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Mandates\Funds\Fund Reporting\Form PF working files\2023\04.15.23\"/>
    </mc:Choice>
  </mc:AlternateContent>
  <xr:revisionPtr revIDLastSave="0" documentId="13_ncr:1_{6B789D6F-7666-49FB-8627-0AC16B7119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ime Summary" sheetId="2" r:id="rId1"/>
    <sheet name="Prime SOC Data" sheetId="1" r:id="rId2"/>
    <sheet name="Note Program" sheetId="4" r:id="rId3"/>
    <sheet name="Mapping" sheetId="3" r:id="rId4"/>
  </sheets>
  <definedNames>
    <definedName name="_xlnm._FilterDatabase" localSheetId="1" hidden="1">'Prime SOC Data'!$A$1:$IP$12349</definedName>
    <definedName name="ImportSource">'Prime SOC Data'!$A$1:$IP$1291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44972.5369907407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4" l="1" a="1"/>
  <c r="U1" i="4" s="1"/>
  <c r="B60" i="2" s="1" a="1"/>
  <c r="A77" i="2" s="1"/>
  <c r="K4" i="4"/>
  <c r="L4" i="4"/>
  <c r="M4" i="4"/>
  <c r="N4" i="4"/>
  <c r="O4" i="4"/>
  <c r="P4" i="4"/>
  <c r="Q4" i="4"/>
  <c r="R4" i="4"/>
  <c r="K5" i="4"/>
  <c r="K30" i="4" s="1"/>
  <c r="L5" i="4"/>
  <c r="L30" i="4" s="1"/>
  <c r="M5" i="4"/>
  <c r="M30" i="4" s="1"/>
  <c r="N5" i="4"/>
  <c r="N30" i="4" s="1"/>
  <c r="O5" i="4"/>
  <c r="O30" i="4" s="1"/>
  <c r="P5" i="4"/>
  <c r="P30" i="4" s="1"/>
  <c r="Q5" i="4"/>
  <c r="Q30" i="4" s="1"/>
  <c r="R5" i="4"/>
  <c r="R30" i="4" s="1"/>
  <c r="K6" i="4"/>
  <c r="L6" i="4"/>
  <c r="M6" i="4"/>
  <c r="N6" i="4"/>
  <c r="O6" i="4"/>
  <c r="P6" i="4"/>
  <c r="Q6" i="4"/>
  <c r="R6" i="4"/>
  <c r="K7" i="4"/>
  <c r="L7" i="4"/>
  <c r="M7" i="4"/>
  <c r="N7" i="4"/>
  <c r="O7" i="4"/>
  <c r="P7" i="4"/>
  <c r="Q7" i="4"/>
  <c r="R7" i="4"/>
  <c r="K8" i="4"/>
  <c r="L8" i="4"/>
  <c r="M8" i="4"/>
  <c r="N8" i="4"/>
  <c r="O8" i="4"/>
  <c r="P8" i="4"/>
  <c r="Q8" i="4"/>
  <c r="R8" i="4"/>
  <c r="K9" i="4"/>
  <c r="L9" i="4"/>
  <c r="M9" i="4"/>
  <c r="N9" i="4"/>
  <c r="O9" i="4"/>
  <c r="P9" i="4"/>
  <c r="Q9" i="4"/>
  <c r="R9" i="4"/>
  <c r="K10" i="4"/>
  <c r="L10" i="4"/>
  <c r="M10" i="4"/>
  <c r="N10" i="4"/>
  <c r="O10" i="4"/>
  <c r="P10" i="4"/>
  <c r="Q10" i="4"/>
  <c r="R10" i="4"/>
  <c r="K11" i="4"/>
  <c r="L11" i="4"/>
  <c r="M11" i="4"/>
  <c r="N11" i="4"/>
  <c r="O11" i="4"/>
  <c r="P11" i="4"/>
  <c r="Q11" i="4"/>
  <c r="R11" i="4"/>
  <c r="K12" i="4"/>
  <c r="L12" i="4"/>
  <c r="M12" i="4"/>
  <c r="N12" i="4"/>
  <c r="O12" i="4"/>
  <c r="P12" i="4"/>
  <c r="Q12" i="4"/>
  <c r="R12" i="4"/>
  <c r="K13" i="4"/>
  <c r="L13" i="4"/>
  <c r="M13" i="4"/>
  <c r="N13" i="4"/>
  <c r="O13" i="4"/>
  <c r="P13" i="4"/>
  <c r="Q13" i="4"/>
  <c r="R13" i="4"/>
  <c r="K14" i="4"/>
  <c r="L14" i="4"/>
  <c r="M14" i="4"/>
  <c r="N14" i="4"/>
  <c r="O14" i="4"/>
  <c r="P14" i="4"/>
  <c r="Q14" i="4"/>
  <c r="R14" i="4"/>
  <c r="K15" i="4"/>
  <c r="L15" i="4"/>
  <c r="M15" i="4"/>
  <c r="N15" i="4"/>
  <c r="O15" i="4"/>
  <c r="P15" i="4"/>
  <c r="Q15" i="4"/>
  <c r="R15" i="4"/>
  <c r="K16" i="4"/>
  <c r="L16" i="4"/>
  <c r="M16" i="4"/>
  <c r="N16" i="4"/>
  <c r="O16" i="4"/>
  <c r="P16" i="4"/>
  <c r="Q16" i="4"/>
  <c r="R16" i="4"/>
  <c r="K17" i="4"/>
  <c r="L17" i="4"/>
  <c r="M17" i="4"/>
  <c r="N17" i="4"/>
  <c r="O17" i="4"/>
  <c r="P17" i="4"/>
  <c r="Q17" i="4"/>
  <c r="R17" i="4"/>
  <c r="K18" i="4"/>
  <c r="L18" i="4"/>
  <c r="M18" i="4"/>
  <c r="N18" i="4"/>
  <c r="O18" i="4"/>
  <c r="P18" i="4"/>
  <c r="Q18" i="4"/>
  <c r="R18" i="4"/>
  <c r="K19" i="4"/>
  <c r="L19" i="4"/>
  <c r="M19" i="4"/>
  <c r="N19" i="4"/>
  <c r="O19" i="4"/>
  <c r="P19" i="4"/>
  <c r="Q19" i="4"/>
  <c r="R19" i="4"/>
  <c r="K20" i="4"/>
  <c r="L20" i="4"/>
  <c r="M20" i="4"/>
  <c r="N20" i="4"/>
  <c r="O20" i="4"/>
  <c r="P20" i="4"/>
  <c r="Q20" i="4"/>
  <c r="R20" i="4"/>
  <c r="K21" i="4"/>
  <c r="L21" i="4"/>
  <c r="M21" i="4"/>
  <c r="N21" i="4"/>
  <c r="O21" i="4"/>
  <c r="P21" i="4"/>
  <c r="Q21" i="4"/>
  <c r="R21" i="4"/>
  <c r="K22" i="4"/>
  <c r="L22" i="4"/>
  <c r="M22" i="4"/>
  <c r="N22" i="4"/>
  <c r="O22" i="4"/>
  <c r="P22" i="4"/>
  <c r="Q22" i="4"/>
  <c r="R22" i="4"/>
  <c r="K23" i="4"/>
  <c r="L23" i="4"/>
  <c r="M23" i="4"/>
  <c r="N23" i="4"/>
  <c r="O23" i="4"/>
  <c r="P23" i="4"/>
  <c r="Q23" i="4"/>
  <c r="R23" i="4"/>
  <c r="K24" i="4"/>
  <c r="L24" i="4"/>
  <c r="M24" i="4"/>
  <c r="N24" i="4"/>
  <c r="O24" i="4"/>
  <c r="P24" i="4"/>
  <c r="Q24" i="4"/>
  <c r="R24" i="4"/>
  <c r="K25" i="4"/>
  <c r="L25" i="4"/>
  <c r="M25" i="4"/>
  <c r="N25" i="4"/>
  <c r="O25" i="4"/>
  <c r="P25" i="4"/>
  <c r="Q25" i="4"/>
  <c r="R25" i="4"/>
  <c r="K26" i="4"/>
  <c r="L26" i="4"/>
  <c r="M26" i="4"/>
  <c r="N26" i="4"/>
  <c r="O26" i="4"/>
  <c r="P26" i="4"/>
  <c r="Q26" i="4"/>
  <c r="R26" i="4"/>
  <c r="K27" i="4"/>
  <c r="L27" i="4"/>
  <c r="M27" i="4"/>
  <c r="N27" i="4"/>
  <c r="O27" i="4"/>
  <c r="P27" i="4"/>
  <c r="Q27" i="4"/>
  <c r="R27" i="4"/>
  <c r="K28" i="4"/>
  <c r="L28" i="4"/>
  <c r="M28" i="4"/>
  <c r="N28" i="4"/>
  <c r="O28" i="4"/>
  <c r="P28" i="4"/>
  <c r="Q28" i="4"/>
  <c r="R28" i="4"/>
  <c r="K29" i="4"/>
  <c r="L29" i="4"/>
  <c r="M29" i="4"/>
  <c r="N29" i="4"/>
  <c r="O29" i="4"/>
  <c r="P29" i="4"/>
  <c r="Q29" i="4"/>
  <c r="R29" i="4"/>
  <c r="B5" i="2" a="1"/>
  <c r="A9" i="2" s="1"/>
  <c r="C59" i="2"/>
  <c r="D59" i="2"/>
  <c r="E59" i="2"/>
  <c r="F59" i="2"/>
  <c r="G59" i="2"/>
  <c r="H59" i="2"/>
  <c r="I59" i="2"/>
  <c r="J59" i="2"/>
  <c r="R4" i="2"/>
  <c r="S4" i="2"/>
  <c r="T4" i="2"/>
  <c r="U4" i="2"/>
  <c r="V4" i="2"/>
  <c r="W4" i="2"/>
  <c r="X4" i="2"/>
  <c r="Y4" i="2"/>
  <c r="Z4" i="2"/>
  <c r="AA4" i="2"/>
  <c r="E24" i="2" l="1"/>
  <c r="A74" i="2"/>
  <c r="F7" i="2"/>
  <c r="J22" i="2"/>
  <c r="J6" i="2"/>
  <c r="I21" i="2"/>
  <c r="H38" i="2"/>
  <c r="H11" i="2"/>
  <c r="G20" i="2"/>
  <c r="F31" i="2"/>
  <c r="F32" i="2"/>
  <c r="E14" i="2"/>
  <c r="D18" i="2"/>
  <c r="C25" i="2"/>
  <c r="A23" i="2"/>
  <c r="F34" i="2"/>
  <c r="J39" i="2"/>
  <c r="J21" i="2"/>
  <c r="J33" i="2"/>
  <c r="I20" i="2"/>
  <c r="H37" i="2"/>
  <c r="H8" i="2"/>
  <c r="G19" i="2"/>
  <c r="F28" i="2"/>
  <c r="E11" i="2"/>
  <c r="D17" i="2"/>
  <c r="C22" i="2"/>
  <c r="A19" i="2"/>
  <c r="E15" i="2"/>
  <c r="J38" i="2"/>
  <c r="J20" i="2"/>
  <c r="J32" i="2"/>
  <c r="I18" i="2"/>
  <c r="H34" i="2"/>
  <c r="H7" i="2"/>
  <c r="G18" i="2"/>
  <c r="F27" i="2"/>
  <c r="E37" i="2"/>
  <c r="E10" i="2"/>
  <c r="D14" i="2"/>
  <c r="C21" i="2"/>
  <c r="A15" i="2"/>
  <c r="A27" i="2"/>
  <c r="J37" i="2"/>
  <c r="J19" i="2"/>
  <c r="I17" i="2"/>
  <c r="H31" i="2"/>
  <c r="H33" i="2"/>
  <c r="G15" i="2"/>
  <c r="F25" i="2"/>
  <c r="E36" i="2"/>
  <c r="E8" i="2"/>
  <c r="D13" i="2"/>
  <c r="C18" i="2"/>
  <c r="A11" i="2"/>
  <c r="C26" i="2"/>
  <c r="J36" i="2"/>
  <c r="J18" i="2"/>
  <c r="I39" i="2"/>
  <c r="I16" i="2"/>
  <c r="H29" i="2"/>
  <c r="H32" i="2"/>
  <c r="G14" i="2"/>
  <c r="F24" i="2"/>
  <c r="E34" i="2"/>
  <c r="E7" i="2"/>
  <c r="D10" i="2"/>
  <c r="C17" i="2"/>
  <c r="A7" i="2"/>
  <c r="I22" i="2"/>
  <c r="C14" i="2"/>
  <c r="J34" i="2"/>
  <c r="J16" i="2"/>
  <c r="I36" i="2"/>
  <c r="I13" i="2"/>
  <c r="H27" i="2"/>
  <c r="G38" i="2"/>
  <c r="G11" i="2"/>
  <c r="F20" i="2"/>
  <c r="E30" i="2"/>
  <c r="D6" i="2"/>
  <c r="C13" i="2"/>
  <c r="E6" i="2"/>
  <c r="J31" i="2"/>
  <c r="J15" i="2"/>
  <c r="I35" i="2"/>
  <c r="I12" i="2"/>
  <c r="H24" i="2"/>
  <c r="G37" i="2"/>
  <c r="G10" i="2"/>
  <c r="F19" i="2"/>
  <c r="E27" i="2"/>
  <c r="D39" i="2"/>
  <c r="D33" i="2"/>
  <c r="C10" i="2"/>
  <c r="D9" i="2"/>
  <c r="J30" i="2"/>
  <c r="J14" i="2"/>
  <c r="I34" i="2"/>
  <c r="I10" i="2"/>
  <c r="H23" i="2"/>
  <c r="G36" i="2"/>
  <c r="G7" i="2"/>
  <c r="F17" i="2"/>
  <c r="E26" i="2"/>
  <c r="D36" i="2"/>
  <c r="C9" i="2"/>
  <c r="H39" i="2"/>
  <c r="J17" i="2"/>
  <c r="E31" i="2"/>
  <c r="J29" i="2"/>
  <c r="J13" i="2"/>
  <c r="I30" i="2"/>
  <c r="I9" i="2"/>
  <c r="H21" i="2"/>
  <c r="G31" i="2"/>
  <c r="G6" i="2"/>
  <c r="F16" i="2"/>
  <c r="D35" i="2"/>
  <c r="C39" i="2"/>
  <c r="C6" i="2"/>
  <c r="J7" i="2"/>
  <c r="J35" i="2"/>
  <c r="F23" i="2"/>
  <c r="J28" i="2"/>
  <c r="J12" i="2"/>
  <c r="I29" i="2"/>
  <c r="I8" i="2"/>
  <c r="H20" i="2"/>
  <c r="G30" i="2"/>
  <c r="G32" i="2"/>
  <c r="F15" i="2"/>
  <c r="E23" i="2"/>
  <c r="D30" i="2"/>
  <c r="C38" i="2"/>
  <c r="C32" i="2"/>
  <c r="J23" i="2"/>
  <c r="G22" i="2"/>
  <c r="I38" i="2"/>
  <c r="J27" i="2"/>
  <c r="J11" i="2"/>
  <c r="I28" i="2"/>
  <c r="I6" i="2"/>
  <c r="H19" i="2"/>
  <c r="G28" i="2"/>
  <c r="F12" i="2"/>
  <c r="E22" i="2"/>
  <c r="D29" i="2"/>
  <c r="C35" i="2"/>
  <c r="D21" i="2"/>
  <c r="G12" i="2"/>
  <c r="J26" i="2"/>
  <c r="J10" i="2"/>
  <c r="I26" i="2"/>
  <c r="I33" i="2"/>
  <c r="H16" i="2"/>
  <c r="G27" i="2"/>
  <c r="F38" i="2"/>
  <c r="F11" i="2"/>
  <c r="E19" i="2"/>
  <c r="D26" i="2"/>
  <c r="C34" i="2"/>
  <c r="A39" i="2"/>
  <c r="I14" i="2"/>
  <c r="J25" i="2"/>
  <c r="J9" i="2"/>
  <c r="I25" i="2"/>
  <c r="I32" i="2"/>
  <c r="H15" i="2"/>
  <c r="G26" i="2"/>
  <c r="F37" i="2"/>
  <c r="F9" i="2"/>
  <c r="E18" i="2"/>
  <c r="D25" i="2"/>
  <c r="C30" i="2"/>
  <c r="A35" i="2"/>
  <c r="H12" i="2"/>
  <c r="H28" i="2"/>
  <c r="J24" i="2"/>
  <c r="J8" i="2"/>
  <c r="I24" i="2"/>
  <c r="H13" i="2"/>
  <c r="G23" i="2"/>
  <c r="F35" i="2"/>
  <c r="F8" i="2"/>
  <c r="E16" i="2"/>
  <c r="D22" i="2"/>
  <c r="C29" i="2"/>
  <c r="A31" i="2"/>
  <c r="A73" i="2"/>
  <c r="A69" i="2"/>
  <c r="A66" i="2"/>
  <c r="A85" i="2"/>
  <c r="A65" i="2"/>
  <c r="A82" i="2"/>
  <c r="A61" i="2"/>
  <c r="A81" i="2"/>
  <c r="B60" i="2"/>
  <c r="A60" i="2" s="1"/>
  <c r="A67" i="2"/>
  <c r="A75" i="2"/>
  <c r="A83" i="2"/>
  <c r="A68" i="2"/>
  <c r="A76" i="2"/>
  <c r="A84" i="2"/>
  <c r="A62" i="2"/>
  <c r="A70" i="2"/>
  <c r="A78" i="2"/>
  <c r="A63" i="2"/>
  <c r="A71" i="2"/>
  <c r="A79" i="2"/>
  <c r="A64" i="2"/>
  <c r="A72" i="2"/>
  <c r="A80" i="2"/>
  <c r="A32" i="2"/>
  <c r="A24" i="2"/>
  <c r="A16" i="2"/>
  <c r="A8" i="2"/>
  <c r="I37" i="2"/>
  <c r="I27" i="2"/>
  <c r="I19" i="2"/>
  <c r="I11" i="2"/>
  <c r="H36" i="2"/>
  <c r="H26" i="2"/>
  <c r="H18" i="2"/>
  <c r="H10" i="2"/>
  <c r="G35" i="2"/>
  <c r="G25" i="2"/>
  <c r="G17" i="2"/>
  <c r="G9" i="2"/>
  <c r="F30" i="2"/>
  <c r="F22" i="2"/>
  <c r="F14" i="2"/>
  <c r="F6" i="2"/>
  <c r="E39" i="2"/>
  <c r="E29" i="2"/>
  <c r="E21" i="2"/>
  <c r="E13" i="2"/>
  <c r="E33" i="2"/>
  <c r="D38" i="2"/>
  <c r="D28" i="2"/>
  <c r="D20" i="2"/>
  <c r="D12" i="2"/>
  <c r="D32" i="2"/>
  <c r="C37" i="2"/>
  <c r="C28" i="2"/>
  <c r="C20" i="2"/>
  <c r="C12" i="2"/>
  <c r="A38" i="2"/>
  <c r="A30" i="2"/>
  <c r="A22" i="2"/>
  <c r="A14" i="2"/>
  <c r="A6" i="2"/>
  <c r="H35" i="2"/>
  <c r="H25" i="2"/>
  <c r="H17" i="2"/>
  <c r="H9" i="2"/>
  <c r="G34" i="2"/>
  <c r="G24" i="2"/>
  <c r="G16" i="2"/>
  <c r="G8" i="2"/>
  <c r="F39" i="2"/>
  <c r="F29" i="2"/>
  <c r="F21" i="2"/>
  <c r="F13" i="2"/>
  <c r="F33" i="2"/>
  <c r="E38" i="2"/>
  <c r="E28" i="2"/>
  <c r="E20" i="2"/>
  <c r="E12" i="2"/>
  <c r="E32" i="2"/>
  <c r="D37" i="2"/>
  <c r="D27" i="2"/>
  <c r="D19" i="2"/>
  <c r="D11" i="2"/>
  <c r="C36" i="2"/>
  <c r="C27" i="2"/>
  <c r="C19" i="2"/>
  <c r="C11" i="2"/>
  <c r="A37" i="2"/>
  <c r="A29" i="2"/>
  <c r="A21" i="2"/>
  <c r="A13" i="2"/>
  <c r="A36" i="2"/>
  <c r="A28" i="2"/>
  <c r="A20" i="2"/>
  <c r="A12" i="2"/>
  <c r="B5" i="2"/>
  <c r="I31" i="2"/>
  <c r="I23" i="2"/>
  <c r="I15" i="2"/>
  <c r="I7" i="2"/>
  <c r="H30" i="2"/>
  <c r="H22" i="2"/>
  <c r="H14" i="2"/>
  <c r="H6" i="2"/>
  <c r="G39" i="2"/>
  <c r="G29" i="2"/>
  <c r="G21" i="2"/>
  <c r="G13" i="2"/>
  <c r="G33" i="2"/>
  <c r="F36" i="2"/>
  <c r="F26" i="2"/>
  <c r="F18" i="2"/>
  <c r="F10" i="2"/>
  <c r="E35" i="2"/>
  <c r="E25" i="2"/>
  <c r="E17" i="2"/>
  <c r="E9" i="2"/>
  <c r="D34" i="2"/>
  <c r="D24" i="2"/>
  <c r="D16" i="2"/>
  <c r="D8" i="2"/>
  <c r="C33" i="2"/>
  <c r="C24" i="2"/>
  <c r="C16" i="2"/>
  <c r="C8" i="2"/>
  <c r="A34" i="2"/>
  <c r="A26" i="2"/>
  <c r="A18" i="2"/>
  <c r="A10" i="2"/>
  <c r="D31" i="2"/>
  <c r="D23" i="2"/>
  <c r="D15" i="2"/>
  <c r="D7" i="2"/>
  <c r="C31" i="2"/>
  <c r="C23" i="2"/>
  <c r="C15" i="2"/>
  <c r="C7" i="2"/>
  <c r="A33" i="2"/>
  <c r="A25" i="2"/>
  <c r="A17" i="2"/>
  <c r="C67" i="2" l="1"/>
  <c r="C75" i="2"/>
  <c r="C83" i="2"/>
  <c r="D71" i="2"/>
  <c r="C60" i="2"/>
  <c r="C68" i="2"/>
  <c r="C76" i="2"/>
  <c r="C84" i="2"/>
  <c r="D62" i="2"/>
  <c r="D68" i="2"/>
  <c r="D72" i="2"/>
  <c r="D84" i="2"/>
  <c r="E60" i="2"/>
  <c r="E77" i="2"/>
  <c r="E85" i="2"/>
  <c r="G65" i="2"/>
  <c r="G75" i="2"/>
  <c r="G81" i="2"/>
  <c r="H66" i="2"/>
  <c r="H76" i="2"/>
  <c r="H82" i="2"/>
  <c r="A5" i="2"/>
  <c r="Q5" i="2" s="1" a="1"/>
  <c r="C63" i="2"/>
  <c r="C71" i="2"/>
  <c r="C79" i="2"/>
  <c r="D5" i="2"/>
  <c r="D53" i="2" s="1"/>
  <c r="D70" i="2"/>
  <c r="D73" i="2"/>
  <c r="D79" i="2"/>
  <c r="E64" i="2"/>
  <c r="E67" i="2"/>
  <c r="E74" i="2"/>
  <c r="E80" i="2"/>
  <c r="G62" i="2"/>
  <c r="G68" i="2"/>
  <c r="G72" i="2"/>
  <c r="G84" i="2"/>
  <c r="H60" i="2"/>
  <c r="H77" i="2"/>
  <c r="H85" i="2"/>
  <c r="C5" i="2"/>
  <c r="C53" i="2" s="1"/>
  <c r="C64" i="2"/>
  <c r="C72" i="2"/>
  <c r="C80" i="2"/>
  <c r="D64" i="2"/>
  <c r="D67" i="2"/>
  <c r="D74" i="2"/>
  <c r="D80" i="2"/>
  <c r="E65" i="2"/>
  <c r="E75" i="2"/>
  <c r="E81" i="2"/>
  <c r="G60" i="2"/>
  <c r="G77" i="2"/>
  <c r="G85" i="2"/>
  <c r="H61" i="2"/>
  <c r="H63" i="2"/>
  <c r="H69" i="2"/>
  <c r="H78" i="2"/>
  <c r="I5" i="2"/>
  <c r="I53" i="2" s="1"/>
  <c r="I70" i="2"/>
  <c r="C65" i="2"/>
  <c r="C81" i="2"/>
  <c r="D61" i="2"/>
  <c r="D69" i="2"/>
  <c r="D78" i="2"/>
  <c r="E5" i="2"/>
  <c r="E53" i="2" s="1"/>
  <c r="E61" i="2"/>
  <c r="E73" i="2"/>
  <c r="E84" i="2"/>
  <c r="G74" i="2"/>
  <c r="H80" i="2"/>
  <c r="I66" i="2"/>
  <c r="I73" i="2"/>
  <c r="I79" i="2"/>
  <c r="J64" i="2"/>
  <c r="J67" i="2"/>
  <c r="J74" i="2"/>
  <c r="J80" i="2"/>
  <c r="H67" i="2"/>
  <c r="H81" i="2"/>
  <c r="C66" i="2"/>
  <c r="C82" i="2"/>
  <c r="D65" i="2"/>
  <c r="D81" i="2"/>
  <c r="E68" i="2"/>
  <c r="E76" i="2"/>
  <c r="G64" i="2"/>
  <c r="G69" i="2"/>
  <c r="G76" i="2"/>
  <c r="C69" i="2"/>
  <c r="C85" i="2"/>
  <c r="D66" i="2"/>
  <c r="D82" i="2"/>
  <c r="E66" i="2"/>
  <c r="E69" i="2"/>
  <c r="E71" i="2"/>
  <c r="G66" i="2"/>
  <c r="G70" i="2"/>
  <c r="G71" i="2"/>
  <c r="H5" i="2"/>
  <c r="H53" i="2" s="1"/>
  <c r="H73" i="2"/>
  <c r="H83" i="2"/>
  <c r="I75" i="2"/>
  <c r="I81" i="2"/>
  <c r="J66" i="2"/>
  <c r="J76" i="2"/>
  <c r="J82" i="2"/>
  <c r="D83" i="2"/>
  <c r="E70" i="2"/>
  <c r="E72" i="2"/>
  <c r="F5" i="2"/>
  <c r="F53" i="2" s="1"/>
  <c r="G78" i="2"/>
  <c r="I63" i="2"/>
  <c r="C70" i="2"/>
  <c r="H74" i="2"/>
  <c r="H84" i="2"/>
  <c r="C73" i="2"/>
  <c r="D63" i="2"/>
  <c r="D85" i="2"/>
  <c r="E62" i="2"/>
  <c r="E78" i="2"/>
  <c r="G63" i="2"/>
  <c r="G79" i="2"/>
  <c r="H64" i="2"/>
  <c r="H68" i="2"/>
  <c r="H75" i="2"/>
  <c r="I60" i="2"/>
  <c r="I67" i="2"/>
  <c r="I71" i="2"/>
  <c r="I83" i="2"/>
  <c r="C74" i="2"/>
  <c r="D75" i="2"/>
  <c r="E63" i="2"/>
  <c r="E79" i="2"/>
  <c r="G80" i="2"/>
  <c r="H65" i="2"/>
  <c r="H70" i="2"/>
  <c r="H71" i="2"/>
  <c r="I61" i="2"/>
  <c r="I72" i="2"/>
  <c r="I84" i="2"/>
  <c r="J60" i="2"/>
  <c r="J77" i="2"/>
  <c r="J85" i="2"/>
  <c r="F55" i="2"/>
  <c r="C61" i="2"/>
  <c r="C77" i="2"/>
  <c r="D76" i="2"/>
  <c r="E82" i="2"/>
  <c r="G67" i="2"/>
  <c r="G82" i="2"/>
  <c r="H72" i="2"/>
  <c r="H79" i="2"/>
  <c r="I62" i="2"/>
  <c r="I77" i="2"/>
  <c r="E83" i="2"/>
  <c r="I78" i="2"/>
  <c r="J81" i="2"/>
  <c r="I68" i="2"/>
  <c r="I80" i="2"/>
  <c r="J83" i="2"/>
  <c r="I69" i="2"/>
  <c r="I82" i="2"/>
  <c r="I85" i="2"/>
  <c r="J68" i="2"/>
  <c r="J75" i="2"/>
  <c r="G61" i="2"/>
  <c r="J70" i="2"/>
  <c r="J72" i="2"/>
  <c r="J61" i="2"/>
  <c r="J73" i="2"/>
  <c r="J84" i="2"/>
  <c r="J65" i="2"/>
  <c r="J69" i="2"/>
  <c r="J71" i="2"/>
  <c r="C78" i="2"/>
  <c r="J63" i="2"/>
  <c r="J79" i="2"/>
  <c r="D60" i="2"/>
  <c r="G5" i="2"/>
  <c r="G53" i="2" s="1"/>
  <c r="G73" i="2"/>
  <c r="G83" i="2"/>
  <c r="C62" i="2"/>
  <c r="D77" i="2"/>
  <c r="H62" i="2"/>
  <c r="I64" i="2"/>
  <c r="I74" i="2"/>
  <c r="J5" i="2"/>
  <c r="J53" i="2" s="1"/>
  <c r="I65" i="2"/>
  <c r="I76" i="2"/>
  <c r="J62" i="2"/>
  <c r="J78" i="2"/>
  <c r="D55" i="2" l="1"/>
  <c r="I55" i="2"/>
  <c r="R8" i="2"/>
  <c r="R16" i="2"/>
  <c r="R24" i="2"/>
  <c r="R32" i="2"/>
  <c r="S8" i="2"/>
  <c r="S13" i="2"/>
  <c r="S18" i="2"/>
  <c r="R9" i="2"/>
  <c r="R17" i="2"/>
  <c r="R33" i="2"/>
  <c r="S6" i="2"/>
  <c r="S19" i="2"/>
  <c r="S26" i="2"/>
  <c r="S34" i="2"/>
  <c r="T9" i="2"/>
  <c r="T14" i="2"/>
  <c r="T20" i="2"/>
  <c r="T27" i="2"/>
  <c r="U8" i="2"/>
  <c r="U16" i="2"/>
  <c r="U24" i="2"/>
  <c r="U30" i="2"/>
  <c r="V11" i="2"/>
  <c r="V16" i="2"/>
  <c r="V23" i="2"/>
  <c r="V31" i="2"/>
  <c r="W12" i="2"/>
  <c r="W17" i="2"/>
  <c r="W24" i="2"/>
  <c r="W32" i="2"/>
  <c r="X8" i="2"/>
  <c r="X13" i="2"/>
  <c r="X18" i="2"/>
  <c r="Q5" i="2"/>
  <c r="R12" i="2"/>
  <c r="R20" i="2"/>
  <c r="R28" i="2"/>
  <c r="S7" i="2"/>
  <c r="S10" i="2"/>
  <c r="S29" i="2"/>
  <c r="T15" i="2"/>
  <c r="T22" i="2"/>
  <c r="T30" i="2"/>
  <c r="U11" i="2"/>
  <c r="U19" i="2"/>
  <c r="U26" i="2"/>
  <c r="U33" i="2"/>
  <c r="V6" i="2"/>
  <c r="V19" i="2"/>
  <c r="V26" i="2"/>
  <c r="V34" i="2"/>
  <c r="W9" i="2"/>
  <c r="W14" i="2"/>
  <c r="W20" i="2"/>
  <c r="R13" i="2"/>
  <c r="R21" i="2"/>
  <c r="R29" i="2"/>
  <c r="S15" i="2"/>
  <c r="S22" i="2"/>
  <c r="S30" i="2"/>
  <c r="T11" i="2"/>
  <c r="T16" i="2"/>
  <c r="T23" i="2"/>
  <c r="T31" i="2"/>
  <c r="U12" i="2"/>
  <c r="U20" i="2"/>
  <c r="U34" i="2"/>
  <c r="V9" i="2"/>
  <c r="V14" i="2"/>
  <c r="V20" i="2"/>
  <c r="V27" i="2"/>
  <c r="W21" i="2"/>
  <c r="W28" i="2"/>
  <c r="X7" i="2"/>
  <c r="X10" i="2"/>
  <c r="R11" i="2"/>
  <c r="R27" i="2"/>
  <c r="S24" i="2"/>
  <c r="T13" i="2"/>
  <c r="T32" i="2"/>
  <c r="U15" i="2"/>
  <c r="V7" i="2"/>
  <c r="V13" i="2"/>
  <c r="V32" i="2"/>
  <c r="W10" i="2"/>
  <c r="W18" i="2"/>
  <c r="W26" i="2"/>
  <c r="X14" i="2"/>
  <c r="X29" i="2"/>
  <c r="Y15" i="2"/>
  <c r="Y22" i="2"/>
  <c r="Y30" i="2"/>
  <c r="P7" i="2"/>
  <c r="P15" i="2"/>
  <c r="P23" i="2"/>
  <c r="P31" i="2"/>
  <c r="W19" i="2"/>
  <c r="W27" i="2"/>
  <c r="R14" i="2"/>
  <c r="R30" i="2"/>
  <c r="S16" i="2"/>
  <c r="S25" i="2"/>
  <c r="T7" i="2"/>
  <c r="T33" i="2"/>
  <c r="U17" i="2"/>
  <c r="U27" i="2"/>
  <c r="V33" i="2"/>
  <c r="R15" i="2"/>
  <c r="R31" i="2"/>
  <c r="S17" i="2"/>
  <c r="S27" i="2"/>
  <c r="T34" i="2"/>
  <c r="U6" i="2"/>
  <c r="U18" i="2"/>
  <c r="U28" i="2"/>
  <c r="V22" i="2"/>
  <c r="W6" i="2"/>
  <c r="W11" i="2"/>
  <c r="W29" i="2"/>
  <c r="X9" i="2"/>
  <c r="X15" i="2"/>
  <c r="X23" i="2"/>
  <c r="X31" i="2"/>
  <c r="Y12" i="2"/>
  <c r="Y17" i="2"/>
  <c r="Y24" i="2"/>
  <c r="Y32" i="2"/>
  <c r="P9" i="2"/>
  <c r="P17" i="2"/>
  <c r="P25" i="2"/>
  <c r="P33" i="2"/>
  <c r="S9" i="2"/>
  <c r="S20" i="2"/>
  <c r="S28" i="2"/>
  <c r="T8" i="2"/>
  <c r="T24" i="2"/>
  <c r="U7" i="2"/>
  <c r="U21" i="2"/>
  <c r="U29" i="2"/>
  <c r="V8" i="2"/>
  <c r="V15" i="2"/>
  <c r="V24" i="2"/>
  <c r="X6" i="2"/>
  <c r="X16" i="2"/>
  <c r="R18" i="2"/>
  <c r="R34" i="2"/>
  <c r="W7" i="2"/>
  <c r="W13" i="2"/>
  <c r="W30" i="2"/>
  <c r="R19" i="2"/>
  <c r="S21" i="2"/>
  <c r="S31" i="2"/>
  <c r="T17" i="2"/>
  <c r="U9" i="2"/>
  <c r="U22" i="2"/>
  <c r="U31" i="2"/>
  <c r="V17" i="2"/>
  <c r="W31" i="2"/>
  <c r="X17" i="2"/>
  <c r="X25" i="2"/>
  <c r="X33" i="2"/>
  <c r="R6" i="2"/>
  <c r="R22" i="2"/>
  <c r="S11" i="2"/>
  <c r="S32" i="2"/>
  <c r="T18" i="2"/>
  <c r="T26" i="2"/>
  <c r="U10" i="2"/>
  <c r="U23" i="2"/>
  <c r="U32" i="2"/>
  <c r="V10" i="2"/>
  <c r="V18" i="2"/>
  <c r="V28" i="2"/>
  <c r="W22" i="2"/>
  <c r="W33" i="2"/>
  <c r="X11" i="2"/>
  <c r="X19" i="2"/>
  <c r="X26" i="2"/>
  <c r="X34" i="2"/>
  <c r="Y9" i="2"/>
  <c r="Y14" i="2"/>
  <c r="Y20" i="2"/>
  <c r="Y27" i="2"/>
  <c r="P12" i="2"/>
  <c r="P20" i="2"/>
  <c r="P28" i="2"/>
  <c r="U13" i="2"/>
  <c r="R7" i="2"/>
  <c r="R23" i="2"/>
  <c r="S12" i="2"/>
  <c r="S33" i="2"/>
  <c r="T10" i="2"/>
  <c r="T19" i="2"/>
  <c r="T28" i="2"/>
  <c r="V21" i="2"/>
  <c r="V29" i="2"/>
  <c r="W8" i="2"/>
  <c r="W15" i="2"/>
  <c r="W23" i="2"/>
  <c r="W34" i="2"/>
  <c r="S23" i="2"/>
  <c r="T21" i="2"/>
  <c r="X24" i="2"/>
  <c r="R10" i="2"/>
  <c r="U14" i="2"/>
  <c r="X12" i="2"/>
  <c r="X27" i="2"/>
  <c r="Y10" i="2"/>
  <c r="Y19" i="2"/>
  <c r="Y28" i="2"/>
  <c r="P10" i="2"/>
  <c r="P22" i="2"/>
  <c r="X28" i="2"/>
  <c r="Y6" i="2"/>
  <c r="Y11" i="2"/>
  <c r="Y21" i="2"/>
  <c r="Y29" i="2"/>
  <c r="P11" i="2"/>
  <c r="P24" i="2"/>
  <c r="X30" i="2"/>
  <c r="X20" i="2"/>
  <c r="X32" i="2"/>
  <c r="Y7" i="2"/>
  <c r="Y33" i="2"/>
  <c r="P14" i="2"/>
  <c r="P27" i="2"/>
  <c r="R26" i="2"/>
  <c r="U25" i="2"/>
  <c r="Y8" i="2"/>
  <c r="Y23" i="2"/>
  <c r="P18" i="2"/>
  <c r="P30" i="2"/>
  <c r="T29" i="2"/>
  <c r="V12" i="2"/>
  <c r="Y13" i="2"/>
  <c r="Y31" i="2"/>
  <c r="P13" i="2"/>
  <c r="P26" i="2"/>
  <c r="Y34" i="2"/>
  <c r="P16" i="2"/>
  <c r="P29" i="2"/>
  <c r="Y18" i="2"/>
  <c r="Y26" i="2"/>
  <c r="P8" i="2"/>
  <c r="P21" i="2"/>
  <c r="P34" i="2"/>
  <c r="S14" i="2"/>
  <c r="X21" i="2"/>
  <c r="T12" i="2"/>
  <c r="T6" i="2"/>
  <c r="V30" i="2"/>
  <c r="W16" i="2"/>
  <c r="X22" i="2"/>
  <c r="Y16" i="2"/>
  <c r="P6" i="2"/>
  <c r="P19" i="2"/>
  <c r="P32" i="2"/>
  <c r="J55" i="2"/>
  <c r="Y25" i="2" s="1"/>
  <c r="H55" i="2"/>
  <c r="W25" i="2" s="1"/>
  <c r="E55" i="2"/>
  <c r="T25" i="2" s="1"/>
  <c r="C55" i="2"/>
  <c r="R25" i="2" s="1"/>
  <c r="G55" i="2"/>
  <c r="V25" i="2" s="1"/>
  <c r="K53" i="2"/>
  <c r="S5" i="2" l="1"/>
  <c r="X5" i="2"/>
  <c r="R5" i="2"/>
  <c r="W5" i="2"/>
  <c r="U5" i="2"/>
  <c r="T5" i="2"/>
  <c r="V5" i="2"/>
  <c r="Y5" i="2"/>
  <c r="P5" i="2"/>
  <c r="V2" i="2" l="1"/>
  <c r="V43" i="2"/>
  <c r="V44" i="2"/>
  <c r="V45" i="2"/>
  <c r="V46" i="2"/>
  <c r="Y2" i="2"/>
  <c r="Y43" i="2"/>
  <c r="Y44" i="2"/>
  <c r="Y45" i="2"/>
  <c r="Y46" i="2"/>
  <c r="T2" i="2"/>
  <c r="T43" i="2"/>
  <c r="T44" i="2"/>
  <c r="T45" i="2"/>
  <c r="T46" i="2"/>
  <c r="U2" i="2"/>
  <c r="U44" i="2"/>
  <c r="U46" i="2"/>
  <c r="U43" i="2"/>
  <c r="U45" i="2"/>
  <c r="W43" i="2"/>
  <c r="W2" i="2"/>
  <c r="W44" i="2"/>
  <c r="W45" i="2"/>
  <c r="W46" i="2"/>
  <c r="R2" i="2"/>
  <c r="R46" i="2"/>
  <c r="R43" i="2"/>
  <c r="R45" i="2"/>
  <c r="R44" i="2"/>
  <c r="X45" i="2"/>
  <c r="X44" i="2"/>
  <c r="X46" i="2"/>
  <c r="X2" i="2"/>
  <c r="X43" i="2"/>
  <c r="R52" i="2"/>
  <c r="R60" i="2"/>
  <c r="S52" i="2"/>
  <c r="S60" i="2"/>
  <c r="T52" i="2"/>
  <c r="T60" i="2"/>
  <c r="U52" i="2"/>
  <c r="U60" i="2"/>
  <c r="V52" i="2"/>
  <c r="V60" i="2"/>
  <c r="W52" i="2"/>
  <c r="W60" i="2"/>
  <c r="X52" i="2"/>
  <c r="X60" i="2"/>
  <c r="Y52" i="2"/>
  <c r="Y60" i="2"/>
  <c r="R54" i="2"/>
  <c r="R62" i="2"/>
  <c r="S54" i="2"/>
  <c r="S62" i="2"/>
  <c r="T54" i="2"/>
  <c r="T62" i="2"/>
  <c r="U54" i="2"/>
  <c r="U62" i="2"/>
  <c r="V54" i="2"/>
  <c r="V62" i="2"/>
  <c r="W54" i="2"/>
  <c r="W62" i="2"/>
  <c r="X54" i="2"/>
  <c r="X62" i="2"/>
  <c r="Y54" i="2"/>
  <c r="Y62" i="2"/>
  <c r="R49" i="2"/>
  <c r="R57" i="2"/>
  <c r="S49" i="2"/>
  <c r="S57" i="2"/>
  <c r="T49" i="2"/>
  <c r="T57" i="2"/>
  <c r="U49" i="2"/>
  <c r="U57" i="2"/>
  <c r="V49" i="2"/>
  <c r="V57" i="2"/>
  <c r="W49" i="2"/>
  <c r="W57" i="2"/>
  <c r="X49" i="2"/>
  <c r="X57" i="2"/>
  <c r="Y49" i="2"/>
  <c r="Y57" i="2"/>
  <c r="R48" i="2"/>
  <c r="R61" i="2"/>
  <c r="S58" i="2"/>
  <c r="T55" i="2"/>
  <c r="U51" i="2"/>
  <c r="V48" i="2"/>
  <c r="V61" i="2"/>
  <c r="W58" i="2"/>
  <c r="X55" i="2"/>
  <c r="Y51" i="2"/>
  <c r="R50" i="2"/>
  <c r="S59" i="2"/>
  <c r="T56" i="2"/>
  <c r="U53" i="2"/>
  <c r="V50" i="2"/>
  <c r="W59" i="2"/>
  <c r="X56" i="2"/>
  <c r="Y53" i="2"/>
  <c r="R53" i="2"/>
  <c r="S50" i="2"/>
  <c r="T59" i="2"/>
  <c r="V53" i="2"/>
  <c r="W50" i="2"/>
  <c r="X59" i="2"/>
  <c r="Y56" i="2"/>
  <c r="U56" i="2"/>
  <c r="R56" i="2"/>
  <c r="S53" i="2"/>
  <c r="T50" i="2"/>
  <c r="U59" i="2"/>
  <c r="V56" i="2"/>
  <c r="W53" i="2"/>
  <c r="X50" i="2"/>
  <c r="Y59" i="2"/>
  <c r="R51" i="2"/>
  <c r="S48" i="2"/>
  <c r="S61" i="2"/>
  <c r="T58" i="2"/>
  <c r="U55" i="2"/>
  <c r="V51" i="2"/>
  <c r="W48" i="2"/>
  <c r="W61" i="2"/>
  <c r="X58" i="2"/>
  <c r="Y55" i="2"/>
  <c r="R55" i="2"/>
  <c r="S51" i="2"/>
  <c r="T48" i="2"/>
  <c r="T61" i="2"/>
  <c r="U58" i="2"/>
  <c r="V55" i="2"/>
  <c r="W51" i="2"/>
  <c r="X48" i="2"/>
  <c r="X61" i="2"/>
  <c r="R59" i="2"/>
  <c r="S56" i="2"/>
  <c r="T53" i="2"/>
  <c r="U50" i="2"/>
  <c r="V59" i="2"/>
  <c r="W56" i="2"/>
  <c r="X53" i="2"/>
  <c r="Y50" i="2"/>
  <c r="Y58" i="2"/>
  <c r="R58" i="2"/>
  <c r="S55" i="2"/>
  <c r="T51" i="2"/>
  <c r="U48" i="2"/>
  <c r="U61" i="2"/>
  <c r="V58" i="2"/>
  <c r="W55" i="2"/>
  <c r="X51" i="2"/>
  <c r="Y48" i="2"/>
  <c r="Y61" i="2"/>
  <c r="S2" i="2"/>
  <c r="S44" i="2"/>
  <c r="S43" i="2"/>
  <c r="S45" i="2"/>
  <c r="S46" i="2"/>
  <c r="U3" i="2" l="1"/>
  <c r="W3" i="2"/>
  <c r="Y3" i="2"/>
  <c r="S3" i="2"/>
  <c r="T3" i="2"/>
  <c r="X3" i="2"/>
  <c r="R3" i="2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<sst xmlns="http://schemas.openxmlformats.org/spreadsheetml/2006/main" count="210227" uniqueCount="560">
  <si>
    <t>SK</t>
  </si>
  <si>
    <t>ProcessID</t>
  </si>
  <si>
    <t>ObjectSKVehicle</t>
  </si>
  <si>
    <t>VehicleCode</t>
  </si>
  <si>
    <t>VehicleDescription</t>
  </si>
  <si>
    <t>ObjectSKPool</t>
  </si>
  <si>
    <t>PoolCode</t>
  </si>
  <si>
    <t>PoolDescription</t>
  </si>
  <si>
    <t>PeriodSK</t>
  </si>
  <si>
    <t>Period</t>
  </si>
  <si>
    <t>PeriodDescription</t>
  </si>
  <si>
    <t>ObjectSKInvestor</t>
  </si>
  <si>
    <t>InvestorCode</t>
  </si>
  <si>
    <t>InvestorDescription</t>
  </si>
  <si>
    <t>ObjectSKInvestorParent</t>
  </si>
  <si>
    <t>InvestorCodeParent</t>
  </si>
  <si>
    <t>InvestorDescriptionParent</t>
  </si>
  <si>
    <t>Head1</t>
  </si>
  <si>
    <t>Amt1</t>
  </si>
  <si>
    <t>Head2</t>
  </si>
  <si>
    <t>Amt2</t>
  </si>
  <si>
    <t>Head3</t>
  </si>
  <si>
    <t>Amt3</t>
  </si>
  <si>
    <t>Head4</t>
  </si>
  <si>
    <t>Amt4</t>
  </si>
  <si>
    <t>Head5</t>
  </si>
  <si>
    <t>Amt5</t>
  </si>
  <si>
    <t>Head6</t>
  </si>
  <si>
    <t>Amt6</t>
  </si>
  <si>
    <t>Head7</t>
  </si>
  <si>
    <t>Amt7</t>
  </si>
  <si>
    <t>Head8</t>
  </si>
  <si>
    <t>Amt8</t>
  </si>
  <si>
    <t>Head9</t>
  </si>
  <si>
    <t>Amt9</t>
  </si>
  <si>
    <t>Head10</t>
  </si>
  <si>
    <t>Amt10</t>
  </si>
  <si>
    <t>Head11</t>
  </si>
  <si>
    <t>Amt11</t>
  </si>
  <si>
    <t>Head12</t>
  </si>
  <si>
    <t>Amt12</t>
  </si>
  <si>
    <t>Head13</t>
  </si>
  <si>
    <t>Amt13</t>
  </si>
  <si>
    <t>Head14</t>
  </si>
  <si>
    <t>Amt14</t>
  </si>
  <si>
    <t>Head15</t>
  </si>
  <si>
    <t>Amt15</t>
  </si>
  <si>
    <t>Head16</t>
  </si>
  <si>
    <t>Amt16</t>
  </si>
  <si>
    <t>Head17</t>
  </si>
  <si>
    <t>Amt17</t>
  </si>
  <si>
    <t>Head18</t>
  </si>
  <si>
    <t>Amt18</t>
  </si>
  <si>
    <t>Head19</t>
  </si>
  <si>
    <t>Amt19</t>
  </si>
  <si>
    <t>Head20</t>
  </si>
  <si>
    <t>Amt20</t>
  </si>
  <si>
    <t>Head21</t>
  </si>
  <si>
    <t>Amt21</t>
  </si>
  <si>
    <t>Head22</t>
  </si>
  <si>
    <t>Amt22</t>
  </si>
  <si>
    <t>Head23</t>
  </si>
  <si>
    <t>Amt23</t>
  </si>
  <si>
    <t>Head24</t>
  </si>
  <si>
    <t>Amt24</t>
  </si>
  <si>
    <t>Head25</t>
  </si>
  <si>
    <t>Amt25</t>
  </si>
  <si>
    <t>Head26</t>
  </si>
  <si>
    <t>Amt26</t>
  </si>
  <si>
    <t>Head27</t>
  </si>
  <si>
    <t>Amt27</t>
  </si>
  <si>
    <t>Head28</t>
  </si>
  <si>
    <t>Amt28</t>
  </si>
  <si>
    <t>Head29</t>
  </si>
  <si>
    <t>Amt29</t>
  </si>
  <si>
    <t>Head30</t>
  </si>
  <si>
    <t>Amt30</t>
  </si>
  <si>
    <t>Head31</t>
  </si>
  <si>
    <t>Amt31</t>
  </si>
  <si>
    <t>Head32</t>
  </si>
  <si>
    <t>Amt32</t>
  </si>
  <si>
    <t>Head33</t>
  </si>
  <si>
    <t>Amt33</t>
  </si>
  <si>
    <t>Head34</t>
  </si>
  <si>
    <t>Amt34</t>
  </si>
  <si>
    <t>Head35</t>
  </si>
  <si>
    <t>Amt35</t>
  </si>
  <si>
    <t>Head36</t>
  </si>
  <si>
    <t>Amt36</t>
  </si>
  <si>
    <t>Head37</t>
  </si>
  <si>
    <t>Amt37</t>
  </si>
  <si>
    <t>Head38</t>
  </si>
  <si>
    <t>Amt38</t>
  </si>
  <si>
    <t>Head39</t>
  </si>
  <si>
    <t>Amt39</t>
  </si>
  <si>
    <t>Head40</t>
  </si>
  <si>
    <t>Amt40</t>
  </si>
  <si>
    <t>Head41</t>
  </si>
  <si>
    <t>Amt41</t>
  </si>
  <si>
    <t>Head42</t>
  </si>
  <si>
    <t>Amt42</t>
  </si>
  <si>
    <t>Head43</t>
  </si>
  <si>
    <t>Amt43</t>
  </si>
  <si>
    <t>Head44</t>
  </si>
  <si>
    <t>Amt44</t>
  </si>
  <si>
    <t>Head45</t>
  </si>
  <si>
    <t>Amt45</t>
  </si>
  <si>
    <t>Head46</t>
  </si>
  <si>
    <t>Amt46</t>
  </si>
  <si>
    <t>Head47</t>
  </si>
  <si>
    <t>Amt47</t>
  </si>
  <si>
    <t>Head48</t>
  </si>
  <si>
    <t>Amt48</t>
  </si>
  <si>
    <t>Head49</t>
  </si>
  <si>
    <t>Amt49</t>
  </si>
  <si>
    <t>Head50</t>
  </si>
  <si>
    <t>Amt50</t>
  </si>
  <si>
    <t>Head51</t>
  </si>
  <si>
    <t>Amt51</t>
  </si>
  <si>
    <t>Head52</t>
  </si>
  <si>
    <t>Amt52</t>
  </si>
  <si>
    <t>Head53</t>
  </si>
  <si>
    <t>Amt53</t>
  </si>
  <si>
    <t>Head54</t>
  </si>
  <si>
    <t>Amt54</t>
  </si>
  <si>
    <t>Head55</t>
  </si>
  <si>
    <t>Amt55</t>
  </si>
  <si>
    <t>Head56</t>
  </si>
  <si>
    <t>Amt56</t>
  </si>
  <si>
    <t>Head57</t>
  </si>
  <si>
    <t>Amt57</t>
  </si>
  <si>
    <t>Head58</t>
  </si>
  <si>
    <t>Amt58</t>
  </si>
  <si>
    <t>Head59</t>
  </si>
  <si>
    <t>Amt59</t>
  </si>
  <si>
    <t>Head60</t>
  </si>
  <si>
    <t>Amt60</t>
  </si>
  <si>
    <t>Head61</t>
  </si>
  <si>
    <t>Amt61</t>
  </si>
  <si>
    <t>Head62</t>
  </si>
  <si>
    <t>Amt62</t>
  </si>
  <si>
    <t>Head63</t>
  </si>
  <si>
    <t>Amt63</t>
  </si>
  <si>
    <t>Head64</t>
  </si>
  <si>
    <t>Amt64</t>
  </si>
  <si>
    <t>Head65</t>
  </si>
  <si>
    <t>Amt65</t>
  </si>
  <si>
    <t>Head66</t>
  </si>
  <si>
    <t>Amt66</t>
  </si>
  <si>
    <t>Head67</t>
  </si>
  <si>
    <t>Amt67</t>
  </si>
  <si>
    <t>Head68</t>
  </si>
  <si>
    <t>Amt68</t>
  </si>
  <si>
    <t>Head69</t>
  </si>
  <si>
    <t>Amt69</t>
  </si>
  <si>
    <t>Head70</t>
  </si>
  <si>
    <t>Amt70</t>
  </si>
  <si>
    <t>Head71</t>
  </si>
  <si>
    <t>Amt71</t>
  </si>
  <si>
    <t>Head72</t>
  </si>
  <si>
    <t>Amt72</t>
  </si>
  <si>
    <t>Head73</t>
  </si>
  <si>
    <t>Amt73</t>
  </si>
  <si>
    <t>Head74</t>
  </si>
  <si>
    <t>Amt74</t>
  </si>
  <si>
    <t>Head75</t>
  </si>
  <si>
    <t>Amt75</t>
  </si>
  <si>
    <t>Head76</t>
  </si>
  <si>
    <t>Amt76</t>
  </si>
  <si>
    <t>Head77</t>
  </si>
  <si>
    <t>Amt77</t>
  </si>
  <si>
    <t>Head78</t>
  </si>
  <si>
    <t>Amt78</t>
  </si>
  <si>
    <t>Head79</t>
  </si>
  <si>
    <t>Amt79</t>
  </si>
  <si>
    <t>Head80</t>
  </si>
  <si>
    <t>Amt80</t>
  </si>
  <si>
    <t>Head81</t>
  </si>
  <si>
    <t>Amt81</t>
  </si>
  <si>
    <t>Head82</t>
  </si>
  <si>
    <t>Amt82</t>
  </si>
  <si>
    <t>Head83</t>
  </si>
  <si>
    <t>Amt83</t>
  </si>
  <si>
    <t>Head84</t>
  </si>
  <si>
    <t>Amt84</t>
  </si>
  <si>
    <t>Head85</t>
  </si>
  <si>
    <t>Amt85</t>
  </si>
  <si>
    <t>Head86</t>
  </si>
  <si>
    <t>Amt86</t>
  </si>
  <si>
    <t>Head87</t>
  </si>
  <si>
    <t>Amt87</t>
  </si>
  <si>
    <t>Head88</t>
  </si>
  <si>
    <t>Amt88</t>
  </si>
  <si>
    <t>Head89</t>
  </si>
  <si>
    <t>Amt89</t>
  </si>
  <si>
    <t>Head90</t>
  </si>
  <si>
    <t>Amt90</t>
  </si>
  <si>
    <t>Head91</t>
  </si>
  <si>
    <t>Amt91</t>
  </si>
  <si>
    <t>Head92</t>
  </si>
  <si>
    <t>Amt92</t>
  </si>
  <si>
    <t>Head93</t>
  </si>
  <si>
    <t>Amt93</t>
  </si>
  <si>
    <t>Head94</t>
  </si>
  <si>
    <t>Amt94</t>
  </si>
  <si>
    <t>Head95</t>
  </si>
  <si>
    <t>Amt95</t>
  </si>
  <si>
    <t>Head96</t>
  </si>
  <si>
    <t>Amt96</t>
  </si>
  <si>
    <t>Head97</t>
  </si>
  <si>
    <t>Amt97</t>
  </si>
  <si>
    <t>Head98</t>
  </si>
  <si>
    <t>Amt98</t>
  </si>
  <si>
    <t>Head99</t>
  </si>
  <si>
    <t>Amt99</t>
  </si>
  <si>
    <t>Head100</t>
  </si>
  <si>
    <t>Amt100</t>
  </si>
  <si>
    <t>Head101</t>
  </si>
  <si>
    <t>Amt101</t>
  </si>
  <si>
    <t>Head102</t>
  </si>
  <si>
    <t>Amt102</t>
  </si>
  <si>
    <t>Head103</t>
  </si>
  <si>
    <t>Amt103</t>
  </si>
  <si>
    <t>Head104</t>
  </si>
  <si>
    <t>Amt104</t>
  </si>
  <si>
    <t>Head105</t>
  </si>
  <si>
    <t>Amt105</t>
  </si>
  <si>
    <t>Head106</t>
  </si>
  <si>
    <t>Amt106</t>
  </si>
  <si>
    <t>Head107</t>
  </si>
  <si>
    <t>Amt107</t>
  </si>
  <si>
    <t>Head108</t>
  </si>
  <si>
    <t>Amt108</t>
  </si>
  <si>
    <t>Head109</t>
  </si>
  <si>
    <t>Amt109</t>
  </si>
  <si>
    <t>Head110</t>
  </si>
  <si>
    <t>Amt110</t>
  </si>
  <si>
    <t>UserName</t>
  </si>
  <si>
    <t>RunTime</t>
  </si>
  <si>
    <t>ObjectSKTaxParent</t>
  </si>
  <si>
    <t>TaxParentCode</t>
  </si>
  <si>
    <t>Class</t>
  </si>
  <si>
    <t>Series</t>
  </si>
  <si>
    <t>FSGroupLevel</t>
  </si>
  <si>
    <t>InvestorTypeSK</t>
  </si>
  <si>
    <t>InvestorTypeCode</t>
  </si>
  <si>
    <t>InvestorTypeDescription</t>
  </si>
  <si>
    <t>PartnerClassCode</t>
  </si>
  <si>
    <t>PartnerSeriesCode</t>
  </si>
  <si>
    <t>PartnerInvestorCode</t>
  </si>
  <si>
    <t>LUCIDII</t>
  </si>
  <si>
    <t>Lucid Prime Fund LLC</t>
  </si>
  <si>
    <t>GEN-LUCIDII</t>
  </si>
  <si>
    <t>1000068282</t>
  </si>
  <si>
    <t>University of Virginia Investment Mgmt Company</t>
  </si>
  <si>
    <t>BAL FWD PF</t>
  </si>
  <si>
    <t>M</t>
  </si>
  <si>
    <t>LP</t>
  </si>
  <si>
    <t>Limited Partner</t>
  </si>
  <si>
    <t>GEN-LUCIDII_2YI</t>
  </si>
  <si>
    <t>Lucid Prime Fund LLC_2YIG</t>
  </si>
  <si>
    <t>1000068425</t>
  </si>
  <si>
    <t>Lucid Management and Capital Partners LP</t>
  </si>
  <si>
    <t>2YIG</t>
  </si>
  <si>
    <t>GEN-LUCIDII_QX</t>
  </si>
  <si>
    <t>Lucid Prime Fund LLC_QX</t>
  </si>
  <si>
    <t>QX</t>
  </si>
  <si>
    <t>GEN-LUCIDII_MIG</t>
  </si>
  <si>
    <t>Lucid Prime Fund LLC_MIG</t>
  </si>
  <si>
    <t>MIG</t>
  </si>
  <si>
    <t>GEN-LUCIDII_Q1</t>
  </si>
  <si>
    <t>Lucid Prime Fund LLC_Q1</t>
  </si>
  <si>
    <t>1000070673</t>
  </si>
  <si>
    <t>The Kresge Foundation</t>
  </si>
  <si>
    <t>Q1</t>
  </si>
  <si>
    <t>1000071470</t>
  </si>
  <si>
    <t>IRR K LLC</t>
  </si>
  <si>
    <t>1000072321</t>
  </si>
  <si>
    <t>Hudson East River Systems, LLC</t>
  </si>
  <si>
    <t>GEN-LUCIDII_C1</t>
  </si>
  <si>
    <t>Lucid Prime Fund LLC_C1</t>
  </si>
  <si>
    <t>C1</t>
  </si>
  <si>
    <t>1000073123</t>
  </si>
  <si>
    <t>Prime Notes LLC Series M-1</t>
  </si>
  <si>
    <t>1000073585</t>
  </si>
  <si>
    <t>Prime Notes LLC Series Q1-1</t>
  </si>
  <si>
    <t>1000074096</t>
  </si>
  <si>
    <t>The New York and Presbyterian Hospital</t>
  </si>
  <si>
    <t>1000075042</t>
  </si>
  <si>
    <t>Children's Health System of Texas</t>
  </si>
  <si>
    <t>1000075632</t>
  </si>
  <si>
    <t>Prime Notes Series MIG-1</t>
  </si>
  <si>
    <t>1000076534</t>
  </si>
  <si>
    <t>The Nemours Foundation Pension Plan</t>
  </si>
  <si>
    <t>1000076535</t>
  </si>
  <si>
    <t>The Nemours Foundation - Intermediate Account</t>
  </si>
  <si>
    <t>1000076536</t>
  </si>
  <si>
    <t>Alfred I. duPont Charitable Trust</t>
  </si>
  <si>
    <t>1000076533</t>
  </si>
  <si>
    <t>The Nemours Foundation</t>
  </si>
  <si>
    <t>1000077312</t>
  </si>
  <si>
    <t>Prime Notes Series QX-1</t>
  </si>
  <si>
    <t>1000078103</t>
  </si>
  <si>
    <t>International Mission Board of Southern Baptist Convention</t>
  </si>
  <si>
    <t>1000078109</t>
  </si>
  <si>
    <t>Word of God Fellowship, Inc.</t>
  </si>
  <si>
    <t>1000078307</t>
  </si>
  <si>
    <t>In Touch Foundation, Inc.</t>
  </si>
  <si>
    <t>1000078306</t>
  </si>
  <si>
    <t>In Touch Ministries, Inc.</t>
  </si>
  <si>
    <t>GEN-LUCIDIIQ364</t>
  </si>
  <si>
    <t>Lucid Prime Fund LLC_Q364</t>
  </si>
  <si>
    <t>1000078809</t>
  </si>
  <si>
    <t>Prime Notes Series Q364-1</t>
  </si>
  <si>
    <t>Q364</t>
  </si>
  <si>
    <t>1000079039</t>
  </si>
  <si>
    <t>The Southern Baptist Theological Seminary</t>
  </si>
  <si>
    <t>1000079112</t>
  </si>
  <si>
    <t>In Touch Media, Inc.</t>
  </si>
  <si>
    <t>1000080313</t>
  </si>
  <si>
    <t>Makena Capital Holdings B, LP</t>
  </si>
  <si>
    <t>1000080312</t>
  </si>
  <si>
    <t>MFIF Holdings Blue, L.P.</t>
  </si>
  <si>
    <t>1000080538</t>
  </si>
  <si>
    <t>Word of God Fellowship, Inc. Cash Reserves</t>
  </si>
  <si>
    <t>GEN-LUCIDII_A1</t>
  </si>
  <si>
    <t>Lucid Prime Fund LLC_A1</t>
  </si>
  <si>
    <t>1000080593</t>
  </si>
  <si>
    <t>Prime Notes Series A1-1</t>
  </si>
  <si>
    <t>A1</t>
  </si>
  <si>
    <t>1000080594</t>
  </si>
  <si>
    <t>Prime Notes Series MIG-2</t>
  </si>
  <si>
    <t>1000080775</t>
  </si>
  <si>
    <t>Executive Committee of the Baptist Convention of the State of Georgia (d/b/a Georgia Baptist Mission Board)</t>
  </si>
  <si>
    <t>1000080888</t>
  </si>
  <si>
    <t>New York City Ballet, Inc.</t>
  </si>
  <si>
    <t>1000080932</t>
  </si>
  <si>
    <t>Prime Notes Series 2YIG-1</t>
  </si>
  <si>
    <t>1000081062</t>
  </si>
  <si>
    <t>Dr. Otis S. Hawkins</t>
  </si>
  <si>
    <t>1000081109</t>
  </si>
  <si>
    <t>GuideStone Trust Services</t>
  </si>
  <si>
    <t>BAL FWD</t>
  </si>
  <si>
    <t>CONT</t>
  </si>
  <si>
    <t>WITH (BEG)</t>
  </si>
  <si>
    <t>CE MUNREAL</t>
  </si>
  <si>
    <t>CE IIF</t>
  </si>
  <si>
    <t>CE IIR</t>
  </si>
  <si>
    <t>CE IIMM</t>
  </si>
  <si>
    <t>CE IIEA</t>
  </si>
  <si>
    <t>CE IIM</t>
  </si>
  <si>
    <t>CE IIEM</t>
  </si>
  <si>
    <t>CE ADMIN</t>
  </si>
  <si>
    <t>CE AUDIT</t>
  </si>
  <si>
    <t>CE CUST FE</t>
  </si>
  <si>
    <t>CE HED FEE</t>
  </si>
  <si>
    <t>CE ORG EXP</t>
  </si>
  <si>
    <t>CE AD COST</t>
  </si>
  <si>
    <t>CE OTH FEE</t>
  </si>
  <si>
    <t>CE RADJINC</t>
  </si>
  <si>
    <t>CE RADJEXP</t>
  </si>
  <si>
    <t>CE MF</t>
  </si>
  <si>
    <t>CE IF</t>
  </si>
  <si>
    <t>WITH (END)</t>
  </si>
  <si>
    <t>Total</t>
  </si>
  <si>
    <t>TOTAL PF</t>
  </si>
  <si>
    <t>TOTAL</t>
  </si>
  <si>
    <t>Q1-1</t>
  </si>
  <si>
    <t>QX-1</t>
  </si>
  <si>
    <t>Q364-1</t>
  </si>
  <si>
    <t>A1-1</t>
  </si>
  <si>
    <t>2YIG-1</t>
  </si>
  <si>
    <t>MIG-1</t>
  </si>
  <si>
    <t>Noteholders</t>
  </si>
  <si>
    <t>AMFAM - 1</t>
  </si>
  <si>
    <t>Martin St. Pierre</t>
  </si>
  <si>
    <t>AMFAM - 5</t>
  </si>
  <si>
    <t>ANICO BARC</t>
  </si>
  <si>
    <t>Amica - CF</t>
  </si>
  <si>
    <t>ANICO ING</t>
  </si>
  <si>
    <t>Amica - CSRT</t>
  </si>
  <si>
    <t>ANICO MS</t>
  </si>
  <si>
    <t>Amica - LIC</t>
  </si>
  <si>
    <t>ANICO SUN</t>
  </si>
  <si>
    <t>Amica - MIC</t>
  </si>
  <si>
    <t>ANICO WF</t>
  </si>
  <si>
    <t>Amica - P&amp;C</t>
  </si>
  <si>
    <t>Farmers - FPCIC</t>
  </si>
  <si>
    <t>Nationwide - Cash</t>
  </si>
  <si>
    <t>Farmers - MCIC</t>
  </si>
  <si>
    <t>Nationwide - Mutual</t>
  </si>
  <si>
    <t>Fortitude - Gen</t>
  </si>
  <si>
    <t>Woodmen - Life</t>
  </si>
  <si>
    <t>Fortitude - Life</t>
  </si>
  <si>
    <t>Mercury - MCC</t>
  </si>
  <si>
    <t>Guidestone - FinRe</t>
  </si>
  <si>
    <t>Mercury - MIC</t>
  </si>
  <si>
    <t>Guidestone - FinRe As Nom</t>
  </si>
  <si>
    <t>Mercury - AMI</t>
  </si>
  <si>
    <t>Mercury - AIS</t>
  </si>
  <si>
    <t>Mercury - CAIC</t>
  </si>
  <si>
    <t>Mercury - MICGA</t>
  </si>
  <si>
    <t>Mercury - MICIL</t>
  </si>
  <si>
    <t>Cusip</t>
  </si>
  <si>
    <t>Amt. Outstanding</t>
  </si>
  <si>
    <t>Mercury - MNIC</t>
  </si>
  <si>
    <t>Omaha - Life</t>
  </si>
  <si>
    <t>Omaha - Mutual</t>
  </si>
  <si>
    <t>SWIB</t>
  </si>
  <si>
    <t>74166WAB0</t>
  </si>
  <si>
    <t>74166WAE4</t>
  </si>
  <si>
    <t>74166WAF1</t>
  </si>
  <si>
    <t>74166WAG9</t>
  </si>
  <si>
    <t>74166WAJ3</t>
  </si>
  <si>
    <t>74166WAD6</t>
  </si>
  <si>
    <t>CHECK</t>
  </si>
  <si>
    <t>Largest</t>
  </si>
  <si>
    <t>Top 5</t>
  </si>
  <si>
    <t># &gt; 5%</t>
  </si>
  <si>
    <t>Parent Org</t>
  </si>
  <si>
    <t>OUR CLASSIFICATION</t>
  </si>
  <si>
    <t>(g) Non-profits</t>
  </si>
  <si>
    <t>AMFAM</t>
  </si>
  <si>
    <t xml:space="preserve">(d) Insurance companies </t>
  </si>
  <si>
    <t>AMICA</t>
  </si>
  <si>
    <t>AMICA (Pension)</t>
  </si>
  <si>
    <t>Amica Retiree Medical Trust</t>
  </si>
  <si>
    <t xml:space="preserve">(h) Pension plans (excluding governmental pension plans) </t>
  </si>
  <si>
    <t>ANICO</t>
  </si>
  <si>
    <t>FARMERS</t>
  </si>
  <si>
    <t>FORTITUDE</t>
  </si>
  <si>
    <t>GUIDESTONE</t>
  </si>
  <si>
    <t>In Touch Ministries</t>
  </si>
  <si>
    <t>Southern Baptist Convention</t>
  </si>
  <si>
    <t xml:space="preserve">(f) Private funds </t>
  </si>
  <si>
    <t>MERCURY</t>
  </si>
  <si>
    <t>NATIONWIDE</t>
  </si>
  <si>
    <t>OMAHA</t>
  </si>
  <si>
    <t xml:space="preserve">(k) State or municipal governmental pension plans </t>
  </si>
  <si>
    <t>LMCP INTERNAL</t>
  </si>
  <si>
    <t>(o) LMCP INTERNAL</t>
  </si>
  <si>
    <t>Alfred I. duPont Charitable Trust Pension</t>
  </si>
  <si>
    <t>Makena</t>
  </si>
  <si>
    <t>UVIMCO</t>
  </si>
  <si>
    <t>WOODMEN</t>
  </si>
  <si>
    <t>Legal Name</t>
  </si>
  <si>
    <t>Amica</t>
  </si>
  <si>
    <t>Amica (Pension)</t>
  </si>
  <si>
    <t>Amica (Non-Profit)</t>
  </si>
  <si>
    <t>Farmers</t>
  </si>
  <si>
    <t xml:space="preserve">(a) Individuals that are United States persons (including their trusts) </t>
  </si>
  <si>
    <t>Fortitude</t>
  </si>
  <si>
    <t>Mercury</t>
  </si>
  <si>
    <t>Nationwide</t>
  </si>
  <si>
    <t>Omaha</t>
  </si>
  <si>
    <t>Physical</t>
  </si>
  <si>
    <t>Stifel</t>
  </si>
  <si>
    <t xml:space="preserve">(c) Broker-dealers </t>
  </si>
  <si>
    <t>Woodmen</t>
  </si>
  <si>
    <t>IGNORE</t>
  </si>
  <si>
    <t>Farmers - FIE</t>
  </si>
  <si>
    <t>Classification</t>
  </si>
  <si>
    <t>FUND INVESTORS</t>
  </si>
  <si>
    <t>NOTE INVESTORS</t>
  </si>
  <si>
    <t xml:space="preserve">(b) Individuals that are not United States persons (including their trusts) </t>
  </si>
  <si>
    <t xml:space="preserve">(e) Investment companies registered with the SEC </t>
  </si>
  <si>
    <t xml:space="preserve">(i) Banking or thrift institutions (proprietary) </t>
  </si>
  <si>
    <t xml:space="preserve">(j) State or municipal government entities (excluding pension plans) </t>
  </si>
  <si>
    <t xml:space="preserve">(l) Sovereign wealth funds and foreign official institutions </t>
  </si>
  <si>
    <t xml:space="preserve">(m) Investors that are not United States persons </t>
  </si>
  <si>
    <t>(n) Other (family office)</t>
  </si>
  <si>
    <t>23-0101</t>
  </si>
  <si>
    <t>From 1/1/2023 To 1/12/2023</t>
  </si>
  <si>
    <t>23-0217</t>
  </si>
  <si>
    <t>From 2/17/2023 To 2/28/2023</t>
  </si>
  <si>
    <t>23-0210</t>
  </si>
  <si>
    <t>From 2/10/2023 To 2/16/2023</t>
  </si>
  <si>
    <t>23-0201</t>
  </si>
  <si>
    <t>From 2/1/2023 To 2/9/2023</t>
  </si>
  <si>
    <t>23-0120</t>
  </si>
  <si>
    <t>From 1/20/2023 To 1/31/2023</t>
  </si>
  <si>
    <t>23-0113</t>
  </si>
  <si>
    <t>From 1/13/2023 To 1/19/2023</t>
  </si>
  <si>
    <t>1000081292</t>
  </si>
  <si>
    <t>Prime Notes Series M-2</t>
  </si>
  <si>
    <t>1000081293</t>
  </si>
  <si>
    <t>Prime Notes Series M-3</t>
  </si>
  <si>
    <t>M-2</t>
  </si>
  <si>
    <t>M-3</t>
  </si>
  <si>
    <t>74166WAK0</t>
  </si>
  <si>
    <t>74166WAL8</t>
  </si>
  <si>
    <t>Assurant</t>
  </si>
  <si>
    <t>Total Investor Count</t>
  </si>
  <si>
    <t>23-0310</t>
  </si>
  <si>
    <t>From 3/10/2023 To 3/15/2023</t>
  </si>
  <si>
    <t>23-0301</t>
  </si>
  <si>
    <t>From 3/1/2023 To 3/9/2023</t>
  </si>
  <si>
    <t>CE MREAL</t>
  </si>
  <si>
    <t>CE FCE</t>
  </si>
  <si>
    <t>UPDATE PERIOD MANUALLY</t>
  </si>
  <si>
    <t>UPDATE CELLS WITH RED FONT, USED FOR FORMULA LOOKUPS</t>
  </si>
  <si>
    <t>MAKE SURE COLUMN AE FORMULA IS UPDATED AND COMPLETE</t>
  </si>
  <si>
    <t>LUFABM</t>
  </si>
  <si>
    <t>00032480001</t>
  </si>
  <si>
    <t>23-0316</t>
  </si>
  <si>
    <t>From 3/16/2023 To 3/21/2023</t>
  </si>
  <si>
    <t>23-0322</t>
  </si>
  <si>
    <t>From 3/22/2023 To 3/31/2023</t>
  </si>
  <si>
    <t>00155488001</t>
  </si>
  <si>
    <t>LUFABMIG</t>
  </si>
  <si>
    <t>00155488003</t>
  </si>
  <si>
    <t>LUFABQX</t>
  </si>
  <si>
    <t>00155488002</t>
  </si>
  <si>
    <t>00026450001</t>
  </si>
  <si>
    <t>LUFABQ1</t>
  </si>
  <si>
    <t>00026450002</t>
  </si>
  <si>
    <t>00104604001</t>
  </si>
  <si>
    <t>LUFABC1</t>
  </si>
  <si>
    <t>00080682002</t>
  </si>
  <si>
    <t>00080682001</t>
  </si>
  <si>
    <t>00155706001</t>
  </si>
  <si>
    <t>00155709001</t>
  </si>
  <si>
    <t>00155713001</t>
  </si>
  <si>
    <t>00155713002</t>
  </si>
  <si>
    <t>00155696001</t>
  </si>
  <si>
    <t>00155707001</t>
  </si>
  <si>
    <t>00015925001</t>
  </si>
  <si>
    <t>00015925002</t>
  </si>
  <si>
    <t>00155712001</t>
  </si>
  <si>
    <t>00155712002</t>
  </si>
  <si>
    <t>00015927001</t>
  </si>
  <si>
    <t>00015926001</t>
  </si>
  <si>
    <t>00155711001</t>
  </si>
  <si>
    <t>00155703001</t>
  </si>
  <si>
    <t>00153380001</t>
  </si>
  <si>
    <t>LUFABQ364</t>
  </si>
  <si>
    <t>00153380002</t>
  </si>
  <si>
    <t>00155700001</t>
  </si>
  <si>
    <t>00155702001</t>
  </si>
  <si>
    <t>00155710001</t>
  </si>
  <si>
    <t>00146056001</t>
  </si>
  <si>
    <t>00155701001</t>
  </si>
  <si>
    <t>00005595001</t>
  </si>
  <si>
    <t>00005595002</t>
  </si>
  <si>
    <t>00005595003</t>
  </si>
  <si>
    <t>00030909001</t>
  </si>
  <si>
    <t>00030909002</t>
  </si>
  <si>
    <t>00155714001</t>
  </si>
  <si>
    <t>LUFABA1</t>
  </si>
  <si>
    <t>00155705001</t>
  </si>
  <si>
    <t>00155708001</t>
  </si>
  <si>
    <t>00155698002</t>
  </si>
  <si>
    <t>00155698001</t>
  </si>
  <si>
    <t>00081036001</t>
  </si>
  <si>
    <t>LUFAB2YIG</t>
  </si>
  <si>
    <t>00155704001</t>
  </si>
  <si>
    <t>00155697002</t>
  </si>
  <si>
    <t>00155697001</t>
  </si>
  <si>
    <t>00155699001</t>
  </si>
  <si>
    <t>LUFAAM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</si>
</sst>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9EF2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78">
    <xf numFmtId="0" fontId="0" fillId="0" borderId="0" xfId="0"/>
    <xf numFmtId="4" fontId="0" fillId="0" borderId="0" xfId="0" applyNumberFormat="1" applyAlignment="1">
      <alignment vertical="center"/>
    </xf>
    <xf numFmtId="43" fontId="0" fillId="0" borderId="0" xfId="1" applyFont="1"/>
    <xf numFmtId="0" fontId="0" fillId="0" borderId="1" xfId="0" applyBorder="1"/>
    <xf numFmtId="43" fontId="0" fillId="0" borderId="0" xfId="0" applyNumberFormat="1"/>
    <xf numFmtId="0" fontId="2" fillId="2" borderId="2" xfId="0" applyFont="1" applyFill="1" applyBorder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3" xfId="0" applyBorder="1"/>
    <xf numFmtId="3" fontId="0" fillId="0" borderId="4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0" borderId="7" xfId="0" applyBorder="1"/>
    <xf numFmtId="3" fontId="0" fillId="0" borderId="8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9" xfId="0" applyNumberFormat="1" applyBorder="1" applyAlignment="1">
      <alignment horizontal="center"/>
    </xf>
    <xf numFmtId="0" fontId="0" fillId="3" borderId="7" xfId="2" applyNumberFormat="1" applyFont="1" applyFill="1" applyBorder="1" applyAlignment="1">
      <alignment horizontal="left"/>
    </xf>
    <xf numFmtId="0" fontId="0" fillId="0" borderId="10" xfId="0" applyBorder="1"/>
    <xf numFmtId="3" fontId="0" fillId="0" borderId="11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13" xfId="0" applyNumberFormat="1" applyFont="1" applyBorder="1" applyAlignment="1">
      <alignment horizontal="center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11" xfId="0" applyBorder="1"/>
    <xf numFmtId="3" fontId="0" fillId="0" borderId="14" xfId="0" applyNumberFormat="1" applyBorder="1" applyAlignment="1">
      <alignment horizontal="center"/>
    </xf>
    <xf numFmtId="3" fontId="2" fillId="0" borderId="0" xfId="0" applyNumberFormat="1" applyFont="1" applyAlignment="1">
      <alignment horizontal="right"/>
    </xf>
    <xf numFmtId="4" fontId="2" fillId="0" borderId="0" xfId="0" applyNumberFormat="1" applyFont="1"/>
    <xf numFmtId="3" fontId="2" fillId="0" borderId="0" xfId="0" applyNumberFormat="1" applyFont="1"/>
    <xf numFmtId="9" fontId="0" fillId="0" borderId="4" xfId="3" applyFont="1" applyBorder="1" applyAlignment="1">
      <alignment horizontal="center"/>
    </xf>
    <xf numFmtId="9" fontId="0" fillId="0" borderId="5" xfId="3" applyFont="1" applyBorder="1" applyAlignment="1">
      <alignment horizontal="center"/>
    </xf>
    <xf numFmtId="9" fontId="0" fillId="0" borderId="6" xfId="3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9" fontId="0" fillId="0" borderId="0" xfId="3" applyFont="1" applyAlignment="1">
      <alignment horizontal="center"/>
    </xf>
    <xf numFmtId="9" fontId="0" fillId="0" borderId="9" xfId="3" applyFont="1" applyBorder="1" applyAlignment="1">
      <alignment horizontal="center"/>
    </xf>
    <xf numFmtId="9" fontId="0" fillId="0" borderId="14" xfId="3" applyFont="1" applyBorder="1" applyAlignment="1">
      <alignment horizontal="center"/>
    </xf>
    <xf numFmtId="9" fontId="0" fillId="0" borderId="11" xfId="3" applyFont="1" applyBorder="1" applyAlignment="1">
      <alignment horizontal="center"/>
    </xf>
    <xf numFmtId="9" fontId="0" fillId="0" borderId="12" xfId="3" applyFont="1" applyBorder="1" applyAlignment="1">
      <alignment horizontal="center"/>
    </xf>
    <xf numFmtId="9" fontId="2" fillId="0" borderId="0" xfId="3" applyFont="1" applyAlignment="1">
      <alignment horizontal="center"/>
    </xf>
    <xf numFmtId="43" fontId="0" fillId="4" borderId="0" xfId="0" applyNumberFormat="1" applyFill="1"/>
    <xf numFmtId="10" fontId="0" fillId="0" borderId="0" xfId="3" applyNumberFormat="1" applyFont="1"/>
    <xf numFmtId="0" fontId="0" fillId="0" borderId="15" xfId="0" applyBorder="1"/>
    <xf numFmtId="0" fontId="2" fillId="0" borderId="0" xfId="4" applyFont="1"/>
    <xf numFmtId="0" fontId="1" fillId="0" borderId="0" xfId="4"/>
    <xf numFmtId="0" fontId="2" fillId="5" borderId="4" xfId="4" applyFont="1" applyFill="1" applyBorder="1"/>
    <xf numFmtId="0" fontId="2" fillId="5" borderId="6" xfId="4" applyFont="1" applyFill="1" applyBorder="1"/>
    <xf numFmtId="0" fontId="2" fillId="5" borderId="8" xfId="4" applyFont="1" applyFill="1" applyBorder="1"/>
    <xf numFmtId="0" fontId="2" fillId="5" borderId="9" xfId="4" applyFont="1" applyFill="1" applyBorder="1"/>
    <xf numFmtId="0" fontId="2" fillId="5" borderId="14" xfId="4" applyFont="1" applyFill="1" applyBorder="1"/>
    <xf numFmtId="0" fontId="2" fillId="5" borderId="12" xfId="4" applyFont="1" applyFill="1" applyBorder="1"/>
    <xf numFmtId="0" fontId="2" fillId="6" borderId="4" xfId="4" applyFont="1" applyFill="1" applyBorder="1"/>
    <xf numFmtId="0" fontId="2" fillId="6" borderId="6" xfId="4" applyFont="1" applyFill="1" applyBorder="1"/>
    <xf numFmtId="0" fontId="2" fillId="6" borderId="8" xfId="4" applyFont="1" applyFill="1" applyBorder="1"/>
    <xf numFmtId="0" fontId="2" fillId="6" borderId="9" xfId="4" applyFont="1" applyFill="1" applyBorder="1"/>
    <xf numFmtId="0" fontId="2" fillId="6" borderId="14" xfId="4" applyFont="1" applyFill="1" applyBorder="1"/>
    <xf numFmtId="0" fontId="2" fillId="6" borderId="12" xfId="4" applyFont="1" applyFill="1" applyBorder="1"/>
    <xf numFmtId="0" fontId="0" fillId="7" borderId="0" xfId="0" applyFill="1"/>
    <xf numFmtId="0" fontId="2" fillId="8" borderId="0" xfId="0" applyFont="1" applyFill="1"/>
    <xf numFmtId="43" fontId="2" fillId="0" borderId="0" xfId="0" applyNumberFormat="1" applyFont="1"/>
    <xf numFmtId="0" fontId="2" fillId="4" borderId="0" xfId="0" applyFont="1" applyFill="1" applyAlignment="1">
      <alignment horizontal="right" indent="1"/>
    </xf>
    <xf numFmtId="0" fontId="0" fillId="0" borderId="2" xfId="0" applyBorder="1"/>
    <xf numFmtId="0" fontId="0" fillId="0" borderId="16" xfId="0" applyBorder="1"/>
    <xf numFmtId="0" fontId="3" fillId="0" borderId="0" xfId="0" applyFont="1"/>
    <xf numFmtId="43" fontId="2" fillId="8" borderId="0" xfId="0" applyNumberFormat="1" applyFont="1" applyFill="1"/>
    <xf numFmtId="10" fontId="2" fillId="0" borderId="0" xfId="3" applyNumberFormat="1" applyFont="1"/>
    <xf numFmtId="164" fontId="2" fillId="0" borderId="0" xfId="1" applyNumberFormat="1" applyFont="1"/>
    <xf numFmtId="10" fontId="0" fillId="4" borderId="0" xfId="0" applyNumberFormat="1" applyFill="1"/>
    <xf numFmtId="0" fontId="2" fillId="4" borderId="0" xfId="0" applyFont="1" applyFill="1" applyAlignment="1">
      <alignment horizontal="right"/>
    </xf>
    <xf numFmtId="0" fontId="0" fillId="9" borderId="0" xfId="0" applyFill="1"/>
    <xf numFmtId="0" fontId="4" fillId="0" borderId="0" xfId="0" applyFont="1"/>
    <xf numFmtId="43" fontId="0" fillId="0" borderId="0" xfId="1" applyFont="1" applyAlignment="1">
      <alignment vertical="center"/>
    </xf>
    <xf numFmtId="0" fontId="5" fillId="0" borderId="0" xfId="0" applyFont="1"/>
    <xf numFmtId="43" fontId="2" fillId="0" borderId="0" xfId="1" applyFont="1"/>
    <xf numFmtId="1" fontId="2" fillId="0" borderId="0" xfId="1" applyNumberFormat="1" applyFont="1"/>
    <xf numFmtId="0" fontId="4" fillId="10" borderId="0" xfId="0" applyFont="1" applyFill="1"/>
    <xf numFmtId="0" fontId="7" fillId="10" borderId="0" xfId="0" applyFont="1" applyFill="1"/>
    <xf numFmtId="0" fontId="7" fillId="0" borderId="0" xfId="0" applyFont="1"/>
    <xf numFmtId="0" fontId="6" fillId="0" borderId="0" xfId="0" applyFont="1"/>
  </cellXfs>
  <cellStyles count="5">
    <cellStyle name="Comma" xfId="1" builtinId="3"/>
    <cellStyle name="Currency" xfId="2" builtinId="4"/>
    <cellStyle name="Normal" xfId="0" builtinId="0"/>
    <cellStyle name="Normal 2" xfId="4" xr:uid="{01CF42CE-BCD3-4A4E-8D84-847A87B55BB5}"/>
    <cellStyle name="Percent" xfId="3" builtinId="5"/>
  </cellStyles>
  <dxfs count="0"/>
  <tableStyles count="0" defaultTableStyle="TableStyleMedium9" defaultPivotStyle="PivotStyleLight16"/>
  <colors>
    <mruColors>
      <color rgb="FFC9EF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400CA-DC6D-42B8-BC01-11A16B71947B}">
  <dimension ref="A1:AA102"/>
  <sheetViews>
    <sheetView tabSelected="1" topLeftCell="Q21" zoomScale="85" zoomScaleNormal="85" workbookViewId="0">
      <selection activeCell="T40" sqref="T40"/>
    </sheetView>
  </sheetViews>
  <sheetFormatPr defaultRowHeight="15" x14ac:dyDescent="0.25"/>
  <cols>
    <col min="1" max="1" width="35.140625" bestFit="1" customWidth="1"/>
    <col min="2" max="2" width="50.42578125" customWidth="1"/>
    <col min="3" max="3" width="23.7109375" bestFit="1" customWidth="1"/>
    <col min="4" max="4" width="23.85546875" bestFit="1" customWidth="1"/>
    <col min="5" max="5" width="22.140625" bestFit="1" customWidth="1"/>
    <col min="6" max="6" width="21.85546875" bestFit="1" customWidth="1"/>
    <col min="7" max="7" width="23.5703125" bestFit="1" customWidth="1"/>
    <col min="8" max="9" width="24.42578125" bestFit="1" customWidth="1"/>
    <col min="10" max="10" width="22.28515625" bestFit="1" customWidth="1"/>
    <col min="11" max="11" width="25.5703125" bestFit="1" customWidth="1"/>
    <col min="12" max="12" width="2" bestFit="1" customWidth="1"/>
    <col min="13" max="13" width="1.85546875" bestFit="1" customWidth="1"/>
    <col min="14" max="14" width="8.7109375" style="41"/>
    <col min="16" max="16" width="58.42578125" bestFit="1" customWidth="1"/>
    <col min="17" max="17" width="63.7109375" bestFit="1" customWidth="1"/>
    <col min="18" max="18" width="19.7109375" bestFit="1" customWidth="1"/>
    <col min="19" max="19" width="25" bestFit="1" customWidth="1"/>
    <col min="20" max="20" width="23.140625" bestFit="1" customWidth="1"/>
    <col min="21" max="21" width="23" bestFit="1" customWidth="1"/>
    <col min="22" max="22" width="24.7109375" bestFit="1" customWidth="1"/>
    <col min="23" max="23" width="23.28515625" bestFit="1" customWidth="1"/>
    <col min="24" max="24" width="25.28515625" bestFit="1" customWidth="1"/>
    <col min="25" max="25" width="23.42578125" bestFit="1" customWidth="1"/>
    <col min="26" max="26" width="14.5703125" bestFit="1" customWidth="1"/>
    <col min="27" max="27" width="2" bestFit="1" customWidth="1"/>
  </cols>
  <sheetData>
    <row r="1" spans="1:27" x14ac:dyDescent="0.25">
      <c r="A1" s="76"/>
      <c r="B1" s="75" t="s">
        <v>507</v>
      </c>
      <c r="C1" s="75" t="s">
        <v>499</v>
      </c>
      <c r="D1" s="74"/>
      <c r="E1" s="69"/>
      <c r="F1" s="71" t="s">
        <v>500</v>
      </c>
      <c r="G1" s="77"/>
      <c r="H1" s="69"/>
      <c r="I1" s="69"/>
      <c r="J1" s="69"/>
      <c r="K1" s="69"/>
    </row>
    <row r="2" spans="1:27" x14ac:dyDescent="0.25">
      <c r="A2" s="57" t="s">
        <v>462</v>
      </c>
      <c r="B2" s="69" t="s">
        <v>364</v>
      </c>
      <c r="C2" s="71" t="s">
        <v>484</v>
      </c>
      <c r="D2" s="71"/>
      <c r="E2" s="71"/>
      <c r="F2" s="71"/>
      <c r="G2" s="71"/>
      <c r="H2" s="71"/>
      <c r="I2" s="71"/>
      <c r="J2" s="71"/>
      <c r="K2" s="69"/>
      <c r="L2" s="62"/>
      <c r="Q2" s="67" t="s">
        <v>415</v>
      </c>
      <c r="R2" s="66">
        <f>SUM(R5:R36)</f>
        <v>0.99999999999999989</v>
      </c>
      <c r="S2" s="66">
        <f t="shared" ref="S2:Y2" si="0">SUM(S5:S36)</f>
        <v>1</v>
      </c>
      <c r="T2" s="66">
        <f t="shared" si="0"/>
        <v>1</v>
      </c>
      <c r="U2" s="66">
        <f t="shared" si="0"/>
        <v>1</v>
      </c>
      <c r="V2" s="66">
        <f t="shared" si="0"/>
        <v>0.99999999999999989</v>
      </c>
      <c r="W2" s="66">
        <f t="shared" si="0"/>
        <v>1</v>
      </c>
      <c r="X2" s="66">
        <f t="shared" si="0"/>
        <v>1</v>
      </c>
      <c r="Y2" s="66">
        <f t="shared" si="0"/>
        <v>0.99999999999999978</v>
      </c>
    </row>
    <row r="3" spans="1:27" x14ac:dyDescent="0.25">
      <c r="B3" s="69" t="s">
        <v>363</v>
      </c>
      <c r="C3" s="71" t="s">
        <v>486</v>
      </c>
      <c r="D3" s="71" t="s">
        <v>337</v>
      </c>
      <c r="E3" s="71" t="s">
        <v>328</v>
      </c>
      <c r="F3" s="71"/>
      <c r="G3" s="71" t="s">
        <v>291</v>
      </c>
      <c r="H3" s="71" t="s">
        <v>285</v>
      </c>
      <c r="I3" s="71" t="s">
        <v>313</v>
      </c>
      <c r="J3" s="71" t="s">
        <v>301</v>
      </c>
      <c r="K3" s="69"/>
      <c r="L3" s="62"/>
      <c r="Q3" s="67" t="s">
        <v>415</v>
      </c>
      <c r="R3" s="66">
        <f>R2-SUM(R48:R64)/100</f>
        <v>0</v>
      </c>
      <c r="S3" s="66">
        <f t="shared" ref="S3:Y3" si="1">S2-SUM(S48:S64)/100</f>
        <v>0</v>
      </c>
      <c r="T3" s="66">
        <f t="shared" si="1"/>
        <v>0</v>
      </c>
      <c r="U3" s="66">
        <f t="shared" si="1"/>
        <v>0</v>
      </c>
      <c r="V3" s="66">
        <f t="shared" si="1"/>
        <v>0</v>
      </c>
      <c r="W3" s="66">
        <f t="shared" si="1"/>
        <v>0</v>
      </c>
      <c r="X3" s="66">
        <f t="shared" si="1"/>
        <v>0</v>
      </c>
      <c r="Y3" s="66">
        <f t="shared" si="1"/>
        <v>0</v>
      </c>
    </row>
    <row r="4" spans="1:27" ht="15.75" thickBot="1" x14ac:dyDescent="0.3">
      <c r="A4" s="5" t="s">
        <v>419</v>
      </c>
      <c r="B4" s="5" t="s">
        <v>13</v>
      </c>
      <c r="C4" s="5" t="s">
        <v>251</v>
      </c>
      <c r="D4" s="5" t="s">
        <v>260</v>
      </c>
      <c r="E4" s="5" t="s">
        <v>326</v>
      </c>
      <c r="F4" s="5" t="s">
        <v>280</v>
      </c>
      <c r="G4" s="5" t="s">
        <v>268</v>
      </c>
      <c r="H4" s="5" t="s">
        <v>271</v>
      </c>
      <c r="I4" s="5" t="s">
        <v>311</v>
      </c>
      <c r="J4" s="5" t="s">
        <v>265</v>
      </c>
      <c r="K4" s="5"/>
      <c r="L4" s="5"/>
      <c r="P4" s="5" t="s">
        <v>461</v>
      </c>
      <c r="Q4" s="5" t="s">
        <v>419</v>
      </c>
      <c r="R4" s="5" t="str">
        <f>C4</f>
        <v>Lucid Prime Fund LLC</v>
      </c>
      <c r="S4" s="5" t="str">
        <f t="shared" ref="S4:AA4" si="2">D4</f>
        <v>Lucid Prime Fund LLC_2YIG</v>
      </c>
      <c r="T4" s="5" t="str">
        <f t="shared" si="2"/>
        <v>Lucid Prime Fund LLC_A1</v>
      </c>
      <c r="U4" s="5" t="str">
        <f t="shared" si="2"/>
        <v>Lucid Prime Fund LLC_C1</v>
      </c>
      <c r="V4" s="5" t="str">
        <f t="shared" si="2"/>
        <v>Lucid Prime Fund LLC_MIG</v>
      </c>
      <c r="W4" s="5" t="str">
        <f t="shared" si="2"/>
        <v>Lucid Prime Fund LLC_Q1</v>
      </c>
      <c r="X4" s="5" t="str">
        <f t="shared" si="2"/>
        <v>Lucid Prime Fund LLC_Q364</v>
      </c>
      <c r="Y4" s="5" t="str">
        <f t="shared" si="2"/>
        <v>Lucid Prime Fund LLC_QX</v>
      </c>
      <c r="Z4" s="5">
        <f t="shared" si="2"/>
        <v>0</v>
      </c>
      <c r="AA4" s="5">
        <f t="shared" si="2"/>
        <v>0</v>
      </c>
    </row>
    <row r="5" spans="1:27" x14ac:dyDescent="0.25">
      <c r="A5" s="56" t="str">
        <f>_xlfn.XLOOKUP(B5,Mapping!D:D,Mapping!C:C)</f>
        <v>Alfred I. duPont Charitable Trust</v>
      </c>
      <c r="B5" s="56" t="str" cm="1">
        <f t="array" ref="B5:B40">_xlfn.UNIQUE(_xlfn._xlws.SORT('Prime SOC Data'!N:N))</f>
        <v>Alfred I. duPont Charitable Trust</v>
      </c>
      <c r="C5" s="2">
        <f>SUMIFS('Prime SOC Data'!$S:$S,'Prime SOC Data'!$N:$N,'Prime Summary'!$B5,'Prime SOC Data'!$H:$H,'Prime Summary'!C$4,'Prime SOC Data'!$R:$R,'Prime Summary'!$B$2,'Prime SOC Data'!$K:$K,'Prime Summary'!$B$1)-SUMIFS('Prime SOC Data'!$S:$S,'Prime SOC Data'!$N:$N,'Prime Summary'!$B5,'Prime SOC Data'!$H:$H,'Prime Summary'!C$4,'Prime SOC Data'!$R:$R,'Prime Summary'!$B$3)</f>
        <v>5145113.6392000001</v>
      </c>
      <c r="D5" s="2">
        <f>SUMIFS('Prime SOC Data'!$S:$S,'Prime SOC Data'!$N:$N,'Prime Summary'!$B5,'Prime SOC Data'!$H:$H,'Prime Summary'!D$4,'Prime SOC Data'!$R:$R,'Prime Summary'!$B$2,'Prime SOC Data'!$K:$K,'Prime Summary'!$B$1)-SUMIFS('Prime SOC Data'!$S:$S,'Prime SOC Data'!$N:$N,'Prime Summary'!$B5,'Prime SOC Data'!$H:$H,'Prime Summary'!D$4,'Prime SOC Data'!$R:$R,'Prime Summary'!$B$3)</f>
        <v>0</v>
      </c>
      <c r="E5" s="2">
        <f>SUMIFS('Prime SOC Data'!$S:$S,'Prime SOC Data'!$N:$N,'Prime Summary'!$B5,'Prime SOC Data'!$H:$H,'Prime Summary'!E$4,'Prime SOC Data'!$R:$R,'Prime Summary'!$B$2,'Prime SOC Data'!$K:$K,'Prime Summary'!$B$1)-SUMIFS('Prime SOC Data'!$S:$S,'Prime SOC Data'!$N:$N,'Prime Summary'!$B5,'Prime SOC Data'!$H:$H,'Prime Summary'!E$4,'Prime SOC Data'!$R:$R,'Prime Summary'!$B$3)</f>
        <v>0</v>
      </c>
      <c r="F5" s="2">
        <f>SUMIFS('Prime SOC Data'!$S:$S,'Prime SOC Data'!$N:$N,'Prime Summary'!$B5,'Prime SOC Data'!$H:$H,'Prime Summary'!F$4,'Prime SOC Data'!$R:$R,'Prime Summary'!$B$2,'Prime SOC Data'!$K:$K,'Prime Summary'!$B$1)-SUMIFS('Prime SOC Data'!$S:$S,'Prime SOC Data'!$N:$N,'Prime Summary'!$B5,'Prime SOC Data'!$H:$H,'Prime Summary'!F$4,'Prime SOC Data'!$R:$R,'Prime Summary'!$B$3)</f>
        <v>0</v>
      </c>
      <c r="G5" s="2">
        <f>SUMIFS('Prime SOC Data'!$S:$S,'Prime SOC Data'!$N:$N,'Prime Summary'!$B5,'Prime SOC Data'!$H:$H,'Prime Summary'!G$4,'Prime SOC Data'!$R:$R,'Prime Summary'!$B$2,'Prime SOC Data'!$K:$K,'Prime Summary'!$B$1)-SUMIFS('Prime SOC Data'!$S:$S,'Prime SOC Data'!$N:$N,'Prime Summary'!$B5,'Prime SOC Data'!$H:$H,'Prime Summary'!G$4,'Prime SOC Data'!$R:$R,'Prime Summary'!$B$3)</f>
        <v>0</v>
      </c>
      <c r="H5" s="2">
        <f>SUMIFS('Prime SOC Data'!$S:$S,'Prime SOC Data'!$N:$N,'Prime Summary'!$B5,'Prime SOC Data'!$H:$H,'Prime Summary'!H$4,'Prime SOC Data'!$R:$R,'Prime Summary'!$B$2,'Prime SOC Data'!$K:$K,'Prime Summary'!$B$1)-SUMIFS('Prime SOC Data'!$S:$S,'Prime SOC Data'!$N:$N,'Prime Summary'!$B5,'Prime SOC Data'!$H:$H,'Prime Summary'!H$4,'Prime SOC Data'!$R:$R,'Prime Summary'!$B$3)</f>
        <v>0</v>
      </c>
      <c r="I5" s="2">
        <f>SUMIFS('Prime SOC Data'!$S:$S,'Prime SOC Data'!$N:$N,'Prime Summary'!$B5,'Prime SOC Data'!$H:$H,'Prime Summary'!I$4,'Prime SOC Data'!$R:$R,'Prime Summary'!$B$2,'Prime SOC Data'!$K:$K,'Prime Summary'!$B$1)-SUMIFS('Prime SOC Data'!$S:$S,'Prime SOC Data'!$N:$N,'Prime Summary'!$B5,'Prime SOC Data'!$H:$H,'Prime Summary'!I$4,'Prime SOC Data'!$R:$R,'Prime Summary'!$B$3)</f>
        <v>0</v>
      </c>
      <c r="J5" s="2">
        <f>SUMIFS('Prime SOC Data'!$S:$S,'Prime SOC Data'!$N:$N,'Prime Summary'!$B5,'Prime SOC Data'!$H:$H,'Prime Summary'!J$4,'Prime SOC Data'!$R:$R,'Prime Summary'!$B$2,'Prime SOC Data'!$K:$K,'Prime Summary'!$B$1)-SUMIFS('Prime SOC Data'!$S:$S,'Prime SOC Data'!$N:$N,'Prime Summary'!$B5,'Prime SOC Data'!$H:$H,'Prime Summary'!J$4,'Prime SOC Data'!$R:$R,'Prime Summary'!$B$3)</f>
        <v>0</v>
      </c>
      <c r="P5" s="56" t="str">
        <f>_xlfn.XLOOKUP(Q5,Mapping!C:C,Mapping!E:E)</f>
        <v>(g) Non-profits</v>
      </c>
      <c r="Q5" s="56" t="str" cm="1">
        <f t="array" ref="Q5:Q35">_xlfn.UNIQUE(_xlfn._xlws.SORT(A:A))</f>
        <v>Alfred I. duPont Charitable Trust</v>
      </c>
      <c r="R5" s="40">
        <f t="shared" ref="R5:R34" si="3">IF($Q5="IGNORE",0,SUMIFS(C:C,$A:$A,$Q5)/C$53)</f>
        <v>5.1388060211872102E-2</v>
      </c>
      <c r="S5" s="40">
        <f t="shared" ref="S5:S34" si="4">IF($Q5="IGNORE",0,SUMIFS(D:D,$A:$A,$Q5)/D$53)</f>
        <v>0</v>
      </c>
      <c r="T5" s="40">
        <f t="shared" ref="T5:T34" si="5">IF($Q5="IGNORE",0,SUMIFS(E:E,$A:$A,$Q5)/E$53)</f>
        <v>0</v>
      </c>
      <c r="U5" s="40">
        <f t="shared" ref="U5:U34" si="6">IF($Q5="IGNORE",0,SUMIFS(F:F,$A:$A,$Q5)/F$53)</f>
        <v>0</v>
      </c>
      <c r="V5" s="40">
        <f t="shared" ref="V5:V34" si="7">IF($Q5="IGNORE",0,SUMIFS(G:G,$A:$A,$Q5)/G$53)</f>
        <v>0</v>
      </c>
      <c r="W5" s="40">
        <f t="shared" ref="W5:W34" si="8">IF($Q5="IGNORE",0,SUMIFS(H:H,$A:$A,$Q5)/H$53)</f>
        <v>5.5341539701741362E-2</v>
      </c>
      <c r="X5" s="40">
        <f t="shared" ref="X5:X34" si="9">IF($Q5="IGNORE",0,SUMIFS(I:I,$A:$A,$Q5)/I$53)</f>
        <v>0</v>
      </c>
      <c r="Y5" s="40">
        <f t="shared" ref="Y5:Y34" si="10">IF($Q5="IGNORE",0,SUMIFS(J:J,$A:$A,$Q5)/J$53)</f>
        <v>0</v>
      </c>
    </row>
    <row r="6" spans="1:27" x14ac:dyDescent="0.25">
      <c r="A6" s="56" t="str">
        <f>_xlfn.XLOOKUP(B6,Mapping!D:D,Mapping!C:C)</f>
        <v>Children's Health System of Texas</v>
      </c>
      <c r="B6" s="56" t="str">
        <v>Children's Health System of Texas</v>
      </c>
      <c r="C6" s="2">
        <f>SUMIFS('Prime SOC Data'!$S:$S,'Prime SOC Data'!$N:$N,'Prime Summary'!$B6,'Prime SOC Data'!$H:$H,'Prime Summary'!C$4,'Prime SOC Data'!$R:$R,'Prime Summary'!$B$2,'Prime SOC Data'!$K:$K,'Prime Summary'!$B$1)-SUMIFS('Prime SOC Data'!$S:$S,'Prime SOC Data'!$N:$N,'Prime Summary'!$B6,'Prime SOC Data'!$H:$H,'Prime Summary'!C$4,'Prime SOC Data'!$R:$R,'Prime Summary'!$B$3)</f>
        <v>5918993.3206000002</v>
      </c>
      <c r="D6" s="2">
        <f>SUMIFS('Prime SOC Data'!$S:$S,'Prime SOC Data'!$N:$N,'Prime Summary'!$B6,'Prime SOC Data'!$H:$H,'Prime Summary'!D$4,'Prime SOC Data'!$R:$R,'Prime Summary'!$B$2,'Prime SOC Data'!$K:$K,'Prime Summary'!$B$1)-SUMIFS('Prime SOC Data'!$S:$S,'Prime SOC Data'!$N:$N,'Prime Summary'!$B6,'Prime SOC Data'!$H:$H,'Prime Summary'!D$4,'Prime SOC Data'!$R:$R,'Prime Summary'!$B$3)</f>
        <v>0</v>
      </c>
      <c r="E6" s="2">
        <f>SUMIFS('Prime SOC Data'!$S:$S,'Prime SOC Data'!$N:$N,'Prime Summary'!$B6,'Prime SOC Data'!$H:$H,'Prime Summary'!E$4,'Prime SOC Data'!$R:$R,'Prime Summary'!$B$2,'Prime SOC Data'!$K:$K,'Prime Summary'!$B$1)-SUMIFS('Prime SOC Data'!$S:$S,'Prime SOC Data'!$N:$N,'Prime Summary'!$B6,'Prime SOC Data'!$H:$H,'Prime Summary'!E$4,'Prime SOC Data'!$R:$R,'Prime Summary'!$B$3)</f>
        <v>0</v>
      </c>
      <c r="F6" s="2">
        <f>SUMIFS('Prime SOC Data'!$S:$S,'Prime SOC Data'!$N:$N,'Prime Summary'!$B6,'Prime SOC Data'!$H:$H,'Prime Summary'!F$4,'Prime SOC Data'!$R:$R,'Prime Summary'!$B$2,'Prime SOC Data'!$K:$K,'Prime Summary'!$B$1)-SUMIFS('Prime SOC Data'!$S:$S,'Prime SOC Data'!$N:$N,'Prime Summary'!$B6,'Prime SOC Data'!$H:$H,'Prime Summary'!F$4,'Prime SOC Data'!$R:$R,'Prime Summary'!$B$3)</f>
        <v>0</v>
      </c>
      <c r="G6" s="2">
        <f>SUMIFS('Prime SOC Data'!$S:$S,'Prime SOC Data'!$N:$N,'Prime Summary'!$B6,'Prime SOC Data'!$H:$H,'Prime Summary'!G$4,'Prime SOC Data'!$R:$R,'Prime Summary'!$B$2,'Prime SOC Data'!$K:$K,'Prime Summary'!$B$1)-SUMIFS('Prime SOC Data'!$S:$S,'Prime SOC Data'!$N:$N,'Prime Summary'!$B6,'Prime SOC Data'!$H:$H,'Prime Summary'!G$4,'Prime SOC Data'!$R:$R,'Prime Summary'!$B$3)</f>
        <v>0</v>
      </c>
      <c r="H6" s="2">
        <f>SUMIFS('Prime SOC Data'!$S:$S,'Prime SOC Data'!$N:$N,'Prime Summary'!$B6,'Prime SOC Data'!$H:$H,'Prime Summary'!H$4,'Prime SOC Data'!$R:$R,'Prime Summary'!$B$2,'Prime SOC Data'!$K:$K,'Prime Summary'!$B$1)-SUMIFS('Prime SOC Data'!$S:$S,'Prime SOC Data'!$N:$N,'Prime Summary'!$B6,'Prime SOC Data'!$H:$H,'Prime Summary'!H$4,'Prime SOC Data'!$R:$R,'Prime Summary'!$B$3)</f>
        <v>0</v>
      </c>
      <c r="I6" s="2">
        <f>SUMIFS('Prime SOC Data'!$S:$S,'Prime SOC Data'!$N:$N,'Prime Summary'!$B6,'Prime SOC Data'!$H:$H,'Prime Summary'!I$4,'Prime SOC Data'!$R:$R,'Prime Summary'!$B$2,'Prime SOC Data'!$K:$K,'Prime Summary'!$B$1)-SUMIFS('Prime SOC Data'!$S:$S,'Prime SOC Data'!$N:$N,'Prime Summary'!$B6,'Prime SOC Data'!$H:$H,'Prime Summary'!I$4,'Prime SOC Data'!$R:$R,'Prime Summary'!$B$3)</f>
        <v>0</v>
      </c>
      <c r="J6" s="2">
        <f>SUMIFS('Prime SOC Data'!$S:$S,'Prime SOC Data'!$N:$N,'Prime Summary'!$B6,'Prime SOC Data'!$H:$H,'Prime Summary'!J$4,'Prime SOC Data'!$R:$R,'Prime Summary'!$B$2,'Prime SOC Data'!$K:$K,'Prime Summary'!$B$1)-SUMIFS('Prime SOC Data'!$S:$S,'Prime SOC Data'!$N:$N,'Prime Summary'!$B6,'Prime SOC Data'!$H:$H,'Prime Summary'!J$4,'Prime SOC Data'!$R:$R,'Prime Summary'!$B$3)</f>
        <v>0</v>
      </c>
      <c r="P6" s="56" t="str">
        <f>_xlfn.XLOOKUP(Q6,Mapping!C:C,Mapping!E:E)</f>
        <v xml:space="preserve">(h) Pension plans (excluding governmental pension plans) </v>
      </c>
      <c r="Q6" s="56" t="str">
        <v>Alfred I. duPont Charitable Trust Pension</v>
      </c>
      <c r="R6" s="40">
        <f t="shared" si="3"/>
        <v>1.5853143336101265E-2</v>
      </c>
      <c r="S6" s="40">
        <f t="shared" si="4"/>
        <v>0</v>
      </c>
      <c r="T6" s="40">
        <f t="shared" si="5"/>
        <v>0</v>
      </c>
      <c r="U6" s="40">
        <f t="shared" si="6"/>
        <v>0</v>
      </c>
      <c r="V6" s="40">
        <f t="shared" si="7"/>
        <v>0</v>
      </c>
      <c r="W6" s="40">
        <f t="shared" si="8"/>
        <v>2.9290765504783739E-2</v>
      </c>
      <c r="X6" s="40">
        <f t="shared" si="9"/>
        <v>0</v>
      </c>
      <c r="Y6" s="40">
        <f t="shared" si="10"/>
        <v>0</v>
      </c>
    </row>
    <row r="7" spans="1:27" x14ac:dyDescent="0.25">
      <c r="A7" s="56" t="str">
        <f>_xlfn.XLOOKUP(B7,Mapping!D:D,Mapping!C:C)</f>
        <v>Dr. Otis S. Hawkins</v>
      </c>
      <c r="B7" s="56" t="str">
        <v>Dr. Otis S. Hawkins</v>
      </c>
      <c r="C7" s="2">
        <f>SUMIFS('Prime SOC Data'!$S:$S,'Prime SOC Data'!$N:$N,'Prime Summary'!$B7,'Prime SOC Data'!$H:$H,'Prime Summary'!C$4,'Prime SOC Data'!$R:$R,'Prime Summary'!$B$2,'Prime SOC Data'!$K:$K,'Prime Summary'!$B$1)-SUMIFS('Prime SOC Data'!$S:$S,'Prime SOC Data'!$N:$N,'Prime Summary'!$B7,'Prime SOC Data'!$H:$H,'Prime Summary'!C$4,'Prime SOC Data'!$R:$R,'Prime Summary'!$B$3)</f>
        <v>0</v>
      </c>
      <c r="D7" s="2">
        <f>SUMIFS('Prime SOC Data'!$S:$S,'Prime SOC Data'!$N:$N,'Prime Summary'!$B7,'Prime SOC Data'!$H:$H,'Prime Summary'!D$4,'Prime SOC Data'!$R:$R,'Prime Summary'!$B$2,'Prime SOC Data'!$K:$K,'Prime Summary'!$B$1)-SUMIFS('Prime SOC Data'!$S:$S,'Prime SOC Data'!$N:$N,'Prime Summary'!$B7,'Prime SOC Data'!$H:$H,'Prime Summary'!D$4,'Prime SOC Data'!$R:$R,'Prime Summary'!$B$3)</f>
        <v>0</v>
      </c>
      <c r="E7" s="2">
        <f>SUMIFS('Prime SOC Data'!$S:$S,'Prime SOC Data'!$N:$N,'Prime Summary'!$B7,'Prime SOC Data'!$H:$H,'Prime Summary'!E$4,'Prime SOC Data'!$R:$R,'Prime Summary'!$B$2,'Prime SOC Data'!$K:$K,'Prime Summary'!$B$1)-SUMIFS('Prime SOC Data'!$S:$S,'Prime SOC Data'!$N:$N,'Prime Summary'!$B7,'Prime SOC Data'!$H:$H,'Prime Summary'!E$4,'Prime SOC Data'!$R:$R,'Prime Summary'!$B$3)</f>
        <v>0</v>
      </c>
      <c r="F7" s="2">
        <f>SUMIFS('Prime SOC Data'!$S:$S,'Prime SOC Data'!$N:$N,'Prime Summary'!$B7,'Prime SOC Data'!$H:$H,'Prime Summary'!F$4,'Prime SOC Data'!$R:$R,'Prime Summary'!$B$2,'Prime SOC Data'!$K:$K,'Prime Summary'!$B$1)-SUMIFS('Prime SOC Data'!$S:$S,'Prime SOC Data'!$N:$N,'Prime Summary'!$B7,'Prime SOC Data'!$H:$H,'Prime Summary'!F$4,'Prime SOC Data'!$R:$R,'Prime Summary'!$B$3)</f>
        <v>0</v>
      </c>
      <c r="G7" s="2">
        <f>SUMIFS('Prime SOC Data'!$S:$S,'Prime SOC Data'!$N:$N,'Prime Summary'!$B7,'Prime SOC Data'!$H:$H,'Prime Summary'!G$4,'Prime SOC Data'!$R:$R,'Prime Summary'!$B$2,'Prime SOC Data'!$K:$K,'Prime Summary'!$B$1)-SUMIFS('Prime SOC Data'!$S:$S,'Prime SOC Data'!$N:$N,'Prime Summary'!$B7,'Prime SOC Data'!$H:$H,'Prime Summary'!G$4,'Prime SOC Data'!$R:$R,'Prime Summary'!$B$3)</f>
        <v>0</v>
      </c>
      <c r="H7" s="2">
        <f>SUMIFS('Prime SOC Data'!$S:$S,'Prime SOC Data'!$N:$N,'Prime Summary'!$B7,'Prime SOC Data'!$H:$H,'Prime Summary'!H$4,'Prime SOC Data'!$R:$R,'Prime Summary'!$B$2,'Prime SOC Data'!$K:$K,'Prime Summary'!$B$1)-SUMIFS('Prime SOC Data'!$S:$S,'Prime SOC Data'!$N:$N,'Prime Summary'!$B7,'Prime SOC Data'!$H:$H,'Prime Summary'!H$4,'Prime SOC Data'!$R:$R,'Prime Summary'!$B$3)</f>
        <v>0</v>
      </c>
      <c r="I7" s="2">
        <f>SUMIFS('Prime SOC Data'!$S:$S,'Prime SOC Data'!$N:$N,'Prime Summary'!$B7,'Prime SOC Data'!$H:$H,'Prime Summary'!I$4,'Prime SOC Data'!$R:$R,'Prime Summary'!$B$2,'Prime SOC Data'!$K:$K,'Prime Summary'!$B$1)-SUMIFS('Prime SOC Data'!$S:$S,'Prime SOC Data'!$N:$N,'Prime Summary'!$B7,'Prime SOC Data'!$H:$H,'Prime Summary'!I$4,'Prime SOC Data'!$R:$R,'Prime Summary'!$B$3)</f>
        <v>1532446.16</v>
      </c>
      <c r="J7" s="2">
        <f>SUMIFS('Prime SOC Data'!$S:$S,'Prime SOC Data'!$N:$N,'Prime Summary'!$B7,'Prime SOC Data'!$H:$H,'Prime Summary'!J$4,'Prime SOC Data'!$R:$R,'Prime Summary'!$B$2,'Prime SOC Data'!$K:$K,'Prime Summary'!$B$1)-SUMIFS('Prime SOC Data'!$S:$S,'Prime SOC Data'!$N:$N,'Prime Summary'!$B7,'Prime SOC Data'!$H:$H,'Prime Summary'!J$4,'Prime SOC Data'!$R:$R,'Prime Summary'!$B$3)</f>
        <v>1531019.9069999999</v>
      </c>
      <c r="P7" s="56" t="str">
        <f>_xlfn.XLOOKUP(Q7,Mapping!C:C,Mapping!E:E)</f>
        <v xml:space="preserve">(d) Insurance companies </v>
      </c>
      <c r="Q7" s="56" t="str">
        <v>AMFAM</v>
      </c>
      <c r="R7" s="40">
        <f t="shared" si="3"/>
        <v>9.1385993987085495E-3</v>
      </c>
      <c r="S7" s="40">
        <f t="shared" si="4"/>
        <v>0</v>
      </c>
      <c r="T7" s="40">
        <f t="shared" si="5"/>
        <v>0</v>
      </c>
      <c r="U7" s="40">
        <f t="shared" si="6"/>
        <v>0</v>
      </c>
      <c r="V7" s="40">
        <f t="shared" si="7"/>
        <v>0.41051123213082885</v>
      </c>
      <c r="W7" s="40">
        <f t="shared" si="8"/>
        <v>0.2932112225958759</v>
      </c>
      <c r="X7" s="40">
        <f t="shared" si="9"/>
        <v>0</v>
      </c>
      <c r="Y7" s="40">
        <f t="shared" si="10"/>
        <v>0</v>
      </c>
    </row>
    <row r="8" spans="1:27" x14ac:dyDescent="0.25">
      <c r="A8" s="56" t="str">
        <f>_xlfn.XLOOKUP(B8,Mapping!D:D,Mapping!C:C)</f>
        <v>Southern Baptist Convention</v>
      </c>
      <c r="B8" s="56" t="str">
        <v>Executive Committee of the Baptist Convention of the State of Georgia (d/b/a Georgia Baptist Mission Board)</v>
      </c>
      <c r="C8" s="2">
        <f>SUMIFS('Prime SOC Data'!$S:$S,'Prime SOC Data'!$N:$N,'Prime Summary'!$B8,'Prime SOC Data'!$H:$H,'Prime Summary'!C$4,'Prime SOC Data'!$R:$R,'Prime Summary'!$B$2,'Prime SOC Data'!$K:$K,'Prime Summary'!$B$1)-SUMIFS('Prime SOC Data'!$S:$S,'Prime SOC Data'!$N:$N,'Prime Summary'!$B8,'Prime SOC Data'!$H:$H,'Prime Summary'!C$4,'Prime SOC Data'!$R:$R,'Prime Summary'!$B$3)</f>
        <v>0</v>
      </c>
      <c r="D8" s="2">
        <f>SUMIFS('Prime SOC Data'!$S:$S,'Prime SOC Data'!$N:$N,'Prime Summary'!$B8,'Prime SOC Data'!$H:$H,'Prime Summary'!D$4,'Prime SOC Data'!$R:$R,'Prime Summary'!$B$2,'Prime SOC Data'!$K:$K,'Prime Summary'!$B$1)-SUMIFS('Prime SOC Data'!$S:$S,'Prime SOC Data'!$N:$N,'Prime Summary'!$B8,'Prime SOC Data'!$H:$H,'Prime Summary'!D$4,'Prime SOC Data'!$R:$R,'Prime Summary'!$B$3)</f>
        <v>0</v>
      </c>
      <c r="E8" s="2">
        <f>SUMIFS('Prime SOC Data'!$S:$S,'Prime SOC Data'!$N:$N,'Prime Summary'!$B8,'Prime SOC Data'!$H:$H,'Prime Summary'!E$4,'Prime SOC Data'!$R:$R,'Prime Summary'!$B$2,'Prime SOC Data'!$K:$K,'Prime Summary'!$B$1)-SUMIFS('Prime SOC Data'!$S:$S,'Prime SOC Data'!$N:$N,'Prime Summary'!$B8,'Prime SOC Data'!$H:$H,'Prime Summary'!E$4,'Prime SOC Data'!$R:$R,'Prime Summary'!$B$3)</f>
        <v>0</v>
      </c>
      <c r="F8" s="2">
        <f>SUMIFS('Prime SOC Data'!$S:$S,'Prime SOC Data'!$N:$N,'Prime Summary'!$B8,'Prime SOC Data'!$H:$H,'Prime Summary'!F$4,'Prime SOC Data'!$R:$R,'Prime Summary'!$B$2,'Prime SOC Data'!$K:$K,'Prime Summary'!$B$1)-SUMIFS('Prime SOC Data'!$S:$S,'Prime SOC Data'!$N:$N,'Prime Summary'!$B8,'Prime SOC Data'!$H:$H,'Prime Summary'!F$4,'Prime SOC Data'!$R:$R,'Prime Summary'!$B$3)</f>
        <v>0</v>
      </c>
      <c r="G8" s="2">
        <f>SUMIFS('Prime SOC Data'!$S:$S,'Prime SOC Data'!$N:$N,'Prime Summary'!$B8,'Prime SOC Data'!$H:$H,'Prime Summary'!G$4,'Prime SOC Data'!$R:$R,'Prime Summary'!$B$2,'Prime SOC Data'!$K:$K,'Prime Summary'!$B$1)-SUMIFS('Prime SOC Data'!$S:$S,'Prime SOC Data'!$N:$N,'Prime Summary'!$B8,'Prime SOC Data'!$H:$H,'Prime Summary'!G$4,'Prime SOC Data'!$R:$R,'Prime Summary'!$B$3)</f>
        <v>0</v>
      </c>
      <c r="H8" s="2">
        <f>SUMIFS('Prime SOC Data'!$S:$S,'Prime SOC Data'!$N:$N,'Prime Summary'!$B8,'Prime SOC Data'!$H:$H,'Prime Summary'!H$4,'Prime SOC Data'!$R:$R,'Prime Summary'!$B$2,'Prime SOC Data'!$K:$K,'Prime Summary'!$B$1)-SUMIFS('Prime SOC Data'!$S:$S,'Prime SOC Data'!$N:$N,'Prime Summary'!$B8,'Prime SOC Data'!$H:$H,'Prime Summary'!H$4,'Prime SOC Data'!$R:$R,'Prime Summary'!$B$3)</f>
        <v>0</v>
      </c>
      <c r="I8" s="2">
        <f>SUMIFS('Prime SOC Data'!$S:$S,'Prime SOC Data'!$N:$N,'Prime Summary'!$B8,'Prime SOC Data'!$H:$H,'Prime Summary'!I$4,'Prime SOC Data'!$R:$R,'Prime Summary'!$B$2,'Prime SOC Data'!$K:$K,'Prime Summary'!$B$1)-SUMIFS('Prime SOC Data'!$S:$S,'Prime SOC Data'!$N:$N,'Prime Summary'!$B8,'Prime SOC Data'!$H:$H,'Prime Summary'!I$4,'Prime SOC Data'!$R:$R,'Prime Summary'!$B$3)</f>
        <v>0</v>
      </c>
      <c r="J8" s="2">
        <f>SUMIFS('Prime SOC Data'!$S:$S,'Prime SOC Data'!$N:$N,'Prime Summary'!$B8,'Prime SOC Data'!$H:$H,'Prime Summary'!J$4,'Prime SOC Data'!$R:$R,'Prime Summary'!$B$2,'Prime SOC Data'!$K:$K,'Prime Summary'!$B$1)-SUMIFS('Prime SOC Data'!$S:$S,'Prime SOC Data'!$N:$N,'Prime Summary'!$B8,'Prime SOC Data'!$H:$H,'Prime Summary'!J$4,'Prime SOC Data'!$R:$R,'Prime Summary'!$B$3)</f>
        <v>15809598.7371</v>
      </c>
      <c r="P8" s="56" t="str">
        <f>_xlfn.XLOOKUP(Q8,Mapping!C:C,Mapping!E:E)</f>
        <v xml:space="preserve">(d) Insurance companies </v>
      </c>
      <c r="Q8" s="56" t="str">
        <v>Amica</v>
      </c>
      <c r="R8" s="40">
        <f t="shared" si="3"/>
        <v>0</v>
      </c>
      <c r="S8" s="40">
        <f t="shared" si="4"/>
        <v>0</v>
      </c>
      <c r="T8" s="40">
        <f t="shared" si="5"/>
        <v>0</v>
      </c>
      <c r="U8" s="40">
        <f t="shared" si="6"/>
        <v>0</v>
      </c>
      <c r="V8" s="40">
        <f t="shared" si="7"/>
        <v>0</v>
      </c>
      <c r="W8" s="40">
        <f t="shared" si="8"/>
        <v>0</v>
      </c>
      <c r="X8" s="40">
        <f t="shared" si="9"/>
        <v>0</v>
      </c>
      <c r="Y8" s="40">
        <f t="shared" si="10"/>
        <v>0</v>
      </c>
    </row>
    <row r="9" spans="1:27" x14ac:dyDescent="0.25">
      <c r="A9" s="56" t="str">
        <f>_xlfn.XLOOKUP(B9,Mapping!D:D,Mapping!C:C)</f>
        <v>Southern Baptist Convention</v>
      </c>
      <c r="B9" s="56" t="str">
        <v>GuideStone Trust Services</v>
      </c>
      <c r="C9" s="2">
        <f>SUMIFS('Prime SOC Data'!$S:$S,'Prime SOC Data'!$N:$N,'Prime Summary'!$B9,'Prime SOC Data'!$H:$H,'Prime Summary'!C$4,'Prime SOC Data'!$R:$R,'Prime Summary'!$B$2,'Prime SOC Data'!$K:$K,'Prime Summary'!$B$1)-SUMIFS('Prime SOC Data'!$S:$S,'Prime SOC Data'!$N:$N,'Prime Summary'!$B9,'Prime SOC Data'!$H:$H,'Prime Summary'!C$4,'Prime SOC Data'!$R:$R,'Prime Summary'!$B$3)</f>
        <v>0</v>
      </c>
      <c r="D9" s="2">
        <f>SUMIFS('Prime SOC Data'!$S:$S,'Prime SOC Data'!$N:$N,'Prime Summary'!$B9,'Prime SOC Data'!$H:$H,'Prime Summary'!D$4,'Prime SOC Data'!$R:$R,'Prime Summary'!$B$2,'Prime SOC Data'!$K:$K,'Prime Summary'!$B$1)-SUMIFS('Prime SOC Data'!$S:$S,'Prime SOC Data'!$N:$N,'Prime Summary'!$B9,'Prime SOC Data'!$H:$H,'Prime Summary'!D$4,'Prime SOC Data'!$R:$R,'Prime Summary'!$B$3)</f>
        <v>0</v>
      </c>
      <c r="E9" s="2">
        <f>SUMIFS('Prime SOC Data'!$S:$S,'Prime SOC Data'!$N:$N,'Prime Summary'!$B9,'Prime SOC Data'!$H:$H,'Prime Summary'!E$4,'Prime SOC Data'!$R:$R,'Prime Summary'!$B$2,'Prime SOC Data'!$K:$K,'Prime Summary'!$B$1)-SUMIFS('Prime SOC Data'!$S:$S,'Prime SOC Data'!$N:$N,'Prime Summary'!$B9,'Prime SOC Data'!$H:$H,'Prime Summary'!E$4,'Prime SOC Data'!$R:$R,'Prime Summary'!$B$3)</f>
        <v>0</v>
      </c>
      <c r="F9" s="2">
        <f>SUMIFS('Prime SOC Data'!$S:$S,'Prime SOC Data'!$N:$N,'Prime Summary'!$B9,'Prime SOC Data'!$H:$H,'Prime Summary'!F$4,'Prime SOC Data'!$R:$R,'Prime Summary'!$B$2,'Prime SOC Data'!$K:$K,'Prime Summary'!$B$1)-SUMIFS('Prime SOC Data'!$S:$S,'Prime SOC Data'!$N:$N,'Prime Summary'!$B9,'Prime SOC Data'!$H:$H,'Prime Summary'!F$4,'Prime SOC Data'!$R:$R,'Prime Summary'!$B$3)</f>
        <v>0</v>
      </c>
      <c r="G9" s="2">
        <f>SUMIFS('Prime SOC Data'!$S:$S,'Prime SOC Data'!$N:$N,'Prime Summary'!$B9,'Prime SOC Data'!$H:$H,'Prime Summary'!G$4,'Prime SOC Data'!$R:$R,'Prime Summary'!$B$2,'Prime SOC Data'!$K:$K,'Prime Summary'!$B$1)-SUMIFS('Prime SOC Data'!$S:$S,'Prime SOC Data'!$N:$N,'Prime Summary'!$B9,'Prime SOC Data'!$H:$H,'Prime Summary'!G$4,'Prime SOC Data'!$R:$R,'Prime Summary'!$B$3)</f>
        <v>0</v>
      </c>
      <c r="H9" s="2">
        <f>SUMIFS('Prime SOC Data'!$S:$S,'Prime SOC Data'!$N:$N,'Prime Summary'!$B9,'Prime SOC Data'!$H:$H,'Prime Summary'!H$4,'Prime SOC Data'!$R:$R,'Prime Summary'!$B$2,'Prime SOC Data'!$K:$K,'Prime Summary'!$B$1)-SUMIFS('Prime SOC Data'!$S:$S,'Prime SOC Data'!$N:$N,'Prime Summary'!$B9,'Prime SOC Data'!$H:$H,'Prime Summary'!H$4,'Prime SOC Data'!$R:$R,'Prime Summary'!$B$3)</f>
        <v>0</v>
      </c>
      <c r="I9" s="2">
        <f>SUMIFS('Prime SOC Data'!$S:$S,'Prime SOC Data'!$N:$N,'Prime Summary'!$B9,'Prime SOC Data'!$H:$H,'Prime Summary'!I$4,'Prime SOC Data'!$R:$R,'Prime Summary'!$B$2,'Prime SOC Data'!$K:$K,'Prime Summary'!$B$1)-SUMIFS('Prime SOC Data'!$S:$S,'Prime SOC Data'!$N:$N,'Prime Summary'!$B9,'Prime SOC Data'!$H:$H,'Prime Summary'!I$4,'Prime SOC Data'!$R:$R,'Prime Summary'!$B$3)</f>
        <v>0</v>
      </c>
      <c r="J9" s="2">
        <f>SUMIFS('Prime SOC Data'!$S:$S,'Prime SOC Data'!$N:$N,'Prime Summary'!$B9,'Prime SOC Data'!$H:$H,'Prime Summary'!J$4,'Prime SOC Data'!$R:$R,'Prime Summary'!$B$2,'Prime SOC Data'!$K:$K,'Prime Summary'!$B$1)-SUMIFS('Prime SOC Data'!$S:$S,'Prime SOC Data'!$N:$N,'Prime Summary'!$B9,'Prime SOC Data'!$H:$H,'Prime Summary'!J$4,'Prime SOC Data'!$R:$R,'Prime Summary'!$B$3)</f>
        <v>9905509.7200000007</v>
      </c>
      <c r="P9" s="56" t="str">
        <f>_xlfn.XLOOKUP(Q9,Mapping!C:C,Mapping!E:E)</f>
        <v>(g) Non-profits</v>
      </c>
      <c r="Q9" s="56" t="str">
        <v>Amica (Non-Profit)</v>
      </c>
      <c r="R9" s="40">
        <f t="shared" si="3"/>
        <v>0</v>
      </c>
      <c r="S9" s="40">
        <f t="shared" si="4"/>
        <v>0</v>
      </c>
      <c r="T9" s="40">
        <f t="shared" si="5"/>
        <v>0</v>
      </c>
      <c r="U9" s="40">
        <f t="shared" si="6"/>
        <v>0</v>
      </c>
      <c r="V9" s="40">
        <f t="shared" si="7"/>
        <v>0</v>
      </c>
      <c r="W9" s="40">
        <f t="shared" si="8"/>
        <v>0</v>
      </c>
      <c r="X9" s="40">
        <f t="shared" si="9"/>
        <v>0</v>
      </c>
      <c r="Y9" s="40">
        <f t="shared" si="10"/>
        <v>0</v>
      </c>
    </row>
    <row r="10" spans="1:27" x14ac:dyDescent="0.25">
      <c r="A10" s="56" t="str">
        <f>_xlfn.XLOOKUP(B10,Mapping!D:D,Mapping!C:C)</f>
        <v>The New York and Presbyterian Hospital</v>
      </c>
      <c r="B10" s="56" t="str">
        <v>Hudson East River Systems, LLC</v>
      </c>
      <c r="C10" s="2">
        <f>SUMIFS('Prime SOC Data'!$S:$S,'Prime SOC Data'!$N:$N,'Prime Summary'!$B10,'Prime SOC Data'!$H:$H,'Prime Summary'!C$4,'Prime SOC Data'!$R:$R,'Prime Summary'!$B$2,'Prime SOC Data'!$K:$K,'Prime Summary'!$B$1)-SUMIFS('Prime SOC Data'!$S:$S,'Prime SOC Data'!$N:$N,'Prime Summary'!$B10,'Prime SOC Data'!$H:$H,'Prime Summary'!C$4,'Prime SOC Data'!$R:$R,'Prime Summary'!$B$3)</f>
        <v>0</v>
      </c>
      <c r="D10" s="2">
        <f>SUMIFS('Prime SOC Data'!$S:$S,'Prime SOC Data'!$N:$N,'Prime Summary'!$B10,'Prime SOC Data'!$H:$H,'Prime Summary'!D$4,'Prime SOC Data'!$R:$R,'Prime Summary'!$B$2,'Prime SOC Data'!$K:$K,'Prime Summary'!$B$1)-SUMIFS('Prime SOC Data'!$S:$S,'Prime SOC Data'!$N:$N,'Prime Summary'!$B10,'Prime SOC Data'!$H:$H,'Prime Summary'!D$4,'Prime SOC Data'!$R:$R,'Prime Summary'!$B$3)</f>
        <v>0</v>
      </c>
      <c r="E10" s="2">
        <f>SUMIFS('Prime SOC Data'!$S:$S,'Prime SOC Data'!$N:$N,'Prime Summary'!$B10,'Prime SOC Data'!$H:$H,'Prime Summary'!E$4,'Prime SOC Data'!$R:$R,'Prime Summary'!$B$2,'Prime SOC Data'!$K:$K,'Prime Summary'!$B$1)-SUMIFS('Prime SOC Data'!$S:$S,'Prime SOC Data'!$N:$N,'Prime Summary'!$B10,'Prime SOC Data'!$H:$H,'Prime Summary'!E$4,'Prime SOC Data'!$R:$R,'Prime Summary'!$B$3)</f>
        <v>0</v>
      </c>
      <c r="F10" s="2">
        <f>SUMIFS('Prime SOC Data'!$S:$S,'Prime SOC Data'!$N:$N,'Prime Summary'!$B10,'Prime SOC Data'!$H:$H,'Prime Summary'!F$4,'Prime SOC Data'!$R:$R,'Prime Summary'!$B$2,'Prime SOC Data'!$K:$K,'Prime Summary'!$B$1)-SUMIFS('Prime SOC Data'!$S:$S,'Prime SOC Data'!$N:$N,'Prime Summary'!$B10,'Prime SOC Data'!$H:$H,'Prime Summary'!F$4,'Prime SOC Data'!$R:$R,'Prime Summary'!$B$3)</f>
        <v>32045907.142299999</v>
      </c>
      <c r="G10" s="2">
        <f>SUMIFS('Prime SOC Data'!$S:$S,'Prime SOC Data'!$N:$N,'Prime Summary'!$B10,'Prime SOC Data'!$H:$H,'Prime Summary'!G$4,'Prime SOC Data'!$R:$R,'Prime Summary'!$B$2,'Prime SOC Data'!$K:$K,'Prime Summary'!$B$1)-SUMIFS('Prime SOC Data'!$S:$S,'Prime SOC Data'!$N:$N,'Prime Summary'!$B10,'Prime SOC Data'!$H:$H,'Prime Summary'!G$4,'Prime SOC Data'!$R:$R,'Prime Summary'!$B$3)</f>
        <v>0</v>
      </c>
      <c r="H10" s="2">
        <f>SUMIFS('Prime SOC Data'!$S:$S,'Prime SOC Data'!$N:$N,'Prime Summary'!$B10,'Prime SOC Data'!$H:$H,'Prime Summary'!H$4,'Prime SOC Data'!$R:$R,'Prime Summary'!$B$2,'Prime SOC Data'!$K:$K,'Prime Summary'!$B$1)-SUMIFS('Prime SOC Data'!$S:$S,'Prime SOC Data'!$N:$N,'Prime Summary'!$B10,'Prime SOC Data'!$H:$H,'Prime Summary'!H$4,'Prime SOC Data'!$R:$R,'Prime Summary'!$B$3)</f>
        <v>52278048.294200003</v>
      </c>
      <c r="I10" s="2">
        <f>SUMIFS('Prime SOC Data'!$S:$S,'Prime SOC Data'!$N:$N,'Prime Summary'!$B10,'Prime SOC Data'!$H:$H,'Prime Summary'!I$4,'Prime SOC Data'!$R:$R,'Prime Summary'!$B$2,'Prime SOC Data'!$K:$K,'Prime Summary'!$B$1)-SUMIFS('Prime SOC Data'!$S:$S,'Prime SOC Data'!$N:$N,'Prime Summary'!$B10,'Prime SOC Data'!$H:$H,'Prime Summary'!I$4,'Prime SOC Data'!$R:$R,'Prime Summary'!$B$3)</f>
        <v>0</v>
      </c>
      <c r="J10" s="2">
        <f>SUMIFS('Prime SOC Data'!$S:$S,'Prime SOC Data'!$N:$N,'Prime Summary'!$B10,'Prime SOC Data'!$H:$H,'Prime Summary'!J$4,'Prime SOC Data'!$R:$R,'Prime Summary'!$B$2,'Prime SOC Data'!$K:$K,'Prime Summary'!$B$1)-SUMIFS('Prime SOC Data'!$S:$S,'Prime SOC Data'!$N:$N,'Prime Summary'!$B10,'Prime SOC Data'!$H:$H,'Prime Summary'!J$4,'Prime SOC Data'!$R:$R,'Prime Summary'!$B$3)</f>
        <v>0</v>
      </c>
      <c r="P10" s="56" t="str">
        <f>_xlfn.XLOOKUP(Q10,Mapping!C:C,Mapping!E:E)</f>
        <v xml:space="preserve">(h) Pension plans (excluding governmental pension plans) </v>
      </c>
      <c r="Q10" s="56" t="str">
        <v>Amica (Pension)</v>
      </c>
      <c r="R10" s="40">
        <f t="shared" si="3"/>
        <v>0</v>
      </c>
      <c r="S10" s="40">
        <f t="shared" si="4"/>
        <v>0</v>
      </c>
      <c r="T10" s="40">
        <f t="shared" si="5"/>
        <v>0</v>
      </c>
      <c r="U10" s="40">
        <f t="shared" si="6"/>
        <v>0</v>
      </c>
      <c r="V10" s="40">
        <f t="shared" si="7"/>
        <v>0</v>
      </c>
      <c r="W10" s="40">
        <f t="shared" si="8"/>
        <v>0</v>
      </c>
      <c r="X10" s="40">
        <f t="shared" si="9"/>
        <v>0</v>
      </c>
      <c r="Y10" s="40">
        <f t="shared" si="10"/>
        <v>0</v>
      </c>
    </row>
    <row r="11" spans="1:27" x14ac:dyDescent="0.25">
      <c r="A11" s="56" t="str">
        <f>_xlfn.XLOOKUP(B11,Mapping!D:D,Mapping!C:C)</f>
        <v>In Touch Ministries</v>
      </c>
      <c r="B11" s="56" t="str">
        <v>In Touch Foundation, Inc.</v>
      </c>
      <c r="C11" s="2">
        <f>SUMIFS('Prime SOC Data'!$S:$S,'Prime SOC Data'!$N:$N,'Prime Summary'!$B11,'Prime SOC Data'!$H:$H,'Prime Summary'!C$4,'Prime SOC Data'!$R:$R,'Prime Summary'!$B$2,'Prime SOC Data'!$K:$K,'Prime Summary'!$B$1)-SUMIFS('Prime SOC Data'!$S:$S,'Prime SOC Data'!$N:$N,'Prime Summary'!$B11,'Prime SOC Data'!$H:$H,'Prime Summary'!C$4,'Prime SOC Data'!$R:$R,'Prime Summary'!$B$3)</f>
        <v>0</v>
      </c>
      <c r="D11" s="2">
        <f>SUMIFS('Prime SOC Data'!$S:$S,'Prime SOC Data'!$N:$N,'Prime Summary'!$B11,'Prime SOC Data'!$H:$H,'Prime Summary'!D$4,'Prime SOC Data'!$R:$R,'Prime Summary'!$B$2,'Prime SOC Data'!$K:$K,'Prime Summary'!$B$1)-SUMIFS('Prime SOC Data'!$S:$S,'Prime SOC Data'!$N:$N,'Prime Summary'!$B11,'Prime SOC Data'!$H:$H,'Prime Summary'!D$4,'Prime SOC Data'!$R:$R,'Prime Summary'!$B$3)</f>
        <v>0</v>
      </c>
      <c r="E11" s="2">
        <f>SUMIFS('Prime SOC Data'!$S:$S,'Prime SOC Data'!$N:$N,'Prime Summary'!$B11,'Prime SOC Data'!$H:$H,'Prime Summary'!E$4,'Prime SOC Data'!$R:$R,'Prime Summary'!$B$2,'Prime SOC Data'!$K:$K,'Prime Summary'!$B$1)-SUMIFS('Prime SOC Data'!$S:$S,'Prime SOC Data'!$N:$N,'Prime Summary'!$B11,'Prime SOC Data'!$H:$H,'Prime Summary'!E$4,'Prime SOC Data'!$R:$R,'Prime Summary'!$B$3)</f>
        <v>0</v>
      </c>
      <c r="F11" s="2">
        <f>SUMIFS('Prime SOC Data'!$S:$S,'Prime SOC Data'!$N:$N,'Prime Summary'!$B11,'Prime SOC Data'!$H:$H,'Prime Summary'!F$4,'Prime SOC Data'!$R:$R,'Prime Summary'!$B$2,'Prime SOC Data'!$K:$K,'Prime Summary'!$B$1)-SUMIFS('Prime SOC Data'!$S:$S,'Prime SOC Data'!$N:$N,'Prime Summary'!$B11,'Prime SOC Data'!$H:$H,'Prime Summary'!F$4,'Prime SOC Data'!$R:$R,'Prime Summary'!$B$3)</f>
        <v>0</v>
      </c>
      <c r="G11" s="2">
        <f>SUMIFS('Prime SOC Data'!$S:$S,'Prime SOC Data'!$N:$N,'Prime Summary'!$B11,'Prime SOC Data'!$H:$H,'Prime Summary'!G$4,'Prime SOC Data'!$R:$R,'Prime Summary'!$B$2,'Prime SOC Data'!$K:$K,'Prime Summary'!$B$1)-SUMIFS('Prime SOC Data'!$S:$S,'Prime SOC Data'!$N:$N,'Prime Summary'!$B11,'Prime SOC Data'!$H:$H,'Prime Summary'!G$4,'Prime SOC Data'!$R:$R,'Prime Summary'!$B$3)</f>
        <v>0</v>
      </c>
      <c r="H11" s="2">
        <f>SUMIFS('Prime SOC Data'!$S:$S,'Prime SOC Data'!$N:$N,'Prime Summary'!$B11,'Prime SOC Data'!$H:$H,'Prime Summary'!H$4,'Prime SOC Data'!$R:$R,'Prime Summary'!$B$2,'Prime SOC Data'!$K:$K,'Prime Summary'!$B$1)-SUMIFS('Prime SOC Data'!$S:$S,'Prime SOC Data'!$N:$N,'Prime Summary'!$B11,'Prime SOC Data'!$H:$H,'Prime Summary'!H$4,'Prime SOC Data'!$R:$R,'Prime Summary'!$B$3)</f>
        <v>0</v>
      </c>
      <c r="I11" s="2">
        <f>SUMIFS('Prime SOC Data'!$S:$S,'Prime SOC Data'!$N:$N,'Prime Summary'!$B11,'Prime SOC Data'!$H:$H,'Prime Summary'!I$4,'Prime SOC Data'!$R:$R,'Prime Summary'!$B$2,'Prime SOC Data'!$K:$K,'Prime Summary'!$B$1)-SUMIFS('Prime SOC Data'!$S:$S,'Prime SOC Data'!$N:$N,'Prime Summary'!$B11,'Prime SOC Data'!$H:$H,'Prime Summary'!I$4,'Prime SOC Data'!$R:$R,'Prime Summary'!$B$3)</f>
        <v>0</v>
      </c>
      <c r="J11" s="2">
        <f>SUMIFS('Prime SOC Data'!$S:$S,'Prime SOC Data'!$N:$N,'Prime Summary'!$B11,'Prime SOC Data'!$H:$H,'Prime Summary'!J$4,'Prime SOC Data'!$R:$R,'Prime Summary'!$B$2,'Prime SOC Data'!$K:$K,'Prime Summary'!$B$1)-SUMIFS('Prime SOC Data'!$S:$S,'Prime SOC Data'!$N:$N,'Prime Summary'!$B11,'Prime SOC Data'!$H:$H,'Prime Summary'!J$4,'Prime SOC Data'!$R:$R,'Prime Summary'!$B$3)</f>
        <v>14254946.9442</v>
      </c>
      <c r="P11" s="56" t="str">
        <f>_xlfn.XLOOKUP(Q11,Mapping!C:C,Mapping!E:E)</f>
        <v xml:space="preserve">(d) Insurance companies </v>
      </c>
      <c r="Q11" s="56" t="str">
        <v>Assurant</v>
      </c>
      <c r="R11" s="40">
        <f t="shared" si="3"/>
        <v>7.6154994989237916E-3</v>
      </c>
      <c r="S11" s="40">
        <f t="shared" si="4"/>
        <v>0</v>
      </c>
      <c r="T11" s="40">
        <f t="shared" si="5"/>
        <v>0</v>
      </c>
      <c r="U11" s="40">
        <f t="shared" si="6"/>
        <v>0</v>
      </c>
      <c r="V11" s="40">
        <f t="shared" si="7"/>
        <v>0</v>
      </c>
      <c r="W11" s="40">
        <f t="shared" si="8"/>
        <v>0</v>
      </c>
      <c r="X11" s="40">
        <f t="shared" si="9"/>
        <v>0</v>
      </c>
      <c r="Y11" s="40">
        <f t="shared" si="10"/>
        <v>0</v>
      </c>
    </row>
    <row r="12" spans="1:27" x14ac:dyDescent="0.25">
      <c r="A12" s="56" t="str">
        <f>_xlfn.XLOOKUP(B12,Mapping!D:D,Mapping!C:C)</f>
        <v>In Touch Ministries</v>
      </c>
      <c r="B12" s="56" t="str">
        <v>In Touch Media, Inc.</v>
      </c>
      <c r="C12" s="2">
        <f>SUMIFS('Prime SOC Data'!$S:$S,'Prime SOC Data'!$N:$N,'Prime Summary'!$B12,'Prime SOC Data'!$H:$H,'Prime Summary'!C$4,'Prime SOC Data'!$R:$R,'Prime Summary'!$B$2,'Prime SOC Data'!$K:$K,'Prime Summary'!$B$1)-SUMIFS('Prime SOC Data'!$S:$S,'Prime SOC Data'!$N:$N,'Prime Summary'!$B12,'Prime SOC Data'!$H:$H,'Prime Summary'!C$4,'Prime SOC Data'!$R:$R,'Prime Summary'!$B$3)</f>
        <v>0</v>
      </c>
      <c r="D12" s="2">
        <f>SUMIFS('Prime SOC Data'!$S:$S,'Prime SOC Data'!$N:$N,'Prime Summary'!$B12,'Prime SOC Data'!$H:$H,'Prime Summary'!D$4,'Prime SOC Data'!$R:$R,'Prime Summary'!$B$2,'Prime SOC Data'!$K:$K,'Prime Summary'!$B$1)-SUMIFS('Prime SOC Data'!$S:$S,'Prime SOC Data'!$N:$N,'Prime Summary'!$B12,'Prime SOC Data'!$H:$H,'Prime Summary'!D$4,'Prime SOC Data'!$R:$R,'Prime Summary'!$B$3)</f>
        <v>0</v>
      </c>
      <c r="E12" s="2">
        <f>SUMIFS('Prime SOC Data'!$S:$S,'Prime SOC Data'!$N:$N,'Prime Summary'!$B12,'Prime SOC Data'!$H:$H,'Prime Summary'!E$4,'Prime SOC Data'!$R:$R,'Prime Summary'!$B$2,'Prime SOC Data'!$K:$K,'Prime Summary'!$B$1)-SUMIFS('Prime SOC Data'!$S:$S,'Prime SOC Data'!$N:$N,'Prime Summary'!$B12,'Prime SOC Data'!$H:$H,'Prime Summary'!E$4,'Prime SOC Data'!$R:$R,'Prime Summary'!$B$3)</f>
        <v>0</v>
      </c>
      <c r="F12" s="2">
        <f>SUMIFS('Prime SOC Data'!$S:$S,'Prime SOC Data'!$N:$N,'Prime Summary'!$B12,'Prime SOC Data'!$H:$H,'Prime Summary'!F$4,'Prime SOC Data'!$R:$R,'Prime Summary'!$B$2,'Prime SOC Data'!$K:$K,'Prime Summary'!$B$1)-SUMIFS('Prime SOC Data'!$S:$S,'Prime SOC Data'!$N:$N,'Prime Summary'!$B12,'Prime SOC Data'!$H:$H,'Prime Summary'!F$4,'Prime SOC Data'!$R:$R,'Prime Summary'!$B$3)</f>
        <v>0</v>
      </c>
      <c r="G12" s="2">
        <f>SUMIFS('Prime SOC Data'!$S:$S,'Prime SOC Data'!$N:$N,'Prime Summary'!$B12,'Prime SOC Data'!$H:$H,'Prime Summary'!G$4,'Prime SOC Data'!$R:$R,'Prime Summary'!$B$2,'Prime SOC Data'!$K:$K,'Prime Summary'!$B$1)-SUMIFS('Prime SOC Data'!$S:$S,'Prime SOC Data'!$N:$N,'Prime Summary'!$B12,'Prime SOC Data'!$H:$H,'Prime Summary'!G$4,'Prime SOC Data'!$R:$R,'Prime Summary'!$B$3)</f>
        <v>0</v>
      </c>
      <c r="H12" s="2">
        <f>SUMIFS('Prime SOC Data'!$S:$S,'Prime SOC Data'!$N:$N,'Prime Summary'!$B12,'Prime SOC Data'!$H:$H,'Prime Summary'!H$4,'Prime SOC Data'!$R:$R,'Prime Summary'!$B$2,'Prime SOC Data'!$K:$K,'Prime Summary'!$B$1)-SUMIFS('Prime SOC Data'!$S:$S,'Prime SOC Data'!$N:$N,'Prime Summary'!$B12,'Prime SOC Data'!$H:$H,'Prime Summary'!H$4,'Prime SOC Data'!$R:$R,'Prime Summary'!$B$3)</f>
        <v>0</v>
      </c>
      <c r="I12" s="2">
        <f>SUMIFS('Prime SOC Data'!$S:$S,'Prime SOC Data'!$N:$N,'Prime Summary'!$B12,'Prime SOC Data'!$H:$H,'Prime Summary'!I$4,'Prime SOC Data'!$R:$R,'Prime Summary'!$B$2,'Prime SOC Data'!$K:$K,'Prime Summary'!$B$1)-SUMIFS('Prime SOC Data'!$S:$S,'Prime SOC Data'!$N:$N,'Prime Summary'!$B12,'Prime SOC Data'!$H:$H,'Prime Summary'!I$4,'Prime SOC Data'!$R:$R,'Prime Summary'!$B$3)</f>
        <v>0</v>
      </c>
      <c r="J12" s="2">
        <f>SUMIFS('Prime SOC Data'!$S:$S,'Prime SOC Data'!$N:$N,'Prime Summary'!$B12,'Prime SOC Data'!$H:$H,'Prime Summary'!J$4,'Prime SOC Data'!$R:$R,'Prime Summary'!$B$2,'Prime SOC Data'!$K:$K,'Prime Summary'!$B$1)-SUMIFS('Prime SOC Data'!$S:$S,'Prime SOC Data'!$N:$N,'Prime Summary'!$B12,'Prime SOC Data'!$H:$H,'Prime Summary'!J$4,'Prime SOC Data'!$R:$R,'Prime Summary'!$B$3)</f>
        <v>1035854.7924</v>
      </c>
      <c r="P12" s="56" t="str">
        <f>_xlfn.XLOOKUP(Q12,Mapping!C:C,Mapping!E:E)</f>
        <v>(g) Non-profits</v>
      </c>
      <c r="Q12" s="56" t="str">
        <v>Children's Health System of Texas</v>
      </c>
      <c r="R12" s="40">
        <f t="shared" si="3"/>
        <v>8.9866057705270761E-3</v>
      </c>
      <c r="S12" s="40">
        <f t="shared" si="4"/>
        <v>0</v>
      </c>
      <c r="T12" s="40">
        <f t="shared" si="5"/>
        <v>0</v>
      </c>
      <c r="U12" s="40">
        <f t="shared" si="6"/>
        <v>0</v>
      </c>
      <c r="V12" s="40">
        <f t="shared" si="7"/>
        <v>0</v>
      </c>
      <c r="W12" s="40">
        <f t="shared" si="8"/>
        <v>0</v>
      </c>
      <c r="X12" s="40">
        <f t="shared" si="9"/>
        <v>0</v>
      </c>
      <c r="Y12" s="40">
        <f t="shared" si="10"/>
        <v>0</v>
      </c>
    </row>
    <row r="13" spans="1:27" x14ac:dyDescent="0.25">
      <c r="A13" s="56" t="str">
        <f>_xlfn.XLOOKUP(B13,Mapping!D:D,Mapping!C:C)</f>
        <v>In Touch Ministries</v>
      </c>
      <c r="B13" s="56" t="str">
        <v>In Touch Ministries, Inc.</v>
      </c>
      <c r="C13" s="2">
        <f>SUMIFS('Prime SOC Data'!$S:$S,'Prime SOC Data'!$N:$N,'Prime Summary'!$B13,'Prime SOC Data'!$H:$H,'Prime Summary'!C$4,'Prime SOC Data'!$R:$R,'Prime Summary'!$B$2,'Prime SOC Data'!$K:$K,'Prime Summary'!$B$1)-SUMIFS('Prime SOC Data'!$S:$S,'Prime SOC Data'!$N:$N,'Prime Summary'!$B13,'Prime SOC Data'!$H:$H,'Prime Summary'!C$4,'Prime SOC Data'!$R:$R,'Prime Summary'!$B$3)</f>
        <v>0</v>
      </c>
      <c r="D13" s="2">
        <f>SUMIFS('Prime SOC Data'!$S:$S,'Prime SOC Data'!$N:$N,'Prime Summary'!$B13,'Prime SOC Data'!$H:$H,'Prime Summary'!D$4,'Prime SOC Data'!$R:$R,'Prime Summary'!$B$2,'Prime SOC Data'!$K:$K,'Prime Summary'!$B$1)-SUMIFS('Prime SOC Data'!$S:$S,'Prime SOC Data'!$N:$N,'Prime Summary'!$B13,'Prime SOC Data'!$H:$H,'Prime Summary'!D$4,'Prime SOC Data'!$R:$R,'Prime Summary'!$B$3)</f>
        <v>0</v>
      </c>
      <c r="E13" s="2">
        <f>SUMIFS('Prime SOC Data'!$S:$S,'Prime SOC Data'!$N:$N,'Prime Summary'!$B13,'Prime SOC Data'!$H:$H,'Prime Summary'!E$4,'Prime SOC Data'!$R:$R,'Prime Summary'!$B$2,'Prime SOC Data'!$K:$K,'Prime Summary'!$B$1)-SUMIFS('Prime SOC Data'!$S:$S,'Prime SOC Data'!$N:$N,'Prime Summary'!$B13,'Prime SOC Data'!$H:$H,'Prime Summary'!E$4,'Prime SOC Data'!$R:$R,'Prime Summary'!$B$3)</f>
        <v>0</v>
      </c>
      <c r="F13" s="2">
        <f>SUMIFS('Prime SOC Data'!$S:$S,'Prime SOC Data'!$N:$N,'Prime Summary'!$B13,'Prime SOC Data'!$H:$H,'Prime Summary'!F$4,'Prime SOC Data'!$R:$R,'Prime Summary'!$B$2,'Prime SOC Data'!$K:$K,'Prime Summary'!$B$1)-SUMIFS('Prime SOC Data'!$S:$S,'Prime SOC Data'!$N:$N,'Prime Summary'!$B13,'Prime SOC Data'!$H:$H,'Prime Summary'!F$4,'Prime SOC Data'!$R:$R,'Prime Summary'!$B$3)</f>
        <v>0</v>
      </c>
      <c r="G13" s="2">
        <f>SUMIFS('Prime SOC Data'!$S:$S,'Prime SOC Data'!$N:$N,'Prime Summary'!$B13,'Prime SOC Data'!$H:$H,'Prime Summary'!G$4,'Prime SOC Data'!$R:$R,'Prime Summary'!$B$2,'Prime SOC Data'!$K:$K,'Prime Summary'!$B$1)-SUMIFS('Prime SOC Data'!$S:$S,'Prime SOC Data'!$N:$N,'Prime Summary'!$B13,'Prime SOC Data'!$H:$H,'Prime Summary'!G$4,'Prime SOC Data'!$R:$R,'Prime Summary'!$B$3)</f>
        <v>0</v>
      </c>
      <c r="H13" s="2">
        <f>SUMIFS('Prime SOC Data'!$S:$S,'Prime SOC Data'!$N:$N,'Prime Summary'!$B13,'Prime SOC Data'!$H:$H,'Prime Summary'!H$4,'Prime SOC Data'!$R:$R,'Prime Summary'!$B$2,'Prime SOC Data'!$K:$K,'Prime Summary'!$B$1)-SUMIFS('Prime SOC Data'!$S:$S,'Prime SOC Data'!$N:$N,'Prime Summary'!$B13,'Prime SOC Data'!$H:$H,'Prime Summary'!H$4,'Prime SOC Data'!$R:$R,'Prime Summary'!$B$3)</f>
        <v>0</v>
      </c>
      <c r="I13" s="2">
        <f>SUMIFS('Prime SOC Data'!$S:$S,'Prime SOC Data'!$N:$N,'Prime Summary'!$B13,'Prime SOC Data'!$H:$H,'Prime Summary'!I$4,'Prime SOC Data'!$R:$R,'Prime Summary'!$B$2,'Prime SOC Data'!$K:$K,'Prime Summary'!$B$1)-SUMIFS('Prime SOC Data'!$S:$S,'Prime SOC Data'!$N:$N,'Prime Summary'!$B13,'Prime SOC Data'!$H:$H,'Prime Summary'!I$4,'Prime SOC Data'!$R:$R,'Prime Summary'!$B$3)</f>
        <v>0</v>
      </c>
      <c r="J13" s="2">
        <f>SUMIFS('Prime SOC Data'!$S:$S,'Prime SOC Data'!$N:$N,'Prime Summary'!$B13,'Prime SOC Data'!$H:$H,'Prime Summary'!J$4,'Prime SOC Data'!$R:$R,'Prime Summary'!$B$2,'Prime SOC Data'!$K:$K,'Prime Summary'!$B$1)-SUMIFS('Prime SOC Data'!$S:$S,'Prime SOC Data'!$N:$N,'Prime Summary'!$B13,'Prime SOC Data'!$H:$H,'Prime Summary'!J$4,'Prime SOC Data'!$R:$R,'Prime Summary'!$B$3)</f>
        <v>17689739.532499999</v>
      </c>
      <c r="P13" s="56" t="str">
        <f>_xlfn.XLOOKUP(Q13,Mapping!C:C,Mapping!E:E)</f>
        <v xml:space="preserve">(a) Individuals that are United States persons (including their trusts) </v>
      </c>
      <c r="Q13" s="56" t="str">
        <v>Dr. Otis S. Hawkins</v>
      </c>
      <c r="R13" s="40">
        <f t="shared" si="3"/>
        <v>0</v>
      </c>
      <c r="S13" s="40">
        <f t="shared" si="4"/>
        <v>0</v>
      </c>
      <c r="T13" s="40">
        <f t="shared" si="5"/>
        <v>0</v>
      </c>
      <c r="U13" s="40">
        <f t="shared" si="6"/>
        <v>0</v>
      </c>
      <c r="V13" s="40">
        <f t="shared" si="7"/>
        <v>0</v>
      </c>
      <c r="W13" s="40">
        <f t="shared" si="8"/>
        <v>0</v>
      </c>
      <c r="X13" s="40">
        <f t="shared" si="9"/>
        <v>8.7926383974884382E-3</v>
      </c>
      <c r="Y13" s="40">
        <f t="shared" si="10"/>
        <v>7.0701341775104573E-3</v>
      </c>
    </row>
    <row r="14" spans="1:27" x14ac:dyDescent="0.25">
      <c r="A14" s="56" t="str">
        <f>_xlfn.XLOOKUP(B14,Mapping!D:D,Mapping!C:C)</f>
        <v>Southern Baptist Convention</v>
      </c>
      <c r="B14" s="56" t="str">
        <v>International Mission Board of Southern Baptist Convention</v>
      </c>
      <c r="C14" s="2">
        <f>SUMIFS('Prime SOC Data'!$S:$S,'Prime SOC Data'!$N:$N,'Prime Summary'!$B14,'Prime SOC Data'!$H:$H,'Prime Summary'!C$4,'Prime SOC Data'!$R:$R,'Prime Summary'!$B$2,'Prime SOC Data'!$K:$K,'Prime Summary'!$B$1)-SUMIFS('Prime SOC Data'!$S:$S,'Prime SOC Data'!$N:$N,'Prime Summary'!$B14,'Prime SOC Data'!$H:$H,'Prime Summary'!C$4,'Prime SOC Data'!$R:$R,'Prime Summary'!$B$3)</f>
        <v>0</v>
      </c>
      <c r="D14" s="2">
        <f>SUMIFS('Prime SOC Data'!$S:$S,'Prime SOC Data'!$N:$N,'Prime Summary'!$B14,'Prime SOC Data'!$H:$H,'Prime Summary'!D$4,'Prime SOC Data'!$R:$R,'Prime Summary'!$B$2,'Prime SOC Data'!$K:$K,'Prime Summary'!$B$1)-SUMIFS('Prime SOC Data'!$S:$S,'Prime SOC Data'!$N:$N,'Prime Summary'!$B14,'Prime SOC Data'!$H:$H,'Prime Summary'!D$4,'Prime SOC Data'!$R:$R,'Prime Summary'!$B$3)</f>
        <v>0</v>
      </c>
      <c r="E14" s="2">
        <f>SUMIFS('Prime SOC Data'!$S:$S,'Prime SOC Data'!$N:$N,'Prime Summary'!$B14,'Prime SOC Data'!$H:$H,'Prime Summary'!E$4,'Prime SOC Data'!$R:$R,'Prime Summary'!$B$2,'Prime SOC Data'!$K:$K,'Prime Summary'!$B$1)-SUMIFS('Prime SOC Data'!$S:$S,'Prime SOC Data'!$N:$N,'Prime Summary'!$B14,'Prime SOC Data'!$H:$H,'Prime Summary'!E$4,'Prime SOC Data'!$R:$R,'Prime Summary'!$B$3)</f>
        <v>0</v>
      </c>
      <c r="F14" s="2">
        <f>SUMIFS('Prime SOC Data'!$S:$S,'Prime SOC Data'!$N:$N,'Prime Summary'!$B14,'Prime SOC Data'!$H:$H,'Prime Summary'!F$4,'Prime SOC Data'!$R:$R,'Prime Summary'!$B$2,'Prime SOC Data'!$K:$K,'Prime Summary'!$B$1)-SUMIFS('Prime SOC Data'!$S:$S,'Prime SOC Data'!$N:$N,'Prime Summary'!$B14,'Prime SOC Data'!$H:$H,'Prime Summary'!F$4,'Prime SOC Data'!$R:$R,'Prime Summary'!$B$3)</f>
        <v>0</v>
      </c>
      <c r="G14" s="2">
        <f>SUMIFS('Prime SOC Data'!$S:$S,'Prime SOC Data'!$N:$N,'Prime Summary'!$B14,'Prime SOC Data'!$H:$H,'Prime Summary'!G$4,'Prime SOC Data'!$R:$R,'Prime Summary'!$B$2,'Prime SOC Data'!$K:$K,'Prime Summary'!$B$1)-SUMIFS('Prime SOC Data'!$S:$S,'Prime SOC Data'!$N:$N,'Prime Summary'!$B14,'Prime SOC Data'!$H:$H,'Prime Summary'!G$4,'Prime SOC Data'!$R:$R,'Prime Summary'!$B$3)</f>
        <v>0</v>
      </c>
      <c r="H14" s="2">
        <f>SUMIFS('Prime SOC Data'!$S:$S,'Prime SOC Data'!$N:$N,'Prime Summary'!$B14,'Prime SOC Data'!$H:$H,'Prime Summary'!H$4,'Prime SOC Data'!$R:$R,'Prime Summary'!$B$2,'Prime SOC Data'!$K:$K,'Prime Summary'!$B$1)-SUMIFS('Prime SOC Data'!$S:$S,'Prime SOC Data'!$N:$N,'Prime Summary'!$B14,'Prime SOC Data'!$H:$H,'Prime Summary'!H$4,'Prime SOC Data'!$R:$R,'Prime Summary'!$B$3)</f>
        <v>0</v>
      </c>
      <c r="I14" s="2">
        <f>SUMIFS('Prime SOC Data'!$S:$S,'Prime SOC Data'!$N:$N,'Prime Summary'!$B14,'Prime SOC Data'!$H:$H,'Prime Summary'!I$4,'Prime SOC Data'!$R:$R,'Prime Summary'!$B$2,'Prime SOC Data'!$K:$K,'Prime Summary'!$B$1)-SUMIFS('Prime SOC Data'!$S:$S,'Prime SOC Data'!$N:$N,'Prime Summary'!$B14,'Prime SOC Data'!$H:$H,'Prime Summary'!I$4,'Prime SOC Data'!$R:$R,'Prime Summary'!$B$3)</f>
        <v>0</v>
      </c>
      <c r="J14" s="2">
        <f>SUMIFS('Prime SOC Data'!$S:$S,'Prime SOC Data'!$N:$N,'Prime Summary'!$B14,'Prime SOC Data'!$H:$H,'Prime Summary'!J$4,'Prime SOC Data'!$R:$R,'Prime Summary'!$B$2,'Prime SOC Data'!$K:$K,'Prime Summary'!$B$1)-SUMIFS('Prime SOC Data'!$S:$S,'Prime SOC Data'!$N:$N,'Prime Summary'!$B14,'Prime SOC Data'!$H:$H,'Prime Summary'!J$4,'Prime SOC Data'!$R:$R,'Prime Summary'!$B$3)</f>
        <v>2141851.3901999998</v>
      </c>
      <c r="P14" s="56" t="str">
        <f>_xlfn.XLOOKUP(Q14,Mapping!C:C,Mapping!E:E)</f>
        <v xml:space="preserve">(d) Insurance companies </v>
      </c>
      <c r="Q14" s="56" t="str">
        <v>Farmers</v>
      </c>
      <c r="R14" s="40">
        <f t="shared" si="3"/>
        <v>0</v>
      </c>
      <c r="S14" s="40">
        <f t="shared" si="4"/>
        <v>0</v>
      </c>
      <c r="T14" s="40">
        <f t="shared" si="5"/>
        <v>0</v>
      </c>
      <c r="U14" s="40">
        <f t="shared" si="6"/>
        <v>0</v>
      </c>
      <c r="V14" s="40">
        <f t="shared" si="7"/>
        <v>0</v>
      </c>
      <c r="W14" s="40">
        <f t="shared" si="8"/>
        <v>0</v>
      </c>
      <c r="X14" s="40">
        <f t="shared" si="9"/>
        <v>0</v>
      </c>
      <c r="Y14" s="40">
        <f t="shared" si="10"/>
        <v>0</v>
      </c>
    </row>
    <row r="15" spans="1:27" x14ac:dyDescent="0.25">
      <c r="A15" s="56" t="str">
        <f>_xlfn.XLOOKUP(B15,Mapping!D:D,Mapping!C:C)</f>
        <v>IGNORE</v>
      </c>
      <c r="B15" s="56" t="str">
        <v>InvestorDescription</v>
      </c>
      <c r="C15" s="2">
        <f>SUMIFS('Prime SOC Data'!$S:$S,'Prime SOC Data'!$N:$N,'Prime Summary'!$B15,'Prime SOC Data'!$H:$H,'Prime Summary'!C$4,'Prime SOC Data'!$R:$R,'Prime Summary'!$B$2,'Prime SOC Data'!$K:$K,'Prime Summary'!$B$1)-SUMIFS('Prime SOC Data'!$S:$S,'Prime SOC Data'!$N:$N,'Prime Summary'!$B15,'Prime SOC Data'!$H:$H,'Prime Summary'!C$4,'Prime SOC Data'!$R:$R,'Prime Summary'!$B$3)</f>
        <v>0</v>
      </c>
      <c r="D15" s="2">
        <f>SUMIFS('Prime SOC Data'!$S:$S,'Prime SOC Data'!$N:$N,'Prime Summary'!$B15,'Prime SOC Data'!$H:$H,'Prime Summary'!D$4,'Prime SOC Data'!$R:$R,'Prime Summary'!$B$2,'Prime SOC Data'!$K:$K,'Prime Summary'!$B$1)-SUMIFS('Prime SOC Data'!$S:$S,'Prime SOC Data'!$N:$N,'Prime Summary'!$B15,'Prime SOC Data'!$H:$H,'Prime Summary'!D$4,'Prime SOC Data'!$R:$R,'Prime Summary'!$B$3)</f>
        <v>0</v>
      </c>
      <c r="E15" s="2">
        <f>SUMIFS('Prime SOC Data'!$S:$S,'Prime SOC Data'!$N:$N,'Prime Summary'!$B15,'Prime SOC Data'!$H:$H,'Prime Summary'!E$4,'Prime SOC Data'!$R:$R,'Prime Summary'!$B$2,'Prime SOC Data'!$K:$K,'Prime Summary'!$B$1)-SUMIFS('Prime SOC Data'!$S:$S,'Prime SOC Data'!$N:$N,'Prime Summary'!$B15,'Prime SOC Data'!$H:$H,'Prime Summary'!E$4,'Prime SOC Data'!$R:$R,'Prime Summary'!$B$3)</f>
        <v>0</v>
      </c>
      <c r="F15" s="2">
        <f>SUMIFS('Prime SOC Data'!$S:$S,'Prime SOC Data'!$N:$N,'Prime Summary'!$B15,'Prime SOC Data'!$H:$H,'Prime Summary'!F$4,'Prime SOC Data'!$R:$R,'Prime Summary'!$B$2,'Prime SOC Data'!$K:$K,'Prime Summary'!$B$1)-SUMIFS('Prime SOC Data'!$S:$S,'Prime SOC Data'!$N:$N,'Prime Summary'!$B15,'Prime SOC Data'!$H:$H,'Prime Summary'!F$4,'Prime SOC Data'!$R:$R,'Prime Summary'!$B$3)</f>
        <v>0</v>
      </c>
      <c r="G15" s="2">
        <f>SUMIFS('Prime SOC Data'!$S:$S,'Prime SOC Data'!$N:$N,'Prime Summary'!$B15,'Prime SOC Data'!$H:$H,'Prime Summary'!G$4,'Prime SOC Data'!$R:$R,'Prime Summary'!$B$2,'Prime SOC Data'!$K:$K,'Prime Summary'!$B$1)-SUMIFS('Prime SOC Data'!$S:$S,'Prime SOC Data'!$N:$N,'Prime Summary'!$B15,'Prime SOC Data'!$H:$H,'Prime Summary'!G$4,'Prime SOC Data'!$R:$R,'Prime Summary'!$B$3)</f>
        <v>0</v>
      </c>
      <c r="H15" s="2">
        <f>SUMIFS('Prime SOC Data'!$S:$S,'Prime SOC Data'!$N:$N,'Prime Summary'!$B15,'Prime SOC Data'!$H:$H,'Prime Summary'!H$4,'Prime SOC Data'!$R:$R,'Prime Summary'!$B$2,'Prime SOC Data'!$K:$K,'Prime Summary'!$B$1)-SUMIFS('Prime SOC Data'!$S:$S,'Prime SOC Data'!$N:$N,'Prime Summary'!$B15,'Prime SOC Data'!$H:$H,'Prime Summary'!H$4,'Prime SOC Data'!$R:$R,'Prime Summary'!$B$3)</f>
        <v>0</v>
      </c>
      <c r="I15" s="2">
        <f>SUMIFS('Prime SOC Data'!$S:$S,'Prime SOC Data'!$N:$N,'Prime Summary'!$B15,'Prime SOC Data'!$H:$H,'Prime Summary'!I$4,'Prime SOC Data'!$R:$R,'Prime Summary'!$B$2,'Prime SOC Data'!$K:$K,'Prime Summary'!$B$1)-SUMIFS('Prime SOC Data'!$S:$S,'Prime SOC Data'!$N:$N,'Prime Summary'!$B15,'Prime SOC Data'!$H:$H,'Prime Summary'!I$4,'Prime SOC Data'!$R:$R,'Prime Summary'!$B$3)</f>
        <v>0</v>
      </c>
      <c r="J15" s="2">
        <f>SUMIFS('Prime SOC Data'!$S:$S,'Prime SOC Data'!$N:$N,'Prime Summary'!$B15,'Prime SOC Data'!$H:$H,'Prime Summary'!J$4,'Prime SOC Data'!$R:$R,'Prime Summary'!$B$2,'Prime SOC Data'!$K:$K,'Prime Summary'!$B$1)-SUMIFS('Prime SOC Data'!$S:$S,'Prime SOC Data'!$N:$N,'Prime Summary'!$B15,'Prime SOC Data'!$H:$H,'Prime Summary'!J$4,'Prime SOC Data'!$R:$R,'Prime Summary'!$B$3)</f>
        <v>0</v>
      </c>
      <c r="P15" s="56" t="str">
        <f>_xlfn.XLOOKUP(Q15,Mapping!C:C,Mapping!E:E)</f>
        <v xml:space="preserve">(d) Insurance companies </v>
      </c>
      <c r="Q15" s="56" t="str">
        <v>Fortitude</v>
      </c>
      <c r="R15" s="40">
        <f t="shared" si="3"/>
        <v>0</v>
      </c>
      <c r="S15" s="40">
        <f t="shared" si="4"/>
        <v>0</v>
      </c>
      <c r="T15" s="40">
        <f t="shared" si="5"/>
        <v>0</v>
      </c>
      <c r="U15" s="40">
        <f t="shared" si="6"/>
        <v>0</v>
      </c>
      <c r="V15" s="40">
        <f t="shared" si="7"/>
        <v>0</v>
      </c>
      <c r="W15" s="40">
        <f t="shared" si="8"/>
        <v>0</v>
      </c>
      <c r="X15" s="40">
        <f t="shared" si="9"/>
        <v>0</v>
      </c>
      <c r="Y15" s="40">
        <f t="shared" si="10"/>
        <v>0</v>
      </c>
    </row>
    <row r="16" spans="1:27" x14ac:dyDescent="0.25">
      <c r="A16" s="56" t="str">
        <f>_xlfn.XLOOKUP(B16,Mapping!D:D,Mapping!C:C)</f>
        <v>IRR K LLC</v>
      </c>
      <c r="B16" s="56" t="str">
        <v>IRR K LLC</v>
      </c>
      <c r="C16" s="2">
        <f>SUMIFS('Prime SOC Data'!$S:$S,'Prime SOC Data'!$N:$N,'Prime Summary'!$B16,'Prime SOC Data'!$H:$H,'Prime Summary'!C$4,'Prime SOC Data'!$R:$R,'Prime Summary'!$B$2,'Prime SOC Data'!$K:$K,'Prime Summary'!$B$1)-SUMIFS('Prime SOC Data'!$S:$S,'Prime SOC Data'!$N:$N,'Prime Summary'!$B16,'Prime SOC Data'!$H:$H,'Prime Summary'!C$4,'Prime SOC Data'!$R:$R,'Prime Summary'!$B$3)</f>
        <v>31920678.0288</v>
      </c>
      <c r="D16" s="2">
        <f>SUMIFS('Prime SOC Data'!$S:$S,'Prime SOC Data'!$N:$N,'Prime Summary'!$B16,'Prime SOC Data'!$H:$H,'Prime Summary'!D$4,'Prime SOC Data'!$R:$R,'Prime Summary'!$B$2,'Prime SOC Data'!$K:$K,'Prime Summary'!$B$1)-SUMIFS('Prime SOC Data'!$S:$S,'Prime SOC Data'!$N:$N,'Prime Summary'!$B16,'Prime SOC Data'!$H:$H,'Prime Summary'!D$4,'Prime SOC Data'!$R:$R,'Prime Summary'!$B$3)</f>
        <v>0</v>
      </c>
      <c r="E16" s="2">
        <f>SUMIFS('Prime SOC Data'!$S:$S,'Prime SOC Data'!$N:$N,'Prime Summary'!$B16,'Prime SOC Data'!$H:$H,'Prime Summary'!E$4,'Prime SOC Data'!$R:$R,'Prime Summary'!$B$2,'Prime SOC Data'!$K:$K,'Prime Summary'!$B$1)-SUMIFS('Prime SOC Data'!$S:$S,'Prime SOC Data'!$N:$N,'Prime Summary'!$B16,'Prime SOC Data'!$H:$H,'Prime Summary'!E$4,'Prime SOC Data'!$R:$R,'Prime Summary'!$B$3)</f>
        <v>0</v>
      </c>
      <c r="F16" s="2">
        <f>SUMIFS('Prime SOC Data'!$S:$S,'Prime SOC Data'!$N:$N,'Prime Summary'!$B16,'Prime SOC Data'!$H:$H,'Prime Summary'!F$4,'Prime SOC Data'!$R:$R,'Prime Summary'!$B$2,'Prime SOC Data'!$K:$K,'Prime Summary'!$B$1)-SUMIFS('Prime SOC Data'!$S:$S,'Prime SOC Data'!$N:$N,'Prime Summary'!$B16,'Prime SOC Data'!$H:$H,'Prime Summary'!F$4,'Prime SOC Data'!$R:$R,'Prime Summary'!$B$3)</f>
        <v>0</v>
      </c>
      <c r="G16" s="2">
        <f>SUMIFS('Prime SOC Data'!$S:$S,'Prime SOC Data'!$N:$N,'Prime Summary'!$B16,'Prime SOC Data'!$H:$H,'Prime Summary'!G$4,'Prime SOC Data'!$R:$R,'Prime Summary'!$B$2,'Prime SOC Data'!$K:$K,'Prime Summary'!$B$1)-SUMIFS('Prime SOC Data'!$S:$S,'Prime SOC Data'!$N:$N,'Prime Summary'!$B16,'Prime SOC Data'!$H:$H,'Prime Summary'!G$4,'Prime SOC Data'!$R:$R,'Prime Summary'!$B$3)</f>
        <v>0</v>
      </c>
      <c r="H16" s="2">
        <f>SUMIFS('Prime SOC Data'!$S:$S,'Prime SOC Data'!$N:$N,'Prime Summary'!$B16,'Prime SOC Data'!$H:$H,'Prime Summary'!H$4,'Prime SOC Data'!$R:$R,'Prime Summary'!$B$2,'Prime SOC Data'!$K:$K,'Prime Summary'!$B$1)-SUMIFS('Prime SOC Data'!$S:$S,'Prime SOC Data'!$N:$N,'Prime Summary'!$B16,'Prime SOC Data'!$H:$H,'Prime Summary'!H$4,'Prime SOC Data'!$R:$R,'Prime Summary'!$B$3)</f>
        <v>0</v>
      </c>
      <c r="I16" s="2">
        <f>SUMIFS('Prime SOC Data'!$S:$S,'Prime SOC Data'!$N:$N,'Prime Summary'!$B16,'Prime SOC Data'!$H:$H,'Prime Summary'!I$4,'Prime SOC Data'!$R:$R,'Prime Summary'!$B$2,'Prime SOC Data'!$K:$K,'Prime Summary'!$B$1)-SUMIFS('Prime SOC Data'!$S:$S,'Prime SOC Data'!$N:$N,'Prime Summary'!$B16,'Prime SOC Data'!$H:$H,'Prime Summary'!I$4,'Prime SOC Data'!$R:$R,'Prime Summary'!$B$3)</f>
        <v>0</v>
      </c>
      <c r="J16" s="2">
        <f>SUMIFS('Prime SOC Data'!$S:$S,'Prime SOC Data'!$N:$N,'Prime Summary'!$B16,'Prime SOC Data'!$H:$H,'Prime Summary'!J$4,'Prime SOC Data'!$R:$R,'Prime Summary'!$B$2,'Prime SOC Data'!$K:$K,'Prime Summary'!$B$1)-SUMIFS('Prime SOC Data'!$S:$S,'Prime SOC Data'!$N:$N,'Prime Summary'!$B16,'Prime SOC Data'!$H:$H,'Prime Summary'!J$4,'Prime SOC Data'!$R:$R,'Prime Summary'!$B$3)</f>
        <v>0</v>
      </c>
      <c r="P16" s="56" t="str">
        <f>_xlfn.XLOOKUP(Q16,Mapping!C:C,Mapping!E:E)</f>
        <v>IGNORE</v>
      </c>
      <c r="Q16" s="56" t="str">
        <v>FUND INVESTORS</v>
      </c>
      <c r="R16" s="40">
        <f t="shared" si="3"/>
        <v>0</v>
      </c>
      <c r="S16" s="40">
        <f t="shared" si="4"/>
        <v>0</v>
      </c>
      <c r="T16" s="40">
        <f t="shared" si="5"/>
        <v>0</v>
      </c>
      <c r="U16" s="40">
        <f t="shared" si="6"/>
        <v>0</v>
      </c>
      <c r="V16" s="40">
        <f t="shared" si="7"/>
        <v>0</v>
      </c>
      <c r="W16" s="40">
        <f t="shared" si="8"/>
        <v>0</v>
      </c>
      <c r="X16" s="40">
        <f t="shared" si="9"/>
        <v>0</v>
      </c>
      <c r="Y16" s="40">
        <f t="shared" si="10"/>
        <v>0</v>
      </c>
    </row>
    <row r="17" spans="1:25" x14ac:dyDescent="0.25">
      <c r="A17" s="56" t="str">
        <f>_xlfn.XLOOKUP(B17,Mapping!D:D,Mapping!C:C)</f>
        <v>LMCP INTERNAL</v>
      </c>
      <c r="B17" s="56" t="str">
        <v>Lucid Management and Capital Partners LP</v>
      </c>
      <c r="C17" s="2">
        <f>SUMIFS('Prime SOC Data'!$S:$S,'Prime SOC Data'!$N:$N,'Prime Summary'!$B17,'Prime SOC Data'!$H:$H,'Prime Summary'!C$4,'Prime SOC Data'!$R:$R,'Prime Summary'!$B$2,'Prime SOC Data'!$K:$K,'Prime Summary'!$B$1)-SUMIFS('Prime SOC Data'!$S:$S,'Prime SOC Data'!$N:$N,'Prime Summary'!$B17,'Prime SOC Data'!$H:$H,'Prime Summary'!C$4,'Prime SOC Data'!$R:$R,'Prime Summary'!$B$3)</f>
        <v>28853.045900000001</v>
      </c>
      <c r="D17" s="2">
        <f>SUMIFS('Prime SOC Data'!$S:$S,'Prime SOC Data'!$N:$N,'Prime Summary'!$B17,'Prime SOC Data'!$H:$H,'Prime Summary'!D$4,'Prime SOC Data'!$R:$R,'Prime Summary'!$B$2,'Prime SOC Data'!$K:$K,'Prime Summary'!$B$1)-SUMIFS('Prime SOC Data'!$S:$S,'Prime SOC Data'!$N:$N,'Prime Summary'!$B17,'Prime SOC Data'!$H:$H,'Prime Summary'!D$4,'Prime SOC Data'!$R:$R,'Prime Summary'!$B$3)</f>
        <v>0</v>
      </c>
      <c r="E17" s="2">
        <f>SUMIFS('Prime SOC Data'!$S:$S,'Prime SOC Data'!$N:$N,'Prime Summary'!$B17,'Prime SOC Data'!$H:$H,'Prime Summary'!E$4,'Prime SOC Data'!$R:$R,'Prime Summary'!$B$2,'Prime SOC Data'!$K:$K,'Prime Summary'!$B$1)-SUMIFS('Prime SOC Data'!$S:$S,'Prime SOC Data'!$N:$N,'Prime Summary'!$B17,'Prime SOC Data'!$H:$H,'Prime Summary'!E$4,'Prime SOC Data'!$R:$R,'Prime Summary'!$B$3)</f>
        <v>0</v>
      </c>
      <c r="F17" s="2">
        <f>SUMIFS('Prime SOC Data'!$S:$S,'Prime SOC Data'!$N:$N,'Prime Summary'!$B17,'Prime SOC Data'!$H:$H,'Prime Summary'!F$4,'Prime SOC Data'!$R:$R,'Prime Summary'!$B$2,'Prime SOC Data'!$K:$K,'Prime Summary'!$B$1)-SUMIFS('Prime SOC Data'!$S:$S,'Prime SOC Data'!$N:$N,'Prime Summary'!$B17,'Prime SOC Data'!$H:$H,'Prime Summary'!F$4,'Prime SOC Data'!$R:$R,'Prime Summary'!$B$3)</f>
        <v>0</v>
      </c>
      <c r="G17" s="2">
        <f>SUMIFS('Prime SOC Data'!$S:$S,'Prime SOC Data'!$N:$N,'Prime Summary'!$B17,'Prime SOC Data'!$H:$H,'Prime Summary'!G$4,'Prime SOC Data'!$R:$R,'Prime Summary'!$B$2,'Prime SOC Data'!$K:$K,'Prime Summary'!$B$1)-SUMIFS('Prime SOC Data'!$S:$S,'Prime SOC Data'!$N:$N,'Prime Summary'!$B17,'Prime SOC Data'!$H:$H,'Prime Summary'!G$4,'Prime SOC Data'!$R:$R,'Prime Summary'!$B$3)</f>
        <v>202987.69020000001</v>
      </c>
      <c r="H17" s="2">
        <f>SUMIFS('Prime SOC Data'!$S:$S,'Prime SOC Data'!$N:$N,'Prime Summary'!$B17,'Prime SOC Data'!$H:$H,'Prime Summary'!H$4,'Prime SOC Data'!$R:$R,'Prime Summary'!$B$2,'Prime SOC Data'!$K:$K,'Prime Summary'!$B$1)-SUMIFS('Prime SOC Data'!$S:$S,'Prime SOC Data'!$N:$N,'Prime Summary'!$B17,'Prime SOC Data'!$H:$H,'Prime Summary'!H$4,'Prime SOC Data'!$R:$R,'Prime Summary'!$B$3)</f>
        <v>0</v>
      </c>
      <c r="I17" s="2">
        <f>SUMIFS('Prime SOC Data'!$S:$S,'Prime SOC Data'!$N:$N,'Prime Summary'!$B17,'Prime SOC Data'!$H:$H,'Prime Summary'!I$4,'Prime SOC Data'!$R:$R,'Prime Summary'!$B$2,'Prime SOC Data'!$K:$K,'Prime Summary'!$B$1)-SUMIFS('Prime SOC Data'!$S:$S,'Prime SOC Data'!$N:$N,'Prime Summary'!$B17,'Prime SOC Data'!$H:$H,'Prime Summary'!I$4,'Prime SOC Data'!$R:$R,'Prime Summary'!$B$3)</f>
        <v>0</v>
      </c>
      <c r="J17" s="2">
        <f>SUMIFS('Prime SOC Data'!$S:$S,'Prime SOC Data'!$N:$N,'Prime Summary'!$B17,'Prime SOC Data'!$H:$H,'Prime Summary'!J$4,'Prime SOC Data'!$R:$R,'Prime Summary'!$B$2,'Prime SOC Data'!$K:$K,'Prime Summary'!$B$1)-SUMIFS('Prime SOC Data'!$S:$S,'Prime SOC Data'!$N:$N,'Prime Summary'!$B17,'Prime SOC Data'!$H:$H,'Prime Summary'!J$4,'Prime SOC Data'!$R:$R,'Prime Summary'!$B$3)</f>
        <v>206089.4</v>
      </c>
      <c r="P17" s="56" t="str">
        <f>_xlfn.XLOOKUP(Q17,Mapping!C:C,Mapping!E:E)</f>
        <v>IGNORE</v>
      </c>
      <c r="Q17" s="56" t="str">
        <v>IGNORE</v>
      </c>
      <c r="R17" s="40">
        <f t="shared" si="3"/>
        <v>0</v>
      </c>
      <c r="S17" s="40">
        <f t="shared" si="4"/>
        <v>0</v>
      </c>
      <c r="T17" s="40">
        <f t="shared" si="5"/>
        <v>0</v>
      </c>
      <c r="U17" s="40">
        <f t="shared" si="6"/>
        <v>0</v>
      </c>
      <c r="V17" s="40">
        <f t="shared" si="7"/>
        <v>0</v>
      </c>
      <c r="W17" s="40">
        <f t="shared" si="8"/>
        <v>0</v>
      </c>
      <c r="X17" s="40">
        <f t="shared" si="9"/>
        <v>0</v>
      </c>
      <c r="Y17" s="40">
        <f t="shared" si="10"/>
        <v>0</v>
      </c>
    </row>
    <row r="18" spans="1:25" x14ac:dyDescent="0.25">
      <c r="A18" s="56" t="str">
        <f>_xlfn.XLOOKUP(B18,Mapping!D:D,Mapping!C:C)</f>
        <v>Makena</v>
      </c>
      <c r="B18" s="56" t="str">
        <v>Makena Capital Holdings B, LP</v>
      </c>
      <c r="C18" s="2">
        <f>SUMIFS('Prime SOC Data'!$S:$S,'Prime SOC Data'!$N:$N,'Prime Summary'!$B18,'Prime SOC Data'!$H:$H,'Prime Summary'!C$4,'Prime SOC Data'!$R:$R,'Prime Summary'!$B$2,'Prime SOC Data'!$K:$K,'Prime Summary'!$B$1)-SUMIFS('Prime SOC Data'!$S:$S,'Prime SOC Data'!$N:$N,'Prime Summary'!$B18,'Prime SOC Data'!$H:$H,'Prime Summary'!C$4,'Prime SOC Data'!$R:$R,'Prime Summary'!$B$3)</f>
        <v>143291881.9806</v>
      </c>
      <c r="D18" s="2">
        <f>SUMIFS('Prime SOC Data'!$S:$S,'Prime SOC Data'!$N:$N,'Prime Summary'!$B18,'Prime SOC Data'!$H:$H,'Prime Summary'!D$4,'Prime SOC Data'!$R:$R,'Prime Summary'!$B$2,'Prime SOC Data'!$K:$K,'Prime Summary'!$B$1)-SUMIFS('Prime SOC Data'!$S:$S,'Prime SOC Data'!$N:$N,'Prime Summary'!$B18,'Prime SOC Data'!$H:$H,'Prime Summary'!D$4,'Prime SOC Data'!$R:$R,'Prime Summary'!$B$3)</f>
        <v>0</v>
      </c>
      <c r="E18" s="2">
        <f>SUMIFS('Prime SOC Data'!$S:$S,'Prime SOC Data'!$N:$N,'Prime Summary'!$B18,'Prime SOC Data'!$H:$H,'Prime Summary'!E$4,'Prime SOC Data'!$R:$R,'Prime Summary'!$B$2,'Prime SOC Data'!$K:$K,'Prime Summary'!$B$1)-SUMIFS('Prime SOC Data'!$S:$S,'Prime SOC Data'!$N:$N,'Prime Summary'!$B18,'Prime SOC Data'!$H:$H,'Prime Summary'!E$4,'Prime SOC Data'!$R:$R,'Prime Summary'!$B$3)</f>
        <v>0</v>
      </c>
      <c r="F18" s="2">
        <f>SUMIFS('Prime SOC Data'!$S:$S,'Prime SOC Data'!$N:$N,'Prime Summary'!$B18,'Prime SOC Data'!$H:$H,'Prime Summary'!F$4,'Prime SOC Data'!$R:$R,'Prime Summary'!$B$2,'Prime SOC Data'!$K:$K,'Prime Summary'!$B$1)-SUMIFS('Prime SOC Data'!$S:$S,'Prime SOC Data'!$N:$N,'Prime Summary'!$B18,'Prime SOC Data'!$H:$H,'Prime Summary'!F$4,'Prime SOC Data'!$R:$R,'Prime Summary'!$B$3)</f>
        <v>0</v>
      </c>
      <c r="G18" s="2">
        <f>SUMIFS('Prime SOC Data'!$S:$S,'Prime SOC Data'!$N:$N,'Prime Summary'!$B18,'Prime SOC Data'!$H:$H,'Prime Summary'!G$4,'Prime SOC Data'!$R:$R,'Prime Summary'!$B$2,'Prime SOC Data'!$K:$K,'Prime Summary'!$B$1)-SUMIFS('Prime SOC Data'!$S:$S,'Prime SOC Data'!$N:$N,'Prime Summary'!$B18,'Prime SOC Data'!$H:$H,'Prime Summary'!G$4,'Prime SOC Data'!$R:$R,'Prime Summary'!$B$3)</f>
        <v>162752836.90090001</v>
      </c>
      <c r="H18" s="2">
        <f>SUMIFS('Prime SOC Data'!$S:$S,'Prime SOC Data'!$N:$N,'Prime Summary'!$B18,'Prime SOC Data'!$H:$H,'Prime Summary'!H$4,'Prime SOC Data'!$R:$R,'Prime Summary'!$B$2,'Prime SOC Data'!$K:$K,'Prime Summary'!$B$1)-SUMIFS('Prime SOC Data'!$S:$S,'Prime SOC Data'!$N:$N,'Prime Summary'!$B18,'Prime SOC Data'!$H:$H,'Prime Summary'!H$4,'Prime SOC Data'!$R:$R,'Prime Summary'!$B$3)</f>
        <v>104924828.425</v>
      </c>
      <c r="I18" s="2">
        <f>SUMIFS('Prime SOC Data'!$S:$S,'Prime SOC Data'!$N:$N,'Prime Summary'!$B18,'Prime SOC Data'!$H:$H,'Prime Summary'!I$4,'Prime SOC Data'!$R:$R,'Prime Summary'!$B$2,'Prime SOC Data'!$K:$K,'Prime Summary'!$B$1)-SUMIFS('Prime SOC Data'!$S:$S,'Prime SOC Data'!$N:$N,'Prime Summary'!$B18,'Prime SOC Data'!$H:$H,'Prime Summary'!I$4,'Prime SOC Data'!$R:$R,'Prime Summary'!$B$3)</f>
        <v>0</v>
      </c>
      <c r="J18" s="2">
        <f>SUMIFS('Prime SOC Data'!$S:$S,'Prime SOC Data'!$N:$N,'Prime Summary'!$B18,'Prime SOC Data'!$H:$H,'Prime Summary'!J$4,'Prime SOC Data'!$R:$R,'Prime Summary'!$B$2,'Prime SOC Data'!$K:$K,'Prime Summary'!$B$1)-SUMIFS('Prime SOC Data'!$S:$S,'Prime SOC Data'!$N:$N,'Prime Summary'!$B18,'Prime SOC Data'!$H:$H,'Prime Summary'!J$4,'Prime SOC Data'!$R:$R,'Prime Summary'!$B$3)</f>
        <v>0</v>
      </c>
      <c r="P18" s="56" t="str">
        <f>_xlfn.XLOOKUP(Q18,Mapping!C:C,Mapping!E:E)</f>
        <v>(g) Non-profits</v>
      </c>
      <c r="Q18" s="56" t="str">
        <v>In Touch Ministries</v>
      </c>
      <c r="R18" s="40">
        <f t="shared" si="3"/>
        <v>0</v>
      </c>
      <c r="S18" s="40">
        <f t="shared" si="4"/>
        <v>0</v>
      </c>
      <c r="T18" s="40">
        <f t="shared" si="5"/>
        <v>0</v>
      </c>
      <c r="U18" s="40">
        <f t="shared" si="6"/>
        <v>0</v>
      </c>
      <c r="V18" s="40">
        <f t="shared" si="7"/>
        <v>0</v>
      </c>
      <c r="W18" s="40">
        <f t="shared" si="8"/>
        <v>0</v>
      </c>
      <c r="X18" s="40">
        <f t="shared" si="9"/>
        <v>0</v>
      </c>
      <c r="Y18" s="40">
        <f t="shared" si="10"/>
        <v>0.15230164608137786</v>
      </c>
    </row>
    <row r="19" spans="1:25" x14ac:dyDescent="0.25">
      <c r="A19" s="56" t="str">
        <f>_xlfn.XLOOKUP(B19,Mapping!D:D,Mapping!C:C)</f>
        <v>Makena</v>
      </c>
      <c r="B19" s="56" t="str">
        <v>MFIF Holdings Blue, L.P.</v>
      </c>
      <c r="C19" s="2">
        <f>SUMIFS('Prime SOC Data'!$S:$S,'Prime SOC Data'!$N:$N,'Prime Summary'!$B19,'Prime SOC Data'!$H:$H,'Prime Summary'!C$4,'Prime SOC Data'!$R:$R,'Prime Summary'!$B$2,'Prime SOC Data'!$K:$K,'Prime Summary'!$B$1)-SUMIFS('Prime SOC Data'!$S:$S,'Prime SOC Data'!$N:$N,'Prime Summary'!$B19,'Prime SOC Data'!$H:$H,'Prime Summary'!C$4,'Prime SOC Data'!$R:$R,'Prime Summary'!$B$3)</f>
        <v>42900490.342</v>
      </c>
      <c r="D19" s="2">
        <f>SUMIFS('Prime SOC Data'!$S:$S,'Prime SOC Data'!$N:$N,'Prime Summary'!$B19,'Prime SOC Data'!$H:$H,'Prime Summary'!D$4,'Prime SOC Data'!$R:$R,'Prime Summary'!$B$2,'Prime SOC Data'!$K:$K,'Prime Summary'!$B$1)-SUMIFS('Prime SOC Data'!$S:$S,'Prime SOC Data'!$N:$N,'Prime Summary'!$B19,'Prime SOC Data'!$H:$H,'Prime Summary'!D$4,'Prime SOC Data'!$R:$R,'Prime Summary'!$B$3)</f>
        <v>0</v>
      </c>
      <c r="E19" s="2">
        <f>SUMIFS('Prime SOC Data'!$S:$S,'Prime SOC Data'!$N:$N,'Prime Summary'!$B19,'Prime SOC Data'!$H:$H,'Prime Summary'!E$4,'Prime SOC Data'!$R:$R,'Prime Summary'!$B$2,'Prime SOC Data'!$K:$K,'Prime Summary'!$B$1)-SUMIFS('Prime SOC Data'!$S:$S,'Prime SOC Data'!$N:$N,'Prime Summary'!$B19,'Prime SOC Data'!$H:$H,'Prime Summary'!E$4,'Prime SOC Data'!$R:$R,'Prime Summary'!$B$3)</f>
        <v>0</v>
      </c>
      <c r="F19" s="2">
        <f>SUMIFS('Prime SOC Data'!$S:$S,'Prime SOC Data'!$N:$N,'Prime Summary'!$B19,'Prime SOC Data'!$H:$H,'Prime Summary'!F$4,'Prime SOC Data'!$R:$R,'Prime Summary'!$B$2,'Prime SOC Data'!$K:$K,'Prime Summary'!$B$1)-SUMIFS('Prime SOC Data'!$S:$S,'Prime SOC Data'!$N:$N,'Prime Summary'!$B19,'Prime SOC Data'!$H:$H,'Prime Summary'!F$4,'Prime SOC Data'!$R:$R,'Prime Summary'!$B$3)</f>
        <v>0</v>
      </c>
      <c r="G19" s="2">
        <f>SUMIFS('Prime SOC Data'!$S:$S,'Prime SOC Data'!$N:$N,'Prime Summary'!$B19,'Prime SOC Data'!$H:$H,'Prime Summary'!G$4,'Prime SOC Data'!$R:$R,'Prime Summary'!$B$2,'Prime SOC Data'!$K:$K,'Prime Summary'!$B$1)-SUMIFS('Prime SOC Data'!$S:$S,'Prime SOC Data'!$N:$N,'Prime Summary'!$B19,'Prime SOC Data'!$H:$H,'Prime Summary'!G$4,'Prime SOC Data'!$R:$R,'Prime Summary'!$B$3)</f>
        <v>28619309.7454</v>
      </c>
      <c r="H19" s="2">
        <f>SUMIFS('Prime SOC Data'!$S:$S,'Prime SOC Data'!$N:$N,'Prime Summary'!$B19,'Prime SOC Data'!$H:$H,'Prime Summary'!H$4,'Prime SOC Data'!$R:$R,'Prime Summary'!$B$2,'Prime SOC Data'!$K:$K,'Prime Summary'!$B$1)-SUMIFS('Prime SOC Data'!$S:$S,'Prime SOC Data'!$N:$N,'Prime Summary'!$B19,'Prime SOC Data'!$H:$H,'Prime Summary'!H$4,'Prime SOC Data'!$R:$R,'Prime Summary'!$B$3)</f>
        <v>0</v>
      </c>
      <c r="I19" s="2">
        <f>SUMIFS('Prime SOC Data'!$S:$S,'Prime SOC Data'!$N:$N,'Prime Summary'!$B19,'Prime SOC Data'!$H:$H,'Prime Summary'!I$4,'Prime SOC Data'!$R:$R,'Prime Summary'!$B$2,'Prime SOC Data'!$K:$K,'Prime Summary'!$B$1)-SUMIFS('Prime SOC Data'!$S:$S,'Prime SOC Data'!$N:$N,'Prime Summary'!$B19,'Prime SOC Data'!$H:$H,'Prime Summary'!I$4,'Prime SOC Data'!$R:$R,'Prime Summary'!$B$3)</f>
        <v>0</v>
      </c>
      <c r="J19" s="2">
        <f>SUMIFS('Prime SOC Data'!$S:$S,'Prime SOC Data'!$N:$N,'Prime Summary'!$B19,'Prime SOC Data'!$H:$H,'Prime Summary'!J$4,'Prime SOC Data'!$R:$R,'Prime Summary'!$B$2,'Prime SOC Data'!$K:$K,'Prime Summary'!$B$1)-SUMIFS('Prime SOC Data'!$S:$S,'Prime SOC Data'!$N:$N,'Prime Summary'!$B19,'Prime SOC Data'!$H:$H,'Prime Summary'!J$4,'Prime SOC Data'!$R:$R,'Prime Summary'!$B$3)</f>
        <v>0</v>
      </c>
      <c r="P19" s="56" t="str">
        <f>_xlfn.XLOOKUP(Q19,Mapping!C:C,Mapping!E:E)</f>
        <v xml:space="preserve">(f) Private funds </v>
      </c>
      <c r="Q19" s="56" t="str">
        <v>IRR K LLC</v>
      </c>
      <c r="R19" s="40">
        <f t="shared" si="3"/>
        <v>4.8464077223130307E-2</v>
      </c>
      <c r="S19" s="40">
        <f t="shared" si="4"/>
        <v>0</v>
      </c>
      <c r="T19" s="40">
        <f t="shared" si="5"/>
        <v>0</v>
      </c>
      <c r="U19" s="40">
        <f t="shared" si="6"/>
        <v>0</v>
      </c>
      <c r="V19" s="40">
        <f t="shared" si="7"/>
        <v>0</v>
      </c>
      <c r="W19" s="40">
        <f t="shared" si="8"/>
        <v>0</v>
      </c>
      <c r="X19" s="40">
        <f t="shared" si="9"/>
        <v>0</v>
      </c>
      <c r="Y19" s="40">
        <f t="shared" si="10"/>
        <v>0</v>
      </c>
    </row>
    <row r="20" spans="1:25" x14ac:dyDescent="0.25">
      <c r="A20" s="56" t="str">
        <f>_xlfn.XLOOKUP(B20,Mapping!D:D,Mapping!C:C)</f>
        <v>New York City Ballet, Inc.</v>
      </c>
      <c r="B20" s="56" t="str">
        <v>New York City Ballet, Inc.</v>
      </c>
      <c r="C20" s="2">
        <f>SUMIFS('Prime SOC Data'!$S:$S,'Prime SOC Data'!$N:$N,'Prime Summary'!$B20,'Prime SOC Data'!$H:$H,'Prime Summary'!C$4,'Prime SOC Data'!$R:$R,'Prime Summary'!$B$2,'Prime SOC Data'!$K:$K,'Prime Summary'!$B$1)-SUMIFS('Prime SOC Data'!$S:$S,'Prime SOC Data'!$N:$N,'Prime Summary'!$B20,'Prime SOC Data'!$H:$H,'Prime Summary'!C$4,'Prime SOC Data'!$R:$R,'Prime Summary'!$B$3)</f>
        <v>0</v>
      </c>
      <c r="D20" s="2">
        <f>SUMIFS('Prime SOC Data'!$S:$S,'Prime SOC Data'!$N:$N,'Prime Summary'!$B20,'Prime SOC Data'!$H:$H,'Prime Summary'!D$4,'Prime SOC Data'!$R:$R,'Prime Summary'!$B$2,'Prime SOC Data'!$K:$K,'Prime Summary'!$B$1)-SUMIFS('Prime SOC Data'!$S:$S,'Prime SOC Data'!$N:$N,'Prime Summary'!$B20,'Prime SOC Data'!$H:$H,'Prime Summary'!D$4,'Prime SOC Data'!$R:$R,'Prime Summary'!$B$3)</f>
        <v>0</v>
      </c>
      <c r="E20" s="2">
        <f>SUMIFS('Prime SOC Data'!$S:$S,'Prime SOC Data'!$N:$N,'Prime Summary'!$B20,'Prime SOC Data'!$H:$H,'Prime Summary'!E$4,'Prime SOC Data'!$R:$R,'Prime Summary'!$B$2,'Prime SOC Data'!$K:$K,'Prime Summary'!$B$1)-SUMIFS('Prime SOC Data'!$S:$S,'Prime SOC Data'!$N:$N,'Prime Summary'!$B20,'Prime SOC Data'!$H:$H,'Prime Summary'!E$4,'Prime SOC Data'!$R:$R,'Prime Summary'!$B$3)</f>
        <v>0</v>
      </c>
      <c r="F20" s="2">
        <f>SUMIFS('Prime SOC Data'!$S:$S,'Prime SOC Data'!$N:$N,'Prime Summary'!$B20,'Prime SOC Data'!$H:$H,'Prime Summary'!F$4,'Prime SOC Data'!$R:$R,'Prime Summary'!$B$2,'Prime SOC Data'!$K:$K,'Prime Summary'!$B$1)-SUMIFS('Prime SOC Data'!$S:$S,'Prime SOC Data'!$N:$N,'Prime Summary'!$B20,'Prime SOC Data'!$H:$H,'Prime Summary'!F$4,'Prime SOC Data'!$R:$R,'Prime Summary'!$B$3)</f>
        <v>0</v>
      </c>
      <c r="G20" s="2">
        <f>SUMIFS('Prime SOC Data'!$S:$S,'Prime SOC Data'!$N:$N,'Prime Summary'!$B20,'Prime SOC Data'!$H:$H,'Prime Summary'!G$4,'Prime SOC Data'!$R:$R,'Prime Summary'!$B$2,'Prime SOC Data'!$K:$K,'Prime Summary'!$B$1)-SUMIFS('Prime SOC Data'!$S:$S,'Prime SOC Data'!$N:$N,'Prime Summary'!$B20,'Prime SOC Data'!$H:$H,'Prime Summary'!G$4,'Prime SOC Data'!$R:$R,'Prime Summary'!$B$3)</f>
        <v>0</v>
      </c>
      <c r="H20" s="2">
        <f>SUMIFS('Prime SOC Data'!$S:$S,'Prime SOC Data'!$N:$N,'Prime Summary'!$B20,'Prime SOC Data'!$H:$H,'Prime Summary'!H$4,'Prime SOC Data'!$R:$R,'Prime Summary'!$B$2,'Prime SOC Data'!$K:$K,'Prime Summary'!$B$1)-SUMIFS('Prime SOC Data'!$S:$S,'Prime SOC Data'!$N:$N,'Prime Summary'!$B20,'Prime SOC Data'!$H:$H,'Prime Summary'!H$4,'Prime SOC Data'!$R:$R,'Prime Summary'!$B$3)</f>
        <v>20563744.920000002</v>
      </c>
      <c r="I20" s="2">
        <f>SUMIFS('Prime SOC Data'!$S:$S,'Prime SOC Data'!$N:$N,'Prime Summary'!$B20,'Prime SOC Data'!$H:$H,'Prime Summary'!I$4,'Prime SOC Data'!$R:$R,'Prime Summary'!$B$2,'Prime SOC Data'!$K:$K,'Prime Summary'!$B$1)-SUMIFS('Prime SOC Data'!$S:$S,'Prime SOC Data'!$N:$N,'Prime Summary'!$B20,'Prime SOC Data'!$H:$H,'Prime Summary'!I$4,'Prime SOC Data'!$R:$R,'Prime Summary'!$B$3)</f>
        <v>0</v>
      </c>
      <c r="J20" s="2">
        <f>SUMIFS('Prime SOC Data'!$S:$S,'Prime SOC Data'!$N:$N,'Prime Summary'!$B20,'Prime SOC Data'!$H:$H,'Prime Summary'!J$4,'Prime SOC Data'!$R:$R,'Prime Summary'!$B$2,'Prime SOC Data'!$K:$K,'Prime Summary'!$B$1)-SUMIFS('Prime SOC Data'!$S:$S,'Prime SOC Data'!$N:$N,'Prime Summary'!$B20,'Prime SOC Data'!$H:$H,'Prime Summary'!J$4,'Prime SOC Data'!$R:$R,'Prime Summary'!$B$3)</f>
        <v>0</v>
      </c>
      <c r="P20" s="56" t="str">
        <f>_xlfn.XLOOKUP(Q20,Mapping!C:C,Mapping!E:E)</f>
        <v>(o) LMCP INTERNAL</v>
      </c>
      <c r="Q20" s="56" t="str">
        <v>LMCP INTERNAL</v>
      </c>
      <c r="R20" s="40">
        <f t="shared" si="3"/>
        <v>4.380659594255778E-5</v>
      </c>
      <c r="S20" s="40">
        <f t="shared" si="4"/>
        <v>0</v>
      </c>
      <c r="T20" s="40">
        <f t="shared" si="5"/>
        <v>0</v>
      </c>
      <c r="U20" s="40">
        <f t="shared" si="6"/>
        <v>0</v>
      </c>
      <c r="V20" s="40">
        <f t="shared" si="7"/>
        <v>5.3242428100150829E-4</v>
      </c>
      <c r="W20" s="40">
        <f t="shared" si="8"/>
        <v>0</v>
      </c>
      <c r="X20" s="40">
        <f t="shared" si="9"/>
        <v>0</v>
      </c>
      <c r="Y20" s="40">
        <f t="shared" si="10"/>
        <v>9.5170526777652389E-4</v>
      </c>
    </row>
    <row r="21" spans="1:25" x14ac:dyDescent="0.25">
      <c r="A21" s="56" t="str">
        <f>_xlfn.XLOOKUP(B21,Mapping!D:D,Mapping!C:C)</f>
        <v>IGNORE</v>
      </c>
      <c r="B21" s="56" t="str">
        <v>Prime Notes LLC Series M-1</v>
      </c>
      <c r="C21" s="2">
        <f>SUMIFS('Prime SOC Data'!$S:$S,'Prime SOC Data'!$N:$N,'Prime Summary'!$B21,'Prime SOC Data'!$H:$H,'Prime Summary'!C$4,'Prime SOC Data'!$R:$R,'Prime Summary'!$B$2,'Prime SOC Data'!$K:$K,'Prime Summary'!$B$1)-SUMIFS('Prime SOC Data'!$S:$S,'Prime SOC Data'!$N:$N,'Prime Summary'!$B21,'Prime SOC Data'!$H:$H,'Prime Summary'!C$4,'Prime SOC Data'!$R:$R,'Prime Summary'!$B$3)</f>
        <v>0</v>
      </c>
      <c r="D21" s="2">
        <f>SUMIFS('Prime SOC Data'!$S:$S,'Prime SOC Data'!$N:$N,'Prime Summary'!$B21,'Prime SOC Data'!$H:$H,'Prime Summary'!D$4,'Prime SOC Data'!$R:$R,'Prime Summary'!$B$2,'Prime SOC Data'!$K:$K,'Prime Summary'!$B$1)-SUMIFS('Prime SOC Data'!$S:$S,'Prime SOC Data'!$N:$N,'Prime Summary'!$B21,'Prime SOC Data'!$H:$H,'Prime Summary'!D$4,'Prime SOC Data'!$R:$R,'Prime Summary'!$B$3)</f>
        <v>0</v>
      </c>
      <c r="E21" s="2">
        <f>SUMIFS('Prime SOC Data'!$S:$S,'Prime SOC Data'!$N:$N,'Prime Summary'!$B21,'Prime SOC Data'!$H:$H,'Prime Summary'!E$4,'Prime SOC Data'!$R:$R,'Prime Summary'!$B$2,'Prime SOC Data'!$K:$K,'Prime Summary'!$B$1)-SUMIFS('Prime SOC Data'!$S:$S,'Prime SOC Data'!$N:$N,'Prime Summary'!$B21,'Prime SOC Data'!$H:$H,'Prime Summary'!E$4,'Prime SOC Data'!$R:$R,'Prime Summary'!$B$3)</f>
        <v>0</v>
      </c>
      <c r="F21" s="2">
        <f>SUMIFS('Prime SOC Data'!$S:$S,'Prime SOC Data'!$N:$N,'Prime Summary'!$B21,'Prime SOC Data'!$H:$H,'Prime Summary'!F$4,'Prime SOC Data'!$R:$R,'Prime Summary'!$B$2,'Prime SOC Data'!$K:$K,'Prime Summary'!$B$1)-SUMIFS('Prime SOC Data'!$S:$S,'Prime SOC Data'!$N:$N,'Prime Summary'!$B21,'Prime SOC Data'!$H:$H,'Prime Summary'!F$4,'Prime SOC Data'!$R:$R,'Prime Summary'!$B$3)</f>
        <v>0</v>
      </c>
      <c r="G21" s="2">
        <f>SUMIFS('Prime SOC Data'!$S:$S,'Prime SOC Data'!$N:$N,'Prime Summary'!$B21,'Prime SOC Data'!$H:$H,'Prime Summary'!G$4,'Prime SOC Data'!$R:$R,'Prime Summary'!$B$2,'Prime SOC Data'!$K:$K,'Prime Summary'!$B$1)-SUMIFS('Prime SOC Data'!$S:$S,'Prime SOC Data'!$N:$N,'Prime Summary'!$B21,'Prime SOC Data'!$H:$H,'Prime Summary'!G$4,'Prime SOC Data'!$R:$R,'Prime Summary'!$B$3)</f>
        <v>0</v>
      </c>
      <c r="H21" s="2">
        <f>SUMIFS('Prime SOC Data'!$S:$S,'Prime SOC Data'!$N:$N,'Prime Summary'!$B21,'Prime SOC Data'!$H:$H,'Prime Summary'!H$4,'Prime SOC Data'!$R:$R,'Prime Summary'!$B$2,'Prime SOC Data'!$K:$K,'Prime Summary'!$B$1)-SUMIFS('Prime SOC Data'!$S:$S,'Prime SOC Data'!$N:$N,'Prime Summary'!$B21,'Prime SOC Data'!$H:$H,'Prime Summary'!H$4,'Prime SOC Data'!$R:$R,'Prime Summary'!$B$3)</f>
        <v>0</v>
      </c>
      <c r="I21" s="2">
        <f>SUMIFS('Prime SOC Data'!$S:$S,'Prime SOC Data'!$N:$N,'Prime Summary'!$B21,'Prime SOC Data'!$H:$H,'Prime Summary'!I$4,'Prime SOC Data'!$R:$R,'Prime Summary'!$B$2,'Prime SOC Data'!$K:$K,'Prime Summary'!$B$1)-SUMIFS('Prime SOC Data'!$S:$S,'Prime SOC Data'!$N:$N,'Prime Summary'!$B21,'Prime SOC Data'!$H:$H,'Prime Summary'!I$4,'Prime SOC Data'!$R:$R,'Prime Summary'!$B$3)</f>
        <v>0</v>
      </c>
      <c r="J21" s="2">
        <f>SUMIFS('Prime SOC Data'!$S:$S,'Prime SOC Data'!$N:$N,'Prime Summary'!$B21,'Prime SOC Data'!$H:$H,'Prime Summary'!J$4,'Prime SOC Data'!$R:$R,'Prime Summary'!$B$2,'Prime SOC Data'!$K:$K,'Prime Summary'!$B$1)-SUMIFS('Prime SOC Data'!$S:$S,'Prime SOC Data'!$N:$N,'Prime Summary'!$B21,'Prime SOC Data'!$H:$H,'Prime Summary'!J$4,'Prime SOC Data'!$R:$R,'Prime Summary'!$B$3)</f>
        <v>0</v>
      </c>
      <c r="P21" s="56" t="str">
        <f>_xlfn.XLOOKUP(Q21,Mapping!C:C,Mapping!E:E)</f>
        <v xml:space="preserve">(f) Private funds </v>
      </c>
      <c r="Q21" s="56" t="str">
        <v>Makena</v>
      </c>
      <c r="R21" s="40">
        <f t="shared" si="3"/>
        <v>0.28268953129563412</v>
      </c>
      <c r="S21" s="40">
        <f t="shared" si="4"/>
        <v>0</v>
      </c>
      <c r="T21" s="40">
        <f t="shared" si="5"/>
        <v>0</v>
      </c>
      <c r="U21" s="40">
        <f t="shared" si="6"/>
        <v>0</v>
      </c>
      <c r="V21" s="40">
        <f t="shared" si="7"/>
        <v>0.50195742156324841</v>
      </c>
      <c r="W21" s="40">
        <f t="shared" si="8"/>
        <v>0.20275859936826518</v>
      </c>
      <c r="X21" s="40">
        <f t="shared" si="9"/>
        <v>0</v>
      </c>
      <c r="Y21" s="40">
        <f t="shared" si="10"/>
        <v>0</v>
      </c>
    </row>
    <row r="22" spans="1:25" x14ac:dyDescent="0.25">
      <c r="A22" s="56" t="str">
        <f>_xlfn.XLOOKUP(B22,Mapping!D:D,Mapping!C:C)</f>
        <v>IGNORE</v>
      </c>
      <c r="B22" s="56" t="str">
        <v>Prime Notes LLC Series Q1-1</v>
      </c>
      <c r="C22" s="2">
        <f>SUMIFS('Prime SOC Data'!$S:$S,'Prime SOC Data'!$N:$N,'Prime Summary'!$B22,'Prime SOC Data'!$H:$H,'Prime Summary'!C$4,'Prime SOC Data'!$R:$R,'Prime Summary'!$B$2,'Prime SOC Data'!$K:$K,'Prime Summary'!$B$1)-SUMIFS('Prime SOC Data'!$S:$S,'Prime SOC Data'!$N:$N,'Prime Summary'!$B22,'Prime SOC Data'!$H:$H,'Prime Summary'!C$4,'Prime SOC Data'!$R:$R,'Prime Summary'!$B$3)</f>
        <v>0</v>
      </c>
      <c r="D22" s="2">
        <f>SUMIFS('Prime SOC Data'!$S:$S,'Prime SOC Data'!$N:$N,'Prime Summary'!$B22,'Prime SOC Data'!$H:$H,'Prime Summary'!D$4,'Prime SOC Data'!$R:$R,'Prime Summary'!$B$2,'Prime SOC Data'!$K:$K,'Prime Summary'!$B$1)-SUMIFS('Prime SOC Data'!$S:$S,'Prime SOC Data'!$N:$N,'Prime Summary'!$B22,'Prime SOC Data'!$H:$H,'Prime Summary'!D$4,'Prime SOC Data'!$R:$R,'Prime Summary'!$B$3)</f>
        <v>0</v>
      </c>
      <c r="E22" s="2">
        <f>SUMIFS('Prime SOC Data'!$S:$S,'Prime SOC Data'!$N:$N,'Prime Summary'!$B22,'Prime SOC Data'!$H:$H,'Prime Summary'!E$4,'Prime SOC Data'!$R:$R,'Prime Summary'!$B$2,'Prime SOC Data'!$K:$K,'Prime Summary'!$B$1)-SUMIFS('Prime SOC Data'!$S:$S,'Prime SOC Data'!$N:$N,'Prime Summary'!$B22,'Prime SOC Data'!$H:$H,'Prime Summary'!E$4,'Prime SOC Data'!$R:$R,'Prime Summary'!$B$3)</f>
        <v>0</v>
      </c>
      <c r="F22" s="2">
        <f>SUMIFS('Prime SOC Data'!$S:$S,'Prime SOC Data'!$N:$N,'Prime Summary'!$B22,'Prime SOC Data'!$H:$H,'Prime Summary'!F$4,'Prime SOC Data'!$R:$R,'Prime Summary'!$B$2,'Prime SOC Data'!$K:$K,'Prime Summary'!$B$1)-SUMIFS('Prime SOC Data'!$S:$S,'Prime SOC Data'!$N:$N,'Prime Summary'!$B22,'Prime SOC Data'!$H:$H,'Prime Summary'!F$4,'Prime SOC Data'!$R:$R,'Prime Summary'!$B$3)</f>
        <v>0</v>
      </c>
      <c r="G22" s="2">
        <f>SUMIFS('Prime SOC Data'!$S:$S,'Prime SOC Data'!$N:$N,'Prime Summary'!$B22,'Prime SOC Data'!$H:$H,'Prime Summary'!G$4,'Prime SOC Data'!$R:$R,'Prime Summary'!$B$2,'Prime SOC Data'!$K:$K,'Prime Summary'!$B$1)-SUMIFS('Prime SOC Data'!$S:$S,'Prime SOC Data'!$N:$N,'Prime Summary'!$B22,'Prime SOC Data'!$H:$H,'Prime Summary'!G$4,'Prime SOC Data'!$R:$R,'Prime Summary'!$B$3)</f>
        <v>0</v>
      </c>
      <c r="H22" s="2">
        <f>SUMIFS('Prime SOC Data'!$S:$S,'Prime SOC Data'!$N:$N,'Prime Summary'!$B22,'Prime SOC Data'!$H:$H,'Prime Summary'!H$4,'Prime SOC Data'!$R:$R,'Prime Summary'!$B$2,'Prime SOC Data'!$K:$K,'Prime Summary'!$B$1)-SUMIFS('Prime SOC Data'!$S:$S,'Prime SOC Data'!$N:$N,'Prime Summary'!$B22,'Prime SOC Data'!$H:$H,'Prime Summary'!H$4,'Prime SOC Data'!$R:$R,'Prime Summary'!$B$3)</f>
        <v>212425969.8312</v>
      </c>
      <c r="I22" s="2">
        <f>SUMIFS('Prime SOC Data'!$S:$S,'Prime SOC Data'!$N:$N,'Prime Summary'!$B22,'Prime SOC Data'!$H:$H,'Prime Summary'!I$4,'Prime SOC Data'!$R:$R,'Prime Summary'!$B$2,'Prime SOC Data'!$K:$K,'Prime Summary'!$B$1)-SUMIFS('Prime SOC Data'!$S:$S,'Prime SOC Data'!$N:$N,'Prime Summary'!$B22,'Prime SOC Data'!$H:$H,'Prime Summary'!I$4,'Prime SOC Data'!$R:$R,'Prime Summary'!$B$3)</f>
        <v>0</v>
      </c>
      <c r="J22" s="2">
        <f>SUMIFS('Prime SOC Data'!$S:$S,'Prime SOC Data'!$N:$N,'Prime Summary'!$B22,'Prime SOC Data'!$H:$H,'Prime Summary'!J$4,'Prime SOC Data'!$R:$R,'Prime Summary'!$B$2,'Prime SOC Data'!$K:$K,'Prime Summary'!$B$1)-SUMIFS('Prime SOC Data'!$S:$S,'Prime SOC Data'!$N:$N,'Prime Summary'!$B22,'Prime SOC Data'!$H:$H,'Prime Summary'!J$4,'Prime SOC Data'!$R:$R,'Prime Summary'!$B$3)</f>
        <v>0</v>
      </c>
      <c r="P22" s="56" t="str">
        <f>_xlfn.XLOOKUP(Q22,Mapping!C:C,Mapping!E:E)</f>
        <v xml:space="preserve">(d) Insurance companies </v>
      </c>
      <c r="Q22" s="56" t="str">
        <v>Mercury</v>
      </c>
      <c r="R22" s="40">
        <f t="shared" si="3"/>
        <v>0</v>
      </c>
      <c r="S22" s="40">
        <f t="shared" si="4"/>
        <v>0.54075774971297363</v>
      </c>
      <c r="T22" s="40">
        <f t="shared" si="5"/>
        <v>0.2</v>
      </c>
      <c r="U22" s="40">
        <f t="shared" si="6"/>
        <v>0</v>
      </c>
      <c r="V22" s="40">
        <f t="shared" si="7"/>
        <v>0</v>
      </c>
      <c r="W22" s="40">
        <f t="shared" si="8"/>
        <v>0</v>
      </c>
      <c r="X22" s="40">
        <f t="shared" si="9"/>
        <v>0.46422900447458615</v>
      </c>
      <c r="Y22" s="40">
        <f t="shared" si="10"/>
        <v>0.17993957135825517</v>
      </c>
    </row>
    <row r="23" spans="1:25" x14ac:dyDescent="0.25">
      <c r="A23" s="56" t="str">
        <f>_xlfn.XLOOKUP(B23,Mapping!D:D,Mapping!C:C)</f>
        <v>IGNORE</v>
      </c>
      <c r="B23" s="56" t="str">
        <v>Prime Notes Series 2YIG-1</v>
      </c>
      <c r="C23" s="2">
        <f>SUMIFS('Prime SOC Data'!$S:$S,'Prime SOC Data'!$N:$N,'Prime Summary'!$B23,'Prime SOC Data'!$H:$H,'Prime Summary'!C$4,'Prime SOC Data'!$R:$R,'Prime Summary'!$B$2,'Prime SOC Data'!$K:$K,'Prime Summary'!$B$1)-SUMIFS('Prime SOC Data'!$S:$S,'Prime SOC Data'!$N:$N,'Prime Summary'!$B23,'Prime SOC Data'!$H:$H,'Prime Summary'!C$4,'Prime SOC Data'!$R:$R,'Prime Summary'!$B$3)</f>
        <v>0</v>
      </c>
      <c r="D23" s="2">
        <f>SUMIFS('Prime SOC Data'!$S:$S,'Prime SOC Data'!$N:$N,'Prime Summary'!$B23,'Prime SOC Data'!$H:$H,'Prime Summary'!D$4,'Prime SOC Data'!$R:$R,'Prime Summary'!$B$2,'Prime SOC Data'!$K:$K,'Prime Summary'!$B$1)-SUMIFS('Prime SOC Data'!$S:$S,'Prime SOC Data'!$N:$N,'Prime Summary'!$B23,'Prime SOC Data'!$H:$H,'Prime Summary'!D$4,'Prime SOC Data'!$R:$R,'Prime Summary'!$B$3)</f>
        <v>86274535.780000001</v>
      </c>
      <c r="E23" s="2">
        <f>SUMIFS('Prime SOC Data'!$S:$S,'Prime SOC Data'!$N:$N,'Prime Summary'!$B23,'Prime SOC Data'!$H:$H,'Prime Summary'!E$4,'Prime SOC Data'!$R:$R,'Prime Summary'!$B$2,'Prime SOC Data'!$K:$K,'Prime Summary'!$B$1)-SUMIFS('Prime SOC Data'!$S:$S,'Prime SOC Data'!$N:$N,'Prime Summary'!$B23,'Prime SOC Data'!$H:$H,'Prime Summary'!E$4,'Prime SOC Data'!$R:$R,'Prime Summary'!$B$3)</f>
        <v>0</v>
      </c>
      <c r="F23" s="2">
        <f>SUMIFS('Prime SOC Data'!$S:$S,'Prime SOC Data'!$N:$N,'Prime Summary'!$B23,'Prime SOC Data'!$H:$H,'Prime Summary'!F$4,'Prime SOC Data'!$R:$R,'Prime Summary'!$B$2,'Prime SOC Data'!$K:$K,'Prime Summary'!$B$1)-SUMIFS('Prime SOC Data'!$S:$S,'Prime SOC Data'!$N:$N,'Prime Summary'!$B23,'Prime SOC Data'!$H:$H,'Prime Summary'!F$4,'Prime SOC Data'!$R:$R,'Prime Summary'!$B$3)</f>
        <v>0</v>
      </c>
      <c r="G23" s="2">
        <f>SUMIFS('Prime SOC Data'!$S:$S,'Prime SOC Data'!$N:$N,'Prime Summary'!$B23,'Prime SOC Data'!$H:$H,'Prime Summary'!G$4,'Prime SOC Data'!$R:$R,'Prime Summary'!$B$2,'Prime SOC Data'!$K:$K,'Prime Summary'!$B$1)-SUMIFS('Prime SOC Data'!$S:$S,'Prime SOC Data'!$N:$N,'Prime Summary'!$B23,'Prime SOC Data'!$H:$H,'Prime Summary'!G$4,'Prime SOC Data'!$R:$R,'Prime Summary'!$B$3)</f>
        <v>0</v>
      </c>
      <c r="H23" s="2">
        <f>SUMIFS('Prime SOC Data'!$S:$S,'Prime SOC Data'!$N:$N,'Prime Summary'!$B23,'Prime SOC Data'!$H:$H,'Prime Summary'!H$4,'Prime SOC Data'!$R:$R,'Prime Summary'!$B$2,'Prime SOC Data'!$K:$K,'Prime Summary'!$B$1)-SUMIFS('Prime SOC Data'!$S:$S,'Prime SOC Data'!$N:$N,'Prime Summary'!$B23,'Prime SOC Data'!$H:$H,'Prime Summary'!H$4,'Prime SOC Data'!$R:$R,'Prime Summary'!$B$3)</f>
        <v>0</v>
      </c>
      <c r="I23" s="2">
        <f>SUMIFS('Prime SOC Data'!$S:$S,'Prime SOC Data'!$N:$N,'Prime Summary'!$B23,'Prime SOC Data'!$H:$H,'Prime Summary'!I$4,'Prime SOC Data'!$R:$R,'Prime Summary'!$B$2,'Prime SOC Data'!$K:$K,'Prime Summary'!$B$1)-SUMIFS('Prime SOC Data'!$S:$S,'Prime SOC Data'!$N:$N,'Prime Summary'!$B23,'Prime SOC Data'!$H:$H,'Prime Summary'!I$4,'Prime SOC Data'!$R:$R,'Prime Summary'!$B$3)</f>
        <v>0</v>
      </c>
      <c r="J23" s="2">
        <f>SUMIFS('Prime SOC Data'!$S:$S,'Prime SOC Data'!$N:$N,'Prime Summary'!$B23,'Prime SOC Data'!$H:$H,'Prime Summary'!J$4,'Prime SOC Data'!$R:$R,'Prime Summary'!$B$2,'Prime SOC Data'!$K:$K,'Prime Summary'!$B$1)-SUMIFS('Prime SOC Data'!$S:$S,'Prime SOC Data'!$N:$N,'Prime Summary'!$B23,'Prime SOC Data'!$H:$H,'Prime Summary'!J$4,'Prime SOC Data'!$R:$R,'Prime Summary'!$B$3)</f>
        <v>0</v>
      </c>
      <c r="P23" s="56" t="str">
        <f>_xlfn.XLOOKUP(Q23,Mapping!C:C,Mapping!E:E)</f>
        <v xml:space="preserve">(d) Insurance companies </v>
      </c>
      <c r="Q23" s="56" t="str">
        <v>Nationwide</v>
      </c>
      <c r="R23" s="40">
        <f t="shared" si="3"/>
        <v>7.6154994879106985E-2</v>
      </c>
      <c r="S23" s="40">
        <f t="shared" si="4"/>
        <v>0</v>
      </c>
      <c r="T23" s="40">
        <f t="shared" si="5"/>
        <v>0</v>
      </c>
      <c r="U23" s="40">
        <f t="shared" si="6"/>
        <v>0</v>
      </c>
      <c r="V23" s="40">
        <f t="shared" si="7"/>
        <v>0</v>
      </c>
      <c r="W23" s="40">
        <f t="shared" si="8"/>
        <v>0</v>
      </c>
      <c r="X23" s="40">
        <f t="shared" si="9"/>
        <v>0</v>
      </c>
      <c r="Y23" s="40">
        <f t="shared" si="10"/>
        <v>0</v>
      </c>
    </row>
    <row r="24" spans="1:25" x14ac:dyDescent="0.25">
      <c r="A24" s="56" t="str">
        <f>_xlfn.XLOOKUP(B24,Mapping!D:D,Mapping!C:C)</f>
        <v>IGNORE</v>
      </c>
      <c r="B24" s="56" t="str">
        <v>Prime Notes Series A1-1</v>
      </c>
      <c r="C24" s="2">
        <f>SUMIFS('Prime SOC Data'!$S:$S,'Prime SOC Data'!$N:$N,'Prime Summary'!$B24,'Prime SOC Data'!$H:$H,'Prime Summary'!C$4,'Prime SOC Data'!$R:$R,'Prime Summary'!$B$2,'Prime SOC Data'!$K:$K,'Prime Summary'!$B$1)-SUMIFS('Prime SOC Data'!$S:$S,'Prime SOC Data'!$N:$N,'Prime Summary'!$B24,'Prime SOC Data'!$H:$H,'Prime Summary'!C$4,'Prime SOC Data'!$R:$R,'Prime Summary'!$B$3)</f>
        <v>0</v>
      </c>
      <c r="D24" s="2">
        <f>SUMIFS('Prime SOC Data'!$S:$S,'Prime SOC Data'!$N:$N,'Prime Summary'!$B24,'Prime SOC Data'!$H:$H,'Prime Summary'!D$4,'Prime SOC Data'!$R:$R,'Prime Summary'!$B$2,'Prime SOC Data'!$K:$K,'Prime Summary'!$B$1)-SUMIFS('Prime SOC Data'!$S:$S,'Prime SOC Data'!$N:$N,'Prime Summary'!$B24,'Prime SOC Data'!$H:$H,'Prime Summary'!D$4,'Prime SOC Data'!$R:$R,'Prime Summary'!$B$3)</f>
        <v>0</v>
      </c>
      <c r="E24" s="2">
        <f>SUMIFS('Prime SOC Data'!$S:$S,'Prime SOC Data'!$N:$N,'Prime Summary'!$B24,'Prime SOC Data'!$H:$H,'Prime Summary'!E$4,'Prime SOC Data'!$R:$R,'Prime Summary'!$B$2,'Prime SOC Data'!$K:$K,'Prime Summary'!$B$1)-SUMIFS('Prime SOC Data'!$S:$S,'Prime SOC Data'!$N:$N,'Prime Summary'!$B24,'Prime SOC Data'!$H:$H,'Prime Summary'!E$4,'Prime SOC Data'!$R:$R,'Prime Summary'!$B$3)</f>
        <v>75000000</v>
      </c>
      <c r="F24" s="2">
        <f>SUMIFS('Prime SOC Data'!$S:$S,'Prime SOC Data'!$N:$N,'Prime Summary'!$B24,'Prime SOC Data'!$H:$H,'Prime Summary'!F$4,'Prime SOC Data'!$R:$R,'Prime Summary'!$B$2,'Prime SOC Data'!$K:$K,'Prime Summary'!$B$1)-SUMIFS('Prime SOC Data'!$S:$S,'Prime SOC Data'!$N:$N,'Prime Summary'!$B24,'Prime SOC Data'!$H:$H,'Prime Summary'!F$4,'Prime SOC Data'!$R:$R,'Prime Summary'!$B$3)</f>
        <v>0</v>
      </c>
      <c r="G24" s="2">
        <f>SUMIFS('Prime SOC Data'!$S:$S,'Prime SOC Data'!$N:$N,'Prime Summary'!$B24,'Prime SOC Data'!$H:$H,'Prime Summary'!G$4,'Prime SOC Data'!$R:$R,'Prime Summary'!$B$2,'Prime SOC Data'!$K:$K,'Prime Summary'!$B$1)-SUMIFS('Prime SOC Data'!$S:$S,'Prime SOC Data'!$N:$N,'Prime Summary'!$B24,'Prime SOC Data'!$H:$H,'Prime Summary'!G$4,'Prime SOC Data'!$R:$R,'Prime Summary'!$B$3)</f>
        <v>0</v>
      </c>
      <c r="H24" s="2">
        <f>SUMIFS('Prime SOC Data'!$S:$S,'Prime SOC Data'!$N:$N,'Prime Summary'!$B24,'Prime SOC Data'!$H:$H,'Prime Summary'!H$4,'Prime SOC Data'!$R:$R,'Prime Summary'!$B$2,'Prime SOC Data'!$K:$K,'Prime Summary'!$B$1)-SUMIFS('Prime SOC Data'!$S:$S,'Prime SOC Data'!$N:$N,'Prime Summary'!$B24,'Prime SOC Data'!$H:$H,'Prime Summary'!H$4,'Prime SOC Data'!$R:$R,'Prime Summary'!$B$3)</f>
        <v>0</v>
      </c>
      <c r="I24" s="2">
        <f>SUMIFS('Prime SOC Data'!$S:$S,'Prime SOC Data'!$N:$N,'Prime Summary'!$B24,'Prime SOC Data'!$H:$H,'Prime Summary'!I$4,'Prime SOC Data'!$R:$R,'Prime Summary'!$B$2,'Prime SOC Data'!$K:$K,'Prime Summary'!$B$1)-SUMIFS('Prime SOC Data'!$S:$S,'Prime SOC Data'!$N:$N,'Prime Summary'!$B24,'Prime SOC Data'!$H:$H,'Prime Summary'!I$4,'Prime SOC Data'!$R:$R,'Prime Summary'!$B$3)</f>
        <v>0</v>
      </c>
      <c r="J24" s="2">
        <f>SUMIFS('Prime SOC Data'!$S:$S,'Prime SOC Data'!$N:$N,'Prime Summary'!$B24,'Prime SOC Data'!$H:$H,'Prime Summary'!J$4,'Prime SOC Data'!$R:$R,'Prime Summary'!$B$2,'Prime SOC Data'!$K:$K,'Prime Summary'!$B$1)-SUMIFS('Prime SOC Data'!$S:$S,'Prime SOC Data'!$N:$N,'Prime Summary'!$B24,'Prime SOC Data'!$H:$H,'Prime Summary'!J$4,'Prime SOC Data'!$R:$R,'Prime Summary'!$B$3)</f>
        <v>0</v>
      </c>
      <c r="P24" s="56" t="str">
        <f>_xlfn.XLOOKUP(Q24,Mapping!C:C,Mapping!E:E)</f>
        <v>(g) Non-profits</v>
      </c>
      <c r="Q24" s="56" t="str">
        <v>New York City Ballet, Inc.</v>
      </c>
      <c r="R24" s="40">
        <f t="shared" si="3"/>
        <v>0</v>
      </c>
      <c r="S24" s="40">
        <f t="shared" si="4"/>
        <v>0</v>
      </c>
      <c r="T24" s="40">
        <f t="shared" si="5"/>
        <v>0</v>
      </c>
      <c r="U24" s="40">
        <f t="shared" si="6"/>
        <v>0</v>
      </c>
      <c r="V24" s="40">
        <f t="shared" si="7"/>
        <v>0</v>
      </c>
      <c r="W24" s="40">
        <f t="shared" si="8"/>
        <v>3.9737745396703786E-2</v>
      </c>
      <c r="X24" s="40">
        <f t="shared" si="9"/>
        <v>0</v>
      </c>
      <c r="Y24" s="40">
        <f t="shared" si="10"/>
        <v>0</v>
      </c>
    </row>
    <row r="25" spans="1:25" x14ac:dyDescent="0.25">
      <c r="A25" s="56" t="str">
        <f>_xlfn.XLOOKUP(B25,Mapping!D:D,Mapping!C:C)</f>
        <v>IGNORE</v>
      </c>
      <c r="B25" s="56" t="str">
        <v>Prime Notes Series M-2</v>
      </c>
      <c r="C25" s="2">
        <f>SUMIFS('Prime SOC Data'!$S:$S,'Prime SOC Data'!$N:$N,'Prime Summary'!$B25,'Prime SOC Data'!$H:$H,'Prime Summary'!C$4,'Prime SOC Data'!$R:$R,'Prime Summary'!$B$2,'Prime SOC Data'!$K:$K,'Prime Summary'!$B$1)-SUMIFS('Prime SOC Data'!$S:$S,'Prime SOC Data'!$N:$N,'Prime Summary'!$B25,'Prime SOC Data'!$H:$H,'Prime Summary'!C$4,'Prime SOC Data'!$R:$R,'Prime Summary'!$B$3)</f>
        <v>33606660.310000002</v>
      </c>
      <c r="D25" s="2">
        <f>SUMIFS('Prime SOC Data'!$S:$S,'Prime SOC Data'!$N:$N,'Prime Summary'!$B25,'Prime SOC Data'!$H:$H,'Prime Summary'!D$4,'Prime SOC Data'!$R:$R,'Prime Summary'!$B$2,'Prime SOC Data'!$K:$K,'Prime Summary'!$B$1)-SUMIFS('Prime SOC Data'!$S:$S,'Prime SOC Data'!$N:$N,'Prime Summary'!$B25,'Prime SOC Data'!$H:$H,'Prime Summary'!D$4,'Prime SOC Data'!$R:$R,'Prime Summary'!$B$3)</f>
        <v>0</v>
      </c>
      <c r="E25" s="2">
        <f>SUMIFS('Prime SOC Data'!$S:$S,'Prime SOC Data'!$N:$N,'Prime Summary'!$B25,'Prime SOC Data'!$H:$H,'Prime Summary'!E$4,'Prime SOC Data'!$R:$R,'Prime Summary'!$B$2,'Prime SOC Data'!$K:$K,'Prime Summary'!$B$1)-SUMIFS('Prime SOC Data'!$S:$S,'Prime SOC Data'!$N:$N,'Prime Summary'!$B25,'Prime SOC Data'!$H:$H,'Prime Summary'!E$4,'Prime SOC Data'!$R:$R,'Prime Summary'!$B$3)</f>
        <v>0</v>
      </c>
      <c r="F25" s="2">
        <f>SUMIFS('Prime SOC Data'!$S:$S,'Prime SOC Data'!$N:$N,'Prime Summary'!$B25,'Prime SOC Data'!$H:$H,'Prime Summary'!F$4,'Prime SOC Data'!$R:$R,'Prime Summary'!$B$2,'Prime SOC Data'!$K:$K,'Prime Summary'!$B$1)-SUMIFS('Prime SOC Data'!$S:$S,'Prime SOC Data'!$N:$N,'Prime Summary'!$B25,'Prime SOC Data'!$H:$H,'Prime Summary'!F$4,'Prime SOC Data'!$R:$R,'Prime Summary'!$B$3)</f>
        <v>0</v>
      </c>
      <c r="G25" s="2">
        <f>SUMIFS('Prime SOC Data'!$S:$S,'Prime SOC Data'!$N:$N,'Prime Summary'!$B25,'Prime SOC Data'!$H:$H,'Prime Summary'!G$4,'Prime SOC Data'!$R:$R,'Prime Summary'!$B$2,'Prime SOC Data'!$K:$K,'Prime Summary'!$B$1)-SUMIFS('Prime SOC Data'!$S:$S,'Prime SOC Data'!$N:$N,'Prime Summary'!$B25,'Prime SOC Data'!$H:$H,'Prime Summary'!G$4,'Prime SOC Data'!$R:$R,'Prime Summary'!$B$3)</f>
        <v>0</v>
      </c>
      <c r="H25" s="2">
        <f>SUMIFS('Prime SOC Data'!$S:$S,'Prime SOC Data'!$N:$N,'Prime Summary'!$B25,'Prime SOC Data'!$H:$H,'Prime Summary'!H$4,'Prime SOC Data'!$R:$R,'Prime Summary'!$B$2,'Prime SOC Data'!$K:$K,'Prime Summary'!$B$1)-SUMIFS('Prime SOC Data'!$S:$S,'Prime SOC Data'!$N:$N,'Prime Summary'!$B25,'Prime SOC Data'!$H:$H,'Prime Summary'!H$4,'Prime SOC Data'!$R:$R,'Prime Summary'!$B$3)</f>
        <v>0</v>
      </c>
      <c r="I25" s="2">
        <f>SUMIFS('Prime SOC Data'!$S:$S,'Prime SOC Data'!$N:$N,'Prime Summary'!$B25,'Prime SOC Data'!$H:$H,'Prime Summary'!I$4,'Prime SOC Data'!$R:$R,'Prime Summary'!$B$2,'Prime SOC Data'!$K:$K,'Prime Summary'!$B$1)-SUMIFS('Prime SOC Data'!$S:$S,'Prime SOC Data'!$N:$N,'Prime Summary'!$B25,'Prime SOC Data'!$H:$H,'Prime Summary'!I$4,'Prime SOC Data'!$R:$R,'Prime Summary'!$B$3)</f>
        <v>0</v>
      </c>
      <c r="J25" s="2">
        <f>SUMIFS('Prime SOC Data'!$S:$S,'Prime SOC Data'!$N:$N,'Prime Summary'!$B25,'Prime SOC Data'!$H:$H,'Prime Summary'!J$4,'Prime SOC Data'!$R:$R,'Prime Summary'!$B$2,'Prime SOC Data'!$K:$K,'Prime Summary'!$B$1)-SUMIFS('Prime SOC Data'!$S:$S,'Prime SOC Data'!$N:$N,'Prime Summary'!$B25,'Prime SOC Data'!$H:$H,'Prime Summary'!J$4,'Prime SOC Data'!$R:$R,'Prime Summary'!$B$3)</f>
        <v>0</v>
      </c>
      <c r="P25" s="56" t="str">
        <f>_xlfn.XLOOKUP(Q25,Mapping!C:C,Mapping!E:E)</f>
        <v>IGNORE</v>
      </c>
      <c r="Q25" s="56" t="str">
        <v>NOTE INVESTORS</v>
      </c>
      <c r="R25" s="40">
        <f t="shared" si="3"/>
        <v>0</v>
      </c>
      <c r="S25" s="40">
        <f t="shared" si="4"/>
        <v>0</v>
      </c>
      <c r="T25" s="40">
        <f t="shared" si="5"/>
        <v>0</v>
      </c>
      <c r="U25" s="40">
        <f t="shared" si="6"/>
        <v>0</v>
      </c>
      <c r="V25" s="40">
        <f t="shared" si="7"/>
        <v>0</v>
      </c>
      <c r="W25" s="40">
        <f t="shared" si="8"/>
        <v>0</v>
      </c>
      <c r="X25" s="40">
        <f t="shared" si="9"/>
        <v>0</v>
      </c>
      <c r="Y25" s="40">
        <f t="shared" si="10"/>
        <v>0</v>
      </c>
    </row>
    <row r="26" spans="1:25" x14ac:dyDescent="0.25">
      <c r="A26" s="56" t="str">
        <f>_xlfn.XLOOKUP(B26,Mapping!D:D,Mapping!C:C)</f>
        <v>IGNORE</v>
      </c>
      <c r="B26" s="56" t="str">
        <v>Prime Notes Series M-3</v>
      </c>
      <c r="C26" s="2">
        <f>SUMIFS('Prime SOC Data'!$S:$S,'Prime SOC Data'!$N:$N,'Prime Summary'!$B26,'Prime SOC Data'!$H:$H,'Prime Summary'!C$4,'Prime SOC Data'!$R:$R,'Prime Summary'!$B$2,'Prime SOC Data'!$K:$K,'Prime Summary'!$B$1)-SUMIFS('Prime SOC Data'!$S:$S,'Prime SOC Data'!$N:$N,'Prime Summary'!$B26,'Prime SOC Data'!$H:$H,'Prime Summary'!C$4,'Prime SOC Data'!$R:$R,'Prime Summary'!$B$3)</f>
        <v>50159194.420000002</v>
      </c>
      <c r="D26" s="2">
        <f>SUMIFS('Prime SOC Data'!$S:$S,'Prime SOC Data'!$N:$N,'Prime Summary'!$B26,'Prime SOC Data'!$H:$H,'Prime Summary'!D$4,'Prime SOC Data'!$R:$R,'Prime Summary'!$B$2,'Prime SOC Data'!$K:$K,'Prime Summary'!$B$1)-SUMIFS('Prime SOC Data'!$S:$S,'Prime SOC Data'!$N:$N,'Prime Summary'!$B26,'Prime SOC Data'!$H:$H,'Prime Summary'!D$4,'Prime SOC Data'!$R:$R,'Prime Summary'!$B$3)</f>
        <v>0</v>
      </c>
      <c r="E26" s="2">
        <f>SUMIFS('Prime SOC Data'!$S:$S,'Prime SOC Data'!$N:$N,'Prime Summary'!$B26,'Prime SOC Data'!$H:$H,'Prime Summary'!E$4,'Prime SOC Data'!$R:$R,'Prime Summary'!$B$2,'Prime SOC Data'!$K:$K,'Prime Summary'!$B$1)-SUMIFS('Prime SOC Data'!$S:$S,'Prime SOC Data'!$N:$N,'Prime Summary'!$B26,'Prime SOC Data'!$H:$H,'Prime Summary'!E$4,'Prime SOC Data'!$R:$R,'Prime Summary'!$B$3)</f>
        <v>0</v>
      </c>
      <c r="F26" s="2">
        <f>SUMIFS('Prime SOC Data'!$S:$S,'Prime SOC Data'!$N:$N,'Prime Summary'!$B26,'Prime SOC Data'!$H:$H,'Prime Summary'!F$4,'Prime SOC Data'!$R:$R,'Prime Summary'!$B$2,'Prime SOC Data'!$K:$K,'Prime Summary'!$B$1)-SUMIFS('Prime SOC Data'!$S:$S,'Prime SOC Data'!$N:$N,'Prime Summary'!$B26,'Prime SOC Data'!$H:$H,'Prime Summary'!F$4,'Prime SOC Data'!$R:$R,'Prime Summary'!$B$3)</f>
        <v>0</v>
      </c>
      <c r="G26" s="2">
        <f>SUMIFS('Prime SOC Data'!$S:$S,'Prime SOC Data'!$N:$N,'Prime Summary'!$B26,'Prime SOC Data'!$H:$H,'Prime Summary'!G$4,'Prime SOC Data'!$R:$R,'Prime Summary'!$B$2,'Prime SOC Data'!$K:$K,'Prime Summary'!$B$1)-SUMIFS('Prime SOC Data'!$S:$S,'Prime SOC Data'!$N:$N,'Prime Summary'!$B26,'Prime SOC Data'!$H:$H,'Prime Summary'!G$4,'Prime SOC Data'!$R:$R,'Prime Summary'!$B$3)</f>
        <v>0</v>
      </c>
      <c r="H26" s="2">
        <f>SUMIFS('Prime SOC Data'!$S:$S,'Prime SOC Data'!$N:$N,'Prime Summary'!$B26,'Prime SOC Data'!$H:$H,'Prime Summary'!H$4,'Prime SOC Data'!$R:$R,'Prime Summary'!$B$2,'Prime SOC Data'!$K:$K,'Prime Summary'!$B$1)-SUMIFS('Prime SOC Data'!$S:$S,'Prime SOC Data'!$N:$N,'Prime Summary'!$B26,'Prime SOC Data'!$H:$H,'Prime Summary'!H$4,'Prime SOC Data'!$R:$R,'Prime Summary'!$B$3)</f>
        <v>0</v>
      </c>
      <c r="I26" s="2">
        <f>SUMIFS('Prime SOC Data'!$S:$S,'Prime SOC Data'!$N:$N,'Prime Summary'!$B26,'Prime SOC Data'!$H:$H,'Prime Summary'!I$4,'Prime SOC Data'!$R:$R,'Prime Summary'!$B$2,'Prime SOC Data'!$K:$K,'Prime Summary'!$B$1)-SUMIFS('Prime SOC Data'!$S:$S,'Prime SOC Data'!$N:$N,'Prime Summary'!$B26,'Prime SOC Data'!$H:$H,'Prime Summary'!I$4,'Prime SOC Data'!$R:$R,'Prime Summary'!$B$3)</f>
        <v>0</v>
      </c>
      <c r="J26" s="2">
        <f>SUMIFS('Prime SOC Data'!$S:$S,'Prime SOC Data'!$N:$N,'Prime Summary'!$B26,'Prime SOC Data'!$H:$H,'Prime Summary'!J$4,'Prime SOC Data'!$R:$R,'Prime Summary'!$B$2,'Prime SOC Data'!$K:$K,'Prime Summary'!$B$1)-SUMIFS('Prime SOC Data'!$S:$S,'Prime SOC Data'!$N:$N,'Prime Summary'!$B26,'Prime SOC Data'!$H:$H,'Prime Summary'!J$4,'Prime SOC Data'!$R:$R,'Prime Summary'!$B$3)</f>
        <v>0</v>
      </c>
      <c r="P26" s="56" t="str">
        <f>_xlfn.XLOOKUP(Q26,Mapping!C:C,Mapping!E:E)</f>
        <v xml:space="preserve">(d) Insurance companies </v>
      </c>
      <c r="Q26" s="56" t="str">
        <v>Omaha</v>
      </c>
      <c r="R26" s="40">
        <f t="shared" si="3"/>
        <v>0</v>
      </c>
      <c r="S26" s="40">
        <f t="shared" si="4"/>
        <v>0</v>
      </c>
      <c r="T26" s="40">
        <f t="shared" si="5"/>
        <v>0</v>
      </c>
      <c r="U26" s="40">
        <f t="shared" si="6"/>
        <v>0</v>
      </c>
      <c r="V26" s="40">
        <f t="shared" si="7"/>
        <v>0</v>
      </c>
      <c r="W26" s="40">
        <f t="shared" si="8"/>
        <v>0.11728448903835036</v>
      </c>
      <c r="X26" s="40">
        <f t="shared" si="9"/>
        <v>0</v>
      </c>
      <c r="Y26" s="40">
        <f t="shared" si="10"/>
        <v>0</v>
      </c>
    </row>
    <row r="27" spans="1:25" x14ac:dyDescent="0.25">
      <c r="A27" s="56" t="str">
        <f>_xlfn.XLOOKUP(B27,Mapping!D:D,Mapping!C:C)</f>
        <v>IGNORE</v>
      </c>
      <c r="B27" s="56" t="str">
        <v>Prime Notes Series MIG-1</v>
      </c>
      <c r="C27" s="2">
        <f>SUMIFS('Prime SOC Data'!$S:$S,'Prime SOC Data'!$N:$N,'Prime Summary'!$B27,'Prime SOC Data'!$H:$H,'Prime Summary'!C$4,'Prime SOC Data'!$R:$R,'Prime Summary'!$B$2,'Prime SOC Data'!$K:$K,'Prime Summary'!$B$1)-SUMIFS('Prime SOC Data'!$S:$S,'Prime SOC Data'!$N:$N,'Prime Summary'!$B27,'Prime SOC Data'!$H:$H,'Prime Summary'!C$4,'Prime SOC Data'!$R:$R,'Prime Summary'!$B$3)</f>
        <v>0</v>
      </c>
      <c r="D27" s="2">
        <f>SUMIFS('Prime SOC Data'!$S:$S,'Prime SOC Data'!$N:$N,'Prime Summary'!$B27,'Prime SOC Data'!$H:$H,'Prime Summary'!D$4,'Prime SOC Data'!$R:$R,'Prime Summary'!$B$2,'Prime SOC Data'!$K:$K,'Prime Summary'!$B$1)-SUMIFS('Prime SOC Data'!$S:$S,'Prime SOC Data'!$N:$N,'Prime Summary'!$B27,'Prime SOC Data'!$H:$H,'Prime Summary'!D$4,'Prime SOC Data'!$R:$R,'Prime Summary'!$B$3)</f>
        <v>0</v>
      </c>
      <c r="E27" s="2">
        <f>SUMIFS('Prime SOC Data'!$S:$S,'Prime SOC Data'!$N:$N,'Prime Summary'!$B27,'Prime SOC Data'!$H:$H,'Prime Summary'!E$4,'Prime SOC Data'!$R:$R,'Prime Summary'!$B$2,'Prime SOC Data'!$K:$K,'Prime Summary'!$B$1)-SUMIFS('Prime SOC Data'!$S:$S,'Prime SOC Data'!$N:$N,'Prime Summary'!$B27,'Prime SOC Data'!$H:$H,'Prime Summary'!E$4,'Prime SOC Data'!$R:$R,'Prime Summary'!$B$3)</f>
        <v>0</v>
      </c>
      <c r="F27" s="2">
        <f>SUMIFS('Prime SOC Data'!$S:$S,'Prime SOC Data'!$N:$N,'Prime Summary'!$B27,'Prime SOC Data'!$H:$H,'Prime Summary'!F$4,'Prime SOC Data'!$R:$R,'Prime Summary'!$B$2,'Prime SOC Data'!$K:$K,'Prime Summary'!$B$1)-SUMIFS('Prime SOC Data'!$S:$S,'Prime SOC Data'!$N:$N,'Prime Summary'!$B27,'Prime SOC Data'!$H:$H,'Prime Summary'!F$4,'Prime SOC Data'!$R:$R,'Prime Summary'!$B$3)</f>
        <v>0</v>
      </c>
      <c r="G27" s="2">
        <f>SUMIFS('Prime SOC Data'!$S:$S,'Prime SOC Data'!$N:$N,'Prime Summary'!$B27,'Prime SOC Data'!$H:$H,'Prime Summary'!G$4,'Prime SOC Data'!$R:$R,'Prime Summary'!$B$2,'Prime SOC Data'!$K:$K,'Prime Summary'!$B$1)-SUMIFS('Prime SOC Data'!$S:$S,'Prime SOC Data'!$N:$N,'Prime Summary'!$B27,'Prime SOC Data'!$H:$H,'Prime Summary'!G$4,'Prime SOC Data'!$R:$R,'Prime Summary'!$B$3)</f>
        <v>171556985</v>
      </c>
      <c r="H27" s="2">
        <f>SUMIFS('Prime SOC Data'!$S:$S,'Prime SOC Data'!$N:$N,'Prime Summary'!$B27,'Prime SOC Data'!$H:$H,'Prime Summary'!H$4,'Prime SOC Data'!$R:$R,'Prime Summary'!$B$2,'Prime SOC Data'!$K:$K,'Prime Summary'!$B$1)-SUMIFS('Prime SOC Data'!$S:$S,'Prime SOC Data'!$N:$N,'Prime Summary'!$B27,'Prime SOC Data'!$H:$H,'Prime Summary'!H$4,'Prime SOC Data'!$R:$R,'Prime Summary'!$B$3)</f>
        <v>0</v>
      </c>
      <c r="I27" s="2">
        <f>SUMIFS('Prime SOC Data'!$S:$S,'Prime SOC Data'!$N:$N,'Prime Summary'!$B27,'Prime SOC Data'!$H:$H,'Prime Summary'!I$4,'Prime SOC Data'!$R:$R,'Prime Summary'!$B$2,'Prime SOC Data'!$K:$K,'Prime Summary'!$B$1)-SUMIFS('Prime SOC Data'!$S:$S,'Prime SOC Data'!$N:$N,'Prime Summary'!$B27,'Prime SOC Data'!$H:$H,'Prime Summary'!I$4,'Prime SOC Data'!$R:$R,'Prime Summary'!$B$3)</f>
        <v>0</v>
      </c>
      <c r="J27" s="2">
        <f>SUMIFS('Prime SOC Data'!$S:$S,'Prime SOC Data'!$N:$N,'Prime Summary'!$B27,'Prime SOC Data'!$H:$H,'Prime Summary'!J$4,'Prime SOC Data'!$R:$R,'Prime Summary'!$B$2,'Prime SOC Data'!$K:$K,'Prime Summary'!$B$1)-SUMIFS('Prime SOC Data'!$S:$S,'Prime SOC Data'!$N:$N,'Prime Summary'!$B27,'Prime SOC Data'!$H:$H,'Prime Summary'!J$4,'Prime SOC Data'!$R:$R,'Prime Summary'!$B$3)</f>
        <v>0</v>
      </c>
      <c r="P27" s="56" t="str">
        <f>_xlfn.XLOOKUP(Q27,Mapping!C:C,Mapping!E:E)</f>
        <v>OUR CLASSIFICATION</v>
      </c>
      <c r="Q27" s="56" t="str">
        <v>Parent Org</v>
      </c>
      <c r="R27" s="40">
        <f t="shared" si="3"/>
        <v>0</v>
      </c>
      <c r="S27" s="40">
        <f t="shared" si="4"/>
        <v>0</v>
      </c>
      <c r="T27" s="40">
        <f t="shared" si="5"/>
        <v>0</v>
      </c>
      <c r="U27" s="40">
        <f t="shared" si="6"/>
        <v>0</v>
      </c>
      <c r="V27" s="40">
        <f t="shared" si="7"/>
        <v>0</v>
      </c>
      <c r="W27" s="40">
        <f t="shared" si="8"/>
        <v>0</v>
      </c>
      <c r="X27" s="40">
        <f t="shared" si="9"/>
        <v>0</v>
      </c>
      <c r="Y27" s="40">
        <f t="shared" si="10"/>
        <v>0</v>
      </c>
    </row>
    <row r="28" spans="1:25" x14ac:dyDescent="0.25">
      <c r="A28" s="56" t="str">
        <f>_xlfn.XLOOKUP(B28,Mapping!D:D,Mapping!C:C)</f>
        <v>IGNORE</v>
      </c>
      <c r="B28" s="56" t="str">
        <v>Prime Notes Series MIG-2</v>
      </c>
      <c r="C28" s="2">
        <f>SUMIFS('Prime SOC Data'!$S:$S,'Prime SOC Data'!$N:$N,'Prime Summary'!$B28,'Prime SOC Data'!$H:$H,'Prime Summary'!C$4,'Prime SOC Data'!$R:$R,'Prime Summary'!$B$2,'Prime SOC Data'!$K:$K,'Prime Summary'!$B$1)-SUMIFS('Prime SOC Data'!$S:$S,'Prime SOC Data'!$N:$N,'Prime Summary'!$B28,'Prime SOC Data'!$H:$H,'Prime Summary'!C$4,'Prime SOC Data'!$R:$R,'Prime Summary'!$B$3)</f>
        <v>0</v>
      </c>
      <c r="D28" s="2">
        <f>SUMIFS('Prime SOC Data'!$S:$S,'Prime SOC Data'!$N:$N,'Prime Summary'!$B28,'Prime SOC Data'!$H:$H,'Prime Summary'!D$4,'Prime SOC Data'!$R:$R,'Prime Summary'!$B$2,'Prime SOC Data'!$K:$K,'Prime Summary'!$B$1)-SUMIFS('Prime SOC Data'!$S:$S,'Prime SOC Data'!$N:$N,'Prime Summary'!$B28,'Prime SOC Data'!$H:$H,'Prime Summary'!D$4,'Prime SOC Data'!$R:$R,'Prime Summary'!$B$3)</f>
        <v>0</v>
      </c>
      <c r="E28" s="2">
        <f>SUMIFS('Prime SOC Data'!$S:$S,'Prime SOC Data'!$N:$N,'Prime Summary'!$B28,'Prime SOC Data'!$H:$H,'Prime Summary'!E$4,'Prime SOC Data'!$R:$R,'Prime Summary'!$B$2,'Prime SOC Data'!$K:$K,'Prime Summary'!$B$1)-SUMIFS('Prime SOC Data'!$S:$S,'Prime SOC Data'!$N:$N,'Prime Summary'!$B28,'Prime SOC Data'!$H:$H,'Prime Summary'!E$4,'Prime SOC Data'!$R:$R,'Prime Summary'!$B$3)</f>
        <v>0</v>
      </c>
      <c r="F28" s="2">
        <f>SUMIFS('Prime SOC Data'!$S:$S,'Prime SOC Data'!$N:$N,'Prime Summary'!$B28,'Prime SOC Data'!$H:$H,'Prime Summary'!F$4,'Prime SOC Data'!$R:$R,'Prime Summary'!$B$2,'Prime SOC Data'!$K:$K,'Prime Summary'!$B$1)-SUMIFS('Prime SOC Data'!$S:$S,'Prime SOC Data'!$N:$N,'Prime Summary'!$B28,'Prime SOC Data'!$H:$H,'Prime Summary'!F$4,'Prime SOC Data'!$R:$R,'Prime Summary'!$B$3)</f>
        <v>0</v>
      </c>
      <c r="G28" s="2">
        <f>SUMIFS('Prime SOC Data'!$S:$S,'Prime SOC Data'!$N:$N,'Prime Summary'!$B28,'Prime SOC Data'!$H:$H,'Prime Summary'!G$4,'Prime SOC Data'!$R:$R,'Prime Summary'!$B$2,'Prime SOC Data'!$K:$K,'Prime Summary'!$B$1)-SUMIFS('Prime SOC Data'!$S:$S,'Prime SOC Data'!$N:$N,'Prime Summary'!$B28,'Prime SOC Data'!$H:$H,'Prime Summary'!G$4,'Prime SOC Data'!$R:$R,'Prime Summary'!$B$3)</f>
        <v>0</v>
      </c>
      <c r="H28" s="2">
        <f>SUMIFS('Prime SOC Data'!$S:$S,'Prime SOC Data'!$N:$N,'Prime Summary'!$B28,'Prime SOC Data'!$H:$H,'Prime Summary'!H$4,'Prime SOC Data'!$R:$R,'Prime Summary'!$B$2,'Prime SOC Data'!$K:$K,'Prime Summary'!$B$1)-SUMIFS('Prime SOC Data'!$S:$S,'Prime SOC Data'!$N:$N,'Prime Summary'!$B28,'Prime SOC Data'!$H:$H,'Prime Summary'!H$4,'Prime SOC Data'!$R:$R,'Prime Summary'!$B$3)</f>
        <v>0</v>
      </c>
      <c r="I28" s="2">
        <f>SUMIFS('Prime SOC Data'!$S:$S,'Prime SOC Data'!$N:$N,'Prime Summary'!$B28,'Prime SOC Data'!$H:$H,'Prime Summary'!I$4,'Prime SOC Data'!$R:$R,'Prime Summary'!$B$2,'Prime SOC Data'!$K:$K,'Prime Summary'!$B$1)-SUMIFS('Prime SOC Data'!$S:$S,'Prime SOC Data'!$N:$N,'Prime Summary'!$B28,'Prime SOC Data'!$H:$H,'Prime Summary'!I$4,'Prime SOC Data'!$R:$R,'Prime Summary'!$B$3)</f>
        <v>0</v>
      </c>
      <c r="J28" s="2">
        <f>SUMIFS('Prime SOC Data'!$S:$S,'Prime SOC Data'!$N:$N,'Prime Summary'!$B28,'Prime SOC Data'!$H:$H,'Prime Summary'!J$4,'Prime SOC Data'!$R:$R,'Prime Summary'!$B$2,'Prime SOC Data'!$K:$K,'Prime Summary'!$B$1)-SUMIFS('Prime SOC Data'!$S:$S,'Prime SOC Data'!$N:$N,'Prime Summary'!$B28,'Prime SOC Data'!$H:$H,'Prime Summary'!J$4,'Prime SOC Data'!$R:$R,'Prime Summary'!$B$3)</f>
        <v>0</v>
      </c>
      <c r="P28" s="56" t="str">
        <f>_xlfn.XLOOKUP(Q28,Mapping!C:C,Mapping!E:E)</f>
        <v>(g) Non-profits</v>
      </c>
      <c r="Q28" s="56" t="str">
        <v>Southern Baptist Convention</v>
      </c>
      <c r="R28" s="40">
        <f t="shared" si="3"/>
        <v>0</v>
      </c>
      <c r="S28" s="40">
        <f t="shared" si="4"/>
        <v>0.17221584385763491</v>
      </c>
      <c r="T28" s="40">
        <f t="shared" si="5"/>
        <v>0</v>
      </c>
      <c r="U28" s="40">
        <f t="shared" si="6"/>
        <v>0</v>
      </c>
      <c r="V28" s="40">
        <f t="shared" si="7"/>
        <v>8.6998922024921099E-2</v>
      </c>
      <c r="W28" s="40">
        <f t="shared" si="8"/>
        <v>0</v>
      </c>
      <c r="X28" s="40">
        <f t="shared" si="9"/>
        <v>0</v>
      </c>
      <c r="Y28" s="40">
        <f t="shared" si="10"/>
        <v>0.17537888544687799</v>
      </c>
    </row>
    <row r="29" spans="1:25" x14ac:dyDescent="0.25">
      <c r="A29" s="56" t="str">
        <f>_xlfn.XLOOKUP(B29,Mapping!D:D,Mapping!C:C)</f>
        <v>IGNORE</v>
      </c>
      <c r="B29" s="56" t="str">
        <v>Prime Notes Series Q364-1</v>
      </c>
      <c r="C29" s="2">
        <f>SUMIFS('Prime SOC Data'!$S:$S,'Prime SOC Data'!$N:$N,'Prime Summary'!$B29,'Prime SOC Data'!$H:$H,'Prime Summary'!C$4,'Prime SOC Data'!$R:$R,'Prime Summary'!$B$2,'Prime SOC Data'!$K:$K,'Prime Summary'!$B$1)-SUMIFS('Prime SOC Data'!$S:$S,'Prime SOC Data'!$N:$N,'Prime Summary'!$B29,'Prime SOC Data'!$H:$H,'Prime Summary'!C$4,'Prime SOC Data'!$R:$R,'Prime Summary'!$B$3)</f>
        <v>0</v>
      </c>
      <c r="D29" s="2">
        <f>SUMIFS('Prime SOC Data'!$S:$S,'Prime SOC Data'!$N:$N,'Prime Summary'!$B29,'Prime SOC Data'!$H:$H,'Prime Summary'!D$4,'Prime SOC Data'!$R:$R,'Prime Summary'!$B$2,'Prime SOC Data'!$K:$K,'Prime Summary'!$B$1)-SUMIFS('Prime SOC Data'!$S:$S,'Prime SOC Data'!$N:$N,'Prime Summary'!$B29,'Prime SOC Data'!$H:$H,'Prime Summary'!D$4,'Prime SOC Data'!$R:$R,'Prime Summary'!$B$3)</f>
        <v>0</v>
      </c>
      <c r="E29" s="2">
        <f>SUMIFS('Prime SOC Data'!$S:$S,'Prime SOC Data'!$N:$N,'Prime Summary'!$B29,'Prime SOC Data'!$H:$H,'Prime Summary'!E$4,'Prime SOC Data'!$R:$R,'Prime Summary'!$B$2,'Prime SOC Data'!$K:$K,'Prime Summary'!$B$1)-SUMIFS('Prime SOC Data'!$S:$S,'Prime SOC Data'!$N:$N,'Prime Summary'!$B29,'Prime SOC Data'!$H:$H,'Prime Summary'!E$4,'Prime SOC Data'!$R:$R,'Prime Summary'!$B$3)</f>
        <v>0</v>
      </c>
      <c r="F29" s="2">
        <f>SUMIFS('Prime SOC Data'!$S:$S,'Prime SOC Data'!$N:$N,'Prime Summary'!$B29,'Prime SOC Data'!$H:$H,'Prime Summary'!F$4,'Prime SOC Data'!$R:$R,'Prime Summary'!$B$2,'Prime SOC Data'!$K:$K,'Prime Summary'!$B$1)-SUMIFS('Prime SOC Data'!$S:$S,'Prime SOC Data'!$N:$N,'Prime Summary'!$B29,'Prime SOC Data'!$H:$H,'Prime Summary'!F$4,'Prime SOC Data'!$R:$R,'Prime Summary'!$B$3)</f>
        <v>0</v>
      </c>
      <c r="G29" s="2">
        <f>SUMIFS('Prime SOC Data'!$S:$S,'Prime SOC Data'!$N:$N,'Prime Summary'!$B29,'Prime SOC Data'!$H:$H,'Prime Summary'!G$4,'Prime SOC Data'!$R:$R,'Prime Summary'!$B$2,'Prime SOC Data'!$K:$K,'Prime Summary'!$B$1)-SUMIFS('Prime SOC Data'!$S:$S,'Prime SOC Data'!$N:$N,'Prime Summary'!$B29,'Prime SOC Data'!$H:$H,'Prime Summary'!G$4,'Prime SOC Data'!$R:$R,'Prime Summary'!$B$3)</f>
        <v>0</v>
      </c>
      <c r="H29" s="2">
        <f>SUMIFS('Prime SOC Data'!$S:$S,'Prime SOC Data'!$N:$N,'Prime Summary'!$B29,'Prime SOC Data'!$H:$H,'Prime Summary'!H$4,'Prime SOC Data'!$R:$R,'Prime Summary'!$B$2,'Prime SOC Data'!$K:$K,'Prime Summary'!$B$1)-SUMIFS('Prime SOC Data'!$S:$S,'Prime SOC Data'!$N:$N,'Prime Summary'!$B29,'Prime SOC Data'!$H:$H,'Prime Summary'!H$4,'Prime SOC Data'!$R:$R,'Prime Summary'!$B$3)</f>
        <v>0</v>
      </c>
      <c r="I29" s="2">
        <f>SUMIFS('Prime SOC Data'!$S:$S,'Prime SOC Data'!$N:$N,'Prime Summary'!$B29,'Prime SOC Data'!$H:$H,'Prime Summary'!I$4,'Prime SOC Data'!$R:$R,'Prime Summary'!$B$2,'Prime SOC Data'!$K:$K,'Prime Summary'!$B$1)-SUMIFS('Prime SOC Data'!$S:$S,'Prime SOC Data'!$N:$N,'Prime Summary'!$B29,'Prime SOC Data'!$H:$H,'Prime Summary'!I$4,'Prime SOC Data'!$R:$R,'Prime Summary'!$B$3)</f>
        <v>121414536.78</v>
      </c>
      <c r="J29" s="2">
        <f>SUMIFS('Prime SOC Data'!$S:$S,'Prime SOC Data'!$N:$N,'Prime Summary'!$B29,'Prime SOC Data'!$H:$H,'Prime Summary'!J$4,'Prime SOC Data'!$R:$R,'Prime Summary'!$B$2,'Prime SOC Data'!$K:$K,'Prime Summary'!$B$1)-SUMIFS('Prime SOC Data'!$S:$S,'Prime SOC Data'!$N:$N,'Prime Summary'!$B29,'Prime SOC Data'!$H:$H,'Prime Summary'!J$4,'Prime SOC Data'!$R:$R,'Prime Summary'!$B$3)</f>
        <v>0</v>
      </c>
      <c r="P29" s="56" t="str">
        <f>_xlfn.XLOOKUP(Q29,Mapping!C:C,Mapping!E:E)</f>
        <v xml:space="preserve">(k) State or municipal governmental pension plans </v>
      </c>
      <c r="Q29" s="56" t="str">
        <v>SWIB</v>
      </c>
      <c r="R29" s="40">
        <f t="shared" si="3"/>
        <v>0</v>
      </c>
      <c r="S29" s="40">
        <f t="shared" si="4"/>
        <v>0</v>
      </c>
      <c r="T29" s="40">
        <f t="shared" si="5"/>
        <v>0.8</v>
      </c>
      <c r="U29" s="40">
        <f t="shared" si="6"/>
        <v>0</v>
      </c>
      <c r="V29" s="40">
        <f t="shared" si="7"/>
        <v>0</v>
      </c>
      <c r="W29" s="40">
        <f t="shared" si="8"/>
        <v>0</v>
      </c>
      <c r="X29" s="40">
        <f t="shared" si="9"/>
        <v>0.23240500849791546</v>
      </c>
      <c r="Y29" s="40">
        <f t="shared" si="10"/>
        <v>0</v>
      </c>
    </row>
    <row r="30" spans="1:25" x14ac:dyDescent="0.25">
      <c r="A30" s="56" t="str">
        <f>_xlfn.XLOOKUP(B30,Mapping!D:D,Mapping!C:C)</f>
        <v>IGNORE</v>
      </c>
      <c r="B30" s="56" t="str">
        <v>Prime Notes Series QX-1</v>
      </c>
      <c r="C30" s="2">
        <f>SUMIFS('Prime SOC Data'!$S:$S,'Prime SOC Data'!$N:$N,'Prime Summary'!$B30,'Prime SOC Data'!$H:$H,'Prime Summary'!C$4,'Prime SOC Data'!$R:$R,'Prime Summary'!$B$2,'Prime SOC Data'!$K:$K,'Prime Summary'!$B$1)-SUMIFS('Prime SOC Data'!$S:$S,'Prime SOC Data'!$N:$N,'Prime Summary'!$B30,'Prime SOC Data'!$H:$H,'Prime Summary'!C$4,'Prime SOC Data'!$R:$R,'Prime Summary'!$B$3)</f>
        <v>0</v>
      </c>
      <c r="D30" s="2">
        <f>SUMIFS('Prime SOC Data'!$S:$S,'Prime SOC Data'!$N:$N,'Prime Summary'!$B30,'Prime SOC Data'!$H:$H,'Prime Summary'!D$4,'Prime SOC Data'!$R:$R,'Prime Summary'!$B$2,'Prime SOC Data'!$K:$K,'Prime Summary'!$B$1)-SUMIFS('Prime SOC Data'!$S:$S,'Prime SOC Data'!$N:$N,'Prime Summary'!$B30,'Prime SOC Data'!$H:$H,'Prime Summary'!D$4,'Prime SOC Data'!$R:$R,'Prime Summary'!$B$3)</f>
        <v>0</v>
      </c>
      <c r="E30" s="2">
        <f>SUMIFS('Prime SOC Data'!$S:$S,'Prime SOC Data'!$N:$N,'Prime Summary'!$B30,'Prime SOC Data'!$H:$H,'Prime Summary'!E$4,'Prime SOC Data'!$R:$R,'Prime Summary'!$B$2,'Prime SOC Data'!$K:$K,'Prime Summary'!$B$1)-SUMIFS('Prime SOC Data'!$S:$S,'Prime SOC Data'!$N:$N,'Prime Summary'!$B30,'Prime SOC Data'!$H:$H,'Prime Summary'!E$4,'Prime SOC Data'!$R:$R,'Prime Summary'!$B$3)</f>
        <v>0</v>
      </c>
      <c r="F30" s="2">
        <f>SUMIFS('Prime SOC Data'!$S:$S,'Prime SOC Data'!$N:$N,'Prime Summary'!$B30,'Prime SOC Data'!$H:$H,'Prime Summary'!F$4,'Prime SOC Data'!$R:$R,'Prime Summary'!$B$2,'Prime SOC Data'!$K:$K,'Prime Summary'!$B$1)-SUMIFS('Prime SOC Data'!$S:$S,'Prime SOC Data'!$N:$N,'Prime Summary'!$B30,'Prime SOC Data'!$H:$H,'Prime Summary'!F$4,'Prime SOC Data'!$R:$R,'Prime Summary'!$B$3)</f>
        <v>0</v>
      </c>
      <c r="G30" s="2">
        <f>SUMIFS('Prime SOC Data'!$S:$S,'Prime SOC Data'!$N:$N,'Prime Summary'!$B30,'Prime SOC Data'!$H:$H,'Prime Summary'!G$4,'Prime SOC Data'!$R:$R,'Prime Summary'!$B$2,'Prime SOC Data'!$K:$K,'Prime Summary'!$B$1)-SUMIFS('Prime SOC Data'!$S:$S,'Prime SOC Data'!$N:$N,'Prime Summary'!$B30,'Prime SOC Data'!$H:$H,'Prime Summary'!G$4,'Prime SOC Data'!$R:$R,'Prime Summary'!$B$3)</f>
        <v>0</v>
      </c>
      <c r="H30" s="2">
        <f>SUMIFS('Prime SOC Data'!$S:$S,'Prime SOC Data'!$N:$N,'Prime Summary'!$B30,'Prime SOC Data'!$H:$H,'Prime Summary'!H$4,'Prime SOC Data'!$R:$R,'Prime Summary'!$B$2,'Prime SOC Data'!$K:$K,'Prime Summary'!$B$1)-SUMIFS('Prime SOC Data'!$S:$S,'Prime SOC Data'!$N:$N,'Prime Summary'!$B30,'Prime SOC Data'!$H:$H,'Prime Summary'!H$4,'Prime SOC Data'!$R:$R,'Prime Summary'!$B$3)</f>
        <v>0</v>
      </c>
      <c r="I30" s="2">
        <f>SUMIFS('Prime SOC Data'!$S:$S,'Prime SOC Data'!$N:$N,'Prime Summary'!$B30,'Prime SOC Data'!$H:$H,'Prime Summary'!I$4,'Prime SOC Data'!$R:$R,'Prime Summary'!$B$2,'Prime SOC Data'!$K:$K,'Prime Summary'!$B$1)-SUMIFS('Prime SOC Data'!$S:$S,'Prime SOC Data'!$N:$N,'Prime Summary'!$B30,'Prime SOC Data'!$H:$H,'Prime Summary'!I$4,'Prime SOC Data'!$R:$R,'Prime Summary'!$B$3)</f>
        <v>0</v>
      </c>
      <c r="J30" s="2">
        <f>SUMIFS('Prime SOC Data'!$S:$S,'Prime SOC Data'!$N:$N,'Prime Summary'!$B30,'Prime SOC Data'!$H:$H,'Prime Summary'!J$4,'Prime SOC Data'!$R:$R,'Prime Summary'!$B$2,'Prime SOC Data'!$K:$K,'Prime Summary'!$B$1)-SUMIFS('Prime SOC Data'!$S:$S,'Prime SOC Data'!$N:$N,'Prime Summary'!$B30,'Prime SOC Data'!$H:$H,'Prime Summary'!J$4,'Prime SOC Data'!$R:$R,'Prime Summary'!$B$3)</f>
        <v>49086364.994199999</v>
      </c>
      <c r="P30" s="56" t="str">
        <f>_xlfn.XLOOKUP(Q30,Mapping!C:C,Mapping!E:E)</f>
        <v>(g) Non-profits</v>
      </c>
      <c r="Q30" s="56" t="str">
        <v>The Kresge Foundation</v>
      </c>
      <c r="R30" s="40">
        <f t="shared" si="3"/>
        <v>8.0101256980212227E-2</v>
      </c>
      <c r="S30" s="40">
        <f t="shared" si="4"/>
        <v>0</v>
      </c>
      <c r="T30" s="40">
        <f t="shared" si="5"/>
        <v>0</v>
      </c>
      <c r="U30" s="40">
        <f t="shared" si="6"/>
        <v>0</v>
      </c>
      <c r="V30" s="40">
        <f t="shared" si="7"/>
        <v>0</v>
      </c>
      <c r="W30" s="40">
        <f t="shared" si="8"/>
        <v>8.078615853228549E-2</v>
      </c>
      <c r="X30" s="40">
        <f t="shared" si="9"/>
        <v>0</v>
      </c>
      <c r="Y30" s="40">
        <f t="shared" si="10"/>
        <v>0</v>
      </c>
    </row>
    <row r="31" spans="1:25" x14ac:dyDescent="0.25">
      <c r="A31" s="56" t="str">
        <f>_xlfn.XLOOKUP(B31,Mapping!D:D,Mapping!C:C)</f>
        <v>The Kresge Foundation</v>
      </c>
      <c r="B31" s="56" t="str">
        <v>The Kresge Foundation</v>
      </c>
      <c r="C31" s="2">
        <f>SUMIFS('Prime SOC Data'!$S:$S,'Prime SOC Data'!$N:$N,'Prime Summary'!$B31,'Prime SOC Data'!$H:$H,'Prime Summary'!C$4,'Prime SOC Data'!$R:$R,'Prime Summary'!$B$2,'Prime SOC Data'!$K:$K,'Prime Summary'!$B$1)-SUMIFS('Prime SOC Data'!$S:$S,'Prime SOC Data'!$N:$N,'Prime Summary'!$B31,'Prime SOC Data'!$H:$H,'Prime Summary'!C$4,'Prime SOC Data'!$R:$R,'Prime Summary'!$B$3)</f>
        <v>52758384.772200003</v>
      </c>
      <c r="D31" s="2">
        <f>SUMIFS('Prime SOC Data'!$S:$S,'Prime SOC Data'!$N:$N,'Prime Summary'!$B31,'Prime SOC Data'!$H:$H,'Prime Summary'!D$4,'Prime SOC Data'!$R:$R,'Prime Summary'!$B$2,'Prime SOC Data'!$K:$K,'Prime Summary'!$B$1)-SUMIFS('Prime SOC Data'!$S:$S,'Prime SOC Data'!$N:$N,'Prime Summary'!$B31,'Prime SOC Data'!$H:$H,'Prime Summary'!D$4,'Prime SOC Data'!$R:$R,'Prime Summary'!$B$3)</f>
        <v>0</v>
      </c>
      <c r="E31" s="2">
        <f>SUMIFS('Prime SOC Data'!$S:$S,'Prime SOC Data'!$N:$N,'Prime Summary'!$B31,'Prime SOC Data'!$H:$H,'Prime Summary'!E$4,'Prime SOC Data'!$R:$R,'Prime Summary'!$B$2,'Prime SOC Data'!$K:$K,'Prime Summary'!$B$1)-SUMIFS('Prime SOC Data'!$S:$S,'Prime SOC Data'!$N:$N,'Prime Summary'!$B31,'Prime SOC Data'!$H:$H,'Prime Summary'!E$4,'Prime SOC Data'!$R:$R,'Prime Summary'!$B$3)</f>
        <v>0</v>
      </c>
      <c r="F31" s="2">
        <f>SUMIFS('Prime SOC Data'!$S:$S,'Prime SOC Data'!$N:$N,'Prime Summary'!$B31,'Prime SOC Data'!$H:$H,'Prime Summary'!F$4,'Prime SOC Data'!$R:$R,'Prime Summary'!$B$2,'Prime SOC Data'!$K:$K,'Prime Summary'!$B$1)-SUMIFS('Prime SOC Data'!$S:$S,'Prime SOC Data'!$N:$N,'Prime Summary'!$B31,'Prime SOC Data'!$H:$H,'Prime Summary'!F$4,'Prime SOC Data'!$R:$R,'Prime Summary'!$B$3)</f>
        <v>0</v>
      </c>
      <c r="G31" s="2">
        <f>SUMIFS('Prime SOC Data'!$S:$S,'Prime SOC Data'!$N:$N,'Prime Summary'!$B31,'Prime SOC Data'!$H:$H,'Prime Summary'!G$4,'Prime SOC Data'!$R:$R,'Prime Summary'!$B$2,'Prime SOC Data'!$K:$K,'Prime Summary'!$B$1)-SUMIFS('Prime SOC Data'!$S:$S,'Prime SOC Data'!$N:$N,'Prime Summary'!$B31,'Prime SOC Data'!$H:$H,'Prime Summary'!G$4,'Prime SOC Data'!$R:$R,'Prime Summary'!$B$3)</f>
        <v>0</v>
      </c>
      <c r="H31" s="2">
        <f>SUMIFS('Prime SOC Data'!$S:$S,'Prime SOC Data'!$N:$N,'Prime Summary'!$B31,'Prime SOC Data'!$H:$H,'Prime Summary'!H$4,'Prime SOC Data'!$R:$R,'Prime Summary'!$B$2,'Prime SOC Data'!$K:$K,'Prime Summary'!$B$1)-SUMIFS('Prime SOC Data'!$S:$S,'Prime SOC Data'!$N:$N,'Prime Summary'!$B31,'Prime SOC Data'!$H:$H,'Prime Summary'!H$4,'Prime SOC Data'!$R:$R,'Prime Summary'!$B$3)</f>
        <v>41805742.639399998</v>
      </c>
      <c r="I31" s="2">
        <f>SUMIFS('Prime SOC Data'!$S:$S,'Prime SOC Data'!$N:$N,'Prime Summary'!$B31,'Prime SOC Data'!$H:$H,'Prime Summary'!I$4,'Prime SOC Data'!$R:$R,'Prime Summary'!$B$2,'Prime SOC Data'!$K:$K,'Prime Summary'!$B$1)-SUMIFS('Prime SOC Data'!$S:$S,'Prime SOC Data'!$N:$N,'Prime Summary'!$B31,'Prime SOC Data'!$H:$H,'Prime Summary'!I$4,'Prime SOC Data'!$R:$R,'Prime Summary'!$B$3)</f>
        <v>0</v>
      </c>
      <c r="J31" s="2">
        <f>SUMIFS('Prime SOC Data'!$S:$S,'Prime SOC Data'!$N:$N,'Prime Summary'!$B31,'Prime SOC Data'!$H:$H,'Prime Summary'!J$4,'Prime SOC Data'!$R:$R,'Prime Summary'!$B$2,'Prime SOC Data'!$K:$K,'Prime Summary'!$B$1)-SUMIFS('Prime SOC Data'!$S:$S,'Prime SOC Data'!$N:$N,'Prime Summary'!$B31,'Prime SOC Data'!$H:$H,'Prime Summary'!J$4,'Prime SOC Data'!$R:$R,'Prime Summary'!$B$3)</f>
        <v>0</v>
      </c>
      <c r="P31" s="56" t="str">
        <f>_xlfn.XLOOKUP(Q31,Mapping!C:C,Mapping!E:E)</f>
        <v>(g) Non-profits</v>
      </c>
      <c r="Q31" s="56" t="str">
        <v>The New York and Presbyterian Hospital</v>
      </c>
      <c r="R31" s="40">
        <f t="shared" si="3"/>
        <v>0</v>
      </c>
      <c r="S31" s="40">
        <f t="shared" si="4"/>
        <v>0</v>
      </c>
      <c r="T31" s="40">
        <f t="shared" si="5"/>
        <v>0</v>
      </c>
      <c r="U31" s="40">
        <f t="shared" si="6"/>
        <v>1</v>
      </c>
      <c r="V31" s="40">
        <f t="shared" si="7"/>
        <v>0</v>
      </c>
      <c r="W31" s="40">
        <f t="shared" si="8"/>
        <v>0.1815894798619942</v>
      </c>
      <c r="X31" s="40">
        <f t="shared" si="9"/>
        <v>0</v>
      </c>
      <c r="Y31" s="40">
        <f t="shared" si="10"/>
        <v>0</v>
      </c>
    </row>
    <row r="32" spans="1:25" x14ac:dyDescent="0.25">
      <c r="A32" s="56" t="str">
        <f>_xlfn.XLOOKUP(B32,Mapping!D:D,Mapping!C:C)</f>
        <v>Alfred I. duPont Charitable Trust</v>
      </c>
      <c r="B32" s="56" t="str">
        <v>The Nemours Foundation</v>
      </c>
      <c r="C32" s="2">
        <f>SUMIFS('Prime SOC Data'!$S:$S,'Prime SOC Data'!$N:$N,'Prime Summary'!$B32,'Prime SOC Data'!$H:$H,'Prime Summary'!C$4,'Prime SOC Data'!$R:$R,'Prime Summary'!$B$2,'Prime SOC Data'!$K:$K,'Prime Summary'!$B$1)-SUMIFS('Prime SOC Data'!$S:$S,'Prime SOC Data'!$N:$N,'Prime Summary'!$B32,'Prime SOC Data'!$H:$H,'Prime Summary'!C$4,'Prime SOC Data'!$R:$R,'Prime Summary'!$B$3)</f>
        <v>185224.11180000001</v>
      </c>
      <c r="D32" s="2">
        <f>SUMIFS('Prime SOC Data'!$S:$S,'Prime SOC Data'!$N:$N,'Prime Summary'!$B32,'Prime SOC Data'!$H:$H,'Prime Summary'!D$4,'Prime SOC Data'!$R:$R,'Prime Summary'!$B$2,'Prime SOC Data'!$K:$K,'Prime Summary'!$B$1)-SUMIFS('Prime SOC Data'!$S:$S,'Prime SOC Data'!$N:$N,'Prime Summary'!$B32,'Prime SOC Data'!$H:$H,'Prime Summary'!D$4,'Prime SOC Data'!$R:$R,'Prime Summary'!$B$3)</f>
        <v>0</v>
      </c>
      <c r="E32" s="2">
        <f>SUMIFS('Prime SOC Data'!$S:$S,'Prime SOC Data'!$N:$N,'Prime Summary'!$B32,'Prime SOC Data'!$H:$H,'Prime Summary'!E$4,'Prime SOC Data'!$R:$R,'Prime Summary'!$B$2,'Prime SOC Data'!$K:$K,'Prime Summary'!$B$1)-SUMIFS('Prime SOC Data'!$S:$S,'Prime SOC Data'!$N:$N,'Prime Summary'!$B32,'Prime SOC Data'!$H:$H,'Prime Summary'!E$4,'Prime SOC Data'!$R:$R,'Prime Summary'!$B$3)</f>
        <v>0</v>
      </c>
      <c r="F32" s="2">
        <f>SUMIFS('Prime SOC Data'!$S:$S,'Prime SOC Data'!$N:$N,'Prime Summary'!$B32,'Prime SOC Data'!$H:$H,'Prime Summary'!F$4,'Prime SOC Data'!$R:$R,'Prime Summary'!$B$2,'Prime SOC Data'!$K:$K,'Prime Summary'!$B$1)-SUMIFS('Prime SOC Data'!$S:$S,'Prime SOC Data'!$N:$N,'Prime Summary'!$B32,'Prime SOC Data'!$H:$H,'Prime Summary'!F$4,'Prime SOC Data'!$R:$R,'Prime Summary'!$B$3)</f>
        <v>0</v>
      </c>
      <c r="G32" s="2">
        <f>SUMIFS('Prime SOC Data'!$S:$S,'Prime SOC Data'!$N:$N,'Prime Summary'!$B32,'Prime SOC Data'!$H:$H,'Prime Summary'!G$4,'Prime SOC Data'!$R:$R,'Prime Summary'!$B$2,'Prime SOC Data'!$K:$K,'Prime Summary'!$B$1)-SUMIFS('Prime SOC Data'!$S:$S,'Prime SOC Data'!$N:$N,'Prime Summary'!$B32,'Prime SOC Data'!$H:$H,'Prime Summary'!G$4,'Prime SOC Data'!$R:$R,'Prime Summary'!$B$3)</f>
        <v>0</v>
      </c>
      <c r="H32" s="2">
        <f>SUMIFS('Prime SOC Data'!$S:$S,'Prime SOC Data'!$N:$N,'Prime Summary'!$B32,'Prime SOC Data'!$H:$H,'Prime Summary'!H$4,'Prime SOC Data'!$R:$R,'Prime Summary'!$B$2,'Prime SOC Data'!$K:$K,'Prime Summary'!$B$1)-SUMIFS('Prime SOC Data'!$S:$S,'Prime SOC Data'!$N:$N,'Prime Summary'!$B32,'Prime SOC Data'!$H:$H,'Prime Summary'!H$4,'Prime SOC Data'!$R:$R,'Prime Summary'!$B$3)</f>
        <v>0</v>
      </c>
      <c r="I32" s="2">
        <f>SUMIFS('Prime SOC Data'!$S:$S,'Prime SOC Data'!$N:$N,'Prime Summary'!$B32,'Prime SOC Data'!$H:$H,'Prime Summary'!I$4,'Prime SOC Data'!$R:$R,'Prime Summary'!$B$2,'Prime SOC Data'!$K:$K,'Prime Summary'!$B$1)-SUMIFS('Prime SOC Data'!$S:$S,'Prime SOC Data'!$N:$N,'Prime Summary'!$B32,'Prime SOC Data'!$H:$H,'Prime Summary'!I$4,'Prime SOC Data'!$R:$R,'Prime Summary'!$B$3)</f>
        <v>0</v>
      </c>
      <c r="J32" s="2">
        <f>SUMIFS('Prime SOC Data'!$S:$S,'Prime SOC Data'!$N:$N,'Prime Summary'!$B32,'Prime SOC Data'!$H:$H,'Prime Summary'!J$4,'Prime SOC Data'!$R:$R,'Prime Summary'!$B$2,'Prime SOC Data'!$K:$K,'Prime Summary'!$B$1)-SUMIFS('Prime SOC Data'!$S:$S,'Prime SOC Data'!$N:$N,'Prime Summary'!$B32,'Prime SOC Data'!$H:$H,'Prime Summary'!J$4,'Prime SOC Data'!$R:$R,'Prime Summary'!$B$3)</f>
        <v>0</v>
      </c>
      <c r="P32" s="56" t="str">
        <f>_xlfn.XLOOKUP(Q32,Mapping!C:C,Mapping!E:E)</f>
        <v>(g) Non-profits</v>
      </c>
      <c r="Q32" s="56" t="str">
        <v>UVIMCO</v>
      </c>
      <c r="R32" s="40">
        <f t="shared" si="3"/>
        <v>0.38529467706468384</v>
      </c>
      <c r="S32" s="40">
        <f t="shared" si="4"/>
        <v>0</v>
      </c>
      <c r="T32" s="40">
        <f t="shared" si="5"/>
        <v>0</v>
      </c>
      <c r="U32" s="40">
        <f t="shared" si="6"/>
        <v>0</v>
      </c>
      <c r="V32" s="40">
        <f t="shared" si="7"/>
        <v>0</v>
      </c>
      <c r="W32" s="40">
        <f t="shared" si="8"/>
        <v>0</v>
      </c>
      <c r="X32" s="40">
        <f t="shared" si="9"/>
        <v>0</v>
      </c>
      <c r="Y32" s="40">
        <f t="shared" si="10"/>
        <v>0</v>
      </c>
    </row>
    <row r="33" spans="1:25" x14ac:dyDescent="0.25">
      <c r="A33" s="56" t="str">
        <f>_xlfn.XLOOKUP(B33,Mapping!D:D,Mapping!C:C)</f>
        <v>Alfred I. duPont Charitable Trust</v>
      </c>
      <c r="B33" s="56" t="str">
        <v>The Nemours Foundation - Intermediate Account</v>
      </c>
      <c r="C33" s="2">
        <f>SUMIFS('Prime SOC Data'!$S:$S,'Prime SOC Data'!$N:$N,'Prime Summary'!$B33,'Prime SOC Data'!$H:$H,'Prime Summary'!C$4,'Prime SOC Data'!$R:$R,'Prime Summary'!$B$2,'Prime SOC Data'!$K:$K,'Prime Summary'!$B$1)-SUMIFS('Prime SOC Data'!$S:$S,'Prime SOC Data'!$N:$N,'Prime Summary'!$B33,'Prime SOC Data'!$H:$H,'Prime Summary'!C$4,'Prime SOC Data'!$R:$R,'Prime Summary'!$B$3)</f>
        <v>28516210.4252</v>
      </c>
      <c r="D33" s="2">
        <f>SUMIFS('Prime SOC Data'!$S:$S,'Prime SOC Data'!$N:$N,'Prime Summary'!$B33,'Prime SOC Data'!$H:$H,'Prime Summary'!D$4,'Prime SOC Data'!$R:$R,'Prime Summary'!$B$2,'Prime SOC Data'!$K:$K,'Prime Summary'!$B$1)-SUMIFS('Prime SOC Data'!$S:$S,'Prime SOC Data'!$N:$N,'Prime Summary'!$B33,'Prime SOC Data'!$H:$H,'Prime Summary'!D$4,'Prime SOC Data'!$R:$R,'Prime Summary'!$B$3)</f>
        <v>0</v>
      </c>
      <c r="E33" s="2">
        <f>SUMIFS('Prime SOC Data'!$S:$S,'Prime SOC Data'!$N:$N,'Prime Summary'!$B33,'Prime SOC Data'!$H:$H,'Prime Summary'!E$4,'Prime SOC Data'!$R:$R,'Prime Summary'!$B$2,'Prime SOC Data'!$K:$K,'Prime Summary'!$B$1)-SUMIFS('Prime SOC Data'!$S:$S,'Prime SOC Data'!$N:$N,'Prime Summary'!$B33,'Prime SOC Data'!$H:$H,'Prime Summary'!E$4,'Prime SOC Data'!$R:$R,'Prime Summary'!$B$3)</f>
        <v>0</v>
      </c>
      <c r="F33" s="2">
        <f>SUMIFS('Prime SOC Data'!$S:$S,'Prime SOC Data'!$N:$N,'Prime Summary'!$B33,'Prime SOC Data'!$H:$H,'Prime Summary'!F$4,'Prime SOC Data'!$R:$R,'Prime Summary'!$B$2,'Prime SOC Data'!$K:$K,'Prime Summary'!$B$1)-SUMIFS('Prime SOC Data'!$S:$S,'Prime SOC Data'!$N:$N,'Prime Summary'!$B33,'Prime SOC Data'!$H:$H,'Prime Summary'!F$4,'Prime SOC Data'!$R:$R,'Prime Summary'!$B$3)</f>
        <v>0</v>
      </c>
      <c r="G33" s="2">
        <f>SUMIFS('Prime SOC Data'!$S:$S,'Prime SOC Data'!$N:$N,'Prime Summary'!$B33,'Prime SOC Data'!$H:$H,'Prime Summary'!G$4,'Prime SOC Data'!$R:$R,'Prime Summary'!$B$2,'Prime SOC Data'!$K:$K,'Prime Summary'!$B$1)-SUMIFS('Prime SOC Data'!$S:$S,'Prime SOC Data'!$N:$N,'Prime Summary'!$B33,'Prime SOC Data'!$H:$H,'Prime Summary'!G$4,'Prime SOC Data'!$R:$R,'Prime Summary'!$B$3)</f>
        <v>0</v>
      </c>
      <c r="H33" s="2">
        <f>SUMIFS('Prime SOC Data'!$S:$S,'Prime SOC Data'!$N:$N,'Prime Summary'!$B33,'Prime SOC Data'!$H:$H,'Prime Summary'!H$4,'Prime SOC Data'!$R:$R,'Prime Summary'!$B$2,'Prime SOC Data'!$K:$K,'Prime Summary'!$B$1)-SUMIFS('Prime SOC Data'!$S:$S,'Prime SOC Data'!$N:$N,'Prime Summary'!$B33,'Prime SOC Data'!$H:$H,'Prime Summary'!H$4,'Prime SOC Data'!$R:$R,'Prime Summary'!$B$3)</f>
        <v>28638497.09</v>
      </c>
      <c r="I33" s="2">
        <f>SUMIFS('Prime SOC Data'!$S:$S,'Prime SOC Data'!$N:$N,'Prime Summary'!$B33,'Prime SOC Data'!$H:$H,'Prime Summary'!I$4,'Prime SOC Data'!$R:$R,'Prime Summary'!$B$2,'Prime SOC Data'!$K:$K,'Prime Summary'!$B$1)-SUMIFS('Prime SOC Data'!$S:$S,'Prime SOC Data'!$N:$N,'Prime Summary'!$B33,'Prime SOC Data'!$H:$H,'Prime Summary'!I$4,'Prime SOC Data'!$R:$R,'Prime Summary'!$B$3)</f>
        <v>0</v>
      </c>
      <c r="J33" s="2">
        <f>SUMIFS('Prime SOC Data'!$S:$S,'Prime SOC Data'!$N:$N,'Prime Summary'!$B33,'Prime SOC Data'!$H:$H,'Prime Summary'!J$4,'Prime SOC Data'!$R:$R,'Prime Summary'!$B$2,'Prime SOC Data'!$K:$K,'Prime Summary'!$B$1)-SUMIFS('Prime SOC Data'!$S:$S,'Prime SOC Data'!$N:$N,'Prime Summary'!$B33,'Prime SOC Data'!$H:$H,'Prime Summary'!J$4,'Prime SOC Data'!$R:$R,'Prime Summary'!$B$3)</f>
        <v>0</v>
      </c>
      <c r="P33" s="56" t="str">
        <f>_xlfn.XLOOKUP(Q33,Mapping!C:C,Mapping!E:E)</f>
        <v xml:space="preserve">(d) Insurance companies </v>
      </c>
      <c r="Q33" s="56" t="str">
        <v>Woodmen</v>
      </c>
      <c r="R33" s="40">
        <f t="shared" si="3"/>
        <v>3.4269747745157071E-2</v>
      </c>
      <c r="S33" s="40">
        <f t="shared" si="4"/>
        <v>0.28702640642939148</v>
      </c>
      <c r="T33" s="40">
        <f t="shared" si="5"/>
        <v>0</v>
      </c>
      <c r="U33" s="40">
        <f t="shared" si="6"/>
        <v>0</v>
      </c>
      <c r="V33" s="40">
        <f t="shared" si="7"/>
        <v>0</v>
      </c>
      <c r="W33" s="40">
        <f t="shared" si="8"/>
        <v>0</v>
      </c>
      <c r="X33" s="40">
        <f t="shared" si="9"/>
        <v>0</v>
      </c>
      <c r="Y33" s="40">
        <f t="shared" si="10"/>
        <v>0</v>
      </c>
    </row>
    <row r="34" spans="1:25" x14ac:dyDescent="0.25">
      <c r="A34" s="56" t="str">
        <f>_xlfn.XLOOKUP(B34,Mapping!D:D,Mapping!C:C)</f>
        <v>Alfred I. duPont Charitable Trust Pension</v>
      </c>
      <c r="B34" s="56" t="str">
        <v>The Nemours Foundation Pension Plan</v>
      </c>
      <c r="C34" s="2">
        <f>SUMIFS('Prime SOC Data'!$S:$S,'Prime SOC Data'!$N:$N,'Prime Summary'!$B34,'Prime SOC Data'!$H:$H,'Prime Summary'!C$4,'Prime SOC Data'!$R:$R,'Prime Summary'!$B$2,'Prime SOC Data'!$K:$K,'Prime Summary'!$B$1)-SUMIFS('Prime SOC Data'!$S:$S,'Prime SOC Data'!$N:$N,'Prime Summary'!$B34,'Prime SOC Data'!$H:$H,'Prime Summary'!C$4,'Prime SOC Data'!$R:$R,'Prime Summary'!$B$3)</f>
        <v>10441611.873600001</v>
      </c>
      <c r="D34" s="2">
        <f>SUMIFS('Prime SOC Data'!$S:$S,'Prime SOC Data'!$N:$N,'Prime Summary'!$B34,'Prime SOC Data'!$H:$H,'Prime Summary'!D$4,'Prime SOC Data'!$R:$R,'Prime Summary'!$B$2,'Prime SOC Data'!$K:$K,'Prime Summary'!$B$1)-SUMIFS('Prime SOC Data'!$S:$S,'Prime SOC Data'!$N:$N,'Prime Summary'!$B34,'Prime SOC Data'!$H:$H,'Prime Summary'!D$4,'Prime SOC Data'!$R:$R,'Prime Summary'!$B$3)</f>
        <v>0</v>
      </c>
      <c r="E34" s="2">
        <f>SUMIFS('Prime SOC Data'!$S:$S,'Prime SOC Data'!$N:$N,'Prime Summary'!$B34,'Prime SOC Data'!$H:$H,'Prime Summary'!E$4,'Prime SOC Data'!$R:$R,'Prime Summary'!$B$2,'Prime SOC Data'!$K:$K,'Prime Summary'!$B$1)-SUMIFS('Prime SOC Data'!$S:$S,'Prime SOC Data'!$N:$N,'Prime Summary'!$B34,'Prime SOC Data'!$H:$H,'Prime Summary'!E$4,'Prime SOC Data'!$R:$R,'Prime Summary'!$B$3)</f>
        <v>0</v>
      </c>
      <c r="F34" s="2">
        <f>SUMIFS('Prime SOC Data'!$S:$S,'Prime SOC Data'!$N:$N,'Prime Summary'!$B34,'Prime SOC Data'!$H:$H,'Prime Summary'!F$4,'Prime SOC Data'!$R:$R,'Prime Summary'!$B$2,'Prime SOC Data'!$K:$K,'Prime Summary'!$B$1)-SUMIFS('Prime SOC Data'!$S:$S,'Prime SOC Data'!$N:$N,'Prime Summary'!$B34,'Prime SOC Data'!$H:$H,'Prime Summary'!F$4,'Prime SOC Data'!$R:$R,'Prime Summary'!$B$3)</f>
        <v>0</v>
      </c>
      <c r="G34" s="2">
        <f>SUMIFS('Prime SOC Data'!$S:$S,'Prime SOC Data'!$N:$N,'Prime Summary'!$B34,'Prime SOC Data'!$H:$H,'Prime Summary'!G$4,'Prime SOC Data'!$R:$R,'Prime Summary'!$B$2,'Prime SOC Data'!$K:$K,'Prime Summary'!$B$1)-SUMIFS('Prime SOC Data'!$S:$S,'Prime SOC Data'!$N:$N,'Prime Summary'!$B34,'Prime SOC Data'!$H:$H,'Prime Summary'!G$4,'Prime SOC Data'!$R:$R,'Prime Summary'!$B$3)</f>
        <v>0</v>
      </c>
      <c r="H34" s="2">
        <f>SUMIFS('Prime SOC Data'!$S:$S,'Prime SOC Data'!$N:$N,'Prime Summary'!$B34,'Prime SOC Data'!$H:$H,'Prime Summary'!H$4,'Prime SOC Data'!$R:$R,'Prime Summary'!$B$2,'Prime SOC Data'!$K:$K,'Prime Summary'!$B$1)-SUMIFS('Prime SOC Data'!$S:$S,'Prime SOC Data'!$N:$N,'Prime Summary'!$B34,'Prime SOC Data'!$H:$H,'Prime Summary'!H$4,'Prime SOC Data'!$R:$R,'Prime Summary'!$B$3)</f>
        <v>15157574.35</v>
      </c>
      <c r="I34" s="2">
        <f>SUMIFS('Prime SOC Data'!$S:$S,'Prime SOC Data'!$N:$N,'Prime Summary'!$B34,'Prime SOC Data'!$H:$H,'Prime Summary'!I$4,'Prime SOC Data'!$R:$R,'Prime Summary'!$B$2,'Prime SOC Data'!$K:$K,'Prime Summary'!$B$1)-SUMIFS('Prime SOC Data'!$S:$S,'Prime SOC Data'!$N:$N,'Prime Summary'!$B34,'Prime SOC Data'!$H:$H,'Prime Summary'!I$4,'Prime SOC Data'!$R:$R,'Prime Summary'!$B$3)</f>
        <v>0</v>
      </c>
      <c r="J34" s="2">
        <f>SUMIFS('Prime SOC Data'!$S:$S,'Prime SOC Data'!$N:$N,'Prime Summary'!$B34,'Prime SOC Data'!$H:$H,'Prime Summary'!J$4,'Prime SOC Data'!$R:$R,'Prime Summary'!$B$2,'Prime SOC Data'!$K:$K,'Prime Summary'!$B$1)-SUMIFS('Prime SOC Data'!$S:$S,'Prime SOC Data'!$N:$N,'Prime Summary'!$B34,'Prime SOC Data'!$H:$H,'Prime Summary'!J$4,'Prime SOC Data'!$R:$R,'Prime Summary'!$B$3)</f>
        <v>0</v>
      </c>
      <c r="P34" s="56" t="str">
        <f>_xlfn.XLOOKUP(Q34,Mapping!C:C,Mapping!E:E)</f>
        <v>(g) Non-profits</v>
      </c>
      <c r="Q34" s="56" t="str">
        <v>Word of God Fellowship, Inc.</v>
      </c>
      <c r="R34" s="40">
        <f t="shared" si="3"/>
        <v>0</v>
      </c>
      <c r="S34" s="40">
        <f t="shared" si="4"/>
        <v>0</v>
      </c>
      <c r="T34" s="40">
        <f t="shared" si="5"/>
        <v>0</v>
      </c>
      <c r="U34" s="40">
        <f t="shared" si="6"/>
        <v>0</v>
      </c>
      <c r="V34" s="40">
        <f t="shared" si="7"/>
        <v>0</v>
      </c>
      <c r="W34" s="40">
        <f t="shared" si="8"/>
        <v>0</v>
      </c>
      <c r="X34" s="40">
        <f t="shared" si="9"/>
        <v>0.29457334863001</v>
      </c>
      <c r="Y34" s="40">
        <f t="shared" si="10"/>
        <v>0.48435805766820189</v>
      </c>
    </row>
    <row r="35" spans="1:25" x14ac:dyDescent="0.25">
      <c r="A35" s="56" t="str">
        <f>_xlfn.XLOOKUP(B35,Mapping!D:D,Mapping!C:C)</f>
        <v>The New York and Presbyterian Hospital</v>
      </c>
      <c r="B35" s="56" t="str">
        <v>The New York and Presbyterian Hospital</v>
      </c>
      <c r="C35" s="2">
        <f>SUMIFS('Prime SOC Data'!$S:$S,'Prime SOC Data'!$N:$N,'Prime Summary'!$B35,'Prime SOC Data'!$H:$H,'Prime Summary'!C$4,'Prime SOC Data'!$R:$R,'Prime Summary'!$B$2,'Prime SOC Data'!$K:$K,'Prime Summary'!$B$1)-SUMIFS('Prime SOC Data'!$S:$S,'Prime SOC Data'!$N:$N,'Prime Summary'!$B35,'Prime SOC Data'!$H:$H,'Prime Summary'!C$4,'Prime SOC Data'!$R:$R,'Prime Summary'!$B$3)</f>
        <v>0</v>
      </c>
      <c r="D35" s="2">
        <f>SUMIFS('Prime SOC Data'!$S:$S,'Prime SOC Data'!$N:$N,'Prime Summary'!$B35,'Prime SOC Data'!$H:$H,'Prime Summary'!D$4,'Prime SOC Data'!$R:$R,'Prime Summary'!$B$2,'Prime SOC Data'!$K:$K,'Prime Summary'!$B$1)-SUMIFS('Prime SOC Data'!$S:$S,'Prime SOC Data'!$N:$N,'Prime Summary'!$B35,'Prime SOC Data'!$H:$H,'Prime Summary'!D$4,'Prime SOC Data'!$R:$R,'Prime Summary'!$B$3)</f>
        <v>0</v>
      </c>
      <c r="E35" s="2">
        <f>SUMIFS('Prime SOC Data'!$S:$S,'Prime SOC Data'!$N:$N,'Prime Summary'!$B35,'Prime SOC Data'!$H:$H,'Prime Summary'!E$4,'Prime SOC Data'!$R:$R,'Prime Summary'!$B$2,'Prime SOC Data'!$K:$K,'Prime Summary'!$B$1)-SUMIFS('Prime SOC Data'!$S:$S,'Prime SOC Data'!$N:$N,'Prime Summary'!$B35,'Prime SOC Data'!$H:$H,'Prime Summary'!E$4,'Prime SOC Data'!$R:$R,'Prime Summary'!$B$3)</f>
        <v>0</v>
      </c>
      <c r="F35" s="2">
        <f>SUMIFS('Prime SOC Data'!$S:$S,'Prime SOC Data'!$N:$N,'Prime Summary'!$B35,'Prime SOC Data'!$H:$H,'Prime Summary'!F$4,'Prime SOC Data'!$R:$R,'Prime Summary'!$B$2,'Prime SOC Data'!$K:$K,'Prime Summary'!$B$1)-SUMIFS('Prime SOC Data'!$S:$S,'Prime SOC Data'!$N:$N,'Prime Summary'!$B35,'Prime SOC Data'!$H:$H,'Prime Summary'!F$4,'Prime SOC Data'!$R:$R,'Prime Summary'!$B$3)</f>
        <v>42022235.937700003</v>
      </c>
      <c r="G35" s="2">
        <f>SUMIFS('Prime SOC Data'!$S:$S,'Prime SOC Data'!$N:$N,'Prime Summary'!$B35,'Prime SOC Data'!$H:$H,'Prime Summary'!G$4,'Prime SOC Data'!$R:$R,'Prime Summary'!$B$2,'Prime SOC Data'!$K:$K,'Prime Summary'!$B$1)-SUMIFS('Prime SOC Data'!$S:$S,'Prime SOC Data'!$N:$N,'Prime Summary'!$B35,'Prime SOC Data'!$H:$H,'Prime Summary'!G$4,'Prime SOC Data'!$R:$R,'Prime Summary'!$B$3)</f>
        <v>0</v>
      </c>
      <c r="H35" s="2">
        <f>SUMIFS('Prime SOC Data'!$S:$S,'Prime SOC Data'!$N:$N,'Prime Summary'!$B35,'Prime SOC Data'!$H:$H,'Prime Summary'!H$4,'Prime SOC Data'!$R:$R,'Prime Summary'!$B$2,'Prime SOC Data'!$K:$K,'Prime Summary'!$B$1)-SUMIFS('Prime SOC Data'!$S:$S,'Prime SOC Data'!$N:$N,'Prime Summary'!$B35,'Prime SOC Data'!$H:$H,'Prime Summary'!H$4,'Prime SOC Data'!$R:$R,'Prime Summary'!$B$3)</f>
        <v>41692047.561999999</v>
      </c>
      <c r="I35" s="2">
        <f>SUMIFS('Prime SOC Data'!$S:$S,'Prime SOC Data'!$N:$N,'Prime Summary'!$B35,'Prime SOC Data'!$H:$H,'Prime Summary'!I$4,'Prime SOC Data'!$R:$R,'Prime Summary'!$B$2,'Prime SOC Data'!$K:$K,'Prime Summary'!$B$1)-SUMIFS('Prime SOC Data'!$S:$S,'Prime SOC Data'!$N:$N,'Prime Summary'!$B35,'Prime SOC Data'!$H:$H,'Prime Summary'!I$4,'Prime SOC Data'!$R:$R,'Prime Summary'!$B$3)</f>
        <v>0</v>
      </c>
      <c r="J35" s="2">
        <f>SUMIFS('Prime SOC Data'!$S:$S,'Prime SOC Data'!$N:$N,'Prime Summary'!$B35,'Prime SOC Data'!$H:$H,'Prime Summary'!J$4,'Prime SOC Data'!$R:$R,'Prime Summary'!$B$2,'Prime SOC Data'!$K:$K,'Prime Summary'!$B$1)-SUMIFS('Prime SOC Data'!$S:$S,'Prime SOC Data'!$N:$N,'Prime Summary'!$B35,'Prime SOC Data'!$H:$H,'Prime Summary'!J$4,'Prime SOC Data'!$R:$R,'Prime Summary'!$B$3)</f>
        <v>0</v>
      </c>
      <c r="P35" s="56"/>
      <c r="Q35" s="56">
        <v>0</v>
      </c>
      <c r="R35" s="40"/>
      <c r="S35" s="40"/>
      <c r="T35" s="40"/>
      <c r="U35" s="40"/>
      <c r="V35" s="40"/>
      <c r="W35" s="40"/>
      <c r="X35" s="40"/>
      <c r="Y35" s="40"/>
    </row>
    <row r="36" spans="1:25" x14ac:dyDescent="0.25">
      <c r="A36" s="56" t="str">
        <f>_xlfn.XLOOKUP(B36,Mapping!D:D,Mapping!C:C)</f>
        <v>Southern Baptist Convention</v>
      </c>
      <c r="B36" s="56" t="str">
        <v>The Southern Baptist Theological Seminary</v>
      </c>
      <c r="C36" s="2">
        <f>SUMIFS('Prime SOC Data'!$S:$S,'Prime SOC Data'!$N:$N,'Prime Summary'!$B36,'Prime SOC Data'!$H:$H,'Prime Summary'!C$4,'Prime SOC Data'!$R:$R,'Prime Summary'!$B$2,'Prime SOC Data'!$K:$K,'Prime Summary'!$B$1)-SUMIFS('Prime SOC Data'!$S:$S,'Prime SOC Data'!$N:$N,'Prime Summary'!$B36,'Prime SOC Data'!$H:$H,'Prime Summary'!C$4,'Prime SOC Data'!$R:$R,'Prime Summary'!$B$3)</f>
        <v>0</v>
      </c>
      <c r="D36" s="2">
        <f>SUMIFS('Prime SOC Data'!$S:$S,'Prime SOC Data'!$N:$N,'Prime Summary'!$B36,'Prime SOC Data'!$H:$H,'Prime Summary'!D$4,'Prime SOC Data'!$R:$R,'Prime Summary'!$B$2,'Prime SOC Data'!$K:$K,'Prime Summary'!$B$1)-SUMIFS('Prime SOC Data'!$S:$S,'Prime SOC Data'!$N:$N,'Prime Summary'!$B36,'Prime SOC Data'!$H:$H,'Prime Summary'!D$4,'Prime SOC Data'!$R:$R,'Prime Summary'!$B$3)</f>
        <v>0</v>
      </c>
      <c r="E36" s="2">
        <f>SUMIFS('Prime SOC Data'!$S:$S,'Prime SOC Data'!$N:$N,'Prime Summary'!$B36,'Prime SOC Data'!$H:$H,'Prime Summary'!E$4,'Prime SOC Data'!$R:$R,'Prime Summary'!$B$2,'Prime SOC Data'!$K:$K,'Prime Summary'!$B$1)-SUMIFS('Prime SOC Data'!$S:$S,'Prime SOC Data'!$N:$N,'Prime Summary'!$B36,'Prime SOC Data'!$H:$H,'Prime Summary'!E$4,'Prime SOC Data'!$R:$R,'Prime Summary'!$B$3)</f>
        <v>0</v>
      </c>
      <c r="F36" s="2">
        <f>SUMIFS('Prime SOC Data'!$S:$S,'Prime SOC Data'!$N:$N,'Prime Summary'!$B36,'Prime SOC Data'!$H:$H,'Prime Summary'!F$4,'Prime SOC Data'!$R:$R,'Prime Summary'!$B$2,'Prime SOC Data'!$K:$K,'Prime Summary'!$B$1)-SUMIFS('Prime SOC Data'!$S:$S,'Prime SOC Data'!$N:$N,'Prime Summary'!$B36,'Prime SOC Data'!$H:$H,'Prime Summary'!F$4,'Prime SOC Data'!$R:$R,'Prime Summary'!$B$3)</f>
        <v>0</v>
      </c>
      <c r="G36" s="2">
        <f>SUMIFS('Prime SOC Data'!$S:$S,'Prime SOC Data'!$N:$N,'Prime Summary'!$B36,'Prime SOC Data'!$H:$H,'Prime Summary'!G$4,'Prime SOC Data'!$R:$R,'Prime Summary'!$B$2,'Prime SOC Data'!$K:$K,'Prime Summary'!$B$1)-SUMIFS('Prime SOC Data'!$S:$S,'Prime SOC Data'!$N:$N,'Prime Summary'!$B36,'Prime SOC Data'!$H:$H,'Prime Summary'!G$4,'Prime SOC Data'!$R:$R,'Prime Summary'!$B$3)</f>
        <v>18119633.1534</v>
      </c>
      <c r="H36" s="2">
        <f>SUMIFS('Prime SOC Data'!$S:$S,'Prime SOC Data'!$N:$N,'Prime Summary'!$B36,'Prime SOC Data'!$H:$H,'Prime Summary'!H$4,'Prime SOC Data'!$R:$R,'Prime Summary'!$B$2,'Prime SOC Data'!$K:$K,'Prime Summary'!$B$1)-SUMIFS('Prime SOC Data'!$S:$S,'Prime SOC Data'!$N:$N,'Prime Summary'!$B36,'Prime SOC Data'!$H:$H,'Prime Summary'!H$4,'Prime SOC Data'!$R:$R,'Prime Summary'!$B$3)</f>
        <v>0</v>
      </c>
      <c r="I36" s="2">
        <f>SUMIFS('Prime SOC Data'!$S:$S,'Prime SOC Data'!$N:$N,'Prime Summary'!$B36,'Prime SOC Data'!$H:$H,'Prime Summary'!I$4,'Prime SOC Data'!$R:$R,'Prime Summary'!$B$2,'Prime SOC Data'!$K:$K,'Prime Summary'!$B$1)-SUMIFS('Prime SOC Data'!$S:$S,'Prime SOC Data'!$N:$N,'Prime Summary'!$B36,'Prime SOC Data'!$H:$H,'Prime Summary'!I$4,'Prime SOC Data'!$R:$R,'Prime Summary'!$B$3)</f>
        <v>0</v>
      </c>
      <c r="J36" s="2">
        <f>SUMIFS('Prime SOC Data'!$S:$S,'Prime SOC Data'!$N:$N,'Prime Summary'!$B36,'Prime SOC Data'!$H:$H,'Prime Summary'!J$4,'Prime SOC Data'!$R:$R,'Prime Summary'!$B$2,'Prime SOC Data'!$K:$K,'Prime Summary'!$B$1)-SUMIFS('Prime SOC Data'!$S:$S,'Prime SOC Data'!$N:$N,'Prime Summary'!$B36,'Prime SOC Data'!$H:$H,'Prime Summary'!J$4,'Prime SOC Data'!$R:$R,'Prime Summary'!$B$3)</f>
        <v>0</v>
      </c>
      <c r="P36" s="56"/>
      <c r="Q36" s="56"/>
      <c r="R36" s="40"/>
      <c r="S36" s="40"/>
      <c r="T36" s="40"/>
      <c r="U36" s="40"/>
      <c r="V36" s="40"/>
      <c r="W36" s="40"/>
      <c r="X36" s="40"/>
      <c r="Y36" s="40"/>
    </row>
    <row r="37" spans="1:25" x14ac:dyDescent="0.25">
      <c r="A37" s="56" t="str">
        <f>_xlfn.XLOOKUP(B37,Mapping!D:D,Mapping!C:C)</f>
        <v>UVIMCO</v>
      </c>
      <c r="B37" s="56" t="str">
        <v>University of Virginia Investment Mgmt Company</v>
      </c>
      <c r="C37" s="2">
        <f>SUMIFS('Prime SOC Data'!$S:$S,'Prime SOC Data'!$N:$N,'Prime Summary'!$B37,'Prime SOC Data'!$H:$H,'Prime Summary'!C$4,'Prime SOC Data'!$R:$R,'Prime Summary'!$B$2,'Prime SOC Data'!$K:$K,'Prime Summary'!$B$1)-SUMIFS('Prime SOC Data'!$S:$S,'Prime SOC Data'!$N:$N,'Prime Summary'!$B37,'Prime SOC Data'!$H:$H,'Prime Summary'!C$4,'Prime SOC Data'!$R:$R,'Prime Summary'!$B$3)</f>
        <v>253772856.87639999</v>
      </c>
      <c r="D37" s="2">
        <f>SUMIFS('Prime SOC Data'!$S:$S,'Prime SOC Data'!$N:$N,'Prime Summary'!$B37,'Prime SOC Data'!$H:$H,'Prime Summary'!D$4,'Prime SOC Data'!$R:$R,'Prime Summary'!$B$2,'Prime SOC Data'!$K:$K,'Prime Summary'!$B$1)-SUMIFS('Prime SOC Data'!$S:$S,'Prime SOC Data'!$N:$N,'Prime Summary'!$B37,'Prime SOC Data'!$H:$H,'Prime Summary'!D$4,'Prime SOC Data'!$R:$R,'Prime Summary'!$B$3)</f>
        <v>0</v>
      </c>
      <c r="E37" s="2">
        <f>SUMIFS('Prime SOC Data'!$S:$S,'Prime SOC Data'!$N:$N,'Prime Summary'!$B37,'Prime SOC Data'!$H:$H,'Prime Summary'!E$4,'Prime SOC Data'!$R:$R,'Prime Summary'!$B$2,'Prime SOC Data'!$K:$K,'Prime Summary'!$B$1)-SUMIFS('Prime SOC Data'!$S:$S,'Prime SOC Data'!$N:$N,'Prime Summary'!$B37,'Prime SOC Data'!$H:$H,'Prime Summary'!E$4,'Prime SOC Data'!$R:$R,'Prime Summary'!$B$3)</f>
        <v>0</v>
      </c>
      <c r="F37" s="2">
        <f>SUMIFS('Prime SOC Data'!$S:$S,'Prime SOC Data'!$N:$N,'Prime Summary'!$B37,'Prime SOC Data'!$H:$H,'Prime Summary'!F$4,'Prime SOC Data'!$R:$R,'Prime Summary'!$B$2,'Prime SOC Data'!$K:$K,'Prime Summary'!$B$1)-SUMIFS('Prime SOC Data'!$S:$S,'Prime SOC Data'!$N:$N,'Prime Summary'!$B37,'Prime SOC Data'!$H:$H,'Prime Summary'!F$4,'Prime SOC Data'!$R:$R,'Prime Summary'!$B$3)</f>
        <v>0</v>
      </c>
      <c r="G37" s="2">
        <f>SUMIFS('Prime SOC Data'!$S:$S,'Prime SOC Data'!$N:$N,'Prime Summary'!$B37,'Prime SOC Data'!$H:$H,'Prime Summary'!G$4,'Prime SOC Data'!$R:$R,'Prime Summary'!$B$2,'Prime SOC Data'!$K:$K,'Prime Summary'!$B$1)-SUMIFS('Prime SOC Data'!$S:$S,'Prime SOC Data'!$N:$N,'Prime Summary'!$B37,'Prime SOC Data'!$H:$H,'Prime Summary'!G$4,'Prime SOC Data'!$R:$R,'Prime Summary'!$B$3)</f>
        <v>0</v>
      </c>
      <c r="H37" s="2">
        <f>SUMIFS('Prime SOC Data'!$S:$S,'Prime SOC Data'!$N:$N,'Prime Summary'!$B37,'Prime SOC Data'!$H:$H,'Prime Summary'!H$4,'Prime SOC Data'!$R:$R,'Prime Summary'!$B$2,'Prime SOC Data'!$K:$K,'Prime Summary'!$B$1)-SUMIFS('Prime SOC Data'!$S:$S,'Prime SOC Data'!$N:$N,'Prime Summary'!$B37,'Prime SOC Data'!$H:$H,'Prime Summary'!H$4,'Prime SOC Data'!$R:$R,'Prime Summary'!$B$3)</f>
        <v>0</v>
      </c>
      <c r="I37" s="2">
        <f>SUMIFS('Prime SOC Data'!$S:$S,'Prime SOC Data'!$N:$N,'Prime Summary'!$B37,'Prime SOC Data'!$H:$H,'Prime Summary'!I$4,'Prime SOC Data'!$R:$R,'Prime Summary'!$B$2,'Prime SOC Data'!$K:$K,'Prime Summary'!$B$1)-SUMIFS('Prime SOC Data'!$S:$S,'Prime SOC Data'!$N:$N,'Prime Summary'!$B37,'Prime SOC Data'!$H:$H,'Prime Summary'!I$4,'Prime SOC Data'!$R:$R,'Prime Summary'!$B$3)</f>
        <v>0</v>
      </c>
      <c r="J37" s="2">
        <f>SUMIFS('Prime SOC Data'!$S:$S,'Prime SOC Data'!$N:$N,'Prime Summary'!$B37,'Prime SOC Data'!$H:$H,'Prime Summary'!J$4,'Prime SOC Data'!$R:$R,'Prime Summary'!$B$2,'Prime SOC Data'!$K:$K,'Prime Summary'!$B$1)-SUMIFS('Prime SOC Data'!$S:$S,'Prime SOC Data'!$N:$N,'Prime Summary'!$B37,'Prime SOC Data'!$H:$H,'Prime Summary'!J$4,'Prime SOC Data'!$R:$R,'Prime Summary'!$B$3)</f>
        <v>0</v>
      </c>
      <c r="R37" s="40"/>
      <c r="S37" s="40"/>
      <c r="T37" s="40"/>
      <c r="U37" s="40"/>
      <c r="V37" s="40"/>
      <c r="W37" s="40"/>
      <c r="X37" s="40"/>
      <c r="Y37" s="40"/>
    </row>
    <row r="38" spans="1:25" x14ac:dyDescent="0.25">
      <c r="A38" s="56" t="str">
        <f>_xlfn.XLOOKUP(B38,Mapping!D:D,Mapping!C:C)</f>
        <v>Word of God Fellowship, Inc.</v>
      </c>
      <c r="B38" s="56" t="str">
        <v>Word of God Fellowship, Inc.</v>
      </c>
      <c r="C38" s="2">
        <f>SUMIFS('Prime SOC Data'!$S:$S,'Prime SOC Data'!$N:$N,'Prime Summary'!$B38,'Prime SOC Data'!$H:$H,'Prime Summary'!C$4,'Prime SOC Data'!$R:$R,'Prime Summary'!$B$2,'Prime SOC Data'!$K:$K,'Prime Summary'!$B$1)-SUMIFS('Prime SOC Data'!$S:$S,'Prime SOC Data'!$N:$N,'Prime Summary'!$B38,'Prime SOC Data'!$H:$H,'Prime Summary'!C$4,'Prime SOC Data'!$R:$R,'Prime Summary'!$B$3)</f>
        <v>0</v>
      </c>
      <c r="D38" s="2">
        <f>SUMIFS('Prime SOC Data'!$S:$S,'Prime SOC Data'!$N:$N,'Prime Summary'!$B38,'Prime SOC Data'!$H:$H,'Prime Summary'!D$4,'Prime SOC Data'!$R:$R,'Prime Summary'!$B$2,'Prime SOC Data'!$K:$K,'Prime Summary'!$B$1)-SUMIFS('Prime SOC Data'!$S:$S,'Prime SOC Data'!$N:$N,'Prime Summary'!$B38,'Prime SOC Data'!$H:$H,'Prime Summary'!D$4,'Prime SOC Data'!$R:$R,'Prime Summary'!$B$3)</f>
        <v>0</v>
      </c>
      <c r="E38" s="2">
        <f>SUMIFS('Prime SOC Data'!$S:$S,'Prime SOC Data'!$N:$N,'Prime Summary'!$B38,'Prime SOC Data'!$H:$H,'Prime Summary'!E$4,'Prime SOC Data'!$R:$R,'Prime Summary'!$B$2,'Prime SOC Data'!$K:$K,'Prime Summary'!$B$1)-SUMIFS('Prime SOC Data'!$S:$S,'Prime SOC Data'!$N:$N,'Prime Summary'!$B38,'Prime SOC Data'!$H:$H,'Prime Summary'!E$4,'Prime SOC Data'!$R:$R,'Prime Summary'!$B$3)</f>
        <v>0</v>
      </c>
      <c r="F38" s="2">
        <f>SUMIFS('Prime SOC Data'!$S:$S,'Prime SOC Data'!$N:$N,'Prime Summary'!$B38,'Prime SOC Data'!$H:$H,'Prime Summary'!F$4,'Prime SOC Data'!$R:$R,'Prime Summary'!$B$2,'Prime SOC Data'!$K:$K,'Prime Summary'!$B$1)-SUMIFS('Prime SOC Data'!$S:$S,'Prime SOC Data'!$N:$N,'Prime Summary'!$B38,'Prime SOC Data'!$H:$H,'Prime Summary'!F$4,'Prime SOC Data'!$R:$R,'Prime Summary'!$B$3)</f>
        <v>0</v>
      </c>
      <c r="G38" s="2">
        <f>SUMIFS('Prime SOC Data'!$S:$S,'Prime SOC Data'!$N:$N,'Prime Summary'!$B38,'Prime SOC Data'!$H:$H,'Prime Summary'!G$4,'Prime SOC Data'!$R:$R,'Prime Summary'!$B$2,'Prime SOC Data'!$K:$K,'Prime Summary'!$B$1)-SUMIFS('Prime SOC Data'!$S:$S,'Prime SOC Data'!$N:$N,'Prime Summary'!$B38,'Prime SOC Data'!$H:$H,'Prime Summary'!G$4,'Prime SOC Data'!$R:$R,'Prime Summary'!$B$3)</f>
        <v>0</v>
      </c>
      <c r="H38" s="2">
        <f>SUMIFS('Prime SOC Data'!$S:$S,'Prime SOC Data'!$N:$N,'Prime Summary'!$B38,'Prime SOC Data'!$H:$H,'Prime Summary'!H$4,'Prime SOC Data'!$R:$R,'Prime Summary'!$B$2,'Prime SOC Data'!$K:$K,'Prime Summary'!$B$1)-SUMIFS('Prime SOC Data'!$S:$S,'Prime SOC Data'!$N:$N,'Prime Summary'!$B38,'Prime SOC Data'!$H:$H,'Prime Summary'!H$4,'Prime SOC Data'!$R:$R,'Prime Summary'!$B$3)</f>
        <v>0</v>
      </c>
      <c r="I38" s="2">
        <f>SUMIFS('Prime SOC Data'!$S:$S,'Prime SOC Data'!$N:$N,'Prime Summary'!$B38,'Prime SOC Data'!$H:$H,'Prime Summary'!I$4,'Prime SOC Data'!$R:$R,'Prime Summary'!$B$2,'Prime SOC Data'!$K:$K,'Prime Summary'!$B$1)-SUMIFS('Prime SOC Data'!$S:$S,'Prime SOC Data'!$N:$N,'Prime Summary'!$B38,'Prime SOC Data'!$H:$H,'Prime Summary'!I$4,'Prime SOC Data'!$R:$R,'Prime Summary'!$B$3)</f>
        <v>51340425.539999999</v>
      </c>
      <c r="J38" s="2">
        <f>SUMIFS('Prime SOC Data'!$S:$S,'Prime SOC Data'!$N:$N,'Prime Summary'!$B38,'Prime SOC Data'!$H:$H,'Prime Summary'!J$4,'Prime SOC Data'!$R:$R,'Prime Summary'!$B$2,'Prime SOC Data'!$K:$K,'Prime Summary'!$B$1)-SUMIFS('Prime SOC Data'!$S:$S,'Prime SOC Data'!$N:$N,'Prime Summary'!$B38,'Prime SOC Data'!$H:$H,'Prime Summary'!J$4,'Prime SOC Data'!$R:$R,'Prime Summary'!$B$3)</f>
        <v>53171732.900799997</v>
      </c>
      <c r="R38" s="40"/>
      <c r="S38" s="40"/>
      <c r="T38" s="40"/>
      <c r="U38" s="40"/>
      <c r="V38" s="40"/>
      <c r="W38" s="40"/>
      <c r="X38" s="40"/>
      <c r="Y38" s="40"/>
    </row>
    <row r="39" spans="1:25" x14ac:dyDescent="0.25">
      <c r="A39" s="56" t="str">
        <f>_xlfn.XLOOKUP(B39,Mapping!D:D,Mapping!C:C)</f>
        <v>Word of God Fellowship, Inc.</v>
      </c>
      <c r="B39" s="56" t="str">
        <v>Word of God Fellowship, Inc. Cash Reserves</v>
      </c>
      <c r="C39" s="2">
        <f>SUMIFS('Prime SOC Data'!$S:$S,'Prime SOC Data'!$N:$N,'Prime Summary'!$B39,'Prime SOC Data'!$H:$H,'Prime Summary'!C$4,'Prime SOC Data'!$R:$R,'Prime Summary'!$B$2,'Prime SOC Data'!$K:$K,'Prime Summary'!$B$1)-SUMIFS('Prime SOC Data'!$S:$S,'Prime SOC Data'!$N:$N,'Prime Summary'!$B39,'Prime SOC Data'!$H:$H,'Prime Summary'!C$4,'Prime SOC Data'!$R:$R,'Prime Summary'!$B$3)</f>
        <v>0</v>
      </c>
      <c r="D39" s="2">
        <f>SUMIFS('Prime SOC Data'!$S:$S,'Prime SOC Data'!$N:$N,'Prime Summary'!$B39,'Prime SOC Data'!$H:$H,'Prime Summary'!D$4,'Prime SOC Data'!$R:$R,'Prime Summary'!$B$2,'Prime SOC Data'!$K:$K,'Prime Summary'!$B$1)-SUMIFS('Prime SOC Data'!$S:$S,'Prime SOC Data'!$N:$N,'Prime Summary'!$B39,'Prime SOC Data'!$H:$H,'Prime Summary'!D$4,'Prime SOC Data'!$R:$R,'Prime Summary'!$B$3)</f>
        <v>0</v>
      </c>
      <c r="E39" s="2">
        <f>SUMIFS('Prime SOC Data'!$S:$S,'Prime SOC Data'!$N:$N,'Prime Summary'!$B39,'Prime SOC Data'!$H:$H,'Prime Summary'!E$4,'Prime SOC Data'!$R:$R,'Prime Summary'!$B$2,'Prime SOC Data'!$K:$K,'Prime Summary'!$B$1)-SUMIFS('Prime SOC Data'!$S:$S,'Prime SOC Data'!$N:$N,'Prime Summary'!$B39,'Prime SOC Data'!$H:$H,'Prime Summary'!E$4,'Prime SOC Data'!$R:$R,'Prime Summary'!$B$3)</f>
        <v>0</v>
      </c>
      <c r="F39" s="2">
        <f>SUMIFS('Prime SOC Data'!$S:$S,'Prime SOC Data'!$N:$N,'Prime Summary'!$B39,'Prime SOC Data'!$H:$H,'Prime Summary'!F$4,'Prime SOC Data'!$R:$R,'Prime Summary'!$B$2,'Prime SOC Data'!$K:$K,'Prime Summary'!$B$1)-SUMIFS('Prime SOC Data'!$S:$S,'Prime SOC Data'!$N:$N,'Prime Summary'!$B39,'Prime SOC Data'!$H:$H,'Prime Summary'!F$4,'Prime SOC Data'!$R:$R,'Prime Summary'!$B$3)</f>
        <v>0</v>
      </c>
      <c r="G39" s="2">
        <f>SUMIFS('Prime SOC Data'!$S:$S,'Prime SOC Data'!$N:$N,'Prime Summary'!$B39,'Prime SOC Data'!$H:$H,'Prime Summary'!G$4,'Prime SOC Data'!$R:$R,'Prime Summary'!$B$2,'Prime SOC Data'!$K:$K,'Prime Summary'!$B$1)-SUMIFS('Prime SOC Data'!$S:$S,'Prime SOC Data'!$N:$N,'Prime Summary'!$B39,'Prime SOC Data'!$H:$H,'Prime Summary'!G$4,'Prime SOC Data'!$R:$R,'Prime Summary'!$B$3)</f>
        <v>0</v>
      </c>
      <c r="H39" s="2">
        <f>SUMIFS('Prime SOC Data'!$S:$S,'Prime SOC Data'!$N:$N,'Prime Summary'!$B39,'Prime SOC Data'!$H:$H,'Prime Summary'!H$4,'Prime SOC Data'!$R:$R,'Prime Summary'!$B$2,'Prime SOC Data'!$K:$K,'Prime Summary'!$B$1)-SUMIFS('Prime SOC Data'!$S:$S,'Prime SOC Data'!$N:$N,'Prime Summary'!$B39,'Prime SOC Data'!$H:$H,'Prime Summary'!H$4,'Prime SOC Data'!$R:$R,'Prime Summary'!$B$3)</f>
        <v>0</v>
      </c>
      <c r="I39" s="2">
        <f>SUMIFS('Prime SOC Data'!$S:$S,'Prime SOC Data'!$N:$N,'Prime Summary'!$B39,'Prime SOC Data'!$H:$H,'Prime Summary'!I$4,'Prime SOC Data'!$R:$R,'Prime Summary'!$B$2,'Prime SOC Data'!$K:$K,'Prime Summary'!$B$1)-SUMIFS('Prime SOC Data'!$S:$S,'Prime SOC Data'!$N:$N,'Prime Summary'!$B39,'Prime SOC Data'!$H:$H,'Prime Summary'!I$4,'Prime SOC Data'!$R:$R,'Prime Summary'!$B$3)</f>
        <v>0</v>
      </c>
      <c r="J39" s="2">
        <f>SUMIFS('Prime SOC Data'!$S:$S,'Prime SOC Data'!$N:$N,'Prime Summary'!$B39,'Prime SOC Data'!$H:$H,'Prime Summary'!J$4,'Prime SOC Data'!$R:$R,'Prime Summary'!$B$2,'Prime SOC Data'!$K:$K,'Prime Summary'!$B$1)-SUMIFS('Prime SOC Data'!$S:$S,'Prime SOC Data'!$N:$N,'Prime Summary'!$B39,'Prime SOC Data'!$H:$H,'Prime Summary'!J$4,'Prime SOC Data'!$R:$R,'Prime Summary'!$B$3)</f>
        <v>51714795.386699997</v>
      </c>
      <c r="R39" s="40"/>
      <c r="S39" s="40"/>
      <c r="T39" s="40"/>
      <c r="U39" s="40"/>
      <c r="V39" s="40"/>
      <c r="W39" s="40"/>
      <c r="X39" s="40"/>
      <c r="Y39" s="40"/>
    </row>
    <row r="40" spans="1:25" x14ac:dyDescent="0.25">
      <c r="A40" s="56"/>
      <c r="B40" s="56">
        <v>0</v>
      </c>
      <c r="C40" s="2"/>
      <c r="D40" s="2"/>
      <c r="E40" s="2"/>
      <c r="F40" s="2"/>
      <c r="G40" s="2"/>
      <c r="H40" s="2"/>
      <c r="I40" s="2"/>
      <c r="J40" s="2"/>
      <c r="R40" s="40"/>
      <c r="S40" s="40"/>
      <c r="T40" s="40"/>
      <c r="U40" s="40"/>
      <c r="V40" s="40"/>
      <c r="W40" s="40"/>
      <c r="X40" s="40"/>
      <c r="Y40" s="40"/>
    </row>
    <row r="41" spans="1:25" x14ac:dyDescent="0.25">
      <c r="A41" s="56"/>
      <c r="B41" s="56"/>
      <c r="C41" s="2"/>
      <c r="D41" s="2"/>
      <c r="E41" s="2"/>
      <c r="F41" s="2"/>
      <c r="G41" s="2"/>
      <c r="H41" s="2"/>
      <c r="I41" s="2"/>
      <c r="J41" s="2"/>
      <c r="R41" s="40"/>
      <c r="S41" s="40"/>
      <c r="T41" s="40"/>
      <c r="U41" s="40"/>
      <c r="V41" s="40"/>
      <c r="W41" s="40"/>
      <c r="X41" s="40"/>
      <c r="Y41" s="40"/>
    </row>
    <row r="42" spans="1:25" x14ac:dyDescent="0.25">
      <c r="A42" s="56"/>
      <c r="B42" s="56"/>
      <c r="C42" s="2"/>
      <c r="D42" s="2"/>
      <c r="E42" s="2"/>
      <c r="F42" s="2"/>
      <c r="G42" s="2"/>
      <c r="H42" s="2"/>
      <c r="I42" s="2"/>
      <c r="J42" s="2"/>
      <c r="R42" s="40"/>
      <c r="S42" s="40"/>
      <c r="T42" s="40"/>
      <c r="U42" s="40"/>
      <c r="V42" s="40"/>
      <c r="W42" s="40"/>
      <c r="X42" s="40"/>
      <c r="Y42" s="40"/>
    </row>
    <row r="43" spans="1:25" x14ac:dyDescent="0.25">
      <c r="A43" s="56"/>
      <c r="B43" s="56"/>
      <c r="C43" s="2"/>
      <c r="D43" s="2"/>
      <c r="E43" s="2"/>
      <c r="F43" s="2"/>
      <c r="G43" s="2"/>
      <c r="H43" s="2"/>
      <c r="I43" s="2"/>
      <c r="J43" s="2"/>
      <c r="Q43" s="7" t="s">
        <v>416</v>
      </c>
      <c r="R43" s="73">
        <f>MAX(R5:R36)*100</f>
        <v>38.529467706468381</v>
      </c>
      <c r="S43" s="73">
        <f t="shared" ref="S43:Y43" si="11">MAX(S5:S36)*100</f>
        <v>54.075774971297363</v>
      </c>
      <c r="T43" s="73">
        <f t="shared" si="11"/>
        <v>80</v>
      </c>
      <c r="U43" s="73">
        <f t="shared" si="11"/>
        <v>100</v>
      </c>
      <c r="V43" s="73">
        <f t="shared" si="11"/>
        <v>50.19574215632484</v>
      </c>
      <c r="W43" s="73">
        <f t="shared" si="11"/>
        <v>29.32112225958759</v>
      </c>
      <c r="X43" s="73">
        <f t="shared" si="11"/>
        <v>46.422900447458616</v>
      </c>
      <c r="Y43" s="73">
        <f t="shared" si="11"/>
        <v>48.435805766820188</v>
      </c>
    </row>
    <row r="44" spans="1:25" x14ac:dyDescent="0.25">
      <c r="A44" s="56"/>
      <c r="B44" s="56"/>
      <c r="C44" s="2"/>
      <c r="D44" s="2"/>
      <c r="E44" s="2"/>
      <c r="F44" s="2"/>
      <c r="G44" s="2"/>
      <c r="H44" s="2"/>
      <c r="I44" s="2"/>
      <c r="J44" s="2"/>
      <c r="Q44" s="7" t="s">
        <v>417</v>
      </c>
      <c r="R44" s="65">
        <f>(LARGE(R5:R36,1)+LARGE(R5:R36,2)+LARGE(R5:R36,3)+LARGE(R5:R36,4)+LARGE(R5:R36,5))*100</f>
        <v>87.562852043150926</v>
      </c>
      <c r="S44" s="65">
        <f t="shared" ref="S44:Y44" si="12">(LARGE(S5:S36,1)+LARGE(S5:S36,2)+LARGE(S5:S36,3)+LARGE(S5:S36,4)+LARGE(S5:S36,5))*100</f>
        <v>100</v>
      </c>
      <c r="T44" s="65">
        <f t="shared" si="12"/>
        <v>100</v>
      </c>
      <c r="U44" s="65">
        <f t="shared" si="12"/>
        <v>100</v>
      </c>
      <c r="V44" s="65">
        <f t="shared" si="12"/>
        <v>99.999999999999986</v>
      </c>
      <c r="W44" s="65">
        <f t="shared" si="12"/>
        <v>87.562994939677097</v>
      </c>
      <c r="X44" s="65">
        <f t="shared" si="12"/>
        <v>100</v>
      </c>
      <c r="Y44" s="65">
        <f t="shared" si="12"/>
        <v>99.904829473222335</v>
      </c>
    </row>
    <row r="45" spans="1:25" x14ac:dyDescent="0.25">
      <c r="A45" s="56"/>
      <c r="B45" s="56"/>
      <c r="Q45" s="7" t="s">
        <v>418</v>
      </c>
      <c r="R45" s="65">
        <f>COUNTIFS(R5:R36,"&gt;="&amp;0.05)</f>
        <v>5</v>
      </c>
      <c r="S45" s="65">
        <f t="shared" ref="S45:Y45" si="13">COUNTIFS(S5:S36,"&gt;="&amp;0.05)</f>
        <v>3</v>
      </c>
      <c r="T45" s="65">
        <f t="shared" si="13"/>
        <v>2</v>
      </c>
      <c r="U45" s="65">
        <f t="shared" si="13"/>
        <v>1</v>
      </c>
      <c r="V45" s="65">
        <f t="shared" si="13"/>
        <v>3</v>
      </c>
      <c r="W45" s="65">
        <f t="shared" si="13"/>
        <v>6</v>
      </c>
      <c r="X45" s="65">
        <f t="shared" si="13"/>
        <v>3</v>
      </c>
      <c r="Y45" s="65">
        <f t="shared" si="13"/>
        <v>4</v>
      </c>
    </row>
    <row r="46" spans="1:25" x14ac:dyDescent="0.25">
      <c r="A46" s="56"/>
      <c r="B46" s="56"/>
      <c r="Q46" s="7" t="s">
        <v>492</v>
      </c>
      <c r="R46" s="65">
        <f>COUNTIFS(R5:R36,"&gt;="&amp;0.00000001)</f>
        <v>12</v>
      </c>
      <c r="S46" s="65">
        <f t="shared" ref="S46:Y46" si="14">COUNTIFS(S5:S36,"&gt;="&amp;0.00000001)</f>
        <v>3</v>
      </c>
      <c r="T46" s="65">
        <f t="shared" si="14"/>
        <v>2</v>
      </c>
      <c r="U46" s="65">
        <f t="shared" si="14"/>
        <v>1</v>
      </c>
      <c r="V46" s="65">
        <f t="shared" si="14"/>
        <v>4</v>
      </c>
      <c r="W46" s="65">
        <f t="shared" si="14"/>
        <v>8</v>
      </c>
      <c r="X46" s="65">
        <f t="shared" si="14"/>
        <v>4</v>
      </c>
      <c r="Y46" s="65">
        <f t="shared" si="14"/>
        <v>6</v>
      </c>
    </row>
    <row r="47" spans="1:25" x14ac:dyDescent="0.25">
      <c r="A47" s="56"/>
      <c r="B47" s="56"/>
      <c r="Q47" s="7"/>
      <c r="R47" s="64"/>
      <c r="S47" s="64"/>
      <c r="T47" s="64"/>
      <c r="U47" s="64"/>
      <c r="V47" s="64"/>
      <c r="W47" s="64"/>
      <c r="X47" s="64"/>
      <c r="Y47" s="64"/>
    </row>
    <row r="48" spans="1:25" x14ac:dyDescent="0.25">
      <c r="A48" s="56"/>
      <c r="B48" s="56"/>
      <c r="Q48" s="7" t="s">
        <v>450</v>
      </c>
      <c r="R48" s="72">
        <f>SUMIFS(R$5:R$36,$P$5:$P$36,$Q48)*100</f>
        <v>0</v>
      </c>
      <c r="S48" s="72">
        <f t="shared" ref="S48:Y62" si="15">SUMIFS(S$5:S$36,$P$5:$P$36,$Q48)*100</f>
        <v>0</v>
      </c>
      <c r="T48" s="72">
        <f t="shared" si="15"/>
        <v>0</v>
      </c>
      <c r="U48" s="72">
        <f t="shared" si="15"/>
        <v>0</v>
      </c>
      <c r="V48" s="72">
        <f t="shared" si="15"/>
        <v>0</v>
      </c>
      <c r="W48" s="72">
        <f t="shared" si="15"/>
        <v>0</v>
      </c>
      <c r="X48" s="72">
        <f t="shared" si="15"/>
        <v>0.87926383974884381</v>
      </c>
      <c r="Y48" s="72">
        <f t="shared" si="15"/>
        <v>0.70701341775104576</v>
      </c>
    </row>
    <row r="49" spans="1:25" x14ac:dyDescent="0.25">
      <c r="A49" s="56"/>
      <c r="B49" s="56"/>
      <c r="Q49" s="7" t="s">
        <v>464</v>
      </c>
      <c r="R49" s="72">
        <f t="shared" ref="R49:R62" si="16">SUMIFS(R$5:R$36,$P$5:$P$36,$Q49)*100</f>
        <v>0</v>
      </c>
      <c r="S49" s="72">
        <f t="shared" si="15"/>
        <v>0</v>
      </c>
      <c r="T49" s="72">
        <f t="shared" si="15"/>
        <v>0</v>
      </c>
      <c r="U49" s="72">
        <f t="shared" si="15"/>
        <v>0</v>
      </c>
      <c r="V49" s="72">
        <f t="shared" si="15"/>
        <v>0</v>
      </c>
      <c r="W49" s="72">
        <f t="shared" si="15"/>
        <v>0</v>
      </c>
      <c r="X49" s="72">
        <f t="shared" si="15"/>
        <v>0</v>
      </c>
      <c r="Y49" s="72">
        <f t="shared" si="15"/>
        <v>0</v>
      </c>
    </row>
    <row r="50" spans="1:25" x14ac:dyDescent="0.25">
      <c r="A50" s="56"/>
      <c r="B50" s="56"/>
      <c r="Q50" s="7" t="s">
        <v>457</v>
      </c>
      <c r="R50" s="72">
        <f t="shared" si="16"/>
        <v>0</v>
      </c>
      <c r="S50" s="72">
        <f t="shared" si="15"/>
        <v>0</v>
      </c>
      <c r="T50" s="72">
        <f t="shared" si="15"/>
        <v>0</v>
      </c>
      <c r="U50" s="72">
        <f t="shared" si="15"/>
        <v>0</v>
      </c>
      <c r="V50" s="72">
        <f t="shared" si="15"/>
        <v>0</v>
      </c>
      <c r="W50" s="72">
        <f t="shared" si="15"/>
        <v>0</v>
      </c>
      <c r="X50" s="72">
        <f t="shared" si="15"/>
        <v>0</v>
      </c>
      <c r="Y50" s="72">
        <f t="shared" si="15"/>
        <v>0</v>
      </c>
    </row>
    <row r="51" spans="1:25" x14ac:dyDescent="0.25">
      <c r="A51" s="56"/>
      <c r="B51" s="56"/>
      <c r="Q51" s="7" t="s">
        <v>423</v>
      </c>
      <c r="R51" s="72">
        <f t="shared" si="16"/>
        <v>12.71788415218964</v>
      </c>
      <c r="S51" s="72">
        <f t="shared" si="15"/>
        <v>82.778415614236508</v>
      </c>
      <c r="T51" s="72">
        <f t="shared" si="15"/>
        <v>20</v>
      </c>
      <c r="U51" s="72">
        <f t="shared" si="15"/>
        <v>0</v>
      </c>
      <c r="V51" s="72">
        <f t="shared" si="15"/>
        <v>41.051123213082889</v>
      </c>
      <c r="W51" s="72">
        <f t="shared" si="15"/>
        <v>41.049571163422627</v>
      </c>
      <c r="X51" s="72">
        <f t="shared" si="15"/>
        <v>46.422900447458616</v>
      </c>
      <c r="Y51" s="72">
        <f t="shared" si="15"/>
        <v>17.993957135825518</v>
      </c>
    </row>
    <row r="52" spans="1:25" ht="15.75" thickBot="1" x14ac:dyDescent="0.3">
      <c r="B52" s="3"/>
      <c r="C52" s="3"/>
      <c r="D52" s="3"/>
      <c r="E52" s="3"/>
      <c r="F52" s="3"/>
      <c r="G52" s="3"/>
      <c r="H52" s="3"/>
      <c r="I52" s="3"/>
      <c r="J52" s="3"/>
      <c r="K52" s="3"/>
      <c r="Q52" s="7" t="s">
        <v>465</v>
      </c>
      <c r="R52" s="72">
        <f t="shared" si="16"/>
        <v>0</v>
      </c>
      <c r="S52" s="72">
        <f t="shared" si="15"/>
        <v>0</v>
      </c>
      <c r="T52" s="72">
        <f t="shared" si="15"/>
        <v>0</v>
      </c>
      <c r="U52" s="72">
        <f t="shared" si="15"/>
        <v>0</v>
      </c>
      <c r="V52" s="72">
        <f t="shared" si="15"/>
        <v>0</v>
      </c>
      <c r="W52" s="72">
        <f t="shared" si="15"/>
        <v>0</v>
      </c>
      <c r="X52" s="72">
        <f t="shared" si="15"/>
        <v>0</v>
      </c>
      <c r="Y52" s="72">
        <f t="shared" si="15"/>
        <v>0</v>
      </c>
    </row>
    <row r="53" spans="1:25" ht="15.75" thickTop="1" x14ac:dyDescent="0.25">
      <c r="B53" s="22" t="s">
        <v>366</v>
      </c>
      <c r="C53" s="58">
        <f>SUM(C5:C52)</f>
        <v>658646153.14630008</v>
      </c>
      <c r="D53" s="58">
        <f t="shared" ref="D53:J53" si="17">SUM(D5:D52)</f>
        <v>86274535.780000001</v>
      </c>
      <c r="E53" s="58">
        <f t="shared" si="17"/>
        <v>75000000</v>
      </c>
      <c r="F53" s="58">
        <f t="shared" si="17"/>
        <v>74068143.079999998</v>
      </c>
      <c r="G53" s="58">
        <f t="shared" si="17"/>
        <v>381251752.48990005</v>
      </c>
      <c r="H53" s="58">
        <f t="shared" si="17"/>
        <v>517486453.11180001</v>
      </c>
      <c r="I53" s="58">
        <f t="shared" si="17"/>
        <v>174287408.47999999</v>
      </c>
      <c r="J53" s="58">
        <f t="shared" si="17"/>
        <v>216547503.7051</v>
      </c>
      <c r="K53" s="63">
        <f>SUM(C53:J53)</f>
        <v>2183561949.7930999</v>
      </c>
      <c r="Q53" s="7" t="s">
        <v>434</v>
      </c>
      <c r="R53" s="72">
        <f t="shared" si="16"/>
        <v>33.115360851876439</v>
      </c>
      <c r="S53" s="72">
        <f t="shared" si="15"/>
        <v>0</v>
      </c>
      <c r="T53" s="72">
        <f t="shared" si="15"/>
        <v>0</v>
      </c>
      <c r="U53" s="72">
        <f t="shared" si="15"/>
        <v>0</v>
      </c>
      <c r="V53" s="72">
        <f t="shared" si="15"/>
        <v>50.19574215632484</v>
      </c>
      <c r="W53" s="72">
        <f t="shared" si="15"/>
        <v>20.275859936826517</v>
      </c>
      <c r="X53" s="72">
        <f t="shared" si="15"/>
        <v>0</v>
      </c>
      <c r="Y53" s="72">
        <f t="shared" si="15"/>
        <v>0</v>
      </c>
    </row>
    <row r="54" spans="1:25" ht="15.75" thickBot="1" x14ac:dyDescent="0.3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1"/>
      <c r="Q54" s="7" t="s">
        <v>421</v>
      </c>
      <c r="R54" s="72">
        <f t="shared" si="16"/>
        <v>52.577060002729525</v>
      </c>
      <c r="S54" s="72">
        <f t="shared" si="15"/>
        <v>17.221584385763492</v>
      </c>
      <c r="T54" s="72">
        <f t="shared" si="15"/>
        <v>0</v>
      </c>
      <c r="U54" s="72">
        <f t="shared" si="15"/>
        <v>100</v>
      </c>
      <c r="V54" s="72">
        <f t="shared" si="15"/>
        <v>8.6998922024921104</v>
      </c>
      <c r="W54" s="72">
        <f t="shared" si="15"/>
        <v>35.745492349272482</v>
      </c>
      <c r="X54" s="72">
        <f t="shared" si="15"/>
        <v>29.457334863001002</v>
      </c>
      <c r="Y54" s="72">
        <f t="shared" si="15"/>
        <v>81.203858919645768</v>
      </c>
    </row>
    <row r="55" spans="1:25" x14ac:dyDescent="0.25">
      <c r="A55" s="57" t="s">
        <v>463</v>
      </c>
      <c r="B55" s="59" t="s">
        <v>415</v>
      </c>
      <c r="C55" s="39">
        <f>SUM(C60:C117)-_xlfn.XLOOKUP(C3,$B$5:$B$51,C$5:C$51)-_xlfn.XLOOKUP(C2,$B$5:$B$51,C$5:C$51)</f>
        <v>0</v>
      </c>
      <c r="D55" s="39">
        <f>SUM(D60:D117)-_xlfn.XLOOKUP(D3,$B$5:$B$51,D$5:D$51)</f>
        <v>0</v>
      </c>
      <c r="E55" s="39">
        <f>SUM(E60:E117)-_xlfn.XLOOKUP(E3,$B$5:$B$51,E$5:E$51)</f>
        <v>0</v>
      </c>
      <c r="F55" s="39">
        <f>SUM(F60:F117)-_xlfn.XLOOKUP(F3,$B$5:$B$51,F$5:F$51)</f>
        <v>0</v>
      </c>
      <c r="G55" s="39">
        <f>SUM(G60:G117)-_xlfn.XLOOKUP(G3,$B$5:$B$51,G$5:G$51)-_xlfn.XLOOKUP(G2,$B$5:$B$51,G$5:G$51)</f>
        <v>0</v>
      </c>
      <c r="H55" s="39">
        <f>SUM(H60:H117)-_xlfn.XLOOKUP(H3,$B$5:$B$51,H$5:H$51)</f>
        <v>0</v>
      </c>
      <c r="I55" s="39">
        <f>SUM(I60:I117)-_xlfn.XLOOKUP(I3,$B$5:$B$51,I$5:I$51)</f>
        <v>0</v>
      </c>
      <c r="J55" s="39">
        <f>SUM(J60:J117)-_xlfn.XLOOKUP(J3,$B$5:$B$51,J$5:J$51)</f>
        <v>0</v>
      </c>
      <c r="Q55" s="7" t="s">
        <v>427</v>
      </c>
      <c r="R55" s="72">
        <f t="shared" si="16"/>
        <v>1.5853143336101265</v>
      </c>
      <c r="S55" s="72">
        <f t="shared" si="15"/>
        <v>0</v>
      </c>
      <c r="T55" s="72">
        <f t="shared" si="15"/>
        <v>0</v>
      </c>
      <c r="U55" s="72">
        <f t="shared" si="15"/>
        <v>0</v>
      </c>
      <c r="V55" s="72">
        <f t="shared" si="15"/>
        <v>0</v>
      </c>
      <c r="W55" s="72">
        <f t="shared" si="15"/>
        <v>2.9290765504783738</v>
      </c>
      <c r="X55" s="72">
        <f t="shared" si="15"/>
        <v>0</v>
      </c>
      <c r="Y55" s="72">
        <f t="shared" si="15"/>
        <v>0</v>
      </c>
    </row>
    <row r="56" spans="1:25" x14ac:dyDescent="0.25">
      <c r="C56" s="4"/>
      <c r="Q56" s="7" t="s">
        <v>466</v>
      </c>
      <c r="R56" s="72">
        <f t="shared" si="16"/>
        <v>0</v>
      </c>
      <c r="S56" s="72">
        <f t="shared" si="15"/>
        <v>0</v>
      </c>
      <c r="T56" s="72">
        <f t="shared" si="15"/>
        <v>0</v>
      </c>
      <c r="U56" s="72">
        <f t="shared" si="15"/>
        <v>0</v>
      </c>
      <c r="V56" s="72">
        <f t="shared" si="15"/>
        <v>0</v>
      </c>
      <c r="W56" s="72">
        <f t="shared" si="15"/>
        <v>0</v>
      </c>
      <c r="X56" s="72">
        <f t="shared" si="15"/>
        <v>0</v>
      </c>
      <c r="Y56" s="72">
        <f t="shared" si="15"/>
        <v>0</v>
      </c>
    </row>
    <row r="57" spans="1:25" x14ac:dyDescent="0.25">
      <c r="C57" s="71" t="s">
        <v>487</v>
      </c>
      <c r="D57" s="71"/>
      <c r="E57" s="71"/>
      <c r="F57" s="71"/>
      <c r="G57" s="71"/>
      <c r="H57" s="71"/>
      <c r="I57" s="71"/>
      <c r="J57" s="71"/>
      <c r="Q57" s="7" t="s">
        <v>467</v>
      </c>
      <c r="R57" s="72">
        <f t="shared" si="16"/>
        <v>0</v>
      </c>
      <c r="S57" s="72">
        <f t="shared" si="15"/>
        <v>0</v>
      </c>
      <c r="T57" s="72">
        <f t="shared" si="15"/>
        <v>0</v>
      </c>
      <c r="U57" s="72">
        <f t="shared" si="15"/>
        <v>0</v>
      </c>
      <c r="V57" s="72">
        <f t="shared" si="15"/>
        <v>0</v>
      </c>
      <c r="W57" s="72">
        <f t="shared" si="15"/>
        <v>0</v>
      </c>
      <c r="X57" s="72">
        <f t="shared" si="15"/>
        <v>0</v>
      </c>
      <c r="Y57" s="72">
        <f t="shared" si="15"/>
        <v>0</v>
      </c>
    </row>
    <row r="58" spans="1:25" x14ac:dyDescent="0.25">
      <c r="C58" s="71" t="s">
        <v>488</v>
      </c>
      <c r="D58" s="71" t="s">
        <v>371</v>
      </c>
      <c r="E58" s="71" t="s">
        <v>370</v>
      </c>
      <c r="F58" s="71"/>
      <c r="G58" s="71" t="s">
        <v>372</v>
      </c>
      <c r="H58" s="71" t="s">
        <v>367</v>
      </c>
      <c r="I58" s="71" t="s">
        <v>369</v>
      </c>
      <c r="J58" s="71" t="s">
        <v>368</v>
      </c>
      <c r="Q58" s="7" t="s">
        <v>438</v>
      </c>
      <c r="R58" s="72">
        <f t="shared" si="16"/>
        <v>0</v>
      </c>
      <c r="S58" s="72">
        <f t="shared" si="15"/>
        <v>0</v>
      </c>
      <c r="T58" s="72">
        <f t="shared" si="15"/>
        <v>80</v>
      </c>
      <c r="U58" s="72">
        <f t="shared" si="15"/>
        <v>0</v>
      </c>
      <c r="V58" s="72">
        <f t="shared" si="15"/>
        <v>0</v>
      </c>
      <c r="W58" s="72">
        <f t="shared" si="15"/>
        <v>0</v>
      </c>
      <c r="X58" s="72">
        <f t="shared" si="15"/>
        <v>23.240500849791545</v>
      </c>
      <c r="Y58" s="72">
        <f t="shared" si="15"/>
        <v>0</v>
      </c>
    </row>
    <row r="59" spans="1:25" ht="15.75" thickBot="1" x14ac:dyDescent="0.3">
      <c r="A59" s="5" t="s">
        <v>419</v>
      </c>
      <c r="B59" s="5" t="s">
        <v>13</v>
      </c>
      <c r="C59" s="5" t="str">
        <f>C4</f>
        <v>Lucid Prime Fund LLC</v>
      </c>
      <c r="D59" s="5" t="str">
        <f t="shared" ref="D59:J59" si="18">D4</f>
        <v>Lucid Prime Fund LLC_2YIG</v>
      </c>
      <c r="E59" s="5" t="str">
        <f t="shared" si="18"/>
        <v>Lucid Prime Fund LLC_A1</v>
      </c>
      <c r="F59" s="5" t="str">
        <f t="shared" si="18"/>
        <v>Lucid Prime Fund LLC_C1</v>
      </c>
      <c r="G59" s="5" t="str">
        <f t="shared" si="18"/>
        <v>Lucid Prime Fund LLC_MIG</v>
      </c>
      <c r="H59" s="5" t="str">
        <f t="shared" si="18"/>
        <v>Lucid Prime Fund LLC_Q1</v>
      </c>
      <c r="I59" s="5" t="str">
        <f t="shared" si="18"/>
        <v>Lucid Prime Fund LLC_Q364</v>
      </c>
      <c r="J59" s="5" t="str">
        <f t="shared" si="18"/>
        <v>Lucid Prime Fund LLC_QX</v>
      </c>
      <c r="K59" s="5"/>
      <c r="L59" s="5"/>
      <c r="Q59" s="7" t="s">
        <v>468</v>
      </c>
      <c r="R59" s="72">
        <f t="shared" si="16"/>
        <v>0</v>
      </c>
      <c r="S59" s="72">
        <f t="shared" si="15"/>
        <v>0</v>
      </c>
      <c r="T59" s="72">
        <f t="shared" si="15"/>
        <v>0</v>
      </c>
      <c r="U59" s="72">
        <f t="shared" si="15"/>
        <v>0</v>
      </c>
      <c r="V59" s="72">
        <f t="shared" si="15"/>
        <v>0</v>
      </c>
      <c r="W59" s="72">
        <f t="shared" si="15"/>
        <v>0</v>
      </c>
      <c r="X59" s="72">
        <f t="shared" si="15"/>
        <v>0</v>
      </c>
      <c r="Y59" s="72">
        <f t="shared" si="15"/>
        <v>0</v>
      </c>
    </row>
    <row r="60" spans="1:25" x14ac:dyDescent="0.25">
      <c r="A60" s="56" t="str">
        <f>_xlfn.XLOOKUP(B60,Mapping!D:D,Mapping!C:C)</f>
        <v>AMFAM</v>
      </c>
      <c r="B60" s="56" t="str" cm="1">
        <f t="array" ref="B60:B86">+_xlfn.UNIQUE(_xlfn._xlws.SORT('Note Program'!U:U))</f>
        <v>AMFAM - 1</v>
      </c>
      <c r="C60" s="2">
        <f>IFERROR(_xlfn.XLOOKUP(C$3,$B$5:$B$51,C$5:C$51)*INDEX('Note Program'!$K$4:$R$29,MATCH('Prime Summary'!$B60,'Note Program'!$A$4:$A$29,0),MATCH('Prime Summary'!C$58,'Note Program'!$K$2:$R$2,0))+_xlfn.XLOOKUP(C$2,$B$5:$B$51,C$5:C$51)*INDEX('Note Program'!$K$4:$R$29,MATCH('Prime Summary'!$B60,'Note Program'!$A$4:$A$29,0),MATCH('Prime Summary'!C$57,'Note Program'!$K$2:$R$2,0)),0)</f>
        <v>0</v>
      </c>
      <c r="D60" s="2">
        <f>IFERROR(_xlfn.XLOOKUP(D$3,$B$5:$B$51,D$5:D$51)*INDEX('Note Program'!$K$4:$R$29,MATCH('Prime Summary'!$B60,'Note Program'!$A$4:$A$29,0),MATCH('Prime Summary'!D$58,'Note Program'!$K$2:$R$2,0)),0)</f>
        <v>0</v>
      </c>
      <c r="E60" s="2">
        <f>IFERROR(_xlfn.XLOOKUP(E$3,$B$5:$B$51,E$5:E$51)*INDEX('Note Program'!$K$4:$R$29,MATCH('Prime Summary'!$B60,'Note Program'!$A$4:$A$29,0),MATCH('Prime Summary'!E$58,'Note Program'!$K$2:$R$2,0)),0)</f>
        <v>0</v>
      </c>
      <c r="F60" s="2"/>
      <c r="G60" s="2">
        <f>IFERROR(_xlfn.XLOOKUP(G$3,$B$5:$B$51,G$5:G$51)*INDEX('Note Program'!$K$4:$R$29,MATCH('Prime Summary'!$B60,'Note Program'!$A$4:$A$29,0),MATCH('Prime Summary'!G$58,'Note Program'!$K$2:$R$2,0)),0)</f>
        <v>150488583.33333331</v>
      </c>
      <c r="H60" s="2">
        <f>IFERROR(_xlfn.XLOOKUP(H$3,$B$5:$B$51,H$5:H$51)*INDEX('Note Program'!$K$4:$R$29,MATCH('Prime Summary'!$B60,'Note Program'!$A$4:$A$29,0),MATCH('Prime Summary'!H$58,'Note Program'!$K$2:$R$2,0)),0)</f>
        <v>151732835.5937143</v>
      </c>
      <c r="I60" s="2">
        <f>IFERROR(_xlfn.XLOOKUP(I$3,$B$5:$B$51,I$5:I$51)*INDEX('Note Program'!$K$4:$R$29,MATCH('Prime Summary'!$B60,'Note Program'!$A$4:$A$29,0),MATCH('Prime Summary'!I$58,'Note Program'!$K$2:$R$2,0)),0)</f>
        <v>0</v>
      </c>
      <c r="J60" s="2">
        <f>IFERROR(_xlfn.XLOOKUP(J$3,$B$5:$B$51,J$5:J$51)*INDEX('Note Program'!$K$4:$R$29,MATCH('Prime Summary'!$B60,'Note Program'!$A$4:$A$29,0),MATCH('Prime Summary'!J$58,'Note Program'!$K$2:$R$2,0)),0)</f>
        <v>0</v>
      </c>
      <c r="Q60" s="7" t="s">
        <v>469</v>
      </c>
      <c r="R60" s="72">
        <f t="shared" si="16"/>
        <v>0</v>
      </c>
      <c r="S60" s="72">
        <f t="shared" si="15"/>
        <v>0</v>
      </c>
      <c r="T60" s="72">
        <f t="shared" si="15"/>
        <v>0</v>
      </c>
      <c r="U60" s="72">
        <f t="shared" si="15"/>
        <v>0</v>
      </c>
      <c r="V60" s="72">
        <f t="shared" si="15"/>
        <v>0</v>
      </c>
      <c r="W60" s="72">
        <f t="shared" si="15"/>
        <v>0</v>
      </c>
      <c r="X60" s="72">
        <f t="shared" si="15"/>
        <v>0</v>
      </c>
      <c r="Y60" s="72">
        <f t="shared" si="15"/>
        <v>0</v>
      </c>
    </row>
    <row r="61" spans="1:25" x14ac:dyDescent="0.25">
      <c r="A61" s="56" t="str">
        <f>_xlfn.XLOOKUP(B61,Mapping!D:D,Mapping!C:C)</f>
        <v>AMFAM</v>
      </c>
      <c r="B61" s="56" t="str">
        <v>AMFAM - 5</v>
      </c>
      <c r="C61" s="2">
        <f>IFERROR(_xlfn.XLOOKUP(C$3,$B$5:$B$51,C$5:C$51)*INDEX('Note Program'!$K$4:$R$29,MATCH('Prime Summary'!$B61,'Note Program'!$A$4:$A$29,0),MATCH('Prime Summary'!C$58,'Note Program'!$K$2:$R$2,0))+_xlfn.XLOOKUP(C$2,$B$5:$B$51,C$5:C$51)*INDEX('Note Program'!$K$4:$R$29,MATCH('Prime Summary'!$B61,'Note Program'!$A$4:$A$29,0),MATCH('Prime Summary'!C$57,'Note Program'!$K$2:$R$2,0)),0)</f>
        <v>6019103.3391044773</v>
      </c>
      <c r="D61" s="2">
        <f>IFERROR(_xlfn.XLOOKUP(D$3,$B$5:$B$51,D$5:D$51)*INDEX('Note Program'!$K$4:$R$29,MATCH('Prime Summary'!$B61,'Note Program'!$A$4:$A$29,0),MATCH('Prime Summary'!D$58,'Note Program'!$K$2:$R$2,0)),0)</f>
        <v>0</v>
      </c>
      <c r="E61" s="2">
        <f>IFERROR(_xlfn.XLOOKUP(E$3,$B$5:$B$51,E$5:E$51)*INDEX('Note Program'!$K$4:$R$29,MATCH('Prime Summary'!$B61,'Note Program'!$A$4:$A$29,0),MATCH('Prime Summary'!E$58,'Note Program'!$K$2:$R$2,0)),0)</f>
        <v>0</v>
      </c>
      <c r="F61" s="2"/>
      <c r="G61" s="2">
        <f>IFERROR(_xlfn.XLOOKUP(G$3,$B$5:$B$51,G$5:G$51)*INDEX('Note Program'!$K$4:$R$29,MATCH('Prime Summary'!$B61,'Note Program'!$A$4:$A$29,0),MATCH('Prime Summary'!G$58,'Note Program'!$K$2:$R$2,0)),0)</f>
        <v>6019543.333333333</v>
      </c>
      <c r="H61" s="2">
        <f>IFERROR(_xlfn.XLOOKUP(H$3,$B$5:$B$51,H$5:H$51)*INDEX('Note Program'!$K$4:$R$29,MATCH('Prime Summary'!$B61,'Note Program'!$A$4:$A$29,0),MATCH('Prime Summary'!H$58,'Note Program'!$K$2:$R$2,0)),0)</f>
        <v>0</v>
      </c>
      <c r="I61" s="2">
        <f>IFERROR(_xlfn.XLOOKUP(I$3,$B$5:$B$51,I$5:I$51)*INDEX('Note Program'!$K$4:$R$29,MATCH('Prime Summary'!$B61,'Note Program'!$A$4:$A$29,0),MATCH('Prime Summary'!I$58,'Note Program'!$K$2:$R$2,0)),0)</f>
        <v>0</v>
      </c>
      <c r="J61" s="2">
        <f>IFERROR(_xlfn.XLOOKUP(J$3,$B$5:$B$51,J$5:J$51)*INDEX('Note Program'!$K$4:$R$29,MATCH('Prime Summary'!$B61,'Note Program'!$A$4:$A$29,0),MATCH('Prime Summary'!J$58,'Note Program'!$K$2:$R$2,0)),0)</f>
        <v>0</v>
      </c>
      <c r="Q61" s="7" t="s">
        <v>470</v>
      </c>
      <c r="R61" s="72">
        <f t="shared" si="16"/>
        <v>0</v>
      </c>
      <c r="S61" s="72">
        <f t="shared" si="15"/>
        <v>0</v>
      </c>
      <c r="T61" s="72">
        <f t="shared" si="15"/>
        <v>0</v>
      </c>
      <c r="U61" s="72">
        <f t="shared" si="15"/>
        <v>0</v>
      </c>
      <c r="V61" s="72">
        <f t="shared" si="15"/>
        <v>0</v>
      </c>
      <c r="W61" s="72">
        <f t="shared" si="15"/>
        <v>0</v>
      </c>
      <c r="X61" s="72">
        <f t="shared" si="15"/>
        <v>0</v>
      </c>
      <c r="Y61" s="72">
        <f t="shared" si="15"/>
        <v>0</v>
      </c>
    </row>
    <row r="62" spans="1:25" x14ac:dyDescent="0.25">
      <c r="A62" s="56" t="str">
        <f>_xlfn.XLOOKUP(B62,Mapping!D:D,Mapping!C:C)</f>
        <v>Amica (Non-Profit)</v>
      </c>
      <c r="B62" s="56" t="str">
        <v>Amica - CF</v>
      </c>
      <c r="C62" s="2">
        <f>IFERROR(_xlfn.XLOOKUP(C$3,$B$5:$B$51,C$5:C$51)*INDEX('Note Program'!$K$4:$R$29,MATCH('Prime Summary'!$B62,'Note Program'!$A$4:$A$29,0),MATCH('Prime Summary'!C$58,'Note Program'!$K$2:$R$2,0))+_xlfn.XLOOKUP(C$2,$B$5:$B$51,C$5:C$51)*INDEX('Note Program'!$K$4:$R$29,MATCH('Prime Summary'!$B62,'Note Program'!$A$4:$A$29,0),MATCH('Prime Summary'!C$57,'Note Program'!$K$2:$R$2,0)),0)</f>
        <v>0</v>
      </c>
      <c r="D62" s="2">
        <f>IFERROR(_xlfn.XLOOKUP(D$3,$B$5:$B$51,D$5:D$51)*INDEX('Note Program'!$K$4:$R$29,MATCH('Prime Summary'!$B62,'Note Program'!$A$4:$A$29,0),MATCH('Prime Summary'!D$58,'Note Program'!$K$2:$R$2,0)),0)</f>
        <v>0</v>
      </c>
      <c r="E62" s="2">
        <f>IFERROR(_xlfn.XLOOKUP(E$3,$B$5:$B$51,E$5:E$51)*INDEX('Note Program'!$K$4:$R$29,MATCH('Prime Summary'!$B62,'Note Program'!$A$4:$A$29,0),MATCH('Prime Summary'!E$58,'Note Program'!$K$2:$R$2,0)),0)</f>
        <v>0</v>
      </c>
      <c r="F62" s="2"/>
      <c r="G62" s="2">
        <f>IFERROR(_xlfn.XLOOKUP(G$3,$B$5:$B$51,G$5:G$51)*INDEX('Note Program'!$K$4:$R$29,MATCH('Prime Summary'!$B62,'Note Program'!$A$4:$A$29,0),MATCH('Prime Summary'!G$58,'Note Program'!$K$2:$R$2,0)),0)</f>
        <v>0</v>
      </c>
      <c r="H62" s="2">
        <f>IFERROR(_xlfn.XLOOKUP(H$3,$B$5:$B$51,H$5:H$51)*INDEX('Note Program'!$K$4:$R$29,MATCH('Prime Summary'!$B62,'Note Program'!$A$4:$A$29,0),MATCH('Prime Summary'!H$58,'Note Program'!$K$2:$R$2,0)),0)</f>
        <v>0</v>
      </c>
      <c r="I62" s="2">
        <f>IFERROR(_xlfn.XLOOKUP(I$3,$B$5:$B$51,I$5:I$51)*INDEX('Note Program'!$K$4:$R$29,MATCH('Prime Summary'!$B62,'Note Program'!$A$4:$A$29,0),MATCH('Prime Summary'!I$58,'Note Program'!$K$2:$R$2,0)),0)</f>
        <v>0</v>
      </c>
      <c r="J62" s="2">
        <f>IFERROR(_xlfn.XLOOKUP(J$3,$B$5:$B$51,J$5:J$51)*INDEX('Note Program'!$K$4:$R$29,MATCH('Prime Summary'!$B62,'Note Program'!$A$4:$A$29,0),MATCH('Prime Summary'!J$58,'Note Program'!$K$2:$R$2,0)),0)</f>
        <v>0</v>
      </c>
      <c r="Q62" s="7" t="s">
        <v>440</v>
      </c>
      <c r="R62" s="72">
        <f t="shared" si="16"/>
        <v>4.3806595942557777E-3</v>
      </c>
      <c r="S62" s="72">
        <f t="shared" si="15"/>
        <v>0</v>
      </c>
      <c r="T62" s="72">
        <f t="shared" si="15"/>
        <v>0</v>
      </c>
      <c r="U62" s="72">
        <f t="shared" si="15"/>
        <v>0</v>
      </c>
      <c r="V62" s="72">
        <f t="shared" si="15"/>
        <v>5.3242428100150826E-2</v>
      </c>
      <c r="W62" s="72">
        <f t="shared" si="15"/>
        <v>0</v>
      </c>
      <c r="X62" s="72">
        <f t="shared" si="15"/>
        <v>0</v>
      </c>
      <c r="Y62" s="72">
        <f t="shared" si="15"/>
        <v>9.5170526777652392E-2</v>
      </c>
    </row>
    <row r="63" spans="1:25" x14ac:dyDescent="0.25">
      <c r="A63" s="56" t="str">
        <f>_xlfn.XLOOKUP(B63,Mapping!D:D,Mapping!C:C)</f>
        <v>Amica (Pension)</v>
      </c>
      <c r="B63" s="56" t="str">
        <v>Amica - CSRT</v>
      </c>
      <c r="C63" s="2">
        <f>IFERROR(_xlfn.XLOOKUP(C$3,$B$5:$B$51,C$5:C$51)*INDEX('Note Program'!$K$4:$R$29,MATCH('Prime Summary'!$B63,'Note Program'!$A$4:$A$29,0),MATCH('Prime Summary'!C$58,'Note Program'!$K$2:$R$2,0))+_xlfn.XLOOKUP(C$2,$B$5:$B$51,C$5:C$51)*INDEX('Note Program'!$K$4:$R$29,MATCH('Prime Summary'!$B63,'Note Program'!$A$4:$A$29,0),MATCH('Prime Summary'!C$57,'Note Program'!$K$2:$R$2,0)),0)</f>
        <v>0</v>
      </c>
      <c r="D63" s="2">
        <f>IFERROR(_xlfn.XLOOKUP(D$3,$B$5:$B$51,D$5:D$51)*INDEX('Note Program'!$K$4:$R$29,MATCH('Prime Summary'!$B63,'Note Program'!$A$4:$A$29,0),MATCH('Prime Summary'!D$58,'Note Program'!$K$2:$R$2,0)),0)</f>
        <v>0</v>
      </c>
      <c r="E63" s="2">
        <f>IFERROR(_xlfn.XLOOKUP(E$3,$B$5:$B$51,E$5:E$51)*INDEX('Note Program'!$K$4:$R$29,MATCH('Prime Summary'!$B63,'Note Program'!$A$4:$A$29,0),MATCH('Prime Summary'!E$58,'Note Program'!$K$2:$R$2,0)),0)</f>
        <v>0</v>
      </c>
      <c r="F63" s="2"/>
      <c r="G63" s="2">
        <f>IFERROR(_xlfn.XLOOKUP(G$3,$B$5:$B$51,G$5:G$51)*INDEX('Note Program'!$K$4:$R$29,MATCH('Prime Summary'!$B63,'Note Program'!$A$4:$A$29,0),MATCH('Prime Summary'!G$58,'Note Program'!$K$2:$R$2,0)),0)</f>
        <v>0</v>
      </c>
      <c r="H63" s="2">
        <f>IFERROR(_xlfn.XLOOKUP(H$3,$B$5:$B$51,H$5:H$51)*INDEX('Note Program'!$K$4:$R$29,MATCH('Prime Summary'!$B63,'Note Program'!$A$4:$A$29,0),MATCH('Prime Summary'!H$58,'Note Program'!$K$2:$R$2,0)),0)</f>
        <v>0</v>
      </c>
      <c r="I63" s="2">
        <f>IFERROR(_xlfn.XLOOKUP(I$3,$B$5:$B$51,I$5:I$51)*INDEX('Note Program'!$K$4:$R$29,MATCH('Prime Summary'!$B63,'Note Program'!$A$4:$A$29,0),MATCH('Prime Summary'!I$58,'Note Program'!$K$2:$R$2,0)),0)</f>
        <v>0</v>
      </c>
      <c r="J63" s="2">
        <f>IFERROR(_xlfn.XLOOKUP(J$3,$B$5:$B$51,J$5:J$51)*INDEX('Note Program'!$K$4:$R$29,MATCH('Prime Summary'!$B63,'Note Program'!$A$4:$A$29,0),MATCH('Prime Summary'!J$58,'Note Program'!$K$2:$R$2,0)),0)</f>
        <v>0</v>
      </c>
      <c r="Q63" s="7"/>
      <c r="R63" s="64"/>
      <c r="S63" s="64"/>
      <c r="T63" s="64"/>
      <c r="U63" s="64"/>
      <c r="V63" s="64"/>
      <c r="W63" s="64"/>
      <c r="X63" s="64"/>
      <c r="Y63" s="64"/>
    </row>
    <row r="64" spans="1:25" x14ac:dyDescent="0.25">
      <c r="A64" s="56" t="str">
        <f>_xlfn.XLOOKUP(B64,Mapping!D:D,Mapping!C:C)</f>
        <v>Amica</v>
      </c>
      <c r="B64" s="56" t="str">
        <v>Amica - LIC</v>
      </c>
      <c r="C64" s="2">
        <f>IFERROR(_xlfn.XLOOKUP(C$3,$B$5:$B$51,C$5:C$51)*INDEX('Note Program'!$K$4:$R$29,MATCH('Prime Summary'!$B64,'Note Program'!$A$4:$A$29,0),MATCH('Prime Summary'!C$58,'Note Program'!$K$2:$R$2,0))+_xlfn.XLOOKUP(C$2,$B$5:$B$51,C$5:C$51)*INDEX('Note Program'!$K$4:$R$29,MATCH('Prime Summary'!$B64,'Note Program'!$A$4:$A$29,0),MATCH('Prime Summary'!C$57,'Note Program'!$K$2:$R$2,0)),0)</f>
        <v>0</v>
      </c>
      <c r="D64" s="2">
        <f>IFERROR(_xlfn.XLOOKUP(D$3,$B$5:$B$51,D$5:D$51)*INDEX('Note Program'!$K$4:$R$29,MATCH('Prime Summary'!$B64,'Note Program'!$A$4:$A$29,0),MATCH('Prime Summary'!D$58,'Note Program'!$K$2:$R$2,0)),0)</f>
        <v>0</v>
      </c>
      <c r="E64" s="2">
        <f>IFERROR(_xlfn.XLOOKUP(E$3,$B$5:$B$51,E$5:E$51)*INDEX('Note Program'!$K$4:$R$29,MATCH('Prime Summary'!$B64,'Note Program'!$A$4:$A$29,0),MATCH('Prime Summary'!E$58,'Note Program'!$K$2:$R$2,0)),0)</f>
        <v>0</v>
      </c>
      <c r="F64" s="2"/>
      <c r="G64" s="2">
        <f>IFERROR(_xlfn.XLOOKUP(G$3,$B$5:$B$51,G$5:G$51)*INDEX('Note Program'!$K$4:$R$29,MATCH('Prime Summary'!$B64,'Note Program'!$A$4:$A$29,0),MATCH('Prime Summary'!G$58,'Note Program'!$K$2:$R$2,0)),0)</f>
        <v>0</v>
      </c>
      <c r="H64" s="2">
        <f>IFERROR(_xlfn.XLOOKUP(H$3,$B$5:$B$51,H$5:H$51)*INDEX('Note Program'!$K$4:$R$29,MATCH('Prime Summary'!$B64,'Note Program'!$A$4:$A$29,0),MATCH('Prime Summary'!H$58,'Note Program'!$K$2:$R$2,0)),0)</f>
        <v>0</v>
      </c>
      <c r="I64" s="2">
        <f>IFERROR(_xlfn.XLOOKUP(I$3,$B$5:$B$51,I$5:I$51)*INDEX('Note Program'!$K$4:$R$29,MATCH('Prime Summary'!$B64,'Note Program'!$A$4:$A$29,0),MATCH('Prime Summary'!I$58,'Note Program'!$K$2:$R$2,0)),0)</f>
        <v>0</v>
      </c>
      <c r="J64" s="2">
        <f>IFERROR(_xlfn.XLOOKUP(J$3,$B$5:$B$51,J$5:J$51)*INDEX('Note Program'!$K$4:$R$29,MATCH('Prime Summary'!$B64,'Note Program'!$A$4:$A$29,0),MATCH('Prime Summary'!J$58,'Note Program'!$K$2:$R$2,0)),0)</f>
        <v>0</v>
      </c>
      <c r="Q64" s="7"/>
      <c r="R64" s="64"/>
      <c r="S64" s="64"/>
      <c r="T64" s="64"/>
      <c r="U64" s="64"/>
      <c r="V64" s="64"/>
      <c r="W64" s="64"/>
      <c r="X64" s="64"/>
      <c r="Y64" s="64"/>
    </row>
    <row r="65" spans="1:25" x14ac:dyDescent="0.25">
      <c r="A65" s="56" t="str">
        <f>_xlfn.XLOOKUP(B65,Mapping!D:D,Mapping!C:C)</f>
        <v>Amica</v>
      </c>
      <c r="B65" s="56" t="str">
        <v>Amica - MIC</v>
      </c>
      <c r="C65" s="2">
        <f>IFERROR(_xlfn.XLOOKUP(C$3,$B$5:$B$51,C$5:C$51)*INDEX('Note Program'!$K$4:$R$29,MATCH('Prime Summary'!$B65,'Note Program'!$A$4:$A$29,0),MATCH('Prime Summary'!C$58,'Note Program'!$K$2:$R$2,0))+_xlfn.XLOOKUP(C$2,$B$5:$B$51,C$5:C$51)*INDEX('Note Program'!$K$4:$R$29,MATCH('Prime Summary'!$B65,'Note Program'!$A$4:$A$29,0),MATCH('Prime Summary'!C$57,'Note Program'!$K$2:$R$2,0)),0)</f>
        <v>0</v>
      </c>
      <c r="D65" s="2">
        <f>IFERROR(_xlfn.XLOOKUP(D$3,$B$5:$B$51,D$5:D$51)*INDEX('Note Program'!$K$4:$R$29,MATCH('Prime Summary'!$B65,'Note Program'!$A$4:$A$29,0),MATCH('Prime Summary'!D$58,'Note Program'!$K$2:$R$2,0)),0)</f>
        <v>0</v>
      </c>
      <c r="E65" s="2">
        <f>IFERROR(_xlfn.XLOOKUP(E$3,$B$5:$B$51,E$5:E$51)*INDEX('Note Program'!$K$4:$R$29,MATCH('Prime Summary'!$B65,'Note Program'!$A$4:$A$29,0),MATCH('Prime Summary'!E$58,'Note Program'!$K$2:$R$2,0)),0)</f>
        <v>0</v>
      </c>
      <c r="F65" s="2"/>
      <c r="G65" s="2">
        <f>IFERROR(_xlfn.XLOOKUP(G$3,$B$5:$B$51,G$5:G$51)*INDEX('Note Program'!$K$4:$R$29,MATCH('Prime Summary'!$B65,'Note Program'!$A$4:$A$29,0),MATCH('Prime Summary'!G$58,'Note Program'!$K$2:$R$2,0)),0)</f>
        <v>0</v>
      </c>
      <c r="H65" s="2">
        <f>IFERROR(_xlfn.XLOOKUP(H$3,$B$5:$B$51,H$5:H$51)*INDEX('Note Program'!$K$4:$R$29,MATCH('Prime Summary'!$B65,'Note Program'!$A$4:$A$29,0),MATCH('Prime Summary'!H$58,'Note Program'!$K$2:$R$2,0)),0)</f>
        <v>0</v>
      </c>
      <c r="I65" s="2">
        <f>IFERROR(_xlfn.XLOOKUP(I$3,$B$5:$B$51,I$5:I$51)*INDEX('Note Program'!$K$4:$R$29,MATCH('Prime Summary'!$B65,'Note Program'!$A$4:$A$29,0),MATCH('Prime Summary'!I$58,'Note Program'!$K$2:$R$2,0)),0)</f>
        <v>0</v>
      </c>
      <c r="J65" s="2">
        <f>IFERROR(_xlfn.XLOOKUP(J$3,$B$5:$B$51,J$5:J$51)*INDEX('Note Program'!$K$4:$R$29,MATCH('Prime Summary'!$B65,'Note Program'!$A$4:$A$29,0),MATCH('Prime Summary'!J$58,'Note Program'!$K$2:$R$2,0)),0)</f>
        <v>0</v>
      </c>
      <c r="R65" s="40"/>
      <c r="S65" s="40"/>
      <c r="T65" s="40"/>
      <c r="U65" s="40"/>
      <c r="V65" s="40"/>
      <c r="W65" s="40"/>
      <c r="X65" s="40"/>
      <c r="Y65" s="40"/>
    </row>
    <row r="66" spans="1:25" x14ac:dyDescent="0.25">
      <c r="A66" s="56" t="str">
        <f>_xlfn.XLOOKUP(B66,Mapping!D:D,Mapping!C:C)</f>
        <v>Amica</v>
      </c>
      <c r="B66" s="56" t="str">
        <v>Amica - P&amp;C</v>
      </c>
      <c r="C66" s="2">
        <f>IFERROR(_xlfn.XLOOKUP(C$3,$B$5:$B$51,C$5:C$51)*INDEX('Note Program'!$K$4:$R$29,MATCH('Prime Summary'!$B66,'Note Program'!$A$4:$A$29,0),MATCH('Prime Summary'!C$58,'Note Program'!$K$2:$R$2,0))+_xlfn.XLOOKUP(C$2,$B$5:$B$51,C$5:C$51)*INDEX('Note Program'!$K$4:$R$29,MATCH('Prime Summary'!$B66,'Note Program'!$A$4:$A$29,0),MATCH('Prime Summary'!C$57,'Note Program'!$K$2:$R$2,0)),0)</f>
        <v>0</v>
      </c>
      <c r="D66" s="2">
        <f>IFERROR(_xlfn.XLOOKUP(D$3,$B$5:$B$51,D$5:D$51)*INDEX('Note Program'!$K$4:$R$29,MATCH('Prime Summary'!$B66,'Note Program'!$A$4:$A$29,0),MATCH('Prime Summary'!D$58,'Note Program'!$K$2:$R$2,0)),0)</f>
        <v>0</v>
      </c>
      <c r="E66" s="2">
        <f>IFERROR(_xlfn.XLOOKUP(E$3,$B$5:$B$51,E$5:E$51)*INDEX('Note Program'!$K$4:$R$29,MATCH('Prime Summary'!$B66,'Note Program'!$A$4:$A$29,0),MATCH('Prime Summary'!E$58,'Note Program'!$K$2:$R$2,0)),0)</f>
        <v>0</v>
      </c>
      <c r="F66" s="2"/>
      <c r="G66" s="2">
        <f>IFERROR(_xlfn.XLOOKUP(G$3,$B$5:$B$51,G$5:G$51)*INDEX('Note Program'!$K$4:$R$29,MATCH('Prime Summary'!$B66,'Note Program'!$A$4:$A$29,0),MATCH('Prime Summary'!G$58,'Note Program'!$K$2:$R$2,0)),0)</f>
        <v>0</v>
      </c>
      <c r="H66" s="2">
        <f>IFERROR(_xlfn.XLOOKUP(H$3,$B$5:$B$51,H$5:H$51)*INDEX('Note Program'!$K$4:$R$29,MATCH('Prime Summary'!$B66,'Note Program'!$A$4:$A$29,0),MATCH('Prime Summary'!H$58,'Note Program'!$K$2:$R$2,0)),0)</f>
        <v>0</v>
      </c>
      <c r="I66" s="2">
        <f>IFERROR(_xlfn.XLOOKUP(I$3,$B$5:$B$51,I$5:I$51)*INDEX('Note Program'!$K$4:$R$29,MATCH('Prime Summary'!$B66,'Note Program'!$A$4:$A$29,0),MATCH('Prime Summary'!I$58,'Note Program'!$K$2:$R$2,0)),0)</f>
        <v>0</v>
      </c>
      <c r="J66" s="2">
        <f>IFERROR(_xlfn.XLOOKUP(J$3,$B$5:$B$51,J$5:J$51)*INDEX('Note Program'!$K$4:$R$29,MATCH('Prime Summary'!$B66,'Note Program'!$A$4:$A$29,0),MATCH('Prime Summary'!J$58,'Note Program'!$K$2:$R$2,0)),0)</f>
        <v>0</v>
      </c>
      <c r="R66" s="40"/>
      <c r="S66" s="40"/>
      <c r="T66" s="40"/>
      <c r="U66" s="40"/>
      <c r="V66" s="40"/>
      <c r="W66" s="40"/>
      <c r="X66" s="40"/>
      <c r="Y66" s="40"/>
    </row>
    <row r="67" spans="1:25" x14ac:dyDescent="0.25">
      <c r="A67" s="56" t="str">
        <f>_xlfn.XLOOKUP(B67,Mapping!D:D,Mapping!C:C)</f>
        <v>Assurant</v>
      </c>
      <c r="B67" s="56" t="str">
        <v>Assurant</v>
      </c>
      <c r="C67" s="2">
        <f>IFERROR(_xlfn.XLOOKUP(C$3,$B$5:$B$51,C$5:C$51)*INDEX('Note Program'!$K$4:$R$29,MATCH('Prime Summary'!$B67,'Note Program'!$A$4:$A$29,0),MATCH('Prime Summary'!C$58,'Note Program'!$K$2:$R$2,0))+_xlfn.XLOOKUP(C$2,$B$5:$B$51,C$5:C$51)*INDEX('Note Program'!$K$4:$R$29,MATCH('Prime Summary'!$B67,'Note Program'!$A$4:$A$29,0),MATCH('Prime Summary'!C$57,'Note Program'!$K$2:$R$2,0)),0)</f>
        <v>5015919.4492537314</v>
      </c>
      <c r="D67" s="2">
        <f>IFERROR(_xlfn.XLOOKUP(D$3,$B$5:$B$51,D$5:D$51)*INDEX('Note Program'!$K$4:$R$29,MATCH('Prime Summary'!$B67,'Note Program'!$A$4:$A$29,0),MATCH('Prime Summary'!D$58,'Note Program'!$K$2:$R$2,0)),0)</f>
        <v>0</v>
      </c>
      <c r="E67" s="2">
        <f>IFERROR(_xlfn.XLOOKUP(E$3,$B$5:$B$51,E$5:E$51)*INDEX('Note Program'!$K$4:$R$29,MATCH('Prime Summary'!$B67,'Note Program'!$A$4:$A$29,0),MATCH('Prime Summary'!E$58,'Note Program'!$K$2:$R$2,0)),0)</f>
        <v>0</v>
      </c>
      <c r="F67" s="2"/>
      <c r="G67" s="2">
        <f>IFERROR(_xlfn.XLOOKUP(G$3,$B$5:$B$51,G$5:G$51)*INDEX('Note Program'!$K$4:$R$29,MATCH('Prime Summary'!$B67,'Note Program'!$A$4:$A$29,0),MATCH('Prime Summary'!G$58,'Note Program'!$K$2:$R$2,0)),0)</f>
        <v>0</v>
      </c>
      <c r="H67" s="2">
        <f>IFERROR(_xlfn.XLOOKUP(H$3,$B$5:$B$51,H$5:H$51)*INDEX('Note Program'!$K$4:$R$29,MATCH('Prime Summary'!$B67,'Note Program'!$A$4:$A$29,0),MATCH('Prime Summary'!H$58,'Note Program'!$K$2:$R$2,0)),0)</f>
        <v>0</v>
      </c>
      <c r="I67" s="2">
        <f>IFERROR(_xlfn.XLOOKUP(I$3,$B$5:$B$51,I$5:I$51)*INDEX('Note Program'!$K$4:$R$29,MATCH('Prime Summary'!$B67,'Note Program'!$A$4:$A$29,0),MATCH('Prime Summary'!I$58,'Note Program'!$K$2:$R$2,0)),0)</f>
        <v>0</v>
      </c>
      <c r="J67" s="2">
        <f>IFERROR(_xlfn.XLOOKUP(J$3,$B$5:$B$51,J$5:J$51)*INDEX('Note Program'!$K$4:$R$29,MATCH('Prime Summary'!$B67,'Note Program'!$A$4:$A$29,0),MATCH('Prime Summary'!J$58,'Note Program'!$K$2:$R$2,0)),0)</f>
        <v>0</v>
      </c>
      <c r="R67" s="40"/>
      <c r="S67" s="40"/>
      <c r="T67" s="40"/>
      <c r="U67" s="40"/>
      <c r="V67" s="40"/>
      <c r="W67" s="40"/>
      <c r="X67" s="40"/>
      <c r="Y67" s="40"/>
    </row>
    <row r="68" spans="1:25" x14ac:dyDescent="0.25">
      <c r="A68" s="56" t="str">
        <f>_xlfn.XLOOKUP(B68,Mapping!D:D,Mapping!C:C)</f>
        <v>Farmers</v>
      </c>
      <c r="B68" s="56" t="str">
        <v>Farmers - MCIC</v>
      </c>
      <c r="C68" s="2">
        <f>IFERROR(_xlfn.XLOOKUP(C$3,$B$5:$B$51,C$5:C$51)*INDEX('Note Program'!$K$4:$R$29,MATCH('Prime Summary'!$B68,'Note Program'!$A$4:$A$29,0),MATCH('Prime Summary'!C$58,'Note Program'!$K$2:$R$2,0))+_xlfn.XLOOKUP(C$2,$B$5:$B$51,C$5:C$51)*INDEX('Note Program'!$K$4:$R$29,MATCH('Prime Summary'!$B68,'Note Program'!$A$4:$A$29,0),MATCH('Prime Summary'!C$57,'Note Program'!$K$2:$R$2,0)),0)</f>
        <v>0</v>
      </c>
      <c r="D68" s="2">
        <f>IFERROR(_xlfn.XLOOKUP(D$3,$B$5:$B$51,D$5:D$51)*INDEX('Note Program'!$K$4:$R$29,MATCH('Prime Summary'!$B68,'Note Program'!$A$4:$A$29,0),MATCH('Prime Summary'!D$58,'Note Program'!$K$2:$R$2,0)),0)</f>
        <v>0</v>
      </c>
      <c r="E68" s="2">
        <f>IFERROR(_xlfn.XLOOKUP(E$3,$B$5:$B$51,E$5:E$51)*INDEX('Note Program'!$K$4:$R$29,MATCH('Prime Summary'!$B68,'Note Program'!$A$4:$A$29,0),MATCH('Prime Summary'!E$58,'Note Program'!$K$2:$R$2,0)),0)</f>
        <v>0</v>
      </c>
      <c r="F68" s="2"/>
      <c r="G68" s="2">
        <f>IFERROR(_xlfn.XLOOKUP(G$3,$B$5:$B$51,G$5:G$51)*INDEX('Note Program'!$K$4:$R$29,MATCH('Prime Summary'!$B68,'Note Program'!$A$4:$A$29,0),MATCH('Prime Summary'!G$58,'Note Program'!$K$2:$R$2,0)),0)</f>
        <v>0</v>
      </c>
      <c r="H68" s="2">
        <f>IFERROR(_xlfn.XLOOKUP(H$3,$B$5:$B$51,H$5:H$51)*INDEX('Note Program'!$K$4:$R$29,MATCH('Prime Summary'!$B68,'Note Program'!$A$4:$A$29,0),MATCH('Prime Summary'!H$58,'Note Program'!$K$2:$R$2,0)),0)</f>
        <v>0</v>
      </c>
      <c r="I68" s="2">
        <f>IFERROR(_xlfn.XLOOKUP(I$3,$B$5:$B$51,I$5:I$51)*INDEX('Note Program'!$K$4:$R$29,MATCH('Prime Summary'!$B68,'Note Program'!$A$4:$A$29,0),MATCH('Prime Summary'!I$58,'Note Program'!$K$2:$R$2,0)),0)</f>
        <v>0</v>
      </c>
      <c r="J68" s="2">
        <f>IFERROR(_xlfn.XLOOKUP(J$3,$B$5:$B$51,J$5:J$51)*INDEX('Note Program'!$K$4:$R$29,MATCH('Prime Summary'!$B68,'Note Program'!$A$4:$A$29,0),MATCH('Prime Summary'!J$58,'Note Program'!$K$2:$R$2,0)),0)</f>
        <v>0</v>
      </c>
      <c r="R68" s="40"/>
      <c r="S68" s="40"/>
      <c r="T68" s="40"/>
      <c r="U68" s="40"/>
      <c r="V68" s="40"/>
      <c r="W68" s="40"/>
      <c r="X68" s="40"/>
      <c r="Y68" s="40"/>
    </row>
    <row r="69" spans="1:25" x14ac:dyDescent="0.25">
      <c r="A69" s="56" t="str">
        <f>_xlfn.XLOOKUP(B69,Mapping!D:D,Mapping!C:C)</f>
        <v>Fortitude</v>
      </c>
      <c r="B69" s="56" t="str">
        <v>Fortitude - Gen</v>
      </c>
      <c r="C69" s="2">
        <f>IFERROR(_xlfn.XLOOKUP(C$3,$B$5:$B$51,C$5:C$51)*INDEX('Note Program'!$K$4:$R$29,MATCH('Prime Summary'!$B69,'Note Program'!$A$4:$A$29,0),MATCH('Prime Summary'!C$58,'Note Program'!$K$2:$R$2,0))+_xlfn.XLOOKUP(C$2,$B$5:$B$51,C$5:C$51)*INDEX('Note Program'!$K$4:$R$29,MATCH('Prime Summary'!$B69,'Note Program'!$A$4:$A$29,0),MATCH('Prime Summary'!C$57,'Note Program'!$K$2:$R$2,0)),0)</f>
        <v>0</v>
      </c>
      <c r="D69" s="2">
        <f>IFERROR(_xlfn.XLOOKUP(D$3,$B$5:$B$51,D$5:D$51)*INDEX('Note Program'!$K$4:$R$29,MATCH('Prime Summary'!$B69,'Note Program'!$A$4:$A$29,0),MATCH('Prime Summary'!D$58,'Note Program'!$K$2:$R$2,0)),0)</f>
        <v>0</v>
      </c>
      <c r="E69" s="2">
        <f>IFERROR(_xlfn.XLOOKUP(E$3,$B$5:$B$51,E$5:E$51)*INDEX('Note Program'!$K$4:$R$29,MATCH('Prime Summary'!$B69,'Note Program'!$A$4:$A$29,0),MATCH('Prime Summary'!E$58,'Note Program'!$K$2:$R$2,0)),0)</f>
        <v>0</v>
      </c>
      <c r="F69" s="2"/>
      <c r="G69" s="2">
        <f>IFERROR(_xlfn.XLOOKUP(G$3,$B$5:$B$51,G$5:G$51)*INDEX('Note Program'!$K$4:$R$29,MATCH('Prime Summary'!$B69,'Note Program'!$A$4:$A$29,0),MATCH('Prime Summary'!G$58,'Note Program'!$K$2:$R$2,0)),0)</f>
        <v>0</v>
      </c>
      <c r="H69" s="2">
        <f>IFERROR(_xlfn.XLOOKUP(H$3,$B$5:$B$51,H$5:H$51)*INDEX('Note Program'!$K$4:$R$29,MATCH('Prime Summary'!$B69,'Note Program'!$A$4:$A$29,0),MATCH('Prime Summary'!H$58,'Note Program'!$K$2:$R$2,0)),0)</f>
        <v>0</v>
      </c>
      <c r="I69" s="2">
        <f>IFERROR(_xlfn.XLOOKUP(I$3,$B$5:$B$51,I$5:I$51)*INDEX('Note Program'!$K$4:$R$29,MATCH('Prime Summary'!$B69,'Note Program'!$A$4:$A$29,0),MATCH('Prime Summary'!I$58,'Note Program'!$K$2:$R$2,0)),0)</f>
        <v>0</v>
      </c>
      <c r="J69" s="2">
        <f>IFERROR(_xlfn.XLOOKUP(J$3,$B$5:$B$51,J$5:J$51)*INDEX('Note Program'!$K$4:$R$29,MATCH('Prime Summary'!$B69,'Note Program'!$A$4:$A$29,0),MATCH('Prime Summary'!J$58,'Note Program'!$K$2:$R$2,0)),0)</f>
        <v>0</v>
      </c>
      <c r="R69" s="40"/>
      <c r="S69" s="40"/>
      <c r="T69" s="40"/>
      <c r="U69" s="40"/>
      <c r="V69" s="40"/>
      <c r="W69" s="40"/>
      <c r="X69" s="40"/>
      <c r="Y69" s="40"/>
    </row>
    <row r="70" spans="1:25" x14ac:dyDescent="0.25">
      <c r="A70" s="56" t="str">
        <f>_xlfn.XLOOKUP(B70,Mapping!D:D,Mapping!C:C)</f>
        <v>Fortitude</v>
      </c>
      <c r="B70" s="56" t="str">
        <v>Fortitude - Life</v>
      </c>
      <c r="C70" s="2">
        <f>IFERROR(_xlfn.XLOOKUP(C$3,$B$5:$B$51,C$5:C$51)*INDEX('Note Program'!$K$4:$R$29,MATCH('Prime Summary'!$B70,'Note Program'!$A$4:$A$29,0),MATCH('Prime Summary'!C$58,'Note Program'!$K$2:$R$2,0))+_xlfn.XLOOKUP(C$2,$B$5:$B$51,C$5:C$51)*INDEX('Note Program'!$K$4:$R$29,MATCH('Prime Summary'!$B70,'Note Program'!$A$4:$A$29,0),MATCH('Prime Summary'!C$57,'Note Program'!$K$2:$R$2,0)),0)</f>
        <v>0</v>
      </c>
      <c r="D70" s="2">
        <f>IFERROR(_xlfn.XLOOKUP(D$3,$B$5:$B$51,D$5:D$51)*INDEX('Note Program'!$K$4:$R$29,MATCH('Prime Summary'!$B70,'Note Program'!$A$4:$A$29,0),MATCH('Prime Summary'!D$58,'Note Program'!$K$2:$R$2,0)),0)</f>
        <v>0</v>
      </c>
      <c r="E70" s="2">
        <f>IFERROR(_xlfn.XLOOKUP(E$3,$B$5:$B$51,E$5:E$51)*INDEX('Note Program'!$K$4:$R$29,MATCH('Prime Summary'!$B70,'Note Program'!$A$4:$A$29,0),MATCH('Prime Summary'!E$58,'Note Program'!$K$2:$R$2,0)),0)</f>
        <v>0</v>
      </c>
      <c r="F70" s="2"/>
      <c r="G70" s="2">
        <f>IFERROR(_xlfn.XLOOKUP(G$3,$B$5:$B$51,G$5:G$51)*INDEX('Note Program'!$K$4:$R$29,MATCH('Prime Summary'!$B70,'Note Program'!$A$4:$A$29,0),MATCH('Prime Summary'!G$58,'Note Program'!$K$2:$R$2,0)),0)</f>
        <v>0</v>
      </c>
      <c r="H70" s="2">
        <f>IFERROR(_xlfn.XLOOKUP(H$3,$B$5:$B$51,H$5:H$51)*INDEX('Note Program'!$K$4:$R$29,MATCH('Prime Summary'!$B70,'Note Program'!$A$4:$A$29,0),MATCH('Prime Summary'!H$58,'Note Program'!$K$2:$R$2,0)),0)</f>
        <v>0</v>
      </c>
      <c r="I70" s="2">
        <f>IFERROR(_xlfn.XLOOKUP(I$3,$B$5:$B$51,I$5:I$51)*INDEX('Note Program'!$K$4:$R$29,MATCH('Prime Summary'!$B70,'Note Program'!$A$4:$A$29,0),MATCH('Prime Summary'!I$58,'Note Program'!$K$2:$R$2,0)),0)</f>
        <v>0</v>
      </c>
      <c r="J70" s="2">
        <f>IFERROR(_xlfn.XLOOKUP(J$3,$B$5:$B$51,J$5:J$51)*INDEX('Note Program'!$K$4:$R$29,MATCH('Prime Summary'!$B70,'Note Program'!$A$4:$A$29,0),MATCH('Prime Summary'!J$58,'Note Program'!$K$2:$R$2,0)),0)</f>
        <v>0</v>
      </c>
      <c r="R70" s="40"/>
      <c r="S70" s="40"/>
      <c r="T70" s="40"/>
      <c r="U70" s="40"/>
      <c r="V70" s="40"/>
      <c r="W70" s="40"/>
      <c r="X70" s="40"/>
      <c r="Y70" s="40"/>
    </row>
    <row r="71" spans="1:25" x14ac:dyDescent="0.25">
      <c r="A71" s="56" t="str">
        <f>_xlfn.XLOOKUP(B71,Mapping!D:D,Mapping!C:C)</f>
        <v>Southern Baptist Convention</v>
      </c>
      <c r="B71" s="56" t="str">
        <v>Guidestone - FinRe</v>
      </c>
      <c r="C71" s="2">
        <f>IFERROR(_xlfn.XLOOKUP(C$3,$B$5:$B$51,C$5:C$51)*INDEX('Note Program'!$K$4:$R$29,MATCH('Prime Summary'!$B71,'Note Program'!$A$4:$A$29,0),MATCH('Prime Summary'!C$58,'Note Program'!$K$2:$R$2,0))+_xlfn.XLOOKUP(C$2,$B$5:$B$51,C$5:C$51)*INDEX('Note Program'!$K$4:$R$29,MATCH('Prime Summary'!$B71,'Note Program'!$A$4:$A$29,0),MATCH('Prime Summary'!C$57,'Note Program'!$K$2:$R$2,0)),0)</f>
        <v>0</v>
      </c>
      <c r="D71" s="2">
        <f>IFERROR(_xlfn.XLOOKUP(D$3,$B$5:$B$51,D$5:D$51)*INDEX('Note Program'!$K$4:$R$29,MATCH('Prime Summary'!$B71,'Note Program'!$A$4:$A$29,0),MATCH('Prime Summary'!D$58,'Note Program'!$K$2:$R$2,0)),0)</f>
        <v>14857841.982778417</v>
      </c>
      <c r="E71" s="2">
        <f>IFERROR(_xlfn.XLOOKUP(E$3,$B$5:$B$51,E$5:E$51)*INDEX('Note Program'!$K$4:$R$29,MATCH('Prime Summary'!$B71,'Note Program'!$A$4:$A$29,0),MATCH('Prime Summary'!E$58,'Note Program'!$K$2:$R$2,0)),0)</f>
        <v>0</v>
      </c>
      <c r="F71" s="2"/>
      <c r="G71" s="2">
        <f>IFERROR(_xlfn.XLOOKUP(G$3,$B$5:$B$51,G$5:G$51)*INDEX('Note Program'!$K$4:$R$29,MATCH('Prime Summary'!$B71,'Note Program'!$A$4:$A$29,0),MATCH('Prime Summary'!G$58,'Note Program'!$K$2:$R$2,0)),0)</f>
        <v>15048858.333333332</v>
      </c>
      <c r="H71" s="2">
        <f>IFERROR(_xlfn.XLOOKUP(H$3,$B$5:$B$51,H$5:H$51)*INDEX('Note Program'!$K$4:$R$29,MATCH('Prime Summary'!$B71,'Note Program'!$A$4:$A$29,0),MATCH('Prime Summary'!H$58,'Note Program'!$K$2:$R$2,0)),0)</f>
        <v>0</v>
      </c>
      <c r="I71" s="2">
        <f>IFERROR(_xlfn.XLOOKUP(I$3,$B$5:$B$51,I$5:I$51)*INDEX('Note Program'!$K$4:$R$29,MATCH('Prime Summary'!$B71,'Note Program'!$A$4:$A$29,0),MATCH('Prime Summary'!I$58,'Note Program'!$K$2:$R$2,0)),0)</f>
        <v>0</v>
      </c>
      <c r="J71" s="2">
        <f>IFERROR(_xlfn.XLOOKUP(J$3,$B$5:$B$51,J$5:J$51)*INDEX('Note Program'!$K$4:$R$29,MATCH('Prime Summary'!$B71,'Note Program'!$A$4:$A$29,0),MATCH('Prime Summary'!J$58,'Note Program'!$K$2:$R$2,0)),0)</f>
        <v>10120899.998804122</v>
      </c>
      <c r="R71" s="40"/>
      <c r="S71" s="40"/>
      <c r="T71" s="40"/>
      <c r="U71" s="40"/>
      <c r="V71" s="40"/>
      <c r="W71" s="40"/>
      <c r="X71" s="40"/>
      <c r="Y71" s="40"/>
    </row>
    <row r="72" spans="1:25" x14ac:dyDescent="0.25">
      <c r="A72" s="56" t="str">
        <f>_xlfn.XLOOKUP(B72,Mapping!D:D,Mapping!C:C)</f>
        <v>Southern Baptist Convention</v>
      </c>
      <c r="B72" s="56" t="str">
        <v>Guidestone - FinRe As Nom</v>
      </c>
      <c r="C72" s="2">
        <f>IFERROR(_xlfn.XLOOKUP(C$3,$B$5:$B$51,C$5:C$51)*INDEX('Note Program'!$K$4:$R$29,MATCH('Prime Summary'!$B72,'Note Program'!$A$4:$A$29,0),MATCH('Prime Summary'!C$58,'Note Program'!$K$2:$R$2,0))+_xlfn.XLOOKUP(C$2,$B$5:$B$51,C$5:C$51)*INDEX('Note Program'!$K$4:$R$29,MATCH('Prime Summary'!$B72,'Note Program'!$A$4:$A$29,0),MATCH('Prime Summary'!C$57,'Note Program'!$K$2:$R$2,0)),0)</f>
        <v>0</v>
      </c>
      <c r="D72" s="2">
        <f>IFERROR(_xlfn.XLOOKUP(D$3,$B$5:$B$51,D$5:D$51)*INDEX('Note Program'!$K$4:$R$29,MATCH('Prime Summary'!$B72,'Note Program'!$A$4:$A$29,0),MATCH('Prime Summary'!D$58,'Note Program'!$K$2:$R$2,0)),0)</f>
        <v>0</v>
      </c>
      <c r="E72" s="2">
        <f>IFERROR(_xlfn.XLOOKUP(E$3,$B$5:$B$51,E$5:E$51)*INDEX('Note Program'!$K$4:$R$29,MATCH('Prime Summary'!$B72,'Note Program'!$A$4:$A$29,0),MATCH('Prime Summary'!E$58,'Note Program'!$K$2:$R$2,0)),0)</f>
        <v>0</v>
      </c>
      <c r="F72" s="2"/>
      <c r="G72" s="2">
        <f>IFERROR(_xlfn.XLOOKUP(G$3,$B$5:$B$51,G$5:G$51)*INDEX('Note Program'!$K$4:$R$29,MATCH('Prime Summary'!$B72,'Note Program'!$A$4:$A$29,0),MATCH('Prime Summary'!G$58,'Note Program'!$K$2:$R$2,0)),0)</f>
        <v>0</v>
      </c>
      <c r="H72" s="2">
        <f>IFERROR(_xlfn.XLOOKUP(H$3,$B$5:$B$51,H$5:H$51)*INDEX('Note Program'!$K$4:$R$29,MATCH('Prime Summary'!$B72,'Note Program'!$A$4:$A$29,0),MATCH('Prime Summary'!H$58,'Note Program'!$K$2:$R$2,0)),0)</f>
        <v>0</v>
      </c>
      <c r="I72" s="2">
        <f>IFERROR(_xlfn.XLOOKUP(I$3,$B$5:$B$51,I$5:I$51)*INDEX('Note Program'!$K$4:$R$29,MATCH('Prime Summary'!$B72,'Note Program'!$A$4:$A$29,0),MATCH('Prime Summary'!I$58,'Note Program'!$K$2:$R$2,0)),0)</f>
        <v>0</v>
      </c>
      <c r="J72" s="2">
        <f>IFERROR(_xlfn.XLOOKUP(J$3,$B$5:$B$51,J$5:J$51)*INDEX('Note Program'!$K$4:$R$29,MATCH('Prime Summary'!$B72,'Note Program'!$A$4:$A$29,0),MATCH('Prime Summary'!J$58,'Note Program'!$K$2:$R$2,0)),0)</f>
        <v>0</v>
      </c>
      <c r="R72" s="40"/>
      <c r="S72" s="40"/>
      <c r="T72" s="40"/>
      <c r="U72" s="40"/>
      <c r="V72" s="40"/>
      <c r="W72" s="40"/>
      <c r="X72" s="40"/>
      <c r="Y72" s="40"/>
    </row>
    <row r="73" spans="1:25" x14ac:dyDescent="0.25">
      <c r="A73" s="56" t="str">
        <f>_xlfn.XLOOKUP(B73,Mapping!D:D,Mapping!C:C)</f>
        <v>Mercury</v>
      </c>
      <c r="B73" s="56" t="str">
        <v>Mercury - AIS</v>
      </c>
      <c r="C73" s="2">
        <f>IFERROR(_xlfn.XLOOKUP(C$3,$B$5:$B$51,C$5:C$51)*INDEX('Note Program'!$K$4:$R$29,MATCH('Prime Summary'!$B73,'Note Program'!$A$4:$A$29,0),MATCH('Prime Summary'!C$58,'Note Program'!$K$2:$R$2,0))+_xlfn.XLOOKUP(C$2,$B$5:$B$51,C$5:C$51)*INDEX('Note Program'!$K$4:$R$29,MATCH('Prime Summary'!$B73,'Note Program'!$A$4:$A$29,0),MATCH('Prime Summary'!C$57,'Note Program'!$K$2:$R$2,0)),0)</f>
        <v>0</v>
      </c>
      <c r="D73" s="2">
        <f>IFERROR(_xlfn.XLOOKUP(D$3,$B$5:$B$51,D$5:D$51)*INDEX('Note Program'!$K$4:$R$29,MATCH('Prime Summary'!$B73,'Note Program'!$A$4:$A$29,0),MATCH('Prime Summary'!D$58,'Note Program'!$K$2:$R$2,0)),0)</f>
        <v>0</v>
      </c>
      <c r="E73" s="2">
        <f>IFERROR(_xlfn.XLOOKUP(E$3,$B$5:$B$51,E$5:E$51)*INDEX('Note Program'!$K$4:$R$29,MATCH('Prime Summary'!$B73,'Note Program'!$A$4:$A$29,0),MATCH('Prime Summary'!E$58,'Note Program'!$K$2:$R$2,0)),0)</f>
        <v>0</v>
      </c>
      <c r="F73" s="2"/>
      <c r="G73" s="2">
        <f>IFERROR(_xlfn.XLOOKUP(G$3,$B$5:$B$51,G$5:G$51)*INDEX('Note Program'!$K$4:$R$29,MATCH('Prime Summary'!$B73,'Note Program'!$A$4:$A$29,0),MATCH('Prime Summary'!G$58,'Note Program'!$K$2:$R$2,0)),0)</f>
        <v>0</v>
      </c>
      <c r="H73" s="2">
        <f>IFERROR(_xlfn.XLOOKUP(H$3,$B$5:$B$51,H$5:H$51)*INDEX('Note Program'!$K$4:$R$29,MATCH('Prime Summary'!$B73,'Note Program'!$A$4:$A$29,0),MATCH('Prime Summary'!H$58,'Note Program'!$K$2:$R$2,0)),0)</f>
        <v>0</v>
      </c>
      <c r="I73" s="2">
        <f>IFERROR(_xlfn.XLOOKUP(I$3,$B$5:$B$51,I$5:I$51)*INDEX('Note Program'!$K$4:$R$29,MATCH('Prime Summary'!$B73,'Note Program'!$A$4:$A$29,0),MATCH('Prime Summary'!I$58,'Note Program'!$K$2:$R$2,0)),0)</f>
        <v>0</v>
      </c>
      <c r="J73" s="2">
        <f>IFERROR(_xlfn.XLOOKUP(J$3,$B$5:$B$51,J$5:J$51)*INDEX('Note Program'!$K$4:$R$29,MATCH('Prime Summary'!$B73,'Note Program'!$A$4:$A$29,0),MATCH('Prime Summary'!J$58,'Note Program'!$K$2:$R$2,0)),0)</f>
        <v>5060449.9994020611</v>
      </c>
      <c r="R73" s="40"/>
      <c r="S73" s="40"/>
      <c r="T73" s="40"/>
      <c r="U73" s="40"/>
      <c r="V73" s="40"/>
      <c r="W73" s="40"/>
      <c r="X73" s="40"/>
      <c r="Y73" s="40"/>
    </row>
    <row r="74" spans="1:25" x14ac:dyDescent="0.25">
      <c r="A74" s="56" t="str">
        <f>_xlfn.XLOOKUP(B74,Mapping!D:D,Mapping!C:C)</f>
        <v>Mercury</v>
      </c>
      <c r="B74" s="56" t="str">
        <v>Mercury - AMI</v>
      </c>
      <c r="C74" s="2">
        <f>IFERROR(_xlfn.XLOOKUP(C$3,$B$5:$B$51,C$5:C$51)*INDEX('Note Program'!$K$4:$R$29,MATCH('Prime Summary'!$B74,'Note Program'!$A$4:$A$29,0),MATCH('Prime Summary'!C$58,'Note Program'!$K$2:$R$2,0))+_xlfn.XLOOKUP(C$2,$B$5:$B$51,C$5:C$51)*INDEX('Note Program'!$K$4:$R$29,MATCH('Prime Summary'!$B74,'Note Program'!$A$4:$A$29,0),MATCH('Prime Summary'!C$57,'Note Program'!$K$2:$R$2,0)),0)</f>
        <v>0</v>
      </c>
      <c r="D74" s="2">
        <f>IFERROR(_xlfn.XLOOKUP(D$3,$B$5:$B$51,D$5:D$51)*INDEX('Note Program'!$K$4:$R$29,MATCH('Prime Summary'!$B74,'Note Program'!$A$4:$A$29,0),MATCH('Prime Summary'!D$58,'Note Program'!$K$2:$R$2,0)),0)</f>
        <v>0</v>
      </c>
      <c r="E74" s="2">
        <f>IFERROR(_xlfn.XLOOKUP(E$3,$B$5:$B$51,E$5:E$51)*INDEX('Note Program'!$K$4:$R$29,MATCH('Prime Summary'!$B74,'Note Program'!$A$4:$A$29,0),MATCH('Prime Summary'!E$58,'Note Program'!$K$2:$R$2,0)),0)</f>
        <v>15000000</v>
      </c>
      <c r="F74" s="2"/>
      <c r="G74" s="2">
        <f>IFERROR(_xlfn.XLOOKUP(G$3,$B$5:$B$51,G$5:G$51)*INDEX('Note Program'!$K$4:$R$29,MATCH('Prime Summary'!$B74,'Note Program'!$A$4:$A$29,0),MATCH('Prime Summary'!G$58,'Note Program'!$K$2:$R$2,0)),0)</f>
        <v>0</v>
      </c>
      <c r="H74" s="2">
        <f>IFERROR(_xlfn.XLOOKUP(H$3,$B$5:$B$51,H$5:H$51)*INDEX('Note Program'!$K$4:$R$29,MATCH('Prime Summary'!$B74,'Note Program'!$A$4:$A$29,0),MATCH('Prime Summary'!H$58,'Note Program'!$K$2:$R$2,0)),0)</f>
        <v>0</v>
      </c>
      <c r="I74" s="2">
        <f>IFERROR(_xlfn.XLOOKUP(I$3,$B$5:$B$51,I$5:I$51)*INDEX('Note Program'!$K$4:$R$29,MATCH('Prime Summary'!$B74,'Note Program'!$A$4:$A$29,0),MATCH('Prime Summary'!I$58,'Note Program'!$K$2:$R$2,0)),0)</f>
        <v>0</v>
      </c>
      <c r="J74" s="2">
        <f>IFERROR(_xlfn.XLOOKUP(J$3,$B$5:$B$51,J$5:J$51)*INDEX('Note Program'!$K$4:$R$29,MATCH('Prime Summary'!$B74,'Note Program'!$A$4:$A$29,0),MATCH('Prime Summary'!J$58,'Note Program'!$K$2:$R$2,0)),0)</f>
        <v>0</v>
      </c>
      <c r="R74" s="40"/>
      <c r="S74" s="40"/>
      <c r="T74" s="40"/>
      <c r="U74" s="40"/>
      <c r="V74" s="40"/>
      <c r="W74" s="40"/>
      <c r="X74" s="40"/>
      <c r="Y74" s="40"/>
    </row>
    <row r="75" spans="1:25" x14ac:dyDescent="0.25">
      <c r="A75" s="56" t="str">
        <f>_xlfn.XLOOKUP(B75,Mapping!D:D,Mapping!C:C)</f>
        <v>Mercury</v>
      </c>
      <c r="B75" s="56" t="str">
        <v>Mercury - CAIC</v>
      </c>
      <c r="C75" s="2">
        <f>IFERROR(_xlfn.XLOOKUP(C$3,$B$5:$B$51,C$5:C$51)*INDEX('Note Program'!$K$4:$R$29,MATCH('Prime Summary'!$B75,'Note Program'!$A$4:$A$29,0),MATCH('Prime Summary'!C$58,'Note Program'!$K$2:$R$2,0))+_xlfn.XLOOKUP(C$2,$B$5:$B$51,C$5:C$51)*INDEX('Note Program'!$K$4:$R$29,MATCH('Prime Summary'!$B75,'Note Program'!$A$4:$A$29,0),MATCH('Prime Summary'!C$57,'Note Program'!$K$2:$R$2,0)),0)</f>
        <v>0</v>
      </c>
      <c r="D75" s="2">
        <f>IFERROR(_xlfn.XLOOKUP(D$3,$B$5:$B$51,D$5:D$51)*INDEX('Note Program'!$K$4:$R$29,MATCH('Prime Summary'!$B75,'Note Program'!$A$4:$A$29,0),MATCH('Prime Summary'!D$58,'Note Program'!$K$2:$R$2,0)),0)</f>
        <v>0</v>
      </c>
      <c r="E75" s="2">
        <f>IFERROR(_xlfn.XLOOKUP(E$3,$B$5:$B$51,E$5:E$51)*INDEX('Note Program'!$K$4:$R$29,MATCH('Prime Summary'!$B75,'Note Program'!$A$4:$A$29,0),MATCH('Prime Summary'!E$58,'Note Program'!$K$2:$R$2,0)),0)</f>
        <v>0</v>
      </c>
      <c r="F75" s="2"/>
      <c r="G75" s="2">
        <f>IFERROR(_xlfn.XLOOKUP(G$3,$B$5:$B$51,G$5:G$51)*INDEX('Note Program'!$K$4:$R$29,MATCH('Prime Summary'!$B75,'Note Program'!$A$4:$A$29,0),MATCH('Prime Summary'!G$58,'Note Program'!$K$2:$R$2,0)),0)</f>
        <v>0</v>
      </c>
      <c r="H75" s="2">
        <f>IFERROR(_xlfn.XLOOKUP(H$3,$B$5:$B$51,H$5:H$51)*INDEX('Note Program'!$K$4:$R$29,MATCH('Prime Summary'!$B75,'Note Program'!$A$4:$A$29,0),MATCH('Prime Summary'!H$58,'Note Program'!$K$2:$R$2,0)),0)</f>
        <v>0</v>
      </c>
      <c r="I75" s="2">
        <f>IFERROR(_xlfn.XLOOKUP(I$3,$B$5:$B$51,I$5:I$51)*INDEX('Note Program'!$K$4:$R$29,MATCH('Prime Summary'!$B75,'Note Program'!$A$4:$A$29,0),MATCH('Prime Summary'!I$58,'Note Program'!$K$2:$R$2,0)),0)</f>
        <v>0</v>
      </c>
      <c r="J75" s="2">
        <f>IFERROR(_xlfn.XLOOKUP(J$3,$B$5:$B$51,J$5:J$51)*INDEX('Note Program'!$K$4:$R$29,MATCH('Prime Summary'!$B75,'Note Program'!$A$4:$A$29,0),MATCH('Prime Summary'!J$58,'Note Program'!$K$2:$R$2,0)),0)</f>
        <v>0</v>
      </c>
      <c r="R75" s="40"/>
      <c r="S75" s="40"/>
      <c r="T75" s="40"/>
      <c r="U75" s="40"/>
      <c r="V75" s="40"/>
      <c r="W75" s="40"/>
      <c r="X75" s="40"/>
      <c r="Y75" s="40"/>
    </row>
    <row r="76" spans="1:25" x14ac:dyDescent="0.25">
      <c r="A76" s="56" t="str">
        <f>_xlfn.XLOOKUP(B76,Mapping!D:D,Mapping!C:C)</f>
        <v>Mercury</v>
      </c>
      <c r="B76" s="56" t="str">
        <v>Mercury - MCC</v>
      </c>
      <c r="C76" s="2">
        <f>IFERROR(_xlfn.XLOOKUP(C$3,$B$5:$B$51,C$5:C$51)*INDEX('Note Program'!$K$4:$R$29,MATCH('Prime Summary'!$B76,'Note Program'!$A$4:$A$29,0),MATCH('Prime Summary'!C$58,'Note Program'!$K$2:$R$2,0))+_xlfn.XLOOKUP(C$2,$B$5:$B$51,C$5:C$51)*INDEX('Note Program'!$K$4:$R$29,MATCH('Prime Summary'!$B76,'Note Program'!$A$4:$A$29,0),MATCH('Prime Summary'!C$57,'Note Program'!$K$2:$R$2,0)),0)</f>
        <v>0</v>
      </c>
      <c r="D76" s="2">
        <f>IFERROR(_xlfn.XLOOKUP(D$3,$B$5:$B$51,D$5:D$51)*INDEX('Note Program'!$K$4:$R$29,MATCH('Prime Summary'!$B76,'Note Program'!$A$4:$A$29,0),MATCH('Prime Summary'!D$58,'Note Program'!$K$2:$R$2,0)),0)</f>
        <v>20880220.599797934</v>
      </c>
      <c r="E76" s="2">
        <f>IFERROR(_xlfn.XLOOKUP(E$3,$B$5:$B$51,E$5:E$51)*INDEX('Note Program'!$K$4:$R$29,MATCH('Prime Summary'!$B76,'Note Program'!$A$4:$A$29,0),MATCH('Prime Summary'!E$58,'Note Program'!$K$2:$R$2,0)),0)</f>
        <v>0</v>
      </c>
      <c r="F76" s="2"/>
      <c r="G76" s="2">
        <f>IFERROR(_xlfn.XLOOKUP(G$3,$B$5:$B$51,G$5:G$51)*INDEX('Note Program'!$K$4:$R$29,MATCH('Prime Summary'!$B76,'Note Program'!$A$4:$A$29,0),MATCH('Prime Summary'!G$58,'Note Program'!$K$2:$R$2,0)),0)</f>
        <v>0</v>
      </c>
      <c r="H76" s="2">
        <f>IFERROR(_xlfn.XLOOKUP(H$3,$B$5:$B$51,H$5:H$51)*INDEX('Note Program'!$K$4:$R$29,MATCH('Prime Summary'!$B76,'Note Program'!$A$4:$A$29,0),MATCH('Prime Summary'!H$58,'Note Program'!$K$2:$R$2,0)),0)</f>
        <v>0</v>
      </c>
      <c r="I76" s="2">
        <f>IFERROR(_xlfn.XLOOKUP(I$3,$B$5:$B$51,I$5:I$51)*INDEX('Note Program'!$K$4:$R$29,MATCH('Prime Summary'!$B76,'Note Program'!$A$4:$A$29,0),MATCH('Prime Summary'!I$58,'Note Program'!$K$2:$R$2,0)),0)</f>
        <v>39411624.449354462</v>
      </c>
      <c r="J76" s="2">
        <f>IFERROR(_xlfn.XLOOKUP(J$3,$B$5:$B$51,J$5:J$51)*INDEX('Note Program'!$K$4:$R$29,MATCH('Prime Summary'!$B76,'Note Program'!$A$4:$A$29,0),MATCH('Prime Summary'!J$58,'Note Program'!$K$2:$R$2,0)),0)</f>
        <v>20241799.997608244</v>
      </c>
      <c r="R76" s="40"/>
      <c r="S76" s="40"/>
      <c r="T76" s="40"/>
      <c r="U76" s="40"/>
      <c r="V76" s="40"/>
      <c r="W76" s="40"/>
      <c r="X76" s="40"/>
      <c r="Y76" s="40"/>
    </row>
    <row r="77" spans="1:25" x14ac:dyDescent="0.25">
      <c r="A77" s="56" t="str">
        <f>_xlfn.XLOOKUP(B77,Mapping!D:D,Mapping!C:C)</f>
        <v>Mercury</v>
      </c>
      <c r="B77" s="56" t="str">
        <v>Mercury - MIC</v>
      </c>
      <c r="C77" s="2">
        <f>IFERROR(_xlfn.XLOOKUP(C$3,$B$5:$B$51,C$5:C$51)*INDEX('Note Program'!$K$4:$R$29,MATCH('Prime Summary'!$B77,'Note Program'!$A$4:$A$29,0),MATCH('Prime Summary'!C$58,'Note Program'!$K$2:$R$2,0))+_xlfn.XLOOKUP(C$2,$B$5:$B$51,C$5:C$51)*INDEX('Note Program'!$K$4:$R$29,MATCH('Prime Summary'!$B77,'Note Program'!$A$4:$A$29,0),MATCH('Prime Summary'!C$57,'Note Program'!$K$2:$R$2,0)),0)</f>
        <v>0</v>
      </c>
      <c r="D77" s="2">
        <f>IFERROR(_xlfn.XLOOKUP(D$3,$B$5:$B$51,D$5:D$51)*INDEX('Note Program'!$K$4:$R$29,MATCH('Prime Summary'!$B77,'Note Program'!$A$4:$A$29,0),MATCH('Prime Summary'!D$58,'Note Program'!$K$2:$R$2,0)),0)</f>
        <v>25773403.226126291</v>
      </c>
      <c r="E77" s="2">
        <f>IFERROR(_xlfn.XLOOKUP(E$3,$B$5:$B$51,E$5:E$51)*INDEX('Note Program'!$K$4:$R$29,MATCH('Prime Summary'!$B77,'Note Program'!$A$4:$A$29,0),MATCH('Prime Summary'!E$58,'Note Program'!$K$2:$R$2,0)),0)</f>
        <v>0</v>
      </c>
      <c r="F77" s="2"/>
      <c r="G77" s="2">
        <f>IFERROR(_xlfn.XLOOKUP(G$3,$B$5:$B$51,G$5:G$51)*INDEX('Note Program'!$K$4:$R$29,MATCH('Prime Summary'!$B77,'Note Program'!$A$4:$A$29,0),MATCH('Prime Summary'!G$58,'Note Program'!$K$2:$R$2,0)),0)</f>
        <v>0</v>
      </c>
      <c r="H77" s="2">
        <f>IFERROR(_xlfn.XLOOKUP(H$3,$B$5:$B$51,H$5:H$51)*INDEX('Note Program'!$K$4:$R$29,MATCH('Prime Summary'!$B77,'Note Program'!$A$4:$A$29,0),MATCH('Prime Summary'!H$58,'Note Program'!$K$2:$R$2,0)),0)</f>
        <v>0</v>
      </c>
      <c r="I77" s="2">
        <f>IFERROR(_xlfn.XLOOKUP(I$3,$B$5:$B$51,I$5:I$51)*INDEX('Note Program'!$K$4:$R$29,MATCH('Prime Summary'!$B77,'Note Program'!$A$4:$A$29,0),MATCH('Prime Summary'!I$58,'Note Program'!$K$2:$R$2,0)),0)</f>
        <v>41497645.68177148</v>
      </c>
      <c r="J77" s="2">
        <f>IFERROR(_xlfn.XLOOKUP(J$3,$B$5:$B$51,J$5:J$51)*INDEX('Note Program'!$K$4:$R$29,MATCH('Prime Summary'!$B77,'Note Program'!$A$4:$A$29,0),MATCH('Prime Summary'!J$58,'Note Program'!$K$2:$R$2,0)),0)</f>
        <v>10120899.998804122</v>
      </c>
      <c r="R77" s="40"/>
      <c r="S77" s="40"/>
      <c r="T77" s="40"/>
      <c r="U77" s="40"/>
      <c r="V77" s="40"/>
      <c r="W77" s="40"/>
      <c r="X77" s="40"/>
      <c r="Y77" s="40"/>
    </row>
    <row r="78" spans="1:25" x14ac:dyDescent="0.25">
      <c r="A78" s="56" t="str">
        <f>_xlfn.XLOOKUP(B78,Mapping!D:D,Mapping!C:C)</f>
        <v>Mercury</v>
      </c>
      <c r="B78" s="56" t="str">
        <v>Mercury - MICGA</v>
      </c>
      <c r="C78" s="2">
        <f>IFERROR(_xlfn.XLOOKUP(C$3,$B$5:$B$51,C$5:C$51)*INDEX('Note Program'!$K$4:$R$29,MATCH('Prime Summary'!$B78,'Note Program'!$A$4:$A$29,0),MATCH('Prime Summary'!C$58,'Note Program'!$K$2:$R$2,0))+_xlfn.XLOOKUP(C$2,$B$5:$B$51,C$5:C$51)*INDEX('Note Program'!$K$4:$R$29,MATCH('Prime Summary'!$B78,'Note Program'!$A$4:$A$29,0),MATCH('Prime Summary'!C$57,'Note Program'!$K$2:$R$2,0)),0)</f>
        <v>0</v>
      </c>
      <c r="D78" s="2">
        <f>IFERROR(_xlfn.XLOOKUP(D$3,$B$5:$B$51,D$5:D$51)*INDEX('Note Program'!$K$4:$R$29,MATCH('Prime Summary'!$B78,'Note Program'!$A$4:$A$29,0),MATCH('Prime Summary'!D$58,'Note Program'!$K$2:$R$2,0)),0)</f>
        <v>0</v>
      </c>
      <c r="E78" s="2">
        <f>IFERROR(_xlfn.XLOOKUP(E$3,$B$5:$B$51,E$5:E$51)*INDEX('Note Program'!$K$4:$R$29,MATCH('Prime Summary'!$B78,'Note Program'!$A$4:$A$29,0),MATCH('Prime Summary'!E$58,'Note Program'!$K$2:$R$2,0)),0)</f>
        <v>0</v>
      </c>
      <c r="F78" s="2"/>
      <c r="G78" s="2">
        <f>IFERROR(_xlfn.XLOOKUP(G$3,$B$5:$B$51,G$5:G$51)*INDEX('Note Program'!$K$4:$R$29,MATCH('Prime Summary'!$B78,'Note Program'!$A$4:$A$29,0),MATCH('Prime Summary'!G$58,'Note Program'!$K$2:$R$2,0)),0)</f>
        <v>0</v>
      </c>
      <c r="H78" s="2">
        <f>IFERROR(_xlfn.XLOOKUP(H$3,$B$5:$B$51,H$5:H$51)*INDEX('Note Program'!$K$4:$R$29,MATCH('Prime Summary'!$B78,'Note Program'!$A$4:$A$29,0),MATCH('Prime Summary'!H$58,'Note Program'!$K$2:$R$2,0)),0)</f>
        <v>0</v>
      </c>
      <c r="I78" s="2">
        <f>IFERROR(_xlfn.XLOOKUP(I$3,$B$5:$B$51,I$5:I$51)*INDEX('Note Program'!$K$4:$R$29,MATCH('Prime Summary'!$B78,'Note Program'!$A$4:$A$29,0),MATCH('Prime Summary'!I$58,'Note Program'!$K$2:$R$2,0)),0)</f>
        <v>0</v>
      </c>
      <c r="J78" s="2">
        <f>IFERROR(_xlfn.XLOOKUP(J$3,$B$5:$B$51,J$5:J$51)*INDEX('Note Program'!$K$4:$R$29,MATCH('Prime Summary'!$B78,'Note Program'!$A$4:$A$29,0),MATCH('Prime Summary'!J$58,'Note Program'!$K$2:$R$2,0)),0)</f>
        <v>2024179.9997608247</v>
      </c>
      <c r="R78" s="40"/>
      <c r="S78" s="40"/>
      <c r="T78" s="40"/>
      <c r="U78" s="40"/>
      <c r="V78" s="40"/>
      <c r="W78" s="40"/>
      <c r="X78" s="40"/>
      <c r="Y78" s="40"/>
    </row>
    <row r="79" spans="1:25" x14ac:dyDescent="0.25">
      <c r="A79" s="56" t="str">
        <f>_xlfn.XLOOKUP(B79,Mapping!D:D,Mapping!C:C)</f>
        <v>Mercury</v>
      </c>
      <c r="B79" s="56" t="str">
        <v>Mercury - MICIL</v>
      </c>
      <c r="C79" s="2">
        <f>IFERROR(_xlfn.XLOOKUP(C$3,$B$5:$B$51,C$5:C$51)*INDEX('Note Program'!$K$4:$R$29,MATCH('Prime Summary'!$B79,'Note Program'!$A$4:$A$29,0),MATCH('Prime Summary'!C$58,'Note Program'!$K$2:$R$2,0))+_xlfn.XLOOKUP(C$2,$B$5:$B$51,C$5:C$51)*INDEX('Note Program'!$K$4:$R$29,MATCH('Prime Summary'!$B79,'Note Program'!$A$4:$A$29,0),MATCH('Prime Summary'!C$57,'Note Program'!$K$2:$R$2,0)),0)</f>
        <v>0</v>
      </c>
      <c r="D79" s="2">
        <f>IFERROR(_xlfn.XLOOKUP(D$3,$B$5:$B$51,D$5:D$51)*INDEX('Note Program'!$K$4:$R$29,MATCH('Prime Summary'!$B79,'Note Program'!$A$4:$A$29,0),MATCH('Prime Summary'!D$58,'Note Program'!$K$2:$R$2,0)),0)</f>
        <v>0</v>
      </c>
      <c r="E79" s="2">
        <f>IFERROR(_xlfn.XLOOKUP(E$3,$B$5:$B$51,E$5:E$51)*INDEX('Note Program'!$K$4:$R$29,MATCH('Prime Summary'!$B79,'Note Program'!$A$4:$A$29,0),MATCH('Prime Summary'!E$58,'Note Program'!$K$2:$R$2,0)),0)</f>
        <v>0</v>
      </c>
      <c r="F79" s="2"/>
      <c r="G79" s="2">
        <f>IFERROR(_xlfn.XLOOKUP(G$3,$B$5:$B$51,G$5:G$51)*INDEX('Note Program'!$K$4:$R$29,MATCH('Prime Summary'!$B79,'Note Program'!$A$4:$A$29,0),MATCH('Prime Summary'!G$58,'Note Program'!$K$2:$R$2,0)),0)</f>
        <v>0</v>
      </c>
      <c r="H79" s="2">
        <f>IFERROR(_xlfn.XLOOKUP(H$3,$B$5:$B$51,H$5:H$51)*INDEX('Note Program'!$K$4:$R$29,MATCH('Prime Summary'!$B79,'Note Program'!$A$4:$A$29,0),MATCH('Prime Summary'!H$58,'Note Program'!$K$2:$R$2,0)),0)</f>
        <v>0</v>
      </c>
      <c r="I79" s="2">
        <f>IFERROR(_xlfn.XLOOKUP(I$3,$B$5:$B$51,I$5:I$51)*INDEX('Note Program'!$K$4:$R$29,MATCH('Prime Summary'!$B79,'Note Program'!$A$4:$A$29,0),MATCH('Prime Summary'!I$58,'Note Program'!$K$2:$R$2,0)),0)</f>
        <v>0</v>
      </c>
      <c r="J79" s="2">
        <f>IFERROR(_xlfn.XLOOKUP(J$3,$B$5:$B$51,J$5:J$51)*INDEX('Note Program'!$K$4:$R$29,MATCH('Prime Summary'!$B79,'Note Program'!$A$4:$A$29,0),MATCH('Prime Summary'!J$58,'Note Program'!$K$2:$R$2,0)),0)</f>
        <v>1518134.9998206187</v>
      </c>
      <c r="R79" s="40"/>
      <c r="S79" s="40"/>
      <c r="T79" s="40"/>
      <c r="U79" s="40"/>
      <c r="V79" s="40"/>
      <c r="W79" s="40"/>
      <c r="X79" s="40"/>
      <c r="Y79" s="40"/>
    </row>
    <row r="80" spans="1:25" x14ac:dyDescent="0.25">
      <c r="A80" s="56" t="str">
        <f>_xlfn.XLOOKUP(B80,Mapping!D:D,Mapping!C:C)</f>
        <v>Mercury</v>
      </c>
      <c r="B80" s="56" t="str">
        <v>Mercury - MNIC</v>
      </c>
      <c r="C80" s="2">
        <f>IFERROR(_xlfn.XLOOKUP(C$3,$B$5:$B$51,C$5:C$51)*INDEX('Note Program'!$K$4:$R$29,MATCH('Prime Summary'!$B80,'Note Program'!$A$4:$A$29,0),MATCH('Prime Summary'!C$58,'Note Program'!$K$2:$R$2,0))+_xlfn.XLOOKUP(C$2,$B$5:$B$51,C$5:C$51)*INDEX('Note Program'!$K$4:$R$29,MATCH('Prime Summary'!$B80,'Note Program'!$A$4:$A$29,0),MATCH('Prime Summary'!C$57,'Note Program'!$K$2:$R$2,0)),0)</f>
        <v>0</v>
      </c>
      <c r="D80" s="2">
        <f>IFERROR(_xlfn.XLOOKUP(D$3,$B$5:$B$51,D$5:D$51)*INDEX('Note Program'!$K$4:$R$29,MATCH('Prime Summary'!$B80,'Note Program'!$A$4:$A$29,0),MATCH('Prime Summary'!D$58,'Note Program'!$K$2:$R$2,0)),0)</f>
        <v>0</v>
      </c>
      <c r="E80" s="2">
        <f>IFERROR(_xlfn.XLOOKUP(E$3,$B$5:$B$51,E$5:E$51)*INDEX('Note Program'!$K$4:$R$29,MATCH('Prime Summary'!$B80,'Note Program'!$A$4:$A$29,0),MATCH('Prime Summary'!E$58,'Note Program'!$K$2:$R$2,0)),0)</f>
        <v>0</v>
      </c>
      <c r="F80" s="2"/>
      <c r="G80" s="2">
        <f>IFERROR(_xlfn.XLOOKUP(G$3,$B$5:$B$51,G$5:G$51)*INDEX('Note Program'!$K$4:$R$29,MATCH('Prime Summary'!$B80,'Note Program'!$A$4:$A$29,0),MATCH('Prime Summary'!G$58,'Note Program'!$K$2:$R$2,0)),0)</f>
        <v>0</v>
      </c>
      <c r="H80" s="2">
        <f>IFERROR(_xlfn.XLOOKUP(H$3,$B$5:$B$51,H$5:H$51)*INDEX('Note Program'!$K$4:$R$29,MATCH('Prime Summary'!$B80,'Note Program'!$A$4:$A$29,0),MATCH('Prime Summary'!H$58,'Note Program'!$K$2:$R$2,0)),0)</f>
        <v>0</v>
      </c>
      <c r="I80" s="2">
        <f>IFERROR(_xlfn.XLOOKUP(I$3,$B$5:$B$51,I$5:I$51)*INDEX('Note Program'!$K$4:$R$29,MATCH('Prime Summary'!$B80,'Note Program'!$A$4:$A$29,0),MATCH('Prime Summary'!I$58,'Note Program'!$K$2:$R$2,0)),0)</f>
        <v>0</v>
      </c>
      <c r="J80" s="2">
        <f>IFERROR(_xlfn.XLOOKUP(J$3,$B$5:$B$51,J$5:J$51)*INDEX('Note Program'!$K$4:$R$29,MATCH('Prime Summary'!$B80,'Note Program'!$A$4:$A$29,0),MATCH('Prime Summary'!J$58,'Note Program'!$K$2:$R$2,0)),0)</f>
        <v>0</v>
      </c>
      <c r="R80" s="40"/>
      <c r="S80" s="40"/>
      <c r="T80" s="40"/>
      <c r="U80" s="40"/>
      <c r="V80" s="40"/>
      <c r="W80" s="40"/>
      <c r="X80" s="40"/>
      <c r="Y80" s="40"/>
    </row>
    <row r="81" spans="1:25" x14ac:dyDescent="0.25">
      <c r="A81" s="56" t="str">
        <f>_xlfn.XLOOKUP(B81,Mapping!D:D,Mapping!C:C)</f>
        <v>Nationwide</v>
      </c>
      <c r="B81" s="56" t="str">
        <v>Nationwide - Cash</v>
      </c>
      <c r="C81" s="2">
        <f>IFERROR(_xlfn.XLOOKUP(C$3,$B$5:$B$51,C$5:C$51)*INDEX('Note Program'!$K$4:$R$29,MATCH('Prime Summary'!$B81,'Note Program'!$A$4:$A$29,0),MATCH('Prime Summary'!C$58,'Note Program'!$K$2:$R$2,0))+_xlfn.XLOOKUP(C$2,$B$5:$B$51,C$5:C$51)*INDEX('Note Program'!$K$4:$R$29,MATCH('Prime Summary'!$B81,'Note Program'!$A$4:$A$29,0),MATCH('Prime Summary'!C$57,'Note Program'!$K$2:$R$2,0)),0)</f>
        <v>50159194.420000002</v>
      </c>
      <c r="D81" s="2">
        <f>IFERROR(_xlfn.XLOOKUP(D$3,$B$5:$B$51,D$5:D$51)*INDEX('Note Program'!$K$4:$R$29,MATCH('Prime Summary'!$B81,'Note Program'!$A$4:$A$29,0),MATCH('Prime Summary'!D$58,'Note Program'!$K$2:$R$2,0)),0)</f>
        <v>0</v>
      </c>
      <c r="E81" s="2">
        <f>IFERROR(_xlfn.XLOOKUP(E$3,$B$5:$B$51,E$5:E$51)*INDEX('Note Program'!$K$4:$R$29,MATCH('Prime Summary'!$B81,'Note Program'!$A$4:$A$29,0),MATCH('Prime Summary'!E$58,'Note Program'!$K$2:$R$2,0)),0)</f>
        <v>0</v>
      </c>
      <c r="F81" s="2"/>
      <c r="G81" s="2">
        <f>IFERROR(_xlfn.XLOOKUP(G$3,$B$5:$B$51,G$5:G$51)*INDEX('Note Program'!$K$4:$R$29,MATCH('Prime Summary'!$B81,'Note Program'!$A$4:$A$29,0),MATCH('Prime Summary'!G$58,'Note Program'!$K$2:$R$2,0)),0)</f>
        <v>0</v>
      </c>
      <c r="H81" s="2">
        <f>IFERROR(_xlfn.XLOOKUP(H$3,$B$5:$B$51,H$5:H$51)*INDEX('Note Program'!$K$4:$R$29,MATCH('Prime Summary'!$B81,'Note Program'!$A$4:$A$29,0),MATCH('Prime Summary'!H$58,'Note Program'!$K$2:$R$2,0)),0)</f>
        <v>0</v>
      </c>
      <c r="I81" s="2">
        <f>IFERROR(_xlfn.XLOOKUP(I$3,$B$5:$B$51,I$5:I$51)*INDEX('Note Program'!$K$4:$R$29,MATCH('Prime Summary'!$B81,'Note Program'!$A$4:$A$29,0),MATCH('Prime Summary'!I$58,'Note Program'!$K$2:$R$2,0)),0)</f>
        <v>0</v>
      </c>
      <c r="J81" s="2">
        <f>IFERROR(_xlfn.XLOOKUP(J$3,$B$5:$B$51,J$5:J$51)*INDEX('Note Program'!$K$4:$R$29,MATCH('Prime Summary'!$B81,'Note Program'!$A$4:$A$29,0),MATCH('Prime Summary'!J$58,'Note Program'!$K$2:$R$2,0)),0)</f>
        <v>0</v>
      </c>
      <c r="R81" s="40"/>
      <c r="S81" s="40"/>
      <c r="T81" s="40"/>
      <c r="U81" s="40"/>
      <c r="V81" s="40"/>
      <c r="W81" s="40"/>
      <c r="X81" s="40"/>
      <c r="Y81" s="40"/>
    </row>
    <row r="82" spans="1:25" x14ac:dyDescent="0.25">
      <c r="A82" s="56" t="str">
        <f>_xlfn.XLOOKUP(B82,Mapping!D:D,Mapping!C:C)</f>
        <v>Omaha</v>
      </c>
      <c r="B82" s="56" t="str">
        <v>Omaha - Life</v>
      </c>
      <c r="C82" s="2">
        <f>IFERROR(_xlfn.XLOOKUP(C$3,$B$5:$B$51,C$5:C$51)*INDEX('Note Program'!$K$4:$R$29,MATCH('Prime Summary'!$B82,'Note Program'!$A$4:$A$29,0),MATCH('Prime Summary'!C$58,'Note Program'!$K$2:$R$2,0))+_xlfn.XLOOKUP(C$2,$B$5:$B$51,C$5:C$51)*INDEX('Note Program'!$K$4:$R$29,MATCH('Prime Summary'!$B82,'Note Program'!$A$4:$A$29,0),MATCH('Prime Summary'!C$57,'Note Program'!$K$2:$R$2,0)),0)</f>
        <v>0</v>
      </c>
      <c r="D82" s="2">
        <f>IFERROR(_xlfn.XLOOKUP(D$3,$B$5:$B$51,D$5:D$51)*INDEX('Note Program'!$K$4:$R$29,MATCH('Prime Summary'!$B82,'Note Program'!$A$4:$A$29,0),MATCH('Prime Summary'!D$58,'Note Program'!$K$2:$R$2,0)),0)</f>
        <v>0</v>
      </c>
      <c r="E82" s="2">
        <f>IFERROR(_xlfn.XLOOKUP(E$3,$B$5:$B$51,E$5:E$51)*INDEX('Note Program'!$K$4:$R$29,MATCH('Prime Summary'!$B82,'Note Program'!$A$4:$A$29,0),MATCH('Prime Summary'!E$58,'Note Program'!$K$2:$R$2,0)),0)</f>
        <v>0</v>
      </c>
      <c r="F82" s="2"/>
      <c r="G82" s="2">
        <f>IFERROR(_xlfn.XLOOKUP(G$3,$B$5:$B$51,G$5:G$51)*INDEX('Note Program'!$K$4:$R$29,MATCH('Prime Summary'!$B82,'Note Program'!$A$4:$A$29,0),MATCH('Prime Summary'!G$58,'Note Program'!$K$2:$R$2,0)),0)</f>
        <v>0</v>
      </c>
      <c r="H82" s="2">
        <f>IFERROR(_xlfn.XLOOKUP(H$3,$B$5:$B$51,H$5:H$51)*INDEX('Note Program'!$K$4:$R$29,MATCH('Prime Summary'!$B82,'Note Program'!$A$4:$A$29,0),MATCH('Prime Summary'!H$58,'Note Program'!$K$2:$R$2,0)),0)</f>
        <v>60693134.237485714</v>
      </c>
      <c r="I82" s="2">
        <f>IFERROR(_xlfn.XLOOKUP(I$3,$B$5:$B$51,I$5:I$51)*INDEX('Note Program'!$K$4:$R$29,MATCH('Prime Summary'!$B82,'Note Program'!$A$4:$A$29,0),MATCH('Prime Summary'!I$58,'Note Program'!$K$2:$R$2,0)),0)</f>
        <v>0</v>
      </c>
      <c r="J82" s="2">
        <f>IFERROR(_xlfn.XLOOKUP(J$3,$B$5:$B$51,J$5:J$51)*INDEX('Note Program'!$K$4:$R$29,MATCH('Prime Summary'!$B82,'Note Program'!$A$4:$A$29,0),MATCH('Prime Summary'!J$58,'Note Program'!$K$2:$R$2,0)),0)</f>
        <v>0</v>
      </c>
      <c r="R82" s="40"/>
      <c r="S82" s="40"/>
      <c r="T82" s="40"/>
      <c r="U82" s="40"/>
      <c r="V82" s="40"/>
      <c r="W82" s="40"/>
      <c r="X82" s="40"/>
      <c r="Y82" s="40"/>
    </row>
    <row r="83" spans="1:25" x14ac:dyDescent="0.25">
      <c r="A83" s="56" t="str">
        <f>_xlfn.XLOOKUP(B83,Mapping!D:D,Mapping!C:C)</f>
        <v>Omaha</v>
      </c>
      <c r="B83" s="56" t="str">
        <v>Omaha - Mutual</v>
      </c>
      <c r="C83" s="2">
        <f>IFERROR(_xlfn.XLOOKUP(C$3,$B$5:$B$51,C$5:C$51)*INDEX('Note Program'!$K$4:$R$29,MATCH('Prime Summary'!$B83,'Note Program'!$A$4:$A$29,0),MATCH('Prime Summary'!C$58,'Note Program'!$K$2:$R$2,0))+_xlfn.XLOOKUP(C$2,$B$5:$B$51,C$5:C$51)*INDEX('Note Program'!$K$4:$R$29,MATCH('Prime Summary'!$B83,'Note Program'!$A$4:$A$29,0),MATCH('Prime Summary'!C$57,'Note Program'!$K$2:$R$2,0)),0)</f>
        <v>0</v>
      </c>
      <c r="D83" s="2">
        <f>IFERROR(_xlfn.XLOOKUP(D$3,$B$5:$B$51,D$5:D$51)*INDEX('Note Program'!$K$4:$R$29,MATCH('Prime Summary'!$B83,'Note Program'!$A$4:$A$29,0),MATCH('Prime Summary'!D$58,'Note Program'!$K$2:$R$2,0)),0)</f>
        <v>0</v>
      </c>
      <c r="E83" s="2">
        <f>IFERROR(_xlfn.XLOOKUP(E$3,$B$5:$B$51,E$5:E$51)*INDEX('Note Program'!$K$4:$R$29,MATCH('Prime Summary'!$B83,'Note Program'!$A$4:$A$29,0),MATCH('Prime Summary'!E$58,'Note Program'!$K$2:$R$2,0)),0)</f>
        <v>0</v>
      </c>
      <c r="F83" s="2"/>
      <c r="G83" s="2">
        <f>IFERROR(_xlfn.XLOOKUP(G$3,$B$5:$B$51,G$5:G$51)*INDEX('Note Program'!$K$4:$R$29,MATCH('Prime Summary'!$B83,'Note Program'!$A$4:$A$29,0),MATCH('Prime Summary'!G$58,'Note Program'!$K$2:$R$2,0)),0)</f>
        <v>0</v>
      </c>
      <c r="H83" s="2">
        <f>IFERROR(_xlfn.XLOOKUP(H$3,$B$5:$B$51,H$5:H$51)*INDEX('Note Program'!$K$4:$R$29,MATCH('Prime Summary'!$B83,'Note Program'!$A$4:$A$29,0),MATCH('Prime Summary'!H$58,'Note Program'!$K$2:$R$2,0)),0)</f>
        <v>0</v>
      </c>
      <c r="I83" s="2">
        <f>IFERROR(_xlfn.XLOOKUP(I$3,$B$5:$B$51,I$5:I$51)*INDEX('Note Program'!$K$4:$R$29,MATCH('Prime Summary'!$B83,'Note Program'!$A$4:$A$29,0),MATCH('Prime Summary'!I$58,'Note Program'!$K$2:$R$2,0)),0)</f>
        <v>0</v>
      </c>
      <c r="J83" s="2">
        <f>IFERROR(_xlfn.XLOOKUP(J$3,$B$5:$B$51,J$5:J$51)*INDEX('Note Program'!$K$4:$R$29,MATCH('Prime Summary'!$B83,'Note Program'!$A$4:$A$29,0),MATCH('Prime Summary'!J$58,'Note Program'!$K$2:$R$2,0)),0)</f>
        <v>0</v>
      </c>
    </row>
    <row r="84" spans="1:25" x14ac:dyDescent="0.25">
      <c r="A84" s="56" t="str">
        <f>_xlfn.XLOOKUP(B84,Mapping!D:D,Mapping!C:C)</f>
        <v>SWIB</v>
      </c>
      <c r="B84" s="56" t="str">
        <v>SWIB</v>
      </c>
      <c r="C84" s="2">
        <f>IFERROR(_xlfn.XLOOKUP(C$3,$B$5:$B$51,C$5:C$51)*INDEX('Note Program'!$K$4:$R$29,MATCH('Prime Summary'!$B84,'Note Program'!$A$4:$A$29,0),MATCH('Prime Summary'!C$58,'Note Program'!$K$2:$R$2,0))+_xlfn.XLOOKUP(C$2,$B$5:$B$51,C$5:C$51)*INDEX('Note Program'!$K$4:$R$29,MATCH('Prime Summary'!$B84,'Note Program'!$A$4:$A$29,0),MATCH('Prime Summary'!C$57,'Note Program'!$K$2:$R$2,0)),0)</f>
        <v>0</v>
      </c>
      <c r="D84" s="2">
        <f>IFERROR(_xlfn.XLOOKUP(D$3,$B$5:$B$51,D$5:D$51)*INDEX('Note Program'!$K$4:$R$29,MATCH('Prime Summary'!$B84,'Note Program'!$A$4:$A$29,0),MATCH('Prime Summary'!D$58,'Note Program'!$K$2:$R$2,0)),0)</f>
        <v>0</v>
      </c>
      <c r="E84" s="2">
        <f>IFERROR(_xlfn.XLOOKUP(E$3,$B$5:$B$51,E$5:E$51)*INDEX('Note Program'!$K$4:$R$29,MATCH('Prime Summary'!$B84,'Note Program'!$A$4:$A$29,0),MATCH('Prime Summary'!E$58,'Note Program'!$K$2:$R$2,0)),0)</f>
        <v>60000000</v>
      </c>
      <c r="F84" s="2"/>
      <c r="G84" s="2">
        <f>IFERROR(_xlfn.XLOOKUP(G$3,$B$5:$B$51,G$5:G$51)*INDEX('Note Program'!$K$4:$R$29,MATCH('Prime Summary'!$B84,'Note Program'!$A$4:$A$29,0),MATCH('Prime Summary'!G$58,'Note Program'!$K$2:$R$2,0)),0)</f>
        <v>0</v>
      </c>
      <c r="H84" s="2">
        <f>IFERROR(_xlfn.XLOOKUP(H$3,$B$5:$B$51,H$5:H$51)*INDEX('Note Program'!$K$4:$R$29,MATCH('Prime Summary'!$B84,'Note Program'!$A$4:$A$29,0),MATCH('Prime Summary'!H$58,'Note Program'!$K$2:$R$2,0)),0)</f>
        <v>0</v>
      </c>
      <c r="I84" s="2">
        <f>IFERROR(_xlfn.XLOOKUP(I$3,$B$5:$B$51,I$5:I$51)*INDEX('Note Program'!$K$4:$R$29,MATCH('Prime Summary'!$B84,'Note Program'!$A$4:$A$29,0),MATCH('Prime Summary'!I$58,'Note Program'!$K$2:$R$2,0)),0)</f>
        <v>40505266.648874059</v>
      </c>
      <c r="J84" s="2">
        <f>IFERROR(_xlfn.XLOOKUP(J$3,$B$5:$B$51,J$5:J$51)*INDEX('Note Program'!$K$4:$R$29,MATCH('Prime Summary'!$B84,'Note Program'!$A$4:$A$29,0),MATCH('Prime Summary'!J$58,'Note Program'!$K$2:$R$2,0)),0)</f>
        <v>0</v>
      </c>
    </row>
    <row r="85" spans="1:25" x14ac:dyDescent="0.25">
      <c r="A85" s="56" t="str">
        <f>_xlfn.XLOOKUP(B85,Mapping!D:D,Mapping!C:C)</f>
        <v>Woodmen</v>
      </c>
      <c r="B85" s="56" t="str">
        <v>Woodmen - Life</v>
      </c>
      <c r="C85" s="2">
        <f>IFERROR(_xlfn.XLOOKUP(C$3,$B$5:$B$51,C$5:C$51)*INDEX('Note Program'!$K$4:$R$29,MATCH('Prime Summary'!$B85,'Note Program'!$A$4:$A$29,0),MATCH('Prime Summary'!C$58,'Note Program'!$K$2:$R$2,0))+_xlfn.XLOOKUP(C$2,$B$5:$B$51,C$5:C$51)*INDEX('Note Program'!$K$4:$R$29,MATCH('Prime Summary'!$B85,'Note Program'!$A$4:$A$29,0),MATCH('Prime Summary'!C$57,'Note Program'!$K$2:$R$2,0)),0)</f>
        <v>22571637.521641795</v>
      </c>
      <c r="D85" s="2">
        <f>IFERROR(_xlfn.XLOOKUP(D$3,$B$5:$B$51,D$5:D$51)*INDEX('Note Program'!$K$4:$R$29,MATCH('Prime Summary'!$B85,'Note Program'!$A$4:$A$29,0),MATCH('Prime Summary'!D$58,'Note Program'!$K$2:$R$2,0)),0)</f>
        <v>24763069.971297357</v>
      </c>
      <c r="E85" s="2">
        <f>IFERROR(_xlfn.XLOOKUP(E$3,$B$5:$B$51,E$5:E$51)*INDEX('Note Program'!$K$4:$R$29,MATCH('Prime Summary'!$B85,'Note Program'!$A$4:$A$29,0),MATCH('Prime Summary'!E$58,'Note Program'!$K$2:$R$2,0)),0)</f>
        <v>0</v>
      </c>
      <c r="F85" s="2"/>
      <c r="G85" s="2">
        <f>IFERROR(_xlfn.XLOOKUP(G$3,$B$5:$B$51,G$5:G$51)*INDEX('Note Program'!$K$4:$R$29,MATCH('Prime Summary'!$B85,'Note Program'!$A$4:$A$29,0),MATCH('Prime Summary'!G$58,'Note Program'!$K$2:$R$2,0)),0)</f>
        <v>0</v>
      </c>
      <c r="H85" s="2">
        <f>IFERROR(_xlfn.XLOOKUP(H$3,$B$5:$B$51,H$5:H$51)*INDEX('Note Program'!$K$4:$R$29,MATCH('Prime Summary'!$B85,'Note Program'!$A$4:$A$29,0),MATCH('Prime Summary'!H$58,'Note Program'!$K$2:$R$2,0)),0)</f>
        <v>0</v>
      </c>
      <c r="I85" s="2">
        <f>IFERROR(_xlfn.XLOOKUP(I$3,$B$5:$B$51,I$5:I$51)*INDEX('Note Program'!$K$4:$R$29,MATCH('Prime Summary'!$B85,'Note Program'!$A$4:$A$29,0),MATCH('Prime Summary'!I$58,'Note Program'!$K$2:$R$2,0)),0)</f>
        <v>0</v>
      </c>
      <c r="J85" s="2">
        <f>IFERROR(_xlfn.XLOOKUP(J$3,$B$5:$B$51,J$5:J$51)*INDEX('Note Program'!$K$4:$R$29,MATCH('Prime Summary'!$B85,'Note Program'!$A$4:$A$29,0),MATCH('Prime Summary'!J$58,'Note Program'!$K$2:$R$2,0)),0)</f>
        <v>0</v>
      </c>
    </row>
    <row r="86" spans="1:25" x14ac:dyDescent="0.25">
      <c r="A86" s="56"/>
      <c r="B86" s="56">
        <v>0</v>
      </c>
      <c r="C86" s="2"/>
      <c r="D86" s="2"/>
      <c r="E86" s="2"/>
      <c r="F86" s="2"/>
      <c r="G86" s="2"/>
      <c r="H86" s="2"/>
      <c r="I86" s="2"/>
      <c r="J86" s="2"/>
    </row>
    <row r="87" spans="1:25" x14ac:dyDescent="0.25">
      <c r="A87" s="56"/>
      <c r="B87" s="56"/>
      <c r="C87" s="2"/>
      <c r="D87" s="2"/>
      <c r="E87" s="2"/>
      <c r="F87" s="2"/>
      <c r="G87" s="2"/>
      <c r="H87" s="2"/>
      <c r="I87" s="2"/>
      <c r="J87" s="2"/>
    </row>
    <row r="88" spans="1:25" x14ac:dyDescent="0.25">
      <c r="A88" s="56"/>
      <c r="B88" s="56"/>
      <c r="C88" s="2"/>
      <c r="D88" s="2"/>
      <c r="E88" s="2"/>
      <c r="F88" s="2"/>
      <c r="G88" s="2"/>
      <c r="H88" s="2"/>
      <c r="I88" s="2"/>
      <c r="J88" s="2"/>
    </row>
    <row r="89" spans="1:25" x14ac:dyDescent="0.25">
      <c r="A89" s="56"/>
      <c r="B89" s="56"/>
      <c r="C89" s="2"/>
      <c r="D89" s="2"/>
      <c r="E89" s="2"/>
      <c r="F89" s="2"/>
      <c r="G89" s="2"/>
      <c r="H89" s="2"/>
      <c r="I89" s="2"/>
      <c r="J89" s="2"/>
    </row>
    <row r="90" spans="1:25" x14ac:dyDescent="0.25">
      <c r="A90" s="56"/>
      <c r="B90" s="56"/>
      <c r="C90" s="2"/>
      <c r="D90" s="2"/>
      <c r="E90" s="2"/>
      <c r="F90" s="2"/>
      <c r="G90" s="2"/>
      <c r="H90" s="2"/>
      <c r="I90" s="2"/>
      <c r="J90" s="2"/>
    </row>
    <row r="91" spans="1:25" x14ac:dyDescent="0.25">
      <c r="A91" s="56"/>
      <c r="B91" s="56"/>
      <c r="C91" s="2"/>
      <c r="D91" s="2"/>
      <c r="E91" s="2"/>
      <c r="F91" s="2"/>
      <c r="G91" s="2"/>
      <c r="H91" s="2"/>
      <c r="I91" s="2"/>
      <c r="J91" s="2"/>
    </row>
    <row r="92" spans="1:25" x14ac:dyDescent="0.25">
      <c r="A92" s="56"/>
      <c r="B92" s="56"/>
      <c r="C92" s="2"/>
      <c r="D92" s="2"/>
      <c r="E92" s="2"/>
      <c r="F92" s="2"/>
      <c r="G92" s="2"/>
      <c r="H92" s="2"/>
      <c r="I92" s="2"/>
      <c r="J92" s="2"/>
    </row>
    <row r="93" spans="1:25" x14ac:dyDescent="0.25">
      <c r="A93" s="56"/>
      <c r="B93" s="56"/>
      <c r="C93" s="2"/>
      <c r="D93" s="2"/>
      <c r="E93" s="2"/>
      <c r="F93" s="2"/>
      <c r="G93" s="2"/>
      <c r="H93" s="2"/>
      <c r="I93" s="2"/>
      <c r="J93" s="2"/>
    </row>
    <row r="94" spans="1:25" x14ac:dyDescent="0.25">
      <c r="A94" s="56"/>
      <c r="B94" s="56"/>
    </row>
    <row r="95" spans="1:25" x14ac:dyDescent="0.25">
      <c r="A95" s="56"/>
      <c r="B95" s="56"/>
    </row>
    <row r="96" spans="1:25" x14ac:dyDescent="0.25">
      <c r="A96" s="56"/>
      <c r="B96" s="56"/>
    </row>
    <row r="97" spans="1:11" x14ac:dyDescent="0.25">
      <c r="A97" s="56"/>
      <c r="B97" s="56"/>
    </row>
    <row r="98" spans="1:11" x14ac:dyDescent="0.25">
      <c r="A98" s="56"/>
      <c r="B98" s="56"/>
    </row>
    <row r="99" spans="1:11" x14ac:dyDescent="0.25">
      <c r="A99" s="56"/>
      <c r="B99" s="56"/>
    </row>
    <row r="100" spans="1:11" x14ac:dyDescent="0.25">
      <c r="A100" s="56"/>
      <c r="B100" s="56"/>
    </row>
    <row r="101" spans="1:11" ht="15.75" thickBot="1" x14ac:dyDescent="0.3">
      <c r="B101" s="3"/>
      <c r="C101" s="3"/>
      <c r="D101" s="3"/>
      <c r="E101" s="3"/>
      <c r="F101" s="3"/>
      <c r="G101" s="3"/>
      <c r="H101" s="3"/>
      <c r="I101" s="3"/>
      <c r="J101" s="3"/>
      <c r="K101" s="3"/>
    </row>
    <row r="102" spans="1:11" ht="15.75" thickTop="1" x14ac:dyDescent="0.25">
      <c r="C102" s="4"/>
      <c r="D102" s="4"/>
      <c r="E102" s="4"/>
      <c r="F102" s="4"/>
      <c r="G102" s="4"/>
      <c r="H102" s="4"/>
      <c r="I102" s="4"/>
      <c r="J102" s="4"/>
    </row>
  </sheetData>
  <sortState xmlns:xlrd2="http://schemas.microsoft.com/office/spreadsheetml/2017/richdata2" ref="B60:B98">
    <sortCondition ref="B60:B98"/>
  </sortState>
  <pageMargins left="0.7" right="0.7" top="0.75" bottom="0.75" header="0.3" footer="0.3"/>
  <pageSetup orientation="portrait" r:id="rId1"/>
  <ignoredErrors>
    <ignoredError sqref="G55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P12349"/>
  <sheetViews>
    <sheetView topLeftCell="H1" workbookViewId="0">
      <selection activeCell="S11384" sqref="S11384"/>
    </sheetView>
  </sheetViews>
  <sheetFormatPr defaultRowHeight="15" x14ac:dyDescent="0.25"/>
  <cols>
    <col min="8" max="8" width="23.85546875" bestFit="1" customWidth="1"/>
    <col min="11" max="11" width="26.28515625" bestFit="1" customWidth="1"/>
    <col min="17" max="17" width="92.7109375" bestFit="1" customWidth="1"/>
    <col min="18" max="18" width="11.7109375" bestFit="1" customWidth="1"/>
    <col min="19" max="19" width="14.5703125" style="2" bestFit="1" customWidth="1"/>
  </cols>
  <sheetData>
    <row r="1" spans="1:2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</row>
    <row r="2" spans="1:250" x14ac:dyDescent="0.25">
      <c r="A2">
        <v>34107</v>
      </c>
      <c r="B2">
        <v>-890804480</v>
      </c>
      <c r="C2">
        <v>1837</v>
      </c>
      <c r="D2" t="s">
        <v>250</v>
      </c>
      <c r="E2" t="s">
        <v>251</v>
      </c>
      <c r="F2">
        <v>1848</v>
      </c>
      <c r="G2" t="s">
        <v>252</v>
      </c>
      <c r="H2" t="s">
        <v>251</v>
      </c>
      <c r="I2">
        <v>422</v>
      </c>
      <c r="J2" t="s">
        <v>479</v>
      </c>
      <c r="K2" t="s">
        <v>480</v>
      </c>
      <c r="L2">
        <v>1946</v>
      </c>
      <c r="M2" t="s">
        <v>253</v>
      </c>
      <c r="N2" t="s">
        <v>254</v>
      </c>
      <c r="O2">
        <v>1946</v>
      </c>
      <c r="P2" t="s">
        <v>253</v>
      </c>
      <c r="Q2" t="s">
        <v>254</v>
      </c>
      <c r="R2" t="s">
        <v>255</v>
      </c>
      <c r="S2" s="1">
        <v>201206359.85499999</v>
      </c>
      <c r="U2" s="1">
        <v>1</v>
      </c>
      <c r="IF2">
        <v>1946</v>
      </c>
      <c r="IG2" t="s">
        <v>253</v>
      </c>
      <c r="IH2" t="s">
        <v>256</v>
      </c>
      <c r="IK2">
        <v>-2</v>
      </c>
      <c r="IL2" t="s">
        <v>257</v>
      </c>
      <c r="IM2" t="s">
        <v>258</v>
      </c>
      <c r="IN2" t="s">
        <v>502</v>
      </c>
      <c r="IP2" t="s">
        <v>503</v>
      </c>
    </row>
    <row r="3" spans="1:250" x14ac:dyDescent="0.25">
      <c r="A3">
        <v>34108</v>
      </c>
      <c r="B3">
        <v>-890804480</v>
      </c>
      <c r="C3">
        <v>1837</v>
      </c>
      <c r="D3" t="s">
        <v>250</v>
      </c>
      <c r="E3" t="s">
        <v>251</v>
      </c>
      <c r="F3">
        <v>1848</v>
      </c>
      <c r="G3" t="s">
        <v>252</v>
      </c>
      <c r="H3" t="s">
        <v>251</v>
      </c>
      <c r="I3">
        <v>420</v>
      </c>
      <c r="J3" t="s">
        <v>481</v>
      </c>
      <c r="K3" t="s">
        <v>482</v>
      </c>
      <c r="L3">
        <v>1946</v>
      </c>
      <c r="M3" t="s">
        <v>253</v>
      </c>
      <c r="N3" t="s">
        <v>254</v>
      </c>
      <c r="O3">
        <v>1946</v>
      </c>
      <c r="P3" t="s">
        <v>253</v>
      </c>
      <c r="Q3" t="s">
        <v>254</v>
      </c>
      <c r="R3" t="s">
        <v>255</v>
      </c>
      <c r="S3" s="70">
        <v>201013665.875</v>
      </c>
      <c r="U3" s="1">
        <v>1</v>
      </c>
      <c r="IF3">
        <v>1946</v>
      </c>
      <c r="IG3" t="s">
        <v>253</v>
      </c>
      <c r="IH3" t="s">
        <v>256</v>
      </c>
      <c r="IK3">
        <v>-2</v>
      </c>
      <c r="IL3" t="s">
        <v>257</v>
      </c>
      <c r="IM3" t="s">
        <v>258</v>
      </c>
      <c r="IN3" t="s">
        <v>502</v>
      </c>
      <c r="IP3" t="s">
        <v>503</v>
      </c>
    </row>
    <row r="4" spans="1:250" x14ac:dyDescent="0.25">
      <c r="A4">
        <v>34109</v>
      </c>
      <c r="B4">
        <v>-890804480</v>
      </c>
      <c r="C4">
        <v>1837</v>
      </c>
      <c r="D4" t="s">
        <v>250</v>
      </c>
      <c r="E4" t="s">
        <v>251</v>
      </c>
      <c r="F4">
        <v>1848</v>
      </c>
      <c r="G4" t="s">
        <v>252</v>
      </c>
      <c r="H4" t="s">
        <v>251</v>
      </c>
      <c r="I4">
        <v>411</v>
      </c>
      <c r="J4" t="s">
        <v>471</v>
      </c>
      <c r="K4" t="s">
        <v>472</v>
      </c>
      <c r="L4">
        <v>1946</v>
      </c>
      <c r="M4" t="s">
        <v>253</v>
      </c>
      <c r="N4" t="s">
        <v>254</v>
      </c>
      <c r="O4">
        <v>1946</v>
      </c>
      <c r="P4" t="s">
        <v>253</v>
      </c>
      <c r="Q4" t="s">
        <v>254</v>
      </c>
      <c r="R4" t="s">
        <v>255</v>
      </c>
      <c r="S4" s="1">
        <v>200698128.69499999</v>
      </c>
      <c r="U4" s="1">
        <v>1</v>
      </c>
      <c r="IF4">
        <v>1946</v>
      </c>
      <c r="IG4" t="s">
        <v>253</v>
      </c>
      <c r="IH4" t="s">
        <v>256</v>
      </c>
      <c r="IK4">
        <v>-2</v>
      </c>
      <c r="IL4" t="s">
        <v>257</v>
      </c>
      <c r="IM4" t="s">
        <v>258</v>
      </c>
      <c r="IN4" t="s">
        <v>502</v>
      </c>
      <c r="IP4" t="s">
        <v>503</v>
      </c>
    </row>
    <row r="5" spans="1:250" x14ac:dyDescent="0.25">
      <c r="A5">
        <v>34110</v>
      </c>
      <c r="B5">
        <v>-890804480</v>
      </c>
      <c r="C5">
        <v>1837</v>
      </c>
      <c r="D5" t="s">
        <v>250</v>
      </c>
      <c r="E5" t="s">
        <v>251</v>
      </c>
      <c r="F5">
        <v>1848</v>
      </c>
      <c r="G5" t="s">
        <v>252</v>
      </c>
      <c r="H5" t="s">
        <v>251</v>
      </c>
      <c r="I5">
        <v>436</v>
      </c>
      <c r="J5" t="s">
        <v>504</v>
      </c>
      <c r="K5" t="s">
        <v>505</v>
      </c>
      <c r="L5">
        <v>1946</v>
      </c>
      <c r="M5" t="s">
        <v>253</v>
      </c>
      <c r="N5" t="s">
        <v>254</v>
      </c>
      <c r="O5">
        <v>1946</v>
      </c>
      <c r="P5" t="s">
        <v>253</v>
      </c>
      <c r="Q5" t="s">
        <v>254</v>
      </c>
      <c r="R5" t="s">
        <v>255</v>
      </c>
      <c r="S5" s="1">
        <v>253187096.78639999</v>
      </c>
      <c r="U5" s="1">
        <v>1</v>
      </c>
      <c r="IF5">
        <v>1946</v>
      </c>
      <c r="IG5" t="s">
        <v>253</v>
      </c>
      <c r="IH5" t="s">
        <v>256</v>
      </c>
      <c r="IK5">
        <v>-2</v>
      </c>
      <c r="IL5" t="s">
        <v>257</v>
      </c>
      <c r="IM5" t="s">
        <v>258</v>
      </c>
      <c r="IN5" t="s">
        <v>502</v>
      </c>
      <c r="IP5" t="s">
        <v>503</v>
      </c>
    </row>
    <row r="6" spans="1:250" x14ac:dyDescent="0.25">
      <c r="A6">
        <v>34115</v>
      </c>
      <c r="B6">
        <v>-890804480</v>
      </c>
      <c r="C6">
        <v>1837</v>
      </c>
      <c r="D6" t="s">
        <v>250</v>
      </c>
      <c r="E6" t="s">
        <v>251</v>
      </c>
      <c r="F6">
        <v>1848</v>
      </c>
      <c r="G6" t="s">
        <v>252</v>
      </c>
      <c r="H6" t="s">
        <v>251</v>
      </c>
      <c r="I6">
        <v>424</v>
      </c>
      <c r="J6" t="s">
        <v>477</v>
      </c>
      <c r="K6" t="s">
        <v>478</v>
      </c>
      <c r="L6">
        <v>1946</v>
      </c>
      <c r="M6" t="s">
        <v>253</v>
      </c>
      <c r="N6" t="s">
        <v>254</v>
      </c>
      <c r="O6">
        <v>1946</v>
      </c>
      <c r="P6" t="s">
        <v>253</v>
      </c>
      <c r="Q6" t="s">
        <v>254</v>
      </c>
      <c r="R6" t="s">
        <v>255</v>
      </c>
      <c r="S6" s="1">
        <v>201536692.33500001</v>
      </c>
      <c r="U6" s="1">
        <v>1</v>
      </c>
      <c r="IF6">
        <v>1946</v>
      </c>
      <c r="IG6" t="s">
        <v>253</v>
      </c>
      <c r="IH6" t="s">
        <v>256</v>
      </c>
      <c r="IK6">
        <v>-2</v>
      </c>
      <c r="IL6" t="s">
        <v>257</v>
      </c>
      <c r="IM6" t="s">
        <v>258</v>
      </c>
      <c r="IN6" t="s">
        <v>502</v>
      </c>
      <c r="IP6" t="s">
        <v>503</v>
      </c>
    </row>
    <row r="7" spans="1:250" x14ac:dyDescent="0.25">
      <c r="A7">
        <v>34116</v>
      </c>
      <c r="B7">
        <v>-890804480</v>
      </c>
      <c r="C7">
        <v>1837</v>
      </c>
      <c r="D7" t="s">
        <v>250</v>
      </c>
      <c r="E7" t="s">
        <v>251</v>
      </c>
      <c r="F7">
        <v>1848</v>
      </c>
      <c r="G7" t="s">
        <v>252</v>
      </c>
      <c r="H7" t="s">
        <v>251</v>
      </c>
      <c r="I7">
        <v>437</v>
      </c>
      <c r="J7" t="s">
        <v>506</v>
      </c>
      <c r="K7" t="s">
        <v>507</v>
      </c>
      <c r="L7">
        <v>1946</v>
      </c>
      <c r="M7" t="s">
        <v>253</v>
      </c>
      <c r="N7" t="s">
        <v>254</v>
      </c>
      <c r="O7">
        <v>1946</v>
      </c>
      <c r="P7" t="s">
        <v>253</v>
      </c>
      <c r="Q7" t="s">
        <v>254</v>
      </c>
      <c r="R7" t="s">
        <v>255</v>
      </c>
      <c r="S7" s="1">
        <v>253406756.78639999</v>
      </c>
      <c r="U7" s="1">
        <v>1</v>
      </c>
      <c r="IF7">
        <v>1946</v>
      </c>
      <c r="IG7" t="s">
        <v>253</v>
      </c>
      <c r="IH7" t="s">
        <v>256</v>
      </c>
      <c r="IK7">
        <v>-2</v>
      </c>
      <c r="IL7" t="s">
        <v>257</v>
      </c>
      <c r="IM7" t="s">
        <v>258</v>
      </c>
      <c r="IN7" t="s">
        <v>502</v>
      </c>
      <c r="IP7" t="s">
        <v>503</v>
      </c>
    </row>
    <row r="8" spans="1:250" x14ac:dyDescent="0.25">
      <c r="A8">
        <v>34117</v>
      </c>
      <c r="B8">
        <v>-890804480</v>
      </c>
      <c r="C8">
        <v>1837</v>
      </c>
      <c r="D8" t="s">
        <v>250</v>
      </c>
      <c r="E8" t="s">
        <v>251</v>
      </c>
      <c r="F8">
        <v>1848</v>
      </c>
      <c r="G8" t="s">
        <v>252</v>
      </c>
      <c r="H8" t="s">
        <v>251</v>
      </c>
      <c r="I8">
        <v>427</v>
      </c>
      <c r="J8" t="s">
        <v>475</v>
      </c>
      <c r="K8" t="s">
        <v>476</v>
      </c>
      <c r="L8">
        <v>2024</v>
      </c>
      <c r="M8" t="s">
        <v>261</v>
      </c>
      <c r="N8" t="s">
        <v>262</v>
      </c>
      <c r="O8">
        <v>2024</v>
      </c>
      <c r="P8" t="s">
        <v>261</v>
      </c>
      <c r="Q8" t="s">
        <v>262</v>
      </c>
      <c r="R8" t="s">
        <v>255</v>
      </c>
      <c r="S8" s="1">
        <v>28649.175899999998</v>
      </c>
      <c r="U8" s="1">
        <v>1</v>
      </c>
      <c r="IF8">
        <v>2024</v>
      </c>
      <c r="IG8" t="s">
        <v>261</v>
      </c>
      <c r="IH8" t="s">
        <v>256</v>
      </c>
      <c r="IK8">
        <v>-2</v>
      </c>
      <c r="IL8" t="s">
        <v>257</v>
      </c>
      <c r="IM8" t="s">
        <v>258</v>
      </c>
      <c r="IN8" t="s">
        <v>502</v>
      </c>
      <c r="IP8" t="s">
        <v>508</v>
      </c>
    </row>
    <row r="9" spans="1:250" x14ac:dyDescent="0.25">
      <c r="A9">
        <v>34118</v>
      </c>
      <c r="B9">
        <v>-890804480</v>
      </c>
      <c r="C9">
        <v>1837</v>
      </c>
      <c r="D9" t="s">
        <v>250</v>
      </c>
      <c r="E9" t="s">
        <v>251</v>
      </c>
      <c r="F9">
        <v>1848</v>
      </c>
      <c r="G9" t="s">
        <v>252</v>
      </c>
      <c r="H9" t="s">
        <v>251</v>
      </c>
      <c r="I9">
        <v>424</v>
      </c>
      <c r="J9" t="s">
        <v>477</v>
      </c>
      <c r="K9" t="s">
        <v>478</v>
      </c>
      <c r="L9">
        <v>2024</v>
      </c>
      <c r="M9" t="s">
        <v>261</v>
      </c>
      <c r="N9" t="s">
        <v>262</v>
      </c>
      <c r="O9">
        <v>2024</v>
      </c>
      <c r="P9" t="s">
        <v>261</v>
      </c>
      <c r="Q9" t="s">
        <v>262</v>
      </c>
      <c r="R9" t="s">
        <v>255</v>
      </c>
      <c r="S9" s="1">
        <v>28614.0059</v>
      </c>
      <c r="U9" s="1">
        <v>1</v>
      </c>
      <c r="IF9">
        <v>2024</v>
      </c>
      <c r="IG9" t="s">
        <v>261</v>
      </c>
      <c r="IH9" t="s">
        <v>256</v>
      </c>
      <c r="IK9">
        <v>-2</v>
      </c>
      <c r="IL9" t="s">
        <v>257</v>
      </c>
      <c r="IM9" t="s">
        <v>258</v>
      </c>
      <c r="IN9" t="s">
        <v>502</v>
      </c>
      <c r="IP9" t="s">
        <v>508</v>
      </c>
    </row>
    <row r="10" spans="1:250" x14ac:dyDescent="0.25">
      <c r="A10">
        <v>34119</v>
      </c>
      <c r="B10">
        <v>-890804480</v>
      </c>
      <c r="C10">
        <v>1837</v>
      </c>
      <c r="D10" t="s">
        <v>250</v>
      </c>
      <c r="E10" t="s">
        <v>251</v>
      </c>
      <c r="F10">
        <v>1848</v>
      </c>
      <c r="G10" t="s">
        <v>252</v>
      </c>
      <c r="H10" t="s">
        <v>251</v>
      </c>
      <c r="I10">
        <v>422</v>
      </c>
      <c r="J10" t="s">
        <v>479</v>
      </c>
      <c r="K10" t="s">
        <v>480</v>
      </c>
      <c r="L10">
        <v>2024</v>
      </c>
      <c r="M10" t="s">
        <v>261</v>
      </c>
      <c r="N10" t="s">
        <v>262</v>
      </c>
      <c r="O10">
        <v>2024</v>
      </c>
      <c r="P10" t="s">
        <v>261</v>
      </c>
      <c r="Q10" t="s">
        <v>262</v>
      </c>
      <c r="R10" t="s">
        <v>255</v>
      </c>
      <c r="S10" s="1">
        <v>28567.125899999999</v>
      </c>
      <c r="U10" s="1">
        <v>1</v>
      </c>
      <c r="IF10">
        <v>2024</v>
      </c>
      <c r="IG10" t="s">
        <v>261</v>
      </c>
      <c r="IH10" t="s">
        <v>256</v>
      </c>
      <c r="IK10">
        <v>-2</v>
      </c>
      <c r="IL10" t="s">
        <v>257</v>
      </c>
      <c r="IM10" t="s">
        <v>258</v>
      </c>
      <c r="IN10" t="s">
        <v>502</v>
      </c>
      <c r="IP10" t="s">
        <v>508</v>
      </c>
    </row>
    <row r="11" spans="1:250" x14ac:dyDescent="0.25">
      <c r="A11">
        <v>34120</v>
      </c>
      <c r="B11">
        <v>-890804480</v>
      </c>
      <c r="C11">
        <v>1837</v>
      </c>
      <c r="D11" t="s">
        <v>250</v>
      </c>
      <c r="E11" t="s">
        <v>251</v>
      </c>
      <c r="F11">
        <v>1848</v>
      </c>
      <c r="G11" t="s">
        <v>252</v>
      </c>
      <c r="H11" t="s">
        <v>251</v>
      </c>
      <c r="I11">
        <v>420</v>
      </c>
      <c r="J11" t="s">
        <v>481</v>
      </c>
      <c r="K11" t="s">
        <v>482</v>
      </c>
      <c r="L11">
        <v>2024</v>
      </c>
      <c r="M11" t="s">
        <v>261</v>
      </c>
      <c r="N11" t="s">
        <v>262</v>
      </c>
      <c r="O11">
        <v>2024</v>
      </c>
      <c r="P11" t="s">
        <v>261</v>
      </c>
      <c r="Q11" t="s">
        <v>262</v>
      </c>
      <c r="R11" t="s">
        <v>255</v>
      </c>
      <c r="S11" s="1">
        <v>28539.775900000001</v>
      </c>
      <c r="U11" s="1">
        <v>1</v>
      </c>
      <c r="IF11">
        <v>2024</v>
      </c>
      <c r="IG11" t="s">
        <v>261</v>
      </c>
      <c r="IH11" t="s">
        <v>256</v>
      </c>
      <c r="IK11">
        <v>-2</v>
      </c>
      <c r="IL11" t="s">
        <v>257</v>
      </c>
      <c r="IM11" t="s">
        <v>258</v>
      </c>
      <c r="IN11" t="s">
        <v>502</v>
      </c>
      <c r="IP11" t="s">
        <v>508</v>
      </c>
    </row>
    <row r="12" spans="1:250" x14ac:dyDescent="0.25">
      <c r="A12">
        <v>34121</v>
      </c>
      <c r="B12">
        <v>-890804480</v>
      </c>
      <c r="C12">
        <v>1837</v>
      </c>
      <c r="D12" t="s">
        <v>250</v>
      </c>
      <c r="E12" t="s">
        <v>251</v>
      </c>
      <c r="F12">
        <v>1848</v>
      </c>
      <c r="G12" t="s">
        <v>252</v>
      </c>
      <c r="H12" t="s">
        <v>251</v>
      </c>
      <c r="I12">
        <v>411</v>
      </c>
      <c r="J12" t="s">
        <v>471</v>
      </c>
      <c r="K12" t="s">
        <v>472</v>
      </c>
      <c r="L12">
        <v>2024</v>
      </c>
      <c r="M12" t="s">
        <v>261</v>
      </c>
      <c r="N12" t="s">
        <v>262</v>
      </c>
      <c r="O12">
        <v>2024</v>
      </c>
      <c r="P12" t="s">
        <v>261</v>
      </c>
      <c r="Q12" t="s">
        <v>262</v>
      </c>
      <c r="R12" t="s">
        <v>255</v>
      </c>
      <c r="S12" s="1">
        <v>28494.975900000001</v>
      </c>
      <c r="U12" s="1">
        <v>1</v>
      </c>
      <c r="IF12">
        <v>2024</v>
      </c>
      <c r="IG12" t="s">
        <v>261</v>
      </c>
      <c r="IH12" t="s">
        <v>256</v>
      </c>
      <c r="IK12">
        <v>-2</v>
      </c>
      <c r="IL12" t="s">
        <v>257</v>
      </c>
      <c r="IM12" t="s">
        <v>258</v>
      </c>
      <c r="IN12" t="s">
        <v>502</v>
      </c>
      <c r="IP12" t="s">
        <v>508</v>
      </c>
    </row>
    <row r="13" spans="1:250" x14ac:dyDescent="0.25">
      <c r="A13">
        <v>34122</v>
      </c>
      <c r="B13">
        <v>-890804480</v>
      </c>
      <c r="C13">
        <v>1837</v>
      </c>
      <c r="D13" t="s">
        <v>250</v>
      </c>
      <c r="E13" t="s">
        <v>251</v>
      </c>
      <c r="F13">
        <v>9695</v>
      </c>
      <c r="G13" t="s">
        <v>267</v>
      </c>
      <c r="H13" t="s">
        <v>268</v>
      </c>
      <c r="I13">
        <v>411</v>
      </c>
      <c r="J13" t="s">
        <v>471</v>
      </c>
      <c r="K13" t="s">
        <v>472</v>
      </c>
      <c r="L13">
        <v>2024</v>
      </c>
      <c r="M13" t="s">
        <v>261</v>
      </c>
      <c r="N13" t="s">
        <v>262</v>
      </c>
      <c r="O13">
        <v>2024</v>
      </c>
      <c r="P13" t="s">
        <v>261</v>
      </c>
      <c r="Q13" t="s">
        <v>262</v>
      </c>
      <c r="R13" t="s">
        <v>255</v>
      </c>
      <c r="S13" s="1">
        <v>1190913.8999999999</v>
      </c>
      <c r="U13" s="1">
        <v>1</v>
      </c>
      <c r="IF13">
        <v>2024</v>
      </c>
      <c r="IG13" t="s">
        <v>261</v>
      </c>
      <c r="IH13" t="s">
        <v>269</v>
      </c>
      <c r="IK13">
        <v>-2</v>
      </c>
      <c r="IL13" t="s">
        <v>257</v>
      </c>
      <c r="IM13" t="s">
        <v>258</v>
      </c>
      <c r="IN13" t="s">
        <v>509</v>
      </c>
      <c r="IP13" t="s">
        <v>510</v>
      </c>
    </row>
    <row r="14" spans="1:250" x14ac:dyDescent="0.25">
      <c r="A14">
        <v>34123</v>
      </c>
      <c r="B14">
        <v>-890804480</v>
      </c>
      <c r="C14">
        <v>1837</v>
      </c>
      <c r="D14" t="s">
        <v>250</v>
      </c>
      <c r="E14" t="s">
        <v>251</v>
      </c>
      <c r="F14">
        <v>13794</v>
      </c>
      <c r="G14" t="s">
        <v>264</v>
      </c>
      <c r="H14" t="s">
        <v>265</v>
      </c>
      <c r="I14">
        <v>435</v>
      </c>
      <c r="J14" t="s">
        <v>493</v>
      </c>
      <c r="K14" t="s">
        <v>494</v>
      </c>
      <c r="L14">
        <v>2024</v>
      </c>
      <c r="M14" t="s">
        <v>261</v>
      </c>
      <c r="N14" t="s">
        <v>262</v>
      </c>
      <c r="O14">
        <v>2024</v>
      </c>
      <c r="P14" t="s">
        <v>261</v>
      </c>
      <c r="Q14" t="s">
        <v>262</v>
      </c>
      <c r="R14" t="s">
        <v>255</v>
      </c>
      <c r="S14" s="1">
        <v>205395.04</v>
      </c>
      <c r="U14" s="1">
        <v>1</v>
      </c>
      <c r="IF14">
        <v>2024</v>
      </c>
      <c r="IG14" t="s">
        <v>261</v>
      </c>
      <c r="IH14" t="s">
        <v>266</v>
      </c>
      <c r="IK14">
        <v>-2</v>
      </c>
      <c r="IL14" t="s">
        <v>257</v>
      </c>
      <c r="IM14" t="s">
        <v>258</v>
      </c>
      <c r="IN14" t="s">
        <v>511</v>
      </c>
      <c r="IP14" t="s">
        <v>512</v>
      </c>
    </row>
    <row r="15" spans="1:250" x14ac:dyDescent="0.25">
      <c r="A15">
        <v>34124</v>
      </c>
      <c r="B15">
        <v>-890804480</v>
      </c>
      <c r="C15">
        <v>1837</v>
      </c>
      <c r="D15" t="s">
        <v>250</v>
      </c>
      <c r="E15" t="s">
        <v>251</v>
      </c>
      <c r="F15">
        <v>13794</v>
      </c>
      <c r="G15" t="s">
        <v>264</v>
      </c>
      <c r="H15" t="s">
        <v>265</v>
      </c>
      <c r="I15">
        <v>431</v>
      </c>
      <c r="J15" t="s">
        <v>495</v>
      </c>
      <c r="K15" t="s">
        <v>496</v>
      </c>
      <c r="L15">
        <v>2024</v>
      </c>
      <c r="M15" t="s">
        <v>261</v>
      </c>
      <c r="N15" t="s">
        <v>262</v>
      </c>
      <c r="O15">
        <v>2024</v>
      </c>
      <c r="P15" t="s">
        <v>261</v>
      </c>
      <c r="Q15" t="s">
        <v>262</v>
      </c>
      <c r="R15" t="s">
        <v>255</v>
      </c>
      <c r="S15" s="1">
        <v>205110.98</v>
      </c>
      <c r="U15" s="1">
        <v>1</v>
      </c>
      <c r="IF15">
        <v>2024</v>
      </c>
      <c r="IG15" t="s">
        <v>261</v>
      </c>
      <c r="IH15" t="s">
        <v>266</v>
      </c>
      <c r="IK15">
        <v>-2</v>
      </c>
      <c r="IL15" t="s">
        <v>257</v>
      </c>
      <c r="IM15" t="s">
        <v>258</v>
      </c>
      <c r="IN15" t="s">
        <v>511</v>
      </c>
      <c r="IP15" t="s">
        <v>512</v>
      </c>
    </row>
    <row r="16" spans="1:250" x14ac:dyDescent="0.25">
      <c r="A16">
        <v>34125</v>
      </c>
      <c r="B16">
        <v>-890804480</v>
      </c>
      <c r="C16">
        <v>1837</v>
      </c>
      <c r="D16" t="s">
        <v>250</v>
      </c>
      <c r="E16" t="s">
        <v>251</v>
      </c>
      <c r="F16">
        <v>13794</v>
      </c>
      <c r="G16" t="s">
        <v>264</v>
      </c>
      <c r="H16" t="s">
        <v>265</v>
      </c>
      <c r="I16">
        <v>429</v>
      </c>
      <c r="J16" t="s">
        <v>473</v>
      </c>
      <c r="K16" t="s">
        <v>474</v>
      </c>
      <c r="L16">
        <v>2024</v>
      </c>
      <c r="M16" t="s">
        <v>261</v>
      </c>
      <c r="N16" t="s">
        <v>262</v>
      </c>
      <c r="O16">
        <v>2024</v>
      </c>
      <c r="P16" t="s">
        <v>261</v>
      </c>
      <c r="Q16" t="s">
        <v>262</v>
      </c>
      <c r="R16" t="s">
        <v>255</v>
      </c>
      <c r="S16" s="1">
        <v>204732.22</v>
      </c>
      <c r="U16" s="1">
        <v>1</v>
      </c>
      <c r="IF16">
        <v>2024</v>
      </c>
      <c r="IG16" t="s">
        <v>261</v>
      </c>
      <c r="IH16" t="s">
        <v>266</v>
      </c>
      <c r="IK16">
        <v>-2</v>
      </c>
      <c r="IL16" t="s">
        <v>257</v>
      </c>
      <c r="IM16" t="s">
        <v>258</v>
      </c>
      <c r="IN16" t="s">
        <v>511</v>
      </c>
      <c r="IP16" t="s">
        <v>512</v>
      </c>
    </row>
    <row r="17" spans="1:250" x14ac:dyDescent="0.25">
      <c r="A17">
        <v>34126</v>
      </c>
      <c r="B17">
        <v>-890804480</v>
      </c>
      <c r="C17">
        <v>1837</v>
      </c>
      <c r="D17" t="s">
        <v>250</v>
      </c>
      <c r="E17" t="s">
        <v>251</v>
      </c>
      <c r="F17">
        <v>13794</v>
      </c>
      <c r="G17" t="s">
        <v>264</v>
      </c>
      <c r="H17" t="s">
        <v>265</v>
      </c>
      <c r="I17">
        <v>427</v>
      </c>
      <c r="J17" t="s">
        <v>475</v>
      </c>
      <c r="K17" t="s">
        <v>476</v>
      </c>
      <c r="L17">
        <v>2024</v>
      </c>
      <c r="M17" t="s">
        <v>261</v>
      </c>
      <c r="N17" t="s">
        <v>262</v>
      </c>
      <c r="O17">
        <v>2024</v>
      </c>
      <c r="P17" t="s">
        <v>261</v>
      </c>
      <c r="Q17" t="s">
        <v>262</v>
      </c>
      <c r="R17" t="s">
        <v>255</v>
      </c>
      <c r="S17" s="1">
        <v>204511.28</v>
      </c>
      <c r="U17" s="1">
        <v>1</v>
      </c>
      <c r="IF17">
        <v>2024</v>
      </c>
      <c r="IG17" t="s">
        <v>261</v>
      </c>
      <c r="IH17" t="s">
        <v>266</v>
      </c>
      <c r="IK17">
        <v>-2</v>
      </c>
      <c r="IL17" t="s">
        <v>257</v>
      </c>
      <c r="IM17" t="s">
        <v>258</v>
      </c>
      <c r="IN17" t="s">
        <v>511</v>
      </c>
      <c r="IP17" t="s">
        <v>512</v>
      </c>
    </row>
    <row r="18" spans="1:250" x14ac:dyDescent="0.25">
      <c r="A18">
        <v>34127</v>
      </c>
      <c r="B18">
        <v>-890804480</v>
      </c>
      <c r="C18">
        <v>1837</v>
      </c>
      <c r="D18" t="s">
        <v>250</v>
      </c>
      <c r="E18" t="s">
        <v>251</v>
      </c>
      <c r="F18">
        <v>13794</v>
      </c>
      <c r="G18" t="s">
        <v>264</v>
      </c>
      <c r="H18" t="s">
        <v>265</v>
      </c>
      <c r="I18">
        <v>424</v>
      </c>
      <c r="J18" t="s">
        <v>477</v>
      </c>
      <c r="K18" t="s">
        <v>478</v>
      </c>
      <c r="L18">
        <v>2024</v>
      </c>
      <c r="M18" t="s">
        <v>261</v>
      </c>
      <c r="N18" t="s">
        <v>262</v>
      </c>
      <c r="O18">
        <v>2024</v>
      </c>
      <c r="P18" t="s">
        <v>261</v>
      </c>
      <c r="Q18" t="s">
        <v>262</v>
      </c>
      <c r="R18" t="s">
        <v>255</v>
      </c>
      <c r="S18" s="1">
        <v>204227.23</v>
      </c>
      <c r="U18" s="1">
        <v>1</v>
      </c>
      <c r="IF18">
        <v>2024</v>
      </c>
      <c r="IG18" t="s">
        <v>261</v>
      </c>
      <c r="IH18" t="s">
        <v>266</v>
      </c>
      <c r="IK18">
        <v>-2</v>
      </c>
      <c r="IL18" t="s">
        <v>257</v>
      </c>
      <c r="IM18" t="s">
        <v>258</v>
      </c>
      <c r="IN18" t="s">
        <v>511</v>
      </c>
      <c r="IP18" t="s">
        <v>512</v>
      </c>
    </row>
    <row r="19" spans="1:250" x14ac:dyDescent="0.25">
      <c r="A19">
        <v>34128</v>
      </c>
      <c r="B19">
        <v>-890804480</v>
      </c>
      <c r="C19">
        <v>1837</v>
      </c>
      <c r="D19" t="s">
        <v>250</v>
      </c>
      <c r="E19" t="s">
        <v>251</v>
      </c>
      <c r="F19">
        <v>13794</v>
      </c>
      <c r="G19" t="s">
        <v>264</v>
      </c>
      <c r="H19" t="s">
        <v>265</v>
      </c>
      <c r="I19">
        <v>437</v>
      </c>
      <c r="J19" t="s">
        <v>506</v>
      </c>
      <c r="K19" t="s">
        <v>507</v>
      </c>
      <c r="L19">
        <v>2024</v>
      </c>
      <c r="M19" t="s">
        <v>261</v>
      </c>
      <c r="N19" t="s">
        <v>262</v>
      </c>
      <c r="O19">
        <v>2024</v>
      </c>
      <c r="P19" t="s">
        <v>261</v>
      </c>
      <c r="Q19" t="s">
        <v>262</v>
      </c>
      <c r="R19" t="s">
        <v>255</v>
      </c>
      <c r="S19" s="1">
        <v>205773.77</v>
      </c>
      <c r="U19" s="1">
        <v>1</v>
      </c>
      <c r="IF19">
        <v>2024</v>
      </c>
      <c r="IG19" t="s">
        <v>261</v>
      </c>
      <c r="IH19" t="s">
        <v>266</v>
      </c>
      <c r="IK19">
        <v>-2</v>
      </c>
      <c r="IL19" t="s">
        <v>257</v>
      </c>
      <c r="IM19" t="s">
        <v>258</v>
      </c>
      <c r="IN19" t="s">
        <v>511</v>
      </c>
      <c r="IP19" t="s">
        <v>512</v>
      </c>
    </row>
    <row r="20" spans="1:250" x14ac:dyDescent="0.25">
      <c r="A20">
        <v>34111</v>
      </c>
      <c r="B20">
        <v>-890804480</v>
      </c>
      <c r="C20">
        <v>1837</v>
      </c>
      <c r="D20" t="s">
        <v>250</v>
      </c>
      <c r="E20" t="s">
        <v>251</v>
      </c>
      <c r="F20">
        <v>1848</v>
      </c>
      <c r="G20" t="s">
        <v>252</v>
      </c>
      <c r="H20" t="s">
        <v>251</v>
      </c>
      <c r="I20">
        <v>435</v>
      </c>
      <c r="J20" t="s">
        <v>493</v>
      </c>
      <c r="K20" t="s">
        <v>494</v>
      </c>
      <c r="L20">
        <v>1946</v>
      </c>
      <c r="M20" t="s">
        <v>253</v>
      </c>
      <c r="N20" t="s">
        <v>254</v>
      </c>
      <c r="O20">
        <v>1946</v>
      </c>
      <c r="P20" t="s">
        <v>253</v>
      </c>
      <c r="Q20" t="s">
        <v>254</v>
      </c>
      <c r="R20" t="s">
        <v>255</v>
      </c>
      <c r="S20" s="1">
        <v>302967436.77640003</v>
      </c>
      <c r="U20" s="1">
        <v>1</v>
      </c>
      <c r="IF20">
        <v>1946</v>
      </c>
      <c r="IG20" t="s">
        <v>253</v>
      </c>
      <c r="IH20" t="s">
        <v>256</v>
      </c>
      <c r="IK20">
        <v>-2</v>
      </c>
      <c r="IL20" t="s">
        <v>257</v>
      </c>
      <c r="IM20" t="s">
        <v>258</v>
      </c>
      <c r="IN20" t="s">
        <v>502</v>
      </c>
      <c r="IP20" t="s">
        <v>503</v>
      </c>
    </row>
    <row r="21" spans="1:250" x14ac:dyDescent="0.25">
      <c r="A21">
        <v>34112</v>
      </c>
      <c r="B21">
        <v>-890804480</v>
      </c>
      <c r="C21">
        <v>1837</v>
      </c>
      <c r="D21" t="s">
        <v>250</v>
      </c>
      <c r="E21" t="s">
        <v>251</v>
      </c>
      <c r="F21">
        <v>1848</v>
      </c>
      <c r="G21" t="s">
        <v>252</v>
      </c>
      <c r="H21" t="s">
        <v>251</v>
      </c>
      <c r="I21">
        <v>431</v>
      </c>
      <c r="J21" t="s">
        <v>495</v>
      </c>
      <c r="K21" t="s">
        <v>496</v>
      </c>
      <c r="L21">
        <v>1946</v>
      </c>
      <c r="M21" t="s">
        <v>253</v>
      </c>
      <c r="N21" t="s">
        <v>254</v>
      </c>
      <c r="O21">
        <v>1946</v>
      </c>
      <c r="P21" t="s">
        <v>253</v>
      </c>
      <c r="Q21" t="s">
        <v>254</v>
      </c>
      <c r="R21" t="s">
        <v>255</v>
      </c>
      <c r="S21" s="1">
        <v>302587188.41640002</v>
      </c>
      <c r="U21" s="1">
        <v>1</v>
      </c>
      <c r="IF21">
        <v>1946</v>
      </c>
      <c r="IG21" t="s">
        <v>253</v>
      </c>
      <c r="IH21" t="s">
        <v>256</v>
      </c>
      <c r="IK21">
        <v>-2</v>
      </c>
      <c r="IL21" t="s">
        <v>257</v>
      </c>
      <c r="IM21" t="s">
        <v>258</v>
      </c>
      <c r="IN21" t="s">
        <v>502</v>
      </c>
      <c r="IP21" t="s">
        <v>503</v>
      </c>
    </row>
    <row r="22" spans="1:250" x14ac:dyDescent="0.25">
      <c r="A22">
        <v>34113</v>
      </c>
      <c r="B22">
        <v>-890804480</v>
      </c>
      <c r="C22">
        <v>1837</v>
      </c>
      <c r="D22" t="s">
        <v>250</v>
      </c>
      <c r="E22" t="s">
        <v>251</v>
      </c>
      <c r="F22">
        <v>1848</v>
      </c>
      <c r="G22" t="s">
        <v>252</v>
      </c>
      <c r="H22" t="s">
        <v>251</v>
      </c>
      <c r="I22">
        <v>429</v>
      </c>
      <c r="J22" t="s">
        <v>473</v>
      </c>
      <c r="K22" t="s">
        <v>474</v>
      </c>
      <c r="L22">
        <v>1946</v>
      </c>
      <c r="M22" t="s">
        <v>253</v>
      </c>
      <c r="N22" t="s">
        <v>254</v>
      </c>
      <c r="O22">
        <v>1946</v>
      </c>
      <c r="P22" t="s">
        <v>253</v>
      </c>
      <c r="Q22" t="s">
        <v>254</v>
      </c>
      <c r="R22" t="s">
        <v>255</v>
      </c>
      <c r="S22" s="1">
        <v>302080190.50639999</v>
      </c>
      <c r="U22" s="1">
        <v>1</v>
      </c>
      <c r="IF22">
        <v>1946</v>
      </c>
      <c r="IG22" t="s">
        <v>253</v>
      </c>
      <c r="IH22" t="s">
        <v>256</v>
      </c>
      <c r="IK22">
        <v>-2</v>
      </c>
      <c r="IL22" t="s">
        <v>257</v>
      </c>
      <c r="IM22" t="s">
        <v>258</v>
      </c>
      <c r="IN22" t="s">
        <v>502</v>
      </c>
      <c r="IP22" t="s">
        <v>503</v>
      </c>
    </row>
    <row r="23" spans="1:250" x14ac:dyDescent="0.25">
      <c r="A23">
        <v>34114</v>
      </c>
      <c r="B23">
        <v>-890804480</v>
      </c>
      <c r="C23">
        <v>1837</v>
      </c>
      <c r="D23" t="s">
        <v>250</v>
      </c>
      <c r="E23" t="s">
        <v>251</v>
      </c>
      <c r="F23">
        <v>1848</v>
      </c>
      <c r="G23" t="s">
        <v>252</v>
      </c>
      <c r="H23" t="s">
        <v>251</v>
      </c>
      <c r="I23">
        <v>427</v>
      </c>
      <c r="J23" t="s">
        <v>475</v>
      </c>
      <c r="K23" t="s">
        <v>476</v>
      </c>
      <c r="L23">
        <v>1946</v>
      </c>
      <c r="M23" t="s">
        <v>253</v>
      </c>
      <c r="N23" t="s">
        <v>254</v>
      </c>
      <c r="O23">
        <v>1946</v>
      </c>
      <c r="P23" t="s">
        <v>253</v>
      </c>
      <c r="Q23" t="s">
        <v>254</v>
      </c>
      <c r="R23" t="s">
        <v>255</v>
      </c>
      <c r="S23" s="1">
        <v>201784441.73640001</v>
      </c>
      <c r="U23" s="1">
        <v>1</v>
      </c>
      <c r="IF23">
        <v>1946</v>
      </c>
      <c r="IG23" t="s">
        <v>253</v>
      </c>
      <c r="IH23" t="s">
        <v>256</v>
      </c>
      <c r="IK23">
        <v>-2</v>
      </c>
      <c r="IL23" t="s">
        <v>257</v>
      </c>
      <c r="IM23" t="s">
        <v>258</v>
      </c>
      <c r="IN23" t="s">
        <v>502</v>
      </c>
      <c r="IP23" t="s">
        <v>503</v>
      </c>
    </row>
    <row r="24" spans="1:250" x14ac:dyDescent="0.25">
      <c r="A24">
        <v>34129</v>
      </c>
      <c r="B24">
        <v>-890804480</v>
      </c>
      <c r="C24">
        <v>1837</v>
      </c>
      <c r="D24" t="s">
        <v>250</v>
      </c>
      <c r="E24" t="s">
        <v>251</v>
      </c>
      <c r="F24">
        <v>13794</v>
      </c>
      <c r="G24" t="s">
        <v>264</v>
      </c>
      <c r="H24" t="s">
        <v>265</v>
      </c>
      <c r="I24">
        <v>420</v>
      </c>
      <c r="J24" t="s">
        <v>481</v>
      </c>
      <c r="K24" t="s">
        <v>482</v>
      </c>
      <c r="L24">
        <v>2024</v>
      </c>
      <c r="M24" t="s">
        <v>261</v>
      </c>
      <c r="N24" t="s">
        <v>262</v>
      </c>
      <c r="O24">
        <v>2024</v>
      </c>
      <c r="P24" t="s">
        <v>261</v>
      </c>
      <c r="Q24" t="s">
        <v>262</v>
      </c>
      <c r="R24" t="s">
        <v>255</v>
      </c>
      <c r="S24" s="1">
        <v>203254.34</v>
      </c>
      <c r="U24" s="1">
        <v>1</v>
      </c>
      <c r="IF24">
        <v>2024</v>
      </c>
      <c r="IG24" t="s">
        <v>261</v>
      </c>
      <c r="IH24" t="s">
        <v>266</v>
      </c>
      <c r="IK24">
        <v>-2</v>
      </c>
      <c r="IL24" t="s">
        <v>257</v>
      </c>
      <c r="IM24" t="s">
        <v>258</v>
      </c>
      <c r="IN24" t="s">
        <v>511</v>
      </c>
      <c r="IP24" t="s">
        <v>512</v>
      </c>
    </row>
    <row r="25" spans="1:250" x14ac:dyDescent="0.25">
      <c r="A25">
        <v>34130</v>
      </c>
      <c r="B25">
        <v>-890804480</v>
      </c>
      <c r="C25">
        <v>1837</v>
      </c>
      <c r="D25" t="s">
        <v>250</v>
      </c>
      <c r="E25" t="s">
        <v>251</v>
      </c>
      <c r="F25">
        <v>13794</v>
      </c>
      <c r="G25" t="s">
        <v>264</v>
      </c>
      <c r="H25" t="s">
        <v>265</v>
      </c>
      <c r="I25">
        <v>411</v>
      </c>
      <c r="J25" t="s">
        <v>471</v>
      </c>
      <c r="K25" t="s">
        <v>472</v>
      </c>
      <c r="L25">
        <v>2024</v>
      </c>
      <c r="M25" t="s">
        <v>261</v>
      </c>
      <c r="N25" t="s">
        <v>262</v>
      </c>
      <c r="O25">
        <v>2024</v>
      </c>
      <c r="P25" t="s">
        <v>261</v>
      </c>
      <c r="Q25" t="s">
        <v>262</v>
      </c>
      <c r="R25" t="s">
        <v>255</v>
      </c>
      <c r="S25" s="1">
        <v>202939.59</v>
      </c>
      <c r="U25" s="1">
        <v>1</v>
      </c>
      <c r="IF25">
        <v>2024</v>
      </c>
      <c r="IG25" t="s">
        <v>261</v>
      </c>
      <c r="IH25" t="s">
        <v>266</v>
      </c>
      <c r="IK25">
        <v>-2</v>
      </c>
      <c r="IL25" t="s">
        <v>257</v>
      </c>
      <c r="IM25" t="s">
        <v>258</v>
      </c>
      <c r="IN25" t="s">
        <v>511</v>
      </c>
      <c r="IP25" t="s">
        <v>512</v>
      </c>
    </row>
    <row r="26" spans="1:250" x14ac:dyDescent="0.25">
      <c r="A26">
        <v>34131</v>
      </c>
      <c r="B26">
        <v>-890804480</v>
      </c>
      <c r="C26">
        <v>1837</v>
      </c>
      <c r="D26" t="s">
        <v>250</v>
      </c>
      <c r="E26" t="s">
        <v>251</v>
      </c>
      <c r="F26">
        <v>9695</v>
      </c>
      <c r="G26" t="s">
        <v>267</v>
      </c>
      <c r="H26" t="s">
        <v>268</v>
      </c>
      <c r="I26">
        <v>437</v>
      </c>
      <c r="J26" t="s">
        <v>506</v>
      </c>
      <c r="K26" t="s">
        <v>507</v>
      </c>
      <c r="L26">
        <v>2024</v>
      </c>
      <c r="M26" t="s">
        <v>261</v>
      </c>
      <c r="N26" t="s">
        <v>262</v>
      </c>
      <c r="O26">
        <v>2024</v>
      </c>
      <c r="P26" t="s">
        <v>261</v>
      </c>
      <c r="Q26" t="s">
        <v>262</v>
      </c>
      <c r="R26" t="s">
        <v>255</v>
      </c>
      <c r="S26" s="1">
        <v>202688.13020000001</v>
      </c>
      <c r="U26" s="1">
        <v>1</v>
      </c>
      <c r="IF26">
        <v>2024</v>
      </c>
      <c r="IG26" t="s">
        <v>261</v>
      </c>
      <c r="IH26" t="s">
        <v>269</v>
      </c>
      <c r="IK26">
        <v>-2</v>
      </c>
      <c r="IL26" t="s">
        <v>257</v>
      </c>
      <c r="IM26" t="s">
        <v>258</v>
      </c>
      <c r="IN26" t="s">
        <v>509</v>
      </c>
      <c r="IP26" t="s">
        <v>510</v>
      </c>
    </row>
    <row r="27" spans="1:250" x14ac:dyDescent="0.25">
      <c r="A27">
        <v>34132</v>
      </c>
      <c r="B27">
        <v>-890804480</v>
      </c>
      <c r="C27">
        <v>1837</v>
      </c>
      <c r="D27" t="s">
        <v>250</v>
      </c>
      <c r="E27" t="s">
        <v>251</v>
      </c>
      <c r="F27">
        <v>9695</v>
      </c>
      <c r="G27" t="s">
        <v>267</v>
      </c>
      <c r="H27" t="s">
        <v>268</v>
      </c>
      <c r="I27">
        <v>436</v>
      </c>
      <c r="J27" t="s">
        <v>504</v>
      </c>
      <c r="K27" t="s">
        <v>505</v>
      </c>
      <c r="L27">
        <v>2024</v>
      </c>
      <c r="M27" t="s">
        <v>261</v>
      </c>
      <c r="N27" t="s">
        <v>262</v>
      </c>
      <c r="O27">
        <v>2024</v>
      </c>
      <c r="P27" t="s">
        <v>261</v>
      </c>
      <c r="Q27" t="s">
        <v>262</v>
      </c>
      <c r="R27" t="s">
        <v>255</v>
      </c>
      <c r="S27" s="1">
        <v>202508.4002</v>
      </c>
      <c r="U27" s="1">
        <v>1</v>
      </c>
      <c r="IF27">
        <v>2024</v>
      </c>
      <c r="IG27" t="s">
        <v>261</v>
      </c>
      <c r="IH27" t="s">
        <v>269</v>
      </c>
      <c r="IK27">
        <v>-2</v>
      </c>
      <c r="IL27" t="s">
        <v>257</v>
      </c>
      <c r="IM27" t="s">
        <v>258</v>
      </c>
      <c r="IN27" t="s">
        <v>509</v>
      </c>
      <c r="IP27" t="s">
        <v>510</v>
      </c>
    </row>
    <row r="28" spans="1:250" x14ac:dyDescent="0.25">
      <c r="A28">
        <v>34133</v>
      </c>
      <c r="B28">
        <v>-890804480</v>
      </c>
      <c r="C28">
        <v>1837</v>
      </c>
      <c r="D28" t="s">
        <v>250</v>
      </c>
      <c r="E28" t="s">
        <v>251</v>
      </c>
      <c r="F28">
        <v>9695</v>
      </c>
      <c r="G28" t="s">
        <v>267</v>
      </c>
      <c r="H28" t="s">
        <v>268</v>
      </c>
      <c r="I28">
        <v>435</v>
      </c>
      <c r="J28" t="s">
        <v>493</v>
      </c>
      <c r="K28" t="s">
        <v>494</v>
      </c>
      <c r="L28">
        <v>2024</v>
      </c>
      <c r="M28" t="s">
        <v>261</v>
      </c>
      <c r="N28" t="s">
        <v>262</v>
      </c>
      <c r="O28">
        <v>2024</v>
      </c>
      <c r="P28" t="s">
        <v>261</v>
      </c>
      <c r="Q28" t="s">
        <v>262</v>
      </c>
      <c r="R28" t="s">
        <v>255</v>
      </c>
      <c r="S28" s="1">
        <v>1202328.6602</v>
      </c>
      <c r="U28" s="1">
        <v>1</v>
      </c>
      <c r="IF28">
        <v>2024</v>
      </c>
      <c r="IG28" t="s">
        <v>261</v>
      </c>
      <c r="IH28" t="s">
        <v>269</v>
      </c>
      <c r="IK28">
        <v>-2</v>
      </c>
      <c r="IL28" t="s">
        <v>257</v>
      </c>
      <c r="IM28" t="s">
        <v>258</v>
      </c>
      <c r="IN28" t="s">
        <v>509</v>
      </c>
      <c r="IP28" t="s">
        <v>510</v>
      </c>
    </row>
    <row r="29" spans="1:250" x14ac:dyDescent="0.25">
      <c r="A29">
        <v>34134</v>
      </c>
      <c r="B29">
        <v>-890804480</v>
      </c>
      <c r="C29">
        <v>1837</v>
      </c>
      <c r="D29" t="s">
        <v>250</v>
      </c>
      <c r="E29" t="s">
        <v>251</v>
      </c>
      <c r="F29">
        <v>13794</v>
      </c>
      <c r="G29" t="s">
        <v>264</v>
      </c>
      <c r="H29" t="s">
        <v>265</v>
      </c>
      <c r="I29">
        <v>436</v>
      </c>
      <c r="J29" t="s">
        <v>504</v>
      </c>
      <c r="K29" t="s">
        <v>505</v>
      </c>
      <c r="L29">
        <v>2024</v>
      </c>
      <c r="M29" t="s">
        <v>261</v>
      </c>
      <c r="N29" t="s">
        <v>262</v>
      </c>
      <c r="O29">
        <v>2024</v>
      </c>
      <c r="P29" t="s">
        <v>261</v>
      </c>
      <c r="Q29" t="s">
        <v>262</v>
      </c>
      <c r="R29" t="s">
        <v>255</v>
      </c>
      <c r="S29" s="1">
        <v>205584.4</v>
      </c>
      <c r="U29" s="1">
        <v>1</v>
      </c>
      <c r="IF29">
        <v>2024</v>
      </c>
      <c r="IG29" t="s">
        <v>261</v>
      </c>
      <c r="IH29" t="s">
        <v>266</v>
      </c>
      <c r="IK29">
        <v>-2</v>
      </c>
      <c r="IL29" t="s">
        <v>257</v>
      </c>
      <c r="IM29" t="s">
        <v>258</v>
      </c>
      <c r="IN29" t="s">
        <v>511</v>
      </c>
      <c r="IP29" t="s">
        <v>512</v>
      </c>
    </row>
    <row r="30" spans="1:250" x14ac:dyDescent="0.25">
      <c r="A30">
        <v>34135</v>
      </c>
      <c r="B30">
        <v>-890804480</v>
      </c>
      <c r="C30">
        <v>1837</v>
      </c>
      <c r="D30" t="s">
        <v>250</v>
      </c>
      <c r="E30" t="s">
        <v>251</v>
      </c>
      <c r="F30">
        <v>9695</v>
      </c>
      <c r="G30" t="s">
        <v>267</v>
      </c>
      <c r="H30" t="s">
        <v>268</v>
      </c>
      <c r="I30">
        <v>429</v>
      </c>
      <c r="J30" t="s">
        <v>473</v>
      </c>
      <c r="K30" t="s">
        <v>474</v>
      </c>
      <c r="L30">
        <v>2024</v>
      </c>
      <c r="M30" t="s">
        <v>261</v>
      </c>
      <c r="N30" t="s">
        <v>262</v>
      </c>
      <c r="O30">
        <v>2024</v>
      </c>
      <c r="P30" t="s">
        <v>261</v>
      </c>
      <c r="Q30" t="s">
        <v>262</v>
      </c>
      <c r="R30" t="s">
        <v>255</v>
      </c>
      <c r="S30" s="1">
        <v>1198724.1100000001</v>
      </c>
      <c r="U30" s="1">
        <v>1</v>
      </c>
      <c r="IF30">
        <v>2024</v>
      </c>
      <c r="IG30" t="s">
        <v>261</v>
      </c>
      <c r="IH30" t="s">
        <v>269</v>
      </c>
      <c r="IK30">
        <v>-2</v>
      </c>
      <c r="IL30" t="s">
        <v>257</v>
      </c>
      <c r="IM30" t="s">
        <v>258</v>
      </c>
      <c r="IN30" t="s">
        <v>509</v>
      </c>
      <c r="IP30" t="s">
        <v>510</v>
      </c>
    </row>
    <row r="31" spans="1:250" x14ac:dyDescent="0.25">
      <c r="A31">
        <v>34136</v>
      </c>
      <c r="B31">
        <v>-890804480</v>
      </c>
      <c r="C31">
        <v>1837</v>
      </c>
      <c r="D31" t="s">
        <v>250</v>
      </c>
      <c r="E31" t="s">
        <v>251</v>
      </c>
      <c r="F31">
        <v>9695</v>
      </c>
      <c r="G31" t="s">
        <v>267</v>
      </c>
      <c r="H31" t="s">
        <v>268</v>
      </c>
      <c r="I31">
        <v>427</v>
      </c>
      <c r="J31" t="s">
        <v>475</v>
      </c>
      <c r="K31" t="s">
        <v>476</v>
      </c>
      <c r="L31">
        <v>2024</v>
      </c>
      <c r="M31" t="s">
        <v>261</v>
      </c>
      <c r="N31" t="s">
        <v>262</v>
      </c>
      <c r="O31">
        <v>2024</v>
      </c>
      <c r="P31" t="s">
        <v>261</v>
      </c>
      <c r="Q31" t="s">
        <v>262</v>
      </c>
      <c r="R31" t="s">
        <v>255</v>
      </c>
      <c r="S31" s="1">
        <v>1197522.6100000001</v>
      </c>
      <c r="U31" s="1">
        <v>1</v>
      </c>
      <c r="IF31">
        <v>2024</v>
      </c>
      <c r="IG31" t="s">
        <v>261</v>
      </c>
      <c r="IH31" t="s">
        <v>269</v>
      </c>
      <c r="IK31">
        <v>-2</v>
      </c>
      <c r="IL31" t="s">
        <v>257</v>
      </c>
      <c r="IM31" t="s">
        <v>258</v>
      </c>
      <c r="IN31" t="s">
        <v>509</v>
      </c>
      <c r="IP31" t="s">
        <v>510</v>
      </c>
    </row>
    <row r="32" spans="1:250" x14ac:dyDescent="0.25">
      <c r="A32">
        <v>34137</v>
      </c>
      <c r="B32">
        <v>-890804480</v>
      </c>
      <c r="C32">
        <v>1837</v>
      </c>
      <c r="D32" t="s">
        <v>250</v>
      </c>
      <c r="E32" t="s">
        <v>251</v>
      </c>
      <c r="F32">
        <v>9695</v>
      </c>
      <c r="G32" t="s">
        <v>267</v>
      </c>
      <c r="H32" t="s">
        <v>268</v>
      </c>
      <c r="I32">
        <v>424</v>
      </c>
      <c r="J32" t="s">
        <v>477</v>
      </c>
      <c r="K32" t="s">
        <v>478</v>
      </c>
      <c r="L32">
        <v>2024</v>
      </c>
      <c r="M32" t="s">
        <v>261</v>
      </c>
      <c r="N32" t="s">
        <v>262</v>
      </c>
      <c r="O32">
        <v>2024</v>
      </c>
      <c r="P32" t="s">
        <v>261</v>
      </c>
      <c r="Q32" t="s">
        <v>262</v>
      </c>
      <c r="R32" t="s">
        <v>255</v>
      </c>
      <c r="S32" s="1">
        <v>1196016.6499999999</v>
      </c>
      <c r="U32" s="1">
        <v>1</v>
      </c>
      <c r="IF32">
        <v>2024</v>
      </c>
      <c r="IG32" t="s">
        <v>261</v>
      </c>
      <c r="IH32" t="s">
        <v>269</v>
      </c>
      <c r="IK32">
        <v>-2</v>
      </c>
      <c r="IL32" t="s">
        <v>257</v>
      </c>
      <c r="IM32" t="s">
        <v>258</v>
      </c>
      <c r="IN32" t="s">
        <v>509</v>
      </c>
      <c r="IP32" t="s">
        <v>510</v>
      </c>
    </row>
    <row r="33" spans="1:250" x14ac:dyDescent="0.25">
      <c r="A33">
        <v>34138</v>
      </c>
      <c r="B33">
        <v>-890804480</v>
      </c>
      <c r="C33">
        <v>1837</v>
      </c>
      <c r="D33" t="s">
        <v>250</v>
      </c>
      <c r="E33" t="s">
        <v>251</v>
      </c>
      <c r="F33">
        <v>9695</v>
      </c>
      <c r="G33" t="s">
        <v>267</v>
      </c>
      <c r="H33" t="s">
        <v>268</v>
      </c>
      <c r="I33">
        <v>422</v>
      </c>
      <c r="J33" t="s">
        <v>479</v>
      </c>
      <c r="K33" t="s">
        <v>480</v>
      </c>
      <c r="L33">
        <v>2024</v>
      </c>
      <c r="M33" t="s">
        <v>261</v>
      </c>
      <c r="N33" t="s">
        <v>262</v>
      </c>
      <c r="O33">
        <v>2024</v>
      </c>
      <c r="P33" t="s">
        <v>261</v>
      </c>
      <c r="Q33" t="s">
        <v>262</v>
      </c>
      <c r="R33" t="s">
        <v>255</v>
      </c>
      <c r="S33" s="1">
        <v>1194008.7</v>
      </c>
      <c r="U33" s="1">
        <v>1</v>
      </c>
      <c r="IF33">
        <v>2024</v>
      </c>
      <c r="IG33" t="s">
        <v>261</v>
      </c>
      <c r="IH33" t="s">
        <v>269</v>
      </c>
      <c r="IK33">
        <v>-2</v>
      </c>
      <c r="IL33" t="s">
        <v>257</v>
      </c>
      <c r="IM33" t="s">
        <v>258</v>
      </c>
      <c r="IN33" t="s">
        <v>509</v>
      </c>
      <c r="IP33" t="s">
        <v>510</v>
      </c>
    </row>
    <row r="34" spans="1:250" x14ac:dyDescent="0.25">
      <c r="A34">
        <v>34139</v>
      </c>
      <c r="B34">
        <v>-890804480</v>
      </c>
      <c r="C34">
        <v>1837</v>
      </c>
      <c r="D34" t="s">
        <v>250</v>
      </c>
      <c r="E34" t="s">
        <v>251</v>
      </c>
      <c r="F34">
        <v>9695</v>
      </c>
      <c r="G34" t="s">
        <v>267</v>
      </c>
      <c r="H34" t="s">
        <v>268</v>
      </c>
      <c r="I34">
        <v>420</v>
      </c>
      <c r="J34" t="s">
        <v>481</v>
      </c>
      <c r="K34" t="s">
        <v>482</v>
      </c>
      <c r="L34">
        <v>2024</v>
      </c>
      <c r="M34" t="s">
        <v>261</v>
      </c>
      <c r="N34" t="s">
        <v>262</v>
      </c>
      <c r="O34">
        <v>2024</v>
      </c>
      <c r="P34" t="s">
        <v>261</v>
      </c>
      <c r="Q34" t="s">
        <v>262</v>
      </c>
      <c r="R34" t="s">
        <v>255</v>
      </c>
      <c r="S34" s="1">
        <v>1192837.4099999999</v>
      </c>
      <c r="U34" s="1">
        <v>1</v>
      </c>
      <c r="IF34">
        <v>2024</v>
      </c>
      <c r="IG34" t="s">
        <v>261</v>
      </c>
      <c r="IH34" t="s">
        <v>269</v>
      </c>
      <c r="IK34">
        <v>-2</v>
      </c>
      <c r="IL34" t="s">
        <v>257</v>
      </c>
      <c r="IM34" t="s">
        <v>258</v>
      </c>
      <c r="IN34" t="s">
        <v>509</v>
      </c>
      <c r="IP34" t="s">
        <v>510</v>
      </c>
    </row>
    <row r="35" spans="1:250" x14ac:dyDescent="0.25">
      <c r="A35">
        <v>34140</v>
      </c>
      <c r="B35">
        <v>-890804480</v>
      </c>
      <c r="C35">
        <v>1837</v>
      </c>
      <c r="D35" t="s">
        <v>250</v>
      </c>
      <c r="E35" t="s">
        <v>251</v>
      </c>
      <c r="F35">
        <v>13794</v>
      </c>
      <c r="G35" t="s">
        <v>264</v>
      </c>
      <c r="H35" t="s">
        <v>265</v>
      </c>
      <c r="I35">
        <v>422</v>
      </c>
      <c r="J35" t="s">
        <v>479</v>
      </c>
      <c r="K35" t="s">
        <v>480</v>
      </c>
      <c r="L35">
        <v>2024</v>
      </c>
      <c r="M35" t="s">
        <v>261</v>
      </c>
      <c r="N35" t="s">
        <v>262</v>
      </c>
      <c r="O35">
        <v>2024</v>
      </c>
      <c r="P35" t="s">
        <v>261</v>
      </c>
      <c r="Q35" t="s">
        <v>262</v>
      </c>
      <c r="R35" t="s">
        <v>255</v>
      </c>
      <c r="S35" s="1">
        <v>203848.49</v>
      </c>
      <c r="U35" s="1">
        <v>1</v>
      </c>
      <c r="IF35">
        <v>2024</v>
      </c>
      <c r="IG35" t="s">
        <v>261</v>
      </c>
      <c r="IH35" t="s">
        <v>266</v>
      </c>
      <c r="IK35">
        <v>-2</v>
      </c>
      <c r="IL35" t="s">
        <v>257</v>
      </c>
      <c r="IM35" t="s">
        <v>258</v>
      </c>
      <c r="IN35" t="s">
        <v>511</v>
      </c>
      <c r="IP35" t="s">
        <v>512</v>
      </c>
    </row>
    <row r="36" spans="1:250" x14ac:dyDescent="0.25">
      <c r="A36">
        <v>34141</v>
      </c>
      <c r="B36">
        <v>-890804480</v>
      </c>
      <c r="C36">
        <v>1837</v>
      </c>
      <c r="D36" t="s">
        <v>250</v>
      </c>
      <c r="E36" t="s">
        <v>251</v>
      </c>
      <c r="F36">
        <v>1848</v>
      </c>
      <c r="G36" t="s">
        <v>252</v>
      </c>
      <c r="H36" t="s">
        <v>251</v>
      </c>
      <c r="I36">
        <v>437</v>
      </c>
      <c r="J36" t="s">
        <v>506</v>
      </c>
      <c r="K36" t="s">
        <v>507</v>
      </c>
      <c r="L36">
        <v>2024</v>
      </c>
      <c r="M36" t="s">
        <v>261</v>
      </c>
      <c r="N36" t="s">
        <v>262</v>
      </c>
      <c r="O36">
        <v>2024</v>
      </c>
      <c r="P36" t="s">
        <v>261</v>
      </c>
      <c r="Q36" t="s">
        <v>262</v>
      </c>
      <c r="R36" t="s">
        <v>255</v>
      </c>
      <c r="S36" s="1">
        <v>28811.4159</v>
      </c>
      <c r="U36" s="1">
        <v>1</v>
      </c>
      <c r="IF36">
        <v>2024</v>
      </c>
      <c r="IG36" t="s">
        <v>261</v>
      </c>
      <c r="IH36" t="s">
        <v>256</v>
      </c>
      <c r="IK36">
        <v>-2</v>
      </c>
      <c r="IL36" t="s">
        <v>257</v>
      </c>
      <c r="IM36" t="s">
        <v>258</v>
      </c>
      <c r="IN36" t="s">
        <v>502</v>
      </c>
      <c r="IP36" t="s">
        <v>508</v>
      </c>
    </row>
    <row r="37" spans="1:250" x14ac:dyDescent="0.25">
      <c r="A37">
        <v>34142</v>
      </c>
      <c r="B37">
        <v>-890804480</v>
      </c>
      <c r="C37">
        <v>1837</v>
      </c>
      <c r="D37" t="s">
        <v>250</v>
      </c>
      <c r="E37" t="s">
        <v>251</v>
      </c>
      <c r="F37">
        <v>1848</v>
      </c>
      <c r="G37" t="s">
        <v>252</v>
      </c>
      <c r="H37" t="s">
        <v>251</v>
      </c>
      <c r="I37">
        <v>436</v>
      </c>
      <c r="J37" t="s">
        <v>504</v>
      </c>
      <c r="K37" t="s">
        <v>505</v>
      </c>
      <c r="L37">
        <v>2024</v>
      </c>
      <c r="M37" t="s">
        <v>261</v>
      </c>
      <c r="N37" t="s">
        <v>262</v>
      </c>
      <c r="O37">
        <v>2024</v>
      </c>
      <c r="P37" t="s">
        <v>261</v>
      </c>
      <c r="Q37" t="s">
        <v>262</v>
      </c>
      <c r="R37" t="s">
        <v>255</v>
      </c>
      <c r="S37" s="1">
        <v>28786.445899999999</v>
      </c>
      <c r="U37" s="1">
        <v>1</v>
      </c>
      <c r="IF37">
        <v>2024</v>
      </c>
      <c r="IG37" t="s">
        <v>261</v>
      </c>
      <c r="IH37" t="s">
        <v>256</v>
      </c>
      <c r="IK37">
        <v>-2</v>
      </c>
      <c r="IL37" t="s">
        <v>257</v>
      </c>
      <c r="IM37" t="s">
        <v>258</v>
      </c>
      <c r="IN37" t="s">
        <v>502</v>
      </c>
      <c r="IP37" t="s">
        <v>508</v>
      </c>
    </row>
    <row r="38" spans="1:250" x14ac:dyDescent="0.25">
      <c r="A38">
        <v>34143</v>
      </c>
      <c r="B38">
        <v>-890804480</v>
      </c>
      <c r="C38">
        <v>1837</v>
      </c>
      <c r="D38" t="s">
        <v>250</v>
      </c>
      <c r="E38" t="s">
        <v>251</v>
      </c>
      <c r="F38">
        <v>1848</v>
      </c>
      <c r="G38" t="s">
        <v>252</v>
      </c>
      <c r="H38" t="s">
        <v>251</v>
      </c>
      <c r="I38">
        <v>435</v>
      </c>
      <c r="J38" t="s">
        <v>493</v>
      </c>
      <c r="K38" t="s">
        <v>494</v>
      </c>
      <c r="L38">
        <v>2024</v>
      </c>
      <c r="M38" t="s">
        <v>261</v>
      </c>
      <c r="N38" t="s">
        <v>262</v>
      </c>
      <c r="O38">
        <v>2024</v>
      </c>
      <c r="P38" t="s">
        <v>261</v>
      </c>
      <c r="Q38" t="s">
        <v>262</v>
      </c>
      <c r="R38" t="s">
        <v>255</v>
      </c>
      <c r="S38" s="1">
        <v>28761.475900000001</v>
      </c>
      <c r="U38" s="1">
        <v>1</v>
      </c>
      <c r="IF38">
        <v>2024</v>
      </c>
      <c r="IG38" t="s">
        <v>261</v>
      </c>
      <c r="IH38" t="s">
        <v>256</v>
      </c>
      <c r="IK38">
        <v>-2</v>
      </c>
      <c r="IL38" t="s">
        <v>257</v>
      </c>
      <c r="IM38" t="s">
        <v>258</v>
      </c>
      <c r="IN38" t="s">
        <v>502</v>
      </c>
      <c r="IP38" t="s">
        <v>508</v>
      </c>
    </row>
    <row r="39" spans="1:250" x14ac:dyDescent="0.25">
      <c r="A39">
        <v>34144</v>
      </c>
      <c r="B39">
        <v>-890804480</v>
      </c>
      <c r="C39">
        <v>1837</v>
      </c>
      <c r="D39" t="s">
        <v>250</v>
      </c>
      <c r="E39" t="s">
        <v>251</v>
      </c>
      <c r="F39">
        <v>1848</v>
      </c>
      <c r="G39" t="s">
        <v>252</v>
      </c>
      <c r="H39" t="s">
        <v>251</v>
      </c>
      <c r="I39">
        <v>431</v>
      </c>
      <c r="J39" t="s">
        <v>495</v>
      </c>
      <c r="K39" t="s">
        <v>496</v>
      </c>
      <c r="L39">
        <v>2024</v>
      </c>
      <c r="M39" t="s">
        <v>261</v>
      </c>
      <c r="N39" t="s">
        <v>262</v>
      </c>
      <c r="O39">
        <v>2024</v>
      </c>
      <c r="P39" t="s">
        <v>261</v>
      </c>
      <c r="Q39" t="s">
        <v>262</v>
      </c>
      <c r="R39" t="s">
        <v>255</v>
      </c>
      <c r="S39" s="1">
        <v>28725.375899999999</v>
      </c>
      <c r="U39" s="1">
        <v>1</v>
      </c>
      <c r="IF39">
        <v>2024</v>
      </c>
      <c r="IG39" t="s">
        <v>261</v>
      </c>
      <c r="IH39" t="s">
        <v>256</v>
      </c>
      <c r="IK39">
        <v>-2</v>
      </c>
      <c r="IL39" t="s">
        <v>257</v>
      </c>
      <c r="IM39" t="s">
        <v>258</v>
      </c>
      <c r="IN39" t="s">
        <v>502</v>
      </c>
      <c r="IP39" t="s">
        <v>508</v>
      </c>
    </row>
    <row r="40" spans="1:250" x14ac:dyDescent="0.25">
      <c r="A40">
        <v>34145</v>
      </c>
      <c r="B40">
        <v>-890804480</v>
      </c>
      <c r="C40">
        <v>1837</v>
      </c>
      <c r="D40" t="s">
        <v>250</v>
      </c>
      <c r="E40" t="s">
        <v>251</v>
      </c>
      <c r="F40">
        <v>1848</v>
      </c>
      <c r="G40" t="s">
        <v>252</v>
      </c>
      <c r="H40" t="s">
        <v>251</v>
      </c>
      <c r="I40">
        <v>429</v>
      </c>
      <c r="J40" t="s">
        <v>473</v>
      </c>
      <c r="K40" t="s">
        <v>474</v>
      </c>
      <c r="L40">
        <v>2024</v>
      </c>
      <c r="M40" t="s">
        <v>261</v>
      </c>
      <c r="N40" t="s">
        <v>262</v>
      </c>
      <c r="O40">
        <v>2024</v>
      </c>
      <c r="P40" t="s">
        <v>261</v>
      </c>
      <c r="Q40" t="s">
        <v>262</v>
      </c>
      <c r="R40" t="s">
        <v>255</v>
      </c>
      <c r="S40" s="1">
        <v>28677.2559</v>
      </c>
      <c r="U40" s="1">
        <v>1</v>
      </c>
      <c r="IF40">
        <v>2024</v>
      </c>
      <c r="IG40" t="s">
        <v>261</v>
      </c>
      <c r="IH40" t="s">
        <v>256</v>
      </c>
      <c r="IK40">
        <v>-2</v>
      </c>
      <c r="IL40" t="s">
        <v>257</v>
      </c>
      <c r="IM40" t="s">
        <v>258</v>
      </c>
      <c r="IN40" t="s">
        <v>502</v>
      </c>
      <c r="IP40" t="s">
        <v>508</v>
      </c>
    </row>
    <row r="41" spans="1:250" x14ac:dyDescent="0.25">
      <c r="A41">
        <v>34146</v>
      </c>
      <c r="B41">
        <v>-890804480</v>
      </c>
      <c r="C41">
        <v>1837</v>
      </c>
      <c r="D41" t="s">
        <v>250</v>
      </c>
      <c r="E41" t="s">
        <v>251</v>
      </c>
      <c r="F41">
        <v>9695</v>
      </c>
      <c r="G41" t="s">
        <v>267</v>
      </c>
      <c r="H41" t="s">
        <v>268</v>
      </c>
      <c r="I41">
        <v>431</v>
      </c>
      <c r="J41" t="s">
        <v>495</v>
      </c>
      <c r="K41" t="s">
        <v>496</v>
      </c>
      <c r="L41">
        <v>2024</v>
      </c>
      <c r="M41" t="s">
        <v>261</v>
      </c>
      <c r="N41" t="s">
        <v>262</v>
      </c>
      <c r="O41">
        <v>2024</v>
      </c>
      <c r="P41" t="s">
        <v>261</v>
      </c>
      <c r="Q41" t="s">
        <v>262</v>
      </c>
      <c r="R41" t="s">
        <v>255</v>
      </c>
      <c r="S41" s="1">
        <v>1200783.8500000001</v>
      </c>
      <c r="U41" s="1">
        <v>1</v>
      </c>
      <c r="IF41">
        <v>2024</v>
      </c>
      <c r="IG41" t="s">
        <v>261</v>
      </c>
      <c r="IH41" t="s">
        <v>269</v>
      </c>
      <c r="IK41">
        <v>-2</v>
      </c>
      <c r="IL41" t="s">
        <v>257</v>
      </c>
      <c r="IM41" t="s">
        <v>258</v>
      </c>
      <c r="IN41" t="s">
        <v>509</v>
      </c>
      <c r="IP41" t="s">
        <v>510</v>
      </c>
    </row>
    <row r="42" spans="1:250" x14ac:dyDescent="0.25">
      <c r="A42">
        <v>34147</v>
      </c>
      <c r="B42">
        <v>-890804480</v>
      </c>
      <c r="C42">
        <v>1837</v>
      </c>
      <c r="D42" t="s">
        <v>250</v>
      </c>
      <c r="E42" t="s">
        <v>251</v>
      </c>
      <c r="F42">
        <v>1848</v>
      </c>
      <c r="G42" t="s">
        <v>252</v>
      </c>
      <c r="H42" t="s">
        <v>251</v>
      </c>
      <c r="I42">
        <v>427</v>
      </c>
      <c r="J42" t="s">
        <v>475</v>
      </c>
      <c r="K42" t="s">
        <v>476</v>
      </c>
      <c r="L42">
        <v>3549</v>
      </c>
      <c r="M42" t="s">
        <v>272</v>
      </c>
      <c r="N42" t="s">
        <v>273</v>
      </c>
      <c r="O42">
        <v>3549</v>
      </c>
      <c r="P42" t="s">
        <v>272</v>
      </c>
      <c r="Q42" t="s">
        <v>273</v>
      </c>
      <c r="R42" t="s">
        <v>255</v>
      </c>
      <c r="S42" s="1">
        <v>47383857.492200002</v>
      </c>
      <c r="U42" s="1">
        <v>1</v>
      </c>
      <c r="IF42">
        <v>3549</v>
      </c>
      <c r="IG42" t="s">
        <v>272</v>
      </c>
      <c r="IH42" t="s">
        <v>256</v>
      </c>
      <c r="IK42">
        <v>-2</v>
      </c>
      <c r="IL42" t="s">
        <v>257</v>
      </c>
      <c r="IM42" t="s">
        <v>258</v>
      </c>
      <c r="IN42" t="s">
        <v>502</v>
      </c>
      <c r="IP42" t="s">
        <v>513</v>
      </c>
    </row>
    <row r="43" spans="1:250" x14ac:dyDescent="0.25">
      <c r="A43">
        <v>34148</v>
      </c>
      <c r="B43">
        <v>-890804480</v>
      </c>
      <c r="C43">
        <v>1837</v>
      </c>
      <c r="D43" t="s">
        <v>250</v>
      </c>
      <c r="E43" t="s">
        <v>251</v>
      </c>
      <c r="F43">
        <v>1848</v>
      </c>
      <c r="G43" t="s">
        <v>252</v>
      </c>
      <c r="H43" t="s">
        <v>251</v>
      </c>
      <c r="I43">
        <v>424</v>
      </c>
      <c r="J43" t="s">
        <v>477</v>
      </c>
      <c r="K43" t="s">
        <v>478</v>
      </c>
      <c r="L43">
        <v>3549</v>
      </c>
      <c r="M43" t="s">
        <v>272</v>
      </c>
      <c r="N43" t="s">
        <v>273</v>
      </c>
      <c r="O43">
        <v>3549</v>
      </c>
      <c r="P43" t="s">
        <v>272</v>
      </c>
      <c r="Q43" t="s">
        <v>273</v>
      </c>
      <c r="R43" t="s">
        <v>255</v>
      </c>
      <c r="S43" s="1">
        <v>47325679.969499998</v>
      </c>
      <c r="U43" s="1">
        <v>1</v>
      </c>
      <c r="IF43">
        <v>3549</v>
      </c>
      <c r="IG43" t="s">
        <v>272</v>
      </c>
      <c r="IH43" t="s">
        <v>256</v>
      </c>
      <c r="IK43">
        <v>-2</v>
      </c>
      <c r="IL43" t="s">
        <v>257</v>
      </c>
      <c r="IM43" t="s">
        <v>258</v>
      </c>
      <c r="IN43" t="s">
        <v>502</v>
      </c>
      <c r="IP43" t="s">
        <v>513</v>
      </c>
    </row>
    <row r="44" spans="1:250" x14ac:dyDescent="0.25">
      <c r="A44">
        <v>34149</v>
      </c>
      <c r="B44">
        <v>-890804480</v>
      </c>
      <c r="C44">
        <v>1837</v>
      </c>
      <c r="D44" t="s">
        <v>250</v>
      </c>
      <c r="E44" t="s">
        <v>251</v>
      </c>
      <c r="F44">
        <v>1848</v>
      </c>
      <c r="G44" t="s">
        <v>252</v>
      </c>
      <c r="H44" t="s">
        <v>251</v>
      </c>
      <c r="I44">
        <v>422</v>
      </c>
      <c r="J44" t="s">
        <v>479</v>
      </c>
      <c r="K44" t="s">
        <v>480</v>
      </c>
      <c r="L44">
        <v>3549</v>
      </c>
      <c r="M44" t="s">
        <v>272</v>
      </c>
      <c r="N44" t="s">
        <v>273</v>
      </c>
      <c r="O44">
        <v>3549</v>
      </c>
      <c r="P44" t="s">
        <v>272</v>
      </c>
      <c r="Q44" t="s">
        <v>273</v>
      </c>
      <c r="R44" t="s">
        <v>255</v>
      </c>
      <c r="S44" s="1">
        <v>47248109.909500003</v>
      </c>
      <c r="U44" s="1">
        <v>1</v>
      </c>
      <c r="IF44">
        <v>3549</v>
      </c>
      <c r="IG44" t="s">
        <v>272</v>
      </c>
      <c r="IH44" t="s">
        <v>256</v>
      </c>
      <c r="IK44">
        <v>-2</v>
      </c>
      <c r="IL44" t="s">
        <v>257</v>
      </c>
      <c r="IM44" t="s">
        <v>258</v>
      </c>
      <c r="IN44" t="s">
        <v>502</v>
      </c>
      <c r="IP44" t="s">
        <v>513</v>
      </c>
    </row>
    <row r="45" spans="1:250" x14ac:dyDescent="0.25">
      <c r="A45">
        <v>34150</v>
      </c>
      <c r="B45">
        <v>-890804480</v>
      </c>
      <c r="C45">
        <v>1837</v>
      </c>
      <c r="D45" t="s">
        <v>250</v>
      </c>
      <c r="E45" t="s">
        <v>251</v>
      </c>
      <c r="F45">
        <v>1848</v>
      </c>
      <c r="G45" t="s">
        <v>252</v>
      </c>
      <c r="H45" t="s">
        <v>251</v>
      </c>
      <c r="I45">
        <v>420</v>
      </c>
      <c r="J45" t="s">
        <v>481</v>
      </c>
      <c r="K45" t="s">
        <v>482</v>
      </c>
      <c r="L45">
        <v>3549</v>
      </c>
      <c r="M45" t="s">
        <v>272</v>
      </c>
      <c r="N45" t="s">
        <v>273</v>
      </c>
      <c r="O45">
        <v>3549</v>
      </c>
      <c r="P45" t="s">
        <v>272</v>
      </c>
      <c r="Q45" t="s">
        <v>273</v>
      </c>
      <c r="R45" t="s">
        <v>255</v>
      </c>
      <c r="S45" s="1">
        <v>32202860.719500002</v>
      </c>
      <c r="U45" s="1">
        <v>1</v>
      </c>
      <c r="IF45">
        <v>3549</v>
      </c>
      <c r="IG45" t="s">
        <v>272</v>
      </c>
      <c r="IH45" t="s">
        <v>256</v>
      </c>
      <c r="IK45">
        <v>-2</v>
      </c>
      <c r="IL45" t="s">
        <v>257</v>
      </c>
      <c r="IM45" t="s">
        <v>258</v>
      </c>
      <c r="IN45" t="s">
        <v>502</v>
      </c>
      <c r="IP45" t="s">
        <v>513</v>
      </c>
    </row>
    <row r="46" spans="1:250" x14ac:dyDescent="0.25">
      <c r="A46">
        <v>34151</v>
      </c>
      <c r="B46">
        <v>-890804480</v>
      </c>
      <c r="C46">
        <v>1837</v>
      </c>
      <c r="D46" t="s">
        <v>250</v>
      </c>
      <c r="E46" t="s">
        <v>251</v>
      </c>
      <c r="F46">
        <v>1848</v>
      </c>
      <c r="G46" t="s">
        <v>252</v>
      </c>
      <c r="H46" t="s">
        <v>251</v>
      </c>
      <c r="I46">
        <v>411</v>
      </c>
      <c r="J46" t="s">
        <v>471</v>
      </c>
      <c r="K46" t="s">
        <v>472</v>
      </c>
      <c r="L46">
        <v>3549</v>
      </c>
      <c r="M46" t="s">
        <v>272</v>
      </c>
      <c r="N46" t="s">
        <v>273</v>
      </c>
      <c r="O46">
        <v>3549</v>
      </c>
      <c r="P46" t="s">
        <v>272</v>
      </c>
      <c r="Q46" t="s">
        <v>273</v>
      </c>
      <c r="R46" t="s">
        <v>255</v>
      </c>
      <c r="S46" s="1">
        <v>32152310.8895</v>
      </c>
      <c r="U46" s="1">
        <v>1</v>
      </c>
      <c r="IF46">
        <v>3549</v>
      </c>
      <c r="IG46" t="s">
        <v>272</v>
      </c>
      <c r="IH46" t="s">
        <v>256</v>
      </c>
      <c r="IK46">
        <v>-2</v>
      </c>
      <c r="IL46" t="s">
        <v>257</v>
      </c>
      <c r="IM46" t="s">
        <v>258</v>
      </c>
      <c r="IN46" t="s">
        <v>502</v>
      </c>
      <c r="IP46" t="s">
        <v>513</v>
      </c>
    </row>
    <row r="47" spans="1:250" x14ac:dyDescent="0.25">
      <c r="A47">
        <v>34152</v>
      </c>
      <c r="B47">
        <v>-890804480</v>
      </c>
      <c r="C47">
        <v>1837</v>
      </c>
      <c r="D47" t="s">
        <v>250</v>
      </c>
      <c r="E47" t="s">
        <v>251</v>
      </c>
      <c r="F47">
        <v>7057</v>
      </c>
      <c r="G47" t="s">
        <v>270</v>
      </c>
      <c r="H47" t="s">
        <v>271</v>
      </c>
      <c r="I47">
        <v>411</v>
      </c>
      <c r="J47" t="s">
        <v>471</v>
      </c>
      <c r="K47" t="s">
        <v>472</v>
      </c>
      <c r="L47">
        <v>3549</v>
      </c>
      <c r="M47" t="s">
        <v>272</v>
      </c>
      <c r="N47" t="s">
        <v>273</v>
      </c>
      <c r="O47">
        <v>3549</v>
      </c>
      <c r="P47" t="s">
        <v>272</v>
      </c>
      <c r="Q47" t="s">
        <v>273</v>
      </c>
      <c r="R47" t="s">
        <v>255</v>
      </c>
      <c r="S47" s="1">
        <v>31323884.679400001</v>
      </c>
      <c r="U47" s="1">
        <v>1</v>
      </c>
      <c r="IF47">
        <v>3549</v>
      </c>
      <c r="IG47" t="s">
        <v>272</v>
      </c>
      <c r="IH47" t="s">
        <v>274</v>
      </c>
      <c r="IK47">
        <v>-2</v>
      </c>
      <c r="IL47" t="s">
        <v>257</v>
      </c>
      <c r="IM47" t="s">
        <v>258</v>
      </c>
      <c r="IN47" t="s">
        <v>514</v>
      </c>
      <c r="IP47" t="s">
        <v>515</v>
      </c>
    </row>
    <row r="48" spans="1:250" x14ac:dyDescent="0.25">
      <c r="A48">
        <v>34153</v>
      </c>
      <c r="B48">
        <v>-890804480</v>
      </c>
      <c r="C48">
        <v>1837</v>
      </c>
      <c r="D48" t="s">
        <v>250</v>
      </c>
      <c r="E48" t="s">
        <v>251</v>
      </c>
      <c r="F48">
        <v>7057</v>
      </c>
      <c r="G48" t="s">
        <v>270</v>
      </c>
      <c r="H48" t="s">
        <v>271</v>
      </c>
      <c r="I48">
        <v>436</v>
      </c>
      <c r="J48" t="s">
        <v>504</v>
      </c>
      <c r="K48" t="s">
        <v>505</v>
      </c>
      <c r="L48">
        <v>3549</v>
      </c>
      <c r="M48" t="s">
        <v>272</v>
      </c>
      <c r="N48" t="s">
        <v>273</v>
      </c>
      <c r="O48">
        <v>3549</v>
      </c>
      <c r="P48" t="s">
        <v>272</v>
      </c>
      <c r="Q48" t="s">
        <v>273</v>
      </c>
      <c r="R48" t="s">
        <v>255</v>
      </c>
      <c r="S48" s="1">
        <v>41707679.089400001</v>
      </c>
      <c r="U48" s="1">
        <v>1</v>
      </c>
      <c r="IF48">
        <v>3549</v>
      </c>
      <c r="IG48" t="s">
        <v>272</v>
      </c>
      <c r="IH48" t="s">
        <v>274</v>
      </c>
      <c r="IK48">
        <v>-2</v>
      </c>
      <c r="IL48" t="s">
        <v>257</v>
      </c>
      <c r="IM48" t="s">
        <v>258</v>
      </c>
      <c r="IN48" t="s">
        <v>514</v>
      </c>
      <c r="IP48" t="s">
        <v>515</v>
      </c>
    </row>
    <row r="49" spans="1:250" x14ac:dyDescent="0.25">
      <c r="A49">
        <v>34154</v>
      </c>
      <c r="B49">
        <v>-890804480</v>
      </c>
      <c r="C49">
        <v>1837</v>
      </c>
      <c r="D49" t="s">
        <v>250</v>
      </c>
      <c r="E49" t="s">
        <v>251</v>
      </c>
      <c r="F49">
        <v>7057</v>
      </c>
      <c r="G49" t="s">
        <v>270</v>
      </c>
      <c r="H49" t="s">
        <v>271</v>
      </c>
      <c r="I49">
        <v>435</v>
      </c>
      <c r="J49" t="s">
        <v>493</v>
      </c>
      <c r="K49" t="s">
        <v>494</v>
      </c>
      <c r="L49">
        <v>3549</v>
      </c>
      <c r="M49" t="s">
        <v>272</v>
      </c>
      <c r="N49" t="s">
        <v>273</v>
      </c>
      <c r="O49">
        <v>3549</v>
      </c>
      <c r="P49" t="s">
        <v>272</v>
      </c>
      <c r="Q49" t="s">
        <v>273</v>
      </c>
      <c r="R49" t="s">
        <v>255</v>
      </c>
      <c r="S49" s="1">
        <v>41670965.799400002</v>
      </c>
      <c r="U49" s="1">
        <v>1</v>
      </c>
      <c r="IF49">
        <v>3549</v>
      </c>
      <c r="IG49" t="s">
        <v>272</v>
      </c>
      <c r="IH49" t="s">
        <v>274</v>
      </c>
      <c r="IK49">
        <v>-2</v>
      </c>
      <c r="IL49" t="s">
        <v>257</v>
      </c>
      <c r="IM49" t="s">
        <v>258</v>
      </c>
      <c r="IN49" t="s">
        <v>514</v>
      </c>
      <c r="IP49" t="s">
        <v>515</v>
      </c>
    </row>
    <row r="50" spans="1:250" x14ac:dyDescent="0.25">
      <c r="A50">
        <v>34155</v>
      </c>
      <c r="B50">
        <v>-890804480</v>
      </c>
      <c r="C50">
        <v>1837</v>
      </c>
      <c r="D50" t="s">
        <v>250</v>
      </c>
      <c r="E50" t="s">
        <v>251</v>
      </c>
      <c r="F50">
        <v>7057</v>
      </c>
      <c r="G50" t="s">
        <v>270</v>
      </c>
      <c r="H50" t="s">
        <v>271</v>
      </c>
      <c r="I50">
        <v>429</v>
      </c>
      <c r="J50" t="s">
        <v>473</v>
      </c>
      <c r="K50" t="s">
        <v>474</v>
      </c>
      <c r="L50">
        <v>3549</v>
      </c>
      <c r="M50" t="s">
        <v>272</v>
      </c>
      <c r="N50" t="s">
        <v>273</v>
      </c>
      <c r="O50">
        <v>3549</v>
      </c>
      <c r="P50" t="s">
        <v>272</v>
      </c>
      <c r="Q50" t="s">
        <v>273</v>
      </c>
      <c r="R50" t="s">
        <v>255</v>
      </c>
      <c r="S50" s="1">
        <v>41542469.1994</v>
      </c>
      <c r="U50" s="1">
        <v>1</v>
      </c>
      <c r="IF50">
        <v>3549</v>
      </c>
      <c r="IG50" t="s">
        <v>272</v>
      </c>
      <c r="IH50" t="s">
        <v>274</v>
      </c>
      <c r="IK50">
        <v>-2</v>
      </c>
      <c r="IL50" t="s">
        <v>257</v>
      </c>
      <c r="IM50" t="s">
        <v>258</v>
      </c>
      <c r="IN50" t="s">
        <v>514</v>
      </c>
      <c r="IP50" t="s">
        <v>515</v>
      </c>
    </row>
    <row r="51" spans="1:250" x14ac:dyDescent="0.25">
      <c r="A51">
        <v>34156</v>
      </c>
      <c r="B51">
        <v>-890804480</v>
      </c>
      <c r="C51">
        <v>1837</v>
      </c>
      <c r="D51" t="s">
        <v>250</v>
      </c>
      <c r="E51" t="s">
        <v>251</v>
      </c>
      <c r="F51">
        <v>7057</v>
      </c>
      <c r="G51" t="s">
        <v>270</v>
      </c>
      <c r="H51" t="s">
        <v>271</v>
      </c>
      <c r="I51">
        <v>427</v>
      </c>
      <c r="J51" t="s">
        <v>475</v>
      </c>
      <c r="K51" t="s">
        <v>476</v>
      </c>
      <c r="L51">
        <v>3549</v>
      </c>
      <c r="M51" t="s">
        <v>272</v>
      </c>
      <c r="N51" t="s">
        <v>273</v>
      </c>
      <c r="O51">
        <v>3549</v>
      </c>
      <c r="P51" t="s">
        <v>272</v>
      </c>
      <c r="Q51" t="s">
        <v>273</v>
      </c>
      <c r="R51" t="s">
        <v>255</v>
      </c>
      <c r="S51" s="1">
        <v>31499637.0394</v>
      </c>
      <c r="U51" s="1">
        <v>1</v>
      </c>
      <c r="IF51">
        <v>3549</v>
      </c>
      <c r="IG51" t="s">
        <v>272</v>
      </c>
      <c r="IH51" t="s">
        <v>274</v>
      </c>
      <c r="IK51">
        <v>-2</v>
      </c>
      <c r="IL51" t="s">
        <v>257</v>
      </c>
      <c r="IM51" t="s">
        <v>258</v>
      </c>
      <c r="IN51" t="s">
        <v>514</v>
      </c>
      <c r="IP51" t="s">
        <v>515</v>
      </c>
    </row>
    <row r="52" spans="1:250" x14ac:dyDescent="0.25">
      <c r="A52">
        <v>34157</v>
      </c>
      <c r="B52">
        <v>-890804480</v>
      </c>
      <c r="C52">
        <v>1837</v>
      </c>
      <c r="D52" t="s">
        <v>250</v>
      </c>
      <c r="E52" t="s">
        <v>251</v>
      </c>
      <c r="F52">
        <v>7057</v>
      </c>
      <c r="G52" t="s">
        <v>270</v>
      </c>
      <c r="H52" t="s">
        <v>271</v>
      </c>
      <c r="I52">
        <v>424</v>
      </c>
      <c r="J52" t="s">
        <v>477</v>
      </c>
      <c r="K52" t="s">
        <v>478</v>
      </c>
      <c r="L52">
        <v>3549</v>
      </c>
      <c r="M52" t="s">
        <v>272</v>
      </c>
      <c r="N52" t="s">
        <v>273</v>
      </c>
      <c r="O52">
        <v>3549</v>
      </c>
      <c r="P52" t="s">
        <v>272</v>
      </c>
      <c r="Q52" t="s">
        <v>273</v>
      </c>
      <c r="R52" t="s">
        <v>255</v>
      </c>
      <c r="S52" s="1">
        <v>31457837.049400002</v>
      </c>
      <c r="U52" s="1">
        <v>1</v>
      </c>
      <c r="IF52">
        <v>3549</v>
      </c>
      <c r="IG52" t="s">
        <v>272</v>
      </c>
      <c r="IH52" t="s">
        <v>274</v>
      </c>
      <c r="IK52">
        <v>-2</v>
      </c>
      <c r="IL52" t="s">
        <v>257</v>
      </c>
      <c r="IM52" t="s">
        <v>258</v>
      </c>
      <c r="IN52" t="s">
        <v>514</v>
      </c>
      <c r="IP52" t="s">
        <v>515</v>
      </c>
    </row>
    <row r="53" spans="1:250" x14ac:dyDescent="0.25">
      <c r="A53">
        <v>34158</v>
      </c>
      <c r="B53">
        <v>-890804480</v>
      </c>
      <c r="C53">
        <v>1837</v>
      </c>
      <c r="D53" t="s">
        <v>250</v>
      </c>
      <c r="E53" t="s">
        <v>251</v>
      </c>
      <c r="F53">
        <v>7057</v>
      </c>
      <c r="G53" t="s">
        <v>270</v>
      </c>
      <c r="H53" t="s">
        <v>271</v>
      </c>
      <c r="I53">
        <v>422</v>
      </c>
      <c r="J53" t="s">
        <v>479</v>
      </c>
      <c r="K53" t="s">
        <v>480</v>
      </c>
      <c r="L53">
        <v>3549</v>
      </c>
      <c r="M53" t="s">
        <v>272</v>
      </c>
      <c r="N53" t="s">
        <v>273</v>
      </c>
      <c r="O53">
        <v>3549</v>
      </c>
      <c r="P53" t="s">
        <v>272</v>
      </c>
      <c r="Q53" t="s">
        <v>273</v>
      </c>
      <c r="R53" t="s">
        <v>255</v>
      </c>
      <c r="S53" s="1">
        <v>31402103.8094</v>
      </c>
      <c r="U53" s="1">
        <v>1</v>
      </c>
      <c r="IF53">
        <v>3549</v>
      </c>
      <c r="IG53" t="s">
        <v>272</v>
      </c>
      <c r="IH53" t="s">
        <v>274</v>
      </c>
      <c r="IK53">
        <v>-2</v>
      </c>
      <c r="IL53" t="s">
        <v>257</v>
      </c>
      <c r="IM53" t="s">
        <v>258</v>
      </c>
      <c r="IN53" t="s">
        <v>514</v>
      </c>
      <c r="IP53" t="s">
        <v>515</v>
      </c>
    </row>
    <row r="54" spans="1:250" x14ac:dyDescent="0.25">
      <c r="A54">
        <v>34159</v>
      </c>
      <c r="B54">
        <v>-890804480</v>
      </c>
      <c r="C54">
        <v>1837</v>
      </c>
      <c r="D54" t="s">
        <v>250</v>
      </c>
      <c r="E54" t="s">
        <v>251</v>
      </c>
      <c r="F54">
        <v>7057</v>
      </c>
      <c r="G54" t="s">
        <v>270</v>
      </c>
      <c r="H54" t="s">
        <v>271</v>
      </c>
      <c r="I54">
        <v>420</v>
      </c>
      <c r="J54" t="s">
        <v>481</v>
      </c>
      <c r="K54" t="s">
        <v>482</v>
      </c>
      <c r="L54">
        <v>3549</v>
      </c>
      <c r="M54" t="s">
        <v>272</v>
      </c>
      <c r="N54" t="s">
        <v>273</v>
      </c>
      <c r="O54">
        <v>3549</v>
      </c>
      <c r="P54" t="s">
        <v>272</v>
      </c>
      <c r="Q54" t="s">
        <v>273</v>
      </c>
      <c r="R54" t="s">
        <v>255</v>
      </c>
      <c r="S54" s="1">
        <v>31369592.659400001</v>
      </c>
      <c r="U54" s="1">
        <v>1</v>
      </c>
      <c r="IF54">
        <v>3549</v>
      </c>
      <c r="IG54" t="s">
        <v>272</v>
      </c>
      <c r="IH54" t="s">
        <v>274</v>
      </c>
      <c r="IK54">
        <v>-2</v>
      </c>
      <c r="IL54" t="s">
        <v>257</v>
      </c>
      <c r="IM54" t="s">
        <v>258</v>
      </c>
      <c r="IN54" t="s">
        <v>514</v>
      </c>
      <c r="IP54" t="s">
        <v>515</v>
      </c>
    </row>
    <row r="55" spans="1:250" x14ac:dyDescent="0.25">
      <c r="A55">
        <v>34160</v>
      </c>
      <c r="B55">
        <v>-890804480</v>
      </c>
      <c r="C55">
        <v>1837</v>
      </c>
      <c r="D55" t="s">
        <v>250</v>
      </c>
      <c r="E55" t="s">
        <v>251</v>
      </c>
      <c r="F55">
        <v>7057</v>
      </c>
      <c r="G55" t="s">
        <v>270</v>
      </c>
      <c r="H55" t="s">
        <v>271</v>
      </c>
      <c r="I55">
        <v>437</v>
      </c>
      <c r="J55" t="s">
        <v>506</v>
      </c>
      <c r="K55" t="s">
        <v>507</v>
      </c>
      <c r="L55">
        <v>3549</v>
      </c>
      <c r="M55" t="s">
        <v>272</v>
      </c>
      <c r="N55" t="s">
        <v>273</v>
      </c>
      <c r="O55">
        <v>3549</v>
      </c>
      <c r="P55" t="s">
        <v>272</v>
      </c>
      <c r="Q55" t="s">
        <v>273</v>
      </c>
      <c r="R55" t="s">
        <v>255</v>
      </c>
      <c r="S55" s="1">
        <v>41744392.419399999</v>
      </c>
      <c r="U55" s="1">
        <v>1</v>
      </c>
      <c r="IF55">
        <v>3549</v>
      </c>
      <c r="IG55" t="s">
        <v>272</v>
      </c>
      <c r="IH55" t="s">
        <v>274</v>
      </c>
      <c r="IK55">
        <v>-2</v>
      </c>
      <c r="IL55" t="s">
        <v>257</v>
      </c>
      <c r="IM55" t="s">
        <v>258</v>
      </c>
      <c r="IN55" t="s">
        <v>514</v>
      </c>
      <c r="IP55" t="s">
        <v>515</v>
      </c>
    </row>
    <row r="56" spans="1:250" x14ac:dyDescent="0.25">
      <c r="A56">
        <v>34161</v>
      </c>
      <c r="B56">
        <v>-890804480</v>
      </c>
      <c r="C56">
        <v>1837</v>
      </c>
      <c r="D56" t="s">
        <v>250</v>
      </c>
      <c r="E56" t="s">
        <v>251</v>
      </c>
      <c r="F56">
        <v>1848</v>
      </c>
      <c r="G56" t="s">
        <v>252</v>
      </c>
      <c r="H56" t="s">
        <v>251</v>
      </c>
      <c r="I56">
        <v>437</v>
      </c>
      <c r="J56" t="s">
        <v>506</v>
      </c>
      <c r="K56" t="s">
        <v>507</v>
      </c>
      <c r="L56">
        <v>3549</v>
      </c>
      <c r="M56" t="s">
        <v>272</v>
      </c>
      <c r="N56" t="s">
        <v>273</v>
      </c>
      <c r="O56">
        <v>3549</v>
      </c>
      <c r="P56" t="s">
        <v>272</v>
      </c>
      <c r="Q56" t="s">
        <v>273</v>
      </c>
      <c r="R56" t="s">
        <v>255</v>
      </c>
      <c r="S56" s="1">
        <v>52682273.992200002</v>
      </c>
      <c r="U56" s="1">
        <v>1</v>
      </c>
      <c r="IF56">
        <v>3549</v>
      </c>
      <c r="IG56" t="s">
        <v>272</v>
      </c>
      <c r="IH56" t="s">
        <v>256</v>
      </c>
      <c r="IK56">
        <v>-2</v>
      </c>
      <c r="IL56" t="s">
        <v>257</v>
      </c>
      <c r="IM56" t="s">
        <v>258</v>
      </c>
      <c r="IN56" t="s">
        <v>502</v>
      </c>
      <c r="IP56" t="s">
        <v>513</v>
      </c>
    </row>
    <row r="57" spans="1:250" x14ac:dyDescent="0.25">
      <c r="A57">
        <v>34162</v>
      </c>
      <c r="B57">
        <v>-890804480</v>
      </c>
      <c r="C57">
        <v>1837</v>
      </c>
      <c r="D57" t="s">
        <v>250</v>
      </c>
      <c r="E57" t="s">
        <v>251</v>
      </c>
      <c r="F57">
        <v>1848</v>
      </c>
      <c r="G57" t="s">
        <v>252</v>
      </c>
      <c r="H57" t="s">
        <v>251</v>
      </c>
      <c r="I57">
        <v>436</v>
      </c>
      <c r="J57" t="s">
        <v>504</v>
      </c>
      <c r="K57" t="s">
        <v>505</v>
      </c>
      <c r="L57">
        <v>3549</v>
      </c>
      <c r="M57" t="s">
        <v>272</v>
      </c>
      <c r="N57" t="s">
        <v>273</v>
      </c>
      <c r="O57">
        <v>3549</v>
      </c>
      <c r="P57" t="s">
        <v>272</v>
      </c>
      <c r="Q57" t="s">
        <v>273</v>
      </c>
      <c r="R57" t="s">
        <v>255</v>
      </c>
      <c r="S57" s="1">
        <v>52636607.542199999</v>
      </c>
      <c r="U57" s="1">
        <v>1</v>
      </c>
      <c r="IF57">
        <v>3549</v>
      </c>
      <c r="IG57" t="s">
        <v>272</v>
      </c>
      <c r="IH57" t="s">
        <v>256</v>
      </c>
      <c r="IK57">
        <v>-2</v>
      </c>
      <c r="IL57" t="s">
        <v>257</v>
      </c>
      <c r="IM57" t="s">
        <v>258</v>
      </c>
      <c r="IN57" t="s">
        <v>502</v>
      </c>
      <c r="IP57" t="s">
        <v>513</v>
      </c>
    </row>
    <row r="58" spans="1:250" x14ac:dyDescent="0.25">
      <c r="A58">
        <v>34163</v>
      </c>
      <c r="B58">
        <v>-890804480</v>
      </c>
      <c r="C58">
        <v>1837</v>
      </c>
      <c r="D58" t="s">
        <v>250</v>
      </c>
      <c r="E58" t="s">
        <v>251</v>
      </c>
      <c r="F58">
        <v>1848</v>
      </c>
      <c r="G58" t="s">
        <v>252</v>
      </c>
      <c r="H58" t="s">
        <v>251</v>
      </c>
      <c r="I58">
        <v>435</v>
      </c>
      <c r="J58" t="s">
        <v>493</v>
      </c>
      <c r="K58" t="s">
        <v>494</v>
      </c>
      <c r="L58">
        <v>3549</v>
      </c>
      <c r="M58" t="s">
        <v>272</v>
      </c>
      <c r="N58" t="s">
        <v>273</v>
      </c>
      <c r="O58">
        <v>3549</v>
      </c>
      <c r="P58" t="s">
        <v>272</v>
      </c>
      <c r="Q58" t="s">
        <v>273</v>
      </c>
      <c r="R58" t="s">
        <v>255</v>
      </c>
      <c r="S58" s="1">
        <v>52590941.092200004</v>
      </c>
      <c r="U58" s="1">
        <v>1</v>
      </c>
      <c r="IF58">
        <v>3549</v>
      </c>
      <c r="IG58" t="s">
        <v>272</v>
      </c>
      <c r="IH58" t="s">
        <v>256</v>
      </c>
      <c r="IK58">
        <v>-2</v>
      </c>
      <c r="IL58" t="s">
        <v>257</v>
      </c>
      <c r="IM58" t="s">
        <v>258</v>
      </c>
      <c r="IN58" t="s">
        <v>502</v>
      </c>
      <c r="IP58" t="s">
        <v>513</v>
      </c>
    </row>
    <row r="59" spans="1:250" x14ac:dyDescent="0.25">
      <c r="A59">
        <v>34164</v>
      </c>
      <c r="B59">
        <v>-890804480</v>
      </c>
      <c r="C59">
        <v>1837</v>
      </c>
      <c r="D59" t="s">
        <v>250</v>
      </c>
      <c r="E59" t="s">
        <v>251</v>
      </c>
      <c r="F59">
        <v>1848</v>
      </c>
      <c r="G59" t="s">
        <v>252</v>
      </c>
      <c r="H59" t="s">
        <v>251</v>
      </c>
      <c r="I59">
        <v>431</v>
      </c>
      <c r="J59" t="s">
        <v>495</v>
      </c>
      <c r="K59" t="s">
        <v>496</v>
      </c>
      <c r="L59">
        <v>3549</v>
      </c>
      <c r="M59" t="s">
        <v>272</v>
      </c>
      <c r="N59" t="s">
        <v>273</v>
      </c>
      <c r="O59">
        <v>3549</v>
      </c>
      <c r="P59" t="s">
        <v>272</v>
      </c>
      <c r="Q59" t="s">
        <v>273</v>
      </c>
      <c r="R59" t="s">
        <v>255</v>
      </c>
      <c r="S59" s="1">
        <v>52524935.2522</v>
      </c>
      <c r="U59" s="1">
        <v>1</v>
      </c>
      <c r="IF59">
        <v>3549</v>
      </c>
      <c r="IG59" t="s">
        <v>272</v>
      </c>
      <c r="IH59" t="s">
        <v>256</v>
      </c>
      <c r="IK59">
        <v>-2</v>
      </c>
      <c r="IL59" t="s">
        <v>257</v>
      </c>
      <c r="IM59" t="s">
        <v>258</v>
      </c>
      <c r="IN59" t="s">
        <v>502</v>
      </c>
      <c r="IP59" t="s">
        <v>513</v>
      </c>
    </row>
    <row r="60" spans="1:250" x14ac:dyDescent="0.25">
      <c r="A60">
        <v>34165</v>
      </c>
      <c r="B60">
        <v>-890804480</v>
      </c>
      <c r="C60">
        <v>1837</v>
      </c>
      <c r="D60" t="s">
        <v>250</v>
      </c>
      <c r="E60" t="s">
        <v>251</v>
      </c>
      <c r="F60">
        <v>1848</v>
      </c>
      <c r="G60" t="s">
        <v>252</v>
      </c>
      <c r="H60" t="s">
        <v>251</v>
      </c>
      <c r="I60">
        <v>429</v>
      </c>
      <c r="J60" t="s">
        <v>473</v>
      </c>
      <c r="K60" t="s">
        <v>474</v>
      </c>
      <c r="L60">
        <v>3549</v>
      </c>
      <c r="M60" t="s">
        <v>272</v>
      </c>
      <c r="N60" t="s">
        <v>273</v>
      </c>
      <c r="O60">
        <v>3549</v>
      </c>
      <c r="P60" t="s">
        <v>272</v>
      </c>
      <c r="Q60" t="s">
        <v>273</v>
      </c>
      <c r="R60" t="s">
        <v>255</v>
      </c>
      <c r="S60" s="1">
        <v>52436927.462200001</v>
      </c>
      <c r="U60" s="1">
        <v>1</v>
      </c>
      <c r="IF60">
        <v>3549</v>
      </c>
      <c r="IG60" t="s">
        <v>272</v>
      </c>
      <c r="IH60" t="s">
        <v>256</v>
      </c>
      <c r="IK60">
        <v>-2</v>
      </c>
      <c r="IL60" t="s">
        <v>257</v>
      </c>
      <c r="IM60" t="s">
        <v>258</v>
      </c>
      <c r="IN60" t="s">
        <v>502</v>
      </c>
      <c r="IP60" t="s">
        <v>513</v>
      </c>
    </row>
    <row r="61" spans="1:250" x14ac:dyDescent="0.25">
      <c r="A61">
        <v>34166</v>
      </c>
      <c r="B61">
        <v>-890804480</v>
      </c>
      <c r="C61">
        <v>1837</v>
      </c>
      <c r="D61" t="s">
        <v>250</v>
      </c>
      <c r="E61" t="s">
        <v>251</v>
      </c>
      <c r="F61">
        <v>7057</v>
      </c>
      <c r="G61" t="s">
        <v>270</v>
      </c>
      <c r="H61" t="s">
        <v>271</v>
      </c>
      <c r="I61">
        <v>431</v>
      </c>
      <c r="J61" t="s">
        <v>495</v>
      </c>
      <c r="K61" t="s">
        <v>496</v>
      </c>
      <c r="L61">
        <v>3549</v>
      </c>
      <c r="M61" t="s">
        <v>272</v>
      </c>
      <c r="N61" t="s">
        <v>273</v>
      </c>
      <c r="O61">
        <v>3549</v>
      </c>
      <c r="P61" t="s">
        <v>272</v>
      </c>
      <c r="Q61" t="s">
        <v>273</v>
      </c>
      <c r="R61" t="s">
        <v>255</v>
      </c>
      <c r="S61" s="1">
        <v>41615895.839400001</v>
      </c>
      <c r="U61" s="1">
        <v>1</v>
      </c>
      <c r="IF61">
        <v>3549</v>
      </c>
      <c r="IG61" t="s">
        <v>272</v>
      </c>
      <c r="IH61" t="s">
        <v>274</v>
      </c>
      <c r="IK61">
        <v>-2</v>
      </c>
      <c r="IL61" t="s">
        <v>257</v>
      </c>
      <c r="IM61" t="s">
        <v>258</v>
      </c>
      <c r="IN61" t="s">
        <v>514</v>
      </c>
      <c r="IP61" t="s">
        <v>515</v>
      </c>
    </row>
    <row r="62" spans="1:250" x14ac:dyDescent="0.25">
      <c r="A62">
        <v>34167</v>
      </c>
      <c r="B62">
        <v>-890804480</v>
      </c>
      <c r="C62">
        <v>1837</v>
      </c>
      <c r="D62" t="s">
        <v>250</v>
      </c>
      <c r="E62" t="s">
        <v>251</v>
      </c>
      <c r="F62">
        <v>1848</v>
      </c>
      <c r="G62" t="s">
        <v>252</v>
      </c>
      <c r="H62" t="s">
        <v>251</v>
      </c>
      <c r="I62">
        <v>422</v>
      </c>
      <c r="J62" t="s">
        <v>479</v>
      </c>
      <c r="K62" t="s">
        <v>480</v>
      </c>
      <c r="L62">
        <v>4070</v>
      </c>
      <c r="M62" t="s">
        <v>275</v>
      </c>
      <c r="N62" t="s">
        <v>276</v>
      </c>
      <c r="O62">
        <v>4070</v>
      </c>
      <c r="P62" t="s">
        <v>275</v>
      </c>
      <c r="Q62" t="s">
        <v>276</v>
      </c>
      <c r="R62" t="s">
        <v>255</v>
      </c>
      <c r="S62" s="1">
        <v>56435363.185599998</v>
      </c>
      <c r="U62" s="1">
        <v>1</v>
      </c>
      <c r="IF62">
        <v>4070</v>
      </c>
      <c r="IG62" t="s">
        <v>275</v>
      </c>
      <c r="IH62" t="s">
        <v>256</v>
      </c>
      <c r="IK62">
        <v>-2</v>
      </c>
      <c r="IL62" t="s">
        <v>257</v>
      </c>
      <c r="IM62" t="s">
        <v>258</v>
      </c>
      <c r="IN62" t="s">
        <v>502</v>
      </c>
      <c r="IP62" t="s">
        <v>516</v>
      </c>
    </row>
    <row r="63" spans="1:250" x14ac:dyDescent="0.25">
      <c r="A63">
        <v>34168</v>
      </c>
      <c r="B63">
        <v>-890804480</v>
      </c>
      <c r="C63">
        <v>1837</v>
      </c>
      <c r="D63" t="s">
        <v>250</v>
      </c>
      <c r="E63" t="s">
        <v>251</v>
      </c>
      <c r="F63">
        <v>1848</v>
      </c>
      <c r="G63" t="s">
        <v>252</v>
      </c>
      <c r="H63" t="s">
        <v>251</v>
      </c>
      <c r="I63">
        <v>420</v>
      </c>
      <c r="J63" t="s">
        <v>481</v>
      </c>
      <c r="K63" t="s">
        <v>482</v>
      </c>
      <c r="L63">
        <v>4070</v>
      </c>
      <c r="M63" t="s">
        <v>275</v>
      </c>
      <c r="N63" t="s">
        <v>276</v>
      </c>
      <c r="O63">
        <v>4070</v>
      </c>
      <c r="P63" t="s">
        <v>275</v>
      </c>
      <c r="Q63" t="s">
        <v>276</v>
      </c>
      <c r="R63" t="s">
        <v>255</v>
      </c>
      <c r="S63" s="1">
        <v>31381315.4056</v>
      </c>
      <c r="U63" s="1">
        <v>1</v>
      </c>
      <c r="IF63">
        <v>4070</v>
      </c>
      <c r="IG63" t="s">
        <v>275</v>
      </c>
      <c r="IH63" t="s">
        <v>256</v>
      </c>
      <c r="IK63">
        <v>-2</v>
      </c>
      <c r="IL63" t="s">
        <v>257</v>
      </c>
      <c r="IM63" t="s">
        <v>258</v>
      </c>
      <c r="IN63" t="s">
        <v>502</v>
      </c>
      <c r="IP63" t="s">
        <v>516</v>
      </c>
    </row>
    <row r="64" spans="1:250" x14ac:dyDescent="0.25">
      <c r="A64">
        <v>34169</v>
      </c>
      <c r="B64">
        <v>-890804480</v>
      </c>
      <c r="C64">
        <v>1837</v>
      </c>
      <c r="D64" t="s">
        <v>250</v>
      </c>
      <c r="E64" t="s">
        <v>251</v>
      </c>
      <c r="F64">
        <v>1848</v>
      </c>
      <c r="G64" t="s">
        <v>252</v>
      </c>
      <c r="H64" t="s">
        <v>251</v>
      </c>
      <c r="I64">
        <v>411</v>
      </c>
      <c r="J64" t="s">
        <v>471</v>
      </c>
      <c r="K64" t="s">
        <v>472</v>
      </c>
      <c r="L64">
        <v>4070</v>
      </c>
      <c r="M64" t="s">
        <v>275</v>
      </c>
      <c r="N64" t="s">
        <v>276</v>
      </c>
      <c r="O64">
        <v>4070</v>
      </c>
      <c r="P64" t="s">
        <v>275</v>
      </c>
      <c r="Q64" t="s">
        <v>276</v>
      </c>
      <c r="R64" t="s">
        <v>255</v>
      </c>
      <c r="S64" s="1">
        <v>31332055.195599999</v>
      </c>
      <c r="U64" s="1">
        <v>1</v>
      </c>
      <c r="IF64">
        <v>4070</v>
      </c>
      <c r="IG64" t="s">
        <v>275</v>
      </c>
      <c r="IH64" t="s">
        <v>256</v>
      </c>
      <c r="IK64">
        <v>-2</v>
      </c>
      <c r="IL64" t="s">
        <v>257</v>
      </c>
      <c r="IM64" t="s">
        <v>258</v>
      </c>
      <c r="IN64" t="s">
        <v>502</v>
      </c>
      <c r="IP64" t="s">
        <v>516</v>
      </c>
    </row>
    <row r="65" spans="1:250" x14ac:dyDescent="0.25">
      <c r="A65">
        <v>34170</v>
      </c>
      <c r="B65">
        <v>-890804480</v>
      </c>
      <c r="C65">
        <v>1837</v>
      </c>
      <c r="D65" t="s">
        <v>250</v>
      </c>
      <c r="E65" t="s">
        <v>251</v>
      </c>
      <c r="F65">
        <v>1848</v>
      </c>
      <c r="G65" t="s">
        <v>252</v>
      </c>
      <c r="H65" t="s">
        <v>251</v>
      </c>
      <c r="I65">
        <v>436</v>
      </c>
      <c r="J65" t="s">
        <v>504</v>
      </c>
      <c r="K65" t="s">
        <v>505</v>
      </c>
      <c r="L65">
        <v>4070</v>
      </c>
      <c r="M65" t="s">
        <v>275</v>
      </c>
      <c r="N65" t="s">
        <v>276</v>
      </c>
      <c r="O65">
        <v>4070</v>
      </c>
      <c r="P65" t="s">
        <v>275</v>
      </c>
      <c r="Q65" t="s">
        <v>276</v>
      </c>
      <c r="R65" t="s">
        <v>255</v>
      </c>
      <c r="S65" s="1">
        <v>31846998.518800002</v>
      </c>
      <c r="U65" s="1">
        <v>1</v>
      </c>
      <c r="IF65">
        <v>4070</v>
      </c>
      <c r="IG65" t="s">
        <v>275</v>
      </c>
      <c r="IH65" t="s">
        <v>256</v>
      </c>
      <c r="IK65">
        <v>-2</v>
      </c>
      <c r="IL65" t="s">
        <v>257</v>
      </c>
      <c r="IM65" t="s">
        <v>258</v>
      </c>
      <c r="IN65" t="s">
        <v>502</v>
      </c>
      <c r="IP65" t="s">
        <v>516</v>
      </c>
    </row>
    <row r="66" spans="1:250" x14ac:dyDescent="0.25">
      <c r="A66">
        <v>34171</v>
      </c>
      <c r="B66">
        <v>-890804480</v>
      </c>
      <c r="C66">
        <v>1837</v>
      </c>
      <c r="D66" t="s">
        <v>250</v>
      </c>
      <c r="E66" t="s">
        <v>251</v>
      </c>
      <c r="F66">
        <v>1848</v>
      </c>
      <c r="G66" t="s">
        <v>252</v>
      </c>
      <c r="H66" t="s">
        <v>251</v>
      </c>
      <c r="I66">
        <v>435</v>
      </c>
      <c r="J66" t="s">
        <v>493</v>
      </c>
      <c r="K66" t="s">
        <v>494</v>
      </c>
      <c r="L66">
        <v>4070</v>
      </c>
      <c r="M66" t="s">
        <v>275</v>
      </c>
      <c r="N66" t="s">
        <v>276</v>
      </c>
      <c r="O66">
        <v>4070</v>
      </c>
      <c r="P66" t="s">
        <v>275</v>
      </c>
      <c r="Q66" t="s">
        <v>276</v>
      </c>
      <c r="R66" t="s">
        <v>255</v>
      </c>
      <c r="S66" s="1">
        <v>56819368.708800003</v>
      </c>
      <c r="U66" s="1">
        <v>1</v>
      </c>
      <c r="IF66">
        <v>4070</v>
      </c>
      <c r="IG66" t="s">
        <v>275</v>
      </c>
      <c r="IH66" t="s">
        <v>256</v>
      </c>
      <c r="IK66">
        <v>-2</v>
      </c>
      <c r="IL66" t="s">
        <v>257</v>
      </c>
      <c r="IM66" t="s">
        <v>258</v>
      </c>
      <c r="IN66" t="s">
        <v>502</v>
      </c>
      <c r="IP66" t="s">
        <v>516</v>
      </c>
    </row>
    <row r="67" spans="1:250" x14ac:dyDescent="0.25">
      <c r="A67">
        <v>34172</v>
      </c>
      <c r="B67">
        <v>-890804480</v>
      </c>
      <c r="C67">
        <v>1837</v>
      </c>
      <c r="D67" t="s">
        <v>250</v>
      </c>
      <c r="E67" t="s">
        <v>251</v>
      </c>
      <c r="F67">
        <v>1848</v>
      </c>
      <c r="G67" t="s">
        <v>252</v>
      </c>
      <c r="H67" t="s">
        <v>251</v>
      </c>
      <c r="I67">
        <v>431</v>
      </c>
      <c r="J67" t="s">
        <v>495</v>
      </c>
      <c r="K67" t="s">
        <v>496</v>
      </c>
      <c r="L67">
        <v>4070</v>
      </c>
      <c r="M67" t="s">
        <v>275</v>
      </c>
      <c r="N67" t="s">
        <v>276</v>
      </c>
      <c r="O67">
        <v>4070</v>
      </c>
      <c r="P67" t="s">
        <v>275</v>
      </c>
      <c r="Q67" t="s">
        <v>276</v>
      </c>
      <c r="R67" t="s">
        <v>255</v>
      </c>
      <c r="S67" s="1">
        <v>56748055.858800001</v>
      </c>
      <c r="U67" s="1">
        <v>1</v>
      </c>
      <c r="IF67">
        <v>4070</v>
      </c>
      <c r="IG67" t="s">
        <v>275</v>
      </c>
      <c r="IH67" t="s">
        <v>256</v>
      </c>
      <c r="IK67">
        <v>-2</v>
      </c>
      <c r="IL67" t="s">
        <v>257</v>
      </c>
      <c r="IM67" t="s">
        <v>258</v>
      </c>
      <c r="IN67" t="s">
        <v>502</v>
      </c>
      <c r="IP67" t="s">
        <v>516</v>
      </c>
    </row>
    <row r="68" spans="1:250" x14ac:dyDescent="0.25">
      <c r="A68">
        <v>34173</v>
      </c>
      <c r="B68">
        <v>-890804480</v>
      </c>
      <c r="C68">
        <v>1837</v>
      </c>
      <c r="D68" t="s">
        <v>250</v>
      </c>
      <c r="E68" t="s">
        <v>251</v>
      </c>
      <c r="F68">
        <v>1848</v>
      </c>
      <c r="G68" t="s">
        <v>252</v>
      </c>
      <c r="H68" t="s">
        <v>251</v>
      </c>
      <c r="I68">
        <v>429</v>
      </c>
      <c r="J68" t="s">
        <v>473</v>
      </c>
      <c r="K68" t="s">
        <v>474</v>
      </c>
      <c r="L68">
        <v>4070</v>
      </c>
      <c r="M68" t="s">
        <v>275</v>
      </c>
      <c r="N68" t="s">
        <v>276</v>
      </c>
      <c r="O68">
        <v>4070</v>
      </c>
      <c r="P68" t="s">
        <v>275</v>
      </c>
      <c r="Q68" t="s">
        <v>276</v>
      </c>
      <c r="R68" t="s">
        <v>255</v>
      </c>
      <c r="S68" s="1">
        <v>56652972.048799999</v>
      </c>
      <c r="U68" s="1">
        <v>1</v>
      </c>
      <c r="IF68">
        <v>4070</v>
      </c>
      <c r="IG68" t="s">
        <v>275</v>
      </c>
      <c r="IH68" t="s">
        <v>256</v>
      </c>
      <c r="IK68">
        <v>-2</v>
      </c>
      <c r="IL68" t="s">
        <v>257</v>
      </c>
      <c r="IM68" t="s">
        <v>258</v>
      </c>
      <c r="IN68" t="s">
        <v>502</v>
      </c>
      <c r="IP68" t="s">
        <v>516</v>
      </c>
    </row>
    <row r="69" spans="1:250" x14ac:dyDescent="0.25">
      <c r="A69">
        <v>34174</v>
      </c>
      <c r="B69">
        <v>-890804480</v>
      </c>
      <c r="C69">
        <v>1837</v>
      </c>
      <c r="D69" t="s">
        <v>250</v>
      </c>
      <c r="E69" t="s">
        <v>251</v>
      </c>
      <c r="F69">
        <v>1848</v>
      </c>
      <c r="G69" t="s">
        <v>252</v>
      </c>
      <c r="H69" t="s">
        <v>251</v>
      </c>
      <c r="I69">
        <v>427</v>
      </c>
      <c r="J69" t="s">
        <v>475</v>
      </c>
      <c r="K69" t="s">
        <v>476</v>
      </c>
      <c r="L69">
        <v>4070</v>
      </c>
      <c r="M69" t="s">
        <v>275</v>
      </c>
      <c r="N69" t="s">
        <v>276</v>
      </c>
      <c r="O69">
        <v>4070</v>
      </c>
      <c r="P69" t="s">
        <v>275</v>
      </c>
      <c r="Q69" t="s">
        <v>276</v>
      </c>
      <c r="R69" t="s">
        <v>255</v>
      </c>
      <c r="S69" s="1">
        <v>56597506.488799997</v>
      </c>
      <c r="U69" s="1">
        <v>1</v>
      </c>
      <c r="IF69">
        <v>4070</v>
      </c>
      <c r="IG69" t="s">
        <v>275</v>
      </c>
      <c r="IH69" t="s">
        <v>256</v>
      </c>
      <c r="IK69">
        <v>-2</v>
      </c>
      <c r="IL69" t="s">
        <v>257</v>
      </c>
      <c r="IM69" t="s">
        <v>258</v>
      </c>
      <c r="IN69" t="s">
        <v>502</v>
      </c>
      <c r="IP69" t="s">
        <v>516</v>
      </c>
    </row>
    <row r="70" spans="1:250" x14ac:dyDescent="0.25">
      <c r="A70">
        <v>34175</v>
      </c>
      <c r="B70">
        <v>-890804480</v>
      </c>
      <c r="C70">
        <v>1837</v>
      </c>
      <c r="D70" t="s">
        <v>250</v>
      </c>
      <c r="E70" t="s">
        <v>251</v>
      </c>
      <c r="F70">
        <v>1848</v>
      </c>
      <c r="G70" t="s">
        <v>252</v>
      </c>
      <c r="H70" t="s">
        <v>251</v>
      </c>
      <c r="I70">
        <v>424</v>
      </c>
      <c r="J70" t="s">
        <v>477</v>
      </c>
      <c r="K70" t="s">
        <v>478</v>
      </c>
      <c r="L70">
        <v>4070</v>
      </c>
      <c r="M70" t="s">
        <v>275</v>
      </c>
      <c r="N70" t="s">
        <v>276</v>
      </c>
      <c r="O70">
        <v>4070</v>
      </c>
      <c r="P70" t="s">
        <v>275</v>
      </c>
      <c r="Q70" t="s">
        <v>276</v>
      </c>
      <c r="R70" t="s">
        <v>255</v>
      </c>
      <c r="S70" s="1">
        <v>56528016.485600002</v>
      </c>
      <c r="U70" s="1">
        <v>1</v>
      </c>
      <c r="IF70">
        <v>4070</v>
      </c>
      <c r="IG70" t="s">
        <v>275</v>
      </c>
      <c r="IH70" t="s">
        <v>256</v>
      </c>
      <c r="IK70">
        <v>-2</v>
      </c>
      <c r="IL70" t="s">
        <v>257</v>
      </c>
      <c r="IM70" t="s">
        <v>258</v>
      </c>
      <c r="IN70" t="s">
        <v>502</v>
      </c>
      <c r="IP70" t="s">
        <v>516</v>
      </c>
    </row>
    <row r="71" spans="1:250" x14ac:dyDescent="0.25">
      <c r="A71">
        <v>34176</v>
      </c>
      <c r="B71">
        <v>-890804480</v>
      </c>
      <c r="C71">
        <v>1837</v>
      </c>
      <c r="D71" t="s">
        <v>250</v>
      </c>
      <c r="E71" t="s">
        <v>251</v>
      </c>
      <c r="F71">
        <v>1848</v>
      </c>
      <c r="G71" t="s">
        <v>252</v>
      </c>
      <c r="H71" t="s">
        <v>251</v>
      </c>
      <c r="I71">
        <v>437</v>
      </c>
      <c r="J71" t="s">
        <v>506</v>
      </c>
      <c r="K71" t="s">
        <v>507</v>
      </c>
      <c r="L71">
        <v>4070</v>
      </c>
      <c r="M71" t="s">
        <v>275</v>
      </c>
      <c r="N71" t="s">
        <v>276</v>
      </c>
      <c r="O71">
        <v>4070</v>
      </c>
      <c r="P71" t="s">
        <v>275</v>
      </c>
      <c r="Q71" t="s">
        <v>276</v>
      </c>
      <c r="R71" t="s">
        <v>255</v>
      </c>
      <c r="S71" s="1">
        <v>31874628.338799998</v>
      </c>
      <c r="U71" s="1">
        <v>1</v>
      </c>
      <c r="IF71">
        <v>4070</v>
      </c>
      <c r="IG71" t="s">
        <v>275</v>
      </c>
      <c r="IH71" t="s">
        <v>256</v>
      </c>
      <c r="IK71">
        <v>-2</v>
      </c>
      <c r="IL71" t="s">
        <v>257</v>
      </c>
      <c r="IM71" t="s">
        <v>258</v>
      </c>
      <c r="IN71" t="s">
        <v>502</v>
      </c>
      <c r="IP71" t="s">
        <v>516</v>
      </c>
    </row>
    <row r="72" spans="1:250" x14ac:dyDescent="0.25">
      <c r="A72">
        <v>34177</v>
      </c>
      <c r="B72">
        <v>-890804480</v>
      </c>
      <c r="C72">
        <v>1837</v>
      </c>
      <c r="D72" t="s">
        <v>250</v>
      </c>
      <c r="E72" t="s">
        <v>251</v>
      </c>
      <c r="F72">
        <v>5062</v>
      </c>
      <c r="G72" t="s">
        <v>279</v>
      </c>
      <c r="H72" t="s">
        <v>280</v>
      </c>
      <c r="I72">
        <v>427</v>
      </c>
      <c r="J72" t="s">
        <v>475</v>
      </c>
      <c r="K72" t="s">
        <v>476</v>
      </c>
      <c r="L72">
        <v>4994</v>
      </c>
      <c r="M72" t="s">
        <v>277</v>
      </c>
      <c r="N72" t="s">
        <v>278</v>
      </c>
      <c r="O72">
        <v>4994</v>
      </c>
      <c r="P72" t="s">
        <v>277</v>
      </c>
      <c r="Q72" t="s">
        <v>278</v>
      </c>
      <c r="R72" t="s">
        <v>255</v>
      </c>
      <c r="S72" s="1">
        <v>31819467.912300002</v>
      </c>
      <c r="U72" s="1">
        <v>1</v>
      </c>
      <c r="IF72">
        <v>4994</v>
      </c>
      <c r="IG72" t="s">
        <v>277</v>
      </c>
      <c r="IH72" t="s">
        <v>281</v>
      </c>
      <c r="IK72">
        <v>-2</v>
      </c>
      <c r="IL72" t="s">
        <v>257</v>
      </c>
      <c r="IM72" t="s">
        <v>258</v>
      </c>
      <c r="IN72" t="s">
        <v>517</v>
      </c>
      <c r="IP72" t="s">
        <v>518</v>
      </c>
    </row>
    <row r="73" spans="1:250" x14ac:dyDescent="0.25">
      <c r="A73">
        <v>34178</v>
      </c>
      <c r="B73">
        <v>-890804480</v>
      </c>
      <c r="C73">
        <v>1837</v>
      </c>
      <c r="D73" t="s">
        <v>250</v>
      </c>
      <c r="E73" t="s">
        <v>251</v>
      </c>
      <c r="F73">
        <v>5062</v>
      </c>
      <c r="G73" t="s">
        <v>279</v>
      </c>
      <c r="H73" t="s">
        <v>280</v>
      </c>
      <c r="I73">
        <v>424</v>
      </c>
      <c r="J73" t="s">
        <v>477</v>
      </c>
      <c r="K73" t="s">
        <v>478</v>
      </c>
      <c r="L73">
        <v>4994</v>
      </c>
      <c r="M73" t="s">
        <v>277</v>
      </c>
      <c r="N73" t="s">
        <v>278</v>
      </c>
      <c r="O73">
        <v>4994</v>
      </c>
      <c r="P73" t="s">
        <v>277</v>
      </c>
      <c r="Q73" t="s">
        <v>278</v>
      </c>
      <c r="R73" t="s">
        <v>255</v>
      </c>
      <c r="S73" s="1">
        <v>31780400.212299999</v>
      </c>
      <c r="U73" s="1">
        <v>1</v>
      </c>
      <c r="IF73">
        <v>4994</v>
      </c>
      <c r="IG73" t="s">
        <v>277</v>
      </c>
      <c r="IH73" t="s">
        <v>281</v>
      </c>
      <c r="IK73">
        <v>-2</v>
      </c>
      <c r="IL73" t="s">
        <v>257</v>
      </c>
      <c r="IM73" t="s">
        <v>258</v>
      </c>
      <c r="IN73" t="s">
        <v>517</v>
      </c>
      <c r="IP73" t="s">
        <v>518</v>
      </c>
    </row>
    <row r="74" spans="1:250" x14ac:dyDescent="0.25">
      <c r="A74">
        <v>34179</v>
      </c>
      <c r="B74">
        <v>-890804480</v>
      </c>
      <c r="C74">
        <v>1837</v>
      </c>
      <c r="D74" t="s">
        <v>250</v>
      </c>
      <c r="E74" t="s">
        <v>251</v>
      </c>
      <c r="F74">
        <v>5062</v>
      </c>
      <c r="G74" t="s">
        <v>279</v>
      </c>
      <c r="H74" t="s">
        <v>280</v>
      </c>
      <c r="I74">
        <v>422</v>
      </c>
      <c r="J74" t="s">
        <v>479</v>
      </c>
      <c r="K74" t="s">
        <v>480</v>
      </c>
      <c r="L74">
        <v>4994</v>
      </c>
      <c r="M74" t="s">
        <v>277</v>
      </c>
      <c r="N74" t="s">
        <v>278</v>
      </c>
      <c r="O74">
        <v>4994</v>
      </c>
      <c r="P74" t="s">
        <v>277</v>
      </c>
      <c r="Q74" t="s">
        <v>278</v>
      </c>
      <c r="R74" t="s">
        <v>255</v>
      </c>
      <c r="S74" s="1">
        <v>31728309.932300001</v>
      </c>
      <c r="U74" s="1">
        <v>1</v>
      </c>
      <c r="IF74">
        <v>4994</v>
      </c>
      <c r="IG74" t="s">
        <v>277</v>
      </c>
      <c r="IH74" t="s">
        <v>281</v>
      </c>
      <c r="IK74">
        <v>-2</v>
      </c>
      <c r="IL74" t="s">
        <v>257</v>
      </c>
      <c r="IM74" t="s">
        <v>258</v>
      </c>
      <c r="IN74" t="s">
        <v>517</v>
      </c>
      <c r="IP74" t="s">
        <v>518</v>
      </c>
    </row>
    <row r="75" spans="1:250" x14ac:dyDescent="0.25">
      <c r="A75">
        <v>34180</v>
      </c>
      <c r="B75">
        <v>-890804480</v>
      </c>
      <c r="C75">
        <v>1837</v>
      </c>
      <c r="D75" t="s">
        <v>250</v>
      </c>
      <c r="E75" t="s">
        <v>251</v>
      </c>
      <c r="F75">
        <v>5062</v>
      </c>
      <c r="G75" t="s">
        <v>279</v>
      </c>
      <c r="H75" t="s">
        <v>280</v>
      </c>
      <c r="I75">
        <v>420</v>
      </c>
      <c r="J75" t="s">
        <v>481</v>
      </c>
      <c r="K75" t="s">
        <v>482</v>
      </c>
      <c r="L75">
        <v>4994</v>
      </c>
      <c r="M75" t="s">
        <v>277</v>
      </c>
      <c r="N75" t="s">
        <v>278</v>
      </c>
      <c r="O75">
        <v>4994</v>
      </c>
      <c r="P75" t="s">
        <v>277</v>
      </c>
      <c r="Q75" t="s">
        <v>278</v>
      </c>
      <c r="R75" t="s">
        <v>255</v>
      </c>
      <c r="S75" s="1">
        <v>31697923.9723</v>
      </c>
      <c r="U75" s="1">
        <v>1</v>
      </c>
      <c r="IF75">
        <v>4994</v>
      </c>
      <c r="IG75" t="s">
        <v>277</v>
      </c>
      <c r="IH75" t="s">
        <v>281</v>
      </c>
      <c r="IK75">
        <v>-2</v>
      </c>
      <c r="IL75" t="s">
        <v>257</v>
      </c>
      <c r="IM75" t="s">
        <v>258</v>
      </c>
      <c r="IN75" t="s">
        <v>517</v>
      </c>
      <c r="IP75" t="s">
        <v>518</v>
      </c>
    </row>
    <row r="76" spans="1:250" x14ac:dyDescent="0.25">
      <c r="A76">
        <v>34181</v>
      </c>
      <c r="B76">
        <v>-890804480</v>
      </c>
      <c r="C76">
        <v>1837</v>
      </c>
      <c r="D76" t="s">
        <v>250</v>
      </c>
      <c r="E76" t="s">
        <v>251</v>
      </c>
      <c r="F76">
        <v>5062</v>
      </c>
      <c r="G76" t="s">
        <v>279</v>
      </c>
      <c r="H76" t="s">
        <v>280</v>
      </c>
      <c r="I76">
        <v>411</v>
      </c>
      <c r="J76" t="s">
        <v>471</v>
      </c>
      <c r="K76" t="s">
        <v>472</v>
      </c>
      <c r="L76">
        <v>4994</v>
      </c>
      <c r="M76" t="s">
        <v>277</v>
      </c>
      <c r="N76" t="s">
        <v>278</v>
      </c>
      <c r="O76">
        <v>4994</v>
      </c>
      <c r="P76" t="s">
        <v>277</v>
      </c>
      <c r="Q76" t="s">
        <v>278</v>
      </c>
      <c r="R76" t="s">
        <v>255</v>
      </c>
      <c r="S76" s="1">
        <v>31648166.5823</v>
      </c>
      <c r="U76" s="1">
        <v>1</v>
      </c>
      <c r="IF76">
        <v>4994</v>
      </c>
      <c r="IG76" t="s">
        <v>277</v>
      </c>
      <c r="IH76" t="s">
        <v>281</v>
      </c>
      <c r="IK76">
        <v>-2</v>
      </c>
      <c r="IL76" t="s">
        <v>257</v>
      </c>
      <c r="IM76" t="s">
        <v>258</v>
      </c>
      <c r="IN76" t="s">
        <v>517</v>
      </c>
      <c r="IP76" t="s">
        <v>518</v>
      </c>
    </row>
    <row r="77" spans="1:250" x14ac:dyDescent="0.25">
      <c r="A77">
        <v>34182</v>
      </c>
      <c r="B77">
        <v>-890804480</v>
      </c>
      <c r="C77">
        <v>1837</v>
      </c>
      <c r="D77" t="s">
        <v>250</v>
      </c>
      <c r="E77" t="s">
        <v>251</v>
      </c>
      <c r="F77">
        <v>7057</v>
      </c>
      <c r="G77" t="s">
        <v>270</v>
      </c>
      <c r="H77" t="s">
        <v>271</v>
      </c>
      <c r="I77">
        <v>411</v>
      </c>
      <c r="J77" t="s">
        <v>471</v>
      </c>
      <c r="K77" t="s">
        <v>472</v>
      </c>
      <c r="L77">
        <v>4994</v>
      </c>
      <c r="M77" t="s">
        <v>277</v>
      </c>
      <c r="N77" t="s">
        <v>278</v>
      </c>
      <c r="O77">
        <v>4994</v>
      </c>
      <c r="P77" t="s">
        <v>277</v>
      </c>
      <c r="Q77" t="s">
        <v>278</v>
      </c>
      <c r="R77" t="s">
        <v>255</v>
      </c>
      <c r="S77" s="1">
        <v>51605713.724200003</v>
      </c>
      <c r="U77" s="1">
        <v>1</v>
      </c>
      <c r="IF77">
        <v>4994</v>
      </c>
      <c r="IG77" t="s">
        <v>277</v>
      </c>
      <c r="IH77" t="s">
        <v>274</v>
      </c>
      <c r="IK77">
        <v>-2</v>
      </c>
      <c r="IL77" t="s">
        <v>257</v>
      </c>
      <c r="IM77" t="s">
        <v>258</v>
      </c>
      <c r="IN77" t="s">
        <v>514</v>
      </c>
      <c r="IP77" t="s">
        <v>519</v>
      </c>
    </row>
    <row r="78" spans="1:250" x14ac:dyDescent="0.25">
      <c r="A78">
        <v>34183</v>
      </c>
      <c r="B78">
        <v>-890804480</v>
      </c>
      <c r="C78">
        <v>1837</v>
      </c>
      <c r="D78" t="s">
        <v>250</v>
      </c>
      <c r="E78" t="s">
        <v>251</v>
      </c>
      <c r="F78">
        <v>7057</v>
      </c>
      <c r="G78" t="s">
        <v>270</v>
      </c>
      <c r="H78" t="s">
        <v>271</v>
      </c>
      <c r="I78">
        <v>436</v>
      </c>
      <c r="J78" t="s">
        <v>504</v>
      </c>
      <c r="K78" t="s">
        <v>505</v>
      </c>
      <c r="L78">
        <v>4994</v>
      </c>
      <c r="M78" t="s">
        <v>277</v>
      </c>
      <c r="N78" t="s">
        <v>278</v>
      </c>
      <c r="O78">
        <v>4994</v>
      </c>
      <c r="P78" t="s">
        <v>277</v>
      </c>
      <c r="Q78" t="s">
        <v>278</v>
      </c>
      <c r="R78" t="s">
        <v>255</v>
      </c>
      <c r="S78" s="1">
        <v>52155419.9142</v>
      </c>
      <c r="U78" s="1">
        <v>1</v>
      </c>
      <c r="IF78">
        <v>4994</v>
      </c>
      <c r="IG78" t="s">
        <v>277</v>
      </c>
      <c r="IH78" t="s">
        <v>274</v>
      </c>
      <c r="IK78">
        <v>-2</v>
      </c>
      <c r="IL78" t="s">
        <v>257</v>
      </c>
      <c r="IM78" t="s">
        <v>258</v>
      </c>
      <c r="IN78" t="s">
        <v>514</v>
      </c>
      <c r="IP78" t="s">
        <v>519</v>
      </c>
    </row>
    <row r="79" spans="1:250" x14ac:dyDescent="0.25">
      <c r="A79">
        <v>34184</v>
      </c>
      <c r="B79">
        <v>-890804480</v>
      </c>
      <c r="C79">
        <v>1837</v>
      </c>
      <c r="D79" t="s">
        <v>250</v>
      </c>
      <c r="E79" t="s">
        <v>251</v>
      </c>
      <c r="F79">
        <v>7057</v>
      </c>
      <c r="G79" t="s">
        <v>270</v>
      </c>
      <c r="H79" t="s">
        <v>271</v>
      </c>
      <c r="I79">
        <v>435</v>
      </c>
      <c r="J79" t="s">
        <v>493</v>
      </c>
      <c r="K79" t="s">
        <v>494</v>
      </c>
      <c r="L79">
        <v>4994</v>
      </c>
      <c r="M79" t="s">
        <v>277</v>
      </c>
      <c r="N79" t="s">
        <v>278</v>
      </c>
      <c r="O79">
        <v>4994</v>
      </c>
      <c r="P79" t="s">
        <v>277</v>
      </c>
      <c r="Q79" t="s">
        <v>278</v>
      </c>
      <c r="R79" t="s">
        <v>255</v>
      </c>
      <c r="S79" s="1">
        <v>52109509.984200001</v>
      </c>
      <c r="U79" s="1">
        <v>1</v>
      </c>
      <c r="IF79">
        <v>4994</v>
      </c>
      <c r="IG79" t="s">
        <v>277</v>
      </c>
      <c r="IH79" t="s">
        <v>274</v>
      </c>
      <c r="IK79">
        <v>-2</v>
      </c>
      <c r="IL79" t="s">
        <v>257</v>
      </c>
      <c r="IM79" t="s">
        <v>258</v>
      </c>
      <c r="IN79" t="s">
        <v>514</v>
      </c>
      <c r="IP79" t="s">
        <v>519</v>
      </c>
    </row>
    <row r="80" spans="1:250" x14ac:dyDescent="0.25">
      <c r="A80">
        <v>34185</v>
      </c>
      <c r="B80">
        <v>-890804480</v>
      </c>
      <c r="C80">
        <v>1837</v>
      </c>
      <c r="D80" t="s">
        <v>250</v>
      </c>
      <c r="E80" t="s">
        <v>251</v>
      </c>
      <c r="F80">
        <v>7057</v>
      </c>
      <c r="G80" t="s">
        <v>270</v>
      </c>
      <c r="H80" t="s">
        <v>271</v>
      </c>
      <c r="I80">
        <v>429</v>
      </c>
      <c r="J80" t="s">
        <v>473</v>
      </c>
      <c r="K80" t="s">
        <v>474</v>
      </c>
      <c r="L80">
        <v>4994</v>
      </c>
      <c r="M80" t="s">
        <v>277</v>
      </c>
      <c r="N80" t="s">
        <v>278</v>
      </c>
      <c r="O80">
        <v>4994</v>
      </c>
      <c r="P80" t="s">
        <v>277</v>
      </c>
      <c r="Q80" t="s">
        <v>278</v>
      </c>
      <c r="R80" t="s">
        <v>255</v>
      </c>
      <c r="S80" s="1">
        <v>51948825.064199999</v>
      </c>
      <c r="U80" s="1">
        <v>1</v>
      </c>
      <c r="IF80">
        <v>4994</v>
      </c>
      <c r="IG80" t="s">
        <v>277</v>
      </c>
      <c r="IH80" t="s">
        <v>274</v>
      </c>
      <c r="IK80">
        <v>-2</v>
      </c>
      <c r="IL80" t="s">
        <v>257</v>
      </c>
      <c r="IM80" t="s">
        <v>258</v>
      </c>
      <c r="IN80" t="s">
        <v>514</v>
      </c>
      <c r="IP80" t="s">
        <v>519</v>
      </c>
    </row>
    <row r="81" spans="1:250" x14ac:dyDescent="0.25">
      <c r="A81">
        <v>34186</v>
      </c>
      <c r="B81">
        <v>-890804480</v>
      </c>
      <c r="C81">
        <v>1837</v>
      </c>
      <c r="D81" t="s">
        <v>250</v>
      </c>
      <c r="E81" t="s">
        <v>251</v>
      </c>
      <c r="F81">
        <v>7057</v>
      </c>
      <c r="G81" t="s">
        <v>270</v>
      </c>
      <c r="H81" t="s">
        <v>271</v>
      </c>
      <c r="I81">
        <v>427</v>
      </c>
      <c r="J81" t="s">
        <v>475</v>
      </c>
      <c r="K81" t="s">
        <v>476</v>
      </c>
      <c r="L81">
        <v>4994</v>
      </c>
      <c r="M81" t="s">
        <v>277</v>
      </c>
      <c r="N81" t="s">
        <v>278</v>
      </c>
      <c r="O81">
        <v>4994</v>
      </c>
      <c r="P81" t="s">
        <v>277</v>
      </c>
      <c r="Q81" t="s">
        <v>278</v>
      </c>
      <c r="R81" t="s">
        <v>255</v>
      </c>
      <c r="S81" s="1">
        <v>51895263.484200001</v>
      </c>
      <c r="U81" s="1">
        <v>1</v>
      </c>
      <c r="IF81">
        <v>4994</v>
      </c>
      <c r="IG81" t="s">
        <v>277</v>
      </c>
      <c r="IH81" t="s">
        <v>274</v>
      </c>
      <c r="IK81">
        <v>-2</v>
      </c>
      <c r="IL81" t="s">
        <v>257</v>
      </c>
      <c r="IM81" t="s">
        <v>258</v>
      </c>
      <c r="IN81" t="s">
        <v>514</v>
      </c>
      <c r="IP81" t="s">
        <v>519</v>
      </c>
    </row>
    <row r="82" spans="1:250" x14ac:dyDescent="0.25">
      <c r="A82">
        <v>34187</v>
      </c>
      <c r="B82">
        <v>-890804480</v>
      </c>
      <c r="C82">
        <v>1837</v>
      </c>
      <c r="D82" t="s">
        <v>250</v>
      </c>
      <c r="E82" t="s">
        <v>251</v>
      </c>
      <c r="F82">
        <v>7057</v>
      </c>
      <c r="G82" t="s">
        <v>270</v>
      </c>
      <c r="H82" t="s">
        <v>271</v>
      </c>
      <c r="I82">
        <v>424</v>
      </c>
      <c r="J82" t="s">
        <v>477</v>
      </c>
      <c r="K82" t="s">
        <v>478</v>
      </c>
      <c r="L82">
        <v>4994</v>
      </c>
      <c r="M82" t="s">
        <v>277</v>
      </c>
      <c r="N82" t="s">
        <v>278</v>
      </c>
      <c r="O82">
        <v>4994</v>
      </c>
      <c r="P82" t="s">
        <v>277</v>
      </c>
      <c r="Q82" t="s">
        <v>278</v>
      </c>
      <c r="R82" t="s">
        <v>255</v>
      </c>
      <c r="S82" s="1">
        <v>51826398.544200003</v>
      </c>
      <c r="U82" s="1">
        <v>1</v>
      </c>
      <c r="IF82">
        <v>4994</v>
      </c>
      <c r="IG82" t="s">
        <v>277</v>
      </c>
      <c r="IH82" t="s">
        <v>274</v>
      </c>
      <c r="IK82">
        <v>-2</v>
      </c>
      <c r="IL82" t="s">
        <v>257</v>
      </c>
      <c r="IM82" t="s">
        <v>258</v>
      </c>
      <c r="IN82" t="s">
        <v>514</v>
      </c>
      <c r="IP82" t="s">
        <v>519</v>
      </c>
    </row>
    <row r="83" spans="1:250" x14ac:dyDescent="0.25">
      <c r="A83">
        <v>34188</v>
      </c>
      <c r="B83">
        <v>-890804480</v>
      </c>
      <c r="C83">
        <v>1837</v>
      </c>
      <c r="D83" t="s">
        <v>250</v>
      </c>
      <c r="E83" t="s">
        <v>251</v>
      </c>
      <c r="F83">
        <v>7057</v>
      </c>
      <c r="G83" t="s">
        <v>270</v>
      </c>
      <c r="H83" t="s">
        <v>271</v>
      </c>
      <c r="I83">
        <v>422</v>
      </c>
      <c r="J83" t="s">
        <v>479</v>
      </c>
      <c r="K83" t="s">
        <v>480</v>
      </c>
      <c r="L83">
        <v>4994</v>
      </c>
      <c r="M83" t="s">
        <v>277</v>
      </c>
      <c r="N83" t="s">
        <v>278</v>
      </c>
      <c r="O83">
        <v>4994</v>
      </c>
      <c r="P83" t="s">
        <v>277</v>
      </c>
      <c r="Q83" t="s">
        <v>278</v>
      </c>
      <c r="R83" t="s">
        <v>255</v>
      </c>
      <c r="S83" s="1">
        <v>51734578.724200003</v>
      </c>
      <c r="U83" s="1">
        <v>1</v>
      </c>
      <c r="IF83">
        <v>4994</v>
      </c>
      <c r="IG83" t="s">
        <v>277</v>
      </c>
      <c r="IH83" t="s">
        <v>274</v>
      </c>
      <c r="IK83">
        <v>-2</v>
      </c>
      <c r="IL83" t="s">
        <v>257</v>
      </c>
      <c r="IM83" t="s">
        <v>258</v>
      </c>
      <c r="IN83" t="s">
        <v>514</v>
      </c>
      <c r="IP83" t="s">
        <v>519</v>
      </c>
    </row>
    <row r="84" spans="1:250" x14ac:dyDescent="0.25">
      <c r="A84">
        <v>34189</v>
      </c>
      <c r="B84">
        <v>-890804480</v>
      </c>
      <c r="C84">
        <v>1837</v>
      </c>
      <c r="D84" t="s">
        <v>250</v>
      </c>
      <c r="E84" t="s">
        <v>251</v>
      </c>
      <c r="F84">
        <v>7057</v>
      </c>
      <c r="G84" t="s">
        <v>270</v>
      </c>
      <c r="H84" t="s">
        <v>271</v>
      </c>
      <c r="I84">
        <v>420</v>
      </c>
      <c r="J84" t="s">
        <v>481</v>
      </c>
      <c r="K84" t="s">
        <v>482</v>
      </c>
      <c r="L84">
        <v>4994</v>
      </c>
      <c r="M84" t="s">
        <v>277</v>
      </c>
      <c r="N84" t="s">
        <v>278</v>
      </c>
      <c r="O84">
        <v>4994</v>
      </c>
      <c r="P84" t="s">
        <v>277</v>
      </c>
      <c r="Q84" t="s">
        <v>278</v>
      </c>
      <c r="R84" t="s">
        <v>255</v>
      </c>
      <c r="S84" s="1">
        <v>51681016.994199999</v>
      </c>
      <c r="U84" s="1">
        <v>1</v>
      </c>
      <c r="IF84">
        <v>4994</v>
      </c>
      <c r="IG84" t="s">
        <v>277</v>
      </c>
      <c r="IH84" t="s">
        <v>274</v>
      </c>
      <c r="IK84">
        <v>-2</v>
      </c>
      <c r="IL84" t="s">
        <v>257</v>
      </c>
      <c r="IM84" t="s">
        <v>258</v>
      </c>
      <c r="IN84" t="s">
        <v>514</v>
      </c>
      <c r="IP84" t="s">
        <v>519</v>
      </c>
    </row>
    <row r="85" spans="1:250" x14ac:dyDescent="0.25">
      <c r="A85">
        <v>34190</v>
      </c>
      <c r="B85">
        <v>-890804480</v>
      </c>
      <c r="C85">
        <v>1837</v>
      </c>
      <c r="D85" t="s">
        <v>250</v>
      </c>
      <c r="E85" t="s">
        <v>251</v>
      </c>
      <c r="F85">
        <v>7057</v>
      </c>
      <c r="G85" t="s">
        <v>270</v>
      </c>
      <c r="H85" t="s">
        <v>271</v>
      </c>
      <c r="I85">
        <v>437</v>
      </c>
      <c r="J85" t="s">
        <v>506</v>
      </c>
      <c r="K85" t="s">
        <v>507</v>
      </c>
      <c r="L85">
        <v>4994</v>
      </c>
      <c r="M85" t="s">
        <v>277</v>
      </c>
      <c r="N85" t="s">
        <v>278</v>
      </c>
      <c r="O85">
        <v>4994</v>
      </c>
      <c r="P85" t="s">
        <v>277</v>
      </c>
      <c r="Q85" t="s">
        <v>278</v>
      </c>
      <c r="R85" t="s">
        <v>255</v>
      </c>
      <c r="S85" s="1">
        <v>52201329.884199999</v>
      </c>
      <c r="U85" s="1">
        <v>1</v>
      </c>
      <c r="IF85">
        <v>4994</v>
      </c>
      <c r="IG85" t="s">
        <v>277</v>
      </c>
      <c r="IH85" t="s">
        <v>274</v>
      </c>
      <c r="IK85">
        <v>-2</v>
      </c>
      <c r="IL85" t="s">
        <v>257</v>
      </c>
      <c r="IM85" t="s">
        <v>258</v>
      </c>
      <c r="IN85" t="s">
        <v>514</v>
      </c>
      <c r="IP85" t="s">
        <v>519</v>
      </c>
    </row>
    <row r="86" spans="1:250" x14ac:dyDescent="0.25">
      <c r="A86">
        <v>34191</v>
      </c>
      <c r="B86">
        <v>-890804480</v>
      </c>
      <c r="C86">
        <v>1837</v>
      </c>
      <c r="D86" t="s">
        <v>250</v>
      </c>
      <c r="E86" t="s">
        <v>251</v>
      </c>
      <c r="F86">
        <v>5062</v>
      </c>
      <c r="G86" t="s">
        <v>279</v>
      </c>
      <c r="H86" t="s">
        <v>280</v>
      </c>
      <c r="I86">
        <v>437</v>
      </c>
      <c r="J86" t="s">
        <v>506</v>
      </c>
      <c r="K86" t="s">
        <v>507</v>
      </c>
      <c r="L86">
        <v>4994</v>
      </c>
      <c r="M86" t="s">
        <v>277</v>
      </c>
      <c r="N86" t="s">
        <v>278</v>
      </c>
      <c r="O86">
        <v>4994</v>
      </c>
      <c r="P86" t="s">
        <v>277</v>
      </c>
      <c r="Q86" t="s">
        <v>278</v>
      </c>
      <c r="R86" t="s">
        <v>255</v>
      </c>
      <c r="S86" s="1">
        <v>31999676.7623</v>
      </c>
      <c r="U86" s="1">
        <v>1</v>
      </c>
      <c r="IF86">
        <v>4994</v>
      </c>
      <c r="IG86" t="s">
        <v>277</v>
      </c>
      <c r="IH86" t="s">
        <v>281</v>
      </c>
      <c r="IK86">
        <v>-2</v>
      </c>
      <c r="IL86" t="s">
        <v>257</v>
      </c>
      <c r="IM86" t="s">
        <v>258</v>
      </c>
      <c r="IN86" t="s">
        <v>517</v>
      </c>
      <c r="IP86" t="s">
        <v>518</v>
      </c>
    </row>
    <row r="87" spans="1:250" x14ac:dyDescent="0.25">
      <c r="A87">
        <v>34192</v>
      </c>
      <c r="B87">
        <v>-890804480</v>
      </c>
      <c r="C87">
        <v>1837</v>
      </c>
      <c r="D87" t="s">
        <v>250</v>
      </c>
      <c r="E87" t="s">
        <v>251</v>
      </c>
      <c r="F87">
        <v>5062</v>
      </c>
      <c r="G87" t="s">
        <v>279</v>
      </c>
      <c r="H87" t="s">
        <v>280</v>
      </c>
      <c r="I87">
        <v>436</v>
      </c>
      <c r="J87" t="s">
        <v>504</v>
      </c>
      <c r="K87" t="s">
        <v>505</v>
      </c>
      <c r="L87">
        <v>4994</v>
      </c>
      <c r="M87" t="s">
        <v>277</v>
      </c>
      <c r="N87" t="s">
        <v>278</v>
      </c>
      <c r="O87">
        <v>4994</v>
      </c>
      <c r="P87" t="s">
        <v>277</v>
      </c>
      <c r="Q87" t="s">
        <v>278</v>
      </c>
      <c r="R87" t="s">
        <v>255</v>
      </c>
      <c r="S87" s="1">
        <v>31971938.5123</v>
      </c>
      <c r="U87" s="1">
        <v>1</v>
      </c>
      <c r="IF87">
        <v>4994</v>
      </c>
      <c r="IG87" t="s">
        <v>277</v>
      </c>
      <c r="IH87" t="s">
        <v>281</v>
      </c>
      <c r="IK87">
        <v>-2</v>
      </c>
      <c r="IL87" t="s">
        <v>257</v>
      </c>
      <c r="IM87" t="s">
        <v>258</v>
      </c>
      <c r="IN87" t="s">
        <v>517</v>
      </c>
      <c r="IP87" t="s">
        <v>518</v>
      </c>
    </row>
    <row r="88" spans="1:250" x14ac:dyDescent="0.25">
      <c r="A88">
        <v>34193</v>
      </c>
      <c r="B88">
        <v>-890804480</v>
      </c>
      <c r="C88">
        <v>1837</v>
      </c>
      <c r="D88" t="s">
        <v>250</v>
      </c>
      <c r="E88" t="s">
        <v>251</v>
      </c>
      <c r="F88">
        <v>5062</v>
      </c>
      <c r="G88" t="s">
        <v>279</v>
      </c>
      <c r="H88" t="s">
        <v>280</v>
      </c>
      <c r="I88">
        <v>435</v>
      </c>
      <c r="J88" t="s">
        <v>493</v>
      </c>
      <c r="K88" t="s">
        <v>494</v>
      </c>
      <c r="L88">
        <v>4994</v>
      </c>
      <c r="M88" t="s">
        <v>277</v>
      </c>
      <c r="N88" t="s">
        <v>278</v>
      </c>
      <c r="O88">
        <v>4994</v>
      </c>
      <c r="P88" t="s">
        <v>277</v>
      </c>
      <c r="Q88" t="s">
        <v>278</v>
      </c>
      <c r="R88" t="s">
        <v>255</v>
      </c>
      <c r="S88" s="1">
        <v>31944200.272300001</v>
      </c>
      <c r="U88" s="1">
        <v>1</v>
      </c>
      <c r="IF88">
        <v>4994</v>
      </c>
      <c r="IG88" t="s">
        <v>277</v>
      </c>
      <c r="IH88" t="s">
        <v>281</v>
      </c>
      <c r="IK88">
        <v>-2</v>
      </c>
      <c r="IL88" t="s">
        <v>257</v>
      </c>
      <c r="IM88" t="s">
        <v>258</v>
      </c>
      <c r="IN88" t="s">
        <v>517</v>
      </c>
      <c r="IP88" t="s">
        <v>518</v>
      </c>
    </row>
    <row r="89" spans="1:250" x14ac:dyDescent="0.25">
      <c r="A89">
        <v>34194</v>
      </c>
      <c r="B89">
        <v>-890804480</v>
      </c>
      <c r="C89">
        <v>1837</v>
      </c>
      <c r="D89" t="s">
        <v>250</v>
      </c>
      <c r="E89" t="s">
        <v>251</v>
      </c>
      <c r="F89">
        <v>5062</v>
      </c>
      <c r="G89" t="s">
        <v>279</v>
      </c>
      <c r="H89" t="s">
        <v>280</v>
      </c>
      <c r="I89">
        <v>431</v>
      </c>
      <c r="J89" t="s">
        <v>495</v>
      </c>
      <c r="K89" t="s">
        <v>496</v>
      </c>
      <c r="L89">
        <v>4994</v>
      </c>
      <c r="M89" t="s">
        <v>277</v>
      </c>
      <c r="N89" t="s">
        <v>278</v>
      </c>
      <c r="O89">
        <v>4994</v>
      </c>
      <c r="P89" t="s">
        <v>277</v>
      </c>
      <c r="Q89" t="s">
        <v>278</v>
      </c>
      <c r="R89" t="s">
        <v>255</v>
      </c>
      <c r="S89" s="1">
        <v>31904107.7423</v>
      </c>
      <c r="U89" s="1">
        <v>1</v>
      </c>
      <c r="IF89">
        <v>4994</v>
      </c>
      <c r="IG89" t="s">
        <v>277</v>
      </c>
      <c r="IH89" t="s">
        <v>281</v>
      </c>
      <c r="IK89">
        <v>-2</v>
      </c>
      <c r="IL89" t="s">
        <v>257</v>
      </c>
      <c r="IM89" t="s">
        <v>258</v>
      </c>
      <c r="IN89" t="s">
        <v>517</v>
      </c>
      <c r="IP89" t="s">
        <v>518</v>
      </c>
    </row>
    <row r="90" spans="1:250" x14ac:dyDescent="0.25">
      <c r="A90">
        <v>34195</v>
      </c>
      <c r="B90">
        <v>-890804480</v>
      </c>
      <c r="C90">
        <v>1837</v>
      </c>
      <c r="D90" t="s">
        <v>250</v>
      </c>
      <c r="E90" t="s">
        <v>251</v>
      </c>
      <c r="F90">
        <v>5062</v>
      </c>
      <c r="G90" t="s">
        <v>279</v>
      </c>
      <c r="H90" t="s">
        <v>280</v>
      </c>
      <c r="I90">
        <v>429</v>
      </c>
      <c r="J90" t="s">
        <v>473</v>
      </c>
      <c r="K90" t="s">
        <v>474</v>
      </c>
      <c r="L90">
        <v>4994</v>
      </c>
      <c r="M90" t="s">
        <v>277</v>
      </c>
      <c r="N90" t="s">
        <v>278</v>
      </c>
      <c r="O90">
        <v>4994</v>
      </c>
      <c r="P90" t="s">
        <v>277</v>
      </c>
      <c r="Q90" t="s">
        <v>278</v>
      </c>
      <c r="R90" t="s">
        <v>255</v>
      </c>
      <c r="S90" s="1">
        <v>31850650.982299998</v>
      </c>
      <c r="U90" s="1">
        <v>1</v>
      </c>
      <c r="IF90">
        <v>4994</v>
      </c>
      <c r="IG90" t="s">
        <v>277</v>
      </c>
      <c r="IH90" t="s">
        <v>281</v>
      </c>
      <c r="IK90">
        <v>-2</v>
      </c>
      <c r="IL90" t="s">
        <v>257</v>
      </c>
      <c r="IM90" t="s">
        <v>258</v>
      </c>
      <c r="IN90" t="s">
        <v>517</v>
      </c>
      <c r="IP90" t="s">
        <v>518</v>
      </c>
    </row>
    <row r="91" spans="1:250" x14ac:dyDescent="0.25">
      <c r="A91">
        <v>34196</v>
      </c>
      <c r="B91">
        <v>-890804480</v>
      </c>
      <c r="C91">
        <v>1837</v>
      </c>
      <c r="D91" t="s">
        <v>250</v>
      </c>
      <c r="E91" t="s">
        <v>251</v>
      </c>
      <c r="F91">
        <v>7057</v>
      </c>
      <c r="G91" t="s">
        <v>270</v>
      </c>
      <c r="H91" t="s">
        <v>271</v>
      </c>
      <c r="I91">
        <v>431</v>
      </c>
      <c r="J91" t="s">
        <v>495</v>
      </c>
      <c r="K91" t="s">
        <v>496</v>
      </c>
      <c r="L91">
        <v>4994</v>
      </c>
      <c r="M91" t="s">
        <v>277</v>
      </c>
      <c r="N91" t="s">
        <v>278</v>
      </c>
      <c r="O91">
        <v>4994</v>
      </c>
      <c r="P91" t="s">
        <v>277</v>
      </c>
      <c r="Q91" t="s">
        <v>278</v>
      </c>
      <c r="R91" t="s">
        <v>255</v>
      </c>
      <c r="S91" s="1">
        <v>52040645.0242</v>
      </c>
      <c r="U91" s="1">
        <v>1</v>
      </c>
      <c r="IF91">
        <v>4994</v>
      </c>
      <c r="IG91" t="s">
        <v>277</v>
      </c>
      <c r="IH91" t="s">
        <v>274</v>
      </c>
      <c r="IK91">
        <v>-2</v>
      </c>
      <c r="IL91" t="s">
        <v>257</v>
      </c>
      <c r="IM91" t="s">
        <v>258</v>
      </c>
      <c r="IN91" t="s">
        <v>514</v>
      </c>
      <c r="IP91" t="s">
        <v>519</v>
      </c>
    </row>
    <row r="92" spans="1:250" x14ac:dyDescent="0.25">
      <c r="A92">
        <v>34197</v>
      </c>
      <c r="B92">
        <v>-890804480</v>
      </c>
      <c r="C92">
        <v>1837</v>
      </c>
      <c r="D92" t="s">
        <v>250</v>
      </c>
      <c r="E92" t="s">
        <v>251</v>
      </c>
      <c r="F92">
        <v>1848</v>
      </c>
      <c r="G92" t="s">
        <v>252</v>
      </c>
      <c r="H92" t="s">
        <v>251</v>
      </c>
      <c r="I92">
        <v>422</v>
      </c>
      <c r="J92" t="s">
        <v>479</v>
      </c>
      <c r="K92" t="s">
        <v>480</v>
      </c>
      <c r="L92">
        <v>6330</v>
      </c>
      <c r="M92" t="s">
        <v>282</v>
      </c>
      <c r="N92" t="s">
        <v>283</v>
      </c>
      <c r="O92">
        <v>6330</v>
      </c>
      <c r="P92" t="s">
        <v>282</v>
      </c>
      <c r="Q92" t="s">
        <v>283</v>
      </c>
      <c r="R92" t="s">
        <v>255</v>
      </c>
      <c r="S92" s="1">
        <v>77554273.178800002</v>
      </c>
      <c r="U92" s="1">
        <v>1</v>
      </c>
      <c r="IF92">
        <v>6330</v>
      </c>
      <c r="IG92" t="s">
        <v>282</v>
      </c>
      <c r="IH92" t="s">
        <v>256</v>
      </c>
      <c r="IK92">
        <v>-2</v>
      </c>
      <c r="IL92" t="s">
        <v>257</v>
      </c>
      <c r="IM92" t="s">
        <v>258</v>
      </c>
      <c r="IN92" t="s">
        <v>502</v>
      </c>
      <c r="IP92" t="s">
        <v>520</v>
      </c>
    </row>
    <row r="93" spans="1:250" x14ac:dyDescent="0.25">
      <c r="A93">
        <v>34198</v>
      </c>
      <c r="B93">
        <v>-890804480</v>
      </c>
      <c r="C93">
        <v>1837</v>
      </c>
      <c r="D93" t="s">
        <v>250</v>
      </c>
      <c r="E93" t="s">
        <v>251</v>
      </c>
      <c r="F93">
        <v>1848</v>
      </c>
      <c r="G93" t="s">
        <v>252</v>
      </c>
      <c r="H93" t="s">
        <v>251</v>
      </c>
      <c r="I93">
        <v>420</v>
      </c>
      <c r="J93" t="s">
        <v>481</v>
      </c>
      <c r="K93" t="s">
        <v>482</v>
      </c>
      <c r="L93">
        <v>6330</v>
      </c>
      <c r="M93" t="s">
        <v>282</v>
      </c>
      <c r="N93" t="s">
        <v>283</v>
      </c>
      <c r="O93">
        <v>6330</v>
      </c>
      <c r="P93" t="s">
        <v>282</v>
      </c>
      <c r="Q93" t="s">
        <v>283</v>
      </c>
      <c r="R93" t="s">
        <v>255</v>
      </c>
      <c r="S93" s="1">
        <v>77836300.398800001</v>
      </c>
      <c r="U93" s="1">
        <v>1</v>
      </c>
      <c r="IF93">
        <v>6330</v>
      </c>
      <c r="IG93" t="s">
        <v>282</v>
      </c>
      <c r="IH93" t="s">
        <v>256</v>
      </c>
      <c r="IK93">
        <v>-2</v>
      </c>
      <c r="IL93" t="s">
        <v>257</v>
      </c>
      <c r="IM93" t="s">
        <v>258</v>
      </c>
      <c r="IN93" t="s">
        <v>502</v>
      </c>
      <c r="IP93" t="s">
        <v>520</v>
      </c>
    </row>
    <row r="94" spans="1:250" x14ac:dyDescent="0.25">
      <c r="A94">
        <v>34199</v>
      </c>
      <c r="B94">
        <v>-890804480</v>
      </c>
      <c r="C94">
        <v>1837</v>
      </c>
      <c r="D94" t="s">
        <v>250</v>
      </c>
      <c r="E94" t="s">
        <v>251</v>
      </c>
      <c r="F94">
        <v>1848</v>
      </c>
      <c r="G94" t="s">
        <v>252</v>
      </c>
      <c r="H94" t="s">
        <v>251</v>
      </c>
      <c r="I94">
        <v>411</v>
      </c>
      <c r="J94" t="s">
        <v>471</v>
      </c>
      <c r="K94" t="s">
        <v>472</v>
      </c>
      <c r="L94">
        <v>6330</v>
      </c>
      <c r="M94" t="s">
        <v>282</v>
      </c>
      <c r="N94" t="s">
        <v>283</v>
      </c>
      <c r="O94">
        <v>6330</v>
      </c>
      <c r="P94" t="s">
        <v>282</v>
      </c>
      <c r="Q94" t="s">
        <v>283</v>
      </c>
      <c r="R94" t="s">
        <v>255</v>
      </c>
      <c r="S94" s="1">
        <v>77714118.428800002</v>
      </c>
      <c r="U94" s="1">
        <v>1</v>
      </c>
      <c r="IF94">
        <v>6330</v>
      </c>
      <c r="IG94" t="s">
        <v>282</v>
      </c>
      <c r="IH94" t="s">
        <v>256</v>
      </c>
      <c r="IK94">
        <v>-2</v>
      </c>
      <c r="IL94" t="s">
        <v>257</v>
      </c>
      <c r="IM94" t="s">
        <v>258</v>
      </c>
      <c r="IN94" t="s">
        <v>502</v>
      </c>
      <c r="IP94" t="s">
        <v>520</v>
      </c>
    </row>
    <row r="95" spans="1:250" x14ac:dyDescent="0.25">
      <c r="A95">
        <v>34200</v>
      </c>
      <c r="B95">
        <v>-890804480</v>
      </c>
      <c r="C95">
        <v>1837</v>
      </c>
      <c r="D95" t="s">
        <v>250</v>
      </c>
      <c r="E95" t="s">
        <v>251</v>
      </c>
      <c r="F95">
        <v>1848</v>
      </c>
      <c r="G95" t="s">
        <v>252</v>
      </c>
      <c r="H95" t="s">
        <v>251</v>
      </c>
      <c r="I95">
        <v>427</v>
      </c>
      <c r="J95" t="s">
        <v>475</v>
      </c>
      <c r="K95" t="s">
        <v>476</v>
      </c>
      <c r="L95">
        <v>6330</v>
      </c>
      <c r="M95" t="s">
        <v>282</v>
      </c>
      <c r="N95" t="s">
        <v>283</v>
      </c>
      <c r="O95">
        <v>6330</v>
      </c>
      <c r="P95" t="s">
        <v>282</v>
      </c>
      <c r="Q95" t="s">
        <v>283</v>
      </c>
      <c r="R95" t="s">
        <v>255</v>
      </c>
      <c r="S95" s="1">
        <v>77777092.748799995</v>
      </c>
      <c r="U95" s="1">
        <v>1</v>
      </c>
      <c r="IF95">
        <v>6330</v>
      </c>
      <c r="IG95" t="s">
        <v>282</v>
      </c>
      <c r="IH95" t="s">
        <v>256</v>
      </c>
      <c r="IK95">
        <v>-2</v>
      </c>
      <c r="IL95" t="s">
        <v>257</v>
      </c>
      <c r="IM95" t="s">
        <v>258</v>
      </c>
      <c r="IN95" t="s">
        <v>502</v>
      </c>
      <c r="IP95" t="s">
        <v>520</v>
      </c>
    </row>
    <row r="96" spans="1:250" x14ac:dyDescent="0.25">
      <c r="A96">
        <v>34201</v>
      </c>
      <c r="B96">
        <v>-890804480</v>
      </c>
      <c r="C96">
        <v>1837</v>
      </c>
      <c r="D96" t="s">
        <v>250</v>
      </c>
      <c r="E96" t="s">
        <v>251</v>
      </c>
      <c r="F96">
        <v>1848</v>
      </c>
      <c r="G96" t="s">
        <v>252</v>
      </c>
      <c r="H96" t="s">
        <v>251</v>
      </c>
      <c r="I96">
        <v>424</v>
      </c>
      <c r="J96" t="s">
        <v>477</v>
      </c>
      <c r="K96" t="s">
        <v>478</v>
      </c>
      <c r="L96">
        <v>6330</v>
      </c>
      <c r="M96" t="s">
        <v>282</v>
      </c>
      <c r="N96" t="s">
        <v>283</v>
      </c>
      <c r="O96">
        <v>6330</v>
      </c>
      <c r="P96" t="s">
        <v>282</v>
      </c>
      <c r="Q96" t="s">
        <v>283</v>
      </c>
      <c r="R96" t="s">
        <v>255</v>
      </c>
      <c r="S96" s="1">
        <v>77681598.668799996</v>
      </c>
      <c r="U96" s="1">
        <v>1</v>
      </c>
      <c r="IF96">
        <v>6330</v>
      </c>
      <c r="IG96" t="s">
        <v>282</v>
      </c>
      <c r="IH96" t="s">
        <v>256</v>
      </c>
      <c r="IK96">
        <v>-2</v>
      </c>
      <c r="IL96" t="s">
        <v>257</v>
      </c>
      <c r="IM96" t="s">
        <v>258</v>
      </c>
      <c r="IN96" t="s">
        <v>502</v>
      </c>
      <c r="IP96" t="s">
        <v>520</v>
      </c>
    </row>
    <row r="97" spans="1:250" x14ac:dyDescent="0.25">
      <c r="A97">
        <v>34202</v>
      </c>
      <c r="B97">
        <v>-890804480</v>
      </c>
      <c r="C97">
        <v>1837</v>
      </c>
      <c r="D97" t="s">
        <v>250</v>
      </c>
      <c r="E97" t="s">
        <v>251</v>
      </c>
      <c r="F97">
        <v>7057</v>
      </c>
      <c r="G97" t="s">
        <v>270</v>
      </c>
      <c r="H97" t="s">
        <v>271</v>
      </c>
      <c r="I97">
        <v>424</v>
      </c>
      <c r="J97" t="s">
        <v>477</v>
      </c>
      <c r="K97" t="s">
        <v>478</v>
      </c>
      <c r="L97">
        <v>7087</v>
      </c>
      <c r="M97" t="s">
        <v>284</v>
      </c>
      <c r="N97" t="s">
        <v>285</v>
      </c>
      <c r="O97">
        <v>7087</v>
      </c>
      <c r="P97" t="s">
        <v>284</v>
      </c>
      <c r="Q97" t="s">
        <v>285</v>
      </c>
      <c r="R97" t="s">
        <v>255</v>
      </c>
      <c r="S97" s="1">
        <v>104292557.8012</v>
      </c>
      <c r="U97" s="1">
        <v>1</v>
      </c>
      <c r="IF97">
        <v>7087</v>
      </c>
      <c r="IG97" t="s">
        <v>284</v>
      </c>
      <c r="IH97" t="s">
        <v>274</v>
      </c>
      <c r="IK97">
        <v>-2</v>
      </c>
      <c r="IL97" t="s">
        <v>257</v>
      </c>
      <c r="IM97" t="s">
        <v>258</v>
      </c>
      <c r="IN97" t="s">
        <v>514</v>
      </c>
      <c r="IP97" t="s">
        <v>521</v>
      </c>
    </row>
    <row r="98" spans="1:250" x14ac:dyDescent="0.25">
      <c r="A98">
        <v>34203</v>
      </c>
      <c r="B98">
        <v>-890804480</v>
      </c>
      <c r="C98">
        <v>1837</v>
      </c>
      <c r="D98" t="s">
        <v>250</v>
      </c>
      <c r="E98" t="s">
        <v>251</v>
      </c>
      <c r="F98">
        <v>7057</v>
      </c>
      <c r="G98" t="s">
        <v>270</v>
      </c>
      <c r="H98" t="s">
        <v>271</v>
      </c>
      <c r="I98">
        <v>422</v>
      </c>
      <c r="J98" t="s">
        <v>479</v>
      </c>
      <c r="K98" t="s">
        <v>480</v>
      </c>
      <c r="L98">
        <v>7087</v>
      </c>
      <c r="M98" t="s">
        <v>284</v>
      </c>
      <c r="N98" t="s">
        <v>285</v>
      </c>
      <c r="O98">
        <v>7087</v>
      </c>
      <c r="P98" t="s">
        <v>284</v>
      </c>
      <c r="Q98" t="s">
        <v>285</v>
      </c>
      <c r="R98" t="s">
        <v>255</v>
      </c>
      <c r="S98" s="1">
        <v>104107784.6312</v>
      </c>
      <c r="U98" s="1">
        <v>1</v>
      </c>
      <c r="IF98">
        <v>7087</v>
      </c>
      <c r="IG98" t="s">
        <v>284</v>
      </c>
      <c r="IH98" t="s">
        <v>274</v>
      </c>
      <c r="IK98">
        <v>-2</v>
      </c>
      <c r="IL98" t="s">
        <v>257</v>
      </c>
      <c r="IM98" t="s">
        <v>258</v>
      </c>
      <c r="IN98" t="s">
        <v>514</v>
      </c>
      <c r="IP98" t="s">
        <v>521</v>
      </c>
    </row>
    <row r="99" spans="1:250" x14ac:dyDescent="0.25">
      <c r="A99">
        <v>34204</v>
      </c>
      <c r="B99">
        <v>-890804480</v>
      </c>
      <c r="C99">
        <v>1837</v>
      </c>
      <c r="D99" t="s">
        <v>250</v>
      </c>
      <c r="E99" t="s">
        <v>251</v>
      </c>
      <c r="F99">
        <v>7057</v>
      </c>
      <c r="G99" t="s">
        <v>270</v>
      </c>
      <c r="H99" t="s">
        <v>271</v>
      </c>
      <c r="I99">
        <v>420</v>
      </c>
      <c r="J99" t="s">
        <v>481</v>
      </c>
      <c r="K99" t="s">
        <v>482</v>
      </c>
      <c r="L99">
        <v>7087</v>
      </c>
      <c r="M99" t="s">
        <v>284</v>
      </c>
      <c r="N99" t="s">
        <v>285</v>
      </c>
      <c r="O99">
        <v>7087</v>
      </c>
      <c r="P99" t="s">
        <v>284</v>
      </c>
      <c r="Q99" t="s">
        <v>285</v>
      </c>
      <c r="R99" t="s">
        <v>255</v>
      </c>
      <c r="S99" s="1">
        <v>105161968.6812</v>
      </c>
      <c r="U99" s="1">
        <v>1</v>
      </c>
      <c r="IF99">
        <v>7087</v>
      </c>
      <c r="IG99" t="s">
        <v>284</v>
      </c>
      <c r="IH99" t="s">
        <v>274</v>
      </c>
      <c r="IK99">
        <v>-2</v>
      </c>
      <c r="IL99" t="s">
        <v>257</v>
      </c>
      <c r="IM99" t="s">
        <v>258</v>
      </c>
      <c r="IN99" t="s">
        <v>514</v>
      </c>
      <c r="IP99" t="s">
        <v>521</v>
      </c>
    </row>
    <row r="100" spans="1:250" x14ac:dyDescent="0.25">
      <c r="A100">
        <v>34205</v>
      </c>
      <c r="B100">
        <v>-890804480</v>
      </c>
      <c r="C100">
        <v>1837</v>
      </c>
      <c r="D100" t="s">
        <v>250</v>
      </c>
      <c r="E100" t="s">
        <v>251</v>
      </c>
      <c r="F100">
        <v>7057</v>
      </c>
      <c r="G100" t="s">
        <v>270</v>
      </c>
      <c r="H100" t="s">
        <v>271</v>
      </c>
      <c r="I100">
        <v>411</v>
      </c>
      <c r="J100" t="s">
        <v>471</v>
      </c>
      <c r="K100" t="s">
        <v>472</v>
      </c>
      <c r="L100">
        <v>7087</v>
      </c>
      <c r="M100" t="s">
        <v>284</v>
      </c>
      <c r="N100" t="s">
        <v>285</v>
      </c>
      <c r="O100">
        <v>7087</v>
      </c>
      <c r="P100" t="s">
        <v>284</v>
      </c>
      <c r="Q100" t="s">
        <v>285</v>
      </c>
      <c r="R100" t="s">
        <v>255</v>
      </c>
      <c r="S100" s="1">
        <v>104989458.8723</v>
      </c>
      <c r="U100" s="1">
        <v>1</v>
      </c>
      <c r="IF100">
        <v>7087</v>
      </c>
      <c r="IG100" t="s">
        <v>284</v>
      </c>
      <c r="IH100" t="s">
        <v>274</v>
      </c>
      <c r="IK100">
        <v>-2</v>
      </c>
      <c r="IL100" t="s">
        <v>257</v>
      </c>
      <c r="IM100" t="s">
        <v>258</v>
      </c>
      <c r="IN100" t="s">
        <v>514</v>
      </c>
      <c r="IP100" t="s">
        <v>521</v>
      </c>
    </row>
    <row r="101" spans="1:250" x14ac:dyDescent="0.25">
      <c r="A101">
        <v>34206</v>
      </c>
      <c r="B101">
        <v>-890804480</v>
      </c>
      <c r="C101">
        <v>1837</v>
      </c>
      <c r="D101" t="s">
        <v>250</v>
      </c>
      <c r="E101" t="s">
        <v>251</v>
      </c>
      <c r="F101">
        <v>7057</v>
      </c>
      <c r="G101" t="s">
        <v>270</v>
      </c>
      <c r="H101" t="s">
        <v>271</v>
      </c>
      <c r="I101">
        <v>437</v>
      </c>
      <c r="J101" t="s">
        <v>506</v>
      </c>
      <c r="K101" t="s">
        <v>507</v>
      </c>
      <c r="L101">
        <v>7087</v>
      </c>
      <c r="M101" t="s">
        <v>284</v>
      </c>
      <c r="N101" t="s">
        <v>285</v>
      </c>
      <c r="O101">
        <v>7087</v>
      </c>
      <c r="P101" t="s">
        <v>284</v>
      </c>
      <c r="Q101" t="s">
        <v>285</v>
      </c>
      <c r="R101" t="s">
        <v>255</v>
      </c>
      <c r="S101" s="1">
        <v>212114233.20120001</v>
      </c>
      <c r="U101" s="1">
        <v>1</v>
      </c>
      <c r="IF101">
        <v>7087</v>
      </c>
      <c r="IG101" t="s">
        <v>284</v>
      </c>
      <c r="IH101" t="s">
        <v>274</v>
      </c>
      <c r="IK101">
        <v>-2</v>
      </c>
      <c r="IL101" t="s">
        <v>257</v>
      </c>
      <c r="IM101" t="s">
        <v>258</v>
      </c>
      <c r="IN101" t="s">
        <v>514</v>
      </c>
      <c r="IP101" t="s">
        <v>521</v>
      </c>
    </row>
    <row r="102" spans="1:250" x14ac:dyDescent="0.25">
      <c r="A102">
        <v>34207</v>
      </c>
      <c r="B102">
        <v>-890804480</v>
      </c>
      <c r="C102">
        <v>1837</v>
      </c>
      <c r="D102" t="s">
        <v>250</v>
      </c>
      <c r="E102" t="s">
        <v>251</v>
      </c>
      <c r="F102">
        <v>7057</v>
      </c>
      <c r="G102" t="s">
        <v>270</v>
      </c>
      <c r="H102" t="s">
        <v>271</v>
      </c>
      <c r="I102">
        <v>436</v>
      </c>
      <c r="J102" t="s">
        <v>504</v>
      </c>
      <c r="K102" t="s">
        <v>505</v>
      </c>
      <c r="L102">
        <v>7087</v>
      </c>
      <c r="M102" t="s">
        <v>284</v>
      </c>
      <c r="N102" t="s">
        <v>285</v>
      </c>
      <c r="O102">
        <v>7087</v>
      </c>
      <c r="P102" t="s">
        <v>284</v>
      </c>
      <c r="Q102" t="s">
        <v>285</v>
      </c>
      <c r="R102" t="s">
        <v>255</v>
      </c>
      <c r="S102" s="1">
        <v>211927683.2412</v>
      </c>
      <c r="U102" s="1">
        <v>1</v>
      </c>
      <c r="IF102">
        <v>7087</v>
      </c>
      <c r="IG102" t="s">
        <v>284</v>
      </c>
      <c r="IH102" t="s">
        <v>274</v>
      </c>
      <c r="IK102">
        <v>-2</v>
      </c>
      <c r="IL102" t="s">
        <v>257</v>
      </c>
      <c r="IM102" t="s">
        <v>258</v>
      </c>
      <c r="IN102" t="s">
        <v>514</v>
      </c>
      <c r="IP102" t="s">
        <v>521</v>
      </c>
    </row>
    <row r="103" spans="1:250" x14ac:dyDescent="0.25">
      <c r="A103">
        <v>34208</v>
      </c>
      <c r="B103">
        <v>-890804480</v>
      </c>
      <c r="C103">
        <v>1837</v>
      </c>
      <c r="D103" t="s">
        <v>250</v>
      </c>
      <c r="E103" t="s">
        <v>251</v>
      </c>
      <c r="F103">
        <v>7057</v>
      </c>
      <c r="G103" t="s">
        <v>270</v>
      </c>
      <c r="H103" t="s">
        <v>271</v>
      </c>
      <c r="I103">
        <v>435</v>
      </c>
      <c r="J103" t="s">
        <v>493</v>
      </c>
      <c r="K103" t="s">
        <v>494</v>
      </c>
      <c r="L103">
        <v>7087</v>
      </c>
      <c r="M103" t="s">
        <v>284</v>
      </c>
      <c r="N103" t="s">
        <v>285</v>
      </c>
      <c r="O103">
        <v>7087</v>
      </c>
      <c r="P103" t="s">
        <v>284</v>
      </c>
      <c r="Q103" t="s">
        <v>285</v>
      </c>
      <c r="R103" t="s">
        <v>255</v>
      </c>
      <c r="S103" s="1">
        <v>104862275.56119999</v>
      </c>
      <c r="U103" s="1">
        <v>1</v>
      </c>
      <c r="IF103">
        <v>7087</v>
      </c>
      <c r="IG103" t="s">
        <v>284</v>
      </c>
      <c r="IH103" t="s">
        <v>274</v>
      </c>
      <c r="IK103">
        <v>-2</v>
      </c>
      <c r="IL103" t="s">
        <v>257</v>
      </c>
      <c r="IM103" t="s">
        <v>258</v>
      </c>
      <c r="IN103" t="s">
        <v>514</v>
      </c>
      <c r="IP103" t="s">
        <v>521</v>
      </c>
    </row>
    <row r="104" spans="1:250" x14ac:dyDescent="0.25">
      <c r="A104">
        <v>34209</v>
      </c>
      <c r="B104">
        <v>-890804480</v>
      </c>
      <c r="C104">
        <v>1837</v>
      </c>
      <c r="D104" t="s">
        <v>250</v>
      </c>
      <c r="E104" t="s">
        <v>251</v>
      </c>
      <c r="F104">
        <v>7057</v>
      </c>
      <c r="G104" t="s">
        <v>270</v>
      </c>
      <c r="H104" t="s">
        <v>271</v>
      </c>
      <c r="I104">
        <v>431</v>
      </c>
      <c r="J104" t="s">
        <v>495</v>
      </c>
      <c r="K104" t="s">
        <v>496</v>
      </c>
      <c r="L104">
        <v>7087</v>
      </c>
      <c r="M104" t="s">
        <v>284</v>
      </c>
      <c r="N104" t="s">
        <v>285</v>
      </c>
      <c r="O104">
        <v>7087</v>
      </c>
      <c r="P104" t="s">
        <v>284</v>
      </c>
      <c r="Q104" t="s">
        <v>285</v>
      </c>
      <c r="R104" t="s">
        <v>255</v>
      </c>
      <c r="S104" s="1">
        <v>104723695.56119999</v>
      </c>
      <c r="U104" s="1">
        <v>1</v>
      </c>
      <c r="IF104">
        <v>7087</v>
      </c>
      <c r="IG104" t="s">
        <v>284</v>
      </c>
      <c r="IH104" t="s">
        <v>274</v>
      </c>
      <c r="IK104">
        <v>-2</v>
      </c>
      <c r="IL104" t="s">
        <v>257</v>
      </c>
      <c r="IM104" t="s">
        <v>258</v>
      </c>
      <c r="IN104" t="s">
        <v>514</v>
      </c>
      <c r="IP104" t="s">
        <v>521</v>
      </c>
    </row>
    <row r="105" spans="1:250" x14ac:dyDescent="0.25">
      <c r="A105">
        <v>34210</v>
      </c>
      <c r="B105">
        <v>-890804480</v>
      </c>
      <c r="C105">
        <v>1837</v>
      </c>
      <c r="D105" t="s">
        <v>250</v>
      </c>
      <c r="E105" t="s">
        <v>251</v>
      </c>
      <c r="F105">
        <v>7057</v>
      </c>
      <c r="G105" t="s">
        <v>270</v>
      </c>
      <c r="H105" t="s">
        <v>271</v>
      </c>
      <c r="I105">
        <v>429</v>
      </c>
      <c r="J105" t="s">
        <v>473</v>
      </c>
      <c r="K105" t="s">
        <v>474</v>
      </c>
      <c r="L105">
        <v>7087</v>
      </c>
      <c r="M105" t="s">
        <v>284</v>
      </c>
      <c r="N105" t="s">
        <v>285</v>
      </c>
      <c r="O105">
        <v>7087</v>
      </c>
      <c r="P105" t="s">
        <v>284</v>
      </c>
      <c r="Q105" t="s">
        <v>285</v>
      </c>
      <c r="R105" t="s">
        <v>255</v>
      </c>
      <c r="S105" s="1">
        <v>104538922.17120001</v>
      </c>
      <c r="U105" s="1">
        <v>1</v>
      </c>
      <c r="IF105">
        <v>7087</v>
      </c>
      <c r="IG105" t="s">
        <v>284</v>
      </c>
      <c r="IH105" t="s">
        <v>274</v>
      </c>
      <c r="IK105">
        <v>-2</v>
      </c>
      <c r="IL105" t="s">
        <v>257</v>
      </c>
      <c r="IM105" t="s">
        <v>258</v>
      </c>
      <c r="IN105" t="s">
        <v>514</v>
      </c>
      <c r="IP105" t="s">
        <v>521</v>
      </c>
    </row>
    <row r="106" spans="1:250" x14ac:dyDescent="0.25">
      <c r="A106">
        <v>34211</v>
      </c>
      <c r="B106">
        <v>-890804480</v>
      </c>
      <c r="C106">
        <v>1837</v>
      </c>
      <c r="D106" t="s">
        <v>250</v>
      </c>
      <c r="E106" t="s">
        <v>251</v>
      </c>
      <c r="F106">
        <v>7057</v>
      </c>
      <c r="G106" t="s">
        <v>270</v>
      </c>
      <c r="H106" t="s">
        <v>271</v>
      </c>
      <c r="I106">
        <v>427</v>
      </c>
      <c r="J106" t="s">
        <v>475</v>
      </c>
      <c r="K106" t="s">
        <v>476</v>
      </c>
      <c r="L106">
        <v>7087</v>
      </c>
      <c r="M106" t="s">
        <v>284</v>
      </c>
      <c r="N106" t="s">
        <v>285</v>
      </c>
      <c r="O106">
        <v>7087</v>
      </c>
      <c r="P106" t="s">
        <v>284</v>
      </c>
      <c r="Q106" t="s">
        <v>285</v>
      </c>
      <c r="R106" t="s">
        <v>255</v>
      </c>
      <c r="S106" s="1">
        <v>104431137.8612</v>
      </c>
      <c r="U106" s="1">
        <v>1</v>
      </c>
      <c r="IF106">
        <v>7087</v>
      </c>
      <c r="IG106" t="s">
        <v>284</v>
      </c>
      <c r="IH106" t="s">
        <v>274</v>
      </c>
      <c r="IK106">
        <v>-2</v>
      </c>
      <c r="IL106" t="s">
        <v>257</v>
      </c>
      <c r="IM106" t="s">
        <v>258</v>
      </c>
      <c r="IN106" t="s">
        <v>514</v>
      </c>
      <c r="IP106" t="s">
        <v>521</v>
      </c>
    </row>
    <row r="107" spans="1:250" x14ac:dyDescent="0.25">
      <c r="A107">
        <v>34212</v>
      </c>
      <c r="B107">
        <v>-890804480</v>
      </c>
      <c r="C107">
        <v>1837</v>
      </c>
      <c r="D107" t="s">
        <v>250</v>
      </c>
      <c r="E107" t="s">
        <v>251</v>
      </c>
      <c r="F107">
        <v>5062</v>
      </c>
      <c r="G107" t="s">
        <v>279</v>
      </c>
      <c r="H107" t="s">
        <v>280</v>
      </c>
      <c r="I107">
        <v>429</v>
      </c>
      <c r="J107" t="s">
        <v>473</v>
      </c>
      <c r="K107" t="s">
        <v>474</v>
      </c>
      <c r="L107">
        <v>7999</v>
      </c>
      <c r="M107" t="s">
        <v>286</v>
      </c>
      <c r="N107" t="s">
        <v>287</v>
      </c>
      <c r="O107">
        <v>7999</v>
      </c>
      <c r="P107" t="s">
        <v>286</v>
      </c>
      <c r="Q107" t="s">
        <v>287</v>
      </c>
      <c r="R107" t="s">
        <v>255</v>
      </c>
      <c r="S107" s="1">
        <v>41766193.9177</v>
      </c>
      <c r="U107" s="1">
        <v>1</v>
      </c>
      <c r="IF107">
        <v>7999</v>
      </c>
      <c r="IG107" t="s">
        <v>286</v>
      </c>
      <c r="IH107" t="s">
        <v>281</v>
      </c>
      <c r="IK107">
        <v>-2</v>
      </c>
      <c r="IL107" t="s">
        <v>257</v>
      </c>
      <c r="IM107" t="s">
        <v>258</v>
      </c>
      <c r="IN107" t="s">
        <v>517</v>
      </c>
      <c r="IP107" t="s">
        <v>522</v>
      </c>
    </row>
    <row r="108" spans="1:250" x14ac:dyDescent="0.25">
      <c r="A108">
        <v>34213</v>
      </c>
      <c r="B108">
        <v>-890804480</v>
      </c>
      <c r="C108">
        <v>1837</v>
      </c>
      <c r="D108" t="s">
        <v>250</v>
      </c>
      <c r="E108" t="s">
        <v>251</v>
      </c>
      <c r="F108">
        <v>5062</v>
      </c>
      <c r="G108" t="s">
        <v>279</v>
      </c>
      <c r="H108" t="s">
        <v>280</v>
      </c>
      <c r="I108">
        <v>427</v>
      </c>
      <c r="J108" t="s">
        <v>475</v>
      </c>
      <c r="K108" t="s">
        <v>476</v>
      </c>
      <c r="L108">
        <v>7999</v>
      </c>
      <c r="M108" t="s">
        <v>286</v>
      </c>
      <c r="N108" t="s">
        <v>287</v>
      </c>
      <c r="O108">
        <v>7999</v>
      </c>
      <c r="P108" t="s">
        <v>286</v>
      </c>
      <c r="Q108" t="s">
        <v>287</v>
      </c>
      <c r="R108" t="s">
        <v>255</v>
      </c>
      <c r="S108" s="1">
        <v>41725303.117700003</v>
      </c>
      <c r="U108" s="1">
        <v>1</v>
      </c>
      <c r="IF108">
        <v>7999</v>
      </c>
      <c r="IG108" t="s">
        <v>286</v>
      </c>
      <c r="IH108" t="s">
        <v>281</v>
      </c>
      <c r="IK108">
        <v>-2</v>
      </c>
      <c r="IL108" t="s">
        <v>257</v>
      </c>
      <c r="IM108" t="s">
        <v>258</v>
      </c>
      <c r="IN108" t="s">
        <v>517</v>
      </c>
      <c r="IP108" t="s">
        <v>522</v>
      </c>
    </row>
    <row r="109" spans="1:250" x14ac:dyDescent="0.25">
      <c r="A109">
        <v>34214</v>
      </c>
      <c r="B109">
        <v>-890804480</v>
      </c>
      <c r="C109">
        <v>1837</v>
      </c>
      <c r="D109" t="s">
        <v>250</v>
      </c>
      <c r="E109" t="s">
        <v>251</v>
      </c>
      <c r="F109">
        <v>5062</v>
      </c>
      <c r="G109" t="s">
        <v>279</v>
      </c>
      <c r="H109" t="s">
        <v>280</v>
      </c>
      <c r="I109">
        <v>424</v>
      </c>
      <c r="J109" t="s">
        <v>477</v>
      </c>
      <c r="K109" t="s">
        <v>478</v>
      </c>
      <c r="L109">
        <v>7999</v>
      </c>
      <c r="M109" t="s">
        <v>286</v>
      </c>
      <c r="N109" t="s">
        <v>287</v>
      </c>
      <c r="O109">
        <v>7999</v>
      </c>
      <c r="P109" t="s">
        <v>286</v>
      </c>
      <c r="Q109" t="s">
        <v>287</v>
      </c>
      <c r="R109" t="s">
        <v>255</v>
      </c>
      <c r="S109" s="1">
        <v>41674073.077699997</v>
      </c>
      <c r="U109" s="1">
        <v>1</v>
      </c>
      <c r="IF109">
        <v>7999</v>
      </c>
      <c r="IG109" t="s">
        <v>286</v>
      </c>
      <c r="IH109" t="s">
        <v>281</v>
      </c>
      <c r="IK109">
        <v>-2</v>
      </c>
      <c r="IL109" t="s">
        <v>257</v>
      </c>
      <c r="IM109" t="s">
        <v>258</v>
      </c>
      <c r="IN109" t="s">
        <v>517</v>
      </c>
      <c r="IP109" t="s">
        <v>522</v>
      </c>
    </row>
    <row r="110" spans="1:250" x14ac:dyDescent="0.25">
      <c r="A110">
        <v>34215</v>
      </c>
      <c r="B110">
        <v>-890804480</v>
      </c>
      <c r="C110">
        <v>1837</v>
      </c>
      <c r="D110" t="s">
        <v>250</v>
      </c>
      <c r="E110" t="s">
        <v>251</v>
      </c>
      <c r="F110">
        <v>5062</v>
      </c>
      <c r="G110" t="s">
        <v>279</v>
      </c>
      <c r="H110" t="s">
        <v>280</v>
      </c>
      <c r="I110">
        <v>422</v>
      </c>
      <c r="J110" t="s">
        <v>479</v>
      </c>
      <c r="K110" t="s">
        <v>480</v>
      </c>
      <c r="L110">
        <v>7999</v>
      </c>
      <c r="M110" t="s">
        <v>286</v>
      </c>
      <c r="N110" t="s">
        <v>287</v>
      </c>
      <c r="O110">
        <v>7999</v>
      </c>
      <c r="P110" t="s">
        <v>286</v>
      </c>
      <c r="Q110" t="s">
        <v>287</v>
      </c>
      <c r="R110" t="s">
        <v>255</v>
      </c>
      <c r="S110" s="1">
        <v>41605766.367700003</v>
      </c>
      <c r="U110" s="1">
        <v>1</v>
      </c>
      <c r="IF110">
        <v>7999</v>
      </c>
      <c r="IG110" t="s">
        <v>286</v>
      </c>
      <c r="IH110" t="s">
        <v>281</v>
      </c>
      <c r="IK110">
        <v>-2</v>
      </c>
      <c r="IL110" t="s">
        <v>257</v>
      </c>
      <c r="IM110" t="s">
        <v>258</v>
      </c>
      <c r="IN110" t="s">
        <v>517</v>
      </c>
      <c r="IP110" t="s">
        <v>522</v>
      </c>
    </row>
    <row r="111" spans="1:250" x14ac:dyDescent="0.25">
      <c r="A111">
        <v>34216</v>
      </c>
      <c r="B111">
        <v>-890804480</v>
      </c>
      <c r="C111">
        <v>1837</v>
      </c>
      <c r="D111" t="s">
        <v>250</v>
      </c>
      <c r="E111" t="s">
        <v>251</v>
      </c>
      <c r="F111">
        <v>5062</v>
      </c>
      <c r="G111" t="s">
        <v>279</v>
      </c>
      <c r="H111" t="s">
        <v>280</v>
      </c>
      <c r="I111">
        <v>420</v>
      </c>
      <c r="J111" t="s">
        <v>481</v>
      </c>
      <c r="K111" t="s">
        <v>482</v>
      </c>
      <c r="L111">
        <v>7999</v>
      </c>
      <c r="M111" t="s">
        <v>286</v>
      </c>
      <c r="N111" t="s">
        <v>287</v>
      </c>
      <c r="O111">
        <v>7999</v>
      </c>
      <c r="P111" t="s">
        <v>286</v>
      </c>
      <c r="Q111" t="s">
        <v>287</v>
      </c>
      <c r="R111" t="s">
        <v>255</v>
      </c>
      <c r="S111" s="1">
        <v>41565920.827699997</v>
      </c>
      <c r="U111" s="1">
        <v>1</v>
      </c>
      <c r="IF111">
        <v>7999</v>
      </c>
      <c r="IG111" t="s">
        <v>286</v>
      </c>
      <c r="IH111" t="s">
        <v>281</v>
      </c>
      <c r="IK111">
        <v>-2</v>
      </c>
      <c r="IL111" t="s">
        <v>257</v>
      </c>
      <c r="IM111" t="s">
        <v>258</v>
      </c>
      <c r="IN111" t="s">
        <v>517</v>
      </c>
      <c r="IP111" t="s">
        <v>522</v>
      </c>
    </row>
    <row r="112" spans="1:250" x14ac:dyDescent="0.25">
      <c r="A112">
        <v>34217</v>
      </c>
      <c r="B112">
        <v>-890804480</v>
      </c>
      <c r="C112">
        <v>1837</v>
      </c>
      <c r="D112" t="s">
        <v>250</v>
      </c>
      <c r="E112" t="s">
        <v>251</v>
      </c>
      <c r="F112">
        <v>5062</v>
      </c>
      <c r="G112" t="s">
        <v>279</v>
      </c>
      <c r="H112" t="s">
        <v>280</v>
      </c>
      <c r="I112">
        <v>411</v>
      </c>
      <c r="J112" t="s">
        <v>471</v>
      </c>
      <c r="K112" t="s">
        <v>472</v>
      </c>
      <c r="L112">
        <v>7999</v>
      </c>
      <c r="M112" t="s">
        <v>286</v>
      </c>
      <c r="N112" t="s">
        <v>287</v>
      </c>
      <c r="O112">
        <v>7999</v>
      </c>
      <c r="P112" t="s">
        <v>286</v>
      </c>
      <c r="Q112" t="s">
        <v>287</v>
      </c>
      <c r="R112" t="s">
        <v>255</v>
      </c>
      <c r="S112" s="1">
        <v>41500673.287699997</v>
      </c>
      <c r="U112" s="1">
        <v>1</v>
      </c>
      <c r="IF112">
        <v>7999</v>
      </c>
      <c r="IG112" t="s">
        <v>286</v>
      </c>
      <c r="IH112" t="s">
        <v>281</v>
      </c>
      <c r="IK112">
        <v>-2</v>
      </c>
      <c r="IL112" t="s">
        <v>257</v>
      </c>
      <c r="IM112" t="s">
        <v>258</v>
      </c>
      <c r="IN112" t="s">
        <v>517</v>
      </c>
      <c r="IP112" t="s">
        <v>522</v>
      </c>
    </row>
    <row r="113" spans="1:250" x14ac:dyDescent="0.25">
      <c r="A113">
        <v>34218</v>
      </c>
      <c r="B113">
        <v>-890804480</v>
      </c>
      <c r="C113">
        <v>1837</v>
      </c>
      <c r="D113" t="s">
        <v>250</v>
      </c>
      <c r="E113" t="s">
        <v>251</v>
      </c>
      <c r="F113">
        <v>7057</v>
      </c>
      <c r="G113" t="s">
        <v>270</v>
      </c>
      <c r="H113" t="s">
        <v>271</v>
      </c>
      <c r="I113">
        <v>437</v>
      </c>
      <c r="J113" t="s">
        <v>506</v>
      </c>
      <c r="K113" t="s">
        <v>507</v>
      </c>
      <c r="L113">
        <v>7999</v>
      </c>
      <c r="M113" t="s">
        <v>286</v>
      </c>
      <c r="N113" t="s">
        <v>287</v>
      </c>
      <c r="O113">
        <v>7999</v>
      </c>
      <c r="P113" t="s">
        <v>286</v>
      </c>
      <c r="Q113" t="s">
        <v>287</v>
      </c>
      <c r="R113" t="s">
        <v>255</v>
      </c>
      <c r="S113" s="1">
        <v>41630864.171999998</v>
      </c>
      <c r="U113" s="1">
        <v>1</v>
      </c>
      <c r="IF113">
        <v>7999</v>
      </c>
      <c r="IG113" t="s">
        <v>286</v>
      </c>
      <c r="IH113" t="s">
        <v>274</v>
      </c>
      <c r="IK113">
        <v>-2</v>
      </c>
      <c r="IL113" t="s">
        <v>257</v>
      </c>
      <c r="IM113" t="s">
        <v>258</v>
      </c>
      <c r="IN113" t="s">
        <v>514</v>
      </c>
      <c r="IP113" t="s">
        <v>523</v>
      </c>
    </row>
    <row r="114" spans="1:250" x14ac:dyDescent="0.25">
      <c r="A114">
        <v>34219</v>
      </c>
      <c r="B114">
        <v>-890804480</v>
      </c>
      <c r="C114">
        <v>1837</v>
      </c>
      <c r="D114" t="s">
        <v>250</v>
      </c>
      <c r="E114" t="s">
        <v>251</v>
      </c>
      <c r="F114">
        <v>7057</v>
      </c>
      <c r="G114" t="s">
        <v>270</v>
      </c>
      <c r="H114" t="s">
        <v>271</v>
      </c>
      <c r="I114">
        <v>436</v>
      </c>
      <c r="J114" t="s">
        <v>504</v>
      </c>
      <c r="K114" t="s">
        <v>505</v>
      </c>
      <c r="L114">
        <v>7999</v>
      </c>
      <c r="M114" t="s">
        <v>286</v>
      </c>
      <c r="N114" t="s">
        <v>287</v>
      </c>
      <c r="O114">
        <v>7999</v>
      </c>
      <c r="P114" t="s">
        <v>286</v>
      </c>
      <c r="Q114" t="s">
        <v>287</v>
      </c>
      <c r="R114" t="s">
        <v>255</v>
      </c>
      <c r="S114" s="1">
        <v>41594250.711999997</v>
      </c>
      <c r="U114" s="1">
        <v>1</v>
      </c>
      <c r="IF114">
        <v>7999</v>
      </c>
      <c r="IG114" t="s">
        <v>286</v>
      </c>
      <c r="IH114" t="s">
        <v>274</v>
      </c>
      <c r="IK114">
        <v>-2</v>
      </c>
      <c r="IL114" t="s">
        <v>257</v>
      </c>
      <c r="IM114" t="s">
        <v>258</v>
      </c>
      <c r="IN114" t="s">
        <v>514</v>
      </c>
      <c r="IP114" t="s">
        <v>523</v>
      </c>
    </row>
    <row r="115" spans="1:250" x14ac:dyDescent="0.25">
      <c r="A115">
        <v>34220</v>
      </c>
      <c r="B115">
        <v>-890804480</v>
      </c>
      <c r="C115">
        <v>1837</v>
      </c>
      <c r="D115" t="s">
        <v>250</v>
      </c>
      <c r="E115" t="s">
        <v>251</v>
      </c>
      <c r="F115">
        <v>7057</v>
      </c>
      <c r="G115" t="s">
        <v>270</v>
      </c>
      <c r="H115" t="s">
        <v>271</v>
      </c>
      <c r="I115">
        <v>435</v>
      </c>
      <c r="J115" t="s">
        <v>493</v>
      </c>
      <c r="K115" t="s">
        <v>494</v>
      </c>
      <c r="L115">
        <v>7999</v>
      </c>
      <c r="M115" t="s">
        <v>286</v>
      </c>
      <c r="N115" t="s">
        <v>287</v>
      </c>
      <c r="O115">
        <v>7999</v>
      </c>
      <c r="P115" t="s">
        <v>286</v>
      </c>
      <c r="Q115" t="s">
        <v>287</v>
      </c>
      <c r="R115" t="s">
        <v>255</v>
      </c>
      <c r="S115" s="1">
        <v>41557637.262000002</v>
      </c>
      <c r="U115" s="1">
        <v>1</v>
      </c>
      <c r="IF115">
        <v>7999</v>
      </c>
      <c r="IG115" t="s">
        <v>286</v>
      </c>
      <c r="IH115" t="s">
        <v>274</v>
      </c>
      <c r="IK115">
        <v>-2</v>
      </c>
      <c r="IL115" t="s">
        <v>257</v>
      </c>
      <c r="IM115" t="s">
        <v>258</v>
      </c>
      <c r="IN115" t="s">
        <v>514</v>
      </c>
      <c r="IP115" t="s">
        <v>523</v>
      </c>
    </row>
    <row r="116" spans="1:250" x14ac:dyDescent="0.25">
      <c r="A116">
        <v>34221</v>
      </c>
      <c r="B116">
        <v>-890804480</v>
      </c>
      <c r="C116">
        <v>1837</v>
      </c>
      <c r="D116" t="s">
        <v>250</v>
      </c>
      <c r="E116" t="s">
        <v>251</v>
      </c>
      <c r="F116">
        <v>7057</v>
      </c>
      <c r="G116" t="s">
        <v>270</v>
      </c>
      <c r="H116" t="s">
        <v>271</v>
      </c>
      <c r="I116">
        <v>431</v>
      </c>
      <c r="J116" t="s">
        <v>495</v>
      </c>
      <c r="K116" t="s">
        <v>496</v>
      </c>
      <c r="L116">
        <v>7999</v>
      </c>
      <c r="M116" t="s">
        <v>286</v>
      </c>
      <c r="N116" t="s">
        <v>287</v>
      </c>
      <c r="O116">
        <v>7999</v>
      </c>
      <c r="P116" t="s">
        <v>286</v>
      </c>
      <c r="Q116" t="s">
        <v>287</v>
      </c>
      <c r="R116" t="s">
        <v>255</v>
      </c>
      <c r="S116" s="1">
        <v>41502717.052000001</v>
      </c>
      <c r="U116" s="1">
        <v>1</v>
      </c>
      <c r="IF116">
        <v>7999</v>
      </c>
      <c r="IG116" t="s">
        <v>286</v>
      </c>
      <c r="IH116" t="s">
        <v>274</v>
      </c>
      <c r="IK116">
        <v>-2</v>
      </c>
      <c r="IL116" t="s">
        <v>257</v>
      </c>
      <c r="IM116" t="s">
        <v>258</v>
      </c>
      <c r="IN116" t="s">
        <v>514</v>
      </c>
      <c r="IP116" t="s">
        <v>523</v>
      </c>
    </row>
    <row r="117" spans="1:250" x14ac:dyDescent="0.25">
      <c r="A117">
        <v>34222</v>
      </c>
      <c r="B117">
        <v>-890804480</v>
      </c>
      <c r="C117">
        <v>1837</v>
      </c>
      <c r="D117" t="s">
        <v>250</v>
      </c>
      <c r="E117" t="s">
        <v>251</v>
      </c>
      <c r="F117">
        <v>7057</v>
      </c>
      <c r="G117" t="s">
        <v>270</v>
      </c>
      <c r="H117" t="s">
        <v>271</v>
      </c>
      <c r="I117">
        <v>429</v>
      </c>
      <c r="J117" t="s">
        <v>473</v>
      </c>
      <c r="K117" t="s">
        <v>474</v>
      </c>
      <c r="L117">
        <v>7999</v>
      </c>
      <c r="M117" t="s">
        <v>286</v>
      </c>
      <c r="N117" t="s">
        <v>287</v>
      </c>
      <c r="O117">
        <v>7999</v>
      </c>
      <c r="P117" t="s">
        <v>286</v>
      </c>
      <c r="Q117" t="s">
        <v>287</v>
      </c>
      <c r="R117" t="s">
        <v>255</v>
      </c>
      <c r="S117" s="1">
        <v>41429490.112000003</v>
      </c>
      <c r="U117" s="1">
        <v>1</v>
      </c>
      <c r="IF117">
        <v>7999</v>
      </c>
      <c r="IG117" t="s">
        <v>286</v>
      </c>
      <c r="IH117" t="s">
        <v>274</v>
      </c>
      <c r="IK117">
        <v>-2</v>
      </c>
      <c r="IL117" t="s">
        <v>257</v>
      </c>
      <c r="IM117" t="s">
        <v>258</v>
      </c>
      <c r="IN117" t="s">
        <v>514</v>
      </c>
      <c r="IP117" t="s">
        <v>523</v>
      </c>
    </row>
    <row r="118" spans="1:250" x14ac:dyDescent="0.25">
      <c r="A118">
        <v>34223</v>
      </c>
      <c r="B118">
        <v>-890804480</v>
      </c>
      <c r="C118">
        <v>1837</v>
      </c>
      <c r="D118" t="s">
        <v>250</v>
      </c>
      <c r="E118" t="s">
        <v>251</v>
      </c>
      <c r="F118">
        <v>7057</v>
      </c>
      <c r="G118" t="s">
        <v>270</v>
      </c>
      <c r="H118" t="s">
        <v>271</v>
      </c>
      <c r="I118">
        <v>427</v>
      </c>
      <c r="J118" t="s">
        <v>475</v>
      </c>
      <c r="K118" t="s">
        <v>476</v>
      </c>
      <c r="L118">
        <v>7999</v>
      </c>
      <c r="M118" t="s">
        <v>286</v>
      </c>
      <c r="N118" t="s">
        <v>287</v>
      </c>
      <c r="O118">
        <v>7999</v>
      </c>
      <c r="P118" t="s">
        <v>286</v>
      </c>
      <c r="Q118" t="s">
        <v>287</v>
      </c>
      <c r="R118" t="s">
        <v>255</v>
      </c>
      <c r="S118" s="1">
        <v>41386774.431999996</v>
      </c>
      <c r="U118" s="1">
        <v>1</v>
      </c>
      <c r="IF118">
        <v>7999</v>
      </c>
      <c r="IG118" t="s">
        <v>286</v>
      </c>
      <c r="IH118" t="s">
        <v>274</v>
      </c>
      <c r="IK118">
        <v>-2</v>
      </c>
      <c r="IL118" t="s">
        <v>257</v>
      </c>
      <c r="IM118" t="s">
        <v>258</v>
      </c>
      <c r="IN118" t="s">
        <v>514</v>
      </c>
      <c r="IP118" t="s">
        <v>523</v>
      </c>
    </row>
    <row r="119" spans="1:250" x14ac:dyDescent="0.25">
      <c r="A119">
        <v>34224</v>
      </c>
      <c r="B119">
        <v>-890804480</v>
      </c>
      <c r="C119">
        <v>1837</v>
      </c>
      <c r="D119" t="s">
        <v>250</v>
      </c>
      <c r="E119" t="s">
        <v>251</v>
      </c>
      <c r="F119">
        <v>7057</v>
      </c>
      <c r="G119" t="s">
        <v>270</v>
      </c>
      <c r="H119" t="s">
        <v>271</v>
      </c>
      <c r="I119">
        <v>424</v>
      </c>
      <c r="J119" t="s">
        <v>477</v>
      </c>
      <c r="K119" t="s">
        <v>478</v>
      </c>
      <c r="L119">
        <v>7999</v>
      </c>
      <c r="M119" t="s">
        <v>286</v>
      </c>
      <c r="N119" t="s">
        <v>287</v>
      </c>
      <c r="O119">
        <v>7999</v>
      </c>
      <c r="P119" t="s">
        <v>286</v>
      </c>
      <c r="Q119" t="s">
        <v>287</v>
      </c>
      <c r="R119" t="s">
        <v>255</v>
      </c>
      <c r="S119" s="1">
        <v>41331854.241999999</v>
      </c>
      <c r="U119" s="1">
        <v>1</v>
      </c>
      <c r="IF119">
        <v>7999</v>
      </c>
      <c r="IG119" t="s">
        <v>286</v>
      </c>
      <c r="IH119" t="s">
        <v>274</v>
      </c>
      <c r="IK119">
        <v>-2</v>
      </c>
      <c r="IL119" t="s">
        <v>257</v>
      </c>
      <c r="IM119" t="s">
        <v>258</v>
      </c>
      <c r="IN119" t="s">
        <v>514</v>
      </c>
      <c r="IP119" t="s">
        <v>523</v>
      </c>
    </row>
    <row r="120" spans="1:250" x14ac:dyDescent="0.25">
      <c r="A120">
        <v>34225</v>
      </c>
      <c r="B120">
        <v>-890804480</v>
      </c>
      <c r="C120">
        <v>1837</v>
      </c>
      <c r="D120" t="s">
        <v>250</v>
      </c>
      <c r="E120" t="s">
        <v>251</v>
      </c>
      <c r="F120">
        <v>7057</v>
      </c>
      <c r="G120" t="s">
        <v>270</v>
      </c>
      <c r="H120" t="s">
        <v>271</v>
      </c>
      <c r="I120">
        <v>422</v>
      </c>
      <c r="J120" t="s">
        <v>479</v>
      </c>
      <c r="K120" t="s">
        <v>480</v>
      </c>
      <c r="L120">
        <v>7999</v>
      </c>
      <c r="M120" t="s">
        <v>286</v>
      </c>
      <c r="N120" t="s">
        <v>287</v>
      </c>
      <c r="O120">
        <v>7999</v>
      </c>
      <c r="P120" t="s">
        <v>286</v>
      </c>
      <c r="Q120" t="s">
        <v>287</v>
      </c>
      <c r="R120" t="s">
        <v>255</v>
      </c>
      <c r="S120" s="1">
        <v>41258627.421999998</v>
      </c>
      <c r="U120" s="1">
        <v>1</v>
      </c>
      <c r="IF120">
        <v>7999</v>
      </c>
      <c r="IG120" t="s">
        <v>286</v>
      </c>
      <c r="IH120" t="s">
        <v>274</v>
      </c>
      <c r="IK120">
        <v>-2</v>
      </c>
      <c r="IL120" t="s">
        <v>257</v>
      </c>
      <c r="IM120" t="s">
        <v>258</v>
      </c>
      <c r="IN120" t="s">
        <v>514</v>
      </c>
      <c r="IP120" t="s">
        <v>523</v>
      </c>
    </row>
    <row r="121" spans="1:250" x14ac:dyDescent="0.25">
      <c r="A121">
        <v>34226</v>
      </c>
      <c r="B121">
        <v>-890804480</v>
      </c>
      <c r="C121">
        <v>1837</v>
      </c>
      <c r="D121" t="s">
        <v>250</v>
      </c>
      <c r="E121" t="s">
        <v>251</v>
      </c>
      <c r="F121">
        <v>7057</v>
      </c>
      <c r="G121" t="s">
        <v>270</v>
      </c>
      <c r="H121" t="s">
        <v>271</v>
      </c>
      <c r="I121">
        <v>420</v>
      </c>
      <c r="J121" t="s">
        <v>481</v>
      </c>
      <c r="K121" t="s">
        <v>482</v>
      </c>
      <c r="L121">
        <v>7999</v>
      </c>
      <c r="M121" t="s">
        <v>286</v>
      </c>
      <c r="N121" t="s">
        <v>287</v>
      </c>
      <c r="O121">
        <v>7999</v>
      </c>
      <c r="P121" t="s">
        <v>286</v>
      </c>
      <c r="Q121" t="s">
        <v>287</v>
      </c>
      <c r="R121" t="s">
        <v>255</v>
      </c>
      <c r="S121" s="1">
        <v>41215911.641999997</v>
      </c>
      <c r="U121" s="1">
        <v>1</v>
      </c>
      <c r="IF121">
        <v>7999</v>
      </c>
      <c r="IG121" t="s">
        <v>286</v>
      </c>
      <c r="IH121" t="s">
        <v>274</v>
      </c>
      <c r="IK121">
        <v>-2</v>
      </c>
      <c r="IL121" t="s">
        <v>257</v>
      </c>
      <c r="IM121" t="s">
        <v>258</v>
      </c>
      <c r="IN121" t="s">
        <v>514</v>
      </c>
      <c r="IP121" t="s">
        <v>523</v>
      </c>
    </row>
    <row r="122" spans="1:250" x14ac:dyDescent="0.25">
      <c r="A122">
        <v>34227</v>
      </c>
      <c r="B122">
        <v>-890804480</v>
      </c>
      <c r="C122">
        <v>1837</v>
      </c>
      <c r="D122" t="s">
        <v>250</v>
      </c>
      <c r="E122" t="s">
        <v>251</v>
      </c>
      <c r="F122">
        <v>7057</v>
      </c>
      <c r="G122" t="s">
        <v>270</v>
      </c>
      <c r="H122" t="s">
        <v>271</v>
      </c>
      <c r="I122">
        <v>411</v>
      </c>
      <c r="J122" t="s">
        <v>471</v>
      </c>
      <c r="K122" t="s">
        <v>472</v>
      </c>
      <c r="L122">
        <v>7999</v>
      </c>
      <c r="M122" t="s">
        <v>286</v>
      </c>
      <c r="N122" t="s">
        <v>287</v>
      </c>
      <c r="O122">
        <v>7999</v>
      </c>
      <c r="P122" t="s">
        <v>286</v>
      </c>
      <c r="Q122" t="s">
        <v>287</v>
      </c>
      <c r="R122" t="s">
        <v>255</v>
      </c>
      <c r="S122" s="1">
        <v>41155856.851999998</v>
      </c>
      <c r="U122" s="1">
        <v>1</v>
      </c>
      <c r="IF122">
        <v>7999</v>
      </c>
      <c r="IG122" t="s">
        <v>286</v>
      </c>
      <c r="IH122" t="s">
        <v>274</v>
      </c>
      <c r="IK122">
        <v>-2</v>
      </c>
      <c r="IL122" t="s">
        <v>257</v>
      </c>
      <c r="IM122" t="s">
        <v>258</v>
      </c>
      <c r="IN122" t="s">
        <v>514</v>
      </c>
      <c r="IP122" t="s">
        <v>523</v>
      </c>
    </row>
    <row r="123" spans="1:250" x14ac:dyDescent="0.25">
      <c r="A123">
        <v>34228</v>
      </c>
      <c r="B123">
        <v>-890804480</v>
      </c>
      <c r="C123">
        <v>1837</v>
      </c>
      <c r="D123" t="s">
        <v>250</v>
      </c>
      <c r="E123" t="s">
        <v>251</v>
      </c>
      <c r="F123">
        <v>5062</v>
      </c>
      <c r="G123" t="s">
        <v>279</v>
      </c>
      <c r="H123" t="s">
        <v>280</v>
      </c>
      <c r="I123">
        <v>437</v>
      </c>
      <c r="J123" t="s">
        <v>506</v>
      </c>
      <c r="K123" t="s">
        <v>507</v>
      </c>
      <c r="L123">
        <v>7999</v>
      </c>
      <c r="M123" t="s">
        <v>286</v>
      </c>
      <c r="N123" t="s">
        <v>287</v>
      </c>
      <c r="O123">
        <v>7999</v>
      </c>
      <c r="P123" t="s">
        <v>286</v>
      </c>
      <c r="Q123" t="s">
        <v>287</v>
      </c>
      <c r="R123" t="s">
        <v>255</v>
      </c>
      <c r="S123" s="1">
        <v>41961613.457699999</v>
      </c>
      <c r="U123" s="1">
        <v>1</v>
      </c>
      <c r="IF123">
        <v>7999</v>
      </c>
      <c r="IG123" t="s">
        <v>286</v>
      </c>
      <c r="IH123" t="s">
        <v>281</v>
      </c>
      <c r="IK123">
        <v>-2</v>
      </c>
      <c r="IL123" t="s">
        <v>257</v>
      </c>
      <c r="IM123" t="s">
        <v>258</v>
      </c>
      <c r="IN123" t="s">
        <v>517</v>
      </c>
      <c r="IP123" t="s">
        <v>522</v>
      </c>
    </row>
    <row r="124" spans="1:250" x14ac:dyDescent="0.25">
      <c r="A124">
        <v>34229</v>
      </c>
      <c r="B124">
        <v>-890804480</v>
      </c>
      <c r="C124">
        <v>1837</v>
      </c>
      <c r="D124" t="s">
        <v>250</v>
      </c>
      <c r="E124" t="s">
        <v>251</v>
      </c>
      <c r="F124">
        <v>5062</v>
      </c>
      <c r="G124" t="s">
        <v>279</v>
      </c>
      <c r="H124" t="s">
        <v>280</v>
      </c>
      <c r="I124">
        <v>436</v>
      </c>
      <c r="J124" t="s">
        <v>504</v>
      </c>
      <c r="K124" t="s">
        <v>505</v>
      </c>
      <c r="L124">
        <v>7999</v>
      </c>
      <c r="M124" t="s">
        <v>286</v>
      </c>
      <c r="N124" t="s">
        <v>287</v>
      </c>
      <c r="O124">
        <v>7999</v>
      </c>
      <c r="P124" t="s">
        <v>286</v>
      </c>
      <c r="Q124" t="s">
        <v>287</v>
      </c>
      <c r="R124" t="s">
        <v>255</v>
      </c>
      <c r="S124" s="1">
        <v>41925239.9177</v>
      </c>
      <c r="U124" s="1">
        <v>1</v>
      </c>
      <c r="IF124">
        <v>7999</v>
      </c>
      <c r="IG124" t="s">
        <v>286</v>
      </c>
      <c r="IH124" t="s">
        <v>281</v>
      </c>
      <c r="IK124">
        <v>-2</v>
      </c>
      <c r="IL124" t="s">
        <v>257</v>
      </c>
      <c r="IM124" t="s">
        <v>258</v>
      </c>
      <c r="IN124" t="s">
        <v>517</v>
      </c>
      <c r="IP124" t="s">
        <v>522</v>
      </c>
    </row>
    <row r="125" spans="1:250" x14ac:dyDescent="0.25">
      <c r="A125">
        <v>34230</v>
      </c>
      <c r="B125">
        <v>-890804480</v>
      </c>
      <c r="C125">
        <v>1837</v>
      </c>
      <c r="D125" t="s">
        <v>250</v>
      </c>
      <c r="E125" t="s">
        <v>251</v>
      </c>
      <c r="F125">
        <v>5062</v>
      </c>
      <c r="G125" t="s">
        <v>279</v>
      </c>
      <c r="H125" t="s">
        <v>280</v>
      </c>
      <c r="I125">
        <v>435</v>
      </c>
      <c r="J125" t="s">
        <v>493</v>
      </c>
      <c r="K125" t="s">
        <v>494</v>
      </c>
      <c r="L125">
        <v>7999</v>
      </c>
      <c r="M125" t="s">
        <v>286</v>
      </c>
      <c r="N125" t="s">
        <v>287</v>
      </c>
      <c r="O125">
        <v>7999</v>
      </c>
      <c r="P125" t="s">
        <v>286</v>
      </c>
      <c r="Q125" t="s">
        <v>287</v>
      </c>
      <c r="R125" t="s">
        <v>255</v>
      </c>
      <c r="S125" s="1">
        <v>41888866.377700001</v>
      </c>
      <c r="U125" s="1">
        <v>1</v>
      </c>
      <c r="IF125">
        <v>7999</v>
      </c>
      <c r="IG125" t="s">
        <v>286</v>
      </c>
      <c r="IH125" t="s">
        <v>281</v>
      </c>
      <c r="IK125">
        <v>-2</v>
      </c>
      <c r="IL125" t="s">
        <v>257</v>
      </c>
      <c r="IM125" t="s">
        <v>258</v>
      </c>
      <c r="IN125" t="s">
        <v>517</v>
      </c>
      <c r="IP125" t="s">
        <v>522</v>
      </c>
    </row>
    <row r="126" spans="1:250" x14ac:dyDescent="0.25">
      <c r="A126">
        <v>34231</v>
      </c>
      <c r="B126">
        <v>-890804480</v>
      </c>
      <c r="C126">
        <v>1837</v>
      </c>
      <c r="D126" t="s">
        <v>250</v>
      </c>
      <c r="E126" t="s">
        <v>251</v>
      </c>
      <c r="F126">
        <v>5062</v>
      </c>
      <c r="G126" t="s">
        <v>279</v>
      </c>
      <c r="H126" t="s">
        <v>280</v>
      </c>
      <c r="I126">
        <v>431</v>
      </c>
      <c r="J126" t="s">
        <v>495</v>
      </c>
      <c r="K126" t="s">
        <v>496</v>
      </c>
      <c r="L126">
        <v>7999</v>
      </c>
      <c r="M126" t="s">
        <v>286</v>
      </c>
      <c r="N126" t="s">
        <v>287</v>
      </c>
      <c r="O126">
        <v>7999</v>
      </c>
      <c r="P126" t="s">
        <v>286</v>
      </c>
      <c r="Q126" t="s">
        <v>287</v>
      </c>
      <c r="R126" t="s">
        <v>255</v>
      </c>
      <c r="S126" s="1">
        <v>41836292.517700002</v>
      </c>
      <c r="U126" s="1">
        <v>1</v>
      </c>
      <c r="IF126">
        <v>7999</v>
      </c>
      <c r="IG126" t="s">
        <v>286</v>
      </c>
      <c r="IH126" t="s">
        <v>281</v>
      </c>
      <c r="IK126">
        <v>-2</v>
      </c>
      <c r="IL126" t="s">
        <v>257</v>
      </c>
      <c r="IM126" t="s">
        <v>258</v>
      </c>
      <c r="IN126" t="s">
        <v>517</v>
      </c>
      <c r="IP126" t="s">
        <v>522</v>
      </c>
    </row>
    <row r="127" spans="1:250" x14ac:dyDescent="0.25">
      <c r="A127">
        <v>34232</v>
      </c>
      <c r="B127">
        <v>-890804480</v>
      </c>
      <c r="C127">
        <v>1837</v>
      </c>
      <c r="D127" t="s">
        <v>250</v>
      </c>
      <c r="E127" t="s">
        <v>251</v>
      </c>
      <c r="F127">
        <v>1848</v>
      </c>
      <c r="G127" t="s">
        <v>252</v>
      </c>
      <c r="H127" t="s">
        <v>251</v>
      </c>
      <c r="I127">
        <v>424</v>
      </c>
      <c r="J127" t="s">
        <v>477</v>
      </c>
      <c r="K127" t="s">
        <v>478</v>
      </c>
      <c r="L127">
        <v>9036</v>
      </c>
      <c r="M127" t="s">
        <v>288</v>
      </c>
      <c r="N127" t="s">
        <v>289</v>
      </c>
      <c r="O127">
        <v>9036</v>
      </c>
      <c r="P127" t="s">
        <v>288</v>
      </c>
      <c r="Q127" t="s">
        <v>289</v>
      </c>
      <c r="R127" t="s">
        <v>255</v>
      </c>
      <c r="S127" s="1">
        <v>51634079.4177</v>
      </c>
      <c r="U127" s="1">
        <v>1</v>
      </c>
      <c r="IF127">
        <v>9036</v>
      </c>
      <c r="IG127" t="s">
        <v>288</v>
      </c>
      <c r="IH127" t="s">
        <v>256</v>
      </c>
      <c r="IK127">
        <v>-2</v>
      </c>
      <c r="IL127" t="s">
        <v>257</v>
      </c>
      <c r="IM127" t="s">
        <v>258</v>
      </c>
      <c r="IN127" t="s">
        <v>502</v>
      </c>
      <c r="IP127" t="s">
        <v>524</v>
      </c>
    </row>
    <row r="128" spans="1:250" x14ac:dyDescent="0.25">
      <c r="A128">
        <v>34233</v>
      </c>
      <c r="B128">
        <v>-890804480</v>
      </c>
      <c r="C128">
        <v>1837</v>
      </c>
      <c r="D128" t="s">
        <v>250</v>
      </c>
      <c r="E128" t="s">
        <v>251</v>
      </c>
      <c r="F128">
        <v>1848</v>
      </c>
      <c r="G128" t="s">
        <v>252</v>
      </c>
      <c r="H128" t="s">
        <v>251</v>
      </c>
      <c r="I128">
        <v>422</v>
      </c>
      <c r="J128" t="s">
        <v>479</v>
      </c>
      <c r="K128" t="s">
        <v>480</v>
      </c>
      <c r="L128">
        <v>9036</v>
      </c>
      <c r="M128" t="s">
        <v>288</v>
      </c>
      <c r="N128" t="s">
        <v>289</v>
      </c>
      <c r="O128">
        <v>9036</v>
      </c>
      <c r="P128" t="s">
        <v>288</v>
      </c>
      <c r="Q128" t="s">
        <v>289</v>
      </c>
      <c r="R128" t="s">
        <v>255</v>
      </c>
      <c r="S128" s="1">
        <v>51549447.627700001</v>
      </c>
      <c r="U128" s="1">
        <v>1</v>
      </c>
      <c r="IF128">
        <v>9036</v>
      </c>
      <c r="IG128" t="s">
        <v>288</v>
      </c>
      <c r="IH128" t="s">
        <v>256</v>
      </c>
      <c r="IK128">
        <v>-2</v>
      </c>
      <c r="IL128" t="s">
        <v>257</v>
      </c>
      <c r="IM128" t="s">
        <v>258</v>
      </c>
      <c r="IN128" t="s">
        <v>502</v>
      </c>
      <c r="IP128" t="s">
        <v>524</v>
      </c>
    </row>
    <row r="129" spans="1:250" x14ac:dyDescent="0.25">
      <c r="A129">
        <v>34234</v>
      </c>
      <c r="B129">
        <v>-890804480</v>
      </c>
      <c r="C129">
        <v>1837</v>
      </c>
      <c r="D129" t="s">
        <v>250</v>
      </c>
      <c r="E129" t="s">
        <v>251</v>
      </c>
      <c r="F129">
        <v>1848</v>
      </c>
      <c r="G129" t="s">
        <v>252</v>
      </c>
      <c r="H129" t="s">
        <v>251</v>
      </c>
      <c r="I129">
        <v>420</v>
      </c>
      <c r="J129" t="s">
        <v>481</v>
      </c>
      <c r="K129" t="s">
        <v>482</v>
      </c>
      <c r="L129">
        <v>9036</v>
      </c>
      <c r="M129" t="s">
        <v>288</v>
      </c>
      <c r="N129" t="s">
        <v>289</v>
      </c>
      <c r="O129">
        <v>9036</v>
      </c>
      <c r="P129" t="s">
        <v>288</v>
      </c>
      <c r="Q129" t="s">
        <v>289</v>
      </c>
      <c r="R129" t="s">
        <v>255</v>
      </c>
      <c r="S129" s="1">
        <v>51500079.087700002</v>
      </c>
      <c r="U129" s="1">
        <v>1</v>
      </c>
      <c r="IF129">
        <v>9036</v>
      </c>
      <c r="IG129" t="s">
        <v>288</v>
      </c>
      <c r="IH129" t="s">
        <v>256</v>
      </c>
      <c r="IK129">
        <v>-2</v>
      </c>
      <c r="IL129" t="s">
        <v>257</v>
      </c>
      <c r="IM129" t="s">
        <v>258</v>
      </c>
      <c r="IN129" t="s">
        <v>502</v>
      </c>
      <c r="IP129" t="s">
        <v>524</v>
      </c>
    </row>
    <row r="130" spans="1:250" x14ac:dyDescent="0.25">
      <c r="A130">
        <v>34235</v>
      </c>
      <c r="B130">
        <v>-890804480</v>
      </c>
      <c r="C130">
        <v>1837</v>
      </c>
      <c r="D130" t="s">
        <v>250</v>
      </c>
      <c r="E130" t="s">
        <v>251</v>
      </c>
      <c r="F130">
        <v>1848</v>
      </c>
      <c r="G130" t="s">
        <v>252</v>
      </c>
      <c r="H130" t="s">
        <v>251</v>
      </c>
      <c r="I130">
        <v>411</v>
      </c>
      <c r="J130" t="s">
        <v>471</v>
      </c>
      <c r="K130" t="s">
        <v>472</v>
      </c>
      <c r="L130">
        <v>9036</v>
      </c>
      <c r="M130" t="s">
        <v>288</v>
      </c>
      <c r="N130" t="s">
        <v>289</v>
      </c>
      <c r="O130">
        <v>9036</v>
      </c>
      <c r="P130" t="s">
        <v>288</v>
      </c>
      <c r="Q130" t="s">
        <v>289</v>
      </c>
      <c r="R130" t="s">
        <v>255</v>
      </c>
      <c r="S130" s="1">
        <v>51419237.837700002</v>
      </c>
      <c r="U130" s="1">
        <v>1</v>
      </c>
      <c r="IF130">
        <v>9036</v>
      </c>
      <c r="IG130" t="s">
        <v>288</v>
      </c>
      <c r="IH130" t="s">
        <v>256</v>
      </c>
      <c r="IK130">
        <v>-2</v>
      </c>
      <c r="IL130" t="s">
        <v>257</v>
      </c>
      <c r="IM130" t="s">
        <v>258</v>
      </c>
      <c r="IN130" t="s">
        <v>502</v>
      </c>
      <c r="IP130" t="s">
        <v>524</v>
      </c>
    </row>
    <row r="131" spans="1:250" x14ac:dyDescent="0.25">
      <c r="A131">
        <v>34236</v>
      </c>
      <c r="B131">
        <v>-890804480</v>
      </c>
      <c r="C131">
        <v>1837</v>
      </c>
      <c r="D131" t="s">
        <v>250</v>
      </c>
      <c r="E131" t="s">
        <v>251</v>
      </c>
      <c r="F131">
        <v>1848</v>
      </c>
      <c r="G131" t="s">
        <v>252</v>
      </c>
      <c r="H131" t="s">
        <v>251</v>
      </c>
      <c r="I131">
        <v>437</v>
      </c>
      <c r="J131" t="s">
        <v>506</v>
      </c>
      <c r="K131" t="s">
        <v>507</v>
      </c>
      <c r="L131">
        <v>9036</v>
      </c>
      <c r="M131" t="s">
        <v>288</v>
      </c>
      <c r="N131" t="s">
        <v>289</v>
      </c>
      <c r="O131">
        <v>9036</v>
      </c>
      <c r="P131" t="s">
        <v>288</v>
      </c>
      <c r="Q131" t="s">
        <v>289</v>
      </c>
      <c r="R131" t="s">
        <v>255</v>
      </c>
      <c r="S131" s="1">
        <v>5910454.4006000003</v>
      </c>
      <c r="U131" s="1">
        <v>1</v>
      </c>
      <c r="IF131">
        <v>9036</v>
      </c>
      <c r="IG131" t="s">
        <v>288</v>
      </c>
      <c r="IH131" t="s">
        <v>256</v>
      </c>
      <c r="IK131">
        <v>-2</v>
      </c>
      <c r="IL131" t="s">
        <v>257</v>
      </c>
      <c r="IM131" t="s">
        <v>258</v>
      </c>
      <c r="IN131" t="s">
        <v>502</v>
      </c>
      <c r="IP131" t="s">
        <v>524</v>
      </c>
    </row>
    <row r="132" spans="1:250" x14ac:dyDescent="0.25">
      <c r="A132">
        <v>34237</v>
      </c>
      <c r="B132">
        <v>-890804480</v>
      </c>
      <c r="C132">
        <v>1837</v>
      </c>
      <c r="D132" t="s">
        <v>250</v>
      </c>
      <c r="E132" t="s">
        <v>251</v>
      </c>
      <c r="F132">
        <v>1848</v>
      </c>
      <c r="G132" t="s">
        <v>252</v>
      </c>
      <c r="H132" t="s">
        <v>251</v>
      </c>
      <c r="I132">
        <v>436</v>
      </c>
      <c r="J132" t="s">
        <v>504</v>
      </c>
      <c r="K132" t="s">
        <v>505</v>
      </c>
      <c r="L132">
        <v>9036</v>
      </c>
      <c r="M132" t="s">
        <v>288</v>
      </c>
      <c r="N132" t="s">
        <v>289</v>
      </c>
      <c r="O132">
        <v>9036</v>
      </c>
      <c r="P132" t="s">
        <v>288</v>
      </c>
      <c r="Q132" t="s">
        <v>289</v>
      </c>
      <c r="R132" t="s">
        <v>255</v>
      </c>
      <c r="S132" s="1">
        <v>5905331.0405999999</v>
      </c>
      <c r="U132" s="1">
        <v>1</v>
      </c>
      <c r="IF132">
        <v>9036</v>
      </c>
      <c r="IG132" t="s">
        <v>288</v>
      </c>
      <c r="IH132" t="s">
        <v>256</v>
      </c>
      <c r="IK132">
        <v>-2</v>
      </c>
      <c r="IL132" t="s">
        <v>257</v>
      </c>
      <c r="IM132" t="s">
        <v>258</v>
      </c>
      <c r="IN132" t="s">
        <v>502</v>
      </c>
      <c r="IP132" t="s">
        <v>524</v>
      </c>
    </row>
    <row r="133" spans="1:250" x14ac:dyDescent="0.25">
      <c r="A133">
        <v>34238</v>
      </c>
      <c r="B133">
        <v>-890804480</v>
      </c>
      <c r="C133">
        <v>1837</v>
      </c>
      <c r="D133" t="s">
        <v>250</v>
      </c>
      <c r="E133" t="s">
        <v>251</v>
      </c>
      <c r="F133">
        <v>1848</v>
      </c>
      <c r="G133" t="s">
        <v>252</v>
      </c>
      <c r="H133" t="s">
        <v>251</v>
      </c>
      <c r="I133">
        <v>435</v>
      </c>
      <c r="J133" t="s">
        <v>493</v>
      </c>
      <c r="K133" t="s">
        <v>494</v>
      </c>
      <c r="L133">
        <v>9036</v>
      </c>
      <c r="M133" t="s">
        <v>288</v>
      </c>
      <c r="N133" t="s">
        <v>289</v>
      </c>
      <c r="O133">
        <v>9036</v>
      </c>
      <c r="P133" t="s">
        <v>288</v>
      </c>
      <c r="Q133" t="s">
        <v>289</v>
      </c>
      <c r="R133" t="s">
        <v>255</v>
      </c>
      <c r="S133" s="1">
        <v>51900207.700599998</v>
      </c>
      <c r="U133" s="1">
        <v>1</v>
      </c>
      <c r="IF133">
        <v>9036</v>
      </c>
      <c r="IG133" t="s">
        <v>288</v>
      </c>
      <c r="IH133" t="s">
        <v>256</v>
      </c>
      <c r="IK133">
        <v>-2</v>
      </c>
      <c r="IL133" t="s">
        <v>257</v>
      </c>
      <c r="IM133" t="s">
        <v>258</v>
      </c>
      <c r="IN133" t="s">
        <v>502</v>
      </c>
      <c r="IP133" t="s">
        <v>524</v>
      </c>
    </row>
    <row r="134" spans="1:250" x14ac:dyDescent="0.25">
      <c r="A134">
        <v>34239</v>
      </c>
      <c r="B134">
        <v>-890804480</v>
      </c>
      <c r="C134">
        <v>1837</v>
      </c>
      <c r="D134" t="s">
        <v>250</v>
      </c>
      <c r="E134" t="s">
        <v>251</v>
      </c>
      <c r="F134">
        <v>1848</v>
      </c>
      <c r="G134" t="s">
        <v>252</v>
      </c>
      <c r="H134" t="s">
        <v>251</v>
      </c>
      <c r="I134">
        <v>431</v>
      </c>
      <c r="J134" t="s">
        <v>495</v>
      </c>
      <c r="K134" t="s">
        <v>496</v>
      </c>
      <c r="L134">
        <v>9036</v>
      </c>
      <c r="M134" t="s">
        <v>288</v>
      </c>
      <c r="N134" t="s">
        <v>289</v>
      </c>
      <c r="O134">
        <v>9036</v>
      </c>
      <c r="P134" t="s">
        <v>288</v>
      </c>
      <c r="Q134" t="s">
        <v>289</v>
      </c>
      <c r="R134" t="s">
        <v>255</v>
      </c>
      <c r="S134" s="1">
        <v>51835068.780599996</v>
      </c>
      <c r="U134" s="1">
        <v>1</v>
      </c>
      <c r="IF134">
        <v>9036</v>
      </c>
      <c r="IG134" t="s">
        <v>288</v>
      </c>
      <c r="IH134" t="s">
        <v>256</v>
      </c>
      <c r="IK134">
        <v>-2</v>
      </c>
      <c r="IL134" t="s">
        <v>257</v>
      </c>
      <c r="IM134" t="s">
        <v>258</v>
      </c>
      <c r="IN134" t="s">
        <v>502</v>
      </c>
      <c r="IP134" t="s">
        <v>524</v>
      </c>
    </row>
    <row r="135" spans="1:250" x14ac:dyDescent="0.25">
      <c r="A135">
        <v>34240</v>
      </c>
      <c r="B135">
        <v>-890804480</v>
      </c>
      <c r="C135">
        <v>1837</v>
      </c>
      <c r="D135" t="s">
        <v>250</v>
      </c>
      <c r="E135" t="s">
        <v>251</v>
      </c>
      <c r="F135">
        <v>1848</v>
      </c>
      <c r="G135" t="s">
        <v>252</v>
      </c>
      <c r="H135" t="s">
        <v>251</v>
      </c>
      <c r="I135">
        <v>429</v>
      </c>
      <c r="J135" t="s">
        <v>473</v>
      </c>
      <c r="K135" t="s">
        <v>474</v>
      </c>
      <c r="L135">
        <v>9036</v>
      </c>
      <c r="M135" t="s">
        <v>288</v>
      </c>
      <c r="N135" t="s">
        <v>289</v>
      </c>
      <c r="O135">
        <v>9036</v>
      </c>
      <c r="P135" t="s">
        <v>288</v>
      </c>
      <c r="Q135" t="s">
        <v>289</v>
      </c>
      <c r="R135" t="s">
        <v>255</v>
      </c>
      <c r="S135" s="1">
        <v>51748216.890600003</v>
      </c>
      <c r="U135" s="1">
        <v>1</v>
      </c>
      <c r="IF135">
        <v>9036</v>
      </c>
      <c r="IG135" t="s">
        <v>288</v>
      </c>
      <c r="IH135" t="s">
        <v>256</v>
      </c>
      <c r="IK135">
        <v>-2</v>
      </c>
      <c r="IL135" t="s">
        <v>257</v>
      </c>
      <c r="IM135" t="s">
        <v>258</v>
      </c>
      <c r="IN135" t="s">
        <v>502</v>
      </c>
      <c r="IP135" t="s">
        <v>524</v>
      </c>
    </row>
    <row r="136" spans="1:250" x14ac:dyDescent="0.25">
      <c r="A136">
        <v>34241</v>
      </c>
      <c r="B136">
        <v>-890804480</v>
      </c>
      <c r="C136">
        <v>1837</v>
      </c>
      <c r="D136" t="s">
        <v>250</v>
      </c>
      <c r="E136" t="s">
        <v>251</v>
      </c>
      <c r="F136">
        <v>1848</v>
      </c>
      <c r="G136" t="s">
        <v>252</v>
      </c>
      <c r="H136" t="s">
        <v>251</v>
      </c>
      <c r="I136">
        <v>427</v>
      </c>
      <c r="J136" t="s">
        <v>475</v>
      </c>
      <c r="K136" t="s">
        <v>476</v>
      </c>
      <c r="L136">
        <v>9036</v>
      </c>
      <c r="M136" t="s">
        <v>288</v>
      </c>
      <c r="N136" t="s">
        <v>289</v>
      </c>
      <c r="O136">
        <v>9036</v>
      </c>
      <c r="P136" t="s">
        <v>288</v>
      </c>
      <c r="Q136" t="s">
        <v>289</v>
      </c>
      <c r="R136" t="s">
        <v>255</v>
      </c>
      <c r="S136" s="1">
        <v>51697553.280599996</v>
      </c>
      <c r="U136" s="1">
        <v>1</v>
      </c>
      <c r="IF136">
        <v>9036</v>
      </c>
      <c r="IG136" t="s">
        <v>288</v>
      </c>
      <c r="IH136" t="s">
        <v>256</v>
      </c>
      <c r="IK136">
        <v>-2</v>
      </c>
      <c r="IL136" t="s">
        <v>257</v>
      </c>
      <c r="IM136" t="s">
        <v>258</v>
      </c>
      <c r="IN136" t="s">
        <v>502</v>
      </c>
      <c r="IP136" t="s">
        <v>524</v>
      </c>
    </row>
    <row r="137" spans="1:250" x14ac:dyDescent="0.25">
      <c r="A137">
        <v>34242</v>
      </c>
      <c r="B137">
        <v>-890804480</v>
      </c>
      <c r="C137">
        <v>1837</v>
      </c>
      <c r="D137" t="s">
        <v>250</v>
      </c>
      <c r="E137" t="s">
        <v>251</v>
      </c>
      <c r="F137">
        <v>9695</v>
      </c>
      <c r="G137" t="s">
        <v>267</v>
      </c>
      <c r="H137" t="s">
        <v>268</v>
      </c>
      <c r="I137">
        <v>429</v>
      </c>
      <c r="J137" t="s">
        <v>473</v>
      </c>
      <c r="K137" t="s">
        <v>474</v>
      </c>
      <c r="L137">
        <v>10360</v>
      </c>
      <c r="M137" t="s">
        <v>290</v>
      </c>
      <c r="N137" t="s">
        <v>291</v>
      </c>
      <c r="O137">
        <v>10360</v>
      </c>
      <c r="P137" t="s">
        <v>290</v>
      </c>
      <c r="Q137" t="s">
        <v>291</v>
      </c>
      <c r="R137" t="s">
        <v>255</v>
      </c>
      <c r="S137" s="1">
        <v>57978113.07</v>
      </c>
      <c r="U137" s="1">
        <v>1</v>
      </c>
      <c r="IF137">
        <v>10360</v>
      </c>
      <c r="IG137" t="s">
        <v>290</v>
      </c>
      <c r="IH137" t="s">
        <v>269</v>
      </c>
      <c r="IK137">
        <v>-2</v>
      </c>
      <c r="IL137" t="s">
        <v>257</v>
      </c>
      <c r="IM137" t="s">
        <v>258</v>
      </c>
      <c r="IN137" t="s">
        <v>509</v>
      </c>
      <c r="IP137" t="s">
        <v>525</v>
      </c>
    </row>
    <row r="138" spans="1:250" x14ac:dyDescent="0.25">
      <c r="A138">
        <v>34243</v>
      </c>
      <c r="B138">
        <v>-890804480</v>
      </c>
      <c r="C138">
        <v>1837</v>
      </c>
      <c r="D138" t="s">
        <v>250</v>
      </c>
      <c r="E138" t="s">
        <v>251</v>
      </c>
      <c r="F138">
        <v>9695</v>
      </c>
      <c r="G138" t="s">
        <v>267</v>
      </c>
      <c r="H138" t="s">
        <v>268</v>
      </c>
      <c r="I138">
        <v>427</v>
      </c>
      <c r="J138" t="s">
        <v>475</v>
      </c>
      <c r="K138" t="s">
        <v>476</v>
      </c>
      <c r="L138">
        <v>10360</v>
      </c>
      <c r="M138" t="s">
        <v>290</v>
      </c>
      <c r="N138" t="s">
        <v>291</v>
      </c>
      <c r="O138">
        <v>10360</v>
      </c>
      <c r="P138" t="s">
        <v>290</v>
      </c>
      <c r="Q138" t="s">
        <v>291</v>
      </c>
      <c r="R138" t="s">
        <v>255</v>
      </c>
      <c r="S138" s="1">
        <v>58147496.899999999</v>
      </c>
      <c r="U138" s="1">
        <v>1</v>
      </c>
      <c r="IF138">
        <v>10360</v>
      </c>
      <c r="IG138" t="s">
        <v>290</v>
      </c>
      <c r="IH138" t="s">
        <v>269</v>
      </c>
      <c r="IK138">
        <v>-2</v>
      </c>
      <c r="IL138" t="s">
        <v>257</v>
      </c>
      <c r="IM138" t="s">
        <v>258</v>
      </c>
      <c r="IN138" t="s">
        <v>509</v>
      </c>
      <c r="IP138" t="s">
        <v>525</v>
      </c>
    </row>
    <row r="139" spans="1:250" x14ac:dyDescent="0.25">
      <c r="A139">
        <v>34244</v>
      </c>
      <c r="B139">
        <v>-890804480</v>
      </c>
      <c r="C139">
        <v>1837</v>
      </c>
      <c r="D139" t="s">
        <v>250</v>
      </c>
      <c r="E139" t="s">
        <v>251</v>
      </c>
      <c r="F139">
        <v>9695</v>
      </c>
      <c r="G139" t="s">
        <v>267</v>
      </c>
      <c r="H139" t="s">
        <v>268</v>
      </c>
      <c r="I139">
        <v>424</v>
      </c>
      <c r="J139" t="s">
        <v>477</v>
      </c>
      <c r="K139" t="s">
        <v>478</v>
      </c>
      <c r="L139">
        <v>10360</v>
      </c>
      <c r="M139" t="s">
        <v>290</v>
      </c>
      <c r="N139" t="s">
        <v>291</v>
      </c>
      <c r="O139">
        <v>10360</v>
      </c>
      <c r="P139" t="s">
        <v>290</v>
      </c>
      <c r="Q139" t="s">
        <v>291</v>
      </c>
      <c r="R139" t="s">
        <v>255</v>
      </c>
      <c r="S139" s="1">
        <v>58074372.899999999</v>
      </c>
      <c r="U139" s="1">
        <v>1</v>
      </c>
      <c r="IF139">
        <v>10360</v>
      </c>
      <c r="IG139" t="s">
        <v>290</v>
      </c>
      <c r="IH139" t="s">
        <v>269</v>
      </c>
      <c r="IK139">
        <v>-2</v>
      </c>
      <c r="IL139" t="s">
        <v>257</v>
      </c>
      <c r="IM139" t="s">
        <v>258</v>
      </c>
      <c r="IN139" t="s">
        <v>509</v>
      </c>
      <c r="IP139" t="s">
        <v>525</v>
      </c>
    </row>
    <row r="140" spans="1:250" x14ac:dyDescent="0.25">
      <c r="A140">
        <v>34245</v>
      </c>
      <c r="B140">
        <v>-890804480</v>
      </c>
      <c r="C140">
        <v>1837</v>
      </c>
      <c r="D140" t="s">
        <v>250</v>
      </c>
      <c r="E140" t="s">
        <v>251</v>
      </c>
      <c r="F140">
        <v>9695</v>
      </c>
      <c r="G140" t="s">
        <v>267</v>
      </c>
      <c r="H140" t="s">
        <v>268</v>
      </c>
      <c r="I140">
        <v>422</v>
      </c>
      <c r="J140" t="s">
        <v>479</v>
      </c>
      <c r="K140" t="s">
        <v>480</v>
      </c>
      <c r="L140">
        <v>10360</v>
      </c>
      <c r="M140" t="s">
        <v>290</v>
      </c>
      <c r="N140" t="s">
        <v>291</v>
      </c>
      <c r="O140">
        <v>10360</v>
      </c>
      <c r="P140" t="s">
        <v>290</v>
      </c>
      <c r="Q140" t="s">
        <v>291</v>
      </c>
      <c r="R140" t="s">
        <v>255</v>
      </c>
      <c r="S140" s="1">
        <v>57976874.200000003</v>
      </c>
      <c r="U140" s="1">
        <v>1</v>
      </c>
      <c r="IF140">
        <v>10360</v>
      </c>
      <c r="IG140" t="s">
        <v>290</v>
      </c>
      <c r="IH140" t="s">
        <v>269</v>
      </c>
      <c r="IK140">
        <v>-2</v>
      </c>
      <c r="IL140" t="s">
        <v>257</v>
      </c>
      <c r="IM140" t="s">
        <v>258</v>
      </c>
      <c r="IN140" t="s">
        <v>509</v>
      </c>
      <c r="IP140" t="s">
        <v>525</v>
      </c>
    </row>
    <row r="141" spans="1:250" x14ac:dyDescent="0.25">
      <c r="A141">
        <v>34246</v>
      </c>
      <c r="B141">
        <v>-890804480</v>
      </c>
      <c r="C141">
        <v>1837</v>
      </c>
      <c r="D141" t="s">
        <v>250</v>
      </c>
      <c r="E141" t="s">
        <v>251</v>
      </c>
      <c r="F141">
        <v>9695</v>
      </c>
      <c r="G141" t="s">
        <v>267</v>
      </c>
      <c r="H141" t="s">
        <v>268</v>
      </c>
      <c r="I141">
        <v>420</v>
      </c>
      <c r="J141" t="s">
        <v>481</v>
      </c>
      <c r="K141" t="s">
        <v>482</v>
      </c>
      <c r="L141">
        <v>10360</v>
      </c>
      <c r="M141" t="s">
        <v>290</v>
      </c>
      <c r="N141" t="s">
        <v>291</v>
      </c>
      <c r="O141">
        <v>10360</v>
      </c>
      <c r="P141" t="s">
        <v>290</v>
      </c>
      <c r="Q141" t="s">
        <v>291</v>
      </c>
      <c r="R141" t="s">
        <v>255</v>
      </c>
      <c r="S141" s="1">
        <v>58193672</v>
      </c>
      <c r="U141" s="1">
        <v>1</v>
      </c>
      <c r="IF141">
        <v>10360</v>
      </c>
      <c r="IG141" t="s">
        <v>290</v>
      </c>
      <c r="IH141" t="s">
        <v>269</v>
      </c>
      <c r="IK141">
        <v>-2</v>
      </c>
      <c r="IL141" t="s">
        <v>257</v>
      </c>
      <c r="IM141" t="s">
        <v>258</v>
      </c>
      <c r="IN141" t="s">
        <v>509</v>
      </c>
      <c r="IP141" t="s">
        <v>525</v>
      </c>
    </row>
    <row r="142" spans="1:250" x14ac:dyDescent="0.25">
      <c r="A142">
        <v>34247</v>
      </c>
      <c r="B142">
        <v>-890804480</v>
      </c>
      <c r="C142">
        <v>1837</v>
      </c>
      <c r="D142" t="s">
        <v>250</v>
      </c>
      <c r="E142" t="s">
        <v>251</v>
      </c>
      <c r="F142">
        <v>9695</v>
      </c>
      <c r="G142" t="s">
        <v>267</v>
      </c>
      <c r="H142" t="s">
        <v>268</v>
      </c>
      <c r="I142">
        <v>411</v>
      </c>
      <c r="J142" t="s">
        <v>471</v>
      </c>
      <c r="K142" t="s">
        <v>472</v>
      </c>
      <c r="L142">
        <v>10360</v>
      </c>
      <c r="M142" t="s">
        <v>290</v>
      </c>
      <c r="N142" t="s">
        <v>291</v>
      </c>
      <c r="O142">
        <v>10360</v>
      </c>
      <c r="P142" t="s">
        <v>290</v>
      </c>
      <c r="Q142" t="s">
        <v>291</v>
      </c>
      <c r="R142" t="s">
        <v>255</v>
      </c>
      <c r="S142" s="1">
        <v>58099832.130000003</v>
      </c>
      <c r="U142" s="1">
        <v>1</v>
      </c>
      <c r="IF142">
        <v>10360</v>
      </c>
      <c r="IG142" t="s">
        <v>290</v>
      </c>
      <c r="IH142" t="s">
        <v>269</v>
      </c>
      <c r="IK142">
        <v>-2</v>
      </c>
      <c r="IL142" t="s">
        <v>257</v>
      </c>
      <c r="IM142" t="s">
        <v>258</v>
      </c>
      <c r="IN142" t="s">
        <v>509</v>
      </c>
      <c r="IP142" t="s">
        <v>525</v>
      </c>
    </row>
    <row r="143" spans="1:250" x14ac:dyDescent="0.25">
      <c r="A143">
        <v>34248</v>
      </c>
      <c r="B143">
        <v>-890804480</v>
      </c>
      <c r="C143">
        <v>1837</v>
      </c>
      <c r="D143" t="s">
        <v>250</v>
      </c>
      <c r="E143" t="s">
        <v>251</v>
      </c>
      <c r="F143">
        <v>9695</v>
      </c>
      <c r="G143" t="s">
        <v>267</v>
      </c>
      <c r="H143" t="s">
        <v>268</v>
      </c>
      <c r="I143">
        <v>437</v>
      </c>
      <c r="J143" t="s">
        <v>506</v>
      </c>
      <c r="K143" t="s">
        <v>507</v>
      </c>
      <c r="L143">
        <v>10360</v>
      </c>
      <c r="M143" t="s">
        <v>290</v>
      </c>
      <c r="N143" t="s">
        <v>291</v>
      </c>
      <c r="O143">
        <v>10360</v>
      </c>
      <c r="P143" t="s">
        <v>290</v>
      </c>
      <c r="Q143" t="s">
        <v>291</v>
      </c>
      <c r="R143" t="s">
        <v>255</v>
      </c>
      <c r="S143" s="1">
        <v>180239657.86000001</v>
      </c>
      <c r="U143" s="1">
        <v>1</v>
      </c>
      <c r="IF143">
        <v>10360</v>
      </c>
      <c r="IG143" t="s">
        <v>290</v>
      </c>
      <c r="IH143" t="s">
        <v>269</v>
      </c>
      <c r="IK143">
        <v>-2</v>
      </c>
      <c r="IL143" t="s">
        <v>257</v>
      </c>
      <c r="IM143" t="s">
        <v>258</v>
      </c>
      <c r="IN143" t="s">
        <v>509</v>
      </c>
      <c r="IP143" t="s">
        <v>525</v>
      </c>
    </row>
    <row r="144" spans="1:250" x14ac:dyDescent="0.25">
      <c r="A144">
        <v>34249</v>
      </c>
      <c r="B144">
        <v>-890804480</v>
      </c>
      <c r="C144">
        <v>1837</v>
      </c>
      <c r="D144" t="s">
        <v>250</v>
      </c>
      <c r="E144" t="s">
        <v>251</v>
      </c>
      <c r="F144">
        <v>9695</v>
      </c>
      <c r="G144" t="s">
        <v>267</v>
      </c>
      <c r="H144" t="s">
        <v>268</v>
      </c>
      <c r="I144">
        <v>436</v>
      </c>
      <c r="J144" t="s">
        <v>504</v>
      </c>
      <c r="K144" t="s">
        <v>505</v>
      </c>
      <c r="L144">
        <v>10360</v>
      </c>
      <c r="M144" t="s">
        <v>290</v>
      </c>
      <c r="N144" t="s">
        <v>291</v>
      </c>
      <c r="O144">
        <v>10360</v>
      </c>
      <c r="P144" t="s">
        <v>290</v>
      </c>
      <c r="Q144" t="s">
        <v>291</v>
      </c>
      <c r="R144" t="s">
        <v>255</v>
      </c>
      <c r="S144" s="1">
        <v>180079828.94</v>
      </c>
      <c r="U144" s="1">
        <v>1</v>
      </c>
      <c r="IF144">
        <v>10360</v>
      </c>
      <c r="IG144" t="s">
        <v>290</v>
      </c>
      <c r="IH144" t="s">
        <v>269</v>
      </c>
      <c r="IK144">
        <v>-2</v>
      </c>
      <c r="IL144" t="s">
        <v>257</v>
      </c>
      <c r="IM144" t="s">
        <v>258</v>
      </c>
      <c r="IN144" t="s">
        <v>509</v>
      </c>
      <c r="IP144" t="s">
        <v>525</v>
      </c>
    </row>
    <row r="145" spans="1:250" x14ac:dyDescent="0.25">
      <c r="A145">
        <v>34250</v>
      </c>
      <c r="B145">
        <v>-890804480</v>
      </c>
      <c r="C145">
        <v>1837</v>
      </c>
      <c r="D145" t="s">
        <v>250</v>
      </c>
      <c r="E145" t="s">
        <v>251</v>
      </c>
      <c r="F145">
        <v>9695</v>
      </c>
      <c r="G145" t="s">
        <v>267</v>
      </c>
      <c r="H145" t="s">
        <v>268</v>
      </c>
      <c r="I145">
        <v>435</v>
      </c>
      <c r="J145" t="s">
        <v>493</v>
      </c>
      <c r="K145" t="s">
        <v>494</v>
      </c>
      <c r="L145">
        <v>10360</v>
      </c>
      <c r="M145" t="s">
        <v>290</v>
      </c>
      <c r="N145" t="s">
        <v>291</v>
      </c>
      <c r="O145">
        <v>10360</v>
      </c>
      <c r="P145" t="s">
        <v>290</v>
      </c>
      <c r="Q145" t="s">
        <v>291</v>
      </c>
      <c r="R145" t="s">
        <v>255</v>
      </c>
      <c r="S145" s="1">
        <v>58152452.270000003</v>
      </c>
      <c r="U145" s="1">
        <v>1</v>
      </c>
      <c r="IF145">
        <v>10360</v>
      </c>
      <c r="IG145" t="s">
        <v>290</v>
      </c>
      <c r="IH145" t="s">
        <v>269</v>
      </c>
      <c r="IK145">
        <v>-2</v>
      </c>
      <c r="IL145" t="s">
        <v>257</v>
      </c>
      <c r="IM145" t="s">
        <v>258</v>
      </c>
      <c r="IN145" t="s">
        <v>509</v>
      </c>
      <c r="IP145" t="s">
        <v>525</v>
      </c>
    </row>
    <row r="146" spans="1:250" x14ac:dyDescent="0.25">
      <c r="A146">
        <v>34251</v>
      </c>
      <c r="B146">
        <v>-890804480</v>
      </c>
      <c r="C146">
        <v>1837</v>
      </c>
      <c r="D146" t="s">
        <v>250</v>
      </c>
      <c r="E146" t="s">
        <v>251</v>
      </c>
      <c r="F146">
        <v>9695</v>
      </c>
      <c r="G146" t="s">
        <v>267</v>
      </c>
      <c r="H146" t="s">
        <v>268</v>
      </c>
      <c r="I146">
        <v>431</v>
      </c>
      <c r="J146" t="s">
        <v>495</v>
      </c>
      <c r="K146" t="s">
        <v>496</v>
      </c>
      <c r="L146">
        <v>10360</v>
      </c>
      <c r="M146" t="s">
        <v>290</v>
      </c>
      <c r="N146" t="s">
        <v>291</v>
      </c>
      <c r="O146">
        <v>10360</v>
      </c>
      <c r="P146" t="s">
        <v>290</v>
      </c>
      <c r="Q146" t="s">
        <v>291</v>
      </c>
      <c r="R146" t="s">
        <v>255</v>
      </c>
      <c r="S146" s="1">
        <v>58077735.509999998</v>
      </c>
      <c r="U146" s="1">
        <v>1</v>
      </c>
      <c r="IF146">
        <v>10360</v>
      </c>
      <c r="IG146" t="s">
        <v>290</v>
      </c>
      <c r="IH146" t="s">
        <v>269</v>
      </c>
      <c r="IK146">
        <v>-2</v>
      </c>
      <c r="IL146" t="s">
        <v>257</v>
      </c>
      <c r="IM146" t="s">
        <v>258</v>
      </c>
      <c r="IN146" t="s">
        <v>509</v>
      </c>
      <c r="IP146" t="s">
        <v>525</v>
      </c>
    </row>
    <row r="147" spans="1:250" x14ac:dyDescent="0.25">
      <c r="A147">
        <v>34252</v>
      </c>
      <c r="B147">
        <v>-890804480</v>
      </c>
      <c r="C147">
        <v>1837</v>
      </c>
      <c r="D147" t="s">
        <v>250</v>
      </c>
      <c r="E147" t="s">
        <v>251</v>
      </c>
      <c r="F147">
        <v>1848</v>
      </c>
      <c r="G147" t="s">
        <v>252</v>
      </c>
      <c r="H147" t="s">
        <v>251</v>
      </c>
      <c r="I147">
        <v>420</v>
      </c>
      <c r="J147" t="s">
        <v>481</v>
      </c>
      <c r="K147" t="s">
        <v>482</v>
      </c>
      <c r="L147">
        <v>12390</v>
      </c>
      <c r="M147" t="s">
        <v>292</v>
      </c>
      <c r="N147" t="s">
        <v>293</v>
      </c>
      <c r="O147">
        <v>12390</v>
      </c>
      <c r="P147" t="s">
        <v>292</v>
      </c>
      <c r="Q147" t="s">
        <v>293</v>
      </c>
      <c r="R147" t="s">
        <v>255</v>
      </c>
      <c r="S147" s="1">
        <v>366425.53360000002</v>
      </c>
      <c r="U147" s="1">
        <v>1</v>
      </c>
      <c r="IF147">
        <v>12390</v>
      </c>
      <c r="IG147" t="s">
        <v>292</v>
      </c>
      <c r="IH147" t="s">
        <v>256</v>
      </c>
      <c r="IK147">
        <v>-2</v>
      </c>
      <c r="IL147" t="s">
        <v>257</v>
      </c>
      <c r="IM147" t="s">
        <v>258</v>
      </c>
      <c r="IN147" t="s">
        <v>502</v>
      </c>
      <c r="IP147" t="s">
        <v>526</v>
      </c>
    </row>
    <row r="148" spans="1:250" x14ac:dyDescent="0.25">
      <c r="A148">
        <v>34253</v>
      </c>
      <c r="B148">
        <v>-890804480</v>
      </c>
      <c r="C148">
        <v>1837</v>
      </c>
      <c r="D148" t="s">
        <v>250</v>
      </c>
      <c r="E148" t="s">
        <v>251</v>
      </c>
      <c r="F148">
        <v>1848</v>
      </c>
      <c r="G148" t="s">
        <v>252</v>
      </c>
      <c r="H148" t="s">
        <v>251</v>
      </c>
      <c r="I148">
        <v>411</v>
      </c>
      <c r="J148" t="s">
        <v>471</v>
      </c>
      <c r="K148" t="s">
        <v>472</v>
      </c>
      <c r="L148">
        <v>12390</v>
      </c>
      <c r="M148" t="s">
        <v>292</v>
      </c>
      <c r="N148" t="s">
        <v>293</v>
      </c>
      <c r="O148">
        <v>12390</v>
      </c>
      <c r="P148" t="s">
        <v>292</v>
      </c>
      <c r="Q148" t="s">
        <v>293</v>
      </c>
      <c r="R148" t="s">
        <v>255</v>
      </c>
      <c r="S148" s="1">
        <v>365850.34360000002</v>
      </c>
      <c r="U148" s="1">
        <v>1</v>
      </c>
      <c r="IF148">
        <v>12390</v>
      </c>
      <c r="IG148" t="s">
        <v>292</v>
      </c>
      <c r="IH148" t="s">
        <v>256</v>
      </c>
      <c r="IK148">
        <v>-2</v>
      </c>
      <c r="IL148" t="s">
        <v>257</v>
      </c>
      <c r="IM148" t="s">
        <v>258</v>
      </c>
      <c r="IN148" t="s">
        <v>502</v>
      </c>
      <c r="IP148" t="s">
        <v>526</v>
      </c>
    </row>
    <row r="149" spans="1:250" x14ac:dyDescent="0.25">
      <c r="A149">
        <v>34254</v>
      </c>
      <c r="B149">
        <v>-890804480</v>
      </c>
      <c r="C149">
        <v>1837</v>
      </c>
      <c r="D149" t="s">
        <v>250</v>
      </c>
      <c r="E149" t="s">
        <v>251</v>
      </c>
      <c r="F149">
        <v>1848</v>
      </c>
      <c r="G149" t="s">
        <v>252</v>
      </c>
      <c r="H149" t="s">
        <v>251</v>
      </c>
      <c r="I149">
        <v>435</v>
      </c>
      <c r="J149" t="s">
        <v>493</v>
      </c>
      <c r="K149" t="s">
        <v>494</v>
      </c>
      <c r="L149">
        <v>12390</v>
      </c>
      <c r="M149" t="s">
        <v>292</v>
      </c>
      <c r="N149" t="s">
        <v>293</v>
      </c>
      <c r="O149">
        <v>12390</v>
      </c>
      <c r="P149" t="s">
        <v>292</v>
      </c>
      <c r="Q149" t="s">
        <v>293</v>
      </c>
      <c r="R149" t="s">
        <v>255</v>
      </c>
      <c r="S149" s="1">
        <v>10408472.423599999</v>
      </c>
      <c r="U149" s="1">
        <v>1</v>
      </c>
      <c r="IF149">
        <v>12390</v>
      </c>
      <c r="IG149" t="s">
        <v>292</v>
      </c>
      <c r="IH149" t="s">
        <v>256</v>
      </c>
      <c r="IK149">
        <v>-2</v>
      </c>
      <c r="IL149" t="s">
        <v>257</v>
      </c>
      <c r="IM149" t="s">
        <v>258</v>
      </c>
      <c r="IN149" t="s">
        <v>502</v>
      </c>
      <c r="IP149" t="s">
        <v>526</v>
      </c>
    </row>
    <row r="150" spans="1:250" x14ac:dyDescent="0.25">
      <c r="A150">
        <v>34255</v>
      </c>
      <c r="B150">
        <v>-890804480</v>
      </c>
      <c r="C150">
        <v>1837</v>
      </c>
      <c r="D150" t="s">
        <v>250</v>
      </c>
      <c r="E150" t="s">
        <v>251</v>
      </c>
      <c r="F150">
        <v>1848</v>
      </c>
      <c r="G150" t="s">
        <v>252</v>
      </c>
      <c r="H150" t="s">
        <v>251</v>
      </c>
      <c r="I150">
        <v>431</v>
      </c>
      <c r="J150" t="s">
        <v>495</v>
      </c>
      <c r="K150" t="s">
        <v>496</v>
      </c>
      <c r="L150">
        <v>12390</v>
      </c>
      <c r="M150" t="s">
        <v>292</v>
      </c>
      <c r="N150" t="s">
        <v>293</v>
      </c>
      <c r="O150">
        <v>12390</v>
      </c>
      <c r="P150" t="s">
        <v>292</v>
      </c>
      <c r="Q150" t="s">
        <v>293</v>
      </c>
      <c r="R150" t="s">
        <v>255</v>
      </c>
      <c r="S150" s="1">
        <v>10395408.9636</v>
      </c>
      <c r="U150" s="1">
        <v>1</v>
      </c>
      <c r="IF150">
        <v>12390</v>
      </c>
      <c r="IG150" t="s">
        <v>292</v>
      </c>
      <c r="IH150" t="s">
        <v>256</v>
      </c>
      <c r="IK150">
        <v>-2</v>
      </c>
      <c r="IL150" t="s">
        <v>257</v>
      </c>
      <c r="IM150" t="s">
        <v>258</v>
      </c>
      <c r="IN150" t="s">
        <v>502</v>
      </c>
      <c r="IP150" t="s">
        <v>526</v>
      </c>
    </row>
    <row r="151" spans="1:250" x14ac:dyDescent="0.25">
      <c r="A151">
        <v>34256</v>
      </c>
      <c r="B151">
        <v>-890804480</v>
      </c>
      <c r="C151">
        <v>1837</v>
      </c>
      <c r="D151" t="s">
        <v>250</v>
      </c>
      <c r="E151" t="s">
        <v>251</v>
      </c>
      <c r="F151">
        <v>1848</v>
      </c>
      <c r="G151" t="s">
        <v>252</v>
      </c>
      <c r="H151" t="s">
        <v>251</v>
      </c>
      <c r="I151">
        <v>429</v>
      </c>
      <c r="J151" t="s">
        <v>473</v>
      </c>
      <c r="K151" t="s">
        <v>474</v>
      </c>
      <c r="L151">
        <v>12390</v>
      </c>
      <c r="M151" t="s">
        <v>292</v>
      </c>
      <c r="N151" t="s">
        <v>293</v>
      </c>
      <c r="O151">
        <v>12390</v>
      </c>
      <c r="P151" t="s">
        <v>292</v>
      </c>
      <c r="Q151" t="s">
        <v>293</v>
      </c>
      <c r="R151" t="s">
        <v>255</v>
      </c>
      <c r="S151" s="1">
        <v>10377991.023600001</v>
      </c>
      <c r="U151" s="1">
        <v>1</v>
      </c>
      <c r="IF151">
        <v>12390</v>
      </c>
      <c r="IG151" t="s">
        <v>292</v>
      </c>
      <c r="IH151" t="s">
        <v>256</v>
      </c>
      <c r="IK151">
        <v>-2</v>
      </c>
      <c r="IL151" t="s">
        <v>257</v>
      </c>
      <c r="IM151" t="s">
        <v>258</v>
      </c>
      <c r="IN151" t="s">
        <v>502</v>
      </c>
      <c r="IP151" t="s">
        <v>526</v>
      </c>
    </row>
    <row r="152" spans="1:250" x14ac:dyDescent="0.25">
      <c r="A152">
        <v>34257</v>
      </c>
      <c r="B152">
        <v>-890804480</v>
      </c>
      <c r="C152">
        <v>1837</v>
      </c>
      <c r="D152" t="s">
        <v>250</v>
      </c>
      <c r="E152" t="s">
        <v>251</v>
      </c>
      <c r="F152">
        <v>1848</v>
      </c>
      <c r="G152" t="s">
        <v>252</v>
      </c>
      <c r="H152" t="s">
        <v>251</v>
      </c>
      <c r="I152">
        <v>427</v>
      </c>
      <c r="J152" t="s">
        <v>475</v>
      </c>
      <c r="K152" t="s">
        <v>476</v>
      </c>
      <c r="L152">
        <v>12390</v>
      </c>
      <c r="M152" t="s">
        <v>292</v>
      </c>
      <c r="N152" t="s">
        <v>293</v>
      </c>
      <c r="O152">
        <v>12390</v>
      </c>
      <c r="P152" t="s">
        <v>292</v>
      </c>
      <c r="Q152" t="s">
        <v>293</v>
      </c>
      <c r="R152" t="s">
        <v>255</v>
      </c>
      <c r="S152" s="1">
        <v>367830.54359999998</v>
      </c>
      <c r="U152" s="1">
        <v>1</v>
      </c>
      <c r="IF152">
        <v>12390</v>
      </c>
      <c r="IG152" t="s">
        <v>292</v>
      </c>
      <c r="IH152" t="s">
        <v>256</v>
      </c>
      <c r="IK152">
        <v>-2</v>
      </c>
      <c r="IL152" t="s">
        <v>257</v>
      </c>
      <c r="IM152" t="s">
        <v>258</v>
      </c>
      <c r="IN152" t="s">
        <v>502</v>
      </c>
      <c r="IP152" t="s">
        <v>526</v>
      </c>
    </row>
    <row r="153" spans="1:250" x14ac:dyDescent="0.25">
      <c r="A153">
        <v>34258</v>
      </c>
      <c r="B153">
        <v>-890804480</v>
      </c>
      <c r="C153">
        <v>1837</v>
      </c>
      <c r="D153" t="s">
        <v>250</v>
      </c>
      <c r="E153" t="s">
        <v>251</v>
      </c>
      <c r="F153">
        <v>1848</v>
      </c>
      <c r="G153" t="s">
        <v>252</v>
      </c>
      <c r="H153" t="s">
        <v>251</v>
      </c>
      <c r="I153">
        <v>437</v>
      </c>
      <c r="J153" t="s">
        <v>506</v>
      </c>
      <c r="K153" t="s">
        <v>507</v>
      </c>
      <c r="L153">
        <v>12390</v>
      </c>
      <c r="M153" t="s">
        <v>292</v>
      </c>
      <c r="N153" t="s">
        <v>293</v>
      </c>
      <c r="O153">
        <v>12390</v>
      </c>
      <c r="P153" t="s">
        <v>292</v>
      </c>
      <c r="Q153" t="s">
        <v>293</v>
      </c>
      <c r="R153" t="s">
        <v>255</v>
      </c>
      <c r="S153" s="1">
        <v>10426548.503599999</v>
      </c>
      <c r="U153" s="1">
        <v>1</v>
      </c>
      <c r="IF153">
        <v>12390</v>
      </c>
      <c r="IG153" t="s">
        <v>292</v>
      </c>
      <c r="IH153" t="s">
        <v>256</v>
      </c>
      <c r="IK153">
        <v>-2</v>
      </c>
      <c r="IL153" t="s">
        <v>257</v>
      </c>
      <c r="IM153" t="s">
        <v>258</v>
      </c>
      <c r="IN153" t="s">
        <v>502</v>
      </c>
      <c r="IP153" t="s">
        <v>526</v>
      </c>
    </row>
    <row r="154" spans="1:250" x14ac:dyDescent="0.25">
      <c r="A154">
        <v>34259</v>
      </c>
      <c r="B154">
        <v>-890804480</v>
      </c>
      <c r="C154">
        <v>1837</v>
      </c>
      <c r="D154" t="s">
        <v>250</v>
      </c>
      <c r="E154" t="s">
        <v>251</v>
      </c>
      <c r="F154">
        <v>1848</v>
      </c>
      <c r="G154" t="s">
        <v>252</v>
      </c>
      <c r="H154" t="s">
        <v>251</v>
      </c>
      <c r="I154">
        <v>436</v>
      </c>
      <c r="J154" t="s">
        <v>504</v>
      </c>
      <c r="K154" t="s">
        <v>505</v>
      </c>
      <c r="L154">
        <v>12390</v>
      </c>
      <c r="M154" t="s">
        <v>292</v>
      </c>
      <c r="N154" t="s">
        <v>293</v>
      </c>
      <c r="O154">
        <v>12390</v>
      </c>
      <c r="P154" t="s">
        <v>292</v>
      </c>
      <c r="Q154" t="s">
        <v>293</v>
      </c>
      <c r="R154" t="s">
        <v>255</v>
      </c>
      <c r="S154" s="1">
        <v>10417510.4636</v>
      </c>
      <c r="U154" s="1">
        <v>1</v>
      </c>
      <c r="IF154">
        <v>12390</v>
      </c>
      <c r="IG154" t="s">
        <v>292</v>
      </c>
      <c r="IH154" t="s">
        <v>256</v>
      </c>
      <c r="IK154">
        <v>-2</v>
      </c>
      <c r="IL154" t="s">
        <v>257</v>
      </c>
      <c r="IM154" t="s">
        <v>258</v>
      </c>
      <c r="IN154" t="s">
        <v>502</v>
      </c>
      <c r="IP154" t="s">
        <v>526</v>
      </c>
    </row>
    <row r="155" spans="1:250" x14ac:dyDescent="0.25">
      <c r="A155">
        <v>34260</v>
      </c>
      <c r="B155">
        <v>-890804480</v>
      </c>
      <c r="C155">
        <v>1837</v>
      </c>
      <c r="D155" t="s">
        <v>250</v>
      </c>
      <c r="E155" t="s">
        <v>251</v>
      </c>
      <c r="F155">
        <v>7057</v>
      </c>
      <c r="G155" t="s">
        <v>270</v>
      </c>
      <c r="H155" t="s">
        <v>271</v>
      </c>
      <c r="I155">
        <v>437</v>
      </c>
      <c r="J155" t="s">
        <v>506</v>
      </c>
      <c r="K155" t="s">
        <v>507</v>
      </c>
      <c r="L155">
        <v>12390</v>
      </c>
      <c r="M155" t="s">
        <v>292</v>
      </c>
      <c r="N155" t="s">
        <v>293</v>
      </c>
      <c r="O155">
        <v>12390</v>
      </c>
      <c r="P155" t="s">
        <v>292</v>
      </c>
      <c r="Q155" t="s">
        <v>293</v>
      </c>
      <c r="R155" t="s">
        <v>255</v>
      </c>
      <c r="S155" s="1">
        <v>15135330.51</v>
      </c>
      <c r="U155" s="1">
        <v>1</v>
      </c>
      <c r="IF155">
        <v>12390</v>
      </c>
      <c r="IG155" t="s">
        <v>292</v>
      </c>
      <c r="IH155" t="s">
        <v>274</v>
      </c>
      <c r="IK155">
        <v>-2</v>
      </c>
      <c r="IL155" t="s">
        <v>257</v>
      </c>
      <c r="IM155" t="s">
        <v>258</v>
      </c>
      <c r="IN155" t="s">
        <v>514</v>
      </c>
      <c r="IP155" t="s">
        <v>527</v>
      </c>
    </row>
    <row r="156" spans="1:250" x14ac:dyDescent="0.25">
      <c r="A156">
        <v>34261</v>
      </c>
      <c r="B156">
        <v>-890804480</v>
      </c>
      <c r="C156">
        <v>1837</v>
      </c>
      <c r="D156" t="s">
        <v>250</v>
      </c>
      <c r="E156" t="s">
        <v>251</v>
      </c>
      <c r="F156">
        <v>7057</v>
      </c>
      <c r="G156" t="s">
        <v>270</v>
      </c>
      <c r="H156" t="s">
        <v>271</v>
      </c>
      <c r="I156">
        <v>436</v>
      </c>
      <c r="J156" t="s">
        <v>504</v>
      </c>
      <c r="K156" t="s">
        <v>505</v>
      </c>
      <c r="L156">
        <v>12390</v>
      </c>
      <c r="M156" t="s">
        <v>292</v>
      </c>
      <c r="N156" t="s">
        <v>293</v>
      </c>
      <c r="O156">
        <v>12390</v>
      </c>
      <c r="P156" t="s">
        <v>292</v>
      </c>
      <c r="Q156" t="s">
        <v>293</v>
      </c>
      <c r="R156" t="s">
        <v>255</v>
      </c>
      <c r="S156" s="1">
        <v>15122019.300000001</v>
      </c>
      <c r="U156" s="1">
        <v>1</v>
      </c>
      <c r="IF156">
        <v>12390</v>
      </c>
      <c r="IG156" t="s">
        <v>292</v>
      </c>
      <c r="IH156" t="s">
        <v>274</v>
      </c>
      <c r="IK156">
        <v>-2</v>
      </c>
      <c r="IL156" t="s">
        <v>257</v>
      </c>
      <c r="IM156" t="s">
        <v>258</v>
      </c>
      <c r="IN156" t="s">
        <v>514</v>
      </c>
      <c r="IP156" t="s">
        <v>527</v>
      </c>
    </row>
    <row r="157" spans="1:250" x14ac:dyDescent="0.25">
      <c r="A157">
        <v>34262</v>
      </c>
      <c r="B157">
        <v>-890804480</v>
      </c>
      <c r="C157">
        <v>1837</v>
      </c>
      <c r="D157" t="s">
        <v>250</v>
      </c>
      <c r="E157" t="s">
        <v>251</v>
      </c>
      <c r="F157">
        <v>7057</v>
      </c>
      <c r="G157" t="s">
        <v>270</v>
      </c>
      <c r="H157" t="s">
        <v>271</v>
      </c>
      <c r="I157">
        <v>435</v>
      </c>
      <c r="J157" t="s">
        <v>493</v>
      </c>
      <c r="K157" t="s">
        <v>494</v>
      </c>
      <c r="L157">
        <v>12390</v>
      </c>
      <c r="M157" t="s">
        <v>292</v>
      </c>
      <c r="N157" t="s">
        <v>293</v>
      </c>
      <c r="O157">
        <v>12390</v>
      </c>
      <c r="P157" t="s">
        <v>292</v>
      </c>
      <c r="Q157" t="s">
        <v>293</v>
      </c>
      <c r="R157" t="s">
        <v>255</v>
      </c>
      <c r="S157" s="1">
        <v>15108708.109999999</v>
      </c>
      <c r="U157" s="1">
        <v>1</v>
      </c>
      <c r="IF157">
        <v>12390</v>
      </c>
      <c r="IG157" t="s">
        <v>292</v>
      </c>
      <c r="IH157" t="s">
        <v>274</v>
      </c>
      <c r="IK157">
        <v>-2</v>
      </c>
      <c r="IL157" t="s">
        <v>257</v>
      </c>
      <c r="IM157" t="s">
        <v>258</v>
      </c>
      <c r="IN157" t="s">
        <v>514</v>
      </c>
      <c r="IP157" t="s">
        <v>527</v>
      </c>
    </row>
    <row r="158" spans="1:250" x14ac:dyDescent="0.25">
      <c r="A158">
        <v>34263</v>
      </c>
      <c r="B158">
        <v>-890804480</v>
      </c>
      <c r="C158">
        <v>1837</v>
      </c>
      <c r="D158" t="s">
        <v>250</v>
      </c>
      <c r="E158" t="s">
        <v>251</v>
      </c>
      <c r="F158">
        <v>7057</v>
      </c>
      <c r="G158" t="s">
        <v>270</v>
      </c>
      <c r="H158" t="s">
        <v>271</v>
      </c>
      <c r="I158">
        <v>431</v>
      </c>
      <c r="J158" t="s">
        <v>495</v>
      </c>
      <c r="K158" t="s">
        <v>496</v>
      </c>
      <c r="L158">
        <v>12390</v>
      </c>
      <c r="M158" t="s">
        <v>292</v>
      </c>
      <c r="N158" t="s">
        <v>293</v>
      </c>
      <c r="O158">
        <v>12390</v>
      </c>
      <c r="P158" t="s">
        <v>292</v>
      </c>
      <c r="Q158" t="s">
        <v>293</v>
      </c>
      <c r="R158" t="s">
        <v>255</v>
      </c>
      <c r="S158" s="1">
        <v>15088741.300000001</v>
      </c>
      <c r="U158" s="1">
        <v>1</v>
      </c>
      <c r="IF158">
        <v>12390</v>
      </c>
      <c r="IG158" t="s">
        <v>292</v>
      </c>
      <c r="IH158" t="s">
        <v>274</v>
      </c>
      <c r="IK158">
        <v>-2</v>
      </c>
      <c r="IL158" t="s">
        <v>257</v>
      </c>
      <c r="IM158" t="s">
        <v>258</v>
      </c>
      <c r="IN158" t="s">
        <v>514</v>
      </c>
      <c r="IP158" t="s">
        <v>527</v>
      </c>
    </row>
    <row r="159" spans="1:250" x14ac:dyDescent="0.25">
      <c r="A159">
        <v>34264</v>
      </c>
      <c r="B159">
        <v>-890804480</v>
      </c>
      <c r="C159">
        <v>1837</v>
      </c>
      <c r="D159" t="s">
        <v>250</v>
      </c>
      <c r="E159" t="s">
        <v>251</v>
      </c>
      <c r="F159">
        <v>1848</v>
      </c>
      <c r="G159" t="s">
        <v>252</v>
      </c>
      <c r="H159" t="s">
        <v>251</v>
      </c>
      <c r="I159">
        <v>424</v>
      </c>
      <c r="J159" t="s">
        <v>477</v>
      </c>
      <c r="K159" t="s">
        <v>478</v>
      </c>
      <c r="L159">
        <v>12390</v>
      </c>
      <c r="M159" t="s">
        <v>292</v>
      </c>
      <c r="N159" t="s">
        <v>293</v>
      </c>
      <c r="O159">
        <v>12390</v>
      </c>
      <c r="P159" t="s">
        <v>292</v>
      </c>
      <c r="Q159" t="s">
        <v>293</v>
      </c>
      <c r="R159" t="s">
        <v>255</v>
      </c>
      <c r="S159" s="1">
        <v>367378.9436</v>
      </c>
      <c r="U159" s="1">
        <v>1</v>
      </c>
      <c r="IF159">
        <v>12390</v>
      </c>
      <c r="IG159" t="s">
        <v>292</v>
      </c>
      <c r="IH159" t="s">
        <v>256</v>
      </c>
      <c r="IK159">
        <v>-2</v>
      </c>
      <c r="IL159" t="s">
        <v>257</v>
      </c>
      <c r="IM159" t="s">
        <v>258</v>
      </c>
      <c r="IN159" t="s">
        <v>502</v>
      </c>
      <c r="IP159" t="s">
        <v>526</v>
      </c>
    </row>
    <row r="160" spans="1:250" x14ac:dyDescent="0.25">
      <c r="A160">
        <v>34265</v>
      </c>
      <c r="B160">
        <v>-890804480</v>
      </c>
      <c r="C160">
        <v>1837</v>
      </c>
      <c r="D160" t="s">
        <v>250</v>
      </c>
      <c r="E160" t="s">
        <v>251</v>
      </c>
      <c r="F160">
        <v>1848</v>
      </c>
      <c r="G160" t="s">
        <v>252</v>
      </c>
      <c r="H160" t="s">
        <v>251</v>
      </c>
      <c r="I160">
        <v>422</v>
      </c>
      <c r="J160" t="s">
        <v>479</v>
      </c>
      <c r="K160" t="s">
        <v>480</v>
      </c>
      <c r="L160">
        <v>12390</v>
      </c>
      <c r="M160" t="s">
        <v>292</v>
      </c>
      <c r="N160" t="s">
        <v>293</v>
      </c>
      <c r="O160">
        <v>12390</v>
      </c>
      <c r="P160" t="s">
        <v>292</v>
      </c>
      <c r="Q160" t="s">
        <v>293</v>
      </c>
      <c r="R160" t="s">
        <v>255</v>
      </c>
      <c r="S160" s="1">
        <v>366776.79359999998</v>
      </c>
      <c r="U160" s="1">
        <v>1</v>
      </c>
      <c r="IF160">
        <v>12390</v>
      </c>
      <c r="IG160" t="s">
        <v>292</v>
      </c>
      <c r="IH160" t="s">
        <v>256</v>
      </c>
      <c r="IK160">
        <v>-2</v>
      </c>
      <c r="IL160" t="s">
        <v>257</v>
      </c>
      <c r="IM160" t="s">
        <v>258</v>
      </c>
      <c r="IN160" t="s">
        <v>502</v>
      </c>
      <c r="IP160" t="s">
        <v>526</v>
      </c>
    </row>
    <row r="161" spans="1:250" x14ac:dyDescent="0.25">
      <c r="A161">
        <v>34266</v>
      </c>
      <c r="B161">
        <v>-890804480</v>
      </c>
      <c r="C161">
        <v>1837</v>
      </c>
      <c r="D161" t="s">
        <v>250</v>
      </c>
      <c r="E161" t="s">
        <v>251</v>
      </c>
      <c r="F161">
        <v>7057</v>
      </c>
      <c r="G161" t="s">
        <v>270</v>
      </c>
      <c r="H161" t="s">
        <v>271</v>
      </c>
      <c r="I161">
        <v>429</v>
      </c>
      <c r="J161" t="s">
        <v>473</v>
      </c>
      <c r="K161" t="s">
        <v>474</v>
      </c>
      <c r="L161">
        <v>12390</v>
      </c>
      <c r="M161" t="s">
        <v>292</v>
      </c>
      <c r="N161" t="s">
        <v>293</v>
      </c>
      <c r="O161">
        <v>12390</v>
      </c>
      <c r="P161" t="s">
        <v>292</v>
      </c>
      <c r="Q161" t="s">
        <v>293</v>
      </c>
      <c r="R161" t="s">
        <v>255</v>
      </c>
      <c r="S161" s="1">
        <v>15062118.880000001</v>
      </c>
      <c r="U161" s="1">
        <v>1</v>
      </c>
      <c r="IF161">
        <v>12390</v>
      </c>
      <c r="IG161" t="s">
        <v>292</v>
      </c>
      <c r="IH161" t="s">
        <v>274</v>
      </c>
      <c r="IK161">
        <v>-2</v>
      </c>
      <c r="IL161" t="s">
        <v>257</v>
      </c>
      <c r="IM161" t="s">
        <v>258</v>
      </c>
      <c r="IN161" t="s">
        <v>514</v>
      </c>
      <c r="IP161" t="s">
        <v>527</v>
      </c>
    </row>
    <row r="162" spans="1:250" x14ac:dyDescent="0.25">
      <c r="A162">
        <v>34267</v>
      </c>
      <c r="B162">
        <v>-890804480</v>
      </c>
      <c r="C162">
        <v>1837</v>
      </c>
      <c r="D162" t="s">
        <v>250</v>
      </c>
      <c r="E162" t="s">
        <v>251</v>
      </c>
      <c r="F162">
        <v>7057</v>
      </c>
      <c r="G162" t="s">
        <v>270</v>
      </c>
      <c r="H162" t="s">
        <v>271</v>
      </c>
      <c r="I162">
        <v>427</v>
      </c>
      <c r="J162" t="s">
        <v>475</v>
      </c>
      <c r="K162" t="s">
        <v>476</v>
      </c>
      <c r="L162">
        <v>12390</v>
      </c>
      <c r="M162" t="s">
        <v>292</v>
      </c>
      <c r="N162" t="s">
        <v>293</v>
      </c>
      <c r="O162">
        <v>12390</v>
      </c>
      <c r="P162" t="s">
        <v>292</v>
      </c>
      <c r="Q162" t="s">
        <v>293</v>
      </c>
      <c r="R162" t="s">
        <v>255</v>
      </c>
      <c r="S162" s="1">
        <v>15046589.16</v>
      </c>
      <c r="U162" s="1">
        <v>1</v>
      </c>
      <c r="IF162">
        <v>12390</v>
      </c>
      <c r="IG162" t="s">
        <v>292</v>
      </c>
      <c r="IH162" t="s">
        <v>274</v>
      </c>
      <c r="IK162">
        <v>-2</v>
      </c>
      <c r="IL162" t="s">
        <v>257</v>
      </c>
      <c r="IM162" t="s">
        <v>258</v>
      </c>
      <c r="IN162" t="s">
        <v>514</v>
      </c>
      <c r="IP162" t="s">
        <v>527</v>
      </c>
    </row>
    <row r="163" spans="1:250" x14ac:dyDescent="0.25">
      <c r="A163">
        <v>34268</v>
      </c>
      <c r="B163">
        <v>-890804480</v>
      </c>
      <c r="C163">
        <v>1837</v>
      </c>
      <c r="D163" t="s">
        <v>250</v>
      </c>
      <c r="E163" t="s">
        <v>251</v>
      </c>
      <c r="F163">
        <v>7057</v>
      </c>
      <c r="G163" t="s">
        <v>270</v>
      </c>
      <c r="H163" t="s">
        <v>271</v>
      </c>
      <c r="I163">
        <v>424</v>
      </c>
      <c r="J163" t="s">
        <v>477</v>
      </c>
      <c r="K163" t="s">
        <v>478</v>
      </c>
      <c r="L163">
        <v>12390</v>
      </c>
      <c r="M163" t="s">
        <v>292</v>
      </c>
      <c r="N163" t="s">
        <v>293</v>
      </c>
      <c r="O163">
        <v>12390</v>
      </c>
      <c r="P163" t="s">
        <v>292</v>
      </c>
      <c r="Q163" t="s">
        <v>293</v>
      </c>
      <c r="R163" t="s">
        <v>255</v>
      </c>
      <c r="S163" s="1">
        <v>15026622.359999999</v>
      </c>
      <c r="U163" s="1">
        <v>1</v>
      </c>
      <c r="IF163">
        <v>12390</v>
      </c>
      <c r="IG163" t="s">
        <v>292</v>
      </c>
      <c r="IH163" t="s">
        <v>274</v>
      </c>
      <c r="IK163">
        <v>-2</v>
      </c>
      <c r="IL163" t="s">
        <v>257</v>
      </c>
      <c r="IM163" t="s">
        <v>258</v>
      </c>
      <c r="IN163" t="s">
        <v>514</v>
      </c>
      <c r="IP163" t="s">
        <v>527</v>
      </c>
    </row>
    <row r="164" spans="1:250" x14ac:dyDescent="0.25">
      <c r="A164">
        <v>34269</v>
      </c>
      <c r="B164">
        <v>-890804480</v>
      </c>
      <c r="C164">
        <v>1837</v>
      </c>
      <c r="D164" t="s">
        <v>250</v>
      </c>
      <c r="E164" t="s">
        <v>251</v>
      </c>
      <c r="F164">
        <v>7057</v>
      </c>
      <c r="G164" t="s">
        <v>270</v>
      </c>
      <c r="H164" t="s">
        <v>271</v>
      </c>
      <c r="I164">
        <v>422</v>
      </c>
      <c r="J164" t="s">
        <v>479</v>
      </c>
      <c r="K164" t="s">
        <v>480</v>
      </c>
      <c r="L164">
        <v>12390</v>
      </c>
      <c r="M164" t="s">
        <v>292</v>
      </c>
      <c r="N164" t="s">
        <v>293</v>
      </c>
      <c r="O164">
        <v>12390</v>
      </c>
      <c r="P164" t="s">
        <v>292</v>
      </c>
      <c r="Q164" t="s">
        <v>293</v>
      </c>
      <c r="R164" t="s">
        <v>255</v>
      </c>
      <c r="S164" s="1">
        <v>0</v>
      </c>
      <c r="U164" s="1">
        <v>1</v>
      </c>
      <c r="IF164">
        <v>12390</v>
      </c>
      <c r="IG164" t="s">
        <v>292</v>
      </c>
      <c r="IH164" t="s">
        <v>274</v>
      </c>
      <c r="IK164">
        <v>-2</v>
      </c>
      <c r="IL164" t="s">
        <v>257</v>
      </c>
      <c r="IM164" t="s">
        <v>258</v>
      </c>
      <c r="IN164" t="s">
        <v>514</v>
      </c>
      <c r="IP164" t="s">
        <v>527</v>
      </c>
    </row>
    <row r="165" spans="1:250" x14ac:dyDescent="0.25">
      <c r="A165">
        <v>34270</v>
      </c>
      <c r="B165">
        <v>-890804480</v>
      </c>
      <c r="C165">
        <v>1837</v>
      </c>
      <c r="D165" t="s">
        <v>250</v>
      </c>
      <c r="E165" t="s">
        <v>251</v>
      </c>
      <c r="F165">
        <v>1848</v>
      </c>
      <c r="G165" t="s">
        <v>252</v>
      </c>
      <c r="H165" t="s">
        <v>251</v>
      </c>
      <c r="I165">
        <v>420</v>
      </c>
      <c r="J165" t="s">
        <v>481</v>
      </c>
      <c r="K165" t="s">
        <v>482</v>
      </c>
      <c r="L165">
        <v>12391</v>
      </c>
      <c r="M165" t="s">
        <v>294</v>
      </c>
      <c r="N165" t="s">
        <v>295</v>
      </c>
      <c r="O165">
        <v>12391</v>
      </c>
      <c r="P165" t="s">
        <v>294</v>
      </c>
      <c r="Q165" t="s">
        <v>295</v>
      </c>
      <c r="R165" t="s">
        <v>255</v>
      </c>
      <c r="S165" s="1">
        <v>28206555.983600002</v>
      </c>
      <c r="U165" s="1">
        <v>1</v>
      </c>
      <c r="IF165">
        <v>12391</v>
      </c>
      <c r="IG165" t="s">
        <v>294</v>
      </c>
      <c r="IH165" t="s">
        <v>256</v>
      </c>
      <c r="IK165">
        <v>-2</v>
      </c>
      <c r="IL165" t="s">
        <v>257</v>
      </c>
      <c r="IM165" t="s">
        <v>258</v>
      </c>
      <c r="IN165" t="s">
        <v>502</v>
      </c>
      <c r="IP165" t="s">
        <v>528</v>
      </c>
    </row>
    <row r="166" spans="1:250" x14ac:dyDescent="0.25">
      <c r="A166">
        <v>34271</v>
      </c>
      <c r="B166">
        <v>-890804480</v>
      </c>
      <c r="C166">
        <v>1837</v>
      </c>
      <c r="D166" t="s">
        <v>250</v>
      </c>
      <c r="E166" t="s">
        <v>251</v>
      </c>
      <c r="F166">
        <v>1848</v>
      </c>
      <c r="G166" t="s">
        <v>252</v>
      </c>
      <c r="H166" t="s">
        <v>251</v>
      </c>
      <c r="I166">
        <v>411</v>
      </c>
      <c r="J166" t="s">
        <v>471</v>
      </c>
      <c r="K166" t="s">
        <v>472</v>
      </c>
      <c r="L166">
        <v>12391</v>
      </c>
      <c r="M166" t="s">
        <v>294</v>
      </c>
      <c r="N166" t="s">
        <v>295</v>
      </c>
      <c r="O166">
        <v>12391</v>
      </c>
      <c r="P166" t="s">
        <v>294</v>
      </c>
      <c r="Q166" t="s">
        <v>295</v>
      </c>
      <c r="R166" t="s">
        <v>255</v>
      </c>
      <c r="S166" s="1">
        <v>28162279.283599999</v>
      </c>
      <c r="U166" s="1">
        <v>1</v>
      </c>
      <c r="IF166">
        <v>12391</v>
      </c>
      <c r="IG166" t="s">
        <v>294</v>
      </c>
      <c r="IH166" t="s">
        <v>256</v>
      </c>
      <c r="IK166">
        <v>-2</v>
      </c>
      <c r="IL166" t="s">
        <v>257</v>
      </c>
      <c r="IM166" t="s">
        <v>258</v>
      </c>
      <c r="IN166" t="s">
        <v>502</v>
      </c>
      <c r="IP166" t="s">
        <v>528</v>
      </c>
    </row>
    <row r="167" spans="1:250" x14ac:dyDescent="0.25">
      <c r="A167">
        <v>34272</v>
      </c>
      <c r="B167">
        <v>-890804480</v>
      </c>
      <c r="C167">
        <v>1837</v>
      </c>
      <c r="D167" t="s">
        <v>250</v>
      </c>
      <c r="E167" t="s">
        <v>251</v>
      </c>
      <c r="F167">
        <v>1848</v>
      </c>
      <c r="G167" t="s">
        <v>252</v>
      </c>
      <c r="H167" t="s">
        <v>251</v>
      </c>
      <c r="I167">
        <v>435</v>
      </c>
      <c r="J167" t="s">
        <v>493</v>
      </c>
      <c r="K167" t="s">
        <v>494</v>
      </c>
      <c r="L167">
        <v>12391</v>
      </c>
      <c r="M167" t="s">
        <v>294</v>
      </c>
      <c r="N167" t="s">
        <v>295</v>
      </c>
      <c r="O167">
        <v>12391</v>
      </c>
      <c r="P167" t="s">
        <v>294</v>
      </c>
      <c r="Q167" t="s">
        <v>295</v>
      </c>
      <c r="R167" t="s">
        <v>255</v>
      </c>
      <c r="S167" s="1">
        <v>28425706.135200001</v>
      </c>
      <c r="U167" s="1">
        <v>1</v>
      </c>
      <c r="IF167">
        <v>12391</v>
      </c>
      <c r="IG167" t="s">
        <v>294</v>
      </c>
      <c r="IH167" t="s">
        <v>256</v>
      </c>
      <c r="IK167">
        <v>-2</v>
      </c>
      <c r="IL167" t="s">
        <v>257</v>
      </c>
      <c r="IM167" t="s">
        <v>258</v>
      </c>
      <c r="IN167" t="s">
        <v>502</v>
      </c>
      <c r="IP167" t="s">
        <v>528</v>
      </c>
    </row>
    <row r="168" spans="1:250" x14ac:dyDescent="0.25">
      <c r="A168">
        <v>34273</v>
      </c>
      <c r="B168">
        <v>-890804480</v>
      </c>
      <c r="C168">
        <v>1837</v>
      </c>
      <c r="D168" t="s">
        <v>250</v>
      </c>
      <c r="E168" t="s">
        <v>251</v>
      </c>
      <c r="F168">
        <v>1848</v>
      </c>
      <c r="G168" t="s">
        <v>252</v>
      </c>
      <c r="H168" t="s">
        <v>251</v>
      </c>
      <c r="I168">
        <v>431</v>
      </c>
      <c r="J168" t="s">
        <v>495</v>
      </c>
      <c r="K168" t="s">
        <v>496</v>
      </c>
      <c r="L168">
        <v>12391</v>
      </c>
      <c r="M168" t="s">
        <v>294</v>
      </c>
      <c r="N168" t="s">
        <v>295</v>
      </c>
      <c r="O168">
        <v>12391</v>
      </c>
      <c r="P168" t="s">
        <v>294</v>
      </c>
      <c r="Q168" t="s">
        <v>295</v>
      </c>
      <c r="R168" t="s">
        <v>255</v>
      </c>
      <c r="S168" s="1">
        <v>28390029.6052</v>
      </c>
      <c r="U168" s="1">
        <v>1</v>
      </c>
      <c r="IF168">
        <v>12391</v>
      </c>
      <c r="IG168" t="s">
        <v>294</v>
      </c>
      <c r="IH168" t="s">
        <v>256</v>
      </c>
      <c r="IK168">
        <v>-2</v>
      </c>
      <c r="IL168" t="s">
        <v>257</v>
      </c>
      <c r="IM168" t="s">
        <v>258</v>
      </c>
      <c r="IN168" t="s">
        <v>502</v>
      </c>
      <c r="IP168" t="s">
        <v>528</v>
      </c>
    </row>
    <row r="169" spans="1:250" x14ac:dyDescent="0.25">
      <c r="A169">
        <v>34274</v>
      </c>
      <c r="B169">
        <v>-890804480</v>
      </c>
      <c r="C169">
        <v>1837</v>
      </c>
      <c r="D169" t="s">
        <v>250</v>
      </c>
      <c r="E169" t="s">
        <v>251</v>
      </c>
      <c r="F169">
        <v>1848</v>
      </c>
      <c r="G169" t="s">
        <v>252</v>
      </c>
      <c r="H169" t="s">
        <v>251</v>
      </c>
      <c r="I169">
        <v>429</v>
      </c>
      <c r="J169" t="s">
        <v>473</v>
      </c>
      <c r="K169" t="s">
        <v>474</v>
      </c>
      <c r="L169">
        <v>12391</v>
      </c>
      <c r="M169" t="s">
        <v>294</v>
      </c>
      <c r="N169" t="s">
        <v>295</v>
      </c>
      <c r="O169">
        <v>12391</v>
      </c>
      <c r="P169" t="s">
        <v>294</v>
      </c>
      <c r="Q169" t="s">
        <v>295</v>
      </c>
      <c r="R169" t="s">
        <v>255</v>
      </c>
      <c r="S169" s="1">
        <v>28342460.895199999</v>
      </c>
      <c r="U169" s="1">
        <v>1</v>
      </c>
      <c r="IF169">
        <v>12391</v>
      </c>
      <c r="IG169" t="s">
        <v>294</v>
      </c>
      <c r="IH169" t="s">
        <v>256</v>
      </c>
      <c r="IK169">
        <v>-2</v>
      </c>
      <c r="IL169" t="s">
        <v>257</v>
      </c>
      <c r="IM169" t="s">
        <v>258</v>
      </c>
      <c r="IN169" t="s">
        <v>502</v>
      </c>
      <c r="IP169" t="s">
        <v>528</v>
      </c>
    </row>
    <row r="170" spans="1:250" x14ac:dyDescent="0.25">
      <c r="A170">
        <v>34275</v>
      </c>
      <c r="B170">
        <v>-890804480</v>
      </c>
      <c r="C170">
        <v>1837</v>
      </c>
      <c r="D170" t="s">
        <v>250</v>
      </c>
      <c r="E170" t="s">
        <v>251</v>
      </c>
      <c r="F170">
        <v>1848</v>
      </c>
      <c r="G170" t="s">
        <v>252</v>
      </c>
      <c r="H170" t="s">
        <v>251</v>
      </c>
      <c r="I170">
        <v>427</v>
      </c>
      <c r="J170" t="s">
        <v>475</v>
      </c>
      <c r="K170" t="s">
        <v>476</v>
      </c>
      <c r="L170">
        <v>12391</v>
      </c>
      <c r="M170" t="s">
        <v>294</v>
      </c>
      <c r="N170" t="s">
        <v>295</v>
      </c>
      <c r="O170">
        <v>12391</v>
      </c>
      <c r="P170" t="s">
        <v>294</v>
      </c>
      <c r="Q170" t="s">
        <v>295</v>
      </c>
      <c r="R170" t="s">
        <v>255</v>
      </c>
      <c r="S170" s="1">
        <v>28314712.485199999</v>
      </c>
      <c r="U170" s="1">
        <v>1</v>
      </c>
      <c r="IF170">
        <v>12391</v>
      </c>
      <c r="IG170" t="s">
        <v>294</v>
      </c>
      <c r="IH170" t="s">
        <v>256</v>
      </c>
      <c r="IK170">
        <v>-2</v>
      </c>
      <c r="IL170" t="s">
        <v>257</v>
      </c>
      <c r="IM170" t="s">
        <v>258</v>
      </c>
      <c r="IN170" t="s">
        <v>502</v>
      </c>
      <c r="IP170" t="s">
        <v>528</v>
      </c>
    </row>
    <row r="171" spans="1:250" x14ac:dyDescent="0.25">
      <c r="A171">
        <v>34276</v>
      </c>
      <c r="B171">
        <v>-890804480</v>
      </c>
      <c r="C171">
        <v>1837</v>
      </c>
      <c r="D171" t="s">
        <v>250</v>
      </c>
      <c r="E171" t="s">
        <v>251</v>
      </c>
      <c r="F171">
        <v>7057</v>
      </c>
      <c r="G171" t="s">
        <v>270</v>
      </c>
      <c r="H171" t="s">
        <v>271</v>
      </c>
      <c r="I171">
        <v>429</v>
      </c>
      <c r="J171" t="s">
        <v>473</v>
      </c>
      <c r="K171" t="s">
        <v>474</v>
      </c>
      <c r="L171">
        <v>12391</v>
      </c>
      <c r="M171" t="s">
        <v>294</v>
      </c>
      <c r="N171" t="s">
        <v>295</v>
      </c>
      <c r="O171">
        <v>12391</v>
      </c>
      <c r="P171" t="s">
        <v>294</v>
      </c>
      <c r="Q171" t="s">
        <v>295</v>
      </c>
      <c r="R171" t="s">
        <v>255</v>
      </c>
      <c r="S171" s="1">
        <v>28458144.870000001</v>
      </c>
      <c r="U171" s="1">
        <v>1</v>
      </c>
      <c r="IF171">
        <v>12391</v>
      </c>
      <c r="IG171" t="s">
        <v>294</v>
      </c>
      <c r="IH171" t="s">
        <v>274</v>
      </c>
      <c r="IK171">
        <v>-2</v>
      </c>
      <c r="IL171" t="s">
        <v>257</v>
      </c>
      <c r="IM171" t="s">
        <v>258</v>
      </c>
      <c r="IN171" t="s">
        <v>514</v>
      </c>
      <c r="IP171" t="s">
        <v>529</v>
      </c>
    </row>
    <row r="172" spans="1:250" x14ac:dyDescent="0.25">
      <c r="A172">
        <v>34277</v>
      </c>
      <c r="B172">
        <v>-890804480</v>
      </c>
      <c r="C172">
        <v>1837</v>
      </c>
      <c r="D172" t="s">
        <v>250</v>
      </c>
      <c r="E172" t="s">
        <v>251</v>
      </c>
      <c r="F172">
        <v>7057</v>
      </c>
      <c r="G172" t="s">
        <v>270</v>
      </c>
      <c r="H172" t="s">
        <v>271</v>
      </c>
      <c r="I172">
        <v>427</v>
      </c>
      <c r="J172" t="s">
        <v>475</v>
      </c>
      <c r="K172" t="s">
        <v>476</v>
      </c>
      <c r="L172">
        <v>12391</v>
      </c>
      <c r="M172" t="s">
        <v>294</v>
      </c>
      <c r="N172" t="s">
        <v>295</v>
      </c>
      <c r="O172">
        <v>12391</v>
      </c>
      <c r="P172" t="s">
        <v>294</v>
      </c>
      <c r="Q172" t="s">
        <v>295</v>
      </c>
      <c r="R172" t="s">
        <v>255</v>
      </c>
      <c r="S172" s="1">
        <v>28428803.25</v>
      </c>
      <c r="U172" s="1">
        <v>1</v>
      </c>
      <c r="IF172">
        <v>12391</v>
      </c>
      <c r="IG172" t="s">
        <v>294</v>
      </c>
      <c r="IH172" t="s">
        <v>274</v>
      </c>
      <c r="IK172">
        <v>-2</v>
      </c>
      <c r="IL172" t="s">
        <v>257</v>
      </c>
      <c r="IM172" t="s">
        <v>258</v>
      </c>
      <c r="IN172" t="s">
        <v>514</v>
      </c>
      <c r="IP172" t="s">
        <v>529</v>
      </c>
    </row>
    <row r="173" spans="1:250" x14ac:dyDescent="0.25">
      <c r="A173">
        <v>34278</v>
      </c>
      <c r="B173">
        <v>-890804480</v>
      </c>
      <c r="C173">
        <v>1837</v>
      </c>
      <c r="D173" t="s">
        <v>250</v>
      </c>
      <c r="E173" t="s">
        <v>251</v>
      </c>
      <c r="F173">
        <v>1848</v>
      </c>
      <c r="G173" t="s">
        <v>252</v>
      </c>
      <c r="H173" t="s">
        <v>251</v>
      </c>
      <c r="I173">
        <v>437</v>
      </c>
      <c r="J173" t="s">
        <v>506</v>
      </c>
      <c r="K173" t="s">
        <v>507</v>
      </c>
      <c r="L173">
        <v>12391</v>
      </c>
      <c r="M173" t="s">
        <v>294</v>
      </c>
      <c r="N173" t="s">
        <v>295</v>
      </c>
      <c r="O173">
        <v>12391</v>
      </c>
      <c r="P173" t="s">
        <v>294</v>
      </c>
      <c r="Q173" t="s">
        <v>295</v>
      </c>
      <c r="R173" t="s">
        <v>255</v>
      </c>
      <c r="S173" s="1">
        <v>28475072.1052</v>
      </c>
      <c r="U173" s="1">
        <v>1</v>
      </c>
      <c r="IF173">
        <v>12391</v>
      </c>
      <c r="IG173" t="s">
        <v>294</v>
      </c>
      <c r="IH173" t="s">
        <v>256</v>
      </c>
      <c r="IK173">
        <v>-2</v>
      </c>
      <c r="IL173" t="s">
        <v>257</v>
      </c>
      <c r="IM173" t="s">
        <v>258</v>
      </c>
      <c r="IN173" t="s">
        <v>502</v>
      </c>
      <c r="IP173" t="s">
        <v>528</v>
      </c>
    </row>
    <row r="174" spans="1:250" x14ac:dyDescent="0.25">
      <c r="A174">
        <v>34279</v>
      </c>
      <c r="B174">
        <v>-890804480</v>
      </c>
      <c r="C174">
        <v>1837</v>
      </c>
      <c r="D174" t="s">
        <v>250</v>
      </c>
      <c r="E174" t="s">
        <v>251</v>
      </c>
      <c r="F174">
        <v>1848</v>
      </c>
      <c r="G174" t="s">
        <v>252</v>
      </c>
      <c r="H174" t="s">
        <v>251</v>
      </c>
      <c r="I174">
        <v>436</v>
      </c>
      <c r="J174" t="s">
        <v>504</v>
      </c>
      <c r="K174" t="s">
        <v>505</v>
      </c>
      <c r="L174">
        <v>12391</v>
      </c>
      <c r="M174" t="s">
        <v>294</v>
      </c>
      <c r="N174" t="s">
        <v>295</v>
      </c>
      <c r="O174">
        <v>12391</v>
      </c>
      <c r="P174" t="s">
        <v>294</v>
      </c>
      <c r="Q174" t="s">
        <v>295</v>
      </c>
      <c r="R174" t="s">
        <v>255</v>
      </c>
      <c r="S174" s="1">
        <v>28450389.115200002</v>
      </c>
      <c r="U174" s="1">
        <v>1</v>
      </c>
      <c r="IF174">
        <v>12391</v>
      </c>
      <c r="IG174" t="s">
        <v>294</v>
      </c>
      <c r="IH174" t="s">
        <v>256</v>
      </c>
      <c r="IK174">
        <v>-2</v>
      </c>
      <c r="IL174" t="s">
        <v>257</v>
      </c>
      <c r="IM174" t="s">
        <v>258</v>
      </c>
      <c r="IN174" t="s">
        <v>502</v>
      </c>
      <c r="IP174" t="s">
        <v>528</v>
      </c>
    </row>
    <row r="175" spans="1:250" x14ac:dyDescent="0.25">
      <c r="A175">
        <v>34280</v>
      </c>
      <c r="B175">
        <v>-890804480</v>
      </c>
      <c r="C175">
        <v>1837</v>
      </c>
      <c r="D175" t="s">
        <v>250</v>
      </c>
      <c r="E175" t="s">
        <v>251</v>
      </c>
      <c r="F175">
        <v>7057</v>
      </c>
      <c r="G175" t="s">
        <v>270</v>
      </c>
      <c r="H175" t="s">
        <v>271</v>
      </c>
      <c r="I175">
        <v>437</v>
      </c>
      <c r="J175" t="s">
        <v>506</v>
      </c>
      <c r="K175" t="s">
        <v>507</v>
      </c>
      <c r="L175">
        <v>12391</v>
      </c>
      <c r="M175" t="s">
        <v>294</v>
      </c>
      <c r="N175" t="s">
        <v>295</v>
      </c>
      <c r="O175">
        <v>12391</v>
      </c>
      <c r="P175" t="s">
        <v>294</v>
      </c>
      <c r="Q175" t="s">
        <v>295</v>
      </c>
      <c r="R175" t="s">
        <v>255</v>
      </c>
      <c r="S175" s="1">
        <v>28596469.879999999</v>
      </c>
      <c r="U175" s="1">
        <v>1</v>
      </c>
      <c r="IF175">
        <v>12391</v>
      </c>
      <c r="IG175" t="s">
        <v>294</v>
      </c>
      <c r="IH175" t="s">
        <v>274</v>
      </c>
      <c r="IK175">
        <v>-2</v>
      </c>
      <c r="IL175" t="s">
        <v>257</v>
      </c>
      <c r="IM175" t="s">
        <v>258</v>
      </c>
      <c r="IN175" t="s">
        <v>514</v>
      </c>
      <c r="IP175" t="s">
        <v>529</v>
      </c>
    </row>
    <row r="176" spans="1:250" x14ac:dyDescent="0.25">
      <c r="A176">
        <v>34281</v>
      </c>
      <c r="B176">
        <v>-890804480</v>
      </c>
      <c r="C176">
        <v>1837</v>
      </c>
      <c r="D176" t="s">
        <v>250</v>
      </c>
      <c r="E176" t="s">
        <v>251</v>
      </c>
      <c r="F176">
        <v>7057</v>
      </c>
      <c r="G176" t="s">
        <v>270</v>
      </c>
      <c r="H176" t="s">
        <v>271</v>
      </c>
      <c r="I176">
        <v>436</v>
      </c>
      <c r="J176" t="s">
        <v>504</v>
      </c>
      <c r="K176" t="s">
        <v>505</v>
      </c>
      <c r="L176">
        <v>12391</v>
      </c>
      <c r="M176" t="s">
        <v>294</v>
      </c>
      <c r="N176" t="s">
        <v>295</v>
      </c>
      <c r="O176">
        <v>12391</v>
      </c>
      <c r="P176" t="s">
        <v>294</v>
      </c>
      <c r="Q176" t="s">
        <v>295</v>
      </c>
      <c r="R176" t="s">
        <v>255</v>
      </c>
      <c r="S176" s="1">
        <v>28571319.879999999</v>
      </c>
      <c r="U176" s="1">
        <v>1</v>
      </c>
      <c r="IF176">
        <v>12391</v>
      </c>
      <c r="IG176" t="s">
        <v>294</v>
      </c>
      <c r="IH176" t="s">
        <v>274</v>
      </c>
      <c r="IK176">
        <v>-2</v>
      </c>
      <c r="IL176" t="s">
        <v>257</v>
      </c>
      <c r="IM176" t="s">
        <v>258</v>
      </c>
      <c r="IN176" t="s">
        <v>514</v>
      </c>
      <c r="IP176" t="s">
        <v>529</v>
      </c>
    </row>
    <row r="177" spans="1:250" x14ac:dyDescent="0.25">
      <c r="A177">
        <v>34282</v>
      </c>
      <c r="B177">
        <v>-890804480</v>
      </c>
      <c r="C177">
        <v>1837</v>
      </c>
      <c r="D177" t="s">
        <v>250</v>
      </c>
      <c r="E177" t="s">
        <v>251</v>
      </c>
      <c r="F177">
        <v>7057</v>
      </c>
      <c r="G177" t="s">
        <v>270</v>
      </c>
      <c r="H177" t="s">
        <v>271</v>
      </c>
      <c r="I177">
        <v>435</v>
      </c>
      <c r="J177" t="s">
        <v>493</v>
      </c>
      <c r="K177" t="s">
        <v>494</v>
      </c>
      <c r="L177">
        <v>12391</v>
      </c>
      <c r="M177" t="s">
        <v>294</v>
      </c>
      <c r="N177" t="s">
        <v>295</v>
      </c>
      <c r="O177">
        <v>12391</v>
      </c>
      <c r="P177" t="s">
        <v>294</v>
      </c>
      <c r="Q177" t="s">
        <v>295</v>
      </c>
      <c r="R177" t="s">
        <v>255</v>
      </c>
      <c r="S177" s="1">
        <v>28546169.890000001</v>
      </c>
      <c r="U177" s="1">
        <v>1</v>
      </c>
      <c r="IF177">
        <v>12391</v>
      </c>
      <c r="IG177" t="s">
        <v>294</v>
      </c>
      <c r="IH177" t="s">
        <v>274</v>
      </c>
      <c r="IK177">
        <v>-2</v>
      </c>
      <c r="IL177" t="s">
        <v>257</v>
      </c>
      <c r="IM177" t="s">
        <v>258</v>
      </c>
      <c r="IN177" t="s">
        <v>514</v>
      </c>
      <c r="IP177" t="s">
        <v>529</v>
      </c>
    </row>
    <row r="178" spans="1:250" x14ac:dyDescent="0.25">
      <c r="A178">
        <v>34283</v>
      </c>
      <c r="B178">
        <v>-890804480</v>
      </c>
      <c r="C178">
        <v>1837</v>
      </c>
      <c r="D178" t="s">
        <v>250</v>
      </c>
      <c r="E178" t="s">
        <v>251</v>
      </c>
      <c r="F178">
        <v>7057</v>
      </c>
      <c r="G178" t="s">
        <v>270</v>
      </c>
      <c r="H178" t="s">
        <v>271</v>
      </c>
      <c r="I178">
        <v>431</v>
      </c>
      <c r="J178" t="s">
        <v>495</v>
      </c>
      <c r="K178" t="s">
        <v>496</v>
      </c>
      <c r="L178">
        <v>12391</v>
      </c>
      <c r="M178" t="s">
        <v>294</v>
      </c>
      <c r="N178" t="s">
        <v>295</v>
      </c>
      <c r="O178">
        <v>12391</v>
      </c>
      <c r="P178" t="s">
        <v>294</v>
      </c>
      <c r="Q178" t="s">
        <v>295</v>
      </c>
      <c r="R178" t="s">
        <v>255</v>
      </c>
      <c r="S178" s="1">
        <v>28508444.890000001</v>
      </c>
      <c r="U178" s="1">
        <v>1</v>
      </c>
      <c r="IF178">
        <v>12391</v>
      </c>
      <c r="IG178" t="s">
        <v>294</v>
      </c>
      <c r="IH178" t="s">
        <v>274</v>
      </c>
      <c r="IK178">
        <v>-2</v>
      </c>
      <c r="IL178" t="s">
        <v>257</v>
      </c>
      <c r="IM178" t="s">
        <v>258</v>
      </c>
      <c r="IN178" t="s">
        <v>514</v>
      </c>
      <c r="IP178" t="s">
        <v>529</v>
      </c>
    </row>
    <row r="179" spans="1:250" x14ac:dyDescent="0.25">
      <c r="A179">
        <v>34284</v>
      </c>
      <c r="B179">
        <v>-890804480</v>
      </c>
      <c r="C179">
        <v>1837</v>
      </c>
      <c r="D179" t="s">
        <v>250</v>
      </c>
      <c r="E179" t="s">
        <v>251</v>
      </c>
      <c r="F179">
        <v>1848</v>
      </c>
      <c r="G179" t="s">
        <v>252</v>
      </c>
      <c r="H179" t="s">
        <v>251</v>
      </c>
      <c r="I179">
        <v>424</v>
      </c>
      <c r="J179" t="s">
        <v>477</v>
      </c>
      <c r="K179" t="s">
        <v>478</v>
      </c>
      <c r="L179">
        <v>12391</v>
      </c>
      <c r="M179" t="s">
        <v>294</v>
      </c>
      <c r="N179" t="s">
        <v>295</v>
      </c>
      <c r="O179">
        <v>12391</v>
      </c>
      <c r="P179" t="s">
        <v>294</v>
      </c>
      <c r="Q179" t="s">
        <v>295</v>
      </c>
      <c r="R179" t="s">
        <v>255</v>
      </c>
      <c r="S179" s="1">
        <v>28279947.893599998</v>
      </c>
      <c r="U179" s="1">
        <v>1</v>
      </c>
      <c r="IF179">
        <v>12391</v>
      </c>
      <c r="IG179" t="s">
        <v>294</v>
      </c>
      <c r="IH179" t="s">
        <v>256</v>
      </c>
      <c r="IK179">
        <v>-2</v>
      </c>
      <c r="IL179" t="s">
        <v>257</v>
      </c>
      <c r="IM179" t="s">
        <v>258</v>
      </c>
      <c r="IN179" t="s">
        <v>502</v>
      </c>
      <c r="IP179" t="s">
        <v>528</v>
      </c>
    </row>
    <row r="180" spans="1:250" x14ac:dyDescent="0.25">
      <c r="A180">
        <v>34285</v>
      </c>
      <c r="B180">
        <v>-890804480</v>
      </c>
      <c r="C180">
        <v>1837</v>
      </c>
      <c r="D180" t="s">
        <v>250</v>
      </c>
      <c r="E180" t="s">
        <v>251</v>
      </c>
      <c r="F180">
        <v>1848</v>
      </c>
      <c r="G180" t="s">
        <v>252</v>
      </c>
      <c r="H180" t="s">
        <v>251</v>
      </c>
      <c r="I180">
        <v>422</v>
      </c>
      <c r="J180" t="s">
        <v>479</v>
      </c>
      <c r="K180" t="s">
        <v>480</v>
      </c>
      <c r="L180">
        <v>12391</v>
      </c>
      <c r="M180" t="s">
        <v>294</v>
      </c>
      <c r="N180" t="s">
        <v>295</v>
      </c>
      <c r="O180">
        <v>12391</v>
      </c>
      <c r="P180" t="s">
        <v>294</v>
      </c>
      <c r="Q180" t="s">
        <v>295</v>
      </c>
      <c r="R180" t="s">
        <v>255</v>
      </c>
      <c r="S180" s="1">
        <v>28233595.103599999</v>
      </c>
      <c r="U180" s="1">
        <v>1</v>
      </c>
      <c r="IF180">
        <v>12391</v>
      </c>
      <c r="IG180" t="s">
        <v>294</v>
      </c>
      <c r="IH180" t="s">
        <v>256</v>
      </c>
      <c r="IK180">
        <v>-2</v>
      </c>
      <c r="IL180" t="s">
        <v>257</v>
      </c>
      <c r="IM180" t="s">
        <v>258</v>
      </c>
      <c r="IN180" t="s">
        <v>502</v>
      </c>
      <c r="IP180" t="s">
        <v>528</v>
      </c>
    </row>
    <row r="181" spans="1:250" x14ac:dyDescent="0.25">
      <c r="A181">
        <v>34286</v>
      </c>
      <c r="B181">
        <v>-890804480</v>
      </c>
      <c r="C181">
        <v>1837</v>
      </c>
      <c r="D181" t="s">
        <v>250</v>
      </c>
      <c r="E181" t="s">
        <v>251</v>
      </c>
      <c r="F181">
        <v>7057</v>
      </c>
      <c r="G181" t="s">
        <v>270</v>
      </c>
      <c r="H181" t="s">
        <v>271</v>
      </c>
      <c r="I181">
        <v>424</v>
      </c>
      <c r="J181" t="s">
        <v>477</v>
      </c>
      <c r="K181" t="s">
        <v>478</v>
      </c>
      <c r="L181">
        <v>12391</v>
      </c>
      <c r="M181" t="s">
        <v>294</v>
      </c>
      <c r="N181" t="s">
        <v>295</v>
      </c>
      <c r="O181">
        <v>12391</v>
      </c>
      <c r="P181" t="s">
        <v>294</v>
      </c>
      <c r="Q181" t="s">
        <v>295</v>
      </c>
      <c r="R181" t="s">
        <v>255</v>
      </c>
      <c r="S181" s="1">
        <v>28391078.25</v>
      </c>
      <c r="U181" s="1">
        <v>1</v>
      </c>
      <c r="IF181">
        <v>12391</v>
      </c>
      <c r="IG181" t="s">
        <v>294</v>
      </c>
      <c r="IH181" t="s">
        <v>274</v>
      </c>
      <c r="IK181">
        <v>-2</v>
      </c>
      <c r="IL181" t="s">
        <v>257</v>
      </c>
      <c r="IM181" t="s">
        <v>258</v>
      </c>
      <c r="IN181" t="s">
        <v>514</v>
      </c>
      <c r="IP181" t="s">
        <v>529</v>
      </c>
    </row>
    <row r="182" spans="1:250" x14ac:dyDescent="0.25">
      <c r="A182">
        <v>34287</v>
      </c>
      <c r="B182">
        <v>-890804480</v>
      </c>
      <c r="C182">
        <v>1837</v>
      </c>
      <c r="D182" t="s">
        <v>250</v>
      </c>
      <c r="E182" t="s">
        <v>251</v>
      </c>
      <c r="F182">
        <v>7057</v>
      </c>
      <c r="G182" t="s">
        <v>270</v>
      </c>
      <c r="H182" t="s">
        <v>271</v>
      </c>
      <c r="I182">
        <v>422</v>
      </c>
      <c r="J182" t="s">
        <v>479</v>
      </c>
      <c r="K182" t="s">
        <v>480</v>
      </c>
      <c r="L182">
        <v>12391</v>
      </c>
      <c r="M182" t="s">
        <v>294</v>
      </c>
      <c r="N182" t="s">
        <v>295</v>
      </c>
      <c r="O182">
        <v>12391</v>
      </c>
      <c r="P182" t="s">
        <v>294</v>
      </c>
      <c r="Q182" t="s">
        <v>295</v>
      </c>
      <c r="R182" t="s">
        <v>255</v>
      </c>
      <c r="S182" s="1">
        <v>28340778.329999998</v>
      </c>
      <c r="U182" s="1">
        <v>1</v>
      </c>
      <c r="IF182">
        <v>12391</v>
      </c>
      <c r="IG182" t="s">
        <v>294</v>
      </c>
      <c r="IH182" t="s">
        <v>274</v>
      </c>
      <c r="IK182">
        <v>-2</v>
      </c>
      <c r="IL182" t="s">
        <v>257</v>
      </c>
      <c r="IM182" t="s">
        <v>258</v>
      </c>
      <c r="IN182" t="s">
        <v>514</v>
      </c>
      <c r="IP182" t="s">
        <v>529</v>
      </c>
    </row>
    <row r="183" spans="1:250" x14ac:dyDescent="0.25">
      <c r="A183">
        <v>34288</v>
      </c>
      <c r="B183">
        <v>-890804480</v>
      </c>
      <c r="C183">
        <v>1837</v>
      </c>
      <c r="D183" t="s">
        <v>250</v>
      </c>
      <c r="E183" t="s">
        <v>251</v>
      </c>
      <c r="F183">
        <v>7057</v>
      </c>
      <c r="G183" t="s">
        <v>270</v>
      </c>
      <c r="H183" t="s">
        <v>271</v>
      </c>
      <c r="I183">
        <v>420</v>
      </c>
      <c r="J183" t="s">
        <v>481</v>
      </c>
      <c r="K183" t="s">
        <v>482</v>
      </c>
      <c r="L183">
        <v>12391</v>
      </c>
      <c r="M183" t="s">
        <v>294</v>
      </c>
      <c r="N183" t="s">
        <v>295</v>
      </c>
      <c r="O183">
        <v>12391</v>
      </c>
      <c r="P183" t="s">
        <v>294</v>
      </c>
      <c r="Q183" t="s">
        <v>295</v>
      </c>
      <c r="R183" t="s">
        <v>255</v>
      </c>
      <c r="S183" s="1">
        <v>28311436.640000001</v>
      </c>
      <c r="U183" s="1">
        <v>1</v>
      </c>
      <c r="IF183">
        <v>12391</v>
      </c>
      <c r="IG183" t="s">
        <v>294</v>
      </c>
      <c r="IH183" t="s">
        <v>274</v>
      </c>
      <c r="IK183">
        <v>-2</v>
      </c>
      <c r="IL183" t="s">
        <v>257</v>
      </c>
      <c r="IM183" t="s">
        <v>258</v>
      </c>
      <c r="IN183" t="s">
        <v>514</v>
      </c>
      <c r="IP183" t="s">
        <v>529</v>
      </c>
    </row>
    <row r="184" spans="1:250" x14ac:dyDescent="0.25">
      <c r="A184">
        <v>34289</v>
      </c>
      <c r="B184">
        <v>-890804480</v>
      </c>
      <c r="C184">
        <v>1837</v>
      </c>
      <c r="D184" t="s">
        <v>250</v>
      </c>
      <c r="E184" t="s">
        <v>251</v>
      </c>
      <c r="F184">
        <v>7057</v>
      </c>
      <c r="G184" t="s">
        <v>270</v>
      </c>
      <c r="H184" t="s">
        <v>271</v>
      </c>
      <c r="I184">
        <v>411</v>
      </c>
      <c r="J184" t="s">
        <v>471</v>
      </c>
      <c r="K184" t="s">
        <v>472</v>
      </c>
      <c r="L184">
        <v>12391</v>
      </c>
      <c r="M184" t="s">
        <v>294</v>
      </c>
      <c r="N184" t="s">
        <v>295</v>
      </c>
      <c r="O184">
        <v>12391</v>
      </c>
      <c r="P184" t="s">
        <v>294</v>
      </c>
      <c r="Q184" t="s">
        <v>295</v>
      </c>
      <c r="R184" t="s">
        <v>255</v>
      </c>
      <c r="S184" s="1">
        <v>28270184.66</v>
      </c>
      <c r="U184" s="1">
        <v>1</v>
      </c>
      <c r="IF184">
        <v>12391</v>
      </c>
      <c r="IG184" t="s">
        <v>294</v>
      </c>
      <c r="IH184" t="s">
        <v>274</v>
      </c>
      <c r="IK184">
        <v>-2</v>
      </c>
      <c r="IL184" t="s">
        <v>257</v>
      </c>
      <c r="IM184" t="s">
        <v>258</v>
      </c>
      <c r="IN184" t="s">
        <v>514</v>
      </c>
      <c r="IP184" t="s">
        <v>529</v>
      </c>
    </row>
    <row r="185" spans="1:250" x14ac:dyDescent="0.25">
      <c r="A185">
        <v>34290</v>
      </c>
      <c r="B185">
        <v>-890804480</v>
      </c>
      <c r="C185">
        <v>1837</v>
      </c>
      <c r="D185" t="s">
        <v>250</v>
      </c>
      <c r="E185" t="s">
        <v>251</v>
      </c>
      <c r="F185">
        <v>1848</v>
      </c>
      <c r="G185" t="s">
        <v>252</v>
      </c>
      <c r="H185" t="s">
        <v>251</v>
      </c>
      <c r="I185">
        <v>429</v>
      </c>
      <c r="J185" t="s">
        <v>473</v>
      </c>
      <c r="K185" t="s">
        <v>474</v>
      </c>
      <c r="L185">
        <v>12392</v>
      </c>
      <c r="M185" t="s">
        <v>296</v>
      </c>
      <c r="N185" t="s">
        <v>297</v>
      </c>
      <c r="O185">
        <v>12392</v>
      </c>
      <c r="P185" t="s">
        <v>296</v>
      </c>
      <c r="Q185" t="s">
        <v>297</v>
      </c>
      <c r="R185" t="s">
        <v>255</v>
      </c>
      <c r="S185" s="1">
        <v>5113764.4091999996</v>
      </c>
      <c r="U185" s="1">
        <v>1</v>
      </c>
      <c r="IF185">
        <v>12392</v>
      </c>
      <c r="IG185" t="s">
        <v>296</v>
      </c>
      <c r="IH185" t="s">
        <v>256</v>
      </c>
      <c r="IK185">
        <v>-2</v>
      </c>
      <c r="IL185" t="s">
        <v>257</v>
      </c>
      <c r="IM185" t="s">
        <v>258</v>
      </c>
      <c r="IN185" t="s">
        <v>502</v>
      </c>
      <c r="IP185" t="s">
        <v>530</v>
      </c>
    </row>
    <row r="186" spans="1:250" x14ac:dyDescent="0.25">
      <c r="A186">
        <v>34291</v>
      </c>
      <c r="B186">
        <v>-890804480</v>
      </c>
      <c r="C186">
        <v>1837</v>
      </c>
      <c r="D186" t="s">
        <v>250</v>
      </c>
      <c r="E186" t="s">
        <v>251</v>
      </c>
      <c r="F186">
        <v>1848</v>
      </c>
      <c r="G186" t="s">
        <v>252</v>
      </c>
      <c r="H186" t="s">
        <v>251</v>
      </c>
      <c r="I186">
        <v>427</v>
      </c>
      <c r="J186" t="s">
        <v>475</v>
      </c>
      <c r="K186" t="s">
        <v>476</v>
      </c>
      <c r="L186">
        <v>12392</v>
      </c>
      <c r="M186" t="s">
        <v>296</v>
      </c>
      <c r="N186" t="s">
        <v>297</v>
      </c>
      <c r="O186">
        <v>12392</v>
      </c>
      <c r="P186" t="s">
        <v>296</v>
      </c>
      <c r="Q186" t="s">
        <v>297</v>
      </c>
      <c r="R186" t="s">
        <v>255</v>
      </c>
      <c r="S186" s="1">
        <v>5108757.8291999996</v>
      </c>
      <c r="U186" s="1">
        <v>1</v>
      </c>
      <c r="IF186">
        <v>12392</v>
      </c>
      <c r="IG186" t="s">
        <v>296</v>
      </c>
      <c r="IH186" t="s">
        <v>256</v>
      </c>
      <c r="IK186">
        <v>-2</v>
      </c>
      <c r="IL186" t="s">
        <v>257</v>
      </c>
      <c r="IM186" t="s">
        <v>258</v>
      </c>
      <c r="IN186" t="s">
        <v>502</v>
      </c>
      <c r="IP186" t="s">
        <v>530</v>
      </c>
    </row>
    <row r="187" spans="1:250" x14ac:dyDescent="0.25">
      <c r="A187">
        <v>34292</v>
      </c>
      <c r="B187">
        <v>-890804480</v>
      </c>
      <c r="C187">
        <v>1837</v>
      </c>
      <c r="D187" t="s">
        <v>250</v>
      </c>
      <c r="E187" t="s">
        <v>251</v>
      </c>
      <c r="F187">
        <v>1848</v>
      </c>
      <c r="G187" t="s">
        <v>252</v>
      </c>
      <c r="H187" t="s">
        <v>251</v>
      </c>
      <c r="I187">
        <v>424</v>
      </c>
      <c r="J187" t="s">
        <v>477</v>
      </c>
      <c r="K187" t="s">
        <v>478</v>
      </c>
      <c r="L187">
        <v>12392</v>
      </c>
      <c r="M187" t="s">
        <v>296</v>
      </c>
      <c r="N187" t="s">
        <v>297</v>
      </c>
      <c r="O187">
        <v>12392</v>
      </c>
      <c r="P187" t="s">
        <v>296</v>
      </c>
      <c r="Q187" t="s">
        <v>297</v>
      </c>
      <c r="R187" t="s">
        <v>255</v>
      </c>
      <c r="S187" s="1">
        <v>5102485.3289000001</v>
      </c>
      <c r="U187" s="1">
        <v>1</v>
      </c>
      <c r="IF187">
        <v>12392</v>
      </c>
      <c r="IG187" t="s">
        <v>296</v>
      </c>
      <c r="IH187" t="s">
        <v>256</v>
      </c>
      <c r="IK187">
        <v>-2</v>
      </c>
      <c r="IL187" t="s">
        <v>257</v>
      </c>
      <c r="IM187" t="s">
        <v>258</v>
      </c>
      <c r="IN187" t="s">
        <v>502</v>
      </c>
      <c r="IP187" t="s">
        <v>530</v>
      </c>
    </row>
    <row r="188" spans="1:250" x14ac:dyDescent="0.25">
      <c r="A188">
        <v>34293</v>
      </c>
      <c r="B188">
        <v>-890804480</v>
      </c>
      <c r="C188">
        <v>1837</v>
      </c>
      <c r="D188" t="s">
        <v>250</v>
      </c>
      <c r="E188" t="s">
        <v>251</v>
      </c>
      <c r="F188">
        <v>1848</v>
      </c>
      <c r="G188" t="s">
        <v>252</v>
      </c>
      <c r="H188" t="s">
        <v>251</v>
      </c>
      <c r="I188">
        <v>422</v>
      </c>
      <c r="J188" t="s">
        <v>479</v>
      </c>
      <c r="K188" t="s">
        <v>480</v>
      </c>
      <c r="L188">
        <v>12392</v>
      </c>
      <c r="M188" t="s">
        <v>296</v>
      </c>
      <c r="N188" t="s">
        <v>297</v>
      </c>
      <c r="O188">
        <v>12392</v>
      </c>
      <c r="P188" t="s">
        <v>296</v>
      </c>
      <c r="Q188" t="s">
        <v>297</v>
      </c>
      <c r="R188" t="s">
        <v>255</v>
      </c>
      <c r="S188" s="1">
        <v>5094121.9989</v>
      </c>
      <c r="U188" s="1">
        <v>1</v>
      </c>
      <c r="IF188">
        <v>12392</v>
      </c>
      <c r="IG188" t="s">
        <v>296</v>
      </c>
      <c r="IH188" t="s">
        <v>256</v>
      </c>
      <c r="IK188">
        <v>-2</v>
      </c>
      <c r="IL188" t="s">
        <v>257</v>
      </c>
      <c r="IM188" t="s">
        <v>258</v>
      </c>
      <c r="IN188" t="s">
        <v>502</v>
      </c>
      <c r="IP188" t="s">
        <v>530</v>
      </c>
    </row>
    <row r="189" spans="1:250" x14ac:dyDescent="0.25">
      <c r="A189">
        <v>34294</v>
      </c>
      <c r="B189">
        <v>-890804480</v>
      </c>
      <c r="C189">
        <v>1837</v>
      </c>
      <c r="D189" t="s">
        <v>250</v>
      </c>
      <c r="E189" t="s">
        <v>251</v>
      </c>
      <c r="F189">
        <v>1848</v>
      </c>
      <c r="G189" t="s">
        <v>252</v>
      </c>
      <c r="H189" t="s">
        <v>251</v>
      </c>
      <c r="I189">
        <v>420</v>
      </c>
      <c r="J189" t="s">
        <v>481</v>
      </c>
      <c r="K189" t="s">
        <v>482</v>
      </c>
      <c r="L189">
        <v>12392</v>
      </c>
      <c r="M189" t="s">
        <v>296</v>
      </c>
      <c r="N189" t="s">
        <v>297</v>
      </c>
      <c r="O189">
        <v>12392</v>
      </c>
      <c r="P189" t="s">
        <v>296</v>
      </c>
      <c r="Q189" t="s">
        <v>297</v>
      </c>
      <c r="R189" t="s">
        <v>255</v>
      </c>
      <c r="S189" s="1">
        <v>5089243.3888999997</v>
      </c>
      <c r="U189" s="1">
        <v>1</v>
      </c>
      <c r="IF189">
        <v>12392</v>
      </c>
      <c r="IG189" t="s">
        <v>296</v>
      </c>
      <c r="IH189" t="s">
        <v>256</v>
      </c>
      <c r="IK189">
        <v>-2</v>
      </c>
      <c r="IL189" t="s">
        <v>257</v>
      </c>
      <c r="IM189" t="s">
        <v>258</v>
      </c>
      <c r="IN189" t="s">
        <v>502</v>
      </c>
      <c r="IP189" t="s">
        <v>530</v>
      </c>
    </row>
    <row r="190" spans="1:250" x14ac:dyDescent="0.25">
      <c r="A190">
        <v>34295</v>
      </c>
      <c r="B190">
        <v>-890804480</v>
      </c>
      <c r="C190">
        <v>1837</v>
      </c>
      <c r="D190" t="s">
        <v>250</v>
      </c>
      <c r="E190" t="s">
        <v>251</v>
      </c>
      <c r="F190">
        <v>1848</v>
      </c>
      <c r="G190" t="s">
        <v>252</v>
      </c>
      <c r="H190" t="s">
        <v>251</v>
      </c>
      <c r="I190">
        <v>411</v>
      </c>
      <c r="J190" t="s">
        <v>471</v>
      </c>
      <c r="K190" t="s">
        <v>472</v>
      </c>
      <c r="L190">
        <v>12392</v>
      </c>
      <c r="M190" t="s">
        <v>296</v>
      </c>
      <c r="N190" t="s">
        <v>297</v>
      </c>
      <c r="O190">
        <v>12392</v>
      </c>
      <c r="P190" t="s">
        <v>296</v>
      </c>
      <c r="Q190" t="s">
        <v>297</v>
      </c>
      <c r="R190" t="s">
        <v>255</v>
      </c>
      <c r="S190" s="1">
        <v>5081254.6589000002</v>
      </c>
      <c r="U190" s="1">
        <v>1</v>
      </c>
      <c r="IF190">
        <v>12392</v>
      </c>
      <c r="IG190" t="s">
        <v>296</v>
      </c>
      <c r="IH190" t="s">
        <v>256</v>
      </c>
      <c r="IK190">
        <v>-2</v>
      </c>
      <c r="IL190" t="s">
        <v>257</v>
      </c>
      <c r="IM190" t="s">
        <v>258</v>
      </c>
      <c r="IN190" t="s">
        <v>502</v>
      </c>
      <c r="IP190" t="s">
        <v>530</v>
      </c>
    </row>
    <row r="191" spans="1:250" x14ac:dyDescent="0.25">
      <c r="A191">
        <v>34296</v>
      </c>
      <c r="B191">
        <v>-890804480</v>
      </c>
      <c r="C191">
        <v>1837</v>
      </c>
      <c r="D191" t="s">
        <v>250</v>
      </c>
      <c r="E191" t="s">
        <v>251</v>
      </c>
      <c r="F191">
        <v>1848</v>
      </c>
      <c r="G191" t="s">
        <v>252</v>
      </c>
      <c r="H191" t="s">
        <v>251</v>
      </c>
      <c r="I191">
        <v>437</v>
      </c>
      <c r="J191" t="s">
        <v>506</v>
      </c>
      <c r="K191" t="s">
        <v>507</v>
      </c>
      <c r="L191">
        <v>12392</v>
      </c>
      <c r="M191" t="s">
        <v>296</v>
      </c>
      <c r="N191" t="s">
        <v>297</v>
      </c>
      <c r="O191">
        <v>12392</v>
      </c>
      <c r="P191" t="s">
        <v>296</v>
      </c>
      <c r="Q191" t="s">
        <v>297</v>
      </c>
      <c r="R191" t="s">
        <v>255</v>
      </c>
      <c r="S191" s="1">
        <v>5137691.1491999999</v>
      </c>
      <c r="U191" s="1">
        <v>1</v>
      </c>
      <c r="IF191">
        <v>12392</v>
      </c>
      <c r="IG191" t="s">
        <v>296</v>
      </c>
      <c r="IH191" t="s">
        <v>256</v>
      </c>
      <c r="IK191">
        <v>-2</v>
      </c>
      <c r="IL191" t="s">
        <v>257</v>
      </c>
      <c r="IM191" t="s">
        <v>258</v>
      </c>
      <c r="IN191" t="s">
        <v>502</v>
      </c>
      <c r="IP191" t="s">
        <v>530</v>
      </c>
    </row>
    <row r="192" spans="1:250" x14ac:dyDescent="0.25">
      <c r="A192">
        <v>34297</v>
      </c>
      <c r="B192">
        <v>-890804480</v>
      </c>
      <c r="C192">
        <v>1837</v>
      </c>
      <c r="D192" t="s">
        <v>250</v>
      </c>
      <c r="E192" t="s">
        <v>251</v>
      </c>
      <c r="F192">
        <v>1848</v>
      </c>
      <c r="G192" t="s">
        <v>252</v>
      </c>
      <c r="H192" t="s">
        <v>251</v>
      </c>
      <c r="I192">
        <v>436</v>
      </c>
      <c r="J192" t="s">
        <v>504</v>
      </c>
      <c r="K192" t="s">
        <v>505</v>
      </c>
      <c r="L192">
        <v>12392</v>
      </c>
      <c r="M192" t="s">
        <v>296</v>
      </c>
      <c r="N192" t="s">
        <v>297</v>
      </c>
      <c r="O192">
        <v>12392</v>
      </c>
      <c r="P192" t="s">
        <v>296</v>
      </c>
      <c r="Q192" t="s">
        <v>297</v>
      </c>
      <c r="R192" t="s">
        <v>255</v>
      </c>
      <c r="S192" s="1">
        <v>5133237.6591999996</v>
      </c>
      <c r="U192" s="1">
        <v>1</v>
      </c>
      <c r="IF192">
        <v>12392</v>
      </c>
      <c r="IG192" t="s">
        <v>296</v>
      </c>
      <c r="IH192" t="s">
        <v>256</v>
      </c>
      <c r="IK192">
        <v>-2</v>
      </c>
      <c r="IL192" t="s">
        <v>257</v>
      </c>
      <c r="IM192" t="s">
        <v>258</v>
      </c>
      <c r="IN192" t="s">
        <v>502</v>
      </c>
      <c r="IP192" t="s">
        <v>530</v>
      </c>
    </row>
    <row r="193" spans="1:250" x14ac:dyDescent="0.25">
      <c r="A193">
        <v>34298</v>
      </c>
      <c r="B193">
        <v>-890804480</v>
      </c>
      <c r="C193">
        <v>1837</v>
      </c>
      <c r="D193" t="s">
        <v>250</v>
      </c>
      <c r="E193" t="s">
        <v>251</v>
      </c>
      <c r="F193">
        <v>1848</v>
      </c>
      <c r="G193" t="s">
        <v>252</v>
      </c>
      <c r="H193" t="s">
        <v>251</v>
      </c>
      <c r="I193">
        <v>435</v>
      </c>
      <c r="J193" t="s">
        <v>493</v>
      </c>
      <c r="K193" t="s">
        <v>494</v>
      </c>
      <c r="L193">
        <v>12392</v>
      </c>
      <c r="M193" t="s">
        <v>296</v>
      </c>
      <c r="N193" t="s">
        <v>297</v>
      </c>
      <c r="O193">
        <v>12392</v>
      </c>
      <c r="P193" t="s">
        <v>296</v>
      </c>
      <c r="Q193" t="s">
        <v>297</v>
      </c>
      <c r="R193" t="s">
        <v>255</v>
      </c>
      <c r="S193" s="1">
        <v>5128784.1792000001</v>
      </c>
      <c r="U193" s="1">
        <v>1</v>
      </c>
      <c r="IF193">
        <v>12392</v>
      </c>
      <c r="IG193" t="s">
        <v>296</v>
      </c>
      <c r="IH193" t="s">
        <v>256</v>
      </c>
      <c r="IK193">
        <v>-2</v>
      </c>
      <c r="IL193" t="s">
        <v>257</v>
      </c>
      <c r="IM193" t="s">
        <v>258</v>
      </c>
      <c r="IN193" t="s">
        <v>502</v>
      </c>
      <c r="IP193" t="s">
        <v>530</v>
      </c>
    </row>
    <row r="194" spans="1:250" x14ac:dyDescent="0.25">
      <c r="A194">
        <v>34299</v>
      </c>
      <c r="B194">
        <v>-890804480</v>
      </c>
      <c r="C194">
        <v>1837</v>
      </c>
      <c r="D194" t="s">
        <v>250</v>
      </c>
      <c r="E194" t="s">
        <v>251</v>
      </c>
      <c r="F194">
        <v>1848</v>
      </c>
      <c r="G194" t="s">
        <v>252</v>
      </c>
      <c r="H194" t="s">
        <v>251</v>
      </c>
      <c r="I194">
        <v>431</v>
      </c>
      <c r="J194" t="s">
        <v>495</v>
      </c>
      <c r="K194" t="s">
        <v>496</v>
      </c>
      <c r="L194">
        <v>12392</v>
      </c>
      <c r="M194" t="s">
        <v>296</v>
      </c>
      <c r="N194" t="s">
        <v>297</v>
      </c>
      <c r="O194">
        <v>12392</v>
      </c>
      <c r="P194" t="s">
        <v>296</v>
      </c>
      <c r="Q194" t="s">
        <v>297</v>
      </c>
      <c r="R194" t="s">
        <v>255</v>
      </c>
      <c r="S194" s="1">
        <v>5122347.1292000003</v>
      </c>
      <c r="U194" s="1">
        <v>1</v>
      </c>
      <c r="IF194">
        <v>12392</v>
      </c>
      <c r="IG194" t="s">
        <v>296</v>
      </c>
      <c r="IH194" t="s">
        <v>256</v>
      </c>
      <c r="IK194">
        <v>-2</v>
      </c>
      <c r="IL194" t="s">
        <v>257</v>
      </c>
      <c r="IM194" t="s">
        <v>258</v>
      </c>
      <c r="IN194" t="s">
        <v>502</v>
      </c>
      <c r="IP194" t="s">
        <v>530</v>
      </c>
    </row>
    <row r="195" spans="1:250" x14ac:dyDescent="0.25">
      <c r="A195">
        <v>34300</v>
      </c>
      <c r="B195">
        <v>-890804480</v>
      </c>
      <c r="C195">
        <v>1837</v>
      </c>
      <c r="D195" t="s">
        <v>250</v>
      </c>
      <c r="E195" t="s">
        <v>251</v>
      </c>
      <c r="F195">
        <v>1848</v>
      </c>
      <c r="G195" t="s">
        <v>252</v>
      </c>
      <c r="H195" t="s">
        <v>251</v>
      </c>
      <c r="I195">
        <v>420</v>
      </c>
      <c r="J195" t="s">
        <v>481</v>
      </c>
      <c r="K195" t="s">
        <v>482</v>
      </c>
      <c r="L195">
        <v>12394</v>
      </c>
      <c r="M195" t="s">
        <v>298</v>
      </c>
      <c r="N195" t="s">
        <v>299</v>
      </c>
      <c r="O195">
        <v>12394</v>
      </c>
      <c r="P195" t="s">
        <v>298</v>
      </c>
      <c r="Q195" t="s">
        <v>299</v>
      </c>
      <c r="R195" t="s">
        <v>255</v>
      </c>
      <c r="S195" s="1">
        <v>183212.76180000001</v>
      </c>
      <c r="U195" s="1">
        <v>1</v>
      </c>
      <c r="IF195">
        <v>12394</v>
      </c>
      <c r="IG195" t="s">
        <v>298</v>
      </c>
      <c r="IH195" t="s">
        <v>256</v>
      </c>
      <c r="IK195">
        <v>-2</v>
      </c>
      <c r="IL195" t="s">
        <v>257</v>
      </c>
      <c r="IM195" t="s">
        <v>258</v>
      </c>
      <c r="IN195" t="s">
        <v>502</v>
      </c>
      <c r="IP195" t="s">
        <v>531</v>
      </c>
    </row>
    <row r="196" spans="1:250" x14ac:dyDescent="0.25">
      <c r="A196">
        <v>34301</v>
      </c>
      <c r="B196">
        <v>-890804480</v>
      </c>
      <c r="C196">
        <v>1837</v>
      </c>
      <c r="D196" t="s">
        <v>250</v>
      </c>
      <c r="E196" t="s">
        <v>251</v>
      </c>
      <c r="F196">
        <v>1848</v>
      </c>
      <c r="G196" t="s">
        <v>252</v>
      </c>
      <c r="H196" t="s">
        <v>251</v>
      </c>
      <c r="I196">
        <v>411</v>
      </c>
      <c r="J196" t="s">
        <v>471</v>
      </c>
      <c r="K196" t="s">
        <v>472</v>
      </c>
      <c r="L196">
        <v>12394</v>
      </c>
      <c r="M196" t="s">
        <v>298</v>
      </c>
      <c r="N196" t="s">
        <v>299</v>
      </c>
      <c r="O196">
        <v>12394</v>
      </c>
      <c r="P196" t="s">
        <v>298</v>
      </c>
      <c r="Q196" t="s">
        <v>299</v>
      </c>
      <c r="R196" t="s">
        <v>255</v>
      </c>
      <c r="S196" s="1">
        <v>182925.17180000001</v>
      </c>
      <c r="U196" s="1">
        <v>1</v>
      </c>
      <c r="IF196">
        <v>12394</v>
      </c>
      <c r="IG196" t="s">
        <v>298</v>
      </c>
      <c r="IH196" t="s">
        <v>256</v>
      </c>
      <c r="IK196">
        <v>-2</v>
      </c>
      <c r="IL196" t="s">
        <v>257</v>
      </c>
      <c r="IM196" t="s">
        <v>258</v>
      </c>
      <c r="IN196" t="s">
        <v>502</v>
      </c>
      <c r="IP196" t="s">
        <v>531</v>
      </c>
    </row>
    <row r="197" spans="1:250" x14ac:dyDescent="0.25">
      <c r="A197">
        <v>34302</v>
      </c>
      <c r="B197">
        <v>-890804480</v>
      </c>
      <c r="C197">
        <v>1837</v>
      </c>
      <c r="D197" t="s">
        <v>250</v>
      </c>
      <c r="E197" t="s">
        <v>251</v>
      </c>
      <c r="F197">
        <v>1848</v>
      </c>
      <c r="G197" t="s">
        <v>252</v>
      </c>
      <c r="H197" t="s">
        <v>251</v>
      </c>
      <c r="I197">
        <v>435</v>
      </c>
      <c r="J197" t="s">
        <v>493</v>
      </c>
      <c r="K197" t="s">
        <v>494</v>
      </c>
      <c r="L197">
        <v>12394</v>
      </c>
      <c r="M197" t="s">
        <v>298</v>
      </c>
      <c r="N197" t="s">
        <v>299</v>
      </c>
      <c r="O197">
        <v>12394</v>
      </c>
      <c r="P197" t="s">
        <v>298</v>
      </c>
      <c r="Q197" t="s">
        <v>299</v>
      </c>
      <c r="R197" t="s">
        <v>255</v>
      </c>
      <c r="S197" s="1">
        <v>184636.2218</v>
      </c>
      <c r="U197" s="1">
        <v>1</v>
      </c>
      <c r="IF197">
        <v>12394</v>
      </c>
      <c r="IG197" t="s">
        <v>298</v>
      </c>
      <c r="IH197" t="s">
        <v>256</v>
      </c>
      <c r="IK197">
        <v>-2</v>
      </c>
      <c r="IL197" t="s">
        <v>257</v>
      </c>
      <c r="IM197" t="s">
        <v>258</v>
      </c>
      <c r="IN197" t="s">
        <v>502</v>
      </c>
      <c r="IP197" t="s">
        <v>531</v>
      </c>
    </row>
    <row r="198" spans="1:250" x14ac:dyDescent="0.25">
      <c r="A198">
        <v>34303</v>
      </c>
      <c r="B198">
        <v>-890804480</v>
      </c>
      <c r="C198">
        <v>1837</v>
      </c>
      <c r="D198" t="s">
        <v>250</v>
      </c>
      <c r="E198" t="s">
        <v>251</v>
      </c>
      <c r="F198">
        <v>1848</v>
      </c>
      <c r="G198" t="s">
        <v>252</v>
      </c>
      <c r="H198" t="s">
        <v>251</v>
      </c>
      <c r="I198">
        <v>431</v>
      </c>
      <c r="J198" t="s">
        <v>495</v>
      </c>
      <c r="K198" t="s">
        <v>496</v>
      </c>
      <c r="L198">
        <v>12394</v>
      </c>
      <c r="M198" t="s">
        <v>298</v>
      </c>
      <c r="N198" t="s">
        <v>299</v>
      </c>
      <c r="O198">
        <v>12394</v>
      </c>
      <c r="P198" t="s">
        <v>298</v>
      </c>
      <c r="Q198" t="s">
        <v>299</v>
      </c>
      <c r="R198" t="s">
        <v>255</v>
      </c>
      <c r="S198" s="1">
        <v>184404.49179999999</v>
      </c>
      <c r="U198" s="1">
        <v>1</v>
      </c>
      <c r="IF198">
        <v>12394</v>
      </c>
      <c r="IG198" t="s">
        <v>298</v>
      </c>
      <c r="IH198" t="s">
        <v>256</v>
      </c>
      <c r="IK198">
        <v>-2</v>
      </c>
      <c r="IL198" t="s">
        <v>257</v>
      </c>
      <c r="IM198" t="s">
        <v>258</v>
      </c>
      <c r="IN198" t="s">
        <v>502</v>
      </c>
      <c r="IP198" t="s">
        <v>531</v>
      </c>
    </row>
    <row r="199" spans="1:250" x14ac:dyDescent="0.25">
      <c r="A199">
        <v>34304</v>
      </c>
      <c r="B199">
        <v>-890804480</v>
      </c>
      <c r="C199">
        <v>1837</v>
      </c>
      <c r="D199" t="s">
        <v>250</v>
      </c>
      <c r="E199" t="s">
        <v>251</v>
      </c>
      <c r="F199">
        <v>1848</v>
      </c>
      <c r="G199" t="s">
        <v>252</v>
      </c>
      <c r="H199" t="s">
        <v>251</v>
      </c>
      <c r="I199">
        <v>429</v>
      </c>
      <c r="J199" t="s">
        <v>473</v>
      </c>
      <c r="K199" t="s">
        <v>474</v>
      </c>
      <c r="L199">
        <v>12394</v>
      </c>
      <c r="M199" t="s">
        <v>298</v>
      </c>
      <c r="N199" t="s">
        <v>299</v>
      </c>
      <c r="O199">
        <v>12394</v>
      </c>
      <c r="P199" t="s">
        <v>298</v>
      </c>
      <c r="Q199" t="s">
        <v>299</v>
      </c>
      <c r="R199" t="s">
        <v>255</v>
      </c>
      <c r="S199" s="1">
        <v>184095.52179999999</v>
      </c>
      <c r="U199" s="1">
        <v>1</v>
      </c>
      <c r="IF199">
        <v>12394</v>
      </c>
      <c r="IG199" t="s">
        <v>298</v>
      </c>
      <c r="IH199" t="s">
        <v>256</v>
      </c>
      <c r="IK199">
        <v>-2</v>
      </c>
      <c r="IL199" t="s">
        <v>257</v>
      </c>
      <c r="IM199" t="s">
        <v>258</v>
      </c>
      <c r="IN199" t="s">
        <v>502</v>
      </c>
      <c r="IP199" t="s">
        <v>531</v>
      </c>
    </row>
    <row r="200" spans="1:250" x14ac:dyDescent="0.25">
      <c r="A200">
        <v>34305</v>
      </c>
      <c r="B200">
        <v>-890804480</v>
      </c>
      <c r="C200">
        <v>1837</v>
      </c>
      <c r="D200" t="s">
        <v>250</v>
      </c>
      <c r="E200" t="s">
        <v>251</v>
      </c>
      <c r="F200">
        <v>1848</v>
      </c>
      <c r="G200" t="s">
        <v>252</v>
      </c>
      <c r="H200" t="s">
        <v>251</v>
      </c>
      <c r="I200">
        <v>427</v>
      </c>
      <c r="J200" t="s">
        <v>475</v>
      </c>
      <c r="K200" t="s">
        <v>476</v>
      </c>
      <c r="L200">
        <v>12394</v>
      </c>
      <c r="M200" t="s">
        <v>298</v>
      </c>
      <c r="N200" t="s">
        <v>299</v>
      </c>
      <c r="O200">
        <v>12394</v>
      </c>
      <c r="P200" t="s">
        <v>298</v>
      </c>
      <c r="Q200" t="s">
        <v>299</v>
      </c>
      <c r="R200" t="s">
        <v>255</v>
      </c>
      <c r="S200" s="1">
        <v>183915.27179999999</v>
      </c>
      <c r="U200" s="1">
        <v>1</v>
      </c>
      <c r="IF200">
        <v>12394</v>
      </c>
      <c r="IG200" t="s">
        <v>298</v>
      </c>
      <c r="IH200" t="s">
        <v>256</v>
      </c>
      <c r="IK200">
        <v>-2</v>
      </c>
      <c r="IL200" t="s">
        <v>257</v>
      </c>
      <c r="IM200" t="s">
        <v>258</v>
      </c>
      <c r="IN200" t="s">
        <v>502</v>
      </c>
      <c r="IP200" t="s">
        <v>531</v>
      </c>
    </row>
    <row r="201" spans="1:250" x14ac:dyDescent="0.25">
      <c r="A201">
        <v>34306</v>
      </c>
      <c r="B201">
        <v>-890804480</v>
      </c>
      <c r="C201">
        <v>1837</v>
      </c>
      <c r="D201" t="s">
        <v>250</v>
      </c>
      <c r="E201" t="s">
        <v>251</v>
      </c>
      <c r="F201">
        <v>1848</v>
      </c>
      <c r="G201" t="s">
        <v>252</v>
      </c>
      <c r="H201" t="s">
        <v>251</v>
      </c>
      <c r="I201">
        <v>424</v>
      </c>
      <c r="J201" t="s">
        <v>477</v>
      </c>
      <c r="K201" t="s">
        <v>478</v>
      </c>
      <c r="L201">
        <v>12394</v>
      </c>
      <c r="M201" t="s">
        <v>298</v>
      </c>
      <c r="N201" t="s">
        <v>299</v>
      </c>
      <c r="O201">
        <v>12394</v>
      </c>
      <c r="P201" t="s">
        <v>298</v>
      </c>
      <c r="Q201" t="s">
        <v>299</v>
      </c>
      <c r="R201" t="s">
        <v>255</v>
      </c>
      <c r="S201" s="1">
        <v>183689.46179999999</v>
      </c>
      <c r="U201" s="1">
        <v>1</v>
      </c>
      <c r="IF201">
        <v>12394</v>
      </c>
      <c r="IG201" t="s">
        <v>298</v>
      </c>
      <c r="IH201" t="s">
        <v>256</v>
      </c>
      <c r="IK201">
        <v>-2</v>
      </c>
      <c r="IL201" t="s">
        <v>257</v>
      </c>
      <c r="IM201" t="s">
        <v>258</v>
      </c>
      <c r="IN201" t="s">
        <v>502</v>
      </c>
      <c r="IP201" t="s">
        <v>531</v>
      </c>
    </row>
    <row r="202" spans="1:250" x14ac:dyDescent="0.25">
      <c r="A202">
        <v>34307</v>
      </c>
      <c r="B202">
        <v>-890804480</v>
      </c>
      <c r="C202">
        <v>1837</v>
      </c>
      <c r="D202" t="s">
        <v>250</v>
      </c>
      <c r="E202" t="s">
        <v>251</v>
      </c>
      <c r="F202">
        <v>1848</v>
      </c>
      <c r="G202" t="s">
        <v>252</v>
      </c>
      <c r="H202" t="s">
        <v>251</v>
      </c>
      <c r="I202">
        <v>422</v>
      </c>
      <c r="J202" t="s">
        <v>479</v>
      </c>
      <c r="K202" t="s">
        <v>480</v>
      </c>
      <c r="L202">
        <v>12394</v>
      </c>
      <c r="M202" t="s">
        <v>298</v>
      </c>
      <c r="N202" t="s">
        <v>299</v>
      </c>
      <c r="O202">
        <v>12394</v>
      </c>
      <c r="P202" t="s">
        <v>298</v>
      </c>
      <c r="Q202" t="s">
        <v>299</v>
      </c>
      <c r="R202" t="s">
        <v>255</v>
      </c>
      <c r="S202" s="1">
        <v>183388.3818</v>
      </c>
      <c r="U202" s="1">
        <v>1</v>
      </c>
      <c r="IF202">
        <v>12394</v>
      </c>
      <c r="IG202" t="s">
        <v>298</v>
      </c>
      <c r="IH202" t="s">
        <v>256</v>
      </c>
      <c r="IK202">
        <v>-2</v>
      </c>
      <c r="IL202" t="s">
        <v>257</v>
      </c>
      <c r="IM202" t="s">
        <v>258</v>
      </c>
      <c r="IN202" t="s">
        <v>502</v>
      </c>
      <c r="IP202" t="s">
        <v>531</v>
      </c>
    </row>
    <row r="203" spans="1:250" x14ac:dyDescent="0.25">
      <c r="A203">
        <v>34308</v>
      </c>
      <c r="B203">
        <v>-890804480</v>
      </c>
      <c r="C203">
        <v>1837</v>
      </c>
      <c r="D203" t="s">
        <v>250</v>
      </c>
      <c r="E203" t="s">
        <v>251</v>
      </c>
      <c r="F203">
        <v>1848</v>
      </c>
      <c r="G203" t="s">
        <v>252</v>
      </c>
      <c r="H203" t="s">
        <v>251</v>
      </c>
      <c r="I203">
        <v>437</v>
      </c>
      <c r="J203" t="s">
        <v>506</v>
      </c>
      <c r="K203" t="s">
        <v>507</v>
      </c>
      <c r="L203">
        <v>12394</v>
      </c>
      <c r="M203" t="s">
        <v>298</v>
      </c>
      <c r="N203" t="s">
        <v>299</v>
      </c>
      <c r="O203">
        <v>12394</v>
      </c>
      <c r="P203" t="s">
        <v>298</v>
      </c>
      <c r="Q203" t="s">
        <v>299</v>
      </c>
      <c r="R203" t="s">
        <v>255</v>
      </c>
      <c r="S203" s="1">
        <v>184956.92180000001</v>
      </c>
      <c r="U203" s="1">
        <v>1</v>
      </c>
      <c r="IF203">
        <v>12394</v>
      </c>
      <c r="IG203" t="s">
        <v>298</v>
      </c>
      <c r="IH203" t="s">
        <v>256</v>
      </c>
      <c r="IK203">
        <v>-2</v>
      </c>
      <c r="IL203" t="s">
        <v>257</v>
      </c>
      <c r="IM203" t="s">
        <v>258</v>
      </c>
      <c r="IN203" t="s">
        <v>502</v>
      </c>
      <c r="IP203" t="s">
        <v>531</v>
      </c>
    </row>
    <row r="204" spans="1:250" x14ac:dyDescent="0.25">
      <c r="A204">
        <v>34309</v>
      </c>
      <c r="B204">
        <v>-890804480</v>
      </c>
      <c r="C204">
        <v>1837</v>
      </c>
      <c r="D204" t="s">
        <v>250</v>
      </c>
      <c r="E204" t="s">
        <v>251</v>
      </c>
      <c r="F204">
        <v>1848</v>
      </c>
      <c r="G204" t="s">
        <v>252</v>
      </c>
      <c r="H204" t="s">
        <v>251</v>
      </c>
      <c r="I204">
        <v>436</v>
      </c>
      <c r="J204" t="s">
        <v>504</v>
      </c>
      <c r="K204" t="s">
        <v>505</v>
      </c>
      <c r="L204">
        <v>12394</v>
      </c>
      <c r="M204" t="s">
        <v>298</v>
      </c>
      <c r="N204" t="s">
        <v>299</v>
      </c>
      <c r="O204">
        <v>12394</v>
      </c>
      <c r="P204" t="s">
        <v>298</v>
      </c>
      <c r="Q204" t="s">
        <v>299</v>
      </c>
      <c r="R204" t="s">
        <v>255</v>
      </c>
      <c r="S204" s="1">
        <v>184796.58180000001</v>
      </c>
      <c r="U204" s="1">
        <v>1</v>
      </c>
      <c r="IF204">
        <v>12394</v>
      </c>
      <c r="IG204" t="s">
        <v>298</v>
      </c>
      <c r="IH204" t="s">
        <v>256</v>
      </c>
      <c r="IK204">
        <v>-2</v>
      </c>
      <c r="IL204" t="s">
        <v>257</v>
      </c>
      <c r="IM204" t="s">
        <v>258</v>
      </c>
      <c r="IN204" t="s">
        <v>502</v>
      </c>
      <c r="IP204" t="s">
        <v>531</v>
      </c>
    </row>
    <row r="205" spans="1:250" x14ac:dyDescent="0.25">
      <c r="A205">
        <v>34310</v>
      </c>
      <c r="B205">
        <v>-890804480</v>
      </c>
      <c r="C205">
        <v>1837</v>
      </c>
      <c r="D205" t="s">
        <v>250</v>
      </c>
      <c r="E205" t="s">
        <v>251</v>
      </c>
      <c r="F205">
        <v>13794</v>
      </c>
      <c r="G205" t="s">
        <v>264</v>
      </c>
      <c r="H205" t="s">
        <v>265</v>
      </c>
      <c r="I205">
        <v>424</v>
      </c>
      <c r="J205" t="s">
        <v>477</v>
      </c>
      <c r="K205" t="s">
        <v>478</v>
      </c>
      <c r="L205">
        <v>13917</v>
      </c>
      <c r="M205" t="s">
        <v>300</v>
      </c>
      <c r="N205" t="s">
        <v>301</v>
      </c>
      <c r="O205">
        <v>13917</v>
      </c>
      <c r="P205" t="s">
        <v>300</v>
      </c>
      <c r="Q205" t="s">
        <v>301</v>
      </c>
      <c r="R205" t="s">
        <v>255</v>
      </c>
      <c r="S205" s="1">
        <v>48642832.504199997</v>
      </c>
      <c r="U205" s="1">
        <v>1</v>
      </c>
      <c r="IF205">
        <v>13917</v>
      </c>
      <c r="IG205" t="s">
        <v>300</v>
      </c>
      <c r="IH205" t="s">
        <v>266</v>
      </c>
      <c r="IK205">
        <v>-2</v>
      </c>
      <c r="IL205" t="s">
        <v>257</v>
      </c>
      <c r="IM205" t="s">
        <v>258</v>
      </c>
      <c r="IN205" t="s">
        <v>511</v>
      </c>
      <c r="IP205" t="s">
        <v>532</v>
      </c>
    </row>
    <row r="206" spans="1:250" x14ac:dyDescent="0.25">
      <c r="A206">
        <v>34311</v>
      </c>
      <c r="B206">
        <v>-890804480</v>
      </c>
      <c r="C206">
        <v>1837</v>
      </c>
      <c r="D206" t="s">
        <v>250</v>
      </c>
      <c r="E206" t="s">
        <v>251</v>
      </c>
      <c r="F206">
        <v>13794</v>
      </c>
      <c r="G206" t="s">
        <v>264</v>
      </c>
      <c r="H206" t="s">
        <v>265</v>
      </c>
      <c r="I206">
        <v>422</v>
      </c>
      <c r="J206" t="s">
        <v>479</v>
      </c>
      <c r="K206" t="s">
        <v>480</v>
      </c>
      <c r="L206">
        <v>13917</v>
      </c>
      <c r="M206" t="s">
        <v>300</v>
      </c>
      <c r="N206" t="s">
        <v>301</v>
      </c>
      <c r="O206">
        <v>13917</v>
      </c>
      <c r="P206" t="s">
        <v>300</v>
      </c>
      <c r="Q206" t="s">
        <v>301</v>
      </c>
      <c r="R206" t="s">
        <v>255</v>
      </c>
      <c r="S206" s="1">
        <v>48552622.514200002</v>
      </c>
      <c r="U206" s="1">
        <v>1</v>
      </c>
      <c r="IF206">
        <v>13917</v>
      </c>
      <c r="IG206" t="s">
        <v>300</v>
      </c>
      <c r="IH206" t="s">
        <v>266</v>
      </c>
      <c r="IK206">
        <v>-2</v>
      </c>
      <c r="IL206" t="s">
        <v>257</v>
      </c>
      <c r="IM206" t="s">
        <v>258</v>
      </c>
      <c r="IN206" t="s">
        <v>511</v>
      </c>
      <c r="IP206" t="s">
        <v>532</v>
      </c>
    </row>
    <row r="207" spans="1:250" x14ac:dyDescent="0.25">
      <c r="A207">
        <v>34312</v>
      </c>
      <c r="B207">
        <v>-890804480</v>
      </c>
      <c r="C207">
        <v>1837</v>
      </c>
      <c r="D207" t="s">
        <v>250</v>
      </c>
      <c r="E207" t="s">
        <v>251</v>
      </c>
      <c r="F207">
        <v>13794</v>
      </c>
      <c r="G207" t="s">
        <v>264</v>
      </c>
      <c r="H207" t="s">
        <v>265</v>
      </c>
      <c r="I207">
        <v>420</v>
      </c>
      <c r="J207" t="s">
        <v>481</v>
      </c>
      <c r="K207" t="s">
        <v>482</v>
      </c>
      <c r="L207">
        <v>13917</v>
      </c>
      <c r="M207" t="s">
        <v>300</v>
      </c>
      <c r="N207" t="s">
        <v>301</v>
      </c>
      <c r="O207">
        <v>13917</v>
      </c>
      <c r="P207" t="s">
        <v>300</v>
      </c>
      <c r="Q207" t="s">
        <v>301</v>
      </c>
      <c r="R207" t="s">
        <v>255</v>
      </c>
      <c r="S207" s="1">
        <v>49076206.9542</v>
      </c>
      <c r="U207" s="1">
        <v>1</v>
      </c>
      <c r="IF207">
        <v>13917</v>
      </c>
      <c r="IG207" t="s">
        <v>300</v>
      </c>
      <c r="IH207" t="s">
        <v>266</v>
      </c>
      <c r="IK207">
        <v>-2</v>
      </c>
      <c r="IL207" t="s">
        <v>257</v>
      </c>
      <c r="IM207" t="s">
        <v>258</v>
      </c>
      <c r="IN207" t="s">
        <v>511</v>
      </c>
      <c r="IP207" t="s">
        <v>532</v>
      </c>
    </row>
    <row r="208" spans="1:250" x14ac:dyDescent="0.25">
      <c r="A208">
        <v>34313</v>
      </c>
      <c r="B208">
        <v>-890804480</v>
      </c>
      <c r="C208">
        <v>1837</v>
      </c>
      <c r="D208" t="s">
        <v>250</v>
      </c>
      <c r="E208" t="s">
        <v>251</v>
      </c>
      <c r="F208">
        <v>13794</v>
      </c>
      <c r="G208" t="s">
        <v>264</v>
      </c>
      <c r="H208" t="s">
        <v>265</v>
      </c>
      <c r="I208">
        <v>411</v>
      </c>
      <c r="J208" t="s">
        <v>471</v>
      </c>
      <c r="K208" t="s">
        <v>472</v>
      </c>
      <c r="L208">
        <v>13917</v>
      </c>
      <c r="M208" t="s">
        <v>300</v>
      </c>
      <c r="N208" t="s">
        <v>301</v>
      </c>
      <c r="O208">
        <v>13917</v>
      </c>
      <c r="P208" t="s">
        <v>300</v>
      </c>
      <c r="Q208" t="s">
        <v>301</v>
      </c>
      <c r="R208" t="s">
        <v>255</v>
      </c>
      <c r="S208" s="1">
        <v>49000213.014200002</v>
      </c>
      <c r="U208" s="1">
        <v>1</v>
      </c>
      <c r="IF208">
        <v>13917</v>
      </c>
      <c r="IG208" t="s">
        <v>300</v>
      </c>
      <c r="IH208" t="s">
        <v>266</v>
      </c>
      <c r="IK208">
        <v>-2</v>
      </c>
      <c r="IL208" t="s">
        <v>257</v>
      </c>
      <c r="IM208" t="s">
        <v>258</v>
      </c>
      <c r="IN208" t="s">
        <v>511</v>
      </c>
      <c r="IP208" t="s">
        <v>532</v>
      </c>
    </row>
    <row r="209" spans="1:250" x14ac:dyDescent="0.25">
      <c r="A209">
        <v>34314</v>
      </c>
      <c r="B209">
        <v>-890804480</v>
      </c>
      <c r="C209">
        <v>1837</v>
      </c>
      <c r="D209" t="s">
        <v>250</v>
      </c>
      <c r="E209" t="s">
        <v>251</v>
      </c>
      <c r="F209">
        <v>13794</v>
      </c>
      <c r="G209" t="s">
        <v>264</v>
      </c>
      <c r="H209" t="s">
        <v>265</v>
      </c>
      <c r="I209">
        <v>437</v>
      </c>
      <c r="J209" t="s">
        <v>506</v>
      </c>
      <c r="K209" t="s">
        <v>507</v>
      </c>
      <c r="L209">
        <v>13917</v>
      </c>
      <c r="M209" t="s">
        <v>300</v>
      </c>
      <c r="N209" t="s">
        <v>301</v>
      </c>
      <c r="O209">
        <v>13917</v>
      </c>
      <c r="P209" t="s">
        <v>300</v>
      </c>
      <c r="Q209" t="s">
        <v>301</v>
      </c>
      <c r="R209" t="s">
        <v>255</v>
      </c>
      <c r="S209" s="1">
        <v>49011190.014200002</v>
      </c>
      <c r="U209" s="1">
        <v>1</v>
      </c>
      <c r="IF209">
        <v>13917</v>
      </c>
      <c r="IG209" t="s">
        <v>300</v>
      </c>
      <c r="IH209" t="s">
        <v>266</v>
      </c>
      <c r="IK209">
        <v>-2</v>
      </c>
      <c r="IL209" t="s">
        <v>257</v>
      </c>
      <c r="IM209" t="s">
        <v>258</v>
      </c>
      <c r="IN209" t="s">
        <v>511</v>
      </c>
      <c r="IP209" t="s">
        <v>532</v>
      </c>
    </row>
    <row r="210" spans="1:250" x14ac:dyDescent="0.25">
      <c r="A210">
        <v>34315</v>
      </c>
      <c r="B210">
        <v>-890804480</v>
      </c>
      <c r="C210">
        <v>1837</v>
      </c>
      <c r="D210" t="s">
        <v>250</v>
      </c>
      <c r="E210" t="s">
        <v>251</v>
      </c>
      <c r="F210">
        <v>13794</v>
      </c>
      <c r="G210" t="s">
        <v>264</v>
      </c>
      <c r="H210" t="s">
        <v>265</v>
      </c>
      <c r="I210">
        <v>436</v>
      </c>
      <c r="J210" t="s">
        <v>504</v>
      </c>
      <c r="K210" t="s">
        <v>505</v>
      </c>
      <c r="L210">
        <v>13917</v>
      </c>
      <c r="M210" t="s">
        <v>300</v>
      </c>
      <c r="N210" t="s">
        <v>301</v>
      </c>
      <c r="O210">
        <v>13917</v>
      </c>
      <c r="P210" t="s">
        <v>300</v>
      </c>
      <c r="Q210" t="s">
        <v>301</v>
      </c>
      <c r="R210" t="s">
        <v>255</v>
      </c>
      <c r="S210" s="1">
        <v>48966084.994199999</v>
      </c>
      <c r="U210" s="1">
        <v>1</v>
      </c>
      <c r="IF210">
        <v>13917</v>
      </c>
      <c r="IG210" t="s">
        <v>300</v>
      </c>
      <c r="IH210" t="s">
        <v>266</v>
      </c>
      <c r="IK210">
        <v>-2</v>
      </c>
      <c r="IL210" t="s">
        <v>257</v>
      </c>
      <c r="IM210" t="s">
        <v>258</v>
      </c>
      <c r="IN210" t="s">
        <v>511</v>
      </c>
      <c r="IP210" t="s">
        <v>532</v>
      </c>
    </row>
    <row r="211" spans="1:250" x14ac:dyDescent="0.25">
      <c r="A211">
        <v>34316</v>
      </c>
      <c r="B211">
        <v>-890804480</v>
      </c>
      <c r="C211">
        <v>1837</v>
      </c>
      <c r="D211" t="s">
        <v>250</v>
      </c>
      <c r="E211" t="s">
        <v>251</v>
      </c>
      <c r="F211">
        <v>13794</v>
      </c>
      <c r="G211" t="s">
        <v>264</v>
      </c>
      <c r="H211" t="s">
        <v>265</v>
      </c>
      <c r="I211">
        <v>435</v>
      </c>
      <c r="J211" t="s">
        <v>493</v>
      </c>
      <c r="K211" t="s">
        <v>494</v>
      </c>
      <c r="L211">
        <v>13917</v>
      </c>
      <c r="M211" t="s">
        <v>300</v>
      </c>
      <c r="N211" t="s">
        <v>301</v>
      </c>
      <c r="O211">
        <v>13917</v>
      </c>
      <c r="P211" t="s">
        <v>300</v>
      </c>
      <c r="Q211" t="s">
        <v>301</v>
      </c>
      <c r="R211" t="s">
        <v>255</v>
      </c>
      <c r="S211" s="1">
        <v>48920980.034199998</v>
      </c>
      <c r="U211" s="1">
        <v>1</v>
      </c>
      <c r="IF211">
        <v>13917</v>
      </c>
      <c r="IG211" t="s">
        <v>300</v>
      </c>
      <c r="IH211" t="s">
        <v>266</v>
      </c>
      <c r="IK211">
        <v>-2</v>
      </c>
      <c r="IL211" t="s">
        <v>257</v>
      </c>
      <c r="IM211" t="s">
        <v>258</v>
      </c>
      <c r="IN211" t="s">
        <v>511</v>
      </c>
      <c r="IP211" t="s">
        <v>532</v>
      </c>
    </row>
    <row r="212" spans="1:250" x14ac:dyDescent="0.25">
      <c r="A212">
        <v>34317</v>
      </c>
      <c r="B212">
        <v>-890804480</v>
      </c>
      <c r="C212">
        <v>1837</v>
      </c>
      <c r="D212" t="s">
        <v>250</v>
      </c>
      <c r="E212" t="s">
        <v>251</v>
      </c>
      <c r="F212">
        <v>13794</v>
      </c>
      <c r="G212" t="s">
        <v>264</v>
      </c>
      <c r="H212" t="s">
        <v>265</v>
      </c>
      <c r="I212">
        <v>431</v>
      </c>
      <c r="J212" t="s">
        <v>495</v>
      </c>
      <c r="K212" t="s">
        <v>496</v>
      </c>
      <c r="L212">
        <v>13917</v>
      </c>
      <c r="M212" t="s">
        <v>300</v>
      </c>
      <c r="N212" t="s">
        <v>301</v>
      </c>
      <c r="O212">
        <v>13917</v>
      </c>
      <c r="P212" t="s">
        <v>300</v>
      </c>
      <c r="Q212" t="s">
        <v>301</v>
      </c>
      <c r="R212" t="s">
        <v>255</v>
      </c>
      <c r="S212" s="1">
        <v>48853322.494199999</v>
      </c>
      <c r="U212" s="1">
        <v>1</v>
      </c>
      <c r="IF212">
        <v>13917</v>
      </c>
      <c r="IG212" t="s">
        <v>300</v>
      </c>
      <c r="IH212" t="s">
        <v>266</v>
      </c>
      <c r="IK212">
        <v>-2</v>
      </c>
      <c r="IL212" t="s">
        <v>257</v>
      </c>
      <c r="IM212" t="s">
        <v>258</v>
      </c>
      <c r="IN212" t="s">
        <v>511</v>
      </c>
      <c r="IP212" t="s">
        <v>532</v>
      </c>
    </row>
    <row r="213" spans="1:250" x14ac:dyDescent="0.25">
      <c r="A213">
        <v>34318</v>
      </c>
      <c r="B213">
        <v>-890804480</v>
      </c>
      <c r="C213">
        <v>1837</v>
      </c>
      <c r="D213" t="s">
        <v>250</v>
      </c>
      <c r="E213" t="s">
        <v>251</v>
      </c>
      <c r="F213">
        <v>13794</v>
      </c>
      <c r="G213" t="s">
        <v>264</v>
      </c>
      <c r="H213" t="s">
        <v>265</v>
      </c>
      <c r="I213">
        <v>429</v>
      </c>
      <c r="J213" t="s">
        <v>473</v>
      </c>
      <c r="K213" t="s">
        <v>474</v>
      </c>
      <c r="L213">
        <v>13917</v>
      </c>
      <c r="M213" t="s">
        <v>300</v>
      </c>
      <c r="N213" t="s">
        <v>301</v>
      </c>
      <c r="O213">
        <v>13917</v>
      </c>
      <c r="P213" t="s">
        <v>300</v>
      </c>
      <c r="Q213" t="s">
        <v>301</v>
      </c>
      <c r="R213" t="s">
        <v>255</v>
      </c>
      <c r="S213" s="1">
        <v>48763112.494199999</v>
      </c>
      <c r="U213" s="1">
        <v>1</v>
      </c>
      <c r="IF213">
        <v>13917</v>
      </c>
      <c r="IG213" t="s">
        <v>300</v>
      </c>
      <c r="IH213" t="s">
        <v>266</v>
      </c>
      <c r="IK213">
        <v>-2</v>
      </c>
      <c r="IL213" t="s">
        <v>257</v>
      </c>
      <c r="IM213" t="s">
        <v>258</v>
      </c>
      <c r="IN213" t="s">
        <v>511</v>
      </c>
      <c r="IP213" t="s">
        <v>532</v>
      </c>
    </row>
    <row r="214" spans="1:250" x14ac:dyDescent="0.25">
      <c r="A214">
        <v>34319</v>
      </c>
      <c r="B214">
        <v>-890804480</v>
      </c>
      <c r="C214">
        <v>1837</v>
      </c>
      <c r="D214" t="s">
        <v>250</v>
      </c>
      <c r="E214" t="s">
        <v>251</v>
      </c>
      <c r="F214">
        <v>13794</v>
      </c>
      <c r="G214" t="s">
        <v>264</v>
      </c>
      <c r="H214" t="s">
        <v>265</v>
      </c>
      <c r="I214">
        <v>427</v>
      </c>
      <c r="J214" t="s">
        <v>475</v>
      </c>
      <c r="K214" t="s">
        <v>476</v>
      </c>
      <c r="L214">
        <v>13917</v>
      </c>
      <c r="M214" t="s">
        <v>300</v>
      </c>
      <c r="N214" t="s">
        <v>301</v>
      </c>
      <c r="O214">
        <v>13917</v>
      </c>
      <c r="P214" t="s">
        <v>300</v>
      </c>
      <c r="Q214" t="s">
        <v>301</v>
      </c>
      <c r="R214" t="s">
        <v>255</v>
      </c>
      <c r="S214" s="1">
        <v>48710489.984200001</v>
      </c>
      <c r="U214" s="1">
        <v>1</v>
      </c>
      <c r="IF214">
        <v>13917</v>
      </c>
      <c r="IG214" t="s">
        <v>300</v>
      </c>
      <c r="IH214" t="s">
        <v>266</v>
      </c>
      <c r="IK214">
        <v>-2</v>
      </c>
      <c r="IL214" t="s">
        <v>257</v>
      </c>
      <c r="IM214" t="s">
        <v>258</v>
      </c>
      <c r="IN214" t="s">
        <v>511</v>
      </c>
      <c r="IP214" t="s">
        <v>532</v>
      </c>
    </row>
    <row r="215" spans="1:250" x14ac:dyDescent="0.25">
      <c r="A215">
        <v>34320</v>
      </c>
      <c r="B215">
        <v>-890804480</v>
      </c>
      <c r="C215">
        <v>1837</v>
      </c>
      <c r="D215" t="s">
        <v>250</v>
      </c>
      <c r="E215" t="s">
        <v>251</v>
      </c>
      <c r="F215">
        <v>13794</v>
      </c>
      <c r="G215" t="s">
        <v>264</v>
      </c>
      <c r="H215" t="s">
        <v>265</v>
      </c>
      <c r="I215">
        <v>429</v>
      </c>
      <c r="J215" t="s">
        <v>473</v>
      </c>
      <c r="K215" t="s">
        <v>474</v>
      </c>
      <c r="L215">
        <v>15188</v>
      </c>
      <c r="M215" t="s">
        <v>302</v>
      </c>
      <c r="N215" t="s">
        <v>303</v>
      </c>
      <c r="O215">
        <v>15188</v>
      </c>
      <c r="P215" t="s">
        <v>302</v>
      </c>
      <c r="Q215" t="s">
        <v>303</v>
      </c>
      <c r="R215" t="s">
        <v>255</v>
      </c>
      <c r="S215" s="1">
        <v>2127746.4901999999</v>
      </c>
      <c r="U215" s="1">
        <v>1</v>
      </c>
      <c r="IF215">
        <v>15188</v>
      </c>
      <c r="IG215" t="s">
        <v>302</v>
      </c>
      <c r="IH215" t="s">
        <v>266</v>
      </c>
      <c r="IK215">
        <v>-2</v>
      </c>
      <c r="IL215" t="s">
        <v>257</v>
      </c>
      <c r="IM215" t="s">
        <v>258</v>
      </c>
      <c r="IN215" t="s">
        <v>511</v>
      </c>
      <c r="IP215" t="s">
        <v>533</v>
      </c>
    </row>
    <row r="216" spans="1:250" x14ac:dyDescent="0.25">
      <c r="A216">
        <v>34321</v>
      </c>
      <c r="B216">
        <v>-890804480</v>
      </c>
      <c r="C216">
        <v>1837</v>
      </c>
      <c r="D216" t="s">
        <v>250</v>
      </c>
      <c r="E216" t="s">
        <v>251</v>
      </c>
      <c r="F216">
        <v>13794</v>
      </c>
      <c r="G216" t="s">
        <v>264</v>
      </c>
      <c r="H216" t="s">
        <v>265</v>
      </c>
      <c r="I216">
        <v>427</v>
      </c>
      <c r="J216" t="s">
        <v>475</v>
      </c>
      <c r="K216" t="s">
        <v>476</v>
      </c>
      <c r="L216">
        <v>15188</v>
      </c>
      <c r="M216" t="s">
        <v>302</v>
      </c>
      <c r="N216" t="s">
        <v>303</v>
      </c>
      <c r="O216">
        <v>15188</v>
      </c>
      <c r="P216" t="s">
        <v>302</v>
      </c>
      <c r="Q216" t="s">
        <v>303</v>
      </c>
      <c r="R216" t="s">
        <v>255</v>
      </c>
      <c r="S216" s="1">
        <v>2125450.3502000002</v>
      </c>
      <c r="U216" s="1">
        <v>1</v>
      </c>
      <c r="IF216">
        <v>15188</v>
      </c>
      <c r="IG216" t="s">
        <v>302</v>
      </c>
      <c r="IH216" t="s">
        <v>266</v>
      </c>
      <c r="IK216">
        <v>-2</v>
      </c>
      <c r="IL216" t="s">
        <v>257</v>
      </c>
      <c r="IM216" t="s">
        <v>258</v>
      </c>
      <c r="IN216" t="s">
        <v>511</v>
      </c>
      <c r="IP216" t="s">
        <v>533</v>
      </c>
    </row>
    <row r="217" spans="1:250" x14ac:dyDescent="0.25">
      <c r="A217">
        <v>34322</v>
      </c>
      <c r="B217">
        <v>-890804480</v>
      </c>
      <c r="C217">
        <v>1837</v>
      </c>
      <c r="D217" t="s">
        <v>250</v>
      </c>
      <c r="E217" t="s">
        <v>251</v>
      </c>
      <c r="F217">
        <v>13794</v>
      </c>
      <c r="G217" t="s">
        <v>264</v>
      </c>
      <c r="H217" t="s">
        <v>265</v>
      </c>
      <c r="I217">
        <v>424</v>
      </c>
      <c r="J217" t="s">
        <v>477</v>
      </c>
      <c r="K217" t="s">
        <v>478</v>
      </c>
      <c r="L217">
        <v>15188</v>
      </c>
      <c r="M217" t="s">
        <v>302</v>
      </c>
      <c r="N217" t="s">
        <v>303</v>
      </c>
      <c r="O217">
        <v>15188</v>
      </c>
      <c r="P217" t="s">
        <v>302</v>
      </c>
      <c r="Q217" t="s">
        <v>303</v>
      </c>
      <c r="R217" t="s">
        <v>255</v>
      </c>
      <c r="S217" s="1">
        <v>2122498.1502</v>
      </c>
      <c r="U217" s="1">
        <v>1</v>
      </c>
      <c r="IF217">
        <v>15188</v>
      </c>
      <c r="IG217" t="s">
        <v>302</v>
      </c>
      <c r="IH217" t="s">
        <v>266</v>
      </c>
      <c r="IK217">
        <v>-2</v>
      </c>
      <c r="IL217" t="s">
        <v>257</v>
      </c>
      <c r="IM217" t="s">
        <v>258</v>
      </c>
      <c r="IN217" t="s">
        <v>511</v>
      </c>
      <c r="IP217" t="s">
        <v>533</v>
      </c>
    </row>
    <row r="218" spans="1:250" x14ac:dyDescent="0.25">
      <c r="A218">
        <v>34323</v>
      </c>
      <c r="B218">
        <v>-890804480</v>
      </c>
      <c r="C218">
        <v>1837</v>
      </c>
      <c r="D218" t="s">
        <v>250</v>
      </c>
      <c r="E218" t="s">
        <v>251</v>
      </c>
      <c r="F218">
        <v>13794</v>
      </c>
      <c r="G218" t="s">
        <v>264</v>
      </c>
      <c r="H218" t="s">
        <v>265</v>
      </c>
      <c r="I218">
        <v>422</v>
      </c>
      <c r="J218" t="s">
        <v>479</v>
      </c>
      <c r="K218" t="s">
        <v>480</v>
      </c>
      <c r="L218">
        <v>15188</v>
      </c>
      <c r="M218" t="s">
        <v>302</v>
      </c>
      <c r="N218" t="s">
        <v>303</v>
      </c>
      <c r="O218">
        <v>15188</v>
      </c>
      <c r="P218" t="s">
        <v>302</v>
      </c>
      <c r="Q218" t="s">
        <v>303</v>
      </c>
      <c r="R218" t="s">
        <v>255</v>
      </c>
      <c r="S218" s="1">
        <v>2118561.9002</v>
      </c>
      <c r="U218" s="1">
        <v>1</v>
      </c>
      <c r="IF218">
        <v>15188</v>
      </c>
      <c r="IG218" t="s">
        <v>302</v>
      </c>
      <c r="IH218" t="s">
        <v>266</v>
      </c>
      <c r="IK218">
        <v>-2</v>
      </c>
      <c r="IL218" t="s">
        <v>257</v>
      </c>
      <c r="IM218" t="s">
        <v>258</v>
      </c>
      <c r="IN218" t="s">
        <v>511</v>
      </c>
      <c r="IP218" t="s">
        <v>533</v>
      </c>
    </row>
    <row r="219" spans="1:250" x14ac:dyDescent="0.25">
      <c r="A219">
        <v>34324</v>
      </c>
      <c r="B219">
        <v>-890804480</v>
      </c>
      <c r="C219">
        <v>1837</v>
      </c>
      <c r="D219" t="s">
        <v>250</v>
      </c>
      <c r="E219" t="s">
        <v>251</v>
      </c>
      <c r="F219">
        <v>13794</v>
      </c>
      <c r="G219" t="s">
        <v>264</v>
      </c>
      <c r="H219" t="s">
        <v>265</v>
      </c>
      <c r="I219">
        <v>420</v>
      </c>
      <c r="J219" t="s">
        <v>481</v>
      </c>
      <c r="K219" t="s">
        <v>482</v>
      </c>
      <c r="L219">
        <v>15188</v>
      </c>
      <c r="M219" t="s">
        <v>302</v>
      </c>
      <c r="N219" t="s">
        <v>303</v>
      </c>
      <c r="O219">
        <v>15188</v>
      </c>
      <c r="P219" t="s">
        <v>302</v>
      </c>
      <c r="Q219" t="s">
        <v>303</v>
      </c>
      <c r="R219" t="s">
        <v>255</v>
      </c>
      <c r="S219" s="1">
        <v>2116265.7502000001</v>
      </c>
      <c r="U219" s="1">
        <v>1</v>
      </c>
      <c r="IF219">
        <v>15188</v>
      </c>
      <c r="IG219" t="s">
        <v>302</v>
      </c>
      <c r="IH219" t="s">
        <v>266</v>
      </c>
      <c r="IK219">
        <v>-2</v>
      </c>
      <c r="IL219" t="s">
        <v>257</v>
      </c>
      <c r="IM219" t="s">
        <v>258</v>
      </c>
      <c r="IN219" t="s">
        <v>511</v>
      </c>
      <c r="IP219" t="s">
        <v>533</v>
      </c>
    </row>
    <row r="220" spans="1:250" x14ac:dyDescent="0.25">
      <c r="A220">
        <v>34325</v>
      </c>
      <c r="B220">
        <v>-890804480</v>
      </c>
      <c r="C220">
        <v>1837</v>
      </c>
      <c r="D220" t="s">
        <v>250</v>
      </c>
      <c r="E220" t="s">
        <v>251</v>
      </c>
      <c r="F220">
        <v>13794</v>
      </c>
      <c r="G220" t="s">
        <v>264</v>
      </c>
      <c r="H220" t="s">
        <v>265</v>
      </c>
      <c r="I220">
        <v>411</v>
      </c>
      <c r="J220" t="s">
        <v>471</v>
      </c>
      <c r="K220" t="s">
        <v>472</v>
      </c>
      <c r="L220">
        <v>15188</v>
      </c>
      <c r="M220" t="s">
        <v>302</v>
      </c>
      <c r="N220" t="s">
        <v>303</v>
      </c>
      <c r="O220">
        <v>15188</v>
      </c>
      <c r="P220" t="s">
        <v>302</v>
      </c>
      <c r="Q220" t="s">
        <v>303</v>
      </c>
      <c r="R220" t="s">
        <v>255</v>
      </c>
      <c r="S220" s="1">
        <v>2112988.7401999999</v>
      </c>
      <c r="U220" s="1">
        <v>1</v>
      </c>
      <c r="IF220">
        <v>15188</v>
      </c>
      <c r="IG220" t="s">
        <v>302</v>
      </c>
      <c r="IH220" t="s">
        <v>266</v>
      </c>
      <c r="IK220">
        <v>-2</v>
      </c>
      <c r="IL220" t="s">
        <v>257</v>
      </c>
      <c r="IM220" t="s">
        <v>258</v>
      </c>
      <c r="IN220" t="s">
        <v>511</v>
      </c>
      <c r="IP220" t="s">
        <v>533</v>
      </c>
    </row>
    <row r="221" spans="1:250" x14ac:dyDescent="0.25">
      <c r="A221">
        <v>34326</v>
      </c>
      <c r="B221">
        <v>-890804480</v>
      </c>
      <c r="C221">
        <v>1837</v>
      </c>
      <c r="D221" t="s">
        <v>250</v>
      </c>
      <c r="E221" t="s">
        <v>251</v>
      </c>
      <c r="F221">
        <v>13794</v>
      </c>
      <c r="G221" t="s">
        <v>264</v>
      </c>
      <c r="H221" t="s">
        <v>265</v>
      </c>
      <c r="I221">
        <v>437</v>
      </c>
      <c r="J221" t="s">
        <v>506</v>
      </c>
      <c r="K221" t="s">
        <v>507</v>
      </c>
      <c r="L221">
        <v>15188</v>
      </c>
      <c r="M221" t="s">
        <v>302</v>
      </c>
      <c r="N221" t="s">
        <v>303</v>
      </c>
      <c r="O221">
        <v>15188</v>
      </c>
      <c r="P221" t="s">
        <v>302</v>
      </c>
      <c r="Q221" t="s">
        <v>303</v>
      </c>
      <c r="R221" t="s">
        <v>255</v>
      </c>
      <c r="S221" s="1">
        <v>2138571.1902000001</v>
      </c>
      <c r="U221" s="1">
        <v>1</v>
      </c>
      <c r="IF221">
        <v>15188</v>
      </c>
      <c r="IG221" t="s">
        <v>302</v>
      </c>
      <c r="IH221" t="s">
        <v>266</v>
      </c>
      <c r="IK221">
        <v>-2</v>
      </c>
      <c r="IL221" t="s">
        <v>257</v>
      </c>
      <c r="IM221" t="s">
        <v>258</v>
      </c>
      <c r="IN221" t="s">
        <v>511</v>
      </c>
      <c r="IP221" t="s">
        <v>533</v>
      </c>
    </row>
    <row r="222" spans="1:250" x14ac:dyDescent="0.25">
      <c r="A222">
        <v>34327</v>
      </c>
      <c r="B222">
        <v>-890804480</v>
      </c>
      <c r="C222">
        <v>1837</v>
      </c>
      <c r="D222" t="s">
        <v>250</v>
      </c>
      <c r="E222" t="s">
        <v>251</v>
      </c>
      <c r="F222">
        <v>13794</v>
      </c>
      <c r="G222" t="s">
        <v>264</v>
      </c>
      <c r="H222" t="s">
        <v>265</v>
      </c>
      <c r="I222">
        <v>436</v>
      </c>
      <c r="J222" t="s">
        <v>504</v>
      </c>
      <c r="K222" t="s">
        <v>505</v>
      </c>
      <c r="L222">
        <v>15188</v>
      </c>
      <c r="M222" t="s">
        <v>302</v>
      </c>
      <c r="N222" t="s">
        <v>303</v>
      </c>
      <c r="O222">
        <v>15188</v>
      </c>
      <c r="P222" t="s">
        <v>302</v>
      </c>
      <c r="Q222" t="s">
        <v>303</v>
      </c>
      <c r="R222" t="s">
        <v>255</v>
      </c>
      <c r="S222" s="1">
        <v>2136603.0501999999</v>
      </c>
      <c r="U222" s="1">
        <v>1</v>
      </c>
      <c r="IF222">
        <v>15188</v>
      </c>
      <c r="IG222" t="s">
        <v>302</v>
      </c>
      <c r="IH222" t="s">
        <v>266</v>
      </c>
      <c r="IK222">
        <v>-2</v>
      </c>
      <c r="IL222" t="s">
        <v>257</v>
      </c>
      <c r="IM222" t="s">
        <v>258</v>
      </c>
      <c r="IN222" t="s">
        <v>511</v>
      </c>
      <c r="IP222" t="s">
        <v>533</v>
      </c>
    </row>
    <row r="223" spans="1:250" x14ac:dyDescent="0.25">
      <c r="A223">
        <v>34328</v>
      </c>
      <c r="B223">
        <v>-890804480</v>
      </c>
      <c r="C223">
        <v>1837</v>
      </c>
      <c r="D223" t="s">
        <v>250</v>
      </c>
      <c r="E223" t="s">
        <v>251</v>
      </c>
      <c r="F223">
        <v>13794</v>
      </c>
      <c r="G223" t="s">
        <v>264</v>
      </c>
      <c r="H223" t="s">
        <v>265</v>
      </c>
      <c r="I223">
        <v>435</v>
      </c>
      <c r="J223" t="s">
        <v>493</v>
      </c>
      <c r="K223" t="s">
        <v>494</v>
      </c>
      <c r="L223">
        <v>15188</v>
      </c>
      <c r="M223" t="s">
        <v>302</v>
      </c>
      <c r="N223" t="s">
        <v>303</v>
      </c>
      <c r="O223">
        <v>15188</v>
      </c>
      <c r="P223" t="s">
        <v>302</v>
      </c>
      <c r="Q223" t="s">
        <v>303</v>
      </c>
      <c r="R223" t="s">
        <v>255</v>
      </c>
      <c r="S223" s="1">
        <v>2134634.9202000001</v>
      </c>
      <c r="U223" s="1">
        <v>1</v>
      </c>
      <c r="IF223">
        <v>15188</v>
      </c>
      <c r="IG223" t="s">
        <v>302</v>
      </c>
      <c r="IH223" t="s">
        <v>266</v>
      </c>
      <c r="IK223">
        <v>-2</v>
      </c>
      <c r="IL223" t="s">
        <v>257</v>
      </c>
      <c r="IM223" t="s">
        <v>258</v>
      </c>
      <c r="IN223" t="s">
        <v>511</v>
      </c>
      <c r="IP223" t="s">
        <v>533</v>
      </c>
    </row>
    <row r="224" spans="1:250" x14ac:dyDescent="0.25">
      <c r="A224">
        <v>34329</v>
      </c>
      <c r="B224">
        <v>-890804480</v>
      </c>
      <c r="C224">
        <v>1837</v>
      </c>
      <c r="D224" t="s">
        <v>250</v>
      </c>
      <c r="E224" t="s">
        <v>251</v>
      </c>
      <c r="F224">
        <v>13794</v>
      </c>
      <c r="G224" t="s">
        <v>264</v>
      </c>
      <c r="H224" t="s">
        <v>265</v>
      </c>
      <c r="I224">
        <v>431</v>
      </c>
      <c r="J224" t="s">
        <v>495</v>
      </c>
      <c r="K224" t="s">
        <v>496</v>
      </c>
      <c r="L224">
        <v>15188</v>
      </c>
      <c r="M224" t="s">
        <v>302</v>
      </c>
      <c r="N224" t="s">
        <v>303</v>
      </c>
      <c r="O224">
        <v>15188</v>
      </c>
      <c r="P224" t="s">
        <v>302</v>
      </c>
      <c r="Q224" t="s">
        <v>303</v>
      </c>
      <c r="R224" t="s">
        <v>255</v>
      </c>
      <c r="S224" s="1">
        <v>2131682.7401999999</v>
      </c>
      <c r="U224" s="1">
        <v>1</v>
      </c>
      <c r="IF224">
        <v>15188</v>
      </c>
      <c r="IG224" t="s">
        <v>302</v>
      </c>
      <c r="IH224" t="s">
        <v>266</v>
      </c>
      <c r="IK224">
        <v>-2</v>
      </c>
      <c r="IL224" t="s">
        <v>257</v>
      </c>
      <c r="IM224" t="s">
        <v>258</v>
      </c>
      <c r="IN224" t="s">
        <v>511</v>
      </c>
      <c r="IP224" t="s">
        <v>533</v>
      </c>
    </row>
    <row r="225" spans="1:250" x14ac:dyDescent="0.25">
      <c r="A225">
        <v>34330</v>
      </c>
      <c r="B225">
        <v>-890804480</v>
      </c>
      <c r="C225">
        <v>1837</v>
      </c>
      <c r="D225" t="s">
        <v>250</v>
      </c>
      <c r="E225" t="s">
        <v>251</v>
      </c>
      <c r="F225">
        <v>13794</v>
      </c>
      <c r="G225" t="s">
        <v>264</v>
      </c>
      <c r="H225" t="s">
        <v>265</v>
      </c>
      <c r="I225">
        <v>420</v>
      </c>
      <c r="J225" t="s">
        <v>481</v>
      </c>
      <c r="K225" t="s">
        <v>482</v>
      </c>
      <c r="L225">
        <v>15189</v>
      </c>
      <c r="M225" t="s">
        <v>304</v>
      </c>
      <c r="N225" t="s">
        <v>305</v>
      </c>
      <c r="O225">
        <v>15189</v>
      </c>
      <c r="P225" t="s">
        <v>304</v>
      </c>
      <c r="Q225" t="s">
        <v>305</v>
      </c>
      <c r="R225" t="s">
        <v>255</v>
      </c>
      <c r="S225" s="1">
        <v>92536565.700800002</v>
      </c>
      <c r="U225" s="1">
        <v>1</v>
      </c>
      <c r="IF225">
        <v>15189</v>
      </c>
      <c r="IG225" t="s">
        <v>304</v>
      </c>
      <c r="IH225" t="s">
        <v>266</v>
      </c>
      <c r="IK225">
        <v>-2</v>
      </c>
      <c r="IL225" t="s">
        <v>257</v>
      </c>
      <c r="IM225" t="s">
        <v>258</v>
      </c>
      <c r="IN225" t="s">
        <v>511</v>
      </c>
      <c r="IP225" t="s">
        <v>534</v>
      </c>
    </row>
    <row r="226" spans="1:250" x14ac:dyDescent="0.25">
      <c r="A226">
        <v>34331</v>
      </c>
      <c r="B226">
        <v>-890804480</v>
      </c>
      <c r="C226">
        <v>1837</v>
      </c>
      <c r="D226" t="s">
        <v>250</v>
      </c>
      <c r="E226" t="s">
        <v>251</v>
      </c>
      <c r="F226">
        <v>13794</v>
      </c>
      <c r="G226" t="s">
        <v>264</v>
      </c>
      <c r="H226" t="s">
        <v>265</v>
      </c>
      <c r="I226">
        <v>411</v>
      </c>
      <c r="J226" t="s">
        <v>471</v>
      </c>
      <c r="K226" t="s">
        <v>472</v>
      </c>
      <c r="L226">
        <v>15189</v>
      </c>
      <c r="M226" t="s">
        <v>304</v>
      </c>
      <c r="N226" t="s">
        <v>305</v>
      </c>
      <c r="O226">
        <v>15189</v>
      </c>
      <c r="P226" t="s">
        <v>304</v>
      </c>
      <c r="Q226" t="s">
        <v>305</v>
      </c>
      <c r="R226" t="s">
        <v>255</v>
      </c>
      <c r="S226" s="1">
        <v>92393273.950800002</v>
      </c>
      <c r="U226" s="1">
        <v>1</v>
      </c>
      <c r="IF226">
        <v>15189</v>
      </c>
      <c r="IG226" t="s">
        <v>304</v>
      </c>
      <c r="IH226" t="s">
        <v>266</v>
      </c>
      <c r="IK226">
        <v>-2</v>
      </c>
      <c r="IL226" t="s">
        <v>257</v>
      </c>
      <c r="IM226" t="s">
        <v>258</v>
      </c>
      <c r="IN226" t="s">
        <v>511</v>
      </c>
      <c r="IP226" t="s">
        <v>534</v>
      </c>
    </row>
    <row r="227" spans="1:250" x14ac:dyDescent="0.25">
      <c r="A227">
        <v>34332</v>
      </c>
      <c r="B227">
        <v>-890804480</v>
      </c>
      <c r="C227">
        <v>1837</v>
      </c>
      <c r="D227" t="s">
        <v>250</v>
      </c>
      <c r="E227" t="s">
        <v>251</v>
      </c>
      <c r="F227">
        <v>13794</v>
      </c>
      <c r="G227" t="s">
        <v>264</v>
      </c>
      <c r="H227" t="s">
        <v>265</v>
      </c>
      <c r="I227">
        <v>435</v>
      </c>
      <c r="J227" t="s">
        <v>493</v>
      </c>
      <c r="K227" t="s">
        <v>494</v>
      </c>
      <c r="L227">
        <v>15189</v>
      </c>
      <c r="M227" t="s">
        <v>304</v>
      </c>
      <c r="N227" t="s">
        <v>305</v>
      </c>
      <c r="O227">
        <v>15189</v>
      </c>
      <c r="P227" t="s">
        <v>304</v>
      </c>
      <c r="Q227" t="s">
        <v>305</v>
      </c>
      <c r="R227" t="s">
        <v>255</v>
      </c>
      <c r="S227" s="1">
        <v>52992583.190800004</v>
      </c>
      <c r="U227" s="1">
        <v>1</v>
      </c>
      <c r="IF227">
        <v>15189</v>
      </c>
      <c r="IG227" t="s">
        <v>304</v>
      </c>
      <c r="IH227" t="s">
        <v>266</v>
      </c>
      <c r="IK227">
        <v>-2</v>
      </c>
      <c r="IL227" t="s">
        <v>257</v>
      </c>
      <c r="IM227" t="s">
        <v>258</v>
      </c>
      <c r="IN227" t="s">
        <v>511</v>
      </c>
      <c r="IP227" t="s">
        <v>534</v>
      </c>
    </row>
    <row r="228" spans="1:250" x14ac:dyDescent="0.25">
      <c r="A228">
        <v>34333</v>
      </c>
      <c r="B228">
        <v>-890804480</v>
      </c>
      <c r="C228">
        <v>1837</v>
      </c>
      <c r="D228" t="s">
        <v>250</v>
      </c>
      <c r="E228" t="s">
        <v>251</v>
      </c>
      <c r="F228">
        <v>13794</v>
      </c>
      <c r="G228" t="s">
        <v>264</v>
      </c>
      <c r="H228" t="s">
        <v>265</v>
      </c>
      <c r="I228">
        <v>431</v>
      </c>
      <c r="J228" t="s">
        <v>495</v>
      </c>
      <c r="K228" t="s">
        <v>496</v>
      </c>
      <c r="L228">
        <v>15189</v>
      </c>
      <c r="M228" t="s">
        <v>304</v>
      </c>
      <c r="N228" t="s">
        <v>305</v>
      </c>
      <c r="O228">
        <v>15189</v>
      </c>
      <c r="P228" t="s">
        <v>304</v>
      </c>
      <c r="Q228" t="s">
        <v>305</v>
      </c>
      <c r="R228" t="s">
        <v>255</v>
      </c>
      <c r="S228" s="1">
        <v>52919294.650799997</v>
      </c>
      <c r="U228" s="1">
        <v>1</v>
      </c>
      <c r="IF228">
        <v>15189</v>
      </c>
      <c r="IG228" t="s">
        <v>304</v>
      </c>
      <c r="IH228" t="s">
        <v>266</v>
      </c>
      <c r="IK228">
        <v>-2</v>
      </c>
      <c r="IL228" t="s">
        <v>257</v>
      </c>
      <c r="IM228" t="s">
        <v>258</v>
      </c>
      <c r="IN228" t="s">
        <v>511</v>
      </c>
      <c r="IP228" t="s">
        <v>534</v>
      </c>
    </row>
    <row r="229" spans="1:250" x14ac:dyDescent="0.25">
      <c r="A229">
        <v>34334</v>
      </c>
      <c r="B229">
        <v>-890804480</v>
      </c>
      <c r="C229">
        <v>1837</v>
      </c>
      <c r="D229" t="s">
        <v>250</v>
      </c>
      <c r="E229" t="s">
        <v>251</v>
      </c>
      <c r="F229">
        <v>13794</v>
      </c>
      <c r="G229" t="s">
        <v>264</v>
      </c>
      <c r="H229" t="s">
        <v>265</v>
      </c>
      <c r="I229">
        <v>429</v>
      </c>
      <c r="J229" t="s">
        <v>473</v>
      </c>
      <c r="K229" t="s">
        <v>474</v>
      </c>
      <c r="L229">
        <v>15189</v>
      </c>
      <c r="M229" t="s">
        <v>304</v>
      </c>
      <c r="N229" t="s">
        <v>305</v>
      </c>
      <c r="O229">
        <v>15189</v>
      </c>
      <c r="P229" t="s">
        <v>304</v>
      </c>
      <c r="Q229" t="s">
        <v>305</v>
      </c>
      <c r="R229" t="s">
        <v>255</v>
      </c>
      <c r="S229" s="1">
        <v>52821576.640799999</v>
      </c>
      <c r="U229" s="1">
        <v>1</v>
      </c>
      <c r="IF229">
        <v>15189</v>
      </c>
      <c r="IG229" t="s">
        <v>304</v>
      </c>
      <c r="IH229" t="s">
        <v>266</v>
      </c>
      <c r="IK229">
        <v>-2</v>
      </c>
      <c r="IL229" t="s">
        <v>257</v>
      </c>
      <c r="IM229" t="s">
        <v>258</v>
      </c>
      <c r="IN229" t="s">
        <v>511</v>
      </c>
      <c r="IP229" t="s">
        <v>534</v>
      </c>
    </row>
    <row r="230" spans="1:250" x14ac:dyDescent="0.25">
      <c r="A230">
        <v>34335</v>
      </c>
      <c r="B230">
        <v>-890804480</v>
      </c>
      <c r="C230">
        <v>1837</v>
      </c>
      <c r="D230" t="s">
        <v>250</v>
      </c>
      <c r="E230" t="s">
        <v>251</v>
      </c>
      <c r="F230">
        <v>13794</v>
      </c>
      <c r="G230" t="s">
        <v>264</v>
      </c>
      <c r="H230" t="s">
        <v>265</v>
      </c>
      <c r="I230">
        <v>427</v>
      </c>
      <c r="J230" t="s">
        <v>475</v>
      </c>
      <c r="K230" t="s">
        <v>476</v>
      </c>
      <c r="L230">
        <v>15189</v>
      </c>
      <c r="M230" t="s">
        <v>304</v>
      </c>
      <c r="N230" t="s">
        <v>305</v>
      </c>
      <c r="O230">
        <v>15189</v>
      </c>
      <c r="P230" t="s">
        <v>304</v>
      </c>
      <c r="Q230" t="s">
        <v>305</v>
      </c>
      <c r="R230" t="s">
        <v>255</v>
      </c>
      <c r="S230" s="1">
        <v>52764574.4608</v>
      </c>
      <c r="U230" s="1">
        <v>1</v>
      </c>
      <c r="IF230">
        <v>15189</v>
      </c>
      <c r="IG230" t="s">
        <v>304</v>
      </c>
      <c r="IH230" t="s">
        <v>266</v>
      </c>
      <c r="IK230">
        <v>-2</v>
      </c>
      <c r="IL230" t="s">
        <v>257</v>
      </c>
      <c r="IM230" t="s">
        <v>258</v>
      </c>
      <c r="IN230" t="s">
        <v>511</v>
      </c>
      <c r="IP230" t="s">
        <v>534</v>
      </c>
    </row>
    <row r="231" spans="1:250" x14ac:dyDescent="0.25">
      <c r="A231">
        <v>34336</v>
      </c>
      <c r="B231">
        <v>-890804480</v>
      </c>
      <c r="C231">
        <v>1837</v>
      </c>
      <c r="D231" t="s">
        <v>250</v>
      </c>
      <c r="E231" t="s">
        <v>251</v>
      </c>
      <c r="F231">
        <v>19011</v>
      </c>
      <c r="G231" t="s">
        <v>310</v>
      </c>
      <c r="H231" t="s">
        <v>311</v>
      </c>
      <c r="I231">
        <v>429</v>
      </c>
      <c r="J231" t="s">
        <v>473</v>
      </c>
      <c r="K231" t="s">
        <v>474</v>
      </c>
      <c r="L231">
        <v>15189</v>
      </c>
      <c r="M231" t="s">
        <v>304</v>
      </c>
      <c r="N231" t="s">
        <v>305</v>
      </c>
      <c r="O231">
        <v>15189</v>
      </c>
      <c r="P231" t="s">
        <v>304</v>
      </c>
      <c r="Q231" t="s">
        <v>305</v>
      </c>
      <c r="R231" t="s">
        <v>255</v>
      </c>
      <c r="S231" s="1">
        <v>50987370.450000003</v>
      </c>
      <c r="U231" s="1">
        <v>1</v>
      </c>
      <c r="IF231">
        <v>15189</v>
      </c>
      <c r="IG231" t="s">
        <v>304</v>
      </c>
      <c r="IH231" t="s">
        <v>314</v>
      </c>
      <c r="IK231">
        <v>-2</v>
      </c>
      <c r="IL231" t="s">
        <v>257</v>
      </c>
      <c r="IM231" t="s">
        <v>258</v>
      </c>
      <c r="IN231" t="s">
        <v>535</v>
      </c>
      <c r="IP231" t="s">
        <v>536</v>
      </c>
    </row>
    <row r="232" spans="1:250" x14ac:dyDescent="0.25">
      <c r="A232">
        <v>34337</v>
      </c>
      <c r="B232">
        <v>-890804480</v>
      </c>
      <c r="C232">
        <v>1837</v>
      </c>
      <c r="D232" t="s">
        <v>250</v>
      </c>
      <c r="E232" t="s">
        <v>251</v>
      </c>
      <c r="F232">
        <v>13794</v>
      </c>
      <c r="G232" t="s">
        <v>264</v>
      </c>
      <c r="H232" t="s">
        <v>265</v>
      </c>
      <c r="I232">
        <v>437</v>
      </c>
      <c r="J232" t="s">
        <v>506</v>
      </c>
      <c r="K232" t="s">
        <v>507</v>
      </c>
      <c r="L232">
        <v>15189</v>
      </c>
      <c r="M232" t="s">
        <v>304</v>
      </c>
      <c r="N232" t="s">
        <v>305</v>
      </c>
      <c r="O232">
        <v>15189</v>
      </c>
      <c r="P232" t="s">
        <v>304</v>
      </c>
      <c r="Q232" t="s">
        <v>305</v>
      </c>
      <c r="R232" t="s">
        <v>255</v>
      </c>
      <c r="S232" s="1">
        <v>53090301.160800003</v>
      </c>
      <c r="U232" s="1">
        <v>1</v>
      </c>
      <c r="IF232">
        <v>15189</v>
      </c>
      <c r="IG232" t="s">
        <v>304</v>
      </c>
      <c r="IH232" t="s">
        <v>266</v>
      </c>
      <c r="IK232">
        <v>-2</v>
      </c>
      <c r="IL232" t="s">
        <v>257</v>
      </c>
      <c r="IM232" t="s">
        <v>258</v>
      </c>
      <c r="IN232" t="s">
        <v>511</v>
      </c>
      <c r="IP232" t="s">
        <v>534</v>
      </c>
    </row>
    <row r="233" spans="1:250" x14ac:dyDescent="0.25">
      <c r="A233">
        <v>34338</v>
      </c>
      <c r="B233">
        <v>-890804480</v>
      </c>
      <c r="C233">
        <v>1837</v>
      </c>
      <c r="D233" t="s">
        <v>250</v>
      </c>
      <c r="E233" t="s">
        <v>251</v>
      </c>
      <c r="F233">
        <v>13794</v>
      </c>
      <c r="G233" t="s">
        <v>264</v>
      </c>
      <c r="H233" t="s">
        <v>265</v>
      </c>
      <c r="I233">
        <v>436</v>
      </c>
      <c r="J233" t="s">
        <v>504</v>
      </c>
      <c r="K233" t="s">
        <v>505</v>
      </c>
      <c r="L233">
        <v>15189</v>
      </c>
      <c r="M233" t="s">
        <v>304</v>
      </c>
      <c r="N233" t="s">
        <v>305</v>
      </c>
      <c r="O233">
        <v>15189</v>
      </c>
      <c r="P233" t="s">
        <v>304</v>
      </c>
      <c r="Q233" t="s">
        <v>305</v>
      </c>
      <c r="R233" t="s">
        <v>255</v>
      </c>
      <c r="S233" s="1">
        <v>53041442.160800003</v>
      </c>
      <c r="U233" s="1">
        <v>1</v>
      </c>
      <c r="IF233">
        <v>15189</v>
      </c>
      <c r="IG233" t="s">
        <v>304</v>
      </c>
      <c r="IH233" t="s">
        <v>266</v>
      </c>
      <c r="IK233">
        <v>-2</v>
      </c>
      <c r="IL233" t="s">
        <v>257</v>
      </c>
      <c r="IM233" t="s">
        <v>258</v>
      </c>
      <c r="IN233" t="s">
        <v>511</v>
      </c>
      <c r="IP233" t="s">
        <v>534</v>
      </c>
    </row>
    <row r="234" spans="1:250" x14ac:dyDescent="0.25">
      <c r="A234">
        <v>34339</v>
      </c>
      <c r="B234">
        <v>-890804480</v>
      </c>
      <c r="C234">
        <v>1837</v>
      </c>
      <c r="D234" t="s">
        <v>250</v>
      </c>
      <c r="E234" t="s">
        <v>251</v>
      </c>
      <c r="F234">
        <v>19011</v>
      </c>
      <c r="G234" t="s">
        <v>310</v>
      </c>
      <c r="H234" t="s">
        <v>311</v>
      </c>
      <c r="I234">
        <v>437</v>
      </c>
      <c r="J234" t="s">
        <v>506</v>
      </c>
      <c r="K234" t="s">
        <v>507</v>
      </c>
      <c r="L234">
        <v>15189</v>
      </c>
      <c r="M234" t="s">
        <v>304</v>
      </c>
      <c r="N234" t="s">
        <v>305</v>
      </c>
      <c r="O234">
        <v>15189</v>
      </c>
      <c r="P234" t="s">
        <v>304</v>
      </c>
      <c r="Q234" t="s">
        <v>305</v>
      </c>
      <c r="R234" t="s">
        <v>255</v>
      </c>
      <c r="S234" s="1">
        <v>51258319.689999998</v>
      </c>
      <c r="U234" s="1">
        <v>1</v>
      </c>
      <c r="IF234">
        <v>15189</v>
      </c>
      <c r="IG234" t="s">
        <v>304</v>
      </c>
      <c r="IH234" t="s">
        <v>314</v>
      </c>
      <c r="IK234">
        <v>-2</v>
      </c>
      <c r="IL234" t="s">
        <v>257</v>
      </c>
      <c r="IM234" t="s">
        <v>258</v>
      </c>
      <c r="IN234" t="s">
        <v>535</v>
      </c>
      <c r="IP234" t="s">
        <v>536</v>
      </c>
    </row>
    <row r="235" spans="1:250" x14ac:dyDescent="0.25">
      <c r="A235">
        <v>34340</v>
      </c>
      <c r="B235">
        <v>-890804480</v>
      </c>
      <c r="C235">
        <v>1837</v>
      </c>
      <c r="D235" t="s">
        <v>250</v>
      </c>
      <c r="E235" t="s">
        <v>251</v>
      </c>
      <c r="F235">
        <v>19011</v>
      </c>
      <c r="G235" t="s">
        <v>310</v>
      </c>
      <c r="H235" t="s">
        <v>311</v>
      </c>
      <c r="I235">
        <v>436</v>
      </c>
      <c r="J235" t="s">
        <v>504</v>
      </c>
      <c r="K235" t="s">
        <v>505</v>
      </c>
      <c r="L235">
        <v>15189</v>
      </c>
      <c r="M235" t="s">
        <v>304</v>
      </c>
      <c r="N235" t="s">
        <v>305</v>
      </c>
      <c r="O235">
        <v>15189</v>
      </c>
      <c r="P235" t="s">
        <v>304</v>
      </c>
      <c r="Q235" t="s">
        <v>305</v>
      </c>
      <c r="R235" t="s">
        <v>255</v>
      </c>
      <c r="S235" s="1">
        <v>51209056.189999998</v>
      </c>
      <c r="U235" s="1">
        <v>1</v>
      </c>
      <c r="IF235">
        <v>15189</v>
      </c>
      <c r="IG235" t="s">
        <v>304</v>
      </c>
      <c r="IH235" t="s">
        <v>314</v>
      </c>
      <c r="IK235">
        <v>-2</v>
      </c>
      <c r="IL235" t="s">
        <v>257</v>
      </c>
      <c r="IM235" t="s">
        <v>258</v>
      </c>
      <c r="IN235" t="s">
        <v>535</v>
      </c>
      <c r="IP235" t="s">
        <v>536</v>
      </c>
    </row>
    <row r="236" spans="1:250" x14ac:dyDescent="0.25">
      <c r="A236">
        <v>34341</v>
      </c>
      <c r="B236">
        <v>-890804480</v>
      </c>
      <c r="C236">
        <v>1837</v>
      </c>
      <c r="D236" t="s">
        <v>250</v>
      </c>
      <c r="E236" t="s">
        <v>251</v>
      </c>
      <c r="F236">
        <v>19011</v>
      </c>
      <c r="G236" t="s">
        <v>310</v>
      </c>
      <c r="H236" t="s">
        <v>311</v>
      </c>
      <c r="I236">
        <v>435</v>
      </c>
      <c r="J236" t="s">
        <v>493</v>
      </c>
      <c r="K236" t="s">
        <v>494</v>
      </c>
      <c r="L236">
        <v>15189</v>
      </c>
      <c r="M236" t="s">
        <v>304</v>
      </c>
      <c r="N236" t="s">
        <v>305</v>
      </c>
      <c r="O236">
        <v>15189</v>
      </c>
      <c r="P236" t="s">
        <v>304</v>
      </c>
      <c r="Q236" t="s">
        <v>305</v>
      </c>
      <c r="R236" t="s">
        <v>255</v>
      </c>
      <c r="S236" s="1">
        <v>51159792.719999999</v>
      </c>
      <c r="U236" s="1">
        <v>1</v>
      </c>
      <c r="IF236">
        <v>15189</v>
      </c>
      <c r="IG236" t="s">
        <v>304</v>
      </c>
      <c r="IH236" t="s">
        <v>314</v>
      </c>
      <c r="IK236">
        <v>-2</v>
      </c>
      <c r="IL236" t="s">
        <v>257</v>
      </c>
      <c r="IM236" t="s">
        <v>258</v>
      </c>
      <c r="IN236" t="s">
        <v>535</v>
      </c>
      <c r="IP236" t="s">
        <v>536</v>
      </c>
    </row>
    <row r="237" spans="1:250" x14ac:dyDescent="0.25">
      <c r="A237">
        <v>34342</v>
      </c>
      <c r="B237">
        <v>-890804480</v>
      </c>
      <c r="C237">
        <v>1837</v>
      </c>
      <c r="D237" t="s">
        <v>250</v>
      </c>
      <c r="E237" t="s">
        <v>251</v>
      </c>
      <c r="F237">
        <v>19011</v>
      </c>
      <c r="G237" t="s">
        <v>310</v>
      </c>
      <c r="H237" t="s">
        <v>311</v>
      </c>
      <c r="I237">
        <v>431</v>
      </c>
      <c r="J237" t="s">
        <v>495</v>
      </c>
      <c r="K237" t="s">
        <v>496</v>
      </c>
      <c r="L237">
        <v>15189</v>
      </c>
      <c r="M237" t="s">
        <v>304</v>
      </c>
      <c r="N237" t="s">
        <v>305</v>
      </c>
      <c r="O237">
        <v>15189</v>
      </c>
      <c r="P237" t="s">
        <v>304</v>
      </c>
      <c r="Q237" t="s">
        <v>305</v>
      </c>
      <c r="R237" t="s">
        <v>255</v>
      </c>
      <c r="S237" s="1">
        <v>51085897.5</v>
      </c>
      <c r="U237" s="1">
        <v>1</v>
      </c>
      <c r="IF237">
        <v>15189</v>
      </c>
      <c r="IG237" t="s">
        <v>304</v>
      </c>
      <c r="IH237" t="s">
        <v>314</v>
      </c>
      <c r="IK237">
        <v>-2</v>
      </c>
      <c r="IL237" t="s">
        <v>257</v>
      </c>
      <c r="IM237" t="s">
        <v>258</v>
      </c>
      <c r="IN237" t="s">
        <v>535</v>
      </c>
      <c r="IP237" t="s">
        <v>536</v>
      </c>
    </row>
    <row r="238" spans="1:250" x14ac:dyDescent="0.25">
      <c r="A238">
        <v>34343</v>
      </c>
      <c r="B238">
        <v>-890804480</v>
      </c>
      <c r="C238">
        <v>1837</v>
      </c>
      <c r="D238" t="s">
        <v>250</v>
      </c>
      <c r="E238" t="s">
        <v>251</v>
      </c>
      <c r="F238">
        <v>13794</v>
      </c>
      <c r="G238" t="s">
        <v>264</v>
      </c>
      <c r="H238" t="s">
        <v>265</v>
      </c>
      <c r="I238">
        <v>424</v>
      </c>
      <c r="J238" t="s">
        <v>477</v>
      </c>
      <c r="K238" t="s">
        <v>478</v>
      </c>
      <c r="L238">
        <v>15189</v>
      </c>
      <c r="M238" t="s">
        <v>304</v>
      </c>
      <c r="N238" t="s">
        <v>305</v>
      </c>
      <c r="O238">
        <v>15189</v>
      </c>
      <c r="P238" t="s">
        <v>304</v>
      </c>
      <c r="Q238" t="s">
        <v>305</v>
      </c>
      <c r="R238" t="s">
        <v>255</v>
      </c>
      <c r="S238" s="1">
        <v>52691285.930799998</v>
      </c>
      <c r="U238" s="1">
        <v>1</v>
      </c>
      <c r="IF238">
        <v>15189</v>
      </c>
      <c r="IG238" t="s">
        <v>304</v>
      </c>
      <c r="IH238" t="s">
        <v>266</v>
      </c>
      <c r="IK238">
        <v>-2</v>
      </c>
      <c r="IL238" t="s">
        <v>257</v>
      </c>
      <c r="IM238" t="s">
        <v>258</v>
      </c>
      <c r="IN238" t="s">
        <v>511</v>
      </c>
      <c r="IP238" t="s">
        <v>534</v>
      </c>
    </row>
    <row r="239" spans="1:250" x14ac:dyDescent="0.25">
      <c r="A239">
        <v>34344</v>
      </c>
      <c r="B239">
        <v>-890804480</v>
      </c>
      <c r="C239">
        <v>1837</v>
      </c>
      <c r="D239" t="s">
        <v>250</v>
      </c>
      <c r="E239" t="s">
        <v>251</v>
      </c>
      <c r="F239">
        <v>13794</v>
      </c>
      <c r="G239" t="s">
        <v>264</v>
      </c>
      <c r="H239" t="s">
        <v>265</v>
      </c>
      <c r="I239">
        <v>422</v>
      </c>
      <c r="J239" t="s">
        <v>479</v>
      </c>
      <c r="K239" t="s">
        <v>480</v>
      </c>
      <c r="L239">
        <v>15189</v>
      </c>
      <c r="M239" t="s">
        <v>304</v>
      </c>
      <c r="N239" t="s">
        <v>305</v>
      </c>
      <c r="O239">
        <v>15189</v>
      </c>
      <c r="P239" t="s">
        <v>304</v>
      </c>
      <c r="Q239" t="s">
        <v>305</v>
      </c>
      <c r="R239" t="s">
        <v>255</v>
      </c>
      <c r="S239" s="1">
        <v>52593567.9208</v>
      </c>
      <c r="U239" s="1">
        <v>1</v>
      </c>
      <c r="IF239">
        <v>15189</v>
      </c>
      <c r="IG239" t="s">
        <v>304</v>
      </c>
      <c r="IH239" t="s">
        <v>266</v>
      </c>
      <c r="IK239">
        <v>-2</v>
      </c>
      <c r="IL239" t="s">
        <v>257</v>
      </c>
      <c r="IM239" t="s">
        <v>258</v>
      </c>
      <c r="IN239" t="s">
        <v>511</v>
      </c>
      <c r="IP239" t="s">
        <v>534</v>
      </c>
    </row>
    <row r="240" spans="1:250" x14ac:dyDescent="0.25">
      <c r="A240">
        <v>34345</v>
      </c>
      <c r="B240">
        <v>-890804480</v>
      </c>
      <c r="C240">
        <v>1837</v>
      </c>
      <c r="D240" t="s">
        <v>250</v>
      </c>
      <c r="E240" t="s">
        <v>251</v>
      </c>
      <c r="F240">
        <v>19011</v>
      </c>
      <c r="G240" t="s">
        <v>310</v>
      </c>
      <c r="H240" t="s">
        <v>311</v>
      </c>
      <c r="I240">
        <v>427</v>
      </c>
      <c r="J240" t="s">
        <v>475</v>
      </c>
      <c r="K240" t="s">
        <v>476</v>
      </c>
      <c r="L240">
        <v>15189</v>
      </c>
      <c r="M240" t="s">
        <v>304</v>
      </c>
      <c r="N240" t="s">
        <v>305</v>
      </c>
      <c r="O240">
        <v>15189</v>
      </c>
      <c r="P240" t="s">
        <v>304</v>
      </c>
      <c r="Q240" t="s">
        <v>305</v>
      </c>
      <c r="R240" t="s">
        <v>255</v>
      </c>
      <c r="S240" s="1">
        <v>50929896.380000003</v>
      </c>
      <c r="U240" s="1">
        <v>1</v>
      </c>
      <c r="IF240">
        <v>15189</v>
      </c>
      <c r="IG240" t="s">
        <v>304</v>
      </c>
      <c r="IH240" t="s">
        <v>314</v>
      </c>
      <c r="IK240">
        <v>-2</v>
      </c>
      <c r="IL240" t="s">
        <v>257</v>
      </c>
      <c r="IM240" t="s">
        <v>258</v>
      </c>
      <c r="IN240" t="s">
        <v>535</v>
      </c>
      <c r="IP240" t="s">
        <v>536</v>
      </c>
    </row>
    <row r="241" spans="1:250" x14ac:dyDescent="0.25">
      <c r="A241">
        <v>34346</v>
      </c>
      <c r="B241">
        <v>-890804480</v>
      </c>
      <c r="C241">
        <v>1837</v>
      </c>
      <c r="D241" t="s">
        <v>250</v>
      </c>
      <c r="E241" t="s">
        <v>251</v>
      </c>
      <c r="F241">
        <v>19011</v>
      </c>
      <c r="G241" t="s">
        <v>310</v>
      </c>
      <c r="H241" t="s">
        <v>311</v>
      </c>
      <c r="I241">
        <v>424</v>
      </c>
      <c r="J241" t="s">
        <v>477</v>
      </c>
      <c r="K241" t="s">
        <v>478</v>
      </c>
      <c r="L241">
        <v>15189</v>
      </c>
      <c r="M241" t="s">
        <v>304</v>
      </c>
      <c r="N241" t="s">
        <v>305</v>
      </c>
      <c r="O241">
        <v>15189</v>
      </c>
      <c r="P241" t="s">
        <v>304</v>
      </c>
      <c r="Q241" t="s">
        <v>305</v>
      </c>
      <c r="R241" t="s">
        <v>255</v>
      </c>
      <c r="S241" s="1">
        <v>50856001.119999997</v>
      </c>
      <c r="U241" s="1">
        <v>1</v>
      </c>
      <c r="IF241">
        <v>15189</v>
      </c>
      <c r="IG241" t="s">
        <v>304</v>
      </c>
      <c r="IH241" t="s">
        <v>314</v>
      </c>
      <c r="IK241">
        <v>-2</v>
      </c>
      <c r="IL241" t="s">
        <v>257</v>
      </c>
      <c r="IM241" t="s">
        <v>258</v>
      </c>
      <c r="IN241" t="s">
        <v>535</v>
      </c>
      <c r="IP241" t="s">
        <v>536</v>
      </c>
    </row>
    <row r="242" spans="1:250" x14ac:dyDescent="0.25">
      <c r="A242">
        <v>34347</v>
      </c>
      <c r="B242">
        <v>-890804480</v>
      </c>
      <c r="C242">
        <v>1837</v>
      </c>
      <c r="D242" t="s">
        <v>250</v>
      </c>
      <c r="E242" t="s">
        <v>251</v>
      </c>
      <c r="F242">
        <v>19011</v>
      </c>
      <c r="G242" t="s">
        <v>310</v>
      </c>
      <c r="H242" t="s">
        <v>311</v>
      </c>
      <c r="I242">
        <v>422</v>
      </c>
      <c r="J242" t="s">
        <v>479</v>
      </c>
      <c r="K242" t="s">
        <v>480</v>
      </c>
      <c r="L242">
        <v>15189</v>
      </c>
      <c r="M242" t="s">
        <v>304</v>
      </c>
      <c r="N242" t="s">
        <v>305</v>
      </c>
      <c r="O242">
        <v>15189</v>
      </c>
      <c r="P242" t="s">
        <v>304</v>
      </c>
      <c r="Q242" t="s">
        <v>305</v>
      </c>
      <c r="R242" t="s">
        <v>255</v>
      </c>
      <c r="S242" s="1">
        <v>50757474.100000001</v>
      </c>
      <c r="U242" s="1">
        <v>1</v>
      </c>
      <c r="IF242">
        <v>15189</v>
      </c>
      <c r="IG242" t="s">
        <v>304</v>
      </c>
      <c r="IH242" t="s">
        <v>314</v>
      </c>
      <c r="IK242">
        <v>-2</v>
      </c>
      <c r="IL242" t="s">
        <v>257</v>
      </c>
      <c r="IM242" t="s">
        <v>258</v>
      </c>
      <c r="IN242" t="s">
        <v>535</v>
      </c>
      <c r="IP242" t="s">
        <v>536</v>
      </c>
    </row>
    <row r="243" spans="1:250" x14ac:dyDescent="0.25">
      <c r="A243">
        <v>34348</v>
      </c>
      <c r="B243">
        <v>-890804480</v>
      </c>
      <c r="C243">
        <v>1837</v>
      </c>
      <c r="D243" t="s">
        <v>250</v>
      </c>
      <c r="E243" t="s">
        <v>251</v>
      </c>
      <c r="F243">
        <v>19011</v>
      </c>
      <c r="G243" t="s">
        <v>310</v>
      </c>
      <c r="H243" t="s">
        <v>311</v>
      </c>
      <c r="I243">
        <v>420</v>
      </c>
      <c r="J243" t="s">
        <v>481</v>
      </c>
      <c r="K243" t="s">
        <v>482</v>
      </c>
      <c r="L243">
        <v>15189</v>
      </c>
      <c r="M243" t="s">
        <v>304</v>
      </c>
      <c r="N243" t="s">
        <v>305</v>
      </c>
      <c r="O243">
        <v>15189</v>
      </c>
      <c r="P243" t="s">
        <v>304</v>
      </c>
      <c r="Q243" t="s">
        <v>305</v>
      </c>
      <c r="R243" t="s">
        <v>255</v>
      </c>
      <c r="S243" s="1">
        <v>0</v>
      </c>
      <c r="U243" s="1">
        <v>1</v>
      </c>
      <c r="IF243">
        <v>15189</v>
      </c>
      <c r="IG243" t="s">
        <v>304</v>
      </c>
      <c r="IH243" t="s">
        <v>314</v>
      </c>
      <c r="IK243">
        <v>-2</v>
      </c>
      <c r="IL243" t="s">
        <v>257</v>
      </c>
      <c r="IM243" t="s">
        <v>258</v>
      </c>
      <c r="IN243" t="s">
        <v>535</v>
      </c>
      <c r="IP243" t="s">
        <v>536</v>
      </c>
    </row>
    <row r="244" spans="1:250" x14ac:dyDescent="0.25">
      <c r="A244">
        <v>34349</v>
      </c>
      <c r="B244">
        <v>-890804480</v>
      </c>
      <c r="C244">
        <v>1837</v>
      </c>
      <c r="D244" t="s">
        <v>250</v>
      </c>
      <c r="E244" t="s">
        <v>251</v>
      </c>
      <c r="F244">
        <v>13794</v>
      </c>
      <c r="G244" t="s">
        <v>264</v>
      </c>
      <c r="H244" t="s">
        <v>265</v>
      </c>
      <c r="I244">
        <v>411</v>
      </c>
      <c r="J244" t="s">
        <v>471</v>
      </c>
      <c r="K244" t="s">
        <v>472</v>
      </c>
      <c r="L244">
        <v>17005</v>
      </c>
      <c r="M244" t="s">
        <v>306</v>
      </c>
      <c r="N244" t="s">
        <v>307</v>
      </c>
      <c r="O244">
        <v>17005</v>
      </c>
      <c r="P244" t="s">
        <v>306</v>
      </c>
      <c r="Q244" t="s">
        <v>307</v>
      </c>
      <c r="R244" t="s">
        <v>255</v>
      </c>
      <c r="S244" s="1">
        <v>14062853.4542</v>
      </c>
      <c r="U244" s="1">
        <v>1</v>
      </c>
      <c r="IF244">
        <v>17005</v>
      </c>
      <c r="IG244" t="s">
        <v>306</v>
      </c>
      <c r="IH244" t="s">
        <v>266</v>
      </c>
      <c r="IK244">
        <v>-2</v>
      </c>
      <c r="IL244" t="s">
        <v>257</v>
      </c>
      <c r="IM244" t="s">
        <v>258</v>
      </c>
      <c r="IN244" t="s">
        <v>511</v>
      </c>
      <c r="IP244" t="s">
        <v>537</v>
      </c>
    </row>
    <row r="245" spans="1:250" x14ac:dyDescent="0.25">
      <c r="A245">
        <v>34350</v>
      </c>
      <c r="B245">
        <v>-890804480</v>
      </c>
      <c r="C245">
        <v>1837</v>
      </c>
      <c r="D245" t="s">
        <v>250</v>
      </c>
      <c r="E245" t="s">
        <v>251</v>
      </c>
      <c r="F245">
        <v>13794</v>
      </c>
      <c r="G245" t="s">
        <v>264</v>
      </c>
      <c r="H245" t="s">
        <v>265</v>
      </c>
      <c r="I245">
        <v>431</v>
      </c>
      <c r="J245" t="s">
        <v>495</v>
      </c>
      <c r="K245" t="s">
        <v>496</v>
      </c>
      <c r="L245">
        <v>17005</v>
      </c>
      <c r="M245" t="s">
        <v>306</v>
      </c>
      <c r="N245" t="s">
        <v>307</v>
      </c>
      <c r="O245">
        <v>17005</v>
      </c>
      <c r="P245" t="s">
        <v>306</v>
      </c>
      <c r="Q245" t="s">
        <v>307</v>
      </c>
      <c r="R245" t="s">
        <v>255</v>
      </c>
      <c r="S245" s="1">
        <v>14187270.134199999</v>
      </c>
      <c r="U245" s="1">
        <v>1</v>
      </c>
      <c r="IF245">
        <v>17005</v>
      </c>
      <c r="IG245" t="s">
        <v>306</v>
      </c>
      <c r="IH245" t="s">
        <v>266</v>
      </c>
      <c r="IK245">
        <v>-2</v>
      </c>
      <c r="IL245" t="s">
        <v>257</v>
      </c>
      <c r="IM245" t="s">
        <v>258</v>
      </c>
      <c r="IN245" t="s">
        <v>511</v>
      </c>
      <c r="IP245" t="s">
        <v>537</v>
      </c>
    </row>
    <row r="246" spans="1:250" x14ac:dyDescent="0.25">
      <c r="A246">
        <v>34351</v>
      </c>
      <c r="B246">
        <v>-890804480</v>
      </c>
      <c r="C246">
        <v>1837</v>
      </c>
      <c r="D246" t="s">
        <v>250</v>
      </c>
      <c r="E246" t="s">
        <v>251</v>
      </c>
      <c r="F246">
        <v>13794</v>
      </c>
      <c r="G246" t="s">
        <v>264</v>
      </c>
      <c r="H246" t="s">
        <v>265</v>
      </c>
      <c r="I246">
        <v>429</v>
      </c>
      <c r="J246" t="s">
        <v>473</v>
      </c>
      <c r="K246" t="s">
        <v>474</v>
      </c>
      <c r="L246">
        <v>17005</v>
      </c>
      <c r="M246" t="s">
        <v>306</v>
      </c>
      <c r="N246" t="s">
        <v>307</v>
      </c>
      <c r="O246">
        <v>17005</v>
      </c>
      <c r="P246" t="s">
        <v>306</v>
      </c>
      <c r="Q246" t="s">
        <v>307</v>
      </c>
      <c r="R246" t="s">
        <v>255</v>
      </c>
      <c r="S246" s="1">
        <v>14161072.6642</v>
      </c>
      <c r="U246" s="1">
        <v>1</v>
      </c>
      <c r="IF246">
        <v>17005</v>
      </c>
      <c r="IG246" t="s">
        <v>306</v>
      </c>
      <c r="IH246" t="s">
        <v>266</v>
      </c>
      <c r="IK246">
        <v>-2</v>
      </c>
      <c r="IL246" t="s">
        <v>257</v>
      </c>
      <c r="IM246" t="s">
        <v>258</v>
      </c>
      <c r="IN246" t="s">
        <v>511</v>
      </c>
      <c r="IP246" t="s">
        <v>537</v>
      </c>
    </row>
    <row r="247" spans="1:250" x14ac:dyDescent="0.25">
      <c r="A247">
        <v>34352</v>
      </c>
      <c r="B247">
        <v>-890804480</v>
      </c>
      <c r="C247">
        <v>1837</v>
      </c>
      <c r="D247" t="s">
        <v>250</v>
      </c>
      <c r="E247" t="s">
        <v>251</v>
      </c>
      <c r="F247">
        <v>13794</v>
      </c>
      <c r="G247" t="s">
        <v>264</v>
      </c>
      <c r="H247" t="s">
        <v>265</v>
      </c>
      <c r="I247">
        <v>427</v>
      </c>
      <c r="J247" t="s">
        <v>475</v>
      </c>
      <c r="K247" t="s">
        <v>476</v>
      </c>
      <c r="L247">
        <v>17005</v>
      </c>
      <c r="M247" t="s">
        <v>306</v>
      </c>
      <c r="N247" t="s">
        <v>307</v>
      </c>
      <c r="O247">
        <v>17005</v>
      </c>
      <c r="P247" t="s">
        <v>306</v>
      </c>
      <c r="Q247" t="s">
        <v>307</v>
      </c>
      <c r="R247" t="s">
        <v>255</v>
      </c>
      <c r="S247" s="1">
        <v>14145790.804199999</v>
      </c>
      <c r="U247" s="1">
        <v>1</v>
      </c>
      <c r="IF247">
        <v>17005</v>
      </c>
      <c r="IG247" t="s">
        <v>306</v>
      </c>
      <c r="IH247" t="s">
        <v>266</v>
      </c>
      <c r="IK247">
        <v>-2</v>
      </c>
      <c r="IL247" t="s">
        <v>257</v>
      </c>
      <c r="IM247" t="s">
        <v>258</v>
      </c>
      <c r="IN247" t="s">
        <v>511</v>
      </c>
      <c r="IP247" t="s">
        <v>537</v>
      </c>
    </row>
    <row r="248" spans="1:250" x14ac:dyDescent="0.25">
      <c r="A248">
        <v>34353</v>
      </c>
      <c r="B248">
        <v>-890804480</v>
      </c>
      <c r="C248">
        <v>1837</v>
      </c>
      <c r="D248" t="s">
        <v>250</v>
      </c>
      <c r="E248" t="s">
        <v>251</v>
      </c>
      <c r="F248">
        <v>13794</v>
      </c>
      <c r="G248" t="s">
        <v>264</v>
      </c>
      <c r="H248" t="s">
        <v>265</v>
      </c>
      <c r="I248">
        <v>424</v>
      </c>
      <c r="J248" t="s">
        <v>477</v>
      </c>
      <c r="K248" t="s">
        <v>478</v>
      </c>
      <c r="L248">
        <v>17005</v>
      </c>
      <c r="M248" t="s">
        <v>306</v>
      </c>
      <c r="N248" t="s">
        <v>307</v>
      </c>
      <c r="O248">
        <v>17005</v>
      </c>
      <c r="P248" t="s">
        <v>306</v>
      </c>
      <c r="Q248" t="s">
        <v>307</v>
      </c>
      <c r="R248" t="s">
        <v>255</v>
      </c>
      <c r="S248" s="1">
        <v>14126142.714199999</v>
      </c>
      <c r="U248" s="1">
        <v>1</v>
      </c>
      <c r="IF248">
        <v>17005</v>
      </c>
      <c r="IG248" t="s">
        <v>306</v>
      </c>
      <c r="IH248" t="s">
        <v>266</v>
      </c>
      <c r="IK248">
        <v>-2</v>
      </c>
      <c r="IL248" t="s">
        <v>257</v>
      </c>
      <c r="IM248" t="s">
        <v>258</v>
      </c>
      <c r="IN248" t="s">
        <v>511</v>
      </c>
      <c r="IP248" t="s">
        <v>537</v>
      </c>
    </row>
    <row r="249" spans="1:250" x14ac:dyDescent="0.25">
      <c r="A249">
        <v>34354</v>
      </c>
      <c r="B249">
        <v>-890804480</v>
      </c>
      <c r="C249">
        <v>1837</v>
      </c>
      <c r="D249" t="s">
        <v>250</v>
      </c>
      <c r="E249" t="s">
        <v>251</v>
      </c>
      <c r="F249">
        <v>13794</v>
      </c>
      <c r="G249" t="s">
        <v>264</v>
      </c>
      <c r="H249" t="s">
        <v>265</v>
      </c>
      <c r="I249">
        <v>422</v>
      </c>
      <c r="J249" t="s">
        <v>479</v>
      </c>
      <c r="K249" t="s">
        <v>480</v>
      </c>
      <c r="L249">
        <v>17005</v>
      </c>
      <c r="M249" t="s">
        <v>306</v>
      </c>
      <c r="N249" t="s">
        <v>307</v>
      </c>
      <c r="O249">
        <v>17005</v>
      </c>
      <c r="P249" t="s">
        <v>306</v>
      </c>
      <c r="Q249" t="s">
        <v>307</v>
      </c>
      <c r="R249" t="s">
        <v>255</v>
      </c>
      <c r="S249" s="1">
        <v>14099945.244200001</v>
      </c>
      <c r="U249" s="1">
        <v>1</v>
      </c>
      <c r="IF249">
        <v>17005</v>
      </c>
      <c r="IG249" t="s">
        <v>306</v>
      </c>
      <c r="IH249" t="s">
        <v>266</v>
      </c>
      <c r="IK249">
        <v>-2</v>
      </c>
      <c r="IL249" t="s">
        <v>257</v>
      </c>
      <c r="IM249" t="s">
        <v>258</v>
      </c>
      <c r="IN249" t="s">
        <v>511</v>
      </c>
      <c r="IP249" t="s">
        <v>537</v>
      </c>
    </row>
    <row r="250" spans="1:250" x14ac:dyDescent="0.25">
      <c r="A250">
        <v>34355</v>
      </c>
      <c r="B250">
        <v>-890804480</v>
      </c>
      <c r="C250">
        <v>1837</v>
      </c>
      <c r="D250" t="s">
        <v>250</v>
      </c>
      <c r="E250" t="s">
        <v>251</v>
      </c>
      <c r="F250">
        <v>13794</v>
      </c>
      <c r="G250" t="s">
        <v>264</v>
      </c>
      <c r="H250" t="s">
        <v>265</v>
      </c>
      <c r="I250">
        <v>420</v>
      </c>
      <c r="J250" t="s">
        <v>481</v>
      </c>
      <c r="K250" t="s">
        <v>482</v>
      </c>
      <c r="L250">
        <v>17005</v>
      </c>
      <c r="M250" t="s">
        <v>306</v>
      </c>
      <c r="N250" t="s">
        <v>307</v>
      </c>
      <c r="O250">
        <v>17005</v>
      </c>
      <c r="P250" t="s">
        <v>306</v>
      </c>
      <c r="Q250" t="s">
        <v>307</v>
      </c>
      <c r="R250" t="s">
        <v>255</v>
      </c>
      <c r="S250" s="1">
        <v>14084663.384199999</v>
      </c>
      <c r="U250" s="1">
        <v>1</v>
      </c>
      <c r="IF250">
        <v>17005</v>
      </c>
      <c r="IG250" t="s">
        <v>306</v>
      </c>
      <c r="IH250" t="s">
        <v>266</v>
      </c>
      <c r="IK250">
        <v>-2</v>
      </c>
      <c r="IL250" t="s">
        <v>257</v>
      </c>
      <c r="IM250" t="s">
        <v>258</v>
      </c>
      <c r="IN250" t="s">
        <v>511</v>
      </c>
      <c r="IP250" t="s">
        <v>537</v>
      </c>
    </row>
    <row r="251" spans="1:250" x14ac:dyDescent="0.25">
      <c r="A251">
        <v>34356</v>
      </c>
      <c r="B251">
        <v>-890804480</v>
      </c>
      <c r="C251">
        <v>1837</v>
      </c>
      <c r="D251" t="s">
        <v>250</v>
      </c>
      <c r="E251" t="s">
        <v>251</v>
      </c>
      <c r="F251">
        <v>13794</v>
      </c>
      <c r="G251" t="s">
        <v>264</v>
      </c>
      <c r="H251" t="s">
        <v>265</v>
      </c>
      <c r="I251">
        <v>437</v>
      </c>
      <c r="J251" t="s">
        <v>506</v>
      </c>
      <c r="K251" t="s">
        <v>507</v>
      </c>
      <c r="L251">
        <v>17005</v>
      </c>
      <c r="M251" t="s">
        <v>306</v>
      </c>
      <c r="N251" t="s">
        <v>307</v>
      </c>
      <c r="O251">
        <v>17005</v>
      </c>
      <c r="P251" t="s">
        <v>306</v>
      </c>
      <c r="Q251" t="s">
        <v>307</v>
      </c>
      <c r="R251" t="s">
        <v>255</v>
      </c>
      <c r="S251" s="1">
        <v>14233115.724199999</v>
      </c>
      <c r="U251" s="1">
        <v>1</v>
      </c>
      <c r="IF251">
        <v>17005</v>
      </c>
      <c r="IG251" t="s">
        <v>306</v>
      </c>
      <c r="IH251" t="s">
        <v>266</v>
      </c>
      <c r="IK251">
        <v>-2</v>
      </c>
      <c r="IL251" t="s">
        <v>257</v>
      </c>
      <c r="IM251" t="s">
        <v>258</v>
      </c>
      <c r="IN251" t="s">
        <v>511</v>
      </c>
      <c r="IP251" t="s">
        <v>537</v>
      </c>
    </row>
    <row r="252" spans="1:250" x14ac:dyDescent="0.25">
      <c r="A252">
        <v>34357</v>
      </c>
      <c r="B252">
        <v>-890804480</v>
      </c>
      <c r="C252">
        <v>1837</v>
      </c>
      <c r="D252" t="s">
        <v>250</v>
      </c>
      <c r="E252" t="s">
        <v>251</v>
      </c>
      <c r="F252">
        <v>13794</v>
      </c>
      <c r="G252" t="s">
        <v>264</v>
      </c>
      <c r="H252" t="s">
        <v>265</v>
      </c>
      <c r="I252">
        <v>436</v>
      </c>
      <c r="J252" t="s">
        <v>504</v>
      </c>
      <c r="K252" t="s">
        <v>505</v>
      </c>
      <c r="L252">
        <v>17005</v>
      </c>
      <c r="M252" t="s">
        <v>306</v>
      </c>
      <c r="N252" t="s">
        <v>307</v>
      </c>
      <c r="O252">
        <v>17005</v>
      </c>
      <c r="P252" t="s">
        <v>306</v>
      </c>
      <c r="Q252" t="s">
        <v>307</v>
      </c>
      <c r="R252" t="s">
        <v>255</v>
      </c>
      <c r="S252" s="1">
        <v>14220016.984200001</v>
      </c>
      <c r="U252" s="1">
        <v>1</v>
      </c>
      <c r="IF252">
        <v>17005</v>
      </c>
      <c r="IG252" t="s">
        <v>306</v>
      </c>
      <c r="IH252" t="s">
        <v>266</v>
      </c>
      <c r="IK252">
        <v>-2</v>
      </c>
      <c r="IL252" t="s">
        <v>257</v>
      </c>
      <c r="IM252" t="s">
        <v>258</v>
      </c>
      <c r="IN252" t="s">
        <v>511</v>
      </c>
      <c r="IP252" t="s">
        <v>537</v>
      </c>
    </row>
    <row r="253" spans="1:250" x14ac:dyDescent="0.25">
      <c r="A253">
        <v>34358</v>
      </c>
      <c r="B253">
        <v>-890804480</v>
      </c>
      <c r="C253">
        <v>1837</v>
      </c>
      <c r="D253" t="s">
        <v>250</v>
      </c>
      <c r="E253" t="s">
        <v>251</v>
      </c>
      <c r="F253">
        <v>13794</v>
      </c>
      <c r="G253" t="s">
        <v>264</v>
      </c>
      <c r="H253" t="s">
        <v>265</v>
      </c>
      <c r="I253">
        <v>435</v>
      </c>
      <c r="J253" t="s">
        <v>493</v>
      </c>
      <c r="K253" t="s">
        <v>494</v>
      </c>
      <c r="L253">
        <v>17005</v>
      </c>
      <c r="M253" t="s">
        <v>306</v>
      </c>
      <c r="N253" t="s">
        <v>307</v>
      </c>
      <c r="O253">
        <v>17005</v>
      </c>
      <c r="P253" t="s">
        <v>306</v>
      </c>
      <c r="Q253" t="s">
        <v>307</v>
      </c>
      <c r="R253" t="s">
        <v>255</v>
      </c>
      <c r="S253" s="1">
        <v>14206918.2542</v>
      </c>
      <c r="U253" s="1">
        <v>1</v>
      </c>
      <c r="IF253">
        <v>17005</v>
      </c>
      <c r="IG253" t="s">
        <v>306</v>
      </c>
      <c r="IH253" t="s">
        <v>266</v>
      </c>
      <c r="IK253">
        <v>-2</v>
      </c>
      <c r="IL253" t="s">
        <v>257</v>
      </c>
      <c r="IM253" t="s">
        <v>258</v>
      </c>
      <c r="IN253" t="s">
        <v>511</v>
      </c>
      <c r="IP253" t="s">
        <v>537</v>
      </c>
    </row>
    <row r="254" spans="1:250" x14ac:dyDescent="0.25">
      <c r="A254">
        <v>34359</v>
      </c>
      <c r="B254">
        <v>-890804480</v>
      </c>
      <c r="C254">
        <v>1837</v>
      </c>
      <c r="D254" t="s">
        <v>250</v>
      </c>
      <c r="E254" t="s">
        <v>251</v>
      </c>
      <c r="F254">
        <v>13794</v>
      </c>
      <c r="G254" t="s">
        <v>264</v>
      </c>
      <c r="H254" t="s">
        <v>265</v>
      </c>
      <c r="I254">
        <v>422</v>
      </c>
      <c r="J254" t="s">
        <v>479</v>
      </c>
      <c r="K254" t="s">
        <v>480</v>
      </c>
      <c r="L254">
        <v>17006</v>
      </c>
      <c r="M254" t="s">
        <v>308</v>
      </c>
      <c r="N254" t="s">
        <v>309</v>
      </c>
      <c r="O254">
        <v>17006</v>
      </c>
      <c r="P254" t="s">
        <v>308</v>
      </c>
      <c r="Q254" t="s">
        <v>309</v>
      </c>
      <c r="R254" t="s">
        <v>255</v>
      </c>
      <c r="S254" s="1">
        <v>17497389.4925</v>
      </c>
      <c r="U254" s="1">
        <v>1</v>
      </c>
      <c r="IF254">
        <v>17006</v>
      </c>
      <c r="IG254" t="s">
        <v>308</v>
      </c>
      <c r="IH254" t="s">
        <v>266</v>
      </c>
      <c r="IK254">
        <v>-2</v>
      </c>
      <c r="IL254" t="s">
        <v>257</v>
      </c>
      <c r="IM254" t="s">
        <v>258</v>
      </c>
      <c r="IN254" t="s">
        <v>511</v>
      </c>
      <c r="IP254" t="s">
        <v>538</v>
      </c>
    </row>
    <row r="255" spans="1:250" x14ac:dyDescent="0.25">
      <c r="A255">
        <v>34360</v>
      </c>
      <c r="B255">
        <v>-890804480</v>
      </c>
      <c r="C255">
        <v>1837</v>
      </c>
      <c r="D255" t="s">
        <v>250</v>
      </c>
      <c r="E255" t="s">
        <v>251</v>
      </c>
      <c r="F255">
        <v>13794</v>
      </c>
      <c r="G255" t="s">
        <v>264</v>
      </c>
      <c r="H255" t="s">
        <v>265</v>
      </c>
      <c r="I255">
        <v>420</v>
      </c>
      <c r="J255" t="s">
        <v>481</v>
      </c>
      <c r="K255" t="s">
        <v>482</v>
      </c>
      <c r="L255">
        <v>17006</v>
      </c>
      <c r="M255" t="s">
        <v>308</v>
      </c>
      <c r="N255" t="s">
        <v>309</v>
      </c>
      <c r="O255">
        <v>17006</v>
      </c>
      <c r="P255" t="s">
        <v>308</v>
      </c>
      <c r="Q255" t="s">
        <v>309</v>
      </c>
      <c r="R255" t="s">
        <v>255</v>
      </c>
      <c r="S255" s="1">
        <v>17478425.392499998</v>
      </c>
      <c r="U255" s="1">
        <v>1</v>
      </c>
      <c r="IF255">
        <v>17006</v>
      </c>
      <c r="IG255" t="s">
        <v>308</v>
      </c>
      <c r="IH255" t="s">
        <v>266</v>
      </c>
      <c r="IK255">
        <v>-2</v>
      </c>
      <c r="IL255" t="s">
        <v>257</v>
      </c>
      <c r="IM255" t="s">
        <v>258</v>
      </c>
      <c r="IN255" t="s">
        <v>511</v>
      </c>
      <c r="IP255" t="s">
        <v>538</v>
      </c>
    </row>
    <row r="256" spans="1:250" x14ac:dyDescent="0.25">
      <c r="A256">
        <v>34361</v>
      </c>
      <c r="B256">
        <v>-890804480</v>
      </c>
      <c r="C256">
        <v>1837</v>
      </c>
      <c r="D256" t="s">
        <v>250</v>
      </c>
      <c r="E256" t="s">
        <v>251</v>
      </c>
      <c r="F256">
        <v>13794</v>
      </c>
      <c r="G256" t="s">
        <v>264</v>
      </c>
      <c r="H256" t="s">
        <v>265</v>
      </c>
      <c r="I256">
        <v>411</v>
      </c>
      <c r="J256" t="s">
        <v>471</v>
      </c>
      <c r="K256" t="s">
        <v>472</v>
      </c>
      <c r="L256">
        <v>17006</v>
      </c>
      <c r="M256" t="s">
        <v>308</v>
      </c>
      <c r="N256" t="s">
        <v>309</v>
      </c>
      <c r="O256">
        <v>17006</v>
      </c>
      <c r="P256" t="s">
        <v>308</v>
      </c>
      <c r="Q256" t="s">
        <v>309</v>
      </c>
      <c r="R256" t="s">
        <v>255</v>
      </c>
      <c r="S256" s="1">
        <v>17451360.262499999</v>
      </c>
      <c r="U256" s="1">
        <v>1</v>
      </c>
      <c r="IF256">
        <v>17006</v>
      </c>
      <c r="IG256" t="s">
        <v>308</v>
      </c>
      <c r="IH256" t="s">
        <v>266</v>
      </c>
      <c r="IK256">
        <v>-2</v>
      </c>
      <c r="IL256" t="s">
        <v>257</v>
      </c>
      <c r="IM256" t="s">
        <v>258</v>
      </c>
      <c r="IN256" t="s">
        <v>511</v>
      </c>
      <c r="IP256" t="s">
        <v>538</v>
      </c>
    </row>
    <row r="257" spans="1:250" x14ac:dyDescent="0.25">
      <c r="A257">
        <v>34362</v>
      </c>
      <c r="B257">
        <v>-890804480</v>
      </c>
      <c r="C257">
        <v>1837</v>
      </c>
      <c r="D257" t="s">
        <v>250</v>
      </c>
      <c r="E257" t="s">
        <v>251</v>
      </c>
      <c r="F257">
        <v>13794</v>
      </c>
      <c r="G257" t="s">
        <v>264</v>
      </c>
      <c r="H257" t="s">
        <v>265</v>
      </c>
      <c r="I257">
        <v>436</v>
      </c>
      <c r="J257" t="s">
        <v>504</v>
      </c>
      <c r="K257" t="s">
        <v>505</v>
      </c>
      <c r="L257">
        <v>17006</v>
      </c>
      <c r="M257" t="s">
        <v>308</v>
      </c>
      <c r="N257" t="s">
        <v>309</v>
      </c>
      <c r="O257">
        <v>17006</v>
      </c>
      <c r="P257" t="s">
        <v>308</v>
      </c>
      <c r="Q257" t="s">
        <v>309</v>
      </c>
      <c r="R257" t="s">
        <v>255</v>
      </c>
      <c r="S257" s="1">
        <v>17646393.032499999</v>
      </c>
      <c r="U257" s="1">
        <v>1</v>
      </c>
      <c r="IF257">
        <v>17006</v>
      </c>
      <c r="IG257" t="s">
        <v>308</v>
      </c>
      <c r="IH257" t="s">
        <v>266</v>
      </c>
      <c r="IK257">
        <v>-2</v>
      </c>
      <c r="IL257" t="s">
        <v>257</v>
      </c>
      <c r="IM257" t="s">
        <v>258</v>
      </c>
      <c r="IN257" t="s">
        <v>511</v>
      </c>
      <c r="IP257" t="s">
        <v>538</v>
      </c>
    </row>
    <row r="258" spans="1:250" x14ac:dyDescent="0.25">
      <c r="A258">
        <v>34363</v>
      </c>
      <c r="B258">
        <v>-890804480</v>
      </c>
      <c r="C258">
        <v>1837</v>
      </c>
      <c r="D258" t="s">
        <v>250</v>
      </c>
      <c r="E258" t="s">
        <v>251</v>
      </c>
      <c r="F258">
        <v>13794</v>
      </c>
      <c r="G258" t="s">
        <v>264</v>
      </c>
      <c r="H258" t="s">
        <v>265</v>
      </c>
      <c r="I258">
        <v>435</v>
      </c>
      <c r="J258" t="s">
        <v>493</v>
      </c>
      <c r="K258" t="s">
        <v>494</v>
      </c>
      <c r="L258">
        <v>17006</v>
      </c>
      <c r="M258" t="s">
        <v>308</v>
      </c>
      <c r="N258" t="s">
        <v>309</v>
      </c>
      <c r="O258">
        <v>17006</v>
      </c>
      <c r="P258" t="s">
        <v>308</v>
      </c>
      <c r="Q258" t="s">
        <v>309</v>
      </c>
      <c r="R258" t="s">
        <v>255</v>
      </c>
      <c r="S258" s="1">
        <v>17630138.122499999</v>
      </c>
      <c r="U258" s="1">
        <v>1</v>
      </c>
      <c r="IF258">
        <v>17006</v>
      </c>
      <c r="IG258" t="s">
        <v>308</v>
      </c>
      <c r="IH258" t="s">
        <v>266</v>
      </c>
      <c r="IK258">
        <v>-2</v>
      </c>
      <c r="IL258" t="s">
        <v>257</v>
      </c>
      <c r="IM258" t="s">
        <v>258</v>
      </c>
      <c r="IN258" t="s">
        <v>511</v>
      </c>
      <c r="IP258" t="s">
        <v>538</v>
      </c>
    </row>
    <row r="259" spans="1:250" x14ac:dyDescent="0.25">
      <c r="A259">
        <v>34364</v>
      </c>
      <c r="B259">
        <v>-890804480</v>
      </c>
      <c r="C259">
        <v>1837</v>
      </c>
      <c r="D259" t="s">
        <v>250</v>
      </c>
      <c r="E259" t="s">
        <v>251</v>
      </c>
      <c r="F259">
        <v>13794</v>
      </c>
      <c r="G259" t="s">
        <v>264</v>
      </c>
      <c r="H259" t="s">
        <v>265</v>
      </c>
      <c r="I259">
        <v>431</v>
      </c>
      <c r="J259" t="s">
        <v>495</v>
      </c>
      <c r="K259" t="s">
        <v>496</v>
      </c>
      <c r="L259">
        <v>17006</v>
      </c>
      <c r="M259" t="s">
        <v>308</v>
      </c>
      <c r="N259" t="s">
        <v>309</v>
      </c>
      <c r="O259">
        <v>17006</v>
      </c>
      <c r="P259" t="s">
        <v>308</v>
      </c>
      <c r="Q259" t="s">
        <v>309</v>
      </c>
      <c r="R259" t="s">
        <v>255</v>
      </c>
      <c r="S259" s="1">
        <v>17605755.712499999</v>
      </c>
      <c r="U259" s="1">
        <v>1</v>
      </c>
      <c r="IF259">
        <v>17006</v>
      </c>
      <c r="IG259" t="s">
        <v>308</v>
      </c>
      <c r="IH259" t="s">
        <v>266</v>
      </c>
      <c r="IK259">
        <v>-2</v>
      </c>
      <c r="IL259" t="s">
        <v>257</v>
      </c>
      <c r="IM259" t="s">
        <v>258</v>
      </c>
      <c r="IN259" t="s">
        <v>511</v>
      </c>
      <c r="IP259" t="s">
        <v>538</v>
      </c>
    </row>
    <row r="260" spans="1:250" x14ac:dyDescent="0.25">
      <c r="A260">
        <v>34365</v>
      </c>
      <c r="B260">
        <v>-890804480</v>
      </c>
      <c r="C260">
        <v>1837</v>
      </c>
      <c r="D260" t="s">
        <v>250</v>
      </c>
      <c r="E260" t="s">
        <v>251</v>
      </c>
      <c r="F260">
        <v>13794</v>
      </c>
      <c r="G260" t="s">
        <v>264</v>
      </c>
      <c r="H260" t="s">
        <v>265</v>
      </c>
      <c r="I260">
        <v>429</v>
      </c>
      <c r="J260" t="s">
        <v>473</v>
      </c>
      <c r="K260" t="s">
        <v>474</v>
      </c>
      <c r="L260">
        <v>17006</v>
      </c>
      <c r="M260" t="s">
        <v>308</v>
      </c>
      <c r="N260" t="s">
        <v>309</v>
      </c>
      <c r="O260">
        <v>17006</v>
      </c>
      <c r="P260" t="s">
        <v>308</v>
      </c>
      <c r="Q260" t="s">
        <v>309</v>
      </c>
      <c r="R260" t="s">
        <v>255</v>
      </c>
      <c r="S260" s="1">
        <v>17573245.852499999</v>
      </c>
      <c r="U260" s="1">
        <v>1</v>
      </c>
      <c r="IF260">
        <v>17006</v>
      </c>
      <c r="IG260" t="s">
        <v>308</v>
      </c>
      <c r="IH260" t="s">
        <v>266</v>
      </c>
      <c r="IK260">
        <v>-2</v>
      </c>
      <c r="IL260" t="s">
        <v>257</v>
      </c>
      <c r="IM260" t="s">
        <v>258</v>
      </c>
      <c r="IN260" t="s">
        <v>511</v>
      </c>
      <c r="IP260" t="s">
        <v>538</v>
      </c>
    </row>
    <row r="261" spans="1:250" x14ac:dyDescent="0.25">
      <c r="A261">
        <v>34366</v>
      </c>
      <c r="B261">
        <v>-890804480</v>
      </c>
      <c r="C261">
        <v>1837</v>
      </c>
      <c r="D261" t="s">
        <v>250</v>
      </c>
      <c r="E261" t="s">
        <v>251</v>
      </c>
      <c r="F261">
        <v>13794</v>
      </c>
      <c r="G261" t="s">
        <v>264</v>
      </c>
      <c r="H261" t="s">
        <v>265</v>
      </c>
      <c r="I261">
        <v>427</v>
      </c>
      <c r="J261" t="s">
        <v>475</v>
      </c>
      <c r="K261" t="s">
        <v>476</v>
      </c>
      <c r="L261">
        <v>17006</v>
      </c>
      <c r="M261" t="s">
        <v>308</v>
      </c>
      <c r="N261" t="s">
        <v>309</v>
      </c>
      <c r="O261">
        <v>17006</v>
      </c>
      <c r="P261" t="s">
        <v>308</v>
      </c>
      <c r="Q261" t="s">
        <v>309</v>
      </c>
      <c r="R261" t="s">
        <v>255</v>
      </c>
      <c r="S261" s="1">
        <v>17554281.762499999</v>
      </c>
      <c r="U261" s="1">
        <v>1</v>
      </c>
      <c r="IF261">
        <v>17006</v>
      </c>
      <c r="IG261" t="s">
        <v>308</v>
      </c>
      <c r="IH261" t="s">
        <v>266</v>
      </c>
      <c r="IK261">
        <v>-2</v>
      </c>
      <c r="IL261" t="s">
        <v>257</v>
      </c>
      <c r="IM261" t="s">
        <v>258</v>
      </c>
      <c r="IN261" t="s">
        <v>511</v>
      </c>
      <c r="IP261" t="s">
        <v>538</v>
      </c>
    </row>
    <row r="262" spans="1:250" x14ac:dyDescent="0.25">
      <c r="A262">
        <v>34367</v>
      </c>
      <c r="B262">
        <v>-890804480</v>
      </c>
      <c r="C262">
        <v>1837</v>
      </c>
      <c r="D262" t="s">
        <v>250</v>
      </c>
      <c r="E262" t="s">
        <v>251</v>
      </c>
      <c r="F262">
        <v>13794</v>
      </c>
      <c r="G262" t="s">
        <v>264</v>
      </c>
      <c r="H262" t="s">
        <v>265</v>
      </c>
      <c r="I262">
        <v>424</v>
      </c>
      <c r="J262" t="s">
        <v>477</v>
      </c>
      <c r="K262" t="s">
        <v>478</v>
      </c>
      <c r="L262">
        <v>17006</v>
      </c>
      <c r="M262" t="s">
        <v>308</v>
      </c>
      <c r="N262" t="s">
        <v>309</v>
      </c>
      <c r="O262">
        <v>17006</v>
      </c>
      <c r="P262" t="s">
        <v>308</v>
      </c>
      <c r="Q262" t="s">
        <v>309</v>
      </c>
      <c r="R262" t="s">
        <v>255</v>
      </c>
      <c r="S262" s="1">
        <v>17529899.372499999</v>
      </c>
      <c r="U262" s="1">
        <v>1</v>
      </c>
      <c r="IF262">
        <v>17006</v>
      </c>
      <c r="IG262" t="s">
        <v>308</v>
      </c>
      <c r="IH262" t="s">
        <v>266</v>
      </c>
      <c r="IK262">
        <v>-2</v>
      </c>
      <c r="IL262" t="s">
        <v>257</v>
      </c>
      <c r="IM262" t="s">
        <v>258</v>
      </c>
      <c r="IN262" t="s">
        <v>511</v>
      </c>
      <c r="IP262" t="s">
        <v>538</v>
      </c>
    </row>
    <row r="263" spans="1:250" x14ac:dyDescent="0.25">
      <c r="A263">
        <v>34368</v>
      </c>
      <c r="B263">
        <v>-890804480</v>
      </c>
      <c r="C263">
        <v>1837</v>
      </c>
      <c r="D263" t="s">
        <v>250</v>
      </c>
      <c r="E263" t="s">
        <v>251</v>
      </c>
      <c r="F263">
        <v>13794</v>
      </c>
      <c r="G263" t="s">
        <v>264</v>
      </c>
      <c r="H263" t="s">
        <v>265</v>
      </c>
      <c r="I263">
        <v>437</v>
      </c>
      <c r="J263" t="s">
        <v>506</v>
      </c>
      <c r="K263" t="s">
        <v>507</v>
      </c>
      <c r="L263">
        <v>17006</v>
      </c>
      <c r="M263" t="s">
        <v>308</v>
      </c>
      <c r="N263" t="s">
        <v>309</v>
      </c>
      <c r="O263">
        <v>17006</v>
      </c>
      <c r="P263" t="s">
        <v>308</v>
      </c>
      <c r="Q263" t="s">
        <v>309</v>
      </c>
      <c r="R263" t="s">
        <v>255</v>
      </c>
      <c r="S263" s="1">
        <v>17662647.962499999</v>
      </c>
      <c r="U263" s="1">
        <v>1</v>
      </c>
      <c r="IF263">
        <v>17006</v>
      </c>
      <c r="IG263" t="s">
        <v>308</v>
      </c>
      <c r="IH263" t="s">
        <v>266</v>
      </c>
      <c r="IK263">
        <v>-2</v>
      </c>
      <c r="IL263" t="s">
        <v>257</v>
      </c>
      <c r="IM263" t="s">
        <v>258</v>
      </c>
      <c r="IN263" t="s">
        <v>511</v>
      </c>
      <c r="IP263" t="s">
        <v>538</v>
      </c>
    </row>
    <row r="264" spans="1:250" x14ac:dyDescent="0.25">
      <c r="A264">
        <v>34369</v>
      </c>
      <c r="B264">
        <v>-890804480</v>
      </c>
      <c r="C264">
        <v>1837</v>
      </c>
      <c r="D264" t="s">
        <v>250</v>
      </c>
      <c r="E264" t="s">
        <v>251</v>
      </c>
      <c r="F264">
        <v>19011</v>
      </c>
      <c r="G264" t="s">
        <v>310</v>
      </c>
      <c r="H264" t="s">
        <v>311</v>
      </c>
      <c r="I264">
        <v>427</v>
      </c>
      <c r="J264" t="s">
        <v>475</v>
      </c>
      <c r="K264" t="s">
        <v>476</v>
      </c>
      <c r="L264">
        <v>19213</v>
      </c>
      <c r="M264" t="s">
        <v>312</v>
      </c>
      <c r="N264" t="s">
        <v>313</v>
      </c>
      <c r="O264">
        <v>19213</v>
      </c>
      <c r="P264" t="s">
        <v>312</v>
      </c>
      <c r="Q264" t="s">
        <v>313</v>
      </c>
      <c r="R264" t="s">
        <v>255</v>
      </c>
      <c r="S264" s="1">
        <v>90408100.019999996</v>
      </c>
      <c r="U264" s="1">
        <v>1</v>
      </c>
      <c r="IF264">
        <v>19213</v>
      </c>
      <c r="IG264" t="s">
        <v>312</v>
      </c>
      <c r="IH264" t="s">
        <v>314</v>
      </c>
      <c r="IK264">
        <v>-2</v>
      </c>
      <c r="IL264" t="s">
        <v>257</v>
      </c>
      <c r="IM264" t="s">
        <v>258</v>
      </c>
      <c r="IN264" t="s">
        <v>535</v>
      </c>
      <c r="IP264" t="s">
        <v>539</v>
      </c>
    </row>
    <row r="265" spans="1:250" x14ac:dyDescent="0.25">
      <c r="A265">
        <v>34370</v>
      </c>
      <c r="B265">
        <v>-890804480</v>
      </c>
      <c r="C265">
        <v>1837</v>
      </c>
      <c r="D265" t="s">
        <v>250</v>
      </c>
      <c r="E265" t="s">
        <v>251</v>
      </c>
      <c r="F265">
        <v>19011</v>
      </c>
      <c r="G265" t="s">
        <v>310</v>
      </c>
      <c r="H265" t="s">
        <v>311</v>
      </c>
      <c r="I265">
        <v>424</v>
      </c>
      <c r="J265" t="s">
        <v>477</v>
      </c>
      <c r="K265" t="s">
        <v>478</v>
      </c>
      <c r="L265">
        <v>19213</v>
      </c>
      <c r="M265" t="s">
        <v>312</v>
      </c>
      <c r="N265" t="s">
        <v>313</v>
      </c>
      <c r="O265">
        <v>19213</v>
      </c>
      <c r="P265" t="s">
        <v>312</v>
      </c>
      <c r="Q265" t="s">
        <v>313</v>
      </c>
      <c r="R265" t="s">
        <v>255</v>
      </c>
      <c r="S265" s="1">
        <v>90276924.969999999</v>
      </c>
      <c r="U265" s="1">
        <v>1</v>
      </c>
      <c r="IF265">
        <v>19213</v>
      </c>
      <c r="IG265" t="s">
        <v>312</v>
      </c>
      <c r="IH265" t="s">
        <v>314</v>
      </c>
      <c r="IK265">
        <v>-2</v>
      </c>
      <c r="IL265" t="s">
        <v>257</v>
      </c>
      <c r="IM265" t="s">
        <v>258</v>
      </c>
      <c r="IN265" t="s">
        <v>535</v>
      </c>
      <c r="IP265" t="s">
        <v>539</v>
      </c>
    </row>
    <row r="266" spans="1:250" x14ac:dyDescent="0.25">
      <c r="A266">
        <v>34371</v>
      </c>
      <c r="B266">
        <v>-890804480</v>
      </c>
      <c r="C266">
        <v>1837</v>
      </c>
      <c r="D266" t="s">
        <v>250</v>
      </c>
      <c r="E266" t="s">
        <v>251</v>
      </c>
      <c r="F266">
        <v>19011</v>
      </c>
      <c r="G266" t="s">
        <v>310</v>
      </c>
      <c r="H266" t="s">
        <v>311</v>
      </c>
      <c r="I266">
        <v>422</v>
      </c>
      <c r="J266" t="s">
        <v>479</v>
      </c>
      <c r="K266" t="s">
        <v>480</v>
      </c>
      <c r="L266">
        <v>19213</v>
      </c>
      <c r="M266" t="s">
        <v>312</v>
      </c>
      <c r="N266" t="s">
        <v>313</v>
      </c>
      <c r="O266">
        <v>19213</v>
      </c>
      <c r="P266" t="s">
        <v>312</v>
      </c>
      <c r="Q266" t="s">
        <v>313</v>
      </c>
      <c r="R266" t="s">
        <v>255</v>
      </c>
      <c r="S266" s="1">
        <v>90102025</v>
      </c>
      <c r="U266" s="1">
        <v>1</v>
      </c>
      <c r="IF266">
        <v>19213</v>
      </c>
      <c r="IG266" t="s">
        <v>312</v>
      </c>
      <c r="IH266" t="s">
        <v>314</v>
      </c>
      <c r="IK266">
        <v>-2</v>
      </c>
      <c r="IL266" t="s">
        <v>257</v>
      </c>
      <c r="IM266" t="s">
        <v>258</v>
      </c>
      <c r="IN266" t="s">
        <v>535</v>
      </c>
      <c r="IP266" t="s">
        <v>539</v>
      </c>
    </row>
    <row r="267" spans="1:250" x14ac:dyDescent="0.25">
      <c r="A267">
        <v>34372</v>
      </c>
      <c r="B267">
        <v>-890804480</v>
      </c>
      <c r="C267">
        <v>1837</v>
      </c>
      <c r="D267" t="s">
        <v>250</v>
      </c>
      <c r="E267" t="s">
        <v>251</v>
      </c>
      <c r="F267">
        <v>19011</v>
      </c>
      <c r="G267" t="s">
        <v>310</v>
      </c>
      <c r="H267" t="s">
        <v>311</v>
      </c>
      <c r="I267">
        <v>420</v>
      </c>
      <c r="J267" t="s">
        <v>481</v>
      </c>
      <c r="K267" t="s">
        <v>482</v>
      </c>
      <c r="L267">
        <v>19213</v>
      </c>
      <c r="M267" t="s">
        <v>312</v>
      </c>
      <c r="N267" t="s">
        <v>313</v>
      </c>
      <c r="O267">
        <v>19213</v>
      </c>
      <c r="P267" t="s">
        <v>312</v>
      </c>
      <c r="Q267" t="s">
        <v>313</v>
      </c>
      <c r="R267" t="s">
        <v>255</v>
      </c>
      <c r="S267" s="1">
        <v>91121575</v>
      </c>
      <c r="U267" s="1">
        <v>1</v>
      </c>
      <c r="IF267">
        <v>19213</v>
      </c>
      <c r="IG267" t="s">
        <v>312</v>
      </c>
      <c r="IH267" t="s">
        <v>314</v>
      </c>
      <c r="IK267">
        <v>-2</v>
      </c>
      <c r="IL267" t="s">
        <v>257</v>
      </c>
      <c r="IM267" t="s">
        <v>258</v>
      </c>
      <c r="IN267" t="s">
        <v>535</v>
      </c>
      <c r="IP267" t="s">
        <v>539</v>
      </c>
    </row>
    <row r="268" spans="1:250" x14ac:dyDescent="0.25">
      <c r="A268">
        <v>34373</v>
      </c>
      <c r="B268">
        <v>-890804480</v>
      </c>
      <c r="C268">
        <v>1837</v>
      </c>
      <c r="D268" t="s">
        <v>250</v>
      </c>
      <c r="E268" t="s">
        <v>251</v>
      </c>
      <c r="F268">
        <v>19011</v>
      </c>
      <c r="G268" t="s">
        <v>310</v>
      </c>
      <c r="H268" t="s">
        <v>311</v>
      </c>
      <c r="I268">
        <v>411</v>
      </c>
      <c r="J268" t="s">
        <v>471</v>
      </c>
      <c r="K268" t="s">
        <v>472</v>
      </c>
      <c r="L268">
        <v>19213</v>
      </c>
      <c r="M268" t="s">
        <v>312</v>
      </c>
      <c r="N268" t="s">
        <v>313</v>
      </c>
      <c r="O268">
        <v>19213</v>
      </c>
      <c r="P268" t="s">
        <v>312</v>
      </c>
      <c r="Q268" t="s">
        <v>313</v>
      </c>
      <c r="R268" t="s">
        <v>255</v>
      </c>
      <c r="S268" s="70">
        <v>90973655.920000002</v>
      </c>
      <c r="U268" s="1">
        <v>1</v>
      </c>
      <c r="IF268">
        <v>19213</v>
      </c>
      <c r="IG268" t="s">
        <v>312</v>
      </c>
      <c r="IH268" t="s">
        <v>314</v>
      </c>
      <c r="IK268">
        <v>-2</v>
      </c>
      <c r="IL268" t="s">
        <v>257</v>
      </c>
      <c r="IM268" t="s">
        <v>258</v>
      </c>
      <c r="IN268" t="s">
        <v>535</v>
      </c>
      <c r="IP268" t="s">
        <v>539</v>
      </c>
    </row>
    <row r="269" spans="1:250" x14ac:dyDescent="0.25">
      <c r="A269">
        <v>34374</v>
      </c>
      <c r="B269">
        <v>-890804480</v>
      </c>
      <c r="C269">
        <v>1837</v>
      </c>
      <c r="D269" t="s">
        <v>250</v>
      </c>
      <c r="E269" t="s">
        <v>251</v>
      </c>
      <c r="F269">
        <v>19011</v>
      </c>
      <c r="G269" t="s">
        <v>310</v>
      </c>
      <c r="H269" t="s">
        <v>311</v>
      </c>
      <c r="I269">
        <v>437</v>
      </c>
      <c r="J269" t="s">
        <v>506</v>
      </c>
      <c r="K269" t="s">
        <v>507</v>
      </c>
      <c r="L269">
        <v>19213</v>
      </c>
      <c r="M269" t="s">
        <v>312</v>
      </c>
      <c r="N269" t="s">
        <v>313</v>
      </c>
      <c r="O269">
        <v>19213</v>
      </c>
      <c r="P269" t="s">
        <v>312</v>
      </c>
      <c r="Q269" t="s">
        <v>313</v>
      </c>
      <c r="R269" t="s">
        <v>255</v>
      </c>
      <c r="S269" s="1">
        <v>90991099.969999999</v>
      </c>
      <c r="U269" s="1">
        <v>1</v>
      </c>
      <c r="IF269">
        <v>19213</v>
      </c>
      <c r="IG269" t="s">
        <v>312</v>
      </c>
      <c r="IH269" t="s">
        <v>314</v>
      </c>
      <c r="IK269">
        <v>-2</v>
      </c>
      <c r="IL269" t="s">
        <v>257</v>
      </c>
      <c r="IM269" t="s">
        <v>258</v>
      </c>
      <c r="IN269" t="s">
        <v>535</v>
      </c>
      <c r="IP269" t="s">
        <v>539</v>
      </c>
    </row>
    <row r="270" spans="1:250" x14ac:dyDescent="0.25">
      <c r="A270">
        <v>34375</v>
      </c>
      <c r="B270">
        <v>-890804480</v>
      </c>
      <c r="C270">
        <v>1837</v>
      </c>
      <c r="D270" t="s">
        <v>250</v>
      </c>
      <c r="E270" t="s">
        <v>251</v>
      </c>
      <c r="F270">
        <v>19011</v>
      </c>
      <c r="G270" t="s">
        <v>310</v>
      </c>
      <c r="H270" t="s">
        <v>311</v>
      </c>
      <c r="I270">
        <v>436</v>
      </c>
      <c r="J270" t="s">
        <v>504</v>
      </c>
      <c r="K270" t="s">
        <v>505</v>
      </c>
      <c r="L270">
        <v>19213</v>
      </c>
      <c r="M270" t="s">
        <v>312</v>
      </c>
      <c r="N270" t="s">
        <v>313</v>
      </c>
      <c r="O270">
        <v>19213</v>
      </c>
      <c r="P270" t="s">
        <v>312</v>
      </c>
      <c r="Q270" t="s">
        <v>313</v>
      </c>
      <c r="R270" t="s">
        <v>255</v>
      </c>
      <c r="S270" s="1">
        <v>90903649.980000004</v>
      </c>
      <c r="U270" s="1">
        <v>1</v>
      </c>
      <c r="IF270">
        <v>19213</v>
      </c>
      <c r="IG270" t="s">
        <v>312</v>
      </c>
      <c r="IH270" t="s">
        <v>314</v>
      </c>
      <c r="IK270">
        <v>-2</v>
      </c>
      <c r="IL270" t="s">
        <v>257</v>
      </c>
      <c r="IM270" t="s">
        <v>258</v>
      </c>
      <c r="IN270" t="s">
        <v>535</v>
      </c>
      <c r="IP270" t="s">
        <v>539</v>
      </c>
    </row>
    <row r="271" spans="1:250" x14ac:dyDescent="0.25">
      <c r="A271">
        <v>34376</v>
      </c>
      <c r="B271">
        <v>-890804480</v>
      </c>
      <c r="C271">
        <v>1837</v>
      </c>
      <c r="D271" t="s">
        <v>250</v>
      </c>
      <c r="E271" t="s">
        <v>251</v>
      </c>
      <c r="F271">
        <v>19011</v>
      </c>
      <c r="G271" t="s">
        <v>310</v>
      </c>
      <c r="H271" t="s">
        <v>311</v>
      </c>
      <c r="I271">
        <v>435</v>
      </c>
      <c r="J271" t="s">
        <v>493</v>
      </c>
      <c r="K271" t="s">
        <v>494</v>
      </c>
      <c r="L271">
        <v>19213</v>
      </c>
      <c r="M271" t="s">
        <v>312</v>
      </c>
      <c r="N271" t="s">
        <v>313</v>
      </c>
      <c r="O271">
        <v>19213</v>
      </c>
      <c r="P271" t="s">
        <v>312</v>
      </c>
      <c r="Q271" t="s">
        <v>313</v>
      </c>
      <c r="R271" t="s">
        <v>255</v>
      </c>
      <c r="S271" s="1">
        <v>90816200.040000007</v>
      </c>
      <c r="U271" s="1">
        <v>1</v>
      </c>
      <c r="IF271">
        <v>19213</v>
      </c>
      <c r="IG271" t="s">
        <v>312</v>
      </c>
      <c r="IH271" t="s">
        <v>314</v>
      </c>
      <c r="IK271">
        <v>-2</v>
      </c>
      <c r="IL271" t="s">
        <v>257</v>
      </c>
      <c r="IM271" t="s">
        <v>258</v>
      </c>
      <c r="IN271" t="s">
        <v>535</v>
      </c>
      <c r="IP271" t="s">
        <v>539</v>
      </c>
    </row>
    <row r="272" spans="1:250" x14ac:dyDescent="0.25">
      <c r="A272">
        <v>34377</v>
      </c>
      <c r="B272">
        <v>-890804480</v>
      </c>
      <c r="C272">
        <v>1837</v>
      </c>
      <c r="D272" t="s">
        <v>250</v>
      </c>
      <c r="E272" t="s">
        <v>251</v>
      </c>
      <c r="F272">
        <v>19011</v>
      </c>
      <c r="G272" t="s">
        <v>310</v>
      </c>
      <c r="H272" t="s">
        <v>311</v>
      </c>
      <c r="I272">
        <v>431</v>
      </c>
      <c r="J272" t="s">
        <v>495</v>
      </c>
      <c r="K272" t="s">
        <v>496</v>
      </c>
      <c r="L272">
        <v>19213</v>
      </c>
      <c r="M272" t="s">
        <v>312</v>
      </c>
      <c r="N272" t="s">
        <v>313</v>
      </c>
      <c r="O272">
        <v>19213</v>
      </c>
      <c r="P272" t="s">
        <v>312</v>
      </c>
      <c r="Q272" t="s">
        <v>313</v>
      </c>
      <c r="R272" t="s">
        <v>255</v>
      </c>
      <c r="S272" s="1">
        <v>90685025.109999999</v>
      </c>
      <c r="U272" s="1">
        <v>1</v>
      </c>
      <c r="IF272">
        <v>19213</v>
      </c>
      <c r="IG272" t="s">
        <v>312</v>
      </c>
      <c r="IH272" t="s">
        <v>314</v>
      </c>
      <c r="IK272">
        <v>-2</v>
      </c>
      <c r="IL272" t="s">
        <v>257</v>
      </c>
      <c r="IM272" t="s">
        <v>258</v>
      </c>
      <c r="IN272" t="s">
        <v>535</v>
      </c>
      <c r="IP272" t="s">
        <v>539</v>
      </c>
    </row>
    <row r="273" spans="1:250" x14ac:dyDescent="0.25">
      <c r="A273">
        <v>34378</v>
      </c>
      <c r="B273">
        <v>-890804480</v>
      </c>
      <c r="C273">
        <v>1837</v>
      </c>
      <c r="D273" t="s">
        <v>250</v>
      </c>
      <c r="E273" t="s">
        <v>251</v>
      </c>
      <c r="F273">
        <v>19011</v>
      </c>
      <c r="G273" t="s">
        <v>310</v>
      </c>
      <c r="H273" t="s">
        <v>311</v>
      </c>
      <c r="I273">
        <v>429</v>
      </c>
      <c r="J273" t="s">
        <v>473</v>
      </c>
      <c r="K273" t="s">
        <v>474</v>
      </c>
      <c r="L273">
        <v>19213</v>
      </c>
      <c r="M273" t="s">
        <v>312</v>
      </c>
      <c r="N273" t="s">
        <v>313</v>
      </c>
      <c r="O273">
        <v>19213</v>
      </c>
      <c r="P273" t="s">
        <v>312</v>
      </c>
      <c r="Q273" t="s">
        <v>313</v>
      </c>
      <c r="R273" t="s">
        <v>255</v>
      </c>
      <c r="S273" s="1">
        <v>90510125</v>
      </c>
      <c r="U273" s="1">
        <v>1</v>
      </c>
      <c r="IF273">
        <v>19213</v>
      </c>
      <c r="IG273" t="s">
        <v>312</v>
      </c>
      <c r="IH273" t="s">
        <v>314</v>
      </c>
      <c r="IK273">
        <v>-2</v>
      </c>
      <c r="IL273" t="s">
        <v>257</v>
      </c>
      <c r="IM273" t="s">
        <v>258</v>
      </c>
      <c r="IN273" t="s">
        <v>535</v>
      </c>
      <c r="IP273" t="s">
        <v>539</v>
      </c>
    </row>
    <row r="274" spans="1:250" x14ac:dyDescent="0.25">
      <c r="A274">
        <v>34379</v>
      </c>
      <c r="B274">
        <v>-890804480</v>
      </c>
      <c r="C274">
        <v>1837</v>
      </c>
      <c r="D274" t="s">
        <v>250</v>
      </c>
      <c r="E274" t="s">
        <v>251</v>
      </c>
      <c r="F274">
        <v>9695</v>
      </c>
      <c r="G274" t="s">
        <v>267</v>
      </c>
      <c r="H274" t="s">
        <v>268</v>
      </c>
      <c r="I274">
        <v>411</v>
      </c>
      <c r="J274" t="s">
        <v>471</v>
      </c>
      <c r="K274" t="s">
        <v>472</v>
      </c>
      <c r="L274">
        <v>21324</v>
      </c>
      <c r="M274" t="s">
        <v>315</v>
      </c>
      <c r="N274" t="s">
        <v>316</v>
      </c>
      <c r="O274">
        <v>21324</v>
      </c>
      <c r="P274" t="s">
        <v>315</v>
      </c>
      <c r="Q274" t="s">
        <v>316</v>
      </c>
      <c r="R274" t="s">
        <v>255</v>
      </c>
      <c r="S274" s="1">
        <v>17889337.940000001</v>
      </c>
      <c r="U274" s="1">
        <v>1</v>
      </c>
      <c r="IF274">
        <v>21324</v>
      </c>
      <c r="IG274" t="s">
        <v>315</v>
      </c>
      <c r="IH274" t="s">
        <v>269</v>
      </c>
      <c r="IK274">
        <v>-2</v>
      </c>
      <c r="IL274" t="s">
        <v>257</v>
      </c>
      <c r="IM274" t="s">
        <v>258</v>
      </c>
      <c r="IN274" t="s">
        <v>509</v>
      </c>
      <c r="IP274" t="s">
        <v>540</v>
      </c>
    </row>
    <row r="275" spans="1:250" x14ac:dyDescent="0.25">
      <c r="A275">
        <v>34380</v>
      </c>
      <c r="B275">
        <v>-890804480</v>
      </c>
      <c r="C275">
        <v>1837</v>
      </c>
      <c r="D275" t="s">
        <v>250</v>
      </c>
      <c r="E275" t="s">
        <v>251</v>
      </c>
      <c r="F275">
        <v>9695</v>
      </c>
      <c r="G275" t="s">
        <v>267</v>
      </c>
      <c r="H275" t="s">
        <v>268</v>
      </c>
      <c r="I275">
        <v>431</v>
      </c>
      <c r="J275" t="s">
        <v>495</v>
      </c>
      <c r="K275" t="s">
        <v>496</v>
      </c>
      <c r="L275">
        <v>21324</v>
      </c>
      <c r="M275" t="s">
        <v>315</v>
      </c>
      <c r="N275" t="s">
        <v>316</v>
      </c>
      <c r="O275">
        <v>21324</v>
      </c>
      <c r="P275" t="s">
        <v>315</v>
      </c>
      <c r="Q275" t="s">
        <v>316</v>
      </c>
      <c r="R275" t="s">
        <v>255</v>
      </c>
      <c r="S275" s="1">
        <v>18037599.77</v>
      </c>
      <c r="U275" s="1">
        <v>1</v>
      </c>
      <c r="IF275">
        <v>21324</v>
      </c>
      <c r="IG275" t="s">
        <v>315</v>
      </c>
      <c r="IH275" t="s">
        <v>269</v>
      </c>
      <c r="IK275">
        <v>-2</v>
      </c>
      <c r="IL275" t="s">
        <v>257</v>
      </c>
      <c r="IM275" t="s">
        <v>258</v>
      </c>
      <c r="IN275" t="s">
        <v>509</v>
      </c>
      <c r="IP275" t="s">
        <v>540</v>
      </c>
    </row>
    <row r="276" spans="1:250" x14ac:dyDescent="0.25">
      <c r="A276">
        <v>34381</v>
      </c>
      <c r="B276">
        <v>-890804480</v>
      </c>
      <c r="C276">
        <v>1837</v>
      </c>
      <c r="D276" t="s">
        <v>250</v>
      </c>
      <c r="E276" t="s">
        <v>251</v>
      </c>
      <c r="F276">
        <v>9695</v>
      </c>
      <c r="G276" t="s">
        <v>267</v>
      </c>
      <c r="H276" t="s">
        <v>268</v>
      </c>
      <c r="I276">
        <v>429</v>
      </c>
      <c r="J276" t="s">
        <v>473</v>
      </c>
      <c r="K276" t="s">
        <v>474</v>
      </c>
      <c r="L276">
        <v>21324</v>
      </c>
      <c r="M276" t="s">
        <v>315</v>
      </c>
      <c r="N276" t="s">
        <v>316</v>
      </c>
      <c r="O276">
        <v>21324</v>
      </c>
      <c r="P276" t="s">
        <v>315</v>
      </c>
      <c r="Q276" t="s">
        <v>316</v>
      </c>
      <c r="R276" t="s">
        <v>255</v>
      </c>
      <c r="S276" s="1">
        <v>18006659.350000001</v>
      </c>
      <c r="U276" s="1">
        <v>1</v>
      </c>
      <c r="IF276">
        <v>21324</v>
      </c>
      <c r="IG276" t="s">
        <v>315</v>
      </c>
      <c r="IH276" t="s">
        <v>269</v>
      </c>
      <c r="IK276">
        <v>-2</v>
      </c>
      <c r="IL276" t="s">
        <v>257</v>
      </c>
      <c r="IM276" t="s">
        <v>258</v>
      </c>
      <c r="IN276" t="s">
        <v>509</v>
      </c>
      <c r="IP276" t="s">
        <v>540</v>
      </c>
    </row>
    <row r="277" spans="1:250" x14ac:dyDescent="0.25">
      <c r="A277">
        <v>34382</v>
      </c>
      <c r="B277">
        <v>-890804480</v>
      </c>
      <c r="C277">
        <v>1837</v>
      </c>
      <c r="D277" t="s">
        <v>250</v>
      </c>
      <c r="E277" t="s">
        <v>251</v>
      </c>
      <c r="F277">
        <v>9695</v>
      </c>
      <c r="G277" t="s">
        <v>267</v>
      </c>
      <c r="H277" t="s">
        <v>268</v>
      </c>
      <c r="I277">
        <v>427</v>
      </c>
      <c r="J277" t="s">
        <v>475</v>
      </c>
      <c r="K277" t="s">
        <v>476</v>
      </c>
      <c r="L277">
        <v>21324</v>
      </c>
      <c r="M277" t="s">
        <v>315</v>
      </c>
      <c r="N277" t="s">
        <v>316</v>
      </c>
      <c r="O277">
        <v>21324</v>
      </c>
      <c r="P277" t="s">
        <v>315</v>
      </c>
      <c r="Q277" t="s">
        <v>316</v>
      </c>
      <c r="R277" t="s">
        <v>255</v>
      </c>
      <c r="S277" s="1">
        <v>17988610.77</v>
      </c>
      <c r="U277" s="1">
        <v>1</v>
      </c>
      <c r="IF277">
        <v>21324</v>
      </c>
      <c r="IG277" t="s">
        <v>315</v>
      </c>
      <c r="IH277" t="s">
        <v>269</v>
      </c>
      <c r="IK277">
        <v>-2</v>
      </c>
      <c r="IL277" t="s">
        <v>257</v>
      </c>
      <c r="IM277" t="s">
        <v>258</v>
      </c>
      <c r="IN277" t="s">
        <v>509</v>
      </c>
      <c r="IP277" t="s">
        <v>540</v>
      </c>
    </row>
    <row r="278" spans="1:250" x14ac:dyDescent="0.25">
      <c r="A278">
        <v>34383</v>
      </c>
      <c r="B278">
        <v>-890804480</v>
      </c>
      <c r="C278">
        <v>1837</v>
      </c>
      <c r="D278" t="s">
        <v>250</v>
      </c>
      <c r="E278" t="s">
        <v>251</v>
      </c>
      <c r="F278">
        <v>9695</v>
      </c>
      <c r="G278" t="s">
        <v>267</v>
      </c>
      <c r="H278" t="s">
        <v>268</v>
      </c>
      <c r="I278">
        <v>424</v>
      </c>
      <c r="J278" t="s">
        <v>477</v>
      </c>
      <c r="K278" t="s">
        <v>478</v>
      </c>
      <c r="L278">
        <v>21324</v>
      </c>
      <c r="M278" t="s">
        <v>315</v>
      </c>
      <c r="N278" t="s">
        <v>316</v>
      </c>
      <c r="O278">
        <v>21324</v>
      </c>
      <c r="P278" t="s">
        <v>315</v>
      </c>
      <c r="Q278" t="s">
        <v>316</v>
      </c>
      <c r="R278" t="s">
        <v>255</v>
      </c>
      <c r="S278" s="1">
        <v>17965988.969999999</v>
      </c>
      <c r="U278" s="1">
        <v>1</v>
      </c>
      <c r="IF278">
        <v>21324</v>
      </c>
      <c r="IG278" t="s">
        <v>315</v>
      </c>
      <c r="IH278" t="s">
        <v>269</v>
      </c>
      <c r="IK278">
        <v>-2</v>
      </c>
      <c r="IL278" t="s">
        <v>257</v>
      </c>
      <c r="IM278" t="s">
        <v>258</v>
      </c>
      <c r="IN278" t="s">
        <v>509</v>
      </c>
      <c r="IP278" t="s">
        <v>540</v>
      </c>
    </row>
    <row r="279" spans="1:250" x14ac:dyDescent="0.25">
      <c r="A279">
        <v>34384</v>
      </c>
      <c r="B279">
        <v>-890804480</v>
      </c>
      <c r="C279">
        <v>1837</v>
      </c>
      <c r="D279" t="s">
        <v>250</v>
      </c>
      <c r="E279" t="s">
        <v>251</v>
      </c>
      <c r="F279">
        <v>9695</v>
      </c>
      <c r="G279" t="s">
        <v>267</v>
      </c>
      <c r="H279" t="s">
        <v>268</v>
      </c>
      <c r="I279">
        <v>422</v>
      </c>
      <c r="J279" t="s">
        <v>479</v>
      </c>
      <c r="K279" t="s">
        <v>480</v>
      </c>
      <c r="L279">
        <v>21324</v>
      </c>
      <c r="M279" t="s">
        <v>315</v>
      </c>
      <c r="N279" t="s">
        <v>316</v>
      </c>
      <c r="O279">
        <v>21324</v>
      </c>
      <c r="P279" t="s">
        <v>315</v>
      </c>
      <c r="Q279" t="s">
        <v>316</v>
      </c>
      <c r="R279" t="s">
        <v>255</v>
      </c>
      <c r="S279" s="1">
        <v>17935826.600000001</v>
      </c>
      <c r="U279" s="1">
        <v>1</v>
      </c>
      <c r="IF279">
        <v>21324</v>
      </c>
      <c r="IG279" t="s">
        <v>315</v>
      </c>
      <c r="IH279" t="s">
        <v>269</v>
      </c>
      <c r="IK279">
        <v>-2</v>
      </c>
      <c r="IL279" t="s">
        <v>257</v>
      </c>
      <c r="IM279" t="s">
        <v>258</v>
      </c>
      <c r="IN279" t="s">
        <v>509</v>
      </c>
      <c r="IP279" t="s">
        <v>540</v>
      </c>
    </row>
    <row r="280" spans="1:250" x14ac:dyDescent="0.25">
      <c r="A280">
        <v>34385</v>
      </c>
      <c r="B280">
        <v>-890804480</v>
      </c>
      <c r="C280">
        <v>1837</v>
      </c>
      <c r="D280" t="s">
        <v>250</v>
      </c>
      <c r="E280" t="s">
        <v>251</v>
      </c>
      <c r="F280">
        <v>9695</v>
      </c>
      <c r="G280" t="s">
        <v>267</v>
      </c>
      <c r="H280" t="s">
        <v>268</v>
      </c>
      <c r="I280">
        <v>420</v>
      </c>
      <c r="J280" t="s">
        <v>481</v>
      </c>
      <c r="K280" t="s">
        <v>482</v>
      </c>
      <c r="L280">
        <v>21324</v>
      </c>
      <c r="M280" t="s">
        <v>315</v>
      </c>
      <c r="N280" t="s">
        <v>316</v>
      </c>
      <c r="O280">
        <v>21324</v>
      </c>
      <c r="P280" t="s">
        <v>315</v>
      </c>
      <c r="Q280" t="s">
        <v>316</v>
      </c>
      <c r="R280" t="s">
        <v>255</v>
      </c>
      <c r="S280" s="1">
        <v>17918231.890000001</v>
      </c>
      <c r="U280" s="1">
        <v>1</v>
      </c>
      <c r="IF280">
        <v>21324</v>
      </c>
      <c r="IG280" t="s">
        <v>315</v>
      </c>
      <c r="IH280" t="s">
        <v>269</v>
      </c>
      <c r="IK280">
        <v>-2</v>
      </c>
      <c r="IL280" t="s">
        <v>257</v>
      </c>
      <c r="IM280" t="s">
        <v>258</v>
      </c>
      <c r="IN280" t="s">
        <v>509</v>
      </c>
      <c r="IP280" t="s">
        <v>540</v>
      </c>
    </row>
    <row r="281" spans="1:250" x14ac:dyDescent="0.25">
      <c r="A281">
        <v>34386</v>
      </c>
      <c r="B281">
        <v>-890804480</v>
      </c>
      <c r="C281">
        <v>1837</v>
      </c>
      <c r="D281" t="s">
        <v>250</v>
      </c>
      <c r="E281" t="s">
        <v>251</v>
      </c>
      <c r="F281">
        <v>9695</v>
      </c>
      <c r="G281" t="s">
        <v>267</v>
      </c>
      <c r="H281" t="s">
        <v>268</v>
      </c>
      <c r="I281">
        <v>437</v>
      </c>
      <c r="J281" t="s">
        <v>506</v>
      </c>
      <c r="K281" t="s">
        <v>507</v>
      </c>
      <c r="L281">
        <v>21324</v>
      </c>
      <c r="M281" t="s">
        <v>315</v>
      </c>
      <c r="N281" t="s">
        <v>316</v>
      </c>
      <c r="O281">
        <v>21324</v>
      </c>
      <c r="P281" t="s">
        <v>315</v>
      </c>
      <c r="Q281" t="s">
        <v>316</v>
      </c>
      <c r="R281" t="s">
        <v>255</v>
      </c>
      <c r="S281" s="1">
        <v>18092893.123399999</v>
      </c>
      <c r="U281" s="1">
        <v>1</v>
      </c>
      <c r="IF281">
        <v>21324</v>
      </c>
      <c r="IG281" t="s">
        <v>315</v>
      </c>
      <c r="IH281" t="s">
        <v>269</v>
      </c>
      <c r="IK281">
        <v>-2</v>
      </c>
      <c r="IL281" t="s">
        <v>257</v>
      </c>
      <c r="IM281" t="s">
        <v>258</v>
      </c>
      <c r="IN281" t="s">
        <v>509</v>
      </c>
      <c r="IP281" t="s">
        <v>540</v>
      </c>
    </row>
    <row r="282" spans="1:250" x14ac:dyDescent="0.25">
      <c r="A282">
        <v>34387</v>
      </c>
      <c r="B282">
        <v>-890804480</v>
      </c>
      <c r="C282">
        <v>1837</v>
      </c>
      <c r="D282" t="s">
        <v>250</v>
      </c>
      <c r="E282" t="s">
        <v>251</v>
      </c>
      <c r="F282">
        <v>9695</v>
      </c>
      <c r="G282" t="s">
        <v>267</v>
      </c>
      <c r="H282" t="s">
        <v>268</v>
      </c>
      <c r="I282">
        <v>436</v>
      </c>
      <c r="J282" t="s">
        <v>504</v>
      </c>
      <c r="K282" t="s">
        <v>505</v>
      </c>
      <c r="L282">
        <v>21324</v>
      </c>
      <c r="M282" t="s">
        <v>315</v>
      </c>
      <c r="N282" t="s">
        <v>316</v>
      </c>
      <c r="O282">
        <v>21324</v>
      </c>
      <c r="P282" t="s">
        <v>315</v>
      </c>
      <c r="Q282" t="s">
        <v>316</v>
      </c>
      <c r="R282" t="s">
        <v>255</v>
      </c>
      <c r="S282" s="1">
        <v>18076849.103399999</v>
      </c>
      <c r="U282" s="1">
        <v>1</v>
      </c>
      <c r="IF282">
        <v>21324</v>
      </c>
      <c r="IG282" t="s">
        <v>315</v>
      </c>
      <c r="IH282" t="s">
        <v>269</v>
      </c>
      <c r="IK282">
        <v>-2</v>
      </c>
      <c r="IL282" t="s">
        <v>257</v>
      </c>
      <c r="IM282" t="s">
        <v>258</v>
      </c>
      <c r="IN282" t="s">
        <v>509</v>
      </c>
      <c r="IP282" t="s">
        <v>540</v>
      </c>
    </row>
    <row r="283" spans="1:250" x14ac:dyDescent="0.25">
      <c r="A283">
        <v>34388</v>
      </c>
      <c r="B283">
        <v>-890804480</v>
      </c>
      <c r="C283">
        <v>1837</v>
      </c>
      <c r="D283" t="s">
        <v>250</v>
      </c>
      <c r="E283" t="s">
        <v>251</v>
      </c>
      <c r="F283">
        <v>9695</v>
      </c>
      <c r="G283" t="s">
        <v>267</v>
      </c>
      <c r="H283" t="s">
        <v>268</v>
      </c>
      <c r="I283">
        <v>435</v>
      </c>
      <c r="J283" t="s">
        <v>493</v>
      </c>
      <c r="K283" t="s">
        <v>494</v>
      </c>
      <c r="L283">
        <v>21324</v>
      </c>
      <c r="M283" t="s">
        <v>315</v>
      </c>
      <c r="N283" t="s">
        <v>316</v>
      </c>
      <c r="O283">
        <v>21324</v>
      </c>
      <c r="P283" t="s">
        <v>315</v>
      </c>
      <c r="Q283" t="s">
        <v>316</v>
      </c>
      <c r="R283" t="s">
        <v>255</v>
      </c>
      <c r="S283" s="1">
        <v>18060805.0834</v>
      </c>
      <c r="U283" s="1">
        <v>1</v>
      </c>
      <c r="IF283">
        <v>21324</v>
      </c>
      <c r="IG283" t="s">
        <v>315</v>
      </c>
      <c r="IH283" t="s">
        <v>269</v>
      </c>
      <c r="IK283">
        <v>-2</v>
      </c>
      <c r="IL283" t="s">
        <v>257</v>
      </c>
      <c r="IM283" t="s">
        <v>258</v>
      </c>
      <c r="IN283" t="s">
        <v>509</v>
      </c>
      <c r="IP283" t="s">
        <v>540</v>
      </c>
    </row>
    <row r="284" spans="1:250" x14ac:dyDescent="0.25">
      <c r="A284">
        <v>34389</v>
      </c>
      <c r="B284">
        <v>-890804480</v>
      </c>
      <c r="C284">
        <v>1837</v>
      </c>
      <c r="D284" t="s">
        <v>250</v>
      </c>
      <c r="E284" t="s">
        <v>251</v>
      </c>
      <c r="F284">
        <v>13794</v>
      </c>
      <c r="G284" t="s">
        <v>264</v>
      </c>
      <c r="H284" t="s">
        <v>265</v>
      </c>
      <c r="I284">
        <v>422</v>
      </c>
      <c r="J284" t="s">
        <v>479</v>
      </c>
      <c r="K284" t="s">
        <v>480</v>
      </c>
      <c r="L284">
        <v>22128</v>
      </c>
      <c r="M284" t="s">
        <v>317</v>
      </c>
      <c r="N284" t="s">
        <v>318</v>
      </c>
      <c r="O284">
        <v>22128</v>
      </c>
      <c r="P284" t="s">
        <v>317</v>
      </c>
      <c r="Q284" t="s">
        <v>318</v>
      </c>
      <c r="R284" t="s">
        <v>255</v>
      </c>
      <c r="S284" s="1">
        <v>1024591.3724</v>
      </c>
      <c r="U284" s="1">
        <v>1</v>
      </c>
      <c r="IF284">
        <v>22128</v>
      </c>
      <c r="IG284" t="s">
        <v>317</v>
      </c>
      <c r="IH284" t="s">
        <v>266</v>
      </c>
      <c r="IK284">
        <v>-2</v>
      </c>
      <c r="IL284" t="s">
        <v>257</v>
      </c>
      <c r="IM284" t="s">
        <v>258</v>
      </c>
      <c r="IN284" t="s">
        <v>511</v>
      </c>
      <c r="IP284" t="s">
        <v>541</v>
      </c>
    </row>
    <row r="285" spans="1:250" x14ac:dyDescent="0.25">
      <c r="A285">
        <v>34390</v>
      </c>
      <c r="B285">
        <v>-890804480</v>
      </c>
      <c r="C285">
        <v>1837</v>
      </c>
      <c r="D285" t="s">
        <v>250</v>
      </c>
      <c r="E285" t="s">
        <v>251</v>
      </c>
      <c r="F285">
        <v>13794</v>
      </c>
      <c r="G285" t="s">
        <v>264</v>
      </c>
      <c r="H285" t="s">
        <v>265</v>
      </c>
      <c r="I285">
        <v>420</v>
      </c>
      <c r="J285" t="s">
        <v>481</v>
      </c>
      <c r="K285" t="s">
        <v>482</v>
      </c>
      <c r="L285">
        <v>22128</v>
      </c>
      <c r="M285" t="s">
        <v>317</v>
      </c>
      <c r="N285" t="s">
        <v>318</v>
      </c>
      <c r="O285">
        <v>22128</v>
      </c>
      <c r="P285" t="s">
        <v>317</v>
      </c>
      <c r="Q285" t="s">
        <v>318</v>
      </c>
      <c r="R285" t="s">
        <v>255</v>
      </c>
      <c r="S285" s="1">
        <v>1026480.9024</v>
      </c>
      <c r="U285" s="1">
        <v>1</v>
      </c>
      <c r="IF285">
        <v>22128</v>
      </c>
      <c r="IG285" t="s">
        <v>317</v>
      </c>
      <c r="IH285" t="s">
        <v>266</v>
      </c>
      <c r="IK285">
        <v>-2</v>
      </c>
      <c r="IL285" t="s">
        <v>257</v>
      </c>
      <c r="IM285" t="s">
        <v>258</v>
      </c>
      <c r="IN285" t="s">
        <v>511</v>
      </c>
      <c r="IP285" t="s">
        <v>541</v>
      </c>
    </row>
    <row r="286" spans="1:250" x14ac:dyDescent="0.25">
      <c r="A286">
        <v>34391</v>
      </c>
      <c r="B286">
        <v>-890804480</v>
      </c>
      <c r="C286">
        <v>1837</v>
      </c>
      <c r="D286" t="s">
        <v>250</v>
      </c>
      <c r="E286" t="s">
        <v>251</v>
      </c>
      <c r="F286">
        <v>13794</v>
      </c>
      <c r="G286" t="s">
        <v>264</v>
      </c>
      <c r="H286" t="s">
        <v>265</v>
      </c>
      <c r="I286">
        <v>411</v>
      </c>
      <c r="J286" t="s">
        <v>471</v>
      </c>
      <c r="K286" t="s">
        <v>472</v>
      </c>
      <c r="L286">
        <v>22128</v>
      </c>
      <c r="M286" t="s">
        <v>317</v>
      </c>
      <c r="N286" t="s">
        <v>318</v>
      </c>
      <c r="O286">
        <v>22128</v>
      </c>
      <c r="P286" t="s">
        <v>317</v>
      </c>
      <c r="Q286" t="s">
        <v>318</v>
      </c>
      <c r="R286" t="s">
        <v>255</v>
      </c>
      <c r="S286" s="1">
        <v>1024891.4124</v>
      </c>
      <c r="U286" s="1">
        <v>1</v>
      </c>
      <c r="IF286">
        <v>22128</v>
      </c>
      <c r="IG286" t="s">
        <v>317</v>
      </c>
      <c r="IH286" t="s">
        <v>266</v>
      </c>
      <c r="IK286">
        <v>-2</v>
      </c>
      <c r="IL286" t="s">
        <v>257</v>
      </c>
      <c r="IM286" t="s">
        <v>258</v>
      </c>
      <c r="IN286" t="s">
        <v>511</v>
      </c>
      <c r="IP286" t="s">
        <v>541</v>
      </c>
    </row>
    <row r="287" spans="1:250" x14ac:dyDescent="0.25">
      <c r="A287">
        <v>34392</v>
      </c>
      <c r="B287">
        <v>-890804480</v>
      </c>
      <c r="C287">
        <v>1837</v>
      </c>
      <c r="D287" t="s">
        <v>250</v>
      </c>
      <c r="E287" t="s">
        <v>251</v>
      </c>
      <c r="F287">
        <v>13794</v>
      </c>
      <c r="G287" t="s">
        <v>264</v>
      </c>
      <c r="H287" t="s">
        <v>265</v>
      </c>
      <c r="I287">
        <v>436</v>
      </c>
      <c r="J287" t="s">
        <v>504</v>
      </c>
      <c r="K287" t="s">
        <v>505</v>
      </c>
      <c r="L287">
        <v>22128</v>
      </c>
      <c r="M287" t="s">
        <v>317</v>
      </c>
      <c r="N287" t="s">
        <v>318</v>
      </c>
      <c r="O287">
        <v>22128</v>
      </c>
      <c r="P287" t="s">
        <v>317</v>
      </c>
      <c r="Q287" t="s">
        <v>318</v>
      </c>
      <c r="R287" t="s">
        <v>255</v>
      </c>
      <c r="S287" s="1">
        <v>1033316.5424</v>
      </c>
      <c r="U287" s="1">
        <v>1</v>
      </c>
      <c r="IF287">
        <v>22128</v>
      </c>
      <c r="IG287" t="s">
        <v>317</v>
      </c>
      <c r="IH287" t="s">
        <v>266</v>
      </c>
      <c r="IK287">
        <v>-2</v>
      </c>
      <c r="IL287" t="s">
        <v>257</v>
      </c>
      <c r="IM287" t="s">
        <v>258</v>
      </c>
      <c r="IN287" t="s">
        <v>511</v>
      </c>
      <c r="IP287" t="s">
        <v>541</v>
      </c>
    </row>
    <row r="288" spans="1:250" x14ac:dyDescent="0.25">
      <c r="A288">
        <v>34393</v>
      </c>
      <c r="B288">
        <v>-890804480</v>
      </c>
      <c r="C288">
        <v>1837</v>
      </c>
      <c r="D288" t="s">
        <v>250</v>
      </c>
      <c r="E288" t="s">
        <v>251</v>
      </c>
      <c r="F288">
        <v>13794</v>
      </c>
      <c r="G288" t="s">
        <v>264</v>
      </c>
      <c r="H288" t="s">
        <v>265</v>
      </c>
      <c r="I288">
        <v>435</v>
      </c>
      <c r="J288" t="s">
        <v>493</v>
      </c>
      <c r="K288" t="s">
        <v>494</v>
      </c>
      <c r="L288">
        <v>22128</v>
      </c>
      <c r="M288" t="s">
        <v>317</v>
      </c>
      <c r="N288" t="s">
        <v>318</v>
      </c>
      <c r="O288">
        <v>22128</v>
      </c>
      <c r="P288" t="s">
        <v>317</v>
      </c>
      <c r="Q288" t="s">
        <v>318</v>
      </c>
      <c r="R288" t="s">
        <v>255</v>
      </c>
      <c r="S288" s="1">
        <v>1032364.7024</v>
      </c>
      <c r="U288" s="1">
        <v>1</v>
      </c>
      <c r="IF288">
        <v>22128</v>
      </c>
      <c r="IG288" t="s">
        <v>317</v>
      </c>
      <c r="IH288" t="s">
        <v>266</v>
      </c>
      <c r="IK288">
        <v>-2</v>
      </c>
      <c r="IL288" t="s">
        <v>257</v>
      </c>
      <c r="IM288" t="s">
        <v>258</v>
      </c>
      <c r="IN288" t="s">
        <v>511</v>
      </c>
      <c r="IP288" t="s">
        <v>541</v>
      </c>
    </row>
    <row r="289" spans="1:250" x14ac:dyDescent="0.25">
      <c r="A289">
        <v>34394</v>
      </c>
      <c r="B289">
        <v>-890804480</v>
      </c>
      <c r="C289">
        <v>1837</v>
      </c>
      <c r="D289" t="s">
        <v>250</v>
      </c>
      <c r="E289" t="s">
        <v>251</v>
      </c>
      <c r="F289">
        <v>13794</v>
      </c>
      <c r="G289" t="s">
        <v>264</v>
      </c>
      <c r="H289" t="s">
        <v>265</v>
      </c>
      <c r="I289">
        <v>431</v>
      </c>
      <c r="J289" t="s">
        <v>495</v>
      </c>
      <c r="K289" t="s">
        <v>496</v>
      </c>
      <c r="L289">
        <v>22128</v>
      </c>
      <c r="M289" t="s">
        <v>317</v>
      </c>
      <c r="N289" t="s">
        <v>318</v>
      </c>
      <c r="O289">
        <v>22128</v>
      </c>
      <c r="P289" t="s">
        <v>317</v>
      </c>
      <c r="Q289" t="s">
        <v>318</v>
      </c>
      <c r="R289" t="s">
        <v>255</v>
      </c>
      <c r="S289" s="1">
        <v>1030936.9524</v>
      </c>
      <c r="U289" s="1">
        <v>1</v>
      </c>
      <c r="IF289">
        <v>22128</v>
      </c>
      <c r="IG289" t="s">
        <v>317</v>
      </c>
      <c r="IH289" t="s">
        <v>266</v>
      </c>
      <c r="IK289">
        <v>-2</v>
      </c>
      <c r="IL289" t="s">
        <v>257</v>
      </c>
      <c r="IM289" t="s">
        <v>258</v>
      </c>
      <c r="IN289" t="s">
        <v>511</v>
      </c>
      <c r="IP289" t="s">
        <v>541</v>
      </c>
    </row>
    <row r="290" spans="1:250" x14ac:dyDescent="0.25">
      <c r="A290">
        <v>34395</v>
      </c>
      <c r="B290">
        <v>-890804480</v>
      </c>
      <c r="C290">
        <v>1837</v>
      </c>
      <c r="D290" t="s">
        <v>250</v>
      </c>
      <c r="E290" t="s">
        <v>251</v>
      </c>
      <c r="F290">
        <v>13794</v>
      </c>
      <c r="G290" t="s">
        <v>264</v>
      </c>
      <c r="H290" t="s">
        <v>265</v>
      </c>
      <c r="I290">
        <v>429</v>
      </c>
      <c r="J290" t="s">
        <v>473</v>
      </c>
      <c r="K290" t="s">
        <v>474</v>
      </c>
      <c r="L290">
        <v>22128</v>
      </c>
      <c r="M290" t="s">
        <v>317</v>
      </c>
      <c r="N290" t="s">
        <v>318</v>
      </c>
      <c r="O290">
        <v>22128</v>
      </c>
      <c r="P290" t="s">
        <v>317</v>
      </c>
      <c r="Q290" t="s">
        <v>318</v>
      </c>
      <c r="R290" t="s">
        <v>255</v>
      </c>
      <c r="S290" s="1">
        <v>1029033.2724</v>
      </c>
      <c r="U290" s="1">
        <v>1</v>
      </c>
      <c r="IF290">
        <v>22128</v>
      </c>
      <c r="IG290" t="s">
        <v>317</v>
      </c>
      <c r="IH290" t="s">
        <v>266</v>
      </c>
      <c r="IK290">
        <v>-2</v>
      </c>
      <c r="IL290" t="s">
        <v>257</v>
      </c>
      <c r="IM290" t="s">
        <v>258</v>
      </c>
      <c r="IN290" t="s">
        <v>511</v>
      </c>
      <c r="IP290" t="s">
        <v>541</v>
      </c>
    </row>
    <row r="291" spans="1:250" x14ac:dyDescent="0.25">
      <c r="A291">
        <v>34396</v>
      </c>
      <c r="B291">
        <v>-890804480</v>
      </c>
      <c r="C291">
        <v>1837</v>
      </c>
      <c r="D291" t="s">
        <v>250</v>
      </c>
      <c r="E291" t="s">
        <v>251</v>
      </c>
      <c r="F291">
        <v>13794</v>
      </c>
      <c r="G291" t="s">
        <v>264</v>
      </c>
      <c r="H291" t="s">
        <v>265</v>
      </c>
      <c r="I291">
        <v>427</v>
      </c>
      <c r="J291" t="s">
        <v>475</v>
      </c>
      <c r="K291" t="s">
        <v>476</v>
      </c>
      <c r="L291">
        <v>22128</v>
      </c>
      <c r="M291" t="s">
        <v>317</v>
      </c>
      <c r="N291" t="s">
        <v>318</v>
      </c>
      <c r="O291">
        <v>22128</v>
      </c>
      <c r="P291" t="s">
        <v>317</v>
      </c>
      <c r="Q291" t="s">
        <v>318</v>
      </c>
      <c r="R291" t="s">
        <v>255</v>
      </c>
      <c r="S291" s="1">
        <v>1027922.7924</v>
      </c>
      <c r="U291" s="1">
        <v>1</v>
      </c>
      <c r="IF291">
        <v>22128</v>
      </c>
      <c r="IG291" t="s">
        <v>317</v>
      </c>
      <c r="IH291" t="s">
        <v>266</v>
      </c>
      <c r="IK291">
        <v>-2</v>
      </c>
      <c r="IL291" t="s">
        <v>257</v>
      </c>
      <c r="IM291" t="s">
        <v>258</v>
      </c>
      <c r="IN291" t="s">
        <v>511</v>
      </c>
      <c r="IP291" t="s">
        <v>541</v>
      </c>
    </row>
    <row r="292" spans="1:250" x14ac:dyDescent="0.25">
      <c r="A292">
        <v>34397</v>
      </c>
      <c r="B292">
        <v>-890804480</v>
      </c>
      <c r="C292">
        <v>1837</v>
      </c>
      <c r="D292" t="s">
        <v>250</v>
      </c>
      <c r="E292" t="s">
        <v>251</v>
      </c>
      <c r="F292">
        <v>13794</v>
      </c>
      <c r="G292" t="s">
        <v>264</v>
      </c>
      <c r="H292" t="s">
        <v>265</v>
      </c>
      <c r="I292">
        <v>424</v>
      </c>
      <c r="J292" t="s">
        <v>477</v>
      </c>
      <c r="K292" t="s">
        <v>478</v>
      </c>
      <c r="L292">
        <v>22128</v>
      </c>
      <c r="M292" t="s">
        <v>317</v>
      </c>
      <c r="N292" t="s">
        <v>318</v>
      </c>
      <c r="O292">
        <v>22128</v>
      </c>
      <c r="P292" t="s">
        <v>317</v>
      </c>
      <c r="Q292" t="s">
        <v>318</v>
      </c>
      <c r="R292" t="s">
        <v>255</v>
      </c>
      <c r="S292" s="1">
        <v>1026495.0524</v>
      </c>
      <c r="U292" s="1">
        <v>1</v>
      </c>
      <c r="IF292">
        <v>22128</v>
      </c>
      <c r="IG292" t="s">
        <v>317</v>
      </c>
      <c r="IH292" t="s">
        <v>266</v>
      </c>
      <c r="IK292">
        <v>-2</v>
      </c>
      <c r="IL292" t="s">
        <v>257</v>
      </c>
      <c r="IM292" t="s">
        <v>258</v>
      </c>
      <c r="IN292" t="s">
        <v>511</v>
      </c>
      <c r="IP292" t="s">
        <v>541</v>
      </c>
    </row>
    <row r="293" spans="1:250" x14ac:dyDescent="0.25">
      <c r="A293">
        <v>34398</v>
      </c>
      <c r="B293">
        <v>-890804480</v>
      </c>
      <c r="C293">
        <v>1837</v>
      </c>
      <c r="D293" t="s">
        <v>250</v>
      </c>
      <c r="E293" t="s">
        <v>251</v>
      </c>
      <c r="F293">
        <v>13794</v>
      </c>
      <c r="G293" t="s">
        <v>264</v>
      </c>
      <c r="H293" t="s">
        <v>265</v>
      </c>
      <c r="I293">
        <v>437</v>
      </c>
      <c r="J293" t="s">
        <v>506</v>
      </c>
      <c r="K293" t="s">
        <v>507</v>
      </c>
      <c r="L293">
        <v>22128</v>
      </c>
      <c r="M293" t="s">
        <v>317</v>
      </c>
      <c r="N293" t="s">
        <v>318</v>
      </c>
      <c r="O293">
        <v>22128</v>
      </c>
      <c r="P293" t="s">
        <v>317</v>
      </c>
      <c r="Q293" t="s">
        <v>318</v>
      </c>
      <c r="R293" t="s">
        <v>255</v>
      </c>
      <c r="S293" s="1">
        <v>1034268.3824</v>
      </c>
      <c r="U293" s="1">
        <v>1</v>
      </c>
      <c r="IF293">
        <v>22128</v>
      </c>
      <c r="IG293" t="s">
        <v>317</v>
      </c>
      <c r="IH293" t="s">
        <v>266</v>
      </c>
      <c r="IK293">
        <v>-2</v>
      </c>
      <c r="IL293" t="s">
        <v>257</v>
      </c>
      <c r="IM293" t="s">
        <v>258</v>
      </c>
      <c r="IN293" t="s">
        <v>511</v>
      </c>
      <c r="IP293" t="s">
        <v>541</v>
      </c>
    </row>
    <row r="294" spans="1:250" x14ac:dyDescent="0.25">
      <c r="A294">
        <v>34399</v>
      </c>
      <c r="B294">
        <v>-890804480</v>
      </c>
      <c r="C294">
        <v>1837</v>
      </c>
      <c r="D294" t="s">
        <v>250</v>
      </c>
      <c r="E294" t="s">
        <v>251</v>
      </c>
      <c r="F294">
        <v>1848</v>
      </c>
      <c r="G294" t="s">
        <v>252</v>
      </c>
      <c r="H294" t="s">
        <v>251</v>
      </c>
      <c r="I294">
        <v>427</v>
      </c>
      <c r="J294" t="s">
        <v>475</v>
      </c>
      <c r="K294" t="s">
        <v>476</v>
      </c>
      <c r="L294">
        <v>30192</v>
      </c>
      <c r="M294" t="s">
        <v>319</v>
      </c>
      <c r="N294" t="s">
        <v>320</v>
      </c>
      <c r="O294">
        <v>30192</v>
      </c>
      <c r="P294" t="s">
        <v>319</v>
      </c>
      <c r="Q294" t="s">
        <v>320</v>
      </c>
      <c r="R294" t="s">
        <v>255</v>
      </c>
      <c r="S294" s="1">
        <v>92279369.450599998</v>
      </c>
      <c r="U294" s="1">
        <v>1</v>
      </c>
      <c r="IF294">
        <v>30192</v>
      </c>
      <c r="IG294" t="s">
        <v>319</v>
      </c>
      <c r="IH294" t="s">
        <v>256</v>
      </c>
      <c r="IK294">
        <v>-2</v>
      </c>
      <c r="IL294" t="s">
        <v>257</v>
      </c>
      <c r="IM294" t="s">
        <v>258</v>
      </c>
      <c r="IN294" t="s">
        <v>502</v>
      </c>
      <c r="IP294" t="s">
        <v>542</v>
      </c>
    </row>
    <row r="295" spans="1:250" x14ac:dyDescent="0.25">
      <c r="A295">
        <v>34400</v>
      </c>
      <c r="B295">
        <v>-890804480</v>
      </c>
      <c r="C295">
        <v>1837</v>
      </c>
      <c r="D295" t="s">
        <v>250</v>
      </c>
      <c r="E295" t="s">
        <v>251</v>
      </c>
      <c r="F295">
        <v>1848</v>
      </c>
      <c r="G295" t="s">
        <v>252</v>
      </c>
      <c r="H295" t="s">
        <v>251</v>
      </c>
      <c r="I295">
        <v>424</v>
      </c>
      <c r="J295" t="s">
        <v>477</v>
      </c>
      <c r="K295" t="s">
        <v>478</v>
      </c>
      <c r="L295">
        <v>30192</v>
      </c>
      <c r="M295" t="s">
        <v>319</v>
      </c>
      <c r="N295" t="s">
        <v>320</v>
      </c>
      <c r="O295">
        <v>30192</v>
      </c>
      <c r="P295" t="s">
        <v>319</v>
      </c>
      <c r="Q295" t="s">
        <v>320</v>
      </c>
      <c r="R295" t="s">
        <v>255</v>
      </c>
      <c r="S295" s="1">
        <v>92166069.555399999</v>
      </c>
      <c r="U295" s="1">
        <v>1</v>
      </c>
      <c r="IF295">
        <v>30192</v>
      </c>
      <c r="IG295" t="s">
        <v>319</v>
      </c>
      <c r="IH295" t="s">
        <v>256</v>
      </c>
      <c r="IK295">
        <v>-2</v>
      </c>
      <c r="IL295" t="s">
        <v>257</v>
      </c>
      <c r="IM295" t="s">
        <v>258</v>
      </c>
      <c r="IN295" t="s">
        <v>502</v>
      </c>
      <c r="IP295" t="s">
        <v>542</v>
      </c>
    </row>
    <row r="296" spans="1:250" x14ac:dyDescent="0.25">
      <c r="A296">
        <v>34401</v>
      </c>
      <c r="B296">
        <v>-890804480</v>
      </c>
      <c r="C296">
        <v>1837</v>
      </c>
      <c r="D296" t="s">
        <v>250</v>
      </c>
      <c r="E296" t="s">
        <v>251</v>
      </c>
      <c r="F296">
        <v>1848</v>
      </c>
      <c r="G296" t="s">
        <v>252</v>
      </c>
      <c r="H296" t="s">
        <v>251</v>
      </c>
      <c r="I296">
        <v>422</v>
      </c>
      <c r="J296" t="s">
        <v>479</v>
      </c>
      <c r="K296" t="s">
        <v>480</v>
      </c>
      <c r="L296">
        <v>30192</v>
      </c>
      <c r="M296" t="s">
        <v>319</v>
      </c>
      <c r="N296" t="s">
        <v>320</v>
      </c>
      <c r="O296">
        <v>30192</v>
      </c>
      <c r="P296" t="s">
        <v>319</v>
      </c>
      <c r="Q296" t="s">
        <v>320</v>
      </c>
      <c r="R296" t="s">
        <v>255</v>
      </c>
      <c r="S296" s="1">
        <v>92015003.035400003</v>
      </c>
      <c r="U296" s="1">
        <v>1</v>
      </c>
      <c r="IF296">
        <v>30192</v>
      </c>
      <c r="IG296" t="s">
        <v>319</v>
      </c>
      <c r="IH296" t="s">
        <v>256</v>
      </c>
      <c r="IK296">
        <v>-2</v>
      </c>
      <c r="IL296" t="s">
        <v>257</v>
      </c>
      <c r="IM296" t="s">
        <v>258</v>
      </c>
      <c r="IN296" t="s">
        <v>502</v>
      </c>
      <c r="IP296" t="s">
        <v>542</v>
      </c>
    </row>
    <row r="297" spans="1:250" x14ac:dyDescent="0.25">
      <c r="A297">
        <v>34402</v>
      </c>
      <c r="B297">
        <v>-890804480</v>
      </c>
      <c r="C297">
        <v>1837</v>
      </c>
      <c r="D297" t="s">
        <v>250</v>
      </c>
      <c r="E297" t="s">
        <v>251</v>
      </c>
      <c r="F297">
        <v>1848</v>
      </c>
      <c r="G297" t="s">
        <v>252</v>
      </c>
      <c r="H297" t="s">
        <v>251</v>
      </c>
      <c r="I297">
        <v>420</v>
      </c>
      <c r="J297" t="s">
        <v>481</v>
      </c>
      <c r="K297" t="s">
        <v>482</v>
      </c>
      <c r="L297">
        <v>30192</v>
      </c>
      <c r="M297" t="s">
        <v>319</v>
      </c>
      <c r="N297" t="s">
        <v>320</v>
      </c>
      <c r="O297">
        <v>30192</v>
      </c>
      <c r="P297" t="s">
        <v>319</v>
      </c>
      <c r="Q297" t="s">
        <v>320</v>
      </c>
      <c r="R297" t="s">
        <v>255</v>
      </c>
      <c r="S297" s="1">
        <v>91926880.895400003</v>
      </c>
      <c r="U297" s="1">
        <v>1</v>
      </c>
      <c r="IF297">
        <v>30192</v>
      </c>
      <c r="IG297" t="s">
        <v>319</v>
      </c>
      <c r="IH297" t="s">
        <v>256</v>
      </c>
      <c r="IK297">
        <v>-2</v>
      </c>
      <c r="IL297" t="s">
        <v>257</v>
      </c>
      <c r="IM297" t="s">
        <v>258</v>
      </c>
      <c r="IN297" t="s">
        <v>502</v>
      </c>
      <c r="IP297" t="s">
        <v>542</v>
      </c>
    </row>
    <row r="298" spans="1:250" x14ac:dyDescent="0.25">
      <c r="A298">
        <v>34403</v>
      </c>
      <c r="B298">
        <v>-890804480</v>
      </c>
      <c r="C298">
        <v>1837</v>
      </c>
      <c r="D298" t="s">
        <v>250</v>
      </c>
      <c r="E298" t="s">
        <v>251</v>
      </c>
      <c r="F298">
        <v>1848</v>
      </c>
      <c r="G298" t="s">
        <v>252</v>
      </c>
      <c r="H298" t="s">
        <v>251</v>
      </c>
      <c r="I298">
        <v>411</v>
      </c>
      <c r="J298" t="s">
        <v>471</v>
      </c>
      <c r="K298" t="s">
        <v>472</v>
      </c>
      <c r="L298">
        <v>30192</v>
      </c>
      <c r="M298" t="s">
        <v>319</v>
      </c>
      <c r="N298" t="s">
        <v>320</v>
      </c>
      <c r="O298">
        <v>30192</v>
      </c>
      <c r="P298" t="s">
        <v>319</v>
      </c>
      <c r="Q298" t="s">
        <v>320</v>
      </c>
      <c r="R298" t="s">
        <v>255</v>
      </c>
      <c r="S298" s="1">
        <v>91782580.435399994</v>
      </c>
      <c r="U298" s="1">
        <v>1</v>
      </c>
      <c r="IF298">
        <v>30192</v>
      </c>
      <c r="IG298" t="s">
        <v>319</v>
      </c>
      <c r="IH298" t="s">
        <v>256</v>
      </c>
      <c r="IK298">
        <v>-2</v>
      </c>
      <c r="IL298" t="s">
        <v>257</v>
      </c>
      <c r="IM298" t="s">
        <v>258</v>
      </c>
      <c r="IN298" t="s">
        <v>502</v>
      </c>
      <c r="IP298" t="s">
        <v>542</v>
      </c>
    </row>
    <row r="299" spans="1:250" x14ac:dyDescent="0.25">
      <c r="A299">
        <v>34404</v>
      </c>
      <c r="B299">
        <v>-890804480</v>
      </c>
      <c r="C299">
        <v>1837</v>
      </c>
      <c r="D299" t="s">
        <v>250</v>
      </c>
      <c r="E299" t="s">
        <v>251</v>
      </c>
      <c r="F299">
        <v>7057</v>
      </c>
      <c r="G299" t="s">
        <v>270</v>
      </c>
      <c r="H299" t="s">
        <v>271</v>
      </c>
      <c r="I299">
        <v>411</v>
      </c>
      <c r="J299" t="s">
        <v>471</v>
      </c>
      <c r="K299" t="s">
        <v>472</v>
      </c>
      <c r="L299">
        <v>30192</v>
      </c>
      <c r="M299" t="s">
        <v>319</v>
      </c>
      <c r="N299" t="s">
        <v>320</v>
      </c>
      <c r="O299">
        <v>30192</v>
      </c>
      <c r="P299" t="s">
        <v>319</v>
      </c>
      <c r="Q299" t="s">
        <v>320</v>
      </c>
      <c r="R299" t="s">
        <v>255</v>
      </c>
      <c r="S299" s="1">
        <v>303470803.17000002</v>
      </c>
      <c r="U299" s="1">
        <v>1</v>
      </c>
      <c r="IF299">
        <v>30192</v>
      </c>
      <c r="IG299" t="s">
        <v>319</v>
      </c>
      <c r="IH299" t="s">
        <v>274</v>
      </c>
      <c r="IK299">
        <v>-2</v>
      </c>
      <c r="IL299" t="s">
        <v>257</v>
      </c>
      <c r="IM299" t="s">
        <v>258</v>
      </c>
      <c r="IN299" t="s">
        <v>514</v>
      </c>
      <c r="IP299" t="s">
        <v>543</v>
      </c>
    </row>
    <row r="300" spans="1:250" x14ac:dyDescent="0.25">
      <c r="A300">
        <v>34405</v>
      </c>
      <c r="B300">
        <v>-890804480</v>
      </c>
      <c r="C300">
        <v>1837</v>
      </c>
      <c r="D300" t="s">
        <v>250</v>
      </c>
      <c r="E300" t="s">
        <v>251</v>
      </c>
      <c r="F300">
        <v>9695</v>
      </c>
      <c r="G300" t="s">
        <v>267</v>
      </c>
      <c r="H300" t="s">
        <v>268</v>
      </c>
      <c r="I300">
        <v>435</v>
      </c>
      <c r="J300" t="s">
        <v>493</v>
      </c>
      <c r="K300" t="s">
        <v>494</v>
      </c>
      <c r="L300">
        <v>30192</v>
      </c>
      <c r="M300" t="s">
        <v>319</v>
      </c>
      <c r="N300" t="s">
        <v>320</v>
      </c>
      <c r="O300">
        <v>30192</v>
      </c>
      <c r="P300" t="s">
        <v>319</v>
      </c>
      <c r="Q300" t="s">
        <v>320</v>
      </c>
      <c r="R300" t="s">
        <v>255</v>
      </c>
      <c r="S300" s="1">
        <v>162224435.85089999</v>
      </c>
      <c r="U300" s="1">
        <v>1</v>
      </c>
      <c r="IF300">
        <v>30192</v>
      </c>
      <c r="IG300" t="s">
        <v>319</v>
      </c>
      <c r="IH300" t="s">
        <v>269</v>
      </c>
      <c r="IK300">
        <v>-2</v>
      </c>
      <c r="IL300" t="s">
        <v>257</v>
      </c>
      <c r="IM300" t="s">
        <v>258</v>
      </c>
      <c r="IN300" t="s">
        <v>509</v>
      </c>
      <c r="IP300" t="s">
        <v>544</v>
      </c>
    </row>
    <row r="301" spans="1:250" x14ac:dyDescent="0.25">
      <c r="A301">
        <v>34406</v>
      </c>
      <c r="B301">
        <v>-890804480</v>
      </c>
      <c r="C301">
        <v>1837</v>
      </c>
      <c r="D301" t="s">
        <v>250</v>
      </c>
      <c r="E301" t="s">
        <v>251</v>
      </c>
      <c r="F301">
        <v>9695</v>
      </c>
      <c r="G301" t="s">
        <v>267</v>
      </c>
      <c r="H301" t="s">
        <v>268</v>
      </c>
      <c r="I301">
        <v>431</v>
      </c>
      <c r="J301" t="s">
        <v>495</v>
      </c>
      <c r="K301" t="s">
        <v>496</v>
      </c>
      <c r="L301">
        <v>30192</v>
      </c>
      <c r="M301" t="s">
        <v>319</v>
      </c>
      <c r="N301" t="s">
        <v>320</v>
      </c>
      <c r="O301">
        <v>30192</v>
      </c>
      <c r="P301" t="s">
        <v>319</v>
      </c>
      <c r="Q301" t="s">
        <v>320</v>
      </c>
      <c r="R301" t="s">
        <v>255</v>
      </c>
      <c r="S301" s="1">
        <v>162016002.74000001</v>
      </c>
      <c r="U301" s="1">
        <v>1</v>
      </c>
      <c r="IF301">
        <v>30192</v>
      </c>
      <c r="IG301" t="s">
        <v>319</v>
      </c>
      <c r="IH301" t="s">
        <v>269</v>
      </c>
      <c r="IK301">
        <v>-2</v>
      </c>
      <c r="IL301" t="s">
        <v>257</v>
      </c>
      <c r="IM301" t="s">
        <v>258</v>
      </c>
      <c r="IN301" t="s">
        <v>509</v>
      </c>
      <c r="IP301" t="s">
        <v>544</v>
      </c>
    </row>
    <row r="302" spans="1:250" x14ac:dyDescent="0.25">
      <c r="A302">
        <v>34407</v>
      </c>
      <c r="B302">
        <v>-890804480</v>
      </c>
      <c r="C302">
        <v>1837</v>
      </c>
      <c r="D302" t="s">
        <v>250</v>
      </c>
      <c r="E302" t="s">
        <v>251</v>
      </c>
      <c r="F302">
        <v>9695</v>
      </c>
      <c r="G302" t="s">
        <v>267</v>
      </c>
      <c r="H302" t="s">
        <v>268</v>
      </c>
      <c r="I302">
        <v>429</v>
      </c>
      <c r="J302" t="s">
        <v>473</v>
      </c>
      <c r="K302" t="s">
        <v>474</v>
      </c>
      <c r="L302">
        <v>30192</v>
      </c>
      <c r="M302" t="s">
        <v>319</v>
      </c>
      <c r="N302" t="s">
        <v>320</v>
      </c>
      <c r="O302">
        <v>30192</v>
      </c>
      <c r="P302" t="s">
        <v>319</v>
      </c>
      <c r="Q302" t="s">
        <v>320</v>
      </c>
      <c r="R302" t="s">
        <v>255</v>
      </c>
      <c r="S302" s="1">
        <v>161738091.94999999</v>
      </c>
      <c r="U302" s="1">
        <v>1</v>
      </c>
      <c r="IF302">
        <v>30192</v>
      </c>
      <c r="IG302" t="s">
        <v>319</v>
      </c>
      <c r="IH302" t="s">
        <v>269</v>
      </c>
      <c r="IK302">
        <v>-2</v>
      </c>
      <c r="IL302" t="s">
        <v>257</v>
      </c>
      <c r="IM302" t="s">
        <v>258</v>
      </c>
      <c r="IN302" t="s">
        <v>509</v>
      </c>
      <c r="IP302" t="s">
        <v>544</v>
      </c>
    </row>
    <row r="303" spans="1:250" x14ac:dyDescent="0.25">
      <c r="A303">
        <v>34408</v>
      </c>
      <c r="B303">
        <v>-890804480</v>
      </c>
      <c r="C303">
        <v>1837</v>
      </c>
      <c r="D303" t="s">
        <v>250</v>
      </c>
      <c r="E303" t="s">
        <v>251</v>
      </c>
      <c r="F303">
        <v>9695</v>
      </c>
      <c r="G303" t="s">
        <v>267</v>
      </c>
      <c r="H303" t="s">
        <v>268</v>
      </c>
      <c r="I303">
        <v>427</v>
      </c>
      <c r="J303" t="s">
        <v>475</v>
      </c>
      <c r="K303" t="s">
        <v>476</v>
      </c>
      <c r="L303">
        <v>30192</v>
      </c>
      <c r="M303" t="s">
        <v>319</v>
      </c>
      <c r="N303" t="s">
        <v>320</v>
      </c>
      <c r="O303">
        <v>30192</v>
      </c>
      <c r="P303" t="s">
        <v>319</v>
      </c>
      <c r="Q303" t="s">
        <v>320</v>
      </c>
      <c r="R303" t="s">
        <v>255</v>
      </c>
      <c r="S303" s="1">
        <v>61575977.369999997</v>
      </c>
      <c r="U303" s="1">
        <v>1</v>
      </c>
      <c r="IF303">
        <v>30192</v>
      </c>
      <c r="IG303" t="s">
        <v>319</v>
      </c>
      <c r="IH303" t="s">
        <v>269</v>
      </c>
      <c r="IK303">
        <v>-2</v>
      </c>
      <c r="IL303" t="s">
        <v>257</v>
      </c>
      <c r="IM303" t="s">
        <v>258</v>
      </c>
      <c r="IN303" t="s">
        <v>509</v>
      </c>
      <c r="IP303" t="s">
        <v>544</v>
      </c>
    </row>
    <row r="304" spans="1:250" x14ac:dyDescent="0.25">
      <c r="A304">
        <v>34409</v>
      </c>
      <c r="B304">
        <v>-890804480</v>
      </c>
      <c r="C304">
        <v>1837</v>
      </c>
      <c r="D304" t="s">
        <v>250</v>
      </c>
      <c r="E304" t="s">
        <v>251</v>
      </c>
      <c r="F304">
        <v>9695</v>
      </c>
      <c r="G304" t="s">
        <v>267</v>
      </c>
      <c r="H304" t="s">
        <v>268</v>
      </c>
      <c r="I304">
        <v>424</v>
      </c>
      <c r="J304" t="s">
        <v>477</v>
      </c>
      <c r="K304" t="s">
        <v>478</v>
      </c>
      <c r="L304">
        <v>30192</v>
      </c>
      <c r="M304" t="s">
        <v>319</v>
      </c>
      <c r="N304" t="s">
        <v>320</v>
      </c>
      <c r="O304">
        <v>30192</v>
      </c>
      <c r="P304" t="s">
        <v>319</v>
      </c>
      <c r="Q304" t="s">
        <v>320</v>
      </c>
      <c r="R304" t="s">
        <v>255</v>
      </c>
      <c r="S304" s="1">
        <v>61498541.780000001</v>
      </c>
      <c r="U304" s="1">
        <v>1</v>
      </c>
      <c r="IF304">
        <v>30192</v>
      </c>
      <c r="IG304" t="s">
        <v>319</v>
      </c>
      <c r="IH304" t="s">
        <v>269</v>
      </c>
      <c r="IK304">
        <v>-2</v>
      </c>
      <c r="IL304" t="s">
        <v>257</v>
      </c>
      <c r="IM304" t="s">
        <v>258</v>
      </c>
      <c r="IN304" t="s">
        <v>509</v>
      </c>
      <c r="IP304" t="s">
        <v>544</v>
      </c>
    </row>
    <row r="305" spans="1:250" x14ac:dyDescent="0.25">
      <c r="A305">
        <v>34410</v>
      </c>
      <c r="B305">
        <v>-890804480</v>
      </c>
      <c r="C305">
        <v>1837</v>
      </c>
      <c r="D305" t="s">
        <v>250</v>
      </c>
      <c r="E305" t="s">
        <v>251</v>
      </c>
      <c r="F305">
        <v>9695</v>
      </c>
      <c r="G305" t="s">
        <v>267</v>
      </c>
      <c r="H305" t="s">
        <v>268</v>
      </c>
      <c r="I305">
        <v>437</v>
      </c>
      <c r="J305" t="s">
        <v>506</v>
      </c>
      <c r="K305" t="s">
        <v>507</v>
      </c>
      <c r="L305">
        <v>30192</v>
      </c>
      <c r="M305" t="s">
        <v>319</v>
      </c>
      <c r="N305" t="s">
        <v>320</v>
      </c>
      <c r="O305">
        <v>30192</v>
      </c>
      <c r="P305" t="s">
        <v>319</v>
      </c>
      <c r="Q305" t="s">
        <v>320</v>
      </c>
      <c r="R305" t="s">
        <v>255</v>
      </c>
      <c r="S305" s="1">
        <v>162512654.60089999</v>
      </c>
      <c r="U305" s="1">
        <v>1</v>
      </c>
      <c r="IF305">
        <v>30192</v>
      </c>
      <c r="IG305" t="s">
        <v>319</v>
      </c>
      <c r="IH305" t="s">
        <v>269</v>
      </c>
      <c r="IK305">
        <v>-2</v>
      </c>
      <c r="IL305" t="s">
        <v>257</v>
      </c>
      <c r="IM305" t="s">
        <v>258</v>
      </c>
      <c r="IN305" t="s">
        <v>509</v>
      </c>
      <c r="IP305" t="s">
        <v>544</v>
      </c>
    </row>
    <row r="306" spans="1:250" x14ac:dyDescent="0.25">
      <c r="A306">
        <v>34411</v>
      </c>
      <c r="B306">
        <v>-890804480</v>
      </c>
      <c r="C306">
        <v>1837</v>
      </c>
      <c r="D306" t="s">
        <v>250</v>
      </c>
      <c r="E306" t="s">
        <v>251</v>
      </c>
      <c r="F306">
        <v>9695</v>
      </c>
      <c r="G306" t="s">
        <v>267</v>
      </c>
      <c r="H306" t="s">
        <v>268</v>
      </c>
      <c r="I306">
        <v>420</v>
      </c>
      <c r="J306" t="s">
        <v>481</v>
      </c>
      <c r="K306" t="s">
        <v>482</v>
      </c>
      <c r="L306">
        <v>30192</v>
      </c>
      <c r="M306" t="s">
        <v>319</v>
      </c>
      <c r="N306" t="s">
        <v>320</v>
      </c>
      <c r="O306">
        <v>30192</v>
      </c>
      <c r="P306" t="s">
        <v>319</v>
      </c>
      <c r="Q306" t="s">
        <v>320</v>
      </c>
      <c r="R306" t="s">
        <v>255</v>
      </c>
      <c r="S306" s="1">
        <v>61335066.75</v>
      </c>
      <c r="U306" s="1">
        <v>1</v>
      </c>
      <c r="IF306">
        <v>30192</v>
      </c>
      <c r="IG306" t="s">
        <v>319</v>
      </c>
      <c r="IH306" t="s">
        <v>269</v>
      </c>
      <c r="IK306">
        <v>-2</v>
      </c>
      <c r="IL306" t="s">
        <v>257</v>
      </c>
      <c r="IM306" t="s">
        <v>258</v>
      </c>
      <c r="IN306" t="s">
        <v>509</v>
      </c>
      <c r="IP306" t="s">
        <v>544</v>
      </c>
    </row>
    <row r="307" spans="1:250" x14ac:dyDescent="0.25">
      <c r="A307">
        <v>34412</v>
      </c>
      <c r="B307">
        <v>-890804480</v>
      </c>
      <c r="C307">
        <v>1837</v>
      </c>
      <c r="D307" t="s">
        <v>250</v>
      </c>
      <c r="E307" t="s">
        <v>251</v>
      </c>
      <c r="F307">
        <v>9695</v>
      </c>
      <c r="G307" t="s">
        <v>267</v>
      </c>
      <c r="H307" t="s">
        <v>268</v>
      </c>
      <c r="I307">
        <v>411</v>
      </c>
      <c r="J307" t="s">
        <v>471</v>
      </c>
      <c r="K307" t="s">
        <v>472</v>
      </c>
      <c r="L307">
        <v>30192</v>
      </c>
      <c r="M307" t="s">
        <v>319</v>
      </c>
      <c r="N307" t="s">
        <v>320</v>
      </c>
      <c r="O307">
        <v>30192</v>
      </c>
      <c r="P307" t="s">
        <v>319</v>
      </c>
      <c r="Q307" t="s">
        <v>320</v>
      </c>
      <c r="R307" t="s">
        <v>255</v>
      </c>
      <c r="S307" s="1">
        <v>61236161.240000002</v>
      </c>
      <c r="U307" s="1">
        <v>1</v>
      </c>
      <c r="IF307">
        <v>30192</v>
      </c>
      <c r="IG307" t="s">
        <v>319</v>
      </c>
      <c r="IH307" t="s">
        <v>269</v>
      </c>
      <c r="IK307">
        <v>-2</v>
      </c>
      <c r="IL307" t="s">
        <v>257</v>
      </c>
      <c r="IM307" t="s">
        <v>258</v>
      </c>
      <c r="IN307" t="s">
        <v>509</v>
      </c>
      <c r="IP307" t="s">
        <v>544</v>
      </c>
    </row>
    <row r="308" spans="1:250" x14ac:dyDescent="0.25">
      <c r="A308">
        <v>34413</v>
      </c>
      <c r="B308">
        <v>-890804480</v>
      </c>
      <c r="C308">
        <v>1837</v>
      </c>
      <c r="D308" t="s">
        <v>250</v>
      </c>
      <c r="E308" t="s">
        <v>251</v>
      </c>
      <c r="F308">
        <v>7057</v>
      </c>
      <c r="G308" t="s">
        <v>270</v>
      </c>
      <c r="H308" t="s">
        <v>271</v>
      </c>
      <c r="I308">
        <v>437</v>
      </c>
      <c r="J308" t="s">
        <v>506</v>
      </c>
      <c r="K308" t="s">
        <v>507</v>
      </c>
      <c r="L308">
        <v>30192</v>
      </c>
      <c r="M308" t="s">
        <v>319</v>
      </c>
      <c r="N308" t="s">
        <v>320</v>
      </c>
      <c r="O308">
        <v>30192</v>
      </c>
      <c r="P308" t="s">
        <v>319</v>
      </c>
      <c r="Q308" t="s">
        <v>320</v>
      </c>
      <c r="R308" t="s">
        <v>255</v>
      </c>
      <c r="S308" s="1">
        <v>104770850.495</v>
      </c>
      <c r="U308" s="1">
        <v>1</v>
      </c>
      <c r="IF308">
        <v>30192</v>
      </c>
      <c r="IG308" t="s">
        <v>319</v>
      </c>
      <c r="IH308" t="s">
        <v>274</v>
      </c>
      <c r="IK308">
        <v>-2</v>
      </c>
      <c r="IL308" t="s">
        <v>257</v>
      </c>
      <c r="IM308" t="s">
        <v>258</v>
      </c>
      <c r="IN308" t="s">
        <v>514</v>
      </c>
      <c r="IP308" t="s">
        <v>543</v>
      </c>
    </row>
    <row r="309" spans="1:250" x14ac:dyDescent="0.25">
      <c r="A309">
        <v>34414</v>
      </c>
      <c r="B309">
        <v>-890804480</v>
      </c>
      <c r="C309">
        <v>1837</v>
      </c>
      <c r="D309" t="s">
        <v>250</v>
      </c>
      <c r="E309" t="s">
        <v>251</v>
      </c>
      <c r="F309">
        <v>7057</v>
      </c>
      <c r="G309" t="s">
        <v>270</v>
      </c>
      <c r="H309" t="s">
        <v>271</v>
      </c>
      <c r="I309">
        <v>436</v>
      </c>
      <c r="J309" t="s">
        <v>504</v>
      </c>
      <c r="K309" t="s">
        <v>505</v>
      </c>
      <c r="L309">
        <v>30192</v>
      </c>
      <c r="M309" t="s">
        <v>319</v>
      </c>
      <c r="N309" t="s">
        <v>320</v>
      </c>
      <c r="O309">
        <v>30192</v>
      </c>
      <c r="P309" t="s">
        <v>319</v>
      </c>
      <c r="Q309" t="s">
        <v>320</v>
      </c>
      <c r="R309" t="s">
        <v>255</v>
      </c>
      <c r="S309" s="1">
        <v>104678706.735</v>
      </c>
      <c r="U309" s="1">
        <v>1</v>
      </c>
      <c r="IF309">
        <v>30192</v>
      </c>
      <c r="IG309" t="s">
        <v>319</v>
      </c>
      <c r="IH309" t="s">
        <v>274</v>
      </c>
      <c r="IK309">
        <v>-2</v>
      </c>
      <c r="IL309" t="s">
        <v>257</v>
      </c>
      <c r="IM309" t="s">
        <v>258</v>
      </c>
      <c r="IN309" t="s">
        <v>514</v>
      </c>
      <c r="IP309" t="s">
        <v>543</v>
      </c>
    </row>
    <row r="310" spans="1:250" x14ac:dyDescent="0.25">
      <c r="A310">
        <v>34415</v>
      </c>
      <c r="B310">
        <v>-890804480</v>
      </c>
      <c r="C310">
        <v>1837</v>
      </c>
      <c r="D310" t="s">
        <v>250</v>
      </c>
      <c r="E310" t="s">
        <v>251</v>
      </c>
      <c r="F310">
        <v>7057</v>
      </c>
      <c r="G310" t="s">
        <v>270</v>
      </c>
      <c r="H310" t="s">
        <v>271</v>
      </c>
      <c r="I310">
        <v>435</v>
      </c>
      <c r="J310" t="s">
        <v>493</v>
      </c>
      <c r="K310" t="s">
        <v>494</v>
      </c>
      <c r="L310">
        <v>30192</v>
      </c>
      <c r="M310" t="s">
        <v>319</v>
      </c>
      <c r="N310" t="s">
        <v>320</v>
      </c>
      <c r="O310">
        <v>30192</v>
      </c>
      <c r="P310" t="s">
        <v>319</v>
      </c>
      <c r="Q310" t="s">
        <v>320</v>
      </c>
      <c r="R310" t="s">
        <v>255</v>
      </c>
      <c r="S310" s="1">
        <v>104586563.02500001</v>
      </c>
      <c r="U310" s="1">
        <v>1</v>
      </c>
      <c r="IF310">
        <v>30192</v>
      </c>
      <c r="IG310" t="s">
        <v>319</v>
      </c>
      <c r="IH310" t="s">
        <v>274</v>
      </c>
      <c r="IK310">
        <v>-2</v>
      </c>
      <c r="IL310" t="s">
        <v>257</v>
      </c>
      <c r="IM310" t="s">
        <v>258</v>
      </c>
      <c r="IN310" t="s">
        <v>514</v>
      </c>
      <c r="IP310" t="s">
        <v>543</v>
      </c>
    </row>
    <row r="311" spans="1:250" x14ac:dyDescent="0.25">
      <c r="A311">
        <v>34416</v>
      </c>
      <c r="B311">
        <v>-890804480</v>
      </c>
      <c r="C311">
        <v>1837</v>
      </c>
      <c r="D311" t="s">
        <v>250</v>
      </c>
      <c r="E311" t="s">
        <v>251</v>
      </c>
      <c r="F311">
        <v>9695</v>
      </c>
      <c r="G311" t="s">
        <v>267</v>
      </c>
      <c r="H311" t="s">
        <v>268</v>
      </c>
      <c r="I311">
        <v>436</v>
      </c>
      <c r="J311" t="s">
        <v>504</v>
      </c>
      <c r="K311" t="s">
        <v>505</v>
      </c>
      <c r="L311">
        <v>30192</v>
      </c>
      <c r="M311" t="s">
        <v>319</v>
      </c>
      <c r="N311" t="s">
        <v>320</v>
      </c>
      <c r="O311">
        <v>30192</v>
      </c>
      <c r="P311" t="s">
        <v>319</v>
      </c>
      <c r="Q311" t="s">
        <v>320</v>
      </c>
      <c r="R311" t="s">
        <v>255</v>
      </c>
      <c r="S311" s="1">
        <v>162368545.21090001</v>
      </c>
      <c r="U311" s="1">
        <v>1</v>
      </c>
      <c r="IF311">
        <v>30192</v>
      </c>
      <c r="IG311" t="s">
        <v>319</v>
      </c>
      <c r="IH311" t="s">
        <v>269</v>
      </c>
      <c r="IK311">
        <v>-2</v>
      </c>
      <c r="IL311" t="s">
        <v>257</v>
      </c>
      <c r="IM311" t="s">
        <v>258</v>
      </c>
      <c r="IN311" t="s">
        <v>509</v>
      </c>
      <c r="IP311" t="s">
        <v>544</v>
      </c>
    </row>
    <row r="312" spans="1:250" x14ac:dyDescent="0.25">
      <c r="A312">
        <v>34417</v>
      </c>
      <c r="B312">
        <v>-890804480</v>
      </c>
      <c r="C312">
        <v>1837</v>
      </c>
      <c r="D312" t="s">
        <v>250</v>
      </c>
      <c r="E312" t="s">
        <v>251</v>
      </c>
      <c r="F312">
        <v>7057</v>
      </c>
      <c r="G312" t="s">
        <v>270</v>
      </c>
      <c r="H312" t="s">
        <v>271</v>
      </c>
      <c r="I312">
        <v>429</v>
      </c>
      <c r="J312" t="s">
        <v>473</v>
      </c>
      <c r="K312" t="s">
        <v>474</v>
      </c>
      <c r="L312">
        <v>30192</v>
      </c>
      <c r="M312" t="s">
        <v>319</v>
      </c>
      <c r="N312" t="s">
        <v>320</v>
      </c>
      <c r="O312">
        <v>30192</v>
      </c>
      <c r="P312" t="s">
        <v>319</v>
      </c>
      <c r="Q312" t="s">
        <v>320</v>
      </c>
      <c r="R312" t="s">
        <v>255</v>
      </c>
      <c r="S312" s="1">
        <v>104264059.80500001</v>
      </c>
      <c r="U312" s="1">
        <v>1</v>
      </c>
      <c r="IF312">
        <v>30192</v>
      </c>
      <c r="IG312" t="s">
        <v>319</v>
      </c>
      <c r="IH312" t="s">
        <v>274</v>
      </c>
      <c r="IK312">
        <v>-2</v>
      </c>
      <c r="IL312" t="s">
        <v>257</v>
      </c>
      <c r="IM312" t="s">
        <v>258</v>
      </c>
      <c r="IN312" t="s">
        <v>514</v>
      </c>
      <c r="IP312" t="s">
        <v>543</v>
      </c>
    </row>
    <row r="313" spans="1:250" x14ac:dyDescent="0.25">
      <c r="A313">
        <v>34418</v>
      </c>
      <c r="B313">
        <v>-890804480</v>
      </c>
      <c r="C313">
        <v>1837</v>
      </c>
      <c r="D313" t="s">
        <v>250</v>
      </c>
      <c r="E313" t="s">
        <v>251</v>
      </c>
      <c r="F313">
        <v>7057</v>
      </c>
      <c r="G313" t="s">
        <v>270</v>
      </c>
      <c r="H313" t="s">
        <v>271</v>
      </c>
      <c r="I313">
        <v>427</v>
      </c>
      <c r="J313" t="s">
        <v>475</v>
      </c>
      <c r="K313" t="s">
        <v>476</v>
      </c>
      <c r="L313">
        <v>30192</v>
      </c>
      <c r="M313" t="s">
        <v>319</v>
      </c>
      <c r="N313" t="s">
        <v>320</v>
      </c>
      <c r="O313">
        <v>30192</v>
      </c>
      <c r="P313" t="s">
        <v>319</v>
      </c>
      <c r="Q313" t="s">
        <v>320</v>
      </c>
      <c r="R313" t="s">
        <v>255</v>
      </c>
      <c r="S313" s="1">
        <v>54156558.865000002</v>
      </c>
      <c r="U313" s="1">
        <v>1</v>
      </c>
      <c r="IF313">
        <v>30192</v>
      </c>
      <c r="IG313" t="s">
        <v>319</v>
      </c>
      <c r="IH313" t="s">
        <v>274</v>
      </c>
      <c r="IK313">
        <v>-2</v>
      </c>
      <c r="IL313" t="s">
        <v>257</v>
      </c>
      <c r="IM313" t="s">
        <v>258</v>
      </c>
      <c r="IN313" t="s">
        <v>514</v>
      </c>
      <c r="IP313" t="s">
        <v>543</v>
      </c>
    </row>
    <row r="314" spans="1:250" x14ac:dyDescent="0.25">
      <c r="A314">
        <v>34419</v>
      </c>
      <c r="B314">
        <v>-890804480</v>
      </c>
      <c r="C314">
        <v>1837</v>
      </c>
      <c r="D314" t="s">
        <v>250</v>
      </c>
      <c r="E314" t="s">
        <v>251</v>
      </c>
      <c r="F314">
        <v>7057</v>
      </c>
      <c r="G314" t="s">
        <v>270</v>
      </c>
      <c r="H314" t="s">
        <v>271</v>
      </c>
      <c r="I314">
        <v>424</v>
      </c>
      <c r="J314" t="s">
        <v>477</v>
      </c>
      <c r="K314" t="s">
        <v>478</v>
      </c>
      <c r="L314">
        <v>30192</v>
      </c>
      <c r="M314" t="s">
        <v>319</v>
      </c>
      <c r="N314" t="s">
        <v>320</v>
      </c>
      <c r="O314">
        <v>30192</v>
      </c>
      <c r="P314" t="s">
        <v>319</v>
      </c>
      <c r="Q314" t="s">
        <v>320</v>
      </c>
      <c r="R314" t="s">
        <v>255</v>
      </c>
      <c r="S314" s="1">
        <v>54084693.164999999</v>
      </c>
      <c r="U314" s="1">
        <v>1</v>
      </c>
      <c r="IF314">
        <v>30192</v>
      </c>
      <c r="IG314" t="s">
        <v>319</v>
      </c>
      <c r="IH314" t="s">
        <v>274</v>
      </c>
      <c r="IK314">
        <v>-2</v>
      </c>
      <c r="IL314" t="s">
        <v>257</v>
      </c>
      <c r="IM314" t="s">
        <v>258</v>
      </c>
      <c r="IN314" t="s">
        <v>514</v>
      </c>
      <c r="IP314" t="s">
        <v>543</v>
      </c>
    </row>
    <row r="315" spans="1:250" x14ac:dyDescent="0.25">
      <c r="A315">
        <v>34420</v>
      </c>
      <c r="B315">
        <v>-890804480</v>
      </c>
      <c r="C315">
        <v>1837</v>
      </c>
      <c r="D315" t="s">
        <v>250</v>
      </c>
      <c r="E315" t="s">
        <v>251</v>
      </c>
      <c r="F315">
        <v>7057</v>
      </c>
      <c r="G315" t="s">
        <v>270</v>
      </c>
      <c r="H315" t="s">
        <v>271</v>
      </c>
      <c r="I315">
        <v>422</v>
      </c>
      <c r="J315" t="s">
        <v>479</v>
      </c>
      <c r="K315" t="s">
        <v>480</v>
      </c>
      <c r="L315">
        <v>30192</v>
      </c>
      <c r="M315" t="s">
        <v>319</v>
      </c>
      <c r="N315" t="s">
        <v>320</v>
      </c>
      <c r="O315">
        <v>30192</v>
      </c>
      <c r="P315" t="s">
        <v>319</v>
      </c>
      <c r="Q315" t="s">
        <v>320</v>
      </c>
      <c r="R315" t="s">
        <v>255</v>
      </c>
      <c r="S315" s="1">
        <v>53988872.365000002</v>
      </c>
      <c r="U315" s="1">
        <v>1</v>
      </c>
      <c r="IF315">
        <v>30192</v>
      </c>
      <c r="IG315" t="s">
        <v>319</v>
      </c>
      <c r="IH315" t="s">
        <v>274</v>
      </c>
      <c r="IK315">
        <v>-2</v>
      </c>
      <c r="IL315" t="s">
        <v>257</v>
      </c>
      <c r="IM315" t="s">
        <v>258</v>
      </c>
      <c r="IN315" t="s">
        <v>514</v>
      </c>
      <c r="IP315" t="s">
        <v>543</v>
      </c>
    </row>
    <row r="316" spans="1:250" x14ac:dyDescent="0.25">
      <c r="A316">
        <v>34421</v>
      </c>
      <c r="B316">
        <v>-890804480</v>
      </c>
      <c r="C316">
        <v>1837</v>
      </c>
      <c r="D316" t="s">
        <v>250</v>
      </c>
      <c r="E316" t="s">
        <v>251</v>
      </c>
      <c r="F316">
        <v>7057</v>
      </c>
      <c r="G316" t="s">
        <v>270</v>
      </c>
      <c r="H316" t="s">
        <v>271</v>
      </c>
      <c r="I316">
        <v>420</v>
      </c>
      <c r="J316" t="s">
        <v>481</v>
      </c>
      <c r="K316" t="s">
        <v>482</v>
      </c>
      <c r="L316">
        <v>30192</v>
      </c>
      <c r="M316" t="s">
        <v>319</v>
      </c>
      <c r="N316" t="s">
        <v>320</v>
      </c>
      <c r="O316">
        <v>30192</v>
      </c>
      <c r="P316" t="s">
        <v>319</v>
      </c>
      <c r="Q316" t="s">
        <v>320</v>
      </c>
      <c r="R316" t="s">
        <v>255</v>
      </c>
      <c r="S316" s="1">
        <v>303913628.995</v>
      </c>
      <c r="U316" s="1">
        <v>1</v>
      </c>
      <c r="IF316">
        <v>30192</v>
      </c>
      <c r="IG316" t="s">
        <v>319</v>
      </c>
      <c r="IH316" t="s">
        <v>274</v>
      </c>
      <c r="IK316">
        <v>-2</v>
      </c>
      <c r="IL316" t="s">
        <v>257</v>
      </c>
      <c r="IM316" t="s">
        <v>258</v>
      </c>
      <c r="IN316" t="s">
        <v>514</v>
      </c>
      <c r="IP316" t="s">
        <v>543</v>
      </c>
    </row>
    <row r="317" spans="1:250" x14ac:dyDescent="0.25">
      <c r="A317">
        <v>34422</v>
      </c>
      <c r="B317">
        <v>-890804480</v>
      </c>
      <c r="C317">
        <v>1837</v>
      </c>
      <c r="D317" t="s">
        <v>250</v>
      </c>
      <c r="E317" t="s">
        <v>251</v>
      </c>
      <c r="F317">
        <v>9695</v>
      </c>
      <c r="G317" t="s">
        <v>267</v>
      </c>
      <c r="H317" t="s">
        <v>268</v>
      </c>
      <c r="I317">
        <v>422</v>
      </c>
      <c r="J317" t="s">
        <v>479</v>
      </c>
      <c r="K317" t="s">
        <v>480</v>
      </c>
      <c r="L317">
        <v>30192</v>
      </c>
      <c r="M317" t="s">
        <v>319</v>
      </c>
      <c r="N317" t="s">
        <v>320</v>
      </c>
      <c r="O317">
        <v>30192</v>
      </c>
      <c r="P317" t="s">
        <v>319</v>
      </c>
      <c r="Q317" t="s">
        <v>320</v>
      </c>
      <c r="R317" t="s">
        <v>255</v>
      </c>
      <c r="S317" s="1">
        <v>61395294.390000001</v>
      </c>
      <c r="U317" s="1">
        <v>1</v>
      </c>
      <c r="IF317">
        <v>30192</v>
      </c>
      <c r="IG317" t="s">
        <v>319</v>
      </c>
      <c r="IH317" t="s">
        <v>269</v>
      </c>
      <c r="IK317">
        <v>-2</v>
      </c>
      <c r="IL317" t="s">
        <v>257</v>
      </c>
      <c r="IM317" t="s">
        <v>258</v>
      </c>
      <c r="IN317" t="s">
        <v>509</v>
      </c>
      <c r="IP317" t="s">
        <v>544</v>
      </c>
    </row>
    <row r="318" spans="1:250" x14ac:dyDescent="0.25">
      <c r="A318">
        <v>34423</v>
      </c>
      <c r="B318">
        <v>-890804480</v>
      </c>
      <c r="C318">
        <v>1837</v>
      </c>
      <c r="D318" t="s">
        <v>250</v>
      </c>
      <c r="E318" t="s">
        <v>251</v>
      </c>
      <c r="F318">
        <v>1848</v>
      </c>
      <c r="G318" t="s">
        <v>252</v>
      </c>
      <c r="H318" t="s">
        <v>251</v>
      </c>
      <c r="I318">
        <v>437</v>
      </c>
      <c r="J318" t="s">
        <v>506</v>
      </c>
      <c r="K318" t="s">
        <v>507</v>
      </c>
      <c r="L318">
        <v>30192</v>
      </c>
      <c r="M318" t="s">
        <v>319</v>
      </c>
      <c r="N318" t="s">
        <v>320</v>
      </c>
      <c r="O318">
        <v>30192</v>
      </c>
      <c r="P318" t="s">
        <v>319</v>
      </c>
      <c r="Q318" t="s">
        <v>320</v>
      </c>
      <c r="R318" t="s">
        <v>255</v>
      </c>
      <c r="S318" s="1">
        <v>143085164.96059999</v>
      </c>
      <c r="U318" s="1">
        <v>1</v>
      </c>
      <c r="IF318">
        <v>30192</v>
      </c>
      <c r="IG318" t="s">
        <v>319</v>
      </c>
      <c r="IH318" t="s">
        <v>256</v>
      </c>
      <c r="IK318">
        <v>-2</v>
      </c>
      <c r="IL318" t="s">
        <v>257</v>
      </c>
      <c r="IM318" t="s">
        <v>258</v>
      </c>
      <c r="IN318" t="s">
        <v>502</v>
      </c>
      <c r="IP318" t="s">
        <v>542</v>
      </c>
    </row>
    <row r="319" spans="1:250" x14ac:dyDescent="0.25">
      <c r="A319">
        <v>34424</v>
      </c>
      <c r="B319">
        <v>-890804480</v>
      </c>
      <c r="C319">
        <v>1837</v>
      </c>
      <c r="D319" t="s">
        <v>250</v>
      </c>
      <c r="E319" t="s">
        <v>251</v>
      </c>
      <c r="F319">
        <v>1848</v>
      </c>
      <c r="G319" t="s">
        <v>252</v>
      </c>
      <c r="H319" t="s">
        <v>251</v>
      </c>
      <c r="I319">
        <v>436</v>
      </c>
      <c r="J319" t="s">
        <v>504</v>
      </c>
      <c r="K319" t="s">
        <v>505</v>
      </c>
      <c r="L319">
        <v>30192</v>
      </c>
      <c r="M319" t="s">
        <v>319</v>
      </c>
      <c r="N319" t="s">
        <v>320</v>
      </c>
      <c r="O319">
        <v>30192</v>
      </c>
      <c r="P319" t="s">
        <v>319</v>
      </c>
      <c r="Q319" t="s">
        <v>320</v>
      </c>
      <c r="R319" t="s">
        <v>255</v>
      </c>
      <c r="S319" s="1">
        <v>142961134.77059999</v>
      </c>
      <c r="U319" s="1">
        <v>1</v>
      </c>
      <c r="IF319">
        <v>30192</v>
      </c>
      <c r="IG319" t="s">
        <v>319</v>
      </c>
      <c r="IH319" t="s">
        <v>256</v>
      </c>
      <c r="IK319">
        <v>-2</v>
      </c>
      <c r="IL319" t="s">
        <v>257</v>
      </c>
      <c r="IM319" t="s">
        <v>258</v>
      </c>
      <c r="IN319" t="s">
        <v>502</v>
      </c>
      <c r="IP319" t="s">
        <v>542</v>
      </c>
    </row>
    <row r="320" spans="1:250" x14ac:dyDescent="0.25">
      <c r="A320">
        <v>34425</v>
      </c>
      <c r="B320">
        <v>-890804480</v>
      </c>
      <c r="C320">
        <v>1837</v>
      </c>
      <c r="D320" t="s">
        <v>250</v>
      </c>
      <c r="E320" t="s">
        <v>251</v>
      </c>
      <c r="F320">
        <v>1848</v>
      </c>
      <c r="G320" t="s">
        <v>252</v>
      </c>
      <c r="H320" t="s">
        <v>251</v>
      </c>
      <c r="I320">
        <v>435</v>
      </c>
      <c r="J320" t="s">
        <v>493</v>
      </c>
      <c r="K320" t="s">
        <v>494</v>
      </c>
      <c r="L320">
        <v>30192</v>
      </c>
      <c r="M320" t="s">
        <v>319</v>
      </c>
      <c r="N320" t="s">
        <v>320</v>
      </c>
      <c r="O320">
        <v>30192</v>
      </c>
      <c r="P320" t="s">
        <v>319</v>
      </c>
      <c r="Q320" t="s">
        <v>320</v>
      </c>
      <c r="R320" t="s">
        <v>255</v>
      </c>
      <c r="S320" s="1">
        <v>142837104.5706</v>
      </c>
      <c r="U320" s="1">
        <v>1</v>
      </c>
      <c r="IF320">
        <v>30192</v>
      </c>
      <c r="IG320" t="s">
        <v>319</v>
      </c>
      <c r="IH320" t="s">
        <v>256</v>
      </c>
      <c r="IK320">
        <v>-2</v>
      </c>
      <c r="IL320" t="s">
        <v>257</v>
      </c>
      <c r="IM320" t="s">
        <v>258</v>
      </c>
      <c r="IN320" t="s">
        <v>502</v>
      </c>
      <c r="IP320" t="s">
        <v>542</v>
      </c>
    </row>
    <row r="321" spans="1:250" x14ac:dyDescent="0.25">
      <c r="A321">
        <v>34426</v>
      </c>
      <c r="B321">
        <v>-890804480</v>
      </c>
      <c r="C321">
        <v>1837</v>
      </c>
      <c r="D321" t="s">
        <v>250</v>
      </c>
      <c r="E321" t="s">
        <v>251</v>
      </c>
      <c r="F321">
        <v>1848</v>
      </c>
      <c r="G321" t="s">
        <v>252</v>
      </c>
      <c r="H321" t="s">
        <v>251</v>
      </c>
      <c r="I321">
        <v>431</v>
      </c>
      <c r="J321" t="s">
        <v>495</v>
      </c>
      <c r="K321" t="s">
        <v>496</v>
      </c>
      <c r="L321">
        <v>30192</v>
      </c>
      <c r="M321" t="s">
        <v>319</v>
      </c>
      <c r="N321" t="s">
        <v>320</v>
      </c>
      <c r="O321">
        <v>30192</v>
      </c>
      <c r="P321" t="s">
        <v>319</v>
      </c>
      <c r="Q321" t="s">
        <v>320</v>
      </c>
      <c r="R321" t="s">
        <v>255</v>
      </c>
      <c r="S321" s="1">
        <v>142657832.6006</v>
      </c>
      <c r="U321" s="1">
        <v>1</v>
      </c>
      <c r="IF321">
        <v>30192</v>
      </c>
      <c r="IG321" t="s">
        <v>319</v>
      </c>
      <c r="IH321" t="s">
        <v>256</v>
      </c>
      <c r="IK321">
        <v>-2</v>
      </c>
      <c r="IL321" t="s">
        <v>257</v>
      </c>
      <c r="IM321" t="s">
        <v>258</v>
      </c>
      <c r="IN321" t="s">
        <v>502</v>
      </c>
      <c r="IP321" t="s">
        <v>542</v>
      </c>
    </row>
    <row r="322" spans="1:250" x14ac:dyDescent="0.25">
      <c r="A322">
        <v>34427</v>
      </c>
      <c r="B322">
        <v>-890804480</v>
      </c>
      <c r="C322">
        <v>1837</v>
      </c>
      <c r="D322" t="s">
        <v>250</v>
      </c>
      <c r="E322" t="s">
        <v>251</v>
      </c>
      <c r="F322">
        <v>1848</v>
      </c>
      <c r="G322" t="s">
        <v>252</v>
      </c>
      <c r="H322" t="s">
        <v>251</v>
      </c>
      <c r="I322">
        <v>429</v>
      </c>
      <c r="J322" t="s">
        <v>473</v>
      </c>
      <c r="K322" t="s">
        <v>474</v>
      </c>
      <c r="L322">
        <v>30192</v>
      </c>
      <c r="M322" t="s">
        <v>319</v>
      </c>
      <c r="N322" t="s">
        <v>320</v>
      </c>
      <c r="O322">
        <v>30192</v>
      </c>
      <c r="P322" t="s">
        <v>319</v>
      </c>
      <c r="Q322" t="s">
        <v>320</v>
      </c>
      <c r="R322" t="s">
        <v>255</v>
      </c>
      <c r="S322" s="1">
        <v>142418803.25060001</v>
      </c>
      <c r="U322" s="1">
        <v>1</v>
      </c>
      <c r="IF322">
        <v>30192</v>
      </c>
      <c r="IG322" t="s">
        <v>319</v>
      </c>
      <c r="IH322" t="s">
        <v>256</v>
      </c>
      <c r="IK322">
        <v>-2</v>
      </c>
      <c r="IL322" t="s">
        <v>257</v>
      </c>
      <c r="IM322" t="s">
        <v>258</v>
      </c>
      <c r="IN322" t="s">
        <v>502</v>
      </c>
      <c r="IP322" t="s">
        <v>542</v>
      </c>
    </row>
    <row r="323" spans="1:250" x14ac:dyDescent="0.25">
      <c r="A323">
        <v>34428</v>
      </c>
      <c r="B323">
        <v>-890804480</v>
      </c>
      <c r="C323">
        <v>1837</v>
      </c>
      <c r="D323" t="s">
        <v>250</v>
      </c>
      <c r="E323" t="s">
        <v>251</v>
      </c>
      <c r="F323">
        <v>7057</v>
      </c>
      <c r="G323" t="s">
        <v>270</v>
      </c>
      <c r="H323" t="s">
        <v>271</v>
      </c>
      <c r="I323">
        <v>431</v>
      </c>
      <c r="J323" t="s">
        <v>495</v>
      </c>
      <c r="K323" t="s">
        <v>496</v>
      </c>
      <c r="L323">
        <v>30192</v>
      </c>
      <c r="M323" t="s">
        <v>319</v>
      </c>
      <c r="N323" t="s">
        <v>320</v>
      </c>
      <c r="O323">
        <v>30192</v>
      </c>
      <c r="P323" t="s">
        <v>319</v>
      </c>
      <c r="Q323" t="s">
        <v>320</v>
      </c>
      <c r="R323" t="s">
        <v>255</v>
      </c>
      <c r="S323" s="1">
        <v>104448347.375</v>
      </c>
      <c r="U323" s="1">
        <v>1</v>
      </c>
      <c r="IF323">
        <v>30192</v>
      </c>
      <c r="IG323" t="s">
        <v>319</v>
      </c>
      <c r="IH323" t="s">
        <v>274</v>
      </c>
      <c r="IK323">
        <v>-2</v>
      </c>
      <c r="IL323" t="s">
        <v>257</v>
      </c>
      <c r="IM323" t="s">
        <v>258</v>
      </c>
      <c r="IN323" t="s">
        <v>514</v>
      </c>
      <c r="IP323" t="s">
        <v>543</v>
      </c>
    </row>
    <row r="324" spans="1:250" x14ac:dyDescent="0.25">
      <c r="A324">
        <v>34429</v>
      </c>
      <c r="B324">
        <v>-890804480</v>
      </c>
      <c r="C324">
        <v>1837</v>
      </c>
      <c r="D324" t="s">
        <v>250</v>
      </c>
      <c r="E324" t="s">
        <v>251</v>
      </c>
      <c r="F324">
        <v>1848</v>
      </c>
      <c r="G324" t="s">
        <v>252</v>
      </c>
      <c r="H324" t="s">
        <v>251</v>
      </c>
      <c r="I324">
        <v>427</v>
      </c>
      <c r="J324" t="s">
        <v>475</v>
      </c>
      <c r="K324" t="s">
        <v>476</v>
      </c>
      <c r="L324">
        <v>30193</v>
      </c>
      <c r="M324" t="s">
        <v>321</v>
      </c>
      <c r="N324" t="s">
        <v>322</v>
      </c>
      <c r="O324">
        <v>30193</v>
      </c>
      <c r="P324" t="s">
        <v>321</v>
      </c>
      <c r="Q324" t="s">
        <v>322</v>
      </c>
      <c r="R324" t="s">
        <v>255</v>
      </c>
      <c r="S324" s="1">
        <v>24597351.842</v>
      </c>
      <c r="U324" s="1">
        <v>1</v>
      </c>
      <c r="IF324">
        <v>30193</v>
      </c>
      <c r="IG324" t="s">
        <v>321</v>
      </c>
      <c r="IH324" t="s">
        <v>256</v>
      </c>
      <c r="IK324">
        <v>-2</v>
      </c>
      <c r="IL324" t="s">
        <v>257</v>
      </c>
      <c r="IM324" t="s">
        <v>258</v>
      </c>
      <c r="IN324" t="s">
        <v>502</v>
      </c>
      <c r="IP324" t="s">
        <v>545</v>
      </c>
    </row>
    <row r="325" spans="1:250" x14ac:dyDescent="0.25">
      <c r="A325">
        <v>34430</v>
      </c>
      <c r="B325">
        <v>-890804480</v>
      </c>
      <c r="C325">
        <v>1837</v>
      </c>
      <c r="D325" t="s">
        <v>250</v>
      </c>
      <c r="E325" t="s">
        <v>251</v>
      </c>
      <c r="F325">
        <v>1848</v>
      </c>
      <c r="G325" t="s">
        <v>252</v>
      </c>
      <c r="H325" t="s">
        <v>251</v>
      </c>
      <c r="I325">
        <v>424</v>
      </c>
      <c r="J325" t="s">
        <v>477</v>
      </c>
      <c r="K325" t="s">
        <v>478</v>
      </c>
      <c r="L325">
        <v>30193</v>
      </c>
      <c r="M325" t="s">
        <v>321</v>
      </c>
      <c r="N325" t="s">
        <v>322</v>
      </c>
      <c r="O325">
        <v>30193</v>
      </c>
      <c r="P325" t="s">
        <v>321</v>
      </c>
      <c r="Q325" t="s">
        <v>322</v>
      </c>
      <c r="R325" t="s">
        <v>255</v>
      </c>
      <c r="S325" s="1">
        <v>24567151.3906</v>
      </c>
      <c r="U325" s="1">
        <v>1</v>
      </c>
      <c r="IF325">
        <v>30193</v>
      </c>
      <c r="IG325" t="s">
        <v>321</v>
      </c>
      <c r="IH325" t="s">
        <v>256</v>
      </c>
      <c r="IK325">
        <v>-2</v>
      </c>
      <c r="IL325" t="s">
        <v>257</v>
      </c>
      <c r="IM325" t="s">
        <v>258</v>
      </c>
      <c r="IN325" t="s">
        <v>502</v>
      </c>
      <c r="IP325" t="s">
        <v>545</v>
      </c>
    </row>
    <row r="326" spans="1:250" x14ac:dyDescent="0.25">
      <c r="A326">
        <v>34431</v>
      </c>
      <c r="B326">
        <v>-890804480</v>
      </c>
      <c r="C326">
        <v>1837</v>
      </c>
      <c r="D326" t="s">
        <v>250</v>
      </c>
      <c r="E326" t="s">
        <v>251</v>
      </c>
      <c r="F326">
        <v>1848</v>
      </c>
      <c r="G326" t="s">
        <v>252</v>
      </c>
      <c r="H326" t="s">
        <v>251</v>
      </c>
      <c r="I326">
        <v>422</v>
      </c>
      <c r="J326" t="s">
        <v>479</v>
      </c>
      <c r="K326" t="s">
        <v>480</v>
      </c>
      <c r="L326">
        <v>30193</v>
      </c>
      <c r="M326" t="s">
        <v>321</v>
      </c>
      <c r="N326" t="s">
        <v>322</v>
      </c>
      <c r="O326">
        <v>30193</v>
      </c>
      <c r="P326" t="s">
        <v>321</v>
      </c>
      <c r="Q326" t="s">
        <v>322</v>
      </c>
      <c r="R326" t="s">
        <v>255</v>
      </c>
      <c r="S326" s="1">
        <v>24526884.160599999</v>
      </c>
      <c r="U326" s="1">
        <v>1</v>
      </c>
      <c r="IF326">
        <v>30193</v>
      </c>
      <c r="IG326" t="s">
        <v>321</v>
      </c>
      <c r="IH326" t="s">
        <v>256</v>
      </c>
      <c r="IK326">
        <v>-2</v>
      </c>
      <c r="IL326" t="s">
        <v>257</v>
      </c>
      <c r="IM326" t="s">
        <v>258</v>
      </c>
      <c r="IN326" t="s">
        <v>502</v>
      </c>
      <c r="IP326" t="s">
        <v>545</v>
      </c>
    </row>
    <row r="327" spans="1:250" x14ac:dyDescent="0.25">
      <c r="A327">
        <v>34432</v>
      </c>
      <c r="B327">
        <v>-890804480</v>
      </c>
      <c r="C327">
        <v>1837</v>
      </c>
      <c r="D327" t="s">
        <v>250</v>
      </c>
      <c r="E327" t="s">
        <v>251</v>
      </c>
      <c r="F327">
        <v>1848</v>
      </c>
      <c r="G327" t="s">
        <v>252</v>
      </c>
      <c r="H327" t="s">
        <v>251</v>
      </c>
      <c r="I327">
        <v>420</v>
      </c>
      <c r="J327" t="s">
        <v>481</v>
      </c>
      <c r="K327" t="s">
        <v>482</v>
      </c>
      <c r="L327">
        <v>30193</v>
      </c>
      <c r="M327" t="s">
        <v>321</v>
      </c>
      <c r="N327" t="s">
        <v>322</v>
      </c>
      <c r="O327">
        <v>30193</v>
      </c>
      <c r="P327" t="s">
        <v>321</v>
      </c>
      <c r="Q327" t="s">
        <v>322</v>
      </c>
      <c r="R327" t="s">
        <v>255</v>
      </c>
      <c r="S327" s="1">
        <v>24503394.930599999</v>
      </c>
      <c r="U327" s="1">
        <v>1</v>
      </c>
      <c r="IF327">
        <v>30193</v>
      </c>
      <c r="IG327" t="s">
        <v>321</v>
      </c>
      <c r="IH327" t="s">
        <v>256</v>
      </c>
      <c r="IK327">
        <v>-2</v>
      </c>
      <c r="IL327" t="s">
        <v>257</v>
      </c>
      <c r="IM327" t="s">
        <v>258</v>
      </c>
      <c r="IN327" t="s">
        <v>502</v>
      </c>
      <c r="IP327" t="s">
        <v>545</v>
      </c>
    </row>
    <row r="328" spans="1:250" x14ac:dyDescent="0.25">
      <c r="A328">
        <v>34433</v>
      </c>
      <c r="B328">
        <v>-890804480</v>
      </c>
      <c r="C328">
        <v>1837</v>
      </c>
      <c r="D328" t="s">
        <v>250</v>
      </c>
      <c r="E328" t="s">
        <v>251</v>
      </c>
      <c r="F328">
        <v>1848</v>
      </c>
      <c r="G328" t="s">
        <v>252</v>
      </c>
      <c r="H328" t="s">
        <v>251</v>
      </c>
      <c r="I328">
        <v>411</v>
      </c>
      <c r="J328" t="s">
        <v>471</v>
      </c>
      <c r="K328" t="s">
        <v>472</v>
      </c>
      <c r="L328">
        <v>30193</v>
      </c>
      <c r="M328" t="s">
        <v>321</v>
      </c>
      <c r="N328" t="s">
        <v>322</v>
      </c>
      <c r="O328">
        <v>30193</v>
      </c>
      <c r="P328" t="s">
        <v>321</v>
      </c>
      <c r="Q328" t="s">
        <v>322</v>
      </c>
      <c r="R328" t="s">
        <v>255</v>
      </c>
      <c r="S328" s="1">
        <v>24464931.180599999</v>
      </c>
      <c r="U328" s="1">
        <v>1</v>
      </c>
      <c r="IF328">
        <v>30193</v>
      </c>
      <c r="IG328" t="s">
        <v>321</v>
      </c>
      <c r="IH328" t="s">
        <v>256</v>
      </c>
      <c r="IK328">
        <v>-2</v>
      </c>
      <c r="IL328" t="s">
        <v>257</v>
      </c>
      <c r="IM328" t="s">
        <v>258</v>
      </c>
      <c r="IN328" t="s">
        <v>502</v>
      </c>
      <c r="IP328" t="s">
        <v>545</v>
      </c>
    </row>
    <row r="329" spans="1:250" x14ac:dyDescent="0.25">
      <c r="A329">
        <v>34434</v>
      </c>
      <c r="B329">
        <v>-890804480</v>
      </c>
      <c r="C329">
        <v>1837</v>
      </c>
      <c r="D329" t="s">
        <v>250</v>
      </c>
      <c r="E329" t="s">
        <v>251</v>
      </c>
      <c r="F329">
        <v>9695</v>
      </c>
      <c r="G329" t="s">
        <v>267</v>
      </c>
      <c r="H329" t="s">
        <v>268</v>
      </c>
      <c r="I329">
        <v>411</v>
      </c>
      <c r="J329" t="s">
        <v>471</v>
      </c>
      <c r="K329" t="s">
        <v>472</v>
      </c>
      <c r="L329">
        <v>30193</v>
      </c>
      <c r="M329" t="s">
        <v>321</v>
      </c>
      <c r="N329" t="s">
        <v>322</v>
      </c>
      <c r="O329">
        <v>30193</v>
      </c>
      <c r="P329" t="s">
        <v>321</v>
      </c>
      <c r="Q329" t="s">
        <v>322</v>
      </c>
      <c r="R329" t="s">
        <v>255</v>
      </c>
      <c r="S329" s="1">
        <v>16321790.539999999</v>
      </c>
      <c r="U329" s="1">
        <v>1</v>
      </c>
      <c r="IF329">
        <v>30193</v>
      </c>
      <c r="IG329" t="s">
        <v>321</v>
      </c>
      <c r="IH329" t="s">
        <v>269</v>
      </c>
      <c r="IK329">
        <v>-2</v>
      </c>
      <c r="IL329" t="s">
        <v>257</v>
      </c>
      <c r="IM329" t="s">
        <v>258</v>
      </c>
      <c r="IN329" t="s">
        <v>509</v>
      </c>
      <c r="IP329" t="s">
        <v>546</v>
      </c>
    </row>
    <row r="330" spans="1:250" x14ac:dyDescent="0.25">
      <c r="A330">
        <v>34435</v>
      </c>
      <c r="B330">
        <v>-890804480</v>
      </c>
      <c r="C330">
        <v>1837</v>
      </c>
      <c r="D330" t="s">
        <v>250</v>
      </c>
      <c r="E330" t="s">
        <v>251</v>
      </c>
      <c r="F330">
        <v>9695</v>
      </c>
      <c r="G330" t="s">
        <v>267</v>
      </c>
      <c r="H330" t="s">
        <v>268</v>
      </c>
      <c r="I330">
        <v>436</v>
      </c>
      <c r="J330" t="s">
        <v>504</v>
      </c>
      <c r="K330" t="s">
        <v>505</v>
      </c>
      <c r="L330">
        <v>30193</v>
      </c>
      <c r="M330" t="s">
        <v>321</v>
      </c>
      <c r="N330" t="s">
        <v>322</v>
      </c>
      <c r="O330">
        <v>30193</v>
      </c>
      <c r="P330" t="s">
        <v>321</v>
      </c>
      <c r="Q330" t="s">
        <v>322</v>
      </c>
      <c r="R330" t="s">
        <v>255</v>
      </c>
      <c r="S330" s="1">
        <v>28551733.865400001</v>
      </c>
      <c r="U330" s="1">
        <v>1</v>
      </c>
      <c r="IF330">
        <v>30193</v>
      </c>
      <c r="IG330" t="s">
        <v>321</v>
      </c>
      <c r="IH330" t="s">
        <v>269</v>
      </c>
      <c r="IK330">
        <v>-2</v>
      </c>
      <c r="IL330" t="s">
        <v>257</v>
      </c>
      <c r="IM330" t="s">
        <v>258</v>
      </c>
      <c r="IN330" t="s">
        <v>509</v>
      </c>
      <c r="IP330" t="s">
        <v>546</v>
      </c>
    </row>
    <row r="331" spans="1:250" x14ac:dyDescent="0.25">
      <c r="A331">
        <v>34436</v>
      </c>
      <c r="B331">
        <v>-890804480</v>
      </c>
      <c r="C331">
        <v>1837</v>
      </c>
      <c r="D331" t="s">
        <v>250</v>
      </c>
      <c r="E331" t="s">
        <v>251</v>
      </c>
      <c r="F331">
        <v>9695</v>
      </c>
      <c r="G331" t="s">
        <v>267</v>
      </c>
      <c r="H331" t="s">
        <v>268</v>
      </c>
      <c r="I331">
        <v>435</v>
      </c>
      <c r="J331" t="s">
        <v>493</v>
      </c>
      <c r="K331" t="s">
        <v>494</v>
      </c>
      <c r="L331">
        <v>30193</v>
      </c>
      <c r="M331" t="s">
        <v>321</v>
      </c>
      <c r="N331" t="s">
        <v>322</v>
      </c>
      <c r="O331">
        <v>30193</v>
      </c>
      <c r="P331" t="s">
        <v>321</v>
      </c>
      <c r="Q331" t="s">
        <v>322</v>
      </c>
      <c r="R331" t="s">
        <v>255</v>
      </c>
      <c r="S331" s="1">
        <v>28526392.915399998</v>
      </c>
      <c r="U331" s="1">
        <v>1</v>
      </c>
      <c r="IF331">
        <v>30193</v>
      </c>
      <c r="IG331" t="s">
        <v>321</v>
      </c>
      <c r="IH331" t="s">
        <v>269</v>
      </c>
      <c r="IK331">
        <v>-2</v>
      </c>
      <c r="IL331" t="s">
        <v>257</v>
      </c>
      <c r="IM331" t="s">
        <v>258</v>
      </c>
      <c r="IN331" t="s">
        <v>509</v>
      </c>
      <c r="IP331" t="s">
        <v>546</v>
      </c>
    </row>
    <row r="332" spans="1:250" x14ac:dyDescent="0.25">
      <c r="A332">
        <v>34437</v>
      </c>
      <c r="B332">
        <v>-890804480</v>
      </c>
      <c r="C332">
        <v>1837</v>
      </c>
      <c r="D332" t="s">
        <v>250</v>
      </c>
      <c r="E332" t="s">
        <v>251</v>
      </c>
      <c r="F332">
        <v>9695</v>
      </c>
      <c r="G332" t="s">
        <v>267</v>
      </c>
      <c r="H332" t="s">
        <v>268</v>
      </c>
      <c r="I332">
        <v>429</v>
      </c>
      <c r="J332" t="s">
        <v>473</v>
      </c>
      <c r="K332" t="s">
        <v>474</v>
      </c>
      <c r="L332">
        <v>30193</v>
      </c>
      <c r="M332" t="s">
        <v>321</v>
      </c>
      <c r="N332" t="s">
        <v>322</v>
      </c>
      <c r="O332">
        <v>30193</v>
      </c>
      <c r="P332" t="s">
        <v>321</v>
      </c>
      <c r="Q332" t="s">
        <v>322</v>
      </c>
      <c r="R332" t="s">
        <v>255</v>
      </c>
      <c r="S332" s="1">
        <v>28440871.66</v>
      </c>
      <c r="U332" s="1">
        <v>1</v>
      </c>
      <c r="IF332">
        <v>30193</v>
      </c>
      <c r="IG332" t="s">
        <v>321</v>
      </c>
      <c r="IH332" t="s">
        <v>269</v>
      </c>
      <c r="IK332">
        <v>-2</v>
      </c>
      <c r="IL332" t="s">
        <v>257</v>
      </c>
      <c r="IM332" t="s">
        <v>258</v>
      </c>
      <c r="IN332" t="s">
        <v>509</v>
      </c>
      <c r="IP332" t="s">
        <v>546</v>
      </c>
    </row>
    <row r="333" spans="1:250" x14ac:dyDescent="0.25">
      <c r="A333">
        <v>34438</v>
      </c>
      <c r="B333">
        <v>-890804480</v>
      </c>
      <c r="C333">
        <v>1837</v>
      </c>
      <c r="D333" t="s">
        <v>250</v>
      </c>
      <c r="E333" t="s">
        <v>251</v>
      </c>
      <c r="F333">
        <v>9695</v>
      </c>
      <c r="G333" t="s">
        <v>267</v>
      </c>
      <c r="H333" t="s">
        <v>268</v>
      </c>
      <c r="I333">
        <v>427</v>
      </c>
      <c r="J333" t="s">
        <v>475</v>
      </c>
      <c r="K333" t="s">
        <v>476</v>
      </c>
      <c r="L333">
        <v>30193</v>
      </c>
      <c r="M333" t="s">
        <v>321</v>
      </c>
      <c r="N333" t="s">
        <v>322</v>
      </c>
      <c r="O333">
        <v>30193</v>
      </c>
      <c r="P333" t="s">
        <v>321</v>
      </c>
      <c r="Q333" t="s">
        <v>322</v>
      </c>
      <c r="R333" t="s">
        <v>255</v>
      </c>
      <c r="S333" s="1">
        <v>16412364.59</v>
      </c>
      <c r="U333" s="1">
        <v>1</v>
      </c>
      <c r="IF333">
        <v>30193</v>
      </c>
      <c r="IG333" t="s">
        <v>321</v>
      </c>
      <c r="IH333" t="s">
        <v>269</v>
      </c>
      <c r="IK333">
        <v>-2</v>
      </c>
      <c r="IL333" t="s">
        <v>257</v>
      </c>
      <c r="IM333" t="s">
        <v>258</v>
      </c>
      <c r="IN333" t="s">
        <v>509</v>
      </c>
      <c r="IP333" t="s">
        <v>546</v>
      </c>
    </row>
    <row r="334" spans="1:250" x14ac:dyDescent="0.25">
      <c r="A334">
        <v>34439</v>
      </c>
      <c r="B334">
        <v>-890804480</v>
      </c>
      <c r="C334">
        <v>1837</v>
      </c>
      <c r="D334" t="s">
        <v>250</v>
      </c>
      <c r="E334" t="s">
        <v>251</v>
      </c>
      <c r="F334">
        <v>9695</v>
      </c>
      <c r="G334" t="s">
        <v>267</v>
      </c>
      <c r="H334" t="s">
        <v>268</v>
      </c>
      <c r="I334">
        <v>424</v>
      </c>
      <c r="J334" t="s">
        <v>477</v>
      </c>
      <c r="K334" t="s">
        <v>478</v>
      </c>
      <c r="L334">
        <v>30193</v>
      </c>
      <c r="M334" t="s">
        <v>321</v>
      </c>
      <c r="N334" t="s">
        <v>322</v>
      </c>
      <c r="O334">
        <v>30193</v>
      </c>
      <c r="P334" t="s">
        <v>321</v>
      </c>
      <c r="Q334" t="s">
        <v>322</v>
      </c>
      <c r="R334" t="s">
        <v>255</v>
      </c>
      <c r="S334" s="1">
        <v>16391725.029999999</v>
      </c>
      <c r="U334" s="1">
        <v>1</v>
      </c>
      <c r="IF334">
        <v>30193</v>
      </c>
      <c r="IG334" t="s">
        <v>321</v>
      </c>
      <c r="IH334" t="s">
        <v>269</v>
      </c>
      <c r="IK334">
        <v>-2</v>
      </c>
      <c r="IL334" t="s">
        <v>257</v>
      </c>
      <c r="IM334" t="s">
        <v>258</v>
      </c>
      <c r="IN334" t="s">
        <v>509</v>
      </c>
      <c r="IP334" t="s">
        <v>546</v>
      </c>
    </row>
    <row r="335" spans="1:250" x14ac:dyDescent="0.25">
      <c r="A335">
        <v>34440</v>
      </c>
      <c r="B335">
        <v>-890804480</v>
      </c>
      <c r="C335">
        <v>1837</v>
      </c>
      <c r="D335" t="s">
        <v>250</v>
      </c>
      <c r="E335" t="s">
        <v>251</v>
      </c>
      <c r="F335">
        <v>9695</v>
      </c>
      <c r="G335" t="s">
        <v>267</v>
      </c>
      <c r="H335" t="s">
        <v>268</v>
      </c>
      <c r="I335">
        <v>422</v>
      </c>
      <c r="J335" t="s">
        <v>479</v>
      </c>
      <c r="K335" t="s">
        <v>480</v>
      </c>
      <c r="L335">
        <v>30193</v>
      </c>
      <c r="M335" t="s">
        <v>321</v>
      </c>
      <c r="N335" t="s">
        <v>322</v>
      </c>
      <c r="O335">
        <v>30193</v>
      </c>
      <c r="P335" t="s">
        <v>321</v>
      </c>
      <c r="Q335" t="s">
        <v>322</v>
      </c>
      <c r="R335" t="s">
        <v>255</v>
      </c>
      <c r="S335" s="1">
        <v>16364205.630000001</v>
      </c>
      <c r="U335" s="1">
        <v>1</v>
      </c>
      <c r="IF335">
        <v>30193</v>
      </c>
      <c r="IG335" t="s">
        <v>321</v>
      </c>
      <c r="IH335" t="s">
        <v>269</v>
      </c>
      <c r="IK335">
        <v>-2</v>
      </c>
      <c r="IL335" t="s">
        <v>257</v>
      </c>
      <c r="IM335" t="s">
        <v>258</v>
      </c>
      <c r="IN335" t="s">
        <v>509</v>
      </c>
      <c r="IP335" t="s">
        <v>546</v>
      </c>
    </row>
    <row r="336" spans="1:250" x14ac:dyDescent="0.25">
      <c r="A336">
        <v>34441</v>
      </c>
      <c r="B336">
        <v>-890804480</v>
      </c>
      <c r="C336">
        <v>1837</v>
      </c>
      <c r="D336" t="s">
        <v>250</v>
      </c>
      <c r="E336" t="s">
        <v>251</v>
      </c>
      <c r="F336">
        <v>9695</v>
      </c>
      <c r="G336" t="s">
        <v>267</v>
      </c>
      <c r="H336" t="s">
        <v>268</v>
      </c>
      <c r="I336">
        <v>420</v>
      </c>
      <c r="J336" t="s">
        <v>481</v>
      </c>
      <c r="K336" t="s">
        <v>482</v>
      </c>
      <c r="L336">
        <v>30193</v>
      </c>
      <c r="M336" t="s">
        <v>321</v>
      </c>
      <c r="N336" t="s">
        <v>322</v>
      </c>
      <c r="O336">
        <v>30193</v>
      </c>
      <c r="P336" t="s">
        <v>321</v>
      </c>
      <c r="Q336" t="s">
        <v>322</v>
      </c>
      <c r="R336" t="s">
        <v>255</v>
      </c>
      <c r="S336" s="1">
        <v>16348152.66</v>
      </c>
      <c r="U336" s="1">
        <v>1</v>
      </c>
      <c r="IF336">
        <v>30193</v>
      </c>
      <c r="IG336" t="s">
        <v>321</v>
      </c>
      <c r="IH336" t="s">
        <v>269</v>
      </c>
      <c r="IK336">
        <v>-2</v>
      </c>
      <c r="IL336" t="s">
        <v>257</v>
      </c>
      <c r="IM336" t="s">
        <v>258</v>
      </c>
      <c r="IN336" t="s">
        <v>509</v>
      </c>
      <c r="IP336" t="s">
        <v>546</v>
      </c>
    </row>
    <row r="337" spans="1:250" x14ac:dyDescent="0.25">
      <c r="A337">
        <v>34442</v>
      </c>
      <c r="B337">
        <v>-890804480</v>
      </c>
      <c r="C337">
        <v>1837</v>
      </c>
      <c r="D337" t="s">
        <v>250</v>
      </c>
      <c r="E337" t="s">
        <v>251</v>
      </c>
      <c r="F337">
        <v>9695</v>
      </c>
      <c r="G337" t="s">
        <v>267</v>
      </c>
      <c r="H337" t="s">
        <v>268</v>
      </c>
      <c r="I337">
        <v>437</v>
      </c>
      <c r="J337" t="s">
        <v>506</v>
      </c>
      <c r="K337" t="s">
        <v>507</v>
      </c>
      <c r="L337">
        <v>30193</v>
      </c>
      <c r="M337" t="s">
        <v>321</v>
      </c>
      <c r="N337" t="s">
        <v>322</v>
      </c>
      <c r="O337">
        <v>30193</v>
      </c>
      <c r="P337" t="s">
        <v>321</v>
      </c>
      <c r="Q337" t="s">
        <v>322</v>
      </c>
      <c r="R337" t="s">
        <v>255</v>
      </c>
      <c r="S337" s="1">
        <v>28577074.8354</v>
      </c>
      <c r="U337" s="1">
        <v>1</v>
      </c>
      <c r="IF337">
        <v>30193</v>
      </c>
      <c r="IG337" t="s">
        <v>321</v>
      </c>
      <c r="IH337" t="s">
        <v>269</v>
      </c>
      <c r="IK337">
        <v>-2</v>
      </c>
      <c r="IL337" t="s">
        <v>257</v>
      </c>
      <c r="IM337" t="s">
        <v>258</v>
      </c>
      <c r="IN337" t="s">
        <v>509</v>
      </c>
      <c r="IP337" t="s">
        <v>546</v>
      </c>
    </row>
    <row r="338" spans="1:250" x14ac:dyDescent="0.25">
      <c r="A338">
        <v>34443</v>
      </c>
      <c r="B338">
        <v>-890804480</v>
      </c>
      <c r="C338">
        <v>1837</v>
      </c>
      <c r="D338" t="s">
        <v>250</v>
      </c>
      <c r="E338" t="s">
        <v>251</v>
      </c>
      <c r="F338">
        <v>1848</v>
      </c>
      <c r="G338" t="s">
        <v>252</v>
      </c>
      <c r="H338" t="s">
        <v>251</v>
      </c>
      <c r="I338">
        <v>437</v>
      </c>
      <c r="J338" t="s">
        <v>506</v>
      </c>
      <c r="K338" t="s">
        <v>507</v>
      </c>
      <c r="L338">
        <v>30193</v>
      </c>
      <c r="M338" t="s">
        <v>321</v>
      </c>
      <c r="N338" t="s">
        <v>322</v>
      </c>
      <c r="O338">
        <v>30193</v>
      </c>
      <c r="P338" t="s">
        <v>321</v>
      </c>
      <c r="Q338" t="s">
        <v>322</v>
      </c>
      <c r="R338" t="s">
        <v>255</v>
      </c>
      <c r="S338" s="1">
        <v>42838600.862000003</v>
      </c>
      <c r="U338" s="1">
        <v>1</v>
      </c>
      <c r="IF338">
        <v>30193</v>
      </c>
      <c r="IG338" t="s">
        <v>321</v>
      </c>
      <c r="IH338" t="s">
        <v>256</v>
      </c>
      <c r="IK338">
        <v>-2</v>
      </c>
      <c r="IL338" t="s">
        <v>257</v>
      </c>
      <c r="IM338" t="s">
        <v>258</v>
      </c>
      <c r="IN338" t="s">
        <v>502</v>
      </c>
      <c r="IP338" t="s">
        <v>545</v>
      </c>
    </row>
    <row r="339" spans="1:250" x14ac:dyDescent="0.25">
      <c r="A339">
        <v>34444</v>
      </c>
      <c r="B339">
        <v>-890804480</v>
      </c>
      <c r="C339">
        <v>1837</v>
      </c>
      <c r="D339" t="s">
        <v>250</v>
      </c>
      <c r="E339" t="s">
        <v>251</v>
      </c>
      <c r="F339">
        <v>1848</v>
      </c>
      <c r="G339" t="s">
        <v>252</v>
      </c>
      <c r="H339" t="s">
        <v>251</v>
      </c>
      <c r="I339">
        <v>436</v>
      </c>
      <c r="J339" t="s">
        <v>504</v>
      </c>
      <c r="K339" t="s">
        <v>505</v>
      </c>
      <c r="L339">
        <v>30193</v>
      </c>
      <c r="M339" t="s">
        <v>321</v>
      </c>
      <c r="N339" t="s">
        <v>322</v>
      </c>
      <c r="O339">
        <v>30193</v>
      </c>
      <c r="P339" t="s">
        <v>321</v>
      </c>
      <c r="Q339" t="s">
        <v>322</v>
      </c>
      <c r="R339" t="s">
        <v>255</v>
      </c>
      <c r="S339" s="1">
        <v>42801467.171999998</v>
      </c>
      <c r="U339" s="1">
        <v>1</v>
      </c>
      <c r="IF339">
        <v>30193</v>
      </c>
      <c r="IG339" t="s">
        <v>321</v>
      </c>
      <c r="IH339" t="s">
        <v>256</v>
      </c>
      <c r="IK339">
        <v>-2</v>
      </c>
      <c r="IL339" t="s">
        <v>257</v>
      </c>
      <c r="IM339" t="s">
        <v>258</v>
      </c>
      <c r="IN339" t="s">
        <v>502</v>
      </c>
      <c r="IP339" t="s">
        <v>545</v>
      </c>
    </row>
    <row r="340" spans="1:250" x14ac:dyDescent="0.25">
      <c r="A340">
        <v>34445</v>
      </c>
      <c r="B340">
        <v>-890804480</v>
      </c>
      <c r="C340">
        <v>1837</v>
      </c>
      <c r="D340" t="s">
        <v>250</v>
      </c>
      <c r="E340" t="s">
        <v>251</v>
      </c>
      <c r="F340">
        <v>1848</v>
      </c>
      <c r="G340" t="s">
        <v>252</v>
      </c>
      <c r="H340" t="s">
        <v>251</v>
      </c>
      <c r="I340">
        <v>435</v>
      </c>
      <c r="J340" t="s">
        <v>493</v>
      </c>
      <c r="K340" t="s">
        <v>494</v>
      </c>
      <c r="L340">
        <v>30193</v>
      </c>
      <c r="M340" t="s">
        <v>321</v>
      </c>
      <c r="N340" t="s">
        <v>322</v>
      </c>
      <c r="O340">
        <v>30193</v>
      </c>
      <c r="P340" t="s">
        <v>321</v>
      </c>
      <c r="Q340" t="s">
        <v>322</v>
      </c>
      <c r="R340" t="s">
        <v>255</v>
      </c>
      <c r="S340" s="1">
        <v>42764333.482000001</v>
      </c>
      <c r="U340" s="1">
        <v>1</v>
      </c>
      <c r="IF340">
        <v>30193</v>
      </c>
      <c r="IG340" t="s">
        <v>321</v>
      </c>
      <c r="IH340" t="s">
        <v>256</v>
      </c>
      <c r="IK340">
        <v>-2</v>
      </c>
      <c r="IL340" t="s">
        <v>257</v>
      </c>
      <c r="IM340" t="s">
        <v>258</v>
      </c>
      <c r="IN340" t="s">
        <v>502</v>
      </c>
      <c r="IP340" t="s">
        <v>545</v>
      </c>
    </row>
    <row r="341" spans="1:250" x14ac:dyDescent="0.25">
      <c r="A341">
        <v>34446</v>
      </c>
      <c r="B341">
        <v>-890804480</v>
      </c>
      <c r="C341">
        <v>1837</v>
      </c>
      <c r="D341" t="s">
        <v>250</v>
      </c>
      <c r="E341" t="s">
        <v>251</v>
      </c>
      <c r="F341">
        <v>1848</v>
      </c>
      <c r="G341" t="s">
        <v>252</v>
      </c>
      <c r="H341" t="s">
        <v>251</v>
      </c>
      <c r="I341">
        <v>431</v>
      </c>
      <c r="J341" t="s">
        <v>495</v>
      </c>
      <c r="K341" t="s">
        <v>496</v>
      </c>
      <c r="L341">
        <v>30193</v>
      </c>
      <c r="M341" t="s">
        <v>321</v>
      </c>
      <c r="N341" t="s">
        <v>322</v>
      </c>
      <c r="O341">
        <v>30193</v>
      </c>
      <c r="P341" t="s">
        <v>321</v>
      </c>
      <c r="Q341" t="s">
        <v>322</v>
      </c>
      <c r="R341" t="s">
        <v>255</v>
      </c>
      <c r="S341" s="1">
        <v>42710660.811999999</v>
      </c>
      <c r="U341" s="1">
        <v>1</v>
      </c>
      <c r="IF341">
        <v>30193</v>
      </c>
      <c r="IG341" t="s">
        <v>321</v>
      </c>
      <c r="IH341" t="s">
        <v>256</v>
      </c>
      <c r="IK341">
        <v>-2</v>
      </c>
      <c r="IL341" t="s">
        <v>257</v>
      </c>
      <c r="IM341" t="s">
        <v>258</v>
      </c>
      <c r="IN341" t="s">
        <v>502</v>
      </c>
      <c r="IP341" t="s">
        <v>545</v>
      </c>
    </row>
    <row r="342" spans="1:250" x14ac:dyDescent="0.25">
      <c r="A342">
        <v>34447</v>
      </c>
      <c r="B342">
        <v>-890804480</v>
      </c>
      <c r="C342">
        <v>1837</v>
      </c>
      <c r="D342" t="s">
        <v>250</v>
      </c>
      <c r="E342" t="s">
        <v>251</v>
      </c>
      <c r="F342">
        <v>1848</v>
      </c>
      <c r="G342" t="s">
        <v>252</v>
      </c>
      <c r="H342" t="s">
        <v>251</v>
      </c>
      <c r="I342">
        <v>429</v>
      </c>
      <c r="J342" t="s">
        <v>473</v>
      </c>
      <c r="K342" t="s">
        <v>474</v>
      </c>
      <c r="L342">
        <v>30193</v>
      </c>
      <c r="M342" t="s">
        <v>321</v>
      </c>
      <c r="N342" t="s">
        <v>322</v>
      </c>
      <c r="O342">
        <v>30193</v>
      </c>
      <c r="P342" t="s">
        <v>321</v>
      </c>
      <c r="Q342" t="s">
        <v>322</v>
      </c>
      <c r="R342" t="s">
        <v>255</v>
      </c>
      <c r="S342" s="1">
        <v>42639097.251999997</v>
      </c>
      <c r="U342" s="1">
        <v>1</v>
      </c>
      <c r="IF342">
        <v>30193</v>
      </c>
      <c r="IG342" t="s">
        <v>321</v>
      </c>
      <c r="IH342" t="s">
        <v>256</v>
      </c>
      <c r="IK342">
        <v>-2</v>
      </c>
      <c r="IL342" t="s">
        <v>257</v>
      </c>
      <c r="IM342" t="s">
        <v>258</v>
      </c>
      <c r="IN342" t="s">
        <v>502</v>
      </c>
      <c r="IP342" t="s">
        <v>545</v>
      </c>
    </row>
    <row r="343" spans="1:250" x14ac:dyDescent="0.25">
      <c r="A343">
        <v>34448</v>
      </c>
      <c r="B343">
        <v>-890804480</v>
      </c>
      <c r="C343">
        <v>1837</v>
      </c>
      <c r="D343" t="s">
        <v>250</v>
      </c>
      <c r="E343" t="s">
        <v>251</v>
      </c>
      <c r="F343">
        <v>9695</v>
      </c>
      <c r="G343" t="s">
        <v>267</v>
      </c>
      <c r="H343" t="s">
        <v>268</v>
      </c>
      <c r="I343">
        <v>431</v>
      </c>
      <c r="J343" t="s">
        <v>495</v>
      </c>
      <c r="K343" t="s">
        <v>496</v>
      </c>
      <c r="L343">
        <v>30193</v>
      </c>
      <c r="M343" t="s">
        <v>321</v>
      </c>
      <c r="N343" t="s">
        <v>322</v>
      </c>
      <c r="O343">
        <v>30193</v>
      </c>
      <c r="P343" t="s">
        <v>321</v>
      </c>
      <c r="Q343" t="s">
        <v>322</v>
      </c>
      <c r="R343" t="s">
        <v>255</v>
      </c>
      <c r="S343" s="1">
        <v>28489740.940000001</v>
      </c>
      <c r="U343" s="1">
        <v>1</v>
      </c>
      <c r="IF343">
        <v>30193</v>
      </c>
      <c r="IG343" t="s">
        <v>321</v>
      </c>
      <c r="IH343" t="s">
        <v>269</v>
      </c>
      <c r="IK343">
        <v>-2</v>
      </c>
      <c r="IL343" t="s">
        <v>257</v>
      </c>
      <c r="IM343" t="s">
        <v>258</v>
      </c>
      <c r="IN343" t="s">
        <v>509</v>
      </c>
      <c r="IP343" t="s">
        <v>546</v>
      </c>
    </row>
    <row r="344" spans="1:250" x14ac:dyDescent="0.25">
      <c r="A344">
        <v>34449</v>
      </c>
      <c r="B344">
        <v>-890804480</v>
      </c>
      <c r="C344">
        <v>1837</v>
      </c>
      <c r="D344" t="s">
        <v>250</v>
      </c>
      <c r="E344" t="s">
        <v>251</v>
      </c>
      <c r="F344">
        <v>13794</v>
      </c>
      <c r="G344" t="s">
        <v>264</v>
      </c>
      <c r="H344" t="s">
        <v>265</v>
      </c>
      <c r="I344">
        <v>422</v>
      </c>
      <c r="J344" t="s">
        <v>479</v>
      </c>
      <c r="K344" t="s">
        <v>480</v>
      </c>
      <c r="L344">
        <v>31601</v>
      </c>
      <c r="M344" t="s">
        <v>323</v>
      </c>
      <c r="N344" t="s">
        <v>324</v>
      </c>
      <c r="O344">
        <v>31601</v>
      </c>
      <c r="P344" t="s">
        <v>323</v>
      </c>
      <c r="Q344" t="s">
        <v>324</v>
      </c>
      <c r="R344" t="s">
        <v>255</v>
      </c>
      <c r="S344" s="1">
        <v>51152472.546700001</v>
      </c>
      <c r="U344" s="1">
        <v>1</v>
      </c>
      <c r="IF344">
        <v>31601</v>
      </c>
      <c r="IG344" t="s">
        <v>323</v>
      </c>
      <c r="IH344" t="s">
        <v>266</v>
      </c>
      <c r="IK344">
        <v>-2</v>
      </c>
      <c r="IL344" t="s">
        <v>257</v>
      </c>
      <c r="IM344" t="s">
        <v>258</v>
      </c>
      <c r="IN344" t="s">
        <v>511</v>
      </c>
      <c r="IP344" t="s">
        <v>547</v>
      </c>
    </row>
    <row r="345" spans="1:250" x14ac:dyDescent="0.25">
      <c r="A345">
        <v>34450</v>
      </c>
      <c r="B345">
        <v>-890804480</v>
      </c>
      <c r="C345">
        <v>1837</v>
      </c>
      <c r="D345" t="s">
        <v>250</v>
      </c>
      <c r="E345" t="s">
        <v>251</v>
      </c>
      <c r="F345">
        <v>13794</v>
      </c>
      <c r="G345" t="s">
        <v>264</v>
      </c>
      <c r="H345" t="s">
        <v>265</v>
      </c>
      <c r="I345">
        <v>420</v>
      </c>
      <c r="J345" t="s">
        <v>481</v>
      </c>
      <c r="K345" t="s">
        <v>482</v>
      </c>
      <c r="L345">
        <v>31601</v>
      </c>
      <c r="M345" t="s">
        <v>323</v>
      </c>
      <c r="N345" t="s">
        <v>324</v>
      </c>
      <c r="O345">
        <v>31601</v>
      </c>
      <c r="P345" t="s">
        <v>323</v>
      </c>
      <c r="Q345" t="s">
        <v>324</v>
      </c>
      <c r="R345" t="s">
        <v>255</v>
      </c>
      <c r="S345" s="1">
        <v>51097032.246699996</v>
      </c>
      <c r="U345" s="1">
        <v>1</v>
      </c>
      <c r="IF345">
        <v>31601</v>
      </c>
      <c r="IG345" t="s">
        <v>323</v>
      </c>
      <c r="IH345" t="s">
        <v>266</v>
      </c>
      <c r="IK345">
        <v>-2</v>
      </c>
      <c r="IL345" t="s">
        <v>257</v>
      </c>
      <c r="IM345" t="s">
        <v>258</v>
      </c>
      <c r="IN345" t="s">
        <v>511</v>
      </c>
      <c r="IP345" t="s">
        <v>547</v>
      </c>
    </row>
    <row r="346" spans="1:250" x14ac:dyDescent="0.25">
      <c r="A346">
        <v>34451</v>
      </c>
      <c r="B346">
        <v>-890804480</v>
      </c>
      <c r="C346">
        <v>1837</v>
      </c>
      <c r="D346" t="s">
        <v>250</v>
      </c>
      <c r="E346" t="s">
        <v>251</v>
      </c>
      <c r="F346">
        <v>13794</v>
      </c>
      <c r="G346" t="s">
        <v>264</v>
      </c>
      <c r="H346" t="s">
        <v>265</v>
      </c>
      <c r="I346">
        <v>411</v>
      </c>
      <c r="J346" t="s">
        <v>471</v>
      </c>
      <c r="K346" t="s">
        <v>472</v>
      </c>
      <c r="L346">
        <v>31601</v>
      </c>
      <c r="M346" t="s">
        <v>323</v>
      </c>
      <c r="N346" t="s">
        <v>324</v>
      </c>
      <c r="O346">
        <v>31601</v>
      </c>
      <c r="P346" t="s">
        <v>323</v>
      </c>
      <c r="Q346" t="s">
        <v>324</v>
      </c>
      <c r="R346" t="s">
        <v>255</v>
      </c>
      <c r="S346" s="1">
        <v>51017909.096699998</v>
      </c>
      <c r="U346" s="1">
        <v>1</v>
      </c>
      <c r="IF346">
        <v>31601</v>
      </c>
      <c r="IG346" t="s">
        <v>323</v>
      </c>
      <c r="IH346" t="s">
        <v>266</v>
      </c>
      <c r="IK346">
        <v>-2</v>
      </c>
      <c r="IL346" t="s">
        <v>257</v>
      </c>
      <c r="IM346" t="s">
        <v>258</v>
      </c>
      <c r="IN346" t="s">
        <v>511</v>
      </c>
      <c r="IP346" t="s">
        <v>547</v>
      </c>
    </row>
    <row r="347" spans="1:250" x14ac:dyDescent="0.25">
      <c r="A347">
        <v>34452</v>
      </c>
      <c r="B347">
        <v>-890804480</v>
      </c>
      <c r="C347">
        <v>1837</v>
      </c>
      <c r="D347" t="s">
        <v>250</v>
      </c>
      <c r="E347" t="s">
        <v>251</v>
      </c>
      <c r="F347">
        <v>13794</v>
      </c>
      <c r="G347" t="s">
        <v>264</v>
      </c>
      <c r="H347" t="s">
        <v>265</v>
      </c>
      <c r="I347">
        <v>436</v>
      </c>
      <c r="J347" t="s">
        <v>504</v>
      </c>
      <c r="K347" t="s">
        <v>505</v>
      </c>
      <c r="L347">
        <v>31601</v>
      </c>
      <c r="M347" t="s">
        <v>323</v>
      </c>
      <c r="N347" t="s">
        <v>324</v>
      </c>
      <c r="O347">
        <v>31601</v>
      </c>
      <c r="P347" t="s">
        <v>323</v>
      </c>
      <c r="Q347" t="s">
        <v>324</v>
      </c>
      <c r="R347" t="s">
        <v>255</v>
      </c>
      <c r="S347" s="1">
        <v>51588074.746699996</v>
      </c>
      <c r="U347" s="1">
        <v>1</v>
      </c>
      <c r="IF347">
        <v>31601</v>
      </c>
      <c r="IG347" t="s">
        <v>323</v>
      </c>
      <c r="IH347" t="s">
        <v>266</v>
      </c>
      <c r="IK347">
        <v>-2</v>
      </c>
      <c r="IL347" t="s">
        <v>257</v>
      </c>
      <c r="IM347" t="s">
        <v>258</v>
      </c>
      <c r="IN347" t="s">
        <v>511</v>
      </c>
      <c r="IP347" t="s">
        <v>547</v>
      </c>
    </row>
    <row r="348" spans="1:250" x14ac:dyDescent="0.25">
      <c r="A348">
        <v>34453</v>
      </c>
      <c r="B348">
        <v>-890804480</v>
      </c>
      <c r="C348">
        <v>1837</v>
      </c>
      <c r="D348" t="s">
        <v>250</v>
      </c>
      <c r="E348" t="s">
        <v>251</v>
      </c>
      <c r="F348">
        <v>13794</v>
      </c>
      <c r="G348" t="s">
        <v>264</v>
      </c>
      <c r="H348" t="s">
        <v>265</v>
      </c>
      <c r="I348">
        <v>435</v>
      </c>
      <c r="J348" t="s">
        <v>493</v>
      </c>
      <c r="K348" t="s">
        <v>494</v>
      </c>
      <c r="L348">
        <v>31601</v>
      </c>
      <c r="M348" t="s">
        <v>323</v>
      </c>
      <c r="N348" t="s">
        <v>324</v>
      </c>
      <c r="O348">
        <v>31601</v>
      </c>
      <c r="P348" t="s">
        <v>323</v>
      </c>
      <c r="Q348" t="s">
        <v>324</v>
      </c>
      <c r="R348" t="s">
        <v>255</v>
      </c>
      <c r="S348" s="1">
        <v>51540554.566699997</v>
      </c>
      <c r="U348" s="1">
        <v>1</v>
      </c>
      <c r="IF348">
        <v>31601</v>
      </c>
      <c r="IG348" t="s">
        <v>323</v>
      </c>
      <c r="IH348" t="s">
        <v>266</v>
      </c>
      <c r="IK348">
        <v>-2</v>
      </c>
      <c r="IL348" t="s">
        <v>257</v>
      </c>
      <c r="IM348" t="s">
        <v>258</v>
      </c>
      <c r="IN348" t="s">
        <v>511</v>
      </c>
      <c r="IP348" t="s">
        <v>547</v>
      </c>
    </row>
    <row r="349" spans="1:250" x14ac:dyDescent="0.25">
      <c r="A349">
        <v>34454</v>
      </c>
      <c r="B349">
        <v>-890804480</v>
      </c>
      <c r="C349">
        <v>1837</v>
      </c>
      <c r="D349" t="s">
        <v>250</v>
      </c>
      <c r="E349" t="s">
        <v>251</v>
      </c>
      <c r="F349">
        <v>13794</v>
      </c>
      <c r="G349" t="s">
        <v>264</v>
      </c>
      <c r="H349" t="s">
        <v>265</v>
      </c>
      <c r="I349">
        <v>431</v>
      </c>
      <c r="J349" t="s">
        <v>495</v>
      </c>
      <c r="K349" t="s">
        <v>496</v>
      </c>
      <c r="L349">
        <v>31601</v>
      </c>
      <c r="M349" t="s">
        <v>323</v>
      </c>
      <c r="N349" t="s">
        <v>324</v>
      </c>
      <c r="O349">
        <v>31601</v>
      </c>
      <c r="P349" t="s">
        <v>323</v>
      </c>
      <c r="Q349" t="s">
        <v>324</v>
      </c>
      <c r="R349" t="s">
        <v>255</v>
      </c>
      <c r="S349" s="1">
        <v>51469274.186700001</v>
      </c>
      <c r="U349" s="1">
        <v>1</v>
      </c>
      <c r="IF349">
        <v>31601</v>
      </c>
      <c r="IG349" t="s">
        <v>323</v>
      </c>
      <c r="IH349" t="s">
        <v>266</v>
      </c>
      <c r="IK349">
        <v>-2</v>
      </c>
      <c r="IL349" t="s">
        <v>257</v>
      </c>
      <c r="IM349" t="s">
        <v>258</v>
      </c>
      <c r="IN349" t="s">
        <v>511</v>
      </c>
      <c r="IP349" t="s">
        <v>547</v>
      </c>
    </row>
    <row r="350" spans="1:250" x14ac:dyDescent="0.25">
      <c r="A350">
        <v>34455</v>
      </c>
      <c r="B350">
        <v>-890804480</v>
      </c>
      <c r="C350">
        <v>1837</v>
      </c>
      <c r="D350" t="s">
        <v>250</v>
      </c>
      <c r="E350" t="s">
        <v>251</v>
      </c>
      <c r="F350">
        <v>13794</v>
      </c>
      <c r="G350" t="s">
        <v>264</v>
      </c>
      <c r="H350" t="s">
        <v>265</v>
      </c>
      <c r="I350">
        <v>429</v>
      </c>
      <c r="J350" t="s">
        <v>473</v>
      </c>
      <c r="K350" t="s">
        <v>474</v>
      </c>
      <c r="L350">
        <v>31601</v>
      </c>
      <c r="M350" t="s">
        <v>323</v>
      </c>
      <c r="N350" t="s">
        <v>324</v>
      </c>
      <c r="O350">
        <v>31601</v>
      </c>
      <c r="P350" t="s">
        <v>323</v>
      </c>
      <c r="Q350" t="s">
        <v>324</v>
      </c>
      <c r="R350" t="s">
        <v>255</v>
      </c>
      <c r="S350" s="1">
        <v>51374233.696699999</v>
      </c>
      <c r="U350" s="1">
        <v>1</v>
      </c>
      <c r="IF350">
        <v>31601</v>
      </c>
      <c r="IG350" t="s">
        <v>323</v>
      </c>
      <c r="IH350" t="s">
        <v>266</v>
      </c>
      <c r="IK350">
        <v>-2</v>
      </c>
      <c r="IL350" t="s">
        <v>257</v>
      </c>
      <c r="IM350" t="s">
        <v>258</v>
      </c>
      <c r="IN350" t="s">
        <v>511</v>
      </c>
      <c r="IP350" t="s">
        <v>547</v>
      </c>
    </row>
    <row r="351" spans="1:250" x14ac:dyDescent="0.25">
      <c r="A351">
        <v>34456</v>
      </c>
      <c r="B351">
        <v>-890804480</v>
      </c>
      <c r="C351">
        <v>1837</v>
      </c>
      <c r="D351" t="s">
        <v>250</v>
      </c>
      <c r="E351" t="s">
        <v>251</v>
      </c>
      <c r="F351">
        <v>13794</v>
      </c>
      <c r="G351" t="s">
        <v>264</v>
      </c>
      <c r="H351" t="s">
        <v>265</v>
      </c>
      <c r="I351">
        <v>427</v>
      </c>
      <c r="J351" t="s">
        <v>475</v>
      </c>
      <c r="K351" t="s">
        <v>476</v>
      </c>
      <c r="L351">
        <v>31601</v>
      </c>
      <c r="M351" t="s">
        <v>323</v>
      </c>
      <c r="N351" t="s">
        <v>324</v>
      </c>
      <c r="O351">
        <v>31601</v>
      </c>
      <c r="P351" t="s">
        <v>323</v>
      </c>
      <c r="Q351" t="s">
        <v>324</v>
      </c>
      <c r="R351" t="s">
        <v>255</v>
      </c>
      <c r="S351" s="1">
        <v>51318793.4067</v>
      </c>
      <c r="U351" s="1">
        <v>1</v>
      </c>
      <c r="IF351">
        <v>31601</v>
      </c>
      <c r="IG351" t="s">
        <v>323</v>
      </c>
      <c r="IH351" t="s">
        <v>266</v>
      </c>
      <c r="IK351">
        <v>-2</v>
      </c>
      <c r="IL351" t="s">
        <v>257</v>
      </c>
      <c r="IM351" t="s">
        <v>258</v>
      </c>
      <c r="IN351" t="s">
        <v>511</v>
      </c>
      <c r="IP351" t="s">
        <v>547</v>
      </c>
    </row>
    <row r="352" spans="1:250" x14ac:dyDescent="0.25">
      <c r="A352">
        <v>34457</v>
      </c>
      <c r="B352">
        <v>-890804480</v>
      </c>
      <c r="C352">
        <v>1837</v>
      </c>
      <c r="D352" t="s">
        <v>250</v>
      </c>
      <c r="E352" t="s">
        <v>251</v>
      </c>
      <c r="F352">
        <v>13794</v>
      </c>
      <c r="G352" t="s">
        <v>264</v>
      </c>
      <c r="H352" t="s">
        <v>265</v>
      </c>
      <c r="I352">
        <v>424</v>
      </c>
      <c r="J352" t="s">
        <v>477</v>
      </c>
      <c r="K352" t="s">
        <v>478</v>
      </c>
      <c r="L352">
        <v>31601</v>
      </c>
      <c r="M352" t="s">
        <v>323</v>
      </c>
      <c r="N352" t="s">
        <v>324</v>
      </c>
      <c r="O352">
        <v>31601</v>
      </c>
      <c r="P352" t="s">
        <v>323</v>
      </c>
      <c r="Q352" t="s">
        <v>324</v>
      </c>
      <c r="R352" t="s">
        <v>255</v>
      </c>
      <c r="S352" s="1">
        <v>51247513.046700001</v>
      </c>
      <c r="U352" s="1">
        <v>1</v>
      </c>
      <c r="IF352">
        <v>31601</v>
      </c>
      <c r="IG352" t="s">
        <v>323</v>
      </c>
      <c r="IH352" t="s">
        <v>266</v>
      </c>
      <c r="IK352">
        <v>-2</v>
      </c>
      <c r="IL352" t="s">
        <v>257</v>
      </c>
      <c r="IM352" t="s">
        <v>258</v>
      </c>
      <c r="IN352" t="s">
        <v>511</v>
      </c>
      <c r="IP352" t="s">
        <v>547</v>
      </c>
    </row>
    <row r="353" spans="1:250" x14ac:dyDescent="0.25">
      <c r="A353">
        <v>34458</v>
      </c>
      <c r="B353">
        <v>-890804480</v>
      </c>
      <c r="C353">
        <v>1837</v>
      </c>
      <c r="D353" t="s">
        <v>250</v>
      </c>
      <c r="E353" t="s">
        <v>251</v>
      </c>
      <c r="F353">
        <v>13794</v>
      </c>
      <c r="G353" t="s">
        <v>264</v>
      </c>
      <c r="H353" t="s">
        <v>265</v>
      </c>
      <c r="I353">
        <v>437</v>
      </c>
      <c r="J353" t="s">
        <v>506</v>
      </c>
      <c r="K353" t="s">
        <v>507</v>
      </c>
      <c r="L353">
        <v>31601</v>
      </c>
      <c r="M353" t="s">
        <v>323</v>
      </c>
      <c r="N353" t="s">
        <v>324</v>
      </c>
      <c r="O353">
        <v>31601</v>
      </c>
      <c r="P353" t="s">
        <v>323</v>
      </c>
      <c r="Q353" t="s">
        <v>324</v>
      </c>
      <c r="R353" t="s">
        <v>255</v>
      </c>
      <c r="S353" s="1">
        <v>51635594.986699998</v>
      </c>
      <c r="U353" s="1">
        <v>1</v>
      </c>
      <c r="IF353">
        <v>31601</v>
      </c>
      <c r="IG353" t="s">
        <v>323</v>
      </c>
      <c r="IH353" t="s">
        <v>266</v>
      </c>
      <c r="IK353">
        <v>-2</v>
      </c>
      <c r="IL353" t="s">
        <v>257</v>
      </c>
      <c r="IM353" t="s">
        <v>258</v>
      </c>
      <c r="IN353" t="s">
        <v>511</v>
      </c>
      <c r="IP353" t="s">
        <v>547</v>
      </c>
    </row>
    <row r="354" spans="1:250" x14ac:dyDescent="0.25">
      <c r="A354">
        <v>34459</v>
      </c>
      <c r="B354">
        <v>-890804480</v>
      </c>
      <c r="C354">
        <v>1837</v>
      </c>
      <c r="D354" t="s">
        <v>250</v>
      </c>
      <c r="E354" t="s">
        <v>251</v>
      </c>
      <c r="F354">
        <v>31620</v>
      </c>
      <c r="G354" t="s">
        <v>325</v>
      </c>
      <c r="H354" t="s">
        <v>326</v>
      </c>
      <c r="I354">
        <v>427</v>
      </c>
      <c r="J354" t="s">
        <v>475</v>
      </c>
      <c r="K354" t="s">
        <v>476</v>
      </c>
      <c r="L354">
        <v>31663</v>
      </c>
      <c r="M354" t="s">
        <v>327</v>
      </c>
      <c r="N354" t="s">
        <v>328</v>
      </c>
      <c r="O354">
        <v>31663</v>
      </c>
      <c r="P354" t="s">
        <v>327</v>
      </c>
      <c r="Q354" t="s">
        <v>328</v>
      </c>
      <c r="R354" t="s">
        <v>255</v>
      </c>
      <c r="S354" s="1">
        <v>75540707.150000006</v>
      </c>
      <c r="U354" s="1">
        <v>1</v>
      </c>
      <c r="IF354">
        <v>31663</v>
      </c>
      <c r="IG354" t="s">
        <v>327</v>
      </c>
      <c r="IH354" t="s">
        <v>329</v>
      </c>
      <c r="IK354">
        <v>-2</v>
      </c>
      <c r="IL354" t="s">
        <v>257</v>
      </c>
      <c r="IM354" t="s">
        <v>258</v>
      </c>
      <c r="IN354" t="s">
        <v>548</v>
      </c>
      <c r="IP354" t="s">
        <v>549</v>
      </c>
    </row>
    <row r="355" spans="1:250" x14ac:dyDescent="0.25">
      <c r="A355">
        <v>34460</v>
      </c>
      <c r="B355">
        <v>-890804480</v>
      </c>
      <c r="C355">
        <v>1837</v>
      </c>
      <c r="D355" t="s">
        <v>250</v>
      </c>
      <c r="E355" t="s">
        <v>251</v>
      </c>
      <c r="F355">
        <v>31620</v>
      </c>
      <c r="G355" t="s">
        <v>325</v>
      </c>
      <c r="H355" t="s">
        <v>326</v>
      </c>
      <c r="I355">
        <v>424</v>
      </c>
      <c r="J355" t="s">
        <v>477</v>
      </c>
      <c r="K355" t="s">
        <v>478</v>
      </c>
      <c r="L355">
        <v>31663</v>
      </c>
      <c r="M355" t="s">
        <v>327</v>
      </c>
      <c r="N355" t="s">
        <v>328</v>
      </c>
      <c r="O355">
        <v>31663</v>
      </c>
      <c r="P355" t="s">
        <v>327</v>
      </c>
      <c r="Q355" t="s">
        <v>328</v>
      </c>
      <c r="R355" t="s">
        <v>255</v>
      </c>
      <c r="S355" s="1">
        <v>75422015.329999998</v>
      </c>
      <c r="U355" s="1">
        <v>1</v>
      </c>
      <c r="IF355">
        <v>31663</v>
      </c>
      <c r="IG355" t="s">
        <v>327</v>
      </c>
      <c r="IH355" t="s">
        <v>329</v>
      </c>
      <c r="IK355">
        <v>-2</v>
      </c>
      <c r="IL355" t="s">
        <v>257</v>
      </c>
      <c r="IM355" t="s">
        <v>258</v>
      </c>
      <c r="IN355" t="s">
        <v>548</v>
      </c>
      <c r="IP355" t="s">
        <v>549</v>
      </c>
    </row>
    <row r="356" spans="1:250" x14ac:dyDescent="0.25">
      <c r="A356">
        <v>34461</v>
      </c>
      <c r="B356">
        <v>-890804480</v>
      </c>
      <c r="C356">
        <v>1837</v>
      </c>
      <c r="D356" t="s">
        <v>250</v>
      </c>
      <c r="E356" t="s">
        <v>251</v>
      </c>
      <c r="F356">
        <v>31620</v>
      </c>
      <c r="G356" t="s">
        <v>325</v>
      </c>
      <c r="H356" t="s">
        <v>326</v>
      </c>
      <c r="I356">
        <v>422</v>
      </c>
      <c r="J356" t="s">
        <v>479</v>
      </c>
      <c r="K356" t="s">
        <v>480</v>
      </c>
      <c r="L356">
        <v>31663</v>
      </c>
      <c r="M356" t="s">
        <v>327</v>
      </c>
      <c r="N356" t="s">
        <v>328</v>
      </c>
      <c r="O356">
        <v>31663</v>
      </c>
      <c r="P356" t="s">
        <v>327</v>
      </c>
      <c r="Q356" t="s">
        <v>328</v>
      </c>
      <c r="R356" t="s">
        <v>255</v>
      </c>
      <c r="S356" s="1">
        <v>75263750</v>
      </c>
      <c r="U356" s="1">
        <v>1</v>
      </c>
      <c r="IF356">
        <v>31663</v>
      </c>
      <c r="IG356" t="s">
        <v>327</v>
      </c>
      <c r="IH356" t="s">
        <v>329</v>
      </c>
      <c r="IK356">
        <v>-2</v>
      </c>
      <c r="IL356" t="s">
        <v>257</v>
      </c>
      <c r="IM356" t="s">
        <v>258</v>
      </c>
      <c r="IN356" t="s">
        <v>548</v>
      </c>
      <c r="IP356" t="s">
        <v>549</v>
      </c>
    </row>
    <row r="357" spans="1:250" x14ac:dyDescent="0.25">
      <c r="A357">
        <v>34462</v>
      </c>
      <c r="B357">
        <v>-890804480</v>
      </c>
      <c r="C357">
        <v>1837</v>
      </c>
      <c r="D357" t="s">
        <v>250</v>
      </c>
      <c r="E357" t="s">
        <v>251</v>
      </c>
      <c r="F357">
        <v>31620</v>
      </c>
      <c r="G357" t="s">
        <v>325</v>
      </c>
      <c r="H357" t="s">
        <v>326</v>
      </c>
      <c r="I357">
        <v>420</v>
      </c>
      <c r="J357" t="s">
        <v>481</v>
      </c>
      <c r="K357" t="s">
        <v>482</v>
      </c>
      <c r="L357">
        <v>31663</v>
      </c>
      <c r="M357" t="s">
        <v>327</v>
      </c>
      <c r="N357" t="s">
        <v>328</v>
      </c>
      <c r="O357">
        <v>31663</v>
      </c>
      <c r="P357" t="s">
        <v>327</v>
      </c>
      <c r="Q357" t="s">
        <v>328</v>
      </c>
      <c r="R357" t="s">
        <v>255</v>
      </c>
      <c r="S357" s="1">
        <v>75171443.730000004</v>
      </c>
      <c r="U357" s="1">
        <v>1</v>
      </c>
      <c r="IF357">
        <v>31663</v>
      </c>
      <c r="IG357" t="s">
        <v>327</v>
      </c>
      <c r="IH357" t="s">
        <v>329</v>
      </c>
      <c r="IK357">
        <v>-2</v>
      </c>
      <c r="IL357" t="s">
        <v>257</v>
      </c>
      <c r="IM357" t="s">
        <v>258</v>
      </c>
      <c r="IN357" t="s">
        <v>548</v>
      </c>
      <c r="IP357" t="s">
        <v>549</v>
      </c>
    </row>
    <row r="358" spans="1:250" x14ac:dyDescent="0.25">
      <c r="A358">
        <v>34463</v>
      </c>
      <c r="B358">
        <v>-890804480</v>
      </c>
      <c r="C358">
        <v>1837</v>
      </c>
      <c r="D358" t="s">
        <v>250</v>
      </c>
      <c r="E358" t="s">
        <v>251</v>
      </c>
      <c r="F358">
        <v>31620</v>
      </c>
      <c r="G358" t="s">
        <v>325</v>
      </c>
      <c r="H358" t="s">
        <v>326</v>
      </c>
      <c r="I358">
        <v>411</v>
      </c>
      <c r="J358" t="s">
        <v>471</v>
      </c>
      <c r="K358" t="s">
        <v>472</v>
      </c>
      <c r="L358">
        <v>31663</v>
      </c>
      <c r="M358" t="s">
        <v>327</v>
      </c>
      <c r="N358" t="s">
        <v>328</v>
      </c>
      <c r="O358">
        <v>31663</v>
      </c>
      <c r="P358" t="s">
        <v>327</v>
      </c>
      <c r="Q358" t="s">
        <v>328</v>
      </c>
      <c r="R358" t="s">
        <v>255</v>
      </c>
      <c r="S358" s="1">
        <v>75013187.719999999</v>
      </c>
      <c r="U358" s="1">
        <v>1</v>
      </c>
      <c r="IF358">
        <v>31663</v>
      </c>
      <c r="IG358" t="s">
        <v>327</v>
      </c>
      <c r="IH358" t="s">
        <v>329</v>
      </c>
      <c r="IK358">
        <v>-2</v>
      </c>
      <c r="IL358" t="s">
        <v>257</v>
      </c>
      <c r="IM358" t="s">
        <v>258</v>
      </c>
      <c r="IN358" t="s">
        <v>548</v>
      </c>
      <c r="IP358" t="s">
        <v>549</v>
      </c>
    </row>
    <row r="359" spans="1:250" x14ac:dyDescent="0.25">
      <c r="A359">
        <v>34464</v>
      </c>
      <c r="B359">
        <v>-890804480</v>
      </c>
      <c r="C359">
        <v>1837</v>
      </c>
      <c r="D359" t="s">
        <v>250</v>
      </c>
      <c r="E359" t="s">
        <v>251</v>
      </c>
      <c r="F359">
        <v>31620</v>
      </c>
      <c r="G359" t="s">
        <v>325</v>
      </c>
      <c r="H359" t="s">
        <v>326</v>
      </c>
      <c r="I359">
        <v>437</v>
      </c>
      <c r="J359" t="s">
        <v>506</v>
      </c>
      <c r="K359" t="s">
        <v>507</v>
      </c>
      <c r="L359">
        <v>31663</v>
      </c>
      <c r="M359" t="s">
        <v>327</v>
      </c>
      <c r="N359" t="s">
        <v>328</v>
      </c>
      <c r="O359">
        <v>31663</v>
      </c>
      <c r="P359" t="s">
        <v>327</v>
      </c>
      <c r="Q359" t="s">
        <v>328</v>
      </c>
      <c r="R359" t="s">
        <v>255</v>
      </c>
      <c r="S359" s="1">
        <v>76063125</v>
      </c>
      <c r="U359" s="1">
        <v>1</v>
      </c>
      <c r="IF359">
        <v>31663</v>
      </c>
      <c r="IG359" t="s">
        <v>327</v>
      </c>
      <c r="IH359" t="s">
        <v>329</v>
      </c>
      <c r="IK359">
        <v>-2</v>
      </c>
      <c r="IL359" t="s">
        <v>257</v>
      </c>
      <c r="IM359" t="s">
        <v>258</v>
      </c>
      <c r="IN359" t="s">
        <v>548</v>
      </c>
      <c r="IP359" t="s">
        <v>549</v>
      </c>
    </row>
    <row r="360" spans="1:250" x14ac:dyDescent="0.25">
      <c r="A360">
        <v>34465</v>
      </c>
      <c r="B360">
        <v>-890804480</v>
      </c>
      <c r="C360">
        <v>1837</v>
      </c>
      <c r="D360" t="s">
        <v>250</v>
      </c>
      <c r="E360" t="s">
        <v>251</v>
      </c>
      <c r="F360">
        <v>31620</v>
      </c>
      <c r="G360" t="s">
        <v>325</v>
      </c>
      <c r="H360" t="s">
        <v>326</v>
      </c>
      <c r="I360">
        <v>436</v>
      </c>
      <c r="J360" t="s">
        <v>504</v>
      </c>
      <c r="K360" t="s">
        <v>505</v>
      </c>
      <c r="L360">
        <v>31663</v>
      </c>
      <c r="M360" t="s">
        <v>327</v>
      </c>
      <c r="N360" t="s">
        <v>328</v>
      </c>
      <c r="O360">
        <v>31663</v>
      </c>
      <c r="P360" t="s">
        <v>327</v>
      </c>
      <c r="Q360" t="s">
        <v>328</v>
      </c>
      <c r="R360" t="s">
        <v>255</v>
      </c>
      <c r="S360" s="1">
        <v>75984375</v>
      </c>
      <c r="U360" s="1">
        <v>1</v>
      </c>
      <c r="IF360">
        <v>31663</v>
      </c>
      <c r="IG360" t="s">
        <v>327</v>
      </c>
      <c r="IH360" t="s">
        <v>329</v>
      </c>
      <c r="IK360">
        <v>-2</v>
      </c>
      <c r="IL360" t="s">
        <v>257</v>
      </c>
      <c r="IM360" t="s">
        <v>258</v>
      </c>
      <c r="IN360" t="s">
        <v>548</v>
      </c>
      <c r="IP360" t="s">
        <v>549</v>
      </c>
    </row>
    <row r="361" spans="1:250" x14ac:dyDescent="0.25">
      <c r="A361">
        <v>34466</v>
      </c>
      <c r="B361">
        <v>-890804480</v>
      </c>
      <c r="C361">
        <v>1837</v>
      </c>
      <c r="D361" t="s">
        <v>250</v>
      </c>
      <c r="E361" t="s">
        <v>251</v>
      </c>
      <c r="F361">
        <v>31620</v>
      </c>
      <c r="G361" t="s">
        <v>325</v>
      </c>
      <c r="H361" t="s">
        <v>326</v>
      </c>
      <c r="I361">
        <v>435</v>
      </c>
      <c r="J361" t="s">
        <v>493</v>
      </c>
      <c r="K361" t="s">
        <v>494</v>
      </c>
      <c r="L361">
        <v>31663</v>
      </c>
      <c r="M361" t="s">
        <v>327</v>
      </c>
      <c r="N361" t="s">
        <v>328</v>
      </c>
      <c r="O361">
        <v>31663</v>
      </c>
      <c r="P361" t="s">
        <v>327</v>
      </c>
      <c r="Q361" t="s">
        <v>328</v>
      </c>
      <c r="R361" t="s">
        <v>255</v>
      </c>
      <c r="S361" s="1">
        <v>75905625</v>
      </c>
      <c r="U361" s="1">
        <v>1</v>
      </c>
      <c r="IF361">
        <v>31663</v>
      </c>
      <c r="IG361" t="s">
        <v>327</v>
      </c>
      <c r="IH361" t="s">
        <v>329</v>
      </c>
      <c r="IK361">
        <v>-2</v>
      </c>
      <c r="IL361" t="s">
        <v>257</v>
      </c>
      <c r="IM361" t="s">
        <v>258</v>
      </c>
      <c r="IN361" t="s">
        <v>548</v>
      </c>
      <c r="IP361" t="s">
        <v>549</v>
      </c>
    </row>
    <row r="362" spans="1:250" x14ac:dyDescent="0.25">
      <c r="A362">
        <v>34467</v>
      </c>
      <c r="B362">
        <v>-890804480</v>
      </c>
      <c r="C362">
        <v>1837</v>
      </c>
      <c r="D362" t="s">
        <v>250</v>
      </c>
      <c r="E362" t="s">
        <v>251</v>
      </c>
      <c r="F362">
        <v>31620</v>
      </c>
      <c r="G362" t="s">
        <v>325</v>
      </c>
      <c r="H362" t="s">
        <v>326</v>
      </c>
      <c r="I362">
        <v>431</v>
      </c>
      <c r="J362" t="s">
        <v>495</v>
      </c>
      <c r="K362" t="s">
        <v>496</v>
      </c>
      <c r="L362">
        <v>31663</v>
      </c>
      <c r="M362" t="s">
        <v>327</v>
      </c>
      <c r="N362" t="s">
        <v>328</v>
      </c>
      <c r="O362">
        <v>31663</v>
      </c>
      <c r="P362" t="s">
        <v>327</v>
      </c>
      <c r="Q362" t="s">
        <v>328</v>
      </c>
      <c r="R362" t="s">
        <v>255</v>
      </c>
      <c r="S362" s="1">
        <v>75791250</v>
      </c>
      <c r="U362" s="1">
        <v>1</v>
      </c>
      <c r="IF362">
        <v>31663</v>
      </c>
      <c r="IG362" t="s">
        <v>327</v>
      </c>
      <c r="IH362" t="s">
        <v>329</v>
      </c>
      <c r="IK362">
        <v>-2</v>
      </c>
      <c r="IL362" t="s">
        <v>257</v>
      </c>
      <c r="IM362" t="s">
        <v>258</v>
      </c>
      <c r="IN362" t="s">
        <v>548</v>
      </c>
      <c r="IP362" t="s">
        <v>549</v>
      </c>
    </row>
    <row r="363" spans="1:250" x14ac:dyDescent="0.25">
      <c r="A363">
        <v>34468</v>
      </c>
      <c r="B363">
        <v>-890804480</v>
      </c>
      <c r="C363">
        <v>1837</v>
      </c>
      <c r="D363" t="s">
        <v>250</v>
      </c>
      <c r="E363" t="s">
        <v>251</v>
      </c>
      <c r="F363">
        <v>31620</v>
      </c>
      <c r="G363" t="s">
        <v>325</v>
      </c>
      <c r="H363" t="s">
        <v>326</v>
      </c>
      <c r="I363">
        <v>429</v>
      </c>
      <c r="J363" t="s">
        <v>473</v>
      </c>
      <c r="K363" t="s">
        <v>474</v>
      </c>
      <c r="L363">
        <v>31663</v>
      </c>
      <c r="M363" t="s">
        <v>327</v>
      </c>
      <c r="N363" t="s">
        <v>328</v>
      </c>
      <c r="O363">
        <v>31663</v>
      </c>
      <c r="P363" t="s">
        <v>327</v>
      </c>
      <c r="Q363" t="s">
        <v>328</v>
      </c>
      <c r="R363" t="s">
        <v>255</v>
      </c>
      <c r="S363" s="1">
        <v>75633000</v>
      </c>
      <c r="U363" s="1">
        <v>1</v>
      </c>
      <c r="IF363">
        <v>31663</v>
      </c>
      <c r="IG363" t="s">
        <v>327</v>
      </c>
      <c r="IH363" t="s">
        <v>329</v>
      </c>
      <c r="IK363">
        <v>-2</v>
      </c>
      <c r="IL363" t="s">
        <v>257</v>
      </c>
      <c r="IM363" t="s">
        <v>258</v>
      </c>
      <c r="IN363" t="s">
        <v>548</v>
      </c>
      <c r="IP363" t="s">
        <v>549</v>
      </c>
    </row>
    <row r="364" spans="1:250" x14ac:dyDescent="0.25">
      <c r="A364">
        <v>34469</v>
      </c>
      <c r="B364">
        <v>-890804480</v>
      </c>
      <c r="C364">
        <v>1837</v>
      </c>
      <c r="D364" t="s">
        <v>250</v>
      </c>
      <c r="E364" t="s">
        <v>251</v>
      </c>
      <c r="F364">
        <v>9695</v>
      </c>
      <c r="G364" t="s">
        <v>267</v>
      </c>
      <c r="H364" t="s">
        <v>268</v>
      </c>
      <c r="I364">
        <v>411</v>
      </c>
      <c r="J364" t="s">
        <v>471</v>
      </c>
      <c r="K364" t="s">
        <v>472</v>
      </c>
      <c r="L364">
        <v>32534</v>
      </c>
      <c r="M364" t="s">
        <v>330</v>
      </c>
      <c r="N364" t="s">
        <v>331</v>
      </c>
      <c r="O364">
        <v>32534</v>
      </c>
      <c r="P364" t="s">
        <v>330</v>
      </c>
      <c r="Q364" t="s">
        <v>331</v>
      </c>
      <c r="R364" t="s">
        <v>255</v>
      </c>
      <c r="S364" s="1">
        <v>50155241.810000002</v>
      </c>
      <c r="U364" s="1">
        <v>1</v>
      </c>
      <c r="IF364">
        <v>32534</v>
      </c>
      <c r="IG364" t="s">
        <v>330</v>
      </c>
      <c r="IH364" t="s">
        <v>269</v>
      </c>
      <c r="IK364">
        <v>-2</v>
      </c>
      <c r="IL364" t="s">
        <v>257</v>
      </c>
      <c r="IM364" t="s">
        <v>258</v>
      </c>
      <c r="IN364" t="s">
        <v>509</v>
      </c>
      <c r="IP364" t="s">
        <v>550</v>
      </c>
    </row>
    <row r="365" spans="1:250" x14ac:dyDescent="0.25">
      <c r="A365">
        <v>34470</v>
      </c>
      <c r="B365">
        <v>-890804480</v>
      </c>
      <c r="C365">
        <v>1837</v>
      </c>
      <c r="D365" t="s">
        <v>250</v>
      </c>
      <c r="E365" t="s">
        <v>251</v>
      </c>
      <c r="F365">
        <v>9695</v>
      </c>
      <c r="G365" t="s">
        <v>267</v>
      </c>
      <c r="H365" t="s">
        <v>268</v>
      </c>
      <c r="I365">
        <v>427</v>
      </c>
      <c r="J365" t="s">
        <v>475</v>
      </c>
      <c r="K365" t="s">
        <v>476</v>
      </c>
      <c r="L365">
        <v>32534</v>
      </c>
      <c r="M365" t="s">
        <v>330</v>
      </c>
      <c r="N365" t="s">
        <v>331</v>
      </c>
      <c r="O365">
        <v>32534</v>
      </c>
      <c r="P365" t="s">
        <v>330</v>
      </c>
      <c r="Q365" t="s">
        <v>331</v>
      </c>
      <c r="R365" t="s">
        <v>255</v>
      </c>
      <c r="S365" s="1">
        <v>50196388.890000001</v>
      </c>
      <c r="U365" s="1">
        <v>1</v>
      </c>
      <c r="IF365">
        <v>32534</v>
      </c>
      <c r="IG365" t="s">
        <v>330</v>
      </c>
      <c r="IH365" t="s">
        <v>269</v>
      </c>
      <c r="IK365">
        <v>-2</v>
      </c>
      <c r="IL365" t="s">
        <v>257</v>
      </c>
      <c r="IM365" t="s">
        <v>258</v>
      </c>
      <c r="IN365" t="s">
        <v>509</v>
      </c>
      <c r="IP365" t="s">
        <v>550</v>
      </c>
    </row>
    <row r="366" spans="1:250" x14ac:dyDescent="0.25">
      <c r="A366">
        <v>34471</v>
      </c>
      <c r="B366">
        <v>-890804480</v>
      </c>
      <c r="C366">
        <v>1837</v>
      </c>
      <c r="D366" t="s">
        <v>250</v>
      </c>
      <c r="E366" t="s">
        <v>251</v>
      </c>
      <c r="F366">
        <v>9695</v>
      </c>
      <c r="G366" t="s">
        <v>267</v>
      </c>
      <c r="H366" t="s">
        <v>268</v>
      </c>
      <c r="I366">
        <v>424</v>
      </c>
      <c r="J366" t="s">
        <v>477</v>
      </c>
      <c r="K366" t="s">
        <v>478</v>
      </c>
      <c r="L366">
        <v>32534</v>
      </c>
      <c r="M366" t="s">
        <v>330</v>
      </c>
      <c r="N366" t="s">
        <v>331</v>
      </c>
      <c r="O366">
        <v>32534</v>
      </c>
      <c r="P366" t="s">
        <v>330</v>
      </c>
      <c r="Q366" t="s">
        <v>331</v>
      </c>
      <c r="R366" t="s">
        <v>255</v>
      </c>
      <c r="S366" s="1">
        <v>50133263.899999999</v>
      </c>
      <c r="U366" s="1">
        <v>1</v>
      </c>
      <c r="IF366">
        <v>32534</v>
      </c>
      <c r="IG366" t="s">
        <v>330</v>
      </c>
      <c r="IH366" t="s">
        <v>269</v>
      </c>
      <c r="IK366">
        <v>-2</v>
      </c>
      <c r="IL366" t="s">
        <v>257</v>
      </c>
      <c r="IM366" t="s">
        <v>258</v>
      </c>
      <c r="IN366" t="s">
        <v>509</v>
      </c>
      <c r="IP366" t="s">
        <v>550</v>
      </c>
    </row>
    <row r="367" spans="1:250" x14ac:dyDescent="0.25">
      <c r="A367">
        <v>34472</v>
      </c>
      <c r="B367">
        <v>-890804480</v>
      </c>
      <c r="C367">
        <v>1837</v>
      </c>
      <c r="D367" t="s">
        <v>250</v>
      </c>
      <c r="E367" t="s">
        <v>251</v>
      </c>
      <c r="F367">
        <v>9695</v>
      </c>
      <c r="G367" t="s">
        <v>267</v>
      </c>
      <c r="H367" t="s">
        <v>268</v>
      </c>
      <c r="I367">
        <v>422</v>
      </c>
      <c r="J367" t="s">
        <v>479</v>
      </c>
      <c r="K367" t="s">
        <v>480</v>
      </c>
      <c r="L367">
        <v>32534</v>
      </c>
      <c r="M367" t="s">
        <v>330</v>
      </c>
      <c r="N367" t="s">
        <v>331</v>
      </c>
      <c r="O367">
        <v>32534</v>
      </c>
      <c r="P367" t="s">
        <v>330</v>
      </c>
      <c r="Q367" t="s">
        <v>331</v>
      </c>
      <c r="R367" t="s">
        <v>255</v>
      </c>
      <c r="S367" s="1">
        <v>50049097.200000003</v>
      </c>
      <c r="U367" s="1">
        <v>1</v>
      </c>
      <c r="IF367">
        <v>32534</v>
      </c>
      <c r="IG367" t="s">
        <v>330</v>
      </c>
      <c r="IH367" t="s">
        <v>269</v>
      </c>
      <c r="IK367">
        <v>-2</v>
      </c>
      <c r="IL367" t="s">
        <v>257</v>
      </c>
      <c r="IM367" t="s">
        <v>258</v>
      </c>
      <c r="IN367" t="s">
        <v>509</v>
      </c>
      <c r="IP367" t="s">
        <v>550</v>
      </c>
    </row>
    <row r="368" spans="1:250" x14ac:dyDescent="0.25">
      <c r="A368">
        <v>34473</v>
      </c>
      <c r="B368">
        <v>-890804480</v>
      </c>
      <c r="C368">
        <v>1837</v>
      </c>
      <c r="D368" t="s">
        <v>250</v>
      </c>
      <c r="E368" t="s">
        <v>251</v>
      </c>
      <c r="F368">
        <v>9695</v>
      </c>
      <c r="G368" t="s">
        <v>267</v>
      </c>
      <c r="H368" t="s">
        <v>268</v>
      </c>
      <c r="I368">
        <v>420</v>
      </c>
      <c r="J368" t="s">
        <v>481</v>
      </c>
      <c r="K368" t="s">
        <v>482</v>
      </c>
      <c r="L368">
        <v>32534</v>
      </c>
      <c r="M368" t="s">
        <v>330</v>
      </c>
      <c r="N368" t="s">
        <v>331</v>
      </c>
      <c r="O368">
        <v>32534</v>
      </c>
      <c r="P368" t="s">
        <v>330</v>
      </c>
      <c r="Q368" t="s">
        <v>331</v>
      </c>
      <c r="R368" t="s">
        <v>255</v>
      </c>
      <c r="S368" s="1">
        <v>50236250</v>
      </c>
      <c r="U368" s="1">
        <v>1</v>
      </c>
      <c r="IF368">
        <v>32534</v>
      </c>
      <c r="IG368" t="s">
        <v>330</v>
      </c>
      <c r="IH368" t="s">
        <v>269</v>
      </c>
      <c r="IK368">
        <v>-2</v>
      </c>
      <c r="IL368" t="s">
        <v>257</v>
      </c>
      <c r="IM368" t="s">
        <v>258</v>
      </c>
      <c r="IN368" t="s">
        <v>509</v>
      </c>
      <c r="IP368" t="s">
        <v>550</v>
      </c>
    </row>
    <row r="369" spans="1:250" x14ac:dyDescent="0.25">
      <c r="A369">
        <v>34474</v>
      </c>
      <c r="B369">
        <v>-890804480</v>
      </c>
      <c r="C369">
        <v>1837</v>
      </c>
      <c r="D369" t="s">
        <v>250</v>
      </c>
      <c r="E369" t="s">
        <v>251</v>
      </c>
      <c r="F369">
        <v>9695</v>
      </c>
      <c r="G369" t="s">
        <v>267</v>
      </c>
      <c r="H369" t="s">
        <v>268</v>
      </c>
      <c r="I369">
        <v>420</v>
      </c>
      <c r="J369" t="s">
        <v>481</v>
      </c>
      <c r="K369" t="s">
        <v>482</v>
      </c>
      <c r="L369">
        <v>34667</v>
      </c>
      <c r="M369" t="s">
        <v>332</v>
      </c>
      <c r="N369" t="s">
        <v>333</v>
      </c>
      <c r="O369">
        <v>34667</v>
      </c>
      <c r="P369" t="s">
        <v>332</v>
      </c>
      <c r="Q369" t="s">
        <v>333</v>
      </c>
      <c r="R369" t="s">
        <v>255</v>
      </c>
      <c r="S369" s="1">
        <v>2558082.8983999998</v>
      </c>
      <c r="U369" s="1">
        <v>1</v>
      </c>
      <c r="IF369">
        <v>34667</v>
      </c>
      <c r="IG369" t="s">
        <v>332</v>
      </c>
      <c r="IH369" t="s">
        <v>269</v>
      </c>
      <c r="IK369">
        <v>-2</v>
      </c>
      <c r="IL369" t="s">
        <v>257</v>
      </c>
      <c r="IM369" t="s">
        <v>258</v>
      </c>
      <c r="IN369" t="s">
        <v>509</v>
      </c>
      <c r="IP369" t="s">
        <v>551</v>
      </c>
    </row>
    <row r="370" spans="1:250" x14ac:dyDescent="0.25">
      <c r="A370">
        <v>34475</v>
      </c>
      <c r="B370">
        <v>-890804480</v>
      </c>
      <c r="C370">
        <v>1837</v>
      </c>
      <c r="D370" t="s">
        <v>250</v>
      </c>
      <c r="E370" t="s">
        <v>251</v>
      </c>
      <c r="F370">
        <v>9695</v>
      </c>
      <c r="G370" t="s">
        <v>267</v>
      </c>
      <c r="H370" t="s">
        <v>268</v>
      </c>
      <c r="I370">
        <v>411</v>
      </c>
      <c r="J370" t="s">
        <v>471</v>
      </c>
      <c r="K370" t="s">
        <v>472</v>
      </c>
      <c r="L370">
        <v>34667</v>
      </c>
      <c r="M370" t="s">
        <v>332</v>
      </c>
      <c r="N370" t="s">
        <v>333</v>
      </c>
      <c r="O370">
        <v>34667</v>
      </c>
      <c r="P370" t="s">
        <v>332</v>
      </c>
      <c r="Q370" t="s">
        <v>333</v>
      </c>
      <c r="R370" t="s">
        <v>255</v>
      </c>
      <c r="S370" s="1">
        <v>2553957.8783999998</v>
      </c>
      <c r="U370" s="1">
        <v>1</v>
      </c>
      <c r="IF370">
        <v>34667</v>
      </c>
      <c r="IG370" t="s">
        <v>332</v>
      </c>
      <c r="IH370" t="s">
        <v>269</v>
      </c>
      <c r="IK370">
        <v>-2</v>
      </c>
      <c r="IL370" t="s">
        <v>257</v>
      </c>
      <c r="IM370" t="s">
        <v>258</v>
      </c>
      <c r="IN370" t="s">
        <v>509</v>
      </c>
      <c r="IP370" t="s">
        <v>551</v>
      </c>
    </row>
    <row r="371" spans="1:250" x14ac:dyDescent="0.25">
      <c r="A371">
        <v>34476</v>
      </c>
      <c r="B371">
        <v>-890804480</v>
      </c>
      <c r="C371">
        <v>1837</v>
      </c>
      <c r="D371" t="s">
        <v>250</v>
      </c>
      <c r="E371" t="s">
        <v>251</v>
      </c>
      <c r="F371">
        <v>13794</v>
      </c>
      <c r="G371" t="s">
        <v>264</v>
      </c>
      <c r="H371" t="s">
        <v>265</v>
      </c>
      <c r="I371">
        <v>429</v>
      </c>
      <c r="J371" t="s">
        <v>473</v>
      </c>
      <c r="K371" t="s">
        <v>474</v>
      </c>
      <c r="L371">
        <v>34667</v>
      </c>
      <c r="M371" t="s">
        <v>332</v>
      </c>
      <c r="N371" t="s">
        <v>333</v>
      </c>
      <c r="O371">
        <v>34667</v>
      </c>
      <c r="P371" t="s">
        <v>332</v>
      </c>
      <c r="Q371" t="s">
        <v>333</v>
      </c>
      <c r="R371" t="s">
        <v>255</v>
      </c>
      <c r="S371" s="1">
        <v>9205486.4970999993</v>
      </c>
      <c r="U371" s="1">
        <v>1</v>
      </c>
      <c r="IF371">
        <v>34667</v>
      </c>
      <c r="IG371" t="s">
        <v>332</v>
      </c>
      <c r="IH371" t="s">
        <v>266</v>
      </c>
      <c r="IK371">
        <v>-2</v>
      </c>
      <c r="IL371" t="s">
        <v>257</v>
      </c>
      <c r="IM371" t="s">
        <v>258</v>
      </c>
      <c r="IN371" t="s">
        <v>511</v>
      </c>
      <c r="IP371" t="s">
        <v>552</v>
      </c>
    </row>
    <row r="372" spans="1:250" x14ac:dyDescent="0.25">
      <c r="A372">
        <v>34477</v>
      </c>
      <c r="B372">
        <v>-890804480</v>
      </c>
      <c r="C372">
        <v>1837</v>
      </c>
      <c r="D372" t="s">
        <v>250</v>
      </c>
      <c r="E372" t="s">
        <v>251</v>
      </c>
      <c r="F372">
        <v>13794</v>
      </c>
      <c r="G372" t="s">
        <v>264</v>
      </c>
      <c r="H372" t="s">
        <v>265</v>
      </c>
      <c r="I372">
        <v>427</v>
      </c>
      <c r="J372" t="s">
        <v>475</v>
      </c>
      <c r="K372" t="s">
        <v>476</v>
      </c>
      <c r="L372">
        <v>34667</v>
      </c>
      <c r="M372" t="s">
        <v>332</v>
      </c>
      <c r="N372" t="s">
        <v>333</v>
      </c>
      <c r="O372">
        <v>34667</v>
      </c>
      <c r="P372" t="s">
        <v>332</v>
      </c>
      <c r="Q372" t="s">
        <v>333</v>
      </c>
      <c r="R372" t="s">
        <v>255</v>
      </c>
      <c r="S372" s="1">
        <v>9195552.4271000009</v>
      </c>
      <c r="U372" s="1">
        <v>1</v>
      </c>
      <c r="IF372">
        <v>34667</v>
      </c>
      <c r="IG372" t="s">
        <v>332</v>
      </c>
      <c r="IH372" t="s">
        <v>266</v>
      </c>
      <c r="IK372">
        <v>-2</v>
      </c>
      <c r="IL372" t="s">
        <v>257</v>
      </c>
      <c r="IM372" t="s">
        <v>258</v>
      </c>
      <c r="IN372" t="s">
        <v>511</v>
      </c>
      <c r="IP372" t="s">
        <v>552</v>
      </c>
    </row>
    <row r="373" spans="1:250" x14ac:dyDescent="0.25">
      <c r="A373">
        <v>34478</v>
      </c>
      <c r="B373">
        <v>-890804480</v>
      </c>
      <c r="C373">
        <v>1837</v>
      </c>
      <c r="D373" t="s">
        <v>250</v>
      </c>
      <c r="E373" t="s">
        <v>251</v>
      </c>
      <c r="F373">
        <v>13794</v>
      </c>
      <c r="G373" t="s">
        <v>264</v>
      </c>
      <c r="H373" t="s">
        <v>265</v>
      </c>
      <c r="I373">
        <v>424</v>
      </c>
      <c r="J373" t="s">
        <v>477</v>
      </c>
      <c r="K373" t="s">
        <v>478</v>
      </c>
      <c r="L373">
        <v>34667</v>
      </c>
      <c r="M373" t="s">
        <v>332</v>
      </c>
      <c r="N373" t="s">
        <v>333</v>
      </c>
      <c r="O373">
        <v>34667</v>
      </c>
      <c r="P373" t="s">
        <v>332</v>
      </c>
      <c r="Q373" t="s">
        <v>333</v>
      </c>
      <c r="R373" t="s">
        <v>255</v>
      </c>
      <c r="S373" s="1">
        <v>9182780.0570999999</v>
      </c>
      <c r="U373" s="1">
        <v>1</v>
      </c>
      <c r="IF373">
        <v>34667</v>
      </c>
      <c r="IG373" t="s">
        <v>332</v>
      </c>
      <c r="IH373" t="s">
        <v>266</v>
      </c>
      <c r="IK373">
        <v>-2</v>
      </c>
      <c r="IL373" t="s">
        <v>257</v>
      </c>
      <c r="IM373" t="s">
        <v>258</v>
      </c>
      <c r="IN373" t="s">
        <v>511</v>
      </c>
      <c r="IP373" t="s">
        <v>552</v>
      </c>
    </row>
    <row r="374" spans="1:250" x14ac:dyDescent="0.25">
      <c r="A374">
        <v>34479</v>
      </c>
      <c r="B374">
        <v>-890804480</v>
      </c>
      <c r="C374">
        <v>1837</v>
      </c>
      <c r="D374" t="s">
        <v>250</v>
      </c>
      <c r="E374" t="s">
        <v>251</v>
      </c>
      <c r="F374">
        <v>13794</v>
      </c>
      <c r="G374" t="s">
        <v>264</v>
      </c>
      <c r="H374" t="s">
        <v>265</v>
      </c>
      <c r="I374">
        <v>422</v>
      </c>
      <c r="J374" t="s">
        <v>479</v>
      </c>
      <c r="K374" t="s">
        <v>480</v>
      </c>
      <c r="L374">
        <v>34667</v>
      </c>
      <c r="M374" t="s">
        <v>332</v>
      </c>
      <c r="N374" t="s">
        <v>333</v>
      </c>
      <c r="O374">
        <v>34667</v>
      </c>
      <c r="P374" t="s">
        <v>332</v>
      </c>
      <c r="Q374" t="s">
        <v>333</v>
      </c>
      <c r="R374" t="s">
        <v>255</v>
      </c>
      <c r="S374" s="1">
        <v>9165750.2270999998</v>
      </c>
      <c r="U374" s="1">
        <v>1</v>
      </c>
      <c r="IF374">
        <v>34667</v>
      </c>
      <c r="IG374" t="s">
        <v>332</v>
      </c>
      <c r="IH374" t="s">
        <v>266</v>
      </c>
      <c r="IK374">
        <v>-2</v>
      </c>
      <c r="IL374" t="s">
        <v>257</v>
      </c>
      <c r="IM374" t="s">
        <v>258</v>
      </c>
      <c r="IN374" t="s">
        <v>511</v>
      </c>
      <c r="IP374" t="s">
        <v>552</v>
      </c>
    </row>
    <row r="375" spans="1:250" x14ac:dyDescent="0.25">
      <c r="A375">
        <v>34480</v>
      </c>
      <c r="B375">
        <v>-890804480</v>
      </c>
      <c r="C375">
        <v>1837</v>
      </c>
      <c r="D375" t="s">
        <v>250</v>
      </c>
      <c r="E375" t="s">
        <v>251</v>
      </c>
      <c r="F375">
        <v>13794</v>
      </c>
      <c r="G375" t="s">
        <v>264</v>
      </c>
      <c r="H375" t="s">
        <v>265</v>
      </c>
      <c r="I375">
        <v>420</v>
      </c>
      <c r="J375" t="s">
        <v>481</v>
      </c>
      <c r="K375" t="s">
        <v>482</v>
      </c>
      <c r="L375">
        <v>34667</v>
      </c>
      <c r="M375" t="s">
        <v>332</v>
      </c>
      <c r="N375" t="s">
        <v>333</v>
      </c>
      <c r="O375">
        <v>34667</v>
      </c>
      <c r="P375" t="s">
        <v>332</v>
      </c>
      <c r="Q375" t="s">
        <v>333</v>
      </c>
      <c r="R375" t="s">
        <v>255</v>
      </c>
      <c r="S375" s="1">
        <v>6597733.1571000004</v>
      </c>
      <c r="U375" s="1">
        <v>1</v>
      </c>
      <c r="IF375">
        <v>34667</v>
      </c>
      <c r="IG375" t="s">
        <v>332</v>
      </c>
      <c r="IH375" t="s">
        <v>266</v>
      </c>
      <c r="IK375">
        <v>-2</v>
      </c>
      <c r="IL375" t="s">
        <v>257</v>
      </c>
      <c r="IM375" t="s">
        <v>258</v>
      </c>
      <c r="IN375" t="s">
        <v>511</v>
      </c>
      <c r="IP375" t="s">
        <v>552</v>
      </c>
    </row>
    <row r="376" spans="1:250" x14ac:dyDescent="0.25">
      <c r="A376">
        <v>34481</v>
      </c>
      <c r="B376">
        <v>-890804480</v>
      </c>
      <c r="C376">
        <v>1837</v>
      </c>
      <c r="D376" t="s">
        <v>250</v>
      </c>
      <c r="E376" t="s">
        <v>251</v>
      </c>
      <c r="F376">
        <v>13794</v>
      </c>
      <c r="G376" t="s">
        <v>264</v>
      </c>
      <c r="H376" t="s">
        <v>265</v>
      </c>
      <c r="I376">
        <v>411</v>
      </c>
      <c r="J376" t="s">
        <v>471</v>
      </c>
      <c r="K376" t="s">
        <v>472</v>
      </c>
      <c r="L376">
        <v>34667</v>
      </c>
      <c r="M376" t="s">
        <v>332</v>
      </c>
      <c r="N376" t="s">
        <v>333</v>
      </c>
      <c r="O376">
        <v>34667</v>
      </c>
      <c r="P376" t="s">
        <v>332</v>
      </c>
      <c r="Q376" t="s">
        <v>333</v>
      </c>
      <c r="R376" t="s">
        <v>255</v>
      </c>
      <c r="S376" s="1">
        <v>6587516.6470999997</v>
      </c>
      <c r="U376" s="1">
        <v>1</v>
      </c>
      <c r="IF376">
        <v>34667</v>
      </c>
      <c r="IG376" t="s">
        <v>332</v>
      </c>
      <c r="IH376" t="s">
        <v>266</v>
      </c>
      <c r="IK376">
        <v>-2</v>
      </c>
      <c r="IL376" t="s">
        <v>257</v>
      </c>
      <c r="IM376" t="s">
        <v>258</v>
      </c>
      <c r="IN376" t="s">
        <v>511</v>
      </c>
      <c r="IP376" t="s">
        <v>552</v>
      </c>
    </row>
    <row r="377" spans="1:250" x14ac:dyDescent="0.25">
      <c r="A377">
        <v>34482</v>
      </c>
      <c r="B377">
        <v>-890804480</v>
      </c>
      <c r="C377">
        <v>1837</v>
      </c>
      <c r="D377" t="s">
        <v>250</v>
      </c>
      <c r="E377" t="s">
        <v>251</v>
      </c>
      <c r="F377">
        <v>13794</v>
      </c>
      <c r="G377" t="s">
        <v>264</v>
      </c>
      <c r="H377" t="s">
        <v>265</v>
      </c>
      <c r="I377">
        <v>437</v>
      </c>
      <c r="J377" t="s">
        <v>506</v>
      </c>
      <c r="K377" t="s">
        <v>507</v>
      </c>
      <c r="L377">
        <v>34667</v>
      </c>
      <c r="M377" t="s">
        <v>332</v>
      </c>
      <c r="N377" t="s">
        <v>333</v>
      </c>
      <c r="O377">
        <v>34667</v>
      </c>
      <c r="P377" t="s">
        <v>332</v>
      </c>
      <c r="Q377" t="s">
        <v>333</v>
      </c>
      <c r="R377" t="s">
        <v>255</v>
      </c>
      <c r="S377" s="1">
        <v>15785386.577099999</v>
      </c>
      <c r="U377" s="1">
        <v>1</v>
      </c>
      <c r="IF377">
        <v>34667</v>
      </c>
      <c r="IG377" t="s">
        <v>332</v>
      </c>
      <c r="IH377" t="s">
        <v>266</v>
      </c>
      <c r="IK377">
        <v>-2</v>
      </c>
      <c r="IL377" t="s">
        <v>257</v>
      </c>
      <c r="IM377" t="s">
        <v>258</v>
      </c>
      <c r="IN377" t="s">
        <v>511</v>
      </c>
      <c r="IP377" t="s">
        <v>552</v>
      </c>
    </row>
    <row r="378" spans="1:250" x14ac:dyDescent="0.25">
      <c r="A378">
        <v>34483</v>
      </c>
      <c r="B378">
        <v>-890804480</v>
      </c>
      <c r="C378">
        <v>1837</v>
      </c>
      <c r="D378" t="s">
        <v>250</v>
      </c>
      <c r="E378" t="s">
        <v>251</v>
      </c>
      <c r="F378">
        <v>13794</v>
      </c>
      <c r="G378" t="s">
        <v>264</v>
      </c>
      <c r="H378" t="s">
        <v>265</v>
      </c>
      <c r="I378">
        <v>436</v>
      </c>
      <c r="J378" t="s">
        <v>504</v>
      </c>
      <c r="K378" t="s">
        <v>505</v>
      </c>
      <c r="L378">
        <v>34667</v>
      </c>
      <c r="M378" t="s">
        <v>332</v>
      </c>
      <c r="N378" t="s">
        <v>333</v>
      </c>
      <c r="O378">
        <v>34667</v>
      </c>
      <c r="P378" t="s">
        <v>332</v>
      </c>
      <c r="Q378" t="s">
        <v>333</v>
      </c>
      <c r="R378" t="s">
        <v>255</v>
      </c>
      <c r="S378" s="1">
        <v>15770859.3071</v>
      </c>
      <c r="U378" s="1">
        <v>1</v>
      </c>
      <c r="IF378">
        <v>34667</v>
      </c>
      <c r="IG378" t="s">
        <v>332</v>
      </c>
      <c r="IH378" t="s">
        <v>266</v>
      </c>
      <c r="IK378">
        <v>-2</v>
      </c>
      <c r="IL378" t="s">
        <v>257</v>
      </c>
      <c r="IM378" t="s">
        <v>258</v>
      </c>
      <c r="IN378" t="s">
        <v>511</v>
      </c>
      <c r="IP378" t="s">
        <v>552</v>
      </c>
    </row>
    <row r="379" spans="1:250" x14ac:dyDescent="0.25">
      <c r="A379">
        <v>34484</v>
      </c>
      <c r="B379">
        <v>-890804480</v>
      </c>
      <c r="C379">
        <v>1837</v>
      </c>
      <c r="D379" t="s">
        <v>250</v>
      </c>
      <c r="E379" t="s">
        <v>251</v>
      </c>
      <c r="F379">
        <v>13794</v>
      </c>
      <c r="G379" t="s">
        <v>264</v>
      </c>
      <c r="H379" t="s">
        <v>265</v>
      </c>
      <c r="I379">
        <v>435</v>
      </c>
      <c r="J379" t="s">
        <v>493</v>
      </c>
      <c r="K379" t="s">
        <v>494</v>
      </c>
      <c r="L379">
        <v>34667</v>
      </c>
      <c r="M379" t="s">
        <v>332</v>
      </c>
      <c r="N379" t="s">
        <v>333</v>
      </c>
      <c r="O379">
        <v>34667</v>
      </c>
      <c r="P379" t="s">
        <v>332</v>
      </c>
      <c r="Q379" t="s">
        <v>333</v>
      </c>
      <c r="R379" t="s">
        <v>255</v>
      </c>
      <c r="S379" s="1">
        <v>15756332.0371</v>
      </c>
      <c r="U379" s="1">
        <v>1</v>
      </c>
      <c r="IF379">
        <v>34667</v>
      </c>
      <c r="IG379" t="s">
        <v>332</v>
      </c>
      <c r="IH379" t="s">
        <v>266</v>
      </c>
      <c r="IK379">
        <v>-2</v>
      </c>
      <c r="IL379" t="s">
        <v>257</v>
      </c>
      <c r="IM379" t="s">
        <v>258</v>
      </c>
      <c r="IN379" t="s">
        <v>511</v>
      </c>
      <c r="IP379" t="s">
        <v>552</v>
      </c>
    </row>
    <row r="380" spans="1:250" x14ac:dyDescent="0.25">
      <c r="A380">
        <v>34485</v>
      </c>
      <c r="B380">
        <v>-890804480</v>
      </c>
      <c r="C380">
        <v>1837</v>
      </c>
      <c r="D380" t="s">
        <v>250</v>
      </c>
      <c r="E380" t="s">
        <v>251</v>
      </c>
      <c r="F380">
        <v>13794</v>
      </c>
      <c r="G380" t="s">
        <v>264</v>
      </c>
      <c r="H380" t="s">
        <v>265</v>
      </c>
      <c r="I380">
        <v>431</v>
      </c>
      <c r="J380" t="s">
        <v>495</v>
      </c>
      <c r="K380" t="s">
        <v>496</v>
      </c>
      <c r="L380">
        <v>34667</v>
      </c>
      <c r="M380" t="s">
        <v>332</v>
      </c>
      <c r="N380" t="s">
        <v>333</v>
      </c>
      <c r="O380">
        <v>34667</v>
      </c>
      <c r="P380" t="s">
        <v>332</v>
      </c>
      <c r="Q380" t="s">
        <v>333</v>
      </c>
      <c r="R380" t="s">
        <v>255</v>
      </c>
      <c r="S380" s="1">
        <v>15734541.097100001</v>
      </c>
      <c r="U380" s="1">
        <v>1</v>
      </c>
      <c r="IF380">
        <v>34667</v>
      </c>
      <c r="IG380" t="s">
        <v>332</v>
      </c>
      <c r="IH380" t="s">
        <v>266</v>
      </c>
      <c r="IK380">
        <v>-2</v>
      </c>
      <c r="IL380" t="s">
        <v>257</v>
      </c>
      <c r="IM380" t="s">
        <v>258</v>
      </c>
      <c r="IN380" t="s">
        <v>511</v>
      </c>
      <c r="IP380" t="s">
        <v>552</v>
      </c>
    </row>
    <row r="381" spans="1:250" x14ac:dyDescent="0.25">
      <c r="A381">
        <v>34486</v>
      </c>
      <c r="B381">
        <v>-890804480</v>
      </c>
      <c r="C381">
        <v>1837</v>
      </c>
      <c r="D381" t="s">
        <v>250</v>
      </c>
      <c r="E381" t="s">
        <v>251</v>
      </c>
      <c r="F381">
        <v>7057</v>
      </c>
      <c r="G381" t="s">
        <v>270</v>
      </c>
      <c r="H381" t="s">
        <v>271</v>
      </c>
      <c r="I381">
        <v>420</v>
      </c>
      <c r="J381" t="s">
        <v>481</v>
      </c>
      <c r="K381" t="s">
        <v>482</v>
      </c>
      <c r="L381">
        <v>35455</v>
      </c>
      <c r="M381" t="s">
        <v>334</v>
      </c>
      <c r="N381" t="s">
        <v>335</v>
      </c>
      <c r="O381">
        <v>35455</v>
      </c>
      <c r="P381" t="s">
        <v>334</v>
      </c>
      <c r="Q381" t="s">
        <v>335</v>
      </c>
      <c r="R381" t="s">
        <v>255</v>
      </c>
      <c r="S381" s="1">
        <v>20328898.5</v>
      </c>
      <c r="U381" s="1">
        <v>1</v>
      </c>
      <c r="IF381">
        <v>35455</v>
      </c>
      <c r="IG381" t="s">
        <v>334</v>
      </c>
      <c r="IH381" t="s">
        <v>274</v>
      </c>
      <c r="IK381">
        <v>-2</v>
      </c>
      <c r="IL381" t="s">
        <v>257</v>
      </c>
      <c r="IM381" t="s">
        <v>258</v>
      </c>
      <c r="IN381" t="s">
        <v>514</v>
      </c>
      <c r="IP381" t="s">
        <v>553</v>
      </c>
    </row>
    <row r="382" spans="1:250" x14ac:dyDescent="0.25">
      <c r="A382">
        <v>34487</v>
      </c>
      <c r="B382">
        <v>-890804480</v>
      </c>
      <c r="C382">
        <v>1837</v>
      </c>
      <c r="D382" t="s">
        <v>250</v>
      </c>
      <c r="E382" t="s">
        <v>251</v>
      </c>
      <c r="F382">
        <v>7057</v>
      </c>
      <c r="G382" t="s">
        <v>270</v>
      </c>
      <c r="H382" t="s">
        <v>271</v>
      </c>
      <c r="I382">
        <v>411</v>
      </c>
      <c r="J382" t="s">
        <v>471</v>
      </c>
      <c r="K382" t="s">
        <v>472</v>
      </c>
      <c r="L382">
        <v>35455</v>
      </c>
      <c r="M382" t="s">
        <v>334</v>
      </c>
      <c r="N382" t="s">
        <v>335</v>
      </c>
      <c r="O382">
        <v>35455</v>
      </c>
      <c r="P382" t="s">
        <v>334</v>
      </c>
      <c r="Q382" t="s">
        <v>335</v>
      </c>
      <c r="R382" t="s">
        <v>255</v>
      </c>
      <c r="S382" s="1">
        <v>20299277.75</v>
      </c>
      <c r="U382" s="1">
        <v>1</v>
      </c>
      <c r="IF382">
        <v>35455</v>
      </c>
      <c r="IG382" t="s">
        <v>334</v>
      </c>
      <c r="IH382" t="s">
        <v>274</v>
      </c>
      <c r="IK382">
        <v>-2</v>
      </c>
      <c r="IL382" t="s">
        <v>257</v>
      </c>
      <c r="IM382" t="s">
        <v>258</v>
      </c>
      <c r="IN382" t="s">
        <v>514</v>
      </c>
      <c r="IP382" t="s">
        <v>553</v>
      </c>
    </row>
    <row r="383" spans="1:250" x14ac:dyDescent="0.25">
      <c r="A383">
        <v>34488</v>
      </c>
      <c r="B383">
        <v>-890804480</v>
      </c>
      <c r="C383">
        <v>1837</v>
      </c>
      <c r="D383" t="s">
        <v>250</v>
      </c>
      <c r="E383" t="s">
        <v>251</v>
      </c>
      <c r="F383">
        <v>7057</v>
      </c>
      <c r="G383" t="s">
        <v>270</v>
      </c>
      <c r="H383" t="s">
        <v>271</v>
      </c>
      <c r="I383">
        <v>435</v>
      </c>
      <c r="J383" t="s">
        <v>493</v>
      </c>
      <c r="K383" t="s">
        <v>494</v>
      </c>
      <c r="L383">
        <v>35455</v>
      </c>
      <c r="M383" t="s">
        <v>334</v>
      </c>
      <c r="N383" t="s">
        <v>335</v>
      </c>
      <c r="O383">
        <v>35455</v>
      </c>
      <c r="P383" t="s">
        <v>334</v>
      </c>
      <c r="Q383" t="s">
        <v>335</v>
      </c>
      <c r="R383" t="s">
        <v>255</v>
      </c>
      <c r="S383" s="1">
        <v>20497449.780000001</v>
      </c>
      <c r="U383" s="1">
        <v>1</v>
      </c>
      <c r="IF383">
        <v>35455</v>
      </c>
      <c r="IG383" t="s">
        <v>334</v>
      </c>
      <c r="IH383" t="s">
        <v>274</v>
      </c>
      <c r="IK383">
        <v>-2</v>
      </c>
      <c r="IL383" t="s">
        <v>257</v>
      </c>
      <c r="IM383" t="s">
        <v>258</v>
      </c>
      <c r="IN383" t="s">
        <v>514</v>
      </c>
      <c r="IP383" t="s">
        <v>553</v>
      </c>
    </row>
    <row r="384" spans="1:250" x14ac:dyDescent="0.25">
      <c r="A384">
        <v>34489</v>
      </c>
      <c r="B384">
        <v>-890804480</v>
      </c>
      <c r="C384">
        <v>1837</v>
      </c>
      <c r="D384" t="s">
        <v>250</v>
      </c>
      <c r="E384" t="s">
        <v>251</v>
      </c>
      <c r="F384">
        <v>7057</v>
      </c>
      <c r="G384" t="s">
        <v>270</v>
      </c>
      <c r="H384" t="s">
        <v>271</v>
      </c>
      <c r="I384">
        <v>431</v>
      </c>
      <c r="J384" t="s">
        <v>495</v>
      </c>
      <c r="K384" t="s">
        <v>496</v>
      </c>
      <c r="L384">
        <v>35455</v>
      </c>
      <c r="M384" t="s">
        <v>334</v>
      </c>
      <c r="N384" t="s">
        <v>335</v>
      </c>
      <c r="O384">
        <v>35455</v>
      </c>
      <c r="P384" t="s">
        <v>334</v>
      </c>
      <c r="Q384" t="s">
        <v>335</v>
      </c>
      <c r="R384" t="s">
        <v>255</v>
      </c>
      <c r="S384" s="1">
        <v>20470361.52</v>
      </c>
      <c r="U384" s="1">
        <v>1</v>
      </c>
      <c r="IF384">
        <v>35455</v>
      </c>
      <c r="IG384" t="s">
        <v>334</v>
      </c>
      <c r="IH384" t="s">
        <v>274</v>
      </c>
      <c r="IK384">
        <v>-2</v>
      </c>
      <c r="IL384" t="s">
        <v>257</v>
      </c>
      <c r="IM384" t="s">
        <v>258</v>
      </c>
      <c r="IN384" t="s">
        <v>514</v>
      </c>
      <c r="IP384" t="s">
        <v>553</v>
      </c>
    </row>
    <row r="385" spans="1:250" x14ac:dyDescent="0.25">
      <c r="A385">
        <v>34490</v>
      </c>
      <c r="B385">
        <v>-890804480</v>
      </c>
      <c r="C385">
        <v>1837</v>
      </c>
      <c r="D385" t="s">
        <v>250</v>
      </c>
      <c r="E385" t="s">
        <v>251</v>
      </c>
      <c r="F385">
        <v>7057</v>
      </c>
      <c r="G385" t="s">
        <v>270</v>
      </c>
      <c r="H385" t="s">
        <v>271</v>
      </c>
      <c r="I385">
        <v>429</v>
      </c>
      <c r="J385" t="s">
        <v>473</v>
      </c>
      <c r="K385" t="s">
        <v>474</v>
      </c>
      <c r="L385">
        <v>35455</v>
      </c>
      <c r="M385" t="s">
        <v>334</v>
      </c>
      <c r="N385" t="s">
        <v>335</v>
      </c>
      <c r="O385">
        <v>35455</v>
      </c>
      <c r="P385" t="s">
        <v>334</v>
      </c>
      <c r="Q385" t="s">
        <v>335</v>
      </c>
      <c r="R385" t="s">
        <v>255</v>
      </c>
      <c r="S385" s="1">
        <v>20434243.82</v>
      </c>
      <c r="U385" s="1">
        <v>1</v>
      </c>
      <c r="IF385">
        <v>35455</v>
      </c>
      <c r="IG385" t="s">
        <v>334</v>
      </c>
      <c r="IH385" t="s">
        <v>274</v>
      </c>
      <c r="IK385">
        <v>-2</v>
      </c>
      <c r="IL385" t="s">
        <v>257</v>
      </c>
      <c r="IM385" t="s">
        <v>258</v>
      </c>
      <c r="IN385" t="s">
        <v>514</v>
      </c>
      <c r="IP385" t="s">
        <v>553</v>
      </c>
    </row>
    <row r="386" spans="1:250" x14ac:dyDescent="0.25">
      <c r="A386">
        <v>34491</v>
      </c>
      <c r="B386">
        <v>-890804480</v>
      </c>
      <c r="C386">
        <v>1837</v>
      </c>
      <c r="D386" t="s">
        <v>250</v>
      </c>
      <c r="E386" t="s">
        <v>251</v>
      </c>
      <c r="F386">
        <v>7057</v>
      </c>
      <c r="G386" t="s">
        <v>270</v>
      </c>
      <c r="H386" t="s">
        <v>271</v>
      </c>
      <c r="I386">
        <v>427</v>
      </c>
      <c r="J386" t="s">
        <v>475</v>
      </c>
      <c r="K386" t="s">
        <v>476</v>
      </c>
      <c r="L386">
        <v>35455</v>
      </c>
      <c r="M386" t="s">
        <v>334</v>
      </c>
      <c r="N386" t="s">
        <v>335</v>
      </c>
      <c r="O386">
        <v>35455</v>
      </c>
      <c r="P386" t="s">
        <v>334</v>
      </c>
      <c r="Q386" t="s">
        <v>335</v>
      </c>
      <c r="R386" t="s">
        <v>255</v>
      </c>
      <c r="S386" s="1">
        <v>20413175.18</v>
      </c>
      <c r="U386" s="1">
        <v>1</v>
      </c>
      <c r="IF386">
        <v>35455</v>
      </c>
      <c r="IG386" t="s">
        <v>334</v>
      </c>
      <c r="IH386" t="s">
        <v>274</v>
      </c>
      <c r="IK386">
        <v>-2</v>
      </c>
      <c r="IL386" t="s">
        <v>257</v>
      </c>
      <c r="IM386" t="s">
        <v>258</v>
      </c>
      <c r="IN386" t="s">
        <v>514</v>
      </c>
      <c r="IP386" t="s">
        <v>553</v>
      </c>
    </row>
    <row r="387" spans="1:250" x14ac:dyDescent="0.25">
      <c r="A387">
        <v>34492</v>
      </c>
      <c r="B387">
        <v>-890804480</v>
      </c>
      <c r="C387">
        <v>1837</v>
      </c>
      <c r="D387" t="s">
        <v>250</v>
      </c>
      <c r="E387" t="s">
        <v>251</v>
      </c>
      <c r="F387">
        <v>7057</v>
      </c>
      <c r="G387" t="s">
        <v>270</v>
      </c>
      <c r="H387" t="s">
        <v>271</v>
      </c>
      <c r="I387">
        <v>424</v>
      </c>
      <c r="J387" t="s">
        <v>477</v>
      </c>
      <c r="K387" t="s">
        <v>478</v>
      </c>
      <c r="L387">
        <v>35455</v>
      </c>
      <c r="M387" t="s">
        <v>334</v>
      </c>
      <c r="N387" t="s">
        <v>335</v>
      </c>
      <c r="O387">
        <v>35455</v>
      </c>
      <c r="P387" t="s">
        <v>334</v>
      </c>
      <c r="Q387" t="s">
        <v>335</v>
      </c>
      <c r="R387" t="s">
        <v>255</v>
      </c>
      <c r="S387" s="1">
        <v>20386086.920000002</v>
      </c>
      <c r="U387" s="1">
        <v>1</v>
      </c>
      <c r="IF387">
        <v>35455</v>
      </c>
      <c r="IG387" t="s">
        <v>334</v>
      </c>
      <c r="IH387" t="s">
        <v>274</v>
      </c>
      <c r="IK387">
        <v>-2</v>
      </c>
      <c r="IL387" t="s">
        <v>257</v>
      </c>
      <c r="IM387" t="s">
        <v>258</v>
      </c>
      <c r="IN387" t="s">
        <v>514</v>
      </c>
      <c r="IP387" t="s">
        <v>553</v>
      </c>
    </row>
    <row r="388" spans="1:250" x14ac:dyDescent="0.25">
      <c r="A388">
        <v>34493</v>
      </c>
      <c r="B388">
        <v>-890804480</v>
      </c>
      <c r="C388">
        <v>1837</v>
      </c>
      <c r="D388" t="s">
        <v>250</v>
      </c>
      <c r="E388" t="s">
        <v>251</v>
      </c>
      <c r="F388">
        <v>7057</v>
      </c>
      <c r="G388" t="s">
        <v>270</v>
      </c>
      <c r="H388" t="s">
        <v>271</v>
      </c>
      <c r="I388">
        <v>422</v>
      </c>
      <c r="J388" t="s">
        <v>479</v>
      </c>
      <c r="K388" t="s">
        <v>480</v>
      </c>
      <c r="L388">
        <v>35455</v>
      </c>
      <c r="M388" t="s">
        <v>334</v>
      </c>
      <c r="N388" t="s">
        <v>335</v>
      </c>
      <c r="O388">
        <v>35455</v>
      </c>
      <c r="P388" t="s">
        <v>334</v>
      </c>
      <c r="Q388" t="s">
        <v>335</v>
      </c>
      <c r="R388" t="s">
        <v>255</v>
      </c>
      <c r="S388" s="1">
        <v>20349969.300000001</v>
      </c>
      <c r="U388" s="1">
        <v>1</v>
      </c>
      <c r="IF388">
        <v>35455</v>
      </c>
      <c r="IG388" t="s">
        <v>334</v>
      </c>
      <c r="IH388" t="s">
        <v>274</v>
      </c>
      <c r="IK388">
        <v>-2</v>
      </c>
      <c r="IL388" t="s">
        <v>257</v>
      </c>
      <c r="IM388" t="s">
        <v>258</v>
      </c>
      <c r="IN388" t="s">
        <v>514</v>
      </c>
      <c r="IP388" t="s">
        <v>553</v>
      </c>
    </row>
    <row r="389" spans="1:250" x14ac:dyDescent="0.25">
      <c r="A389">
        <v>34494</v>
      </c>
      <c r="B389">
        <v>-890804480</v>
      </c>
      <c r="C389">
        <v>1837</v>
      </c>
      <c r="D389" t="s">
        <v>250</v>
      </c>
      <c r="E389" t="s">
        <v>251</v>
      </c>
      <c r="F389">
        <v>7057</v>
      </c>
      <c r="G389" t="s">
        <v>270</v>
      </c>
      <c r="H389" t="s">
        <v>271</v>
      </c>
      <c r="I389">
        <v>437</v>
      </c>
      <c r="J389" t="s">
        <v>506</v>
      </c>
      <c r="K389" t="s">
        <v>507</v>
      </c>
      <c r="L389">
        <v>35455</v>
      </c>
      <c r="M389" t="s">
        <v>334</v>
      </c>
      <c r="N389" t="s">
        <v>335</v>
      </c>
      <c r="O389">
        <v>35455</v>
      </c>
      <c r="P389" t="s">
        <v>334</v>
      </c>
      <c r="Q389" t="s">
        <v>335</v>
      </c>
      <c r="R389" t="s">
        <v>255</v>
      </c>
      <c r="S389" s="1">
        <v>20533567.460000001</v>
      </c>
      <c r="U389" s="1">
        <v>1</v>
      </c>
      <c r="IF389">
        <v>35455</v>
      </c>
      <c r="IG389" t="s">
        <v>334</v>
      </c>
      <c r="IH389" t="s">
        <v>274</v>
      </c>
      <c r="IK389">
        <v>-2</v>
      </c>
      <c r="IL389" t="s">
        <v>257</v>
      </c>
      <c r="IM389" t="s">
        <v>258</v>
      </c>
      <c r="IN389" t="s">
        <v>514</v>
      </c>
      <c r="IP389" t="s">
        <v>553</v>
      </c>
    </row>
    <row r="390" spans="1:250" x14ac:dyDescent="0.25">
      <c r="A390">
        <v>34495</v>
      </c>
      <c r="B390">
        <v>-890804480</v>
      </c>
      <c r="C390">
        <v>1837</v>
      </c>
      <c r="D390" t="s">
        <v>250</v>
      </c>
      <c r="E390" t="s">
        <v>251</v>
      </c>
      <c r="F390">
        <v>7057</v>
      </c>
      <c r="G390" t="s">
        <v>270</v>
      </c>
      <c r="H390" t="s">
        <v>271</v>
      </c>
      <c r="I390">
        <v>436</v>
      </c>
      <c r="J390" t="s">
        <v>504</v>
      </c>
      <c r="K390" t="s">
        <v>505</v>
      </c>
      <c r="L390">
        <v>35455</v>
      </c>
      <c r="M390" t="s">
        <v>334</v>
      </c>
      <c r="N390" t="s">
        <v>335</v>
      </c>
      <c r="O390">
        <v>35455</v>
      </c>
      <c r="P390" t="s">
        <v>334</v>
      </c>
      <c r="Q390" t="s">
        <v>335</v>
      </c>
      <c r="R390" t="s">
        <v>255</v>
      </c>
      <c r="S390" s="1">
        <v>20515508.609999999</v>
      </c>
      <c r="U390" s="1">
        <v>1</v>
      </c>
      <c r="IF390">
        <v>35455</v>
      </c>
      <c r="IG390" t="s">
        <v>334</v>
      </c>
      <c r="IH390" t="s">
        <v>274</v>
      </c>
      <c r="IK390">
        <v>-2</v>
      </c>
      <c r="IL390" t="s">
        <v>257</v>
      </c>
      <c r="IM390" t="s">
        <v>258</v>
      </c>
      <c r="IN390" t="s">
        <v>514</v>
      </c>
      <c r="IP390" t="s">
        <v>553</v>
      </c>
    </row>
    <row r="391" spans="1:250" x14ac:dyDescent="0.25">
      <c r="A391">
        <v>34496</v>
      </c>
      <c r="B391">
        <v>-890804480</v>
      </c>
      <c r="C391">
        <v>1837</v>
      </c>
      <c r="D391" t="s">
        <v>250</v>
      </c>
      <c r="E391" t="s">
        <v>251</v>
      </c>
      <c r="F391">
        <v>35467</v>
      </c>
      <c r="G391" t="s">
        <v>259</v>
      </c>
      <c r="H391" t="s">
        <v>260</v>
      </c>
      <c r="I391">
        <v>424</v>
      </c>
      <c r="J391" t="s">
        <v>477</v>
      </c>
      <c r="K391" t="s">
        <v>478</v>
      </c>
      <c r="L391">
        <v>35556</v>
      </c>
      <c r="M391" t="s">
        <v>336</v>
      </c>
      <c r="N391" t="s">
        <v>337</v>
      </c>
      <c r="O391">
        <v>35556</v>
      </c>
      <c r="P391" t="s">
        <v>336</v>
      </c>
      <c r="Q391" t="s">
        <v>337</v>
      </c>
      <c r="R391" t="s">
        <v>255</v>
      </c>
      <c r="S391" s="1">
        <v>87664603.939999998</v>
      </c>
      <c r="U391" s="1">
        <v>1</v>
      </c>
      <c r="IF391">
        <v>35556</v>
      </c>
      <c r="IG391" t="s">
        <v>336</v>
      </c>
      <c r="IH391" t="s">
        <v>263</v>
      </c>
      <c r="IK391">
        <v>-2</v>
      </c>
      <c r="IL391" t="s">
        <v>257</v>
      </c>
      <c r="IM391" t="s">
        <v>258</v>
      </c>
      <c r="IN391" t="s">
        <v>554</v>
      </c>
      <c r="IP391" t="s">
        <v>555</v>
      </c>
    </row>
    <row r="392" spans="1:250" x14ac:dyDescent="0.25">
      <c r="A392">
        <v>34497</v>
      </c>
      <c r="B392">
        <v>-890804480</v>
      </c>
      <c r="C392">
        <v>1837</v>
      </c>
      <c r="D392" t="s">
        <v>250</v>
      </c>
      <c r="E392" t="s">
        <v>251</v>
      </c>
      <c r="F392">
        <v>35467</v>
      </c>
      <c r="G392" t="s">
        <v>259</v>
      </c>
      <c r="H392" t="s">
        <v>260</v>
      </c>
      <c r="I392">
        <v>422</v>
      </c>
      <c r="J392" t="s">
        <v>479</v>
      </c>
      <c r="K392" t="s">
        <v>480</v>
      </c>
      <c r="L392">
        <v>35556</v>
      </c>
      <c r="M392" t="s">
        <v>336</v>
      </c>
      <c r="N392" t="s">
        <v>337</v>
      </c>
      <c r="O392">
        <v>35556</v>
      </c>
      <c r="P392" t="s">
        <v>336</v>
      </c>
      <c r="Q392" t="s">
        <v>337</v>
      </c>
      <c r="R392" t="s">
        <v>255</v>
      </c>
      <c r="S392" s="1">
        <v>87654659.189999998</v>
      </c>
      <c r="U392" s="1">
        <v>1</v>
      </c>
      <c r="IF392">
        <v>35556</v>
      </c>
      <c r="IG392" t="s">
        <v>336</v>
      </c>
      <c r="IH392" t="s">
        <v>263</v>
      </c>
      <c r="IK392">
        <v>-2</v>
      </c>
      <c r="IL392" t="s">
        <v>257</v>
      </c>
      <c r="IM392" t="s">
        <v>258</v>
      </c>
      <c r="IN392" t="s">
        <v>554</v>
      </c>
      <c r="IP392" t="s">
        <v>555</v>
      </c>
    </row>
    <row r="393" spans="1:250" x14ac:dyDescent="0.25">
      <c r="A393">
        <v>34498</v>
      </c>
      <c r="B393">
        <v>-890804480</v>
      </c>
      <c r="C393">
        <v>1837</v>
      </c>
      <c r="D393" t="s">
        <v>250</v>
      </c>
      <c r="E393" t="s">
        <v>251</v>
      </c>
      <c r="F393">
        <v>35467</v>
      </c>
      <c r="G393" t="s">
        <v>259</v>
      </c>
      <c r="H393" t="s">
        <v>260</v>
      </c>
      <c r="I393">
        <v>420</v>
      </c>
      <c r="J393" t="s">
        <v>481</v>
      </c>
      <c r="K393" t="s">
        <v>482</v>
      </c>
      <c r="L393">
        <v>35556</v>
      </c>
      <c r="M393" t="s">
        <v>336</v>
      </c>
      <c r="N393" t="s">
        <v>337</v>
      </c>
      <c r="O393">
        <v>35556</v>
      </c>
      <c r="P393" t="s">
        <v>336</v>
      </c>
      <c r="Q393" t="s">
        <v>337</v>
      </c>
      <c r="R393" t="s">
        <v>255</v>
      </c>
      <c r="S393" s="1">
        <v>87415260.530000001</v>
      </c>
      <c r="U393" s="1">
        <v>1</v>
      </c>
      <c r="IF393">
        <v>35556</v>
      </c>
      <c r="IG393" t="s">
        <v>336</v>
      </c>
      <c r="IH393" t="s">
        <v>263</v>
      </c>
      <c r="IK393">
        <v>-2</v>
      </c>
      <c r="IL393" t="s">
        <v>257</v>
      </c>
      <c r="IM393" t="s">
        <v>258</v>
      </c>
      <c r="IN393" t="s">
        <v>554</v>
      </c>
      <c r="IP393" t="s">
        <v>555</v>
      </c>
    </row>
    <row r="394" spans="1:250" x14ac:dyDescent="0.25">
      <c r="A394">
        <v>34499</v>
      </c>
      <c r="B394">
        <v>-890804480</v>
      </c>
      <c r="C394">
        <v>1837</v>
      </c>
      <c r="D394" t="s">
        <v>250</v>
      </c>
      <c r="E394" t="s">
        <v>251</v>
      </c>
      <c r="F394">
        <v>35467</v>
      </c>
      <c r="G394" t="s">
        <v>259</v>
      </c>
      <c r="H394" t="s">
        <v>260</v>
      </c>
      <c r="I394">
        <v>411</v>
      </c>
      <c r="J394" t="s">
        <v>471</v>
      </c>
      <c r="K394" t="s">
        <v>472</v>
      </c>
      <c r="L394">
        <v>35556</v>
      </c>
      <c r="M394" t="s">
        <v>336</v>
      </c>
      <c r="N394" t="s">
        <v>337</v>
      </c>
      <c r="O394">
        <v>35556</v>
      </c>
      <c r="P394" t="s">
        <v>336</v>
      </c>
      <c r="Q394" t="s">
        <v>337</v>
      </c>
      <c r="R394" t="s">
        <v>255</v>
      </c>
      <c r="S394" s="1">
        <v>87053375.159999996</v>
      </c>
      <c r="U394" s="1">
        <v>1</v>
      </c>
      <c r="IF394">
        <v>35556</v>
      </c>
      <c r="IG394" t="s">
        <v>336</v>
      </c>
      <c r="IH394" t="s">
        <v>263</v>
      </c>
      <c r="IK394">
        <v>-2</v>
      </c>
      <c r="IL394" t="s">
        <v>257</v>
      </c>
      <c r="IM394" t="s">
        <v>258</v>
      </c>
      <c r="IN394" t="s">
        <v>554</v>
      </c>
      <c r="IP394" t="s">
        <v>555</v>
      </c>
    </row>
    <row r="395" spans="1:250" x14ac:dyDescent="0.25">
      <c r="A395">
        <v>34500</v>
      </c>
      <c r="B395">
        <v>-890804480</v>
      </c>
      <c r="C395">
        <v>1837</v>
      </c>
      <c r="D395" t="s">
        <v>250</v>
      </c>
      <c r="E395" t="s">
        <v>251</v>
      </c>
      <c r="F395">
        <v>35467</v>
      </c>
      <c r="G395" t="s">
        <v>259</v>
      </c>
      <c r="H395" t="s">
        <v>260</v>
      </c>
      <c r="I395">
        <v>437</v>
      </c>
      <c r="J395" t="s">
        <v>506</v>
      </c>
      <c r="K395" t="s">
        <v>507</v>
      </c>
      <c r="L395">
        <v>35556</v>
      </c>
      <c r="M395" t="s">
        <v>336</v>
      </c>
      <c r="N395" t="s">
        <v>337</v>
      </c>
      <c r="O395">
        <v>35556</v>
      </c>
      <c r="P395" t="s">
        <v>336</v>
      </c>
      <c r="Q395" t="s">
        <v>337</v>
      </c>
      <c r="R395" t="s">
        <v>255</v>
      </c>
      <c r="S395" s="1">
        <v>86153515.079999998</v>
      </c>
      <c r="U395" s="1">
        <v>1</v>
      </c>
      <c r="IF395">
        <v>35556</v>
      </c>
      <c r="IG395" t="s">
        <v>336</v>
      </c>
      <c r="IH395" t="s">
        <v>263</v>
      </c>
      <c r="IK395">
        <v>-2</v>
      </c>
      <c r="IL395" t="s">
        <v>257</v>
      </c>
      <c r="IM395" t="s">
        <v>258</v>
      </c>
      <c r="IN395" t="s">
        <v>554</v>
      </c>
      <c r="IP395" t="s">
        <v>555</v>
      </c>
    </row>
    <row r="396" spans="1:250" x14ac:dyDescent="0.25">
      <c r="A396">
        <v>34501</v>
      </c>
      <c r="B396">
        <v>-890804480</v>
      </c>
      <c r="C396">
        <v>1837</v>
      </c>
      <c r="D396" t="s">
        <v>250</v>
      </c>
      <c r="E396" t="s">
        <v>251</v>
      </c>
      <c r="F396">
        <v>35467</v>
      </c>
      <c r="G396" t="s">
        <v>259</v>
      </c>
      <c r="H396" t="s">
        <v>260</v>
      </c>
      <c r="I396">
        <v>436</v>
      </c>
      <c r="J396" t="s">
        <v>504</v>
      </c>
      <c r="K396" t="s">
        <v>505</v>
      </c>
      <c r="L396">
        <v>35556</v>
      </c>
      <c r="M396" t="s">
        <v>336</v>
      </c>
      <c r="N396" t="s">
        <v>337</v>
      </c>
      <c r="O396">
        <v>35556</v>
      </c>
      <c r="P396" t="s">
        <v>336</v>
      </c>
      <c r="Q396" t="s">
        <v>337</v>
      </c>
      <c r="R396" t="s">
        <v>255</v>
      </c>
      <c r="S396" s="1">
        <v>88423131.260000005</v>
      </c>
      <c r="U396" s="1">
        <v>1</v>
      </c>
      <c r="IF396">
        <v>35556</v>
      </c>
      <c r="IG396" t="s">
        <v>336</v>
      </c>
      <c r="IH396" t="s">
        <v>263</v>
      </c>
      <c r="IK396">
        <v>-2</v>
      </c>
      <c r="IL396" t="s">
        <v>257</v>
      </c>
      <c r="IM396" t="s">
        <v>258</v>
      </c>
      <c r="IN396" t="s">
        <v>554</v>
      </c>
      <c r="IP396" t="s">
        <v>555</v>
      </c>
    </row>
    <row r="397" spans="1:250" x14ac:dyDescent="0.25">
      <c r="A397">
        <v>34502</v>
      </c>
      <c r="B397">
        <v>-890804480</v>
      </c>
      <c r="C397">
        <v>1837</v>
      </c>
      <c r="D397" t="s">
        <v>250</v>
      </c>
      <c r="E397" t="s">
        <v>251</v>
      </c>
      <c r="F397">
        <v>35467</v>
      </c>
      <c r="G397" t="s">
        <v>259</v>
      </c>
      <c r="H397" t="s">
        <v>260</v>
      </c>
      <c r="I397">
        <v>435</v>
      </c>
      <c r="J397" t="s">
        <v>493</v>
      </c>
      <c r="K397" t="s">
        <v>494</v>
      </c>
      <c r="L397">
        <v>35556</v>
      </c>
      <c r="M397" t="s">
        <v>336</v>
      </c>
      <c r="N397" t="s">
        <v>337</v>
      </c>
      <c r="O397">
        <v>35556</v>
      </c>
      <c r="P397" t="s">
        <v>336</v>
      </c>
      <c r="Q397" t="s">
        <v>337</v>
      </c>
      <c r="R397" t="s">
        <v>255</v>
      </c>
      <c r="S397" s="1">
        <v>87056834.769999996</v>
      </c>
      <c r="U397" s="1">
        <v>1</v>
      </c>
      <c r="IF397">
        <v>35556</v>
      </c>
      <c r="IG397" t="s">
        <v>336</v>
      </c>
      <c r="IH397" t="s">
        <v>263</v>
      </c>
      <c r="IK397">
        <v>-2</v>
      </c>
      <c r="IL397" t="s">
        <v>257</v>
      </c>
      <c r="IM397" t="s">
        <v>258</v>
      </c>
      <c r="IN397" t="s">
        <v>554</v>
      </c>
      <c r="IP397" t="s">
        <v>555</v>
      </c>
    </row>
    <row r="398" spans="1:250" x14ac:dyDescent="0.25">
      <c r="A398">
        <v>34503</v>
      </c>
      <c r="B398">
        <v>-890804480</v>
      </c>
      <c r="C398">
        <v>1837</v>
      </c>
      <c r="D398" t="s">
        <v>250</v>
      </c>
      <c r="E398" t="s">
        <v>251</v>
      </c>
      <c r="F398">
        <v>35467</v>
      </c>
      <c r="G398" t="s">
        <v>259</v>
      </c>
      <c r="H398" t="s">
        <v>260</v>
      </c>
      <c r="I398">
        <v>431</v>
      </c>
      <c r="J398" t="s">
        <v>495</v>
      </c>
      <c r="K398" t="s">
        <v>496</v>
      </c>
      <c r="L398">
        <v>35556</v>
      </c>
      <c r="M398" t="s">
        <v>336</v>
      </c>
      <c r="N398" t="s">
        <v>337</v>
      </c>
      <c r="O398">
        <v>35556</v>
      </c>
      <c r="P398" t="s">
        <v>336</v>
      </c>
      <c r="Q398" t="s">
        <v>337</v>
      </c>
      <c r="R398" t="s">
        <v>255</v>
      </c>
      <c r="S398" s="1">
        <v>87146618.150000006</v>
      </c>
      <c r="U398" s="1">
        <v>1</v>
      </c>
      <c r="IF398">
        <v>35556</v>
      </c>
      <c r="IG398" t="s">
        <v>336</v>
      </c>
      <c r="IH398" t="s">
        <v>263</v>
      </c>
      <c r="IK398">
        <v>-2</v>
      </c>
      <c r="IL398" t="s">
        <v>257</v>
      </c>
      <c r="IM398" t="s">
        <v>258</v>
      </c>
      <c r="IN398" t="s">
        <v>554</v>
      </c>
      <c r="IP398" t="s">
        <v>555</v>
      </c>
    </row>
    <row r="399" spans="1:250" x14ac:dyDescent="0.25">
      <c r="A399">
        <v>34504</v>
      </c>
      <c r="B399">
        <v>-890804480</v>
      </c>
      <c r="C399">
        <v>1837</v>
      </c>
      <c r="D399" t="s">
        <v>250</v>
      </c>
      <c r="E399" t="s">
        <v>251</v>
      </c>
      <c r="F399">
        <v>35467</v>
      </c>
      <c r="G399" t="s">
        <v>259</v>
      </c>
      <c r="H399" t="s">
        <v>260</v>
      </c>
      <c r="I399">
        <v>429</v>
      </c>
      <c r="J399" t="s">
        <v>473</v>
      </c>
      <c r="K399" t="s">
        <v>474</v>
      </c>
      <c r="L399">
        <v>35556</v>
      </c>
      <c r="M399" t="s">
        <v>336</v>
      </c>
      <c r="N399" t="s">
        <v>337</v>
      </c>
      <c r="O399">
        <v>35556</v>
      </c>
      <c r="P399" t="s">
        <v>336</v>
      </c>
      <c r="Q399" t="s">
        <v>337</v>
      </c>
      <c r="R399" t="s">
        <v>255</v>
      </c>
      <c r="S399" s="1">
        <v>87300561.469999999</v>
      </c>
      <c r="U399" s="1">
        <v>1</v>
      </c>
      <c r="IF399">
        <v>35556</v>
      </c>
      <c r="IG399" t="s">
        <v>336</v>
      </c>
      <c r="IH399" t="s">
        <v>263</v>
      </c>
      <c r="IK399">
        <v>-2</v>
      </c>
      <c r="IL399" t="s">
        <v>257</v>
      </c>
      <c r="IM399" t="s">
        <v>258</v>
      </c>
      <c r="IN399" t="s">
        <v>554</v>
      </c>
      <c r="IP399" t="s">
        <v>555</v>
      </c>
    </row>
    <row r="400" spans="1:250" x14ac:dyDescent="0.25">
      <c r="A400">
        <v>34505</v>
      </c>
      <c r="B400">
        <v>-890804480</v>
      </c>
      <c r="C400">
        <v>1837</v>
      </c>
      <c r="D400" t="s">
        <v>250</v>
      </c>
      <c r="E400" t="s">
        <v>251</v>
      </c>
      <c r="F400">
        <v>35467</v>
      </c>
      <c r="G400" t="s">
        <v>259</v>
      </c>
      <c r="H400" t="s">
        <v>260</v>
      </c>
      <c r="I400">
        <v>427</v>
      </c>
      <c r="J400" t="s">
        <v>475</v>
      </c>
      <c r="K400" t="s">
        <v>476</v>
      </c>
      <c r="L400">
        <v>35556</v>
      </c>
      <c r="M400" t="s">
        <v>336</v>
      </c>
      <c r="N400" t="s">
        <v>337</v>
      </c>
      <c r="O400">
        <v>35556</v>
      </c>
      <c r="P400" t="s">
        <v>336</v>
      </c>
      <c r="Q400" t="s">
        <v>337</v>
      </c>
      <c r="R400" t="s">
        <v>255</v>
      </c>
      <c r="S400" s="1">
        <v>87486432.069999993</v>
      </c>
      <c r="U400" s="1">
        <v>1</v>
      </c>
      <c r="IF400">
        <v>35556</v>
      </c>
      <c r="IG400" t="s">
        <v>336</v>
      </c>
      <c r="IH400" t="s">
        <v>263</v>
      </c>
      <c r="IK400">
        <v>-2</v>
      </c>
      <c r="IL400" t="s">
        <v>257</v>
      </c>
      <c r="IM400" t="s">
        <v>258</v>
      </c>
      <c r="IN400" t="s">
        <v>554</v>
      </c>
      <c r="IP400" t="s">
        <v>555</v>
      </c>
    </row>
    <row r="401" spans="1:250" x14ac:dyDescent="0.25">
      <c r="A401">
        <v>34506</v>
      </c>
      <c r="B401">
        <v>-890804480</v>
      </c>
      <c r="C401">
        <v>1837</v>
      </c>
      <c r="D401" t="s">
        <v>250</v>
      </c>
      <c r="E401" t="s">
        <v>251</v>
      </c>
      <c r="F401">
        <v>19011</v>
      </c>
      <c r="G401" t="s">
        <v>310</v>
      </c>
      <c r="H401" t="s">
        <v>311</v>
      </c>
      <c r="I401">
        <v>429</v>
      </c>
      <c r="J401" t="s">
        <v>473</v>
      </c>
      <c r="K401" t="s">
        <v>474</v>
      </c>
      <c r="L401">
        <v>38311</v>
      </c>
      <c r="M401" t="s">
        <v>338</v>
      </c>
      <c r="N401" t="s">
        <v>339</v>
      </c>
      <c r="O401">
        <v>38311</v>
      </c>
      <c r="P401" t="s">
        <v>338</v>
      </c>
      <c r="Q401" t="s">
        <v>339</v>
      </c>
      <c r="R401" t="s">
        <v>255</v>
      </c>
      <c r="S401" s="1">
        <v>1521907.89</v>
      </c>
      <c r="U401" s="1">
        <v>1</v>
      </c>
      <c r="IF401">
        <v>38311</v>
      </c>
      <c r="IG401" t="s">
        <v>338</v>
      </c>
      <c r="IH401" t="s">
        <v>314</v>
      </c>
      <c r="IK401">
        <v>-2</v>
      </c>
      <c r="IL401" t="s">
        <v>257</v>
      </c>
      <c r="IM401" t="s">
        <v>258</v>
      </c>
      <c r="IN401" t="s">
        <v>535</v>
      </c>
      <c r="IP401" t="s">
        <v>556</v>
      </c>
    </row>
    <row r="402" spans="1:250" x14ac:dyDescent="0.25">
      <c r="A402">
        <v>34507</v>
      </c>
      <c r="B402">
        <v>-890804480</v>
      </c>
      <c r="C402">
        <v>1837</v>
      </c>
      <c r="D402" t="s">
        <v>250</v>
      </c>
      <c r="E402" t="s">
        <v>251</v>
      </c>
      <c r="F402">
        <v>19011</v>
      </c>
      <c r="G402" t="s">
        <v>310</v>
      </c>
      <c r="H402" t="s">
        <v>311</v>
      </c>
      <c r="I402">
        <v>427</v>
      </c>
      <c r="J402" t="s">
        <v>475</v>
      </c>
      <c r="K402" t="s">
        <v>476</v>
      </c>
      <c r="L402">
        <v>38311</v>
      </c>
      <c r="M402" t="s">
        <v>338</v>
      </c>
      <c r="N402" t="s">
        <v>339</v>
      </c>
      <c r="O402">
        <v>38311</v>
      </c>
      <c r="P402" t="s">
        <v>338</v>
      </c>
      <c r="Q402" t="s">
        <v>339</v>
      </c>
      <c r="R402" t="s">
        <v>255</v>
      </c>
      <c r="S402" s="1">
        <v>1520192.36</v>
      </c>
      <c r="U402" s="1">
        <v>1</v>
      </c>
      <c r="IF402">
        <v>38311</v>
      </c>
      <c r="IG402" t="s">
        <v>338</v>
      </c>
      <c r="IH402" t="s">
        <v>314</v>
      </c>
      <c r="IK402">
        <v>-2</v>
      </c>
      <c r="IL402" t="s">
        <v>257</v>
      </c>
      <c r="IM402" t="s">
        <v>258</v>
      </c>
      <c r="IN402" t="s">
        <v>535</v>
      </c>
      <c r="IP402" t="s">
        <v>556</v>
      </c>
    </row>
    <row r="403" spans="1:250" x14ac:dyDescent="0.25">
      <c r="A403">
        <v>34508</v>
      </c>
      <c r="B403">
        <v>-890804480</v>
      </c>
      <c r="C403">
        <v>1837</v>
      </c>
      <c r="D403" t="s">
        <v>250</v>
      </c>
      <c r="E403" t="s">
        <v>251</v>
      </c>
      <c r="F403">
        <v>19011</v>
      </c>
      <c r="G403" t="s">
        <v>310</v>
      </c>
      <c r="H403" t="s">
        <v>311</v>
      </c>
      <c r="I403">
        <v>424</v>
      </c>
      <c r="J403" t="s">
        <v>477</v>
      </c>
      <c r="K403" t="s">
        <v>478</v>
      </c>
      <c r="L403">
        <v>38311</v>
      </c>
      <c r="M403" t="s">
        <v>338</v>
      </c>
      <c r="N403" t="s">
        <v>339</v>
      </c>
      <c r="O403">
        <v>38311</v>
      </c>
      <c r="P403" t="s">
        <v>338</v>
      </c>
      <c r="Q403" t="s">
        <v>339</v>
      </c>
      <c r="R403" t="s">
        <v>255</v>
      </c>
      <c r="S403" s="1">
        <v>1517986.69</v>
      </c>
      <c r="U403" s="1">
        <v>1</v>
      </c>
      <c r="IF403">
        <v>38311</v>
      </c>
      <c r="IG403" t="s">
        <v>338</v>
      </c>
      <c r="IH403" t="s">
        <v>314</v>
      </c>
      <c r="IK403">
        <v>-2</v>
      </c>
      <c r="IL403" t="s">
        <v>257</v>
      </c>
      <c r="IM403" t="s">
        <v>258</v>
      </c>
      <c r="IN403" t="s">
        <v>535</v>
      </c>
      <c r="IP403" t="s">
        <v>556</v>
      </c>
    </row>
    <row r="404" spans="1:250" x14ac:dyDescent="0.25">
      <c r="A404">
        <v>34509</v>
      </c>
      <c r="B404">
        <v>-890804480</v>
      </c>
      <c r="C404">
        <v>1837</v>
      </c>
      <c r="D404" t="s">
        <v>250</v>
      </c>
      <c r="E404" t="s">
        <v>251</v>
      </c>
      <c r="F404">
        <v>19011</v>
      </c>
      <c r="G404" t="s">
        <v>310</v>
      </c>
      <c r="H404" t="s">
        <v>311</v>
      </c>
      <c r="I404">
        <v>422</v>
      </c>
      <c r="J404" t="s">
        <v>479</v>
      </c>
      <c r="K404" t="s">
        <v>480</v>
      </c>
      <c r="L404">
        <v>38311</v>
      </c>
      <c r="M404" t="s">
        <v>338</v>
      </c>
      <c r="N404" t="s">
        <v>339</v>
      </c>
      <c r="O404">
        <v>38311</v>
      </c>
      <c r="P404" t="s">
        <v>338</v>
      </c>
      <c r="Q404" t="s">
        <v>339</v>
      </c>
      <c r="R404" t="s">
        <v>255</v>
      </c>
      <c r="S404" s="1">
        <v>1515045.78</v>
      </c>
      <c r="U404" s="1">
        <v>1</v>
      </c>
      <c r="IF404">
        <v>38311</v>
      </c>
      <c r="IG404" t="s">
        <v>338</v>
      </c>
      <c r="IH404" t="s">
        <v>314</v>
      </c>
      <c r="IK404">
        <v>-2</v>
      </c>
      <c r="IL404" t="s">
        <v>257</v>
      </c>
      <c r="IM404" t="s">
        <v>258</v>
      </c>
      <c r="IN404" t="s">
        <v>535</v>
      </c>
      <c r="IP404" t="s">
        <v>556</v>
      </c>
    </row>
    <row r="405" spans="1:250" x14ac:dyDescent="0.25">
      <c r="A405">
        <v>34510</v>
      </c>
      <c r="B405">
        <v>-890804480</v>
      </c>
      <c r="C405">
        <v>1837</v>
      </c>
      <c r="D405" t="s">
        <v>250</v>
      </c>
      <c r="E405" t="s">
        <v>251</v>
      </c>
      <c r="F405">
        <v>19011</v>
      </c>
      <c r="G405" t="s">
        <v>310</v>
      </c>
      <c r="H405" t="s">
        <v>311</v>
      </c>
      <c r="I405">
        <v>437</v>
      </c>
      <c r="J405" t="s">
        <v>506</v>
      </c>
      <c r="K405" t="s">
        <v>507</v>
      </c>
      <c r="L405">
        <v>38311</v>
      </c>
      <c r="M405" t="s">
        <v>338</v>
      </c>
      <c r="N405" t="s">
        <v>339</v>
      </c>
      <c r="O405">
        <v>38311</v>
      </c>
      <c r="P405" t="s">
        <v>338</v>
      </c>
      <c r="Q405" t="s">
        <v>339</v>
      </c>
      <c r="R405" t="s">
        <v>255</v>
      </c>
      <c r="S405" s="1">
        <v>1529995.4</v>
      </c>
      <c r="U405" s="1">
        <v>1</v>
      </c>
      <c r="IF405">
        <v>38311</v>
      </c>
      <c r="IG405" t="s">
        <v>338</v>
      </c>
      <c r="IH405" t="s">
        <v>314</v>
      </c>
      <c r="IK405">
        <v>-2</v>
      </c>
      <c r="IL405" t="s">
        <v>257</v>
      </c>
      <c r="IM405" t="s">
        <v>258</v>
      </c>
      <c r="IN405" t="s">
        <v>535</v>
      </c>
      <c r="IP405" t="s">
        <v>556</v>
      </c>
    </row>
    <row r="406" spans="1:250" x14ac:dyDescent="0.25">
      <c r="A406">
        <v>34511</v>
      </c>
      <c r="B406">
        <v>-890804480</v>
      </c>
      <c r="C406">
        <v>1837</v>
      </c>
      <c r="D406" t="s">
        <v>250</v>
      </c>
      <c r="E406" t="s">
        <v>251</v>
      </c>
      <c r="F406">
        <v>19011</v>
      </c>
      <c r="G406" t="s">
        <v>310</v>
      </c>
      <c r="H406" t="s">
        <v>311</v>
      </c>
      <c r="I406">
        <v>436</v>
      </c>
      <c r="J406" t="s">
        <v>504</v>
      </c>
      <c r="K406" t="s">
        <v>505</v>
      </c>
      <c r="L406">
        <v>38311</v>
      </c>
      <c r="M406" t="s">
        <v>338</v>
      </c>
      <c r="N406" t="s">
        <v>339</v>
      </c>
      <c r="O406">
        <v>38311</v>
      </c>
      <c r="P406" t="s">
        <v>338</v>
      </c>
      <c r="Q406" t="s">
        <v>339</v>
      </c>
      <c r="R406" t="s">
        <v>255</v>
      </c>
      <c r="S406" s="1">
        <v>1528524.93</v>
      </c>
      <c r="U406" s="1">
        <v>1</v>
      </c>
      <c r="IF406">
        <v>38311</v>
      </c>
      <c r="IG406" t="s">
        <v>338</v>
      </c>
      <c r="IH406" t="s">
        <v>314</v>
      </c>
      <c r="IK406">
        <v>-2</v>
      </c>
      <c r="IL406" t="s">
        <v>257</v>
      </c>
      <c r="IM406" t="s">
        <v>258</v>
      </c>
      <c r="IN406" t="s">
        <v>535</v>
      </c>
      <c r="IP406" t="s">
        <v>556</v>
      </c>
    </row>
    <row r="407" spans="1:250" x14ac:dyDescent="0.25">
      <c r="A407">
        <v>34512</v>
      </c>
      <c r="B407">
        <v>-890804480</v>
      </c>
      <c r="C407">
        <v>1837</v>
      </c>
      <c r="D407" t="s">
        <v>250</v>
      </c>
      <c r="E407" t="s">
        <v>251</v>
      </c>
      <c r="F407">
        <v>13794</v>
      </c>
      <c r="G407" t="s">
        <v>264</v>
      </c>
      <c r="H407" t="s">
        <v>265</v>
      </c>
      <c r="I407">
        <v>437</v>
      </c>
      <c r="J407" t="s">
        <v>506</v>
      </c>
      <c r="K407" t="s">
        <v>507</v>
      </c>
      <c r="L407">
        <v>38311</v>
      </c>
      <c r="M407" t="s">
        <v>338</v>
      </c>
      <c r="N407" t="s">
        <v>339</v>
      </c>
      <c r="O407">
        <v>38311</v>
      </c>
      <c r="P407" t="s">
        <v>338</v>
      </c>
      <c r="Q407" t="s">
        <v>339</v>
      </c>
      <c r="R407" t="s">
        <v>255</v>
      </c>
      <c r="S407" s="1">
        <v>1528675.1969999999</v>
      </c>
      <c r="U407" s="1">
        <v>1</v>
      </c>
      <c r="IF407">
        <v>38311</v>
      </c>
      <c r="IG407" t="s">
        <v>338</v>
      </c>
      <c r="IH407" t="s">
        <v>266</v>
      </c>
      <c r="IK407">
        <v>-2</v>
      </c>
      <c r="IL407" t="s">
        <v>257</v>
      </c>
      <c r="IM407" t="s">
        <v>258</v>
      </c>
      <c r="IN407" t="s">
        <v>511</v>
      </c>
      <c r="IP407" t="s">
        <v>557</v>
      </c>
    </row>
    <row r="408" spans="1:250" x14ac:dyDescent="0.25">
      <c r="A408">
        <v>34513</v>
      </c>
      <c r="B408">
        <v>-890804480</v>
      </c>
      <c r="C408">
        <v>1837</v>
      </c>
      <c r="D408" t="s">
        <v>250</v>
      </c>
      <c r="E408" t="s">
        <v>251</v>
      </c>
      <c r="F408">
        <v>13794</v>
      </c>
      <c r="G408" t="s">
        <v>264</v>
      </c>
      <c r="H408" t="s">
        <v>265</v>
      </c>
      <c r="I408">
        <v>436</v>
      </c>
      <c r="J408" t="s">
        <v>504</v>
      </c>
      <c r="K408" t="s">
        <v>505</v>
      </c>
      <c r="L408">
        <v>38311</v>
      </c>
      <c r="M408" t="s">
        <v>338</v>
      </c>
      <c r="N408" t="s">
        <v>339</v>
      </c>
      <c r="O408">
        <v>38311</v>
      </c>
      <c r="P408" t="s">
        <v>338</v>
      </c>
      <c r="Q408" t="s">
        <v>339</v>
      </c>
      <c r="R408" t="s">
        <v>255</v>
      </c>
      <c r="S408" s="1">
        <v>1527268.3370000001</v>
      </c>
      <c r="U408" s="1">
        <v>1</v>
      </c>
      <c r="IF408">
        <v>38311</v>
      </c>
      <c r="IG408" t="s">
        <v>338</v>
      </c>
      <c r="IH408" t="s">
        <v>266</v>
      </c>
      <c r="IK408">
        <v>-2</v>
      </c>
      <c r="IL408" t="s">
        <v>257</v>
      </c>
      <c r="IM408" t="s">
        <v>258</v>
      </c>
      <c r="IN408" t="s">
        <v>511</v>
      </c>
      <c r="IP408" t="s">
        <v>557</v>
      </c>
    </row>
    <row r="409" spans="1:250" x14ac:dyDescent="0.25">
      <c r="A409">
        <v>34514</v>
      </c>
      <c r="B409">
        <v>-890804480</v>
      </c>
      <c r="C409">
        <v>1837</v>
      </c>
      <c r="D409" t="s">
        <v>250</v>
      </c>
      <c r="E409" t="s">
        <v>251</v>
      </c>
      <c r="F409">
        <v>13794</v>
      </c>
      <c r="G409" t="s">
        <v>264</v>
      </c>
      <c r="H409" t="s">
        <v>265</v>
      </c>
      <c r="I409">
        <v>435</v>
      </c>
      <c r="J409" t="s">
        <v>493</v>
      </c>
      <c r="K409" t="s">
        <v>494</v>
      </c>
      <c r="L409">
        <v>38311</v>
      </c>
      <c r="M409" t="s">
        <v>338</v>
      </c>
      <c r="N409" t="s">
        <v>339</v>
      </c>
      <c r="O409">
        <v>38311</v>
      </c>
      <c r="P409" t="s">
        <v>338</v>
      </c>
      <c r="Q409" t="s">
        <v>339</v>
      </c>
      <c r="R409" t="s">
        <v>255</v>
      </c>
      <c r="S409" s="1">
        <v>1525861.487</v>
      </c>
      <c r="U409" s="1">
        <v>1</v>
      </c>
      <c r="IF409">
        <v>38311</v>
      </c>
      <c r="IG409" t="s">
        <v>338</v>
      </c>
      <c r="IH409" t="s">
        <v>266</v>
      </c>
      <c r="IK409">
        <v>-2</v>
      </c>
      <c r="IL409" t="s">
        <v>257</v>
      </c>
      <c r="IM409" t="s">
        <v>258</v>
      </c>
      <c r="IN409" t="s">
        <v>511</v>
      </c>
      <c r="IP409" t="s">
        <v>557</v>
      </c>
    </row>
    <row r="410" spans="1:250" x14ac:dyDescent="0.25">
      <c r="A410">
        <v>34515</v>
      </c>
      <c r="B410">
        <v>-890804480</v>
      </c>
      <c r="C410">
        <v>1837</v>
      </c>
      <c r="D410" t="s">
        <v>250</v>
      </c>
      <c r="E410" t="s">
        <v>251</v>
      </c>
      <c r="F410">
        <v>13794</v>
      </c>
      <c r="G410" t="s">
        <v>264</v>
      </c>
      <c r="H410" t="s">
        <v>265</v>
      </c>
      <c r="I410">
        <v>431</v>
      </c>
      <c r="J410" t="s">
        <v>495</v>
      </c>
      <c r="K410" t="s">
        <v>496</v>
      </c>
      <c r="L410">
        <v>38311</v>
      </c>
      <c r="M410" t="s">
        <v>338</v>
      </c>
      <c r="N410" t="s">
        <v>339</v>
      </c>
      <c r="O410">
        <v>38311</v>
      </c>
      <c r="P410" t="s">
        <v>338</v>
      </c>
      <c r="Q410" t="s">
        <v>339</v>
      </c>
      <c r="R410" t="s">
        <v>255</v>
      </c>
      <c r="S410" s="1">
        <v>1523751.227</v>
      </c>
      <c r="U410" s="1">
        <v>1</v>
      </c>
      <c r="IF410">
        <v>38311</v>
      </c>
      <c r="IG410" t="s">
        <v>338</v>
      </c>
      <c r="IH410" t="s">
        <v>266</v>
      </c>
      <c r="IK410">
        <v>-2</v>
      </c>
      <c r="IL410" t="s">
        <v>257</v>
      </c>
      <c r="IM410" t="s">
        <v>258</v>
      </c>
      <c r="IN410" t="s">
        <v>511</v>
      </c>
      <c r="IP410" t="s">
        <v>557</v>
      </c>
    </row>
    <row r="411" spans="1:250" x14ac:dyDescent="0.25">
      <c r="A411">
        <v>34516</v>
      </c>
      <c r="B411">
        <v>-890804480</v>
      </c>
      <c r="C411">
        <v>1837</v>
      </c>
      <c r="D411" t="s">
        <v>250</v>
      </c>
      <c r="E411" t="s">
        <v>251</v>
      </c>
      <c r="F411">
        <v>19011</v>
      </c>
      <c r="G411" t="s">
        <v>310</v>
      </c>
      <c r="H411" t="s">
        <v>311</v>
      </c>
      <c r="I411">
        <v>435</v>
      </c>
      <c r="J411" t="s">
        <v>493</v>
      </c>
      <c r="K411" t="s">
        <v>494</v>
      </c>
      <c r="L411">
        <v>38311</v>
      </c>
      <c r="M411" t="s">
        <v>338</v>
      </c>
      <c r="N411" t="s">
        <v>339</v>
      </c>
      <c r="O411">
        <v>38311</v>
      </c>
      <c r="P411" t="s">
        <v>338</v>
      </c>
      <c r="Q411" t="s">
        <v>339</v>
      </c>
      <c r="R411" t="s">
        <v>255</v>
      </c>
      <c r="S411" s="1">
        <v>1527054.47</v>
      </c>
      <c r="U411" s="1">
        <v>1</v>
      </c>
      <c r="IF411">
        <v>38311</v>
      </c>
      <c r="IG411" t="s">
        <v>338</v>
      </c>
      <c r="IH411" t="s">
        <v>314</v>
      </c>
      <c r="IK411">
        <v>-2</v>
      </c>
      <c r="IL411" t="s">
        <v>257</v>
      </c>
      <c r="IM411" t="s">
        <v>258</v>
      </c>
      <c r="IN411" t="s">
        <v>535</v>
      </c>
      <c r="IP411" t="s">
        <v>556</v>
      </c>
    </row>
    <row r="412" spans="1:250" x14ac:dyDescent="0.25">
      <c r="A412">
        <v>34517</v>
      </c>
      <c r="B412">
        <v>-890804480</v>
      </c>
      <c r="C412">
        <v>1837</v>
      </c>
      <c r="D412" t="s">
        <v>250</v>
      </c>
      <c r="E412" t="s">
        <v>251</v>
      </c>
      <c r="F412">
        <v>19011</v>
      </c>
      <c r="G412" t="s">
        <v>310</v>
      </c>
      <c r="H412" t="s">
        <v>311</v>
      </c>
      <c r="I412">
        <v>431</v>
      </c>
      <c r="J412" t="s">
        <v>495</v>
      </c>
      <c r="K412" t="s">
        <v>496</v>
      </c>
      <c r="L412">
        <v>38311</v>
      </c>
      <c r="M412" t="s">
        <v>338</v>
      </c>
      <c r="N412" t="s">
        <v>339</v>
      </c>
      <c r="O412">
        <v>38311</v>
      </c>
      <c r="P412" t="s">
        <v>338</v>
      </c>
      <c r="Q412" t="s">
        <v>339</v>
      </c>
      <c r="R412" t="s">
        <v>255</v>
      </c>
      <c r="S412" s="1">
        <v>1524848.79</v>
      </c>
      <c r="U412" s="1">
        <v>1</v>
      </c>
      <c r="IF412">
        <v>38311</v>
      </c>
      <c r="IG412" t="s">
        <v>338</v>
      </c>
      <c r="IH412" t="s">
        <v>314</v>
      </c>
      <c r="IK412">
        <v>-2</v>
      </c>
      <c r="IL412" t="s">
        <v>257</v>
      </c>
      <c r="IM412" t="s">
        <v>258</v>
      </c>
      <c r="IN412" t="s">
        <v>535</v>
      </c>
      <c r="IP412" t="s">
        <v>556</v>
      </c>
    </row>
    <row r="413" spans="1:250" x14ac:dyDescent="0.25">
      <c r="A413">
        <v>34518</v>
      </c>
      <c r="B413">
        <v>-890804480</v>
      </c>
      <c r="C413">
        <v>1837</v>
      </c>
      <c r="D413" t="s">
        <v>250</v>
      </c>
      <c r="E413" t="s">
        <v>251</v>
      </c>
      <c r="F413">
        <v>13794</v>
      </c>
      <c r="G413" t="s">
        <v>264</v>
      </c>
      <c r="H413" t="s">
        <v>265</v>
      </c>
      <c r="I413">
        <v>424</v>
      </c>
      <c r="J413" t="s">
        <v>477</v>
      </c>
      <c r="K413" t="s">
        <v>478</v>
      </c>
      <c r="L413">
        <v>38311</v>
      </c>
      <c r="M413" t="s">
        <v>338</v>
      </c>
      <c r="N413" t="s">
        <v>339</v>
      </c>
      <c r="O413">
        <v>38311</v>
      </c>
      <c r="P413" t="s">
        <v>338</v>
      </c>
      <c r="Q413" t="s">
        <v>339</v>
      </c>
      <c r="R413" t="s">
        <v>255</v>
      </c>
      <c r="S413" s="1">
        <v>1517185.997</v>
      </c>
      <c r="U413" s="1">
        <v>1</v>
      </c>
      <c r="IF413">
        <v>38311</v>
      </c>
      <c r="IG413" t="s">
        <v>338</v>
      </c>
      <c r="IH413" t="s">
        <v>266</v>
      </c>
      <c r="IK413">
        <v>-2</v>
      </c>
      <c r="IL413" t="s">
        <v>257</v>
      </c>
      <c r="IM413" t="s">
        <v>258</v>
      </c>
      <c r="IN413" t="s">
        <v>511</v>
      </c>
      <c r="IP413" t="s">
        <v>557</v>
      </c>
    </row>
    <row r="414" spans="1:250" x14ac:dyDescent="0.25">
      <c r="A414">
        <v>34519</v>
      </c>
      <c r="B414">
        <v>-890804480</v>
      </c>
      <c r="C414">
        <v>1837</v>
      </c>
      <c r="D414" t="s">
        <v>250</v>
      </c>
      <c r="E414" t="s">
        <v>251</v>
      </c>
      <c r="F414">
        <v>13794</v>
      </c>
      <c r="G414" t="s">
        <v>264</v>
      </c>
      <c r="H414" t="s">
        <v>265</v>
      </c>
      <c r="I414">
        <v>422</v>
      </c>
      <c r="J414" t="s">
        <v>479</v>
      </c>
      <c r="K414" t="s">
        <v>480</v>
      </c>
      <c r="L414">
        <v>38311</v>
      </c>
      <c r="M414" t="s">
        <v>338</v>
      </c>
      <c r="N414" t="s">
        <v>339</v>
      </c>
      <c r="O414">
        <v>38311</v>
      </c>
      <c r="P414" t="s">
        <v>338</v>
      </c>
      <c r="Q414" t="s">
        <v>339</v>
      </c>
      <c r="R414" t="s">
        <v>255</v>
      </c>
      <c r="S414" s="1">
        <v>1514372.317</v>
      </c>
      <c r="U414" s="1">
        <v>1</v>
      </c>
      <c r="IF414">
        <v>38311</v>
      </c>
      <c r="IG414" t="s">
        <v>338</v>
      </c>
      <c r="IH414" t="s">
        <v>266</v>
      </c>
      <c r="IK414">
        <v>-2</v>
      </c>
      <c r="IL414" t="s">
        <v>257</v>
      </c>
      <c r="IM414" t="s">
        <v>258</v>
      </c>
      <c r="IN414" t="s">
        <v>511</v>
      </c>
      <c r="IP414" t="s">
        <v>557</v>
      </c>
    </row>
    <row r="415" spans="1:250" x14ac:dyDescent="0.25">
      <c r="A415">
        <v>34520</v>
      </c>
      <c r="B415">
        <v>-890804480</v>
      </c>
      <c r="C415">
        <v>1837</v>
      </c>
      <c r="D415" t="s">
        <v>250</v>
      </c>
      <c r="E415" t="s">
        <v>251</v>
      </c>
      <c r="F415">
        <v>13794</v>
      </c>
      <c r="G415" t="s">
        <v>264</v>
      </c>
      <c r="H415" t="s">
        <v>265</v>
      </c>
      <c r="I415">
        <v>420</v>
      </c>
      <c r="J415" t="s">
        <v>481</v>
      </c>
      <c r="K415" t="s">
        <v>482</v>
      </c>
      <c r="L415">
        <v>38311</v>
      </c>
      <c r="M415" t="s">
        <v>338</v>
      </c>
      <c r="N415" t="s">
        <v>339</v>
      </c>
      <c r="O415">
        <v>38311</v>
      </c>
      <c r="P415" t="s">
        <v>338</v>
      </c>
      <c r="Q415" t="s">
        <v>339</v>
      </c>
      <c r="R415" t="s">
        <v>255</v>
      </c>
      <c r="S415" s="1">
        <v>1512292.567</v>
      </c>
      <c r="U415" s="1">
        <v>1</v>
      </c>
      <c r="IF415">
        <v>38311</v>
      </c>
      <c r="IG415" t="s">
        <v>338</v>
      </c>
      <c r="IH415" t="s">
        <v>266</v>
      </c>
      <c r="IK415">
        <v>-2</v>
      </c>
      <c r="IL415" t="s">
        <v>257</v>
      </c>
      <c r="IM415" t="s">
        <v>258</v>
      </c>
      <c r="IN415" t="s">
        <v>511</v>
      </c>
      <c r="IP415" t="s">
        <v>557</v>
      </c>
    </row>
    <row r="416" spans="1:250" x14ac:dyDescent="0.25">
      <c r="A416">
        <v>34521</v>
      </c>
      <c r="B416">
        <v>-890804480</v>
      </c>
      <c r="C416">
        <v>1837</v>
      </c>
      <c r="D416" t="s">
        <v>250</v>
      </c>
      <c r="E416" t="s">
        <v>251</v>
      </c>
      <c r="F416">
        <v>13794</v>
      </c>
      <c r="G416" t="s">
        <v>264</v>
      </c>
      <c r="H416" t="s">
        <v>265</v>
      </c>
      <c r="I416">
        <v>411</v>
      </c>
      <c r="J416" t="s">
        <v>471</v>
      </c>
      <c r="K416" t="s">
        <v>472</v>
      </c>
      <c r="L416">
        <v>38311</v>
      </c>
      <c r="M416" t="s">
        <v>338</v>
      </c>
      <c r="N416" t="s">
        <v>339</v>
      </c>
      <c r="O416">
        <v>38311</v>
      </c>
      <c r="P416" t="s">
        <v>338</v>
      </c>
      <c r="Q416" t="s">
        <v>339</v>
      </c>
      <c r="R416" t="s">
        <v>255</v>
      </c>
      <c r="S416" s="1">
        <v>1509950.787</v>
      </c>
      <c r="U416" s="1">
        <v>1</v>
      </c>
      <c r="IF416">
        <v>38311</v>
      </c>
      <c r="IG416" t="s">
        <v>338</v>
      </c>
      <c r="IH416" t="s">
        <v>266</v>
      </c>
      <c r="IK416">
        <v>-2</v>
      </c>
      <c r="IL416" t="s">
        <v>257</v>
      </c>
      <c r="IM416" t="s">
        <v>258</v>
      </c>
      <c r="IN416" t="s">
        <v>511</v>
      </c>
      <c r="IP416" t="s">
        <v>557</v>
      </c>
    </row>
    <row r="417" spans="1:250" x14ac:dyDescent="0.25">
      <c r="A417">
        <v>34522</v>
      </c>
      <c r="B417">
        <v>-890804480</v>
      </c>
      <c r="C417">
        <v>1837</v>
      </c>
      <c r="D417" t="s">
        <v>250</v>
      </c>
      <c r="E417" t="s">
        <v>251</v>
      </c>
      <c r="F417">
        <v>19011</v>
      </c>
      <c r="G417" t="s">
        <v>310</v>
      </c>
      <c r="H417" t="s">
        <v>311</v>
      </c>
      <c r="I417">
        <v>420</v>
      </c>
      <c r="J417" t="s">
        <v>481</v>
      </c>
      <c r="K417" t="s">
        <v>482</v>
      </c>
      <c r="L417">
        <v>38311</v>
      </c>
      <c r="M417" t="s">
        <v>338</v>
      </c>
      <c r="N417" t="s">
        <v>339</v>
      </c>
      <c r="O417">
        <v>38311</v>
      </c>
      <c r="P417" t="s">
        <v>338</v>
      </c>
      <c r="Q417" t="s">
        <v>339</v>
      </c>
      <c r="R417" t="s">
        <v>255</v>
      </c>
      <c r="S417" s="1">
        <v>1512891.8</v>
      </c>
      <c r="U417" s="1">
        <v>1</v>
      </c>
      <c r="IF417">
        <v>38311</v>
      </c>
      <c r="IG417" t="s">
        <v>338</v>
      </c>
      <c r="IH417" t="s">
        <v>314</v>
      </c>
      <c r="IK417">
        <v>-2</v>
      </c>
      <c r="IL417" t="s">
        <v>257</v>
      </c>
      <c r="IM417" t="s">
        <v>258</v>
      </c>
      <c r="IN417" t="s">
        <v>535</v>
      </c>
      <c r="IP417" t="s">
        <v>556</v>
      </c>
    </row>
    <row r="418" spans="1:250" x14ac:dyDescent="0.25">
      <c r="A418">
        <v>34523</v>
      </c>
      <c r="B418">
        <v>-890804480</v>
      </c>
      <c r="C418">
        <v>1837</v>
      </c>
      <c r="D418" t="s">
        <v>250</v>
      </c>
      <c r="E418" t="s">
        <v>251</v>
      </c>
      <c r="F418">
        <v>19011</v>
      </c>
      <c r="G418" t="s">
        <v>310</v>
      </c>
      <c r="H418" t="s">
        <v>311</v>
      </c>
      <c r="I418">
        <v>411</v>
      </c>
      <c r="J418" t="s">
        <v>471</v>
      </c>
      <c r="K418" t="s">
        <v>472</v>
      </c>
      <c r="L418">
        <v>38311</v>
      </c>
      <c r="M418" t="s">
        <v>338</v>
      </c>
      <c r="N418" t="s">
        <v>339</v>
      </c>
      <c r="O418">
        <v>38311</v>
      </c>
      <c r="P418" t="s">
        <v>338</v>
      </c>
      <c r="Q418" t="s">
        <v>339</v>
      </c>
      <c r="R418" t="s">
        <v>255</v>
      </c>
      <c r="S418" s="1">
        <v>1510435.9</v>
      </c>
      <c r="U418" s="1">
        <v>1</v>
      </c>
      <c r="IF418">
        <v>38311</v>
      </c>
      <c r="IG418" t="s">
        <v>338</v>
      </c>
      <c r="IH418" t="s">
        <v>314</v>
      </c>
      <c r="IK418">
        <v>-2</v>
      </c>
      <c r="IL418" t="s">
        <v>257</v>
      </c>
      <c r="IM418" t="s">
        <v>258</v>
      </c>
      <c r="IN418" t="s">
        <v>535</v>
      </c>
      <c r="IP418" t="s">
        <v>556</v>
      </c>
    </row>
    <row r="419" spans="1:250" x14ac:dyDescent="0.25">
      <c r="A419">
        <v>34524</v>
      </c>
      <c r="B419">
        <v>-890804480</v>
      </c>
      <c r="C419">
        <v>1837</v>
      </c>
      <c r="D419" t="s">
        <v>250</v>
      </c>
      <c r="E419" t="s">
        <v>251</v>
      </c>
      <c r="F419">
        <v>13794</v>
      </c>
      <c r="G419" t="s">
        <v>264</v>
      </c>
      <c r="H419" t="s">
        <v>265</v>
      </c>
      <c r="I419">
        <v>429</v>
      </c>
      <c r="J419" t="s">
        <v>473</v>
      </c>
      <c r="K419" t="s">
        <v>474</v>
      </c>
      <c r="L419">
        <v>38311</v>
      </c>
      <c r="M419" t="s">
        <v>338</v>
      </c>
      <c r="N419" t="s">
        <v>339</v>
      </c>
      <c r="O419">
        <v>38311</v>
      </c>
      <c r="P419" t="s">
        <v>338</v>
      </c>
      <c r="Q419" t="s">
        <v>339</v>
      </c>
      <c r="R419" t="s">
        <v>255</v>
      </c>
      <c r="S419" s="1">
        <v>1520937.557</v>
      </c>
      <c r="U419" s="1">
        <v>1</v>
      </c>
      <c r="IF419">
        <v>38311</v>
      </c>
      <c r="IG419" t="s">
        <v>338</v>
      </c>
      <c r="IH419" t="s">
        <v>266</v>
      </c>
      <c r="IK419">
        <v>-2</v>
      </c>
      <c r="IL419" t="s">
        <v>257</v>
      </c>
      <c r="IM419" t="s">
        <v>258</v>
      </c>
      <c r="IN419" t="s">
        <v>511</v>
      </c>
      <c r="IP419" t="s">
        <v>557</v>
      </c>
    </row>
    <row r="420" spans="1:250" x14ac:dyDescent="0.25">
      <c r="A420">
        <v>34525</v>
      </c>
      <c r="B420">
        <v>-890804480</v>
      </c>
      <c r="C420">
        <v>1837</v>
      </c>
      <c r="D420" t="s">
        <v>250</v>
      </c>
      <c r="E420" t="s">
        <v>251</v>
      </c>
      <c r="F420">
        <v>13794</v>
      </c>
      <c r="G420" t="s">
        <v>264</v>
      </c>
      <c r="H420" t="s">
        <v>265</v>
      </c>
      <c r="I420">
        <v>427</v>
      </c>
      <c r="J420" t="s">
        <v>475</v>
      </c>
      <c r="K420" t="s">
        <v>476</v>
      </c>
      <c r="L420">
        <v>38311</v>
      </c>
      <c r="M420" t="s">
        <v>338</v>
      </c>
      <c r="N420" t="s">
        <v>339</v>
      </c>
      <c r="O420">
        <v>38311</v>
      </c>
      <c r="P420" t="s">
        <v>338</v>
      </c>
      <c r="Q420" t="s">
        <v>339</v>
      </c>
      <c r="R420" t="s">
        <v>255</v>
      </c>
      <c r="S420" s="1">
        <v>1519296.247</v>
      </c>
      <c r="U420" s="1">
        <v>1</v>
      </c>
      <c r="IF420">
        <v>38311</v>
      </c>
      <c r="IG420" t="s">
        <v>338</v>
      </c>
      <c r="IH420" t="s">
        <v>266</v>
      </c>
      <c r="IK420">
        <v>-2</v>
      </c>
      <c r="IL420" t="s">
        <v>257</v>
      </c>
      <c r="IM420" t="s">
        <v>258</v>
      </c>
      <c r="IN420" t="s">
        <v>511</v>
      </c>
      <c r="IP420" t="s">
        <v>557</v>
      </c>
    </row>
    <row r="421" spans="1:250" x14ac:dyDescent="0.25">
      <c r="A421">
        <v>34526</v>
      </c>
      <c r="B421">
        <v>-890804480</v>
      </c>
      <c r="C421">
        <v>1837</v>
      </c>
      <c r="D421" t="s">
        <v>250</v>
      </c>
      <c r="E421" t="s">
        <v>251</v>
      </c>
      <c r="F421">
        <v>13794</v>
      </c>
      <c r="G421" t="s">
        <v>264</v>
      </c>
      <c r="H421" t="s">
        <v>265</v>
      </c>
      <c r="I421">
        <v>424</v>
      </c>
      <c r="J421" t="s">
        <v>477</v>
      </c>
      <c r="K421" t="s">
        <v>478</v>
      </c>
      <c r="L421">
        <v>39215</v>
      </c>
      <c r="M421" t="s">
        <v>340</v>
      </c>
      <c r="N421" t="s">
        <v>341</v>
      </c>
      <c r="O421">
        <v>39215</v>
      </c>
      <c r="P421" t="s">
        <v>340</v>
      </c>
      <c r="Q421" t="s">
        <v>341</v>
      </c>
      <c r="R421" t="s">
        <v>255</v>
      </c>
      <c r="S421" s="1">
        <v>9816005.9499999993</v>
      </c>
      <c r="U421" s="1">
        <v>1</v>
      </c>
      <c r="IF421">
        <v>39215</v>
      </c>
      <c r="IG421" t="s">
        <v>340</v>
      </c>
      <c r="IH421" t="s">
        <v>266</v>
      </c>
      <c r="IK421">
        <v>-2</v>
      </c>
      <c r="IL421" t="s">
        <v>257</v>
      </c>
      <c r="IM421" t="s">
        <v>258</v>
      </c>
      <c r="IN421" t="s">
        <v>511</v>
      </c>
      <c r="IP421" t="s">
        <v>558</v>
      </c>
    </row>
    <row r="422" spans="1:250" x14ac:dyDescent="0.25">
      <c r="A422">
        <v>34527</v>
      </c>
      <c r="B422">
        <v>-890804480</v>
      </c>
      <c r="C422">
        <v>1837</v>
      </c>
      <c r="D422" t="s">
        <v>250</v>
      </c>
      <c r="E422" t="s">
        <v>251</v>
      </c>
      <c r="F422">
        <v>13794</v>
      </c>
      <c r="G422" t="s">
        <v>264</v>
      </c>
      <c r="H422" t="s">
        <v>265</v>
      </c>
      <c r="I422">
        <v>422</v>
      </c>
      <c r="J422" t="s">
        <v>479</v>
      </c>
      <c r="K422" t="s">
        <v>480</v>
      </c>
      <c r="L422">
        <v>39215</v>
      </c>
      <c r="M422" t="s">
        <v>340</v>
      </c>
      <c r="N422" t="s">
        <v>341</v>
      </c>
      <c r="O422">
        <v>39215</v>
      </c>
      <c r="P422" t="s">
        <v>340</v>
      </c>
      <c r="Q422" t="s">
        <v>341</v>
      </c>
      <c r="R422" t="s">
        <v>255</v>
      </c>
      <c r="S422" s="1">
        <v>9797801.7799999993</v>
      </c>
      <c r="U422" s="1">
        <v>1</v>
      </c>
      <c r="IF422">
        <v>39215</v>
      </c>
      <c r="IG422" t="s">
        <v>340</v>
      </c>
      <c r="IH422" t="s">
        <v>266</v>
      </c>
      <c r="IK422">
        <v>-2</v>
      </c>
      <c r="IL422" t="s">
        <v>257</v>
      </c>
      <c r="IM422" t="s">
        <v>258</v>
      </c>
      <c r="IN422" t="s">
        <v>511</v>
      </c>
      <c r="IP422" t="s">
        <v>558</v>
      </c>
    </row>
    <row r="423" spans="1:250" x14ac:dyDescent="0.25">
      <c r="A423">
        <v>34528</v>
      </c>
      <c r="B423">
        <v>-890804480</v>
      </c>
      <c r="C423">
        <v>1837</v>
      </c>
      <c r="D423" t="s">
        <v>250</v>
      </c>
      <c r="E423" t="s">
        <v>251</v>
      </c>
      <c r="F423">
        <v>13794</v>
      </c>
      <c r="G423" t="s">
        <v>264</v>
      </c>
      <c r="H423" t="s">
        <v>265</v>
      </c>
      <c r="I423">
        <v>420</v>
      </c>
      <c r="J423" t="s">
        <v>481</v>
      </c>
      <c r="K423" t="s">
        <v>482</v>
      </c>
      <c r="L423">
        <v>39215</v>
      </c>
      <c r="M423" t="s">
        <v>340</v>
      </c>
      <c r="N423" t="s">
        <v>341</v>
      </c>
      <c r="O423">
        <v>39215</v>
      </c>
      <c r="P423" t="s">
        <v>340</v>
      </c>
      <c r="Q423" t="s">
        <v>341</v>
      </c>
      <c r="R423" t="s">
        <v>255</v>
      </c>
      <c r="S423" s="1">
        <v>9786192.4100000001</v>
      </c>
      <c r="U423" s="1">
        <v>1</v>
      </c>
      <c r="IF423">
        <v>39215</v>
      </c>
      <c r="IG423" t="s">
        <v>340</v>
      </c>
      <c r="IH423" t="s">
        <v>266</v>
      </c>
      <c r="IK423">
        <v>-2</v>
      </c>
      <c r="IL423" t="s">
        <v>257</v>
      </c>
      <c r="IM423" t="s">
        <v>258</v>
      </c>
      <c r="IN423" t="s">
        <v>511</v>
      </c>
      <c r="IP423" t="s">
        <v>558</v>
      </c>
    </row>
    <row r="424" spans="1:250" x14ac:dyDescent="0.25">
      <c r="A424">
        <v>34529</v>
      </c>
      <c r="B424">
        <v>-890804480</v>
      </c>
      <c r="C424">
        <v>1837</v>
      </c>
      <c r="D424" t="s">
        <v>250</v>
      </c>
      <c r="E424" t="s">
        <v>251</v>
      </c>
      <c r="F424">
        <v>13794</v>
      </c>
      <c r="G424" t="s">
        <v>264</v>
      </c>
      <c r="H424" t="s">
        <v>265</v>
      </c>
      <c r="I424">
        <v>411</v>
      </c>
      <c r="J424" t="s">
        <v>471</v>
      </c>
      <c r="K424" t="s">
        <v>472</v>
      </c>
      <c r="L424">
        <v>39215</v>
      </c>
      <c r="M424" t="s">
        <v>340</v>
      </c>
      <c r="N424" t="s">
        <v>341</v>
      </c>
      <c r="O424">
        <v>39215</v>
      </c>
      <c r="P424" t="s">
        <v>340</v>
      </c>
      <c r="Q424" t="s">
        <v>341</v>
      </c>
      <c r="R424" t="s">
        <v>255</v>
      </c>
      <c r="S424" s="1">
        <v>9771038.6099999994</v>
      </c>
      <c r="U424" s="1">
        <v>1</v>
      </c>
      <c r="IF424">
        <v>39215</v>
      </c>
      <c r="IG424" t="s">
        <v>340</v>
      </c>
      <c r="IH424" t="s">
        <v>266</v>
      </c>
      <c r="IK424">
        <v>-2</v>
      </c>
      <c r="IL424" t="s">
        <v>257</v>
      </c>
      <c r="IM424" t="s">
        <v>258</v>
      </c>
      <c r="IN424" t="s">
        <v>511</v>
      </c>
      <c r="IP424" t="s">
        <v>558</v>
      </c>
    </row>
    <row r="425" spans="1:250" x14ac:dyDescent="0.25">
      <c r="A425">
        <v>34530</v>
      </c>
      <c r="B425">
        <v>-890804480</v>
      </c>
      <c r="C425">
        <v>1837</v>
      </c>
      <c r="D425" t="s">
        <v>250</v>
      </c>
      <c r="E425" t="s">
        <v>251</v>
      </c>
      <c r="F425">
        <v>13794</v>
      </c>
      <c r="G425" t="s">
        <v>264</v>
      </c>
      <c r="H425" t="s">
        <v>265</v>
      </c>
      <c r="I425">
        <v>437</v>
      </c>
      <c r="J425" t="s">
        <v>506</v>
      </c>
      <c r="K425" t="s">
        <v>507</v>
      </c>
      <c r="L425">
        <v>39215</v>
      </c>
      <c r="M425" t="s">
        <v>340</v>
      </c>
      <c r="N425" t="s">
        <v>341</v>
      </c>
      <c r="O425">
        <v>39215</v>
      </c>
      <c r="P425" t="s">
        <v>340</v>
      </c>
      <c r="Q425" t="s">
        <v>341</v>
      </c>
      <c r="R425" t="s">
        <v>255</v>
      </c>
      <c r="S425" s="1">
        <v>9890339.5700000003</v>
      </c>
      <c r="U425" s="1">
        <v>1</v>
      </c>
      <c r="IF425">
        <v>39215</v>
      </c>
      <c r="IG425" t="s">
        <v>340</v>
      </c>
      <c r="IH425" t="s">
        <v>266</v>
      </c>
      <c r="IK425">
        <v>-2</v>
      </c>
      <c r="IL425" t="s">
        <v>257</v>
      </c>
      <c r="IM425" t="s">
        <v>258</v>
      </c>
      <c r="IN425" t="s">
        <v>511</v>
      </c>
      <c r="IP425" t="s">
        <v>558</v>
      </c>
    </row>
    <row r="426" spans="1:250" x14ac:dyDescent="0.25">
      <c r="A426">
        <v>34531</v>
      </c>
      <c r="B426">
        <v>-890804480</v>
      </c>
      <c r="C426">
        <v>1837</v>
      </c>
      <c r="D426" t="s">
        <v>250</v>
      </c>
      <c r="E426" t="s">
        <v>251</v>
      </c>
      <c r="F426">
        <v>13794</v>
      </c>
      <c r="G426" t="s">
        <v>264</v>
      </c>
      <c r="H426" t="s">
        <v>265</v>
      </c>
      <c r="I426">
        <v>436</v>
      </c>
      <c r="J426" t="s">
        <v>504</v>
      </c>
      <c r="K426" t="s">
        <v>505</v>
      </c>
      <c r="L426">
        <v>39215</v>
      </c>
      <c r="M426" t="s">
        <v>340</v>
      </c>
      <c r="N426" t="s">
        <v>341</v>
      </c>
      <c r="O426">
        <v>39215</v>
      </c>
      <c r="P426" t="s">
        <v>340</v>
      </c>
      <c r="Q426" t="s">
        <v>341</v>
      </c>
      <c r="R426" t="s">
        <v>255</v>
      </c>
      <c r="S426" s="1">
        <v>9881237.5</v>
      </c>
      <c r="U426" s="1">
        <v>1</v>
      </c>
      <c r="IF426">
        <v>39215</v>
      </c>
      <c r="IG426" t="s">
        <v>340</v>
      </c>
      <c r="IH426" t="s">
        <v>266</v>
      </c>
      <c r="IK426">
        <v>-2</v>
      </c>
      <c r="IL426" t="s">
        <v>257</v>
      </c>
      <c r="IM426" t="s">
        <v>258</v>
      </c>
      <c r="IN426" t="s">
        <v>511</v>
      </c>
      <c r="IP426" t="s">
        <v>558</v>
      </c>
    </row>
    <row r="427" spans="1:250" x14ac:dyDescent="0.25">
      <c r="A427">
        <v>34532</v>
      </c>
      <c r="B427">
        <v>-890804480</v>
      </c>
      <c r="C427">
        <v>1837</v>
      </c>
      <c r="D427" t="s">
        <v>250</v>
      </c>
      <c r="E427" t="s">
        <v>251</v>
      </c>
      <c r="F427">
        <v>13794</v>
      </c>
      <c r="G427" t="s">
        <v>264</v>
      </c>
      <c r="H427" t="s">
        <v>265</v>
      </c>
      <c r="I427">
        <v>435</v>
      </c>
      <c r="J427" t="s">
        <v>493</v>
      </c>
      <c r="K427" t="s">
        <v>494</v>
      </c>
      <c r="L427">
        <v>39215</v>
      </c>
      <c r="M427" t="s">
        <v>340</v>
      </c>
      <c r="N427" t="s">
        <v>341</v>
      </c>
      <c r="O427">
        <v>39215</v>
      </c>
      <c r="P427" t="s">
        <v>340</v>
      </c>
      <c r="Q427" t="s">
        <v>341</v>
      </c>
      <c r="R427" t="s">
        <v>255</v>
      </c>
      <c r="S427" s="1">
        <v>9872135.4399999995</v>
      </c>
      <c r="U427" s="1">
        <v>1</v>
      </c>
      <c r="IF427">
        <v>39215</v>
      </c>
      <c r="IG427" t="s">
        <v>340</v>
      </c>
      <c r="IH427" t="s">
        <v>266</v>
      </c>
      <c r="IK427">
        <v>-2</v>
      </c>
      <c r="IL427" t="s">
        <v>257</v>
      </c>
      <c r="IM427" t="s">
        <v>258</v>
      </c>
      <c r="IN427" t="s">
        <v>511</v>
      </c>
      <c r="IP427" t="s">
        <v>558</v>
      </c>
    </row>
    <row r="428" spans="1:250" x14ac:dyDescent="0.25">
      <c r="A428">
        <v>34533</v>
      </c>
      <c r="B428">
        <v>-890804480</v>
      </c>
      <c r="C428">
        <v>1837</v>
      </c>
      <c r="D428" t="s">
        <v>250</v>
      </c>
      <c r="E428" t="s">
        <v>251</v>
      </c>
      <c r="F428">
        <v>13794</v>
      </c>
      <c r="G428" t="s">
        <v>264</v>
      </c>
      <c r="H428" t="s">
        <v>265</v>
      </c>
      <c r="I428">
        <v>431</v>
      </c>
      <c r="J428" t="s">
        <v>495</v>
      </c>
      <c r="K428" t="s">
        <v>496</v>
      </c>
      <c r="L428">
        <v>39215</v>
      </c>
      <c r="M428" t="s">
        <v>340</v>
      </c>
      <c r="N428" t="s">
        <v>341</v>
      </c>
      <c r="O428">
        <v>39215</v>
      </c>
      <c r="P428" t="s">
        <v>340</v>
      </c>
      <c r="Q428" t="s">
        <v>341</v>
      </c>
      <c r="R428" t="s">
        <v>255</v>
      </c>
      <c r="S428" s="1">
        <v>9858482.3000000007</v>
      </c>
      <c r="U428" s="1">
        <v>1</v>
      </c>
      <c r="IF428">
        <v>39215</v>
      </c>
      <c r="IG428" t="s">
        <v>340</v>
      </c>
      <c r="IH428" t="s">
        <v>266</v>
      </c>
      <c r="IK428">
        <v>-2</v>
      </c>
      <c r="IL428" t="s">
        <v>257</v>
      </c>
      <c r="IM428" t="s">
        <v>258</v>
      </c>
      <c r="IN428" t="s">
        <v>511</v>
      </c>
      <c r="IP428" t="s">
        <v>558</v>
      </c>
    </row>
    <row r="429" spans="1:250" x14ac:dyDescent="0.25">
      <c r="A429">
        <v>34534</v>
      </c>
      <c r="B429">
        <v>-890804480</v>
      </c>
      <c r="C429">
        <v>1837</v>
      </c>
      <c r="D429" t="s">
        <v>250</v>
      </c>
      <c r="E429" t="s">
        <v>251</v>
      </c>
      <c r="F429">
        <v>13794</v>
      </c>
      <c r="G429" t="s">
        <v>264</v>
      </c>
      <c r="H429" t="s">
        <v>265</v>
      </c>
      <c r="I429">
        <v>429</v>
      </c>
      <c r="J429" t="s">
        <v>473</v>
      </c>
      <c r="K429" t="s">
        <v>474</v>
      </c>
      <c r="L429">
        <v>39215</v>
      </c>
      <c r="M429" t="s">
        <v>340</v>
      </c>
      <c r="N429" t="s">
        <v>341</v>
      </c>
      <c r="O429">
        <v>39215</v>
      </c>
      <c r="P429" t="s">
        <v>340</v>
      </c>
      <c r="Q429" t="s">
        <v>341</v>
      </c>
      <c r="R429" t="s">
        <v>255</v>
      </c>
      <c r="S429" s="1">
        <v>9840278.1500000004</v>
      </c>
      <c r="U429" s="1">
        <v>1</v>
      </c>
      <c r="IF429">
        <v>39215</v>
      </c>
      <c r="IG429" t="s">
        <v>340</v>
      </c>
      <c r="IH429" t="s">
        <v>266</v>
      </c>
      <c r="IK429">
        <v>-2</v>
      </c>
      <c r="IL429" t="s">
        <v>257</v>
      </c>
      <c r="IM429" t="s">
        <v>258</v>
      </c>
      <c r="IN429" t="s">
        <v>511</v>
      </c>
      <c r="IP429" t="s">
        <v>558</v>
      </c>
    </row>
    <row r="430" spans="1:250" x14ac:dyDescent="0.25">
      <c r="A430">
        <v>34535</v>
      </c>
      <c r="B430">
        <v>-890804480</v>
      </c>
      <c r="C430">
        <v>1837</v>
      </c>
      <c r="D430" t="s">
        <v>250</v>
      </c>
      <c r="E430" t="s">
        <v>251</v>
      </c>
      <c r="F430">
        <v>13794</v>
      </c>
      <c r="G430" t="s">
        <v>264</v>
      </c>
      <c r="H430" t="s">
        <v>265</v>
      </c>
      <c r="I430">
        <v>427</v>
      </c>
      <c r="J430" t="s">
        <v>475</v>
      </c>
      <c r="K430" t="s">
        <v>476</v>
      </c>
      <c r="L430">
        <v>39215</v>
      </c>
      <c r="M430" t="s">
        <v>340</v>
      </c>
      <c r="N430" t="s">
        <v>341</v>
      </c>
      <c r="O430">
        <v>39215</v>
      </c>
      <c r="P430" t="s">
        <v>340</v>
      </c>
      <c r="Q430" t="s">
        <v>341</v>
      </c>
      <c r="R430" t="s">
        <v>255</v>
      </c>
      <c r="S430" s="1">
        <v>9829659.0600000005</v>
      </c>
      <c r="U430" s="1">
        <v>1</v>
      </c>
      <c r="IF430">
        <v>39215</v>
      </c>
      <c r="IG430" t="s">
        <v>340</v>
      </c>
      <c r="IH430" t="s">
        <v>266</v>
      </c>
      <c r="IK430">
        <v>-2</v>
      </c>
      <c r="IL430" t="s">
        <v>257</v>
      </c>
      <c r="IM430" t="s">
        <v>258</v>
      </c>
      <c r="IN430" t="s">
        <v>511</v>
      </c>
      <c r="IP430" t="s">
        <v>558</v>
      </c>
    </row>
    <row r="431" spans="1:250" x14ac:dyDescent="0.25">
      <c r="A431">
        <v>34536</v>
      </c>
      <c r="B431">
        <v>-890804480</v>
      </c>
      <c r="C431">
        <v>1837</v>
      </c>
      <c r="D431" t="s">
        <v>250</v>
      </c>
      <c r="E431" t="s">
        <v>251</v>
      </c>
      <c r="F431">
        <v>1848</v>
      </c>
      <c r="G431" t="s">
        <v>252</v>
      </c>
      <c r="H431" t="s">
        <v>251</v>
      </c>
      <c r="I431">
        <v>437</v>
      </c>
      <c r="J431" t="s">
        <v>506</v>
      </c>
      <c r="K431" t="s">
        <v>507</v>
      </c>
      <c r="L431">
        <v>41235</v>
      </c>
      <c r="M431" t="s">
        <v>483</v>
      </c>
      <c r="N431" t="s">
        <v>484</v>
      </c>
      <c r="O431">
        <v>41235</v>
      </c>
      <c r="P431" t="s">
        <v>483</v>
      </c>
      <c r="Q431" t="s">
        <v>484</v>
      </c>
      <c r="R431" t="s">
        <v>255</v>
      </c>
      <c r="S431" s="1">
        <v>54574613.630000003</v>
      </c>
      <c r="U431" s="1">
        <v>1</v>
      </c>
      <c r="IF431">
        <v>41235</v>
      </c>
      <c r="IG431" t="s">
        <v>483</v>
      </c>
      <c r="IH431" t="s">
        <v>256</v>
      </c>
      <c r="IK431">
        <v>-2</v>
      </c>
      <c r="IL431" t="s">
        <v>257</v>
      </c>
      <c r="IM431" t="s">
        <v>258</v>
      </c>
      <c r="IN431" t="s">
        <v>559</v>
      </c>
    </row>
    <row r="432" spans="1:250" x14ac:dyDescent="0.25">
      <c r="A432">
        <v>34537</v>
      </c>
      <c r="B432">
        <v>-890804480</v>
      </c>
      <c r="C432">
        <v>1837</v>
      </c>
      <c r="D432" t="s">
        <v>250</v>
      </c>
      <c r="E432" t="s">
        <v>251</v>
      </c>
      <c r="F432">
        <v>1848</v>
      </c>
      <c r="G432" t="s">
        <v>252</v>
      </c>
      <c r="H432" t="s">
        <v>251</v>
      </c>
      <c r="I432">
        <v>436</v>
      </c>
      <c r="J432" t="s">
        <v>504</v>
      </c>
      <c r="K432" t="s">
        <v>505</v>
      </c>
      <c r="L432">
        <v>41235</v>
      </c>
      <c r="M432" t="s">
        <v>483</v>
      </c>
      <c r="N432" t="s">
        <v>484</v>
      </c>
      <c r="O432">
        <v>41235</v>
      </c>
      <c r="P432" t="s">
        <v>483</v>
      </c>
      <c r="Q432" t="s">
        <v>484</v>
      </c>
      <c r="R432" t="s">
        <v>255</v>
      </c>
      <c r="S432" s="1">
        <v>54527306.82</v>
      </c>
      <c r="U432" s="1">
        <v>1</v>
      </c>
      <c r="IF432">
        <v>41235</v>
      </c>
      <c r="IG432" t="s">
        <v>483</v>
      </c>
      <c r="IH432" t="s">
        <v>256</v>
      </c>
      <c r="IK432">
        <v>-2</v>
      </c>
      <c r="IL432" t="s">
        <v>257</v>
      </c>
      <c r="IM432" t="s">
        <v>258</v>
      </c>
      <c r="IN432" t="s">
        <v>559</v>
      </c>
    </row>
    <row r="433" spans="1:250" x14ac:dyDescent="0.25">
      <c r="A433">
        <v>34538</v>
      </c>
      <c r="B433">
        <v>-890804480</v>
      </c>
      <c r="C433">
        <v>1837</v>
      </c>
      <c r="D433" t="s">
        <v>250</v>
      </c>
      <c r="E433" t="s">
        <v>251</v>
      </c>
      <c r="F433">
        <v>1848</v>
      </c>
      <c r="G433" t="s">
        <v>252</v>
      </c>
      <c r="H433" t="s">
        <v>251</v>
      </c>
      <c r="I433">
        <v>435</v>
      </c>
      <c r="J433" t="s">
        <v>493</v>
      </c>
      <c r="K433" t="s">
        <v>494</v>
      </c>
      <c r="L433">
        <v>41235</v>
      </c>
      <c r="M433" t="s">
        <v>483</v>
      </c>
      <c r="N433" t="s">
        <v>484</v>
      </c>
      <c r="O433">
        <v>41235</v>
      </c>
      <c r="P433" t="s">
        <v>483</v>
      </c>
      <c r="Q433" t="s">
        <v>484</v>
      </c>
      <c r="R433" t="s">
        <v>255</v>
      </c>
      <c r="S433" s="1">
        <v>77783721.599999994</v>
      </c>
      <c r="U433" s="1">
        <v>1</v>
      </c>
      <c r="IF433">
        <v>41235</v>
      </c>
      <c r="IG433" t="s">
        <v>483</v>
      </c>
      <c r="IH433" t="s">
        <v>256</v>
      </c>
      <c r="IK433">
        <v>-2</v>
      </c>
      <c r="IL433" t="s">
        <v>257</v>
      </c>
      <c r="IM433" t="s">
        <v>258</v>
      </c>
      <c r="IN433" t="s">
        <v>559</v>
      </c>
    </row>
    <row r="434" spans="1:250" x14ac:dyDescent="0.25">
      <c r="A434">
        <v>34539</v>
      </c>
      <c r="B434">
        <v>-890804480</v>
      </c>
      <c r="C434">
        <v>1837</v>
      </c>
      <c r="D434" t="s">
        <v>250</v>
      </c>
      <c r="E434" t="s">
        <v>251</v>
      </c>
      <c r="F434">
        <v>1848</v>
      </c>
      <c r="G434" t="s">
        <v>252</v>
      </c>
      <c r="H434" t="s">
        <v>251</v>
      </c>
      <c r="I434">
        <v>431</v>
      </c>
      <c r="J434" t="s">
        <v>495</v>
      </c>
      <c r="K434" t="s">
        <v>496</v>
      </c>
      <c r="L434">
        <v>41235</v>
      </c>
      <c r="M434" t="s">
        <v>483</v>
      </c>
      <c r="N434" t="s">
        <v>484</v>
      </c>
      <c r="O434">
        <v>41235</v>
      </c>
      <c r="P434" t="s">
        <v>483</v>
      </c>
      <c r="Q434" t="s">
        <v>484</v>
      </c>
      <c r="R434" t="s">
        <v>255</v>
      </c>
      <c r="S434" s="1">
        <v>77686096.819999993</v>
      </c>
      <c r="U434" s="1">
        <v>1</v>
      </c>
      <c r="IF434">
        <v>41235</v>
      </c>
      <c r="IG434" t="s">
        <v>483</v>
      </c>
      <c r="IH434" t="s">
        <v>256</v>
      </c>
      <c r="IK434">
        <v>-2</v>
      </c>
      <c r="IL434" t="s">
        <v>257</v>
      </c>
      <c r="IM434" t="s">
        <v>258</v>
      </c>
      <c r="IN434" t="s">
        <v>559</v>
      </c>
    </row>
    <row r="435" spans="1:250" x14ac:dyDescent="0.25">
      <c r="A435">
        <v>34540</v>
      </c>
      <c r="B435">
        <v>-890804480</v>
      </c>
      <c r="C435">
        <v>1837</v>
      </c>
      <c r="D435" t="s">
        <v>250</v>
      </c>
      <c r="E435" t="s">
        <v>251</v>
      </c>
      <c r="F435">
        <v>1848</v>
      </c>
      <c r="G435" t="s">
        <v>252</v>
      </c>
      <c r="H435" t="s">
        <v>251</v>
      </c>
      <c r="I435">
        <v>429</v>
      </c>
      <c r="J435" t="s">
        <v>473</v>
      </c>
      <c r="K435" t="s">
        <v>474</v>
      </c>
      <c r="L435">
        <v>41235</v>
      </c>
      <c r="M435" t="s">
        <v>483</v>
      </c>
      <c r="N435" t="s">
        <v>484</v>
      </c>
      <c r="O435">
        <v>41235</v>
      </c>
      <c r="P435" t="s">
        <v>483</v>
      </c>
      <c r="Q435" t="s">
        <v>484</v>
      </c>
      <c r="R435" t="s">
        <v>255</v>
      </c>
      <c r="S435" s="1">
        <v>77555930.409999996</v>
      </c>
      <c r="U435" s="1">
        <v>1</v>
      </c>
      <c r="IF435">
        <v>41235</v>
      </c>
      <c r="IG435" t="s">
        <v>483</v>
      </c>
      <c r="IH435" t="s">
        <v>256</v>
      </c>
      <c r="IK435">
        <v>-2</v>
      </c>
      <c r="IL435" t="s">
        <v>257</v>
      </c>
      <c r="IM435" t="s">
        <v>258</v>
      </c>
      <c r="IN435" t="s">
        <v>559</v>
      </c>
    </row>
    <row r="436" spans="1:250" x14ac:dyDescent="0.25">
      <c r="A436">
        <v>34541</v>
      </c>
      <c r="B436">
        <v>-890804480</v>
      </c>
      <c r="C436">
        <v>1837</v>
      </c>
      <c r="D436" t="s">
        <v>250</v>
      </c>
      <c r="E436" t="s">
        <v>251</v>
      </c>
      <c r="F436">
        <v>1848</v>
      </c>
      <c r="G436" t="s">
        <v>252</v>
      </c>
      <c r="H436" t="s">
        <v>251</v>
      </c>
      <c r="I436">
        <v>427</v>
      </c>
      <c r="J436" t="s">
        <v>475</v>
      </c>
      <c r="K436" t="s">
        <v>476</v>
      </c>
      <c r="L436">
        <v>41235</v>
      </c>
      <c r="M436" t="s">
        <v>483</v>
      </c>
      <c r="N436" t="s">
        <v>484</v>
      </c>
      <c r="O436">
        <v>41235</v>
      </c>
      <c r="P436" t="s">
        <v>483</v>
      </c>
      <c r="Q436" t="s">
        <v>484</v>
      </c>
      <c r="R436" t="s">
        <v>255</v>
      </c>
      <c r="S436" s="1">
        <v>0</v>
      </c>
      <c r="U436" s="1">
        <v>1</v>
      </c>
      <c r="IF436">
        <v>41235</v>
      </c>
      <c r="IG436" t="s">
        <v>483</v>
      </c>
      <c r="IH436" t="s">
        <v>256</v>
      </c>
      <c r="IK436">
        <v>-2</v>
      </c>
      <c r="IL436" t="s">
        <v>257</v>
      </c>
      <c r="IM436" t="s">
        <v>258</v>
      </c>
      <c r="IN436" t="s">
        <v>559</v>
      </c>
    </row>
    <row r="437" spans="1:250" x14ac:dyDescent="0.25">
      <c r="A437">
        <v>34542</v>
      </c>
      <c r="B437">
        <v>-890804480</v>
      </c>
      <c r="C437">
        <v>1837</v>
      </c>
      <c r="D437" t="s">
        <v>250</v>
      </c>
      <c r="E437" t="s">
        <v>251</v>
      </c>
      <c r="F437">
        <v>1848</v>
      </c>
      <c r="G437" t="s">
        <v>252</v>
      </c>
      <c r="H437" t="s">
        <v>251</v>
      </c>
      <c r="I437">
        <v>437</v>
      </c>
      <c r="J437" t="s">
        <v>506</v>
      </c>
      <c r="K437" t="s">
        <v>507</v>
      </c>
      <c r="L437">
        <v>41236</v>
      </c>
      <c r="M437" t="s">
        <v>485</v>
      </c>
      <c r="N437" t="s">
        <v>486</v>
      </c>
      <c r="O437">
        <v>41236</v>
      </c>
      <c r="P437" t="s">
        <v>485</v>
      </c>
      <c r="Q437" t="s">
        <v>486</v>
      </c>
      <c r="R437" t="s">
        <v>255</v>
      </c>
      <c r="S437" s="1">
        <v>50086833.32</v>
      </c>
      <c r="U437" s="1">
        <v>1</v>
      </c>
      <c r="IF437">
        <v>41236</v>
      </c>
      <c r="IG437" t="s">
        <v>485</v>
      </c>
      <c r="IH437" t="s">
        <v>256</v>
      </c>
      <c r="IK437">
        <v>-2</v>
      </c>
      <c r="IL437" t="s">
        <v>257</v>
      </c>
      <c r="IM437" t="s">
        <v>258</v>
      </c>
      <c r="IN437" t="s">
        <v>559</v>
      </c>
    </row>
    <row r="438" spans="1:250" x14ac:dyDescent="0.25">
      <c r="A438">
        <v>34543</v>
      </c>
      <c r="B438">
        <v>-890804480</v>
      </c>
      <c r="C438">
        <v>1837</v>
      </c>
      <c r="D438" t="s">
        <v>250</v>
      </c>
      <c r="E438" t="s">
        <v>251</v>
      </c>
      <c r="F438">
        <v>1848</v>
      </c>
      <c r="G438" t="s">
        <v>252</v>
      </c>
      <c r="H438" t="s">
        <v>251</v>
      </c>
      <c r="I438">
        <v>436</v>
      </c>
      <c r="J438" t="s">
        <v>504</v>
      </c>
      <c r="K438" t="s">
        <v>505</v>
      </c>
      <c r="L438">
        <v>41236</v>
      </c>
      <c r="M438" t="s">
        <v>485</v>
      </c>
      <c r="N438" t="s">
        <v>486</v>
      </c>
      <c r="O438">
        <v>41236</v>
      </c>
      <c r="P438" t="s">
        <v>485</v>
      </c>
      <c r="Q438" t="s">
        <v>486</v>
      </c>
      <c r="R438" t="s">
        <v>255</v>
      </c>
      <c r="S438" s="1">
        <v>50043416.659999996</v>
      </c>
      <c r="U438" s="1">
        <v>1</v>
      </c>
      <c r="IF438">
        <v>41236</v>
      </c>
      <c r="IG438" t="s">
        <v>485</v>
      </c>
      <c r="IH438" t="s">
        <v>256</v>
      </c>
      <c r="IK438">
        <v>-2</v>
      </c>
      <c r="IL438" t="s">
        <v>257</v>
      </c>
      <c r="IM438" t="s">
        <v>258</v>
      </c>
      <c r="IN438" t="s">
        <v>559</v>
      </c>
    </row>
    <row r="439" spans="1:250" x14ac:dyDescent="0.25">
      <c r="A439">
        <v>34544</v>
      </c>
      <c r="B439">
        <v>-890804480</v>
      </c>
      <c r="C439">
        <v>1837</v>
      </c>
      <c r="D439" t="s">
        <v>250</v>
      </c>
      <c r="E439" t="s">
        <v>251</v>
      </c>
      <c r="F439">
        <v>1848</v>
      </c>
      <c r="G439" t="s">
        <v>252</v>
      </c>
      <c r="H439" t="s">
        <v>251</v>
      </c>
      <c r="I439">
        <v>435</v>
      </c>
      <c r="J439" t="s">
        <v>493</v>
      </c>
      <c r="K439" t="s">
        <v>494</v>
      </c>
      <c r="L439">
        <v>41236</v>
      </c>
      <c r="M439" t="s">
        <v>485</v>
      </c>
      <c r="N439" t="s">
        <v>486</v>
      </c>
      <c r="O439">
        <v>41236</v>
      </c>
      <c r="P439" t="s">
        <v>485</v>
      </c>
      <c r="Q439" t="s">
        <v>486</v>
      </c>
      <c r="R439" t="s">
        <v>255</v>
      </c>
      <c r="S439" s="1">
        <v>50196000</v>
      </c>
      <c r="U439" s="1">
        <v>1</v>
      </c>
      <c r="IF439">
        <v>41236</v>
      </c>
      <c r="IG439" t="s">
        <v>485</v>
      </c>
      <c r="IH439" t="s">
        <v>256</v>
      </c>
      <c r="IK439">
        <v>-2</v>
      </c>
      <c r="IL439" t="s">
        <v>257</v>
      </c>
      <c r="IM439" t="s">
        <v>258</v>
      </c>
      <c r="IN439" t="s">
        <v>559</v>
      </c>
    </row>
    <row r="440" spans="1:250" x14ac:dyDescent="0.25">
      <c r="A440">
        <v>34545</v>
      </c>
      <c r="B440">
        <v>-890804480</v>
      </c>
      <c r="C440">
        <v>1837</v>
      </c>
      <c r="D440" t="s">
        <v>250</v>
      </c>
      <c r="E440" t="s">
        <v>251</v>
      </c>
      <c r="F440">
        <v>1848</v>
      </c>
      <c r="G440" t="s">
        <v>252</v>
      </c>
      <c r="H440" t="s">
        <v>251</v>
      </c>
      <c r="I440">
        <v>431</v>
      </c>
      <c r="J440" t="s">
        <v>495</v>
      </c>
      <c r="K440" t="s">
        <v>496</v>
      </c>
      <c r="L440">
        <v>41236</v>
      </c>
      <c r="M440" t="s">
        <v>485</v>
      </c>
      <c r="N440" t="s">
        <v>486</v>
      </c>
      <c r="O440">
        <v>41236</v>
      </c>
      <c r="P440" t="s">
        <v>485</v>
      </c>
      <c r="Q440" t="s">
        <v>486</v>
      </c>
      <c r="R440" t="s">
        <v>255</v>
      </c>
      <c r="S440" s="1">
        <v>50133000</v>
      </c>
      <c r="U440" s="1">
        <v>1</v>
      </c>
      <c r="IF440">
        <v>41236</v>
      </c>
      <c r="IG440" t="s">
        <v>485</v>
      </c>
      <c r="IH440" t="s">
        <v>256</v>
      </c>
      <c r="IK440">
        <v>-2</v>
      </c>
      <c r="IL440" t="s">
        <v>257</v>
      </c>
      <c r="IM440" t="s">
        <v>258</v>
      </c>
      <c r="IN440" t="s">
        <v>559</v>
      </c>
    </row>
    <row r="441" spans="1:250" x14ac:dyDescent="0.25">
      <c r="A441">
        <v>34546</v>
      </c>
      <c r="B441">
        <v>-890804480</v>
      </c>
      <c r="C441">
        <v>1837</v>
      </c>
      <c r="D441" t="s">
        <v>250</v>
      </c>
      <c r="E441" t="s">
        <v>251</v>
      </c>
      <c r="F441">
        <v>1848</v>
      </c>
      <c r="G441" t="s">
        <v>252</v>
      </c>
      <c r="H441" t="s">
        <v>251</v>
      </c>
      <c r="I441">
        <v>429</v>
      </c>
      <c r="J441" t="s">
        <v>473</v>
      </c>
      <c r="K441" t="s">
        <v>474</v>
      </c>
      <c r="L441">
        <v>41236</v>
      </c>
      <c r="M441" t="s">
        <v>485</v>
      </c>
      <c r="N441" t="s">
        <v>486</v>
      </c>
      <c r="O441">
        <v>41236</v>
      </c>
      <c r="P441" t="s">
        <v>485</v>
      </c>
      <c r="Q441" t="s">
        <v>486</v>
      </c>
      <c r="R441" t="s">
        <v>255</v>
      </c>
      <c r="S441" s="1">
        <v>50049000</v>
      </c>
      <c r="U441" s="1">
        <v>1</v>
      </c>
      <c r="IF441">
        <v>41236</v>
      </c>
      <c r="IG441" t="s">
        <v>485</v>
      </c>
      <c r="IH441" t="s">
        <v>256</v>
      </c>
      <c r="IK441">
        <v>-2</v>
      </c>
      <c r="IL441" t="s">
        <v>257</v>
      </c>
      <c r="IM441" t="s">
        <v>258</v>
      </c>
      <c r="IN441" t="s">
        <v>559</v>
      </c>
    </row>
    <row r="442" spans="1:250" x14ac:dyDescent="0.25">
      <c r="A442">
        <v>34547</v>
      </c>
      <c r="B442">
        <v>-890804480</v>
      </c>
      <c r="C442">
        <v>1837</v>
      </c>
      <c r="D442" t="s">
        <v>250</v>
      </c>
      <c r="E442" t="s">
        <v>251</v>
      </c>
      <c r="F442">
        <v>1848</v>
      </c>
      <c r="G442" t="s">
        <v>252</v>
      </c>
      <c r="H442" t="s">
        <v>251</v>
      </c>
      <c r="I442">
        <v>427</v>
      </c>
      <c r="J442" t="s">
        <v>475</v>
      </c>
      <c r="K442" t="s">
        <v>476</v>
      </c>
      <c r="L442">
        <v>41236</v>
      </c>
      <c r="M442" t="s">
        <v>485</v>
      </c>
      <c r="N442" t="s">
        <v>486</v>
      </c>
      <c r="O442">
        <v>41236</v>
      </c>
      <c r="P442" t="s">
        <v>485</v>
      </c>
      <c r="Q442" t="s">
        <v>486</v>
      </c>
      <c r="R442" t="s">
        <v>255</v>
      </c>
      <c r="S442" s="1">
        <v>0</v>
      </c>
      <c r="U442" s="1">
        <v>1</v>
      </c>
      <c r="IF442">
        <v>41236</v>
      </c>
      <c r="IG442" t="s">
        <v>485</v>
      </c>
      <c r="IH442" t="s">
        <v>256</v>
      </c>
      <c r="IK442">
        <v>-2</v>
      </c>
      <c r="IL442" t="s">
        <v>257</v>
      </c>
      <c r="IM442" t="s">
        <v>258</v>
      </c>
      <c r="IN442" t="s">
        <v>559</v>
      </c>
    </row>
    <row r="443" spans="1:250" x14ac:dyDescent="0.25">
      <c r="A443">
        <v>34548</v>
      </c>
      <c r="B443">
        <v>-890804480</v>
      </c>
      <c r="C443">
        <v>1837</v>
      </c>
      <c r="D443" t="s">
        <v>250</v>
      </c>
      <c r="E443" t="s">
        <v>251</v>
      </c>
      <c r="F443">
        <v>1848</v>
      </c>
      <c r="G443" t="s">
        <v>252</v>
      </c>
      <c r="H443" t="s">
        <v>251</v>
      </c>
      <c r="I443">
        <v>422</v>
      </c>
      <c r="J443" t="s">
        <v>479</v>
      </c>
      <c r="K443" t="s">
        <v>480</v>
      </c>
      <c r="L443">
        <v>1946</v>
      </c>
      <c r="M443" t="s">
        <v>253</v>
      </c>
      <c r="N443" t="s">
        <v>254</v>
      </c>
      <c r="O443">
        <v>1946</v>
      </c>
      <c r="P443" t="s">
        <v>253</v>
      </c>
      <c r="Q443" t="s">
        <v>254</v>
      </c>
      <c r="R443" t="s">
        <v>342</v>
      </c>
      <c r="S443" s="1">
        <v>201206359.85499999</v>
      </c>
      <c r="U443" s="1">
        <v>2</v>
      </c>
      <c r="IF443">
        <v>1946</v>
      </c>
      <c r="IG443" t="s">
        <v>253</v>
      </c>
      <c r="IH443" t="s">
        <v>256</v>
      </c>
      <c r="IK443">
        <v>-2</v>
      </c>
      <c r="IL443" t="s">
        <v>257</v>
      </c>
      <c r="IM443" t="s">
        <v>258</v>
      </c>
      <c r="IN443" t="s">
        <v>502</v>
      </c>
      <c r="IP443" t="s">
        <v>503</v>
      </c>
    </row>
    <row r="444" spans="1:250" x14ac:dyDescent="0.25">
      <c r="A444">
        <v>34549</v>
      </c>
      <c r="B444">
        <v>-890804480</v>
      </c>
      <c r="C444">
        <v>1837</v>
      </c>
      <c r="D444" t="s">
        <v>250</v>
      </c>
      <c r="E444" t="s">
        <v>251</v>
      </c>
      <c r="F444">
        <v>1848</v>
      </c>
      <c r="G444" t="s">
        <v>252</v>
      </c>
      <c r="H444" t="s">
        <v>251</v>
      </c>
      <c r="I444">
        <v>420</v>
      </c>
      <c r="J444" t="s">
        <v>481</v>
      </c>
      <c r="K444" t="s">
        <v>482</v>
      </c>
      <c r="L444">
        <v>1946</v>
      </c>
      <c r="M444" t="s">
        <v>253</v>
      </c>
      <c r="N444" t="s">
        <v>254</v>
      </c>
      <c r="O444">
        <v>1946</v>
      </c>
      <c r="P444" t="s">
        <v>253</v>
      </c>
      <c r="Q444" t="s">
        <v>254</v>
      </c>
      <c r="R444" t="s">
        <v>342</v>
      </c>
      <c r="S444" s="1">
        <v>201013665.875</v>
      </c>
      <c r="U444" s="1">
        <v>2</v>
      </c>
      <c r="IF444">
        <v>1946</v>
      </c>
      <c r="IG444" t="s">
        <v>253</v>
      </c>
      <c r="IH444" t="s">
        <v>256</v>
      </c>
      <c r="IK444">
        <v>-2</v>
      </c>
      <c r="IL444" t="s">
        <v>257</v>
      </c>
      <c r="IM444" t="s">
        <v>258</v>
      </c>
      <c r="IN444" t="s">
        <v>502</v>
      </c>
      <c r="IP444" t="s">
        <v>503</v>
      </c>
    </row>
    <row r="445" spans="1:250" x14ac:dyDescent="0.25">
      <c r="A445">
        <v>34550</v>
      </c>
      <c r="B445">
        <v>-890804480</v>
      </c>
      <c r="C445">
        <v>1837</v>
      </c>
      <c r="D445" t="s">
        <v>250</v>
      </c>
      <c r="E445" t="s">
        <v>251</v>
      </c>
      <c r="F445">
        <v>1848</v>
      </c>
      <c r="G445" t="s">
        <v>252</v>
      </c>
      <c r="H445" t="s">
        <v>251</v>
      </c>
      <c r="I445">
        <v>411</v>
      </c>
      <c r="J445" t="s">
        <v>471</v>
      </c>
      <c r="K445" t="s">
        <v>472</v>
      </c>
      <c r="L445">
        <v>1946</v>
      </c>
      <c r="M445" t="s">
        <v>253</v>
      </c>
      <c r="N445" t="s">
        <v>254</v>
      </c>
      <c r="O445">
        <v>1946</v>
      </c>
      <c r="P445" t="s">
        <v>253</v>
      </c>
      <c r="Q445" t="s">
        <v>254</v>
      </c>
      <c r="R445" t="s">
        <v>342</v>
      </c>
      <c r="S445" s="1">
        <v>200698128.69499999</v>
      </c>
      <c r="U445" s="1">
        <v>2</v>
      </c>
      <c r="IF445">
        <v>1946</v>
      </c>
      <c r="IG445" t="s">
        <v>253</v>
      </c>
      <c r="IH445" t="s">
        <v>256</v>
      </c>
      <c r="IK445">
        <v>-2</v>
      </c>
      <c r="IL445" t="s">
        <v>257</v>
      </c>
      <c r="IM445" t="s">
        <v>258</v>
      </c>
      <c r="IN445" t="s">
        <v>502</v>
      </c>
      <c r="IP445" t="s">
        <v>503</v>
      </c>
    </row>
    <row r="446" spans="1:250" x14ac:dyDescent="0.25">
      <c r="A446">
        <v>34551</v>
      </c>
      <c r="B446">
        <v>-890804480</v>
      </c>
      <c r="C446">
        <v>1837</v>
      </c>
      <c r="D446" t="s">
        <v>250</v>
      </c>
      <c r="E446" t="s">
        <v>251</v>
      </c>
      <c r="F446">
        <v>1848</v>
      </c>
      <c r="G446" t="s">
        <v>252</v>
      </c>
      <c r="H446" t="s">
        <v>251</v>
      </c>
      <c r="I446">
        <v>436</v>
      </c>
      <c r="J446" t="s">
        <v>504</v>
      </c>
      <c r="K446" t="s">
        <v>505</v>
      </c>
      <c r="L446">
        <v>1946</v>
      </c>
      <c r="M446" t="s">
        <v>253</v>
      </c>
      <c r="N446" t="s">
        <v>254</v>
      </c>
      <c r="O446">
        <v>1946</v>
      </c>
      <c r="P446" t="s">
        <v>253</v>
      </c>
      <c r="Q446" t="s">
        <v>254</v>
      </c>
      <c r="R446" t="s">
        <v>342</v>
      </c>
      <c r="S446" s="1">
        <v>253187096.78639999</v>
      </c>
      <c r="U446" s="1">
        <v>2</v>
      </c>
      <c r="IF446">
        <v>1946</v>
      </c>
      <c r="IG446" t="s">
        <v>253</v>
      </c>
      <c r="IH446" t="s">
        <v>256</v>
      </c>
      <c r="IK446">
        <v>-2</v>
      </c>
      <c r="IL446" t="s">
        <v>257</v>
      </c>
      <c r="IM446" t="s">
        <v>258</v>
      </c>
      <c r="IN446" t="s">
        <v>502</v>
      </c>
      <c r="IP446" t="s">
        <v>503</v>
      </c>
    </row>
    <row r="447" spans="1:250" x14ac:dyDescent="0.25">
      <c r="A447">
        <v>34552</v>
      </c>
      <c r="B447">
        <v>-890804480</v>
      </c>
      <c r="C447">
        <v>1837</v>
      </c>
      <c r="D447" t="s">
        <v>250</v>
      </c>
      <c r="E447" t="s">
        <v>251</v>
      </c>
      <c r="F447">
        <v>1848</v>
      </c>
      <c r="G447" t="s">
        <v>252</v>
      </c>
      <c r="H447" t="s">
        <v>251</v>
      </c>
      <c r="I447">
        <v>435</v>
      </c>
      <c r="J447" t="s">
        <v>493</v>
      </c>
      <c r="K447" t="s">
        <v>494</v>
      </c>
      <c r="L447">
        <v>1946</v>
      </c>
      <c r="M447" t="s">
        <v>253</v>
      </c>
      <c r="N447" t="s">
        <v>254</v>
      </c>
      <c r="O447">
        <v>1946</v>
      </c>
      <c r="P447" t="s">
        <v>253</v>
      </c>
      <c r="Q447" t="s">
        <v>254</v>
      </c>
      <c r="R447" t="s">
        <v>342</v>
      </c>
      <c r="S447" s="1">
        <v>302967436.77640003</v>
      </c>
      <c r="U447" s="1">
        <v>2</v>
      </c>
      <c r="IF447">
        <v>1946</v>
      </c>
      <c r="IG447" t="s">
        <v>253</v>
      </c>
      <c r="IH447" t="s">
        <v>256</v>
      </c>
      <c r="IK447">
        <v>-2</v>
      </c>
      <c r="IL447" t="s">
        <v>257</v>
      </c>
      <c r="IM447" t="s">
        <v>258</v>
      </c>
      <c r="IN447" t="s">
        <v>502</v>
      </c>
      <c r="IP447" t="s">
        <v>503</v>
      </c>
    </row>
    <row r="448" spans="1:250" x14ac:dyDescent="0.25">
      <c r="A448">
        <v>34553</v>
      </c>
      <c r="B448">
        <v>-890804480</v>
      </c>
      <c r="C448">
        <v>1837</v>
      </c>
      <c r="D448" t="s">
        <v>250</v>
      </c>
      <c r="E448" t="s">
        <v>251</v>
      </c>
      <c r="F448">
        <v>1848</v>
      </c>
      <c r="G448" t="s">
        <v>252</v>
      </c>
      <c r="H448" t="s">
        <v>251</v>
      </c>
      <c r="I448">
        <v>431</v>
      </c>
      <c r="J448" t="s">
        <v>495</v>
      </c>
      <c r="K448" t="s">
        <v>496</v>
      </c>
      <c r="L448">
        <v>1946</v>
      </c>
      <c r="M448" t="s">
        <v>253</v>
      </c>
      <c r="N448" t="s">
        <v>254</v>
      </c>
      <c r="O448">
        <v>1946</v>
      </c>
      <c r="P448" t="s">
        <v>253</v>
      </c>
      <c r="Q448" t="s">
        <v>254</v>
      </c>
      <c r="R448" t="s">
        <v>342</v>
      </c>
      <c r="S448" s="1">
        <v>302587188.41640002</v>
      </c>
      <c r="U448" s="1">
        <v>2</v>
      </c>
      <c r="IF448">
        <v>1946</v>
      </c>
      <c r="IG448" t="s">
        <v>253</v>
      </c>
      <c r="IH448" t="s">
        <v>256</v>
      </c>
      <c r="IK448">
        <v>-2</v>
      </c>
      <c r="IL448" t="s">
        <v>257</v>
      </c>
      <c r="IM448" t="s">
        <v>258</v>
      </c>
      <c r="IN448" t="s">
        <v>502</v>
      </c>
      <c r="IP448" t="s">
        <v>503</v>
      </c>
    </row>
    <row r="449" spans="1:250" x14ac:dyDescent="0.25">
      <c r="A449">
        <v>34554</v>
      </c>
      <c r="B449">
        <v>-890804480</v>
      </c>
      <c r="C449">
        <v>1837</v>
      </c>
      <c r="D449" t="s">
        <v>250</v>
      </c>
      <c r="E449" t="s">
        <v>251</v>
      </c>
      <c r="F449">
        <v>1848</v>
      </c>
      <c r="G449" t="s">
        <v>252</v>
      </c>
      <c r="H449" t="s">
        <v>251</v>
      </c>
      <c r="I449">
        <v>429</v>
      </c>
      <c r="J449" t="s">
        <v>473</v>
      </c>
      <c r="K449" t="s">
        <v>474</v>
      </c>
      <c r="L449">
        <v>1946</v>
      </c>
      <c r="M449" t="s">
        <v>253</v>
      </c>
      <c r="N449" t="s">
        <v>254</v>
      </c>
      <c r="O449">
        <v>1946</v>
      </c>
      <c r="P449" t="s">
        <v>253</v>
      </c>
      <c r="Q449" t="s">
        <v>254</v>
      </c>
      <c r="R449" t="s">
        <v>342</v>
      </c>
      <c r="S449" s="1">
        <v>302080190.50639999</v>
      </c>
      <c r="U449" s="1">
        <v>2</v>
      </c>
      <c r="IF449">
        <v>1946</v>
      </c>
      <c r="IG449" t="s">
        <v>253</v>
      </c>
      <c r="IH449" t="s">
        <v>256</v>
      </c>
      <c r="IK449">
        <v>-2</v>
      </c>
      <c r="IL449" t="s">
        <v>257</v>
      </c>
      <c r="IM449" t="s">
        <v>258</v>
      </c>
      <c r="IN449" t="s">
        <v>502</v>
      </c>
      <c r="IP449" t="s">
        <v>503</v>
      </c>
    </row>
    <row r="450" spans="1:250" x14ac:dyDescent="0.25">
      <c r="A450">
        <v>34555</v>
      </c>
      <c r="B450">
        <v>-890804480</v>
      </c>
      <c r="C450">
        <v>1837</v>
      </c>
      <c r="D450" t="s">
        <v>250</v>
      </c>
      <c r="E450" t="s">
        <v>251</v>
      </c>
      <c r="F450">
        <v>1848</v>
      </c>
      <c r="G450" t="s">
        <v>252</v>
      </c>
      <c r="H450" t="s">
        <v>251</v>
      </c>
      <c r="I450">
        <v>427</v>
      </c>
      <c r="J450" t="s">
        <v>475</v>
      </c>
      <c r="K450" t="s">
        <v>476</v>
      </c>
      <c r="L450">
        <v>1946</v>
      </c>
      <c r="M450" t="s">
        <v>253</v>
      </c>
      <c r="N450" t="s">
        <v>254</v>
      </c>
      <c r="O450">
        <v>1946</v>
      </c>
      <c r="P450" t="s">
        <v>253</v>
      </c>
      <c r="Q450" t="s">
        <v>254</v>
      </c>
      <c r="R450" t="s">
        <v>342</v>
      </c>
      <c r="S450" s="1">
        <v>201784441.73640001</v>
      </c>
      <c r="U450" s="1">
        <v>2</v>
      </c>
      <c r="IF450">
        <v>1946</v>
      </c>
      <c r="IG450" t="s">
        <v>253</v>
      </c>
      <c r="IH450" t="s">
        <v>256</v>
      </c>
      <c r="IK450">
        <v>-2</v>
      </c>
      <c r="IL450" t="s">
        <v>257</v>
      </c>
      <c r="IM450" t="s">
        <v>258</v>
      </c>
      <c r="IN450" t="s">
        <v>502</v>
      </c>
      <c r="IP450" t="s">
        <v>503</v>
      </c>
    </row>
    <row r="451" spans="1:250" x14ac:dyDescent="0.25">
      <c r="A451">
        <v>34556</v>
      </c>
      <c r="B451">
        <v>-890804480</v>
      </c>
      <c r="C451">
        <v>1837</v>
      </c>
      <c r="D451" t="s">
        <v>250</v>
      </c>
      <c r="E451" t="s">
        <v>251</v>
      </c>
      <c r="F451">
        <v>1848</v>
      </c>
      <c r="G451" t="s">
        <v>252</v>
      </c>
      <c r="H451" t="s">
        <v>251</v>
      </c>
      <c r="I451">
        <v>424</v>
      </c>
      <c r="J451" t="s">
        <v>477</v>
      </c>
      <c r="K451" t="s">
        <v>478</v>
      </c>
      <c r="L451">
        <v>1946</v>
      </c>
      <c r="M451" t="s">
        <v>253</v>
      </c>
      <c r="N451" t="s">
        <v>254</v>
      </c>
      <c r="O451">
        <v>1946</v>
      </c>
      <c r="P451" t="s">
        <v>253</v>
      </c>
      <c r="Q451" t="s">
        <v>254</v>
      </c>
      <c r="R451" t="s">
        <v>342</v>
      </c>
      <c r="S451" s="1">
        <v>201536692.33500001</v>
      </c>
      <c r="U451" s="1">
        <v>2</v>
      </c>
      <c r="IF451">
        <v>1946</v>
      </c>
      <c r="IG451" t="s">
        <v>253</v>
      </c>
      <c r="IH451" t="s">
        <v>256</v>
      </c>
      <c r="IK451">
        <v>-2</v>
      </c>
      <c r="IL451" t="s">
        <v>257</v>
      </c>
      <c r="IM451" t="s">
        <v>258</v>
      </c>
      <c r="IN451" t="s">
        <v>502</v>
      </c>
      <c r="IP451" t="s">
        <v>503</v>
      </c>
    </row>
    <row r="452" spans="1:250" x14ac:dyDescent="0.25">
      <c r="A452">
        <v>34557</v>
      </c>
      <c r="B452">
        <v>-890804480</v>
      </c>
      <c r="C452">
        <v>1837</v>
      </c>
      <c r="D452" t="s">
        <v>250</v>
      </c>
      <c r="E452" t="s">
        <v>251</v>
      </c>
      <c r="F452">
        <v>1848</v>
      </c>
      <c r="G452" t="s">
        <v>252</v>
      </c>
      <c r="H452" t="s">
        <v>251</v>
      </c>
      <c r="I452">
        <v>437</v>
      </c>
      <c r="J452" t="s">
        <v>506</v>
      </c>
      <c r="K452" t="s">
        <v>507</v>
      </c>
      <c r="L452">
        <v>1946</v>
      </c>
      <c r="M452" t="s">
        <v>253</v>
      </c>
      <c r="N452" t="s">
        <v>254</v>
      </c>
      <c r="O452">
        <v>1946</v>
      </c>
      <c r="P452" t="s">
        <v>253</v>
      </c>
      <c r="Q452" t="s">
        <v>254</v>
      </c>
      <c r="R452" t="s">
        <v>342</v>
      </c>
      <c r="S452" s="1">
        <v>253406756.78639999</v>
      </c>
      <c r="U452" s="1">
        <v>2</v>
      </c>
      <c r="IF452">
        <v>1946</v>
      </c>
      <c r="IG452" t="s">
        <v>253</v>
      </c>
      <c r="IH452" t="s">
        <v>256</v>
      </c>
      <c r="IK452">
        <v>-2</v>
      </c>
      <c r="IL452" t="s">
        <v>257</v>
      </c>
      <c r="IM452" t="s">
        <v>258</v>
      </c>
      <c r="IN452" t="s">
        <v>502</v>
      </c>
      <c r="IP452" t="s">
        <v>503</v>
      </c>
    </row>
    <row r="453" spans="1:250" x14ac:dyDescent="0.25">
      <c r="A453">
        <v>34558</v>
      </c>
      <c r="B453">
        <v>-890804480</v>
      </c>
      <c r="C453">
        <v>1837</v>
      </c>
      <c r="D453" t="s">
        <v>250</v>
      </c>
      <c r="E453" t="s">
        <v>251</v>
      </c>
      <c r="F453">
        <v>1848</v>
      </c>
      <c r="G453" t="s">
        <v>252</v>
      </c>
      <c r="H453" t="s">
        <v>251</v>
      </c>
      <c r="I453">
        <v>427</v>
      </c>
      <c r="J453" t="s">
        <v>475</v>
      </c>
      <c r="K453" t="s">
        <v>476</v>
      </c>
      <c r="L453">
        <v>2024</v>
      </c>
      <c r="M453" t="s">
        <v>261</v>
      </c>
      <c r="N453" t="s">
        <v>262</v>
      </c>
      <c r="O453">
        <v>2024</v>
      </c>
      <c r="P453" t="s">
        <v>261</v>
      </c>
      <c r="Q453" t="s">
        <v>262</v>
      </c>
      <c r="R453" t="s">
        <v>342</v>
      </c>
      <c r="S453" s="1">
        <v>28649.175899999998</v>
      </c>
      <c r="U453" s="1">
        <v>2</v>
      </c>
      <c r="IF453">
        <v>2024</v>
      </c>
      <c r="IG453" t="s">
        <v>261</v>
      </c>
      <c r="IH453" t="s">
        <v>256</v>
      </c>
      <c r="IK453">
        <v>-2</v>
      </c>
      <c r="IL453" t="s">
        <v>257</v>
      </c>
      <c r="IM453" t="s">
        <v>258</v>
      </c>
      <c r="IN453" t="s">
        <v>502</v>
      </c>
      <c r="IP453" t="s">
        <v>508</v>
      </c>
    </row>
    <row r="454" spans="1:250" x14ac:dyDescent="0.25">
      <c r="A454">
        <v>34559</v>
      </c>
      <c r="B454">
        <v>-890804480</v>
      </c>
      <c r="C454">
        <v>1837</v>
      </c>
      <c r="D454" t="s">
        <v>250</v>
      </c>
      <c r="E454" t="s">
        <v>251</v>
      </c>
      <c r="F454">
        <v>1848</v>
      </c>
      <c r="G454" t="s">
        <v>252</v>
      </c>
      <c r="H454" t="s">
        <v>251</v>
      </c>
      <c r="I454">
        <v>424</v>
      </c>
      <c r="J454" t="s">
        <v>477</v>
      </c>
      <c r="K454" t="s">
        <v>478</v>
      </c>
      <c r="L454">
        <v>2024</v>
      </c>
      <c r="M454" t="s">
        <v>261</v>
      </c>
      <c r="N454" t="s">
        <v>262</v>
      </c>
      <c r="O454">
        <v>2024</v>
      </c>
      <c r="P454" t="s">
        <v>261</v>
      </c>
      <c r="Q454" t="s">
        <v>262</v>
      </c>
      <c r="R454" t="s">
        <v>342</v>
      </c>
      <c r="S454" s="1">
        <v>28614.0059</v>
      </c>
      <c r="U454" s="1">
        <v>2</v>
      </c>
      <c r="IF454">
        <v>2024</v>
      </c>
      <c r="IG454" t="s">
        <v>261</v>
      </c>
      <c r="IH454" t="s">
        <v>256</v>
      </c>
      <c r="IK454">
        <v>-2</v>
      </c>
      <c r="IL454" t="s">
        <v>257</v>
      </c>
      <c r="IM454" t="s">
        <v>258</v>
      </c>
      <c r="IN454" t="s">
        <v>502</v>
      </c>
      <c r="IP454" t="s">
        <v>508</v>
      </c>
    </row>
    <row r="455" spans="1:250" x14ac:dyDescent="0.25">
      <c r="A455">
        <v>34560</v>
      </c>
      <c r="B455">
        <v>-890804480</v>
      </c>
      <c r="C455">
        <v>1837</v>
      </c>
      <c r="D455" t="s">
        <v>250</v>
      </c>
      <c r="E455" t="s">
        <v>251</v>
      </c>
      <c r="F455">
        <v>1848</v>
      </c>
      <c r="G455" t="s">
        <v>252</v>
      </c>
      <c r="H455" t="s">
        <v>251</v>
      </c>
      <c r="I455">
        <v>422</v>
      </c>
      <c r="J455" t="s">
        <v>479</v>
      </c>
      <c r="K455" t="s">
        <v>480</v>
      </c>
      <c r="L455">
        <v>2024</v>
      </c>
      <c r="M455" t="s">
        <v>261</v>
      </c>
      <c r="N455" t="s">
        <v>262</v>
      </c>
      <c r="O455">
        <v>2024</v>
      </c>
      <c r="P455" t="s">
        <v>261</v>
      </c>
      <c r="Q455" t="s">
        <v>262</v>
      </c>
      <c r="R455" t="s">
        <v>342</v>
      </c>
      <c r="S455" s="1">
        <v>28567.125899999999</v>
      </c>
      <c r="U455" s="1">
        <v>2</v>
      </c>
      <c r="IF455">
        <v>2024</v>
      </c>
      <c r="IG455" t="s">
        <v>261</v>
      </c>
      <c r="IH455" t="s">
        <v>256</v>
      </c>
      <c r="IK455">
        <v>-2</v>
      </c>
      <c r="IL455" t="s">
        <v>257</v>
      </c>
      <c r="IM455" t="s">
        <v>258</v>
      </c>
      <c r="IN455" t="s">
        <v>502</v>
      </c>
      <c r="IP455" t="s">
        <v>508</v>
      </c>
    </row>
    <row r="456" spans="1:250" x14ac:dyDescent="0.25">
      <c r="A456">
        <v>34561</v>
      </c>
      <c r="B456">
        <v>-890804480</v>
      </c>
      <c r="C456">
        <v>1837</v>
      </c>
      <c r="D456" t="s">
        <v>250</v>
      </c>
      <c r="E456" t="s">
        <v>251</v>
      </c>
      <c r="F456">
        <v>1848</v>
      </c>
      <c r="G456" t="s">
        <v>252</v>
      </c>
      <c r="H456" t="s">
        <v>251</v>
      </c>
      <c r="I456">
        <v>420</v>
      </c>
      <c r="J456" t="s">
        <v>481</v>
      </c>
      <c r="K456" t="s">
        <v>482</v>
      </c>
      <c r="L456">
        <v>2024</v>
      </c>
      <c r="M456" t="s">
        <v>261</v>
      </c>
      <c r="N456" t="s">
        <v>262</v>
      </c>
      <c r="O456">
        <v>2024</v>
      </c>
      <c r="P456" t="s">
        <v>261</v>
      </c>
      <c r="Q456" t="s">
        <v>262</v>
      </c>
      <c r="R456" t="s">
        <v>342</v>
      </c>
      <c r="S456" s="1">
        <v>28539.775900000001</v>
      </c>
      <c r="U456" s="1">
        <v>2</v>
      </c>
      <c r="IF456">
        <v>2024</v>
      </c>
      <c r="IG456" t="s">
        <v>261</v>
      </c>
      <c r="IH456" t="s">
        <v>256</v>
      </c>
      <c r="IK456">
        <v>-2</v>
      </c>
      <c r="IL456" t="s">
        <v>257</v>
      </c>
      <c r="IM456" t="s">
        <v>258</v>
      </c>
      <c r="IN456" t="s">
        <v>502</v>
      </c>
      <c r="IP456" t="s">
        <v>508</v>
      </c>
    </row>
    <row r="457" spans="1:250" x14ac:dyDescent="0.25">
      <c r="A457">
        <v>34562</v>
      </c>
      <c r="B457">
        <v>-890804480</v>
      </c>
      <c r="C457">
        <v>1837</v>
      </c>
      <c r="D457" t="s">
        <v>250</v>
      </c>
      <c r="E457" t="s">
        <v>251</v>
      </c>
      <c r="F457">
        <v>1848</v>
      </c>
      <c r="G457" t="s">
        <v>252</v>
      </c>
      <c r="H457" t="s">
        <v>251</v>
      </c>
      <c r="I457">
        <v>411</v>
      </c>
      <c r="J457" t="s">
        <v>471</v>
      </c>
      <c r="K457" t="s">
        <v>472</v>
      </c>
      <c r="L457">
        <v>2024</v>
      </c>
      <c r="M457" t="s">
        <v>261</v>
      </c>
      <c r="N457" t="s">
        <v>262</v>
      </c>
      <c r="O457">
        <v>2024</v>
      </c>
      <c r="P457" t="s">
        <v>261</v>
      </c>
      <c r="Q457" t="s">
        <v>262</v>
      </c>
      <c r="R457" t="s">
        <v>342</v>
      </c>
      <c r="S457" s="1">
        <v>28494.975900000001</v>
      </c>
      <c r="U457" s="1">
        <v>2</v>
      </c>
      <c r="IF457">
        <v>2024</v>
      </c>
      <c r="IG457" t="s">
        <v>261</v>
      </c>
      <c r="IH457" t="s">
        <v>256</v>
      </c>
      <c r="IK457">
        <v>-2</v>
      </c>
      <c r="IL457" t="s">
        <v>257</v>
      </c>
      <c r="IM457" t="s">
        <v>258</v>
      </c>
      <c r="IN457" t="s">
        <v>502</v>
      </c>
      <c r="IP457" t="s">
        <v>508</v>
      </c>
    </row>
    <row r="458" spans="1:250" x14ac:dyDescent="0.25">
      <c r="A458">
        <v>34563</v>
      </c>
      <c r="B458">
        <v>-890804480</v>
      </c>
      <c r="C458">
        <v>1837</v>
      </c>
      <c r="D458" t="s">
        <v>250</v>
      </c>
      <c r="E458" t="s">
        <v>251</v>
      </c>
      <c r="F458">
        <v>9695</v>
      </c>
      <c r="G458" t="s">
        <v>267</v>
      </c>
      <c r="H458" t="s">
        <v>268</v>
      </c>
      <c r="I458">
        <v>411</v>
      </c>
      <c r="J458" t="s">
        <v>471</v>
      </c>
      <c r="K458" t="s">
        <v>472</v>
      </c>
      <c r="L458">
        <v>2024</v>
      </c>
      <c r="M458" t="s">
        <v>261</v>
      </c>
      <c r="N458" t="s">
        <v>262</v>
      </c>
      <c r="O458">
        <v>2024</v>
      </c>
      <c r="P458" t="s">
        <v>261</v>
      </c>
      <c r="Q458" t="s">
        <v>262</v>
      </c>
      <c r="R458" t="s">
        <v>342</v>
      </c>
      <c r="S458" s="1">
        <v>1190913.8999999999</v>
      </c>
      <c r="U458" s="1">
        <v>2</v>
      </c>
      <c r="IF458">
        <v>2024</v>
      </c>
      <c r="IG458" t="s">
        <v>261</v>
      </c>
      <c r="IH458" t="s">
        <v>269</v>
      </c>
      <c r="IK458">
        <v>-2</v>
      </c>
      <c r="IL458" t="s">
        <v>257</v>
      </c>
      <c r="IM458" t="s">
        <v>258</v>
      </c>
      <c r="IN458" t="s">
        <v>509</v>
      </c>
      <c r="IP458" t="s">
        <v>510</v>
      </c>
    </row>
    <row r="459" spans="1:250" x14ac:dyDescent="0.25">
      <c r="A459">
        <v>34564</v>
      </c>
      <c r="B459">
        <v>-890804480</v>
      </c>
      <c r="C459">
        <v>1837</v>
      </c>
      <c r="D459" t="s">
        <v>250</v>
      </c>
      <c r="E459" t="s">
        <v>251</v>
      </c>
      <c r="F459">
        <v>13794</v>
      </c>
      <c r="G459" t="s">
        <v>264</v>
      </c>
      <c r="H459" t="s">
        <v>265</v>
      </c>
      <c r="I459">
        <v>435</v>
      </c>
      <c r="J459" t="s">
        <v>493</v>
      </c>
      <c r="K459" t="s">
        <v>494</v>
      </c>
      <c r="L459">
        <v>2024</v>
      </c>
      <c r="M459" t="s">
        <v>261</v>
      </c>
      <c r="N459" t="s">
        <v>262</v>
      </c>
      <c r="O459">
        <v>2024</v>
      </c>
      <c r="P459" t="s">
        <v>261</v>
      </c>
      <c r="Q459" t="s">
        <v>262</v>
      </c>
      <c r="R459" t="s">
        <v>342</v>
      </c>
      <c r="S459" s="1">
        <v>205395.04</v>
      </c>
      <c r="U459" s="1">
        <v>2</v>
      </c>
      <c r="IF459">
        <v>2024</v>
      </c>
      <c r="IG459" t="s">
        <v>261</v>
      </c>
      <c r="IH459" t="s">
        <v>266</v>
      </c>
      <c r="IK459">
        <v>-2</v>
      </c>
      <c r="IL459" t="s">
        <v>257</v>
      </c>
      <c r="IM459" t="s">
        <v>258</v>
      </c>
      <c r="IN459" t="s">
        <v>511</v>
      </c>
      <c r="IP459" t="s">
        <v>512</v>
      </c>
    </row>
    <row r="460" spans="1:250" x14ac:dyDescent="0.25">
      <c r="A460">
        <v>34565</v>
      </c>
      <c r="B460">
        <v>-890804480</v>
      </c>
      <c r="C460">
        <v>1837</v>
      </c>
      <c r="D460" t="s">
        <v>250</v>
      </c>
      <c r="E460" t="s">
        <v>251</v>
      </c>
      <c r="F460">
        <v>13794</v>
      </c>
      <c r="G460" t="s">
        <v>264</v>
      </c>
      <c r="H460" t="s">
        <v>265</v>
      </c>
      <c r="I460">
        <v>431</v>
      </c>
      <c r="J460" t="s">
        <v>495</v>
      </c>
      <c r="K460" t="s">
        <v>496</v>
      </c>
      <c r="L460">
        <v>2024</v>
      </c>
      <c r="M460" t="s">
        <v>261</v>
      </c>
      <c r="N460" t="s">
        <v>262</v>
      </c>
      <c r="O460">
        <v>2024</v>
      </c>
      <c r="P460" t="s">
        <v>261</v>
      </c>
      <c r="Q460" t="s">
        <v>262</v>
      </c>
      <c r="R460" t="s">
        <v>342</v>
      </c>
      <c r="S460" s="1">
        <v>205110.98</v>
      </c>
      <c r="U460" s="1">
        <v>2</v>
      </c>
      <c r="IF460">
        <v>2024</v>
      </c>
      <c r="IG460" t="s">
        <v>261</v>
      </c>
      <c r="IH460" t="s">
        <v>266</v>
      </c>
      <c r="IK460">
        <v>-2</v>
      </c>
      <c r="IL460" t="s">
        <v>257</v>
      </c>
      <c r="IM460" t="s">
        <v>258</v>
      </c>
      <c r="IN460" t="s">
        <v>511</v>
      </c>
      <c r="IP460" t="s">
        <v>512</v>
      </c>
    </row>
    <row r="461" spans="1:250" x14ac:dyDescent="0.25">
      <c r="A461">
        <v>34566</v>
      </c>
      <c r="B461">
        <v>-890804480</v>
      </c>
      <c r="C461">
        <v>1837</v>
      </c>
      <c r="D461" t="s">
        <v>250</v>
      </c>
      <c r="E461" t="s">
        <v>251</v>
      </c>
      <c r="F461">
        <v>13794</v>
      </c>
      <c r="G461" t="s">
        <v>264</v>
      </c>
      <c r="H461" t="s">
        <v>265</v>
      </c>
      <c r="I461">
        <v>429</v>
      </c>
      <c r="J461" t="s">
        <v>473</v>
      </c>
      <c r="K461" t="s">
        <v>474</v>
      </c>
      <c r="L461">
        <v>2024</v>
      </c>
      <c r="M461" t="s">
        <v>261</v>
      </c>
      <c r="N461" t="s">
        <v>262</v>
      </c>
      <c r="O461">
        <v>2024</v>
      </c>
      <c r="P461" t="s">
        <v>261</v>
      </c>
      <c r="Q461" t="s">
        <v>262</v>
      </c>
      <c r="R461" t="s">
        <v>342</v>
      </c>
      <c r="S461" s="1">
        <v>204732.22</v>
      </c>
      <c r="U461" s="1">
        <v>2</v>
      </c>
      <c r="IF461">
        <v>2024</v>
      </c>
      <c r="IG461" t="s">
        <v>261</v>
      </c>
      <c r="IH461" t="s">
        <v>266</v>
      </c>
      <c r="IK461">
        <v>-2</v>
      </c>
      <c r="IL461" t="s">
        <v>257</v>
      </c>
      <c r="IM461" t="s">
        <v>258</v>
      </c>
      <c r="IN461" t="s">
        <v>511</v>
      </c>
      <c r="IP461" t="s">
        <v>512</v>
      </c>
    </row>
    <row r="462" spans="1:250" x14ac:dyDescent="0.25">
      <c r="A462">
        <v>34567</v>
      </c>
      <c r="B462">
        <v>-890804480</v>
      </c>
      <c r="C462">
        <v>1837</v>
      </c>
      <c r="D462" t="s">
        <v>250</v>
      </c>
      <c r="E462" t="s">
        <v>251</v>
      </c>
      <c r="F462">
        <v>13794</v>
      </c>
      <c r="G462" t="s">
        <v>264</v>
      </c>
      <c r="H462" t="s">
        <v>265</v>
      </c>
      <c r="I462">
        <v>427</v>
      </c>
      <c r="J462" t="s">
        <v>475</v>
      </c>
      <c r="K462" t="s">
        <v>476</v>
      </c>
      <c r="L462">
        <v>2024</v>
      </c>
      <c r="M462" t="s">
        <v>261</v>
      </c>
      <c r="N462" t="s">
        <v>262</v>
      </c>
      <c r="O462">
        <v>2024</v>
      </c>
      <c r="P462" t="s">
        <v>261</v>
      </c>
      <c r="Q462" t="s">
        <v>262</v>
      </c>
      <c r="R462" t="s">
        <v>342</v>
      </c>
      <c r="S462" s="1">
        <v>204511.28</v>
      </c>
      <c r="U462" s="1">
        <v>2</v>
      </c>
      <c r="IF462">
        <v>2024</v>
      </c>
      <c r="IG462" t="s">
        <v>261</v>
      </c>
      <c r="IH462" t="s">
        <v>266</v>
      </c>
      <c r="IK462">
        <v>-2</v>
      </c>
      <c r="IL462" t="s">
        <v>257</v>
      </c>
      <c r="IM462" t="s">
        <v>258</v>
      </c>
      <c r="IN462" t="s">
        <v>511</v>
      </c>
      <c r="IP462" t="s">
        <v>512</v>
      </c>
    </row>
    <row r="463" spans="1:250" x14ac:dyDescent="0.25">
      <c r="A463">
        <v>34568</v>
      </c>
      <c r="B463">
        <v>-890804480</v>
      </c>
      <c r="C463">
        <v>1837</v>
      </c>
      <c r="D463" t="s">
        <v>250</v>
      </c>
      <c r="E463" t="s">
        <v>251</v>
      </c>
      <c r="F463">
        <v>13794</v>
      </c>
      <c r="G463" t="s">
        <v>264</v>
      </c>
      <c r="H463" t="s">
        <v>265</v>
      </c>
      <c r="I463">
        <v>424</v>
      </c>
      <c r="J463" t="s">
        <v>477</v>
      </c>
      <c r="K463" t="s">
        <v>478</v>
      </c>
      <c r="L463">
        <v>2024</v>
      </c>
      <c r="M463" t="s">
        <v>261</v>
      </c>
      <c r="N463" t="s">
        <v>262</v>
      </c>
      <c r="O463">
        <v>2024</v>
      </c>
      <c r="P463" t="s">
        <v>261</v>
      </c>
      <c r="Q463" t="s">
        <v>262</v>
      </c>
      <c r="R463" t="s">
        <v>342</v>
      </c>
      <c r="S463" s="1">
        <v>204227.23</v>
      </c>
      <c r="U463" s="1">
        <v>2</v>
      </c>
      <c r="IF463">
        <v>2024</v>
      </c>
      <c r="IG463" t="s">
        <v>261</v>
      </c>
      <c r="IH463" t="s">
        <v>266</v>
      </c>
      <c r="IK463">
        <v>-2</v>
      </c>
      <c r="IL463" t="s">
        <v>257</v>
      </c>
      <c r="IM463" t="s">
        <v>258</v>
      </c>
      <c r="IN463" t="s">
        <v>511</v>
      </c>
      <c r="IP463" t="s">
        <v>512</v>
      </c>
    </row>
    <row r="464" spans="1:250" x14ac:dyDescent="0.25">
      <c r="A464">
        <v>34569</v>
      </c>
      <c r="B464">
        <v>-890804480</v>
      </c>
      <c r="C464">
        <v>1837</v>
      </c>
      <c r="D464" t="s">
        <v>250</v>
      </c>
      <c r="E464" t="s">
        <v>251</v>
      </c>
      <c r="F464">
        <v>13794</v>
      </c>
      <c r="G464" t="s">
        <v>264</v>
      </c>
      <c r="H464" t="s">
        <v>265</v>
      </c>
      <c r="I464">
        <v>437</v>
      </c>
      <c r="J464" t="s">
        <v>506</v>
      </c>
      <c r="K464" t="s">
        <v>507</v>
      </c>
      <c r="L464">
        <v>2024</v>
      </c>
      <c r="M464" t="s">
        <v>261</v>
      </c>
      <c r="N464" t="s">
        <v>262</v>
      </c>
      <c r="O464">
        <v>2024</v>
      </c>
      <c r="P464" t="s">
        <v>261</v>
      </c>
      <c r="Q464" t="s">
        <v>262</v>
      </c>
      <c r="R464" t="s">
        <v>342</v>
      </c>
      <c r="S464" s="1">
        <v>205773.77</v>
      </c>
      <c r="U464" s="1">
        <v>2</v>
      </c>
      <c r="IF464">
        <v>2024</v>
      </c>
      <c r="IG464" t="s">
        <v>261</v>
      </c>
      <c r="IH464" t="s">
        <v>266</v>
      </c>
      <c r="IK464">
        <v>-2</v>
      </c>
      <c r="IL464" t="s">
        <v>257</v>
      </c>
      <c r="IM464" t="s">
        <v>258</v>
      </c>
      <c r="IN464" t="s">
        <v>511</v>
      </c>
      <c r="IP464" t="s">
        <v>512</v>
      </c>
    </row>
    <row r="465" spans="1:250" x14ac:dyDescent="0.25">
      <c r="A465">
        <v>34570</v>
      </c>
      <c r="B465">
        <v>-890804480</v>
      </c>
      <c r="C465">
        <v>1837</v>
      </c>
      <c r="D465" t="s">
        <v>250</v>
      </c>
      <c r="E465" t="s">
        <v>251</v>
      </c>
      <c r="F465">
        <v>13794</v>
      </c>
      <c r="G465" t="s">
        <v>264</v>
      </c>
      <c r="H465" t="s">
        <v>265</v>
      </c>
      <c r="I465">
        <v>420</v>
      </c>
      <c r="J465" t="s">
        <v>481</v>
      </c>
      <c r="K465" t="s">
        <v>482</v>
      </c>
      <c r="L465">
        <v>2024</v>
      </c>
      <c r="M465" t="s">
        <v>261</v>
      </c>
      <c r="N465" t="s">
        <v>262</v>
      </c>
      <c r="O465">
        <v>2024</v>
      </c>
      <c r="P465" t="s">
        <v>261</v>
      </c>
      <c r="Q465" t="s">
        <v>262</v>
      </c>
      <c r="R465" t="s">
        <v>342</v>
      </c>
      <c r="S465" s="1">
        <v>203254.34</v>
      </c>
      <c r="U465" s="1">
        <v>2</v>
      </c>
      <c r="IF465">
        <v>2024</v>
      </c>
      <c r="IG465" t="s">
        <v>261</v>
      </c>
      <c r="IH465" t="s">
        <v>266</v>
      </c>
      <c r="IK465">
        <v>-2</v>
      </c>
      <c r="IL465" t="s">
        <v>257</v>
      </c>
      <c r="IM465" t="s">
        <v>258</v>
      </c>
      <c r="IN465" t="s">
        <v>511</v>
      </c>
      <c r="IP465" t="s">
        <v>512</v>
      </c>
    </row>
    <row r="466" spans="1:250" x14ac:dyDescent="0.25">
      <c r="A466">
        <v>34571</v>
      </c>
      <c r="B466">
        <v>-890804480</v>
      </c>
      <c r="C466">
        <v>1837</v>
      </c>
      <c r="D466" t="s">
        <v>250</v>
      </c>
      <c r="E466" t="s">
        <v>251</v>
      </c>
      <c r="F466">
        <v>13794</v>
      </c>
      <c r="G466" t="s">
        <v>264</v>
      </c>
      <c r="H466" t="s">
        <v>265</v>
      </c>
      <c r="I466">
        <v>411</v>
      </c>
      <c r="J466" t="s">
        <v>471</v>
      </c>
      <c r="K466" t="s">
        <v>472</v>
      </c>
      <c r="L466">
        <v>2024</v>
      </c>
      <c r="M466" t="s">
        <v>261</v>
      </c>
      <c r="N466" t="s">
        <v>262</v>
      </c>
      <c r="O466">
        <v>2024</v>
      </c>
      <c r="P466" t="s">
        <v>261</v>
      </c>
      <c r="Q466" t="s">
        <v>262</v>
      </c>
      <c r="R466" t="s">
        <v>342</v>
      </c>
      <c r="S466" s="1">
        <v>202939.59</v>
      </c>
      <c r="U466" s="1">
        <v>2</v>
      </c>
      <c r="IF466">
        <v>2024</v>
      </c>
      <c r="IG466" t="s">
        <v>261</v>
      </c>
      <c r="IH466" t="s">
        <v>266</v>
      </c>
      <c r="IK466">
        <v>-2</v>
      </c>
      <c r="IL466" t="s">
        <v>257</v>
      </c>
      <c r="IM466" t="s">
        <v>258</v>
      </c>
      <c r="IN466" t="s">
        <v>511</v>
      </c>
      <c r="IP466" t="s">
        <v>512</v>
      </c>
    </row>
    <row r="467" spans="1:250" x14ac:dyDescent="0.25">
      <c r="A467">
        <v>34572</v>
      </c>
      <c r="B467">
        <v>-890804480</v>
      </c>
      <c r="C467">
        <v>1837</v>
      </c>
      <c r="D467" t="s">
        <v>250</v>
      </c>
      <c r="E467" t="s">
        <v>251</v>
      </c>
      <c r="F467">
        <v>9695</v>
      </c>
      <c r="G467" t="s">
        <v>267</v>
      </c>
      <c r="H467" t="s">
        <v>268</v>
      </c>
      <c r="I467">
        <v>437</v>
      </c>
      <c r="J467" t="s">
        <v>506</v>
      </c>
      <c r="K467" t="s">
        <v>507</v>
      </c>
      <c r="L467">
        <v>2024</v>
      </c>
      <c r="M467" t="s">
        <v>261</v>
      </c>
      <c r="N467" t="s">
        <v>262</v>
      </c>
      <c r="O467">
        <v>2024</v>
      </c>
      <c r="P467" t="s">
        <v>261</v>
      </c>
      <c r="Q467" t="s">
        <v>262</v>
      </c>
      <c r="R467" t="s">
        <v>342</v>
      </c>
      <c r="S467" s="1">
        <v>202688.13020000001</v>
      </c>
      <c r="U467" s="1">
        <v>2</v>
      </c>
      <c r="IF467">
        <v>2024</v>
      </c>
      <c r="IG467" t="s">
        <v>261</v>
      </c>
      <c r="IH467" t="s">
        <v>269</v>
      </c>
      <c r="IK467">
        <v>-2</v>
      </c>
      <c r="IL467" t="s">
        <v>257</v>
      </c>
      <c r="IM467" t="s">
        <v>258</v>
      </c>
      <c r="IN467" t="s">
        <v>509</v>
      </c>
      <c r="IP467" t="s">
        <v>510</v>
      </c>
    </row>
    <row r="468" spans="1:250" x14ac:dyDescent="0.25">
      <c r="A468">
        <v>34573</v>
      </c>
      <c r="B468">
        <v>-890804480</v>
      </c>
      <c r="C468">
        <v>1837</v>
      </c>
      <c r="D468" t="s">
        <v>250</v>
      </c>
      <c r="E468" t="s">
        <v>251</v>
      </c>
      <c r="F468">
        <v>9695</v>
      </c>
      <c r="G468" t="s">
        <v>267</v>
      </c>
      <c r="H468" t="s">
        <v>268</v>
      </c>
      <c r="I468">
        <v>436</v>
      </c>
      <c r="J468" t="s">
        <v>504</v>
      </c>
      <c r="K468" t="s">
        <v>505</v>
      </c>
      <c r="L468">
        <v>2024</v>
      </c>
      <c r="M468" t="s">
        <v>261</v>
      </c>
      <c r="N468" t="s">
        <v>262</v>
      </c>
      <c r="O468">
        <v>2024</v>
      </c>
      <c r="P468" t="s">
        <v>261</v>
      </c>
      <c r="Q468" t="s">
        <v>262</v>
      </c>
      <c r="R468" t="s">
        <v>342</v>
      </c>
      <c r="S468" s="1">
        <v>202508.4002</v>
      </c>
      <c r="U468" s="1">
        <v>2</v>
      </c>
      <c r="IF468">
        <v>2024</v>
      </c>
      <c r="IG468" t="s">
        <v>261</v>
      </c>
      <c r="IH468" t="s">
        <v>269</v>
      </c>
      <c r="IK468">
        <v>-2</v>
      </c>
      <c r="IL468" t="s">
        <v>257</v>
      </c>
      <c r="IM468" t="s">
        <v>258</v>
      </c>
      <c r="IN468" t="s">
        <v>509</v>
      </c>
      <c r="IP468" t="s">
        <v>510</v>
      </c>
    </row>
    <row r="469" spans="1:250" x14ac:dyDescent="0.25">
      <c r="A469">
        <v>34574</v>
      </c>
      <c r="B469">
        <v>-890804480</v>
      </c>
      <c r="C469">
        <v>1837</v>
      </c>
      <c r="D469" t="s">
        <v>250</v>
      </c>
      <c r="E469" t="s">
        <v>251</v>
      </c>
      <c r="F469">
        <v>9695</v>
      </c>
      <c r="G469" t="s">
        <v>267</v>
      </c>
      <c r="H469" t="s">
        <v>268</v>
      </c>
      <c r="I469">
        <v>435</v>
      </c>
      <c r="J469" t="s">
        <v>493</v>
      </c>
      <c r="K469" t="s">
        <v>494</v>
      </c>
      <c r="L469">
        <v>2024</v>
      </c>
      <c r="M469" t="s">
        <v>261</v>
      </c>
      <c r="N469" t="s">
        <v>262</v>
      </c>
      <c r="O469">
        <v>2024</v>
      </c>
      <c r="P469" t="s">
        <v>261</v>
      </c>
      <c r="Q469" t="s">
        <v>262</v>
      </c>
      <c r="R469" t="s">
        <v>342</v>
      </c>
      <c r="S469" s="1">
        <v>1202328.6602</v>
      </c>
      <c r="U469" s="1">
        <v>2</v>
      </c>
      <c r="IF469">
        <v>2024</v>
      </c>
      <c r="IG469" t="s">
        <v>261</v>
      </c>
      <c r="IH469" t="s">
        <v>269</v>
      </c>
      <c r="IK469">
        <v>-2</v>
      </c>
      <c r="IL469" t="s">
        <v>257</v>
      </c>
      <c r="IM469" t="s">
        <v>258</v>
      </c>
      <c r="IN469" t="s">
        <v>509</v>
      </c>
      <c r="IP469" t="s">
        <v>510</v>
      </c>
    </row>
    <row r="470" spans="1:250" x14ac:dyDescent="0.25">
      <c r="A470">
        <v>34575</v>
      </c>
      <c r="B470">
        <v>-890804480</v>
      </c>
      <c r="C470">
        <v>1837</v>
      </c>
      <c r="D470" t="s">
        <v>250</v>
      </c>
      <c r="E470" t="s">
        <v>251</v>
      </c>
      <c r="F470">
        <v>13794</v>
      </c>
      <c r="G470" t="s">
        <v>264</v>
      </c>
      <c r="H470" t="s">
        <v>265</v>
      </c>
      <c r="I470">
        <v>436</v>
      </c>
      <c r="J470" t="s">
        <v>504</v>
      </c>
      <c r="K470" t="s">
        <v>505</v>
      </c>
      <c r="L470">
        <v>2024</v>
      </c>
      <c r="M470" t="s">
        <v>261</v>
      </c>
      <c r="N470" t="s">
        <v>262</v>
      </c>
      <c r="O470">
        <v>2024</v>
      </c>
      <c r="P470" t="s">
        <v>261</v>
      </c>
      <c r="Q470" t="s">
        <v>262</v>
      </c>
      <c r="R470" t="s">
        <v>342</v>
      </c>
      <c r="S470" s="1">
        <v>205584.4</v>
      </c>
      <c r="U470" s="1">
        <v>2</v>
      </c>
      <c r="IF470">
        <v>2024</v>
      </c>
      <c r="IG470" t="s">
        <v>261</v>
      </c>
      <c r="IH470" t="s">
        <v>266</v>
      </c>
      <c r="IK470">
        <v>-2</v>
      </c>
      <c r="IL470" t="s">
        <v>257</v>
      </c>
      <c r="IM470" t="s">
        <v>258</v>
      </c>
      <c r="IN470" t="s">
        <v>511</v>
      </c>
      <c r="IP470" t="s">
        <v>512</v>
      </c>
    </row>
    <row r="471" spans="1:250" x14ac:dyDescent="0.25">
      <c r="A471">
        <v>34576</v>
      </c>
      <c r="B471">
        <v>-890804480</v>
      </c>
      <c r="C471">
        <v>1837</v>
      </c>
      <c r="D471" t="s">
        <v>250</v>
      </c>
      <c r="E471" t="s">
        <v>251</v>
      </c>
      <c r="F471">
        <v>9695</v>
      </c>
      <c r="G471" t="s">
        <v>267</v>
      </c>
      <c r="H471" t="s">
        <v>268</v>
      </c>
      <c r="I471">
        <v>429</v>
      </c>
      <c r="J471" t="s">
        <v>473</v>
      </c>
      <c r="K471" t="s">
        <v>474</v>
      </c>
      <c r="L471">
        <v>2024</v>
      </c>
      <c r="M471" t="s">
        <v>261</v>
      </c>
      <c r="N471" t="s">
        <v>262</v>
      </c>
      <c r="O471">
        <v>2024</v>
      </c>
      <c r="P471" t="s">
        <v>261</v>
      </c>
      <c r="Q471" t="s">
        <v>262</v>
      </c>
      <c r="R471" t="s">
        <v>342</v>
      </c>
      <c r="S471" s="1">
        <v>1198724.1100000001</v>
      </c>
      <c r="U471" s="1">
        <v>2</v>
      </c>
      <c r="IF471">
        <v>2024</v>
      </c>
      <c r="IG471" t="s">
        <v>261</v>
      </c>
      <c r="IH471" t="s">
        <v>269</v>
      </c>
      <c r="IK471">
        <v>-2</v>
      </c>
      <c r="IL471" t="s">
        <v>257</v>
      </c>
      <c r="IM471" t="s">
        <v>258</v>
      </c>
      <c r="IN471" t="s">
        <v>509</v>
      </c>
      <c r="IP471" t="s">
        <v>510</v>
      </c>
    </row>
    <row r="472" spans="1:250" x14ac:dyDescent="0.25">
      <c r="A472">
        <v>34577</v>
      </c>
      <c r="B472">
        <v>-890804480</v>
      </c>
      <c r="C472">
        <v>1837</v>
      </c>
      <c r="D472" t="s">
        <v>250</v>
      </c>
      <c r="E472" t="s">
        <v>251</v>
      </c>
      <c r="F472">
        <v>9695</v>
      </c>
      <c r="G472" t="s">
        <v>267</v>
      </c>
      <c r="H472" t="s">
        <v>268</v>
      </c>
      <c r="I472">
        <v>427</v>
      </c>
      <c r="J472" t="s">
        <v>475</v>
      </c>
      <c r="K472" t="s">
        <v>476</v>
      </c>
      <c r="L472">
        <v>2024</v>
      </c>
      <c r="M472" t="s">
        <v>261</v>
      </c>
      <c r="N472" t="s">
        <v>262</v>
      </c>
      <c r="O472">
        <v>2024</v>
      </c>
      <c r="P472" t="s">
        <v>261</v>
      </c>
      <c r="Q472" t="s">
        <v>262</v>
      </c>
      <c r="R472" t="s">
        <v>342</v>
      </c>
      <c r="S472" s="1">
        <v>1197522.6100000001</v>
      </c>
      <c r="U472" s="1">
        <v>2</v>
      </c>
      <c r="IF472">
        <v>2024</v>
      </c>
      <c r="IG472" t="s">
        <v>261</v>
      </c>
      <c r="IH472" t="s">
        <v>269</v>
      </c>
      <c r="IK472">
        <v>-2</v>
      </c>
      <c r="IL472" t="s">
        <v>257</v>
      </c>
      <c r="IM472" t="s">
        <v>258</v>
      </c>
      <c r="IN472" t="s">
        <v>509</v>
      </c>
      <c r="IP472" t="s">
        <v>510</v>
      </c>
    </row>
    <row r="473" spans="1:250" x14ac:dyDescent="0.25">
      <c r="A473">
        <v>34578</v>
      </c>
      <c r="B473">
        <v>-890804480</v>
      </c>
      <c r="C473">
        <v>1837</v>
      </c>
      <c r="D473" t="s">
        <v>250</v>
      </c>
      <c r="E473" t="s">
        <v>251</v>
      </c>
      <c r="F473">
        <v>9695</v>
      </c>
      <c r="G473" t="s">
        <v>267</v>
      </c>
      <c r="H473" t="s">
        <v>268</v>
      </c>
      <c r="I473">
        <v>424</v>
      </c>
      <c r="J473" t="s">
        <v>477</v>
      </c>
      <c r="K473" t="s">
        <v>478</v>
      </c>
      <c r="L473">
        <v>2024</v>
      </c>
      <c r="M473" t="s">
        <v>261</v>
      </c>
      <c r="N473" t="s">
        <v>262</v>
      </c>
      <c r="O473">
        <v>2024</v>
      </c>
      <c r="P473" t="s">
        <v>261</v>
      </c>
      <c r="Q473" t="s">
        <v>262</v>
      </c>
      <c r="R473" t="s">
        <v>342</v>
      </c>
      <c r="S473" s="1">
        <v>1196016.6499999999</v>
      </c>
      <c r="U473" s="1">
        <v>2</v>
      </c>
      <c r="IF473">
        <v>2024</v>
      </c>
      <c r="IG473" t="s">
        <v>261</v>
      </c>
      <c r="IH473" t="s">
        <v>269</v>
      </c>
      <c r="IK473">
        <v>-2</v>
      </c>
      <c r="IL473" t="s">
        <v>257</v>
      </c>
      <c r="IM473" t="s">
        <v>258</v>
      </c>
      <c r="IN473" t="s">
        <v>509</v>
      </c>
      <c r="IP473" t="s">
        <v>510</v>
      </c>
    </row>
    <row r="474" spans="1:250" x14ac:dyDescent="0.25">
      <c r="A474">
        <v>34579</v>
      </c>
      <c r="B474">
        <v>-890804480</v>
      </c>
      <c r="C474">
        <v>1837</v>
      </c>
      <c r="D474" t="s">
        <v>250</v>
      </c>
      <c r="E474" t="s">
        <v>251</v>
      </c>
      <c r="F474">
        <v>9695</v>
      </c>
      <c r="G474" t="s">
        <v>267</v>
      </c>
      <c r="H474" t="s">
        <v>268</v>
      </c>
      <c r="I474">
        <v>422</v>
      </c>
      <c r="J474" t="s">
        <v>479</v>
      </c>
      <c r="K474" t="s">
        <v>480</v>
      </c>
      <c r="L474">
        <v>2024</v>
      </c>
      <c r="M474" t="s">
        <v>261</v>
      </c>
      <c r="N474" t="s">
        <v>262</v>
      </c>
      <c r="O474">
        <v>2024</v>
      </c>
      <c r="P474" t="s">
        <v>261</v>
      </c>
      <c r="Q474" t="s">
        <v>262</v>
      </c>
      <c r="R474" t="s">
        <v>342</v>
      </c>
      <c r="S474" s="1">
        <v>1194008.7</v>
      </c>
      <c r="U474" s="1">
        <v>2</v>
      </c>
      <c r="IF474">
        <v>2024</v>
      </c>
      <c r="IG474" t="s">
        <v>261</v>
      </c>
      <c r="IH474" t="s">
        <v>269</v>
      </c>
      <c r="IK474">
        <v>-2</v>
      </c>
      <c r="IL474" t="s">
        <v>257</v>
      </c>
      <c r="IM474" t="s">
        <v>258</v>
      </c>
      <c r="IN474" t="s">
        <v>509</v>
      </c>
      <c r="IP474" t="s">
        <v>510</v>
      </c>
    </row>
    <row r="475" spans="1:250" x14ac:dyDescent="0.25">
      <c r="A475">
        <v>34580</v>
      </c>
      <c r="B475">
        <v>-890804480</v>
      </c>
      <c r="C475">
        <v>1837</v>
      </c>
      <c r="D475" t="s">
        <v>250</v>
      </c>
      <c r="E475" t="s">
        <v>251</v>
      </c>
      <c r="F475">
        <v>9695</v>
      </c>
      <c r="G475" t="s">
        <v>267</v>
      </c>
      <c r="H475" t="s">
        <v>268</v>
      </c>
      <c r="I475">
        <v>420</v>
      </c>
      <c r="J475" t="s">
        <v>481</v>
      </c>
      <c r="K475" t="s">
        <v>482</v>
      </c>
      <c r="L475">
        <v>2024</v>
      </c>
      <c r="M475" t="s">
        <v>261</v>
      </c>
      <c r="N475" t="s">
        <v>262</v>
      </c>
      <c r="O475">
        <v>2024</v>
      </c>
      <c r="P475" t="s">
        <v>261</v>
      </c>
      <c r="Q475" t="s">
        <v>262</v>
      </c>
      <c r="R475" t="s">
        <v>342</v>
      </c>
      <c r="S475" s="1">
        <v>1192837.4099999999</v>
      </c>
      <c r="U475" s="1">
        <v>2</v>
      </c>
      <c r="IF475">
        <v>2024</v>
      </c>
      <c r="IG475" t="s">
        <v>261</v>
      </c>
      <c r="IH475" t="s">
        <v>269</v>
      </c>
      <c r="IK475">
        <v>-2</v>
      </c>
      <c r="IL475" t="s">
        <v>257</v>
      </c>
      <c r="IM475" t="s">
        <v>258</v>
      </c>
      <c r="IN475" t="s">
        <v>509</v>
      </c>
      <c r="IP475" t="s">
        <v>510</v>
      </c>
    </row>
    <row r="476" spans="1:250" x14ac:dyDescent="0.25">
      <c r="A476">
        <v>34581</v>
      </c>
      <c r="B476">
        <v>-890804480</v>
      </c>
      <c r="C476">
        <v>1837</v>
      </c>
      <c r="D476" t="s">
        <v>250</v>
      </c>
      <c r="E476" t="s">
        <v>251</v>
      </c>
      <c r="F476">
        <v>13794</v>
      </c>
      <c r="G476" t="s">
        <v>264</v>
      </c>
      <c r="H476" t="s">
        <v>265</v>
      </c>
      <c r="I476">
        <v>422</v>
      </c>
      <c r="J476" t="s">
        <v>479</v>
      </c>
      <c r="K476" t="s">
        <v>480</v>
      </c>
      <c r="L476">
        <v>2024</v>
      </c>
      <c r="M476" t="s">
        <v>261</v>
      </c>
      <c r="N476" t="s">
        <v>262</v>
      </c>
      <c r="O476">
        <v>2024</v>
      </c>
      <c r="P476" t="s">
        <v>261</v>
      </c>
      <c r="Q476" t="s">
        <v>262</v>
      </c>
      <c r="R476" t="s">
        <v>342</v>
      </c>
      <c r="S476" s="1">
        <v>203848.49</v>
      </c>
      <c r="U476" s="1">
        <v>2</v>
      </c>
      <c r="IF476">
        <v>2024</v>
      </c>
      <c r="IG476" t="s">
        <v>261</v>
      </c>
      <c r="IH476" t="s">
        <v>266</v>
      </c>
      <c r="IK476">
        <v>-2</v>
      </c>
      <c r="IL476" t="s">
        <v>257</v>
      </c>
      <c r="IM476" t="s">
        <v>258</v>
      </c>
      <c r="IN476" t="s">
        <v>511</v>
      </c>
      <c r="IP476" t="s">
        <v>512</v>
      </c>
    </row>
    <row r="477" spans="1:250" x14ac:dyDescent="0.25">
      <c r="A477">
        <v>34582</v>
      </c>
      <c r="B477">
        <v>-890804480</v>
      </c>
      <c r="C477">
        <v>1837</v>
      </c>
      <c r="D477" t="s">
        <v>250</v>
      </c>
      <c r="E477" t="s">
        <v>251</v>
      </c>
      <c r="F477">
        <v>1848</v>
      </c>
      <c r="G477" t="s">
        <v>252</v>
      </c>
      <c r="H477" t="s">
        <v>251</v>
      </c>
      <c r="I477">
        <v>437</v>
      </c>
      <c r="J477" t="s">
        <v>506</v>
      </c>
      <c r="K477" t="s">
        <v>507</v>
      </c>
      <c r="L477">
        <v>2024</v>
      </c>
      <c r="M477" t="s">
        <v>261</v>
      </c>
      <c r="N477" t="s">
        <v>262</v>
      </c>
      <c r="O477">
        <v>2024</v>
      </c>
      <c r="P477" t="s">
        <v>261</v>
      </c>
      <c r="Q477" t="s">
        <v>262</v>
      </c>
      <c r="R477" t="s">
        <v>342</v>
      </c>
      <c r="S477" s="1">
        <v>28811.4159</v>
      </c>
      <c r="U477" s="1">
        <v>2</v>
      </c>
      <c r="IF477">
        <v>2024</v>
      </c>
      <c r="IG477" t="s">
        <v>261</v>
      </c>
      <c r="IH477" t="s">
        <v>256</v>
      </c>
      <c r="IK477">
        <v>-2</v>
      </c>
      <c r="IL477" t="s">
        <v>257</v>
      </c>
      <c r="IM477" t="s">
        <v>258</v>
      </c>
      <c r="IN477" t="s">
        <v>502</v>
      </c>
      <c r="IP477" t="s">
        <v>508</v>
      </c>
    </row>
    <row r="478" spans="1:250" x14ac:dyDescent="0.25">
      <c r="A478">
        <v>34583</v>
      </c>
      <c r="B478">
        <v>-890804480</v>
      </c>
      <c r="C478">
        <v>1837</v>
      </c>
      <c r="D478" t="s">
        <v>250</v>
      </c>
      <c r="E478" t="s">
        <v>251</v>
      </c>
      <c r="F478">
        <v>1848</v>
      </c>
      <c r="G478" t="s">
        <v>252</v>
      </c>
      <c r="H478" t="s">
        <v>251</v>
      </c>
      <c r="I478">
        <v>436</v>
      </c>
      <c r="J478" t="s">
        <v>504</v>
      </c>
      <c r="K478" t="s">
        <v>505</v>
      </c>
      <c r="L478">
        <v>2024</v>
      </c>
      <c r="M478" t="s">
        <v>261</v>
      </c>
      <c r="N478" t="s">
        <v>262</v>
      </c>
      <c r="O478">
        <v>2024</v>
      </c>
      <c r="P478" t="s">
        <v>261</v>
      </c>
      <c r="Q478" t="s">
        <v>262</v>
      </c>
      <c r="R478" t="s">
        <v>342</v>
      </c>
      <c r="S478" s="1">
        <v>28786.445899999999</v>
      </c>
      <c r="U478" s="1">
        <v>2</v>
      </c>
      <c r="IF478">
        <v>2024</v>
      </c>
      <c r="IG478" t="s">
        <v>261</v>
      </c>
      <c r="IH478" t="s">
        <v>256</v>
      </c>
      <c r="IK478">
        <v>-2</v>
      </c>
      <c r="IL478" t="s">
        <v>257</v>
      </c>
      <c r="IM478" t="s">
        <v>258</v>
      </c>
      <c r="IN478" t="s">
        <v>502</v>
      </c>
      <c r="IP478" t="s">
        <v>508</v>
      </c>
    </row>
    <row r="479" spans="1:250" x14ac:dyDescent="0.25">
      <c r="A479">
        <v>34584</v>
      </c>
      <c r="B479">
        <v>-890804480</v>
      </c>
      <c r="C479">
        <v>1837</v>
      </c>
      <c r="D479" t="s">
        <v>250</v>
      </c>
      <c r="E479" t="s">
        <v>251</v>
      </c>
      <c r="F479">
        <v>1848</v>
      </c>
      <c r="G479" t="s">
        <v>252</v>
      </c>
      <c r="H479" t="s">
        <v>251</v>
      </c>
      <c r="I479">
        <v>435</v>
      </c>
      <c r="J479" t="s">
        <v>493</v>
      </c>
      <c r="K479" t="s">
        <v>494</v>
      </c>
      <c r="L479">
        <v>2024</v>
      </c>
      <c r="M479" t="s">
        <v>261</v>
      </c>
      <c r="N479" t="s">
        <v>262</v>
      </c>
      <c r="O479">
        <v>2024</v>
      </c>
      <c r="P479" t="s">
        <v>261</v>
      </c>
      <c r="Q479" t="s">
        <v>262</v>
      </c>
      <c r="R479" t="s">
        <v>342</v>
      </c>
      <c r="S479" s="1">
        <v>28761.475900000001</v>
      </c>
      <c r="U479" s="1">
        <v>2</v>
      </c>
      <c r="IF479">
        <v>2024</v>
      </c>
      <c r="IG479" t="s">
        <v>261</v>
      </c>
      <c r="IH479" t="s">
        <v>256</v>
      </c>
      <c r="IK479">
        <v>-2</v>
      </c>
      <c r="IL479" t="s">
        <v>257</v>
      </c>
      <c r="IM479" t="s">
        <v>258</v>
      </c>
      <c r="IN479" t="s">
        <v>502</v>
      </c>
      <c r="IP479" t="s">
        <v>508</v>
      </c>
    </row>
    <row r="480" spans="1:250" x14ac:dyDescent="0.25">
      <c r="A480">
        <v>34585</v>
      </c>
      <c r="B480">
        <v>-890804480</v>
      </c>
      <c r="C480">
        <v>1837</v>
      </c>
      <c r="D480" t="s">
        <v>250</v>
      </c>
      <c r="E480" t="s">
        <v>251</v>
      </c>
      <c r="F480">
        <v>1848</v>
      </c>
      <c r="G480" t="s">
        <v>252</v>
      </c>
      <c r="H480" t="s">
        <v>251</v>
      </c>
      <c r="I480">
        <v>431</v>
      </c>
      <c r="J480" t="s">
        <v>495</v>
      </c>
      <c r="K480" t="s">
        <v>496</v>
      </c>
      <c r="L480">
        <v>2024</v>
      </c>
      <c r="M480" t="s">
        <v>261</v>
      </c>
      <c r="N480" t="s">
        <v>262</v>
      </c>
      <c r="O480">
        <v>2024</v>
      </c>
      <c r="P480" t="s">
        <v>261</v>
      </c>
      <c r="Q480" t="s">
        <v>262</v>
      </c>
      <c r="R480" t="s">
        <v>342</v>
      </c>
      <c r="S480" s="1">
        <v>28725.375899999999</v>
      </c>
      <c r="U480" s="1">
        <v>2</v>
      </c>
      <c r="IF480">
        <v>2024</v>
      </c>
      <c r="IG480" t="s">
        <v>261</v>
      </c>
      <c r="IH480" t="s">
        <v>256</v>
      </c>
      <c r="IK480">
        <v>-2</v>
      </c>
      <c r="IL480" t="s">
        <v>257</v>
      </c>
      <c r="IM480" t="s">
        <v>258</v>
      </c>
      <c r="IN480" t="s">
        <v>502</v>
      </c>
      <c r="IP480" t="s">
        <v>508</v>
      </c>
    </row>
    <row r="481" spans="1:250" x14ac:dyDescent="0.25">
      <c r="A481">
        <v>34586</v>
      </c>
      <c r="B481">
        <v>-890804480</v>
      </c>
      <c r="C481">
        <v>1837</v>
      </c>
      <c r="D481" t="s">
        <v>250</v>
      </c>
      <c r="E481" t="s">
        <v>251</v>
      </c>
      <c r="F481">
        <v>1848</v>
      </c>
      <c r="G481" t="s">
        <v>252</v>
      </c>
      <c r="H481" t="s">
        <v>251</v>
      </c>
      <c r="I481">
        <v>429</v>
      </c>
      <c r="J481" t="s">
        <v>473</v>
      </c>
      <c r="K481" t="s">
        <v>474</v>
      </c>
      <c r="L481">
        <v>2024</v>
      </c>
      <c r="M481" t="s">
        <v>261</v>
      </c>
      <c r="N481" t="s">
        <v>262</v>
      </c>
      <c r="O481">
        <v>2024</v>
      </c>
      <c r="P481" t="s">
        <v>261</v>
      </c>
      <c r="Q481" t="s">
        <v>262</v>
      </c>
      <c r="R481" t="s">
        <v>342</v>
      </c>
      <c r="S481" s="1">
        <v>28677.2559</v>
      </c>
      <c r="U481" s="1">
        <v>2</v>
      </c>
      <c r="IF481">
        <v>2024</v>
      </c>
      <c r="IG481" t="s">
        <v>261</v>
      </c>
      <c r="IH481" t="s">
        <v>256</v>
      </c>
      <c r="IK481">
        <v>-2</v>
      </c>
      <c r="IL481" t="s">
        <v>257</v>
      </c>
      <c r="IM481" t="s">
        <v>258</v>
      </c>
      <c r="IN481" t="s">
        <v>502</v>
      </c>
      <c r="IP481" t="s">
        <v>508</v>
      </c>
    </row>
    <row r="482" spans="1:250" x14ac:dyDescent="0.25">
      <c r="A482">
        <v>34587</v>
      </c>
      <c r="B482">
        <v>-890804480</v>
      </c>
      <c r="C482">
        <v>1837</v>
      </c>
      <c r="D482" t="s">
        <v>250</v>
      </c>
      <c r="E482" t="s">
        <v>251</v>
      </c>
      <c r="F482">
        <v>9695</v>
      </c>
      <c r="G482" t="s">
        <v>267</v>
      </c>
      <c r="H482" t="s">
        <v>268</v>
      </c>
      <c r="I482">
        <v>431</v>
      </c>
      <c r="J482" t="s">
        <v>495</v>
      </c>
      <c r="K482" t="s">
        <v>496</v>
      </c>
      <c r="L482">
        <v>2024</v>
      </c>
      <c r="M482" t="s">
        <v>261</v>
      </c>
      <c r="N482" t="s">
        <v>262</v>
      </c>
      <c r="O482">
        <v>2024</v>
      </c>
      <c r="P482" t="s">
        <v>261</v>
      </c>
      <c r="Q482" t="s">
        <v>262</v>
      </c>
      <c r="R482" t="s">
        <v>342</v>
      </c>
      <c r="S482" s="1">
        <v>1200783.8500000001</v>
      </c>
      <c r="U482" s="1">
        <v>2</v>
      </c>
      <c r="IF482">
        <v>2024</v>
      </c>
      <c r="IG482" t="s">
        <v>261</v>
      </c>
      <c r="IH482" t="s">
        <v>269</v>
      </c>
      <c r="IK482">
        <v>-2</v>
      </c>
      <c r="IL482" t="s">
        <v>257</v>
      </c>
      <c r="IM482" t="s">
        <v>258</v>
      </c>
      <c r="IN482" t="s">
        <v>509</v>
      </c>
      <c r="IP482" t="s">
        <v>510</v>
      </c>
    </row>
    <row r="483" spans="1:250" x14ac:dyDescent="0.25">
      <c r="A483">
        <v>34588</v>
      </c>
      <c r="B483">
        <v>-890804480</v>
      </c>
      <c r="C483">
        <v>1837</v>
      </c>
      <c r="D483" t="s">
        <v>250</v>
      </c>
      <c r="E483" t="s">
        <v>251</v>
      </c>
      <c r="F483">
        <v>1848</v>
      </c>
      <c r="G483" t="s">
        <v>252</v>
      </c>
      <c r="H483" t="s">
        <v>251</v>
      </c>
      <c r="I483">
        <v>427</v>
      </c>
      <c r="J483" t="s">
        <v>475</v>
      </c>
      <c r="K483" t="s">
        <v>476</v>
      </c>
      <c r="L483">
        <v>3549</v>
      </c>
      <c r="M483" t="s">
        <v>272</v>
      </c>
      <c r="N483" t="s">
        <v>273</v>
      </c>
      <c r="O483">
        <v>3549</v>
      </c>
      <c r="P483" t="s">
        <v>272</v>
      </c>
      <c r="Q483" t="s">
        <v>273</v>
      </c>
      <c r="R483" t="s">
        <v>342</v>
      </c>
      <c r="S483" s="1">
        <v>47383857.492200002</v>
      </c>
      <c r="U483" s="1">
        <v>2</v>
      </c>
      <c r="IF483">
        <v>3549</v>
      </c>
      <c r="IG483" t="s">
        <v>272</v>
      </c>
      <c r="IH483" t="s">
        <v>256</v>
      </c>
      <c r="IK483">
        <v>-2</v>
      </c>
      <c r="IL483" t="s">
        <v>257</v>
      </c>
      <c r="IM483" t="s">
        <v>258</v>
      </c>
      <c r="IN483" t="s">
        <v>502</v>
      </c>
      <c r="IP483" t="s">
        <v>513</v>
      </c>
    </row>
    <row r="484" spans="1:250" x14ac:dyDescent="0.25">
      <c r="A484">
        <v>34589</v>
      </c>
      <c r="B484">
        <v>-890804480</v>
      </c>
      <c r="C484">
        <v>1837</v>
      </c>
      <c r="D484" t="s">
        <v>250</v>
      </c>
      <c r="E484" t="s">
        <v>251</v>
      </c>
      <c r="F484">
        <v>1848</v>
      </c>
      <c r="G484" t="s">
        <v>252</v>
      </c>
      <c r="H484" t="s">
        <v>251</v>
      </c>
      <c r="I484">
        <v>424</v>
      </c>
      <c r="J484" t="s">
        <v>477</v>
      </c>
      <c r="K484" t="s">
        <v>478</v>
      </c>
      <c r="L484">
        <v>3549</v>
      </c>
      <c r="M484" t="s">
        <v>272</v>
      </c>
      <c r="N484" t="s">
        <v>273</v>
      </c>
      <c r="O484">
        <v>3549</v>
      </c>
      <c r="P484" t="s">
        <v>272</v>
      </c>
      <c r="Q484" t="s">
        <v>273</v>
      </c>
      <c r="R484" t="s">
        <v>342</v>
      </c>
      <c r="S484" s="1">
        <v>47325679.969499998</v>
      </c>
      <c r="U484" s="1">
        <v>2</v>
      </c>
      <c r="IF484">
        <v>3549</v>
      </c>
      <c r="IG484" t="s">
        <v>272</v>
      </c>
      <c r="IH484" t="s">
        <v>256</v>
      </c>
      <c r="IK484">
        <v>-2</v>
      </c>
      <c r="IL484" t="s">
        <v>257</v>
      </c>
      <c r="IM484" t="s">
        <v>258</v>
      </c>
      <c r="IN484" t="s">
        <v>502</v>
      </c>
      <c r="IP484" t="s">
        <v>513</v>
      </c>
    </row>
    <row r="485" spans="1:250" x14ac:dyDescent="0.25">
      <c r="A485">
        <v>34590</v>
      </c>
      <c r="B485">
        <v>-890804480</v>
      </c>
      <c r="C485">
        <v>1837</v>
      </c>
      <c r="D485" t="s">
        <v>250</v>
      </c>
      <c r="E485" t="s">
        <v>251</v>
      </c>
      <c r="F485">
        <v>1848</v>
      </c>
      <c r="G485" t="s">
        <v>252</v>
      </c>
      <c r="H485" t="s">
        <v>251</v>
      </c>
      <c r="I485">
        <v>422</v>
      </c>
      <c r="J485" t="s">
        <v>479</v>
      </c>
      <c r="K485" t="s">
        <v>480</v>
      </c>
      <c r="L485">
        <v>3549</v>
      </c>
      <c r="M485" t="s">
        <v>272</v>
      </c>
      <c r="N485" t="s">
        <v>273</v>
      </c>
      <c r="O485">
        <v>3549</v>
      </c>
      <c r="P485" t="s">
        <v>272</v>
      </c>
      <c r="Q485" t="s">
        <v>273</v>
      </c>
      <c r="R485" t="s">
        <v>342</v>
      </c>
      <c r="S485" s="1">
        <v>47248109.909500003</v>
      </c>
      <c r="U485" s="1">
        <v>2</v>
      </c>
      <c r="IF485">
        <v>3549</v>
      </c>
      <c r="IG485" t="s">
        <v>272</v>
      </c>
      <c r="IH485" t="s">
        <v>256</v>
      </c>
      <c r="IK485">
        <v>-2</v>
      </c>
      <c r="IL485" t="s">
        <v>257</v>
      </c>
      <c r="IM485" t="s">
        <v>258</v>
      </c>
      <c r="IN485" t="s">
        <v>502</v>
      </c>
      <c r="IP485" t="s">
        <v>513</v>
      </c>
    </row>
    <row r="486" spans="1:250" x14ac:dyDescent="0.25">
      <c r="A486">
        <v>34591</v>
      </c>
      <c r="B486">
        <v>-890804480</v>
      </c>
      <c r="C486">
        <v>1837</v>
      </c>
      <c r="D486" t="s">
        <v>250</v>
      </c>
      <c r="E486" t="s">
        <v>251</v>
      </c>
      <c r="F486">
        <v>1848</v>
      </c>
      <c r="G486" t="s">
        <v>252</v>
      </c>
      <c r="H486" t="s">
        <v>251</v>
      </c>
      <c r="I486">
        <v>420</v>
      </c>
      <c r="J486" t="s">
        <v>481</v>
      </c>
      <c r="K486" t="s">
        <v>482</v>
      </c>
      <c r="L486">
        <v>3549</v>
      </c>
      <c r="M486" t="s">
        <v>272</v>
      </c>
      <c r="N486" t="s">
        <v>273</v>
      </c>
      <c r="O486">
        <v>3549</v>
      </c>
      <c r="P486" t="s">
        <v>272</v>
      </c>
      <c r="Q486" t="s">
        <v>273</v>
      </c>
      <c r="R486" t="s">
        <v>342</v>
      </c>
      <c r="S486" s="1">
        <v>32202860.719500002</v>
      </c>
      <c r="U486" s="1">
        <v>2</v>
      </c>
      <c r="IF486">
        <v>3549</v>
      </c>
      <c r="IG486" t="s">
        <v>272</v>
      </c>
      <c r="IH486" t="s">
        <v>256</v>
      </c>
      <c r="IK486">
        <v>-2</v>
      </c>
      <c r="IL486" t="s">
        <v>257</v>
      </c>
      <c r="IM486" t="s">
        <v>258</v>
      </c>
      <c r="IN486" t="s">
        <v>502</v>
      </c>
      <c r="IP486" t="s">
        <v>513</v>
      </c>
    </row>
    <row r="487" spans="1:250" x14ac:dyDescent="0.25">
      <c r="A487">
        <v>34592</v>
      </c>
      <c r="B487">
        <v>-890804480</v>
      </c>
      <c r="C487">
        <v>1837</v>
      </c>
      <c r="D487" t="s">
        <v>250</v>
      </c>
      <c r="E487" t="s">
        <v>251</v>
      </c>
      <c r="F487">
        <v>1848</v>
      </c>
      <c r="G487" t="s">
        <v>252</v>
      </c>
      <c r="H487" t="s">
        <v>251</v>
      </c>
      <c r="I487">
        <v>411</v>
      </c>
      <c r="J487" t="s">
        <v>471</v>
      </c>
      <c r="K487" t="s">
        <v>472</v>
      </c>
      <c r="L487">
        <v>3549</v>
      </c>
      <c r="M487" t="s">
        <v>272</v>
      </c>
      <c r="N487" t="s">
        <v>273</v>
      </c>
      <c r="O487">
        <v>3549</v>
      </c>
      <c r="P487" t="s">
        <v>272</v>
      </c>
      <c r="Q487" t="s">
        <v>273</v>
      </c>
      <c r="R487" t="s">
        <v>342</v>
      </c>
      <c r="S487" s="1">
        <v>32152310.8895</v>
      </c>
      <c r="U487" s="1">
        <v>2</v>
      </c>
      <c r="IF487">
        <v>3549</v>
      </c>
      <c r="IG487" t="s">
        <v>272</v>
      </c>
      <c r="IH487" t="s">
        <v>256</v>
      </c>
      <c r="IK487">
        <v>-2</v>
      </c>
      <c r="IL487" t="s">
        <v>257</v>
      </c>
      <c r="IM487" t="s">
        <v>258</v>
      </c>
      <c r="IN487" t="s">
        <v>502</v>
      </c>
      <c r="IP487" t="s">
        <v>513</v>
      </c>
    </row>
    <row r="488" spans="1:250" x14ac:dyDescent="0.25">
      <c r="A488">
        <v>34593</v>
      </c>
      <c r="B488">
        <v>-890804480</v>
      </c>
      <c r="C488">
        <v>1837</v>
      </c>
      <c r="D488" t="s">
        <v>250</v>
      </c>
      <c r="E488" t="s">
        <v>251</v>
      </c>
      <c r="F488">
        <v>7057</v>
      </c>
      <c r="G488" t="s">
        <v>270</v>
      </c>
      <c r="H488" t="s">
        <v>271</v>
      </c>
      <c r="I488">
        <v>411</v>
      </c>
      <c r="J488" t="s">
        <v>471</v>
      </c>
      <c r="K488" t="s">
        <v>472</v>
      </c>
      <c r="L488">
        <v>3549</v>
      </c>
      <c r="M488" t="s">
        <v>272</v>
      </c>
      <c r="N488" t="s">
        <v>273</v>
      </c>
      <c r="O488">
        <v>3549</v>
      </c>
      <c r="P488" t="s">
        <v>272</v>
      </c>
      <c r="Q488" t="s">
        <v>273</v>
      </c>
      <c r="R488" t="s">
        <v>342</v>
      </c>
      <c r="S488" s="1">
        <v>31323884.679400001</v>
      </c>
      <c r="U488" s="1">
        <v>2</v>
      </c>
      <c r="IF488">
        <v>3549</v>
      </c>
      <c r="IG488" t="s">
        <v>272</v>
      </c>
      <c r="IH488" t="s">
        <v>274</v>
      </c>
      <c r="IK488">
        <v>-2</v>
      </c>
      <c r="IL488" t="s">
        <v>257</v>
      </c>
      <c r="IM488" t="s">
        <v>258</v>
      </c>
      <c r="IN488" t="s">
        <v>514</v>
      </c>
      <c r="IP488" t="s">
        <v>515</v>
      </c>
    </row>
    <row r="489" spans="1:250" x14ac:dyDescent="0.25">
      <c r="A489">
        <v>34594</v>
      </c>
      <c r="B489">
        <v>-890804480</v>
      </c>
      <c r="C489">
        <v>1837</v>
      </c>
      <c r="D489" t="s">
        <v>250</v>
      </c>
      <c r="E489" t="s">
        <v>251</v>
      </c>
      <c r="F489">
        <v>7057</v>
      </c>
      <c r="G489" t="s">
        <v>270</v>
      </c>
      <c r="H489" t="s">
        <v>271</v>
      </c>
      <c r="I489">
        <v>436</v>
      </c>
      <c r="J489" t="s">
        <v>504</v>
      </c>
      <c r="K489" t="s">
        <v>505</v>
      </c>
      <c r="L489">
        <v>3549</v>
      </c>
      <c r="M489" t="s">
        <v>272</v>
      </c>
      <c r="N489" t="s">
        <v>273</v>
      </c>
      <c r="O489">
        <v>3549</v>
      </c>
      <c r="P489" t="s">
        <v>272</v>
      </c>
      <c r="Q489" t="s">
        <v>273</v>
      </c>
      <c r="R489" t="s">
        <v>342</v>
      </c>
      <c r="S489" s="1">
        <v>41707679.089400001</v>
      </c>
      <c r="U489" s="1">
        <v>2</v>
      </c>
      <c r="IF489">
        <v>3549</v>
      </c>
      <c r="IG489" t="s">
        <v>272</v>
      </c>
      <c r="IH489" t="s">
        <v>274</v>
      </c>
      <c r="IK489">
        <v>-2</v>
      </c>
      <c r="IL489" t="s">
        <v>257</v>
      </c>
      <c r="IM489" t="s">
        <v>258</v>
      </c>
      <c r="IN489" t="s">
        <v>514</v>
      </c>
      <c r="IP489" t="s">
        <v>515</v>
      </c>
    </row>
    <row r="490" spans="1:250" x14ac:dyDescent="0.25">
      <c r="A490">
        <v>34595</v>
      </c>
      <c r="B490">
        <v>-890804480</v>
      </c>
      <c r="C490">
        <v>1837</v>
      </c>
      <c r="D490" t="s">
        <v>250</v>
      </c>
      <c r="E490" t="s">
        <v>251</v>
      </c>
      <c r="F490">
        <v>7057</v>
      </c>
      <c r="G490" t="s">
        <v>270</v>
      </c>
      <c r="H490" t="s">
        <v>271</v>
      </c>
      <c r="I490">
        <v>435</v>
      </c>
      <c r="J490" t="s">
        <v>493</v>
      </c>
      <c r="K490" t="s">
        <v>494</v>
      </c>
      <c r="L490">
        <v>3549</v>
      </c>
      <c r="M490" t="s">
        <v>272</v>
      </c>
      <c r="N490" t="s">
        <v>273</v>
      </c>
      <c r="O490">
        <v>3549</v>
      </c>
      <c r="P490" t="s">
        <v>272</v>
      </c>
      <c r="Q490" t="s">
        <v>273</v>
      </c>
      <c r="R490" t="s">
        <v>342</v>
      </c>
      <c r="S490" s="1">
        <v>41670965.799400002</v>
      </c>
      <c r="U490" s="1">
        <v>2</v>
      </c>
      <c r="IF490">
        <v>3549</v>
      </c>
      <c r="IG490" t="s">
        <v>272</v>
      </c>
      <c r="IH490" t="s">
        <v>274</v>
      </c>
      <c r="IK490">
        <v>-2</v>
      </c>
      <c r="IL490" t="s">
        <v>257</v>
      </c>
      <c r="IM490" t="s">
        <v>258</v>
      </c>
      <c r="IN490" t="s">
        <v>514</v>
      </c>
      <c r="IP490" t="s">
        <v>515</v>
      </c>
    </row>
    <row r="491" spans="1:250" x14ac:dyDescent="0.25">
      <c r="A491">
        <v>34596</v>
      </c>
      <c r="B491">
        <v>-890804480</v>
      </c>
      <c r="C491">
        <v>1837</v>
      </c>
      <c r="D491" t="s">
        <v>250</v>
      </c>
      <c r="E491" t="s">
        <v>251</v>
      </c>
      <c r="F491">
        <v>7057</v>
      </c>
      <c r="G491" t="s">
        <v>270</v>
      </c>
      <c r="H491" t="s">
        <v>271</v>
      </c>
      <c r="I491">
        <v>429</v>
      </c>
      <c r="J491" t="s">
        <v>473</v>
      </c>
      <c r="K491" t="s">
        <v>474</v>
      </c>
      <c r="L491">
        <v>3549</v>
      </c>
      <c r="M491" t="s">
        <v>272</v>
      </c>
      <c r="N491" t="s">
        <v>273</v>
      </c>
      <c r="O491">
        <v>3549</v>
      </c>
      <c r="P491" t="s">
        <v>272</v>
      </c>
      <c r="Q491" t="s">
        <v>273</v>
      </c>
      <c r="R491" t="s">
        <v>342</v>
      </c>
      <c r="S491" s="1">
        <v>41542469.1994</v>
      </c>
      <c r="U491" s="1">
        <v>2</v>
      </c>
      <c r="IF491">
        <v>3549</v>
      </c>
      <c r="IG491" t="s">
        <v>272</v>
      </c>
      <c r="IH491" t="s">
        <v>274</v>
      </c>
      <c r="IK491">
        <v>-2</v>
      </c>
      <c r="IL491" t="s">
        <v>257</v>
      </c>
      <c r="IM491" t="s">
        <v>258</v>
      </c>
      <c r="IN491" t="s">
        <v>514</v>
      </c>
      <c r="IP491" t="s">
        <v>515</v>
      </c>
    </row>
    <row r="492" spans="1:250" x14ac:dyDescent="0.25">
      <c r="A492">
        <v>34597</v>
      </c>
      <c r="B492">
        <v>-890804480</v>
      </c>
      <c r="C492">
        <v>1837</v>
      </c>
      <c r="D492" t="s">
        <v>250</v>
      </c>
      <c r="E492" t="s">
        <v>251</v>
      </c>
      <c r="F492">
        <v>7057</v>
      </c>
      <c r="G492" t="s">
        <v>270</v>
      </c>
      <c r="H492" t="s">
        <v>271</v>
      </c>
      <c r="I492">
        <v>427</v>
      </c>
      <c r="J492" t="s">
        <v>475</v>
      </c>
      <c r="K492" t="s">
        <v>476</v>
      </c>
      <c r="L492">
        <v>3549</v>
      </c>
      <c r="M492" t="s">
        <v>272</v>
      </c>
      <c r="N492" t="s">
        <v>273</v>
      </c>
      <c r="O492">
        <v>3549</v>
      </c>
      <c r="P492" t="s">
        <v>272</v>
      </c>
      <c r="Q492" t="s">
        <v>273</v>
      </c>
      <c r="R492" t="s">
        <v>342</v>
      </c>
      <c r="S492" s="1">
        <v>31499637.0394</v>
      </c>
      <c r="U492" s="1">
        <v>2</v>
      </c>
      <c r="IF492">
        <v>3549</v>
      </c>
      <c r="IG492" t="s">
        <v>272</v>
      </c>
      <c r="IH492" t="s">
        <v>274</v>
      </c>
      <c r="IK492">
        <v>-2</v>
      </c>
      <c r="IL492" t="s">
        <v>257</v>
      </c>
      <c r="IM492" t="s">
        <v>258</v>
      </c>
      <c r="IN492" t="s">
        <v>514</v>
      </c>
      <c r="IP492" t="s">
        <v>515</v>
      </c>
    </row>
    <row r="493" spans="1:250" x14ac:dyDescent="0.25">
      <c r="A493">
        <v>34598</v>
      </c>
      <c r="B493">
        <v>-890804480</v>
      </c>
      <c r="C493">
        <v>1837</v>
      </c>
      <c r="D493" t="s">
        <v>250</v>
      </c>
      <c r="E493" t="s">
        <v>251</v>
      </c>
      <c r="F493">
        <v>7057</v>
      </c>
      <c r="G493" t="s">
        <v>270</v>
      </c>
      <c r="H493" t="s">
        <v>271</v>
      </c>
      <c r="I493">
        <v>424</v>
      </c>
      <c r="J493" t="s">
        <v>477</v>
      </c>
      <c r="K493" t="s">
        <v>478</v>
      </c>
      <c r="L493">
        <v>3549</v>
      </c>
      <c r="M493" t="s">
        <v>272</v>
      </c>
      <c r="N493" t="s">
        <v>273</v>
      </c>
      <c r="O493">
        <v>3549</v>
      </c>
      <c r="P493" t="s">
        <v>272</v>
      </c>
      <c r="Q493" t="s">
        <v>273</v>
      </c>
      <c r="R493" t="s">
        <v>342</v>
      </c>
      <c r="S493" s="1">
        <v>31457837.049400002</v>
      </c>
      <c r="U493" s="1">
        <v>2</v>
      </c>
      <c r="IF493">
        <v>3549</v>
      </c>
      <c r="IG493" t="s">
        <v>272</v>
      </c>
      <c r="IH493" t="s">
        <v>274</v>
      </c>
      <c r="IK493">
        <v>-2</v>
      </c>
      <c r="IL493" t="s">
        <v>257</v>
      </c>
      <c r="IM493" t="s">
        <v>258</v>
      </c>
      <c r="IN493" t="s">
        <v>514</v>
      </c>
      <c r="IP493" t="s">
        <v>515</v>
      </c>
    </row>
    <row r="494" spans="1:250" x14ac:dyDescent="0.25">
      <c r="A494">
        <v>34599</v>
      </c>
      <c r="B494">
        <v>-890804480</v>
      </c>
      <c r="C494">
        <v>1837</v>
      </c>
      <c r="D494" t="s">
        <v>250</v>
      </c>
      <c r="E494" t="s">
        <v>251</v>
      </c>
      <c r="F494">
        <v>7057</v>
      </c>
      <c r="G494" t="s">
        <v>270</v>
      </c>
      <c r="H494" t="s">
        <v>271</v>
      </c>
      <c r="I494">
        <v>422</v>
      </c>
      <c r="J494" t="s">
        <v>479</v>
      </c>
      <c r="K494" t="s">
        <v>480</v>
      </c>
      <c r="L494">
        <v>3549</v>
      </c>
      <c r="M494" t="s">
        <v>272</v>
      </c>
      <c r="N494" t="s">
        <v>273</v>
      </c>
      <c r="O494">
        <v>3549</v>
      </c>
      <c r="P494" t="s">
        <v>272</v>
      </c>
      <c r="Q494" t="s">
        <v>273</v>
      </c>
      <c r="R494" t="s">
        <v>342</v>
      </c>
      <c r="S494" s="1">
        <v>31402103.8094</v>
      </c>
      <c r="U494" s="1">
        <v>2</v>
      </c>
      <c r="IF494">
        <v>3549</v>
      </c>
      <c r="IG494" t="s">
        <v>272</v>
      </c>
      <c r="IH494" t="s">
        <v>274</v>
      </c>
      <c r="IK494">
        <v>-2</v>
      </c>
      <c r="IL494" t="s">
        <v>257</v>
      </c>
      <c r="IM494" t="s">
        <v>258</v>
      </c>
      <c r="IN494" t="s">
        <v>514</v>
      </c>
      <c r="IP494" t="s">
        <v>515</v>
      </c>
    </row>
    <row r="495" spans="1:250" x14ac:dyDescent="0.25">
      <c r="A495">
        <v>34600</v>
      </c>
      <c r="B495">
        <v>-890804480</v>
      </c>
      <c r="C495">
        <v>1837</v>
      </c>
      <c r="D495" t="s">
        <v>250</v>
      </c>
      <c r="E495" t="s">
        <v>251</v>
      </c>
      <c r="F495">
        <v>7057</v>
      </c>
      <c r="G495" t="s">
        <v>270</v>
      </c>
      <c r="H495" t="s">
        <v>271</v>
      </c>
      <c r="I495">
        <v>420</v>
      </c>
      <c r="J495" t="s">
        <v>481</v>
      </c>
      <c r="K495" t="s">
        <v>482</v>
      </c>
      <c r="L495">
        <v>3549</v>
      </c>
      <c r="M495" t="s">
        <v>272</v>
      </c>
      <c r="N495" t="s">
        <v>273</v>
      </c>
      <c r="O495">
        <v>3549</v>
      </c>
      <c r="P495" t="s">
        <v>272</v>
      </c>
      <c r="Q495" t="s">
        <v>273</v>
      </c>
      <c r="R495" t="s">
        <v>342</v>
      </c>
      <c r="S495" s="1">
        <v>31369592.659400001</v>
      </c>
      <c r="U495" s="1">
        <v>2</v>
      </c>
      <c r="IF495">
        <v>3549</v>
      </c>
      <c r="IG495" t="s">
        <v>272</v>
      </c>
      <c r="IH495" t="s">
        <v>274</v>
      </c>
      <c r="IK495">
        <v>-2</v>
      </c>
      <c r="IL495" t="s">
        <v>257</v>
      </c>
      <c r="IM495" t="s">
        <v>258</v>
      </c>
      <c r="IN495" t="s">
        <v>514</v>
      </c>
      <c r="IP495" t="s">
        <v>515</v>
      </c>
    </row>
    <row r="496" spans="1:250" x14ac:dyDescent="0.25">
      <c r="A496">
        <v>34601</v>
      </c>
      <c r="B496">
        <v>-890804480</v>
      </c>
      <c r="C496">
        <v>1837</v>
      </c>
      <c r="D496" t="s">
        <v>250</v>
      </c>
      <c r="E496" t="s">
        <v>251</v>
      </c>
      <c r="F496">
        <v>7057</v>
      </c>
      <c r="G496" t="s">
        <v>270</v>
      </c>
      <c r="H496" t="s">
        <v>271</v>
      </c>
      <c r="I496">
        <v>437</v>
      </c>
      <c r="J496" t="s">
        <v>506</v>
      </c>
      <c r="K496" t="s">
        <v>507</v>
      </c>
      <c r="L496">
        <v>3549</v>
      </c>
      <c r="M496" t="s">
        <v>272</v>
      </c>
      <c r="N496" t="s">
        <v>273</v>
      </c>
      <c r="O496">
        <v>3549</v>
      </c>
      <c r="P496" t="s">
        <v>272</v>
      </c>
      <c r="Q496" t="s">
        <v>273</v>
      </c>
      <c r="R496" t="s">
        <v>342</v>
      </c>
      <c r="S496" s="1">
        <v>41744392.419399999</v>
      </c>
      <c r="U496" s="1">
        <v>2</v>
      </c>
      <c r="IF496">
        <v>3549</v>
      </c>
      <c r="IG496" t="s">
        <v>272</v>
      </c>
      <c r="IH496" t="s">
        <v>274</v>
      </c>
      <c r="IK496">
        <v>-2</v>
      </c>
      <c r="IL496" t="s">
        <v>257</v>
      </c>
      <c r="IM496" t="s">
        <v>258</v>
      </c>
      <c r="IN496" t="s">
        <v>514</v>
      </c>
      <c r="IP496" t="s">
        <v>515</v>
      </c>
    </row>
    <row r="497" spans="1:250" x14ac:dyDescent="0.25">
      <c r="A497">
        <v>34602</v>
      </c>
      <c r="B497">
        <v>-890804480</v>
      </c>
      <c r="C497">
        <v>1837</v>
      </c>
      <c r="D497" t="s">
        <v>250</v>
      </c>
      <c r="E497" t="s">
        <v>251</v>
      </c>
      <c r="F497">
        <v>1848</v>
      </c>
      <c r="G497" t="s">
        <v>252</v>
      </c>
      <c r="H497" t="s">
        <v>251</v>
      </c>
      <c r="I497">
        <v>437</v>
      </c>
      <c r="J497" t="s">
        <v>506</v>
      </c>
      <c r="K497" t="s">
        <v>507</v>
      </c>
      <c r="L497">
        <v>3549</v>
      </c>
      <c r="M497" t="s">
        <v>272</v>
      </c>
      <c r="N497" t="s">
        <v>273</v>
      </c>
      <c r="O497">
        <v>3549</v>
      </c>
      <c r="P497" t="s">
        <v>272</v>
      </c>
      <c r="Q497" t="s">
        <v>273</v>
      </c>
      <c r="R497" t="s">
        <v>342</v>
      </c>
      <c r="S497" s="1">
        <v>52682273.992200002</v>
      </c>
      <c r="U497" s="1">
        <v>2</v>
      </c>
      <c r="IF497">
        <v>3549</v>
      </c>
      <c r="IG497" t="s">
        <v>272</v>
      </c>
      <c r="IH497" t="s">
        <v>256</v>
      </c>
      <c r="IK497">
        <v>-2</v>
      </c>
      <c r="IL497" t="s">
        <v>257</v>
      </c>
      <c r="IM497" t="s">
        <v>258</v>
      </c>
      <c r="IN497" t="s">
        <v>502</v>
      </c>
      <c r="IP497" t="s">
        <v>513</v>
      </c>
    </row>
    <row r="498" spans="1:250" x14ac:dyDescent="0.25">
      <c r="A498">
        <v>34603</v>
      </c>
      <c r="B498">
        <v>-890804480</v>
      </c>
      <c r="C498">
        <v>1837</v>
      </c>
      <c r="D498" t="s">
        <v>250</v>
      </c>
      <c r="E498" t="s">
        <v>251</v>
      </c>
      <c r="F498">
        <v>1848</v>
      </c>
      <c r="G498" t="s">
        <v>252</v>
      </c>
      <c r="H498" t="s">
        <v>251</v>
      </c>
      <c r="I498">
        <v>436</v>
      </c>
      <c r="J498" t="s">
        <v>504</v>
      </c>
      <c r="K498" t="s">
        <v>505</v>
      </c>
      <c r="L498">
        <v>3549</v>
      </c>
      <c r="M498" t="s">
        <v>272</v>
      </c>
      <c r="N498" t="s">
        <v>273</v>
      </c>
      <c r="O498">
        <v>3549</v>
      </c>
      <c r="P498" t="s">
        <v>272</v>
      </c>
      <c r="Q498" t="s">
        <v>273</v>
      </c>
      <c r="R498" t="s">
        <v>342</v>
      </c>
      <c r="S498" s="1">
        <v>52636607.542199999</v>
      </c>
      <c r="U498" s="1">
        <v>2</v>
      </c>
      <c r="IF498">
        <v>3549</v>
      </c>
      <c r="IG498" t="s">
        <v>272</v>
      </c>
      <c r="IH498" t="s">
        <v>256</v>
      </c>
      <c r="IK498">
        <v>-2</v>
      </c>
      <c r="IL498" t="s">
        <v>257</v>
      </c>
      <c r="IM498" t="s">
        <v>258</v>
      </c>
      <c r="IN498" t="s">
        <v>502</v>
      </c>
      <c r="IP498" t="s">
        <v>513</v>
      </c>
    </row>
    <row r="499" spans="1:250" x14ac:dyDescent="0.25">
      <c r="A499">
        <v>34604</v>
      </c>
      <c r="B499">
        <v>-890804480</v>
      </c>
      <c r="C499">
        <v>1837</v>
      </c>
      <c r="D499" t="s">
        <v>250</v>
      </c>
      <c r="E499" t="s">
        <v>251</v>
      </c>
      <c r="F499">
        <v>1848</v>
      </c>
      <c r="G499" t="s">
        <v>252</v>
      </c>
      <c r="H499" t="s">
        <v>251</v>
      </c>
      <c r="I499">
        <v>435</v>
      </c>
      <c r="J499" t="s">
        <v>493</v>
      </c>
      <c r="K499" t="s">
        <v>494</v>
      </c>
      <c r="L499">
        <v>3549</v>
      </c>
      <c r="M499" t="s">
        <v>272</v>
      </c>
      <c r="N499" t="s">
        <v>273</v>
      </c>
      <c r="O499">
        <v>3549</v>
      </c>
      <c r="P499" t="s">
        <v>272</v>
      </c>
      <c r="Q499" t="s">
        <v>273</v>
      </c>
      <c r="R499" t="s">
        <v>342</v>
      </c>
      <c r="S499" s="1">
        <v>52590941.092200004</v>
      </c>
      <c r="U499" s="1">
        <v>2</v>
      </c>
      <c r="IF499">
        <v>3549</v>
      </c>
      <c r="IG499" t="s">
        <v>272</v>
      </c>
      <c r="IH499" t="s">
        <v>256</v>
      </c>
      <c r="IK499">
        <v>-2</v>
      </c>
      <c r="IL499" t="s">
        <v>257</v>
      </c>
      <c r="IM499" t="s">
        <v>258</v>
      </c>
      <c r="IN499" t="s">
        <v>502</v>
      </c>
      <c r="IP499" t="s">
        <v>513</v>
      </c>
    </row>
    <row r="500" spans="1:250" x14ac:dyDescent="0.25">
      <c r="A500">
        <v>34605</v>
      </c>
      <c r="B500">
        <v>-890804480</v>
      </c>
      <c r="C500">
        <v>1837</v>
      </c>
      <c r="D500" t="s">
        <v>250</v>
      </c>
      <c r="E500" t="s">
        <v>251</v>
      </c>
      <c r="F500">
        <v>1848</v>
      </c>
      <c r="G500" t="s">
        <v>252</v>
      </c>
      <c r="H500" t="s">
        <v>251</v>
      </c>
      <c r="I500">
        <v>431</v>
      </c>
      <c r="J500" t="s">
        <v>495</v>
      </c>
      <c r="K500" t="s">
        <v>496</v>
      </c>
      <c r="L500">
        <v>3549</v>
      </c>
      <c r="M500" t="s">
        <v>272</v>
      </c>
      <c r="N500" t="s">
        <v>273</v>
      </c>
      <c r="O500">
        <v>3549</v>
      </c>
      <c r="P500" t="s">
        <v>272</v>
      </c>
      <c r="Q500" t="s">
        <v>273</v>
      </c>
      <c r="R500" t="s">
        <v>342</v>
      </c>
      <c r="S500" s="1">
        <v>52524935.2522</v>
      </c>
      <c r="U500" s="1">
        <v>2</v>
      </c>
      <c r="IF500">
        <v>3549</v>
      </c>
      <c r="IG500" t="s">
        <v>272</v>
      </c>
      <c r="IH500" t="s">
        <v>256</v>
      </c>
      <c r="IK500">
        <v>-2</v>
      </c>
      <c r="IL500" t="s">
        <v>257</v>
      </c>
      <c r="IM500" t="s">
        <v>258</v>
      </c>
      <c r="IN500" t="s">
        <v>502</v>
      </c>
      <c r="IP500" t="s">
        <v>513</v>
      </c>
    </row>
    <row r="501" spans="1:250" x14ac:dyDescent="0.25">
      <c r="A501">
        <v>34606</v>
      </c>
      <c r="B501">
        <v>-890804480</v>
      </c>
      <c r="C501">
        <v>1837</v>
      </c>
      <c r="D501" t="s">
        <v>250</v>
      </c>
      <c r="E501" t="s">
        <v>251</v>
      </c>
      <c r="F501">
        <v>1848</v>
      </c>
      <c r="G501" t="s">
        <v>252</v>
      </c>
      <c r="H501" t="s">
        <v>251</v>
      </c>
      <c r="I501">
        <v>429</v>
      </c>
      <c r="J501" t="s">
        <v>473</v>
      </c>
      <c r="K501" t="s">
        <v>474</v>
      </c>
      <c r="L501">
        <v>3549</v>
      </c>
      <c r="M501" t="s">
        <v>272</v>
      </c>
      <c r="N501" t="s">
        <v>273</v>
      </c>
      <c r="O501">
        <v>3549</v>
      </c>
      <c r="P501" t="s">
        <v>272</v>
      </c>
      <c r="Q501" t="s">
        <v>273</v>
      </c>
      <c r="R501" t="s">
        <v>342</v>
      </c>
      <c r="S501" s="1">
        <v>52436927.462200001</v>
      </c>
      <c r="U501" s="1">
        <v>2</v>
      </c>
      <c r="IF501">
        <v>3549</v>
      </c>
      <c r="IG501" t="s">
        <v>272</v>
      </c>
      <c r="IH501" t="s">
        <v>256</v>
      </c>
      <c r="IK501">
        <v>-2</v>
      </c>
      <c r="IL501" t="s">
        <v>257</v>
      </c>
      <c r="IM501" t="s">
        <v>258</v>
      </c>
      <c r="IN501" t="s">
        <v>502</v>
      </c>
      <c r="IP501" t="s">
        <v>513</v>
      </c>
    </row>
    <row r="502" spans="1:250" x14ac:dyDescent="0.25">
      <c r="A502">
        <v>34607</v>
      </c>
      <c r="B502">
        <v>-890804480</v>
      </c>
      <c r="C502">
        <v>1837</v>
      </c>
      <c r="D502" t="s">
        <v>250</v>
      </c>
      <c r="E502" t="s">
        <v>251</v>
      </c>
      <c r="F502">
        <v>7057</v>
      </c>
      <c r="G502" t="s">
        <v>270</v>
      </c>
      <c r="H502" t="s">
        <v>271</v>
      </c>
      <c r="I502">
        <v>431</v>
      </c>
      <c r="J502" t="s">
        <v>495</v>
      </c>
      <c r="K502" t="s">
        <v>496</v>
      </c>
      <c r="L502">
        <v>3549</v>
      </c>
      <c r="M502" t="s">
        <v>272</v>
      </c>
      <c r="N502" t="s">
        <v>273</v>
      </c>
      <c r="O502">
        <v>3549</v>
      </c>
      <c r="P502" t="s">
        <v>272</v>
      </c>
      <c r="Q502" t="s">
        <v>273</v>
      </c>
      <c r="R502" t="s">
        <v>342</v>
      </c>
      <c r="S502" s="1">
        <v>41615895.839400001</v>
      </c>
      <c r="U502" s="1">
        <v>2</v>
      </c>
      <c r="IF502">
        <v>3549</v>
      </c>
      <c r="IG502" t="s">
        <v>272</v>
      </c>
      <c r="IH502" t="s">
        <v>274</v>
      </c>
      <c r="IK502">
        <v>-2</v>
      </c>
      <c r="IL502" t="s">
        <v>257</v>
      </c>
      <c r="IM502" t="s">
        <v>258</v>
      </c>
      <c r="IN502" t="s">
        <v>514</v>
      </c>
      <c r="IP502" t="s">
        <v>515</v>
      </c>
    </row>
    <row r="503" spans="1:250" x14ac:dyDescent="0.25">
      <c r="A503">
        <v>34608</v>
      </c>
      <c r="B503">
        <v>-890804480</v>
      </c>
      <c r="C503">
        <v>1837</v>
      </c>
      <c r="D503" t="s">
        <v>250</v>
      </c>
      <c r="E503" t="s">
        <v>251</v>
      </c>
      <c r="F503">
        <v>1848</v>
      </c>
      <c r="G503" t="s">
        <v>252</v>
      </c>
      <c r="H503" t="s">
        <v>251</v>
      </c>
      <c r="I503">
        <v>422</v>
      </c>
      <c r="J503" t="s">
        <v>479</v>
      </c>
      <c r="K503" t="s">
        <v>480</v>
      </c>
      <c r="L503">
        <v>4070</v>
      </c>
      <c r="M503" t="s">
        <v>275</v>
      </c>
      <c r="N503" t="s">
        <v>276</v>
      </c>
      <c r="O503">
        <v>4070</v>
      </c>
      <c r="P503" t="s">
        <v>275</v>
      </c>
      <c r="Q503" t="s">
        <v>276</v>
      </c>
      <c r="R503" t="s">
        <v>342</v>
      </c>
      <c r="S503" s="1">
        <v>56435363.185599998</v>
      </c>
      <c r="U503" s="1">
        <v>2</v>
      </c>
      <c r="IF503">
        <v>4070</v>
      </c>
      <c r="IG503" t="s">
        <v>275</v>
      </c>
      <c r="IH503" t="s">
        <v>256</v>
      </c>
      <c r="IK503">
        <v>-2</v>
      </c>
      <c r="IL503" t="s">
        <v>257</v>
      </c>
      <c r="IM503" t="s">
        <v>258</v>
      </c>
      <c r="IN503" t="s">
        <v>502</v>
      </c>
      <c r="IP503" t="s">
        <v>516</v>
      </c>
    </row>
    <row r="504" spans="1:250" x14ac:dyDescent="0.25">
      <c r="A504">
        <v>34609</v>
      </c>
      <c r="B504">
        <v>-890804480</v>
      </c>
      <c r="C504">
        <v>1837</v>
      </c>
      <c r="D504" t="s">
        <v>250</v>
      </c>
      <c r="E504" t="s">
        <v>251</v>
      </c>
      <c r="F504">
        <v>1848</v>
      </c>
      <c r="G504" t="s">
        <v>252</v>
      </c>
      <c r="H504" t="s">
        <v>251</v>
      </c>
      <c r="I504">
        <v>420</v>
      </c>
      <c r="J504" t="s">
        <v>481</v>
      </c>
      <c r="K504" t="s">
        <v>482</v>
      </c>
      <c r="L504">
        <v>4070</v>
      </c>
      <c r="M504" t="s">
        <v>275</v>
      </c>
      <c r="N504" t="s">
        <v>276</v>
      </c>
      <c r="O504">
        <v>4070</v>
      </c>
      <c r="P504" t="s">
        <v>275</v>
      </c>
      <c r="Q504" t="s">
        <v>276</v>
      </c>
      <c r="R504" t="s">
        <v>342</v>
      </c>
      <c r="S504" s="1">
        <v>31381315.4056</v>
      </c>
      <c r="U504" s="1">
        <v>2</v>
      </c>
      <c r="IF504">
        <v>4070</v>
      </c>
      <c r="IG504" t="s">
        <v>275</v>
      </c>
      <c r="IH504" t="s">
        <v>256</v>
      </c>
      <c r="IK504">
        <v>-2</v>
      </c>
      <c r="IL504" t="s">
        <v>257</v>
      </c>
      <c r="IM504" t="s">
        <v>258</v>
      </c>
      <c r="IN504" t="s">
        <v>502</v>
      </c>
      <c r="IP504" t="s">
        <v>516</v>
      </c>
    </row>
    <row r="505" spans="1:250" x14ac:dyDescent="0.25">
      <c r="A505">
        <v>34610</v>
      </c>
      <c r="B505">
        <v>-890804480</v>
      </c>
      <c r="C505">
        <v>1837</v>
      </c>
      <c r="D505" t="s">
        <v>250</v>
      </c>
      <c r="E505" t="s">
        <v>251</v>
      </c>
      <c r="F505">
        <v>1848</v>
      </c>
      <c r="G505" t="s">
        <v>252</v>
      </c>
      <c r="H505" t="s">
        <v>251</v>
      </c>
      <c r="I505">
        <v>411</v>
      </c>
      <c r="J505" t="s">
        <v>471</v>
      </c>
      <c r="K505" t="s">
        <v>472</v>
      </c>
      <c r="L505">
        <v>4070</v>
      </c>
      <c r="M505" t="s">
        <v>275</v>
      </c>
      <c r="N505" t="s">
        <v>276</v>
      </c>
      <c r="O505">
        <v>4070</v>
      </c>
      <c r="P505" t="s">
        <v>275</v>
      </c>
      <c r="Q505" t="s">
        <v>276</v>
      </c>
      <c r="R505" t="s">
        <v>342</v>
      </c>
      <c r="S505" s="1">
        <v>31332055.195599999</v>
      </c>
      <c r="U505" s="1">
        <v>2</v>
      </c>
      <c r="IF505">
        <v>4070</v>
      </c>
      <c r="IG505" t="s">
        <v>275</v>
      </c>
      <c r="IH505" t="s">
        <v>256</v>
      </c>
      <c r="IK505">
        <v>-2</v>
      </c>
      <c r="IL505" t="s">
        <v>257</v>
      </c>
      <c r="IM505" t="s">
        <v>258</v>
      </c>
      <c r="IN505" t="s">
        <v>502</v>
      </c>
      <c r="IP505" t="s">
        <v>516</v>
      </c>
    </row>
    <row r="506" spans="1:250" x14ac:dyDescent="0.25">
      <c r="A506">
        <v>34611</v>
      </c>
      <c r="B506">
        <v>-890804480</v>
      </c>
      <c r="C506">
        <v>1837</v>
      </c>
      <c r="D506" t="s">
        <v>250</v>
      </c>
      <c r="E506" t="s">
        <v>251</v>
      </c>
      <c r="F506">
        <v>1848</v>
      </c>
      <c r="G506" t="s">
        <v>252</v>
      </c>
      <c r="H506" t="s">
        <v>251</v>
      </c>
      <c r="I506">
        <v>436</v>
      </c>
      <c r="J506" t="s">
        <v>504</v>
      </c>
      <c r="K506" t="s">
        <v>505</v>
      </c>
      <c r="L506">
        <v>4070</v>
      </c>
      <c r="M506" t="s">
        <v>275</v>
      </c>
      <c r="N506" t="s">
        <v>276</v>
      </c>
      <c r="O506">
        <v>4070</v>
      </c>
      <c r="P506" t="s">
        <v>275</v>
      </c>
      <c r="Q506" t="s">
        <v>276</v>
      </c>
      <c r="R506" t="s">
        <v>342</v>
      </c>
      <c r="S506" s="1">
        <v>31846998.518800002</v>
      </c>
      <c r="U506" s="1">
        <v>2</v>
      </c>
      <c r="IF506">
        <v>4070</v>
      </c>
      <c r="IG506" t="s">
        <v>275</v>
      </c>
      <c r="IH506" t="s">
        <v>256</v>
      </c>
      <c r="IK506">
        <v>-2</v>
      </c>
      <c r="IL506" t="s">
        <v>257</v>
      </c>
      <c r="IM506" t="s">
        <v>258</v>
      </c>
      <c r="IN506" t="s">
        <v>502</v>
      </c>
      <c r="IP506" t="s">
        <v>516</v>
      </c>
    </row>
    <row r="507" spans="1:250" x14ac:dyDescent="0.25">
      <c r="A507">
        <v>34612</v>
      </c>
      <c r="B507">
        <v>-890804480</v>
      </c>
      <c r="C507">
        <v>1837</v>
      </c>
      <c r="D507" t="s">
        <v>250</v>
      </c>
      <c r="E507" t="s">
        <v>251</v>
      </c>
      <c r="F507">
        <v>1848</v>
      </c>
      <c r="G507" t="s">
        <v>252</v>
      </c>
      <c r="H507" t="s">
        <v>251</v>
      </c>
      <c r="I507">
        <v>435</v>
      </c>
      <c r="J507" t="s">
        <v>493</v>
      </c>
      <c r="K507" t="s">
        <v>494</v>
      </c>
      <c r="L507">
        <v>4070</v>
      </c>
      <c r="M507" t="s">
        <v>275</v>
      </c>
      <c r="N507" t="s">
        <v>276</v>
      </c>
      <c r="O507">
        <v>4070</v>
      </c>
      <c r="P507" t="s">
        <v>275</v>
      </c>
      <c r="Q507" t="s">
        <v>276</v>
      </c>
      <c r="R507" t="s">
        <v>342</v>
      </c>
      <c r="S507" s="1">
        <v>56819368.708800003</v>
      </c>
      <c r="U507" s="1">
        <v>2</v>
      </c>
      <c r="IF507">
        <v>4070</v>
      </c>
      <c r="IG507" t="s">
        <v>275</v>
      </c>
      <c r="IH507" t="s">
        <v>256</v>
      </c>
      <c r="IK507">
        <v>-2</v>
      </c>
      <c r="IL507" t="s">
        <v>257</v>
      </c>
      <c r="IM507" t="s">
        <v>258</v>
      </c>
      <c r="IN507" t="s">
        <v>502</v>
      </c>
      <c r="IP507" t="s">
        <v>516</v>
      </c>
    </row>
    <row r="508" spans="1:250" x14ac:dyDescent="0.25">
      <c r="A508">
        <v>34613</v>
      </c>
      <c r="B508">
        <v>-890804480</v>
      </c>
      <c r="C508">
        <v>1837</v>
      </c>
      <c r="D508" t="s">
        <v>250</v>
      </c>
      <c r="E508" t="s">
        <v>251</v>
      </c>
      <c r="F508">
        <v>1848</v>
      </c>
      <c r="G508" t="s">
        <v>252</v>
      </c>
      <c r="H508" t="s">
        <v>251</v>
      </c>
      <c r="I508">
        <v>431</v>
      </c>
      <c r="J508" t="s">
        <v>495</v>
      </c>
      <c r="K508" t="s">
        <v>496</v>
      </c>
      <c r="L508">
        <v>4070</v>
      </c>
      <c r="M508" t="s">
        <v>275</v>
      </c>
      <c r="N508" t="s">
        <v>276</v>
      </c>
      <c r="O508">
        <v>4070</v>
      </c>
      <c r="P508" t="s">
        <v>275</v>
      </c>
      <c r="Q508" t="s">
        <v>276</v>
      </c>
      <c r="R508" t="s">
        <v>342</v>
      </c>
      <c r="S508" s="1">
        <v>56748055.858800001</v>
      </c>
      <c r="U508" s="1">
        <v>2</v>
      </c>
      <c r="IF508">
        <v>4070</v>
      </c>
      <c r="IG508" t="s">
        <v>275</v>
      </c>
      <c r="IH508" t="s">
        <v>256</v>
      </c>
      <c r="IK508">
        <v>-2</v>
      </c>
      <c r="IL508" t="s">
        <v>257</v>
      </c>
      <c r="IM508" t="s">
        <v>258</v>
      </c>
      <c r="IN508" t="s">
        <v>502</v>
      </c>
      <c r="IP508" t="s">
        <v>516</v>
      </c>
    </row>
    <row r="509" spans="1:250" x14ac:dyDescent="0.25">
      <c r="A509">
        <v>34614</v>
      </c>
      <c r="B509">
        <v>-890804480</v>
      </c>
      <c r="C509">
        <v>1837</v>
      </c>
      <c r="D509" t="s">
        <v>250</v>
      </c>
      <c r="E509" t="s">
        <v>251</v>
      </c>
      <c r="F509">
        <v>1848</v>
      </c>
      <c r="G509" t="s">
        <v>252</v>
      </c>
      <c r="H509" t="s">
        <v>251</v>
      </c>
      <c r="I509">
        <v>429</v>
      </c>
      <c r="J509" t="s">
        <v>473</v>
      </c>
      <c r="K509" t="s">
        <v>474</v>
      </c>
      <c r="L509">
        <v>4070</v>
      </c>
      <c r="M509" t="s">
        <v>275</v>
      </c>
      <c r="N509" t="s">
        <v>276</v>
      </c>
      <c r="O509">
        <v>4070</v>
      </c>
      <c r="P509" t="s">
        <v>275</v>
      </c>
      <c r="Q509" t="s">
        <v>276</v>
      </c>
      <c r="R509" t="s">
        <v>342</v>
      </c>
      <c r="S509" s="1">
        <v>56652972.048799999</v>
      </c>
      <c r="U509" s="1">
        <v>2</v>
      </c>
      <c r="IF509">
        <v>4070</v>
      </c>
      <c r="IG509" t="s">
        <v>275</v>
      </c>
      <c r="IH509" t="s">
        <v>256</v>
      </c>
      <c r="IK509">
        <v>-2</v>
      </c>
      <c r="IL509" t="s">
        <v>257</v>
      </c>
      <c r="IM509" t="s">
        <v>258</v>
      </c>
      <c r="IN509" t="s">
        <v>502</v>
      </c>
      <c r="IP509" t="s">
        <v>516</v>
      </c>
    </row>
    <row r="510" spans="1:250" x14ac:dyDescent="0.25">
      <c r="A510">
        <v>34615</v>
      </c>
      <c r="B510">
        <v>-890804480</v>
      </c>
      <c r="C510">
        <v>1837</v>
      </c>
      <c r="D510" t="s">
        <v>250</v>
      </c>
      <c r="E510" t="s">
        <v>251</v>
      </c>
      <c r="F510">
        <v>1848</v>
      </c>
      <c r="G510" t="s">
        <v>252</v>
      </c>
      <c r="H510" t="s">
        <v>251</v>
      </c>
      <c r="I510">
        <v>427</v>
      </c>
      <c r="J510" t="s">
        <v>475</v>
      </c>
      <c r="K510" t="s">
        <v>476</v>
      </c>
      <c r="L510">
        <v>4070</v>
      </c>
      <c r="M510" t="s">
        <v>275</v>
      </c>
      <c r="N510" t="s">
        <v>276</v>
      </c>
      <c r="O510">
        <v>4070</v>
      </c>
      <c r="P510" t="s">
        <v>275</v>
      </c>
      <c r="Q510" t="s">
        <v>276</v>
      </c>
      <c r="R510" t="s">
        <v>342</v>
      </c>
      <c r="S510" s="1">
        <v>56597506.488799997</v>
      </c>
      <c r="U510" s="1">
        <v>2</v>
      </c>
      <c r="IF510">
        <v>4070</v>
      </c>
      <c r="IG510" t="s">
        <v>275</v>
      </c>
      <c r="IH510" t="s">
        <v>256</v>
      </c>
      <c r="IK510">
        <v>-2</v>
      </c>
      <c r="IL510" t="s">
        <v>257</v>
      </c>
      <c r="IM510" t="s">
        <v>258</v>
      </c>
      <c r="IN510" t="s">
        <v>502</v>
      </c>
      <c r="IP510" t="s">
        <v>516</v>
      </c>
    </row>
    <row r="511" spans="1:250" x14ac:dyDescent="0.25">
      <c r="A511">
        <v>34616</v>
      </c>
      <c r="B511">
        <v>-890804480</v>
      </c>
      <c r="C511">
        <v>1837</v>
      </c>
      <c r="D511" t="s">
        <v>250</v>
      </c>
      <c r="E511" t="s">
        <v>251</v>
      </c>
      <c r="F511">
        <v>1848</v>
      </c>
      <c r="G511" t="s">
        <v>252</v>
      </c>
      <c r="H511" t="s">
        <v>251</v>
      </c>
      <c r="I511">
        <v>424</v>
      </c>
      <c r="J511" t="s">
        <v>477</v>
      </c>
      <c r="K511" t="s">
        <v>478</v>
      </c>
      <c r="L511">
        <v>4070</v>
      </c>
      <c r="M511" t="s">
        <v>275</v>
      </c>
      <c r="N511" t="s">
        <v>276</v>
      </c>
      <c r="O511">
        <v>4070</v>
      </c>
      <c r="P511" t="s">
        <v>275</v>
      </c>
      <c r="Q511" t="s">
        <v>276</v>
      </c>
      <c r="R511" t="s">
        <v>342</v>
      </c>
      <c r="S511" s="1">
        <v>56528016.485600002</v>
      </c>
      <c r="U511" s="1">
        <v>2</v>
      </c>
      <c r="IF511">
        <v>4070</v>
      </c>
      <c r="IG511" t="s">
        <v>275</v>
      </c>
      <c r="IH511" t="s">
        <v>256</v>
      </c>
      <c r="IK511">
        <v>-2</v>
      </c>
      <c r="IL511" t="s">
        <v>257</v>
      </c>
      <c r="IM511" t="s">
        <v>258</v>
      </c>
      <c r="IN511" t="s">
        <v>502</v>
      </c>
      <c r="IP511" t="s">
        <v>516</v>
      </c>
    </row>
    <row r="512" spans="1:250" x14ac:dyDescent="0.25">
      <c r="A512">
        <v>34617</v>
      </c>
      <c r="B512">
        <v>-890804480</v>
      </c>
      <c r="C512">
        <v>1837</v>
      </c>
      <c r="D512" t="s">
        <v>250</v>
      </c>
      <c r="E512" t="s">
        <v>251</v>
      </c>
      <c r="F512">
        <v>1848</v>
      </c>
      <c r="G512" t="s">
        <v>252</v>
      </c>
      <c r="H512" t="s">
        <v>251</v>
      </c>
      <c r="I512">
        <v>437</v>
      </c>
      <c r="J512" t="s">
        <v>506</v>
      </c>
      <c r="K512" t="s">
        <v>507</v>
      </c>
      <c r="L512">
        <v>4070</v>
      </c>
      <c r="M512" t="s">
        <v>275</v>
      </c>
      <c r="N512" t="s">
        <v>276</v>
      </c>
      <c r="O512">
        <v>4070</v>
      </c>
      <c r="P512" t="s">
        <v>275</v>
      </c>
      <c r="Q512" t="s">
        <v>276</v>
      </c>
      <c r="R512" t="s">
        <v>342</v>
      </c>
      <c r="S512" s="1">
        <v>31874628.338799998</v>
      </c>
      <c r="U512" s="1">
        <v>2</v>
      </c>
      <c r="IF512">
        <v>4070</v>
      </c>
      <c r="IG512" t="s">
        <v>275</v>
      </c>
      <c r="IH512" t="s">
        <v>256</v>
      </c>
      <c r="IK512">
        <v>-2</v>
      </c>
      <c r="IL512" t="s">
        <v>257</v>
      </c>
      <c r="IM512" t="s">
        <v>258</v>
      </c>
      <c r="IN512" t="s">
        <v>502</v>
      </c>
      <c r="IP512" t="s">
        <v>516</v>
      </c>
    </row>
    <row r="513" spans="1:250" x14ac:dyDescent="0.25">
      <c r="A513">
        <v>34618</v>
      </c>
      <c r="B513">
        <v>-890804480</v>
      </c>
      <c r="C513">
        <v>1837</v>
      </c>
      <c r="D513" t="s">
        <v>250</v>
      </c>
      <c r="E513" t="s">
        <v>251</v>
      </c>
      <c r="F513">
        <v>5062</v>
      </c>
      <c r="G513" t="s">
        <v>279</v>
      </c>
      <c r="H513" t="s">
        <v>280</v>
      </c>
      <c r="I513">
        <v>427</v>
      </c>
      <c r="J513" t="s">
        <v>475</v>
      </c>
      <c r="K513" t="s">
        <v>476</v>
      </c>
      <c r="L513">
        <v>4994</v>
      </c>
      <c r="M513" t="s">
        <v>277</v>
      </c>
      <c r="N513" t="s">
        <v>278</v>
      </c>
      <c r="O513">
        <v>4994</v>
      </c>
      <c r="P513" t="s">
        <v>277</v>
      </c>
      <c r="Q513" t="s">
        <v>278</v>
      </c>
      <c r="R513" t="s">
        <v>342</v>
      </c>
      <c r="S513" s="1">
        <v>31819467.912300002</v>
      </c>
      <c r="U513" s="1">
        <v>2</v>
      </c>
      <c r="IF513">
        <v>4994</v>
      </c>
      <c r="IG513" t="s">
        <v>277</v>
      </c>
      <c r="IH513" t="s">
        <v>281</v>
      </c>
      <c r="IK513">
        <v>-2</v>
      </c>
      <c r="IL513" t="s">
        <v>257</v>
      </c>
      <c r="IM513" t="s">
        <v>258</v>
      </c>
      <c r="IN513" t="s">
        <v>517</v>
      </c>
      <c r="IP513" t="s">
        <v>518</v>
      </c>
    </row>
    <row r="514" spans="1:250" x14ac:dyDescent="0.25">
      <c r="A514">
        <v>34619</v>
      </c>
      <c r="B514">
        <v>-890804480</v>
      </c>
      <c r="C514">
        <v>1837</v>
      </c>
      <c r="D514" t="s">
        <v>250</v>
      </c>
      <c r="E514" t="s">
        <v>251</v>
      </c>
      <c r="F514">
        <v>5062</v>
      </c>
      <c r="G514" t="s">
        <v>279</v>
      </c>
      <c r="H514" t="s">
        <v>280</v>
      </c>
      <c r="I514">
        <v>424</v>
      </c>
      <c r="J514" t="s">
        <v>477</v>
      </c>
      <c r="K514" t="s">
        <v>478</v>
      </c>
      <c r="L514">
        <v>4994</v>
      </c>
      <c r="M514" t="s">
        <v>277</v>
      </c>
      <c r="N514" t="s">
        <v>278</v>
      </c>
      <c r="O514">
        <v>4994</v>
      </c>
      <c r="P514" t="s">
        <v>277</v>
      </c>
      <c r="Q514" t="s">
        <v>278</v>
      </c>
      <c r="R514" t="s">
        <v>342</v>
      </c>
      <c r="S514" s="1">
        <v>31780400.212299999</v>
      </c>
      <c r="U514" s="1">
        <v>2</v>
      </c>
      <c r="IF514">
        <v>4994</v>
      </c>
      <c r="IG514" t="s">
        <v>277</v>
      </c>
      <c r="IH514" t="s">
        <v>281</v>
      </c>
      <c r="IK514">
        <v>-2</v>
      </c>
      <c r="IL514" t="s">
        <v>257</v>
      </c>
      <c r="IM514" t="s">
        <v>258</v>
      </c>
      <c r="IN514" t="s">
        <v>517</v>
      </c>
      <c r="IP514" t="s">
        <v>518</v>
      </c>
    </row>
    <row r="515" spans="1:250" x14ac:dyDescent="0.25">
      <c r="A515">
        <v>34620</v>
      </c>
      <c r="B515">
        <v>-890804480</v>
      </c>
      <c r="C515">
        <v>1837</v>
      </c>
      <c r="D515" t="s">
        <v>250</v>
      </c>
      <c r="E515" t="s">
        <v>251</v>
      </c>
      <c r="F515">
        <v>5062</v>
      </c>
      <c r="G515" t="s">
        <v>279</v>
      </c>
      <c r="H515" t="s">
        <v>280</v>
      </c>
      <c r="I515">
        <v>422</v>
      </c>
      <c r="J515" t="s">
        <v>479</v>
      </c>
      <c r="K515" t="s">
        <v>480</v>
      </c>
      <c r="L515">
        <v>4994</v>
      </c>
      <c r="M515" t="s">
        <v>277</v>
      </c>
      <c r="N515" t="s">
        <v>278</v>
      </c>
      <c r="O515">
        <v>4994</v>
      </c>
      <c r="P515" t="s">
        <v>277</v>
      </c>
      <c r="Q515" t="s">
        <v>278</v>
      </c>
      <c r="R515" t="s">
        <v>342</v>
      </c>
      <c r="S515" s="1">
        <v>31728309.932300001</v>
      </c>
      <c r="U515" s="1">
        <v>2</v>
      </c>
      <c r="IF515">
        <v>4994</v>
      </c>
      <c r="IG515" t="s">
        <v>277</v>
      </c>
      <c r="IH515" t="s">
        <v>281</v>
      </c>
      <c r="IK515">
        <v>-2</v>
      </c>
      <c r="IL515" t="s">
        <v>257</v>
      </c>
      <c r="IM515" t="s">
        <v>258</v>
      </c>
      <c r="IN515" t="s">
        <v>517</v>
      </c>
      <c r="IP515" t="s">
        <v>518</v>
      </c>
    </row>
    <row r="516" spans="1:250" x14ac:dyDescent="0.25">
      <c r="A516">
        <v>34621</v>
      </c>
      <c r="B516">
        <v>-890804480</v>
      </c>
      <c r="C516">
        <v>1837</v>
      </c>
      <c r="D516" t="s">
        <v>250</v>
      </c>
      <c r="E516" t="s">
        <v>251</v>
      </c>
      <c r="F516">
        <v>5062</v>
      </c>
      <c r="G516" t="s">
        <v>279</v>
      </c>
      <c r="H516" t="s">
        <v>280</v>
      </c>
      <c r="I516">
        <v>420</v>
      </c>
      <c r="J516" t="s">
        <v>481</v>
      </c>
      <c r="K516" t="s">
        <v>482</v>
      </c>
      <c r="L516">
        <v>4994</v>
      </c>
      <c r="M516" t="s">
        <v>277</v>
      </c>
      <c r="N516" t="s">
        <v>278</v>
      </c>
      <c r="O516">
        <v>4994</v>
      </c>
      <c r="P516" t="s">
        <v>277</v>
      </c>
      <c r="Q516" t="s">
        <v>278</v>
      </c>
      <c r="R516" t="s">
        <v>342</v>
      </c>
      <c r="S516" s="1">
        <v>31697923.9723</v>
      </c>
      <c r="U516" s="1">
        <v>2</v>
      </c>
      <c r="IF516">
        <v>4994</v>
      </c>
      <c r="IG516" t="s">
        <v>277</v>
      </c>
      <c r="IH516" t="s">
        <v>281</v>
      </c>
      <c r="IK516">
        <v>-2</v>
      </c>
      <c r="IL516" t="s">
        <v>257</v>
      </c>
      <c r="IM516" t="s">
        <v>258</v>
      </c>
      <c r="IN516" t="s">
        <v>517</v>
      </c>
      <c r="IP516" t="s">
        <v>518</v>
      </c>
    </row>
    <row r="517" spans="1:250" x14ac:dyDescent="0.25">
      <c r="A517">
        <v>34622</v>
      </c>
      <c r="B517">
        <v>-890804480</v>
      </c>
      <c r="C517">
        <v>1837</v>
      </c>
      <c r="D517" t="s">
        <v>250</v>
      </c>
      <c r="E517" t="s">
        <v>251</v>
      </c>
      <c r="F517">
        <v>5062</v>
      </c>
      <c r="G517" t="s">
        <v>279</v>
      </c>
      <c r="H517" t="s">
        <v>280</v>
      </c>
      <c r="I517">
        <v>411</v>
      </c>
      <c r="J517" t="s">
        <v>471</v>
      </c>
      <c r="K517" t="s">
        <v>472</v>
      </c>
      <c r="L517">
        <v>4994</v>
      </c>
      <c r="M517" t="s">
        <v>277</v>
      </c>
      <c r="N517" t="s">
        <v>278</v>
      </c>
      <c r="O517">
        <v>4994</v>
      </c>
      <c r="P517" t="s">
        <v>277</v>
      </c>
      <c r="Q517" t="s">
        <v>278</v>
      </c>
      <c r="R517" t="s">
        <v>342</v>
      </c>
      <c r="S517" s="1">
        <v>31648166.5823</v>
      </c>
      <c r="U517" s="1">
        <v>2</v>
      </c>
      <c r="IF517">
        <v>4994</v>
      </c>
      <c r="IG517" t="s">
        <v>277</v>
      </c>
      <c r="IH517" t="s">
        <v>281</v>
      </c>
      <c r="IK517">
        <v>-2</v>
      </c>
      <c r="IL517" t="s">
        <v>257</v>
      </c>
      <c r="IM517" t="s">
        <v>258</v>
      </c>
      <c r="IN517" t="s">
        <v>517</v>
      </c>
      <c r="IP517" t="s">
        <v>518</v>
      </c>
    </row>
    <row r="518" spans="1:250" x14ac:dyDescent="0.25">
      <c r="A518">
        <v>34623</v>
      </c>
      <c r="B518">
        <v>-890804480</v>
      </c>
      <c r="C518">
        <v>1837</v>
      </c>
      <c r="D518" t="s">
        <v>250</v>
      </c>
      <c r="E518" t="s">
        <v>251</v>
      </c>
      <c r="F518">
        <v>7057</v>
      </c>
      <c r="G518" t="s">
        <v>270</v>
      </c>
      <c r="H518" t="s">
        <v>271</v>
      </c>
      <c r="I518">
        <v>411</v>
      </c>
      <c r="J518" t="s">
        <v>471</v>
      </c>
      <c r="K518" t="s">
        <v>472</v>
      </c>
      <c r="L518">
        <v>4994</v>
      </c>
      <c r="M518" t="s">
        <v>277</v>
      </c>
      <c r="N518" t="s">
        <v>278</v>
      </c>
      <c r="O518">
        <v>4994</v>
      </c>
      <c r="P518" t="s">
        <v>277</v>
      </c>
      <c r="Q518" t="s">
        <v>278</v>
      </c>
      <c r="R518" t="s">
        <v>342</v>
      </c>
      <c r="S518" s="1">
        <v>51605713.724200003</v>
      </c>
      <c r="U518" s="1">
        <v>2</v>
      </c>
      <c r="IF518">
        <v>4994</v>
      </c>
      <c r="IG518" t="s">
        <v>277</v>
      </c>
      <c r="IH518" t="s">
        <v>274</v>
      </c>
      <c r="IK518">
        <v>-2</v>
      </c>
      <c r="IL518" t="s">
        <v>257</v>
      </c>
      <c r="IM518" t="s">
        <v>258</v>
      </c>
      <c r="IN518" t="s">
        <v>514</v>
      </c>
      <c r="IP518" t="s">
        <v>519</v>
      </c>
    </row>
    <row r="519" spans="1:250" x14ac:dyDescent="0.25">
      <c r="A519">
        <v>34624</v>
      </c>
      <c r="B519">
        <v>-890804480</v>
      </c>
      <c r="C519">
        <v>1837</v>
      </c>
      <c r="D519" t="s">
        <v>250</v>
      </c>
      <c r="E519" t="s">
        <v>251</v>
      </c>
      <c r="F519">
        <v>7057</v>
      </c>
      <c r="G519" t="s">
        <v>270</v>
      </c>
      <c r="H519" t="s">
        <v>271</v>
      </c>
      <c r="I519">
        <v>436</v>
      </c>
      <c r="J519" t="s">
        <v>504</v>
      </c>
      <c r="K519" t="s">
        <v>505</v>
      </c>
      <c r="L519">
        <v>4994</v>
      </c>
      <c r="M519" t="s">
        <v>277</v>
      </c>
      <c r="N519" t="s">
        <v>278</v>
      </c>
      <c r="O519">
        <v>4994</v>
      </c>
      <c r="P519" t="s">
        <v>277</v>
      </c>
      <c r="Q519" t="s">
        <v>278</v>
      </c>
      <c r="R519" t="s">
        <v>342</v>
      </c>
      <c r="S519" s="1">
        <v>52155419.9142</v>
      </c>
      <c r="U519" s="1">
        <v>2</v>
      </c>
      <c r="IF519">
        <v>4994</v>
      </c>
      <c r="IG519" t="s">
        <v>277</v>
      </c>
      <c r="IH519" t="s">
        <v>274</v>
      </c>
      <c r="IK519">
        <v>-2</v>
      </c>
      <c r="IL519" t="s">
        <v>257</v>
      </c>
      <c r="IM519" t="s">
        <v>258</v>
      </c>
      <c r="IN519" t="s">
        <v>514</v>
      </c>
      <c r="IP519" t="s">
        <v>519</v>
      </c>
    </row>
    <row r="520" spans="1:250" x14ac:dyDescent="0.25">
      <c r="A520">
        <v>34625</v>
      </c>
      <c r="B520">
        <v>-890804480</v>
      </c>
      <c r="C520">
        <v>1837</v>
      </c>
      <c r="D520" t="s">
        <v>250</v>
      </c>
      <c r="E520" t="s">
        <v>251</v>
      </c>
      <c r="F520">
        <v>7057</v>
      </c>
      <c r="G520" t="s">
        <v>270</v>
      </c>
      <c r="H520" t="s">
        <v>271</v>
      </c>
      <c r="I520">
        <v>435</v>
      </c>
      <c r="J520" t="s">
        <v>493</v>
      </c>
      <c r="K520" t="s">
        <v>494</v>
      </c>
      <c r="L520">
        <v>4994</v>
      </c>
      <c r="M520" t="s">
        <v>277</v>
      </c>
      <c r="N520" t="s">
        <v>278</v>
      </c>
      <c r="O520">
        <v>4994</v>
      </c>
      <c r="P520" t="s">
        <v>277</v>
      </c>
      <c r="Q520" t="s">
        <v>278</v>
      </c>
      <c r="R520" t="s">
        <v>342</v>
      </c>
      <c r="S520" s="1">
        <v>52109509.984200001</v>
      </c>
      <c r="U520" s="1">
        <v>2</v>
      </c>
      <c r="IF520">
        <v>4994</v>
      </c>
      <c r="IG520" t="s">
        <v>277</v>
      </c>
      <c r="IH520" t="s">
        <v>274</v>
      </c>
      <c r="IK520">
        <v>-2</v>
      </c>
      <c r="IL520" t="s">
        <v>257</v>
      </c>
      <c r="IM520" t="s">
        <v>258</v>
      </c>
      <c r="IN520" t="s">
        <v>514</v>
      </c>
      <c r="IP520" t="s">
        <v>519</v>
      </c>
    </row>
    <row r="521" spans="1:250" x14ac:dyDescent="0.25">
      <c r="A521">
        <v>34626</v>
      </c>
      <c r="B521">
        <v>-890804480</v>
      </c>
      <c r="C521">
        <v>1837</v>
      </c>
      <c r="D521" t="s">
        <v>250</v>
      </c>
      <c r="E521" t="s">
        <v>251</v>
      </c>
      <c r="F521">
        <v>7057</v>
      </c>
      <c r="G521" t="s">
        <v>270</v>
      </c>
      <c r="H521" t="s">
        <v>271</v>
      </c>
      <c r="I521">
        <v>429</v>
      </c>
      <c r="J521" t="s">
        <v>473</v>
      </c>
      <c r="K521" t="s">
        <v>474</v>
      </c>
      <c r="L521">
        <v>4994</v>
      </c>
      <c r="M521" t="s">
        <v>277</v>
      </c>
      <c r="N521" t="s">
        <v>278</v>
      </c>
      <c r="O521">
        <v>4994</v>
      </c>
      <c r="P521" t="s">
        <v>277</v>
      </c>
      <c r="Q521" t="s">
        <v>278</v>
      </c>
      <c r="R521" t="s">
        <v>342</v>
      </c>
      <c r="S521" s="1">
        <v>51948825.064199999</v>
      </c>
      <c r="U521" s="1">
        <v>2</v>
      </c>
      <c r="IF521">
        <v>4994</v>
      </c>
      <c r="IG521" t="s">
        <v>277</v>
      </c>
      <c r="IH521" t="s">
        <v>274</v>
      </c>
      <c r="IK521">
        <v>-2</v>
      </c>
      <c r="IL521" t="s">
        <v>257</v>
      </c>
      <c r="IM521" t="s">
        <v>258</v>
      </c>
      <c r="IN521" t="s">
        <v>514</v>
      </c>
      <c r="IP521" t="s">
        <v>519</v>
      </c>
    </row>
    <row r="522" spans="1:250" x14ac:dyDescent="0.25">
      <c r="A522">
        <v>34627</v>
      </c>
      <c r="B522">
        <v>-890804480</v>
      </c>
      <c r="C522">
        <v>1837</v>
      </c>
      <c r="D522" t="s">
        <v>250</v>
      </c>
      <c r="E522" t="s">
        <v>251</v>
      </c>
      <c r="F522">
        <v>7057</v>
      </c>
      <c r="G522" t="s">
        <v>270</v>
      </c>
      <c r="H522" t="s">
        <v>271</v>
      </c>
      <c r="I522">
        <v>427</v>
      </c>
      <c r="J522" t="s">
        <v>475</v>
      </c>
      <c r="K522" t="s">
        <v>476</v>
      </c>
      <c r="L522">
        <v>4994</v>
      </c>
      <c r="M522" t="s">
        <v>277</v>
      </c>
      <c r="N522" t="s">
        <v>278</v>
      </c>
      <c r="O522">
        <v>4994</v>
      </c>
      <c r="P522" t="s">
        <v>277</v>
      </c>
      <c r="Q522" t="s">
        <v>278</v>
      </c>
      <c r="R522" t="s">
        <v>342</v>
      </c>
      <c r="S522" s="1">
        <v>51895263.484200001</v>
      </c>
      <c r="U522" s="1">
        <v>2</v>
      </c>
      <c r="IF522">
        <v>4994</v>
      </c>
      <c r="IG522" t="s">
        <v>277</v>
      </c>
      <c r="IH522" t="s">
        <v>274</v>
      </c>
      <c r="IK522">
        <v>-2</v>
      </c>
      <c r="IL522" t="s">
        <v>257</v>
      </c>
      <c r="IM522" t="s">
        <v>258</v>
      </c>
      <c r="IN522" t="s">
        <v>514</v>
      </c>
      <c r="IP522" t="s">
        <v>519</v>
      </c>
    </row>
    <row r="523" spans="1:250" x14ac:dyDescent="0.25">
      <c r="A523">
        <v>34628</v>
      </c>
      <c r="B523">
        <v>-890804480</v>
      </c>
      <c r="C523">
        <v>1837</v>
      </c>
      <c r="D523" t="s">
        <v>250</v>
      </c>
      <c r="E523" t="s">
        <v>251</v>
      </c>
      <c r="F523">
        <v>7057</v>
      </c>
      <c r="G523" t="s">
        <v>270</v>
      </c>
      <c r="H523" t="s">
        <v>271</v>
      </c>
      <c r="I523">
        <v>424</v>
      </c>
      <c r="J523" t="s">
        <v>477</v>
      </c>
      <c r="K523" t="s">
        <v>478</v>
      </c>
      <c r="L523">
        <v>4994</v>
      </c>
      <c r="M523" t="s">
        <v>277</v>
      </c>
      <c r="N523" t="s">
        <v>278</v>
      </c>
      <c r="O523">
        <v>4994</v>
      </c>
      <c r="P523" t="s">
        <v>277</v>
      </c>
      <c r="Q523" t="s">
        <v>278</v>
      </c>
      <c r="R523" t="s">
        <v>342</v>
      </c>
      <c r="S523" s="1">
        <v>51826398.544200003</v>
      </c>
      <c r="U523" s="1">
        <v>2</v>
      </c>
      <c r="IF523">
        <v>4994</v>
      </c>
      <c r="IG523" t="s">
        <v>277</v>
      </c>
      <c r="IH523" t="s">
        <v>274</v>
      </c>
      <c r="IK523">
        <v>-2</v>
      </c>
      <c r="IL523" t="s">
        <v>257</v>
      </c>
      <c r="IM523" t="s">
        <v>258</v>
      </c>
      <c r="IN523" t="s">
        <v>514</v>
      </c>
      <c r="IP523" t="s">
        <v>519</v>
      </c>
    </row>
    <row r="524" spans="1:250" x14ac:dyDescent="0.25">
      <c r="A524">
        <v>34629</v>
      </c>
      <c r="B524">
        <v>-890804480</v>
      </c>
      <c r="C524">
        <v>1837</v>
      </c>
      <c r="D524" t="s">
        <v>250</v>
      </c>
      <c r="E524" t="s">
        <v>251</v>
      </c>
      <c r="F524">
        <v>7057</v>
      </c>
      <c r="G524" t="s">
        <v>270</v>
      </c>
      <c r="H524" t="s">
        <v>271</v>
      </c>
      <c r="I524">
        <v>422</v>
      </c>
      <c r="J524" t="s">
        <v>479</v>
      </c>
      <c r="K524" t="s">
        <v>480</v>
      </c>
      <c r="L524">
        <v>4994</v>
      </c>
      <c r="M524" t="s">
        <v>277</v>
      </c>
      <c r="N524" t="s">
        <v>278</v>
      </c>
      <c r="O524">
        <v>4994</v>
      </c>
      <c r="P524" t="s">
        <v>277</v>
      </c>
      <c r="Q524" t="s">
        <v>278</v>
      </c>
      <c r="R524" t="s">
        <v>342</v>
      </c>
      <c r="S524" s="1">
        <v>51734578.724200003</v>
      </c>
      <c r="U524" s="1">
        <v>2</v>
      </c>
      <c r="IF524">
        <v>4994</v>
      </c>
      <c r="IG524" t="s">
        <v>277</v>
      </c>
      <c r="IH524" t="s">
        <v>274</v>
      </c>
      <c r="IK524">
        <v>-2</v>
      </c>
      <c r="IL524" t="s">
        <v>257</v>
      </c>
      <c r="IM524" t="s">
        <v>258</v>
      </c>
      <c r="IN524" t="s">
        <v>514</v>
      </c>
      <c r="IP524" t="s">
        <v>519</v>
      </c>
    </row>
    <row r="525" spans="1:250" x14ac:dyDescent="0.25">
      <c r="A525">
        <v>34630</v>
      </c>
      <c r="B525">
        <v>-890804480</v>
      </c>
      <c r="C525">
        <v>1837</v>
      </c>
      <c r="D525" t="s">
        <v>250</v>
      </c>
      <c r="E525" t="s">
        <v>251</v>
      </c>
      <c r="F525">
        <v>7057</v>
      </c>
      <c r="G525" t="s">
        <v>270</v>
      </c>
      <c r="H525" t="s">
        <v>271</v>
      </c>
      <c r="I525">
        <v>420</v>
      </c>
      <c r="J525" t="s">
        <v>481</v>
      </c>
      <c r="K525" t="s">
        <v>482</v>
      </c>
      <c r="L525">
        <v>4994</v>
      </c>
      <c r="M525" t="s">
        <v>277</v>
      </c>
      <c r="N525" t="s">
        <v>278</v>
      </c>
      <c r="O525">
        <v>4994</v>
      </c>
      <c r="P525" t="s">
        <v>277</v>
      </c>
      <c r="Q525" t="s">
        <v>278</v>
      </c>
      <c r="R525" t="s">
        <v>342</v>
      </c>
      <c r="S525" s="1">
        <v>51681016.994199999</v>
      </c>
      <c r="U525" s="1">
        <v>2</v>
      </c>
      <c r="IF525">
        <v>4994</v>
      </c>
      <c r="IG525" t="s">
        <v>277</v>
      </c>
      <c r="IH525" t="s">
        <v>274</v>
      </c>
      <c r="IK525">
        <v>-2</v>
      </c>
      <c r="IL525" t="s">
        <v>257</v>
      </c>
      <c r="IM525" t="s">
        <v>258</v>
      </c>
      <c r="IN525" t="s">
        <v>514</v>
      </c>
      <c r="IP525" t="s">
        <v>519</v>
      </c>
    </row>
    <row r="526" spans="1:250" x14ac:dyDescent="0.25">
      <c r="A526">
        <v>34631</v>
      </c>
      <c r="B526">
        <v>-890804480</v>
      </c>
      <c r="C526">
        <v>1837</v>
      </c>
      <c r="D526" t="s">
        <v>250</v>
      </c>
      <c r="E526" t="s">
        <v>251</v>
      </c>
      <c r="F526">
        <v>7057</v>
      </c>
      <c r="G526" t="s">
        <v>270</v>
      </c>
      <c r="H526" t="s">
        <v>271</v>
      </c>
      <c r="I526">
        <v>437</v>
      </c>
      <c r="J526" t="s">
        <v>506</v>
      </c>
      <c r="K526" t="s">
        <v>507</v>
      </c>
      <c r="L526">
        <v>4994</v>
      </c>
      <c r="M526" t="s">
        <v>277</v>
      </c>
      <c r="N526" t="s">
        <v>278</v>
      </c>
      <c r="O526">
        <v>4994</v>
      </c>
      <c r="P526" t="s">
        <v>277</v>
      </c>
      <c r="Q526" t="s">
        <v>278</v>
      </c>
      <c r="R526" t="s">
        <v>342</v>
      </c>
      <c r="S526" s="1">
        <v>52201329.884199999</v>
      </c>
      <c r="U526" s="1">
        <v>2</v>
      </c>
      <c r="IF526">
        <v>4994</v>
      </c>
      <c r="IG526" t="s">
        <v>277</v>
      </c>
      <c r="IH526" t="s">
        <v>274</v>
      </c>
      <c r="IK526">
        <v>-2</v>
      </c>
      <c r="IL526" t="s">
        <v>257</v>
      </c>
      <c r="IM526" t="s">
        <v>258</v>
      </c>
      <c r="IN526" t="s">
        <v>514</v>
      </c>
      <c r="IP526" t="s">
        <v>519</v>
      </c>
    </row>
    <row r="527" spans="1:250" x14ac:dyDescent="0.25">
      <c r="A527">
        <v>34632</v>
      </c>
      <c r="B527">
        <v>-890804480</v>
      </c>
      <c r="C527">
        <v>1837</v>
      </c>
      <c r="D527" t="s">
        <v>250</v>
      </c>
      <c r="E527" t="s">
        <v>251</v>
      </c>
      <c r="F527">
        <v>5062</v>
      </c>
      <c r="G527" t="s">
        <v>279</v>
      </c>
      <c r="H527" t="s">
        <v>280</v>
      </c>
      <c r="I527">
        <v>437</v>
      </c>
      <c r="J527" t="s">
        <v>506</v>
      </c>
      <c r="K527" t="s">
        <v>507</v>
      </c>
      <c r="L527">
        <v>4994</v>
      </c>
      <c r="M527" t="s">
        <v>277</v>
      </c>
      <c r="N527" t="s">
        <v>278</v>
      </c>
      <c r="O527">
        <v>4994</v>
      </c>
      <c r="P527" t="s">
        <v>277</v>
      </c>
      <c r="Q527" t="s">
        <v>278</v>
      </c>
      <c r="R527" t="s">
        <v>342</v>
      </c>
      <c r="S527" s="1">
        <v>31999676.7623</v>
      </c>
      <c r="U527" s="1">
        <v>2</v>
      </c>
      <c r="IF527">
        <v>4994</v>
      </c>
      <c r="IG527" t="s">
        <v>277</v>
      </c>
      <c r="IH527" t="s">
        <v>281</v>
      </c>
      <c r="IK527">
        <v>-2</v>
      </c>
      <c r="IL527" t="s">
        <v>257</v>
      </c>
      <c r="IM527" t="s">
        <v>258</v>
      </c>
      <c r="IN527" t="s">
        <v>517</v>
      </c>
      <c r="IP527" t="s">
        <v>518</v>
      </c>
    </row>
    <row r="528" spans="1:250" x14ac:dyDescent="0.25">
      <c r="A528">
        <v>34633</v>
      </c>
      <c r="B528">
        <v>-890804480</v>
      </c>
      <c r="C528">
        <v>1837</v>
      </c>
      <c r="D528" t="s">
        <v>250</v>
      </c>
      <c r="E528" t="s">
        <v>251</v>
      </c>
      <c r="F528">
        <v>5062</v>
      </c>
      <c r="G528" t="s">
        <v>279</v>
      </c>
      <c r="H528" t="s">
        <v>280</v>
      </c>
      <c r="I528">
        <v>436</v>
      </c>
      <c r="J528" t="s">
        <v>504</v>
      </c>
      <c r="K528" t="s">
        <v>505</v>
      </c>
      <c r="L528">
        <v>4994</v>
      </c>
      <c r="M528" t="s">
        <v>277</v>
      </c>
      <c r="N528" t="s">
        <v>278</v>
      </c>
      <c r="O528">
        <v>4994</v>
      </c>
      <c r="P528" t="s">
        <v>277</v>
      </c>
      <c r="Q528" t="s">
        <v>278</v>
      </c>
      <c r="R528" t="s">
        <v>342</v>
      </c>
      <c r="S528" s="1">
        <v>31971938.5123</v>
      </c>
      <c r="U528" s="1">
        <v>2</v>
      </c>
      <c r="IF528">
        <v>4994</v>
      </c>
      <c r="IG528" t="s">
        <v>277</v>
      </c>
      <c r="IH528" t="s">
        <v>281</v>
      </c>
      <c r="IK528">
        <v>-2</v>
      </c>
      <c r="IL528" t="s">
        <v>257</v>
      </c>
      <c r="IM528" t="s">
        <v>258</v>
      </c>
      <c r="IN528" t="s">
        <v>517</v>
      </c>
      <c r="IP528" t="s">
        <v>518</v>
      </c>
    </row>
    <row r="529" spans="1:250" x14ac:dyDescent="0.25">
      <c r="A529">
        <v>34634</v>
      </c>
      <c r="B529">
        <v>-890804480</v>
      </c>
      <c r="C529">
        <v>1837</v>
      </c>
      <c r="D529" t="s">
        <v>250</v>
      </c>
      <c r="E529" t="s">
        <v>251</v>
      </c>
      <c r="F529">
        <v>5062</v>
      </c>
      <c r="G529" t="s">
        <v>279</v>
      </c>
      <c r="H529" t="s">
        <v>280</v>
      </c>
      <c r="I529">
        <v>435</v>
      </c>
      <c r="J529" t="s">
        <v>493</v>
      </c>
      <c r="K529" t="s">
        <v>494</v>
      </c>
      <c r="L529">
        <v>4994</v>
      </c>
      <c r="M529" t="s">
        <v>277</v>
      </c>
      <c r="N529" t="s">
        <v>278</v>
      </c>
      <c r="O529">
        <v>4994</v>
      </c>
      <c r="P529" t="s">
        <v>277</v>
      </c>
      <c r="Q529" t="s">
        <v>278</v>
      </c>
      <c r="R529" t="s">
        <v>342</v>
      </c>
      <c r="S529" s="1">
        <v>31944200.272300001</v>
      </c>
      <c r="U529" s="1">
        <v>2</v>
      </c>
      <c r="IF529">
        <v>4994</v>
      </c>
      <c r="IG529" t="s">
        <v>277</v>
      </c>
      <c r="IH529" t="s">
        <v>281</v>
      </c>
      <c r="IK529">
        <v>-2</v>
      </c>
      <c r="IL529" t="s">
        <v>257</v>
      </c>
      <c r="IM529" t="s">
        <v>258</v>
      </c>
      <c r="IN529" t="s">
        <v>517</v>
      </c>
      <c r="IP529" t="s">
        <v>518</v>
      </c>
    </row>
    <row r="530" spans="1:250" x14ac:dyDescent="0.25">
      <c r="A530">
        <v>34635</v>
      </c>
      <c r="B530">
        <v>-890804480</v>
      </c>
      <c r="C530">
        <v>1837</v>
      </c>
      <c r="D530" t="s">
        <v>250</v>
      </c>
      <c r="E530" t="s">
        <v>251</v>
      </c>
      <c r="F530">
        <v>5062</v>
      </c>
      <c r="G530" t="s">
        <v>279</v>
      </c>
      <c r="H530" t="s">
        <v>280</v>
      </c>
      <c r="I530">
        <v>431</v>
      </c>
      <c r="J530" t="s">
        <v>495</v>
      </c>
      <c r="K530" t="s">
        <v>496</v>
      </c>
      <c r="L530">
        <v>4994</v>
      </c>
      <c r="M530" t="s">
        <v>277</v>
      </c>
      <c r="N530" t="s">
        <v>278</v>
      </c>
      <c r="O530">
        <v>4994</v>
      </c>
      <c r="P530" t="s">
        <v>277</v>
      </c>
      <c r="Q530" t="s">
        <v>278</v>
      </c>
      <c r="R530" t="s">
        <v>342</v>
      </c>
      <c r="S530" s="1">
        <v>31904107.7423</v>
      </c>
      <c r="U530" s="1">
        <v>2</v>
      </c>
      <c r="IF530">
        <v>4994</v>
      </c>
      <c r="IG530" t="s">
        <v>277</v>
      </c>
      <c r="IH530" t="s">
        <v>281</v>
      </c>
      <c r="IK530">
        <v>-2</v>
      </c>
      <c r="IL530" t="s">
        <v>257</v>
      </c>
      <c r="IM530" t="s">
        <v>258</v>
      </c>
      <c r="IN530" t="s">
        <v>517</v>
      </c>
      <c r="IP530" t="s">
        <v>518</v>
      </c>
    </row>
    <row r="531" spans="1:250" x14ac:dyDescent="0.25">
      <c r="A531">
        <v>34636</v>
      </c>
      <c r="B531">
        <v>-890804480</v>
      </c>
      <c r="C531">
        <v>1837</v>
      </c>
      <c r="D531" t="s">
        <v>250</v>
      </c>
      <c r="E531" t="s">
        <v>251</v>
      </c>
      <c r="F531">
        <v>5062</v>
      </c>
      <c r="G531" t="s">
        <v>279</v>
      </c>
      <c r="H531" t="s">
        <v>280</v>
      </c>
      <c r="I531">
        <v>429</v>
      </c>
      <c r="J531" t="s">
        <v>473</v>
      </c>
      <c r="K531" t="s">
        <v>474</v>
      </c>
      <c r="L531">
        <v>4994</v>
      </c>
      <c r="M531" t="s">
        <v>277</v>
      </c>
      <c r="N531" t="s">
        <v>278</v>
      </c>
      <c r="O531">
        <v>4994</v>
      </c>
      <c r="P531" t="s">
        <v>277</v>
      </c>
      <c r="Q531" t="s">
        <v>278</v>
      </c>
      <c r="R531" t="s">
        <v>342</v>
      </c>
      <c r="S531" s="1">
        <v>31850650.982299998</v>
      </c>
      <c r="U531" s="1">
        <v>2</v>
      </c>
      <c r="IF531">
        <v>4994</v>
      </c>
      <c r="IG531" t="s">
        <v>277</v>
      </c>
      <c r="IH531" t="s">
        <v>281</v>
      </c>
      <c r="IK531">
        <v>-2</v>
      </c>
      <c r="IL531" t="s">
        <v>257</v>
      </c>
      <c r="IM531" t="s">
        <v>258</v>
      </c>
      <c r="IN531" t="s">
        <v>517</v>
      </c>
      <c r="IP531" t="s">
        <v>518</v>
      </c>
    </row>
    <row r="532" spans="1:250" x14ac:dyDescent="0.25">
      <c r="A532">
        <v>34637</v>
      </c>
      <c r="B532">
        <v>-890804480</v>
      </c>
      <c r="C532">
        <v>1837</v>
      </c>
      <c r="D532" t="s">
        <v>250</v>
      </c>
      <c r="E532" t="s">
        <v>251</v>
      </c>
      <c r="F532">
        <v>7057</v>
      </c>
      <c r="G532" t="s">
        <v>270</v>
      </c>
      <c r="H532" t="s">
        <v>271</v>
      </c>
      <c r="I532">
        <v>431</v>
      </c>
      <c r="J532" t="s">
        <v>495</v>
      </c>
      <c r="K532" t="s">
        <v>496</v>
      </c>
      <c r="L532">
        <v>4994</v>
      </c>
      <c r="M532" t="s">
        <v>277</v>
      </c>
      <c r="N532" t="s">
        <v>278</v>
      </c>
      <c r="O532">
        <v>4994</v>
      </c>
      <c r="P532" t="s">
        <v>277</v>
      </c>
      <c r="Q532" t="s">
        <v>278</v>
      </c>
      <c r="R532" t="s">
        <v>342</v>
      </c>
      <c r="S532" s="1">
        <v>52040645.0242</v>
      </c>
      <c r="U532" s="1">
        <v>2</v>
      </c>
      <c r="IF532">
        <v>4994</v>
      </c>
      <c r="IG532" t="s">
        <v>277</v>
      </c>
      <c r="IH532" t="s">
        <v>274</v>
      </c>
      <c r="IK532">
        <v>-2</v>
      </c>
      <c r="IL532" t="s">
        <v>257</v>
      </c>
      <c r="IM532" t="s">
        <v>258</v>
      </c>
      <c r="IN532" t="s">
        <v>514</v>
      </c>
      <c r="IP532" t="s">
        <v>519</v>
      </c>
    </row>
    <row r="533" spans="1:250" x14ac:dyDescent="0.25">
      <c r="A533">
        <v>34638</v>
      </c>
      <c r="B533">
        <v>-890804480</v>
      </c>
      <c r="C533">
        <v>1837</v>
      </c>
      <c r="D533" t="s">
        <v>250</v>
      </c>
      <c r="E533" t="s">
        <v>251</v>
      </c>
      <c r="F533">
        <v>1848</v>
      </c>
      <c r="G533" t="s">
        <v>252</v>
      </c>
      <c r="H533" t="s">
        <v>251</v>
      </c>
      <c r="I533">
        <v>422</v>
      </c>
      <c r="J533" t="s">
        <v>479</v>
      </c>
      <c r="K533" t="s">
        <v>480</v>
      </c>
      <c r="L533">
        <v>6330</v>
      </c>
      <c r="M533" t="s">
        <v>282</v>
      </c>
      <c r="N533" t="s">
        <v>283</v>
      </c>
      <c r="O533">
        <v>6330</v>
      </c>
      <c r="P533" t="s">
        <v>282</v>
      </c>
      <c r="Q533" t="s">
        <v>283</v>
      </c>
      <c r="R533" t="s">
        <v>342</v>
      </c>
      <c r="S533" s="70">
        <v>77554273.178800002</v>
      </c>
      <c r="U533" s="1">
        <v>2</v>
      </c>
      <c r="IF533">
        <v>6330</v>
      </c>
      <c r="IG533" t="s">
        <v>282</v>
      </c>
      <c r="IH533" t="s">
        <v>256</v>
      </c>
      <c r="IK533">
        <v>-2</v>
      </c>
      <c r="IL533" t="s">
        <v>257</v>
      </c>
      <c r="IM533" t="s">
        <v>258</v>
      </c>
      <c r="IN533" t="s">
        <v>502</v>
      </c>
      <c r="IP533" t="s">
        <v>520</v>
      </c>
    </row>
    <row r="534" spans="1:250" x14ac:dyDescent="0.25">
      <c r="A534">
        <v>34639</v>
      </c>
      <c r="B534">
        <v>-890804480</v>
      </c>
      <c r="C534">
        <v>1837</v>
      </c>
      <c r="D534" t="s">
        <v>250</v>
      </c>
      <c r="E534" t="s">
        <v>251</v>
      </c>
      <c r="F534">
        <v>1848</v>
      </c>
      <c r="G534" t="s">
        <v>252</v>
      </c>
      <c r="H534" t="s">
        <v>251</v>
      </c>
      <c r="I534">
        <v>420</v>
      </c>
      <c r="J534" t="s">
        <v>481</v>
      </c>
      <c r="K534" t="s">
        <v>482</v>
      </c>
      <c r="L534">
        <v>6330</v>
      </c>
      <c r="M534" t="s">
        <v>282</v>
      </c>
      <c r="N534" t="s">
        <v>283</v>
      </c>
      <c r="O534">
        <v>6330</v>
      </c>
      <c r="P534" t="s">
        <v>282</v>
      </c>
      <c r="Q534" t="s">
        <v>283</v>
      </c>
      <c r="R534" t="s">
        <v>342</v>
      </c>
      <c r="S534" s="1">
        <v>77836300.398800001</v>
      </c>
      <c r="U534" s="1">
        <v>2</v>
      </c>
      <c r="IF534">
        <v>6330</v>
      </c>
      <c r="IG534" t="s">
        <v>282</v>
      </c>
      <c r="IH534" t="s">
        <v>256</v>
      </c>
      <c r="IK534">
        <v>-2</v>
      </c>
      <c r="IL534" t="s">
        <v>257</v>
      </c>
      <c r="IM534" t="s">
        <v>258</v>
      </c>
      <c r="IN534" t="s">
        <v>502</v>
      </c>
      <c r="IP534" t="s">
        <v>520</v>
      </c>
    </row>
    <row r="535" spans="1:250" x14ac:dyDescent="0.25">
      <c r="A535">
        <v>34640</v>
      </c>
      <c r="B535">
        <v>-890804480</v>
      </c>
      <c r="C535">
        <v>1837</v>
      </c>
      <c r="D535" t="s">
        <v>250</v>
      </c>
      <c r="E535" t="s">
        <v>251</v>
      </c>
      <c r="F535">
        <v>1848</v>
      </c>
      <c r="G535" t="s">
        <v>252</v>
      </c>
      <c r="H535" t="s">
        <v>251</v>
      </c>
      <c r="I535">
        <v>411</v>
      </c>
      <c r="J535" t="s">
        <v>471</v>
      </c>
      <c r="K535" t="s">
        <v>472</v>
      </c>
      <c r="L535">
        <v>6330</v>
      </c>
      <c r="M535" t="s">
        <v>282</v>
      </c>
      <c r="N535" t="s">
        <v>283</v>
      </c>
      <c r="O535">
        <v>6330</v>
      </c>
      <c r="P535" t="s">
        <v>282</v>
      </c>
      <c r="Q535" t="s">
        <v>283</v>
      </c>
      <c r="R535" t="s">
        <v>342</v>
      </c>
      <c r="S535" s="1">
        <v>77714118.428800002</v>
      </c>
      <c r="U535" s="1">
        <v>2</v>
      </c>
      <c r="IF535">
        <v>6330</v>
      </c>
      <c r="IG535" t="s">
        <v>282</v>
      </c>
      <c r="IH535" t="s">
        <v>256</v>
      </c>
      <c r="IK535">
        <v>-2</v>
      </c>
      <c r="IL535" t="s">
        <v>257</v>
      </c>
      <c r="IM535" t="s">
        <v>258</v>
      </c>
      <c r="IN535" t="s">
        <v>502</v>
      </c>
      <c r="IP535" t="s">
        <v>520</v>
      </c>
    </row>
    <row r="536" spans="1:250" x14ac:dyDescent="0.25">
      <c r="A536">
        <v>34641</v>
      </c>
      <c r="B536">
        <v>-890804480</v>
      </c>
      <c r="C536">
        <v>1837</v>
      </c>
      <c r="D536" t="s">
        <v>250</v>
      </c>
      <c r="E536" t="s">
        <v>251</v>
      </c>
      <c r="F536">
        <v>1848</v>
      </c>
      <c r="G536" t="s">
        <v>252</v>
      </c>
      <c r="H536" t="s">
        <v>251</v>
      </c>
      <c r="I536">
        <v>427</v>
      </c>
      <c r="J536" t="s">
        <v>475</v>
      </c>
      <c r="K536" t="s">
        <v>476</v>
      </c>
      <c r="L536">
        <v>6330</v>
      </c>
      <c r="M536" t="s">
        <v>282</v>
      </c>
      <c r="N536" t="s">
        <v>283</v>
      </c>
      <c r="O536">
        <v>6330</v>
      </c>
      <c r="P536" t="s">
        <v>282</v>
      </c>
      <c r="Q536" t="s">
        <v>283</v>
      </c>
      <c r="R536" t="s">
        <v>342</v>
      </c>
      <c r="S536" s="1">
        <v>77777092.748799995</v>
      </c>
      <c r="U536" s="1">
        <v>2</v>
      </c>
      <c r="IF536">
        <v>6330</v>
      </c>
      <c r="IG536" t="s">
        <v>282</v>
      </c>
      <c r="IH536" t="s">
        <v>256</v>
      </c>
      <c r="IK536">
        <v>-2</v>
      </c>
      <c r="IL536" t="s">
        <v>257</v>
      </c>
      <c r="IM536" t="s">
        <v>258</v>
      </c>
      <c r="IN536" t="s">
        <v>502</v>
      </c>
      <c r="IP536" t="s">
        <v>520</v>
      </c>
    </row>
    <row r="537" spans="1:250" x14ac:dyDescent="0.25">
      <c r="A537">
        <v>34642</v>
      </c>
      <c r="B537">
        <v>-890804480</v>
      </c>
      <c r="C537">
        <v>1837</v>
      </c>
      <c r="D537" t="s">
        <v>250</v>
      </c>
      <c r="E537" t="s">
        <v>251</v>
      </c>
      <c r="F537">
        <v>1848</v>
      </c>
      <c r="G537" t="s">
        <v>252</v>
      </c>
      <c r="H537" t="s">
        <v>251</v>
      </c>
      <c r="I537">
        <v>424</v>
      </c>
      <c r="J537" t="s">
        <v>477</v>
      </c>
      <c r="K537" t="s">
        <v>478</v>
      </c>
      <c r="L537">
        <v>6330</v>
      </c>
      <c r="M537" t="s">
        <v>282</v>
      </c>
      <c r="N537" t="s">
        <v>283</v>
      </c>
      <c r="O537">
        <v>6330</v>
      </c>
      <c r="P537" t="s">
        <v>282</v>
      </c>
      <c r="Q537" t="s">
        <v>283</v>
      </c>
      <c r="R537" t="s">
        <v>342</v>
      </c>
      <c r="S537" s="1">
        <v>77681598.668799996</v>
      </c>
      <c r="U537" s="1">
        <v>2</v>
      </c>
      <c r="IF537">
        <v>6330</v>
      </c>
      <c r="IG537" t="s">
        <v>282</v>
      </c>
      <c r="IH537" t="s">
        <v>256</v>
      </c>
      <c r="IK537">
        <v>-2</v>
      </c>
      <c r="IL537" t="s">
        <v>257</v>
      </c>
      <c r="IM537" t="s">
        <v>258</v>
      </c>
      <c r="IN537" t="s">
        <v>502</v>
      </c>
      <c r="IP537" t="s">
        <v>520</v>
      </c>
    </row>
    <row r="538" spans="1:250" x14ac:dyDescent="0.25">
      <c r="A538">
        <v>34643</v>
      </c>
      <c r="B538">
        <v>-890804480</v>
      </c>
      <c r="C538">
        <v>1837</v>
      </c>
      <c r="D538" t="s">
        <v>250</v>
      </c>
      <c r="E538" t="s">
        <v>251</v>
      </c>
      <c r="F538">
        <v>7057</v>
      </c>
      <c r="G538" t="s">
        <v>270</v>
      </c>
      <c r="H538" t="s">
        <v>271</v>
      </c>
      <c r="I538">
        <v>424</v>
      </c>
      <c r="J538" t="s">
        <v>477</v>
      </c>
      <c r="K538" t="s">
        <v>478</v>
      </c>
      <c r="L538">
        <v>7087</v>
      </c>
      <c r="M538" t="s">
        <v>284</v>
      </c>
      <c r="N538" t="s">
        <v>285</v>
      </c>
      <c r="O538">
        <v>7087</v>
      </c>
      <c r="P538" t="s">
        <v>284</v>
      </c>
      <c r="Q538" t="s">
        <v>285</v>
      </c>
      <c r="R538" t="s">
        <v>342</v>
      </c>
      <c r="S538" s="1">
        <v>104292557.8012</v>
      </c>
      <c r="U538" s="1">
        <v>2</v>
      </c>
      <c r="IF538">
        <v>7087</v>
      </c>
      <c r="IG538" t="s">
        <v>284</v>
      </c>
      <c r="IH538" t="s">
        <v>274</v>
      </c>
      <c r="IK538">
        <v>-2</v>
      </c>
      <c r="IL538" t="s">
        <v>257</v>
      </c>
      <c r="IM538" t="s">
        <v>258</v>
      </c>
      <c r="IN538" t="s">
        <v>514</v>
      </c>
      <c r="IP538" t="s">
        <v>521</v>
      </c>
    </row>
    <row r="539" spans="1:250" x14ac:dyDescent="0.25">
      <c r="A539">
        <v>34644</v>
      </c>
      <c r="B539">
        <v>-890804480</v>
      </c>
      <c r="C539">
        <v>1837</v>
      </c>
      <c r="D539" t="s">
        <v>250</v>
      </c>
      <c r="E539" t="s">
        <v>251</v>
      </c>
      <c r="F539">
        <v>7057</v>
      </c>
      <c r="G539" t="s">
        <v>270</v>
      </c>
      <c r="H539" t="s">
        <v>271</v>
      </c>
      <c r="I539">
        <v>422</v>
      </c>
      <c r="J539" t="s">
        <v>479</v>
      </c>
      <c r="K539" t="s">
        <v>480</v>
      </c>
      <c r="L539">
        <v>7087</v>
      </c>
      <c r="M539" t="s">
        <v>284</v>
      </c>
      <c r="N539" t="s">
        <v>285</v>
      </c>
      <c r="O539">
        <v>7087</v>
      </c>
      <c r="P539" t="s">
        <v>284</v>
      </c>
      <c r="Q539" t="s">
        <v>285</v>
      </c>
      <c r="R539" t="s">
        <v>342</v>
      </c>
      <c r="S539" s="1">
        <v>104107784.6312</v>
      </c>
      <c r="U539" s="1">
        <v>2</v>
      </c>
      <c r="IF539">
        <v>7087</v>
      </c>
      <c r="IG539" t="s">
        <v>284</v>
      </c>
      <c r="IH539" t="s">
        <v>274</v>
      </c>
      <c r="IK539">
        <v>-2</v>
      </c>
      <c r="IL539" t="s">
        <v>257</v>
      </c>
      <c r="IM539" t="s">
        <v>258</v>
      </c>
      <c r="IN539" t="s">
        <v>514</v>
      </c>
      <c r="IP539" t="s">
        <v>521</v>
      </c>
    </row>
    <row r="540" spans="1:250" x14ac:dyDescent="0.25">
      <c r="A540">
        <v>34645</v>
      </c>
      <c r="B540">
        <v>-890804480</v>
      </c>
      <c r="C540">
        <v>1837</v>
      </c>
      <c r="D540" t="s">
        <v>250</v>
      </c>
      <c r="E540" t="s">
        <v>251</v>
      </c>
      <c r="F540">
        <v>7057</v>
      </c>
      <c r="G540" t="s">
        <v>270</v>
      </c>
      <c r="H540" t="s">
        <v>271</v>
      </c>
      <c r="I540">
        <v>420</v>
      </c>
      <c r="J540" t="s">
        <v>481</v>
      </c>
      <c r="K540" t="s">
        <v>482</v>
      </c>
      <c r="L540">
        <v>7087</v>
      </c>
      <c r="M540" t="s">
        <v>284</v>
      </c>
      <c r="N540" t="s">
        <v>285</v>
      </c>
      <c r="O540">
        <v>7087</v>
      </c>
      <c r="P540" t="s">
        <v>284</v>
      </c>
      <c r="Q540" t="s">
        <v>285</v>
      </c>
      <c r="R540" t="s">
        <v>342</v>
      </c>
      <c r="S540" s="1">
        <v>105161968.6812</v>
      </c>
      <c r="U540" s="1">
        <v>2</v>
      </c>
      <c r="IF540">
        <v>7087</v>
      </c>
      <c r="IG540" t="s">
        <v>284</v>
      </c>
      <c r="IH540" t="s">
        <v>274</v>
      </c>
      <c r="IK540">
        <v>-2</v>
      </c>
      <c r="IL540" t="s">
        <v>257</v>
      </c>
      <c r="IM540" t="s">
        <v>258</v>
      </c>
      <c r="IN540" t="s">
        <v>514</v>
      </c>
      <c r="IP540" t="s">
        <v>521</v>
      </c>
    </row>
    <row r="541" spans="1:250" x14ac:dyDescent="0.25">
      <c r="A541">
        <v>34646</v>
      </c>
      <c r="B541">
        <v>-890804480</v>
      </c>
      <c r="C541">
        <v>1837</v>
      </c>
      <c r="D541" t="s">
        <v>250</v>
      </c>
      <c r="E541" t="s">
        <v>251</v>
      </c>
      <c r="F541">
        <v>7057</v>
      </c>
      <c r="G541" t="s">
        <v>270</v>
      </c>
      <c r="H541" t="s">
        <v>271</v>
      </c>
      <c r="I541">
        <v>411</v>
      </c>
      <c r="J541" t="s">
        <v>471</v>
      </c>
      <c r="K541" t="s">
        <v>472</v>
      </c>
      <c r="L541">
        <v>7087</v>
      </c>
      <c r="M541" t="s">
        <v>284</v>
      </c>
      <c r="N541" t="s">
        <v>285</v>
      </c>
      <c r="O541">
        <v>7087</v>
      </c>
      <c r="P541" t="s">
        <v>284</v>
      </c>
      <c r="Q541" t="s">
        <v>285</v>
      </c>
      <c r="R541" t="s">
        <v>342</v>
      </c>
      <c r="S541" s="1">
        <v>104989458.8723</v>
      </c>
      <c r="U541" s="1">
        <v>2</v>
      </c>
      <c r="IF541">
        <v>7087</v>
      </c>
      <c r="IG541" t="s">
        <v>284</v>
      </c>
      <c r="IH541" t="s">
        <v>274</v>
      </c>
      <c r="IK541">
        <v>-2</v>
      </c>
      <c r="IL541" t="s">
        <v>257</v>
      </c>
      <c r="IM541" t="s">
        <v>258</v>
      </c>
      <c r="IN541" t="s">
        <v>514</v>
      </c>
      <c r="IP541" t="s">
        <v>521</v>
      </c>
    </row>
    <row r="542" spans="1:250" x14ac:dyDescent="0.25">
      <c r="A542">
        <v>34647</v>
      </c>
      <c r="B542">
        <v>-890804480</v>
      </c>
      <c r="C542">
        <v>1837</v>
      </c>
      <c r="D542" t="s">
        <v>250</v>
      </c>
      <c r="E542" t="s">
        <v>251</v>
      </c>
      <c r="F542">
        <v>7057</v>
      </c>
      <c r="G542" t="s">
        <v>270</v>
      </c>
      <c r="H542" t="s">
        <v>271</v>
      </c>
      <c r="I542">
        <v>437</v>
      </c>
      <c r="J542" t="s">
        <v>506</v>
      </c>
      <c r="K542" t="s">
        <v>507</v>
      </c>
      <c r="L542">
        <v>7087</v>
      </c>
      <c r="M542" t="s">
        <v>284</v>
      </c>
      <c r="N542" t="s">
        <v>285</v>
      </c>
      <c r="O542">
        <v>7087</v>
      </c>
      <c r="P542" t="s">
        <v>284</v>
      </c>
      <c r="Q542" t="s">
        <v>285</v>
      </c>
      <c r="R542" t="s">
        <v>342</v>
      </c>
      <c r="S542" s="1">
        <v>212114233.20120001</v>
      </c>
      <c r="U542" s="1">
        <v>2</v>
      </c>
      <c r="IF542">
        <v>7087</v>
      </c>
      <c r="IG542" t="s">
        <v>284</v>
      </c>
      <c r="IH542" t="s">
        <v>274</v>
      </c>
      <c r="IK542">
        <v>-2</v>
      </c>
      <c r="IL542" t="s">
        <v>257</v>
      </c>
      <c r="IM542" t="s">
        <v>258</v>
      </c>
      <c r="IN542" t="s">
        <v>514</v>
      </c>
      <c r="IP542" t="s">
        <v>521</v>
      </c>
    </row>
    <row r="543" spans="1:250" x14ac:dyDescent="0.25">
      <c r="A543">
        <v>34648</v>
      </c>
      <c r="B543">
        <v>-890804480</v>
      </c>
      <c r="C543">
        <v>1837</v>
      </c>
      <c r="D543" t="s">
        <v>250</v>
      </c>
      <c r="E543" t="s">
        <v>251</v>
      </c>
      <c r="F543">
        <v>7057</v>
      </c>
      <c r="G543" t="s">
        <v>270</v>
      </c>
      <c r="H543" t="s">
        <v>271</v>
      </c>
      <c r="I543">
        <v>436</v>
      </c>
      <c r="J543" t="s">
        <v>504</v>
      </c>
      <c r="K543" t="s">
        <v>505</v>
      </c>
      <c r="L543">
        <v>7087</v>
      </c>
      <c r="M543" t="s">
        <v>284</v>
      </c>
      <c r="N543" t="s">
        <v>285</v>
      </c>
      <c r="O543">
        <v>7087</v>
      </c>
      <c r="P543" t="s">
        <v>284</v>
      </c>
      <c r="Q543" t="s">
        <v>285</v>
      </c>
      <c r="R543" t="s">
        <v>342</v>
      </c>
      <c r="S543" s="1">
        <v>211927683.2412</v>
      </c>
      <c r="U543" s="1">
        <v>2</v>
      </c>
      <c r="IF543">
        <v>7087</v>
      </c>
      <c r="IG543" t="s">
        <v>284</v>
      </c>
      <c r="IH543" t="s">
        <v>274</v>
      </c>
      <c r="IK543">
        <v>-2</v>
      </c>
      <c r="IL543" t="s">
        <v>257</v>
      </c>
      <c r="IM543" t="s">
        <v>258</v>
      </c>
      <c r="IN543" t="s">
        <v>514</v>
      </c>
      <c r="IP543" t="s">
        <v>521</v>
      </c>
    </row>
    <row r="544" spans="1:250" x14ac:dyDescent="0.25">
      <c r="A544">
        <v>34649</v>
      </c>
      <c r="B544">
        <v>-890804480</v>
      </c>
      <c r="C544">
        <v>1837</v>
      </c>
      <c r="D544" t="s">
        <v>250</v>
      </c>
      <c r="E544" t="s">
        <v>251</v>
      </c>
      <c r="F544">
        <v>7057</v>
      </c>
      <c r="G544" t="s">
        <v>270</v>
      </c>
      <c r="H544" t="s">
        <v>271</v>
      </c>
      <c r="I544">
        <v>435</v>
      </c>
      <c r="J544" t="s">
        <v>493</v>
      </c>
      <c r="K544" t="s">
        <v>494</v>
      </c>
      <c r="L544">
        <v>7087</v>
      </c>
      <c r="M544" t="s">
        <v>284</v>
      </c>
      <c r="N544" t="s">
        <v>285</v>
      </c>
      <c r="O544">
        <v>7087</v>
      </c>
      <c r="P544" t="s">
        <v>284</v>
      </c>
      <c r="Q544" t="s">
        <v>285</v>
      </c>
      <c r="R544" t="s">
        <v>342</v>
      </c>
      <c r="S544" s="1">
        <v>104862275.56119999</v>
      </c>
      <c r="U544" s="1">
        <v>2</v>
      </c>
      <c r="IF544">
        <v>7087</v>
      </c>
      <c r="IG544" t="s">
        <v>284</v>
      </c>
      <c r="IH544" t="s">
        <v>274</v>
      </c>
      <c r="IK544">
        <v>-2</v>
      </c>
      <c r="IL544" t="s">
        <v>257</v>
      </c>
      <c r="IM544" t="s">
        <v>258</v>
      </c>
      <c r="IN544" t="s">
        <v>514</v>
      </c>
      <c r="IP544" t="s">
        <v>521</v>
      </c>
    </row>
    <row r="545" spans="1:250" x14ac:dyDescent="0.25">
      <c r="A545">
        <v>34650</v>
      </c>
      <c r="B545">
        <v>-890804480</v>
      </c>
      <c r="C545">
        <v>1837</v>
      </c>
      <c r="D545" t="s">
        <v>250</v>
      </c>
      <c r="E545" t="s">
        <v>251</v>
      </c>
      <c r="F545">
        <v>7057</v>
      </c>
      <c r="G545" t="s">
        <v>270</v>
      </c>
      <c r="H545" t="s">
        <v>271</v>
      </c>
      <c r="I545">
        <v>431</v>
      </c>
      <c r="J545" t="s">
        <v>495</v>
      </c>
      <c r="K545" t="s">
        <v>496</v>
      </c>
      <c r="L545">
        <v>7087</v>
      </c>
      <c r="M545" t="s">
        <v>284</v>
      </c>
      <c r="N545" t="s">
        <v>285</v>
      </c>
      <c r="O545">
        <v>7087</v>
      </c>
      <c r="P545" t="s">
        <v>284</v>
      </c>
      <c r="Q545" t="s">
        <v>285</v>
      </c>
      <c r="R545" t="s">
        <v>342</v>
      </c>
      <c r="S545" s="1">
        <v>104723695.56119999</v>
      </c>
      <c r="U545" s="1">
        <v>2</v>
      </c>
      <c r="IF545">
        <v>7087</v>
      </c>
      <c r="IG545" t="s">
        <v>284</v>
      </c>
      <c r="IH545" t="s">
        <v>274</v>
      </c>
      <c r="IK545">
        <v>-2</v>
      </c>
      <c r="IL545" t="s">
        <v>257</v>
      </c>
      <c r="IM545" t="s">
        <v>258</v>
      </c>
      <c r="IN545" t="s">
        <v>514</v>
      </c>
      <c r="IP545" t="s">
        <v>521</v>
      </c>
    </row>
    <row r="546" spans="1:250" x14ac:dyDescent="0.25">
      <c r="A546">
        <v>34651</v>
      </c>
      <c r="B546">
        <v>-890804480</v>
      </c>
      <c r="C546">
        <v>1837</v>
      </c>
      <c r="D546" t="s">
        <v>250</v>
      </c>
      <c r="E546" t="s">
        <v>251</v>
      </c>
      <c r="F546">
        <v>7057</v>
      </c>
      <c r="G546" t="s">
        <v>270</v>
      </c>
      <c r="H546" t="s">
        <v>271</v>
      </c>
      <c r="I546">
        <v>429</v>
      </c>
      <c r="J546" t="s">
        <v>473</v>
      </c>
      <c r="K546" t="s">
        <v>474</v>
      </c>
      <c r="L546">
        <v>7087</v>
      </c>
      <c r="M546" t="s">
        <v>284</v>
      </c>
      <c r="N546" t="s">
        <v>285</v>
      </c>
      <c r="O546">
        <v>7087</v>
      </c>
      <c r="P546" t="s">
        <v>284</v>
      </c>
      <c r="Q546" t="s">
        <v>285</v>
      </c>
      <c r="R546" t="s">
        <v>342</v>
      </c>
      <c r="S546" s="1">
        <v>104538922.17120001</v>
      </c>
      <c r="U546" s="1">
        <v>2</v>
      </c>
      <c r="IF546">
        <v>7087</v>
      </c>
      <c r="IG546" t="s">
        <v>284</v>
      </c>
      <c r="IH546" t="s">
        <v>274</v>
      </c>
      <c r="IK546">
        <v>-2</v>
      </c>
      <c r="IL546" t="s">
        <v>257</v>
      </c>
      <c r="IM546" t="s">
        <v>258</v>
      </c>
      <c r="IN546" t="s">
        <v>514</v>
      </c>
      <c r="IP546" t="s">
        <v>521</v>
      </c>
    </row>
    <row r="547" spans="1:250" x14ac:dyDescent="0.25">
      <c r="A547">
        <v>34652</v>
      </c>
      <c r="B547">
        <v>-890804480</v>
      </c>
      <c r="C547">
        <v>1837</v>
      </c>
      <c r="D547" t="s">
        <v>250</v>
      </c>
      <c r="E547" t="s">
        <v>251</v>
      </c>
      <c r="F547">
        <v>7057</v>
      </c>
      <c r="G547" t="s">
        <v>270</v>
      </c>
      <c r="H547" t="s">
        <v>271</v>
      </c>
      <c r="I547">
        <v>427</v>
      </c>
      <c r="J547" t="s">
        <v>475</v>
      </c>
      <c r="K547" t="s">
        <v>476</v>
      </c>
      <c r="L547">
        <v>7087</v>
      </c>
      <c r="M547" t="s">
        <v>284</v>
      </c>
      <c r="N547" t="s">
        <v>285</v>
      </c>
      <c r="O547">
        <v>7087</v>
      </c>
      <c r="P547" t="s">
        <v>284</v>
      </c>
      <c r="Q547" t="s">
        <v>285</v>
      </c>
      <c r="R547" t="s">
        <v>342</v>
      </c>
      <c r="S547" s="1">
        <v>104431137.8612</v>
      </c>
      <c r="U547" s="1">
        <v>2</v>
      </c>
      <c r="IF547">
        <v>7087</v>
      </c>
      <c r="IG547" t="s">
        <v>284</v>
      </c>
      <c r="IH547" t="s">
        <v>274</v>
      </c>
      <c r="IK547">
        <v>-2</v>
      </c>
      <c r="IL547" t="s">
        <v>257</v>
      </c>
      <c r="IM547" t="s">
        <v>258</v>
      </c>
      <c r="IN547" t="s">
        <v>514</v>
      </c>
      <c r="IP547" t="s">
        <v>521</v>
      </c>
    </row>
    <row r="548" spans="1:250" x14ac:dyDescent="0.25">
      <c r="A548">
        <v>34653</v>
      </c>
      <c r="B548">
        <v>-890804480</v>
      </c>
      <c r="C548">
        <v>1837</v>
      </c>
      <c r="D548" t="s">
        <v>250</v>
      </c>
      <c r="E548" t="s">
        <v>251</v>
      </c>
      <c r="F548">
        <v>5062</v>
      </c>
      <c r="G548" t="s">
        <v>279</v>
      </c>
      <c r="H548" t="s">
        <v>280</v>
      </c>
      <c r="I548">
        <v>429</v>
      </c>
      <c r="J548" t="s">
        <v>473</v>
      </c>
      <c r="K548" t="s">
        <v>474</v>
      </c>
      <c r="L548">
        <v>7999</v>
      </c>
      <c r="M548" t="s">
        <v>286</v>
      </c>
      <c r="N548" t="s">
        <v>287</v>
      </c>
      <c r="O548">
        <v>7999</v>
      </c>
      <c r="P548" t="s">
        <v>286</v>
      </c>
      <c r="Q548" t="s">
        <v>287</v>
      </c>
      <c r="R548" t="s">
        <v>342</v>
      </c>
      <c r="S548" s="1">
        <v>41766193.9177</v>
      </c>
      <c r="U548" s="1">
        <v>2</v>
      </c>
      <c r="IF548">
        <v>7999</v>
      </c>
      <c r="IG548" t="s">
        <v>286</v>
      </c>
      <c r="IH548" t="s">
        <v>281</v>
      </c>
      <c r="IK548">
        <v>-2</v>
      </c>
      <c r="IL548" t="s">
        <v>257</v>
      </c>
      <c r="IM548" t="s">
        <v>258</v>
      </c>
      <c r="IN548" t="s">
        <v>517</v>
      </c>
      <c r="IP548" t="s">
        <v>522</v>
      </c>
    </row>
    <row r="549" spans="1:250" x14ac:dyDescent="0.25">
      <c r="A549">
        <v>34654</v>
      </c>
      <c r="B549">
        <v>-890804480</v>
      </c>
      <c r="C549">
        <v>1837</v>
      </c>
      <c r="D549" t="s">
        <v>250</v>
      </c>
      <c r="E549" t="s">
        <v>251</v>
      </c>
      <c r="F549">
        <v>5062</v>
      </c>
      <c r="G549" t="s">
        <v>279</v>
      </c>
      <c r="H549" t="s">
        <v>280</v>
      </c>
      <c r="I549">
        <v>427</v>
      </c>
      <c r="J549" t="s">
        <v>475</v>
      </c>
      <c r="K549" t="s">
        <v>476</v>
      </c>
      <c r="L549">
        <v>7999</v>
      </c>
      <c r="M549" t="s">
        <v>286</v>
      </c>
      <c r="N549" t="s">
        <v>287</v>
      </c>
      <c r="O549">
        <v>7999</v>
      </c>
      <c r="P549" t="s">
        <v>286</v>
      </c>
      <c r="Q549" t="s">
        <v>287</v>
      </c>
      <c r="R549" t="s">
        <v>342</v>
      </c>
      <c r="S549" s="1">
        <v>41725303.117700003</v>
      </c>
      <c r="U549" s="1">
        <v>2</v>
      </c>
      <c r="IF549">
        <v>7999</v>
      </c>
      <c r="IG549" t="s">
        <v>286</v>
      </c>
      <c r="IH549" t="s">
        <v>281</v>
      </c>
      <c r="IK549">
        <v>-2</v>
      </c>
      <c r="IL549" t="s">
        <v>257</v>
      </c>
      <c r="IM549" t="s">
        <v>258</v>
      </c>
      <c r="IN549" t="s">
        <v>517</v>
      </c>
      <c r="IP549" t="s">
        <v>522</v>
      </c>
    </row>
    <row r="550" spans="1:250" x14ac:dyDescent="0.25">
      <c r="A550">
        <v>34655</v>
      </c>
      <c r="B550">
        <v>-890804480</v>
      </c>
      <c r="C550">
        <v>1837</v>
      </c>
      <c r="D550" t="s">
        <v>250</v>
      </c>
      <c r="E550" t="s">
        <v>251</v>
      </c>
      <c r="F550">
        <v>5062</v>
      </c>
      <c r="G550" t="s">
        <v>279</v>
      </c>
      <c r="H550" t="s">
        <v>280</v>
      </c>
      <c r="I550">
        <v>424</v>
      </c>
      <c r="J550" t="s">
        <v>477</v>
      </c>
      <c r="K550" t="s">
        <v>478</v>
      </c>
      <c r="L550">
        <v>7999</v>
      </c>
      <c r="M550" t="s">
        <v>286</v>
      </c>
      <c r="N550" t="s">
        <v>287</v>
      </c>
      <c r="O550">
        <v>7999</v>
      </c>
      <c r="P550" t="s">
        <v>286</v>
      </c>
      <c r="Q550" t="s">
        <v>287</v>
      </c>
      <c r="R550" t="s">
        <v>342</v>
      </c>
      <c r="S550" s="1">
        <v>41674073.077699997</v>
      </c>
      <c r="U550" s="1">
        <v>2</v>
      </c>
      <c r="IF550">
        <v>7999</v>
      </c>
      <c r="IG550" t="s">
        <v>286</v>
      </c>
      <c r="IH550" t="s">
        <v>281</v>
      </c>
      <c r="IK550">
        <v>-2</v>
      </c>
      <c r="IL550" t="s">
        <v>257</v>
      </c>
      <c r="IM550" t="s">
        <v>258</v>
      </c>
      <c r="IN550" t="s">
        <v>517</v>
      </c>
      <c r="IP550" t="s">
        <v>522</v>
      </c>
    </row>
    <row r="551" spans="1:250" x14ac:dyDescent="0.25">
      <c r="A551">
        <v>34656</v>
      </c>
      <c r="B551">
        <v>-890804480</v>
      </c>
      <c r="C551">
        <v>1837</v>
      </c>
      <c r="D551" t="s">
        <v>250</v>
      </c>
      <c r="E551" t="s">
        <v>251</v>
      </c>
      <c r="F551">
        <v>5062</v>
      </c>
      <c r="G551" t="s">
        <v>279</v>
      </c>
      <c r="H551" t="s">
        <v>280</v>
      </c>
      <c r="I551">
        <v>422</v>
      </c>
      <c r="J551" t="s">
        <v>479</v>
      </c>
      <c r="K551" t="s">
        <v>480</v>
      </c>
      <c r="L551">
        <v>7999</v>
      </c>
      <c r="M551" t="s">
        <v>286</v>
      </c>
      <c r="N551" t="s">
        <v>287</v>
      </c>
      <c r="O551">
        <v>7999</v>
      </c>
      <c r="P551" t="s">
        <v>286</v>
      </c>
      <c r="Q551" t="s">
        <v>287</v>
      </c>
      <c r="R551" t="s">
        <v>342</v>
      </c>
      <c r="S551" s="1">
        <v>41605766.367700003</v>
      </c>
      <c r="U551" s="1">
        <v>2</v>
      </c>
      <c r="IF551">
        <v>7999</v>
      </c>
      <c r="IG551" t="s">
        <v>286</v>
      </c>
      <c r="IH551" t="s">
        <v>281</v>
      </c>
      <c r="IK551">
        <v>-2</v>
      </c>
      <c r="IL551" t="s">
        <v>257</v>
      </c>
      <c r="IM551" t="s">
        <v>258</v>
      </c>
      <c r="IN551" t="s">
        <v>517</v>
      </c>
      <c r="IP551" t="s">
        <v>522</v>
      </c>
    </row>
    <row r="552" spans="1:250" x14ac:dyDescent="0.25">
      <c r="A552">
        <v>34657</v>
      </c>
      <c r="B552">
        <v>-890804480</v>
      </c>
      <c r="C552">
        <v>1837</v>
      </c>
      <c r="D552" t="s">
        <v>250</v>
      </c>
      <c r="E552" t="s">
        <v>251</v>
      </c>
      <c r="F552">
        <v>5062</v>
      </c>
      <c r="G552" t="s">
        <v>279</v>
      </c>
      <c r="H552" t="s">
        <v>280</v>
      </c>
      <c r="I552">
        <v>420</v>
      </c>
      <c r="J552" t="s">
        <v>481</v>
      </c>
      <c r="K552" t="s">
        <v>482</v>
      </c>
      <c r="L552">
        <v>7999</v>
      </c>
      <c r="M552" t="s">
        <v>286</v>
      </c>
      <c r="N552" t="s">
        <v>287</v>
      </c>
      <c r="O552">
        <v>7999</v>
      </c>
      <c r="P552" t="s">
        <v>286</v>
      </c>
      <c r="Q552" t="s">
        <v>287</v>
      </c>
      <c r="R552" t="s">
        <v>342</v>
      </c>
      <c r="S552" s="1">
        <v>41565920.827699997</v>
      </c>
      <c r="U552" s="1">
        <v>2</v>
      </c>
      <c r="IF552">
        <v>7999</v>
      </c>
      <c r="IG552" t="s">
        <v>286</v>
      </c>
      <c r="IH552" t="s">
        <v>281</v>
      </c>
      <c r="IK552">
        <v>-2</v>
      </c>
      <c r="IL552" t="s">
        <v>257</v>
      </c>
      <c r="IM552" t="s">
        <v>258</v>
      </c>
      <c r="IN552" t="s">
        <v>517</v>
      </c>
      <c r="IP552" t="s">
        <v>522</v>
      </c>
    </row>
    <row r="553" spans="1:250" x14ac:dyDescent="0.25">
      <c r="A553">
        <v>34658</v>
      </c>
      <c r="B553">
        <v>-890804480</v>
      </c>
      <c r="C553">
        <v>1837</v>
      </c>
      <c r="D553" t="s">
        <v>250</v>
      </c>
      <c r="E553" t="s">
        <v>251</v>
      </c>
      <c r="F553">
        <v>5062</v>
      </c>
      <c r="G553" t="s">
        <v>279</v>
      </c>
      <c r="H553" t="s">
        <v>280</v>
      </c>
      <c r="I553">
        <v>411</v>
      </c>
      <c r="J553" t="s">
        <v>471</v>
      </c>
      <c r="K553" t="s">
        <v>472</v>
      </c>
      <c r="L553">
        <v>7999</v>
      </c>
      <c r="M553" t="s">
        <v>286</v>
      </c>
      <c r="N553" t="s">
        <v>287</v>
      </c>
      <c r="O553">
        <v>7999</v>
      </c>
      <c r="P553" t="s">
        <v>286</v>
      </c>
      <c r="Q553" t="s">
        <v>287</v>
      </c>
      <c r="R553" t="s">
        <v>342</v>
      </c>
      <c r="S553" s="1">
        <v>41500673.287699997</v>
      </c>
      <c r="U553" s="1">
        <v>2</v>
      </c>
      <c r="IF553">
        <v>7999</v>
      </c>
      <c r="IG553" t="s">
        <v>286</v>
      </c>
      <c r="IH553" t="s">
        <v>281</v>
      </c>
      <c r="IK553">
        <v>-2</v>
      </c>
      <c r="IL553" t="s">
        <v>257</v>
      </c>
      <c r="IM553" t="s">
        <v>258</v>
      </c>
      <c r="IN553" t="s">
        <v>517</v>
      </c>
      <c r="IP553" t="s">
        <v>522</v>
      </c>
    </row>
    <row r="554" spans="1:250" x14ac:dyDescent="0.25">
      <c r="A554">
        <v>34659</v>
      </c>
      <c r="B554">
        <v>-890804480</v>
      </c>
      <c r="C554">
        <v>1837</v>
      </c>
      <c r="D554" t="s">
        <v>250</v>
      </c>
      <c r="E554" t="s">
        <v>251</v>
      </c>
      <c r="F554">
        <v>7057</v>
      </c>
      <c r="G554" t="s">
        <v>270</v>
      </c>
      <c r="H554" t="s">
        <v>271</v>
      </c>
      <c r="I554">
        <v>437</v>
      </c>
      <c r="J554" t="s">
        <v>506</v>
      </c>
      <c r="K554" t="s">
        <v>507</v>
      </c>
      <c r="L554">
        <v>7999</v>
      </c>
      <c r="M554" t="s">
        <v>286</v>
      </c>
      <c r="N554" t="s">
        <v>287</v>
      </c>
      <c r="O554">
        <v>7999</v>
      </c>
      <c r="P554" t="s">
        <v>286</v>
      </c>
      <c r="Q554" t="s">
        <v>287</v>
      </c>
      <c r="R554" t="s">
        <v>342</v>
      </c>
      <c r="S554" s="1">
        <v>41630864.171999998</v>
      </c>
      <c r="U554" s="1">
        <v>2</v>
      </c>
      <c r="IF554">
        <v>7999</v>
      </c>
      <c r="IG554" t="s">
        <v>286</v>
      </c>
      <c r="IH554" t="s">
        <v>274</v>
      </c>
      <c r="IK554">
        <v>-2</v>
      </c>
      <c r="IL554" t="s">
        <v>257</v>
      </c>
      <c r="IM554" t="s">
        <v>258</v>
      </c>
      <c r="IN554" t="s">
        <v>514</v>
      </c>
      <c r="IP554" t="s">
        <v>523</v>
      </c>
    </row>
    <row r="555" spans="1:250" x14ac:dyDescent="0.25">
      <c r="A555">
        <v>34660</v>
      </c>
      <c r="B555">
        <v>-890804480</v>
      </c>
      <c r="C555">
        <v>1837</v>
      </c>
      <c r="D555" t="s">
        <v>250</v>
      </c>
      <c r="E555" t="s">
        <v>251</v>
      </c>
      <c r="F555">
        <v>7057</v>
      </c>
      <c r="G555" t="s">
        <v>270</v>
      </c>
      <c r="H555" t="s">
        <v>271</v>
      </c>
      <c r="I555">
        <v>436</v>
      </c>
      <c r="J555" t="s">
        <v>504</v>
      </c>
      <c r="K555" t="s">
        <v>505</v>
      </c>
      <c r="L555">
        <v>7999</v>
      </c>
      <c r="M555" t="s">
        <v>286</v>
      </c>
      <c r="N555" t="s">
        <v>287</v>
      </c>
      <c r="O555">
        <v>7999</v>
      </c>
      <c r="P555" t="s">
        <v>286</v>
      </c>
      <c r="Q555" t="s">
        <v>287</v>
      </c>
      <c r="R555" t="s">
        <v>342</v>
      </c>
      <c r="S555" s="1">
        <v>41594250.711999997</v>
      </c>
      <c r="U555" s="1">
        <v>2</v>
      </c>
      <c r="IF555">
        <v>7999</v>
      </c>
      <c r="IG555" t="s">
        <v>286</v>
      </c>
      <c r="IH555" t="s">
        <v>274</v>
      </c>
      <c r="IK555">
        <v>-2</v>
      </c>
      <c r="IL555" t="s">
        <v>257</v>
      </c>
      <c r="IM555" t="s">
        <v>258</v>
      </c>
      <c r="IN555" t="s">
        <v>514</v>
      </c>
      <c r="IP555" t="s">
        <v>523</v>
      </c>
    </row>
    <row r="556" spans="1:250" x14ac:dyDescent="0.25">
      <c r="A556">
        <v>34661</v>
      </c>
      <c r="B556">
        <v>-890804480</v>
      </c>
      <c r="C556">
        <v>1837</v>
      </c>
      <c r="D556" t="s">
        <v>250</v>
      </c>
      <c r="E556" t="s">
        <v>251</v>
      </c>
      <c r="F556">
        <v>7057</v>
      </c>
      <c r="G556" t="s">
        <v>270</v>
      </c>
      <c r="H556" t="s">
        <v>271</v>
      </c>
      <c r="I556">
        <v>435</v>
      </c>
      <c r="J556" t="s">
        <v>493</v>
      </c>
      <c r="K556" t="s">
        <v>494</v>
      </c>
      <c r="L556">
        <v>7999</v>
      </c>
      <c r="M556" t="s">
        <v>286</v>
      </c>
      <c r="N556" t="s">
        <v>287</v>
      </c>
      <c r="O556">
        <v>7999</v>
      </c>
      <c r="P556" t="s">
        <v>286</v>
      </c>
      <c r="Q556" t="s">
        <v>287</v>
      </c>
      <c r="R556" t="s">
        <v>342</v>
      </c>
      <c r="S556" s="1">
        <v>41557637.262000002</v>
      </c>
      <c r="U556" s="1">
        <v>2</v>
      </c>
      <c r="IF556">
        <v>7999</v>
      </c>
      <c r="IG556" t="s">
        <v>286</v>
      </c>
      <c r="IH556" t="s">
        <v>274</v>
      </c>
      <c r="IK556">
        <v>-2</v>
      </c>
      <c r="IL556" t="s">
        <v>257</v>
      </c>
      <c r="IM556" t="s">
        <v>258</v>
      </c>
      <c r="IN556" t="s">
        <v>514</v>
      </c>
      <c r="IP556" t="s">
        <v>523</v>
      </c>
    </row>
    <row r="557" spans="1:250" x14ac:dyDescent="0.25">
      <c r="A557">
        <v>34662</v>
      </c>
      <c r="B557">
        <v>-890804480</v>
      </c>
      <c r="C557">
        <v>1837</v>
      </c>
      <c r="D557" t="s">
        <v>250</v>
      </c>
      <c r="E557" t="s">
        <v>251</v>
      </c>
      <c r="F557">
        <v>7057</v>
      </c>
      <c r="G557" t="s">
        <v>270</v>
      </c>
      <c r="H557" t="s">
        <v>271</v>
      </c>
      <c r="I557">
        <v>431</v>
      </c>
      <c r="J557" t="s">
        <v>495</v>
      </c>
      <c r="K557" t="s">
        <v>496</v>
      </c>
      <c r="L557">
        <v>7999</v>
      </c>
      <c r="M557" t="s">
        <v>286</v>
      </c>
      <c r="N557" t="s">
        <v>287</v>
      </c>
      <c r="O557">
        <v>7999</v>
      </c>
      <c r="P557" t="s">
        <v>286</v>
      </c>
      <c r="Q557" t="s">
        <v>287</v>
      </c>
      <c r="R557" t="s">
        <v>342</v>
      </c>
      <c r="S557" s="1">
        <v>41502717.052000001</v>
      </c>
      <c r="U557" s="1">
        <v>2</v>
      </c>
      <c r="IF557">
        <v>7999</v>
      </c>
      <c r="IG557" t="s">
        <v>286</v>
      </c>
      <c r="IH557" t="s">
        <v>274</v>
      </c>
      <c r="IK557">
        <v>-2</v>
      </c>
      <c r="IL557" t="s">
        <v>257</v>
      </c>
      <c r="IM557" t="s">
        <v>258</v>
      </c>
      <c r="IN557" t="s">
        <v>514</v>
      </c>
      <c r="IP557" t="s">
        <v>523</v>
      </c>
    </row>
    <row r="558" spans="1:250" x14ac:dyDescent="0.25">
      <c r="A558">
        <v>34663</v>
      </c>
      <c r="B558">
        <v>-890804480</v>
      </c>
      <c r="C558">
        <v>1837</v>
      </c>
      <c r="D558" t="s">
        <v>250</v>
      </c>
      <c r="E558" t="s">
        <v>251</v>
      </c>
      <c r="F558">
        <v>7057</v>
      </c>
      <c r="G558" t="s">
        <v>270</v>
      </c>
      <c r="H558" t="s">
        <v>271</v>
      </c>
      <c r="I558">
        <v>429</v>
      </c>
      <c r="J558" t="s">
        <v>473</v>
      </c>
      <c r="K558" t="s">
        <v>474</v>
      </c>
      <c r="L558">
        <v>7999</v>
      </c>
      <c r="M558" t="s">
        <v>286</v>
      </c>
      <c r="N558" t="s">
        <v>287</v>
      </c>
      <c r="O558">
        <v>7999</v>
      </c>
      <c r="P558" t="s">
        <v>286</v>
      </c>
      <c r="Q558" t="s">
        <v>287</v>
      </c>
      <c r="R558" t="s">
        <v>342</v>
      </c>
      <c r="S558" s="1">
        <v>41429490.112000003</v>
      </c>
      <c r="U558" s="1">
        <v>2</v>
      </c>
      <c r="IF558">
        <v>7999</v>
      </c>
      <c r="IG558" t="s">
        <v>286</v>
      </c>
      <c r="IH558" t="s">
        <v>274</v>
      </c>
      <c r="IK558">
        <v>-2</v>
      </c>
      <c r="IL558" t="s">
        <v>257</v>
      </c>
      <c r="IM558" t="s">
        <v>258</v>
      </c>
      <c r="IN558" t="s">
        <v>514</v>
      </c>
      <c r="IP558" t="s">
        <v>523</v>
      </c>
    </row>
    <row r="559" spans="1:250" x14ac:dyDescent="0.25">
      <c r="A559">
        <v>34664</v>
      </c>
      <c r="B559">
        <v>-890804480</v>
      </c>
      <c r="C559">
        <v>1837</v>
      </c>
      <c r="D559" t="s">
        <v>250</v>
      </c>
      <c r="E559" t="s">
        <v>251</v>
      </c>
      <c r="F559">
        <v>7057</v>
      </c>
      <c r="G559" t="s">
        <v>270</v>
      </c>
      <c r="H559" t="s">
        <v>271</v>
      </c>
      <c r="I559">
        <v>427</v>
      </c>
      <c r="J559" t="s">
        <v>475</v>
      </c>
      <c r="K559" t="s">
        <v>476</v>
      </c>
      <c r="L559">
        <v>7999</v>
      </c>
      <c r="M559" t="s">
        <v>286</v>
      </c>
      <c r="N559" t="s">
        <v>287</v>
      </c>
      <c r="O559">
        <v>7999</v>
      </c>
      <c r="P559" t="s">
        <v>286</v>
      </c>
      <c r="Q559" t="s">
        <v>287</v>
      </c>
      <c r="R559" t="s">
        <v>342</v>
      </c>
      <c r="S559" s="1">
        <v>41386774.431999996</v>
      </c>
      <c r="U559" s="1">
        <v>2</v>
      </c>
      <c r="IF559">
        <v>7999</v>
      </c>
      <c r="IG559" t="s">
        <v>286</v>
      </c>
      <c r="IH559" t="s">
        <v>274</v>
      </c>
      <c r="IK559">
        <v>-2</v>
      </c>
      <c r="IL559" t="s">
        <v>257</v>
      </c>
      <c r="IM559" t="s">
        <v>258</v>
      </c>
      <c r="IN559" t="s">
        <v>514</v>
      </c>
      <c r="IP559" t="s">
        <v>523</v>
      </c>
    </row>
    <row r="560" spans="1:250" x14ac:dyDescent="0.25">
      <c r="A560">
        <v>34665</v>
      </c>
      <c r="B560">
        <v>-890804480</v>
      </c>
      <c r="C560">
        <v>1837</v>
      </c>
      <c r="D560" t="s">
        <v>250</v>
      </c>
      <c r="E560" t="s">
        <v>251</v>
      </c>
      <c r="F560">
        <v>7057</v>
      </c>
      <c r="G560" t="s">
        <v>270</v>
      </c>
      <c r="H560" t="s">
        <v>271</v>
      </c>
      <c r="I560">
        <v>424</v>
      </c>
      <c r="J560" t="s">
        <v>477</v>
      </c>
      <c r="K560" t="s">
        <v>478</v>
      </c>
      <c r="L560">
        <v>7999</v>
      </c>
      <c r="M560" t="s">
        <v>286</v>
      </c>
      <c r="N560" t="s">
        <v>287</v>
      </c>
      <c r="O560">
        <v>7999</v>
      </c>
      <c r="P560" t="s">
        <v>286</v>
      </c>
      <c r="Q560" t="s">
        <v>287</v>
      </c>
      <c r="R560" t="s">
        <v>342</v>
      </c>
      <c r="S560" s="1">
        <v>41331854.241999999</v>
      </c>
      <c r="U560" s="1">
        <v>2</v>
      </c>
      <c r="IF560">
        <v>7999</v>
      </c>
      <c r="IG560" t="s">
        <v>286</v>
      </c>
      <c r="IH560" t="s">
        <v>274</v>
      </c>
      <c r="IK560">
        <v>-2</v>
      </c>
      <c r="IL560" t="s">
        <v>257</v>
      </c>
      <c r="IM560" t="s">
        <v>258</v>
      </c>
      <c r="IN560" t="s">
        <v>514</v>
      </c>
      <c r="IP560" t="s">
        <v>523</v>
      </c>
    </row>
    <row r="561" spans="1:250" x14ac:dyDescent="0.25">
      <c r="A561">
        <v>34666</v>
      </c>
      <c r="B561">
        <v>-890804480</v>
      </c>
      <c r="C561">
        <v>1837</v>
      </c>
      <c r="D561" t="s">
        <v>250</v>
      </c>
      <c r="E561" t="s">
        <v>251</v>
      </c>
      <c r="F561">
        <v>7057</v>
      </c>
      <c r="G561" t="s">
        <v>270</v>
      </c>
      <c r="H561" t="s">
        <v>271</v>
      </c>
      <c r="I561">
        <v>422</v>
      </c>
      <c r="J561" t="s">
        <v>479</v>
      </c>
      <c r="K561" t="s">
        <v>480</v>
      </c>
      <c r="L561">
        <v>7999</v>
      </c>
      <c r="M561" t="s">
        <v>286</v>
      </c>
      <c r="N561" t="s">
        <v>287</v>
      </c>
      <c r="O561">
        <v>7999</v>
      </c>
      <c r="P561" t="s">
        <v>286</v>
      </c>
      <c r="Q561" t="s">
        <v>287</v>
      </c>
      <c r="R561" t="s">
        <v>342</v>
      </c>
      <c r="S561" s="1">
        <v>41258627.421999998</v>
      </c>
      <c r="U561" s="1">
        <v>2</v>
      </c>
      <c r="IF561">
        <v>7999</v>
      </c>
      <c r="IG561" t="s">
        <v>286</v>
      </c>
      <c r="IH561" t="s">
        <v>274</v>
      </c>
      <c r="IK561">
        <v>-2</v>
      </c>
      <c r="IL561" t="s">
        <v>257</v>
      </c>
      <c r="IM561" t="s">
        <v>258</v>
      </c>
      <c r="IN561" t="s">
        <v>514</v>
      </c>
      <c r="IP561" t="s">
        <v>523</v>
      </c>
    </row>
    <row r="562" spans="1:250" x14ac:dyDescent="0.25">
      <c r="A562">
        <v>34667</v>
      </c>
      <c r="B562">
        <v>-890804480</v>
      </c>
      <c r="C562">
        <v>1837</v>
      </c>
      <c r="D562" t="s">
        <v>250</v>
      </c>
      <c r="E562" t="s">
        <v>251</v>
      </c>
      <c r="F562">
        <v>7057</v>
      </c>
      <c r="G562" t="s">
        <v>270</v>
      </c>
      <c r="H562" t="s">
        <v>271</v>
      </c>
      <c r="I562">
        <v>420</v>
      </c>
      <c r="J562" t="s">
        <v>481</v>
      </c>
      <c r="K562" t="s">
        <v>482</v>
      </c>
      <c r="L562">
        <v>7999</v>
      </c>
      <c r="M562" t="s">
        <v>286</v>
      </c>
      <c r="N562" t="s">
        <v>287</v>
      </c>
      <c r="O562">
        <v>7999</v>
      </c>
      <c r="P562" t="s">
        <v>286</v>
      </c>
      <c r="Q562" t="s">
        <v>287</v>
      </c>
      <c r="R562" t="s">
        <v>342</v>
      </c>
      <c r="S562" s="1">
        <v>41215911.641999997</v>
      </c>
      <c r="U562" s="1">
        <v>2</v>
      </c>
      <c r="IF562">
        <v>7999</v>
      </c>
      <c r="IG562" t="s">
        <v>286</v>
      </c>
      <c r="IH562" t="s">
        <v>274</v>
      </c>
      <c r="IK562">
        <v>-2</v>
      </c>
      <c r="IL562" t="s">
        <v>257</v>
      </c>
      <c r="IM562" t="s">
        <v>258</v>
      </c>
      <c r="IN562" t="s">
        <v>514</v>
      </c>
      <c r="IP562" t="s">
        <v>523</v>
      </c>
    </row>
    <row r="563" spans="1:250" x14ac:dyDescent="0.25">
      <c r="A563">
        <v>34668</v>
      </c>
      <c r="B563">
        <v>-890804480</v>
      </c>
      <c r="C563">
        <v>1837</v>
      </c>
      <c r="D563" t="s">
        <v>250</v>
      </c>
      <c r="E563" t="s">
        <v>251</v>
      </c>
      <c r="F563">
        <v>7057</v>
      </c>
      <c r="G563" t="s">
        <v>270</v>
      </c>
      <c r="H563" t="s">
        <v>271</v>
      </c>
      <c r="I563">
        <v>411</v>
      </c>
      <c r="J563" t="s">
        <v>471</v>
      </c>
      <c r="K563" t="s">
        <v>472</v>
      </c>
      <c r="L563">
        <v>7999</v>
      </c>
      <c r="M563" t="s">
        <v>286</v>
      </c>
      <c r="N563" t="s">
        <v>287</v>
      </c>
      <c r="O563">
        <v>7999</v>
      </c>
      <c r="P563" t="s">
        <v>286</v>
      </c>
      <c r="Q563" t="s">
        <v>287</v>
      </c>
      <c r="R563" t="s">
        <v>342</v>
      </c>
      <c r="S563" s="1">
        <v>41155856.851999998</v>
      </c>
      <c r="U563" s="1">
        <v>2</v>
      </c>
      <c r="IF563">
        <v>7999</v>
      </c>
      <c r="IG563" t="s">
        <v>286</v>
      </c>
      <c r="IH563" t="s">
        <v>274</v>
      </c>
      <c r="IK563">
        <v>-2</v>
      </c>
      <c r="IL563" t="s">
        <v>257</v>
      </c>
      <c r="IM563" t="s">
        <v>258</v>
      </c>
      <c r="IN563" t="s">
        <v>514</v>
      </c>
      <c r="IP563" t="s">
        <v>523</v>
      </c>
    </row>
    <row r="564" spans="1:250" x14ac:dyDescent="0.25">
      <c r="A564">
        <v>34669</v>
      </c>
      <c r="B564">
        <v>-890804480</v>
      </c>
      <c r="C564">
        <v>1837</v>
      </c>
      <c r="D564" t="s">
        <v>250</v>
      </c>
      <c r="E564" t="s">
        <v>251</v>
      </c>
      <c r="F564">
        <v>5062</v>
      </c>
      <c r="G564" t="s">
        <v>279</v>
      </c>
      <c r="H564" t="s">
        <v>280</v>
      </c>
      <c r="I564">
        <v>437</v>
      </c>
      <c r="J564" t="s">
        <v>506</v>
      </c>
      <c r="K564" t="s">
        <v>507</v>
      </c>
      <c r="L564">
        <v>7999</v>
      </c>
      <c r="M564" t="s">
        <v>286</v>
      </c>
      <c r="N564" t="s">
        <v>287</v>
      </c>
      <c r="O564">
        <v>7999</v>
      </c>
      <c r="P564" t="s">
        <v>286</v>
      </c>
      <c r="Q564" t="s">
        <v>287</v>
      </c>
      <c r="R564" t="s">
        <v>342</v>
      </c>
      <c r="S564" s="1">
        <v>41961613.457699999</v>
      </c>
      <c r="U564" s="1">
        <v>2</v>
      </c>
      <c r="IF564">
        <v>7999</v>
      </c>
      <c r="IG564" t="s">
        <v>286</v>
      </c>
      <c r="IH564" t="s">
        <v>281</v>
      </c>
      <c r="IK564">
        <v>-2</v>
      </c>
      <c r="IL564" t="s">
        <v>257</v>
      </c>
      <c r="IM564" t="s">
        <v>258</v>
      </c>
      <c r="IN564" t="s">
        <v>517</v>
      </c>
      <c r="IP564" t="s">
        <v>522</v>
      </c>
    </row>
    <row r="565" spans="1:250" x14ac:dyDescent="0.25">
      <c r="A565">
        <v>34670</v>
      </c>
      <c r="B565">
        <v>-890804480</v>
      </c>
      <c r="C565">
        <v>1837</v>
      </c>
      <c r="D565" t="s">
        <v>250</v>
      </c>
      <c r="E565" t="s">
        <v>251</v>
      </c>
      <c r="F565">
        <v>5062</v>
      </c>
      <c r="G565" t="s">
        <v>279</v>
      </c>
      <c r="H565" t="s">
        <v>280</v>
      </c>
      <c r="I565">
        <v>436</v>
      </c>
      <c r="J565" t="s">
        <v>504</v>
      </c>
      <c r="K565" t="s">
        <v>505</v>
      </c>
      <c r="L565">
        <v>7999</v>
      </c>
      <c r="M565" t="s">
        <v>286</v>
      </c>
      <c r="N565" t="s">
        <v>287</v>
      </c>
      <c r="O565">
        <v>7999</v>
      </c>
      <c r="P565" t="s">
        <v>286</v>
      </c>
      <c r="Q565" t="s">
        <v>287</v>
      </c>
      <c r="R565" t="s">
        <v>342</v>
      </c>
      <c r="S565" s="1">
        <v>41925239.9177</v>
      </c>
      <c r="U565" s="1">
        <v>2</v>
      </c>
      <c r="IF565">
        <v>7999</v>
      </c>
      <c r="IG565" t="s">
        <v>286</v>
      </c>
      <c r="IH565" t="s">
        <v>281</v>
      </c>
      <c r="IK565">
        <v>-2</v>
      </c>
      <c r="IL565" t="s">
        <v>257</v>
      </c>
      <c r="IM565" t="s">
        <v>258</v>
      </c>
      <c r="IN565" t="s">
        <v>517</v>
      </c>
      <c r="IP565" t="s">
        <v>522</v>
      </c>
    </row>
    <row r="566" spans="1:250" x14ac:dyDescent="0.25">
      <c r="A566">
        <v>34671</v>
      </c>
      <c r="B566">
        <v>-890804480</v>
      </c>
      <c r="C566">
        <v>1837</v>
      </c>
      <c r="D566" t="s">
        <v>250</v>
      </c>
      <c r="E566" t="s">
        <v>251</v>
      </c>
      <c r="F566">
        <v>5062</v>
      </c>
      <c r="G566" t="s">
        <v>279</v>
      </c>
      <c r="H566" t="s">
        <v>280</v>
      </c>
      <c r="I566">
        <v>435</v>
      </c>
      <c r="J566" t="s">
        <v>493</v>
      </c>
      <c r="K566" t="s">
        <v>494</v>
      </c>
      <c r="L566">
        <v>7999</v>
      </c>
      <c r="M566" t="s">
        <v>286</v>
      </c>
      <c r="N566" t="s">
        <v>287</v>
      </c>
      <c r="O566">
        <v>7999</v>
      </c>
      <c r="P566" t="s">
        <v>286</v>
      </c>
      <c r="Q566" t="s">
        <v>287</v>
      </c>
      <c r="R566" t="s">
        <v>342</v>
      </c>
      <c r="S566" s="1">
        <v>41888866.377700001</v>
      </c>
      <c r="U566" s="1">
        <v>2</v>
      </c>
      <c r="IF566">
        <v>7999</v>
      </c>
      <c r="IG566" t="s">
        <v>286</v>
      </c>
      <c r="IH566" t="s">
        <v>281</v>
      </c>
      <c r="IK566">
        <v>-2</v>
      </c>
      <c r="IL566" t="s">
        <v>257</v>
      </c>
      <c r="IM566" t="s">
        <v>258</v>
      </c>
      <c r="IN566" t="s">
        <v>517</v>
      </c>
      <c r="IP566" t="s">
        <v>522</v>
      </c>
    </row>
    <row r="567" spans="1:250" x14ac:dyDescent="0.25">
      <c r="A567">
        <v>34672</v>
      </c>
      <c r="B567">
        <v>-890804480</v>
      </c>
      <c r="C567">
        <v>1837</v>
      </c>
      <c r="D567" t="s">
        <v>250</v>
      </c>
      <c r="E567" t="s">
        <v>251</v>
      </c>
      <c r="F567">
        <v>5062</v>
      </c>
      <c r="G567" t="s">
        <v>279</v>
      </c>
      <c r="H567" t="s">
        <v>280</v>
      </c>
      <c r="I567">
        <v>431</v>
      </c>
      <c r="J567" t="s">
        <v>495</v>
      </c>
      <c r="K567" t="s">
        <v>496</v>
      </c>
      <c r="L567">
        <v>7999</v>
      </c>
      <c r="M567" t="s">
        <v>286</v>
      </c>
      <c r="N567" t="s">
        <v>287</v>
      </c>
      <c r="O567">
        <v>7999</v>
      </c>
      <c r="P567" t="s">
        <v>286</v>
      </c>
      <c r="Q567" t="s">
        <v>287</v>
      </c>
      <c r="R567" t="s">
        <v>342</v>
      </c>
      <c r="S567" s="1">
        <v>41836292.517700002</v>
      </c>
      <c r="U567" s="1">
        <v>2</v>
      </c>
      <c r="IF567">
        <v>7999</v>
      </c>
      <c r="IG567" t="s">
        <v>286</v>
      </c>
      <c r="IH567" t="s">
        <v>281</v>
      </c>
      <c r="IK567">
        <v>-2</v>
      </c>
      <c r="IL567" t="s">
        <v>257</v>
      </c>
      <c r="IM567" t="s">
        <v>258</v>
      </c>
      <c r="IN567" t="s">
        <v>517</v>
      </c>
      <c r="IP567" t="s">
        <v>522</v>
      </c>
    </row>
    <row r="568" spans="1:250" x14ac:dyDescent="0.25">
      <c r="A568">
        <v>34673</v>
      </c>
      <c r="B568">
        <v>-890804480</v>
      </c>
      <c r="C568">
        <v>1837</v>
      </c>
      <c r="D568" t="s">
        <v>250</v>
      </c>
      <c r="E568" t="s">
        <v>251</v>
      </c>
      <c r="F568">
        <v>1848</v>
      </c>
      <c r="G568" t="s">
        <v>252</v>
      </c>
      <c r="H568" t="s">
        <v>251</v>
      </c>
      <c r="I568">
        <v>424</v>
      </c>
      <c r="J568" t="s">
        <v>477</v>
      </c>
      <c r="K568" t="s">
        <v>478</v>
      </c>
      <c r="L568">
        <v>9036</v>
      </c>
      <c r="M568" t="s">
        <v>288</v>
      </c>
      <c r="N568" t="s">
        <v>289</v>
      </c>
      <c r="O568">
        <v>9036</v>
      </c>
      <c r="P568" t="s">
        <v>288</v>
      </c>
      <c r="Q568" t="s">
        <v>289</v>
      </c>
      <c r="R568" t="s">
        <v>342</v>
      </c>
      <c r="S568" s="1">
        <v>51634079.4177</v>
      </c>
      <c r="U568" s="1">
        <v>2</v>
      </c>
      <c r="IF568">
        <v>9036</v>
      </c>
      <c r="IG568" t="s">
        <v>288</v>
      </c>
      <c r="IH568" t="s">
        <v>256</v>
      </c>
      <c r="IK568">
        <v>-2</v>
      </c>
      <c r="IL568" t="s">
        <v>257</v>
      </c>
      <c r="IM568" t="s">
        <v>258</v>
      </c>
      <c r="IN568" t="s">
        <v>502</v>
      </c>
      <c r="IP568" t="s">
        <v>524</v>
      </c>
    </row>
    <row r="569" spans="1:250" x14ac:dyDescent="0.25">
      <c r="A569">
        <v>34674</v>
      </c>
      <c r="B569">
        <v>-890804480</v>
      </c>
      <c r="C569">
        <v>1837</v>
      </c>
      <c r="D569" t="s">
        <v>250</v>
      </c>
      <c r="E569" t="s">
        <v>251</v>
      </c>
      <c r="F569">
        <v>1848</v>
      </c>
      <c r="G569" t="s">
        <v>252</v>
      </c>
      <c r="H569" t="s">
        <v>251</v>
      </c>
      <c r="I569">
        <v>422</v>
      </c>
      <c r="J569" t="s">
        <v>479</v>
      </c>
      <c r="K569" t="s">
        <v>480</v>
      </c>
      <c r="L569">
        <v>9036</v>
      </c>
      <c r="M569" t="s">
        <v>288</v>
      </c>
      <c r="N569" t="s">
        <v>289</v>
      </c>
      <c r="O569">
        <v>9036</v>
      </c>
      <c r="P569" t="s">
        <v>288</v>
      </c>
      <c r="Q569" t="s">
        <v>289</v>
      </c>
      <c r="R569" t="s">
        <v>342</v>
      </c>
      <c r="S569" s="1">
        <v>51549447.627700001</v>
      </c>
      <c r="U569" s="1">
        <v>2</v>
      </c>
      <c r="IF569">
        <v>9036</v>
      </c>
      <c r="IG569" t="s">
        <v>288</v>
      </c>
      <c r="IH569" t="s">
        <v>256</v>
      </c>
      <c r="IK569">
        <v>-2</v>
      </c>
      <c r="IL569" t="s">
        <v>257</v>
      </c>
      <c r="IM569" t="s">
        <v>258</v>
      </c>
      <c r="IN569" t="s">
        <v>502</v>
      </c>
      <c r="IP569" t="s">
        <v>524</v>
      </c>
    </row>
    <row r="570" spans="1:250" x14ac:dyDescent="0.25">
      <c r="A570">
        <v>34675</v>
      </c>
      <c r="B570">
        <v>-890804480</v>
      </c>
      <c r="C570">
        <v>1837</v>
      </c>
      <c r="D570" t="s">
        <v>250</v>
      </c>
      <c r="E570" t="s">
        <v>251</v>
      </c>
      <c r="F570">
        <v>1848</v>
      </c>
      <c r="G570" t="s">
        <v>252</v>
      </c>
      <c r="H570" t="s">
        <v>251</v>
      </c>
      <c r="I570">
        <v>420</v>
      </c>
      <c r="J570" t="s">
        <v>481</v>
      </c>
      <c r="K570" t="s">
        <v>482</v>
      </c>
      <c r="L570">
        <v>9036</v>
      </c>
      <c r="M570" t="s">
        <v>288</v>
      </c>
      <c r="N570" t="s">
        <v>289</v>
      </c>
      <c r="O570">
        <v>9036</v>
      </c>
      <c r="P570" t="s">
        <v>288</v>
      </c>
      <c r="Q570" t="s">
        <v>289</v>
      </c>
      <c r="R570" t="s">
        <v>342</v>
      </c>
      <c r="S570" s="1">
        <v>51500079.087700002</v>
      </c>
      <c r="U570" s="1">
        <v>2</v>
      </c>
      <c r="IF570">
        <v>9036</v>
      </c>
      <c r="IG570" t="s">
        <v>288</v>
      </c>
      <c r="IH570" t="s">
        <v>256</v>
      </c>
      <c r="IK570">
        <v>-2</v>
      </c>
      <c r="IL570" t="s">
        <v>257</v>
      </c>
      <c r="IM570" t="s">
        <v>258</v>
      </c>
      <c r="IN570" t="s">
        <v>502</v>
      </c>
      <c r="IP570" t="s">
        <v>524</v>
      </c>
    </row>
    <row r="571" spans="1:250" x14ac:dyDescent="0.25">
      <c r="A571">
        <v>34676</v>
      </c>
      <c r="B571">
        <v>-890804480</v>
      </c>
      <c r="C571">
        <v>1837</v>
      </c>
      <c r="D571" t="s">
        <v>250</v>
      </c>
      <c r="E571" t="s">
        <v>251</v>
      </c>
      <c r="F571">
        <v>1848</v>
      </c>
      <c r="G571" t="s">
        <v>252</v>
      </c>
      <c r="H571" t="s">
        <v>251</v>
      </c>
      <c r="I571">
        <v>411</v>
      </c>
      <c r="J571" t="s">
        <v>471</v>
      </c>
      <c r="K571" t="s">
        <v>472</v>
      </c>
      <c r="L571">
        <v>9036</v>
      </c>
      <c r="M571" t="s">
        <v>288</v>
      </c>
      <c r="N571" t="s">
        <v>289</v>
      </c>
      <c r="O571">
        <v>9036</v>
      </c>
      <c r="P571" t="s">
        <v>288</v>
      </c>
      <c r="Q571" t="s">
        <v>289</v>
      </c>
      <c r="R571" t="s">
        <v>342</v>
      </c>
      <c r="S571" s="1">
        <v>51419237.837700002</v>
      </c>
      <c r="U571" s="1">
        <v>2</v>
      </c>
      <c r="IF571">
        <v>9036</v>
      </c>
      <c r="IG571" t="s">
        <v>288</v>
      </c>
      <c r="IH571" t="s">
        <v>256</v>
      </c>
      <c r="IK571">
        <v>-2</v>
      </c>
      <c r="IL571" t="s">
        <v>257</v>
      </c>
      <c r="IM571" t="s">
        <v>258</v>
      </c>
      <c r="IN571" t="s">
        <v>502</v>
      </c>
      <c r="IP571" t="s">
        <v>524</v>
      </c>
    </row>
    <row r="572" spans="1:250" x14ac:dyDescent="0.25">
      <c r="A572">
        <v>34677</v>
      </c>
      <c r="B572">
        <v>-890804480</v>
      </c>
      <c r="C572">
        <v>1837</v>
      </c>
      <c r="D572" t="s">
        <v>250</v>
      </c>
      <c r="E572" t="s">
        <v>251</v>
      </c>
      <c r="F572">
        <v>1848</v>
      </c>
      <c r="G572" t="s">
        <v>252</v>
      </c>
      <c r="H572" t="s">
        <v>251</v>
      </c>
      <c r="I572">
        <v>437</v>
      </c>
      <c r="J572" t="s">
        <v>506</v>
      </c>
      <c r="K572" t="s">
        <v>507</v>
      </c>
      <c r="L572">
        <v>9036</v>
      </c>
      <c r="M572" t="s">
        <v>288</v>
      </c>
      <c r="N572" t="s">
        <v>289</v>
      </c>
      <c r="O572">
        <v>9036</v>
      </c>
      <c r="P572" t="s">
        <v>288</v>
      </c>
      <c r="Q572" t="s">
        <v>289</v>
      </c>
      <c r="R572" t="s">
        <v>342</v>
      </c>
      <c r="S572" s="1">
        <v>5910454.4006000003</v>
      </c>
      <c r="U572" s="1">
        <v>2</v>
      </c>
      <c r="IF572">
        <v>9036</v>
      </c>
      <c r="IG572" t="s">
        <v>288</v>
      </c>
      <c r="IH572" t="s">
        <v>256</v>
      </c>
      <c r="IK572">
        <v>-2</v>
      </c>
      <c r="IL572" t="s">
        <v>257</v>
      </c>
      <c r="IM572" t="s">
        <v>258</v>
      </c>
      <c r="IN572" t="s">
        <v>502</v>
      </c>
      <c r="IP572" t="s">
        <v>524</v>
      </c>
    </row>
    <row r="573" spans="1:250" x14ac:dyDescent="0.25">
      <c r="A573">
        <v>34678</v>
      </c>
      <c r="B573">
        <v>-890804480</v>
      </c>
      <c r="C573">
        <v>1837</v>
      </c>
      <c r="D573" t="s">
        <v>250</v>
      </c>
      <c r="E573" t="s">
        <v>251</v>
      </c>
      <c r="F573">
        <v>1848</v>
      </c>
      <c r="G573" t="s">
        <v>252</v>
      </c>
      <c r="H573" t="s">
        <v>251</v>
      </c>
      <c r="I573">
        <v>436</v>
      </c>
      <c r="J573" t="s">
        <v>504</v>
      </c>
      <c r="K573" t="s">
        <v>505</v>
      </c>
      <c r="L573">
        <v>9036</v>
      </c>
      <c r="M573" t="s">
        <v>288</v>
      </c>
      <c r="N573" t="s">
        <v>289</v>
      </c>
      <c r="O573">
        <v>9036</v>
      </c>
      <c r="P573" t="s">
        <v>288</v>
      </c>
      <c r="Q573" t="s">
        <v>289</v>
      </c>
      <c r="R573" t="s">
        <v>342</v>
      </c>
      <c r="S573" s="1">
        <v>5905331.0405999999</v>
      </c>
      <c r="U573" s="1">
        <v>2</v>
      </c>
      <c r="IF573">
        <v>9036</v>
      </c>
      <c r="IG573" t="s">
        <v>288</v>
      </c>
      <c r="IH573" t="s">
        <v>256</v>
      </c>
      <c r="IK573">
        <v>-2</v>
      </c>
      <c r="IL573" t="s">
        <v>257</v>
      </c>
      <c r="IM573" t="s">
        <v>258</v>
      </c>
      <c r="IN573" t="s">
        <v>502</v>
      </c>
      <c r="IP573" t="s">
        <v>524</v>
      </c>
    </row>
    <row r="574" spans="1:250" x14ac:dyDescent="0.25">
      <c r="A574">
        <v>34679</v>
      </c>
      <c r="B574">
        <v>-890804480</v>
      </c>
      <c r="C574">
        <v>1837</v>
      </c>
      <c r="D574" t="s">
        <v>250</v>
      </c>
      <c r="E574" t="s">
        <v>251</v>
      </c>
      <c r="F574">
        <v>1848</v>
      </c>
      <c r="G574" t="s">
        <v>252</v>
      </c>
      <c r="H574" t="s">
        <v>251</v>
      </c>
      <c r="I574">
        <v>435</v>
      </c>
      <c r="J574" t="s">
        <v>493</v>
      </c>
      <c r="K574" t="s">
        <v>494</v>
      </c>
      <c r="L574">
        <v>9036</v>
      </c>
      <c r="M574" t="s">
        <v>288</v>
      </c>
      <c r="N574" t="s">
        <v>289</v>
      </c>
      <c r="O574">
        <v>9036</v>
      </c>
      <c r="P574" t="s">
        <v>288</v>
      </c>
      <c r="Q574" t="s">
        <v>289</v>
      </c>
      <c r="R574" t="s">
        <v>342</v>
      </c>
      <c r="S574" s="1">
        <v>51900207.700599998</v>
      </c>
      <c r="U574" s="1">
        <v>2</v>
      </c>
      <c r="IF574">
        <v>9036</v>
      </c>
      <c r="IG574" t="s">
        <v>288</v>
      </c>
      <c r="IH574" t="s">
        <v>256</v>
      </c>
      <c r="IK574">
        <v>-2</v>
      </c>
      <c r="IL574" t="s">
        <v>257</v>
      </c>
      <c r="IM574" t="s">
        <v>258</v>
      </c>
      <c r="IN574" t="s">
        <v>502</v>
      </c>
      <c r="IP574" t="s">
        <v>524</v>
      </c>
    </row>
    <row r="575" spans="1:250" x14ac:dyDescent="0.25">
      <c r="A575">
        <v>34680</v>
      </c>
      <c r="B575">
        <v>-890804480</v>
      </c>
      <c r="C575">
        <v>1837</v>
      </c>
      <c r="D575" t="s">
        <v>250</v>
      </c>
      <c r="E575" t="s">
        <v>251</v>
      </c>
      <c r="F575">
        <v>1848</v>
      </c>
      <c r="G575" t="s">
        <v>252</v>
      </c>
      <c r="H575" t="s">
        <v>251</v>
      </c>
      <c r="I575">
        <v>431</v>
      </c>
      <c r="J575" t="s">
        <v>495</v>
      </c>
      <c r="K575" t="s">
        <v>496</v>
      </c>
      <c r="L575">
        <v>9036</v>
      </c>
      <c r="M575" t="s">
        <v>288</v>
      </c>
      <c r="N575" t="s">
        <v>289</v>
      </c>
      <c r="O575">
        <v>9036</v>
      </c>
      <c r="P575" t="s">
        <v>288</v>
      </c>
      <c r="Q575" t="s">
        <v>289</v>
      </c>
      <c r="R575" t="s">
        <v>342</v>
      </c>
      <c r="S575" s="1">
        <v>51835068.780599996</v>
      </c>
      <c r="U575" s="1">
        <v>2</v>
      </c>
      <c r="IF575">
        <v>9036</v>
      </c>
      <c r="IG575" t="s">
        <v>288</v>
      </c>
      <c r="IH575" t="s">
        <v>256</v>
      </c>
      <c r="IK575">
        <v>-2</v>
      </c>
      <c r="IL575" t="s">
        <v>257</v>
      </c>
      <c r="IM575" t="s">
        <v>258</v>
      </c>
      <c r="IN575" t="s">
        <v>502</v>
      </c>
      <c r="IP575" t="s">
        <v>524</v>
      </c>
    </row>
    <row r="576" spans="1:250" x14ac:dyDescent="0.25">
      <c r="A576">
        <v>34681</v>
      </c>
      <c r="B576">
        <v>-890804480</v>
      </c>
      <c r="C576">
        <v>1837</v>
      </c>
      <c r="D576" t="s">
        <v>250</v>
      </c>
      <c r="E576" t="s">
        <v>251</v>
      </c>
      <c r="F576">
        <v>1848</v>
      </c>
      <c r="G576" t="s">
        <v>252</v>
      </c>
      <c r="H576" t="s">
        <v>251</v>
      </c>
      <c r="I576">
        <v>429</v>
      </c>
      <c r="J576" t="s">
        <v>473</v>
      </c>
      <c r="K576" t="s">
        <v>474</v>
      </c>
      <c r="L576">
        <v>9036</v>
      </c>
      <c r="M576" t="s">
        <v>288</v>
      </c>
      <c r="N576" t="s">
        <v>289</v>
      </c>
      <c r="O576">
        <v>9036</v>
      </c>
      <c r="P576" t="s">
        <v>288</v>
      </c>
      <c r="Q576" t="s">
        <v>289</v>
      </c>
      <c r="R576" t="s">
        <v>342</v>
      </c>
      <c r="S576" s="1">
        <v>51748216.890600003</v>
      </c>
      <c r="U576" s="1">
        <v>2</v>
      </c>
      <c r="IF576">
        <v>9036</v>
      </c>
      <c r="IG576" t="s">
        <v>288</v>
      </c>
      <c r="IH576" t="s">
        <v>256</v>
      </c>
      <c r="IK576">
        <v>-2</v>
      </c>
      <c r="IL576" t="s">
        <v>257</v>
      </c>
      <c r="IM576" t="s">
        <v>258</v>
      </c>
      <c r="IN576" t="s">
        <v>502</v>
      </c>
      <c r="IP576" t="s">
        <v>524</v>
      </c>
    </row>
    <row r="577" spans="1:250" x14ac:dyDescent="0.25">
      <c r="A577">
        <v>34682</v>
      </c>
      <c r="B577">
        <v>-890804480</v>
      </c>
      <c r="C577">
        <v>1837</v>
      </c>
      <c r="D577" t="s">
        <v>250</v>
      </c>
      <c r="E577" t="s">
        <v>251</v>
      </c>
      <c r="F577">
        <v>1848</v>
      </c>
      <c r="G577" t="s">
        <v>252</v>
      </c>
      <c r="H577" t="s">
        <v>251</v>
      </c>
      <c r="I577">
        <v>427</v>
      </c>
      <c r="J577" t="s">
        <v>475</v>
      </c>
      <c r="K577" t="s">
        <v>476</v>
      </c>
      <c r="L577">
        <v>9036</v>
      </c>
      <c r="M577" t="s">
        <v>288</v>
      </c>
      <c r="N577" t="s">
        <v>289</v>
      </c>
      <c r="O577">
        <v>9036</v>
      </c>
      <c r="P577" t="s">
        <v>288</v>
      </c>
      <c r="Q577" t="s">
        <v>289</v>
      </c>
      <c r="R577" t="s">
        <v>342</v>
      </c>
      <c r="S577" s="1">
        <v>51697553.280599996</v>
      </c>
      <c r="U577" s="1">
        <v>2</v>
      </c>
      <c r="IF577">
        <v>9036</v>
      </c>
      <c r="IG577" t="s">
        <v>288</v>
      </c>
      <c r="IH577" t="s">
        <v>256</v>
      </c>
      <c r="IK577">
        <v>-2</v>
      </c>
      <c r="IL577" t="s">
        <v>257</v>
      </c>
      <c r="IM577" t="s">
        <v>258</v>
      </c>
      <c r="IN577" t="s">
        <v>502</v>
      </c>
      <c r="IP577" t="s">
        <v>524</v>
      </c>
    </row>
    <row r="578" spans="1:250" x14ac:dyDescent="0.25">
      <c r="A578">
        <v>34683</v>
      </c>
      <c r="B578">
        <v>-890804480</v>
      </c>
      <c r="C578">
        <v>1837</v>
      </c>
      <c r="D578" t="s">
        <v>250</v>
      </c>
      <c r="E578" t="s">
        <v>251</v>
      </c>
      <c r="F578">
        <v>9695</v>
      </c>
      <c r="G578" t="s">
        <v>267</v>
      </c>
      <c r="H578" t="s">
        <v>268</v>
      </c>
      <c r="I578">
        <v>429</v>
      </c>
      <c r="J578" t="s">
        <v>473</v>
      </c>
      <c r="K578" t="s">
        <v>474</v>
      </c>
      <c r="L578">
        <v>10360</v>
      </c>
      <c r="M578" t="s">
        <v>290</v>
      </c>
      <c r="N578" t="s">
        <v>291</v>
      </c>
      <c r="O578">
        <v>10360</v>
      </c>
      <c r="P578" t="s">
        <v>290</v>
      </c>
      <c r="Q578" t="s">
        <v>291</v>
      </c>
      <c r="R578" t="s">
        <v>342</v>
      </c>
      <c r="S578" s="1">
        <v>57978113.07</v>
      </c>
      <c r="U578" s="1">
        <v>2</v>
      </c>
      <c r="IF578">
        <v>10360</v>
      </c>
      <c r="IG578" t="s">
        <v>290</v>
      </c>
      <c r="IH578" t="s">
        <v>269</v>
      </c>
      <c r="IK578">
        <v>-2</v>
      </c>
      <c r="IL578" t="s">
        <v>257</v>
      </c>
      <c r="IM578" t="s">
        <v>258</v>
      </c>
      <c r="IN578" t="s">
        <v>509</v>
      </c>
      <c r="IP578" t="s">
        <v>525</v>
      </c>
    </row>
    <row r="579" spans="1:250" x14ac:dyDescent="0.25">
      <c r="A579">
        <v>34684</v>
      </c>
      <c r="B579">
        <v>-890804480</v>
      </c>
      <c r="C579">
        <v>1837</v>
      </c>
      <c r="D579" t="s">
        <v>250</v>
      </c>
      <c r="E579" t="s">
        <v>251</v>
      </c>
      <c r="F579">
        <v>9695</v>
      </c>
      <c r="G579" t="s">
        <v>267</v>
      </c>
      <c r="H579" t="s">
        <v>268</v>
      </c>
      <c r="I579">
        <v>427</v>
      </c>
      <c r="J579" t="s">
        <v>475</v>
      </c>
      <c r="K579" t="s">
        <v>476</v>
      </c>
      <c r="L579">
        <v>10360</v>
      </c>
      <c r="M579" t="s">
        <v>290</v>
      </c>
      <c r="N579" t="s">
        <v>291</v>
      </c>
      <c r="O579">
        <v>10360</v>
      </c>
      <c r="P579" t="s">
        <v>290</v>
      </c>
      <c r="Q579" t="s">
        <v>291</v>
      </c>
      <c r="R579" t="s">
        <v>342</v>
      </c>
      <c r="S579" s="1">
        <v>58147496.899999999</v>
      </c>
      <c r="U579" s="1">
        <v>2</v>
      </c>
      <c r="IF579">
        <v>10360</v>
      </c>
      <c r="IG579" t="s">
        <v>290</v>
      </c>
      <c r="IH579" t="s">
        <v>269</v>
      </c>
      <c r="IK579">
        <v>-2</v>
      </c>
      <c r="IL579" t="s">
        <v>257</v>
      </c>
      <c r="IM579" t="s">
        <v>258</v>
      </c>
      <c r="IN579" t="s">
        <v>509</v>
      </c>
      <c r="IP579" t="s">
        <v>525</v>
      </c>
    </row>
    <row r="580" spans="1:250" x14ac:dyDescent="0.25">
      <c r="A580">
        <v>34685</v>
      </c>
      <c r="B580">
        <v>-890804480</v>
      </c>
      <c r="C580">
        <v>1837</v>
      </c>
      <c r="D580" t="s">
        <v>250</v>
      </c>
      <c r="E580" t="s">
        <v>251</v>
      </c>
      <c r="F580">
        <v>9695</v>
      </c>
      <c r="G580" t="s">
        <v>267</v>
      </c>
      <c r="H580" t="s">
        <v>268</v>
      </c>
      <c r="I580">
        <v>424</v>
      </c>
      <c r="J580" t="s">
        <v>477</v>
      </c>
      <c r="K580" t="s">
        <v>478</v>
      </c>
      <c r="L580">
        <v>10360</v>
      </c>
      <c r="M580" t="s">
        <v>290</v>
      </c>
      <c r="N580" t="s">
        <v>291</v>
      </c>
      <c r="O580">
        <v>10360</v>
      </c>
      <c r="P580" t="s">
        <v>290</v>
      </c>
      <c r="Q580" t="s">
        <v>291</v>
      </c>
      <c r="R580" t="s">
        <v>342</v>
      </c>
      <c r="S580" s="1">
        <v>58074372.899999999</v>
      </c>
      <c r="U580" s="1">
        <v>2</v>
      </c>
      <c r="IF580">
        <v>10360</v>
      </c>
      <c r="IG580" t="s">
        <v>290</v>
      </c>
      <c r="IH580" t="s">
        <v>269</v>
      </c>
      <c r="IK580">
        <v>-2</v>
      </c>
      <c r="IL580" t="s">
        <v>257</v>
      </c>
      <c r="IM580" t="s">
        <v>258</v>
      </c>
      <c r="IN580" t="s">
        <v>509</v>
      </c>
      <c r="IP580" t="s">
        <v>525</v>
      </c>
    </row>
    <row r="581" spans="1:250" x14ac:dyDescent="0.25">
      <c r="A581">
        <v>34686</v>
      </c>
      <c r="B581">
        <v>-890804480</v>
      </c>
      <c r="C581">
        <v>1837</v>
      </c>
      <c r="D581" t="s">
        <v>250</v>
      </c>
      <c r="E581" t="s">
        <v>251</v>
      </c>
      <c r="F581">
        <v>9695</v>
      </c>
      <c r="G581" t="s">
        <v>267</v>
      </c>
      <c r="H581" t="s">
        <v>268</v>
      </c>
      <c r="I581">
        <v>422</v>
      </c>
      <c r="J581" t="s">
        <v>479</v>
      </c>
      <c r="K581" t="s">
        <v>480</v>
      </c>
      <c r="L581">
        <v>10360</v>
      </c>
      <c r="M581" t="s">
        <v>290</v>
      </c>
      <c r="N581" t="s">
        <v>291</v>
      </c>
      <c r="O581">
        <v>10360</v>
      </c>
      <c r="P581" t="s">
        <v>290</v>
      </c>
      <c r="Q581" t="s">
        <v>291</v>
      </c>
      <c r="R581" t="s">
        <v>342</v>
      </c>
      <c r="S581" s="1">
        <v>57976874.200000003</v>
      </c>
      <c r="U581" s="1">
        <v>2</v>
      </c>
      <c r="IF581">
        <v>10360</v>
      </c>
      <c r="IG581" t="s">
        <v>290</v>
      </c>
      <c r="IH581" t="s">
        <v>269</v>
      </c>
      <c r="IK581">
        <v>-2</v>
      </c>
      <c r="IL581" t="s">
        <v>257</v>
      </c>
      <c r="IM581" t="s">
        <v>258</v>
      </c>
      <c r="IN581" t="s">
        <v>509</v>
      </c>
      <c r="IP581" t="s">
        <v>525</v>
      </c>
    </row>
    <row r="582" spans="1:250" x14ac:dyDescent="0.25">
      <c r="A582">
        <v>34687</v>
      </c>
      <c r="B582">
        <v>-890804480</v>
      </c>
      <c r="C582">
        <v>1837</v>
      </c>
      <c r="D582" t="s">
        <v>250</v>
      </c>
      <c r="E582" t="s">
        <v>251</v>
      </c>
      <c r="F582">
        <v>9695</v>
      </c>
      <c r="G582" t="s">
        <v>267</v>
      </c>
      <c r="H582" t="s">
        <v>268</v>
      </c>
      <c r="I582">
        <v>420</v>
      </c>
      <c r="J582" t="s">
        <v>481</v>
      </c>
      <c r="K582" t="s">
        <v>482</v>
      </c>
      <c r="L582">
        <v>10360</v>
      </c>
      <c r="M582" t="s">
        <v>290</v>
      </c>
      <c r="N582" t="s">
        <v>291</v>
      </c>
      <c r="O582">
        <v>10360</v>
      </c>
      <c r="P582" t="s">
        <v>290</v>
      </c>
      <c r="Q582" t="s">
        <v>291</v>
      </c>
      <c r="R582" t="s">
        <v>342</v>
      </c>
      <c r="S582" s="1">
        <v>58193672</v>
      </c>
      <c r="U582" s="1">
        <v>2</v>
      </c>
      <c r="IF582">
        <v>10360</v>
      </c>
      <c r="IG582" t="s">
        <v>290</v>
      </c>
      <c r="IH582" t="s">
        <v>269</v>
      </c>
      <c r="IK582">
        <v>-2</v>
      </c>
      <c r="IL582" t="s">
        <v>257</v>
      </c>
      <c r="IM582" t="s">
        <v>258</v>
      </c>
      <c r="IN582" t="s">
        <v>509</v>
      </c>
      <c r="IP582" t="s">
        <v>525</v>
      </c>
    </row>
    <row r="583" spans="1:250" x14ac:dyDescent="0.25">
      <c r="A583">
        <v>34688</v>
      </c>
      <c r="B583">
        <v>-890804480</v>
      </c>
      <c r="C583">
        <v>1837</v>
      </c>
      <c r="D583" t="s">
        <v>250</v>
      </c>
      <c r="E583" t="s">
        <v>251</v>
      </c>
      <c r="F583">
        <v>9695</v>
      </c>
      <c r="G583" t="s">
        <v>267</v>
      </c>
      <c r="H583" t="s">
        <v>268</v>
      </c>
      <c r="I583">
        <v>411</v>
      </c>
      <c r="J583" t="s">
        <v>471</v>
      </c>
      <c r="K583" t="s">
        <v>472</v>
      </c>
      <c r="L583">
        <v>10360</v>
      </c>
      <c r="M583" t="s">
        <v>290</v>
      </c>
      <c r="N583" t="s">
        <v>291</v>
      </c>
      <c r="O583">
        <v>10360</v>
      </c>
      <c r="P583" t="s">
        <v>290</v>
      </c>
      <c r="Q583" t="s">
        <v>291</v>
      </c>
      <c r="R583" t="s">
        <v>342</v>
      </c>
      <c r="S583" s="1">
        <v>58099832.130000003</v>
      </c>
      <c r="U583" s="1">
        <v>2</v>
      </c>
      <c r="IF583">
        <v>10360</v>
      </c>
      <c r="IG583" t="s">
        <v>290</v>
      </c>
      <c r="IH583" t="s">
        <v>269</v>
      </c>
      <c r="IK583">
        <v>-2</v>
      </c>
      <c r="IL583" t="s">
        <v>257</v>
      </c>
      <c r="IM583" t="s">
        <v>258</v>
      </c>
      <c r="IN583" t="s">
        <v>509</v>
      </c>
      <c r="IP583" t="s">
        <v>525</v>
      </c>
    </row>
    <row r="584" spans="1:250" x14ac:dyDescent="0.25">
      <c r="A584">
        <v>34689</v>
      </c>
      <c r="B584">
        <v>-890804480</v>
      </c>
      <c r="C584">
        <v>1837</v>
      </c>
      <c r="D584" t="s">
        <v>250</v>
      </c>
      <c r="E584" t="s">
        <v>251</v>
      </c>
      <c r="F584">
        <v>9695</v>
      </c>
      <c r="G584" t="s">
        <v>267</v>
      </c>
      <c r="H584" t="s">
        <v>268</v>
      </c>
      <c r="I584">
        <v>437</v>
      </c>
      <c r="J584" t="s">
        <v>506</v>
      </c>
      <c r="K584" t="s">
        <v>507</v>
      </c>
      <c r="L584">
        <v>10360</v>
      </c>
      <c r="M584" t="s">
        <v>290</v>
      </c>
      <c r="N584" t="s">
        <v>291</v>
      </c>
      <c r="O584">
        <v>10360</v>
      </c>
      <c r="P584" t="s">
        <v>290</v>
      </c>
      <c r="Q584" t="s">
        <v>291</v>
      </c>
      <c r="R584" t="s">
        <v>342</v>
      </c>
      <c r="S584" s="1">
        <v>180239657.86000001</v>
      </c>
      <c r="U584" s="1">
        <v>2</v>
      </c>
      <c r="IF584">
        <v>10360</v>
      </c>
      <c r="IG584" t="s">
        <v>290</v>
      </c>
      <c r="IH584" t="s">
        <v>269</v>
      </c>
      <c r="IK584">
        <v>-2</v>
      </c>
      <c r="IL584" t="s">
        <v>257</v>
      </c>
      <c r="IM584" t="s">
        <v>258</v>
      </c>
      <c r="IN584" t="s">
        <v>509</v>
      </c>
      <c r="IP584" t="s">
        <v>525</v>
      </c>
    </row>
    <row r="585" spans="1:250" x14ac:dyDescent="0.25">
      <c r="A585">
        <v>34690</v>
      </c>
      <c r="B585">
        <v>-890804480</v>
      </c>
      <c r="C585">
        <v>1837</v>
      </c>
      <c r="D585" t="s">
        <v>250</v>
      </c>
      <c r="E585" t="s">
        <v>251</v>
      </c>
      <c r="F585">
        <v>9695</v>
      </c>
      <c r="G585" t="s">
        <v>267</v>
      </c>
      <c r="H585" t="s">
        <v>268</v>
      </c>
      <c r="I585">
        <v>436</v>
      </c>
      <c r="J585" t="s">
        <v>504</v>
      </c>
      <c r="K585" t="s">
        <v>505</v>
      </c>
      <c r="L585">
        <v>10360</v>
      </c>
      <c r="M585" t="s">
        <v>290</v>
      </c>
      <c r="N585" t="s">
        <v>291</v>
      </c>
      <c r="O585">
        <v>10360</v>
      </c>
      <c r="P585" t="s">
        <v>290</v>
      </c>
      <c r="Q585" t="s">
        <v>291</v>
      </c>
      <c r="R585" t="s">
        <v>342</v>
      </c>
      <c r="S585" s="1">
        <v>180079828.94</v>
      </c>
      <c r="U585" s="1">
        <v>2</v>
      </c>
      <c r="IF585">
        <v>10360</v>
      </c>
      <c r="IG585" t="s">
        <v>290</v>
      </c>
      <c r="IH585" t="s">
        <v>269</v>
      </c>
      <c r="IK585">
        <v>-2</v>
      </c>
      <c r="IL585" t="s">
        <v>257</v>
      </c>
      <c r="IM585" t="s">
        <v>258</v>
      </c>
      <c r="IN585" t="s">
        <v>509</v>
      </c>
      <c r="IP585" t="s">
        <v>525</v>
      </c>
    </row>
    <row r="586" spans="1:250" x14ac:dyDescent="0.25">
      <c r="A586">
        <v>34691</v>
      </c>
      <c r="B586">
        <v>-890804480</v>
      </c>
      <c r="C586">
        <v>1837</v>
      </c>
      <c r="D586" t="s">
        <v>250</v>
      </c>
      <c r="E586" t="s">
        <v>251</v>
      </c>
      <c r="F586">
        <v>9695</v>
      </c>
      <c r="G586" t="s">
        <v>267</v>
      </c>
      <c r="H586" t="s">
        <v>268</v>
      </c>
      <c r="I586">
        <v>435</v>
      </c>
      <c r="J586" t="s">
        <v>493</v>
      </c>
      <c r="K586" t="s">
        <v>494</v>
      </c>
      <c r="L586">
        <v>10360</v>
      </c>
      <c r="M586" t="s">
        <v>290</v>
      </c>
      <c r="N586" t="s">
        <v>291</v>
      </c>
      <c r="O586">
        <v>10360</v>
      </c>
      <c r="P586" t="s">
        <v>290</v>
      </c>
      <c r="Q586" t="s">
        <v>291</v>
      </c>
      <c r="R586" t="s">
        <v>342</v>
      </c>
      <c r="S586" s="1">
        <v>58152452.270000003</v>
      </c>
      <c r="U586" s="1">
        <v>2</v>
      </c>
      <c r="IF586">
        <v>10360</v>
      </c>
      <c r="IG586" t="s">
        <v>290</v>
      </c>
      <c r="IH586" t="s">
        <v>269</v>
      </c>
      <c r="IK586">
        <v>-2</v>
      </c>
      <c r="IL586" t="s">
        <v>257</v>
      </c>
      <c r="IM586" t="s">
        <v>258</v>
      </c>
      <c r="IN586" t="s">
        <v>509</v>
      </c>
      <c r="IP586" t="s">
        <v>525</v>
      </c>
    </row>
    <row r="587" spans="1:250" x14ac:dyDescent="0.25">
      <c r="A587">
        <v>34692</v>
      </c>
      <c r="B587">
        <v>-890804480</v>
      </c>
      <c r="C587">
        <v>1837</v>
      </c>
      <c r="D587" t="s">
        <v>250</v>
      </c>
      <c r="E587" t="s">
        <v>251</v>
      </c>
      <c r="F587">
        <v>9695</v>
      </c>
      <c r="G587" t="s">
        <v>267</v>
      </c>
      <c r="H587" t="s">
        <v>268</v>
      </c>
      <c r="I587">
        <v>431</v>
      </c>
      <c r="J587" t="s">
        <v>495</v>
      </c>
      <c r="K587" t="s">
        <v>496</v>
      </c>
      <c r="L587">
        <v>10360</v>
      </c>
      <c r="M587" t="s">
        <v>290</v>
      </c>
      <c r="N587" t="s">
        <v>291</v>
      </c>
      <c r="O587">
        <v>10360</v>
      </c>
      <c r="P587" t="s">
        <v>290</v>
      </c>
      <c r="Q587" t="s">
        <v>291</v>
      </c>
      <c r="R587" t="s">
        <v>342</v>
      </c>
      <c r="S587" s="1">
        <v>58077735.509999998</v>
      </c>
      <c r="U587" s="1">
        <v>2</v>
      </c>
      <c r="IF587">
        <v>10360</v>
      </c>
      <c r="IG587" t="s">
        <v>290</v>
      </c>
      <c r="IH587" t="s">
        <v>269</v>
      </c>
      <c r="IK587">
        <v>-2</v>
      </c>
      <c r="IL587" t="s">
        <v>257</v>
      </c>
      <c r="IM587" t="s">
        <v>258</v>
      </c>
      <c r="IN587" t="s">
        <v>509</v>
      </c>
      <c r="IP587" t="s">
        <v>525</v>
      </c>
    </row>
    <row r="588" spans="1:250" x14ac:dyDescent="0.25">
      <c r="A588">
        <v>34693</v>
      </c>
      <c r="B588">
        <v>-890804480</v>
      </c>
      <c r="C588">
        <v>1837</v>
      </c>
      <c r="D588" t="s">
        <v>250</v>
      </c>
      <c r="E588" t="s">
        <v>251</v>
      </c>
      <c r="F588">
        <v>1848</v>
      </c>
      <c r="G588" t="s">
        <v>252</v>
      </c>
      <c r="H588" t="s">
        <v>251</v>
      </c>
      <c r="I588">
        <v>420</v>
      </c>
      <c r="J588" t="s">
        <v>481</v>
      </c>
      <c r="K588" t="s">
        <v>482</v>
      </c>
      <c r="L588">
        <v>12390</v>
      </c>
      <c r="M588" t="s">
        <v>292</v>
      </c>
      <c r="N588" t="s">
        <v>293</v>
      </c>
      <c r="O588">
        <v>12390</v>
      </c>
      <c r="P588" t="s">
        <v>292</v>
      </c>
      <c r="Q588" t="s">
        <v>293</v>
      </c>
      <c r="R588" t="s">
        <v>342</v>
      </c>
      <c r="S588" s="1">
        <v>366425.53360000002</v>
      </c>
      <c r="U588" s="1">
        <v>2</v>
      </c>
      <c r="IF588">
        <v>12390</v>
      </c>
      <c r="IG588" t="s">
        <v>292</v>
      </c>
      <c r="IH588" t="s">
        <v>256</v>
      </c>
      <c r="IK588">
        <v>-2</v>
      </c>
      <c r="IL588" t="s">
        <v>257</v>
      </c>
      <c r="IM588" t="s">
        <v>258</v>
      </c>
      <c r="IN588" t="s">
        <v>502</v>
      </c>
      <c r="IP588" t="s">
        <v>526</v>
      </c>
    </row>
    <row r="589" spans="1:250" x14ac:dyDescent="0.25">
      <c r="A589">
        <v>34694</v>
      </c>
      <c r="B589">
        <v>-890804480</v>
      </c>
      <c r="C589">
        <v>1837</v>
      </c>
      <c r="D589" t="s">
        <v>250</v>
      </c>
      <c r="E589" t="s">
        <v>251</v>
      </c>
      <c r="F589">
        <v>1848</v>
      </c>
      <c r="G589" t="s">
        <v>252</v>
      </c>
      <c r="H589" t="s">
        <v>251</v>
      </c>
      <c r="I589">
        <v>411</v>
      </c>
      <c r="J589" t="s">
        <v>471</v>
      </c>
      <c r="K589" t="s">
        <v>472</v>
      </c>
      <c r="L589">
        <v>12390</v>
      </c>
      <c r="M589" t="s">
        <v>292</v>
      </c>
      <c r="N589" t="s">
        <v>293</v>
      </c>
      <c r="O589">
        <v>12390</v>
      </c>
      <c r="P589" t="s">
        <v>292</v>
      </c>
      <c r="Q589" t="s">
        <v>293</v>
      </c>
      <c r="R589" t="s">
        <v>342</v>
      </c>
      <c r="S589" s="1">
        <v>365850.34360000002</v>
      </c>
      <c r="U589" s="1">
        <v>2</v>
      </c>
      <c r="IF589">
        <v>12390</v>
      </c>
      <c r="IG589" t="s">
        <v>292</v>
      </c>
      <c r="IH589" t="s">
        <v>256</v>
      </c>
      <c r="IK589">
        <v>-2</v>
      </c>
      <c r="IL589" t="s">
        <v>257</v>
      </c>
      <c r="IM589" t="s">
        <v>258</v>
      </c>
      <c r="IN589" t="s">
        <v>502</v>
      </c>
      <c r="IP589" t="s">
        <v>526</v>
      </c>
    </row>
    <row r="590" spans="1:250" x14ac:dyDescent="0.25">
      <c r="A590">
        <v>34695</v>
      </c>
      <c r="B590">
        <v>-890804480</v>
      </c>
      <c r="C590">
        <v>1837</v>
      </c>
      <c r="D590" t="s">
        <v>250</v>
      </c>
      <c r="E590" t="s">
        <v>251</v>
      </c>
      <c r="F590">
        <v>1848</v>
      </c>
      <c r="G590" t="s">
        <v>252</v>
      </c>
      <c r="H590" t="s">
        <v>251</v>
      </c>
      <c r="I590">
        <v>435</v>
      </c>
      <c r="J590" t="s">
        <v>493</v>
      </c>
      <c r="K590" t="s">
        <v>494</v>
      </c>
      <c r="L590">
        <v>12390</v>
      </c>
      <c r="M590" t="s">
        <v>292</v>
      </c>
      <c r="N590" t="s">
        <v>293</v>
      </c>
      <c r="O590">
        <v>12390</v>
      </c>
      <c r="P590" t="s">
        <v>292</v>
      </c>
      <c r="Q590" t="s">
        <v>293</v>
      </c>
      <c r="R590" t="s">
        <v>342</v>
      </c>
      <c r="S590" s="1">
        <v>10408472.423599999</v>
      </c>
      <c r="U590" s="1">
        <v>2</v>
      </c>
      <c r="IF590">
        <v>12390</v>
      </c>
      <c r="IG590" t="s">
        <v>292</v>
      </c>
      <c r="IH590" t="s">
        <v>256</v>
      </c>
      <c r="IK590">
        <v>-2</v>
      </c>
      <c r="IL590" t="s">
        <v>257</v>
      </c>
      <c r="IM590" t="s">
        <v>258</v>
      </c>
      <c r="IN590" t="s">
        <v>502</v>
      </c>
      <c r="IP590" t="s">
        <v>526</v>
      </c>
    </row>
    <row r="591" spans="1:250" x14ac:dyDescent="0.25">
      <c r="A591">
        <v>34696</v>
      </c>
      <c r="B591">
        <v>-890804480</v>
      </c>
      <c r="C591">
        <v>1837</v>
      </c>
      <c r="D591" t="s">
        <v>250</v>
      </c>
      <c r="E591" t="s">
        <v>251</v>
      </c>
      <c r="F591">
        <v>1848</v>
      </c>
      <c r="G591" t="s">
        <v>252</v>
      </c>
      <c r="H591" t="s">
        <v>251</v>
      </c>
      <c r="I591">
        <v>431</v>
      </c>
      <c r="J591" t="s">
        <v>495</v>
      </c>
      <c r="K591" t="s">
        <v>496</v>
      </c>
      <c r="L591">
        <v>12390</v>
      </c>
      <c r="M591" t="s">
        <v>292</v>
      </c>
      <c r="N591" t="s">
        <v>293</v>
      </c>
      <c r="O591">
        <v>12390</v>
      </c>
      <c r="P591" t="s">
        <v>292</v>
      </c>
      <c r="Q591" t="s">
        <v>293</v>
      </c>
      <c r="R591" t="s">
        <v>342</v>
      </c>
      <c r="S591" s="1">
        <v>10395408.9636</v>
      </c>
      <c r="U591" s="1">
        <v>2</v>
      </c>
      <c r="IF591">
        <v>12390</v>
      </c>
      <c r="IG591" t="s">
        <v>292</v>
      </c>
      <c r="IH591" t="s">
        <v>256</v>
      </c>
      <c r="IK591">
        <v>-2</v>
      </c>
      <c r="IL591" t="s">
        <v>257</v>
      </c>
      <c r="IM591" t="s">
        <v>258</v>
      </c>
      <c r="IN591" t="s">
        <v>502</v>
      </c>
      <c r="IP591" t="s">
        <v>526</v>
      </c>
    </row>
    <row r="592" spans="1:250" x14ac:dyDescent="0.25">
      <c r="A592">
        <v>34697</v>
      </c>
      <c r="B592">
        <v>-890804480</v>
      </c>
      <c r="C592">
        <v>1837</v>
      </c>
      <c r="D592" t="s">
        <v>250</v>
      </c>
      <c r="E592" t="s">
        <v>251</v>
      </c>
      <c r="F592">
        <v>1848</v>
      </c>
      <c r="G592" t="s">
        <v>252</v>
      </c>
      <c r="H592" t="s">
        <v>251</v>
      </c>
      <c r="I592">
        <v>429</v>
      </c>
      <c r="J592" t="s">
        <v>473</v>
      </c>
      <c r="K592" t="s">
        <v>474</v>
      </c>
      <c r="L592">
        <v>12390</v>
      </c>
      <c r="M592" t="s">
        <v>292</v>
      </c>
      <c r="N592" t="s">
        <v>293</v>
      </c>
      <c r="O592">
        <v>12390</v>
      </c>
      <c r="P592" t="s">
        <v>292</v>
      </c>
      <c r="Q592" t="s">
        <v>293</v>
      </c>
      <c r="R592" t="s">
        <v>342</v>
      </c>
      <c r="S592" s="1">
        <v>10377991.023600001</v>
      </c>
      <c r="U592" s="1">
        <v>2</v>
      </c>
      <c r="IF592">
        <v>12390</v>
      </c>
      <c r="IG592" t="s">
        <v>292</v>
      </c>
      <c r="IH592" t="s">
        <v>256</v>
      </c>
      <c r="IK592">
        <v>-2</v>
      </c>
      <c r="IL592" t="s">
        <v>257</v>
      </c>
      <c r="IM592" t="s">
        <v>258</v>
      </c>
      <c r="IN592" t="s">
        <v>502</v>
      </c>
      <c r="IP592" t="s">
        <v>526</v>
      </c>
    </row>
    <row r="593" spans="1:250" x14ac:dyDescent="0.25">
      <c r="A593">
        <v>34698</v>
      </c>
      <c r="B593">
        <v>-890804480</v>
      </c>
      <c r="C593">
        <v>1837</v>
      </c>
      <c r="D593" t="s">
        <v>250</v>
      </c>
      <c r="E593" t="s">
        <v>251</v>
      </c>
      <c r="F593">
        <v>1848</v>
      </c>
      <c r="G593" t="s">
        <v>252</v>
      </c>
      <c r="H593" t="s">
        <v>251</v>
      </c>
      <c r="I593">
        <v>427</v>
      </c>
      <c r="J593" t="s">
        <v>475</v>
      </c>
      <c r="K593" t="s">
        <v>476</v>
      </c>
      <c r="L593">
        <v>12390</v>
      </c>
      <c r="M593" t="s">
        <v>292</v>
      </c>
      <c r="N593" t="s">
        <v>293</v>
      </c>
      <c r="O593">
        <v>12390</v>
      </c>
      <c r="P593" t="s">
        <v>292</v>
      </c>
      <c r="Q593" t="s">
        <v>293</v>
      </c>
      <c r="R593" t="s">
        <v>342</v>
      </c>
      <c r="S593" s="1">
        <v>367830.54359999998</v>
      </c>
      <c r="U593" s="1">
        <v>2</v>
      </c>
      <c r="IF593">
        <v>12390</v>
      </c>
      <c r="IG593" t="s">
        <v>292</v>
      </c>
      <c r="IH593" t="s">
        <v>256</v>
      </c>
      <c r="IK593">
        <v>-2</v>
      </c>
      <c r="IL593" t="s">
        <v>257</v>
      </c>
      <c r="IM593" t="s">
        <v>258</v>
      </c>
      <c r="IN593" t="s">
        <v>502</v>
      </c>
      <c r="IP593" t="s">
        <v>526</v>
      </c>
    </row>
    <row r="594" spans="1:250" x14ac:dyDescent="0.25">
      <c r="A594">
        <v>34699</v>
      </c>
      <c r="B594">
        <v>-890804480</v>
      </c>
      <c r="C594">
        <v>1837</v>
      </c>
      <c r="D594" t="s">
        <v>250</v>
      </c>
      <c r="E594" t="s">
        <v>251</v>
      </c>
      <c r="F594">
        <v>1848</v>
      </c>
      <c r="G594" t="s">
        <v>252</v>
      </c>
      <c r="H594" t="s">
        <v>251</v>
      </c>
      <c r="I594">
        <v>437</v>
      </c>
      <c r="J594" t="s">
        <v>506</v>
      </c>
      <c r="K594" t="s">
        <v>507</v>
      </c>
      <c r="L594">
        <v>12390</v>
      </c>
      <c r="M594" t="s">
        <v>292</v>
      </c>
      <c r="N594" t="s">
        <v>293</v>
      </c>
      <c r="O594">
        <v>12390</v>
      </c>
      <c r="P594" t="s">
        <v>292</v>
      </c>
      <c r="Q594" t="s">
        <v>293</v>
      </c>
      <c r="R594" t="s">
        <v>342</v>
      </c>
      <c r="S594" s="1">
        <v>10426548.503599999</v>
      </c>
      <c r="U594" s="1">
        <v>2</v>
      </c>
      <c r="IF594">
        <v>12390</v>
      </c>
      <c r="IG594" t="s">
        <v>292</v>
      </c>
      <c r="IH594" t="s">
        <v>256</v>
      </c>
      <c r="IK594">
        <v>-2</v>
      </c>
      <c r="IL594" t="s">
        <v>257</v>
      </c>
      <c r="IM594" t="s">
        <v>258</v>
      </c>
      <c r="IN594" t="s">
        <v>502</v>
      </c>
      <c r="IP594" t="s">
        <v>526</v>
      </c>
    </row>
    <row r="595" spans="1:250" x14ac:dyDescent="0.25">
      <c r="A595">
        <v>34700</v>
      </c>
      <c r="B595">
        <v>-890804480</v>
      </c>
      <c r="C595">
        <v>1837</v>
      </c>
      <c r="D595" t="s">
        <v>250</v>
      </c>
      <c r="E595" t="s">
        <v>251</v>
      </c>
      <c r="F595">
        <v>1848</v>
      </c>
      <c r="G595" t="s">
        <v>252</v>
      </c>
      <c r="H595" t="s">
        <v>251</v>
      </c>
      <c r="I595">
        <v>436</v>
      </c>
      <c r="J595" t="s">
        <v>504</v>
      </c>
      <c r="K595" t="s">
        <v>505</v>
      </c>
      <c r="L595">
        <v>12390</v>
      </c>
      <c r="M595" t="s">
        <v>292</v>
      </c>
      <c r="N595" t="s">
        <v>293</v>
      </c>
      <c r="O595">
        <v>12390</v>
      </c>
      <c r="P595" t="s">
        <v>292</v>
      </c>
      <c r="Q595" t="s">
        <v>293</v>
      </c>
      <c r="R595" t="s">
        <v>342</v>
      </c>
      <c r="S595" s="1">
        <v>10417510.4636</v>
      </c>
      <c r="U595" s="1">
        <v>2</v>
      </c>
      <c r="IF595">
        <v>12390</v>
      </c>
      <c r="IG595" t="s">
        <v>292</v>
      </c>
      <c r="IH595" t="s">
        <v>256</v>
      </c>
      <c r="IK595">
        <v>-2</v>
      </c>
      <c r="IL595" t="s">
        <v>257</v>
      </c>
      <c r="IM595" t="s">
        <v>258</v>
      </c>
      <c r="IN595" t="s">
        <v>502</v>
      </c>
      <c r="IP595" t="s">
        <v>526</v>
      </c>
    </row>
    <row r="596" spans="1:250" x14ac:dyDescent="0.25">
      <c r="A596">
        <v>34701</v>
      </c>
      <c r="B596">
        <v>-890804480</v>
      </c>
      <c r="C596">
        <v>1837</v>
      </c>
      <c r="D596" t="s">
        <v>250</v>
      </c>
      <c r="E596" t="s">
        <v>251</v>
      </c>
      <c r="F596">
        <v>7057</v>
      </c>
      <c r="G596" t="s">
        <v>270</v>
      </c>
      <c r="H596" t="s">
        <v>271</v>
      </c>
      <c r="I596">
        <v>437</v>
      </c>
      <c r="J596" t="s">
        <v>506</v>
      </c>
      <c r="K596" t="s">
        <v>507</v>
      </c>
      <c r="L596">
        <v>12390</v>
      </c>
      <c r="M596" t="s">
        <v>292</v>
      </c>
      <c r="N596" t="s">
        <v>293</v>
      </c>
      <c r="O596">
        <v>12390</v>
      </c>
      <c r="P596" t="s">
        <v>292</v>
      </c>
      <c r="Q596" t="s">
        <v>293</v>
      </c>
      <c r="R596" t="s">
        <v>342</v>
      </c>
      <c r="S596" s="1">
        <v>15135330.51</v>
      </c>
      <c r="U596" s="1">
        <v>2</v>
      </c>
      <c r="IF596">
        <v>12390</v>
      </c>
      <c r="IG596" t="s">
        <v>292</v>
      </c>
      <c r="IH596" t="s">
        <v>274</v>
      </c>
      <c r="IK596">
        <v>-2</v>
      </c>
      <c r="IL596" t="s">
        <v>257</v>
      </c>
      <c r="IM596" t="s">
        <v>258</v>
      </c>
      <c r="IN596" t="s">
        <v>514</v>
      </c>
      <c r="IP596" t="s">
        <v>527</v>
      </c>
    </row>
    <row r="597" spans="1:250" x14ac:dyDescent="0.25">
      <c r="A597">
        <v>34702</v>
      </c>
      <c r="B597">
        <v>-890804480</v>
      </c>
      <c r="C597">
        <v>1837</v>
      </c>
      <c r="D597" t="s">
        <v>250</v>
      </c>
      <c r="E597" t="s">
        <v>251</v>
      </c>
      <c r="F597">
        <v>7057</v>
      </c>
      <c r="G597" t="s">
        <v>270</v>
      </c>
      <c r="H597" t="s">
        <v>271</v>
      </c>
      <c r="I597">
        <v>436</v>
      </c>
      <c r="J597" t="s">
        <v>504</v>
      </c>
      <c r="K597" t="s">
        <v>505</v>
      </c>
      <c r="L597">
        <v>12390</v>
      </c>
      <c r="M597" t="s">
        <v>292</v>
      </c>
      <c r="N597" t="s">
        <v>293</v>
      </c>
      <c r="O597">
        <v>12390</v>
      </c>
      <c r="P597" t="s">
        <v>292</v>
      </c>
      <c r="Q597" t="s">
        <v>293</v>
      </c>
      <c r="R597" t="s">
        <v>342</v>
      </c>
      <c r="S597" s="1">
        <v>15122019.300000001</v>
      </c>
      <c r="U597" s="1">
        <v>2</v>
      </c>
      <c r="IF597">
        <v>12390</v>
      </c>
      <c r="IG597" t="s">
        <v>292</v>
      </c>
      <c r="IH597" t="s">
        <v>274</v>
      </c>
      <c r="IK597">
        <v>-2</v>
      </c>
      <c r="IL597" t="s">
        <v>257</v>
      </c>
      <c r="IM597" t="s">
        <v>258</v>
      </c>
      <c r="IN597" t="s">
        <v>514</v>
      </c>
      <c r="IP597" t="s">
        <v>527</v>
      </c>
    </row>
    <row r="598" spans="1:250" x14ac:dyDescent="0.25">
      <c r="A598">
        <v>34703</v>
      </c>
      <c r="B598">
        <v>-890804480</v>
      </c>
      <c r="C598">
        <v>1837</v>
      </c>
      <c r="D598" t="s">
        <v>250</v>
      </c>
      <c r="E598" t="s">
        <v>251</v>
      </c>
      <c r="F598">
        <v>7057</v>
      </c>
      <c r="G598" t="s">
        <v>270</v>
      </c>
      <c r="H598" t="s">
        <v>271</v>
      </c>
      <c r="I598">
        <v>435</v>
      </c>
      <c r="J598" t="s">
        <v>493</v>
      </c>
      <c r="K598" t="s">
        <v>494</v>
      </c>
      <c r="L598">
        <v>12390</v>
      </c>
      <c r="M598" t="s">
        <v>292</v>
      </c>
      <c r="N598" t="s">
        <v>293</v>
      </c>
      <c r="O598">
        <v>12390</v>
      </c>
      <c r="P598" t="s">
        <v>292</v>
      </c>
      <c r="Q598" t="s">
        <v>293</v>
      </c>
      <c r="R598" t="s">
        <v>342</v>
      </c>
      <c r="S598" s="1">
        <v>15108708.109999999</v>
      </c>
      <c r="U598" s="1">
        <v>2</v>
      </c>
      <c r="IF598">
        <v>12390</v>
      </c>
      <c r="IG598" t="s">
        <v>292</v>
      </c>
      <c r="IH598" t="s">
        <v>274</v>
      </c>
      <c r="IK598">
        <v>-2</v>
      </c>
      <c r="IL598" t="s">
        <v>257</v>
      </c>
      <c r="IM598" t="s">
        <v>258</v>
      </c>
      <c r="IN598" t="s">
        <v>514</v>
      </c>
      <c r="IP598" t="s">
        <v>527</v>
      </c>
    </row>
    <row r="599" spans="1:250" x14ac:dyDescent="0.25">
      <c r="A599">
        <v>34704</v>
      </c>
      <c r="B599">
        <v>-890804480</v>
      </c>
      <c r="C599">
        <v>1837</v>
      </c>
      <c r="D599" t="s">
        <v>250</v>
      </c>
      <c r="E599" t="s">
        <v>251</v>
      </c>
      <c r="F599">
        <v>7057</v>
      </c>
      <c r="G599" t="s">
        <v>270</v>
      </c>
      <c r="H599" t="s">
        <v>271</v>
      </c>
      <c r="I599">
        <v>431</v>
      </c>
      <c r="J599" t="s">
        <v>495</v>
      </c>
      <c r="K599" t="s">
        <v>496</v>
      </c>
      <c r="L599">
        <v>12390</v>
      </c>
      <c r="M599" t="s">
        <v>292</v>
      </c>
      <c r="N599" t="s">
        <v>293</v>
      </c>
      <c r="O599">
        <v>12390</v>
      </c>
      <c r="P599" t="s">
        <v>292</v>
      </c>
      <c r="Q599" t="s">
        <v>293</v>
      </c>
      <c r="R599" t="s">
        <v>342</v>
      </c>
      <c r="S599" s="1">
        <v>15088741.300000001</v>
      </c>
      <c r="U599" s="1">
        <v>2</v>
      </c>
      <c r="IF599">
        <v>12390</v>
      </c>
      <c r="IG599" t="s">
        <v>292</v>
      </c>
      <c r="IH599" t="s">
        <v>274</v>
      </c>
      <c r="IK599">
        <v>-2</v>
      </c>
      <c r="IL599" t="s">
        <v>257</v>
      </c>
      <c r="IM599" t="s">
        <v>258</v>
      </c>
      <c r="IN599" t="s">
        <v>514</v>
      </c>
      <c r="IP599" t="s">
        <v>527</v>
      </c>
    </row>
    <row r="600" spans="1:250" x14ac:dyDescent="0.25">
      <c r="A600">
        <v>34705</v>
      </c>
      <c r="B600">
        <v>-890804480</v>
      </c>
      <c r="C600">
        <v>1837</v>
      </c>
      <c r="D600" t="s">
        <v>250</v>
      </c>
      <c r="E600" t="s">
        <v>251</v>
      </c>
      <c r="F600">
        <v>1848</v>
      </c>
      <c r="G600" t="s">
        <v>252</v>
      </c>
      <c r="H600" t="s">
        <v>251</v>
      </c>
      <c r="I600">
        <v>424</v>
      </c>
      <c r="J600" t="s">
        <v>477</v>
      </c>
      <c r="K600" t="s">
        <v>478</v>
      </c>
      <c r="L600">
        <v>12390</v>
      </c>
      <c r="M600" t="s">
        <v>292</v>
      </c>
      <c r="N600" t="s">
        <v>293</v>
      </c>
      <c r="O600">
        <v>12390</v>
      </c>
      <c r="P600" t="s">
        <v>292</v>
      </c>
      <c r="Q600" t="s">
        <v>293</v>
      </c>
      <c r="R600" t="s">
        <v>342</v>
      </c>
      <c r="S600" s="1">
        <v>367378.9436</v>
      </c>
      <c r="U600" s="1">
        <v>2</v>
      </c>
      <c r="IF600">
        <v>12390</v>
      </c>
      <c r="IG600" t="s">
        <v>292</v>
      </c>
      <c r="IH600" t="s">
        <v>256</v>
      </c>
      <c r="IK600">
        <v>-2</v>
      </c>
      <c r="IL600" t="s">
        <v>257</v>
      </c>
      <c r="IM600" t="s">
        <v>258</v>
      </c>
      <c r="IN600" t="s">
        <v>502</v>
      </c>
      <c r="IP600" t="s">
        <v>526</v>
      </c>
    </row>
    <row r="601" spans="1:250" x14ac:dyDescent="0.25">
      <c r="A601">
        <v>34706</v>
      </c>
      <c r="B601">
        <v>-890804480</v>
      </c>
      <c r="C601">
        <v>1837</v>
      </c>
      <c r="D601" t="s">
        <v>250</v>
      </c>
      <c r="E601" t="s">
        <v>251</v>
      </c>
      <c r="F601">
        <v>1848</v>
      </c>
      <c r="G601" t="s">
        <v>252</v>
      </c>
      <c r="H601" t="s">
        <v>251</v>
      </c>
      <c r="I601">
        <v>422</v>
      </c>
      <c r="J601" t="s">
        <v>479</v>
      </c>
      <c r="K601" t="s">
        <v>480</v>
      </c>
      <c r="L601">
        <v>12390</v>
      </c>
      <c r="M601" t="s">
        <v>292</v>
      </c>
      <c r="N601" t="s">
        <v>293</v>
      </c>
      <c r="O601">
        <v>12390</v>
      </c>
      <c r="P601" t="s">
        <v>292</v>
      </c>
      <c r="Q601" t="s">
        <v>293</v>
      </c>
      <c r="R601" t="s">
        <v>342</v>
      </c>
      <c r="S601" s="1">
        <v>366776.79359999998</v>
      </c>
      <c r="U601" s="1">
        <v>2</v>
      </c>
      <c r="IF601">
        <v>12390</v>
      </c>
      <c r="IG601" t="s">
        <v>292</v>
      </c>
      <c r="IH601" t="s">
        <v>256</v>
      </c>
      <c r="IK601">
        <v>-2</v>
      </c>
      <c r="IL601" t="s">
        <v>257</v>
      </c>
      <c r="IM601" t="s">
        <v>258</v>
      </c>
      <c r="IN601" t="s">
        <v>502</v>
      </c>
      <c r="IP601" t="s">
        <v>526</v>
      </c>
    </row>
    <row r="602" spans="1:250" x14ac:dyDescent="0.25">
      <c r="A602">
        <v>34707</v>
      </c>
      <c r="B602">
        <v>-890804480</v>
      </c>
      <c r="C602">
        <v>1837</v>
      </c>
      <c r="D602" t="s">
        <v>250</v>
      </c>
      <c r="E602" t="s">
        <v>251</v>
      </c>
      <c r="F602">
        <v>7057</v>
      </c>
      <c r="G602" t="s">
        <v>270</v>
      </c>
      <c r="H602" t="s">
        <v>271</v>
      </c>
      <c r="I602">
        <v>429</v>
      </c>
      <c r="J602" t="s">
        <v>473</v>
      </c>
      <c r="K602" t="s">
        <v>474</v>
      </c>
      <c r="L602">
        <v>12390</v>
      </c>
      <c r="M602" t="s">
        <v>292</v>
      </c>
      <c r="N602" t="s">
        <v>293</v>
      </c>
      <c r="O602">
        <v>12390</v>
      </c>
      <c r="P602" t="s">
        <v>292</v>
      </c>
      <c r="Q602" t="s">
        <v>293</v>
      </c>
      <c r="R602" t="s">
        <v>342</v>
      </c>
      <c r="S602" s="1">
        <v>15062118.880000001</v>
      </c>
      <c r="U602" s="1">
        <v>2</v>
      </c>
      <c r="IF602">
        <v>12390</v>
      </c>
      <c r="IG602" t="s">
        <v>292</v>
      </c>
      <c r="IH602" t="s">
        <v>274</v>
      </c>
      <c r="IK602">
        <v>-2</v>
      </c>
      <c r="IL602" t="s">
        <v>257</v>
      </c>
      <c r="IM602" t="s">
        <v>258</v>
      </c>
      <c r="IN602" t="s">
        <v>514</v>
      </c>
      <c r="IP602" t="s">
        <v>527</v>
      </c>
    </row>
    <row r="603" spans="1:250" x14ac:dyDescent="0.25">
      <c r="A603">
        <v>34708</v>
      </c>
      <c r="B603">
        <v>-890804480</v>
      </c>
      <c r="C603">
        <v>1837</v>
      </c>
      <c r="D603" t="s">
        <v>250</v>
      </c>
      <c r="E603" t="s">
        <v>251</v>
      </c>
      <c r="F603">
        <v>7057</v>
      </c>
      <c r="G603" t="s">
        <v>270</v>
      </c>
      <c r="H603" t="s">
        <v>271</v>
      </c>
      <c r="I603">
        <v>427</v>
      </c>
      <c r="J603" t="s">
        <v>475</v>
      </c>
      <c r="K603" t="s">
        <v>476</v>
      </c>
      <c r="L603">
        <v>12390</v>
      </c>
      <c r="M603" t="s">
        <v>292</v>
      </c>
      <c r="N603" t="s">
        <v>293</v>
      </c>
      <c r="O603">
        <v>12390</v>
      </c>
      <c r="P603" t="s">
        <v>292</v>
      </c>
      <c r="Q603" t="s">
        <v>293</v>
      </c>
      <c r="R603" t="s">
        <v>342</v>
      </c>
      <c r="S603" s="1">
        <v>15046589.16</v>
      </c>
      <c r="U603" s="1">
        <v>2</v>
      </c>
      <c r="IF603">
        <v>12390</v>
      </c>
      <c r="IG603" t="s">
        <v>292</v>
      </c>
      <c r="IH603" t="s">
        <v>274</v>
      </c>
      <c r="IK603">
        <v>-2</v>
      </c>
      <c r="IL603" t="s">
        <v>257</v>
      </c>
      <c r="IM603" t="s">
        <v>258</v>
      </c>
      <c r="IN603" t="s">
        <v>514</v>
      </c>
      <c r="IP603" t="s">
        <v>527</v>
      </c>
    </row>
    <row r="604" spans="1:250" x14ac:dyDescent="0.25">
      <c r="A604">
        <v>34709</v>
      </c>
      <c r="B604">
        <v>-890804480</v>
      </c>
      <c r="C604">
        <v>1837</v>
      </c>
      <c r="D604" t="s">
        <v>250</v>
      </c>
      <c r="E604" t="s">
        <v>251</v>
      </c>
      <c r="F604">
        <v>7057</v>
      </c>
      <c r="G604" t="s">
        <v>270</v>
      </c>
      <c r="H604" t="s">
        <v>271</v>
      </c>
      <c r="I604">
        <v>424</v>
      </c>
      <c r="J604" t="s">
        <v>477</v>
      </c>
      <c r="K604" t="s">
        <v>478</v>
      </c>
      <c r="L604">
        <v>12390</v>
      </c>
      <c r="M604" t="s">
        <v>292</v>
      </c>
      <c r="N604" t="s">
        <v>293</v>
      </c>
      <c r="O604">
        <v>12390</v>
      </c>
      <c r="P604" t="s">
        <v>292</v>
      </c>
      <c r="Q604" t="s">
        <v>293</v>
      </c>
      <c r="R604" t="s">
        <v>342</v>
      </c>
      <c r="S604" s="1">
        <v>15026622.359999999</v>
      </c>
      <c r="U604" s="1">
        <v>2</v>
      </c>
      <c r="IF604">
        <v>12390</v>
      </c>
      <c r="IG604" t="s">
        <v>292</v>
      </c>
      <c r="IH604" t="s">
        <v>274</v>
      </c>
      <c r="IK604">
        <v>-2</v>
      </c>
      <c r="IL604" t="s">
        <v>257</v>
      </c>
      <c r="IM604" t="s">
        <v>258</v>
      </c>
      <c r="IN604" t="s">
        <v>514</v>
      </c>
      <c r="IP604" t="s">
        <v>527</v>
      </c>
    </row>
    <row r="605" spans="1:250" x14ac:dyDescent="0.25">
      <c r="A605">
        <v>34710</v>
      </c>
      <c r="B605">
        <v>-890804480</v>
      </c>
      <c r="C605">
        <v>1837</v>
      </c>
      <c r="D605" t="s">
        <v>250</v>
      </c>
      <c r="E605" t="s">
        <v>251</v>
      </c>
      <c r="F605">
        <v>7057</v>
      </c>
      <c r="G605" t="s">
        <v>270</v>
      </c>
      <c r="H605" t="s">
        <v>271</v>
      </c>
      <c r="I605">
        <v>422</v>
      </c>
      <c r="J605" t="s">
        <v>479</v>
      </c>
      <c r="K605" t="s">
        <v>480</v>
      </c>
      <c r="L605">
        <v>12390</v>
      </c>
      <c r="M605" t="s">
        <v>292</v>
      </c>
      <c r="N605" t="s">
        <v>293</v>
      </c>
      <c r="O605">
        <v>12390</v>
      </c>
      <c r="P605" t="s">
        <v>292</v>
      </c>
      <c r="Q605" t="s">
        <v>293</v>
      </c>
      <c r="R605" t="s">
        <v>342</v>
      </c>
      <c r="S605" s="1">
        <v>0</v>
      </c>
      <c r="U605" s="1">
        <v>2</v>
      </c>
      <c r="IF605">
        <v>12390</v>
      </c>
      <c r="IG605" t="s">
        <v>292</v>
      </c>
      <c r="IH605" t="s">
        <v>274</v>
      </c>
      <c r="IK605">
        <v>-2</v>
      </c>
      <c r="IL605" t="s">
        <v>257</v>
      </c>
      <c r="IM605" t="s">
        <v>258</v>
      </c>
      <c r="IN605" t="s">
        <v>514</v>
      </c>
      <c r="IP605" t="s">
        <v>527</v>
      </c>
    </row>
    <row r="606" spans="1:250" x14ac:dyDescent="0.25">
      <c r="A606">
        <v>34711</v>
      </c>
      <c r="B606">
        <v>-890804480</v>
      </c>
      <c r="C606">
        <v>1837</v>
      </c>
      <c r="D606" t="s">
        <v>250</v>
      </c>
      <c r="E606" t="s">
        <v>251</v>
      </c>
      <c r="F606">
        <v>1848</v>
      </c>
      <c r="G606" t="s">
        <v>252</v>
      </c>
      <c r="H606" t="s">
        <v>251</v>
      </c>
      <c r="I606">
        <v>420</v>
      </c>
      <c r="J606" t="s">
        <v>481</v>
      </c>
      <c r="K606" t="s">
        <v>482</v>
      </c>
      <c r="L606">
        <v>12391</v>
      </c>
      <c r="M606" t="s">
        <v>294</v>
      </c>
      <c r="N606" t="s">
        <v>295</v>
      </c>
      <c r="O606">
        <v>12391</v>
      </c>
      <c r="P606" t="s">
        <v>294</v>
      </c>
      <c r="Q606" t="s">
        <v>295</v>
      </c>
      <c r="R606" t="s">
        <v>342</v>
      </c>
      <c r="S606" s="1">
        <v>28206555.983600002</v>
      </c>
      <c r="U606" s="1">
        <v>2</v>
      </c>
      <c r="IF606">
        <v>12391</v>
      </c>
      <c r="IG606" t="s">
        <v>294</v>
      </c>
      <c r="IH606" t="s">
        <v>256</v>
      </c>
      <c r="IK606">
        <v>-2</v>
      </c>
      <c r="IL606" t="s">
        <v>257</v>
      </c>
      <c r="IM606" t="s">
        <v>258</v>
      </c>
      <c r="IN606" t="s">
        <v>502</v>
      </c>
      <c r="IP606" t="s">
        <v>528</v>
      </c>
    </row>
    <row r="607" spans="1:250" x14ac:dyDescent="0.25">
      <c r="A607">
        <v>34712</v>
      </c>
      <c r="B607">
        <v>-890804480</v>
      </c>
      <c r="C607">
        <v>1837</v>
      </c>
      <c r="D607" t="s">
        <v>250</v>
      </c>
      <c r="E607" t="s">
        <v>251</v>
      </c>
      <c r="F607">
        <v>1848</v>
      </c>
      <c r="G607" t="s">
        <v>252</v>
      </c>
      <c r="H607" t="s">
        <v>251</v>
      </c>
      <c r="I607">
        <v>411</v>
      </c>
      <c r="J607" t="s">
        <v>471</v>
      </c>
      <c r="K607" t="s">
        <v>472</v>
      </c>
      <c r="L607">
        <v>12391</v>
      </c>
      <c r="M607" t="s">
        <v>294</v>
      </c>
      <c r="N607" t="s">
        <v>295</v>
      </c>
      <c r="O607">
        <v>12391</v>
      </c>
      <c r="P607" t="s">
        <v>294</v>
      </c>
      <c r="Q607" t="s">
        <v>295</v>
      </c>
      <c r="R607" t="s">
        <v>342</v>
      </c>
      <c r="S607" s="1">
        <v>28162279.283599999</v>
      </c>
      <c r="U607" s="1">
        <v>2</v>
      </c>
      <c r="IF607">
        <v>12391</v>
      </c>
      <c r="IG607" t="s">
        <v>294</v>
      </c>
      <c r="IH607" t="s">
        <v>256</v>
      </c>
      <c r="IK607">
        <v>-2</v>
      </c>
      <c r="IL607" t="s">
        <v>257</v>
      </c>
      <c r="IM607" t="s">
        <v>258</v>
      </c>
      <c r="IN607" t="s">
        <v>502</v>
      </c>
      <c r="IP607" t="s">
        <v>528</v>
      </c>
    </row>
    <row r="608" spans="1:250" x14ac:dyDescent="0.25">
      <c r="A608">
        <v>34713</v>
      </c>
      <c r="B608">
        <v>-890804480</v>
      </c>
      <c r="C608">
        <v>1837</v>
      </c>
      <c r="D608" t="s">
        <v>250</v>
      </c>
      <c r="E608" t="s">
        <v>251</v>
      </c>
      <c r="F608">
        <v>1848</v>
      </c>
      <c r="G608" t="s">
        <v>252</v>
      </c>
      <c r="H608" t="s">
        <v>251</v>
      </c>
      <c r="I608">
        <v>435</v>
      </c>
      <c r="J608" t="s">
        <v>493</v>
      </c>
      <c r="K608" t="s">
        <v>494</v>
      </c>
      <c r="L608">
        <v>12391</v>
      </c>
      <c r="M608" t="s">
        <v>294</v>
      </c>
      <c r="N608" t="s">
        <v>295</v>
      </c>
      <c r="O608">
        <v>12391</v>
      </c>
      <c r="P608" t="s">
        <v>294</v>
      </c>
      <c r="Q608" t="s">
        <v>295</v>
      </c>
      <c r="R608" t="s">
        <v>342</v>
      </c>
      <c r="S608" s="1">
        <v>28425706.135200001</v>
      </c>
      <c r="U608" s="1">
        <v>2</v>
      </c>
      <c r="IF608">
        <v>12391</v>
      </c>
      <c r="IG608" t="s">
        <v>294</v>
      </c>
      <c r="IH608" t="s">
        <v>256</v>
      </c>
      <c r="IK608">
        <v>-2</v>
      </c>
      <c r="IL608" t="s">
        <v>257</v>
      </c>
      <c r="IM608" t="s">
        <v>258</v>
      </c>
      <c r="IN608" t="s">
        <v>502</v>
      </c>
      <c r="IP608" t="s">
        <v>528</v>
      </c>
    </row>
    <row r="609" spans="1:250" x14ac:dyDescent="0.25">
      <c r="A609">
        <v>34714</v>
      </c>
      <c r="B609">
        <v>-890804480</v>
      </c>
      <c r="C609">
        <v>1837</v>
      </c>
      <c r="D609" t="s">
        <v>250</v>
      </c>
      <c r="E609" t="s">
        <v>251</v>
      </c>
      <c r="F609">
        <v>1848</v>
      </c>
      <c r="G609" t="s">
        <v>252</v>
      </c>
      <c r="H609" t="s">
        <v>251</v>
      </c>
      <c r="I609">
        <v>431</v>
      </c>
      <c r="J609" t="s">
        <v>495</v>
      </c>
      <c r="K609" t="s">
        <v>496</v>
      </c>
      <c r="L609">
        <v>12391</v>
      </c>
      <c r="M609" t="s">
        <v>294</v>
      </c>
      <c r="N609" t="s">
        <v>295</v>
      </c>
      <c r="O609">
        <v>12391</v>
      </c>
      <c r="P609" t="s">
        <v>294</v>
      </c>
      <c r="Q609" t="s">
        <v>295</v>
      </c>
      <c r="R609" t="s">
        <v>342</v>
      </c>
      <c r="S609" s="1">
        <v>28390029.6052</v>
      </c>
      <c r="U609" s="1">
        <v>2</v>
      </c>
      <c r="IF609">
        <v>12391</v>
      </c>
      <c r="IG609" t="s">
        <v>294</v>
      </c>
      <c r="IH609" t="s">
        <v>256</v>
      </c>
      <c r="IK609">
        <v>-2</v>
      </c>
      <c r="IL609" t="s">
        <v>257</v>
      </c>
      <c r="IM609" t="s">
        <v>258</v>
      </c>
      <c r="IN609" t="s">
        <v>502</v>
      </c>
      <c r="IP609" t="s">
        <v>528</v>
      </c>
    </row>
    <row r="610" spans="1:250" x14ac:dyDescent="0.25">
      <c r="A610">
        <v>34715</v>
      </c>
      <c r="B610">
        <v>-890804480</v>
      </c>
      <c r="C610">
        <v>1837</v>
      </c>
      <c r="D610" t="s">
        <v>250</v>
      </c>
      <c r="E610" t="s">
        <v>251</v>
      </c>
      <c r="F610">
        <v>1848</v>
      </c>
      <c r="G610" t="s">
        <v>252</v>
      </c>
      <c r="H610" t="s">
        <v>251</v>
      </c>
      <c r="I610">
        <v>429</v>
      </c>
      <c r="J610" t="s">
        <v>473</v>
      </c>
      <c r="K610" t="s">
        <v>474</v>
      </c>
      <c r="L610">
        <v>12391</v>
      </c>
      <c r="M610" t="s">
        <v>294</v>
      </c>
      <c r="N610" t="s">
        <v>295</v>
      </c>
      <c r="O610">
        <v>12391</v>
      </c>
      <c r="P610" t="s">
        <v>294</v>
      </c>
      <c r="Q610" t="s">
        <v>295</v>
      </c>
      <c r="R610" t="s">
        <v>342</v>
      </c>
      <c r="S610" s="1">
        <v>28342460.895199999</v>
      </c>
      <c r="U610" s="1">
        <v>2</v>
      </c>
      <c r="IF610">
        <v>12391</v>
      </c>
      <c r="IG610" t="s">
        <v>294</v>
      </c>
      <c r="IH610" t="s">
        <v>256</v>
      </c>
      <c r="IK610">
        <v>-2</v>
      </c>
      <c r="IL610" t="s">
        <v>257</v>
      </c>
      <c r="IM610" t="s">
        <v>258</v>
      </c>
      <c r="IN610" t="s">
        <v>502</v>
      </c>
      <c r="IP610" t="s">
        <v>528</v>
      </c>
    </row>
    <row r="611" spans="1:250" x14ac:dyDescent="0.25">
      <c r="A611">
        <v>34716</v>
      </c>
      <c r="B611">
        <v>-890804480</v>
      </c>
      <c r="C611">
        <v>1837</v>
      </c>
      <c r="D611" t="s">
        <v>250</v>
      </c>
      <c r="E611" t="s">
        <v>251</v>
      </c>
      <c r="F611">
        <v>1848</v>
      </c>
      <c r="G611" t="s">
        <v>252</v>
      </c>
      <c r="H611" t="s">
        <v>251</v>
      </c>
      <c r="I611">
        <v>427</v>
      </c>
      <c r="J611" t="s">
        <v>475</v>
      </c>
      <c r="K611" t="s">
        <v>476</v>
      </c>
      <c r="L611">
        <v>12391</v>
      </c>
      <c r="M611" t="s">
        <v>294</v>
      </c>
      <c r="N611" t="s">
        <v>295</v>
      </c>
      <c r="O611">
        <v>12391</v>
      </c>
      <c r="P611" t="s">
        <v>294</v>
      </c>
      <c r="Q611" t="s">
        <v>295</v>
      </c>
      <c r="R611" t="s">
        <v>342</v>
      </c>
      <c r="S611" s="1">
        <v>28314712.485199999</v>
      </c>
      <c r="U611" s="1">
        <v>2</v>
      </c>
      <c r="IF611">
        <v>12391</v>
      </c>
      <c r="IG611" t="s">
        <v>294</v>
      </c>
      <c r="IH611" t="s">
        <v>256</v>
      </c>
      <c r="IK611">
        <v>-2</v>
      </c>
      <c r="IL611" t="s">
        <v>257</v>
      </c>
      <c r="IM611" t="s">
        <v>258</v>
      </c>
      <c r="IN611" t="s">
        <v>502</v>
      </c>
      <c r="IP611" t="s">
        <v>528</v>
      </c>
    </row>
    <row r="612" spans="1:250" x14ac:dyDescent="0.25">
      <c r="A612">
        <v>34717</v>
      </c>
      <c r="B612">
        <v>-890804480</v>
      </c>
      <c r="C612">
        <v>1837</v>
      </c>
      <c r="D612" t="s">
        <v>250</v>
      </c>
      <c r="E612" t="s">
        <v>251</v>
      </c>
      <c r="F612">
        <v>7057</v>
      </c>
      <c r="G612" t="s">
        <v>270</v>
      </c>
      <c r="H612" t="s">
        <v>271</v>
      </c>
      <c r="I612">
        <v>429</v>
      </c>
      <c r="J612" t="s">
        <v>473</v>
      </c>
      <c r="K612" t="s">
        <v>474</v>
      </c>
      <c r="L612">
        <v>12391</v>
      </c>
      <c r="M612" t="s">
        <v>294</v>
      </c>
      <c r="N612" t="s">
        <v>295</v>
      </c>
      <c r="O612">
        <v>12391</v>
      </c>
      <c r="P612" t="s">
        <v>294</v>
      </c>
      <c r="Q612" t="s">
        <v>295</v>
      </c>
      <c r="R612" t="s">
        <v>342</v>
      </c>
      <c r="S612" s="1">
        <v>28458144.870000001</v>
      </c>
      <c r="U612" s="1">
        <v>2</v>
      </c>
      <c r="IF612">
        <v>12391</v>
      </c>
      <c r="IG612" t="s">
        <v>294</v>
      </c>
      <c r="IH612" t="s">
        <v>274</v>
      </c>
      <c r="IK612">
        <v>-2</v>
      </c>
      <c r="IL612" t="s">
        <v>257</v>
      </c>
      <c r="IM612" t="s">
        <v>258</v>
      </c>
      <c r="IN612" t="s">
        <v>514</v>
      </c>
      <c r="IP612" t="s">
        <v>529</v>
      </c>
    </row>
    <row r="613" spans="1:250" x14ac:dyDescent="0.25">
      <c r="A613">
        <v>34718</v>
      </c>
      <c r="B613">
        <v>-890804480</v>
      </c>
      <c r="C613">
        <v>1837</v>
      </c>
      <c r="D613" t="s">
        <v>250</v>
      </c>
      <c r="E613" t="s">
        <v>251</v>
      </c>
      <c r="F613">
        <v>7057</v>
      </c>
      <c r="G613" t="s">
        <v>270</v>
      </c>
      <c r="H613" t="s">
        <v>271</v>
      </c>
      <c r="I613">
        <v>427</v>
      </c>
      <c r="J613" t="s">
        <v>475</v>
      </c>
      <c r="K613" t="s">
        <v>476</v>
      </c>
      <c r="L613">
        <v>12391</v>
      </c>
      <c r="M613" t="s">
        <v>294</v>
      </c>
      <c r="N613" t="s">
        <v>295</v>
      </c>
      <c r="O613">
        <v>12391</v>
      </c>
      <c r="P613" t="s">
        <v>294</v>
      </c>
      <c r="Q613" t="s">
        <v>295</v>
      </c>
      <c r="R613" t="s">
        <v>342</v>
      </c>
      <c r="S613" s="1">
        <v>28428803.25</v>
      </c>
      <c r="U613" s="1">
        <v>2</v>
      </c>
      <c r="IF613">
        <v>12391</v>
      </c>
      <c r="IG613" t="s">
        <v>294</v>
      </c>
      <c r="IH613" t="s">
        <v>274</v>
      </c>
      <c r="IK613">
        <v>-2</v>
      </c>
      <c r="IL613" t="s">
        <v>257</v>
      </c>
      <c r="IM613" t="s">
        <v>258</v>
      </c>
      <c r="IN613" t="s">
        <v>514</v>
      </c>
      <c r="IP613" t="s">
        <v>529</v>
      </c>
    </row>
    <row r="614" spans="1:250" x14ac:dyDescent="0.25">
      <c r="A614">
        <v>34719</v>
      </c>
      <c r="B614">
        <v>-890804480</v>
      </c>
      <c r="C614">
        <v>1837</v>
      </c>
      <c r="D614" t="s">
        <v>250</v>
      </c>
      <c r="E614" t="s">
        <v>251</v>
      </c>
      <c r="F614">
        <v>1848</v>
      </c>
      <c r="G614" t="s">
        <v>252</v>
      </c>
      <c r="H614" t="s">
        <v>251</v>
      </c>
      <c r="I614">
        <v>437</v>
      </c>
      <c r="J614" t="s">
        <v>506</v>
      </c>
      <c r="K614" t="s">
        <v>507</v>
      </c>
      <c r="L614">
        <v>12391</v>
      </c>
      <c r="M614" t="s">
        <v>294</v>
      </c>
      <c r="N614" t="s">
        <v>295</v>
      </c>
      <c r="O614">
        <v>12391</v>
      </c>
      <c r="P614" t="s">
        <v>294</v>
      </c>
      <c r="Q614" t="s">
        <v>295</v>
      </c>
      <c r="R614" t="s">
        <v>342</v>
      </c>
      <c r="S614" s="1">
        <v>28475072.1052</v>
      </c>
      <c r="U614" s="1">
        <v>2</v>
      </c>
      <c r="IF614">
        <v>12391</v>
      </c>
      <c r="IG614" t="s">
        <v>294</v>
      </c>
      <c r="IH614" t="s">
        <v>256</v>
      </c>
      <c r="IK614">
        <v>-2</v>
      </c>
      <c r="IL614" t="s">
        <v>257</v>
      </c>
      <c r="IM614" t="s">
        <v>258</v>
      </c>
      <c r="IN614" t="s">
        <v>502</v>
      </c>
      <c r="IP614" t="s">
        <v>528</v>
      </c>
    </row>
    <row r="615" spans="1:250" x14ac:dyDescent="0.25">
      <c r="A615">
        <v>34720</v>
      </c>
      <c r="B615">
        <v>-890804480</v>
      </c>
      <c r="C615">
        <v>1837</v>
      </c>
      <c r="D615" t="s">
        <v>250</v>
      </c>
      <c r="E615" t="s">
        <v>251</v>
      </c>
      <c r="F615">
        <v>1848</v>
      </c>
      <c r="G615" t="s">
        <v>252</v>
      </c>
      <c r="H615" t="s">
        <v>251</v>
      </c>
      <c r="I615">
        <v>436</v>
      </c>
      <c r="J615" t="s">
        <v>504</v>
      </c>
      <c r="K615" t="s">
        <v>505</v>
      </c>
      <c r="L615">
        <v>12391</v>
      </c>
      <c r="M615" t="s">
        <v>294</v>
      </c>
      <c r="N615" t="s">
        <v>295</v>
      </c>
      <c r="O615">
        <v>12391</v>
      </c>
      <c r="P615" t="s">
        <v>294</v>
      </c>
      <c r="Q615" t="s">
        <v>295</v>
      </c>
      <c r="R615" t="s">
        <v>342</v>
      </c>
      <c r="S615" s="1">
        <v>28450389.115200002</v>
      </c>
      <c r="U615" s="1">
        <v>2</v>
      </c>
      <c r="IF615">
        <v>12391</v>
      </c>
      <c r="IG615" t="s">
        <v>294</v>
      </c>
      <c r="IH615" t="s">
        <v>256</v>
      </c>
      <c r="IK615">
        <v>-2</v>
      </c>
      <c r="IL615" t="s">
        <v>257</v>
      </c>
      <c r="IM615" t="s">
        <v>258</v>
      </c>
      <c r="IN615" t="s">
        <v>502</v>
      </c>
      <c r="IP615" t="s">
        <v>528</v>
      </c>
    </row>
    <row r="616" spans="1:250" x14ac:dyDescent="0.25">
      <c r="A616">
        <v>34721</v>
      </c>
      <c r="B616">
        <v>-890804480</v>
      </c>
      <c r="C616">
        <v>1837</v>
      </c>
      <c r="D616" t="s">
        <v>250</v>
      </c>
      <c r="E616" t="s">
        <v>251</v>
      </c>
      <c r="F616">
        <v>7057</v>
      </c>
      <c r="G616" t="s">
        <v>270</v>
      </c>
      <c r="H616" t="s">
        <v>271</v>
      </c>
      <c r="I616">
        <v>437</v>
      </c>
      <c r="J616" t="s">
        <v>506</v>
      </c>
      <c r="K616" t="s">
        <v>507</v>
      </c>
      <c r="L616">
        <v>12391</v>
      </c>
      <c r="M616" t="s">
        <v>294</v>
      </c>
      <c r="N616" t="s">
        <v>295</v>
      </c>
      <c r="O616">
        <v>12391</v>
      </c>
      <c r="P616" t="s">
        <v>294</v>
      </c>
      <c r="Q616" t="s">
        <v>295</v>
      </c>
      <c r="R616" t="s">
        <v>342</v>
      </c>
      <c r="S616" s="1">
        <v>28596469.879999999</v>
      </c>
      <c r="U616" s="1">
        <v>2</v>
      </c>
      <c r="IF616">
        <v>12391</v>
      </c>
      <c r="IG616" t="s">
        <v>294</v>
      </c>
      <c r="IH616" t="s">
        <v>274</v>
      </c>
      <c r="IK616">
        <v>-2</v>
      </c>
      <c r="IL616" t="s">
        <v>257</v>
      </c>
      <c r="IM616" t="s">
        <v>258</v>
      </c>
      <c r="IN616" t="s">
        <v>514</v>
      </c>
      <c r="IP616" t="s">
        <v>529</v>
      </c>
    </row>
    <row r="617" spans="1:250" x14ac:dyDescent="0.25">
      <c r="A617">
        <v>34722</v>
      </c>
      <c r="B617">
        <v>-890804480</v>
      </c>
      <c r="C617">
        <v>1837</v>
      </c>
      <c r="D617" t="s">
        <v>250</v>
      </c>
      <c r="E617" t="s">
        <v>251</v>
      </c>
      <c r="F617">
        <v>7057</v>
      </c>
      <c r="G617" t="s">
        <v>270</v>
      </c>
      <c r="H617" t="s">
        <v>271</v>
      </c>
      <c r="I617">
        <v>436</v>
      </c>
      <c r="J617" t="s">
        <v>504</v>
      </c>
      <c r="K617" t="s">
        <v>505</v>
      </c>
      <c r="L617">
        <v>12391</v>
      </c>
      <c r="M617" t="s">
        <v>294</v>
      </c>
      <c r="N617" t="s">
        <v>295</v>
      </c>
      <c r="O617">
        <v>12391</v>
      </c>
      <c r="P617" t="s">
        <v>294</v>
      </c>
      <c r="Q617" t="s">
        <v>295</v>
      </c>
      <c r="R617" t="s">
        <v>342</v>
      </c>
      <c r="S617" s="1">
        <v>28571319.879999999</v>
      </c>
      <c r="U617" s="1">
        <v>2</v>
      </c>
      <c r="IF617">
        <v>12391</v>
      </c>
      <c r="IG617" t="s">
        <v>294</v>
      </c>
      <c r="IH617" t="s">
        <v>274</v>
      </c>
      <c r="IK617">
        <v>-2</v>
      </c>
      <c r="IL617" t="s">
        <v>257</v>
      </c>
      <c r="IM617" t="s">
        <v>258</v>
      </c>
      <c r="IN617" t="s">
        <v>514</v>
      </c>
      <c r="IP617" t="s">
        <v>529</v>
      </c>
    </row>
    <row r="618" spans="1:250" x14ac:dyDescent="0.25">
      <c r="A618">
        <v>34723</v>
      </c>
      <c r="B618">
        <v>-890804480</v>
      </c>
      <c r="C618">
        <v>1837</v>
      </c>
      <c r="D618" t="s">
        <v>250</v>
      </c>
      <c r="E618" t="s">
        <v>251</v>
      </c>
      <c r="F618">
        <v>7057</v>
      </c>
      <c r="G618" t="s">
        <v>270</v>
      </c>
      <c r="H618" t="s">
        <v>271</v>
      </c>
      <c r="I618">
        <v>435</v>
      </c>
      <c r="J618" t="s">
        <v>493</v>
      </c>
      <c r="K618" t="s">
        <v>494</v>
      </c>
      <c r="L618">
        <v>12391</v>
      </c>
      <c r="M618" t="s">
        <v>294</v>
      </c>
      <c r="N618" t="s">
        <v>295</v>
      </c>
      <c r="O618">
        <v>12391</v>
      </c>
      <c r="P618" t="s">
        <v>294</v>
      </c>
      <c r="Q618" t="s">
        <v>295</v>
      </c>
      <c r="R618" t="s">
        <v>342</v>
      </c>
      <c r="S618" s="1">
        <v>28546169.890000001</v>
      </c>
      <c r="U618" s="1">
        <v>2</v>
      </c>
      <c r="IF618">
        <v>12391</v>
      </c>
      <c r="IG618" t="s">
        <v>294</v>
      </c>
      <c r="IH618" t="s">
        <v>274</v>
      </c>
      <c r="IK618">
        <v>-2</v>
      </c>
      <c r="IL618" t="s">
        <v>257</v>
      </c>
      <c r="IM618" t="s">
        <v>258</v>
      </c>
      <c r="IN618" t="s">
        <v>514</v>
      </c>
      <c r="IP618" t="s">
        <v>529</v>
      </c>
    </row>
    <row r="619" spans="1:250" x14ac:dyDescent="0.25">
      <c r="A619">
        <v>34724</v>
      </c>
      <c r="B619">
        <v>-890804480</v>
      </c>
      <c r="C619">
        <v>1837</v>
      </c>
      <c r="D619" t="s">
        <v>250</v>
      </c>
      <c r="E619" t="s">
        <v>251</v>
      </c>
      <c r="F619">
        <v>7057</v>
      </c>
      <c r="G619" t="s">
        <v>270</v>
      </c>
      <c r="H619" t="s">
        <v>271</v>
      </c>
      <c r="I619">
        <v>431</v>
      </c>
      <c r="J619" t="s">
        <v>495</v>
      </c>
      <c r="K619" t="s">
        <v>496</v>
      </c>
      <c r="L619">
        <v>12391</v>
      </c>
      <c r="M619" t="s">
        <v>294</v>
      </c>
      <c r="N619" t="s">
        <v>295</v>
      </c>
      <c r="O619">
        <v>12391</v>
      </c>
      <c r="P619" t="s">
        <v>294</v>
      </c>
      <c r="Q619" t="s">
        <v>295</v>
      </c>
      <c r="R619" t="s">
        <v>342</v>
      </c>
      <c r="S619" s="1">
        <v>28508444.890000001</v>
      </c>
      <c r="U619" s="1">
        <v>2</v>
      </c>
      <c r="IF619">
        <v>12391</v>
      </c>
      <c r="IG619" t="s">
        <v>294</v>
      </c>
      <c r="IH619" t="s">
        <v>274</v>
      </c>
      <c r="IK619">
        <v>-2</v>
      </c>
      <c r="IL619" t="s">
        <v>257</v>
      </c>
      <c r="IM619" t="s">
        <v>258</v>
      </c>
      <c r="IN619" t="s">
        <v>514</v>
      </c>
      <c r="IP619" t="s">
        <v>529</v>
      </c>
    </row>
    <row r="620" spans="1:250" x14ac:dyDescent="0.25">
      <c r="A620">
        <v>34725</v>
      </c>
      <c r="B620">
        <v>-890804480</v>
      </c>
      <c r="C620">
        <v>1837</v>
      </c>
      <c r="D620" t="s">
        <v>250</v>
      </c>
      <c r="E620" t="s">
        <v>251</v>
      </c>
      <c r="F620">
        <v>1848</v>
      </c>
      <c r="G620" t="s">
        <v>252</v>
      </c>
      <c r="H620" t="s">
        <v>251</v>
      </c>
      <c r="I620">
        <v>424</v>
      </c>
      <c r="J620" t="s">
        <v>477</v>
      </c>
      <c r="K620" t="s">
        <v>478</v>
      </c>
      <c r="L620">
        <v>12391</v>
      </c>
      <c r="M620" t="s">
        <v>294</v>
      </c>
      <c r="N620" t="s">
        <v>295</v>
      </c>
      <c r="O620">
        <v>12391</v>
      </c>
      <c r="P620" t="s">
        <v>294</v>
      </c>
      <c r="Q620" t="s">
        <v>295</v>
      </c>
      <c r="R620" t="s">
        <v>342</v>
      </c>
      <c r="S620" s="1">
        <v>28279947.893599998</v>
      </c>
      <c r="U620" s="1">
        <v>2</v>
      </c>
      <c r="IF620">
        <v>12391</v>
      </c>
      <c r="IG620" t="s">
        <v>294</v>
      </c>
      <c r="IH620" t="s">
        <v>256</v>
      </c>
      <c r="IK620">
        <v>-2</v>
      </c>
      <c r="IL620" t="s">
        <v>257</v>
      </c>
      <c r="IM620" t="s">
        <v>258</v>
      </c>
      <c r="IN620" t="s">
        <v>502</v>
      </c>
      <c r="IP620" t="s">
        <v>528</v>
      </c>
    </row>
    <row r="621" spans="1:250" x14ac:dyDescent="0.25">
      <c r="A621">
        <v>34726</v>
      </c>
      <c r="B621">
        <v>-890804480</v>
      </c>
      <c r="C621">
        <v>1837</v>
      </c>
      <c r="D621" t="s">
        <v>250</v>
      </c>
      <c r="E621" t="s">
        <v>251</v>
      </c>
      <c r="F621">
        <v>1848</v>
      </c>
      <c r="G621" t="s">
        <v>252</v>
      </c>
      <c r="H621" t="s">
        <v>251</v>
      </c>
      <c r="I621">
        <v>422</v>
      </c>
      <c r="J621" t="s">
        <v>479</v>
      </c>
      <c r="K621" t="s">
        <v>480</v>
      </c>
      <c r="L621">
        <v>12391</v>
      </c>
      <c r="M621" t="s">
        <v>294</v>
      </c>
      <c r="N621" t="s">
        <v>295</v>
      </c>
      <c r="O621">
        <v>12391</v>
      </c>
      <c r="P621" t="s">
        <v>294</v>
      </c>
      <c r="Q621" t="s">
        <v>295</v>
      </c>
      <c r="R621" t="s">
        <v>342</v>
      </c>
      <c r="S621" s="1">
        <v>28233595.103599999</v>
      </c>
      <c r="U621" s="1">
        <v>2</v>
      </c>
      <c r="IF621">
        <v>12391</v>
      </c>
      <c r="IG621" t="s">
        <v>294</v>
      </c>
      <c r="IH621" t="s">
        <v>256</v>
      </c>
      <c r="IK621">
        <v>-2</v>
      </c>
      <c r="IL621" t="s">
        <v>257</v>
      </c>
      <c r="IM621" t="s">
        <v>258</v>
      </c>
      <c r="IN621" t="s">
        <v>502</v>
      </c>
      <c r="IP621" t="s">
        <v>528</v>
      </c>
    </row>
    <row r="622" spans="1:250" x14ac:dyDescent="0.25">
      <c r="A622">
        <v>34727</v>
      </c>
      <c r="B622">
        <v>-890804480</v>
      </c>
      <c r="C622">
        <v>1837</v>
      </c>
      <c r="D622" t="s">
        <v>250</v>
      </c>
      <c r="E622" t="s">
        <v>251</v>
      </c>
      <c r="F622">
        <v>7057</v>
      </c>
      <c r="G622" t="s">
        <v>270</v>
      </c>
      <c r="H622" t="s">
        <v>271</v>
      </c>
      <c r="I622">
        <v>424</v>
      </c>
      <c r="J622" t="s">
        <v>477</v>
      </c>
      <c r="K622" t="s">
        <v>478</v>
      </c>
      <c r="L622">
        <v>12391</v>
      </c>
      <c r="M622" t="s">
        <v>294</v>
      </c>
      <c r="N622" t="s">
        <v>295</v>
      </c>
      <c r="O622">
        <v>12391</v>
      </c>
      <c r="P622" t="s">
        <v>294</v>
      </c>
      <c r="Q622" t="s">
        <v>295</v>
      </c>
      <c r="R622" t="s">
        <v>342</v>
      </c>
      <c r="S622" s="1">
        <v>28391078.25</v>
      </c>
      <c r="U622" s="1">
        <v>2</v>
      </c>
      <c r="IF622">
        <v>12391</v>
      </c>
      <c r="IG622" t="s">
        <v>294</v>
      </c>
      <c r="IH622" t="s">
        <v>274</v>
      </c>
      <c r="IK622">
        <v>-2</v>
      </c>
      <c r="IL622" t="s">
        <v>257</v>
      </c>
      <c r="IM622" t="s">
        <v>258</v>
      </c>
      <c r="IN622" t="s">
        <v>514</v>
      </c>
      <c r="IP622" t="s">
        <v>529</v>
      </c>
    </row>
    <row r="623" spans="1:250" x14ac:dyDescent="0.25">
      <c r="A623">
        <v>34728</v>
      </c>
      <c r="B623">
        <v>-890804480</v>
      </c>
      <c r="C623">
        <v>1837</v>
      </c>
      <c r="D623" t="s">
        <v>250</v>
      </c>
      <c r="E623" t="s">
        <v>251</v>
      </c>
      <c r="F623">
        <v>7057</v>
      </c>
      <c r="G623" t="s">
        <v>270</v>
      </c>
      <c r="H623" t="s">
        <v>271</v>
      </c>
      <c r="I623">
        <v>422</v>
      </c>
      <c r="J623" t="s">
        <v>479</v>
      </c>
      <c r="K623" t="s">
        <v>480</v>
      </c>
      <c r="L623">
        <v>12391</v>
      </c>
      <c r="M623" t="s">
        <v>294</v>
      </c>
      <c r="N623" t="s">
        <v>295</v>
      </c>
      <c r="O623">
        <v>12391</v>
      </c>
      <c r="P623" t="s">
        <v>294</v>
      </c>
      <c r="Q623" t="s">
        <v>295</v>
      </c>
      <c r="R623" t="s">
        <v>342</v>
      </c>
      <c r="S623" s="1">
        <v>28340778.329999998</v>
      </c>
      <c r="U623" s="1">
        <v>2</v>
      </c>
      <c r="IF623">
        <v>12391</v>
      </c>
      <c r="IG623" t="s">
        <v>294</v>
      </c>
      <c r="IH623" t="s">
        <v>274</v>
      </c>
      <c r="IK623">
        <v>-2</v>
      </c>
      <c r="IL623" t="s">
        <v>257</v>
      </c>
      <c r="IM623" t="s">
        <v>258</v>
      </c>
      <c r="IN623" t="s">
        <v>514</v>
      </c>
      <c r="IP623" t="s">
        <v>529</v>
      </c>
    </row>
    <row r="624" spans="1:250" x14ac:dyDescent="0.25">
      <c r="A624">
        <v>34729</v>
      </c>
      <c r="B624">
        <v>-890804480</v>
      </c>
      <c r="C624">
        <v>1837</v>
      </c>
      <c r="D624" t="s">
        <v>250</v>
      </c>
      <c r="E624" t="s">
        <v>251</v>
      </c>
      <c r="F624">
        <v>7057</v>
      </c>
      <c r="G624" t="s">
        <v>270</v>
      </c>
      <c r="H624" t="s">
        <v>271</v>
      </c>
      <c r="I624">
        <v>420</v>
      </c>
      <c r="J624" t="s">
        <v>481</v>
      </c>
      <c r="K624" t="s">
        <v>482</v>
      </c>
      <c r="L624">
        <v>12391</v>
      </c>
      <c r="M624" t="s">
        <v>294</v>
      </c>
      <c r="N624" t="s">
        <v>295</v>
      </c>
      <c r="O624">
        <v>12391</v>
      </c>
      <c r="P624" t="s">
        <v>294</v>
      </c>
      <c r="Q624" t="s">
        <v>295</v>
      </c>
      <c r="R624" t="s">
        <v>342</v>
      </c>
      <c r="S624" s="1">
        <v>28311436.640000001</v>
      </c>
      <c r="U624" s="1">
        <v>2</v>
      </c>
      <c r="IF624">
        <v>12391</v>
      </c>
      <c r="IG624" t="s">
        <v>294</v>
      </c>
      <c r="IH624" t="s">
        <v>274</v>
      </c>
      <c r="IK624">
        <v>-2</v>
      </c>
      <c r="IL624" t="s">
        <v>257</v>
      </c>
      <c r="IM624" t="s">
        <v>258</v>
      </c>
      <c r="IN624" t="s">
        <v>514</v>
      </c>
      <c r="IP624" t="s">
        <v>529</v>
      </c>
    </row>
    <row r="625" spans="1:250" x14ac:dyDescent="0.25">
      <c r="A625">
        <v>34730</v>
      </c>
      <c r="B625">
        <v>-890804480</v>
      </c>
      <c r="C625">
        <v>1837</v>
      </c>
      <c r="D625" t="s">
        <v>250</v>
      </c>
      <c r="E625" t="s">
        <v>251</v>
      </c>
      <c r="F625">
        <v>7057</v>
      </c>
      <c r="G625" t="s">
        <v>270</v>
      </c>
      <c r="H625" t="s">
        <v>271</v>
      </c>
      <c r="I625">
        <v>411</v>
      </c>
      <c r="J625" t="s">
        <v>471</v>
      </c>
      <c r="K625" t="s">
        <v>472</v>
      </c>
      <c r="L625">
        <v>12391</v>
      </c>
      <c r="M625" t="s">
        <v>294</v>
      </c>
      <c r="N625" t="s">
        <v>295</v>
      </c>
      <c r="O625">
        <v>12391</v>
      </c>
      <c r="P625" t="s">
        <v>294</v>
      </c>
      <c r="Q625" t="s">
        <v>295</v>
      </c>
      <c r="R625" t="s">
        <v>342</v>
      </c>
      <c r="S625" s="1">
        <v>28270184.66</v>
      </c>
      <c r="U625" s="1">
        <v>2</v>
      </c>
      <c r="IF625">
        <v>12391</v>
      </c>
      <c r="IG625" t="s">
        <v>294</v>
      </c>
      <c r="IH625" t="s">
        <v>274</v>
      </c>
      <c r="IK625">
        <v>-2</v>
      </c>
      <c r="IL625" t="s">
        <v>257</v>
      </c>
      <c r="IM625" t="s">
        <v>258</v>
      </c>
      <c r="IN625" t="s">
        <v>514</v>
      </c>
      <c r="IP625" t="s">
        <v>529</v>
      </c>
    </row>
    <row r="626" spans="1:250" x14ac:dyDescent="0.25">
      <c r="A626">
        <v>34731</v>
      </c>
      <c r="B626">
        <v>-890804480</v>
      </c>
      <c r="C626">
        <v>1837</v>
      </c>
      <c r="D626" t="s">
        <v>250</v>
      </c>
      <c r="E626" t="s">
        <v>251</v>
      </c>
      <c r="F626">
        <v>1848</v>
      </c>
      <c r="G626" t="s">
        <v>252</v>
      </c>
      <c r="H626" t="s">
        <v>251</v>
      </c>
      <c r="I626">
        <v>429</v>
      </c>
      <c r="J626" t="s">
        <v>473</v>
      </c>
      <c r="K626" t="s">
        <v>474</v>
      </c>
      <c r="L626">
        <v>12392</v>
      </c>
      <c r="M626" t="s">
        <v>296</v>
      </c>
      <c r="N626" t="s">
        <v>297</v>
      </c>
      <c r="O626">
        <v>12392</v>
      </c>
      <c r="P626" t="s">
        <v>296</v>
      </c>
      <c r="Q626" t="s">
        <v>297</v>
      </c>
      <c r="R626" t="s">
        <v>342</v>
      </c>
      <c r="S626" s="1">
        <v>5113764.4091999996</v>
      </c>
      <c r="U626" s="1">
        <v>2</v>
      </c>
      <c r="IF626">
        <v>12392</v>
      </c>
      <c r="IG626" t="s">
        <v>296</v>
      </c>
      <c r="IH626" t="s">
        <v>256</v>
      </c>
      <c r="IK626">
        <v>-2</v>
      </c>
      <c r="IL626" t="s">
        <v>257</v>
      </c>
      <c r="IM626" t="s">
        <v>258</v>
      </c>
      <c r="IN626" t="s">
        <v>502</v>
      </c>
      <c r="IP626" t="s">
        <v>530</v>
      </c>
    </row>
    <row r="627" spans="1:250" x14ac:dyDescent="0.25">
      <c r="A627">
        <v>34732</v>
      </c>
      <c r="B627">
        <v>-890804480</v>
      </c>
      <c r="C627">
        <v>1837</v>
      </c>
      <c r="D627" t="s">
        <v>250</v>
      </c>
      <c r="E627" t="s">
        <v>251</v>
      </c>
      <c r="F627">
        <v>1848</v>
      </c>
      <c r="G627" t="s">
        <v>252</v>
      </c>
      <c r="H627" t="s">
        <v>251</v>
      </c>
      <c r="I627">
        <v>427</v>
      </c>
      <c r="J627" t="s">
        <v>475</v>
      </c>
      <c r="K627" t="s">
        <v>476</v>
      </c>
      <c r="L627">
        <v>12392</v>
      </c>
      <c r="M627" t="s">
        <v>296</v>
      </c>
      <c r="N627" t="s">
        <v>297</v>
      </c>
      <c r="O627">
        <v>12392</v>
      </c>
      <c r="P627" t="s">
        <v>296</v>
      </c>
      <c r="Q627" t="s">
        <v>297</v>
      </c>
      <c r="R627" t="s">
        <v>342</v>
      </c>
      <c r="S627" s="1">
        <v>5108757.8291999996</v>
      </c>
      <c r="U627" s="1">
        <v>2</v>
      </c>
      <c r="IF627">
        <v>12392</v>
      </c>
      <c r="IG627" t="s">
        <v>296</v>
      </c>
      <c r="IH627" t="s">
        <v>256</v>
      </c>
      <c r="IK627">
        <v>-2</v>
      </c>
      <c r="IL627" t="s">
        <v>257</v>
      </c>
      <c r="IM627" t="s">
        <v>258</v>
      </c>
      <c r="IN627" t="s">
        <v>502</v>
      </c>
      <c r="IP627" t="s">
        <v>530</v>
      </c>
    </row>
    <row r="628" spans="1:250" x14ac:dyDescent="0.25">
      <c r="A628">
        <v>34733</v>
      </c>
      <c r="B628">
        <v>-890804480</v>
      </c>
      <c r="C628">
        <v>1837</v>
      </c>
      <c r="D628" t="s">
        <v>250</v>
      </c>
      <c r="E628" t="s">
        <v>251</v>
      </c>
      <c r="F628">
        <v>1848</v>
      </c>
      <c r="G628" t="s">
        <v>252</v>
      </c>
      <c r="H628" t="s">
        <v>251</v>
      </c>
      <c r="I628">
        <v>424</v>
      </c>
      <c r="J628" t="s">
        <v>477</v>
      </c>
      <c r="K628" t="s">
        <v>478</v>
      </c>
      <c r="L628">
        <v>12392</v>
      </c>
      <c r="M628" t="s">
        <v>296</v>
      </c>
      <c r="N628" t="s">
        <v>297</v>
      </c>
      <c r="O628">
        <v>12392</v>
      </c>
      <c r="P628" t="s">
        <v>296</v>
      </c>
      <c r="Q628" t="s">
        <v>297</v>
      </c>
      <c r="R628" t="s">
        <v>342</v>
      </c>
      <c r="S628" s="1">
        <v>5102485.3289000001</v>
      </c>
      <c r="U628" s="1">
        <v>2</v>
      </c>
      <c r="IF628">
        <v>12392</v>
      </c>
      <c r="IG628" t="s">
        <v>296</v>
      </c>
      <c r="IH628" t="s">
        <v>256</v>
      </c>
      <c r="IK628">
        <v>-2</v>
      </c>
      <c r="IL628" t="s">
        <v>257</v>
      </c>
      <c r="IM628" t="s">
        <v>258</v>
      </c>
      <c r="IN628" t="s">
        <v>502</v>
      </c>
      <c r="IP628" t="s">
        <v>530</v>
      </c>
    </row>
    <row r="629" spans="1:250" x14ac:dyDescent="0.25">
      <c r="A629">
        <v>34734</v>
      </c>
      <c r="B629">
        <v>-890804480</v>
      </c>
      <c r="C629">
        <v>1837</v>
      </c>
      <c r="D629" t="s">
        <v>250</v>
      </c>
      <c r="E629" t="s">
        <v>251</v>
      </c>
      <c r="F629">
        <v>1848</v>
      </c>
      <c r="G629" t="s">
        <v>252</v>
      </c>
      <c r="H629" t="s">
        <v>251</v>
      </c>
      <c r="I629">
        <v>422</v>
      </c>
      <c r="J629" t="s">
        <v>479</v>
      </c>
      <c r="K629" t="s">
        <v>480</v>
      </c>
      <c r="L629">
        <v>12392</v>
      </c>
      <c r="M629" t="s">
        <v>296</v>
      </c>
      <c r="N629" t="s">
        <v>297</v>
      </c>
      <c r="O629">
        <v>12392</v>
      </c>
      <c r="P629" t="s">
        <v>296</v>
      </c>
      <c r="Q629" t="s">
        <v>297</v>
      </c>
      <c r="R629" t="s">
        <v>342</v>
      </c>
      <c r="S629" s="1">
        <v>5094121.9989</v>
      </c>
      <c r="U629" s="1">
        <v>2</v>
      </c>
      <c r="IF629">
        <v>12392</v>
      </c>
      <c r="IG629" t="s">
        <v>296</v>
      </c>
      <c r="IH629" t="s">
        <v>256</v>
      </c>
      <c r="IK629">
        <v>-2</v>
      </c>
      <c r="IL629" t="s">
        <v>257</v>
      </c>
      <c r="IM629" t="s">
        <v>258</v>
      </c>
      <c r="IN629" t="s">
        <v>502</v>
      </c>
      <c r="IP629" t="s">
        <v>530</v>
      </c>
    </row>
    <row r="630" spans="1:250" x14ac:dyDescent="0.25">
      <c r="A630">
        <v>34735</v>
      </c>
      <c r="B630">
        <v>-890804480</v>
      </c>
      <c r="C630">
        <v>1837</v>
      </c>
      <c r="D630" t="s">
        <v>250</v>
      </c>
      <c r="E630" t="s">
        <v>251</v>
      </c>
      <c r="F630">
        <v>1848</v>
      </c>
      <c r="G630" t="s">
        <v>252</v>
      </c>
      <c r="H630" t="s">
        <v>251</v>
      </c>
      <c r="I630">
        <v>420</v>
      </c>
      <c r="J630" t="s">
        <v>481</v>
      </c>
      <c r="K630" t="s">
        <v>482</v>
      </c>
      <c r="L630">
        <v>12392</v>
      </c>
      <c r="M630" t="s">
        <v>296</v>
      </c>
      <c r="N630" t="s">
        <v>297</v>
      </c>
      <c r="O630">
        <v>12392</v>
      </c>
      <c r="P630" t="s">
        <v>296</v>
      </c>
      <c r="Q630" t="s">
        <v>297</v>
      </c>
      <c r="R630" t="s">
        <v>342</v>
      </c>
      <c r="S630" s="1">
        <v>5089243.3888999997</v>
      </c>
      <c r="U630" s="1">
        <v>2</v>
      </c>
      <c r="IF630">
        <v>12392</v>
      </c>
      <c r="IG630" t="s">
        <v>296</v>
      </c>
      <c r="IH630" t="s">
        <v>256</v>
      </c>
      <c r="IK630">
        <v>-2</v>
      </c>
      <c r="IL630" t="s">
        <v>257</v>
      </c>
      <c r="IM630" t="s">
        <v>258</v>
      </c>
      <c r="IN630" t="s">
        <v>502</v>
      </c>
      <c r="IP630" t="s">
        <v>530</v>
      </c>
    </row>
    <row r="631" spans="1:250" x14ac:dyDescent="0.25">
      <c r="A631">
        <v>34736</v>
      </c>
      <c r="B631">
        <v>-890804480</v>
      </c>
      <c r="C631">
        <v>1837</v>
      </c>
      <c r="D631" t="s">
        <v>250</v>
      </c>
      <c r="E631" t="s">
        <v>251</v>
      </c>
      <c r="F631">
        <v>1848</v>
      </c>
      <c r="G631" t="s">
        <v>252</v>
      </c>
      <c r="H631" t="s">
        <v>251</v>
      </c>
      <c r="I631">
        <v>411</v>
      </c>
      <c r="J631" t="s">
        <v>471</v>
      </c>
      <c r="K631" t="s">
        <v>472</v>
      </c>
      <c r="L631">
        <v>12392</v>
      </c>
      <c r="M631" t="s">
        <v>296</v>
      </c>
      <c r="N631" t="s">
        <v>297</v>
      </c>
      <c r="O631">
        <v>12392</v>
      </c>
      <c r="P631" t="s">
        <v>296</v>
      </c>
      <c r="Q631" t="s">
        <v>297</v>
      </c>
      <c r="R631" t="s">
        <v>342</v>
      </c>
      <c r="S631" s="1">
        <v>5081254.6589000002</v>
      </c>
      <c r="U631" s="1">
        <v>2</v>
      </c>
      <c r="IF631">
        <v>12392</v>
      </c>
      <c r="IG631" t="s">
        <v>296</v>
      </c>
      <c r="IH631" t="s">
        <v>256</v>
      </c>
      <c r="IK631">
        <v>-2</v>
      </c>
      <c r="IL631" t="s">
        <v>257</v>
      </c>
      <c r="IM631" t="s">
        <v>258</v>
      </c>
      <c r="IN631" t="s">
        <v>502</v>
      </c>
      <c r="IP631" t="s">
        <v>530</v>
      </c>
    </row>
    <row r="632" spans="1:250" x14ac:dyDescent="0.25">
      <c r="A632">
        <v>34737</v>
      </c>
      <c r="B632">
        <v>-890804480</v>
      </c>
      <c r="C632">
        <v>1837</v>
      </c>
      <c r="D632" t="s">
        <v>250</v>
      </c>
      <c r="E632" t="s">
        <v>251</v>
      </c>
      <c r="F632">
        <v>1848</v>
      </c>
      <c r="G632" t="s">
        <v>252</v>
      </c>
      <c r="H632" t="s">
        <v>251</v>
      </c>
      <c r="I632">
        <v>437</v>
      </c>
      <c r="J632" t="s">
        <v>506</v>
      </c>
      <c r="K632" t="s">
        <v>507</v>
      </c>
      <c r="L632">
        <v>12392</v>
      </c>
      <c r="M632" t="s">
        <v>296</v>
      </c>
      <c r="N632" t="s">
        <v>297</v>
      </c>
      <c r="O632">
        <v>12392</v>
      </c>
      <c r="P632" t="s">
        <v>296</v>
      </c>
      <c r="Q632" t="s">
        <v>297</v>
      </c>
      <c r="R632" t="s">
        <v>342</v>
      </c>
      <c r="S632" s="1">
        <v>5137691.1491999999</v>
      </c>
      <c r="U632" s="1">
        <v>2</v>
      </c>
      <c r="IF632">
        <v>12392</v>
      </c>
      <c r="IG632" t="s">
        <v>296</v>
      </c>
      <c r="IH632" t="s">
        <v>256</v>
      </c>
      <c r="IK632">
        <v>-2</v>
      </c>
      <c r="IL632" t="s">
        <v>257</v>
      </c>
      <c r="IM632" t="s">
        <v>258</v>
      </c>
      <c r="IN632" t="s">
        <v>502</v>
      </c>
      <c r="IP632" t="s">
        <v>530</v>
      </c>
    </row>
    <row r="633" spans="1:250" x14ac:dyDescent="0.25">
      <c r="A633">
        <v>34738</v>
      </c>
      <c r="B633">
        <v>-890804480</v>
      </c>
      <c r="C633">
        <v>1837</v>
      </c>
      <c r="D633" t="s">
        <v>250</v>
      </c>
      <c r="E633" t="s">
        <v>251</v>
      </c>
      <c r="F633">
        <v>1848</v>
      </c>
      <c r="G633" t="s">
        <v>252</v>
      </c>
      <c r="H633" t="s">
        <v>251</v>
      </c>
      <c r="I633">
        <v>436</v>
      </c>
      <c r="J633" t="s">
        <v>504</v>
      </c>
      <c r="K633" t="s">
        <v>505</v>
      </c>
      <c r="L633">
        <v>12392</v>
      </c>
      <c r="M633" t="s">
        <v>296</v>
      </c>
      <c r="N633" t="s">
        <v>297</v>
      </c>
      <c r="O633">
        <v>12392</v>
      </c>
      <c r="P633" t="s">
        <v>296</v>
      </c>
      <c r="Q633" t="s">
        <v>297</v>
      </c>
      <c r="R633" t="s">
        <v>342</v>
      </c>
      <c r="S633" s="1">
        <v>5133237.6591999996</v>
      </c>
      <c r="U633" s="1">
        <v>2</v>
      </c>
      <c r="IF633">
        <v>12392</v>
      </c>
      <c r="IG633" t="s">
        <v>296</v>
      </c>
      <c r="IH633" t="s">
        <v>256</v>
      </c>
      <c r="IK633">
        <v>-2</v>
      </c>
      <c r="IL633" t="s">
        <v>257</v>
      </c>
      <c r="IM633" t="s">
        <v>258</v>
      </c>
      <c r="IN633" t="s">
        <v>502</v>
      </c>
      <c r="IP633" t="s">
        <v>530</v>
      </c>
    </row>
    <row r="634" spans="1:250" x14ac:dyDescent="0.25">
      <c r="A634">
        <v>34739</v>
      </c>
      <c r="B634">
        <v>-890804480</v>
      </c>
      <c r="C634">
        <v>1837</v>
      </c>
      <c r="D634" t="s">
        <v>250</v>
      </c>
      <c r="E634" t="s">
        <v>251</v>
      </c>
      <c r="F634">
        <v>1848</v>
      </c>
      <c r="G634" t="s">
        <v>252</v>
      </c>
      <c r="H634" t="s">
        <v>251</v>
      </c>
      <c r="I634">
        <v>435</v>
      </c>
      <c r="J634" t="s">
        <v>493</v>
      </c>
      <c r="K634" t="s">
        <v>494</v>
      </c>
      <c r="L634">
        <v>12392</v>
      </c>
      <c r="M634" t="s">
        <v>296</v>
      </c>
      <c r="N634" t="s">
        <v>297</v>
      </c>
      <c r="O634">
        <v>12392</v>
      </c>
      <c r="P634" t="s">
        <v>296</v>
      </c>
      <c r="Q634" t="s">
        <v>297</v>
      </c>
      <c r="R634" t="s">
        <v>342</v>
      </c>
      <c r="S634" s="1">
        <v>5128784.1792000001</v>
      </c>
      <c r="U634" s="1">
        <v>2</v>
      </c>
      <c r="IF634">
        <v>12392</v>
      </c>
      <c r="IG634" t="s">
        <v>296</v>
      </c>
      <c r="IH634" t="s">
        <v>256</v>
      </c>
      <c r="IK634">
        <v>-2</v>
      </c>
      <c r="IL634" t="s">
        <v>257</v>
      </c>
      <c r="IM634" t="s">
        <v>258</v>
      </c>
      <c r="IN634" t="s">
        <v>502</v>
      </c>
      <c r="IP634" t="s">
        <v>530</v>
      </c>
    </row>
    <row r="635" spans="1:250" x14ac:dyDescent="0.25">
      <c r="A635">
        <v>34740</v>
      </c>
      <c r="B635">
        <v>-890804480</v>
      </c>
      <c r="C635">
        <v>1837</v>
      </c>
      <c r="D635" t="s">
        <v>250</v>
      </c>
      <c r="E635" t="s">
        <v>251</v>
      </c>
      <c r="F635">
        <v>1848</v>
      </c>
      <c r="G635" t="s">
        <v>252</v>
      </c>
      <c r="H635" t="s">
        <v>251</v>
      </c>
      <c r="I635">
        <v>431</v>
      </c>
      <c r="J635" t="s">
        <v>495</v>
      </c>
      <c r="K635" t="s">
        <v>496</v>
      </c>
      <c r="L635">
        <v>12392</v>
      </c>
      <c r="M635" t="s">
        <v>296</v>
      </c>
      <c r="N635" t="s">
        <v>297</v>
      </c>
      <c r="O635">
        <v>12392</v>
      </c>
      <c r="P635" t="s">
        <v>296</v>
      </c>
      <c r="Q635" t="s">
        <v>297</v>
      </c>
      <c r="R635" t="s">
        <v>342</v>
      </c>
      <c r="S635" s="1">
        <v>5122347.1292000003</v>
      </c>
      <c r="U635" s="1">
        <v>2</v>
      </c>
      <c r="IF635">
        <v>12392</v>
      </c>
      <c r="IG635" t="s">
        <v>296</v>
      </c>
      <c r="IH635" t="s">
        <v>256</v>
      </c>
      <c r="IK635">
        <v>-2</v>
      </c>
      <c r="IL635" t="s">
        <v>257</v>
      </c>
      <c r="IM635" t="s">
        <v>258</v>
      </c>
      <c r="IN635" t="s">
        <v>502</v>
      </c>
      <c r="IP635" t="s">
        <v>530</v>
      </c>
    </row>
    <row r="636" spans="1:250" x14ac:dyDescent="0.25">
      <c r="A636">
        <v>34741</v>
      </c>
      <c r="B636">
        <v>-890804480</v>
      </c>
      <c r="C636">
        <v>1837</v>
      </c>
      <c r="D636" t="s">
        <v>250</v>
      </c>
      <c r="E636" t="s">
        <v>251</v>
      </c>
      <c r="F636">
        <v>1848</v>
      </c>
      <c r="G636" t="s">
        <v>252</v>
      </c>
      <c r="H636" t="s">
        <v>251</v>
      </c>
      <c r="I636">
        <v>420</v>
      </c>
      <c r="J636" t="s">
        <v>481</v>
      </c>
      <c r="K636" t="s">
        <v>482</v>
      </c>
      <c r="L636">
        <v>12394</v>
      </c>
      <c r="M636" t="s">
        <v>298</v>
      </c>
      <c r="N636" t="s">
        <v>299</v>
      </c>
      <c r="O636">
        <v>12394</v>
      </c>
      <c r="P636" t="s">
        <v>298</v>
      </c>
      <c r="Q636" t="s">
        <v>299</v>
      </c>
      <c r="R636" t="s">
        <v>342</v>
      </c>
      <c r="S636" s="1">
        <v>183212.76180000001</v>
      </c>
      <c r="U636" s="1">
        <v>2</v>
      </c>
      <c r="IF636">
        <v>12394</v>
      </c>
      <c r="IG636" t="s">
        <v>298</v>
      </c>
      <c r="IH636" t="s">
        <v>256</v>
      </c>
      <c r="IK636">
        <v>-2</v>
      </c>
      <c r="IL636" t="s">
        <v>257</v>
      </c>
      <c r="IM636" t="s">
        <v>258</v>
      </c>
      <c r="IN636" t="s">
        <v>502</v>
      </c>
      <c r="IP636" t="s">
        <v>531</v>
      </c>
    </row>
    <row r="637" spans="1:250" x14ac:dyDescent="0.25">
      <c r="A637">
        <v>34742</v>
      </c>
      <c r="B637">
        <v>-890804480</v>
      </c>
      <c r="C637">
        <v>1837</v>
      </c>
      <c r="D637" t="s">
        <v>250</v>
      </c>
      <c r="E637" t="s">
        <v>251</v>
      </c>
      <c r="F637">
        <v>1848</v>
      </c>
      <c r="G637" t="s">
        <v>252</v>
      </c>
      <c r="H637" t="s">
        <v>251</v>
      </c>
      <c r="I637">
        <v>411</v>
      </c>
      <c r="J637" t="s">
        <v>471</v>
      </c>
      <c r="K637" t="s">
        <v>472</v>
      </c>
      <c r="L637">
        <v>12394</v>
      </c>
      <c r="M637" t="s">
        <v>298</v>
      </c>
      <c r="N637" t="s">
        <v>299</v>
      </c>
      <c r="O637">
        <v>12394</v>
      </c>
      <c r="P637" t="s">
        <v>298</v>
      </c>
      <c r="Q637" t="s">
        <v>299</v>
      </c>
      <c r="R637" t="s">
        <v>342</v>
      </c>
      <c r="S637" s="1">
        <v>182925.17180000001</v>
      </c>
      <c r="U637" s="1">
        <v>2</v>
      </c>
      <c r="IF637">
        <v>12394</v>
      </c>
      <c r="IG637" t="s">
        <v>298</v>
      </c>
      <c r="IH637" t="s">
        <v>256</v>
      </c>
      <c r="IK637">
        <v>-2</v>
      </c>
      <c r="IL637" t="s">
        <v>257</v>
      </c>
      <c r="IM637" t="s">
        <v>258</v>
      </c>
      <c r="IN637" t="s">
        <v>502</v>
      </c>
      <c r="IP637" t="s">
        <v>531</v>
      </c>
    </row>
    <row r="638" spans="1:250" x14ac:dyDescent="0.25">
      <c r="A638">
        <v>34743</v>
      </c>
      <c r="B638">
        <v>-890804480</v>
      </c>
      <c r="C638">
        <v>1837</v>
      </c>
      <c r="D638" t="s">
        <v>250</v>
      </c>
      <c r="E638" t="s">
        <v>251</v>
      </c>
      <c r="F638">
        <v>1848</v>
      </c>
      <c r="G638" t="s">
        <v>252</v>
      </c>
      <c r="H638" t="s">
        <v>251</v>
      </c>
      <c r="I638">
        <v>435</v>
      </c>
      <c r="J638" t="s">
        <v>493</v>
      </c>
      <c r="K638" t="s">
        <v>494</v>
      </c>
      <c r="L638">
        <v>12394</v>
      </c>
      <c r="M638" t="s">
        <v>298</v>
      </c>
      <c r="N638" t="s">
        <v>299</v>
      </c>
      <c r="O638">
        <v>12394</v>
      </c>
      <c r="P638" t="s">
        <v>298</v>
      </c>
      <c r="Q638" t="s">
        <v>299</v>
      </c>
      <c r="R638" t="s">
        <v>342</v>
      </c>
      <c r="S638" s="1">
        <v>184636.2218</v>
      </c>
      <c r="U638" s="1">
        <v>2</v>
      </c>
      <c r="IF638">
        <v>12394</v>
      </c>
      <c r="IG638" t="s">
        <v>298</v>
      </c>
      <c r="IH638" t="s">
        <v>256</v>
      </c>
      <c r="IK638">
        <v>-2</v>
      </c>
      <c r="IL638" t="s">
        <v>257</v>
      </c>
      <c r="IM638" t="s">
        <v>258</v>
      </c>
      <c r="IN638" t="s">
        <v>502</v>
      </c>
      <c r="IP638" t="s">
        <v>531</v>
      </c>
    </row>
    <row r="639" spans="1:250" x14ac:dyDescent="0.25">
      <c r="A639">
        <v>34744</v>
      </c>
      <c r="B639">
        <v>-890804480</v>
      </c>
      <c r="C639">
        <v>1837</v>
      </c>
      <c r="D639" t="s">
        <v>250</v>
      </c>
      <c r="E639" t="s">
        <v>251</v>
      </c>
      <c r="F639">
        <v>1848</v>
      </c>
      <c r="G639" t="s">
        <v>252</v>
      </c>
      <c r="H639" t="s">
        <v>251</v>
      </c>
      <c r="I639">
        <v>431</v>
      </c>
      <c r="J639" t="s">
        <v>495</v>
      </c>
      <c r="K639" t="s">
        <v>496</v>
      </c>
      <c r="L639">
        <v>12394</v>
      </c>
      <c r="M639" t="s">
        <v>298</v>
      </c>
      <c r="N639" t="s">
        <v>299</v>
      </c>
      <c r="O639">
        <v>12394</v>
      </c>
      <c r="P639" t="s">
        <v>298</v>
      </c>
      <c r="Q639" t="s">
        <v>299</v>
      </c>
      <c r="R639" t="s">
        <v>342</v>
      </c>
      <c r="S639" s="1">
        <v>184404.49179999999</v>
      </c>
      <c r="U639" s="1">
        <v>2</v>
      </c>
      <c r="IF639">
        <v>12394</v>
      </c>
      <c r="IG639" t="s">
        <v>298</v>
      </c>
      <c r="IH639" t="s">
        <v>256</v>
      </c>
      <c r="IK639">
        <v>-2</v>
      </c>
      <c r="IL639" t="s">
        <v>257</v>
      </c>
      <c r="IM639" t="s">
        <v>258</v>
      </c>
      <c r="IN639" t="s">
        <v>502</v>
      </c>
      <c r="IP639" t="s">
        <v>531</v>
      </c>
    </row>
    <row r="640" spans="1:250" x14ac:dyDescent="0.25">
      <c r="A640">
        <v>34745</v>
      </c>
      <c r="B640">
        <v>-890804480</v>
      </c>
      <c r="C640">
        <v>1837</v>
      </c>
      <c r="D640" t="s">
        <v>250</v>
      </c>
      <c r="E640" t="s">
        <v>251</v>
      </c>
      <c r="F640">
        <v>1848</v>
      </c>
      <c r="G640" t="s">
        <v>252</v>
      </c>
      <c r="H640" t="s">
        <v>251</v>
      </c>
      <c r="I640">
        <v>429</v>
      </c>
      <c r="J640" t="s">
        <v>473</v>
      </c>
      <c r="K640" t="s">
        <v>474</v>
      </c>
      <c r="L640">
        <v>12394</v>
      </c>
      <c r="M640" t="s">
        <v>298</v>
      </c>
      <c r="N640" t="s">
        <v>299</v>
      </c>
      <c r="O640">
        <v>12394</v>
      </c>
      <c r="P640" t="s">
        <v>298</v>
      </c>
      <c r="Q640" t="s">
        <v>299</v>
      </c>
      <c r="R640" t="s">
        <v>342</v>
      </c>
      <c r="S640" s="1">
        <v>184095.52179999999</v>
      </c>
      <c r="U640" s="1">
        <v>2</v>
      </c>
      <c r="IF640">
        <v>12394</v>
      </c>
      <c r="IG640" t="s">
        <v>298</v>
      </c>
      <c r="IH640" t="s">
        <v>256</v>
      </c>
      <c r="IK640">
        <v>-2</v>
      </c>
      <c r="IL640" t="s">
        <v>257</v>
      </c>
      <c r="IM640" t="s">
        <v>258</v>
      </c>
      <c r="IN640" t="s">
        <v>502</v>
      </c>
      <c r="IP640" t="s">
        <v>531</v>
      </c>
    </row>
    <row r="641" spans="1:250" x14ac:dyDescent="0.25">
      <c r="A641">
        <v>34746</v>
      </c>
      <c r="B641">
        <v>-890804480</v>
      </c>
      <c r="C641">
        <v>1837</v>
      </c>
      <c r="D641" t="s">
        <v>250</v>
      </c>
      <c r="E641" t="s">
        <v>251</v>
      </c>
      <c r="F641">
        <v>1848</v>
      </c>
      <c r="G641" t="s">
        <v>252</v>
      </c>
      <c r="H641" t="s">
        <v>251</v>
      </c>
      <c r="I641">
        <v>427</v>
      </c>
      <c r="J641" t="s">
        <v>475</v>
      </c>
      <c r="K641" t="s">
        <v>476</v>
      </c>
      <c r="L641">
        <v>12394</v>
      </c>
      <c r="M641" t="s">
        <v>298</v>
      </c>
      <c r="N641" t="s">
        <v>299</v>
      </c>
      <c r="O641">
        <v>12394</v>
      </c>
      <c r="P641" t="s">
        <v>298</v>
      </c>
      <c r="Q641" t="s">
        <v>299</v>
      </c>
      <c r="R641" t="s">
        <v>342</v>
      </c>
      <c r="S641" s="1">
        <v>183915.27179999999</v>
      </c>
      <c r="U641" s="1">
        <v>2</v>
      </c>
      <c r="IF641">
        <v>12394</v>
      </c>
      <c r="IG641" t="s">
        <v>298</v>
      </c>
      <c r="IH641" t="s">
        <v>256</v>
      </c>
      <c r="IK641">
        <v>-2</v>
      </c>
      <c r="IL641" t="s">
        <v>257</v>
      </c>
      <c r="IM641" t="s">
        <v>258</v>
      </c>
      <c r="IN641" t="s">
        <v>502</v>
      </c>
      <c r="IP641" t="s">
        <v>531</v>
      </c>
    </row>
    <row r="642" spans="1:250" x14ac:dyDescent="0.25">
      <c r="A642">
        <v>34747</v>
      </c>
      <c r="B642">
        <v>-890804480</v>
      </c>
      <c r="C642">
        <v>1837</v>
      </c>
      <c r="D642" t="s">
        <v>250</v>
      </c>
      <c r="E642" t="s">
        <v>251</v>
      </c>
      <c r="F642">
        <v>1848</v>
      </c>
      <c r="G642" t="s">
        <v>252</v>
      </c>
      <c r="H642" t="s">
        <v>251</v>
      </c>
      <c r="I642">
        <v>424</v>
      </c>
      <c r="J642" t="s">
        <v>477</v>
      </c>
      <c r="K642" t="s">
        <v>478</v>
      </c>
      <c r="L642">
        <v>12394</v>
      </c>
      <c r="M642" t="s">
        <v>298</v>
      </c>
      <c r="N642" t="s">
        <v>299</v>
      </c>
      <c r="O642">
        <v>12394</v>
      </c>
      <c r="P642" t="s">
        <v>298</v>
      </c>
      <c r="Q642" t="s">
        <v>299</v>
      </c>
      <c r="R642" t="s">
        <v>342</v>
      </c>
      <c r="S642" s="1">
        <v>183689.46179999999</v>
      </c>
      <c r="U642" s="1">
        <v>2</v>
      </c>
      <c r="IF642">
        <v>12394</v>
      </c>
      <c r="IG642" t="s">
        <v>298</v>
      </c>
      <c r="IH642" t="s">
        <v>256</v>
      </c>
      <c r="IK642">
        <v>-2</v>
      </c>
      <c r="IL642" t="s">
        <v>257</v>
      </c>
      <c r="IM642" t="s">
        <v>258</v>
      </c>
      <c r="IN642" t="s">
        <v>502</v>
      </c>
      <c r="IP642" t="s">
        <v>531</v>
      </c>
    </row>
    <row r="643" spans="1:250" x14ac:dyDescent="0.25">
      <c r="A643">
        <v>34748</v>
      </c>
      <c r="B643">
        <v>-890804480</v>
      </c>
      <c r="C643">
        <v>1837</v>
      </c>
      <c r="D643" t="s">
        <v>250</v>
      </c>
      <c r="E643" t="s">
        <v>251</v>
      </c>
      <c r="F643">
        <v>1848</v>
      </c>
      <c r="G643" t="s">
        <v>252</v>
      </c>
      <c r="H643" t="s">
        <v>251</v>
      </c>
      <c r="I643">
        <v>422</v>
      </c>
      <c r="J643" t="s">
        <v>479</v>
      </c>
      <c r="K643" t="s">
        <v>480</v>
      </c>
      <c r="L643">
        <v>12394</v>
      </c>
      <c r="M643" t="s">
        <v>298</v>
      </c>
      <c r="N643" t="s">
        <v>299</v>
      </c>
      <c r="O643">
        <v>12394</v>
      </c>
      <c r="P643" t="s">
        <v>298</v>
      </c>
      <c r="Q643" t="s">
        <v>299</v>
      </c>
      <c r="R643" t="s">
        <v>342</v>
      </c>
      <c r="S643" s="1">
        <v>183388.3818</v>
      </c>
      <c r="U643" s="1">
        <v>2</v>
      </c>
      <c r="IF643">
        <v>12394</v>
      </c>
      <c r="IG643" t="s">
        <v>298</v>
      </c>
      <c r="IH643" t="s">
        <v>256</v>
      </c>
      <c r="IK643">
        <v>-2</v>
      </c>
      <c r="IL643" t="s">
        <v>257</v>
      </c>
      <c r="IM643" t="s">
        <v>258</v>
      </c>
      <c r="IN643" t="s">
        <v>502</v>
      </c>
      <c r="IP643" t="s">
        <v>531</v>
      </c>
    </row>
    <row r="644" spans="1:250" x14ac:dyDescent="0.25">
      <c r="A644">
        <v>34749</v>
      </c>
      <c r="B644">
        <v>-890804480</v>
      </c>
      <c r="C644">
        <v>1837</v>
      </c>
      <c r="D644" t="s">
        <v>250</v>
      </c>
      <c r="E644" t="s">
        <v>251</v>
      </c>
      <c r="F644">
        <v>1848</v>
      </c>
      <c r="G644" t="s">
        <v>252</v>
      </c>
      <c r="H644" t="s">
        <v>251</v>
      </c>
      <c r="I644">
        <v>437</v>
      </c>
      <c r="J644" t="s">
        <v>506</v>
      </c>
      <c r="K644" t="s">
        <v>507</v>
      </c>
      <c r="L644">
        <v>12394</v>
      </c>
      <c r="M644" t="s">
        <v>298</v>
      </c>
      <c r="N644" t="s">
        <v>299</v>
      </c>
      <c r="O644">
        <v>12394</v>
      </c>
      <c r="P644" t="s">
        <v>298</v>
      </c>
      <c r="Q644" t="s">
        <v>299</v>
      </c>
      <c r="R644" t="s">
        <v>342</v>
      </c>
      <c r="S644" s="1">
        <v>184956.92180000001</v>
      </c>
      <c r="U644" s="1">
        <v>2</v>
      </c>
      <c r="IF644">
        <v>12394</v>
      </c>
      <c r="IG644" t="s">
        <v>298</v>
      </c>
      <c r="IH644" t="s">
        <v>256</v>
      </c>
      <c r="IK644">
        <v>-2</v>
      </c>
      <c r="IL644" t="s">
        <v>257</v>
      </c>
      <c r="IM644" t="s">
        <v>258</v>
      </c>
      <c r="IN644" t="s">
        <v>502</v>
      </c>
      <c r="IP644" t="s">
        <v>531</v>
      </c>
    </row>
    <row r="645" spans="1:250" x14ac:dyDescent="0.25">
      <c r="A645">
        <v>34750</v>
      </c>
      <c r="B645">
        <v>-890804480</v>
      </c>
      <c r="C645">
        <v>1837</v>
      </c>
      <c r="D645" t="s">
        <v>250</v>
      </c>
      <c r="E645" t="s">
        <v>251</v>
      </c>
      <c r="F645">
        <v>1848</v>
      </c>
      <c r="G645" t="s">
        <v>252</v>
      </c>
      <c r="H645" t="s">
        <v>251</v>
      </c>
      <c r="I645">
        <v>436</v>
      </c>
      <c r="J645" t="s">
        <v>504</v>
      </c>
      <c r="K645" t="s">
        <v>505</v>
      </c>
      <c r="L645">
        <v>12394</v>
      </c>
      <c r="M645" t="s">
        <v>298</v>
      </c>
      <c r="N645" t="s">
        <v>299</v>
      </c>
      <c r="O645">
        <v>12394</v>
      </c>
      <c r="P645" t="s">
        <v>298</v>
      </c>
      <c r="Q645" t="s">
        <v>299</v>
      </c>
      <c r="R645" t="s">
        <v>342</v>
      </c>
      <c r="S645" s="1">
        <v>184796.58180000001</v>
      </c>
      <c r="U645" s="1">
        <v>2</v>
      </c>
      <c r="IF645">
        <v>12394</v>
      </c>
      <c r="IG645" t="s">
        <v>298</v>
      </c>
      <c r="IH645" t="s">
        <v>256</v>
      </c>
      <c r="IK645">
        <v>-2</v>
      </c>
      <c r="IL645" t="s">
        <v>257</v>
      </c>
      <c r="IM645" t="s">
        <v>258</v>
      </c>
      <c r="IN645" t="s">
        <v>502</v>
      </c>
      <c r="IP645" t="s">
        <v>531</v>
      </c>
    </row>
    <row r="646" spans="1:250" x14ac:dyDescent="0.25">
      <c r="A646">
        <v>34751</v>
      </c>
      <c r="B646">
        <v>-890804480</v>
      </c>
      <c r="C646">
        <v>1837</v>
      </c>
      <c r="D646" t="s">
        <v>250</v>
      </c>
      <c r="E646" t="s">
        <v>251</v>
      </c>
      <c r="F646">
        <v>13794</v>
      </c>
      <c r="G646" t="s">
        <v>264</v>
      </c>
      <c r="H646" t="s">
        <v>265</v>
      </c>
      <c r="I646">
        <v>424</v>
      </c>
      <c r="J646" t="s">
        <v>477</v>
      </c>
      <c r="K646" t="s">
        <v>478</v>
      </c>
      <c r="L646">
        <v>13917</v>
      </c>
      <c r="M646" t="s">
        <v>300</v>
      </c>
      <c r="N646" t="s">
        <v>301</v>
      </c>
      <c r="O646">
        <v>13917</v>
      </c>
      <c r="P646" t="s">
        <v>300</v>
      </c>
      <c r="Q646" t="s">
        <v>301</v>
      </c>
      <c r="R646" t="s">
        <v>342</v>
      </c>
      <c r="S646" s="1">
        <v>48642832.504199997</v>
      </c>
      <c r="U646" s="1">
        <v>2</v>
      </c>
      <c r="IF646">
        <v>13917</v>
      </c>
      <c r="IG646" t="s">
        <v>300</v>
      </c>
      <c r="IH646" t="s">
        <v>266</v>
      </c>
      <c r="IK646">
        <v>-2</v>
      </c>
      <c r="IL646" t="s">
        <v>257</v>
      </c>
      <c r="IM646" t="s">
        <v>258</v>
      </c>
      <c r="IN646" t="s">
        <v>511</v>
      </c>
      <c r="IP646" t="s">
        <v>532</v>
      </c>
    </row>
    <row r="647" spans="1:250" x14ac:dyDescent="0.25">
      <c r="A647">
        <v>34752</v>
      </c>
      <c r="B647">
        <v>-890804480</v>
      </c>
      <c r="C647">
        <v>1837</v>
      </c>
      <c r="D647" t="s">
        <v>250</v>
      </c>
      <c r="E647" t="s">
        <v>251</v>
      </c>
      <c r="F647">
        <v>13794</v>
      </c>
      <c r="G647" t="s">
        <v>264</v>
      </c>
      <c r="H647" t="s">
        <v>265</v>
      </c>
      <c r="I647">
        <v>422</v>
      </c>
      <c r="J647" t="s">
        <v>479</v>
      </c>
      <c r="K647" t="s">
        <v>480</v>
      </c>
      <c r="L647">
        <v>13917</v>
      </c>
      <c r="M647" t="s">
        <v>300</v>
      </c>
      <c r="N647" t="s">
        <v>301</v>
      </c>
      <c r="O647">
        <v>13917</v>
      </c>
      <c r="P647" t="s">
        <v>300</v>
      </c>
      <c r="Q647" t="s">
        <v>301</v>
      </c>
      <c r="R647" t="s">
        <v>342</v>
      </c>
      <c r="S647" s="1">
        <v>48552622.514200002</v>
      </c>
      <c r="U647" s="1">
        <v>2</v>
      </c>
      <c r="IF647">
        <v>13917</v>
      </c>
      <c r="IG647" t="s">
        <v>300</v>
      </c>
      <c r="IH647" t="s">
        <v>266</v>
      </c>
      <c r="IK647">
        <v>-2</v>
      </c>
      <c r="IL647" t="s">
        <v>257</v>
      </c>
      <c r="IM647" t="s">
        <v>258</v>
      </c>
      <c r="IN647" t="s">
        <v>511</v>
      </c>
      <c r="IP647" t="s">
        <v>532</v>
      </c>
    </row>
    <row r="648" spans="1:250" x14ac:dyDescent="0.25">
      <c r="A648">
        <v>34753</v>
      </c>
      <c r="B648">
        <v>-890804480</v>
      </c>
      <c r="C648">
        <v>1837</v>
      </c>
      <c r="D648" t="s">
        <v>250</v>
      </c>
      <c r="E648" t="s">
        <v>251</v>
      </c>
      <c r="F648">
        <v>13794</v>
      </c>
      <c r="G648" t="s">
        <v>264</v>
      </c>
      <c r="H648" t="s">
        <v>265</v>
      </c>
      <c r="I648">
        <v>420</v>
      </c>
      <c r="J648" t="s">
        <v>481</v>
      </c>
      <c r="K648" t="s">
        <v>482</v>
      </c>
      <c r="L648">
        <v>13917</v>
      </c>
      <c r="M648" t="s">
        <v>300</v>
      </c>
      <c r="N648" t="s">
        <v>301</v>
      </c>
      <c r="O648">
        <v>13917</v>
      </c>
      <c r="P648" t="s">
        <v>300</v>
      </c>
      <c r="Q648" t="s">
        <v>301</v>
      </c>
      <c r="R648" t="s">
        <v>342</v>
      </c>
      <c r="S648" s="1">
        <v>49076206.9542</v>
      </c>
      <c r="U648" s="1">
        <v>2</v>
      </c>
      <c r="IF648">
        <v>13917</v>
      </c>
      <c r="IG648" t="s">
        <v>300</v>
      </c>
      <c r="IH648" t="s">
        <v>266</v>
      </c>
      <c r="IK648">
        <v>-2</v>
      </c>
      <c r="IL648" t="s">
        <v>257</v>
      </c>
      <c r="IM648" t="s">
        <v>258</v>
      </c>
      <c r="IN648" t="s">
        <v>511</v>
      </c>
      <c r="IP648" t="s">
        <v>532</v>
      </c>
    </row>
    <row r="649" spans="1:250" x14ac:dyDescent="0.25">
      <c r="A649">
        <v>34754</v>
      </c>
      <c r="B649">
        <v>-890804480</v>
      </c>
      <c r="C649">
        <v>1837</v>
      </c>
      <c r="D649" t="s">
        <v>250</v>
      </c>
      <c r="E649" t="s">
        <v>251</v>
      </c>
      <c r="F649">
        <v>13794</v>
      </c>
      <c r="G649" t="s">
        <v>264</v>
      </c>
      <c r="H649" t="s">
        <v>265</v>
      </c>
      <c r="I649">
        <v>411</v>
      </c>
      <c r="J649" t="s">
        <v>471</v>
      </c>
      <c r="K649" t="s">
        <v>472</v>
      </c>
      <c r="L649">
        <v>13917</v>
      </c>
      <c r="M649" t="s">
        <v>300</v>
      </c>
      <c r="N649" t="s">
        <v>301</v>
      </c>
      <c r="O649">
        <v>13917</v>
      </c>
      <c r="P649" t="s">
        <v>300</v>
      </c>
      <c r="Q649" t="s">
        <v>301</v>
      </c>
      <c r="R649" t="s">
        <v>342</v>
      </c>
      <c r="S649" s="1">
        <v>49000213.014200002</v>
      </c>
      <c r="U649" s="1">
        <v>2</v>
      </c>
      <c r="IF649">
        <v>13917</v>
      </c>
      <c r="IG649" t="s">
        <v>300</v>
      </c>
      <c r="IH649" t="s">
        <v>266</v>
      </c>
      <c r="IK649">
        <v>-2</v>
      </c>
      <c r="IL649" t="s">
        <v>257</v>
      </c>
      <c r="IM649" t="s">
        <v>258</v>
      </c>
      <c r="IN649" t="s">
        <v>511</v>
      </c>
      <c r="IP649" t="s">
        <v>532</v>
      </c>
    </row>
    <row r="650" spans="1:250" x14ac:dyDescent="0.25">
      <c r="A650">
        <v>34755</v>
      </c>
      <c r="B650">
        <v>-890804480</v>
      </c>
      <c r="C650">
        <v>1837</v>
      </c>
      <c r="D650" t="s">
        <v>250</v>
      </c>
      <c r="E650" t="s">
        <v>251</v>
      </c>
      <c r="F650">
        <v>13794</v>
      </c>
      <c r="G650" t="s">
        <v>264</v>
      </c>
      <c r="H650" t="s">
        <v>265</v>
      </c>
      <c r="I650">
        <v>437</v>
      </c>
      <c r="J650" t="s">
        <v>506</v>
      </c>
      <c r="K650" t="s">
        <v>507</v>
      </c>
      <c r="L650">
        <v>13917</v>
      </c>
      <c r="M650" t="s">
        <v>300</v>
      </c>
      <c r="N650" t="s">
        <v>301</v>
      </c>
      <c r="O650">
        <v>13917</v>
      </c>
      <c r="P650" t="s">
        <v>300</v>
      </c>
      <c r="Q650" t="s">
        <v>301</v>
      </c>
      <c r="R650" t="s">
        <v>342</v>
      </c>
      <c r="S650" s="1">
        <v>49011190.014200002</v>
      </c>
      <c r="U650" s="1">
        <v>2</v>
      </c>
      <c r="IF650">
        <v>13917</v>
      </c>
      <c r="IG650" t="s">
        <v>300</v>
      </c>
      <c r="IH650" t="s">
        <v>266</v>
      </c>
      <c r="IK650">
        <v>-2</v>
      </c>
      <c r="IL650" t="s">
        <v>257</v>
      </c>
      <c r="IM650" t="s">
        <v>258</v>
      </c>
      <c r="IN650" t="s">
        <v>511</v>
      </c>
      <c r="IP650" t="s">
        <v>532</v>
      </c>
    </row>
    <row r="651" spans="1:250" x14ac:dyDescent="0.25">
      <c r="A651">
        <v>34756</v>
      </c>
      <c r="B651">
        <v>-890804480</v>
      </c>
      <c r="C651">
        <v>1837</v>
      </c>
      <c r="D651" t="s">
        <v>250</v>
      </c>
      <c r="E651" t="s">
        <v>251</v>
      </c>
      <c r="F651">
        <v>13794</v>
      </c>
      <c r="G651" t="s">
        <v>264</v>
      </c>
      <c r="H651" t="s">
        <v>265</v>
      </c>
      <c r="I651">
        <v>436</v>
      </c>
      <c r="J651" t="s">
        <v>504</v>
      </c>
      <c r="K651" t="s">
        <v>505</v>
      </c>
      <c r="L651">
        <v>13917</v>
      </c>
      <c r="M651" t="s">
        <v>300</v>
      </c>
      <c r="N651" t="s">
        <v>301</v>
      </c>
      <c r="O651">
        <v>13917</v>
      </c>
      <c r="P651" t="s">
        <v>300</v>
      </c>
      <c r="Q651" t="s">
        <v>301</v>
      </c>
      <c r="R651" t="s">
        <v>342</v>
      </c>
      <c r="S651" s="1">
        <v>48966084.994199999</v>
      </c>
      <c r="U651" s="1">
        <v>2</v>
      </c>
      <c r="IF651">
        <v>13917</v>
      </c>
      <c r="IG651" t="s">
        <v>300</v>
      </c>
      <c r="IH651" t="s">
        <v>266</v>
      </c>
      <c r="IK651">
        <v>-2</v>
      </c>
      <c r="IL651" t="s">
        <v>257</v>
      </c>
      <c r="IM651" t="s">
        <v>258</v>
      </c>
      <c r="IN651" t="s">
        <v>511</v>
      </c>
      <c r="IP651" t="s">
        <v>532</v>
      </c>
    </row>
    <row r="652" spans="1:250" x14ac:dyDescent="0.25">
      <c r="A652">
        <v>34757</v>
      </c>
      <c r="B652">
        <v>-890804480</v>
      </c>
      <c r="C652">
        <v>1837</v>
      </c>
      <c r="D652" t="s">
        <v>250</v>
      </c>
      <c r="E652" t="s">
        <v>251</v>
      </c>
      <c r="F652">
        <v>13794</v>
      </c>
      <c r="G652" t="s">
        <v>264</v>
      </c>
      <c r="H652" t="s">
        <v>265</v>
      </c>
      <c r="I652">
        <v>435</v>
      </c>
      <c r="J652" t="s">
        <v>493</v>
      </c>
      <c r="K652" t="s">
        <v>494</v>
      </c>
      <c r="L652">
        <v>13917</v>
      </c>
      <c r="M652" t="s">
        <v>300</v>
      </c>
      <c r="N652" t="s">
        <v>301</v>
      </c>
      <c r="O652">
        <v>13917</v>
      </c>
      <c r="P652" t="s">
        <v>300</v>
      </c>
      <c r="Q652" t="s">
        <v>301</v>
      </c>
      <c r="R652" t="s">
        <v>342</v>
      </c>
      <c r="S652" s="1">
        <v>48920980.034199998</v>
      </c>
      <c r="U652" s="1">
        <v>2</v>
      </c>
      <c r="IF652">
        <v>13917</v>
      </c>
      <c r="IG652" t="s">
        <v>300</v>
      </c>
      <c r="IH652" t="s">
        <v>266</v>
      </c>
      <c r="IK652">
        <v>-2</v>
      </c>
      <c r="IL652" t="s">
        <v>257</v>
      </c>
      <c r="IM652" t="s">
        <v>258</v>
      </c>
      <c r="IN652" t="s">
        <v>511</v>
      </c>
      <c r="IP652" t="s">
        <v>532</v>
      </c>
    </row>
    <row r="653" spans="1:250" x14ac:dyDescent="0.25">
      <c r="A653">
        <v>34758</v>
      </c>
      <c r="B653">
        <v>-890804480</v>
      </c>
      <c r="C653">
        <v>1837</v>
      </c>
      <c r="D653" t="s">
        <v>250</v>
      </c>
      <c r="E653" t="s">
        <v>251</v>
      </c>
      <c r="F653">
        <v>13794</v>
      </c>
      <c r="G653" t="s">
        <v>264</v>
      </c>
      <c r="H653" t="s">
        <v>265</v>
      </c>
      <c r="I653">
        <v>431</v>
      </c>
      <c r="J653" t="s">
        <v>495</v>
      </c>
      <c r="K653" t="s">
        <v>496</v>
      </c>
      <c r="L653">
        <v>13917</v>
      </c>
      <c r="M653" t="s">
        <v>300</v>
      </c>
      <c r="N653" t="s">
        <v>301</v>
      </c>
      <c r="O653">
        <v>13917</v>
      </c>
      <c r="P653" t="s">
        <v>300</v>
      </c>
      <c r="Q653" t="s">
        <v>301</v>
      </c>
      <c r="R653" t="s">
        <v>342</v>
      </c>
      <c r="S653" s="1">
        <v>48853322.494199999</v>
      </c>
      <c r="U653" s="1">
        <v>2</v>
      </c>
      <c r="IF653">
        <v>13917</v>
      </c>
      <c r="IG653" t="s">
        <v>300</v>
      </c>
      <c r="IH653" t="s">
        <v>266</v>
      </c>
      <c r="IK653">
        <v>-2</v>
      </c>
      <c r="IL653" t="s">
        <v>257</v>
      </c>
      <c r="IM653" t="s">
        <v>258</v>
      </c>
      <c r="IN653" t="s">
        <v>511</v>
      </c>
      <c r="IP653" t="s">
        <v>532</v>
      </c>
    </row>
    <row r="654" spans="1:250" x14ac:dyDescent="0.25">
      <c r="A654">
        <v>34759</v>
      </c>
      <c r="B654">
        <v>-890804480</v>
      </c>
      <c r="C654">
        <v>1837</v>
      </c>
      <c r="D654" t="s">
        <v>250</v>
      </c>
      <c r="E654" t="s">
        <v>251</v>
      </c>
      <c r="F654">
        <v>13794</v>
      </c>
      <c r="G654" t="s">
        <v>264</v>
      </c>
      <c r="H654" t="s">
        <v>265</v>
      </c>
      <c r="I654">
        <v>429</v>
      </c>
      <c r="J654" t="s">
        <v>473</v>
      </c>
      <c r="K654" t="s">
        <v>474</v>
      </c>
      <c r="L654">
        <v>13917</v>
      </c>
      <c r="M654" t="s">
        <v>300</v>
      </c>
      <c r="N654" t="s">
        <v>301</v>
      </c>
      <c r="O654">
        <v>13917</v>
      </c>
      <c r="P654" t="s">
        <v>300</v>
      </c>
      <c r="Q654" t="s">
        <v>301</v>
      </c>
      <c r="R654" t="s">
        <v>342</v>
      </c>
      <c r="S654" s="1">
        <v>48763112.494199999</v>
      </c>
      <c r="U654" s="1">
        <v>2</v>
      </c>
      <c r="IF654">
        <v>13917</v>
      </c>
      <c r="IG654" t="s">
        <v>300</v>
      </c>
      <c r="IH654" t="s">
        <v>266</v>
      </c>
      <c r="IK654">
        <v>-2</v>
      </c>
      <c r="IL654" t="s">
        <v>257</v>
      </c>
      <c r="IM654" t="s">
        <v>258</v>
      </c>
      <c r="IN654" t="s">
        <v>511</v>
      </c>
      <c r="IP654" t="s">
        <v>532</v>
      </c>
    </row>
    <row r="655" spans="1:250" x14ac:dyDescent="0.25">
      <c r="A655">
        <v>34760</v>
      </c>
      <c r="B655">
        <v>-890804480</v>
      </c>
      <c r="C655">
        <v>1837</v>
      </c>
      <c r="D655" t="s">
        <v>250</v>
      </c>
      <c r="E655" t="s">
        <v>251</v>
      </c>
      <c r="F655">
        <v>13794</v>
      </c>
      <c r="G655" t="s">
        <v>264</v>
      </c>
      <c r="H655" t="s">
        <v>265</v>
      </c>
      <c r="I655">
        <v>427</v>
      </c>
      <c r="J655" t="s">
        <v>475</v>
      </c>
      <c r="K655" t="s">
        <v>476</v>
      </c>
      <c r="L655">
        <v>13917</v>
      </c>
      <c r="M655" t="s">
        <v>300</v>
      </c>
      <c r="N655" t="s">
        <v>301</v>
      </c>
      <c r="O655">
        <v>13917</v>
      </c>
      <c r="P655" t="s">
        <v>300</v>
      </c>
      <c r="Q655" t="s">
        <v>301</v>
      </c>
      <c r="R655" t="s">
        <v>342</v>
      </c>
      <c r="S655" s="1">
        <v>48710489.984200001</v>
      </c>
      <c r="U655" s="1">
        <v>2</v>
      </c>
      <c r="IF655">
        <v>13917</v>
      </c>
      <c r="IG655" t="s">
        <v>300</v>
      </c>
      <c r="IH655" t="s">
        <v>266</v>
      </c>
      <c r="IK655">
        <v>-2</v>
      </c>
      <c r="IL655" t="s">
        <v>257</v>
      </c>
      <c r="IM655" t="s">
        <v>258</v>
      </c>
      <c r="IN655" t="s">
        <v>511</v>
      </c>
      <c r="IP655" t="s">
        <v>532</v>
      </c>
    </row>
    <row r="656" spans="1:250" x14ac:dyDescent="0.25">
      <c r="A656">
        <v>34761</v>
      </c>
      <c r="B656">
        <v>-890804480</v>
      </c>
      <c r="C656">
        <v>1837</v>
      </c>
      <c r="D656" t="s">
        <v>250</v>
      </c>
      <c r="E656" t="s">
        <v>251</v>
      </c>
      <c r="F656">
        <v>13794</v>
      </c>
      <c r="G656" t="s">
        <v>264</v>
      </c>
      <c r="H656" t="s">
        <v>265</v>
      </c>
      <c r="I656">
        <v>429</v>
      </c>
      <c r="J656" t="s">
        <v>473</v>
      </c>
      <c r="K656" t="s">
        <v>474</v>
      </c>
      <c r="L656">
        <v>15188</v>
      </c>
      <c r="M656" t="s">
        <v>302</v>
      </c>
      <c r="N656" t="s">
        <v>303</v>
      </c>
      <c r="O656">
        <v>15188</v>
      </c>
      <c r="P656" t="s">
        <v>302</v>
      </c>
      <c r="Q656" t="s">
        <v>303</v>
      </c>
      <c r="R656" t="s">
        <v>342</v>
      </c>
      <c r="S656" s="1">
        <v>2127746.4901999999</v>
      </c>
      <c r="U656" s="1">
        <v>2</v>
      </c>
      <c r="IF656">
        <v>15188</v>
      </c>
      <c r="IG656" t="s">
        <v>302</v>
      </c>
      <c r="IH656" t="s">
        <v>266</v>
      </c>
      <c r="IK656">
        <v>-2</v>
      </c>
      <c r="IL656" t="s">
        <v>257</v>
      </c>
      <c r="IM656" t="s">
        <v>258</v>
      </c>
      <c r="IN656" t="s">
        <v>511</v>
      </c>
      <c r="IP656" t="s">
        <v>533</v>
      </c>
    </row>
    <row r="657" spans="1:250" x14ac:dyDescent="0.25">
      <c r="A657">
        <v>34762</v>
      </c>
      <c r="B657">
        <v>-890804480</v>
      </c>
      <c r="C657">
        <v>1837</v>
      </c>
      <c r="D657" t="s">
        <v>250</v>
      </c>
      <c r="E657" t="s">
        <v>251</v>
      </c>
      <c r="F657">
        <v>13794</v>
      </c>
      <c r="G657" t="s">
        <v>264</v>
      </c>
      <c r="H657" t="s">
        <v>265</v>
      </c>
      <c r="I657">
        <v>427</v>
      </c>
      <c r="J657" t="s">
        <v>475</v>
      </c>
      <c r="K657" t="s">
        <v>476</v>
      </c>
      <c r="L657">
        <v>15188</v>
      </c>
      <c r="M657" t="s">
        <v>302</v>
      </c>
      <c r="N657" t="s">
        <v>303</v>
      </c>
      <c r="O657">
        <v>15188</v>
      </c>
      <c r="P657" t="s">
        <v>302</v>
      </c>
      <c r="Q657" t="s">
        <v>303</v>
      </c>
      <c r="R657" t="s">
        <v>342</v>
      </c>
      <c r="S657" s="1">
        <v>2125450.3502000002</v>
      </c>
      <c r="U657" s="1">
        <v>2</v>
      </c>
      <c r="IF657">
        <v>15188</v>
      </c>
      <c r="IG657" t="s">
        <v>302</v>
      </c>
      <c r="IH657" t="s">
        <v>266</v>
      </c>
      <c r="IK657">
        <v>-2</v>
      </c>
      <c r="IL657" t="s">
        <v>257</v>
      </c>
      <c r="IM657" t="s">
        <v>258</v>
      </c>
      <c r="IN657" t="s">
        <v>511</v>
      </c>
      <c r="IP657" t="s">
        <v>533</v>
      </c>
    </row>
    <row r="658" spans="1:250" x14ac:dyDescent="0.25">
      <c r="A658">
        <v>34763</v>
      </c>
      <c r="B658">
        <v>-890804480</v>
      </c>
      <c r="C658">
        <v>1837</v>
      </c>
      <c r="D658" t="s">
        <v>250</v>
      </c>
      <c r="E658" t="s">
        <v>251</v>
      </c>
      <c r="F658">
        <v>13794</v>
      </c>
      <c r="G658" t="s">
        <v>264</v>
      </c>
      <c r="H658" t="s">
        <v>265</v>
      </c>
      <c r="I658">
        <v>424</v>
      </c>
      <c r="J658" t="s">
        <v>477</v>
      </c>
      <c r="K658" t="s">
        <v>478</v>
      </c>
      <c r="L658">
        <v>15188</v>
      </c>
      <c r="M658" t="s">
        <v>302</v>
      </c>
      <c r="N658" t="s">
        <v>303</v>
      </c>
      <c r="O658">
        <v>15188</v>
      </c>
      <c r="P658" t="s">
        <v>302</v>
      </c>
      <c r="Q658" t="s">
        <v>303</v>
      </c>
      <c r="R658" t="s">
        <v>342</v>
      </c>
      <c r="S658" s="1">
        <v>2122498.1502</v>
      </c>
      <c r="U658" s="1">
        <v>2</v>
      </c>
      <c r="IF658">
        <v>15188</v>
      </c>
      <c r="IG658" t="s">
        <v>302</v>
      </c>
      <c r="IH658" t="s">
        <v>266</v>
      </c>
      <c r="IK658">
        <v>-2</v>
      </c>
      <c r="IL658" t="s">
        <v>257</v>
      </c>
      <c r="IM658" t="s">
        <v>258</v>
      </c>
      <c r="IN658" t="s">
        <v>511</v>
      </c>
      <c r="IP658" t="s">
        <v>533</v>
      </c>
    </row>
    <row r="659" spans="1:250" x14ac:dyDescent="0.25">
      <c r="A659">
        <v>34764</v>
      </c>
      <c r="B659">
        <v>-890804480</v>
      </c>
      <c r="C659">
        <v>1837</v>
      </c>
      <c r="D659" t="s">
        <v>250</v>
      </c>
      <c r="E659" t="s">
        <v>251</v>
      </c>
      <c r="F659">
        <v>13794</v>
      </c>
      <c r="G659" t="s">
        <v>264</v>
      </c>
      <c r="H659" t="s">
        <v>265</v>
      </c>
      <c r="I659">
        <v>422</v>
      </c>
      <c r="J659" t="s">
        <v>479</v>
      </c>
      <c r="K659" t="s">
        <v>480</v>
      </c>
      <c r="L659">
        <v>15188</v>
      </c>
      <c r="M659" t="s">
        <v>302</v>
      </c>
      <c r="N659" t="s">
        <v>303</v>
      </c>
      <c r="O659">
        <v>15188</v>
      </c>
      <c r="P659" t="s">
        <v>302</v>
      </c>
      <c r="Q659" t="s">
        <v>303</v>
      </c>
      <c r="R659" t="s">
        <v>342</v>
      </c>
      <c r="S659" s="1">
        <v>2118561.9002</v>
      </c>
      <c r="U659" s="1">
        <v>2</v>
      </c>
      <c r="IF659">
        <v>15188</v>
      </c>
      <c r="IG659" t="s">
        <v>302</v>
      </c>
      <c r="IH659" t="s">
        <v>266</v>
      </c>
      <c r="IK659">
        <v>-2</v>
      </c>
      <c r="IL659" t="s">
        <v>257</v>
      </c>
      <c r="IM659" t="s">
        <v>258</v>
      </c>
      <c r="IN659" t="s">
        <v>511</v>
      </c>
      <c r="IP659" t="s">
        <v>533</v>
      </c>
    </row>
    <row r="660" spans="1:250" x14ac:dyDescent="0.25">
      <c r="A660">
        <v>34765</v>
      </c>
      <c r="B660">
        <v>-890804480</v>
      </c>
      <c r="C660">
        <v>1837</v>
      </c>
      <c r="D660" t="s">
        <v>250</v>
      </c>
      <c r="E660" t="s">
        <v>251</v>
      </c>
      <c r="F660">
        <v>13794</v>
      </c>
      <c r="G660" t="s">
        <v>264</v>
      </c>
      <c r="H660" t="s">
        <v>265</v>
      </c>
      <c r="I660">
        <v>420</v>
      </c>
      <c r="J660" t="s">
        <v>481</v>
      </c>
      <c r="K660" t="s">
        <v>482</v>
      </c>
      <c r="L660">
        <v>15188</v>
      </c>
      <c r="M660" t="s">
        <v>302</v>
      </c>
      <c r="N660" t="s">
        <v>303</v>
      </c>
      <c r="O660">
        <v>15188</v>
      </c>
      <c r="P660" t="s">
        <v>302</v>
      </c>
      <c r="Q660" t="s">
        <v>303</v>
      </c>
      <c r="R660" t="s">
        <v>342</v>
      </c>
      <c r="S660" s="1">
        <v>2116265.7502000001</v>
      </c>
      <c r="U660" s="1">
        <v>2</v>
      </c>
      <c r="IF660">
        <v>15188</v>
      </c>
      <c r="IG660" t="s">
        <v>302</v>
      </c>
      <c r="IH660" t="s">
        <v>266</v>
      </c>
      <c r="IK660">
        <v>-2</v>
      </c>
      <c r="IL660" t="s">
        <v>257</v>
      </c>
      <c r="IM660" t="s">
        <v>258</v>
      </c>
      <c r="IN660" t="s">
        <v>511</v>
      </c>
      <c r="IP660" t="s">
        <v>533</v>
      </c>
    </row>
    <row r="661" spans="1:250" x14ac:dyDescent="0.25">
      <c r="A661">
        <v>34766</v>
      </c>
      <c r="B661">
        <v>-890804480</v>
      </c>
      <c r="C661">
        <v>1837</v>
      </c>
      <c r="D661" t="s">
        <v>250</v>
      </c>
      <c r="E661" t="s">
        <v>251</v>
      </c>
      <c r="F661">
        <v>13794</v>
      </c>
      <c r="G661" t="s">
        <v>264</v>
      </c>
      <c r="H661" t="s">
        <v>265</v>
      </c>
      <c r="I661">
        <v>411</v>
      </c>
      <c r="J661" t="s">
        <v>471</v>
      </c>
      <c r="K661" t="s">
        <v>472</v>
      </c>
      <c r="L661">
        <v>15188</v>
      </c>
      <c r="M661" t="s">
        <v>302</v>
      </c>
      <c r="N661" t="s">
        <v>303</v>
      </c>
      <c r="O661">
        <v>15188</v>
      </c>
      <c r="P661" t="s">
        <v>302</v>
      </c>
      <c r="Q661" t="s">
        <v>303</v>
      </c>
      <c r="R661" t="s">
        <v>342</v>
      </c>
      <c r="S661" s="1">
        <v>2112988.7401999999</v>
      </c>
      <c r="U661" s="1">
        <v>2</v>
      </c>
      <c r="IF661">
        <v>15188</v>
      </c>
      <c r="IG661" t="s">
        <v>302</v>
      </c>
      <c r="IH661" t="s">
        <v>266</v>
      </c>
      <c r="IK661">
        <v>-2</v>
      </c>
      <c r="IL661" t="s">
        <v>257</v>
      </c>
      <c r="IM661" t="s">
        <v>258</v>
      </c>
      <c r="IN661" t="s">
        <v>511</v>
      </c>
      <c r="IP661" t="s">
        <v>533</v>
      </c>
    </row>
    <row r="662" spans="1:250" x14ac:dyDescent="0.25">
      <c r="A662">
        <v>34767</v>
      </c>
      <c r="B662">
        <v>-890804480</v>
      </c>
      <c r="C662">
        <v>1837</v>
      </c>
      <c r="D662" t="s">
        <v>250</v>
      </c>
      <c r="E662" t="s">
        <v>251</v>
      </c>
      <c r="F662">
        <v>13794</v>
      </c>
      <c r="G662" t="s">
        <v>264</v>
      </c>
      <c r="H662" t="s">
        <v>265</v>
      </c>
      <c r="I662">
        <v>437</v>
      </c>
      <c r="J662" t="s">
        <v>506</v>
      </c>
      <c r="K662" t="s">
        <v>507</v>
      </c>
      <c r="L662">
        <v>15188</v>
      </c>
      <c r="M662" t="s">
        <v>302</v>
      </c>
      <c r="N662" t="s">
        <v>303</v>
      </c>
      <c r="O662">
        <v>15188</v>
      </c>
      <c r="P662" t="s">
        <v>302</v>
      </c>
      <c r="Q662" t="s">
        <v>303</v>
      </c>
      <c r="R662" t="s">
        <v>342</v>
      </c>
      <c r="S662" s="1">
        <v>2138571.1902000001</v>
      </c>
      <c r="U662" s="1">
        <v>2</v>
      </c>
      <c r="IF662">
        <v>15188</v>
      </c>
      <c r="IG662" t="s">
        <v>302</v>
      </c>
      <c r="IH662" t="s">
        <v>266</v>
      </c>
      <c r="IK662">
        <v>-2</v>
      </c>
      <c r="IL662" t="s">
        <v>257</v>
      </c>
      <c r="IM662" t="s">
        <v>258</v>
      </c>
      <c r="IN662" t="s">
        <v>511</v>
      </c>
      <c r="IP662" t="s">
        <v>533</v>
      </c>
    </row>
    <row r="663" spans="1:250" x14ac:dyDescent="0.25">
      <c r="A663">
        <v>34768</v>
      </c>
      <c r="B663">
        <v>-890804480</v>
      </c>
      <c r="C663">
        <v>1837</v>
      </c>
      <c r="D663" t="s">
        <v>250</v>
      </c>
      <c r="E663" t="s">
        <v>251</v>
      </c>
      <c r="F663">
        <v>13794</v>
      </c>
      <c r="G663" t="s">
        <v>264</v>
      </c>
      <c r="H663" t="s">
        <v>265</v>
      </c>
      <c r="I663">
        <v>436</v>
      </c>
      <c r="J663" t="s">
        <v>504</v>
      </c>
      <c r="K663" t="s">
        <v>505</v>
      </c>
      <c r="L663">
        <v>15188</v>
      </c>
      <c r="M663" t="s">
        <v>302</v>
      </c>
      <c r="N663" t="s">
        <v>303</v>
      </c>
      <c r="O663">
        <v>15188</v>
      </c>
      <c r="P663" t="s">
        <v>302</v>
      </c>
      <c r="Q663" t="s">
        <v>303</v>
      </c>
      <c r="R663" t="s">
        <v>342</v>
      </c>
      <c r="S663" s="1">
        <v>2136603.0501999999</v>
      </c>
      <c r="U663" s="1">
        <v>2</v>
      </c>
      <c r="IF663">
        <v>15188</v>
      </c>
      <c r="IG663" t="s">
        <v>302</v>
      </c>
      <c r="IH663" t="s">
        <v>266</v>
      </c>
      <c r="IK663">
        <v>-2</v>
      </c>
      <c r="IL663" t="s">
        <v>257</v>
      </c>
      <c r="IM663" t="s">
        <v>258</v>
      </c>
      <c r="IN663" t="s">
        <v>511</v>
      </c>
      <c r="IP663" t="s">
        <v>533</v>
      </c>
    </row>
    <row r="664" spans="1:250" x14ac:dyDescent="0.25">
      <c r="A664">
        <v>34769</v>
      </c>
      <c r="B664">
        <v>-890804480</v>
      </c>
      <c r="C664">
        <v>1837</v>
      </c>
      <c r="D664" t="s">
        <v>250</v>
      </c>
      <c r="E664" t="s">
        <v>251</v>
      </c>
      <c r="F664">
        <v>13794</v>
      </c>
      <c r="G664" t="s">
        <v>264</v>
      </c>
      <c r="H664" t="s">
        <v>265</v>
      </c>
      <c r="I664">
        <v>435</v>
      </c>
      <c r="J664" t="s">
        <v>493</v>
      </c>
      <c r="K664" t="s">
        <v>494</v>
      </c>
      <c r="L664">
        <v>15188</v>
      </c>
      <c r="M664" t="s">
        <v>302</v>
      </c>
      <c r="N664" t="s">
        <v>303</v>
      </c>
      <c r="O664">
        <v>15188</v>
      </c>
      <c r="P664" t="s">
        <v>302</v>
      </c>
      <c r="Q664" t="s">
        <v>303</v>
      </c>
      <c r="R664" t="s">
        <v>342</v>
      </c>
      <c r="S664" s="1">
        <v>2134634.9202000001</v>
      </c>
      <c r="U664" s="1">
        <v>2</v>
      </c>
      <c r="IF664">
        <v>15188</v>
      </c>
      <c r="IG664" t="s">
        <v>302</v>
      </c>
      <c r="IH664" t="s">
        <v>266</v>
      </c>
      <c r="IK664">
        <v>-2</v>
      </c>
      <c r="IL664" t="s">
        <v>257</v>
      </c>
      <c r="IM664" t="s">
        <v>258</v>
      </c>
      <c r="IN664" t="s">
        <v>511</v>
      </c>
      <c r="IP664" t="s">
        <v>533</v>
      </c>
    </row>
    <row r="665" spans="1:250" x14ac:dyDescent="0.25">
      <c r="A665">
        <v>34770</v>
      </c>
      <c r="B665">
        <v>-890804480</v>
      </c>
      <c r="C665">
        <v>1837</v>
      </c>
      <c r="D665" t="s">
        <v>250</v>
      </c>
      <c r="E665" t="s">
        <v>251</v>
      </c>
      <c r="F665">
        <v>13794</v>
      </c>
      <c r="G665" t="s">
        <v>264</v>
      </c>
      <c r="H665" t="s">
        <v>265</v>
      </c>
      <c r="I665">
        <v>431</v>
      </c>
      <c r="J665" t="s">
        <v>495</v>
      </c>
      <c r="K665" t="s">
        <v>496</v>
      </c>
      <c r="L665">
        <v>15188</v>
      </c>
      <c r="M665" t="s">
        <v>302</v>
      </c>
      <c r="N665" t="s">
        <v>303</v>
      </c>
      <c r="O665">
        <v>15188</v>
      </c>
      <c r="P665" t="s">
        <v>302</v>
      </c>
      <c r="Q665" t="s">
        <v>303</v>
      </c>
      <c r="R665" t="s">
        <v>342</v>
      </c>
      <c r="S665" s="1">
        <v>2131682.7401999999</v>
      </c>
      <c r="U665" s="1">
        <v>2</v>
      </c>
      <c r="IF665">
        <v>15188</v>
      </c>
      <c r="IG665" t="s">
        <v>302</v>
      </c>
      <c r="IH665" t="s">
        <v>266</v>
      </c>
      <c r="IK665">
        <v>-2</v>
      </c>
      <c r="IL665" t="s">
        <v>257</v>
      </c>
      <c r="IM665" t="s">
        <v>258</v>
      </c>
      <c r="IN665" t="s">
        <v>511</v>
      </c>
      <c r="IP665" t="s">
        <v>533</v>
      </c>
    </row>
    <row r="666" spans="1:250" x14ac:dyDescent="0.25">
      <c r="A666">
        <v>34771</v>
      </c>
      <c r="B666">
        <v>-890804480</v>
      </c>
      <c r="C666">
        <v>1837</v>
      </c>
      <c r="D666" t="s">
        <v>250</v>
      </c>
      <c r="E666" t="s">
        <v>251</v>
      </c>
      <c r="F666">
        <v>13794</v>
      </c>
      <c r="G666" t="s">
        <v>264</v>
      </c>
      <c r="H666" t="s">
        <v>265</v>
      </c>
      <c r="I666">
        <v>420</v>
      </c>
      <c r="J666" t="s">
        <v>481</v>
      </c>
      <c r="K666" t="s">
        <v>482</v>
      </c>
      <c r="L666">
        <v>15189</v>
      </c>
      <c r="M666" t="s">
        <v>304</v>
      </c>
      <c r="N666" t="s">
        <v>305</v>
      </c>
      <c r="O666">
        <v>15189</v>
      </c>
      <c r="P666" t="s">
        <v>304</v>
      </c>
      <c r="Q666" t="s">
        <v>305</v>
      </c>
      <c r="R666" t="s">
        <v>342</v>
      </c>
      <c r="S666" s="1">
        <v>92536565.700800002</v>
      </c>
      <c r="U666" s="1">
        <v>2</v>
      </c>
      <c r="IF666">
        <v>15189</v>
      </c>
      <c r="IG666" t="s">
        <v>304</v>
      </c>
      <c r="IH666" t="s">
        <v>266</v>
      </c>
      <c r="IK666">
        <v>-2</v>
      </c>
      <c r="IL666" t="s">
        <v>257</v>
      </c>
      <c r="IM666" t="s">
        <v>258</v>
      </c>
      <c r="IN666" t="s">
        <v>511</v>
      </c>
      <c r="IP666" t="s">
        <v>534</v>
      </c>
    </row>
    <row r="667" spans="1:250" x14ac:dyDescent="0.25">
      <c r="A667">
        <v>34772</v>
      </c>
      <c r="B667">
        <v>-890804480</v>
      </c>
      <c r="C667">
        <v>1837</v>
      </c>
      <c r="D667" t="s">
        <v>250</v>
      </c>
      <c r="E667" t="s">
        <v>251</v>
      </c>
      <c r="F667">
        <v>13794</v>
      </c>
      <c r="G667" t="s">
        <v>264</v>
      </c>
      <c r="H667" t="s">
        <v>265</v>
      </c>
      <c r="I667">
        <v>411</v>
      </c>
      <c r="J667" t="s">
        <v>471</v>
      </c>
      <c r="K667" t="s">
        <v>472</v>
      </c>
      <c r="L667">
        <v>15189</v>
      </c>
      <c r="M667" t="s">
        <v>304</v>
      </c>
      <c r="N667" t="s">
        <v>305</v>
      </c>
      <c r="O667">
        <v>15189</v>
      </c>
      <c r="P667" t="s">
        <v>304</v>
      </c>
      <c r="Q667" t="s">
        <v>305</v>
      </c>
      <c r="R667" t="s">
        <v>342</v>
      </c>
      <c r="S667" s="1">
        <v>92393273.950800002</v>
      </c>
      <c r="U667" s="1">
        <v>2</v>
      </c>
      <c r="IF667">
        <v>15189</v>
      </c>
      <c r="IG667" t="s">
        <v>304</v>
      </c>
      <c r="IH667" t="s">
        <v>266</v>
      </c>
      <c r="IK667">
        <v>-2</v>
      </c>
      <c r="IL667" t="s">
        <v>257</v>
      </c>
      <c r="IM667" t="s">
        <v>258</v>
      </c>
      <c r="IN667" t="s">
        <v>511</v>
      </c>
      <c r="IP667" t="s">
        <v>534</v>
      </c>
    </row>
    <row r="668" spans="1:250" x14ac:dyDescent="0.25">
      <c r="A668">
        <v>34773</v>
      </c>
      <c r="B668">
        <v>-890804480</v>
      </c>
      <c r="C668">
        <v>1837</v>
      </c>
      <c r="D668" t="s">
        <v>250</v>
      </c>
      <c r="E668" t="s">
        <v>251</v>
      </c>
      <c r="F668">
        <v>13794</v>
      </c>
      <c r="G668" t="s">
        <v>264</v>
      </c>
      <c r="H668" t="s">
        <v>265</v>
      </c>
      <c r="I668">
        <v>435</v>
      </c>
      <c r="J668" t="s">
        <v>493</v>
      </c>
      <c r="K668" t="s">
        <v>494</v>
      </c>
      <c r="L668">
        <v>15189</v>
      </c>
      <c r="M668" t="s">
        <v>304</v>
      </c>
      <c r="N668" t="s">
        <v>305</v>
      </c>
      <c r="O668">
        <v>15189</v>
      </c>
      <c r="P668" t="s">
        <v>304</v>
      </c>
      <c r="Q668" t="s">
        <v>305</v>
      </c>
      <c r="R668" t="s">
        <v>342</v>
      </c>
      <c r="S668" s="1">
        <v>52992583.190800004</v>
      </c>
      <c r="U668" s="1">
        <v>2</v>
      </c>
      <c r="IF668">
        <v>15189</v>
      </c>
      <c r="IG668" t="s">
        <v>304</v>
      </c>
      <c r="IH668" t="s">
        <v>266</v>
      </c>
      <c r="IK668">
        <v>-2</v>
      </c>
      <c r="IL668" t="s">
        <v>257</v>
      </c>
      <c r="IM668" t="s">
        <v>258</v>
      </c>
      <c r="IN668" t="s">
        <v>511</v>
      </c>
      <c r="IP668" t="s">
        <v>534</v>
      </c>
    </row>
    <row r="669" spans="1:250" x14ac:dyDescent="0.25">
      <c r="A669">
        <v>34774</v>
      </c>
      <c r="B669">
        <v>-890804480</v>
      </c>
      <c r="C669">
        <v>1837</v>
      </c>
      <c r="D669" t="s">
        <v>250</v>
      </c>
      <c r="E669" t="s">
        <v>251</v>
      </c>
      <c r="F669">
        <v>13794</v>
      </c>
      <c r="G669" t="s">
        <v>264</v>
      </c>
      <c r="H669" t="s">
        <v>265</v>
      </c>
      <c r="I669">
        <v>431</v>
      </c>
      <c r="J669" t="s">
        <v>495</v>
      </c>
      <c r="K669" t="s">
        <v>496</v>
      </c>
      <c r="L669">
        <v>15189</v>
      </c>
      <c r="M669" t="s">
        <v>304</v>
      </c>
      <c r="N669" t="s">
        <v>305</v>
      </c>
      <c r="O669">
        <v>15189</v>
      </c>
      <c r="P669" t="s">
        <v>304</v>
      </c>
      <c r="Q669" t="s">
        <v>305</v>
      </c>
      <c r="R669" t="s">
        <v>342</v>
      </c>
      <c r="S669" s="1">
        <v>52919294.650799997</v>
      </c>
      <c r="U669" s="1">
        <v>2</v>
      </c>
      <c r="IF669">
        <v>15189</v>
      </c>
      <c r="IG669" t="s">
        <v>304</v>
      </c>
      <c r="IH669" t="s">
        <v>266</v>
      </c>
      <c r="IK669">
        <v>-2</v>
      </c>
      <c r="IL669" t="s">
        <v>257</v>
      </c>
      <c r="IM669" t="s">
        <v>258</v>
      </c>
      <c r="IN669" t="s">
        <v>511</v>
      </c>
      <c r="IP669" t="s">
        <v>534</v>
      </c>
    </row>
    <row r="670" spans="1:250" x14ac:dyDescent="0.25">
      <c r="A670">
        <v>34775</v>
      </c>
      <c r="B670">
        <v>-890804480</v>
      </c>
      <c r="C670">
        <v>1837</v>
      </c>
      <c r="D670" t="s">
        <v>250</v>
      </c>
      <c r="E670" t="s">
        <v>251</v>
      </c>
      <c r="F670">
        <v>13794</v>
      </c>
      <c r="G670" t="s">
        <v>264</v>
      </c>
      <c r="H670" t="s">
        <v>265</v>
      </c>
      <c r="I670">
        <v>429</v>
      </c>
      <c r="J670" t="s">
        <v>473</v>
      </c>
      <c r="K670" t="s">
        <v>474</v>
      </c>
      <c r="L670">
        <v>15189</v>
      </c>
      <c r="M670" t="s">
        <v>304</v>
      </c>
      <c r="N670" t="s">
        <v>305</v>
      </c>
      <c r="O670">
        <v>15189</v>
      </c>
      <c r="P670" t="s">
        <v>304</v>
      </c>
      <c r="Q670" t="s">
        <v>305</v>
      </c>
      <c r="R670" t="s">
        <v>342</v>
      </c>
      <c r="S670" s="1">
        <v>52821576.640799999</v>
      </c>
      <c r="U670" s="1">
        <v>2</v>
      </c>
      <c r="IF670">
        <v>15189</v>
      </c>
      <c r="IG670" t="s">
        <v>304</v>
      </c>
      <c r="IH670" t="s">
        <v>266</v>
      </c>
      <c r="IK670">
        <v>-2</v>
      </c>
      <c r="IL670" t="s">
        <v>257</v>
      </c>
      <c r="IM670" t="s">
        <v>258</v>
      </c>
      <c r="IN670" t="s">
        <v>511</v>
      </c>
      <c r="IP670" t="s">
        <v>534</v>
      </c>
    </row>
    <row r="671" spans="1:250" x14ac:dyDescent="0.25">
      <c r="A671">
        <v>34776</v>
      </c>
      <c r="B671">
        <v>-890804480</v>
      </c>
      <c r="C671">
        <v>1837</v>
      </c>
      <c r="D671" t="s">
        <v>250</v>
      </c>
      <c r="E671" t="s">
        <v>251</v>
      </c>
      <c r="F671">
        <v>13794</v>
      </c>
      <c r="G671" t="s">
        <v>264</v>
      </c>
      <c r="H671" t="s">
        <v>265</v>
      </c>
      <c r="I671">
        <v>427</v>
      </c>
      <c r="J671" t="s">
        <v>475</v>
      </c>
      <c r="K671" t="s">
        <v>476</v>
      </c>
      <c r="L671">
        <v>15189</v>
      </c>
      <c r="M671" t="s">
        <v>304</v>
      </c>
      <c r="N671" t="s">
        <v>305</v>
      </c>
      <c r="O671">
        <v>15189</v>
      </c>
      <c r="P671" t="s">
        <v>304</v>
      </c>
      <c r="Q671" t="s">
        <v>305</v>
      </c>
      <c r="R671" t="s">
        <v>342</v>
      </c>
      <c r="S671" s="1">
        <v>52764574.4608</v>
      </c>
      <c r="U671" s="1">
        <v>2</v>
      </c>
      <c r="IF671">
        <v>15189</v>
      </c>
      <c r="IG671" t="s">
        <v>304</v>
      </c>
      <c r="IH671" t="s">
        <v>266</v>
      </c>
      <c r="IK671">
        <v>-2</v>
      </c>
      <c r="IL671" t="s">
        <v>257</v>
      </c>
      <c r="IM671" t="s">
        <v>258</v>
      </c>
      <c r="IN671" t="s">
        <v>511</v>
      </c>
      <c r="IP671" t="s">
        <v>534</v>
      </c>
    </row>
    <row r="672" spans="1:250" x14ac:dyDescent="0.25">
      <c r="A672">
        <v>34777</v>
      </c>
      <c r="B672">
        <v>-890804480</v>
      </c>
      <c r="C672">
        <v>1837</v>
      </c>
      <c r="D672" t="s">
        <v>250</v>
      </c>
      <c r="E672" t="s">
        <v>251</v>
      </c>
      <c r="F672">
        <v>19011</v>
      </c>
      <c r="G672" t="s">
        <v>310</v>
      </c>
      <c r="H672" t="s">
        <v>311</v>
      </c>
      <c r="I672">
        <v>429</v>
      </c>
      <c r="J672" t="s">
        <v>473</v>
      </c>
      <c r="K672" t="s">
        <v>474</v>
      </c>
      <c r="L672">
        <v>15189</v>
      </c>
      <c r="M672" t="s">
        <v>304</v>
      </c>
      <c r="N672" t="s">
        <v>305</v>
      </c>
      <c r="O672">
        <v>15189</v>
      </c>
      <c r="P672" t="s">
        <v>304</v>
      </c>
      <c r="Q672" t="s">
        <v>305</v>
      </c>
      <c r="R672" t="s">
        <v>342</v>
      </c>
      <c r="S672" s="1">
        <v>50987370.450000003</v>
      </c>
      <c r="U672" s="1">
        <v>2</v>
      </c>
      <c r="IF672">
        <v>15189</v>
      </c>
      <c r="IG672" t="s">
        <v>304</v>
      </c>
      <c r="IH672" t="s">
        <v>314</v>
      </c>
      <c r="IK672">
        <v>-2</v>
      </c>
      <c r="IL672" t="s">
        <v>257</v>
      </c>
      <c r="IM672" t="s">
        <v>258</v>
      </c>
      <c r="IN672" t="s">
        <v>535</v>
      </c>
      <c r="IP672" t="s">
        <v>536</v>
      </c>
    </row>
    <row r="673" spans="1:250" x14ac:dyDescent="0.25">
      <c r="A673">
        <v>34778</v>
      </c>
      <c r="B673">
        <v>-890804480</v>
      </c>
      <c r="C673">
        <v>1837</v>
      </c>
      <c r="D673" t="s">
        <v>250</v>
      </c>
      <c r="E673" t="s">
        <v>251</v>
      </c>
      <c r="F673">
        <v>13794</v>
      </c>
      <c r="G673" t="s">
        <v>264</v>
      </c>
      <c r="H673" t="s">
        <v>265</v>
      </c>
      <c r="I673">
        <v>437</v>
      </c>
      <c r="J673" t="s">
        <v>506</v>
      </c>
      <c r="K673" t="s">
        <v>507</v>
      </c>
      <c r="L673">
        <v>15189</v>
      </c>
      <c r="M673" t="s">
        <v>304</v>
      </c>
      <c r="N673" t="s">
        <v>305</v>
      </c>
      <c r="O673">
        <v>15189</v>
      </c>
      <c r="P673" t="s">
        <v>304</v>
      </c>
      <c r="Q673" t="s">
        <v>305</v>
      </c>
      <c r="R673" t="s">
        <v>342</v>
      </c>
      <c r="S673" s="1">
        <v>53090301.160800003</v>
      </c>
      <c r="U673" s="1">
        <v>2</v>
      </c>
      <c r="IF673">
        <v>15189</v>
      </c>
      <c r="IG673" t="s">
        <v>304</v>
      </c>
      <c r="IH673" t="s">
        <v>266</v>
      </c>
      <c r="IK673">
        <v>-2</v>
      </c>
      <c r="IL673" t="s">
        <v>257</v>
      </c>
      <c r="IM673" t="s">
        <v>258</v>
      </c>
      <c r="IN673" t="s">
        <v>511</v>
      </c>
      <c r="IP673" t="s">
        <v>534</v>
      </c>
    </row>
    <row r="674" spans="1:250" x14ac:dyDescent="0.25">
      <c r="A674">
        <v>34779</v>
      </c>
      <c r="B674">
        <v>-890804480</v>
      </c>
      <c r="C674">
        <v>1837</v>
      </c>
      <c r="D674" t="s">
        <v>250</v>
      </c>
      <c r="E674" t="s">
        <v>251</v>
      </c>
      <c r="F674">
        <v>13794</v>
      </c>
      <c r="G674" t="s">
        <v>264</v>
      </c>
      <c r="H674" t="s">
        <v>265</v>
      </c>
      <c r="I674">
        <v>436</v>
      </c>
      <c r="J674" t="s">
        <v>504</v>
      </c>
      <c r="K674" t="s">
        <v>505</v>
      </c>
      <c r="L674">
        <v>15189</v>
      </c>
      <c r="M674" t="s">
        <v>304</v>
      </c>
      <c r="N674" t="s">
        <v>305</v>
      </c>
      <c r="O674">
        <v>15189</v>
      </c>
      <c r="P674" t="s">
        <v>304</v>
      </c>
      <c r="Q674" t="s">
        <v>305</v>
      </c>
      <c r="R674" t="s">
        <v>342</v>
      </c>
      <c r="S674" s="1">
        <v>53041442.160800003</v>
      </c>
      <c r="U674" s="1">
        <v>2</v>
      </c>
      <c r="IF674">
        <v>15189</v>
      </c>
      <c r="IG674" t="s">
        <v>304</v>
      </c>
      <c r="IH674" t="s">
        <v>266</v>
      </c>
      <c r="IK674">
        <v>-2</v>
      </c>
      <c r="IL674" t="s">
        <v>257</v>
      </c>
      <c r="IM674" t="s">
        <v>258</v>
      </c>
      <c r="IN674" t="s">
        <v>511</v>
      </c>
      <c r="IP674" t="s">
        <v>534</v>
      </c>
    </row>
    <row r="675" spans="1:250" x14ac:dyDescent="0.25">
      <c r="A675">
        <v>34780</v>
      </c>
      <c r="B675">
        <v>-890804480</v>
      </c>
      <c r="C675">
        <v>1837</v>
      </c>
      <c r="D675" t="s">
        <v>250</v>
      </c>
      <c r="E675" t="s">
        <v>251</v>
      </c>
      <c r="F675">
        <v>19011</v>
      </c>
      <c r="G675" t="s">
        <v>310</v>
      </c>
      <c r="H675" t="s">
        <v>311</v>
      </c>
      <c r="I675">
        <v>437</v>
      </c>
      <c r="J675" t="s">
        <v>506</v>
      </c>
      <c r="K675" t="s">
        <v>507</v>
      </c>
      <c r="L675">
        <v>15189</v>
      </c>
      <c r="M675" t="s">
        <v>304</v>
      </c>
      <c r="N675" t="s">
        <v>305</v>
      </c>
      <c r="O675">
        <v>15189</v>
      </c>
      <c r="P675" t="s">
        <v>304</v>
      </c>
      <c r="Q675" t="s">
        <v>305</v>
      </c>
      <c r="R675" t="s">
        <v>342</v>
      </c>
      <c r="S675" s="1">
        <v>51258319.689999998</v>
      </c>
      <c r="U675" s="1">
        <v>2</v>
      </c>
      <c r="IF675">
        <v>15189</v>
      </c>
      <c r="IG675" t="s">
        <v>304</v>
      </c>
      <c r="IH675" t="s">
        <v>314</v>
      </c>
      <c r="IK675">
        <v>-2</v>
      </c>
      <c r="IL675" t="s">
        <v>257</v>
      </c>
      <c r="IM675" t="s">
        <v>258</v>
      </c>
      <c r="IN675" t="s">
        <v>535</v>
      </c>
      <c r="IP675" t="s">
        <v>536</v>
      </c>
    </row>
    <row r="676" spans="1:250" x14ac:dyDescent="0.25">
      <c r="A676">
        <v>34781</v>
      </c>
      <c r="B676">
        <v>-890804480</v>
      </c>
      <c r="C676">
        <v>1837</v>
      </c>
      <c r="D676" t="s">
        <v>250</v>
      </c>
      <c r="E676" t="s">
        <v>251</v>
      </c>
      <c r="F676">
        <v>19011</v>
      </c>
      <c r="G676" t="s">
        <v>310</v>
      </c>
      <c r="H676" t="s">
        <v>311</v>
      </c>
      <c r="I676">
        <v>436</v>
      </c>
      <c r="J676" t="s">
        <v>504</v>
      </c>
      <c r="K676" t="s">
        <v>505</v>
      </c>
      <c r="L676">
        <v>15189</v>
      </c>
      <c r="M676" t="s">
        <v>304</v>
      </c>
      <c r="N676" t="s">
        <v>305</v>
      </c>
      <c r="O676">
        <v>15189</v>
      </c>
      <c r="P676" t="s">
        <v>304</v>
      </c>
      <c r="Q676" t="s">
        <v>305</v>
      </c>
      <c r="R676" t="s">
        <v>342</v>
      </c>
      <c r="S676" s="1">
        <v>51209056.189999998</v>
      </c>
      <c r="U676" s="1">
        <v>2</v>
      </c>
      <c r="IF676">
        <v>15189</v>
      </c>
      <c r="IG676" t="s">
        <v>304</v>
      </c>
      <c r="IH676" t="s">
        <v>314</v>
      </c>
      <c r="IK676">
        <v>-2</v>
      </c>
      <c r="IL676" t="s">
        <v>257</v>
      </c>
      <c r="IM676" t="s">
        <v>258</v>
      </c>
      <c r="IN676" t="s">
        <v>535</v>
      </c>
      <c r="IP676" t="s">
        <v>536</v>
      </c>
    </row>
    <row r="677" spans="1:250" x14ac:dyDescent="0.25">
      <c r="A677">
        <v>34782</v>
      </c>
      <c r="B677">
        <v>-890804480</v>
      </c>
      <c r="C677">
        <v>1837</v>
      </c>
      <c r="D677" t="s">
        <v>250</v>
      </c>
      <c r="E677" t="s">
        <v>251</v>
      </c>
      <c r="F677">
        <v>19011</v>
      </c>
      <c r="G677" t="s">
        <v>310</v>
      </c>
      <c r="H677" t="s">
        <v>311</v>
      </c>
      <c r="I677">
        <v>435</v>
      </c>
      <c r="J677" t="s">
        <v>493</v>
      </c>
      <c r="K677" t="s">
        <v>494</v>
      </c>
      <c r="L677">
        <v>15189</v>
      </c>
      <c r="M677" t="s">
        <v>304</v>
      </c>
      <c r="N677" t="s">
        <v>305</v>
      </c>
      <c r="O677">
        <v>15189</v>
      </c>
      <c r="P677" t="s">
        <v>304</v>
      </c>
      <c r="Q677" t="s">
        <v>305</v>
      </c>
      <c r="R677" t="s">
        <v>342</v>
      </c>
      <c r="S677" s="1">
        <v>51159792.719999999</v>
      </c>
      <c r="U677" s="1">
        <v>2</v>
      </c>
      <c r="IF677">
        <v>15189</v>
      </c>
      <c r="IG677" t="s">
        <v>304</v>
      </c>
      <c r="IH677" t="s">
        <v>314</v>
      </c>
      <c r="IK677">
        <v>-2</v>
      </c>
      <c r="IL677" t="s">
        <v>257</v>
      </c>
      <c r="IM677" t="s">
        <v>258</v>
      </c>
      <c r="IN677" t="s">
        <v>535</v>
      </c>
      <c r="IP677" t="s">
        <v>536</v>
      </c>
    </row>
    <row r="678" spans="1:250" x14ac:dyDescent="0.25">
      <c r="A678">
        <v>34783</v>
      </c>
      <c r="B678">
        <v>-890804480</v>
      </c>
      <c r="C678">
        <v>1837</v>
      </c>
      <c r="D678" t="s">
        <v>250</v>
      </c>
      <c r="E678" t="s">
        <v>251</v>
      </c>
      <c r="F678">
        <v>19011</v>
      </c>
      <c r="G678" t="s">
        <v>310</v>
      </c>
      <c r="H678" t="s">
        <v>311</v>
      </c>
      <c r="I678">
        <v>431</v>
      </c>
      <c r="J678" t="s">
        <v>495</v>
      </c>
      <c r="K678" t="s">
        <v>496</v>
      </c>
      <c r="L678">
        <v>15189</v>
      </c>
      <c r="M678" t="s">
        <v>304</v>
      </c>
      <c r="N678" t="s">
        <v>305</v>
      </c>
      <c r="O678">
        <v>15189</v>
      </c>
      <c r="P678" t="s">
        <v>304</v>
      </c>
      <c r="Q678" t="s">
        <v>305</v>
      </c>
      <c r="R678" t="s">
        <v>342</v>
      </c>
      <c r="S678" s="1">
        <v>51085897.5</v>
      </c>
      <c r="U678" s="1">
        <v>2</v>
      </c>
      <c r="IF678">
        <v>15189</v>
      </c>
      <c r="IG678" t="s">
        <v>304</v>
      </c>
      <c r="IH678" t="s">
        <v>314</v>
      </c>
      <c r="IK678">
        <v>-2</v>
      </c>
      <c r="IL678" t="s">
        <v>257</v>
      </c>
      <c r="IM678" t="s">
        <v>258</v>
      </c>
      <c r="IN678" t="s">
        <v>535</v>
      </c>
      <c r="IP678" t="s">
        <v>536</v>
      </c>
    </row>
    <row r="679" spans="1:250" x14ac:dyDescent="0.25">
      <c r="A679">
        <v>34784</v>
      </c>
      <c r="B679">
        <v>-890804480</v>
      </c>
      <c r="C679">
        <v>1837</v>
      </c>
      <c r="D679" t="s">
        <v>250</v>
      </c>
      <c r="E679" t="s">
        <v>251</v>
      </c>
      <c r="F679">
        <v>13794</v>
      </c>
      <c r="G679" t="s">
        <v>264</v>
      </c>
      <c r="H679" t="s">
        <v>265</v>
      </c>
      <c r="I679">
        <v>424</v>
      </c>
      <c r="J679" t="s">
        <v>477</v>
      </c>
      <c r="K679" t="s">
        <v>478</v>
      </c>
      <c r="L679">
        <v>15189</v>
      </c>
      <c r="M679" t="s">
        <v>304</v>
      </c>
      <c r="N679" t="s">
        <v>305</v>
      </c>
      <c r="O679">
        <v>15189</v>
      </c>
      <c r="P679" t="s">
        <v>304</v>
      </c>
      <c r="Q679" t="s">
        <v>305</v>
      </c>
      <c r="R679" t="s">
        <v>342</v>
      </c>
      <c r="S679" s="1">
        <v>52691285.930799998</v>
      </c>
      <c r="U679" s="1">
        <v>2</v>
      </c>
      <c r="IF679">
        <v>15189</v>
      </c>
      <c r="IG679" t="s">
        <v>304</v>
      </c>
      <c r="IH679" t="s">
        <v>266</v>
      </c>
      <c r="IK679">
        <v>-2</v>
      </c>
      <c r="IL679" t="s">
        <v>257</v>
      </c>
      <c r="IM679" t="s">
        <v>258</v>
      </c>
      <c r="IN679" t="s">
        <v>511</v>
      </c>
      <c r="IP679" t="s">
        <v>534</v>
      </c>
    </row>
    <row r="680" spans="1:250" x14ac:dyDescent="0.25">
      <c r="A680">
        <v>34785</v>
      </c>
      <c r="B680">
        <v>-890804480</v>
      </c>
      <c r="C680">
        <v>1837</v>
      </c>
      <c r="D680" t="s">
        <v>250</v>
      </c>
      <c r="E680" t="s">
        <v>251</v>
      </c>
      <c r="F680">
        <v>13794</v>
      </c>
      <c r="G680" t="s">
        <v>264</v>
      </c>
      <c r="H680" t="s">
        <v>265</v>
      </c>
      <c r="I680">
        <v>422</v>
      </c>
      <c r="J680" t="s">
        <v>479</v>
      </c>
      <c r="K680" t="s">
        <v>480</v>
      </c>
      <c r="L680">
        <v>15189</v>
      </c>
      <c r="M680" t="s">
        <v>304</v>
      </c>
      <c r="N680" t="s">
        <v>305</v>
      </c>
      <c r="O680">
        <v>15189</v>
      </c>
      <c r="P680" t="s">
        <v>304</v>
      </c>
      <c r="Q680" t="s">
        <v>305</v>
      </c>
      <c r="R680" t="s">
        <v>342</v>
      </c>
      <c r="S680" s="1">
        <v>52593567.9208</v>
      </c>
      <c r="U680" s="1">
        <v>2</v>
      </c>
      <c r="IF680">
        <v>15189</v>
      </c>
      <c r="IG680" t="s">
        <v>304</v>
      </c>
      <c r="IH680" t="s">
        <v>266</v>
      </c>
      <c r="IK680">
        <v>-2</v>
      </c>
      <c r="IL680" t="s">
        <v>257</v>
      </c>
      <c r="IM680" t="s">
        <v>258</v>
      </c>
      <c r="IN680" t="s">
        <v>511</v>
      </c>
      <c r="IP680" t="s">
        <v>534</v>
      </c>
    </row>
    <row r="681" spans="1:250" x14ac:dyDescent="0.25">
      <c r="A681">
        <v>34786</v>
      </c>
      <c r="B681">
        <v>-890804480</v>
      </c>
      <c r="C681">
        <v>1837</v>
      </c>
      <c r="D681" t="s">
        <v>250</v>
      </c>
      <c r="E681" t="s">
        <v>251</v>
      </c>
      <c r="F681">
        <v>19011</v>
      </c>
      <c r="G681" t="s">
        <v>310</v>
      </c>
      <c r="H681" t="s">
        <v>311</v>
      </c>
      <c r="I681">
        <v>427</v>
      </c>
      <c r="J681" t="s">
        <v>475</v>
      </c>
      <c r="K681" t="s">
        <v>476</v>
      </c>
      <c r="L681">
        <v>15189</v>
      </c>
      <c r="M681" t="s">
        <v>304</v>
      </c>
      <c r="N681" t="s">
        <v>305</v>
      </c>
      <c r="O681">
        <v>15189</v>
      </c>
      <c r="P681" t="s">
        <v>304</v>
      </c>
      <c r="Q681" t="s">
        <v>305</v>
      </c>
      <c r="R681" t="s">
        <v>342</v>
      </c>
      <c r="S681" s="1">
        <v>50929896.380000003</v>
      </c>
      <c r="U681" s="1">
        <v>2</v>
      </c>
      <c r="IF681">
        <v>15189</v>
      </c>
      <c r="IG681" t="s">
        <v>304</v>
      </c>
      <c r="IH681" t="s">
        <v>314</v>
      </c>
      <c r="IK681">
        <v>-2</v>
      </c>
      <c r="IL681" t="s">
        <v>257</v>
      </c>
      <c r="IM681" t="s">
        <v>258</v>
      </c>
      <c r="IN681" t="s">
        <v>535</v>
      </c>
      <c r="IP681" t="s">
        <v>536</v>
      </c>
    </row>
    <row r="682" spans="1:250" x14ac:dyDescent="0.25">
      <c r="A682">
        <v>34787</v>
      </c>
      <c r="B682">
        <v>-890804480</v>
      </c>
      <c r="C682">
        <v>1837</v>
      </c>
      <c r="D682" t="s">
        <v>250</v>
      </c>
      <c r="E682" t="s">
        <v>251</v>
      </c>
      <c r="F682">
        <v>19011</v>
      </c>
      <c r="G682" t="s">
        <v>310</v>
      </c>
      <c r="H682" t="s">
        <v>311</v>
      </c>
      <c r="I682">
        <v>424</v>
      </c>
      <c r="J682" t="s">
        <v>477</v>
      </c>
      <c r="K682" t="s">
        <v>478</v>
      </c>
      <c r="L682">
        <v>15189</v>
      </c>
      <c r="M682" t="s">
        <v>304</v>
      </c>
      <c r="N682" t="s">
        <v>305</v>
      </c>
      <c r="O682">
        <v>15189</v>
      </c>
      <c r="P682" t="s">
        <v>304</v>
      </c>
      <c r="Q682" t="s">
        <v>305</v>
      </c>
      <c r="R682" t="s">
        <v>342</v>
      </c>
      <c r="S682" s="1">
        <v>50856001.119999997</v>
      </c>
      <c r="U682" s="1">
        <v>2</v>
      </c>
      <c r="IF682">
        <v>15189</v>
      </c>
      <c r="IG682" t="s">
        <v>304</v>
      </c>
      <c r="IH682" t="s">
        <v>314</v>
      </c>
      <c r="IK682">
        <v>-2</v>
      </c>
      <c r="IL682" t="s">
        <v>257</v>
      </c>
      <c r="IM682" t="s">
        <v>258</v>
      </c>
      <c r="IN682" t="s">
        <v>535</v>
      </c>
      <c r="IP682" t="s">
        <v>536</v>
      </c>
    </row>
    <row r="683" spans="1:250" x14ac:dyDescent="0.25">
      <c r="A683">
        <v>34788</v>
      </c>
      <c r="B683">
        <v>-890804480</v>
      </c>
      <c r="C683">
        <v>1837</v>
      </c>
      <c r="D683" t="s">
        <v>250</v>
      </c>
      <c r="E683" t="s">
        <v>251</v>
      </c>
      <c r="F683">
        <v>19011</v>
      </c>
      <c r="G683" t="s">
        <v>310</v>
      </c>
      <c r="H683" t="s">
        <v>311</v>
      </c>
      <c r="I683">
        <v>422</v>
      </c>
      <c r="J683" t="s">
        <v>479</v>
      </c>
      <c r="K683" t="s">
        <v>480</v>
      </c>
      <c r="L683">
        <v>15189</v>
      </c>
      <c r="M683" t="s">
        <v>304</v>
      </c>
      <c r="N683" t="s">
        <v>305</v>
      </c>
      <c r="O683">
        <v>15189</v>
      </c>
      <c r="P683" t="s">
        <v>304</v>
      </c>
      <c r="Q683" t="s">
        <v>305</v>
      </c>
      <c r="R683" t="s">
        <v>342</v>
      </c>
      <c r="S683" s="1">
        <v>50757474.100000001</v>
      </c>
      <c r="U683" s="1">
        <v>2</v>
      </c>
      <c r="IF683">
        <v>15189</v>
      </c>
      <c r="IG683" t="s">
        <v>304</v>
      </c>
      <c r="IH683" t="s">
        <v>314</v>
      </c>
      <c r="IK683">
        <v>-2</v>
      </c>
      <c r="IL683" t="s">
        <v>257</v>
      </c>
      <c r="IM683" t="s">
        <v>258</v>
      </c>
      <c r="IN683" t="s">
        <v>535</v>
      </c>
      <c r="IP683" t="s">
        <v>536</v>
      </c>
    </row>
    <row r="684" spans="1:250" x14ac:dyDescent="0.25">
      <c r="A684">
        <v>34789</v>
      </c>
      <c r="B684">
        <v>-890804480</v>
      </c>
      <c r="C684">
        <v>1837</v>
      </c>
      <c r="D684" t="s">
        <v>250</v>
      </c>
      <c r="E684" t="s">
        <v>251</v>
      </c>
      <c r="F684">
        <v>19011</v>
      </c>
      <c r="G684" t="s">
        <v>310</v>
      </c>
      <c r="H684" t="s">
        <v>311</v>
      </c>
      <c r="I684">
        <v>420</v>
      </c>
      <c r="J684" t="s">
        <v>481</v>
      </c>
      <c r="K684" t="s">
        <v>482</v>
      </c>
      <c r="L684">
        <v>15189</v>
      </c>
      <c r="M684" t="s">
        <v>304</v>
      </c>
      <c r="N684" t="s">
        <v>305</v>
      </c>
      <c r="O684">
        <v>15189</v>
      </c>
      <c r="P684" t="s">
        <v>304</v>
      </c>
      <c r="Q684" t="s">
        <v>305</v>
      </c>
      <c r="R684" t="s">
        <v>342</v>
      </c>
      <c r="S684" s="1">
        <v>0</v>
      </c>
      <c r="U684" s="1">
        <v>2</v>
      </c>
      <c r="IF684">
        <v>15189</v>
      </c>
      <c r="IG684" t="s">
        <v>304</v>
      </c>
      <c r="IH684" t="s">
        <v>314</v>
      </c>
      <c r="IK684">
        <v>-2</v>
      </c>
      <c r="IL684" t="s">
        <v>257</v>
      </c>
      <c r="IM684" t="s">
        <v>258</v>
      </c>
      <c r="IN684" t="s">
        <v>535</v>
      </c>
      <c r="IP684" t="s">
        <v>536</v>
      </c>
    </row>
    <row r="685" spans="1:250" x14ac:dyDescent="0.25">
      <c r="A685">
        <v>34790</v>
      </c>
      <c r="B685">
        <v>-890804480</v>
      </c>
      <c r="C685">
        <v>1837</v>
      </c>
      <c r="D685" t="s">
        <v>250</v>
      </c>
      <c r="E685" t="s">
        <v>251</v>
      </c>
      <c r="F685">
        <v>13794</v>
      </c>
      <c r="G685" t="s">
        <v>264</v>
      </c>
      <c r="H685" t="s">
        <v>265</v>
      </c>
      <c r="I685">
        <v>411</v>
      </c>
      <c r="J685" t="s">
        <v>471</v>
      </c>
      <c r="K685" t="s">
        <v>472</v>
      </c>
      <c r="L685">
        <v>17005</v>
      </c>
      <c r="M685" t="s">
        <v>306</v>
      </c>
      <c r="N685" t="s">
        <v>307</v>
      </c>
      <c r="O685">
        <v>17005</v>
      </c>
      <c r="P685" t="s">
        <v>306</v>
      </c>
      <c r="Q685" t="s">
        <v>307</v>
      </c>
      <c r="R685" t="s">
        <v>342</v>
      </c>
      <c r="S685" s="1">
        <v>14062853.4542</v>
      </c>
      <c r="U685" s="1">
        <v>2</v>
      </c>
      <c r="IF685">
        <v>17005</v>
      </c>
      <c r="IG685" t="s">
        <v>306</v>
      </c>
      <c r="IH685" t="s">
        <v>266</v>
      </c>
      <c r="IK685">
        <v>-2</v>
      </c>
      <c r="IL685" t="s">
        <v>257</v>
      </c>
      <c r="IM685" t="s">
        <v>258</v>
      </c>
      <c r="IN685" t="s">
        <v>511</v>
      </c>
      <c r="IP685" t="s">
        <v>537</v>
      </c>
    </row>
    <row r="686" spans="1:250" x14ac:dyDescent="0.25">
      <c r="A686">
        <v>34791</v>
      </c>
      <c r="B686">
        <v>-890804480</v>
      </c>
      <c r="C686">
        <v>1837</v>
      </c>
      <c r="D686" t="s">
        <v>250</v>
      </c>
      <c r="E686" t="s">
        <v>251</v>
      </c>
      <c r="F686">
        <v>13794</v>
      </c>
      <c r="G686" t="s">
        <v>264</v>
      </c>
      <c r="H686" t="s">
        <v>265</v>
      </c>
      <c r="I686">
        <v>431</v>
      </c>
      <c r="J686" t="s">
        <v>495</v>
      </c>
      <c r="K686" t="s">
        <v>496</v>
      </c>
      <c r="L686">
        <v>17005</v>
      </c>
      <c r="M686" t="s">
        <v>306</v>
      </c>
      <c r="N686" t="s">
        <v>307</v>
      </c>
      <c r="O686">
        <v>17005</v>
      </c>
      <c r="P686" t="s">
        <v>306</v>
      </c>
      <c r="Q686" t="s">
        <v>307</v>
      </c>
      <c r="R686" t="s">
        <v>342</v>
      </c>
      <c r="S686" s="1">
        <v>14187270.134199999</v>
      </c>
      <c r="U686" s="1">
        <v>2</v>
      </c>
      <c r="IF686">
        <v>17005</v>
      </c>
      <c r="IG686" t="s">
        <v>306</v>
      </c>
      <c r="IH686" t="s">
        <v>266</v>
      </c>
      <c r="IK686">
        <v>-2</v>
      </c>
      <c r="IL686" t="s">
        <v>257</v>
      </c>
      <c r="IM686" t="s">
        <v>258</v>
      </c>
      <c r="IN686" t="s">
        <v>511</v>
      </c>
      <c r="IP686" t="s">
        <v>537</v>
      </c>
    </row>
    <row r="687" spans="1:250" x14ac:dyDescent="0.25">
      <c r="A687">
        <v>34792</v>
      </c>
      <c r="B687">
        <v>-890804480</v>
      </c>
      <c r="C687">
        <v>1837</v>
      </c>
      <c r="D687" t="s">
        <v>250</v>
      </c>
      <c r="E687" t="s">
        <v>251</v>
      </c>
      <c r="F687">
        <v>13794</v>
      </c>
      <c r="G687" t="s">
        <v>264</v>
      </c>
      <c r="H687" t="s">
        <v>265</v>
      </c>
      <c r="I687">
        <v>429</v>
      </c>
      <c r="J687" t="s">
        <v>473</v>
      </c>
      <c r="K687" t="s">
        <v>474</v>
      </c>
      <c r="L687">
        <v>17005</v>
      </c>
      <c r="M687" t="s">
        <v>306</v>
      </c>
      <c r="N687" t="s">
        <v>307</v>
      </c>
      <c r="O687">
        <v>17005</v>
      </c>
      <c r="P687" t="s">
        <v>306</v>
      </c>
      <c r="Q687" t="s">
        <v>307</v>
      </c>
      <c r="R687" t="s">
        <v>342</v>
      </c>
      <c r="S687" s="1">
        <v>14161072.6642</v>
      </c>
      <c r="U687" s="1">
        <v>2</v>
      </c>
      <c r="IF687">
        <v>17005</v>
      </c>
      <c r="IG687" t="s">
        <v>306</v>
      </c>
      <c r="IH687" t="s">
        <v>266</v>
      </c>
      <c r="IK687">
        <v>-2</v>
      </c>
      <c r="IL687" t="s">
        <v>257</v>
      </c>
      <c r="IM687" t="s">
        <v>258</v>
      </c>
      <c r="IN687" t="s">
        <v>511</v>
      </c>
      <c r="IP687" t="s">
        <v>537</v>
      </c>
    </row>
    <row r="688" spans="1:250" x14ac:dyDescent="0.25">
      <c r="A688">
        <v>34793</v>
      </c>
      <c r="B688">
        <v>-890804480</v>
      </c>
      <c r="C688">
        <v>1837</v>
      </c>
      <c r="D688" t="s">
        <v>250</v>
      </c>
      <c r="E688" t="s">
        <v>251</v>
      </c>
      <c r="F688">
        <v>13794</v>
      </c>
      <c r="G688" t="s">
        <v>264</v>
      </c>
      <c r="H688" t="s">
        <v>265</v>
      </c>
      <c r="I688">
        <v>427</v>
      </c>
      <c r="J688" t="s">
        <v>475</v>
      </c>
      <c r="K688" t="s">
        <v>476</v>
      </c>
      <c r="L688">
        <v>17005</v>
      </c>
      <c r="M688" t="s">
        <v>306</v>
      </c>
      <c r="N688" t="s">
        <v>307</v>
      </c>
      <c r="O688">
        <v>17005</v>
      </c>
      <c r="P688" t="s">
        <v>306</v>
      </c>
      <c r="Q688" t="s">
        <v>307</v>
      </c>
      <c r="R688" t="s">
        <v>342</v>
      </c>
      <c r="S688" s="1">
        <v>14145790.804199999</v>
      </c>
      <c r="U688" s="1">
        <v>2</v>
      </c>
      <c r="IF688">
        <v>17005</v>
      </c>
      <c r="IG688" t="s">
        <v>306</v>
      </c>
      <c r="IH688" t="s">
        <v>266</v>
      </c>
      <c r="IK688">
        <v>-2</v>
      </c>
      <c r="IL688" t="s">
        <v>257</v>
      </c>
      <c r="IM688" t="s">
        <v>258</v>
      </c>
      <c r="IN688" t="s">
        <v>511</v>
      </c>
      <c r="IP688" t="s">
        <v>537</v>
      </c>
    </row>
    <row r="689" spans="1:250" x14ac:dyDescent="0.25">
      <c r="A689">
        <v>34794</v>
      </c>
      <c r="B689">
        <v>-890804480</v>
      </c>
      <c r="C689">
        <v>1837</v>
      </c>
      <c r="D689" t="s">
        <v>250</v>
      </c>
      <c r="E689" t="s">
        <v>251</v>
      </c>
      <c r="F689">
        <v>13794</v>
      </c>
      <c r="G689" t="s">
        <v>264</v>
      </c>
      <c r="H689" t="s">
        <v>265</v>
      </c>
      <c r="I689">
        <v>424</v>
      </c>
      <c r="J689" t="s">
        <v>477</v>
      </c>
      <c r="K689" t="s">
        <v>478</v>
      </c>
      <c r="L689">
        <v>17005</v>
      </c>
      <c r="M689" t="s">
        <v>306</v>
      </c>
      <c r="N689" t="s">
        <v>307</v>
      </c>
      <c r="O689">
        <v>17005</v>
      </c>
      <c r="P689" t="s">
        <v>306</v>
      </c>
      <c r="Q689" t="s">
        <v>307</v>
      </c>
      <c r="R689" t="s">
        <v>342</v>
      </c>
      <c r="S689" s="1">
        <v>14126142.714199999</v>
      </c>
      <c r="U689" s="1">
        <v>2</v>
      </c>
      <c r="IF689">
        <v>17005</v>
      </c>
      <c r="IG689" t="s">
        <v>306</v>
      </c>
      <c r="IH689" t="s">
        <v>266</v>
      </c>
      <c r="IK689">
        <v>-2</v>
      </c>
      <c r="IL689" t="s">
        <v>257</v>
      </c>
      <c r="IM689" t="s">
        <v>258</v>
      </c>
      <c r="IN689" t="s">
        <v>511</v>
      </c>
      <c r="IP689" t="s">
        <v>537</v>
      </c>
    </row>
    <row r="690" spans="1:250" x14ac:dyDescent="0.25">
      <c r="A690">
        <v>34795</v>
      </c>
      <c r="B690">
        <v>-890804480</v>
      </c>
      <c r="C690">
        <v>1837</v>
      </c>
      <c r="D690" t="s">
        <v>250</v>
      </c>
      <c r="E690" t="s">
        <v>251</v>
      </c>
      <c r="F690">
        <v>13794</v>
      </c>
      <c r="G690" t="s">
        <v>264</v>
      </c>
      <c r="H690" t="s">
        <v>265</v>
      </c>
      <c r="I690">
        <v>422</v>
      </c>
      <c r="J690" t="s">
        <v>479</v>
      </c>
      <c r="K690" t="s">
        <v>480</v>
      </c>
      <c r="L690">
        <v>17005</v>
      </c>
      <c r="M690" t="s">
        <v>306</v>
      </c>
      <c r="N690" t="s">
        <v>307</v>
      </c>
      <c r="O690">
        <v>17005</v>
      </c>
      <c r="P690" t="s">
        <v>306</v>
      </c>
      <c r="Q690" t="s">
        <v>307</v>
      </c>
      <c r="R690" t="s">
        <v>342</v>
      </c>
      <c r="S690" s="1">
        <v>14099945.244200001</v>
      </c>
      <c r="U690" s="1">
        <v>2</v>
      </c>
      <c r="IF690">
        <v>17005</v>
      </c>
      <c r="IG690" t="s">
        <v>306</v>
      </c>
      <c r="IH690" t="s">
        <v>266</v>
      </c>
      <c r="IK690">
        <v>-2</v>
      </c>
      <c r="IL690" t="s">
        <v>257</v>
      </c>
      <c r="IM690" t="s">
        <v>258</v>
      </c>
      <c r="IN690" t="s">
        <v>511</v>
      </c>
      <c r="IP690" t="s">
        <v>537</v>
      </c>
    </row>
    <row r="691" spans="1:250" x14ac:dyDescent="0.25">
      <c r="A691">
        <v>34796</v>
      </c>
      <c r="B691">
        <v>-890804480</v>
      </c>
      <c r="C691">
        <v>1837</v>
      </c>
      <c r="D691" t="s">
        <v>250</v>
      </c>
      <c r="E691" t="s">
        <v>251</v>
      </c>
      <c r="F691">
        <v>13794</v>
      </c>
      <c r="G691" t="s">
        <v>264</v>
      </c>
      <c r="H691" t="s">
        <v>265</v>
      </c>
      <c r="I691">
        <v>420</v>
      </c>
      <c r="J691" t="s">
        <v>481</v>
      </c>
      <c r="K691" t="s">
        <v>482</v>
      </c>
      <c r="L691">
        <v>17005</v>
      </c>
      <c r="M691" t="s">
        <v>306</v>
      </c>
      <c r="N691" t="s">
        <v>307</v>
      </c>
      <c r="O691">
        <v>17005</v>
      </c>
      <c r="P691" t="s">
        <v>306</v>
      </c>
      <c r="Q691" t="s">
        <v>307</v>
      </c>
      <c r="R691" t="s">
        <v>342</v>
      </c>
      <c r="S691" s="1">
        <v>14084663.384199999</v>
      </c>
      <c r="U691" s="1">
        <v>2</v>
      </c>
      <c r="IF691">
        <v>17005</v>
      </c>
      <c r="IG691" t="s">
        <v>306</v>
      </c>
      <c r="IH691" t="s">
        <v>266</v>
      </c>
      <c r="IK691">
        <v>-2</v>
      </c>
      <c r="IL691" t="s">
        <v>257</v>
      </c>
      <c r="IM691" t="s">
        <v>258</v>
      </c>
      <c r="IN691" t="s">
        <v>511</v>
      </c>
      <c r="IP691" t="s">
        <v>537</v>
      </c>
    </row>
    <row r="692" spans="1:250" x14ac:dyDescent="0.25">
      <c r="A692">
        <v>34797</v>
      </c>
      <c r="B692">
        <v>-890804480</v>
      </c>
      <c r="C692">
        <v>1837</v>
      </c>
      <c r="D692" t="s">
        <v>250</v>
      </c>
      <c r="E692" t="s">
        <v>251</v>
      </c>
      <c r="F692">
        <v>13794</v>
      </c>
      <c r="G692" t="s">
        <v>264</v>
      </c>
      <c r="H692" t="s">
        <v>265</v>
      </c>
      <c r="I692">
        <v>437</v>
      </c>
      <c r="J692" t="s">
        <v>506</v>
      </c>
      <c r="K692" t="s">
        <v>507</v>
      </c>
      <c r="L692">
        <v>17005</v>
      </c>
      <c r="M692" t="s">
        <v>306</v>
      </c>
      <c r="N692" t="s">
        <v>307</v>
      </c>
      <c r="O692">
        <v>17005</v>
      </c>
      <c r="P692" t="s">
        <v>306</v>
      </c>
      <c r="Q692" t="s">
        <v>307</v>
      </c>
      <c r="R692" t="s">
        <v>342</v>
      </c>
      <c r="S692" s="1">
        <v>14233115.724199999</v>
      </c>
      <c r="U692" s="1">
        <v>2</v>
      </c>
      <c r="IF692">
        <v>17005</v>
      </c>
      <c r="IG692" t="s">
        <v>306</v>
      </c>
      <c r="IH692" t="s">
        <v>266</v>
      </c>
      <c r="IK692">
        <v>-2</v>
      </c>
      <c r="IL692" t="s">
        <v>257</v>
      </c>
      <c r="IM692" t="s">
        <v>258</v>
      </c>
      <c r="IN692" t="s">
        <v>511</v>
      </c>
      <c r="IP692" t="s">
        <v>537</v>
      </c>
    </row>
    <row r="693" spans="1:250" x14ac:dyDescent="0.25">
      <c r="A693">
        <v>34798</v>
      </c>
      <c r="B693">
        <v>-890804480</v>
      </c>
      <c r="C693">
        <v>1837</v>
      </c>
      <c r="D693" t="s">
        <v>250</v>
      </c>
      <c r="E693" t="s">
        <v>251</v>
      </c>
      <c r="F693">
        <v>13794</v>
      </c>
      <c r="G693" t="s">
        <v>264</v>
      </c>
      <c r="H693" t="s">
        <v>265</v>
      </c>
      <c r="I693">
        <v>436</v>
      </c>
      <c r="J693" t="s">
        <v>504</v>
      </c>
      <c r="K693" t="s">
        <v>505</v>
      </c>
      <c r="L693">
        <v>17005</v>
      </c>
      <c r="M693" t="s">
        <v>306</v>
      </c>
      <c r="N693" t="s">
        <v>307</v>
      </c>
      <c r="O693">
        <v>17005</v>
      </c>
      <c r="P693" t="s">
        <v>306</v>
      </c>
      <c r="Q693" t="s">
        <v>307</v>
      </c>
      <c r="R693" t="s">
        <v>342</v>
      </c>
      <c r="S693" s="1">
        <v>14220016.984200001</v>
      </c>
      <c r="U693" s="1">
        <v>2</v>
      </c>
      <c r="IF693">
        <v>17005</v>
      </c>
      <c r="IG693" t="s">
        <v>306</v>
      </c>
      <c r="IH693" t="s">
        <v>266</v>
      </c>
      <c r="IK693">
        <v>-2</v>
      </c>
      <c r="IL693" t="s">
        <v>257</v>
      </c>
      <c r="IM693" t="s">
        <v>258</v>
      </c>
      <c r="IN693" t="s">
        <v>511</v>
      </c>
      <c r="IP693" t="s">
        <v>537</v>
      </c>
    </row>
    <row r="694" spans="1:250" x14ac:dyDescent="0.25">
      <c r="A694">
        <v>34799</v>
      </c>
      <c r="B694">
        <v>-890804480</v>
      </c>
      <c r="C694">
        <v>1837</v>
      </c>
      <c r="D694" t="s">
        <v>250</v>
      </c>
      <c r="E694" t="s">
        <v>251</v>
      </c>
      <c r="F694">
        <v>13794</v>
      </c>
      <c r="G694" t="s">
        <v>264</v>
      </c>
      <c r="H694" t="s">
        <v>265</v>
      </c>
      <c r="I694">
        <v>435</v>
      </c>
      <c r="J694" t="s">
        <v>493</v>
      </c>
      <c r="K694" t="s">
        <v>494</v>
      </c>
      <c r="L694">
        <v>17005</v>
      </c>
      <c r="M694" t="s">
        <v>306</v>
      </c>
      <c r="N694" t="s">
        <v>307</v>
      </c>
      <c r="O694">
        <v>17005</v>
      </c>
      <c r="P694" t="s">
        <v>306</v>
      </c>
      <c r="Q694" t="s">
        <v>307</v>
      </c>
      <c r="R694" t="s">
        <v>342</v>
      </c>
      <c r="S694" s="1">
        <v>14206918.2542</v>
      </c>
      <c r="U694" s="1">
        <v>2</v>
      </c>
      <c r="IF694">
        <v>17005</v>
      </c>
      <c r="IG694" t="s">
        <v>306</v>
      </c>
      <c r="IH694" t="s">
        <v>266</v>
      </c>
      <c r="IK694">
        <v>-2</v>
      </c>
      <c r="IL694" t="s">
        <v>257</v>
      </c>
      <c r="IM694" t="s">
        <v>258</v>
      </c>
      <c r="IN694" t="s">
        <v>511</v>
      </c>
      <c r="IP694" t="s">
        <v>537</v>
      </c>
    </row>
    <row r="695" spans="1:250" x14ac:dyDescent="0.25">
      <c r="A695">
        <v>34800</v>
      </c>
      <c r="B695">
        <v>-890804480</v>
      </c>
      <c r="C695">
        <v>1837</v>
      </c>
      <c r="D695" t="s">
        <v>250</v>
      </c>
      <c r="E695" t="s">
        <v>251</v>
      </c>
      <c r="F695">
        <v>13794</v>
      </c>
      <c r="G695" t="s">
        <v>264</v>
      </c>
      <c r="H695" t="s">
        <v>265</v>
      </c>
      <c r="I695">
        <v>422</v>
      </c>
      <c r="J695" t="s">
        <v>479</v>
      </c>
      <c r="K695" t="s">
        <v>480</v>
      </c>
      <c r="L695">
        <v>17006</v>
      </c>
      <c r="M695" t="s">
        <v>308</v>
      </c>
      <c r="N695" t="s">
        <v>309</v>
      </c>
      <c r="O695">
        <v>17006</v>
      </c>
      <c r="P695" t="s">
        <v>308</v>
      </c>
      <c r="Q695" t="s">
        <v>309</v>
      </c>
      <c r="R695" t="s">
        <v>342</v>
      </c>
      <c r="S695" s="1">
        <v>17497389.4925</v>
      </c>
      <c r="U695" s="1">
        <v>2</v>
      </c>
      <c r="IF695">
        <v>17006</v>
      </c>
      <c r="IG695" t="s">
        <v>308</v>
      </c>
      <c r="IH695" t="s">
        <v>266</v>
      </c>
      <c r="IK695">
        <v>-2</v>
      </c>
      <c r="IL695" t="s">
        <v>257</v>
      </c>
      <c r="IM695" t="s">
        <v>258</v>
      </c>
      <c r="IN695" t="s">
        <v>511</v>
      </c>
      <c r="IP695" t="s">
        <v>538</v>
      </c>
    </row>
    <row r="696" spans="1:250" x14ac:dyDescent="0.25">
      <c r="A696">
        <v>34801</v>
      </c>
      <c r="B696">
        <v>-890804480</v>
      </c>
      <c r="C696">
        <v>1837</v>
      </c>
      <c r="D696" t="s">
        <v>250</v>
      </c>
      <c r="E696" t="s">
        <v>251</v>
      </c>
      <c r="F696">
        <v>13794</v>
      </c>
      <c r="G696" t="s">
        <v>264</v>
      </c>
      <c r="H696" t="s">
        <v>265</v>
      </c>
      <c r="I696">
        <v>420</v>
      </c>
      <c r="J696" t="s">
        <v>481</v>
      </c>
      <c r="K696" t="s">
        <v>482</v>
      </c>
      <c r="L696">
        <v>17006</v>
      </c>
      <c r="M696" t="s">
        <v>308</v>
      </c>
      <c r="N696" t="s">
        <v>309</v>
      </c>
      <c r="O696">
        <v>17006</v>
      </c>
      <c r="P696" t="s">
        <v>308</v>
      </c>
      <c r="Q696" t="s">
        <v>309</v>
      </c>
      <c r="R696" t="s">
        <v>342</v>
      </c>
      <c r="S696" s="1">
        <v>17478425.392499998</v>
      </c>
      <c r="U696" s="1">
        <v>2</v>
      </c>
      <c r="IF696">
        <v>17006</v>
      </c>
      <c r="IG696" t="s">
        <v>308</v>
      </c>
      <c r="IH696" t="s">
        <v>266</v>
      </c>
      <c r="IK696">
        <v>-2</v>
      </c>
      <c r="IL696" t="s">
        <v>257</v>
      </c>
      <c r="IM696" t="s">
        <v>258</v>
      </c>
      <c r="IN696" t="s">
        <v>511</v>
      </c>
      <c r="IP696" t="s">
        <v>538</v>
      </c>
    </row>
    <row r="697" spans="1:250" x14ac:dyDescent="0.25">
      <c r="A697">
        <v>34802</v>
      </c>
      <c r="B697">
        <v>-890804480</v>
      </c>
      <c r="C697">
        <v>1837</v>
      </c>
      <c r="D697" t="s">
        <v>250</v>
      </c>
      <c r="E697" t="s">
        <v>251</v>
      </c>
      <c r="F697">
        <v>13794</v>
      </c>
      <c r="G697" t="s">
        <v>264</v>
      </c>
      <c r="H697" t="s">
        <v>265</v>
      </c>
      <c r="I697">
        <v>411</v>
      </c>
      <c r="J697" t="s">
        <v>471</v>
      </c>
      <c r="K697" t="s">
        <v>472</v>
      </c>
      <c r="L697">
        <v>17006</v>
      </c>
      <c r="M697" t="s">
        <v>308</v>
      </c>
      <c r="N697" t="s">
        <v>309</v>
      </c>
      <c r="O697">
        <v>17006</v>
      </c>
      <c r="P697" t="s">
        <v>308</v>
      </c>
      <c r="Q697" t="s">
        <v>309</v>
      </c>
      <c r="R697" t="s">
        <v>342</v>
      </c>
      <c r="S697" s="1">
        <v>17451360.262499999</v>
      </c>
      <c r="U697" s="1">
        <v>2</v>
      </c>
      <c r="IF697">
        <v>17006</v>
      </c>
      <c r="IG697" t="s">
        <v>308</v>
      </c>
      <c r="IH697" t="s">
        <v>266</v>
      </c>
      <c r="IK697">
        <v>-2</v>
      </c>
      <c r="IL697" t="s">
        <v>257</v>
      </c>
      <c r="IM697" t="s">
        <v>258</v>
      </c>
      <c r="IN697" t="s">
        <v>511</v>
      </c>
      <c r="IP697" t="s">
        <v>538</v>
      </c>
    </row>
    <row r="698" spans="1:250" x14ac:dyDescent="0.25">
      <c r="A698">
        <v>34803</v>
      </c>
      <c r="B698">
        <v>-890804480</v>
      </c>
      <c r="C698">
        <v>1837</v>
      </c>
      <c r="D698" t="s">
        <v>250</v>
      </c>
      <c r="E698" t="s">
        <v>251</v>
      </c>
      <c r="F698">
        <v>13794</v>
      </c>
      <c r="G698" t="s">
        <v>264</v>
      </c>
      <c r="H698" t="s">
        <v>265</v>
      </c>
      <c r="I698">
        <v>436</v>
      </c>
      <c r="J698" t="s">
        <v>504</v>
      </c>
      <c r="K698" t="s">
        <v>505</v>
      </c>
      <c r="L698">
        <v>17006</v>
      </c>
      <c r="M698" t="s">
        <v>308</v>
      </c>
      <c r="N698" t="s">
        <v>309</v>
      </c>
      <c r="O698">
        <v>17006</v>
      </c>
      <c r="P698" t="s">
        <v>308</v>
      </c>
      <c r="Q698" t="s">
        <v>309</v>
      </c>
      <c r="R698" t="s">
        <v>342</v>
      </c>
      <c r="S698" s="1">
        <v>17646393.032499999</v>
      </c>
      <c r="U698" s="1">
        <v>2</v>
      </c>
      <c r="IF698">
        <v>17006</v>
      </c>
      <c r="IG698" t="s">
        <v>308</v>
      </c>
      <c r="IH698" t="s">
        <v>266</v>
      </c>
      <c r="IK698">
        <v>-2</v>
      </c>
      <c r="IL698" t="s">
        <v>257</v>
      </c>
      <c r="IM698" t="s">
        <v>258</v>
      </c>
      <c r="IN698" t="s">
        <v>511</v>
      </c>
      <c r="IP698" t="s">
        <v>538</v>
      </c>
    </row>
    <row r="699" spans="1:250" x14ac:dyDescent="0.25">
      <c r="A699">
        <v>34804</v>
      </c>
      <c r="B699">
        <v>-890804480</v>
      </c>
      <c r="C699">
        <v>1837</v>
      </c>
      <c r="D699" t="s">
        <v>250</v>
      </c>
      <c r="E699" t="s">
        <v>251</v>
      </c>
      <c r="F699">
        <v>13794</v>
      </c>
      <c r="G699" t="s">
        <v>264</v>
      </c>
      <c r="H699" t="s">
        <v>265</v>
      </c>
      <c r="I699">
        <v>435</v>
      </c>
      <c r="J699" t="s">
        <v>493</v>
      </c>
      <c r="K699" t="s">
        <v>494</v>
      </c>
      <c r="L699">
        <v>17006</v>
      </c>
      <c r="M699" t="s">
        <v>308</v>
      </c>
      <c r="N699" t="s">
        <v>309</v>
      </c>
      <c r="O699">
        <v>17006</v>
      </c>
      <c r="P699" t="s">
        <v>308</v>
      </c>
      <c r="Q699" t="s">
        <v>309</v>
      </c>
      <c r="R699" t="s">
        <v>342</v>
      </c>
      <c r="S699" s="1">
        <v>17630138.122499999</v>
      </c>
      <c r="U699" s="1">
        <v>2</v>
      </c>
      <c r="IF699">
        <v>17006</v>
      </c>
      <c r="IG699" t="s">
        <v>308</v>
      </c>
      <c r="IH699" t="s">
        <v>266</v>
      </c>
      <c r="IK699">
        <v>-2</v>
      </c>
      <c r="IL699" t="s">
        <v>257</v>
      </c>
      <c r="IM699" t="s">
        <v>258</v>
      </c>
      <c r="IN699" t="s">
        <v>511</v>
      </c>
      <c r="IP699" t="s">
        <v>538</v>
      </c>
    </row>
    <row r="700" spans="1:250" x14ac:dyDescent="0.25">
      <c r="A700">
        <v>34805</v>
      </c>
      <c r="B700">
        <v>-890804480</v>
      </c>
      <c r="C700">
        <v>1837</v>
      </c>
      <c r="D700" t="s">
        <v>250</v>
      </c>
      <c r="E700" t="s">
        <v>251</v>
      </c>
      <c r="F700">
        <v>13794</v>
      </c>
      <c r="G700" t="s">
        <v>264</v>
      </c>
      <c r="H700" t="s">
        <v>265</v>
      </c>
      <c r="I700">
        <v>431</v>
      </c>
      <c r="J700" t="s">
        <v>495</v>
      </c>
      <c r="K700" t="s">
        <v>496</v>
      </c>
      <c r="L700">
        <v>17006</v>
      </c>
      <c r="M700" t="s">
        <v>308</v>
      </c>
      <c r="N700" t="s">
        <v>309</v>
      </c>
      <c r="O700">
        <v>17006</v>
      </c>
      <c r="P700" t="s">
        <v>308</v>
      </c>
      <c r="Q700" t="s">
        <v>309</v>
      </c>
      <c r="R700" t="s">
        <v>342</v>
      </c>
      <c r="S700" s="1">
        <v>17605755.712499999</v>
      </c>
      <c r="U700" s="1">
        <v>2</v>
      </c>
      <c r="IF700">
        <v>17006</v>
      </c>
      <c r="IG700" t="s">
        <v>308</v>
      </c>
      <c r="IH700" t="s">
        <v>266</v>
      </c>
      <c r="IK700">
        <v>-2</v>
      </c>
      <c r="IL700" t="s">
        <v>257</v>
      </c>
      <c r="IM700" t="s">
        <v>258</v>
      </c>
      <c r="IN700" t="s">
        <v>511</v>
      </c>
      <c r="IP700" t="s">
        <v>538</v>
      </c>
    </row>
    <row r="701" spans="1:250" x14ac:dyDescent="0.25">
      <c r="A701">
        <v>34806</v>
      </c>
      <c r="B701">
        <v>-890804480</v>
      </c>
      <c r="C701">
        <v>1837</v>
      </c>
      <c r="D701" t="s">
        <v>250</v>
      </c>
      <c r="E701" t="s">
        <v>251</v>
      </c>
      <c r="F701">
        <v>13794</v>
      </c>
      <c r="G701" t="s">
        <v>264</v>
      </c>
      <c r="H701" t="s">
        <v>265</v>
      </c>
      <c r="I701">
        <v>429</v>
      </c>
      <c r="J701" t="s">
        <v>473</v>
      </c>
      <c r="K701" t="s">
        <v>474</v>
      </c>
      <c r="L701">
        <v>17006</v>
      </c>
      <c r="M701" t="s">
        <v>308</v>
      </c>
      <c r="N701" t="s">
        <v>309</v>
      </c>
      <c r="O701">
        <v>17006</v>
      </c>
      <c r="P701" t="s">
        <v>308</v>
      </c>
      <c r="Q701" t="s">
        <v>309</v>
      </c>
      <c r="R701" t="s">
        <v>342</v>
      </c>
      <c r="S701" s="1">
        <v>17573245.852499999</v>
      </c>
      <c r="U701" s="1">
        <v>2</v>
      </c>
      <c r="IF701">
        <v>17006</v>
      </c>
      <c r="IG701" t="s">
        <v>308</v>
      </c>
      <c r="IH701" t="s">
        <v>266</v>
      </c>
      <c r="IK701">
        <v>-2</v>
      </c>
      <c r="IL701" t="s">
        <v>257</v>
      </c>
      <c r="IM701" t="s">
        <v>258</v>
      </c>
      <c r="IN701" t="s">
        <v>511</v>
      </c>
      <c r="IP701" t="s">
        <v>538</v>
      </c>
    </row>
    <row r="702" spans="1:250" x14ac:dyDescent="0.25">
      <c r="A702">
        <v>34807</v>
      </c>
      <c r="B702">
        <v>-890804480</v>
      </c>
      <c r="C702">
        <v>1837</v>
      </c>
      <c r="D702" t="s">
        <v>250</v>
      </c>
      <c r="E702" t="s">
        <v>251</v>
      </c>
      <c r="F702">
        <v>13794</v>
      </c>
      <c r="G702" t="s">
        <v>264</v>
      </c>
      <c r="H702" t="s">
        <v>265</v>
      </c>
      <c r="I702">
        <v>427</v>
      </c>
      <c r="J702" t="s">
        <v>475</v>
      </c>
      <c r="K702" t="s">
        <v>476</v>
      </c>
      <c r="L702">
        <v>17006</v>
      </c>
      <c r="M702" t="s">
        <v>308</v>
      </c>
      <c r="N702" t="s">
        <v>309</v>
      </c>
      <c r="O702">
        <v>17006</v>
      </c>
      <c r="P702" t="s">
        <v>308</v>
      </c>
      <c r="Q702" t="s">
        <v>309</v>
      </c>
      <c r="R702" t="s">
        <v>342</v>
      </c>
      <c r="S702" s="1">
        <v>17554281.762499999</v>
      </c>
      <c r="U702" s="1">
        <v>2</v>
      </c>
      <c r="IF702">
        <v>17006</v>
      </c>
      <c r="IG702" t="s">
        <v>308</v>
      </c>
      <c r="IH702" t="s">
        <v>266</v>
      </c>
      <c r="IK702">
        <v>-2</v>
      </c>
      <c r="IL702" t="s">
        <v>257</v>
      </c>
      <c r="IM702" t="s">
        <v>258</v>
      </c>
      <c r="IN702" t="s">
        <v>511</v>
      </c>
      <c r="IP702" t="s">
        <v>538</v>
      </c>
    </row>
    <row r="703" spans="1:250" x14ac:dyDescent="0.25">
      <c r="A703">
        <v>34808</v>
      </c>
      <c r="B703">
        <v>-890804480</v>
      </c>
      <c r="C703">
        <v>1837</v>
      </c>
      <c r="D703" t="s">
        <v>250</v>
      </c>
      <c r="E703" t="s">
        <v>251</v>
      </c>
      <c r="F703">
        <v>13794</v>
      </c>
      <c r="G703" t="s">
        <v>264</v>
      </c>
      <c r="H703" t="s">
        <v>265</v>
      </c>
      <c r="I703">
        <v>424</v>
      </c>
      <c r="J703" t="s">
        <v>477</v>
      </c>
      <c r="K703" t="s">
        <v>478</v>
      </c>
      <c r="L703">
        <v>17006</v>
      </c>
      <c r="M703" t="s">
        <v>308</v>
      </c>
      <c r="N703" t="s">
        <v>309</v>
      </c>
      <c r="O703">
        <v>17006</v>
      </c>
      <c r="P703" t="s">
        <v>308</v>
      </c>
      <c r="Q703" t="s">
        <v>309</v>
      </c>
      <c r="R703" t="s">
        <v>342</v>
      </c>
      <c r="S703" s="1">
        <v>17529899.372499999</v>
      </c>
      <c r="U703" s="1">
        <v>2</v>
      </c>
      <c r="IF703">
        <v>17006</v>
      </c>
      <c r="IG703" t="s">
        <v>308</v>
      </c>
      <c r="IH703" t="s">
        <v>266</v>
      </c>
      <c r="IK703">
        <v>-2</v>
      </c>
      <c r="IL703" t="s">
        <v>257</v>
      </c>
      <c r="IM703" t="s">
        <v>258</v>
      </c>
      <c r="IN703" t="s">
        <v>511</v>
      </c>
      <c r="IP703" t="s">
        <v>538</v>
      </c>
    </row>
    <row r="704" spans="1:250" x14ac:dyDescent="0.25">
      <c r="A704">
        <v>34809</v>
      </c>
      <c r="B704">
        <v>-890804480</v>
      </c>
      <c r="C704">
        <v>1837</v>
      </c>
      <c r="D704" t="s">
        <v>250</v>
      </c>
      <c r="E704" t="s">
        <v>251</v>
      </c>
      <c r="F704">
        <v>13794</v>
      </c>
      <c r="G704" t="s">
        <v>264</v>
      </c>
      <c r="H704" t="s">
        <v>265</v>
      </c>
      <c r="I704">
        <v>437</v>
      </c>
      <c r="J704" t="s">
        <v>506</v>
      </c>
      <c r="K704" t="s">
        <v>507</v>
      </c>
      <c r="L704">
        <v>17006</v>
      </c>
      <c r="M704" t="s">
        <v>308</v>
      </c>
      <c r="N704" t="s">
        <v>309</v>
      </c>
      <c r="O704">
        <v>17006</v>
      </c>
      <c r="P704" t="s">
        <v>308</v>
      </c>
      <c r="Q704" t="s">
        <v>309</v>
      </c>
      <c r="R704" t="s">
        <v>342</v>
      </c>
      <c r="S704" s="1">
        <v>17662647.962499999</v>
      </c>
      <c r="U704" s="1">
        <v>2</v>
      </c>
      <c r="IF704">
        <v>17006</v>
      </c>
      <c r="IG704" t="s">
        <v>308</v>
      </c>
      <c r="IH704" t="s">
        <v>266</v>
      </c>
      <c r="IK704">
        <v>-2</v>
      </c>
      <c r="IL704" t="s">
        <v>257</v>
      </c>
      <c r="IM704" t="s">
        <v>258</v>
      </c>
      <c r="IN704" t="s">
        <v>511</v>
      </c>
      <c r="IP704" t="s">
        <v>538</v>
      </c>
    </row>
    <row r="705" spans="1:250" x14ac:dyDescent="0.25">
      <c r="A705">
        <v>34810</v>
      </c>
      <c r="B705">
        <v>-890804480</v>
      </c>
      <c r="C705">
        <v>1837</v>
      </c>
      <c r="D705" t="s">
        <v>250</v>
      </c>
      <c r="E705" t="s">
        <v>251</v>
      </c>
      <c r="F705">
        <v>19011</v>
      </c>
      <c r="G705" t="s">
        <v>310</v>
      </c>
      <c r="H705" t="s">
        <v>311</v>
      </c>
      <c r="I705">
        <v>427</v>
      </c>
      <c r="J705" t="s">
        <v>475</v>
      </c>
      <c r="K705" t="s">
        <v>476</v>
      </c>
      <c r="L705">
        <v>19213</v>
      </c>
      <c r="M705" t="s">
        <v>312</v>
      </c>
      <c r="N705" t="s">
        <v>313</v>
      </c>
      <c r="O705">
        <v>19213</v>
      </c>
      <c r="P705" t="s">
        <v>312</v>
      </c>
      <c r="Q705" t="s">
        <v>313</v>
      </c>
      <c r="R705" t="s">
        <v>342</v>
      </c>
      <c r="S705" s="1">
        <v>90408100.019999996</v>
      </c>
      <c r="U705" s="1">
        <v>2</v>
      </c>
      <c r="IF705">
        <v>19213</v>
      </c>
      <c r="IG705" t="s">
        <v>312</v>
      </c>
      <c r="IH705" t="s">
        <v>314</v>
      </c>
      <c r="IK705">
        <v>-2</v>
      </c>
      <c r="IL705" t="s">
        <v>257</v>
      </c>
      <c r="IM705" t="s">
        <v>258</v>
      </c>
      <c r="IN705" t="s">
        <v>535</v>
      </c>
      <c r="IP705" t="s">
        <v>539</v>
      </c>
    </row>
    <row r="706" spans="1:250" x14ac:dyDescent="0.25">
      <c r="A706">
        <v>34811</v>
      </c>
      <c r="B706">
        <v>-890804480</v>
      </c>
      <c r="C706">
        <v>1837</v>
      </c>
      <c r="D706" t="s">
        <v>250</v>
      </c>
      <c r="E706" t="s">
        <v>251</v>
      </c>
      <c r="F706">
        <v>19011</v>
      </c>
      <c r="G706" t="s">
        <v>310</v>
      </c>
      <c r="H706" t="s">
        <v>311</v>
      </c>
      <c r="I706">
        <v>424</v>
      </c>
      <c r="J706" t="s">
        <v>477</v>
      </c>
      <c r="K706" t="s">
        <v>478</v>
      </c>
      <c r="L706">
        <v>19213</v>
      </c>
      <c r="M706" t="s">
        <v>312</v>
      </c>
      <c r="N706" t="s">
        <v>313</v>
      </c>
      <c r="O706">
        <v>19213</v>
      </c>
      <c r="P706" t="s">
        <v>312</v>
      </c>
      <c r="Q706" t="s">
        <v>313</v>
      </c>
      <c r="R706" t="s">
        <v>342</v>
      </c>
      <c r="S706" s="1">
        <v>90276924.969999999</v>
      </c>
      <c r="U706" s="1">
        <v>2</v>
      </c>
      <c r="IF706">
        <v>19213</v>
      </c>
      <c r="IG706" t="s">
        <v>312</v>
      </c>
      <c r="IH706" t="s">
        <v>314</v>
      </c>
      <c r="IK706">
        <v>-2</v>
      </c>
      <c r="IL706" t="s">
        <v>257</v>
      </c>
      <c r="IM706" t="s">
        <v>258</v>
      </c>
      <c r="IN706" t="s">
        <v>535</v>
      </c>
      <c r="IP706" t="s">
        <v>539</v>
      </c>
    </row>
    <row r="707" spans="1:250" x14ac:dyDescent="0.25">
      <c r="A707">
        <v>34812</v>
      </c>
      <c r="B707">
        <v>-890804480</v>
      </c>
      <c r="C707">
        <v>1837</v>
      </c>
      <c r="D707" t="s">
        <v>250</v>
      </c>
      <c r="E707" t="s">
        <v>251</v>
      </c>
      <c r="F707">
        <v>19011</v>
      </c>
      <c r="G707" t="s">
        <v>310</v>
      </c>
      <c r="H707" t="s">
        <v>311</v>
      </c>
      <c r="I707">
        <v>422</v>
      </c>
      <c r="J707" t="s">
        <v>479</v>
      </c>
      <c r="K707" t="s">
        <v>480</v>
      </c>
      <c r="L707">
        <v>19213</v>
      </c>
      <c r="M707" t="s">
        <v>312</v>
      </c>
      <c r="N707" t="s">
        <v>313</v>
      </c>
      <c r="O707">
        <v>19213</v>
      </c>
      <c r="P707" t="s">
        <v>312</v>
      </c>
      <c r="Q707" t="s">
        <v>313</v>
      </c>
      <c r="R707" t="s">
        <v>342</v>
      </c>
      <c r="S707" s="1">
        <v>90102025</v>
      </c>
      <c r="U707" s="1">
        <v>2</v>
      </c>
      <c r="IF707">
        <v>19213</v>
      </c>
      <c r="IG707" t="s">
        <v>312</v>
      </c>
      <c r="IH707" t="s">
        <v>314</v>
      </c>
      <c r="IK707">
        <v>-2</v>
      </c>
      <c r="IL707" t="s">
        <v>257</v>
      </c>
      <c r="IM707" t="s">
        <v>258</v>
      </c>
      <c r="IN707" t="s">
        <v>535</v>
      </c>
      <c r="IP707" t="s">
        <v>539</v>
      </c>
    </row>
    <row r="708" spans="1:250" x14ac:dyDescent="0.25">
      <c r="A708">
        <v>34813</v>
      </c>
      <c r="B708">
        <v>-890804480</v>
      </c>
      <c r="C708">
        <v>1837</v>
      </c>
      <c r="D708" t="s">
        <v>250</v>
      </c>
      <c r="E708" t="s">
        <v>251</v>
      </c>
      <c r="F708">
        <v>19011</v>
      </c>
      <c r="G708" t="s">
        <v>310</v>
      </c>
      <c r="H708" t="s">
        <v>311</v>
      </c>
      <c r="I708">
        <v>420</v>
      </c>
      <c r="J708" t="s">
        <v>481</v>
      </c>
      <c r="K708" t="s">
        <v>482</v>
      </c>
      <c r="L708">
        <v>19213</v>
      </c>
      <c r="M708" t="s">
        <v>312</v>
      </c>
      <c r="N708" t="s">
        <v>313</v>
      </c>
      <c r="O708">
        <v>19213</v>
      </c>
      <c r="P708" t="s">
        <v>312</v>
      </c>
      <c r="Q708" t="s">
        <v>313</v>
      </c>
      <c r="R708" t="s">
        <v>342</v>
      </c>
      <c r="S708" s="1">
        <v>91121575</v>
      </c>
      <c r="U708" s="1">
        <v>2</v>
      </c>
      <c r="IF708">
        <v>19213</v>
      </c>
      <c r="IG708" t="s">
        <v>312</v>
      </c>
      <c r="IH708" t="s">
        <v>314</v>
      </c>
      <c r="IK708">
        <v>-2</v>
      </c>
      <c r="IL708" t="s">
        <v>257</v>
      </c>
      <c r="IM708" t="s">
        <v>258</v>
      </c>
      <c r="IN708" t="s">
        <v>535</v>
      </c>
      <c r="IP708" t="s">
        <v>539</v>
      </c>
    </row>
    <row r="709" spans="1:250" x14ac:dyDescent="0.25">
      <c r="A709">
        <v>34814</v>
      </c>
      <c r="B709">
        <v>-890804480</v>
      </c>
      <c r="C709">
        <v>1837</v>
      </c>
      <c r="D709" t="s">
        <v>250</v>
      </c>
      <c r="E709" t="s">
        <v>251</v>
      </c>
      <c r="F709">
        <v>19011</v>
      </c>
      <c r="G709" t="s">
        <v>310</v>
      </c>
      <c r="H709" t="s">
        <v>311</v>
      </c>
      <c r="I709">
        <v>411</v>
      </c>
      <c r="J709" t="s">
        <v>471</v>
      </c>
      <c r="K709" t="s">
        <v>472</v>
      </c>
      <c r="L709">
        <v>19213</v>
      </c>
      <c r="M709" t="s">
        <v>312</v>
      </c>
      <c r="N709" t="s">
        <v>313</v>
      </c>
      <c r="O709">
        <v>19213</v>
      </c>
      <c r="P709" t="s">
        <v>312</v>
      </c>
      <c r="Q709" t="s">
        <v>313</v>
      </c>
      <c r="R709" t="s">
        <v>342</v>
      </c>
      <c r="S709" s="1">
        <v>90973655.920000002</v>
      </c>
      <c r="U709" s="1">
        <v>2</v>
      </c>
      <c r="IF709">
        <v>19213</v>
      </c>
      <c r="IG709" t="s">
        <v>312</v>
      </c>
      <c r="IH709" t="s">
        <v>314</v>
      </c>
      <c r="IK709">
        <v>-2</v>
      </c>
      <c r="IL709" t="s">
        <v>257</v>
      </c>
      <c r="IM709" t="s">
        <v>258</v>
      </c>
      <c r="IN709" t="s">
        <v>535</v>
      </c>
      <c r="IP709" t="s">
        <v>539</v>
      </c>
    </row>
    <row r="710" spans="1:250" x14ac:dyDescent="0.25">
      <c r="A710">
        <v>34815</v>
      </c>
      <c r="B710">
        <v>-890804480</v>
      </c>
      <c r="C710">
        <v>1837</v>
      </c>
      <c r="D710" t="s">
        <v>250</v>
      </c>
      <c r="E710" t="s">
        <v>251</v>
      </c>
      <c r="F710">
        <v>19011</v>
      </c>
      <c r="G710" t="s">
        <v>310</v>
      </c>
      <c r="H710" t="s">
        <v>311</v>
      </c>
      <c r="I710">
        <v>437</v>
      </c>
      <c r="J710" t="s">
        <v>506</v>
      </c>
      <c r="K710" t="s">
        <v>507</v>
      </c>
      <c r="L710">
        <v>19213</v>
      </c>
      <c r="M710" t="s">
        <v>312</v>
      </c>
      <c r="N710" t="s">
        <v>313</v>
      </c>
      <c r="O710">
        <v>19213</v>
      </c>
      <c r="P710" t="s">
        <v>312</v>
      </c>
      <c r="Q710" t="s">
        <v>313</v>
      </c>
      <c r="R710" t="s">
        <v>342</v>
      </c>
      <c r="S710" s="1">
        <v>90991099.969999999</v>
      </c>
      <c r="U710" s="1">
        <v>2</v>
      </c>
      <c r="IF710">
        <v>19213</v>
      </c>
      <c r="IG710" t="s">
        <v>312</v>
      </c>
      <c r="IH710" t="s">
        <v>314</v>
      </c>
      <c r="IK710">
        <v>-2</v>
      </c>
      <c r="IL710" t="s">
        <v>257</v>
      </c>
      <c r="IM710" t="s">
        <v>258</v>
      </c>
      <c r="IN710" t="s">
        <v>535</v>
      </c>
      <c r="IP710" t="s">
        <v>539</v>
      </c>
    </row>
    <row r="711" spans="1:250" x14ac:dyDescent="0.25">
      <c r="A711">
        <v>34816</v>
      </c>
      <c r="B711">
        <v>-890804480</v>
      </c>
      <c r="C711">
        <v>1837</v>
      </c>
      <c r="D711" t="s">
        <v>250</v>
      </c>
      <c r="E711" t="s">
        <v>251</v>
      </c>
      <c r="F711">
        <v>19011</v>
      </c>
      <c r="G711" t="s">
        <v>310</v>
      </c>
      <c r="H711" t="s">
        <v>311</v>
      </c>
      <c r="I711">
        <v>436</v>
      </c>
      <c r="J711" t="s">
        <v>504</v>
      </c>
      <c r="K711" t="s">
        <v>505</v>
      </c>
      <c r="L711">
        <v>19213</v>
      </c>
      <c r="M711" t="s">
        <v>312</v>
      </c>
      <c r="N711" t="s">
        <v>313</v>
      </c>
      <c r="O711">
        <v>19213</v>
      </c>
      <c r="P711" t="s">
        <v>312</v>
      </c>
      <c r="Q711" t="s">
        <v>313</v>
      </c>
      <c r="R711" t="s">
        <v>342</v>
      </c>
      <c r="S711" s="1">
        <v>90903649.980000004</v>
      </c>
      <c r="U711" s="1">
        <v>2</v>
      </c>
      <c r="IF711">
        <v>19213</v>
      </c>
      <c r="IG711" t="s">
        <v>312</v>
      </c>
      <c r="IH711" t="s">
        <v>314</v>
      </c>
      <c r="IK711">
        <v>-2</v>
      </c>
      <c r="IL711" t="s">
        <v>257</v>
      </c>
      <c r="IM711" t="s">
        <v>258</v>
      </c>
      <c r="IN711" t="s">
        <v>535</v>
      </c>
      <c r="IP711" t="s">
        <v>539</v>
      </c>
    </row>
    <row r="712" spans="1:250" x14ac:dyDescent="0.25">
      <c r="A712">
        <v>34817</v>
      </c>
      <c r="B712">
        <v>-890804480</v>
      </c>
      <c r="C712">
        <v>1837</v>
      </c>
      <c r="D712" t="s">
        <v>250</v>
      </c>
      <c r="E712" t="s">
        <v>251</v>
      </c>
      <c r="F712">
        <v>19011</v>
      </c>
      <c r="G712" t="s">
        <v>310</v>
      </c>
      <c r="H712" t="s">
        <v>311</v>
      </c>
      <c r="I712">
        <v>435</v>
      </c>
      <c r="J712" t="s">
        <v>493</v>
      </c>
      <c r="K712" t="s">
        <v>494</v>
      </c>
      <c r="L712">
        <v>19213</v>
      </c>
      <c r="M712" t="s">
        <v>312</v>
      </c>
      <c r="N712" t="s">
        <v>313</v>
      </c>
      <c r="O712">
        <v>19213</v>
      </c>
      <c r="P712" t="s">
        <v>312</v>
      </c>
      <c r="Q712" t="s">
        <v>313</v>
      </c>
      <c r="R712" t="s">
        <v>342</v>
      </c>
      <c r="S712" s="1">
        <v>90816200.040000007</v>
      </c>
      <c r="U712" s="1">
        <v>2</v>
      </c>
      <c r="IF712">
        <v>19213</v>
      </c>
      <c r="IG712" t="s">
        <v>312</v>
      </c>
      <c r="IH712" t="s">
        <v>314</v>
      </c>
      <c r="IK712">
        <v>-2</v>
      </c>
      <c r="IL712" t="s">
        <v>257</v>
      </c>
      <c r="IM712" t="s">
        <v>258</v>
      </c>
      <c r="IN712" t="s">
        <v>535</v>
      </c>
      <c r="IP712" t="s">
        <v>539</v>
      </c>
    </row>
    <row r="713" spans="1:250" x14ac:dyDescent="0.25">
      <c r="A713">
        <v>34818</v>
      </c>
      <c r="B713">
        <v>-890804480</v>
      </c>
      <c r="C713">
        <v>1837</v>
      </c>
      <c r="D713" t="s">
        <v>250</v>
      </c>
      <c r="E713" t="s">
        <v>251</v>
      </c>
      <c r="F713">
        <v>19011</v>
      </c>
      <c r="G713" t="s">
        <v>310</v>
      </c>
      <c r="H713" t="s">
        <v>311</v>
      </c>
      <c r="I713">
        <v>431</v>
      </c>
      <c r="J713" t="s">
        <v>495</v>
      </c>
      <c r="K713" t="s">
        <v>496</v>
      </c>
      <c r="L713">
        <v>19213</v>
      </c>
      <c r="M713" t="s">
        <v>312</v>
      </c>
      <c r="N713" t="s">
        <v>313</v>
      </c>
      <c r="O713">
        <v>19213</v>
      </c>
      <c r="P713" t="s">
        <v>312</v>
      </c>
      <c r="Q713" t="s">
        <v>313</v>
      </c>
      <c r="R713" t="s">
        <v>342</v>
      </c>
      <c r="S713" s="1">
        <v>90685025.109999999</v>
      </c>
      <c r="U713" s="1">
        <v>2</v>
      </c>
      <c r="IF713">
        <v>19213</v>
      </c>
      <c r="IG713" t="s">
        <v>312</v>
      </c>
      <c r="IH713" t="s">
        <v>314</v>
      </c>
      <c r="IK713">
        <v>-2</v>
      </c>
      <c r="IL713" t="s">
        <v>257</v>
      </c>
      <c r="IM713" t="s">
        <v>258</v>
      </c>
      <c r="IN713" t="s">
        <v>535</v>
      </c>
      <c r="IP713" t="s">
        <v>539</v>
      </c>
    </row>
    <row r="714" spans="1:250" x14ac:dyDescent="0.25">
      <c r="A714">
        <v>34819</v>
      </c>
      <c r="B714">
        <v>-890804480</v>
      </c>
      <c r="C714">
        <v>1837</v>
      </c>
      <c r="D714" t="s">
        <v>250</v>
      </c>
      <c r="E714" t="s">
        <v>251</v>
      </c>
      <c r="F714">
        <v>19011</v>
      </c>
      <c r="G714" t="s">
        <v>310</v>
      </c>
      <c r="H714" t="s">
        <v>311</v>
      </c>
      <c r="I714">
        <v>429</v>
      </c>
      <c r="J714" t="s">
        <v>473</v>
      </c>
      <c r="K714" t="s">
        <v>474</v>
      </c>
      <c r="L714">
        <v>19213</v>
      </c>
      <c r="M714" t="s">
        <v>312</v>
      </c>
      <c r="N714" t="s">
        <v>313</v>
      </c>
      <c r="O714">
        <v>19213</v>
      </c>
      <c r="P714" t="s">
        <v>312</v>
      </c>
      <c r="Q714" t="s">
        <v>313</v>
      </c>
      <c r="R714" t="s">
        <v>342</v>
      </c>
      <c r="S714" s="1">
        <v>90510125</v>
      </c>
      <c r="U714" s="1">
        <v>2</v>
      </c>
      <c r="IF714">
        <v>19213</v>
      </c>
      <c r="IG714" t="s">
        <v>312</v>
      </c>
      <c r="IH714" t="s">
        <v>314</v>
      </c>
      <c r="IK714">
        <v>-2</v>
      </c>
      <c r="IL714" t="s">
        <v>257</v>
      </c>
      <c r="IM714" t="s">
        <v>258</v>
      </c>
      <c r="IN714" t="s">
        <v>535</v>
      </c>
      <c r="IP714" t="s">
        <v>539</v>
      </c>
    </row>
    <row r="715" spans="1:250" x14ac:dyDescent="0.25">
      <c r="A715">
        <v>34820</v>
      </c>
      <c r="B715">
        <v>-890804480</v>
      </c>
      <c r="C715">
        <v>1837</v>
      </c>
      <c r="D715" t="s">
        <v>250</v>
      </c>
      <c r="E715" t="s">
        <v>251</v>
      </c>
      <c r="F715">
        <v>9695</v>
      </c>
      <c r="G715" t="s">
        <v>267</v>
      </c>
      <c r="H715" t="s">
        <v>268</v>
      </c>
      <c r="I715">
        <v>411</v>
      </c>
      <c r="J715" t="s">
        <v>471</v>
      </c>
      <c r="K715" t="s">
        <v>472</v>
      </c>
      <c r="L715">
        <v>21324</v>
      </c>
      <c r="M715" t="s">
        <v>315</v>
      </c>
      <c r="N715" t="s">
        <v>316</v>
      </c>
      <c r="O715">
        <v>21324</v>
      </c>
      <c r="P715" t="s">
        <v>315</v>
      </c>
      <c r="Q715" t="s">
        <v>316</v>
      </c>
      <c r="R715" t="s">
        <v>342</v>
      </c>
      <c r="S715" s="1">
        <v>17889337.940000001</v>
      </c>
      <c r="U715" s="1">
        <v>2</v>
      </c>
      <c r="IF715">
        <v>21324</v>
      </c>
      <c r="IG715" t="s">
        <v>315</v>
      </c>
      <c r="IH715" t="s">
        <v>269</v>
      </c>
      <c r="IK715">
        <v>-2</v>
      </c>
      <c r="IL715" t="s">
        <v>257</v>
      </c>
      <c r="IM715" t="s">
        <v>258</v>
      </c>
      <c r="IN715" t="s">
        <v>509</v>
      </c>
      <c r="IP715" t="s">
        <v>540</v>
      </c>
    </row>
    <row r="716" spans="1:250" x14ac:dyDescent="0.25">
      <c r="A716">
        <v>34821</v>
      </c>
      <c r="B716">
        <v>-890804480</v>
      </c>
      <c r="C716">
        <v>1837</v>
      </c>
      <c r="D716" t="s">
        <v>250</v>
      </c>
      <c r="E716" t="s">
        <v>251</v>
      </c>
      <c r="F716">
        <v>9695</v>
      </c>
      <c r="G716" t="s">
        <v>267</v>
      </c>
      <c r="H716" t="s">
        <v>268</v>
      </c>
      <c r="I716">
        <v>431</v>
      </c>
      <c r="J716" t="s">
        <v>495</v>
      </c>
      <c r="K716" t="s">
        <v>496</v>
      </c>
      <c r="L716">
        <v>21324</v>
      </c>
      <c r="M716" t="s">
        <v>315</v>
      </c>
      <c r="N716" t="s">
        <v>316</v>
      </c>
      <c r="O716">
        <v>21324</v>
      </c>
      <c r="P716" t="s">
        <v>315</v>
      </c>
      <c r="Q716" t="s">
        <v>316</v>
      </c>
      <c r="R716" t="s">
        <v>342</v>
      </c>
      <c r="S716" s="1">
        <v>18037599.77</v>
      </c>
      <c r="U716" s="1">
        <v>2</v>
      </c>
      <c r="IF716">
        <v>21324</v>
      </c>
      <c r="IG716" t="s">
        <v>315</v>
      </c>
      <c r="IH716" t="s">
        <v>269</v>
      </c>
      <c r="IK716">
        <v>-2</v>
      </c>
      <c r="IL716" t="s">
        <v>257</v>
      </c>
      <c r="IM716" t="s">
        <v>258</v>
      </c>
      <c r="IN716" t="s">
        <v>509</v>
      </c>
      <c r="IP716" t="s">
        <v>540</v>
      </c>
    </row>
    <row r="717" spans="1:250" x14ac:dyDescent="0.25">
      <c r="A717">
        <v>34822</v>
      </c>
      <c r="B717">
        <v>-890804480</v>
      </c>
      <c r="C717">
        <v>1837</v>
      </c>
      <c r="D717" t="s">
        <v>250</v>
      </c>
      <c r="E717" t="s">
        <v>251</v>
      </c>
      <c r="F717">
        <v>9695</v>
      </c>
      <c r="G717" t="s">
        <v>267</v>
      </c>
      <c r="H717" t="s">
        <v>268</v>
      </c>
      <c r="I717">
        <v>429</v>
      </c>
      <c r="J717" t="s">
        <v>473</v>
      </c>
      <c r="K717" t="s">
        <v>474</v>
      </c>
      <c r="L717">
        <v>21324</v>
      </c>
      <c r="M717" t="s">
        <v>315</v>
      </c>
      <c r="N717" t="s">
        <v>316</v>
      </c>
      <c r="O717">
        <v>21324</v>
      </c>
      <c r="P717" t="s">
        <v>315</v>
      </c>
      <c r="Q717" t="s">
        <v>316</v>
      </c>
      <c r="R717" t="s">
        <v>342</v>
      </c>
      <c r="S717" s="1">
        <v>18006659.350000001</v>
      </c>
      <c r="U717" s="1">
        <v>2</v>
      </c>
      <c r="IF717">
        <v>21324</v>
      </c>
      <c r="IG717" t="s">
        <v>315</v>
      </c>
      <c r="IH717" t="s">
        <v>269</v>
      </c>
      <c r="IK717">
        <v>-2</v>
      </c>
      <c r="IL717" t="s">
        <v>257</v>
      </c>
      <c r="IM717" t="s">
        <v>258</v>
      </c>
      <c r="IN717" t="s">
        <v>509</v>
      </c>
      <c r="IP717" t="s">
        <v>540</v>
      </c>
    </row>
    <row r="718" spans="1:250" x14ac:dyDescent="0.25">
      <c r="A718">
        <v>34823</v>
      </c>
      <c r="B718">
        <v>-890804480</v>
      </c>
      <c r="C718">
        <v>1837</v>
      </c>
      <c r="D718" t="s">
        <v>250</v>
      </c>
      <c r="E718" t="s">
        <v>251</v>
      </c>
      <c r="F718">
        <v>9695</v>
      </c>
      <c r="G718" t="s">
        <v>267</v>
      </c>
      <c r="H718" t="s">
        <v>268</v>
      </c>
      <c r="I718">
        <v>427</v>
      </c>
      <c r="J718" t="s">
        <v>475</v>
      </c>
      <c r="K718" t="s">
        <v>476</v>
      </c>
      <c r="L718">
        <v>21324</v>
      </c>
      <c r="M718" t="s">
        <v>315</v>
      </c>
      <c r="N718" t="s">
        <v>316</v>
      </c>
      <c r="O718">
        <v>21324</v>
      </c>
      <c r="P718" t="s">
        <v>315</v>
      </c>
      <c r="Q718" t="s">
        <v>316</v>
      </c>
      <c r="R718" t="s">
        <v>342</v>
      </c>
      <c r="S718" s="1">
        <v>17988610.77</v>
      </c>
      <c r="U718" s="1">
        <v>2</v>
      </c>
      <c r="IF718">
        <v>21324</v>
      </c>
      <c r="IG718" t="s">
        <v>315</v>
      </c>
      <c r="IH718" t="s">
        <v>269</v>
      </c>
      <c r="IK718">
        <v>-2</v>
      </c>
      <c r="IL718" t="s">
        <v>257</v>
      </c>
      <c r="IM718" t="s">
        <v>258</v>
      </c>
      <c r="IN718" t="s">
        <v>509</v>
      </c>
      <c r="IP718" t="s">
        <v>540</v>
      </c>
    </row>
    <row r="719" spans="1:250" x14ac:dyDescent="0.25">
      <c r="A719">
        <v>34824</v>
      </c>
      <c r="B719">
        <v>-890804480</v>
      </c>
      <c r="C719">
        <v>1837</v>
      </c>
      <c r="D719" t="s">
        <v>250</v>
      </c>
      <c r="E719" t="s">
        <v>251</v>
      </c>
      <c r="F719">
        <v>9695</v>
      </c>
      <c r="G719" t="s">
        <v>267</v>
      </c>
      <c r="H719" t="s">
        <v>268</v>
      </c>
      <c r="I719">
        <v>424</v>
      </c>
      <c r="J719" t="s">
        <v>477</v>
      </c>
      <c r="K719" t="s">
        <v>478</v>
      </c>
      <c r="L719">
        <v>21324</v>
      </c>
      <c r="M719" t="s">
        <v>315</v>
      </c>
      <c r="N719" t="s">
        <v>316</v>
      </c>
      <c r="O719">
        <v>21324</v>
      </c>
      <c r="P719" t="s">
        <v>315</v>
      </c>
      <c r="Q719" t="s">
        <v>316</v>
      </c>
      <c r="R719" t="s">
        <v>342</v>
      </c>
      <c r="S719" s="1">
        <v>17965988.969999999</v>
      </c>
      <c r="U719" s="1">
        <v>2</v>
      </c>
      <c r="IF719">
        <v>21324</v>
      </c>
      <c r="IG719" t="s">
        <v>315</v>
      </c>
      <c r="IH719" t="s">
        <v>269</v>
      </c>
      <c r="IK719">
        <v>-2</v>
      </c>
      <c r="IL719" t="s">
        <v>257</v>
      </c>
      <c r="IM719" t="s">
        <v>258</v>
      </c>
      <c r="IN719" t="s">
        <v>509</v>
      </c>
      <c r="IP719" t="s">
        <v>540</v>
      </c>
    </row>
    <row r="720" spans="1:250" x14ac:dyDescent="0.25">
      <c r="A720">
        <v>34825</v>
      </c>
      <c r="B720">
        <v>-890804480</v>
      </c>
      <c r="C720">
        <v>1837</v>
      </c>
      <c r="D720" t="s">
        <v>250</v>
      </c>
      <c r="E720" t="s">
        <v>251</v>
      </c>
      <c r="F720">
        <v>9695</v>
      </c>
      <c r="G720" t="s">
        <v>267</v>
      </c>
      <c r="H720" t="s">
        <v>268</v>
      </c>
      <c r="I720">
        <v>422</v>
      </c>
      <c r="J720" t="s">
        <v>479</v>
      </c>
      <c r="K720" t="s">
        <v>480</v>
      </c>
      <c r="L720">
        <v>21324</v>
      </c>
      <c r="M720" t="s">
        <v>315</v>
      </c>
      <c r="N720" t="s">
        <v>316</v>
      </c>
      <c r="O720">
        <v>21324</v>
      </c>
      <c r="P720" t="s">
        <v>315</v>
      </c>
      <c r="Q720" t="s">
        <v>316</v>
      </c>
      <c r="R720" t="s">
        <v>342</v>
      </c>
      <c r="S720" s="1">
        <v>17935826.600000001</v>
      </c>
      <c r="U720" s="1">
        <v>2</v>
      </c>
      <c r="IF720">
        <v>21324</v>
      </c>
      <c r="IG720" t="s">
        <v>315</v>
      </c>
      <c r="IH720" t="s">
        <v>269</v>
      </c>
      <c r="IK720">
        <v>-2</v>
      </c>
      <c r="IL720" t="s">
        <v>257</v>
      </c>
      <c r="IM720" t="s">
        <v>258</v>
      </c>
      <c r="IN720" t="s">
        <v>509</v>
      </c>
      <c r="IP720" t="s">
        <v>540</v>
      </c>
    </row>
    <row r="721" spans="1:250" x14ac:dyDescent="0.25">
      <c r="A721">
        <v>34826</v>
      </c>
      <c r="B721">
        <v>-890804480</v>
      </c>
      <c r="C721">
        <v>1837</v>
      </c>
      <c r="D721" t="s">
        <v>250</v>
      </c>
      <c r="E721" t="s">
        <v>251</v>
      </c>
      <c r="F721">
        <v>9695</v>
      </c>
      <c r="G721" t="s">
        <v>267</v>
      </c>
      <c r="H721" t="s">
        <v>268</v>
      </c>
      <c r="I721">
        <v>420</v>
      </c>
      <c r="J721" t="s">
        <v>481</v>
      </c>
      <c r="K721" t="s">
        <v>482</v>
      </c>
      <c r="L721">
        <v>21324</v>
      </c>
      <c r="M721" t="s">
        <v>315</v>
      </c>
      <c r="N721" t="s">
        <v>316</v>
      </c>
      <c r="O721">
        <v>21324</v>
      </c>
      <c r="P721" t="s">
        <v>315</v>
      </c>
      <c r="Q721" t="s">
        <v>316</v>
      </c>
      <c r="R721" t="s">
        <v>342</v>
      </c>
      <c r="S721" s="1">
        <v>17918231.890000001</v>
      </c>
      <c r="U721" s="1">
        <v>2</v>
      </c>
      <c r="IF721">
        <v>21324</v>
      </c>
      <c r="IG721" t="s">
        <v>315</v>
      </c>
      <c r="IH721" t="s">
        <v>269</v>
      </c>
      <c r="IK721">
        <v>-2</v>
      </c>
      <c r="IL721" t="s">
        <v>257</v>
      </c>
      <c r="IM721" t="s">
        <v>258</v>
      </c>
      <c r="IN721" t="s">
        <v>509</v>
      </c>
      <c r="IP721" t="s">
        <v>540</v>
      </c>
    </row>
    <row r="722" spans="1:250" x14ac:dyDescent="0.25">
      <c r="A722">
        <v>34827</v>
      </c>
      <c r="B722">
        <v>-890804480</v>
      </c>
      <c r="C722">
        <v>1837</v>
      </c>
      <c r="D722" t="s">
        <v>250</v>
      </c>
      <c r="E722" t="s">
        <v>251</v>
      </c>
      <c r="F722">
        <v>9695</v>
      </c>
      <c r="G722" t="s">
        <v>267</v>
      </c>
      <c r="H722" t="s">
        <v>268</v>
      </c>
      <c r="I722">
        <v>437</v>
      </c>
      <c r="J722" t="s">
        <v>506</v>
      </c>
      <c r="K722" t="s">
        <v>507</v>
      </c>
      <c r="L722">
        <v>21324</v>
      </c>
      <c r="M722" t="s">
        <v>315</v>
      </c>
      <c r="N722" t="s">
        <v>316</v>
      </c>
      <c r="O722">
        <v>21324</v>
      </c>
      <c r="P722" t="s">
        <v>315</v>
      </c>
      <c r="Q722" t="s">
        <v>316</v>
      </c>
      <c r="R722" t="s">
        <v>342</v>
      </c>
      <c r="S722" s="1">
        <v>18092893.123399999</v>
      </c>
      <c r="U722" s="1">
        <v>2</v>
      </c>
      <c r="IF722">
        <v>21324</v>
      </c>
      <c r="IG722" t="s">
        <v>315</v>
      </c>
      <c r="IH722" t="s">
        <v>269</v>
      </c>
      <c r="IK722">
        <v>-2</v>
      </c>
      <c r="IL722" t="s">
        <v>257</v>
      </c>
      <c r="IM722" t="s">
        <v>258</v>
      </c>
      <c r="IN722" t="s">
        <v>509</v>
      </c>
      <c r="IP722" t="s">
        <v>540</v>
      </c>
    </row>
    <row r="723" spans="1:250" x14ac:dyDescent="0.25">
      <c r="A723">
        <v>34828</v>
      </c>
      <c r="B723">
        <v>-890804480</v>
      </c>
      <c r="C723">
        <v>1837</v>
      </c>
      <c r="D723" t="s">
        <v>250</v>
      </c>
      <c r="E723" t="s">
        <v>251</v>
      </c>
      <c r="F723">
        <v>9695</v>
      </c>
      <c r="G723" t="s">
        <v>267</v>
      </c>
      <c r="H723" t="s">
        <v>268</v>
      </c>
      <c r="I723">
        <v>436</v>
      </c>
      <c r="J723" t="s">
        <v>504</v>
      </c>
      <c r="K723" t="s">
        <v>505</v>
      </c>
      <c r="L723">
        <v>21324</v>
      </c>
      <c r="M723" t="s">
        <v>315</v>
      </c>
      <c r="N723" t="s">
        <v>316</v>
      </c>
      <c r="O723">
        <v>21324</v>
      </c>
      <c r="P723" t="s">
        <v>315</v>
      </c>
      <c r="Q723" t="s">
        <v>316</v>
      </c>
      <c r="R723" t="s">
        <v>342</v>
      </c>
      <c r="S723" s="1">
        <v>18076849.103399999</v>
      </c>
      <c r="U723" s="1">
        <v>2</v>
      </c>
      <c r="IF723">
        <v>21324</v>
      </c>
      <c r="IG723" t="s">
        <v>315</v>
      </c>
      <c r="IH723" t="s">
        <v>269</v>
      </c>
      <c r="IK723">
        <v>-2</v>
      </c>
      <c r="IL723" t="s">
        <v>257</v>
      </c>
      <c r="IM723" t="s">
        <v>258</v>
      </c>
      <c r="IN723" t="s">
        <v>509</v>
      </c>
      <c r="IP723" t="s">
        <v>540</v>
      </c>
    </row>
    <row r="724" spans="1:250" x14ac:dyDescent="0.25">
      <c r="A724">
        <v>34829</v>
      </c>
      <c r="B724">
        <v>-890804480</v>
      </c>
      <c r="C724">
        <v>1837</v>
      </c>
      <c r="D724" t="s">
        <v>250</v>
      </c>
      <c r="E724" t="s">
        <v>251</v>
      </c>
      <c r="F724">
        <v>9695</v>
      </c>
      <c r="G724" t="s">
        <v>267</v>
      </c>
      <c r="H724" t="s">
        <v>268</v>
      </c>
      <c r="I724">
        <v>435</v>
      </c>
      <c r="J724" t="s">
        <v>493</v>
      </c>
      <c r="K724" t="s">
        <v>494</v>
      </c>
      <c r="L724">
        <v>21324</v>
      </c>
      <c r="M724" t="s">
        <v>315</v>
      </c>
      <c r="N724" t="s">
        <v>316</v>
      </c>
      <c r="O724">
        <v>21324</v>
      </c>
      <c r="P724" t="s">
        <v>315</v>
      </c>
      <c r="Q724" t="s">
        <v>316</v>
      </c>
      <c r="R724" t="s">
        <v>342</v>
      </c>
      <c r="S724" s="1">
        <v>18060805.0834</v>
      </c>
      <c r="U724" s="1">
        <v>2</v>
      </c>
      <c r="IF724">
        <v>21324</v>
      </c>
      <c r="IG724" t="s">
        <v>315</v>
      </c>
      <c r="IH724" t="s">
        <v>269</v>
      </c>
      <c r="IK724">
        <v>-2</v>
      </c>
      <c r="IL724" t="s">
        <v>257</v>
      </c>
      <c r="IM724" t="s">
        <v>258</v>
      </c>
      <c r="IN724" t="s">
        <v>509</v>
      </c>
      <c r="IP724" t="s">
        <v>540</v>
      </c>
    </row>
    <row r="725" spans="1:250" x14ac:dyDescent="0.25">
      <c r="A725">
        <v>34830</v>
      </c>
      <c r="B725">
        <v>-890804480</v>
      </c>
      <c r="C725">
        <v>1837</v>
      </c>
      <c r="D725" t="s">
        <v>250</v>
      </c>
      <c r="E725" t="s">
        <v>251</v>
      </c>
      <c r="F725">
        <v>13794</v>
      </c>
      <c r="G725" t="s">
        <v>264</v>
      </c>
      <c r="H725" t="s">
        <v>265</v>
      </c>
      <c r="I725">
        <v>422</v>
      </c>
      <c r="J725" t="s">
        <v>479</v>
      </c>
      <c r="K725" t="s">
        <v>480</v>
      </c>
      <c r="L725">
        <v>22128</v>
      </c>
      <c r="M725" t="s">
        <v>317</v>
      </c>
      <c r="N725" t="s">
        <v>318</v>
      </c>
      <c r="O725">
        <v>22128</v>
      </c>
      <c r="P725" t="s">
        <v>317</v>
      </c>
      <c r="Q725" t="s">
        <v>318</v>
      </c>
      <c r="R725" t="s">
        <v>342</v>
      </c>
      <c r="S725" s="1">
        <v>1024591.3724</v>
      </c>
      <c r="U725" s="1">
        <v>2</v>
      </c>
      <c r="IF725">
        <v>22128</v>
      </c>
      <c r="IG725" t="s">
        <v>317</v>
      </c>
      <c r="IH725" t="s">
        <v>266</v>
      </c>
      <c r="IK725">
        <v>-2</v>
      </c>
      <c r="IL725" t="s">
        <v>257</v>
      </c>
      <c r="IM725" t="s">
        <v>258</v>
      </c>
      <c r="IN725" t="s">
        <v>511</v>
      </c>
      <c r="IP725" t="s">
        <v>541</v>
      </c>
    </row>
    <row r="726" spans="1:250" x14ac:dyDescent="0.25">
      <c r="A726">
        <v>34831</v>
      </c>
      <c r="B726">
        <v>-890804480</v>
      </c>
      <c r="C726">
        <v>1837</v>
      </c>
      <c r="D726" t="s">
        <v>250</v>
      </c>
      <c r="E726" t="s">
        <v>251</v>
      </c>
      <c r="F726">
        <v>13794</v>
      </c>
      <c r="G726" t="s">
        <v>264</v>
      </c>
      <c r="H726" t="s">
        <v>265</v>
      </c>
      <c r="I726">
        <v>420</v>
      </c>
      <c r="J726" t="s">
        <v>481</v>
      </c>
      <c r="K726" t="s">
        <v>482</v>
      </c>
      <c r="L726">
        <v>22128</v>
      </c>
      <c r="M726" t="s">
        <v>317</v>
      </c>
      <c r="N726" t="s">
        <v>318</v>
      </c>
      <c r="O726">
        <v>22128</v>
      </c>
      <c r="P726" t="s">
        <v>317</v>
      </c>
      <c r="Q726" t="s">
        <v>318</v>
      </c>
      <c r="R726" t="s">
        <v>342</v>
      </c>
      <c r="S726" s="1">
        <v>1026480.9024</v>
      </c>
      <c r="U726" s="1">
        <v>2</v>
      </c>
      <c r="IF726">
        <v>22128</v>
      </c>
      <c r="IG726" t="s">
        <v>317</v>
      </c>
      <c r="IH726" t="s">
        <v>266</v>
      </c>
      <c r="IK726">
        <v>-2</v>
      </c>
      <c r="IL726" t="s">
        <v>257</v>
      </c>
      <c r="IM726" t="s">
        <v>258</v>
      </c>
      <c r="IN726" t="s">
        <v>511</v>
      </c>
      <c r="IP726" t="s">
        <v>541</v>
      </c>
    </row>
    <row r="727" spans="1:250" x14ac:dyDescent="0.25">
      <c r="A727">
        <v>34832</v>
      </c>
      <c r="B727">
        <v>-890804480</v>
      </c>
      <c r="C727">
        <v>1837</v>
      </c>
      <c r="D727" t="s">
        <v>250</v>
      </c>
      <c r="E727" t="s">
        <v>251</v>
      </c>
      <c r="F727">
        <v>13794</v>
      </c>
      <c r="G727" t="s">
        <v>264</v>
      </c>
      <c r="H727" t="s">
        <v>265</v>
      </c>
      <c r="I727">
        <v>411</v>
      </c>
      <c r="J727" t="s">
        <v>471</v>
      </c>
      <c r="K727" t="s">
        <v>472</v>
      </c>
      <c r="L727">
        <v>22128</v>
      </c>
      <c r="M727" t="s">
        <v>317</v>
      </c>
      <c r="N727" t="s">
        <v>318</v>
      </c>
      <c r="O727">
        <v>22128</v>
      </c>
      <c r="P727" t="s">
        <v>317</v>
      </c>
      <c r="Q727" t="s">
        <v>318</v>
      </c>
      <c r="R727" t="s">
        <v>342</v>
      </c>
      <c r="S727" s="1">
        <v>1024891.4124</v>
      </c>
      <c r="U727" s="1">
        <v>2</v>
      </c>
      <c r="IF727">
        <v>22128</v>
      </c>
      <c r="IG727" t="s">
        <v>317</v>
      </c>
      <c r="IH727" t="s">
        <v>266</v>
      </c>
      <c r="IK727">
        <v>-2</v>
      </c>
      <c r="IL727" t="s">
        <v>257</v>
      </c>
      <c r="IM727" t="s">
        <v>258</v>
      </c>
      <c r="IN727" t="s">
        <v>511</v>
      </c>
      <c r="IP727" t="s">
        <v>541</v>
      </c>
    </row>
    <row r="728" spans="1:250" x14ac:dyDescent="0.25">
      <c r="A728">
        <v>34833</v>
      </c>
      <c r="B728">
        <v>-890804480</v>
      </c>
      <c r="C728">
        <v>1837</v>
      </c>
      <c r="D728" t="s">
        <v>250</v>
      </c>
      <c r="E728" t="s">
        <v>251</v>
      </c>
      <c r="F728">
        <v>13794</v>
      </c>
      <c r="G728" t="s">
        <v>264</v>
      </c>
      <c r="H728" t="s">
        <v>265</v>
      </c>
      <c r="I728">
        <v>436</v>
      </c>
      <c r="J728" t="s">
        <v>504</v>
      </c>
      <c r="K728" t="s">
        <v>505</v>
      </c>
      <c r="L728">
        <v>22128</v>
      </c>
      <c r="M728" t="s">
        <v>317</v>
      </c>
      <c r="N728" t="s">
        <v>318</v>
      </c>
      <c r="O728">
        <v>22128</v>
      </c>
      <c r="P728" t="s">
        <v>317</v>
      </c>
      <c r="Q728" t="s">
        <v>318</v>
      </c>
      <c r="R728" t="s">
        <v>342</v>
      </c>
      <c r="S728" s="1">
        <v>1033316.5424</v>
      </c>
      <c r="U728" s="1">
        <v>2</v>
      </c>
      <c r="IF728">
        <v>22128</v>
      </c>
      <c r="IG728" t="s">
        <v>317</v>
      </c>
      <c r="IH728" t="s">
        <v>266</v>
      </c>
      <c r="IK728">
        <v>-2</v>
      </c>
      <c r="IL728" t="s">
        <v>257</v>
      </c>
      <c r="IM728" t="s">
        <v>258</v>
      </c>
      <c r="IN728" t="s">
        <v>511</v>
      </c>
      <c r="IP728" t="s">
        <v>541</v>
      </c>
    </row>
    <row r="729" spans="1:250" x14ac:dyDescent="0.25">
      <c r="A729">
        <v>34834</v>
      </c>
      <c r="B729">
        <v>-890804480</v>
      </c>
      <c r="C729">
        <v>1837</v>
      </c>
      <c r="D729" t="s">
        <v>250</v>
      </c>
      <c r="E729" t="s">
        <v>251</v>
      </c>
      <c r="F729">
        <v>13794</v>
      </c>
      <c r="G729" t="s">
        <v>264</v>
      </c>
      <c r="H729" t="s">
        <v>265</v>
      </c>
      <c r="I729">
        <v>435</v>
      </c>
      <c r="J729" t="s">
        <v>493</v>
      </c>
      <c r="K729" t="s">
        <v>494</v>
      </c>
      <c r="L729">
        <v>22128</v>
      </c>
      <c r="M729" t="s">
        <v>317</v>
      </c>
      <c r="N729" t="s">
        <v>318</v>
      </c>
      <c r="O729">
        <v>22128</v>
      </c>
      <c r="P729" t="s">
        <v>317</v>
      </c>
      <c r="Q729" t="s">
        <v>318</v>
      </c>
      <c r="R729" t="s">
        <v>342</v>
      </c>
      <c r="S729" s="1">
        <v>1032364.7024</v>
      </c>
      <c r="U729" s="1">
        <v>2</v>
      </c>
      <c r="IF729">
        <v>22128</v>
      </c>
      <c r="IG729" t="s">
        <v>317</v>
      </c>
      <c r="IH729" t="s">
        <v>266</v>
      </c>
      <c r="IK729">
        <v>-2</v>
      </c>
      <c r="IL729" t="s">
        <v>257</v>
      </c>
      <c r="IM729" t="s">
        <v>258</v>
      </c>
      <c r="IN729" t="s">
        <v>511</v>
      </c>
      <c r="IP729" t="s">
        <v>541</v>
      </c>
    </row>
    <row r="730" spans="1:250" x14ac:dyDescent="0.25">
      <c r="A730">
        <v>34835</v>
      </c>
      <c r="B730">
        <v>-890804480</v>
      </c>
      <c r="C730">
        <v>1837</v>
      </c>
      <c r="D730" t="s">
        <v>250</v>
      </c>
      <c r="E730" t="s">
        <v>251</v>
      </c>
      <c r="F730">
        <v>13794</v>
      </c>
      <c r="G730" t="s">
        <v>264</v>
      </c>
      <c r="H730" t="s">
        <v>265</v>
      </c>
      <c r="I730">
        <v>431</v>
      </c>
      <c r="J730" t="s">
        <v>495</v>
      </c>
      <c r="K730" t="s">
        <v>496</v>
      </c>
      <c r="L730">
        <v>22128</v>
      </c>
      <c r="M730" t="s">
        <v>317</v>
      </c>
      <c r="N730" t="s">
        <v>318</v>
      </c>
      <c r="O730">
        <v>22128</v>
      </c>
      <c r="P730" t="s">
        <v>317</v>
      </c>
      <c r="Q730" t="s">
        <v>318</v>
      </c>
      <c r="R730" t="s">
        <v>342</v>
      </c>
      <c r="S730" s="1">
        <v>1030936.9524</v>
      </c>
      <c r="U730" s="1">
        <v>2</v>
      </c>
      <c r="IF730">
        <v>22128</v>
      </c>
      <c r="IG730" t="s">
        <v>317</v>
      </c>
      <c r="IH730" t="s">
        <v>266</v>
      </c>
      <c r="IK730">
        <v>-2</v>
      </c>
      <c r="IL730" t="s">
        <v>257</v>
      </c>
      <c r="IM730" t="s">
        <v>258</v>
      </c>
      <c r="IN730" t="s">
        <v>511</v>
      </c>
      <c r="IP730" t="s">
        <v>541</v>
      </c>
    </row>
    <row r="731" spans="1:250" x14ac:dyDescent="0.25">
      <c r="A731">
        <v>34836</v>
      </c>
      <c r="B731">
        <v>-890804480</v>
      </c>
      <c r="C731">
        <v>1837</v>
      </c>
      <c r="D731" t="s">
        <v>250</v>
      </c>
      <c r="E731" t="s">
        <v>251</v>
      </c>
      <c r="F731">
        <v>13794</v>
      </c>
      <c r="G731" t="s">
        <v>264</v>
      </c>
      <c r="H731" t="s">
        <v>265</v>
      </c>
      <c r="I731">
        <v>429</v>
      </c>
      <c r="J731" t="s">
        <v>473</v>
      </c>
      <c r="K731" t="s">
        <v>474</v>
      </c>
      <c r="L731">
        <v>22128</v>
      </c>
      <c r="M731" t="s">
        <v>317</v>
      </c>
      <c r="N731" t="s">
        <v>318</v>
      </c>
      <c r="O731">
        <v>22128</v>
      </c>
      <c r="P731" t="s">
        <v>317</v>
      </c>
      <c r="Q731" t="s">
        <v>318</v>
      </c>
      <c r="R731" t="s">
        <v>342</v>
      </c>
      <c r="S731" s="1">
        <v>1029033.2724</v>
      </c>
      <c r="U731" s="1">
        <v>2</v>
      </c>
      <c r="IF731">
        <v>22128</v>
      </c>
      <c r="IG731" t="s">
        <v>317</v>
      </c>
      <c r="IH731" t="s">
        <v>266</v>
      </c>
      <c r="IK731">
        <v>-2</v>
      </c>
      <c r="IL731" t="s">
        <v>257</v>
      </c>
      <c r="IM731" t="s">
        <v>258</v>
      </c>
      <c r="IN731" t="s">
        <v>511</v>
      </c>
      <c r="IP731" t="s">
        <v>541</v>
      </c>
    </row>
    <row r="732" spans="1:250" x14ac:dyDescent="0.25">
      <c r="A732">
        <v>34837</v>
      </c>
      <c r="B732">
        <v>-890804480</v>
      </c>
      <c r="C732">
        <v>1837</v>
      </c>
      <c r="D732" t="s">
        <v>250</v>
      </c>
      <c r="E732" t="s">
        <v>251</v>
      </c>
      <c r="F732">
        <v>13794</v>
      </c>
      <c r="G732" t="s">
        <v>264</v>
      </c>
      <c r="H732" t="s">
        <v>265</v>
      </c>
      <c r="I732">
        <v>427</v>
      </c>
      <c r="J732" t="s">
        <v>475</v>
      </c>
      <c r="K732" t="s">
        <v>476</v>
      </c>
      <c r="L732">
        <v>22128</v>
      </c>
      <c r="M732" t="s">
        <v>317</v>
      </c>
      <c r="N732" t="s">
        <v>318</v>
      </c>
      <c r="O732">
        <v>22128</v>
      </c>
      <c r="P732" t="s">
        <v>317</v>
      </c>
      <c r="Q732" t="s">
        <v>318</v>
      </c>
      <c r="R732" t="s">
        <v>342</v>
      </c>
      <c r="S732" s="1">
        <v>1027922.7924</v>
      </c>
      <c r="U732" s="1">
        <v>2</v>
      </c>
      <c r="IF732">
        <v>22128</v>
      </c>
      <c r="IG732" t="s">
        <v>317</v>
      </c>
      <c r="IH732" t="s">
        <v>266</v>
      </c>
      <c r="IK732">
        <v>-2</v>
      </c>
      <c r="IL732" t="s">
        <v>257</v>
      </c>
      <c r="IM732" t="s">
        <v>258</v>
      </c>
      <c r="IN732" t="s">
        <v>511</v>
      </c>
      <c r="IP732" t="s">
        <v>541</v>
      </c>
    </row>
    <row r="733" spans="1:250" x14ac:dyDescent="0.25">
      <c r="A733">
        <v>34838</v>
      </c>
      <c r="B733">
        <v>-890804480</v>
      </c>
      <c r="C733">
        <v>1837</v>
      </c>
      <c r="D733" t="s">
        <v>250</v>
      </c>
      <c r="E733" t="s">
        <v>251</v>
      </c>
      <c r="F733">
        <v>13794</v>
      </c>
      <c r="G733" t="s">
        <v>264</v>
      </c>
      <c r="H733" t="s">
        <v>265</v>
      </c>
      <c r="I733">
        <v>424</v>
      </c>
      <c r="J733" t="s">
        <v>477</v>
      </c>
      <c r="K733" t="s">
        <v>478</v>
      </c>
      <c r="L733">
        <v>22128</v>
      </c>
      <c r="M733" t="s">
        <v>317</v>
      </c>
      <c r="N733" t="s">
        <v>318</v>
      </c>
      <c r="O733">
        <v>22128</v>
      </c>
      <c r="P733" t="s">
        <v>317</v>
      </c>
      <c r="Q733" t="s">
        <v>318</v>
      </c>
      <c r="R733" t="s">
        <v>342</v>
      </c>
      <c r="S733" s="1">
        <v>1026495.0524</v>
      </c>
      <c r="U733" s="1">
        <v>2</v>
      </c>
      <c r="IF733">
        <v>22128</v>
      </c>
      <c r="IG733" t="s">
        <v>317</v>
      </c>
      <c r="IH733" t="s">
        <v>266</v>
      </c>
      <c r="IK733">
        <v>-2</v>
      </c>
      <c r="IL733" t="s">
        <v>257</v>
      </c>
      <c r="IM733" t="s">
        <v>258</v>
      </c>
      <c r="IN733" t="s">
        <v>511</v>
      </c>
      <c r="IP733" t="s">
        <v>541</v>
      </c>
    </row>
    <row r="734" spans="1:250" x14ac:dyDescent="0.25">
      <c r="A734">
        <v>34839</v>
      </c>
      <c r="B734">
        <v>-890804480</v>
      </c>
      <c r="C734">
        <v>1837</v>
      </c>
      <c r="D734" t="s">
        <v>250</v>
      </c>
      <c r="E734" t="s">
        <v>251</v>
      </c>
      <c r="F734">
        <v>13794</v>
      </c>
      <c r="G734" t="s">
        <v>264</v>
      </c>
      <c r="H734" t="s">
        <v>265</v>
      </c>
      <c r="I734">
        <v>437</v>
      </c>
      <c r="J734" t="s">
        <v>506</v>
      </c>
      <c r="K734" t="s">
        <v>507</v>
      </c>
      <c r="L734">
        <v>22128</v>
      </c>
      <c r="M734" t="s">
        <v>317</v>
      </c>
      <c r="N734" t="s">
        <v>318</v>
      </c>
      <c r="O734">
        <v>22128</v>
      </c>
      <c r="P734" t="s">
        <v>317</v>
      </c>
      <c r="Q734" t="s">
        <v>318</v>
      </c>
      <c r="R734" t="s">
        <v>342</v>
      </c>
      <c r="S734" s="1">
        <v>1034268.3824</v>
      </c>
      <c r="U734" s="1">
        <v>2</v>
      </c>
      <c r="IF734">
        <v>22128</v>
      </c>
      <c r="IG734" t="s">
        <v>317</v>
      </c>
      <c r="IH734" t="s">
        <v>266</v>
      </c>
      <c r="IK734">
        <v>-2</v>
      </c>
      <c r="IL734" t="s">
        <v>257</v>
      </c>
      <c r="IM734" t="s">
        <v>258</v>
      </c>
      <c r="IN734" t="s">
        <v>511</v>
      </c>
      <c r="IP734" t="s">
        <v>541</v>
      </c>
    </row>
    <row r="735" spans="1:250" x14ac:dyDescent="0.25">
      <c r="A735">
        <v>34840</v>
      </c>
      <c r="B735">
        <v>-890804480</v>
      </c>
      <c r="C735">
        <v>1837</v>
      </c>
      <c r="D735" t="s">
        <v>250</v>
      </c>
      <c r="E735" t="s">
        <v>251</v>
      </c>
      <c r="F735">
        <v>1848</v>
      </c>
      <c r="G735" t="s">
        <v>252</v>
      </c>
      <c r="H735" t="s">
        <v>251</v>
      </c>
      <c r="I735">
        <v>427</v>
      </c>
      <c r="J735" t="s">
        <v>475</v>
      </c>
      <c r="K735" t="s">
        <v>476</v>
      </c>
      <c r="L735">
        <v>30192</v>
      </c>
      <c r="M735" t="s">
        <v>319</v>
      </c>
      <c r="N735" t="s">
        <v>320</v>
      </c>
      <c r="O735">
        <v>30192</v>
      </c>
      <c r="P735" t="s">
        <v>319</v>
      </c>
      <c r="Q735" t="s">
        <v>320</v>
      </c>
      <c r="R735" t="s">
        <v>342</v>
      </c>
      <c r="S735" s="1">
        <v>92279369.450599998</v>
      </c>
      <c r="U735" s="1">
        <v>2</v>
      </c>
      <c r="IF735">
        <v>30192</v>
      </c>
      <c r="IG735" t="s">
        <v>319</v>
      </c>
      <c r="IH735" t="s">
        <v>256</v>
      </c>
      <c r="IK735">
        <v>-2</v>
      </c>
      <c r="IL735" t="s">
        <v>257</v>
      </c>
      <c r="IM735" t="s">
        <v>258</v>
      </c>
      <c r="IN735" t="s">
        <v>502</v>
      </c>
      <c r="IP735" t="s">
        <v>542</v>
      </c>
    </row>
    <row r="736" spans="1:250" x14ac:dyDescent="0.25">
      <c r="A736">
        <v>34841</v>
      </c>
      <c r="B736">
        <v>-890804480</v>
      </c>
      <c r="C736">
        <v>1837</v>
      </c>
      <c r="D736" t="s">
        <v>250</v>
      </c>
      <c r="E736" t="s">
        <v>251</v>
      </c>
      <c r="F736">
        <v>1848</v>
      </c>
      <c r="G736" t="s">
        <v>252</v>
      </c>
      <c r="H736" t="s">
        <v>251</v>
      </c>
      <c r="I736">
        <v>424</v>
      </c>
      <c r="J736" t="s">
        <v>477</v>
      </c>
      <c r="K736" t="s">
        <v>478</v>
      </c>
      <c r="L736">
        <v>30192</v>
      </c>
      <c r="M736" t="s">
        <v>319</v>
      </c>
      <c r="N736" t="s">
        <v>320</v>
      </c>
      <c r="O736">
        <v>30192</v>
      </c>
      <c r="P736" t="s">
        <v>319</v>
      </c>
      <c r="Q736" t="s">
        <v>320</v>
      </c>
      <c r="R736" t="s">
        <v>342</v>
      </c>
      <c r="S736" s="1">
        <v>92166069.555399999</v>
      </c>
      <c r="U736" s="1">
        <v>2</v>
      </c>
      <c r="IF736">
        <v>30192</v>
      </c>
      <c r="IG736" t="s">
        <v>319</v>
      </c>
      <c r="IH736" t="s">
        <v>256</v>
      </c>
      <c r="IK736">
        <v>-2</v>
      </c>
      <c r="IL736" t="s">
        <v>257</v>
      </c>
      <c r="IM736" t="s">
        <v>258</v>
      </c>
      <c r="IN736" t="s">
        <v>502</v>
      </c>
      <c r="IP736" t="s">
        <v>542</v>
      </c>
    </row>
    <row r="737" spans="1:250" x14ac:dyDescent="0.25">
      <c r="A737">
        <v>34842</v>
      </c>
      <c r="B737">
        <v>-890804480</v>
      </c>
      <c r="C737">
        <v>1837</v>
      </c>
      <c r="D737" t="s">
        <v>250</v>
      </c>
      <c r="E737" t="s">
        <v>251</v>
      </c>
      <c r="F737">
        <v>1848</v>
      </c>
      <c r="G737" t="s">
        <v>252</v>
      </c>
      <c r="H737" t="s">
        <v>251</v>
      </c>
      <c r="I737">
        <v>422</v>
      </c>
      <c r="J737" t="s">
        <v>479</v>
      </c>
      <c r="K737" t="s">
        <v>480</v>
      </c>
      <c r="L737">
        <v>30192</v>
      </c>
      <c r="M737" t="s">
        <v>319</v>
      </c>
      <c r="N737" t="s">
        <v>320</v>
      </c>
      <c r="O737">
        <v>30192</v>
      </c>
      <c r="P737" t="s">
        <v>319</v>
      </c>
      <c r="Q737" t="s">
        <v>320</v>
      </c>
      <c r="R737" t="s">
        <v>342</v>
      </c>
      <c r="S737" s="1">
        <v>92015003.035400003</v>
      </c>
      <c r="U737" s="1">
        <v>2</v>
      </c>
      <c r="IF737">
        <v>30192</v>
      </c>
      <c r="IG737" t="s">
        <v>319</v>
      </c>
      <c r="IH737" t="s">
        <v>256</v>
      </c>
      <c r="IK737">
        <v>-2</v>
      </c>
      <c r="IL737" t="s">
        <v>257</v>
      </c>
      <c r="IM737" t="s">
        <v>258</v>
      </c>
      <c r="IN737" t="s">
        <v>502</v>
      </c>
      <c r="IP737" t="s">
        <v>542</v>
      </c>
    </row>
    <row r="738" spans="1:250" x14ac:dyDescent="0.25">
      <c r="A738">
        <v>34843</v>
      </c>
      <c r="B738">
        <v>-890804480</v>
      </c>
      <c r="C738">
        <v>1837</v>
      </c>
      <c r="D738" t="s">
        <v>250</v>
      </c>
      <c r="E738" t="s">
        <v>251</v>
      </c>
      <c r="F738">
        <v>1848</v>
      </c>
      <c r="G738" t="s">
        <v>252</v>
      </c>
      <c r="H738" t="s">
        <v>251</v>
      </c>
      <c r="I738">
        <v>420</v>
      </c>
      <c r="J738" t="s">
        <v>481</v>
      </c>
      <c r="K738" t="s">
        <v>482</v>
      </c>
      <c r="L738">
        <v>30192</v>
      </c>
      <c r="M738" t="s">
        <v>319</v>
      </c>
      <c r="N738" t="s">
        <v>320</v>
      </c>
      <c r="O738">
        <v>30192</v>
      </c>
      <c r="P738" t="s">
        <v>319</v>
      </c>
      <c r="Q738" t="s">
        <v>320</v>
      </c>
      <c r="R738" t="s">
        <v>342</v>
      </c>
      <c r="S738" s="1">
        <v>91926880.895400003</v>
      </c>
      <c r="U738" s="1">
        <v>2</v>
      </c>
      <c r="IF738">
        <v>30192</v>
      </c>
      <c r="IG738" t="s">
        <v>319</v>
      </c>
      <c r="IH738" t="s">
        <v>256</v>
      </c>
      <c r="IK738">
        <v>-2</v>
      </c>
      <c r="IL738" t="s">
        <v>257</v>
      </c>
      <c r="IM738" t="s">
        <v>258</v>
      </c>
      <c r="IN738" t="s">
        <v>502</v>
      </c>
      <c r="IP738" t="s">
        <v>542</v>
      </c>
    </row>
    <row r="739" spans="1:250" x14ac:dyDescent="0.25">
      <c r="A739">
        <v>34844</v>
      </c>
      <c r="B739">
        <v>-890804480</v>
      </c>
      <c r="C739">
        <v>1837</v>
      </c>
      <c r="D739" t="s">
        <v>250</v>
      </c>
      <c r="E739" t="s">
        <v>251</v>
      </c>
      <c r="F739">
        <v>1848</v>
      </c>
      <c r="G739" t="s">
        <v>252</v>
      </c>
      <c r="H739" t="s">
        <v>251</v>
      </c>
      <c r="I739">
        <v>411</v>
      </c>
      <c r="J739" t="s">
        <v>471</v>
      </c>
      <c r="K739" t="s">
        <v>472</v>
      </c>
      <c r="L739">
        <v>30192</v>
      </c>
      <c r="M739" t="s">
        <v>319</v>
      </c>
      <c r="N739" t="s">
        <v>320</v>
      </c>
      <c r="O739">
        <v>30192</v>
      </c>
      <c r="P739" t="s">
        <v>319</v>
      </c>
      <c r="Q739" t="s">
        <v>320</v>
      </c>
      <c r="R739" t="s">
        <v>342</v>
      </c>
      <c r="S739" s="1">
        <v>91782580.435399994</v>
      </c>
      <c r="U739" s="1">
        <v>2</v>
      </c>
      <c r="IF739">
        <v>30192</v>
      </c>
      <c r="IG739" t="s">
        <v>319</v>
      </c>
      <c r="IH739" t="s">
        <v>256</v>
      </c>
      <c r="IK739">
        <v>-2</v>
      </c>
      <c r="IL739" t="s">
        <v>257</v>
      </c>
      <c r="IM739" t="s">
        <v>258</v>
      </c>
      <c r="IN739" t="s">
        <v>502</v>
      </c>
      <c r="IP739" t="s">
        <v>542</v>
      </c>
    </row>
    <row r="740" spans="1:250" x14ac:dyDescent="0.25">
      <c r="A740">
        <v>34845</v>
      </c>
      <c r="B740">
        <v>-890804480</v>
      </c>
      <c r="C740">
        <v>1837</v>
      </c>
      <c r="D740" t="s">
        <v>250</v>
      </c>
      <c r="E740" t="s">
        <v>251</v>
      </c>
      <c r="F740">
        <v>7057</v>
      </c>
      <c r="G740" t="s">
        <v>270</v>
      </c>
      <c r="H740" t="s">
        <v>271</v>
      </c>
      <c r="I740">
        <v>411</v>
      </c>
      <c r="J740" t="s">
        <v>471</v>
      </c>
      <c r="K740" t="s">
        <v>472</v>
      </c>
      <c r="L740">
        <v>30192</v>
      </c>
      <c r="M740" t="s">
        <v>319</v>
      </c>
      <c r="N740" t="s">
        <v>320</v>
      </c>
      <c r="O740">
        <v>30192</v>
      </c>
      <c r="P740" t="s">
        <v>319</v>
      </c>
      <c r="Q740" t="s">
        <v>320</v>
      </c>
      <c r="R740" t="s">
        <v>342</v>
      </c>
      <c r="S740" s="1">
        <v>303470803.17000002</v>
      </c>
      <c r="U740" s="1">
        <v>2</v>
      </c>
      <c r="IF740">
        <v>30192</v>
      </c>
      <c r="IG740" t="s">
        <v>319</v>
      </c>
      <c r="IH740" t="s">
        <v>274</v>
      </c>
      <c r="IK740">
        <v>-2</v>
      </c>
      <c r="IL740" t="s">
        <v>257</v>
      </c>
      <c r="IM740" t="s">
        <v>258</v>
      </c>
      <c r="IN740" t="s">
        <v>514</v>
      </c>
      <c r="IP740" t="s">
        <v>543</v>
      </c>
    </row>
    <row r="741" spans="1:250" x14ac:dyDescent="0.25">
      <c r="A741">
        <v>34846</v>
      </c>
      <c r="B741">
        <v>-890804480</v>
      </c>
      <c r="C741">
        <v>1837</v>
      </c>
      <c r="D741" t="s">
        <v>250</v>
      </c>
      <c r="E741" t="s">
        <v>251</v>
      </c>
      <c r="F741">
        <v>9695</v>
      </c>
      <c r="G741" t="s">
        <v>267</v>
      </c>
      <c r="H741" t="s">
        <v>268</v>
      </c>
      <c r="I741">
        <v>435</v>
      </c>
      <c r="J741" t="s">
        <v>493</v>
      </c>
      <c r="K741" t="s">
        <v>494</v>
      </c>
      <c r="L741">
        <v>30192</v>
      </c>
      <c r="M741" t="s">
        <v>319</v>
      </c>
      <c r="N741" t="s">
        <v>320</v>
      </c>
      <c r="O741">
        <v>30192</v>
      </c>
      <c r="P741" t="s">
        <v>319</v>
      </c>
      <c r="Q741" t="s">
        <v>320</v>
      </c>
      <c r="R741" t="s">
        <v>342</v>
      </c>
      <c r="S741" s="1">
        <v>162224435.85089999</v>
      </c>
      <c r="U741" s="1">
        <v>2</v>
      </c>
      <c r="IF741">
        <v>30192</v>
      </c>
      <c r="IG741" t="s">
        <v>319</v>
      </c>
      <c r="IH741" t="s">
        <v>269</v>
      </c>
      <c r="IK741">
        <v>-2</v>
      </c>
      <c r="IL741" t="s">
        <v>257</v>
      </c>
      <c r="IM741" t="s">
        <v>258</v>
      </c>
      <c r="IN741" t="s">
        <v>509</v>
      </c>
      <c r="IP741" t="s">
        <v>544</v>
      </c>
    </row>
    <row r="742" spans="1:250" x14ac:dyDescent="0.25">
      <c r="A742">
        <v>34847</v>
      </c>
      <c r="B742">
        <v>-890804480</v>
      </c>
      <c r="C742">
        <v>1837</v>
      </c>
      <c r="D742" t="s">
        <v>250</v>
      </c>
      <c r="E742" t="s">
        <v>251</v>
      </c>
      <c r="F742">
        <v>9695</v>
      </c>
      <c r="G742" t="s">
        <v>267</v>
      </c>
      <c r="H742" t="s">
        <v>268</v>
      </c>
      <c r="I742">
        <v>431</v>
      </c>
      <c r="J742" t="s">
        <v>495</v>
      </c>
      <c r="K742" t="s">
        <v>496</v>
      </c>
      <c r="L742">
        <v>30192</v>
      </c>
      <c r="M742" t="s">
        <v>319</v>
      </c>
      <c r="N742" t="s">
        <v>320</v>
      </c>
      <c r="O742">
        <v>30192</v>
      </c>
      <c r="P742" t="s">
        <v>319</v>
      </c>
      <c r="Q742" t="s">
        <v>320</v>
      </c>
      <c r="R742" t="s">
        <v>342</v>
      </c>
      <c r="S742" s="1">
        <v>162016002.74000001</v>
      </c>
      <c r="U742" s="1">
        <v>2</v>
      </c>
      <c r="IF742">
        <v>30192</v>
      </c>
      <c r="IG742" t="s">
        <v>319</v>
      </c>
      <c r="IH742" t="s">
        <v>269</v>
      </c>
      <c r="IK742">
        <v>-2</v>
      </c>
      <c r="IL742" t="s">
        <v>257</v>
      </c>
      <c r="IM742" t="s">
        <v>258</v>
      </c>
      <c r="IN742" t="s">
        <v>509</v>
      </c>
      <c r="IP742" t="s">
        <v>544</v>
      </c>
    </row>
    <row r="743" spans="1:250" x14ac:dyDescent="0.25">
      <c r="A743">
        <v>34848</v>
      </c>
      <c r="B743">
        <v>-890804480</v>
      </c>
      <c r="C743">
        <v>1837</v>
      </c>
      <c r="D743" t="s">
        <v>250</v>
      </c>
      <c r="E743" t="s">
        <v>251</v>
      </c>
      <c r="F743">
        <v>9695</v>
      </c>
      <c r="G743" t="s">
        <v>267</v>
      </c>
      <c r="H743" t="s">
        <v>268</v>
      </c>
      <c r="I743">
        <v>429</v>
      </c>
      <c r="J743" t="s">
        <v>473</v>
      </c>
      <c r="K743" t="s">
        <v>474</v>
      </c>
      <c r="L743">
        <v>30192</v>
      </c>
      <c r="M743" t="s">
        <v>319</v>
      </c>
      <c r="N743" t="s">
        <v>320</v>
      </c>
      <c r="O743">
        <v>30192</v>
      </c>
      <c r="P743" t="s">
        <v>319</v>
      </c>
      <c r="Q743" t="s">
        <v>320</v>
      </c>
      <c r="R743" t="s">
        <v>342</v>
      </c>
      <c r="S743" s="1">
        <v>161738091.94999999</v>
      </c>
      <c r="U743" s="1">
        <v>2</v>
      </c>
      <c r="IF743">
        <v>30192</v>
      </c>
      <c r="IG743" t="s">
        <v>319</v>
      </c>
      <c r="IH743" t="s">
        <v>269</v>
      </c>
      <c r="IK743">
        <v>-2</v>
      </c>
      <c r="IL743" t="s">
        <v>257</v>
      </c>
      <c r="IM743" t="s">
        <v>258</v>
      </c>
      <c r="IN743" t="s">
        <v>509</v>
      </c>
      <c r="IP743" t="s">
        <v>544</v>
      </c>
    </row>
    <row r="744" spans="1:250" x14ac:dyDescent="0.25">
      <c r="A744">
        <v>34849</v>
      </c>
      <c r="B744">
        <v>-890804480</v>
      </c>
      <c r="C744">
        <v>1837</v>
      </c>
      <c r="D744" t="s">
        <v>250</v>
      </c>
      <c r="E744" t="s">
        <v>251</v>
      </c>
      <c r="F744">
        <v>9695</v>
      </c>
      <c r="G744" t="s">
        <v>267</v>
      </c>
      <c r="H744" t="s">
        <v>268</v>
      </c>
      <c r="I744">
        <v>427</v>
      </c>
      <c r="J744" t="s">
        <v>475</v>
      </c>
      <c r="K744" t="s">
        <v>476</v>
      </c>
      <c r="L744">
        <v>30192</v>
      </c>
      <c r="M744" t="s">
        <v>319</v>
      </c>
      <c r="N744" t="s">
        <v>320</v>
      </c>
      <c r="O744">
        <v>30192</v>
      </c>
      <c r="P744" t="s">
        <v>319</v>
      </c>
      <c r="Q744" t="s">
        <v>320</v>
      </c>
      <c r="R744" t="s">
        <v>342</v>
      </c>
      <c r="S744" s="1">
        <v>61575977.369999997</v>
      </c>
      <c r="U744" s="1">
        <v>2</v>
      </c>
      <c r="IF744">
        <v>30192</v>
      </c>
      <c r="IG744" t="s">
        <v>319</v>
      </c>
      <c r="IH744" t="s">
        <v>269</v>
      </c>
      <c r="IK744">
        <v>-2</v>
      </c>
      <c r="IL744" t="s">
        <v>257</v>
      </c>
      <c r="IM744" t="s">
        <v>258</v>
      </c>
      <c r="IN744" t="s">
        <v>509</v>
      </c>
      <c r="IP744" t="s">
        <v>544</v>
      </c>
    </row>
    <row r="745" spans="1:250" x14ac:dyDescent="0.25">
      <c r="A745">
        <v>34850</v>
      </c>
      <c r="B745">
        <v>-890804480</v>
      </c>
      <c r="C745">
        <v>1837</v>
      </c>
      <c r="D745" t="s">
        <v>250</v>
      </c>
      <c r="E745" t="s">
        <v>251</v>
      </c>
      <c r="F745">
        <v>9695</v>
      </c>
      <c r="G745" t="s">
        <v>267</v>
      </c>
      <c r="H745" t="s">
        <v>268</v>
      </c>
      <c r="I745">
        <v>424</v>
      </c>
      <c r="J745" t="s">
        <v>477</v>
      </c>
      <c r="K745" t="s">
        <v>478</v>
      </c>
      <c r="L745">
        <v>30192</v>
      </c>
      <c r="M745" t="s">
        <v>319</v>
      </c>
      <c r="N745" t="s">
        <v>320</v>
      </c>
      <c r="O745">
        <v>30192</v>
      </c>
      <c r="P745" t="s">
        <v>319</v>
      </c>
      <c r="Q745" t="s">
        <v>320</v>
      </c>
      <c r="R745" t="s">
        <v>342</v>
      </c>
      <c r="S745" s="1">
        <v>61498541.780000001</v>
      </c>
      <c r="U745" s="1">
        <v>2</v>
      </c>
      <c r="IF745">
        <v>30192</v>
      </c>
      <c r="IG745" t="s">
        <v>319</v>
      </c>
      <c r="IH745" t="s">
        <v>269</v>
      </c>
      <c r="IK745">
        <v>-2</v>
      </c>
      <c r="IL745" t="s">
        <v>257</v>
      </c>
      <c r="IM745" t="s">
        <v>258</v>
      </c>
      <c r="IN745" t="s">
        <v>509</v>
      </c>
      <c r="IP745" t="s">
        <v>544</v>
      </c>
    </row>
    <row r="746" spans="1:250" x14ac:dyDescent="0.25">
      <c r="A746">
        <v>34851</v>
      </c>
      <c r="B746">
        <v>-890804480</v>
      </c>
      <c r="C746">
        <v>1837</v>
      </c>
      <c r="D746" t="s">
        <v>250</v>
      </c>
      <c r="E746" t="s">
        <v>251</v>
      </c>
      <c r="F746">
        <v>9695</v>
      </c>
      <c r="G746" t="s">
        <v>267</v>
      </c>
      <c r="H746" t="s">
        <v>268</v>
      </c>
      <c r="I746">
        <v>437</v>
      </c>
      <c r="J746" t="s">
        <v>506</v>
      </c>
      <c r="K746" t="s">
        <v>507</v>
      </c>
      <c r="L746">
        <v>30192</v>
      </c>
      <c r="M746" t="s">
        <v>319</v>
      </c>
      <c r="N746" t="s">
        <v>320</v>
      </c>
      <c r="O746">
        <v>30192</v>
      </c>
      <c r="P746" t="s">
        <v>319</v>
      </c>
      <c r="Q746" t="s">
        <v>320</v>
      </c>
      <c r="R746" t="s">
        <v>342</v>
      </c>
      <c r="S746" s="1">
        <v>162512654.60089999</v>
      </c>
      <c r="U746" s="1">
        <v>2</v>
      </c>
      <c r="IF746">
        <v>30192</v>
      </c>
      <c r="IG746" t="s">
        <v>319</v>
      </c>
      <c r="IH746" t="s">
        <v>269</v>
      </c>
      <c r="IK746">
        <v>-2</v>
      </c>
      <c r="IL746" t="s">
        <v>257</v>
      </c>
      <c r="IM746" t="s">
        <v>258</v>
      </c>
      <c r="IN746" t="s">
        <v>509</v>
      </c>
      <c r="IP746" t="s">
        <v>544</v>
      </c>
    </row>
    <row r="747" spans="1:250" x14ac:dyDescent="0.25">
      <c r="A747">
        <v>34852</v>
      </c>
      <c r="B747">
        <v>-890804480</v>
      </c>
      <c r="C747">
        <v>1837</v>
      </c>
      <c r="D747" t="s">
        <v>250</v>
      </c>
      <c r="E747" t="s">
        <v>251</v>
      </c>
      <c r="F747">
        <v>9695</v>
      </c>
      <c r="G747" t="s">
        <v>267</v>
      </c>
      <c r="H747" t="s">
        <v>268</v>
      </c>
      <c r="I747">
        <v>420</v>
      </c>
      <c r="J747" t="s">
        <v>481</v>
      </c>
      <c r="K747" t="s">
        <v>482</v>
      </c>
      <c r="L747">
        <v>30192</v>
      </c>
      <c r="M747" t="s">
        <v>319</v>
      </c>
      <c r="N747" t="s">
        <v>320</v>
      </c>
      <c r="O747">
        <v>30192</v>
      </c>
      <c r="P747" t="s">
        <v>319</v>
      </c>
      <c r="Q747" t="s">
        <v>320</v>
      </c>
      <c r="R747" t="s">
        <v>342</v>
      </c>
      <c r="S747" s="1">
        <v>61335066.75</v>
      </c>
      <c r="U747" s="1">
        <v>2</v>
      </c>
      <c r="IF747">
        <v>30192</v>
      </c>
      <c r="IG747" t="s">
        <v>319</v>
      </c>
      <c r="IH747" t="s">
        <v>269</v>
      </c>
      <c r="IK747">
        <v>-2</v>
      </c>
      <c r="IL747" t="s">
        <v>257</v>
      </c>
      <c r="IM747" t="s">
        <v>258</v>
      </c>
      <c r="IN747" t="s">
        <v>509</v>
      </c>
      <c r="IP747" t="s">
        <v>544</v>
      </c>
    </row>
    <row r="748" spans="1:250" x14ac:dyDescent="0.25">
      <c r="A748">
        <v>34853</v>
      </c>
      <c r="B748">
        <v>-890804480</v>
      </c>
      <c r="C748">
        <v>1837</v>
      </c>
      <c r="D748" t="s">
        <v>250</v>
      </c>
      <c r="E748" t="s">
        <v>251</v>
      </c>
      <c r="F748">
        <v>9695</v>
      </c>
      <c r="G748" t="s">
        <v>267</v>
      </c>
      <c r="H748" t="s">
        <v>268</v>
      </c>
      <c r="I748">
        <v>411</v>
      </c>
      <c r="J748" t="s">
        <v>471</v>
      </c>
      <c r="K748" t="s">
        <v>472</v>
      </c>
      <c r="L748">
        <v>30192</v>
      </c>
      <c r="M748" t="s">
        <v>319</v>
      </c>
      <c r="N748" t="s">
        <v>320</v>
      </c>
      <c r="O748">
        <v>30192</v>
      </c>
      <c r="P748" t="s">
        <v>319</v>
      </c>
      <c r="Q748" t="s">
        <v>320</v>
      </c>
      <c r="R748" t="s">
        <v>342</v>
      </c>
      <c r="S748" s="1">
        <v>61236161.240000002</v>
      </c>
      <c r="U748" s="1">
        <v>2</v>
      </c>
      <c r="IF748">
        <v>30192</v>
      </c>
      <c r="IG748" t="s">
        <v>319</v>
      </c>
      <c r="IH748" t="s">
        <v>269</v>
      </c>
      <c r="IK748">
        <v>-2</v>
      </c>
      <c r="IL748" t="s">
        <v>257</v>
      </c>
      <c r="IM748" t="s">
        <v>258</v>
      </c>
      <c r="IN748" t="s">
        <v>509</v>
      </c>
      <c r="IP748" t="s">
        <v>544</v>
      </c>
    </row>
    <row r="749" spans="1:250" x14ac:dyDescent="0.25">
      <c r="A749">
        <v>34854</v>
      </c>
      <c r="B749">
        <v>-890804480</v>
      </c>
      <c r="C749">
        <v>1837</v>
      </c>
      <c r="D749" t="s">
        <v>250</v>
      </c>
      <c r="E749" t="s">
        <v>251</v>
      </c>
      <c r="F749">
        <v>7057</v>
      </c>
      <c r="G749" t="s">
        <v>270</v>
      </c>
      <c r="H749" t="s">
        <v>271</v>
      </c>
      <c r="I749">
        <v>437</v>
      </c>
      <c r="J749" t="s">
        <v>506</v>
      </c>
      <c r="K749" t="s">
        <v>507</v>
      </c>
      <c r="L749">
        <v>30192</v>
      </c>
      <c r="M749" t="s">
        <v>319</v>
      </c>
      <c r="N749" t="s">
        <v>320</v>
      </c>
      <c r="O749">
        <v>30192</v>
      </c>
      <c r="P749" t="s">
        <v>319</v>
      </c>
      <c r="Q749" t="s">
        <v>320</v>
      </c>
      <c r="R749" t="s">
        <v>342</v>
      </c>
      <c r="S749" s="1">
        <v>104770850.495</v>
      </c>
      <c r="U749" s="1">
        <v>2</v>
      </c>
      <c r="IF749">
        <v>30192</v>
      </c>
      <c r="IG749" t="s">
        <v>319</v>
      </c>
      <c r="IH749" t="s">
        <v>274</v>
      </c>
      <c r="IK749">
        <v>-2</v>
      </c>
      <c r="IL749" t="s">
        <v>257</v>
      </c>
      <c r="IM749" t="s">
        <v>258</v>
      </c>
      <c r="IN749" t="s">
        <v>514</v>
      </c>
      <c r="IP749" t="s">
        <v>543</v>
      </c>
    </row>
    <row r="750" spans="1:250" x14ac:dyDescent="0.25">
      <c r="A750">
        <v>34855</v>
      </c>
      <c r="B750">
        <v>-890804480</v>
      </c>
      <c r="C750">
        <v>1837</v>
      </c>
      <c r="D750" t="s">
        <v>250</v>
      </c>
      <c r="E750" t="s">
        <v>251</v>
      </c>
      <c r="F750">
        <v>7057</v>
      </c>
      <c r="G750" t="s">
        <v>270</v>
      </c>
      <c r="H750" t="s">
        <v>271</v>
      </c>
      <c r="I750">
        <v>436</v>
      </c>
      <c r="J750" t="s">
        <v>504</v>
      </c>
      <c r="K750" t="s">
        <v>505</v>
      </c>
      <c r="L750">
        <v>30192</v>
      </c>
      <c r="M750" t="s">
        <v>319</v>
      </c>
      <c r="N750" t="s">
        <v>320</v>
      </c>
      <c r="O750">
        <v>30192</v>
      </c>
      <c r="P750" t="s">
        <v>319</v>
      </c>
      <c r="Q750" t="s">
        <v>320</v>
      </c>
      <c r="R750" t="s">
        <v>342</v>
      </c>
      <c r="S750" s="1">
        <v>104678706.735</v>
      </c>
      <c r="U750" s="1">
        <v>2</v>
      </c>
      <c r="IF750">
        <v>30192</v>
      </c>
      <c r="IG750" t="s">
        <v>319</v>
      </c>
      <c r="IH750" t="s">
        <v>274</v>
      </c>
      <c r="IK750">
        <v>-2</v>
      </c>
      <c r="IL750" t="s">
        <v>257</v>
      </c>
      <c r="IM750" t="s">
        <v>258</v>
      </c>
      <c r="IN750" t="s">
        <v>514</v>
      </c>
      <c r="IP750" t="s">
        <v>543</v>
      </c>
    </row>
    <row r="751" spans="1:250" x14ac:dyDescent="0.25">
      <c r="A751">
        <v>34856</v>
      </c>
      <c r="B751">
        <v>-890804480</v>
      </c>
      <c r="C751">
        <v>1837</v>
      </c>
      <c r="D751" t="s">
        <v>250</v>
      </c>
      <c r="E751" t="s">
        <v>251</v>
      </c>
      <c r="F751">
        <v>7057</v>
      </c>
      <c r="G751" t="s">
        <v>270</v>
      </c>
      <c r="H751" t="s">
        <v>271</v>
      </c>
      <c r="I751">
        <v>435</v>
      </c>
      <c r="J751" t="s">
        <v>493</v>
      </c>
      <c r="K751" t="s">
        <v>494</v>
      </c>
      <c r="L751">
        <v>30192</v>
      </c>
      <c r="M751" t="s">
        <v>319</v>
      </c>
      <c r="N751" t="s">
        <v>320</v>
      </c>
      <c r="O751">
        <v>30192</v>
      </c>
      <c r="P751" t="s">
        <v>319</v>
      </c>
      <c r="Q751" t="s">
        <v>320</v>
      </c>
      <c r="R751" t="s">
        <v>342</v>
      </c>
      <c r="S751" s="1">
        <v>104586563.02500001</v>
      </c>
      <c r="U751" s="1">
        <v>2</v>
      </c>
      <c r="IF751">
        <v>30192</v>
      </c>
      <c r="IG751" t="s">
        <v>319</v>
      </c>
      <c r="IH751" t="s">
        <v>274</v>
      </c>
      <c r="IK751">
        <v>-2</v>
      </c>
      <c r="IL751" t="s">
        <v>257</v>
      </c>
      <c r="IM751" t="s">
        <v>258</v>
      </c>
      <c r="IN751" t="s">
        <v>514</v>
      </c>
      <c r="IP751" t="s">
        <v>543</v>
      </c>
    </row>
    <row r="752" spans="1:250" x14ac:dyDescent="0.25">
      <c r="A752">
        <v>34857</v>
      </c>
      <c r="B752">
        <v>-890804480</v>
      </c>
      <c r="C752">
        <v>1837</v>
      </c>
      <c r="D752" t="s">
        <v>250</v>
      </c>
      <c r="E752" t="s">
        <v>251</v>
      </c>
      <c r="F752">
        <v>9695</v>
      </c>
      <c r="G752" t="s">
        <v>267</v>
      </c>
      <c r="H752" t="s">
        <v>268</v>
      </c>
      <c r="I752">
        <v>436</v>
      </c>
      <c r="J752" t="s">
        <v>504</v>
      </c>
      <c r="K752" t="s">
        <v>505</v>
      </c>
      <c r="L752">
        <v>30192</v>
      </c>
      <c r="M752" t="s">
        <v>319</v>
      </c>
      <c r="N752" t="s">
        <v>320</v>
      </c>
      <c r="O752">
        <v>30192</v>
      </c>
      <c r="P752" t="s">
        <v>319</v>
      </c>
      <c r="Q752" t="s">
        <v>320</v>
      </c>
      <c r="R752" t="s">
        <v>342</v>
      </c>
      <c r="S752" s="1">
        <v>162368545.21090001</v>
      </c>
      <c r="U752" s="1">
        <v>2</v>
      </c>
      <c r="IF752">
        <v>30192</v>
      </c>
      <c r="IG752" t="s">
        <v>319</v>
      </c>
      <c r="IH752" t="s">
        <v>269</v>
      </c>
      <c r="IK752">
        <v>-2</v>
      </c>
      <c r="IL752" t="s">
        <v>257</v>
      </c>
      <c r="IM752" t="s">
        <v>258</v>
      </c>
      <c r="IN752" t="s">
        <v>509</v>
      </c>
      <c r="IP752" t="s">
        <v>544</v>
      </c>
    </row>
    <row r="753" spans="1:250" x14ac:dyDescent="0.25">
      <c r="A753">
        <v>34858</v>
      </c>
      <c r="B753">
        <v>-890804480</v>
      </c>
      <c r="C753">
        <v>1837</v>
      </c>
      <c r="D753" t="s">
        <v>250</v>
      </c>
      <c r="E753" t="s">
        <v>251</v>
      </c>
      <c r="F753">
        <v>7057</v>
      </c>
      <c r="G753" t="s">
        <v>270</v>
      </c>
      <c r="H753" t="s">
        <v>271</v>
      </c>
      <c r="I753">
        <v>429</v>
      </c>
      <c r="J753" t="s">
        <v>473</v>
      </c>
      <c r="K753" t="s">
        <v>474</v>
      </c>
      <c r="L753">
        <v>30192</v>
      </c>
      <c r="M753" t="s">
        <v>319</v>
      </c>
      <c r="N753" t="s">
        <v>320</v>
      </c>
      <c r="O753">
        <v>30192</v>
      </c>
      <c r="P753" t="s">
        <v>319</v>
      </c>
      <c r="Q753" t="s">
        <v>320</v>
      </c>
      <c r="R753" t="s">
        <v>342</v>
      </c>
      <c r="S753" s="1">
        <v>104264059.80500001</v>
      </c>
      <c r="U753" s="1">
        <v>2</v>
      </c>
      <c r="IF753">
        <v>30192</v>
      </c>
      <c r="IG753" t="s">
        <v>319</v>
      </c>
      <c r="IH753" t="s">
        <v>274</v>
      </c>
      <c r="IK753">
        <v>-2</v>
      </c>
      <c r="IL753" t="s">
        <v>257</v>
      </c>
      <c r="IM753" t="s">
        <v>258</v>
      </c>
      <c r="IN753" t="s">
        <v>514</v>
      </c>
      <c r="IP753" t="s">
        <v>543</v>
      </c>
    </row>
    <row r="754" spans="1:250" x14ac:dyDescent="0.25">
      <c r="A754">
        <v>34859</v>
      </c>
      <c r="B754">
        <v>-890804480</v>
      </c>
      <c r="C754">
        <v>1837</v>
      </c>
      <c r="D754" t="s">
        <v>250</v>
      </c>
      <c r="E754" t="s">
        <v>251</v>
      </c>
      <c r="F754">
        <v>7057</v>
      </c>
      <c r="G754" t="s">
        <v>270</v>
      </c>
      <c r="H754" t="s">
        <v>271</v>
      </c>
      <c r="I754">
        <v>427</v>
      </c>
      <c r="J754" t="s">
        <v>475</v>
      </c>
      <c r="K754" t="s">
        <v>476</v>
      </c>
      <c r="L754">
        <v>30192</v>
      </c>
      <c r="M754" t="s">
        <v>319</v>
      </c>
      <c r="N754" t="s">
        <v>320</v>
      </c>
      <c r="O754">
        <v>30192</v>
      </c>
      <c r="P754" t="s">
        <v>319</v>
      </c>
      <c r="Q754" t="s">
        <v>320</v>
      </c>
      <c r="R754" t="s">
        <v>342</v>
      </c>
      <c r="S754" s="1">
        <v>54156558.865000002</v>
      </c>
      <c r="U754" s="1">
        <v>2</v>
      </c>
      <c r="IF754">
        <v>30192</v>
      </c>
      <c r="IG754" t="s">
        <v>319</v>
      </c>
      <c r="IH754" t="s">
        <v>274</v>
      </c>
      <c r="IK754">
        <v>-2</v>
      </c>
      <c r="IL754" t="s">
        <v>257</v>
      </c>
      <c r="IM754" t="s">
        <v>258</v>
      </c>
      <c r="IN754" t="s">
        <v>514</v>
      </c>
      <c r="IP754" t="s">
        <v>543</v>
      </c>
    </row>
    <row r="755" spans="1:250" x14ac:dyDescent="0.25">
      <c r="A755">
        <v>34860</v>
      </c>
      <c r="B755">
        <v>-890804480</v>
      </c>
      <c r="C755">
        <v>1837</v>
      </c>
      <c r="D755" t="s">
        <v>250</v>
      </c>
      <c r="E755" t="s">
        <v>251</v>
      </c>
      <c r="F755">
        <v>7057</v>
      </c>
      <c r="G755" t="s">
        <v>270</v>
      </c>
      <c r="H755" t="s">
        <v>271</v>
      </c>
      <c r="I755">
        <v>424</v>
      </c>
      <c r="J755" t="s">
        <v>477</v>
      </c>
      <c r="K755" t="s">
        <v>478</v>
      </c>
      <c r="L755">
        <v>30192</v>
      </c>
      <c r="M755" t="s">
        <v>319</v>
      </c>
      <c r="N755" t="s">
        <v>320</v>
      </c>
      <c r="O755">
        <v>30192</v>
      </c>
      <c r="P755" t="s">
        <v>319</v>
      </c>
      <c r="Q755" t="s">
        <v>320</v>
      </c>
      <c r="R755" t="s">
        <v>342</v>
      </c>
      <c r="S755" s="1">
        <v>54084693.164999999</v>
      </c>
      <c r="U755" s="1">
        <v>2</v>
      </c>
      <c r="IF755">
        <v>30192</v>
      </c>
      <c r="IG755" t="s">
        <v>319</v>
      </c>
      <c r="IH755" t="s">
        <v>274</v>
      </c>
      <c r="IK755">
        <v>-2</v>
      </c>
      <c r="IL755" t="s">
        <v>257</v>
      </c>
      <c r="IM755" t="s">
        <v>258</v>
      </c>
      <c r="IN755" t="s">
        <v>514</v>
      </c>
      <c r="IP755" t="s">
        <v>543</v>
      </c>
    </row>
    <row r="756" spans="1:250" x14ac:dyDescent="0.25">
      <c r="A756">
        <v>34861</v>
      </c>
      <c r="B756">
        <v>-890804480</v>
      </c>
      <c r="C756">
        <v>1837</v>
      </c>
      <c r="D756" t="s">
        <v>250</v>
      </c>
      <c r="E756" t="s">
        <v>251</v>
      </c>
      <c r="F756">
        <v>7057</v>
      </c>
      <c r="G756" t="s">
        <v>270</v>
      </c>
      <c r="H756" t="s">
        <v>271</v>
      </c>
      <c r="I756">
        <v>422</v>
      </c>
      <c r="J756" t="s">
        <v>479</v>
      </c>
      <c r="K756" t="s">
        <v>480</v>
      </c>
      <c r="L756">
        <v>30192</v>
      </c>
      <c r="M756" t="s">
        <v>319</v>
      </c>
      <c r="N756" t="s">
        <v>320</v>
      </c>
      <c r="O756">
        <v>30192</v>
      </c>
      <c r="P756" t="s">
        <v>319</v>
      </c>
      <c r="Q756" t="s">
        <v>320</v>
      </c>
      <c r="R756" t="s">
        <v>342</v>
      </c>
      <c r="S756" s="1">
        <v>53988872.365000002</v>
      </c>
      <c r="U756" s="1">
        <v>2</v>
      </c>
      <c r="IF756">
        <v>30192</v>
      </c>
      <c r="IG756" t="s">
        <v>319</v>
      </c>
      <c r="IH756" t="s">
        <v>274</v>
      </c>
      <c r="IK756">
        <v>-2</v>
      </c>
      <c r="IL756" t="s">
        <v>257</v>
      </c>
      <c r="IM756" t="s">
        <v>258</v>
      </c>
      <c r="IN756" t="s">
        <v>514</v>
      </c>
      <c r="IP756" t="s">
        <v>543</v>
      </c>
    </row>
    <row r="757" spans="1:250" x14ac:dyDescent="0.25">
      <c r="A757">
        <v>34862</v>
      </c>
      <c r="B757">
        <v>-890804480</v>
      </c>
      <c r="C757">
        <v>1837</v>
      </c>
      <c r="D757" t="s">
        <v>250</v>
      </c>
      <c r="E757" t="s">
        <v>251</v>
      </c>
      <c r="F757">
        <v>7057</v>
      </c>
      <c r="G757" t="s">
        <v>270</v>
      </c>
      <c r="H757" t="s">
        <v>271</v>
      </c>
      <c r="I757">
        <v>420</v>
      </c>
      <c r="J757" t="s">
        <v>481</v>
      </c>
      <c r="K757" t="s">
        <v>482</v>
      </c>
      <c r="L757">
        <v>30192</v>
      </c>
      <c r="M757" t="s">
        <v>319</v>
      </c>
      <c r="N757" t="s">
        <v>320</v>
      </c>
      <c r="O757">
        <v>30192</v>
      </c>
      <c r="P757" t="s">
        <v>319</v>
      </c>
      <c r="Q757" t="s">
        <v>320</v>
      </c>
      <c r="R757" t="s">
        <v>342</v>
      </c>
      <c r="S757" s="1">
        <v>303913628.995</v>
      </c>
      <c r="U757" s="1">
        <v>2</v>
      </c>
      <c r="IF757">
        <v>30192</v>
      </c>
      <c r="IG757" t="s">
        <v>319</v>
      </c>
      <c r="IH757" t="s">
        <v>274</v>
      </c>
      <c r="IK757">
        <v>-2</v>
      </c>
      <c r="IL757" t="s">
        <v>257</v>
      </c>
      <c r="IM757" t="s">
        <v>258</v>
      </c>
      <c r="IN757" t="s">
        <v>514</v>
      </c>
      <c r="IP757" t="s">
        <v>543</v>
      </c>
    </row>
    <row r="758" spans="1:250" x14ac:dyDescent="0.25">
      <c r="A758">
        <v>34863</v>
      </c>
      <c r="B758">
        <v>-890804480</v>
      </c>
      <c r="C758">
        <v>1837</v>
      </c>
      <c r="D758" t="s">
        <v>250</v>
      </c>
      <c r="E758" t="s">
        <v>251</v>
      </c>
      <c r="F758">
        <v>9695</v>
      </c>
      <c r="G758" t="s">
        <v>267</v>
      </c>
      <c r="H758" t="s">
        <v>268</v>
      </c>
      <c r="I758">
        <v>422</v>
      </c>
      <c r="J758" t="s">
        <v>479</v>
      </c>
      <c r="K758" t="s">
        <v>480</v>
      </c>
      <c r="L758">
        <v>30192</v>
      </c>
      <c r="M758" t="s">
        <v>319</v>
      </c>
      <c r="N758" t="s">
        <v>320</v>
      </c>
      <c r="O758">
        <v>30192</v>
      </c>
      <c r="P758" t="s">
        <v>319</v>
      </c>
      <c r="Q758" t="s">
        <v>320</v>
      </c>
      <c r="R758" t="s">
        <v>342</v>
      </c>
      <c r="S758" s="1">
        <v>61395294.390000001</v>
      </c>
      <c r="U758" s="1">
        <v>2</v>
      </c>
      <c r="IF758">
        <v>30192</v>
      </c>
      <c r="IG758" t="s">
        <v>319</v>
      </c>
      <c r="IH758" t="s">
        <v>269</v>
      </c>
      <c r="IK758">
        <v>-2</v>
      </c>
      <c r="IL758" t="s">
        <v>257</v>
      </c>
      <c r="IM758" t="s">
        <v>258</v>
      </c>
      <c r="IN758" t="s">
        <v>509</v>
      </c>
      <c r="IP758" t="s">
        <v>544</v>
      </c>
    </row>
    <row r="759" spans="1:250" x14ac:dyDescent="0.25">
      <c r="A759">
        <v>34864</v>
      </c>
      <c r="B759">
        <v>-890804480</v>
      </c>
      <c r="C759">
        <v>1837</v>
      </c>
      <c r="D759" t="s">
        <v>250</v>
      </c>
      <c r="E759" t="s">
        <v>251</v>
      </c>
      <c r="F759">
        <v>1848</v>
      </c>
      <c r="G759" t="s">
        <v>252</v>
      </c>
      <c r="H759" t="s">
        <v>251</v>
      </c>
      <c r="I759">
        <v>437</v>
      </c>
      <c r="J759" t="s">
        <v>506</v>
      </c>
      <c r="K759" t="s">
        <v>507</v>
      </c>
      <c r="L759">
        <v>30192</v>
      </c>
      <c r="M759" t="s">
        <v>319</v>
      </c>
      <c r="N759" t="s">
        <v>320</v>
      </c>
      <c r="O759">
        <v>30192</v>
      </c>
      <c r="P759" t="s">
        <v>319</v>
      </c>
      <c r="Q759" t="s">
        <v>320</v>
      </c>
      <c r="R759" t="s">
        <v>342</v>
      </c>
      <c r="S759" s="1">
        <v>143085164.96059999</v>
      </c>
      <c r="U759" s="1">
        <v>2</v>
      </c>
      <c r="IF759">
        <v>30192</v>
      </c>
      <c r="IG759" t="s">
        <v>319</v>
      </c>
      <c r="IH759" t="s">
        <v>256</v>
      </c>
      <c r="IK759">
        <v>-2</v>
      </c>
      <c r="IL759" t="s">
        <v>257</v>
      </c>
      <c r="IM759" t="s">
        <v>258</v>
      </c>
      <c r="IN759" t="s">
        <v>502</v>
      </c>
      <c r="IP759" t="s">
        <v>542</v>
      </c>
    </row>
    <row r="760" spans="1:250" x14ac:dyDescent="0.25">
      <c r="A760">
        <v>34865</v>
      </c>
      <c r="B760">
        <v>-890804480</v>
      </c>
      <c r="C760">
        <v>1837</v>
      </c>
      <c r="D760" t="s">
        <v>250</v>
      </c>
      <c r="E760" t="s">
        <v>251</v>
      </c>
      <c r="F760">
        <v>1848</v>
      </c>
      <c r="G760" t="s">
        <v>252</v>
      </c>
      <c r="H760" t="s">
        <v>251</v>
      </c>
      <c r="I760">
        <v>436</v>
      </c>
      <c r="J760" t="s">
        <v>504</v>
      </c>
      <c r="K760" t="s">
        <v>505</v>
      </c>
      <c r="L760">
        <v>30192</v>
      </c>
      <c r="M760" t="s">
        <v>319</v>
      </c>
      <c r="N760" t="s">
        <v>320</v>
      </c>
      <c r="O760">
        <v>30192</v>
      </c>
      <c r="P760" t="s">
        <v>319</v>
      </c>
      <c r="Q760" t="s">
        <v>320</v>
      </c>
      <c r="R760" t="s">
        <v>342</v>
      </c>
      <c r="S760" s="1">
        <v>142961134.77059999</v>
      </c>
      <c r="U760" s="1">
        <v>2</v>
      </c>
      <c r="IF760">
        <v>30192</v>
      </c>
      <c r="IG760" t="s">
        <v>319</v>
      </c>
      <c r="IH760" t="s">
        <v>256</v>
      </c>
      <c r="IK760">
        <v>-2</v>
      </c>
      <c r="IL760" t="s">
        <v>257</v>
      </c>
      <c r="IM760" t="s">
        <v>258</v>
      </c>
      <c r="IN760" t="s">
        <v>502</v>
      </c>
      <c r="IP760" t="s">
        <v>542</v>
      </c>
    </row>
    <row r="761" spans="1:250" x14ac:dyDescent="0.25">
      <c r="A761">
        <v>34866</v>
      </c>
      <c r="B761">
        <v>-890804480</v>
      </c>
      <c r="C761">
        <v>1837</v>
      </c>
      <c r="D761" t="s">
        <v>250</v>
      </c>
      <c r="E761" t="s">
        <v>251</v>
      </c>
      <c r="F761">
        <v>1848</v>
      </c>
      <c r="G761" t="s">
        <v>252</v>
      </c>
      <c r="H761" t="s">
        <v>251</v>
      </c>
      <c r="I761">
        <v>435</v>
      </c>
      <c r="J761" t="s">
        <v>493</v>
      </c>
      <c r="K761" t="s">
        <v>494</v>
      </c>
      <c r="L761">
        <v>30192</v>
      </c>
      <c r="M761" t="s">
        <v>319</v>
      </c>
      <c r="N761" t="s">
        <v>320</v>
      </c>
      <c r="O761">
        <v>30192</v>
      </c>
      <c r="P761" t="s">
        <v>319</v>
      </c>
      <c r="Q761" t="s">
        <v>320</v>
      </c>
      <c r="R761" t="s">
        <v>342</v>
      </c>
      <c r="S761" s="1">
        <v>142837104.5706</v>
      </c>
      <c r="U761" s="1">
        <v>2</v>
      </c>
      <c r="IF761">
        <v>30192</v>
      </c>
      <c r="IG761" t="s">
        <v>319</v>
      </c>
      <c r="IH761" t="s">
        <v>256</v>
      </c>
      <c r="IK761">
        <v>-2</v>
      </c>
      <c r="IL761" t="s">
        <v>257</v>
      </c>
      <c r="IM761" t="s">
        <v>258</v>
      </c>
      <c r="IN761" t="s">
        <v>502</v>
      </c>
      <c r="IP761" t="s">
        <v>542</v>
      </c>
    </row>
    <row r="762" spans="1:250" x14ac:dyDescent="0.25">
      <c r="A762">
        <v>34867</v>
      </c>
      <c r="B762">
        <v>-890804480</v>
      </c>
      <c r="C762">
        <v>1837</v>
      </c>
      <c r="D762" t="s">
        <v>250</v>
      </c>
      <c r="E762" t="s">
        <v>251</v>
      </c>
      <c r="F762">
        <v>1848</v>
      </c>
      <c r="G762" t="s">
        <v>252</v>
      </c>
      <c r="H762" t="s">
        <v>251</v>
      </c>
      <c r="I762">
        <v>431</v>
      </c>
      <c r="J762" t="s">
        <v>495</v>
      </c>
      <c r="K762" t="s">
        <v>496</v>
      </c>
      <c r="L762">
        <v>30192</v>
      </c>
      <c r="M762" t="s">
        <v>319</v>
      </c>
      <c r="N762" t="s">
        <v>320</v>
      </c>
      <c r="O762">
        <v>30192</v>
      </c>
      <c r="P762" t="s">
        <v>319</v>
      </c>
      <c r="Q762" t="s">
        <v>320</v>
      </c>
      <c r="R762" t="s">
        <v>342</v>
      </c>
      <c r="S762" s="1">
        <v>142657832.6006</v>
      </c>
      <c r="U762" s="1">
        <v>2</v>
      </c>
      <c r="IF762">
        <v>30192</v>
      </c>
      <c r="IG762" t="s">
        <v>319</v>
      </c>
      <c r="IH762" t="s">
        <v>256</v>
      </c>
      <c r="IK762">
        <v>-2</v>
      </c>
      <c r="IL762" t="s">
        <v>257</v>
      </c>
      <c r="IM762" t="s">
        <v>258</v>
      </c>
      <c r="IN762" t="s">
        <v>502</v>
      </c>
      <c r="IP762" t="s">
        <v>542</v>
      </c>
    </row>
    <row r="763" spans="1:250" x14ac:dyDescent="0.25">
      <c r="A763">
        <v>34868</v>
      </c>
      <c r="B763">
        <v>-890804480</v>
      </c>
      <c r="C763">
        <v>1837</v>
      </c>
      <c r="D763" t="s">
        <v>250</v>
      </c>
      <c r="E763" t="s">
        <v>251</v>
      </c>
      <c r="F763">
        <v>1848</v>
      </c>
      <c r="G763" t="s">
        <v>252</v>
      </c>
      <c r="H763" t="s">
        <v>251</v>
      </c>
      <c r="I763">
        <v>429</v>
      </c>
      <c r="J763" t="s">
        <v>473</v>
      </c>
      <c r="K763" t="s">
        <v>474</v>
      </c>
      <c r="L763">
        <v>30192</v>
      </c>
      <c r="M763" t="s">
        <v>319</v>
      </c>
      <c r="N763" t="s">
        <v>320</v>
      </c>
      <c r="O763">
        <v>30192</v>
      </c>
      <c r="P763" t="s">
        <v>319</v>
      </c>
      <c r="Q763" t="s">
        <v>320</v>
      </c>
      <c r="R763" t="s">
        <v>342</v>
      </c>
      <c r="S763" s="1">
        <v>142418803.25060001</v>
      </c>
      <c r="U763" s="1">
        <v>2</v>
      </c>
      <c r="IF763">
        <v>30192</v>
      </c>
      <c r="IG763" t="s">
        <v>319</v>
      </c>
      <c r="IH763" t="s">
        <v>256</v>
      </c>
      <c r="IK763">
        <v>-2</v>
      </c>
      <c r="IL763" t="s">
        <v>257</v>
      </c>
      <c r="IM763" t="s">
        <v>258</v>
      </c>
      <c r="IN763" t="s">
        <v>502</v>
      </c>
      <c r="IP763" t="s">
        <v>542</v>
      </c>
    </row>
    <row r="764" spans="1:250" x14ac:dyDescent="0.25">
      <c r="A764">
        <v>34869</v>
      </c>
      <c r="B764">
        <v>-890804480</v>
      </c>
      <c r="C764">
        <v>1837</v>
      </c>
      <c r="D764" t="s">
        <v>250</v>
      </c>
      <c r="E764" t="s">
        <v>251</v>
      </c>
      <c r="F764">
        <v>7057</v>
      </c>
      <c r="G764" t="s">
        <v>270</v>
      </c>
      <c r="H764" t="s">
        <v>271</v>
      </c>
      <c r="I764">
        <v>431</v>
      </c>
      <c r="J764" t="s">
        <v>495</v>
      </c>
      <c r="K764" t="s">
        <v>496</v>
      </c>
      <c r="L764">
        <v>30192</v>
      </c>
      <c r="M764" t="s">
        <v>319</v>
      </c>
      <c r="N764" t="s">
        <v>320</v>
      </c>
      <c r="O764">
        <v>30192</v>
      </c>
      <c r="P764" t="s">
        <v>319</v>
      </c>
      <c r="Q764" t="s">
        <v>320</v>
      </c>
      <c r="R764" t="s">
        <v>342</v>
      </c>
      <c r="S764" s="1">
        <v>104448347.375</v>
      </c>
      <c r="U764" s="1">
        <v>2</v>
      </c>
      <c r="IF764">
        <v>30192</v>
      </c>
      <c r="IG764" t="s">
        <v>319</v>
      </c>
      <c r="IH764" t="s">
        <v>274</v>
      </c>
      <c r="IK764">
        <v>-2</v>
      </c>
      <c r="IL764" t="s">
        <v>257</v>
      </c>
      <c r="IM764" t="s">
        <v>258</v>
      </c>
      <c r="IN764" t="s">
        <v>514</v>
      </c>
      <c r="IP764" t="s">
        <v>543</v>
      </c>
    </row>
    <row r="765" spans="1:250" x14ac:dyDescent="0.25">
      <c r="A765">
        <v>34870</v>
      </c>
      <c r="B765">
        <v>-890804480</v>
      </c>
      <c r="C765">
        <v>1837</v>
      </c>
      <c r="D765" t="s">
        <v>250</v>
      </c>
      <c r="E765" t="s">
        <v>251</v>
      </c>
      <c r="F765">
        <v>1848</v>
      </c>
      <c r="G765" t="s">
        <v>252</v>
      </c>
      <c r="H765" t="s">
        <v>251</v>
      </c>
      <c r="I765">
        <v>427</v>
      </c>
      <c r="J765" t="s">
        <v>475</v>
      </c>
      <c r="K765" t="s">
        <v>476</v>
      </c>
      <c r="L765">
        <v>30193</v>
      </c>
      <c r="M765" t="s">
        <v>321</v>
      </c>
      <c r="N765" t="s">
        <v>322</v>
      </c>
      <c r="O765">
        <v>30193</v>
      </c>
      <c r="P765" t="s">
        <v>321</v>
      </c>
      <c r="Q765" t="s">
        <v>322</v>
      </c>
      <c r="R765" t="s">
        <v>342</v>
      </c>
      <c r="S765" s="1">
        <v>24597351.842</v>
      </c>
      <c r="U765" s="1">
        <v>2</v>
      </c>
      <c r="IF765">
        <v>30193</v>
      </c>
      <c r="IG765" t="s">
        <v>321</v>
      </c>
      <c r="IH765" t="s">
        <v>256</v>
      </c>
      <c r="IK765">
        <v>-2</v>
      </c>
      <c r="IL765" t="s">
        <v>257</v>
      </c>
      <c r="IM765" t="s">
        <v>258</v>
      </c>
      <c r="IN765" t="s">
        <v>502</v>
      </c>
      <c r="IP765" t="s">
        <v>545</v>
      </c>
    </row>
    <row r="766" spans="1:250" x14ac:dyDescent="0.25">
      <c r="A766">
        <v>34871</v>
      </c>
      <c r="B766">
        <v>-890804480</v>
      </c>
      <c r="C766">
        <v>1837</v>
      </c>
      <c r="D766" t="s">
        <v>250</v>
      </c>
      <c r="E766" t="s">
        <v>251</v>
      </c>
      <c r="F766">
        <v>1848</v>
      </c>
      <c r="G766" t="s">
        <v>252</v>
      </c>
      <c r="H766" t="s">
        <v>251</v>
      </c>
      <c r="I766">
        <v>424</v>
      </c>
      <c r="J766" t="s">
        <v>477</v>
      </c>
      <c r="K766" t="s">
        <v>478</v>
      </c>
      <c r="L766">
        <v>30193</v>
      </c>
      <c r="M766" t="s">
        <v>321</v>
      </c>
      <c r="N766" t="s">
        <v>322</v>
      </c>
      <c r="O766">
        <v>30193</v>
      </c>
      <c r="P766" t="s">
        <v>321</v>
      </c>
      <c r="Q766" t="s">
        <v>322</v>
      </c>
      <c r="R766" t="s">
        <v>342</v>
      </c>
      <c r="S766" s="1">
        <v>24567151.3906</v>
      </c>
      <c r="U766" s="1">
        <v>2</v>
      </c>
      <c r="IF766">
        <v>30193</v>
      </c>
      <c r="IG766" t="s">
        <v>321</v>
      </c>
      <c r="IH766" t="s">
        <v>256</v>
      </c>
      <c r="IK766">
        <v>-2</v>
      </c>
      <c r="IL766" t="s">
        <v>257</v>
      </c>
      <c r="IM766" t="s">
        <v>258</v>
      </c>
      <c r="IN766" t="s">
        <v>502</v>
      </c>
      <c r="IP766" t="s">
        <v>545</v>
      </c>
    </row>
    <row r="767" spans="1:250" x14ac:dyDescent="0.25">
      <c r="A767">
        <v>34872</v>
      </c>
      <c r="B767">
        <v>-890804480</v>
      </c>
      <c r="C767">
        <v>1837</v>
      </c>
      <c r="D767" t="s">
        <v>250</v>
      </c>
      <c r="E767" t="s">
        <v>251</v>
      </c>
      <c r="F767">
        <v>1848</v>
      </c>
      <c r="G767" t="s">
        <v>252</v>
      </c>
      <c r="H767" t="s">
        <v>251</v>
      </c>
      <c r="I767">
        <v>422</v>
      </c>
      <c r="J767" t="s">
        <v>479</v>
      </c>
      <c r="K767" t="s">
        <v>480</v>
      </c>
      <c r="L767">
        <v>30193</v>
      </c>
      <c r="M767" t="s">
        <v>321</v>
      </c>
      <c r="N767" t="s">
        <v>322</v>
      </c>
      <c r="O767">
        <v>30193</v>
      </c>
      <c r="P767" t="s">
        <v>321</v>
      </c>
      <c r="Q767" t="s">
        <v>322</v>
      </c>
      <c r="R767" t="s">
        <v>342</v>
      </c>
      <c r="S767" s="1">
        <v>24526884.160599999</v>
      </c>
      <c r="U767" s="1">
        <v>2</v>
      </c>
      <c r="IF767">
        <v>30193</v>
      </c>
      <c r="IG767" t="s">
        <v>321</v>
      </c>
      <c r="IH767" t="s">
        <v>256</v>
      </c>
      <c r="IK767">
        <v>-2</v>
      </c>
      <c r="IL767" t="s">
        <v>257</v>
      </c>
      <c r="IM767" t="s">
        <v>258</v>
      </c>
      <c r="IN767" t="s">
        <v>502</v>
      </c>
      <c r="IP767" t="s">
        <v>545</v>
      </c>
    </row>
    <row r="768" spans="1:250" x14ac:dyDescent="0.25">
      <c r="A768">
        <v>34873</v>
      </c>
      <c r="B768">
        <v>-890804480</v>
      </c>
      <c r="C768">
        <v>1837</v>
      </c>
      <c r="D768" t="s">
        <v>250</v>
      </c>
      <c r="E768" t="s">
        <v>251</v>
      </c>
      <c r="F768">
        <v>1848</v>
      </c>
      <c r="G768" t="s">
        <v>252</v>
      </c>
      <c r="H768" t="s">
        <v>251</v>
      </c>
      <c r="I768">
        <v>420</v>
      </c>
      <c r="J768" t="s">
        <v>481</v>
      </c>
      <c r="K768" t="s">
        <v>482</v>
      </c>
      <c r="L768">
        <v>30193</v>
      </c>
      <c r="M768" t="s">
        <v>321</v>
      </c>
      <c r="N768" t="s">
        <v>322</v>
      </c>
      <c r="O768">
        <v>30193</v>
      </c>
      <c r="P768" t="s">
        <v>321</v>
      </c>
      <c r="Q768" t="s">
        <v>322</v>
      </c>
      <c r="R768" t="s">
        <v>342</v>
      </c>
      <c r="S768" s="1">
        <v>24503394.930599999</v>
      </c>
      <c r="U768" s="1">
        <v>2</v>
      </c>
      <c r="IF768">
        <v>30193</v>
      </c>
      <c r="IG768" t="s">
        <v>321</v>
      </c>
      <c r="IH768" t="s">
        <v>256</v>
      </c>
      <c r="IK768">
        <v>-2</v>
      </c>
      <c r="IL768" t="s">
        <v>257</v>
      </c>
      <c r="IM768" t="s">
        <v>258</v>
      </c>
      <c r="IN768" t="s">
        <v>502</v>
      </c>
      <c r="IP768" t="s">
        <v>545</v>
      </c>
    </row>
    <row r="769" spans="1:250" x14ac:dyDescent="0.25">
      <c r="A769">
        <v>34874</v>
      </c>
      <c r="B769">
        <v>-890804480</v>
      </c>
      <c r="C769">
        <v>1837</v>
      </c>
      <c r="D769" t="s">
        <v>250</v>
      </c>
      <c r="E769" t="s">
        <v>251</v>
      </c>
      <c r="F769">
        <v>1848</v>
      </c>
      <c r="G769" t="s">
        <v>252</v>
      </c>
      <c r="H769" t="s">
        <v>251</v>
      </c>
      <c r="I769">
        <v>411</v>
      </c>
      <c r="J769" t="s">
        <v>471</v>
      </c>
      <c r="K769" t="s">
        <v>472</v>
      </c>
      <c r="L769">
        <v>30193</v>
      </c>
      <c r="M769" t="s">
        <v>321</v>
      </c>
      <c r="N769" t="s">
        <v>322</v>
      </c>
      <c r="O769">
        <v>30193</v>
      </c>
      <c r="P769" t="s">
        <v>321</v>
      </c>
      <c r="Q769" t="s">
        <v>322</v>
      </c>
      <c r="R769" t="s">
        <v>342</v>
      </c>
      <c r="S769" s="1">
        <v>24464931.180599999</v>
      </c>
      <c r="U769" s="1">
        <v>2</v>
      </c>
      <c r="IF769">
        <v>30193</v>
      </c>
      <c r="IG769" t="s">
        <v>321</v>
      </c>
      <c r="IH769" t="s">
        <v>256</v>
      </c>
      <c r="IK769">
        <v>-2</v>
      </c>
      <c r="IL769" t="s">
        <v>257</v>
      </c>
      <c r="IM769" t="s">
        <v>258</v>
      </c>
      <c r="IN769" t="s">
        <v>502</v>
      </c>
      <c r="IP769" t="s">
        <v>545</v>
      </c>
    </row>
    <row r="770" spans="1:250" x14ac:dyDescent="0.25">
      <c r="A770">
        <v>34875</v>
      </c>
      <c r="B770">
        <v>-890804480</v>
      </c>
      <c r="C770">
        <v>1837</v>
      </c>
      <c r="D770" t="s">
        <v>250</v>
      </c>
      <c r="E770" t="s">
        <v>251</v>
      </c>
      <c r="F770">
        <v>9695</v>
      </c>
      <c r="G770" t="s">
        <v>267</v>
      </c>
      <c r="H770" t="s">
        <v>268</v>
      </c>
      <c r="I770">
        <v>411</v>
      </c>
      <c r="J770" t="s">
        <v>471</v>
      </c>
      <c r="K770" t="s">
        <v>472</v>
      </c>
      <c r="L770">
        <v>30193</v>
      </c>
      <c r="M770" t="s">
        <v>321</v>
      </c>
      <c r="N770" t="s">
        <v>322</v>
      </c>
      <c r="O770">
        <v>30193</v>
      </c>
      <c r="P770" t="s">
        <v>321</v>
      </c>
      <c r="Q770" t="s">
        <v>322</v>
      </c>
      <c r="R770" t="s">
        <v>342</v>
      </c>
      <c r="S770" s="1">
        <v>16321790.539999999</v>
      </c>
      <c r="U770" s="1">
        <v>2</v>
      </c>
      <c r="IF770">
        <v>30193</v>
      </c>
      <c r="IG770" t="s">
        <v>321</v>
      </c>
      <c r="IH770" t="s">
        <v>269</v>
      </c>
      <c r="IK770">
        <v>-2</v>
      </c>
      <c r="IL770" t="s">
        <v>257</v>
      </c>
      <c r="IM770" t="s">
        <v>258</v>
      </c>
      <c r="IN770" t="s">
        <v>509</v>
      </c>
      <c r="IP770" t="s">
        <v>546</v>
      </c>
    </row>
    <row r="771" spans="1:250" x14ac:dyDescent="0.25">
      <c r="A771">
        <v>34876</v>
      </c>
      <c r="B771">
        <v>-890804480</v>
      </c>
      <c r="C771">
        <v>1837</v>
      </c>
      <c r="D771" t="s">
        <v>250</v>
      </c>
      <c r="E771" t="s">
        <v>251</v>
      </c>
      <c r="F771">
        <v>9695</v>
      </c>
      <c r="G771" t="s">
        <v>267</v>
      </c>
      <c r="H771" t="s">
        <v>268</v>
      </c>
      <c r="I771">
        <v>436</v>
      </c>
      <c r="J771" t="s">
        <v>504</v>
      </c>
      <c r="K771" t="s">
        <v>505</v>
      </c>
      <c r="L771">
        <v>30193</v>
      </c>
      <c r="M771" t="s">
        <v>321</v>
      </c>
      <c r="N771" t="s">
        <v>322</v>
      </c>
      <c r="O771">
        <v>30193</v>
      </c>
      <c r="P771" t="s">
        <v>321</v>
      </c>
      <c r="Q771" t="s">
        <v>322</v>
      </c>
      <c r="R771" t="s">
        <v>342</v>
      </c>
      <c r="S771" s="1">
        <v>28551733.865400001</v>
      </c>
      <c r="U771" s="1">
        <v>2</v>
      </c>
      <c r="IF771">
        <v>30193</v>
      </c>
      <c r="IG771" t="s">
        <v>321</v>
      </c>
      <c r="IH771" t="s">
        <v>269</v>
      </c>
      <c r="IK771">
        <v>-2</v>
      </c>
      <c r="IL771" t="s">
        <v>257</v>
      </c>
      <c r="IM771" t="s">
        <v>258</v>
      </c>
      <c r="IN771" t="s">
        <v>509</v>
      </c>
      <c r="IP771" t="s">
        <v>546</v>
      </c>
    </row>
    <row r="772" spans="1:250" x14ac:dyDescent="0.25">
      <c r="A772">
        <v>34877</v>
      </c>
      <c r="B772">
        <v>-890804480</v>
      </c>
      <c r="C772">
        <v>1837</v>
      </c>
      <c r="D772" t="s">
        <v>250</v>
      </c>
      <c r="E772" t="s">
        <v>251</v>
      </c>
      <c r="F772">
        <v>9695</v>
      </c>
      <c r="G772" t="s">
        <v>267</v>
      </c>
      <c r="H772" t="s">
        <v>268</v>
      </c>
      <c r="I772">
        <v>435</v>
      </c>
      <c r="J772" t="s">
        <v>493</v>
      </c>
      <c r="K772" t="s">
        <v>494</v>
      </c>
      <c r="L772">
        <v>30193</v>
      </c>
      <c r="M772" t="s">
        <v>321</v>
      </c>
      <c r="N772" t="s">
        <v>322</v>
      </c>
      <c r="O772">
        <v>30193</v>
      </c>
      <c r="P772" t="s">
        <v>321</v>
      </c>
      <c r="Q772" t="s">
        <v>322</v>
      </c>
      <c r="R772" t="s">
        <v>342</v>
      </c>
      <c r="S772" s="1">
        <v>28526392.915399998</v>
      </c>
      <c r="U772" s="1">
        <v>2</v>
      </c>
      <c r="IF772">
        <v>30193</v>
      </c>
      <c r="IG772" t="s">
        <v>321</v>
      </c>
      <c r="IH772" t="s">
        <v>269</v>
      </c>
      <c r="IK772">
        <v>-2</v>
      </c>
      <c r="IL772" t="s">
        <v>257</v>
      </c>
      <c r="IM772" t="s">
        <v>258</v>
      </c>
      <c r="IN772" t="s">
        <v>509</v>
      </c>
      <c r="IP772" t="s">
        <v>546</v>
      </c>
    </row>
    <row r="773" spans="1:250" x14ac:dyDescent="0.25">
      <c r="A773">
        <v>34878</v>
      </c>
      <c r="B773">
        <v>-890804480</v>
      </c>
      <c r="C773">
        <v>1837</v>
      </c>
      <c r="D773" t="s">
        <v>250</v>
      </c>
      <c r="E773" t="s">
        <v>251</v>
      </c>
      <c r="F773">
        <v>9695</v>
      </c>
      <c r="G773" t="s">
        <v>267</v>
      </c>
      <c r="H773" t="s">
        <v>268</v>
      </c>
      <c r="I773">
        <v>429</v>
      </c>
      <c r="J773" t="s">
        <v>473</v>
      </c>
      <c r="K773" t="s">
        <v>474</v>
      </c>
      <c r="L773">
        <v>30193</v>
      </c>
      <c r="M773" t="s">
        <v>321</v>
      </c>
      <c r="N773" t="s">
        <v>322</v>
      </c>
      <c r="O773">
        <v>30193</v>
      </c>
      <c r="P773" t="s">
        <v>321</v>
      </c>
      <c r="Q773" t="s">
        <v>322</v>
      </c>
      <c r="R773" t="s">
        <v>342</v>
      </c>
      <c r="S773" s="1">
        <v>28440871.66</v>
      </c>
      <c r="U773" s="1">
        <v>2</v>
      </c>
      <c r="IF773">
        <v>30193</v>
      </c>
      <c r="IG773" t="s">
        <v>321</v>
      </c>
      <c r="IH773" t="s">
        <v>269</v>
      </c>
      <c r="IK773">
        <v>-2</v>
      </c>
      <c r="IL773" t="s">
        <v>257</v>
      </c>
      <c r="IM773" t="s">
        <v>258</v>
      </c>
      <c r="IN773" t="s">
        <v>509</v>
      </c>
      <c r="IP773" t="s">
        <v>546</v>
      </c>
    </row>
    <row r="774" spans="1:250" x14ac:dyDescent="0.25">
      <c r="A774">
        <v>34879</v>
      </c>
      <c r="B774">
        <v>-890804480</v>
      </c>
      <c r="C774">
        <v>1837</v>
      </c>
      <c r="D774" t="s">
        <v>250</v>
      </c>
      <c r="E774" t="s">
        <v>251</v>
      </c>
      <c r="F774">
        <v>9695</v>
      </c>
      <c r="G774" t="s">
        <v>267</v>
      </c>
      <c r="H774" t="s">
        <v>268</v>
      </c>
      <c r="I774">
        <v>427</v>
      </c>
      <c r="J774" t="s">
        <v>475</v>
      </c>
      <c r="K774" t="s">
        <v>476</v>
      </c>
      <c r="L774">
        <v>30193</v>
      </c>
      <c r="M774" t="s">
        <v>321</v>
      </c>
      <c r="N774" t="s">
        <v>322</v>
      </c>
      <c r="O774">
        <v>30193</v>
      </c>
      <c r="P774" t="s">
        <v>321</v>
      </c>
      <c r="Q774" t="s">
        <v>322</v>
      </c>
      <c r="R774" t="s">
        <v>342</v>
      </c>
      <c r="S774" s="1">
        <v>16412364.59</v>
      </c>
      <c r="U774" s="1">
        <v>2</v>
      </c>
      <c r="IF774">
        <v>30193</v>
      </c>
      <c r="IG774" t="s">
        <v>321</v>
      </c>
      <c r="IH774" t="s">
        <v>269</v>
      </c>
      <c r="IK774">
        <v>-2</v>
      </c>
      <c r="IL774" t="s">
        <v>257</v>
      </c>
      <c r="IM774" t="s">
        <v>258</v>
      </c>
      <c r="IN774" t="s">
        <v>509</v>
      </c>
      <c r="IP774" t="s">
        <v>546</v>
      </c>
    </row>
    <row r="775" spans="1:250" x14ac:dyDescent="0.25">
      <c r="A775">
        <v>34880</v>
      </c>
      <c r="B775">
        <v>-890804480</v>
      </c>
      <c r="C775">
        <v>1837</v>
      </c>
      <c r="D775" t="s">
        <v>250</v>
      </c>
      <c r="E775" t="s">
        <v>251</v>
      </c>
      <c r="F775">
        <v>9695</v>
      </c>
      <c r="G775" t="s">
        <v>267</v>
      </c>
      <c r="H775" t="s">
        <v>268</v>
      </c>
      <c r="I775">
        <v>424</v>
      </c>
      <c r="J775" t="s">
        <v>477</v>
      </c>
      <c r="K775" t="s">
        <v>478</v>
      </c>
      <c r="L775">
        <v>30193</v>
      </c>
      <c r="M775" t="s">
        <v>321</v>
      </c>
      <c r="N775" t="s">
        <v>322</v>
      </c>
      <c r="O775">
        <v>30193</v>
      </c>
      <c r="P775" t="s">
        <v>321</v>
      </c>
      <c r="Q775" t="s">
        <v>322</v>
      </c>
      <c r="R775" t="s">
        <v>342</v>
      </c>
      <c r="S775" s="1">
        <v>16391725.029999999</v>
      </c>
      <c r="U775" s="1">
        <v>2</v>
      </c>
      <c r="IF775">
        <v>30193</v>
      </c>
      <c r="IG775" t="s">
        <v>321</v>
      </c>
      <c r="IH775" t="s">
        <v>269</v>
      </c>
      <c r="IK775">
        <v>-2</v>
      </c>
      <c r="IL775" t="s">
        <v>257</v>
      </c>
      <c r="IM775" t="s">
        <v>258</v>
      </c>
      <c r="IN775" t="s">
        <v>509</v>
      </c>
      <c r="IP775" t="s">
        <v>546</v>
      </c>
    </row>
    <row r="776" spans="1:250" x14ac:dyDescent="0.25">
      <c r="A776">
        <v>34881</v>
      </c>
      <c r="B776">
        <v>-890804480</v>
      </c>
      <c r="C776">
        <v>1837</v>
      </c>
      <c r="D776" t="s">
        <v>250</v>
      </c>
      <c r="E776" t="s">
        <v>251</v>
      </c>
      <c r="F776">
        <v>9695</v>
      </c>
      <c r="G776" t="s">
        <v>267</v>
      </c>
      <c r="H776" t="s">
        <v>268</v>
      </c>
      <c r="I776">
        <v>422</v>
      </c>
      <c r="J776" t="s">
        <v>479</v>
      </c>
      <c r="K776" t="s">
        <v>480</v>
      </c>
      <c r="L776">
        <v>30193</v>
      </c>
      <c r="M776" t="s">
        <v>321</v>
      </c>
      <c r="N776" t="s">
        <v>322</v>
      </c>
      <c r="O776">
        <v>30193</v>
      </c>
      <c r="P776" t="s">
        <v>321</v>
      </c>
      <c r="Q776" t="s">
        <v>322</v>
      </c>
      <c r="R776" t="s">
        <v>342</v>
      </c>
      <c r="S776" s="1">
        <v>16364205.630000001</v>
      </c>
      <c r="U776" s="1">
        <v>2</v>
      </c>
      <c r="IF776">
        <v>30193</v>
      </c>
      <c r="IG776" t="s">
        <v>321</v>
      </c>
      <c r="IH776" t="s">
        <v>269</v>
      </c>
      <c r="IK776">
        <v>-2</v>
      </c>
      <c r="IL776" t="s">
        <v>257</v>
      </c>
      <c r="IM776" t="s">
        <v>258</v>
      </c>
      <c r="IN776" t="s">
        <v>509</v>
      </c>
      <c r="IP776" t="s">
        <v>546</v>
      </c>
    </row>
    <row r="777" spans="1:250" x14ac:dyDescent="0.25">
      <c r="A777">
        <v>34882</v>
      </c>
      <c r="B777">
        <v>-890804480</v>
      </c>
      <c r="C777">
        <v>1837</v>
      </c>
      <c r="D777" t="s">
        <v>250</v>
      </c>
      <c r="E777" t="s">
        <v>251</v>
      </c>
      <c r="F777">
        <v>9695</v>
      </c>
      <c r="G777" t="s">
        <v>267</v>
      </c>
      <c r="H777" t="s">
        <v>268</v>
      </c>
      <c r="I777">
        <v>420</v>
      </c>
      <c r="J777" t="s">
        <v>481</v>
      </c>
      <c r="K777" t="s">
        <v>482</v>
      </c>
      <c r="L777">
        <v>30193</v>
      </c>
      <c r="M777" t="s">
        <v>321</v>
      </c>
      <c r="N777" t="s">
        <v>322</v>
      </c>
      <c r="O777">
        <v>30193</v>
      </c>
      <c r="P777" t="s">
        <v>321</v>
      </c>
      <c r="Q777" t="s">
        <v>322</v>
      </c>
      <c r="R777" t="s">
        <v>342</v>
      </c>
      <c r="S777" s="1">
        <v>16348152.66</v>
      </c>
      <c r="U777" s="1">
        <v>2</v>
      </c>
      <c r="IF777">
        <v>30193</v>
      </c>
      <c r="IG777" t="s">
        <v>321</v>
      </c>
      <c r="IH777" t="s">
        <v>269</v>
      </c>
      <c r="IK777">
        <v>-2</v>
      </c>
      <c r="IL777" t="s">
        <v>257</v>
      </c>
      <c r="IM777" t="s">
        <v>258</v>
      </c>
      <c r="IN777" t="s">
        <v>509</v>
      </c>
      <c r="IP777" t="s">
        <v>546</v>
      </c>
    </row>
    <row r="778" spans="1:250" x14ac:dyDescent="0.25">
      <c r="A778">
        <v>34883</v>
      </c>
      <c r="B778">
        <v>-890804480</v>
      </c>
      <c r="C778">
        <v>1837</v>
      </c>
      <c r="D778" t="s">
        <v>250</v>
      </c>
      <c r="E778" t="s">
        <v>251</v>
      </c>
      <c r="F778">
        <v>9695</v>
      </c>
      <c r="G778" t="s">
        <v>267</v>
      </c>
      <c r="H778" t="s">
        <v>268</v>
      </c>
      <c r="I778">
        <v>437</v>
      </c>
      <c r="J778" t="s">
        <v>506</v>
      </c>
      <c r="K778" t="s">
        <v>507</v>
      </c>
      <c r="L778">
        <v>30193</v>
      </c>
      <c r="M778" t="s">
        <v>321</v>
      </c>
      <c r="N778" t="s">
        <v>322</v>
      </c>
      <c r="O778">
        <v>30193</v>
      </c>
      <c r="P778" t="s">
        <v>321</v>
      </c>
      <c r="Q778" t="s">
        <v>322</v>
      </c>
      <c r="R778" t="s">
        <v>342</v>
      </c>
      <c r="S778" s="1">
        <v>28577074.8354</v>
      </c>
      <c r="U778" s="1">
        <v>2</v>
      </c>
      <c r="IF778">
        <v>30193</v>
      </c>
      <c r="IG778" t="s">
        <v>321</v>
      </c>
      <c r="IH778" t="s">
        <v>269</v>
      </c>
      <c r="IK778">
        <v>-2</v>
      </c>
      <c r="IL778" t="s">
        <v>257</v>
      </c>
      <c r="IM778" t="s">
        <v>258</v>
      </c>
      <c r="IN778" t="s">
        <v>509</v>
      </c>
      <c r="IP778" t="s">
        <v>546</v>
      </c>
    </row>
    <row r="779" spans="1:250" x14ac:dyDescent="0.25">
      <c r="A779">
        <v>34884</v>
      </c>
      <c r="B779">
        <v>-890804480</v>
      </c>
      <c r="C779">
        <v>1837</v>
      </c>
      <c r="D779" t="s">
        <v>250</v>
      </c>
      <c r="E779" t="s">
        <v>251</v>
      </c>
      <c r="F779">
        <v>1848</v>
      </c>
      <c r="G779" t="s">
        <v>252</v>
      </c>
      <c r="H779" t="s">
        <v>251</v>
      </c>
      <c r="I779">
        <v>437</v>
      </c>
      <c r="J779" t="s">
        <v>506</v>
      </c>
      <c r="K779" t="s">
        <v>507</v>
      </c>
      <c r="L779">
        <v>30193</v>
      </c>
      <c r="M779" t="s">
        <v>321</v>
      </c>
      <c r="N779" t="s">
        <v>322</v>
      </c>
      <c r="O779">
        <v>30193</v>
      </c>
      <c r="P779" t="s">
        <v>321</v>
      </c>
      <c r="Q779" t="s">
        <v>322</v>
      </c>
      <c r="R779" t="s">
        <v>342</v>
      </c>
      <c r="S779" s="1">
        <v>42838600.862000003</v>
      </c>
      <c r="U779" s="1">
        <v>2</v>
      </c>
      <c r="IF779">
        <v>30193</v>
      </c>
      <c r="IG779" t="s">
        <v>321</v>
      </c>
      <c r="IH779" t="s">
        <v>256</v>
      </c>
      <c r="IK779">
        <v>-2</v>
      </c>
      <c r="IL779" t="s">
        <v>257</v>
      </c>
      <c r="IM779" t="s">
        <v>258</v>
      </c>
      <c r="IN779" t="s">
        <v>502</v>
      </c>
      <c r="IP779" t="s">
        <v>545</v>
      </c>
    </row>
    <row r="780" spans="1:250" x14ac:dyDescent="0.25">
      <c r="A780">
        <v>34885</v>
      </c>
      <c r="B780">
        <v>-890804480</v>
      </c>
      <c r="C780">
        <v>1837</v>
      </c>
      <c r="D780" t="s">
        <v>250</v>
      </c>
      <c r="E780" t="s">
        <v>251</v>
      </c>
      <c r="F780">
        <v>1848</v>
      </c>
      <c r="G780" t="s">
        <v>252</v>
      </c>
      <c r="H780" t="s">
        <v>251</v>
      </c>
      <c r="I780">
        <v>436</v>
      </c>
      <c r="J780" t="s">
        <v>504</v>
      </c>
      <c r="K780" t="s">
        <v>505</v>
      </c>
      <c r="L780">
        <v>30193</v>
      </c>
      <c r="M780" t="s">
        <v>321</v>
      </c>
      <c r="N780" t="s">
        <v>322</v>
      </c>
      <c r="O780">
        <v>30193</v>
      </c>
      <c r="P780" t="s">
        <v>321</v>
      </c>
      <c r="Q780" t="s">
        <v>322</v>
      </c>
      <c r="R780" t="s">
        <v>342</v>
      </c>
      <c r="S780" s="1">
        <v>42801467.171999998</v>
      </c>
      <c r="U780" s="1">
        <v>2</v>
      </c>
      <c r="IF780">
        <v>30193</v>
      </c>
      <c r="IG780" t="s">
        <v>321</v>
      </c>
      <c r="IH780" t="s">
        <v>256</v>
      </c>
      <c r="IK780">
        <v>-2</v>
      </c>
      <c r="IL780" t="s">
        <v>257</v>
      </c>
      <c r="IM780" t="s">
        <v>258</v>
      </c>
      <c r="IN780" t="s">
        <v>502</v>
      </c>
      <c r="IP780" t="s">
        <v>545</v>
      </c>
    </row>
    <row r="781" spans="1:250" x14ac:dyDescent="0.25">
      <c r="A781">
        <v>34886</v>
      </c>
      <c r="B781">
        <v>-890804480</v>
      </c>
      <c r="C781">
        <v>1837</v>
      </c>
      <c r="D781" t="s">
        <v>250</v>
      </c>
      <c r="E781" t="s">
        <v>251</v>
      </c>
      <c r="F781">
        <v>1848</v>
      </c>
      <c r="G781" t="s">
        <v>252</v>
      </c>
      <c r="H781" t="s">
        <v>251</v>
      </c>
      <c r="I781">
        <v>435</v>
      </c>
      <c r="J781" t="s">
        <v>493</v>
      </c>
      <c r="K781" t="s">
        <v>494</v>
      </c>
      <c r="L781">
        <v>30193</v>
      </c>
      <c r="M781" t="s">
        <v>321</v>
      </c>
      <c r="N781" t="s">
        <v>322</v>
      </c>
      <c r="O781">
        <v>30193</v>
      </c>
      <c r="P781" t="s">
        <v>321</v>
      </c>
      <c r="Q781" t="s">
        <v>322</v>
      </c>
      <c r="R781" t="s">
        <v>342</v>
      </c>
      <c r="S781" s="1">
        <v>42764333.482000001</v>
      </c>
      <c r="U781" s="1">
        <v>2</v>
      </c>
      <c r="IF781">
        <v>30193</v>
      </c>
      <c r="IG781" t="s">
        <v>321</v>
      </c>
      <c r="IH781" t="s">
        <v>256</v>
      </c>
      <c r="IK781">
        <v>-2</v>
      </c>
      <c r="IL781" t="s">
        <v>257</v>
      </c>
      <c r="IM781" t="s">
        <v>258</v>
      </c>
      <c r="IN781" t="s">
        <v>502</v>
      </c>
      <c r="IP781" t="s">
        <v>545</v>
      </c>
    </row>
    <row r="782" spans="1:250" x14ac:dyDescent="0.25">
      <c r="A782">
        <v>34887</v>
      </c>
      <c r="B782">
        <v>-890804480</v>
      </c>
      <c r="C782">
        <v>1837</v>
      </c>
      <c r="D782" t="s">
        <v>250</v>
      </c>
      <c r="E782" t="s">
        <v>251</v>
      </c>
      <c r="F782">
        <v>1848</v>
      </c>
      <c r="G782" t="s">
        <v>252</v>
      </c>
      <c r="H782" t="s">
        <v>251</v>
      </c>
      <c r="I782">
        <v>431</v>
      </c>
      <c r="J782" t="s">
        <v>495</v>
      </c>
      <c r="K782" t="s">
        <v>496</v>
      </c>
      <c r="L782">
        <v>30193</v>
      </c>
      <c r="M782" t="s">
        <v>321</v>
      </c>
      <c r="N782" t="s">
        <v>322</v>
      </c>
      <c r="O782">
        <v>30193</v>
      </c>
      <c r="P782" t="s">
        <v>321</v>
      </c>
      <c r="Q782" t="s">
        <v>322</v>
      </c>
      <c r="R782" t="s">
        <v>342</v>
      </c>
      <c r="S782" s="1">
        <v>42710660.811999999</v>
      </c>
      <c r="U782" s="1">
        <v>2</v>
      </c>
      <c r="IF782">
        <v>30193</v>
      </c>
      <c r="IG782" t="s">
        <v>321</v>
      </c>
      <c r="IH782" t="s">
        <v>256</v>
      </c>
      <c r="IK782">
        <v>-2</v>
      </c>
      <c r="IL782" t="s">
        <v>257</v>
      </c>
      <c r="IM782" t="s">
        <v>258</v>
      </c>
      <c r="IN782" t="s">
        <v>502</v>
      </c>
      <c r="IP782" t="s">
        <v>545</v>
      </c>
    </row>
    <row r="783" spans="1:250" x14ac:dyDescent="0.25">
      <c r="A783">
        <v>34888</v>
      </c>
      <c r="B783">
        <v>-890804480</v>
      </c>
      <c r="C783">
        <v>1837</v>
      </c>
      <c r="D783" t="s">
        <v>250</v>
      </c>
      <c r="E783" t="s">
        <v>251</v>
      </c>
      <c r="F783">
        <v>1848</v>
      </c>
      <c r="G783" t="s">
        <v>252</v>
      </c>
      <c r="H783" t="s">
        <v>251</v>
      </c>
      <c r="I783">
        <v>429</v>
      </c>
      <c r="J783" t="s">
        <v>473</v>
      </c>
      <c r="K783" t="s">
        <v>474</v>
      </c>
      <c r="L783">
        <v>30193</v>
      </c>
      <c r="M783" t="s">
        <v>321</v>
      </c>
      <c r="N783" t="s">
        <v>322</v>
      </c>
      <c r="O783">
        <v>30193</v>
      </c>
      <c r="P783" t="s">
        <v>321</v>
      </c>
      <c r="Q783" t="s">
        <v>322</v>
      </c>
      <c r="R783" t="s">
        <v>342</v>
      </c>
      <c r="S783" s="1">
        <v>42639097.251999997</v>
      </c>
      <c r="U783" s="1">
        <v>2</v>
      </c>
      <c r="IF783">
        <v>30193</v>
      </c>
      <c r="IG783" t="s">
        <v>321</v>
      </c>
      <c r="IH783" t="s">
        <v>256</v>
      </c>
      <c r="IK783">
        <v>-2</v>
      </c>
      <c r="IL783" t="s">
        <v>257</v>
      </c>
      <c r="IM783" t="s">
        <v>258</v>
      </c>
      <c r="IN783" t="s">
        <v>502</v>
      </c>
      <c r="IP783" t="s">
        <v>545</v>
      </c>
    </row>
    <row r="784" spans="1:250" x14ac:dyDescent="0.25">
      <c r="A784">
        <v>34889</v>
      </c>
      <c r="B784">
        <v>-890804480</v>
      </c>
      <c r="C784">
        <v>1837</v>
      </c>
      <c r="D784" t="s">
        <v>250</v>
      </c>
      <c r="E784" t="s">
        <v>251</v>
      </c>
      <c r="F784">
        <v>9695</v>
      </c>
      <c r="G784" t="s">
        <v>267</v>
      </c>
      <c r="H784" t="s">
        <v>268</v>
      </c>
      <c r="I784">
        <v>431</v>
      </c>
      <c r="J784" t="s">
        <v>495</v>
      </c>
      <c r="K784" t="s">
        <v>496</v>
      </c>
      <c r="L784">
        <v>30193</v>
      </c>
      <c r="M784" t="s">
        <v>321</v>
      </c>
      <c r="N784" t="s">
        <v>322</v>
      </c>
      <c r="O784">
        <v>30193</v>
      </c>
      <c r="P784" t="s">
        <v>321</v>
      </c>
      <c r="Q784" t="s">
        <v>322</v>
      </c>
      <c r="R784" t="s">
        <v>342</v>
      </c>
      <c r="S784" s="1">
        <v>28489740.940000001</v>
      </c>
      <c r="U784" s="1">
        <v>2</v>
      </c>
      <c r="IF784">
        <v>30193</v>
      </c>
      <c r="IG784" t="s">
        <v>321</v>
      </c>
      <c r="IH784" t="s">
        <v>269</v>
      </c>
      <c r="IK784">
        <v>-2</v>
      </c>
      <c r="IL784" t="s">
        <v>257</v>
      </c>
      <c r="IM784" t="s">
        <v>258</v>
      </c>
      <c r="IN784" t="s">
        <v>509</v>
      </c>
      <c r="IP784" t="s">
        <v>546</v>
      </c>
    </row>
    <row r="785" spans="1:250" x14ac:dyDescent="0.25">
      <c r="A785">
        <v>34890</v>
      </c>
      <c r="B785">
        <v>-890804480</v>
      </c>
      <c r="C785">
        <v>1837</v>
      </c>
      <c r="D785" t="s">
        <v>250</v>
      </c>
      <c r="E785" t="s">
        <v>251</v>
      </c>
      <c r="F785">
        <v>13794</v>
      </c>
      <c r="G785" t="s">
        <v>264</v>
      </c>
      <c r="H785" t="s">
        <v>265</v>
      </c>
      <c r="I785">
        <v>422</v>
      </c>
      <c r="J785" t="s">
        <v>479</v>
      </c>
      <c r="K785" t="s">
        <v>480</v>
      </c>
      <c r="L785">
        <v>31601</v>
      </c>
      <c r="M785" t="s">
        <v>323</v>
      </c>
      <c r="N785" t="s">
        <v>324</v>
      </c>
      <c r="O785">
        <v>31601</v>
      </c>
      <c r="P785" t="s">
        <v>323</v>
      </c>
      <c r="Q785" t="s">
        <v>324</v>
      </c>
      <c r="R785" t="s">
        <v>342</v>
      </c>
      <c r="S785" s="1">
        <v>51152472.546700001</v>
      </c>
      <c r="U785" s="1">
        <v>2</v>
      </c>
      <c r="IF785">
        <v>31601</v>
      </c>
      <c r="IG785" t="s">
        <v>323</v>
      </c>
      <c r="IH785" t="s">
        <v>266</v>
      </c>
      <c r="IK785">
        <v>-2</v>
      </c>
      <c r="IL785" t="s">
        <v>257</v>
      </c>
      <c r="IM785" t="s">
        <v>258</v>
      </c>
      <c r="IN785" t="s">
        <v>511</v>
      </c>
      <c r="IP785" t="s">
        <v>547</v>
      </c>
    </row>
    <row r="786" spans="1:250" x14ac:dyDescent="0.25">
      <c r="A786">
        <v>34891</v>
      </c>
      <c r="B786">
        <v>-890804480</v>
      </c>
      <c r="C786">
        <v>1837</v>
      </c>
      <c r="D786" t="s">
        <v>250</v>
      </c>
      <c r="E786" t="s">
        <v>251</v>
      </c>
      <c r="F786">
        <v>13794</v>
      </c>
      <c r="G786" t="s">
        <v>264</v>
      </c>
      <c r="H786" t="s">
        <v>265</v>
      </c>
      <c r="I786">
        <v>420</v>
      </c>
      <c r="J786" t="s">
        <v>481</v>
      </c>
      <c r="K786" t="s">
        <v>482</v>
      </c>
      <c r="L786">
        <v>31601</v>
      </c>
      <c r="M786" t="s">
        <v>323</v>
      </c>
      <c r="N786" t="s">
        <v>324</v>
      </c>
      <c r="O786">
        <v>31601</v>
      </c>
      <c r="P786" t="s">
        <v>323</v>
      </c>
      <c r="Q786" t="s">
        <v>324</v>
      </c>
      <c r="R786" t="s">
        <v>342</v>
      </c>
      <c r="S786" s="1">
        <v>51097032.246699996</v>
      </c>
      <c r="U786" s="1">
        <v>2</v>
      </c>
      <c r="IF786">
        <v>31601</v>
      </c>
      <c r="IG786" t="s">
        <v>323</v>
      </c>
      <c r="IH786" t="s">
        <v>266</v>
      </c>
      <c r="IK786">
        <v>-2</v>
      </c>
      <c r="IL786" t="s">
        <v>257</v>
      </c>
      <c r="IM786" t="s">
        <v>258</v>
      </c>
      <c r="IN786" t="s">
        <v>511</v>
      </c>
      <c r="IP786" t="s">
        <v>547</v>
      </c>
    </row>
    <row r="787" spans="1:250" x14ac:dyDescent="0.25">
      <c r="A787">
        <v>34892</v>
      </c>
      <c r="B787">
        <v>-890804480</v>
      </c>
      <c r="C787">
        <v>1837</v>
      </c>
      <c r="D787" t="s">
        <v>250</v>
      </c>
      <c r="E787" t="s">
        <v>251</v>
      </c>
      <c r="F787">
        <v>13794</v>
      </c>
      <c r="G787" t="s">
        <v>264</v>
      </c>
      <c r="H787" t="s">
        <v>265</v>
      </c>
      <c r="I787">
        <v>411</v>
      </c>
      <c r="J787" t="s">
        <v>471</v>
      </c>
      <c r="K787" t="s">
        <v>472</v>
      </c>
      <c r="L787">
        <v>31601</v>
      </c>
      <c r="M787" t="s">
        <v>323</v>
      </c>
      <c r="N787" t="s">
        <v>324</v>
      </c>
      <c r="O787">
        <v>31601</v>
      </c>
      <c r="P787" t="s">
        <v>323</v>
      </c>
      <c r="Q787" t="s">
        <v>324</v>
      </c>
      <c r="R787" t="s">
        <v>342</v>
      </c>
      <c r="S787" s="1">
        <v>51017909.096699998</v>
      </c>
      <c r="U787" s="1">
        <v>2</v>
      </c>
      <c r="IF787">
        <v>31601</v>
      </c>
      <c r="IG787" t="s">
        <v>323</v>
      </c>
      <c r="IH787" t="s">
        <v>266</v>
      </c>
      <c r="IK787">
        <v>-2</v>
      </c>
      <c r="IL787" t="s">
        <v>257</v>
      </c>
      <c r="IM787" t="s">
        <v>258</v>
      </c>
      <c r="IN787" t="s">
        <v>511</v>
      </c>
      <c r="IP787" t="s">
        <v>547</v>
      </c>
    </row>
    <row r="788" spans="1:250" x14ac:dyDescent="0.25">
      <c r="A788">
        <v>34893</v>
      </c>
      <c r="B788">
        <v>-890804480</v>
      </c>
      <c r="C788">
        <v>1837</v>
      </c>
      <c r="D788" t="s">
        <v>250</v>
      </c>
      <c r="E788" t="s">
        <v>251</v>
      </c>
      <c r="F788">
        <v>13794</v>
      </c>
      <c r="G788" t="s">
        <v>264</v>
      </c>
      <c r="H788" t="s">
        <v>265</v>
      </c>
      <c r="I788">
        <v>436</v>
      </c>
      <c r="J788" t="s">
        <v>504</v>
      </c>
      <c r="K788" t="s">
        <v>505</v>
      </c>
      <c r="L788">
        <v>31601</v>
      </c>
      <c r="M788" t="s">
        <v>323</v>
      </c>
      <c r="N788" t="s">
        <v>324</v>
      </c>
      <c r="O788">
        <v>31601</v>
      </c>
      <c r="P788" t="s">
        <v>323</v>
      </c>
      <c r="Q788" t="s">
        <v>324</v>
      </c>
      <c r="R788" t="s">
        <v>342</v>
      </c>
      <c r="S788" s="1">
        <v>51588074.746699996</v>
      </c>
      <c r="U788" s="1">
        <v>2</v>
      </c>
      <c r="IF788">
        <v>31601</v>
      </c>
      <c r="IG788" t="s">
        <v>323</v>
      </c>
      <c r="IH788" t="s">
        <v>266</v>
      </c>
      <c r="IK788">
        <v>-2</v>
      </c>
      <c r="IL788" t="s">
        <v>257</v>
      </c>
      <c r="IM788" t="s">
        <v>258</v>
      </c>
      <c r="IN788" t="s">
        <v>511</v>
      </c>
      <c r="IP788" t="s">
        <v>547</v>
      </c>
    </row>
    <row r="789" spans="1:250" x14ac:dyDescent="0.25">
      <c r="A789">
        <v>34894</v>
      </c>
      <c r="B789">
        <v>-890804480</v>
      </c>
      <c r="C789">
        <v>1837</v>
      </c>
      <c r="D789" t="s">
        <v>250</v>
      </c>
      <c r="E789" t="s">
        <v>251</v>
      </c>
      <c r="F789">
        <v>13794</v>
      </c>
      <c r="G789" t="s">
        <v>264</v>
      </c>
      <c r="H789" t="s">
        <v>265</v>
      </c>
      <c r="I789">
        <v>435</v>
      </c>
      <c r="J789" t="s">
        <v>493</v>
      </c>
      <c r="K789" t="s">
        <v>494</v>
      </c>
      <c r="L789">
        <v>31601</v>
      </c>
      <c r="M789" t="s">
        <v>323</v>
      </c>
      <c r="N789" t="s">
        <v>324</v>
      </c>
      <c r="O789">
        <v>31601</v>
      </c>
      <c r="P789" t="s">
        <v>323</v>
      </c>
      <c r="Q789" t="s">
        <v>324</v>
      </c>
      <c r="R789" t="s">
        <v>342</v>
      </c>
      <c r="S789" s="1">
        <v>51540554.566699997</v>
      </c>
      <c r="U789" s="1">
        <v>2</v>
      </c>
      <c r="IF789">
        <v>31601</v>
      </c>
      <c r="IG789" t="s">
        <v>323</v>
      </c>
      <c r="IH789" t="s">
        <v>266</v>
      </c>
      <c r="IK789">
        <v>-2</v>
      </c>
      <c r="IL789" t="s">
        <v>257</v>
      </c>
      <c r="IM789" t="s">
        <v>258</v>
      </c>
      <c r="IN789" t="s">
        <v>511</v>
      </c>
      <c r="IP789" t="s">
        <v>547</v>
      </c>
    </row>
    <row r="790" spans="1:250" x14ac:dyDescent="0.25">
      <c r="A790">
        <v>34895</v>
      </c>
      <c r="B790">
        <v>-890804480</v>
      </c>
      <c r="C790">
        <v>1837</v>
      </c>
      <c r="D790" t="s">
        <v>250</v>
      </c>
      <c r="E790" t="s">
        <v>251</v>
      </c>
      <c r="F790">
        <v>13794</v>
      </c>
      <c r="G790" t="s">
        <v>264</v>
      </c>
      <c r="H790" t="s">
        <v>265</v>
      </c>
      <c r="I790">
        <v>431</v>
      </c>
      <c r="J790" t="s">
        <v>495</v>
      </c>
      <c r="K790" t="s">
        <v>496</v>
      </c>
      <c r="L790">
        <v>31601</v>
      </c>
      <c r="M790" t="s">
        <v>323</v>
      </c>
      <c r="N790" t="s">
        <v>324</v>
      </c>
      <c r="O790">
        <v>31601</v>
      </c>
      <c r="P790" t="s">
        <v>323</v>
      </c>
      <c r="Q790" t="s">
        <v>324</v>
      </c>
      <c r="R790" t="s">
        <v>342</v>
      </c>
      <c r="S790" s="1">
        <v>51469274.186700001</v>
      </c>
      <c r="U790" s="1">
        <v>2</v>
      </c>
      <c r="IF790">
        <v>31601</v>
      </c>
      <c r="IG790" t="s">
        <v>323</v>
      </c>
      <c r="IH790" t="s">
        <v>266</v>
      </c>
      <c r="IK790">
        <v>-2</v>
      </c>
      <c r="IL790" t="s">
        <v>257</v>
      </c>
      <c r="IM790" t="s">
        <v>258</v>
      </c>
      <c r="IN790" t="s">
        <v>511</v>
      </c>
      <c r="IP790" t="s">
        <v>547</v>
      </c>
    </row>
    <row r="791" spans="1:250" x14ac:dyDescent="0.25">
      <c r="A791">
        <v>34896</v>
      </c>
      <c r="B791">
        <v>-890804480</v>
      </c>
      <c r="C791">
        <v>1837</v>
      </c>
      <c r="D791" t="s">
        <v>250</v>
      </c>
      <c r="E791" t="s">
        <v>251</v>
      </c>
      <c r="F791">
        <v>13794</v>
      </c>
      <c r="G791" t="s">
        <v>264</v>
      </c>
      <c r="H791" t="s">
        <v>265</v>
      </c>
      <c r="I791">
        <v>429</v>
      </c>
      <c r="J791" t="s">
        <v>473</v>
      </c>
      <c r="K791" t="s">
        <v>474</v>
      </c>
      <c r="L791">
        <v>31601</v>
      </c>
      <c r="M791" t="s">
        <v>323</v>
      </c>
      <c r="N791" t="s">
        <v>324</v>
      </c>
      <c r="O791">
        <v>31601</v>
      </c>
      <c r="P791" t="s">
        <v>323</v>
      </c>
      <c r="Q791" t="s">
        <v>324</v>
      </c>
      <c r="R791" t="s">
        <v>342</v>
      </c>
      <c r="S791" s="1">
        <v>51374233.696699999</v>
      </c>
      <c r="U791" s="1">
        <v>2</v>
      </c>
      <c r="IF791">
        <v>31601</v>
      </c>
      <c r="IG791" t="s">
        <v>323</v>
      </c>
      <c r="IH791" t="s">
        <v>266</v>
      </c>
      <c r="IK791">
        <v>-2</v>
      </c>
      <c r="IL791" t="s">
        <v>257</v>
      </c>
      <c r="IM791" t="s">
        <v>258</v>
      </c>
      <c r="IN791" t="s">
        <v>511</v>
      </c>
      <c r="IP791" t="s">
        <v>547</v>
      </c>
    </row>
    <row r="792" spans="1:250" x14ac:dyDescent="0.25">
      <c r="A792">
        <v>34897</v>
      </c>
      <c r="B792">
        <v>-890804480</v>
      </c>
      <c r="C792">
        <v>1837</v>
      </c>
      <c r="D792" t="s">
        <v>250</v>
      </c>
      <c r="E792" t="s">
        <v>251</v>
      </c>
      <c r="F792">
        <v>13794</v>
      </c>
      <c r="G792" t="s">
        <v>264</v>
      </c>
      <c r="H792" t="s">
        <v>265</v>
      </c>
      <c r="I792">
        <v>427</v>
      </c>
      <c r="J792" t="s">
        <v>475</v>
      </c>
      <c r="K792" t="s">
        <v>476</v>
      </c>
      <c r="L792">
        <v>31601</v>
      </c>
      <c r="M792" t="s">
        <v>323</v>
      </c>
      <c r="N792" t="s">
        <v>324</v>
      </c>
      <c r="O792">
        <v>31601</v>
      </c>
      <c r="P792" t="s">
        <v>323</v>
      </c>
      <c r="Q792" t="s">
        <v>324</v>
      </c>
      <c r="R792" t="s">
        <v>342</v>
      </c>
      <c r="S792" s="1">
        <v>51318793.4067</v>
      </c>
      <c r="U792" s="1">
        <v>2</v>
      </c>
      <c r="IF792">
        <v>31601</v>
      </c>
      <c r="IG792" t="s">
        <v>323</v>
      </c>
      <c r="IH792" t="s">
        <v>266</v>
      </c>
      <c r="IK792">
        <v>-2</v>
      </c>
      <c r="IL792" t="s">
        <v>257</v>
      </c>
      <c r="IM792" t="s">
        <v>258</v>
      </c>
      <c r="IN792" t="s">
        <v>511</v>
      </c>
      <c r="IP792" t="s">
        <v>547</v>
      </c>
    </row>
    <row r="793" spans="1:250" x14ac:dyDescent="0.25">
      <c r="A793">
        <v>34898</v>
      </c>
      <c r="B793">
        <v>-890804480</v>
      </c>
      <c r="C793">
        <v>1837</v>
      </c>
      <c r="D793" t="s">
        <v>250</v>
      </c>
      <c r="E793" t="s">
        <v>251</v>
      </c>
      <c r="F793">
        <v>13794</v>
      </c>
      <c r="G793" t="s">
        <v>264</v>
      </c>
      <c r="H793" t="s">
        <v>265</v>
      </c>
      <c r="I793">
        <v>424</v>
      </c>
      <c r="J793" t="s">
        <v>477</v>
      </c>
      <c r="K793" t="s">
        <v>478</v>
      </c>
      <c r="L793">
        <v>31601</v>
      </c>
      <c r="M793" t="s">
        <v>323</v>
      </c>
      <c r="N793" t="s">
        <v>324</v>
      </c>
      <c r="O793">
        <v>31601</v>
      </c>
      <c r="P793" t="s">
        <v>323</v>
      </c>
      <c r="Q793" t="s">
        <v>324</v>
      </c>
      <c r="R793" t="s">
        <v>342</v>
      </c>
      <c r="S793" s="1">
        <v>51247513.046700001</v>
      </c>
      <c r="U793" s="1">
        <v>2</v>
      </c>
      <c r="IF793">
        <v>31601</v>
      </c>
      <c r="IG793" t="s">
        <v>323</v>
      </c>
      <c r="IH793" t="s">
        <v>266</v>
      </c>
      <c r="IK793">
        <v>-2</v>
      </c>
      <c r="IL793" t="s">
        <v>257</v>
      </c>
      <c r="IM793" t="s">
        <v>258</v>
      </c>
      <c r="IN793" t="s">
        <v>511</v>
      </c>
      <c r="IP793" t="s">
        <v>547</v>
      </c>
    </row>
    <row r="794" spans="1:250" x14ac:dyDescent="0.25">
      <c r="A794">
        <v>34899</v>
      </c>
      <c r="B794">
        <v>-890804480</v>
      </c>
      <c r="C794">
        <v>1837</v>
      </c>
      <c r="D794" t="s">
        <v>250</v>
      </c>
      <c r="E794" t="s">
        <v>251</v>
      </c>
      <c r="F794">
        <v>13794</v>
      </c>
      <c r="G794" t="s">
        <v>264</v>
      </c>
      <c r="H794" t="s">
        <v>265</v>
      </c>
      <c r="I794">
        <v>437</v>
      </c>
      <c r="J794" t="s">
        <v>506</v>
      </c>
      <c r="K794" t="s">
        <v>507</v>
      </c>
      <c r="L794">
        <v>31601</v>
      </c>
      <c r="M794" t="s">
        <v>323</v>
      </c>
      <c r="N794" t="s">
        <v>324</v>
      </c>
      <c r="O794">
        <v>31601</v>
      </c>
      <c r="P794" t="s">
        <v>323</v>
      </c>
      <c r="Q794" t="s">
        <v>324</v>
      </c>
      <c r="R794" t="s">
        <v>342</v>
      </c>
      <c r="S794" s="1">
        <v>51635594.986699998</v>
      </c>
      <c r="U794" s="1">
        <v>2</v>
      </c>
      <c r="IF794">
        <v>31601</v>
      </c>
      <c r="IG794" t="s">
        <v>323</v>
      </c>
      <c r="IH794" t="s">
        <v>266</v>
      </c>
      <c r="IK794">
        <v>-2</v>
      </c>
      <c r="IL794" t="s">
        <v>257</v>
      </c>
      <c r="IM794" t="s">
        <v>258</v>
      </c>
      <c r="IN794" t="s">
        <v>511</v>
      </c>
      <c r="IP794" t="s">
        <v>547</v>
      </c>
    </row>
    <row r="795" spans="1:250" x14ac:dyDescent="0.25">
      <c r="A795">
        <v>34900</v>
      </c>
      <c r="B795">
        <v>-890804480</v>
      </c>
      <c r="C795">
        <v>1837</v>
      </c>
      <c r="D795" t="s">
        <v>250</v>
      </c>
      <c r="E795" t="s">
        <v>251</v>
      </c>
      <c r="F795">
        <v>31620</v>
      </c>
      <c r="G795" t="s">
        <v>325</v>
      </c>
      <c r="H795" t="s">
        <v>326</v>
      </c>
      <c r="I795">
        <v>427</v>
      </c>
      <c r="J795" t="s">
        <v>475</v>
      </c>
      <c r="K795" t="s">
        <v>476</v>
      </c>
      <c r="L795">
        <v>31663</v>
      </c>
      <c r="M795" t="s">
        <v>327</v>
      </c>
      <c r="N795" t="s">
        <v>328</v>
      </c>
      <c r="O795">
        <v>31663</v>
      </c>
      <c r="P795" t="s">
        <v>327</v>
      </c>
      <c r="Q795" t="s">
        <v>328</v>
      </c>
      <c r="R795" t="s">
        <v>342</v>
      </c>
      <c r="S795" s="1">
        <v>75540707.150000006</v>
      </c>
      <c r="U795" s="1">
        <v>2</v>
      </c>
      <c r="IF795">
        <v>31663</v>
      </c>
      <c r="IG795" t="s">
        <v>327</v>
      </c>
      <c r="IH795" t="s">
        <v>329</v>
      </c>
      <c r="IK795">
        <v>-2</v>
      </c>
      <c r="IL795" t="s">
        <v>257</v>
      </c>
      <c r="IM795" t="s">
        <v>258</v>
      </c>
      <c r="IN795" t="s">
        <v>548</v>
      </c>
      <c r="IP795" t="s">
        <v>549</v>
      </c>
    </row>
    <row r="796" spans="1:250" x14ac:dyDescent="0.25">
      <c r="A796">
        <v>34901</v>
      </c>
      <c r="B796">
        <v>-890804480</v>
      </c>
      <c r="C796">
        <v>1837</v>
      </c>
      <c r="D796" t="s">
        <v>250</v>
      </c>
      <c r="E796" t="s">
        <v>251</v>
      </c>
      <c r="F796">
        <v>31620</v>
      </c>
      <c r="G796" t="s">
        <v>325</v>
      </c>
      <c r="H796" t="s">
        <v>326</v>
      </c>
      <c r="I796">
        <v>424</v>
      </c>
      <c r="J796" t="s">
        <v>477</v>
      </c>
      <c r="K796" t="s">
        <v>478</v>
      </c>
      <c r="L796">
        <v>31663</v>
      </c>
      <c r="M796" t="s">
        <v>327</v>
      </c>
      <c r="N796" t="s">
        <v>328</v>
      </c>
      <c r="O796">
        <v>31663</v>
      </c>
      <c r="P796" t="s">
        <v>327</v>
      </c>
      <c r="Q796" t="s">
        <v>328</v>
      </c>
      <c r="R796" t="s">
        <v>342</v>
      </c>
      <c r="S796" s="1">
        <v>75422015.329999998</v>
      </c>
      <c r="U796" s="1">
        <v>2</v>
      </c>
      <c r="IF796">
        <v>31663</v>
      </c>
      <c r="IG796" t="s">
        <v>327</v>
      </c>
      <c r="IH796" t="s">
        <v>329</v>
      </c>
      <c r="IK796">
        <v>-2</v>
      </c>
      <c r="IL796" t="s">
        <v>257</v>
      </c>
      <c r="IM796" t="s">
        <v>258</v>
      </c>
      <c r="IN796" t="s">
        <v>548</v>
      </c>
      <c r="IP796" t="s">
        <v>549</v>
      </c>
    </row>
    <row r="797" spans="1:250" x14ac:dyDescent="0.25">
      <c r="A797">
        <v>34902</v>
      </c>
      <c r="B797">
        <v>-890804480</v>
      </c>
      <c r="C797">
        <v>1837</v>
      </c>
      <c r="D797" t="s">
        <v>250</v>
      </c>
      <c r="E797" t="s">
        <v>251</v>
      </c>
      <c r="F797">
        <v>31620</v>
      </c>
      <c r="G797" t="s">
        <v>325</v>
      </c>
      <c r="H797" t="s">
        <v>326</v>
      </c>
      <c r="I797">
        <v>422</v>
      </c>
      <c r="J797" t="s">
        <v>479</v>
      </c>
      <c r="K797" t="s">
        <v>480</v>
      </c>
      <c r="L797">
        <v>31663</v>
      </c>
      <c r="M797" t="s">
        <v>327</v>
      </c>
      <c r="N797" t="s">
        <v>328</v>
      </c>
      <c r="O797">
        <v>31663</v>
      </c>
      <c r="P797" t="s">
        <v>327</v>
      </c>
      <c r="Q797" t="s">
        <v>328</v>
      </c>
      <c r="R797" t="s">
        <v>342</v>
      </c>
      <c r="S797" s="1">
        <v>75263750</v>
      </c>
      <c r="U797" s="1">
        <v>2</v>
      </c>
      <c r="IF797">
        <v>31663</v>
      </c>
      <c r="IG797" t="s">
        <v>327</v>
      </c>
      <c r="IH797" t="s">
        <v>329</v>
      </c>
      <c r="IK797">
        <v>-2</v>
      </c>
      <c r="IL797" t="s">
        <v>257</v>
      </c>
      <c r="IM797" t="s">
        <v>258</v>
      </c>
      <c r="IN797" t="s">
        <v>548</v>
      </c>
      <c r="IP797" t="s">
        <v>549</v>
      </c>
    </row>
    <row r="798" spans="1:250" x14ac:dyDescent="0.25">
      <c r="A798">
        <v>34903</v>
      </c>
      <c r="B798">
        <v>-890804480</v>
      </c>
      <c r="C798">
        <v>1837</v>
      </c>
      <c r="D798" t="s">
        <v>250</v>
      </c>
      <c r="E798" t="s">
        <v>251</v>
      </c>
      <c r="F798">
        <v>31620</v>
      </c>
      <c r="G798" t="s">
        <v>325</v>
      </c>
      <c r="H798" t="s">
        <v>326</v>
      </c>
      <c r="I798">
        <v>420</v>
      </c>
      <c r="J798" t="s">
        <v>481</v>
      </c>
      <c r="K798" t="s">
        <v>482</v>
      </c>
      <c r="L798">
        <v>31663</v>
      </c>
      <c r="M798" t="s">
        <v>327</v>
      </c>
      <c r="N798" t="s">
        <v>328</v>
      </c>
      <c r="O798">
        <v>31663</v>
      </c>
      <c r="P798" t="s">
        <v>327</v>
      </c>
      <c r="Q798" t="s">
        <v>328</v>
      </c>
      <c r="R798" t="s">
        <v>342</v>
      </c>
      <c r="S798" s="70">
        <v>75171443.730000004</v>
      </c>
      <c r="U798" s="1">
        <v>2</v>
      </c>
      <c r="IF798">
        <v>31663</v>
      </c>
      <c r="IG798" t="s">
        <v>327</v>
      </c>
      <c r="IH798" t="s">
        <v>329</v>
      </c>
      <c r="IK798">
        <v>-2</v>
      </c>
      <c r="IL798" t="s">
        <v>257</v>
      </c>
      <c r="IM798" t="s">
        <v>258</v>
      </c>
      <c r="IN798" t="s">
        <v>548</v>
      </c>
      <c r="IP798" t="s">
        <v>549</v>
      </c>
    </row>
    <row r="799" spans="1:250" x14ac:dyDescent="0.25">
      <c r="A799">
        <v>34904</v>
      </c>
      <c r="B799">
        <v>-890804480</v>
      </c>
      <c r="C799">
        <v>1837</v>
      </c>
      <c r="D799" t="s">
        <v>250</v>
      </c>
      <c r="E799" t="s">
        <v>251</v>
      </c>
      <c r="F799">
        <v>31620</v>
      </c>
      <c r="G799" t="s">
        <v>325</v>
      </c>
      <c r="H799" t="s">
        <v>326</v>
      </c>
      <c r="I799">
        <v>411</v>
      </c>
      <c r="J799" t="s">
        <v>471</v>
      </c>
      <c r="K799" t="s">
        <v>472</v>
      </c>
      <c r="L799">
        <v>31663</v>
      </c>
      <c r="M799" t="s">
        <v>327</v>
      </c>
      <c r="N799" t="s">
        <v>328</v>
      </c>
      <c r="O799">
        <v>31663</v>
      </c>
      <c r="P799" t="s">
        <v>327</v>
      </c>
      <c r="Q799" t="s">
        <v>328</v>
      </c>
      <c r="R799" t="s">
        <v>342</v>
      </c>
      <c r="S799" s="1">
        <v>75013187.719999999</v>
      </c>
      <c r="U799" s="1">
        <v>2</v>
      </c>
      <c r="IF799">
        <v>31663</v>
      </c>
      <c r="IG799" t="s">
        <v>327</v>
      </c>
      <c r="IH799" t="s">
        <v>329</v>
      </c>
      <c r="IK799">
        <v>-2</v>
      </c>
      <c r="IL799" t="s">
        <v>257</v>
      </c>
      <c r="IM799" t="s">
        <v>258</v>
      </c>
      <c r="IN799" t="s">
        <v>548</v>
      </c>
      <c r="IP799" t="s">
        <v>549</v>
      </c>
    </row>
    <row r="800" spans="1:250" x14ac:dyDescent="0.25">
      <c r="A800">
        <v>34905</v>
      </c>
      <c r="B800">
        <v>-890804480</v>
      </c>
      <c r="C800">
        <v>1837</v>
      </c>
      <c r="D800" t="s">
        <v>250</v>
      </c>
      <c r="E800" t="s">
        <v>251</v>
      </c>
      <c r="F800">
        <v>31620</v>
      </c>
      <c r="G800" t="s">
        <v>325</v>
      </c>
      <c r="H800" t="s">
        <v>326</v>
      </c>
      <c r="I800">
        <v>437</v>
      </c>
      <c r="J800" t="s">
        <v>506</v>
      </c>
      <c r="K800" t="s">
        <v>507</v>
      </c>
      <c r="L800">
        <v>31663</v>
      </c>
      <c r="M800" t="s">
        <v>327</v>
      </c>
      <c r="N800" t="s">
        <v>328</v>
      </c>
      <c r="O800">
        <v>31663</v>
      </c>
      <c r="P800" t="s">
        <v>327</v>
      </c>
      <c r="Q800" t="s">
        <v>328</v>
      </c>
      <c r="R800" t="s">
        <v>342</v>
      </c>
      <c r="S800" s="1">
        <v>76063125</v>
      </c>
      <c r="U800" s="1">
        <v>2</v>
      </c>
      <c r="IF800">
        <v>31663</v>
      </c>
      <c r="IG800" t="s">
        <v>327</v>
      </c>
      <c r="IH800" t="s">
        <v>329</v>
      </c>
      <c r="IK800">
        <v>-2</v>
      </c>
      <c r="IL800" t="s">
        <v>257</v>
      </c>
      <c r="IM800" t="s">
        <v>258</v>
      </c>
      <c r="IN800" t="s">
        <v>548</v>
      </c>
      <c r="IP800" t="s">
        <v>549</v>
      </c>
    </row>
    <row r="801" spans="1:250" x14ac:dyDescent="0.25">
      <c r="A801">
        <v>34906</v>
      </c>
      <c r="B801">
        <v>-890804480</v>
      </c>
      <c r="C801">
        <v>1837</v>
      </c>
      <c r="D801" t="s">
        <v>250</v>
      </c>
      <c r="E801" t="s">
        <v>251</v>
      </c>
      <c r="F801">
        <v>31620</v>
      </c>
      <c r="G801" t="s">
        <v>325</v>
      </c>
      <c r="H801" t="s">
        <v>326</v>
      </c>
      <c r="I801">
        <v>436</v>
      </c>
      <c r="J801" t="s">
        <v>504</v>
      </c>
      <c r="K801" t="s">
        <v>505</v>
      </c>
      <c r="L801">
        <v>31663</v>
      </c>
      <c r="M801" t="s">
        <v>327</v>
      </c>
      <c r="N801" t="s">
        <v>328</v>
      </c>
      <c r="O801">
        <v>31663</v>
      </c>
      <c r="P801" t="s">
        <v>327</v>
      </c>
      <c r="Q801" t="s">
        <v>328</v>
      </c>
      <c r="R801" t="s">
        <v>342</v>
      </c>
      <c r="S801" s="1">
        <v>75984375</v>
      </c>
      <c r="U801" s="1">
        <v>2</v>
      </c>
      <c r="IF801">
        <v>31663</v>
      </c>
      <c r="IG801" t="s">
        <v>327</v>
      </c>
      <c r="IH801" t="s">
        <v>329</v>
      </c>
      <c r="IK801">
        <v>-2</v>
      </c>
      <c r="IL801" t="s">
        <v>257</v>
      </c>
      <c r="IM801" t="s">
        <v>258</v>
      </c>
      <c r="IN801" t="s">
        <v>548</v>
      </c>
      <c r="IP801" t="s">
        <v>549</v>
      </c>
    </row>
    <row r="802" spans="1:250" x14ac:dyDescent="0.25">
      <c r="A802">
        <v>34907</v>
      </c>
      <c r="B802">
        <v>-890804480</v>
      </c>
      <c r="C802">
        <v>1837</v>
      </c>
      <c r="D802" t="s">
        <v>250</v>
      </c>
      <c r="E802" t="s">
        <v>251</v>
      </c>
      <c r="F802">
        <v>31620</v>
      </c>
      <c r="G802" t="s">
        <v>325</v>
      </c>
      <c r="H802" t="s">
        <v>326</v>
      </c>
      <c r="I802">
        <v>435</v>
      </c>
      <c r="J802" t="s">
        <v>493</v>
      </c>
      <c r="K802" t="s">
        <v>494</v>
      </c>
      <c r="L802">
        <v>31663</v>
      </c>
      <c r="M802" t="s">
        <v>327</v>
      </c>
      <c r="N802" t="s">
        <v>328</v>
      </c>
      <c r="O802">
        <v>31663</v>
      </c>
      <c r="P802" t="s">
        <v>327</v>
      </c>
      <c r="Q802" t="s">
        <v>328</v>
      </c>
      <c r="R802" t="s">
        <v>342</v>
      </c>
      <c r="S802" s="1">
        <v>75905625</v>
      </c>
      <c r="U802" s="1">
        <v>2</v>
      </c>
      <c r="IF802">
        <v>31663</v>
      </c>
      <c r="IG802" t="s">
        <v>327</v>
      </c>
      <c r="IH802" t="s">
        <v>329</v>
      </c>
      <c r="IK802">
        <v>-2</v>
      </c>
      <c r="IL802" t="s">
        <v>257</v>
      </c>
      <c r="IM802" t="s">
        <v>258</v>
      </c>
      <c r="IN802" t="s">
        <v>548</v>
      </c>
      <c r="IP802" t="s">
        <v>549</v>
      </c>
    </row>
    <row r="803" spans="1:250" x14ac:dyDescent="0.25">
      <c r="A803">
        <v>34908</v>
      </c>
      <c r="B803">
        <v>-890804480</v>
      </c>
      <c r="C803">
        <v>1837</v>
      </c>
      <c r="D803" t="s">
        <v>250</v>
      </c>
      <c r="E803" t="s">
        <v>251</v>
      </c>
      <c r="F803">
        <v>31620</v>
      </c>
      <c r="G803" t="s">
        <v>325</v>
      </c>
      <c r="H803" t="s">
        <v>326</v>
      </c>
      <c r="I803">
        <v>431</v>
      </c>
      <c r="J803" t="s">
        <v>495</v>
      </c>
      <c r="K803" t="s">
        <v>496</v>
      </c>
      <c r="L803">
        <v>31663</v>
      </c>
      <c r="M803" t="s">
        <v>327</v>
      </c>
      <c r="N803" t="s">
        <v>328</v>
      </c>
      <c r="O803">
        <v>31663</v>
      </c>
      <c r="P803" t="s">
        <v>327</v>
      </c>
      <c r="Q803" t="s">
        <v>328</v>
      </c>
      <c r="R803" t="s">
        <v>342</v>
      </c>
      <c r="S803" s="1">
        <v>75791250</v>
      </c>
      <c r="U803" s="1">
        <v>2</v>
      </c>
      <c r="IF803">
        <v>31663</v>
      </c>
      <c r="IG803" t="s">
        <v>327</v>
      </c>
      <c r="IH803" t="s">
        <v>329</v>
      </c>
      <c r="IK803">
        <v>-2</v>
      </c>
      <c r="IL803" t="s">
        <v>257</v>
      </c>
      <c r="IM803" t="s">
        <v>258</v>
      </c>
      <c r="IN803" t="s">
        <v>548</v>
      </c>
      <c r="IP803" t="s">
        <v>549</v>
      </c>
    </row>
    <row r="804" spans="1:250" x14ac:dyDescent="0.25">
      <c r="A804">
        <v>34909</v>
      </c>
      <c r="B804">
        <v>-890804480</v>
      </c>
      <c r="C804">
        <v>1837</v>
      </c>
      <c r="D804" t="s">
        <v>250</v>
      </c>
      <c r="E804" t="s">
        <v>251</v>
      </c>
      <c r="F804">
        <v>31620</v>
      </c>
      <c r="G804" t="s">
        <v>325</v>
      </c>
      <c r="H804" t="s">
        <v>326</v>
      </c>
      <c r="I804">
        <v>429</v>
      </c>
      <c r="J804" t="s">
        <v>473</v>
      </c>
      <c r="K804" t="s">
        <v>474</v>
      </c>
      <c r="L804">
        <v>31663</v>
      </c>
      <c r="M804" t="s">
        <v>327</v>
      </c>
      <c r="N804" t="s">
        <v>328</v>
      </c>
      <c r="O804">
        <v>31663</v>
      </c>
      <c r="P804" t="s">
        <v>327</v>
      </c>
      <c r="Q804" t="s">
        <v>328</v>
      </c>
      <c r="R804" t="s">
        <v>342</v>
      </c>
      <c r="S804" s="1">
        <v>75633000</v>
      </c>
      <c r="U804" s="1">
        <v>2</v>
      </c>
      <c r="IF804">
        <v>31663</v>
      </c>
      <c r="IG804" t="s">
        <v>327</v>
      </c>
      <c r="IH804" t="s">
        <v>329</v>
      </c>
      <c r="IK804">
        <v>-2</v>
      </c>
      <c r="IL804" t="s">
        <v>257</v>
      </c>
      <c r="IM804" t="s">
        <v>258</v>
      </c>
      <c r="IN804" t="s">
        <v>548</v>
      </c>
      <c r="IP804" t="s">
        <v>549</v>
      </c>
    </row>
    <row r="805" spans="1:250" x14ac:dyDescent="0.25">
      <c r="A805">
        <v>34910</v>
      </c>
      <c r="B805">
        <v>-890804480</v>
      </c>
      <c r="C805">
        <v>1837</v>
      </c>
      <c r="D805" t="s">
        <v>250</v>
      </c>
      <c r="E805" t="s">
        <v>251</v>
      </c>
      <c r="F805">
        <v>9695</v>
      </c>
      <c r="G805" t="s">
        <v>267</v>
      </c>
      <c r="H805" t="s">
        <v>268</v>
      </c>
      <c r="I805">
        <v>411</v>
      </c>
      <c r="J805" t="s">
        <v>471</v>
      </c>
      <c r="K805" t="s">
        <v>472</v>
      </c>
      <c r="L805">
        <v>32534</v>
      </c>
      <c r="M805" t="s">
        <v>330</v>
      </c>
      <c r="N805" t="s">
        <v>331</v>
      </c>
      <c r="O805">
        <v>32534</v>
      </c>
      <c r="P805" t="s">
        <v>330</v>
      </c>
      <c r="Q805" t="s">
        <v>331</v>
      </c>
      <c r="R805" t="s">
        <v>342</v>
      </c>
      <c r="S805" s="1">
        <v>50155241.810000002</v>
      </c>
      <c r="U805" s="1">
        <v>2</v>
      </c>
      <c r="IF805">
        <v>32534</v>
      </c>
      <c r="IG805" t="s">
        <v>330</v>
      </c>
      <c r="IH805" t="s">
        <v>269</v>
      </c>
      <c r="IK805">
        <v>-2</v>
      </c>
      <c r="IL805" t="s">
        <v>257</v>
      </c>
      <c r="IM805" t="s">
        <v>258</v>
      </c>
      <c r="IN805" t="s">
        <v>509</v>
      </c>
      <c r="IP805" t="s">
        <v>550</v>
      </c>
    </row>
    <row r="806" spans="1:250" x14ac:dyDescent="0.25">
      <c r="A806">
        <v>34911</v>
      </c>
      <c r="B806">
        <v>-890804480</v>
      </c>
      <c r="C806">
        <v>1837</v>
      </c>
      <c r="D806" t="s">
        <v>250</v>
      </c>
      <c r="E806" t="s">
        <v>251</v>
      </c>
      <c r="F806">
        <v>9695</v>
      </c>
      <c r="G806" t="s">
        <v>267</v>
      </c>
      <c r="H806" t="s">
        <v>268</v>
      </c>
      <c r="I806">
        <v>427</v>
      </c>
      <c r="J806" t="s">
        <v>475</v>
      </c>
      <c r="K806" t="s">
        <v>476</v>
      </c>
      <c r="L806">
        <v>32534</v>
      </c>
      <c r="M806" t="s">
        <v>330</v>
      </c>
      <c r="N806" t="s">
        <v>331</v>
      </c>
      <c r="O806">
        <v>32534</v>
      </c>
      <c r="P806" t="s">
        <v>330</v>
      </c>
      <c r="Q806" t="s">
        <v>331</v>
      </c>
      <c r="R806" t="s">
        <v>342</v>
      </c>
      <c r="S806" s="1">
        <v>50196388.890000001</v>
      </c>
      <c r="U806" s="1">
        <v>2</v>
      </c>
      <c r="IF806">
        <v>32534</v>
      </c>
      <c r="IG806" t="s">
        <v>330</v>
      </c>
      <c r="IH806" t="s">
        <v>269</v>
      </c>
      <c r="IK806">
        <v>-2</v>
      </c>
      <c r="IL806" t="s">
        <v>257</v>
      </c>
      <c r="IM806" t="s">
        <v>258</v>
      </c>
      <c r="IN806" t="s">
        <v>509</v>
      </c>
      <c r="IP806" t="s">
        <v>550</v>
      </c>
    </row>
    <row r="807" spans="1:250" x14ac:dyDescent="0.25">
      <c r="A807">
        <v>34912</v>
      </c>
      <c r="B807">
        <v>-890804480</v>
      </c>
      <c r="C807">
        <v>1837</v>
      </c>
      <c r="D807" t="s">
        <v>250</v>
      </c>
      <c r="E807" t="s">
        <v>251</v>
      </c>
      <c r="F807">
        <v>9695</v>
      </c>
      <c r="G807" t="s">
        <v>267</v>
      </c>
      <c r="H807" t="s">
        <v>268</v>
      </c>
      <c r="I807">
        <v>424</v>
      </c>
      <c r="J807" t="s">
        <v>477</v>
      </c>
      <c r="K807" t="s">
        <v>478</v>
      </c>
      <c r="L807">
        <v>32534</v>
      </c>
      <c r="M807" t="s">
        <v>330</v>
      </c>
      <c r="N807" t="s">
        <v>331</v>
      </c>
      <c r="O807">
        <v>32534</v>
      </c>
      <c r="P807" t="s">
        <v>330</v>
      </c>
      <c r="Q807" t="s">
        <v>331</v>
      </c>
      <c r="R807" t="s">
        <v>342</v>
      </c>
      <c r="S807" s="1">
        <v>50133263.899999999</v>
      </c>
      <c r="U807" s="1">
        <v>2</v>
      </c>
      <c r="IF807">
        <v>32534</v>
      </c>
      <c r="IG807" t="s">
        <v>330</v>
      </c>
      <c r="IH807" t="s">
        <v>269</v>
      </c>
      <c r="IK807">
        <v>-2</v>
      </c>
      <c r="IL807" t="s">
        <v>257</v>
      </c>
      <c r="IM807" t="s">
        <v>258</v>
      </c>
      <c r="IN807" t="s">
        <v>509</v>
      </c>
      <c r="IP807" t="s">
        <v>550</v>
      </c>
    </row>
    <row r="808" spans="1:250" x14ac:dyDescent="0.25">
      <c r="A808">
        <v>34913</v>
      </c>
      <c r="B808">
        <v>-890804480</v>
      </c>
      <c r="C808">
        <v>1837</v>
      </c>
      <c r="D808" t="s">
        <v>250</v>
      </c>
      <c r="E808" t="s">
        <v>251</v>
      </c>
      <c r="F808">
        <v>9695</v>
      </c>
      <c r="G808" t="s">
        <v>267</v>
      </c>
      <c r="H808" t="s">
        <v>268</v>
      </c>
      <c r="I808">
        <v>422</v>
      </c>
      <c r="J808" t="s">
        <v>479</v>
      </c>
      <c r="K808" t="s">
        <v>480</v>
      </c>
      <c r="L808">
        <v>32534</v>
      </c>
      <c r="M808" t="s">
        <v>330</v>
      </c>
      <c r="N808" t="s">
        <v>331</v>
      </c>
      <c r="O808">
        <v>32534</v>
      </c>
      <c r="P808" t="s">
        <v>330</v>
      </c>
      <c r="Q808" t="s">
        <v>331</v>
      </c>
      <c r="R808" t="s">
        <v>342</v>
      </c>
      <c r="S808" s="1">
        <v>50049097.200000003</v>
      </c>
      <c r="U808" s="1">
        <v>2</v>
      </c>
      <c r="IF808">
        <v>32534</v>
      </c>
      <c r="IG808" t="s">
        <v>330</v>
      </c>
      <c r="IH808" t="s">
        <v>269</v>
      </c>
      <c r="IK808">
        <v>-2</v>
      </c>
      <c r="IL808" t="s">
        <v>257</v>
      </c>
      <c r="IM808" t="s">
        <v>258</v>
      </c>
      <c r="IN808" t="s">
        <v>509</v>
      </c>
      <c r="IP808" t="s">
        <v>550</v>
      </c>
    </row>
    <row r="809" spans="1:250" x14ac:dyDescent="0.25">
      <c r="A809">
        <v>34914</v>
      </c>
      <c r="B809">
        <v>-890804480</v>
      </c>
      <c r="C809">
        <v>1837</v>
      </c>
      <c r="D809" t="s">
        <v>250</v>
      </c>
      <c r="E809" t="s">
        <v>251</v>
      </c>
      <c r="F809">
        <v>9695</v>
      </c>
      <c r="G809" t="s">
        <v>267</v>
      </c>
      <c r="H809" t="s">
        <v>268</v>
      </c>
      <c r="I809">
        <v>420</v>
      </c>
      <c r="J809" t="s">
        <v>481</v>
      </c>
      <c r="K809" t="s">
        <v>482</v>
      </c>
      <c r="L809">
        <v>32534</v>
      </c>
      <c r="M809" t="s">
        <v>330</v>
      </c>
      <c r="N809" t="s">
        <v>331</v>
      </c>
      <c r="O809">
        <v>32534</v>
      </c>
      <c r="P809" t="s">
        <v>330</v>
      </c>
      <c r="Q809" t="s">
        <v>331</v>
      </c>
      <c r="R809" t="s">
        <v>342</v>
      </c>
      <c r="S809" s="1">
        <v>50236250</v>
      </c>
      <c r="U809" s="1">
        <v>2</v>
      </c>
      <c r="IF809">
        <v>32534</v>
      </c>
      <c r="IG809" t="s">
        <v>330</v>
      </c>
      <c r="IH809" t="s">
        <v>269</v>
      </c>
      <c r="IK809">
        <v>-2</v>
      </c>
      <c r="IL809" t="s">
        <v>257</v>
      </c>
      <c r="IM809" t="s">
        <v>258</v>
      </c>
      <c r="IN809" t="s">
        <v>509</v>
      </c>
      <c r="IP809" t="s">
        <v>550</v>
      </c>
    </row>
    <row r="810" spans="1:250" x14ac:dyDescent="0.25">
      <c r="A810">
        <v>34915</v>
      </c>
      <c r="B810">
        <v>-890804480</v>
      </c>
      <c r="C810">
        <v>1837</v>
      </c>
      <c r="D810" t="s">
        <v>250</v>
      </c>
      <c r="E810" t="s">
        <v>251</v>
      </c>
      <c r="F810">
        <v>9695</v>
      </c>
      <c r="G810" t="s">
        <v>267</v>
      </c>
      <c r="H810" t="s">
        <v>268</v>
      </c>
      <c r="I810">
        <v>420</v>
      </c>
      <c r="J810" t="s">
        <v>481</v>
      </c>
      <c r="K810" t="s">
        <v>482</v>
      </c>
      <c r="L810">
        <v>34667</v>
      </c>
      <c r="M810" t="s">
        <v>332</v>
      </c>
      <c r="N810" t="s">
        <v>333</v>
      </c>
      <c r="O810">
        <v>34667</v>
      </c>
      <c r="P810" t="s">
        <v>332</v>
      </c>
      <c r="Q810" t="s">
        <v>333</v>
      </c>
      <c r="R810" t="s">
        <v>342</v>
      </c>
      <c r="S810" s="1">
        <v>2558082.8983999998</v>
      </c>
      <c r="U810" s="1">
        <v>2</v>
      </c>
      <c r="IF810">
        <v>34667</v>
      </c>
      <c r="IG810" t="s">
        <v>332</v>
      </c>
      <c r="IH810" t="s">
        <v>269</v>
      </c>
      <c r="IK810">
        <v>-2</v>
      </c>
      <c r="IL810" t="s">
        <v>257</v>
      </c>
      <c r="IM810" t="s">
        <v>258</v>
      </c>
      <c r="IN810" t="s">
        <v>509</v>
      </c>
      <c r="IP810" t="s">
        <v>551</v>
      </c>
    </row>
    <row r="811" spans="1:250" x14ac:dyDescent="0.25">
      <c r="A811">
        <v>34916</v>
      </c>
      <c r="B811">
        <v>-890804480</v>
      </c>
      <c r="C811">
        <v>1837</v>
      </c>
      <c r="D811" t="s">
        <v>250</v>
      </c>
      <c r="E811" t="s">
        <v>251</v>
      </c>
      <c r="F811">
        <v>9695</v>
      </c>
      <c r="G811" t="s">
        <v>267</v>
      </c>
      <c r="H811" t="s">
        <v>268</v>
      </c>
      <c r="I811">
        <v>411</v>
      </c>
      <c r="J811" t="s">
        <v>471</v>
      </c>
      <c r="K811" t="s">
        <v>472</v>
      </c>
      <c r="L811">
        <v>34667</v>
      </c>
      <c r="M811" t="s">
        <v>332</v>
      </c>
      <c r="N811" t="s">
        <v>333</v>
      </c>
      <c r="O811">
        <v>34667</v>
      </c>
      <c r="P811" t="s">
        <v>332</v>
      </c>
      <c r="Q811" t="s">
        <v>333</v>
      </c>
      <c r="R811" t="s">
        <v>342</v>
      </c>
      <c r="S811" s="1">
        <v>2553957.8783999998</v>
      </c>
      <c r="U811" s="1">
        <v>2</v>
      </c>
      <c r="IF811">
        <v>34667</v>
      </c>
      <c r="IG811" t="s">
        <v>332</v>
      </c>
      <c r="IH811" t="s">
        <v>269</v>
      </c>
      <c r="IK811">
        <v>-2</v>
      </c>
      <c r="IL811" t="s">
        <v>257</v>
      </c>
      <c r="IM811" t="s">
        <v>258</v>
      </c>
      <c r="IN811" t="s">
        <v>509</v>
      </c>
      <c r="IP811" t="s">
        <v>551</v>
      </c>
    </row>
    <row r="812" spans="1:250" x14ac:dyDescent="0.25">
      <c r="A812">
        <v>34917</v>
      </c>
      <c r="B812">
        <v>-890804480</v>
      </c>
      <c r="C812">
        <v>1837</v>
      </c>
      <c r="D812" t="s">
        <v>250</v>
      </c>
      <c r="E812" t="s">
        <v>251</v>
      </c>
      <c r="F812">
        <v>13794</v>
      </c>
      <c r="G812" t="s">
        <v>264</v>
      </c>
      <c r="H812" t="s">
        <v>265</v>
      </c>
      <c r="I812">
        <v>429</v>
      </c>
      <c r="J812" t="s">
        <v>473</v>
      </c>
      <c r="K812" t="s">
        <v>474</v>
      </c>
      <c r="L812">
        <v>34667</v>
      </c>
      <c r="M812" t="s">
        <v>332</v>
      </c>
      <c r="N812" t="s">
        <v>333</v>
      </c>
      <c r="O812">
        <v>34667</v>
      </c>
      <c r="P812" t="s">
        <v>332</v>
      </c>
      <c r="Q812" t="s">
        <v>333</v>
      </c>
      <c r="R812" t="s">
        <v>342</v>
      </c>
      <c r="S812" s="1">
        <v>9205486.4970999993</v>
      </c>
      <c r="U812" s="1">
        <v>2</v>
      </c>
      <c r="IF812">
        <v>34667</v>
      </c>
      <c r="IG812" t="s">
        <v>332</v>
      </c>
      <c r="IH812" t="s">
        <v>266</v>
      </c>
      <c r="IK812">
        <v>-2</v>
      </c>
      <c r="IL812" t="s">
        <v>257</v>
      </c>
      <c r="IM812" t="s">
        <v>258</v>
      </c>
      <c r="IN812" t="s">
        <v>511</v>
      </c>
      <c r="IP812" t="s">
        <v>552</v>
      </c>
    </row>
    <row r="813" spans="1:250" x14ac:dyDescent="0.25">
      <c r="A813">
        <v>34918</v>
      </c>
      <c r="B813">
        <v>-890804480</v>
      </c>
      <c r="C813">
        <v>1837</v>
      </c>
      <c r="D813" t="s">
        <v>250</v>
      </c>
      <c r="E813" t="s">
        <v>251</v>
      </c>
      <c r="F813">
        <v>13794</v>
      </c>
      <c r="G813" t="s">
        <v>264</v>
      </c>
      <c r="H813" t="s">
        <v>265</v>
      </c>
      <c r="I813">
        <v>427</v>
      </c>
      <c r="J813" t="s">
        <v>475</v>
      </c>
      <c r="K813" t="s">
        <v>476</v>
      </c>
      <c r="L813">
        <v>34667</v>
      </c>
      <c r="M813" t="s">
        <v>332</v>
      </c>
      <c r="N813" t="s">
        <v>333</v>
      </c>
      <c r="O813">
        <v>34667</v>
      </c>
      <c r="P813" t="s">
        <v>332</v>
      </c>
      <c r="Q813" t="s">
        <v>333</v>
      </c>
      <c r="R813" t="s">
        <v>342</v>
      </c>
      <c r="S813" s="1">
        <v>9195552.4271000009</v>
      </c>
      <c r="U813" s="1">
        <v>2</v>
      </c>
      <c r="IF813">
        <v>34667</v>
      </c>
      <c r="IG813" t="s">
        <v>332</v>
      </c>
      <c r="IH813" t="s">
        <v>266</v>
      </c>
      <c r="IK813">
        <v>-2</v>
      </c>
      <c r="IL813" t="s">
        <v>257</v>
      </c>
      <c r="IM813" t="s">
        <v>258</v>
      </c>
      <c r="IN813" t="s">
        <v>511</v>
      </c>
      <c r="IP813" t="s">
        <v>552</v>
      </c>
    </row>
    <row r="814" spans="1:250" x14ac:dyDescent="0.25">
      <c r="A814">
        <v>34919</v>
      </c>
      <c r="B814">
        <v>-890804480</v>
      </c>
      <c r="C814">
        <v>1837</v>
      </c>
      <c r="D814" t="s">
        <v>250</v>
      </c>
      <c r="E814" t="s">
        <v>251</v>
      </c>
      <c r="F814">
        <v>13794</v>
      </c>
      <c r="G814" t="s">
        <v>264</v>
      </c>
      <c r="H814" t="s">
        <v>265</v>
      </c>
      <c r="I814">
        <v>424</v>
      </c>
      <c r="J814" t="s">
        <v>477</v>
      </c>
      <c r="K814" t="s">
        <v>478</v>
      </c>
      <c r="L814">
        <v>34667</v>
      </c>
      <c r="M814" t="s">
        <v>332</v>
      </c>
      <c r="N814" t="s">
        <v>333</v>
      </c>
      <c r="O814">
        <v>34667</v>
      </c>
      <c r="P814" t="s">
        <v>332</v>
      </c>
      <c r="Q814" t="s">
        <v>333</v>
      </c>
      <c r="R814" t="s">
        <v>342</v>
      </c>
      <c r="S814" s="1">
        <v>9182780.0570999999</v>
      </c>
      <c r="U814" s="1">
        <v>2</v>
      </c>
      <c r="IF814">
        <v>34667</v>
      </c>
      <c r="IG814" t="s">
        <v>332</v>
      </c>
      <c r="IH814" t="s">
        <v>266</v>
      </c>
      <c r="IK814">
        <v>-2</v>
      </c>
      <c r="IL814" t="s">
        <v>257</v>
      </c>
      <c r="IM814" t="s">
        <v>258</v>
      </c>
      <c r="IN814" t="s">
        <v>511</v>
      </c>
      <c r="IP814" t="s">
        <v>552</v>
      </c>
    </row>
    <row r="815" spans="1:250" x14ac:dyDescent="0.25">
      <c r="A815">
        <v>34920</v>
      </c>
      <c r="B815">
        <v>-890804480</v>
      </c>
      <c r="C815">
        <v>1837</v>
      </c>
      <c r="D815" t="s">
        <v>250</v>
      </c>
      <c r="E815" t="s">
        <v>251</v>
      </c>
      <c r="F815">
        <v>13794</v>
      </c>
      <c r="G815" t="s">
        <v>264</v>
      </c>
      <c r="H815" t="s">
        <v>265</v>
      </c>
      <c r="I815">
        <v>422</v>
      </c>
      <c r="J815" t="s">
        <v>479</v>
      </c>
      <c r="K815" t="s">
        <v>480</v>
      </c>
      <c r="L815">
        <v>34667</v>
      </c>
      <c r="M815" t="s">
        <v>332</v>
      </c>
      <c r="N815" t="s">
        <v>333</v>
      </c>
      <c r="O815">
        <v>34667</v>
      </c>
      <c r="P815" t="s">
        <v>332</v>
      </c>
      <c r="Q815" t="s">
        <v>333</v>
      </c>
      <c r="R815" t="s">
        <v>342</v>
      </c>
      <c r="S815" s="1">
        <v>9165750.2270999998</v>
      </c>
      <c r="U815" s="1">
        <v>2</v>
      </c>
      <c r="IF815">
        <v>34667</v>
      </c>
      <c r="IG815" t="s">
        <v>332</v>
      </c>
      <c r="IH815" t="s">
        <v>266</v>
      </c>
      <c r="IK815">
        <v>-2</v>
      </c>
      <c r="IL815" t="s">
        <v>257</v>
      </c>
      <c r="IM815" t="s">
        <v>258</v>
      </c>
      <c r="IN815" t="s">
        <v>511</v>
      </c>
      <c r="IP815" t="s">
        <v>552</v>
      </c>
    </row>
    <row r="816" spans="1:250" x14ac:dyDescent="0.25">
      <c r="A816">
        <v>34921</v>
      </c>
      <c r="B816">
        <v>-890804480</v>
      </c>
      <c r="C816">
        <v>1837</v>
      </c>
      <c r="D816" t="s">
        <v>250</v>
      </c>
      <c r="E816" t="s">
        <v>251</v>
      </c>
      <c r="F816">
        <v>13794</v>
      </c>
      <c r="G816" t="s">
        <v>264</v>
      </c>
      <c r="H816" t="s">
        <v>265</v>
      </c>
      <c r="I816">
        <v>420</v>
      </c>
      <c r="J816" t="s">
        <v>481</v>
      </c>
      <c r="K816" t="s">
        <v>482</v>
      </c>
      <c r="L816">
        <v>34667</v>
      </c>
      <c r="M816" t="s">
        <v>332</v>
      </c>
      <c r="N816" t="s">
        <v>333</v>
      </c>
      <c r="O816">
        <v>34667</v>
      </c>
      <c r="P816" t="s">
        <v>332</v>
      </c>
      <c r="Q816" t="s">
        <v>333</v>
      </c>
      <c r="R816" t="s">
        <v>342</v>
      </c>
      <c r="S816" s="1">
        <v>6597733.1571000004</v>
      </c>
      <c r="U816" s="1">
        <v>2</v>
      </c>
      <c r="IF816">
        <v>34667</v>
      </c>
      <c r="IG816" t="s">
        <v>332</v>
      </c>
      <c r="IH816" t="s">
        <v>266</v>
      </c>
      <c r="IK816">
        <v>-2</v>
      </c>
      <c r="IL816" t="s">
        <v>257</v>
      </c>
      <c r="IM816" t="s">
        <v>258</v>
      </c>
      <c r="IN816" t="s">
        <v>511</v>
      </c>
      <c r="IP816" t="s">
        <v>552</v>
      </c>
    </row>
    <row r="817" spans="1:250" x14ac:dyDescent="0.25">
      <c r="A817">
        <v>34922</v>
      </c>
      <c r="B817">
        <v>-890804480</v>
      </c>
      <c r="C817">
        <v>1837</v>
      </c>
      <c r="D817" t="s">
        <v>250</v>
      </c>
      <c r="E817" t="s">
        <v>251</v>
      </c>
      <c r="F817">
        <v>13794</v>
      </c>
      <c r="G817" t="s">
        <v>264</v>
      </c>
      <c r="H817" t="s">
        <v>265</v>
      </c>
      <c r="I817">
        <v>411</v>
      </c>
      <c r="J817" t="s">
        <v>471</v>
      </c>
      <c r="K817" t="s">
        <v>472</v>
      </c>
      <c r="L817">
        <v>34667</v>
      </c>
      <c r="M817" t="s">
        <v>332</v>
      </c>
      <c r="N817" t="s">
        <v>333</v>
      </c>
      <c r="O817">
        <v>34667</v>
      </c>
      <c r="P817" t="s">
        <v>332</v>
      </c>
      <c r="Q817" t="s">
        <v>333</v>
      </c>
      <c r="R817" t="s">
        <v>342</v>
      </c>
      <c r="S817" s="1">
        <v>6587516.6470999997</v>
      </c>
      <c r="U817" s="1">
        <v>2</v>
      </c>
      <c r="IF817">
        <v>34667</v>
      </c>
      <c r="IG817" t="s">
        <v>332</v>
      </c>
      <c r="IH817" t="s">
        <v>266</v>
      </c>
      <c r="IK817">
        <v>-2</v>
      </c>
      <c r="IL817" t="s">
        <v>257</v>
      </c>
      <c r="IM817" t="s">
        <v>258</v>
      </c>
      <c r="IN817" t="s">
        <v>511</v>
      </c>
      <c r="IP817" t="s">
        <v>552</v>
      </c>
    </row>
    <row r="818" spans="1:250" x14ac:dyDescent="0.25">
      <c r="A818">
        <v>34923</v>
      </c>
      <c r="B818">
        <v>-890804480</v>
      </c>
      <c r="C818">
        <v>1837</v>
      </c>
      <c r="D818" t="s">
        <v>250</v>
      </c>
      <c r="E818" t="s">
        <v>251</v>
      </c>
      <c r="F818">
        <v>13794</v>
      </c>
      <c r="G818" t="s">
        <v>264</v>
      </c>
      <c r="H818" t="s">
        <v>265</v>
      </c>
      <c r="I818">
        <v>437</v>
      </c>
      <c r="J818" t="s">
        <v>506</v>
      </c>
      <c r="K818" t="s">
        <v>507</v>
      </c>
      <c r="L818">
        <v>34667</v>
      </c>
      <c r="M818" t="s">
        <v>332</v>
      </c>
      <c r="N818" t="s">
        <v>333</v>
      </c>
      <c r="O818">
        <v>34667</v>
      </c>
      <c r="P818" t="s">
        <v>332</v>
      </c>
      <c r="Q818" t="s">
        <v>333</v>
      </c>
      <c r="R818" t="s">
        <v>342</v>
      </c>
      <c r="S818" s="1">
        <v>15785386.577099999</v>
      </c>
      <c r="U818" s="1">
        <v>2</v>
      </c>
      <c r="IF818">
        <v>34667</v>
      </c>
      <c r="IG818" t="s">
        <v>332</v>
      </c>
      <c r="IH818" t="s">
        <v>266</v>
      </c>
      <c r="IK818">
        <v>-2</v>
      </c>
      <c r="IL818" t="s">
        <v>257</v>
      </c>
      <c r="IM818" t="s">
        <v>258</v>
      </c>
      <c r="IN818" t="s">
        <v>511</v>
      </c>
      <c r="IP818" t="s">
        <v>552</v>
      </c>
    </row>
    <row r="819" spans="1:250" x14ac:dyDescent="0.25">
      <c r="A819">
        <v>34924</v>
      </c>
      <c r="B819">
        <v>-890804480</v>
      </c>
      <c r="C819">
        <v>1837</v>
      </c>
      <c r="D819" t="s">
        <v>250</v>
      </c>
      <c r="E819" t="s">
        <v>251</v>
      </c>
      <c r="F819">
        <v>13794</v>
      </c>
      <c r="G819" t="s">
        <v>264</v>
      </c>
      <c r="H819" t="s">
        <v>265</v>
      </c>
      <c r="I819">
        <v>436</v>
      </c>
      <c r="J819" t="s">
        <v>504</v>
      </c>
      <c r="K819" t="s">
        <v>505</v>
      </c>
      <c r="L819">
        <v>34667</v>
      </c>
      <c r="M819" t="s">
        <v>332</v>
      </c>
      <c r="N819" t="s">
        <v>333</v>
      </c>
      <c r="O819">
        <v>34667</v>
      </c>
      <c r="P819" t="s">
        <v>332</v>
      </c>
      <c r="Q819" t="s">
        <v>333</v>
      </c>
      <c r="R819" t="s">
        <v>342</v>
      </c>
      <c r="S819" s="1">
        <v>15770859.3071</v>
      </c>
      <c r="U819" s="1">
        <v>2</v>
      </c>
      <c r="IF819">
        <v>34667</v>
      </c>
      <c r="IG819" t="s">
        <v>332</v>
      </c>
      <c r="IH819" t="s">
        <v>266</v>
      </c>
      <c r="IK819">
        <v>-2</v>
      </c>
      <c r="IL819" t="s">
        <v>257</v>
      </c>
      <c r="IM819" t="s">
        <v>258</v>
      </c>
      <c r="IN819" t="s">
        <v>511</v>
      </c>
      <c r="IP819" t="s">
        <v>552</v>
      </c>
    </row>
    <row r="820" spans="1:250" x14ac:dyDescent="0.25">
      <c r="A820">
        <v>34925</v>
      </c>
      <c r="B820">
        <v>-890804480</v>
      </c>
      <c r="C820">
        <v>1837</v>
      </c>
      <c r="D820" t="s">
        <v>250</v>
      </c>
      <c r="E820" t="s">
        <v>251</v>
      </c>
      <c r="F820">
        <v>13794</v>
      </c>
      <c r="G820" t="s">
        <v>264</v>
      </c>
      <c r="H820" t="s">
        <v>265</v>
      </c>
      <c r="I820">
        <v>435</v>
      </c>
      <c r="J820" t="s">
        <v>493</v>
      </c>
      <c r="K820" t="s">
        <v>494</v>
      </c>
      <c r="L820">
        <v>34667</v>
      </c>
      <c r="M820" t="s">
        <v>332</v>
      </c>
      <c r="N820" t="s">
        <v>333</v>
      </c>
      <c r="O820">
        <v>34667</v>
      </c>
      <c r="P820" t="s">
        <v>332</v>
      </c>
      <c r="Q820" t="s">
        <v>333</v>
      </c>
      <c r="R820" t="s">
        <v>342</v>
      </c>
      <c r="S820" s="1">
        <v>15756332.0371</v>
      </c>
      <c r="U820" s="1">
        <v>2</v>
      </c>
      <c r="IF820">
        <v>34667</v>
      </c>
      <c r="IG820" t="s">
        <v>332</v>
      </c>
      <c r="IH820" t="s">
        <v>266</v>
      </c>
      <c r="IK820">
        <v>-2</v>
      </c>
      <c r="IL820" t="s">
        <v>257</v>
      </c>
      <c r="IM820" t="s">
        <v>258</v>
      </c>
      <c r="IN820" t="s">
        <v>511</v>
      </c>
      <c r="IP820" t="s">
        <v>552</v>
      </c>
    </row>
    <row r="821" spans="1:250" x14ac:dyDescent="0.25">
      <c r="A821">
        <v>34926</v>
      </c>
      <c r="B821">
        <v>-890804480</v>
      </c>
      <c r="C821">
        <v>1837</v>
      </c>
      <c r="D821" t="s">
        <v>250</v>
      </c>
      <c r="E821" t="s">
        <v>251</v>
      </c>
      <c r="F821">
        <v>13794</v>
      </c>
      <c r="G821" t="s">
        <v>264</v>
      </c>
      <c r="H821" t="s">
        <v>265</v>
      </c>
      <c r="I821">
        <v>431</v>
      </c>
      <c r="J821" t="s">
        <v>495</v>
      </c>
      <c r="K821" t="s">
        <v>496</v>
      </c>
      <c r="L821">
        <v>34667</v>
      </c>
      <c r="M821" t="s">
        <v>332</v>
      </c>
      <c r="N821" t="s">
        <v>333</v>
      </c>
      <c r="O821">
        <v>34667</v>
      </c>
      <c r="P821" t="s">
        <v>332</v>
      </c>
      <c r="Q821" t="s">
        <v>333</v>
      </c>
      <c r="R821" t="s">
        <v>342</v>
      </c>
      <c r="S821" s="1">
        <v>15734541.097100001</v>
      </c>
      <c r="U821" s="1">
        <v>2</v>
      </c>
      <c r="IF821">
        <v>34667</v>
      </c>
      <c r="IG821" t="s">
        <v>332</v>
      </c>
      <c r="IH821" t="s">
        <v>266</v>
      </c>
      <c r="IK821">
        <v>-2</v>
      </c>
      <c r="IL821" t="s">
        <v>257</v>
      </c>
      <c r="IM821" t="s">
        <v>258</v>
      </c>
      <c r="IN821" t="s">
        <v>511</v>
      </c>
      <c r="IP821" t="s">
        <v>552</v>
      </c>
    </row>
    <row r="822" spans="1:250" x14ac:dyDescent="0.25">
      <c r="A822">
        <v>34927</v>
      </c>
      <c r="B822">
        <v>-890804480</v>
      </c>
      <c r="C822">
        <v>1837</v>
      </c>
      <c r="D822" t="s">
        <v>250</v>
      </c>
      <c r="E822" t="s">
        <v>251</v>
      </c>
      <c r="F822">
        <v>7057</v>
      </c>
      <c r="G822" t="s">
        <v>270</v>
      </c>
      <c r="H822" t="s">
        <v>271</v>
      </c>
      <c r="I822">
        <v>420</v>
      </c>
      <c r="J822" t="s">
        <v>481</v>
      </c>
      <c r="K822" t="s">
        <v>482</v>
      </c>
      <c r="L822">
        <v>35455</v>
      </c>
      <c r="M822" t="s">
        <v>334</v>
      </c>
      <c r="N822" t="s">
        <v>335</v>
      </c>
      <c r="O822">
        <v>35455</v>
      </c>
      <c r="P822" t="s">
        <v>334</v>
      </c>
      <c r="Q822" t="s">
        <v>335</v>
      </c>
      <c r="R822" t="s">
        <v>342</v>
      </c>
      <c r="S822" s="1">
        <v>20328898.5</v>
      </c>
      <c r="U822" s="1">
        <v>2</v>
      </c>
      <c r="IF822">
        <v>35455</v>
      </c>
      <c r="IG822" t="s">
        <v>334</v>
      </c>
      <c r="IH822" t="s">
        <v>274</v>
      </c>
      <c r="IK822">
        <v>-2</v>
      </c>
      <c r="IL822" t="s">
        <v>257</v>
      </c>
      <c r="IM822" t="s">
        <v>258</v>
      </c>
      <c r="IN822" t="s">
        <v>514</v>
      </c>
      <c r="IP822" t="s">
        <v>553</v>
      </c>
    </row>
    <row r="823" spans="1:250" x14ac:dyDescent="0.25">
      <c r="A823">
        <v>34928</v>
      </c>
      <c r="B823">
        <v>-890804480</v>
      </c>
      <c r="C823">
        <v>1837</v>
      </c>
      <c r="D823" t="s">
        <v>250</v>
      </c>
      <c r="E823" t="s">
        <v>251</v>
      </c>
      <c r="F823">
        <v>7057</v>
      </c>
      <c r="G823" t="s">
        <v>270</v>
      </c>
      <c r="H823" t="s">
        <v>271</v>
      </c>
      <c r="I823">
        <v>411</v>
      </c>
      <c r="J823" t="s">
        <v>471</v>
      </c>
      <c r="K823" t="s">
        <v>472</v>
      </c>
      <c r="L823">
        <v>35455</v>
      </c>
      <c r="M823" t="s">
        <v>334</v>
      </c>
      <c r="N823" t="s">
        <v>335</v>
      </c>
      <c r="O823">
        <v>35455</v>
      </c>
      <c r="P823" t="s">
        <v>334</v>
      </c>
      <c r="Q823" t="s">
        <v>335</v>
      </c>
      <c r="R823" t="s">
        <v>342</v>
      </c>
      <c r="S823" s="1">
        <v>20299277.75</v>
      </c>
      <c r="U823" s="1">
        <v>2</v>
      </c>
      <c r="IF823">
        <v>35455</v>
      </c>
      <c r="IG823" t="s">
        <v>334</v>
      </c>
      <c r="IH823" t="s">
        <v>274</v>
      </c>
      <c r="IK823">
        <v>-2</v>
      </c>
      <c r="IL823" t="s">
        <v>257</v>
      </c>
      <c r="IM823" t="s">
        <v>258</v>
      </c>
      <c r="IN823" t="s">
        <v>514</v>
      </c>
      <c r="IP823" t="s">
        <v>553</v>
      </c>
    </row>
    <row r="824" spans="1:250" x14ac:dyDescent="0.25">
      <c r="A824">
        <v>34929</v>
      </c>
      <c r="B824">
        <v>-890804480</v>
      </c>
      <c r="C824">
        <v>1837</v>
      </c>
      <c r="D824" t="s">
        <v>250</v>
      </c>
      <c r="E824" t="s">
        <v>251</v>
      </c>
      <c r="F824">
        <v>7057</v>
      </c>
      <c r="G824" t="s">
        <v>270</v>
      </c>
      <c r="H824" t="s">
        <v>271</v>
      </c>
      <c r="I824">
        <v>435</v>
      </c>
      <c r="J824" t="s">
        <v>493</v>
      </c>
      <c r="K824" t="s">
        <v>494</v>
      </c>
      <c r="L824">
        <v>35455</v>
      </c>
      <c r="M824" t="s">
        <v>334</v>
      </c>
      <c r="N824" t="s">
        <v>335</v>
      </c>
      <c r="O824">
        <v>35455</v>
      </c>
      <c r="P824" t="s">
        <v>334</v>
      </c>
      <c r="Q824" t="s">
        <v>335</v>
      </c>
      <c r="R824" t="s">
        <v>342</v>
      </c>
      <c r="S824" s="1">
        <v>20497449.780000001</v>
      </c>
      <c r="U824" s="1">
        <v>2</v>
      </c>
      <c r="IF824">
        <v>35455</v>
      </c>
      <c r="IG824" t="s">
        <v>334</v>
      </c>
      <c r="IH824" t="s">
        <v>274</v>
      </c>
      <c r="IK824">
        <v>-2</v>
      </c>
      <c r="IL824" t="s">
        <v>257</v>
      </c>
      <c r="IM824" t="s">
        <v>258</v>
      </c>
      <c r="IN824" t="s">
        <v>514</v>
      </c>
      <c r="IP824" t="s">
        <v>553</v>
      </c>
    </row>
    <row r="825" spans="1:250" x14ac:dyDescent="0.25">
      <c r="A825">
        <v>34930</v>
      </c>
      <c r="B825">
        <v>-890804480</v>
      </c>
      <c r="C825">
        <v>1837</v>
      </c>
      <c r="D825" t="s">
        <v>250</v>
      </c>
      <c r="E825" t="s">
        <v>251</v>
      </c>
      <c r="F825">
        <v>7057</v>
      </c>
      <c r="G825" t="s">
        <v>270</v>
      </c>
      <c r="H825" t="s">
        <v>271</v>
      </c>
      <c r="I825">
        <v>431</v>
      </c>
      <c r="J825" t="s">
        <v>495</v>
      </c>
      <c r="K825" t="s">
        <v>496</v>
      </c>
      <c r="L825">
        <v>35455</v>
      </c>
      <c r="M825" t="s">
        <v>334</v>
      </c>
      <c r="N825" t="s">
        <v>335</v>
      </c>
      <c r="O825">
        <v>35455</v>
      </c>
      <c r="P825" t="s">
        <v>334</v>
      </c>
      <c r="Q825" t="s">
        <v>335</v>
      </c>
      <c r="R825" t="s">
        <v>342</v>
      </c>
      <c r="S825" s="1">
        <v>20470361.52</v>
      </c>
      <c r="U825" s="1">
        <v>2</v>
      </c>
      <c r="IF825">
        <v>35455</v>
      </c>
      <c r="IG825" t="s">
        <v>334</v>
      </c>
      <c r="IH825" t="s">
        <v>274</v>
      </c>
      <c r="IK825">
        <v>-2</v>
      </c>
      <c r="IL825" t="s">
        <v>257</v>
      </c>
      <c r="IM825" t="s">
        <v>258</v>
      </c>
      <c r="IN825" t="s">
        <v>514</v>
      </c>
      <c r="IP825" t="s">
        <v>553</v>
      </c>
    </row>
    <row r="826" spans="1:250" x14ac:dyDescent="0.25">
      <c r="A826">
        <v>34931</v>
      </c>
      <c r="B826">
        <v>-890804480</v>
      </c>
      <c r="C826">
        <v>1837</v>
      </c>
      <c r="D826" t="s">
        <v>250</v>
      </c>
      <c r="E826" t="s">
        <v>251</v>
      </c>
      <c r="F826">
        <v>7057</v>
      </c>
      <c r="G826" t="s">
        <v>270</v>
      </c>
      <c r="H826" t="s">
        <v>271</v>
      </c>
      <c r="I826">
        <v>429</v>
      </c>
      <c r="J826" t="s">
        <v>473</v>
      </c>
      <c r="K826" t="s">
        <v>474</v>
      </c>
      <c r="L826">
        <v>35455</v>
      </c>
      <c r="M826" t="s">
        <v>334</v>
      </c>
      <c r="N826" t="s">
        <v>335</v>
      </c>
      <c r="O826">
        <v>35455</v>
      </c>
      <c r="P826" t="s">
        <v>334</v>
      </c>
      <c r="Q826" t="s">
        <v>335</v>
      </c>
      <c r="R826" t="s">
        <v>342</v>
      </c>
      <c r="S826" s="1">
        <v>20434243.82</v>
      </c>
      <c r="U826" s="1">
        <v>2</v>
      </c>
      <c r="IF826">
        <v>35455</v>
      </c>
      <c r="IG826" t="s">
        <v>334</v>
      </c>
      <c r="IH826" t="s">
        <v>274</v>
      </c>
      <c r="IK826">
        <v>-2</v>
      </c>
      <c r="IL826" t="s">
        <v>257</v>
      </c>
      <c r="IM826" t="s">
        <v>258</v>
      </c>
      <c r="IN826" t="s">
        <v>514</v>
      </c>
      <c r="IP826" t="s">
        <v>553</v>
      </c>
    </row>
    <row r="827" spans="1:250" x14ac:dyDescent="0.25">
      <c r="A827">
        <v>34932</v>
      </c>
      <c r="B827">
        <v>-890804480</v>
      </c>
      <c r="C827">
        <v>1837</v>
      </c>
      <c r="D827" t="s">
        <v>250</v>
      </c>
      <c r="E827" t="s">
        <v>251</v>
      </c>
      <c r="F827">
        <v>7057</v>
      </c>
      <c r="G827" t="s">
        <v>270</v>
      </c>
      <c r="H827" t="s">
        <v>271</v>
      </c>
      <c r="I827">
        <v>427</v>
      </c>
      <c r="J827" t="s">
        <v>475</v>
      </c>
      <c r="K827" t="s">
        <v>476</v>
      </c>
      <c r="L827">
        <v>35455</v>
      </c>
      <c r="M827" t="s">
        <v>334</v>
      </c>
      <c r="N827" t="s">
        <v>335</v>
      </c>
      <c r="O827">
        <v>35455</v>
      </c>
      <c r="P827" t="s">
        <v>334</v>
      </c>
      <c r="Q827" t="s">
        <v>335</v>
      </c>
      <c r="R827" t="s">
        <v>342</v>
      </c>
      <c r="S827" s="1">
        <v>20413175.18</v>
      </c>
      <c r="U827" s="1">
        <v>2</v>
      </c>
      <c r="IF827">
        <v>35455</v>
      </c>
      <c r="IG827" t="s">
        <v>334</v>
      </c>
      <c r="IH827" t="s">
        <v>274</v>
      </c>
      <c r="IK827">
        <v>-2</v>
      </c>
      <c r="IL827" t="s">
        <v>257</v>
      </c>
      <c r="IM827" t="s">
        <v>258</v>
      </c>
      <c r="IN827" t="s">
        <v>514</v>
      </c>
      <c r="IP827" t="s">
        <v>553</v>
      </c>
    </row>
    <row r="828" spans="1:250" x14ac:dyDescent="0.25">
      <c r="A828">
        <v>34933</v>
      </c>
      <c r="B828">
        <v>-890804480</v>
      </c>
      <c r="C828">
        <v>1837</v>
      </c>
      <c r="D828" t="s">
        <v>250</v>
      </c>
      <c r="E828" t="s">
        <v>251</v>
      </c>
      <c r="F828">
        <v>7057</v>
      </c>
      <c r="G828" t="s">
        <v>270</v>
      </c>
      <c r="H828" t="s">
        <v>271</v>
      </c>
      <c r="I828">
        <v>424</v>
      </c>
      <c r="J828" t="s">
        <v>477</v>
      </c>
      <c r="K828" t="s">
        <v>478</v>
      </c>
      <c r="L828">
        <v>35455</v>
      </c>
      <c r="M828" t="s">
        <v>334</v>
      </c>
      <c r="N828" t="s">
        <v>335</v>
      </c>
      <c r="O828">
        <v>35455</v>
      </c>
      <c r="P828" t="s">
        <v>334</v>
      </c>
      <c r="Q828" t="s">
        <v>335</v>
      </c>
      <c r="R828" t="s">
        <v>342</v>
      </c>
      <c r="S828" s="1">
        <v>20386086.920000002</v>
      </c>
      <c r="U828" s="1">
        <v>2</v>
      </c>
      <c r="IF828">
        <v>35455</v>
      </c>
      <c r="IG828" t="s">
        <v>334</v>
      </c>
      <c r="IH828" t="s">
        <v>274</v>
      </c>
      <c r="IK828">
        <v>-2</v>
      </c>
      <c r="IL828" t="s">
        <v>257</v>
      </c>
      <c r="IM828" t="s">
        <v>258</v>
      </c>
      <c r="IN828" t="s">
        <v>514</v>
      </c>
      <c r="IP828" t="s">
        <v>553</v>
      </c>
    </row>
    <row r="829" spans="1:250" x14ac:dyDescent="0.25">
      <c r="A829">
        <v>34934</v>
      </c>
      <c r="B829">
        <v>-890804480</v>
      </c>
      <c r="C829">
        <v>1837</v>
      </c>
      <c r="D829" t="s">
        <v>250</v>
      </c>
      <c r="E829" t="s">
        <v>251</v>
      </c>
      <c r="F829">
        <v>7057</v>
      </c>
      <c r="G829" t="s">
        <v>270</v>
      </c>
      <c r="H829" t="s">
        <v>271</v>
      </c>
      <c r="I829">
        <v>422</v>
      </c>
      <c r="J829" t="s">
        <v>479</v>
      </c>
      <c r="K829" t="s">
        <v>480</v>
      </c>
      <c r="L829">
        <v>35455</v>
      </c>
      <c r="M829" t="s">
        <v>334</v>
      </c>
      <c r="N829" t="s">
        <v>335</v>
      </c>
      <c r="O829">
        <v>35455</v>
      </c>
      <c r="P829" t="s">
        <v>334</v>
      </c>
      <c r="Q829" t="s">
        <v>335</v>
      </c>
      <c r="R829" t="s">
        <v>342</v>
      </c>
      <c r="S829" s="1">
        <v>20349969.300000001</v>
      </c>
      <c r="U829" s="1">
        <v>2</v>
      </c>
      <c r="IF829">
        <v>35455</v>
      </c>
      <c r="IG829" t="s">
        <v>334</v>
      </c>
      <c r="IH829" t="s">
        <v>274</v>
      </c>
      <c r="IK829">
        <v>-2</v>
      </c>
      <c r="IL829" t="s">
        <v>257</v>
      </c>
      <c r="IM829" t="s">
        <v>258</v>
      </c>
      <c r="IN829" t="s">
        <v>514</v>
      </c>
      <c r="IP829" t="s">
        <v>553</v>
      </c>
    </row>
    <row r="830" spans="1:250" x14ac:dyDescent="0.25">
      <c r="A830">
        <v>34935</v>
      </c>
      <c r="B830">
        <v>-890804480</v>
      </c>
      <c r="C830">
        <v>1837</v>
      </c>
      <c r="D830" t="s">
        <v>250</v>
      </c>
      <c r="E830" t="s">
        <v>251</v>
      </c>
      <c r="F830">
        <v>7057</v>
      </c>
      <c r="G830" t="s">
        <v>270</v>
      </c>
      <c r="H830" t="s">
        <v>271</v>
      </c>
      <c r="I830">
        <v>437</v>
      </c>
      <c r="J830" t="s">
        <v>506</v>
      </c>
      <c r="K830" t="s">
        <v>507</v>
      </c>
      <c r="L830">
        <v>35455</v>
      </c>
      <c r="M830" t="s">
        <v>334</v>
      </c>
      <c r="N830" t="s">
        <v>335</v>
      </c>
      <c r="O830">
        <v>35455</v>
      </c>
      <c r="P830" t="s">
        <v>334</v>
      </c>
      <c r="Q830" t="s">
        <v>335</v>
      </c>
      <c r="R830" t="s">
        <v>342</v>
      </c>
      <c r="S830" s="1">
        <v>20533567.460000001</v>
      </c>
      <c r="U830" s="1">
        <v>2</v>
      </c>
      <c r="IF830">
        <v>35455</v>
      </c>
      <c r="IG830" t="s">
        <v>334</v>
      </c>
      <c r="IH830" t="s">
        <v>274</v>
      </c>
      <c r="IK830">
        <v>-2</v>
      </c>
      <c r="IL830" t="s">
        <v>257</v>
      </c>
      <c r="IM830" t="s">
        <v>258</v>
      </c>
      <c r="IN830" t="s">
        <v>514</v>
      </c>
      <c r="IP830" t="s">
        <v>553</v>
      </c>
    </row>
    <row r="831" spans="1:250" x14ac:dyDescent="0.25">
      <c r="A831">
        <v>34936</v>
      </c>
      <c r="B831">
        <v>-890804480</v>
      </c>
      <c r="C831">
        <v>1837</v>
      </c>
      <c r="D831" t="s">
        <v>250</v>
      </c>
      <c r="E831" t="s">
        <v>251</v>
      </c>
      <c r="F831">
        <v>7057</v>
      </c>
      <c r="G831" t="s">
        <v>270</v>
      </c>
      <c r="H831" t="s">
        <v>271</v>
      </c>
      <c r="I831">
        <v>436</v>
      </c>
      <c r="J831" t="s">
        <v>504</v>
      </c>
      <c r="K831" t="s">
        <v>505</v>
      </c>
      <c r="L831">
        <v>35455</v>
      </c>
      <c r="M831" t="s">
        <v>334</v>
      </c>
      <c r="N831" t="s">
        <v>335</v>
      </c>
      <c r="O831">
        <v>35455</v>
      </c>
      <c r="P831" t="s">
        <v>334</v>
      </c>
      <c r="Q831" t="s">
        <v>335</v>
      </c>
      <c r="R831" t="s">
        <v>342</v>
      </c>
      <c r="S831" s="1">
        <v>20515508.609999999</v>
      </c>
      <c r="U831" s="1">
        <v>2</v>
      </c>
      <c r="IF831">
        <v>35455</v>
      </c>
      <c r="IG831" t="s">
        <v>334</v>
      </c>
      <c r="IH831" t="s">
        <v>274</v>
      </c>
      <c r="IK831">
        <v>-2</v>
      </c>
      <c r="IL831" t="s">
        <v>257</v>
      </c>
      <c r="IM831" t="s">
        <v>258</v>
      </c>
      <c r="IN831" t="s">
        <v>514</v>
      </c>
      <c r="IP831" t="s">
        <v>553</v>
      </c>
    </row>
    <row r="832" spans="1:250" x14ac:dyDescent="0.25">
      <c r="A832">
        <v>34937</v>
      </c>
      <c r="B832">
        <v>-890804480</v>
      </c>
      <c r="C832">
        <v>1837</v>
      </c>
      <c r="D832" t="s">
        <v>250</v>
      </c>
      <c r="E832" t="s">
        <v>251</v>
      </c>
      <c r="F832">
        <v>35467</v>
      </c>
      <c r="G832" t="s">
        <v>259</v>
      </c>
      <c r="H832" t="s">
        <v>260</v>
      </c>
      <c r="I832">
        <v>424</v>
      </c>
      <c r="J832" t="s">
        <v>477</v>
      </c>
      <c r="K832" t="s">
        <v>478</v>
      </c>
      <c r="L832">
        <v>35556</v>
      </c>
      <c r="M832" t="s">
        <v>336</v>
      </c>
      <c r="N832" t="s">
        <v>337</v>
      </c>
      <c r="O832">
        <v>35556</v>
      </c>
      <c r="P832" t="s">
        <v>336</v>
      </c>
      <c r="Q832" t="s">
        <v>337</v>
      </c>
      <c r="R832" t="s">
        <v>342</v>
      </c>
      <c r="S832" s="1">
        <v>87664603.939999998</v>
      </c>
      <c r="U832" s="1">
        <v>2</v>
      </c>
      <c r="IF832">
        <v>35556</v>
      </c>
      <c r="IG832" t="s">
        <v>336</v>
      </c>
      <c r="IH832" t="s">
        <v>263</v>
      </c>
      <c r="IK832">
        <v>-2</v>
      </c>
      <c r="IL832" t="s">
        <v>257</v>
      </c>
      <c r="IM832" t="s">
        <v>258</v>
      </c>
      <c r="IN832" t="s">
        <v>554</v>
      </c>
      <c r="IP832" t="s">
        <v>555</v>
      </c>
    </row>
    <row r="833" spans="1:250" x14ac:dyDescent="0.25">
      <c r="A833">
        <v>34938</v>
      </c>
      <c r="B833">
        <v>-890804480</v>
      </c>
      <c r="C833">
        <v>1837</v>
      </c>
      <c r="D833" t="s">
        <v>250</v>
      </c>
      <c r="E833" t="s">
        <v>251</v>
      </c>
      <c r="F833">
        <v>35467</v>
      </c>
      <c r="G833" t="s">
        <v>259</v>
      </c>
      <c r="H833" t="s">
        <v>260</v>
      </c>
      <c r="I833">
        <v>422</v>
      </c>
      <c r="J833" t="s">
        <v>479</v>
      </c>
      <c r="K833" t="s">
        <v>480</v>
      </c>
      <c r="L833">
        <v>35556</v>
      </c>
      <c r="M833" t="s">
        <v>336</v>
      </c>
      <c r="N833" t="s">
        <v>337</v>
      </c>
      <c r="O833">
        <v>35556</v>
      </c>
      <c r="P833" t="s">
        <v>336</v>
      </c>
      <c r="Q833" t="s">
        <v>337</v>
      </c>
      <c r="R833" t="s">
        <v>342</v>
      </c>
      <c r="S833" s="1">
        <v>87654659.189999998</v>
      </c>
      <c r="U833" s="1">
        <v>2</v>
      </c>
      <c r="IF833">
        <v>35556</v>
      </c>
      <c r="IG833" t="s">
        <v>336</v>
      </c>
      <c r="IH833" t="s">
        <v>263</v>
      </c>
      <c r="IK833">
        <v>-2</v>
      </c>
      <c r="IL833" t="s">
        <v>257</v>
      </c>
      <c r="IM833" t="s">
        <v>258</v>
      </c>
      <c r="IN833" t="s">
        <v>554</v>
      </c>
      <c r="IP833" t="s">
        <v>555</v>
      </c>
    </row>
    <row r="834" spans="1:250" x14ac:dyDescent="0.25">
      <c r="A834">
        <v>34939</v>
      </c>
      <c r="B834">
        <v>-890804480</v>
      </c>
      <c r="C834">
        <v>1837</v>
      </c>
      <c r="D834" t="s">
        <v>250</v>
      </c>
      <c r="E834" t="s">
        <v>251</v>
      </c>
      <c r="F834">
        <v>35467</v>
      </c>
      <c r="G834" t="s">
        <v>259</v>
      </c>
      <c r="H834" t="s">
        <v>260</v>
      </c>
      <c r="I834">
        <v>420</v>
      </c>
      <c r="J834" t="s">
        <v>481</v>
      </c>
      <c r="K834" t="s">
        <v>482</v>
      </c>
      <c r="L834">
        <v>35556</v>
      </c>
      <c r="M834" t="s">
        <v>336</v>
      </c>
      <c r="N834" t="s">
        <v>337</v>
      </c>
      <c r="O834">
        <v>35556</v>
      </c>
      <c r="P834" t="s">
        <v>336</v>
      </c>
      <c r="Q834" t="s">
        <v>337</v>
      </c>
      <c r="R834" t="s">
        <v>342</v>
      </c>
      <c r="S834" s="1">
        <v>87415260.530000001</v>
      </c>
      <c r="U834" s="1">
        <v>2</v>
      </c>
      <c r="IF834">
        <v>35556</v>
      </c>
      <c r="IG834" t="s">
        <v>336</v>
      </c>
      <c r="IH834" t="s">
        <v>263</v>
      </c>
      <c r="IK834">
        <v>-2</v>
      </c>
      <c r="IL834" t="s">
        <v>257</v>
      </c>
      <c r="IM834" t="s">
        <v>258</v>
      </c>
      <c r="IN834" t="s">
        <v>554</v>
      </c>
      <c r="IP834" t="s">
        <v>555</v>
      </c>
    </row>
    <row r="835" spans="1:250" x14ac:dyDescent="0.25">
      <c r="A835">
        <v>34940</v>
      </c>
      <c r="B835">
        <v>-890804480</v>
      </c>
      <c r="C835">
        <v>1837</v>
      </c>
      <c r="D835" t="s">
        <v>250</v>
      </c>
      <c r="E835" t="s">
        <v>251</v>
      </c>
      <c r="F835">
        <v>35467</v>
      </c>
      <c r="G835" t="s">
        <v>259</v>
      </c>
      <c r="H835" t="s">
        <v>260</v>
      </c>
      <c r="I835">
        <v>411</v>
      </c>
      <c r="J835" t="s">
        <v>471</v>
      </c>
      <c r="K835" t="s">
        <v>472</v>
      </c>
      <c r="L835">
        <v>35556</v>
      </c>
      <c r="M835" t="s">
        <v>336</v>
      </c>
      <c r="N835" t="s">
        <v>337</v>
      </c>
      <c r="O835">
        <v>35556</v>
      </c>
      <c r="P835" t="s">
        <v>336</v>
      </c>
      <c r="Q835" t="s">
        <v>337</v>
      </c>
      <c r="R835" t="s">
        <v>342</v>
      </c>
      <c r="S835" s="1">
        <v>87053375.159999996</v>
      </c>
      <c r="U835" s="1">
        <v>2</v>
      </c>
      <c r="IF835">
        <v>35556</v>
      </c>
      <c r="IG835" t="s">
        <v>336</v>
      </c>
      <c r="IH835" t="s">
        <v>263</v>
      </c>
      <c r="IK835">
        <v>-2</v>
      </c>
      <c r="IL835" t="s">
        <v>257</v>
      </c>
      <c r="IM835" t="s">
        <v>258</v>
      </c>
      <c r="IN835" t="s">
        <v>554</v>
      </c>
      <c r="IP835" t="s">
        <v>555</v>
      </c>
    </row>
    <row r="836" spans="1:250" x14ac:dyDescent="0.25">
      <c r="A836">
        <v>34941</v>
      </c>
      <c r="B836">
        <v>-890804480</v>
      </c>
      <c r="C836">
        <v>1837</v>
      </c>
      <c r="D836" t="s">
        <v>250</v>
      </c>
      <c r="E836" t="s">
        <v>251</v>
      </c>
      <c r="F836">
        <v>35467</v>
      </c>
      <c r="G836" t="s">
        <v>259</v>
      </c>
      <c r="H836" t="s">
        <v>260</v>
      </c>
      <c r="I836">
        <v>437</v>
      </c>
      <c r="J836" t="s">
        <v>506</v>
      </c>
      <c r="K836" t="s">
        <v>507</v>
      </c>
      <c r="L836">
        <v>35556</v>
      </c>
      <c r="M836" t="s">
        <v>336</v>
      </c>
      <c r="N836" t="s">
        <v>337</v>
      </c>
      <c r="O836">
        <v>35556</v>
      </c>
      <c r="P836" t="s">
        <v>336</v>
      </c>
      <c r="Q836" t="s">
        <v>337</v>
      </c>
      <c r="R836" t="s">
        <v>342</v>
      </c>
      <c r="S836" s="1">
        <v>86153515.079999998</v>
      </c>
      <c r="U836" s="1">
        <v>2</v>
      </c>
      <c r="IF836">
        <v>35556</v>
      </c>
      <c r="IG836" t="s">
        <v>336</v>
      </c>
      <c r="IH836" t="s">
        <v>263</v>
      </c>
      <c r="IK836">
        <v>-2</v>
      </c>
      <c r="IL836" t="s">
        <v>257</v>
      </c>
      <c r="IM836" t="s">
        <v>258</v>
      </c>
      <c r="IN836" t="s">
        <v>554</v>
      </c>
      <c r="IP836" t="s">
        <v>555</v>
      </c>
    </row>
    <row r="837" spans="1:250" x14ac:dyDescent="0.25">
      <c r="A837">
        <v>34942</v>
      </c>
      <c r="B837">
        <v>-890804480</v>
      </c>
      <c r="C837">
        <v>1837</v>
      </c>
      <c r="D837" t="s">
        <v>250</v>
      </c>
      <c r="E837" t="s">
        <v>251</v>
      </c>
      <c r="F837">
        <v>35467</v>
      </c>
      <c r="G837" t="s">
        <v>259</v>
      </c>
      <c r="H837" t="s">
        <v>260</v>
      </c>
      <c r="I837">
        <v>436</v>
      </c>
      <c r="J837" t="s">
        <v>504</v>
      </c>
      <c r="K837" t="s">
        <v>505</v>
      </c>
      <c r="L837">
        <v>35556</v>
      </c>
      <c r="M837" t="s">
        <v>336</v>
      </c>
      <c r="N837" t="s">
        <v>337</v>
      </c>
      <c r="O837">
        <v>35556</v>
      </c>
      <c r="P837" t="s">
        <v>336</v>
      </c>
      <c r="Q837" t="s">
        <v>337</v>
      </c>
      <c r="R837" t="s">
        <v>342</v>
      </c>
      <c r="S837" s="1">
        <v>88423131.260000005</v>
      </c>
      <c r="U837" s="1">
        <v>2</v>
      </c>
      <c r="IF837">
        <v>35556</v>
      </c>
      <c r="IG837" t="s">
        <v>336</v>
      </c>
      <c r="IH837" t="s">
        <v>263</v>
      </c>
      <c r="IK837">
        <v>-2</v>
      </c>
      <c r="IL837" t="s">
        <v>257</v>
      </c>
      <c r="IM837" t="s">
        <v>258</v>
      </c>
      <c r="IN837" t="s">
        <v>554</v>
      </c>
      <c r="IP837" t="s">
        <v>555</v>
      </c>
    </row>
    <row r="838" spans="1:250" x14ac:dyDescent="0.25">
      <c r="A838">
        <v>34943</v>
      </c>
      <c r="B838">
        <v>-890804480</v>
      </c>
      <c r="C838">
        <v>1837</v>
      </c>
      <c r="D838" t="s">
        <v>250</v>
      </c>
      <c r="E838" t="s">
        <v>251</v>
      </c>
      <c r="F838">
        <v>35467</v>
      </c>
      <c r="G838" t="s">
        <v>259</v>
      </c>
      <c r="H838" t="s">
        <v>260</v>
      </c>
      <c r="I838">
        <v>435</v>
      </c>
      <c r="J838" t="s">
        <v>493</v>
      </c>
      <c r="K838" t="s">
        <v>494</v>
      </c>
      <c r="L838">
        <v>35556</v>
      </c>
      <c r="M838" t="s">
        <v>336</v>
      </c>
      <c r="N838" t="s">
        <v>337</v>
      </c>
      <c r="O838">
        <v>35556</v>
      </c>
      <c r="P838" t="s">
        <v>336</v>
      </c>
      <c r="Q838" t="s">
        <v>337</v>
      </c>
      <c r="R838" t="s">
        <v>342</v>
      </c>
      <c r="S838" s="1">
        <v>87056834.769999996</v>
      </c>
      <c r="U838" s="1">
        <v>2</v>
      </c>
      <c r="IF838">
        <v>35556</v>
      </c>
      <c r="IG838" t="s">
        <v>336</v>
      </c>
      <c r="IH838" t="s">
        <v>263</v>
      </c>
      <c r="IK838">
        <v>-2</v>
      </c>
      <c r="IL838" t="s">
        <v>257</v>
      </c>
      <c r="IM838" t="s">
        <v>258</v>
      </c>
      <c r="IN838" t="s">
        <v>554</v>
      </c>
      <c r="IP838" t="s">
        <v>555</v>
      </c>
    </row>
    <row r="839" spans="1:250" x14ac:dyDescent="0.25">
      <c r="A839">
        <v>34944</v>
      </c>
      <c r="B839">
        <v>-890804480</v>
      </c>
      <c r="C839">
        <v>1837</v>
      </c>
      <c r="D839" t="s">
        <v>250</v>
      </c>
      <c r="E839" t="s">
        <v>251</v>
      </c>
      <c r="F839">
        <v>35467</v>
      </c>
      <c r="G839" t="s">
        <v>259</v>
      </c>
      <c r="H839" t="s">
        <v>260</v>
      </c>
      <c r="I839">
        <v>431</v>
      </c>
      <c r="J839" t="s">
        <v>495</v>
      </c>
      <c r="K839" t="s">
        <v>496</v>
      </c>
      <c r="L839">
        <v>35556</v>
      </c>
      <c r="M839" t="s">
        <v>336</v>
      </c>
      <c r="N839" t="s">
        <v>337</v>
      </c>
      <c r="O839">
        <v>35556</v>
      </c>
      <c r="P839" t="s">
        <v>336</v>
      </c>
      <c r="Q839" t="s">
        <v>337</v>
      </c>
      <c r="R839" t="s">
        <v>342</v>
      </c>
      <c r="S839" s="1">
        <v>87146618.150000006</v>
      </c>
      <c r="U839" s="1">
        <v>2</v>
      </c>
      <c r="IF839">
        <v>35556</v>
      </c>
      <c r="IG839" t="s">
        <v>336</v>
      </c>
      <c r="IH839" t="s">
        <v>263</v>
      </c>
      <c r="IK839">
        <v>-2</v>
      </c>
      <c r="IL839" t="s">
        <v>257</v>
      </c>
      <c r="IM839" t="s">
        <v>258</v>
      </c>
      <c r="IN839" t="s">
        <v>554</v>
      </c>
      <c r="IP839" t="s">
        <v>555</v>
      </c>
    </row>
    <row r="840" spans="1:250" x14ac:dyDescent="0.25">
      <c r="A840">
        <v>34945</v>
      </c>
      <c r="B840">
        <v>-890804480</v>
      </c>
      <c r="C840">
        <v>1837</v>
      </c>
      <c r="D840" t="s">
        <v>250</v>
      </c>
      <c r="E840" t="s">
        <v>251</v>
      </c>
      <c r="F840">
        <v>35467</v>
      </c>
      <c r="G840" t="s">
        <v>259</v>
      </c>
      <c r="H840" t="s">
        <v>260</v>
      </c>
      <c r="I840">
        <v>429</v>
      </c>
      <c r="J840" t="s">
        <v>473</v>
      </c>
      <c r="K840" t="s">
        <v>474</v>
      </c>
      <c r="L840">
        <v>35556</v>
      </c>
      <c r="M840" t="s">
        <v>336</v>
      </c>
      <c r="N840" t="s">
        <v>337</v>
      </c>
      <c r="O840">
        <v>35556</v>
      </c>
      <c r="P840" t="s">
        <v>336</v>
      </c>
      <c r="Q840" t="s">
        <v>337</v>
      </c>
      <c r="R840" t="s">
        <v>342</v>
      </c>
      <c r="S840" s="1">
        <v>87300561.469999999</v>
      </c>
      <c r="U840" s="1">
        <v>2</v>
      </c>
      <c r="IF840">
        <v>35556</v>
      </c>
      <c r="IG840" t="s">
        <v>336</v>
      </c>
      <c r="IH840" t="s">
        <v>263</v>
      </c>
      <c r="IK840">
        <v>-2</v>
      </c>
      <c r="IL840" t="s">
        <v>257</v>
      </c>
      <c r="IM840" t="s">
        <v>258</v>
      </c>
      <c r="IN840" t="s">
        <v>554</v>
      </c>
      <c r="IP840" t="s">
        <v>555</v>
      </c>
    </row>
    <row r="841" spans="1:250" x14ac:dyDescent="0.25">
      <c r="A841">
        <v>34946</v>
      </c>
      <c r="B841">
        <v>-890804480</v>
      </c>
      <c r="C841">
        <v>1837</v>
      </c>
      <c r="D841" t="s">
        <v>250</v>
      </c>
      <c r="E841" t="s">
        <v>251</v>
      </c>
      <c r="F841">
        <v>35467</v>
      </c>
      <c r="G841" t="s">
        <v>259</v>
      </c>
      <c r="H841" t="s">
        <v>260</v>
      </c>
      <c r="I841">
        <v>427</v>
      </c>
      <c r="J841" t="s">
        <v>475</v>
      </c>
      <c r="K841" t="s">
        <v>476</v>
      </c>
      <c r="L841">
        <v>35556</v>
      </c>
      <c r="M841" t="s">
        <v>336</v>
      </c>
      <c r="N841" t="s">
        <v>337</v>
      </c>
      <c r="O841">
        <v>35556</v>
      </c>
      <c r="P841" t="s">
        <v>336</v>
      </c>
      <c r="Q841" t="s">
        <v>337</v>
      </c>
      <c r="R841" t="s">
        <v>342</v>
      </c>
      <c r="S841" s="1">
        <v>87486432.069999993</v>
      </c>
      <c r="U841" s="1">
        <v>2</v>
      </c>
      <c r="IF841">
        <v>35556</v>
      </c>
      <c r="IG841" t="s">
        <v>336</v>
      </c>
      <c r="IH841" t="s">
        <v>263</v>
      </c>
      <c r="IK841">
        <v>-2</v>
      </c>
      <c r="IL841" t="s">
        <v>257</v>
      </c>
      <c r="IM841" t="s">
        <v>258</v>
      </c>
      <c r="IN841" t="s">
        <v>554</v>
      </c>
      <c r="IP841" t="s">
        <v>555</v>
      </c>
    </row>
    <row r="842" spans="1:250" x14ac:dyDescent="0.25">
      <c r="A842">
        <v>34947</v>
      </c>
      <c r="B842">
        <v>-890804480</v>
      </c>
      <c r="C842">
        <v>1837</v>
      </c>
      <c r="D842" t="s">
        <v>250</v>
      </c>
      <c r="E842" t="s">
        <v>251</v>
      </c>
      <c r="F842">
        <v>19011</v>
      </c>
      <c r="G842" t="s">
        <v>310</v>
      </c>
      <c r="H842" t="s">
        <v>311</v>
      </c>
      <c r="I842">
        <v>429</v>
      </c>
      <c r="J842" t="s">
        <v>473</v>
      </c>
      <c r="K842" t="s">
        <v>474</v>
      </c>
      <c r="L842">
        <v>38311</v>
      </c>
      <c r="M842" t="s">
        <v>338</v>
      </c>
      <c r="N842" t="s">
        <v>339</v>
      </c>
      <c r="O842">
        <v>38311</v>
      </c>
      <c r="P842" t="s">
        <v>338</v>
      </c>
      <c r="Q842" t="s">
        <v>339</v>
      </c>
      <c r="R842" t="s">
        <v>342</v>
      </c>
      <c r="S842" s="1">
        <v>1521907.89</v>
      </c>
      <c r="U842" s="1">
        <v>2</v>
      </c>
      <c r="IF842">
        <v>38311</v>
      </c>
      <c r="IG842" t="s">
        <v>338</v>
      </c>
      <c r="IH842" t="s">
        <v>314</v>
      </c>
      <c r="IK842">
        <v>-2</v>
      </c>
      <c r="IL842" t="s">
        <v>257</v>
      </c>
      <c r="IM842" t="s">
        <v>258</v>
      </c>
      <c r="IN842" t="s">
        <v>535</v>
      </c>
      <c r="IP842" t="s">
        <v>556</v>
      </c>
    </row>
    <row r="843" spans="1:250" x14ac:dyDescent="0.25">
      <c r="A843">
        <v>34948</v>
      </c>
      <c r="B843">
        <v>-890804480</v>
      </c>
      <c r="C843">
        <v>1837</v>
      </c>
      <c r="D843" t="s">
        <v>250</v>
      </c>
      <c r="E843" t="s">
        <v>251</v>
      </c>
      <c r="F843">
        <v>19011</v>
      </c>
      <c r="G843" t="s">
        <v>310</v>
      </c>
      <c r="H843" t="s">
        <v>311</v>
      </c>
      <c r="I843">
        <v>427</v>
      </c>
      <c r="J843" t="s">
        <v>475</v>
      </c>
      <c r="K843" t="s">
        <v>476</v>
      </c>
      <c r="L843">
        <v>38311</v>
      </c>
      <c r="M843" t="s">
        <v>338</v>
      </c>
      <c r="N843" t="s">
        <v>339</v>
      </c>
      <c r="O843">
        <v>38311</v>
      </c>
      <c r="P843" t="s">
        <v>338</v>
      </c>
      <c r="Q843" t="s">
        <v>339</v>
      </c>
      <c r="R843" t="s">
        <v>342</v>
      </c>
      <c r="S843" s="1">
        <v>1520192.36</v>
      </c>
      <c r="U843" s="1">
        <v>2</v>
      </c>
      <c r="IF843">
        <v>38311</v>
      </c>
      <c r="IG843" t="s">
        <v>338</v>
      </c>
      <c r="IH843" t="s">
        <v>314</v>
      </c>
      <c r="IK843">
        <v>-2</v>
      </c>
      <c r="IL843" t="s">
        <v>257</v>
      </c>
      <c r="IM843" t="s">
        <v>258</v>
      </c>
      <c r="IN843" t="s">
        <v>535</v>
      </c>
      <c r="IP843" t="s">
        <v>556</v>
      </c>
    </row>
    <row r="844" spans="1:250" x14ac:dyDescent="0.25">
      <c r="A844">
        <v>34949</v>
      </c>
      <c r="B844">
        <v>-890804480</v>
      </c>
      <c r="C844">
        <v>1837</v>
      </c>
      <c r="D844" t="s">
        <v>250</v>
      </c>
      <c r="E844" t="s">
        <v>251</v>
      </c>
      <c r="F844">
        <v>19011</v>
      </c>
      <c r="G844" t="s">
        <v>310</v>
      </c>
      <c r="H844" t="s">
        <v>311</v>
      </c>
      <c r="I844">
        <v>424</v>
      </c>
      <c r="J844" t="s">
        <v>477</v>
      </c>
      <c r="K844" t="s">
        <v>478</v>
      </c>
      <c r="L844">
        <v>38311</v>
      </c>
      <c r="M844" t="s">
        <v>338</v>
      </c>
      <c r="N844" t="s">
        <v>339</v>
      </c>
      <c r="O844">
        <v>38311</v>
      </c>
      <c r="P844" t="s">
        <v>338</v>
      </c>
      <c r="Q844" t="s">
        <v>339</v>
      </c>
      <c r="R844" t="s">
        <v>342</v>
      </c>
      <c r="S844" s="1">
        <v>1517986.69</v>
      </c>
      <c r="U844" s="1">
        <v>2</v>
      </c>
      <c r="IF844">
        <v>38311</v>
      </c>
      <c r="IG844" t="s">
        <v>338</v>
      </c>
      <c r="IH844" t="s">
        <v>314</v>
      </c>
      <c r="IK844">
        <v>-2</v>
      </c>
      <c r="IL844" t="s">
        <v>257</v>
      </c>
      <c r="IM844" t="s">
        <v>258</v>
      </c>
      <c r="IN844" t="s">
        <v>535</v>
      </c>
      <c r="IP844" t="s">
        <v>556</v>
      </c>
    </row>
    <row r="845" spans="1:250" x14ac:dyDescent="0.25">
      <c r="A845">
        <v>34950</v>
      </c>
      <c r="B845">
        <v>-890804480</v>
      </c>
      <c r="C845">
        <v>1837</v>
      </c>
      <c r="D845" t="s">
        <v>250</v>
      </c>
      <c r="E845" t="s">
        <v>251</v>
      </c>
      <c r="F845">
        <v>19011</v>
      </c>
      <c r="G845" t="s">
        <v>310</v>
      </c>
      <c r="H845" t="s">
        <v>311</v>
      </c>
      <c r="I845">
        <v>422</v>
      </c>
      <c r="J845" t="s">
        <v>479</v>
      </c>
      <c r="K845" t="s">
        <v>480</v>
      </c>
      <c r="L845">
        <v>38311</v>
      </c>
      <c r="M845" t="s">
        <v>338</v>
      </c>
      <c r="N845" t="s">
        <v>339</v>
      </c>
      <c r="O845">
        <v>38311</v>
      </c>
      <c r="P845" t="s">
        <v>338</v>
      </c>
      <c r="Q845" t="s">
        <v>339</v>
      </c>
      <c r="R845" t="s">
        <v>342</v>
      </c>
      <c r="S845" s="1">
        <v>1515045.78</v>
      </c>
      <c r="U845" s="1">
        <v>2</v>
      </c>
      <c r="IF845">
        <v>38311</v>
      </c>
      <c r="IG845" t="s">
        <v>338</v>
      </c>
      <c r="IH845" t="s">
        <v>314</v>
      </c>
      <c r="IK845">
        <v>-2</v>
      </c>
      <c r="IL845" t="s">
        <v>257</v>
      </c>
      <c r="IM845" t="s">
        <v>258</v>
      </c>
      <c r="IN845" t="s">
        <v>535</v>
      </c>
      <c r="IP845" t="s">
        <v>556</v>
      </c>
    </row>
    <row r="846" spans="1:250" x14ac:dyDescent="0.25">
      <c r="A846">
        <v>34951</v>
      </c>
      <c r="B846">
        <v>-890804480</v>
      </c>
      <c r="C846">
        <v>1837</v>
      </c>
      <c r="D846" t="s">
        <v>250</v>
      </c>
      <c r="E846" t="s">
        <v>251</v>
      </c>
      <c r="F846">
        <v>19011</v>
      </c>
      <c r="G846" t="s">
        <v>310</v>
      </c>
      <c r="H846" t="s">
        <v>311</v>
      </c>
      <c r="I846">
        <v>437</v>
      </c>
      <c r="J846" t="s">
        <v>506</v>
      </c>
      <c r="K846" t="s">
        <v>507</v>
      </c>
      <c r="L846">
        <v>38311</v>
      </c>
      <c r="M846" t="s">
        <v>338</v>
      </c>
      <c r="N846" t="s">
        <v>339</v>
      </c>
      <c r="O846">
        <v>38311</v>
      </c>
      <c r="P846" t="s">
        <v>338</v>
      </c>
      <c r="Q846" t="s">
        <v>339</v>
      </c>
      <c r="R846" t="s">
        <v>342</v>
      </c>
      <c r="S846" s="1">
        <v>1529995.4</v>
      </c>
      <c r="U846" s="1">
        <v>2</v>
      </c>
      <c r="IF846">
        <v>38311</v>
      </c>
      <c r="IG846" t="s">
        <v>338</v>
      </c>
      <c r="IH846" t="s">
        <v>314</v>
      </c>
      <c r="IK846">
        <v>-2</v>
      </c>
      <c r="IL846" t="s">
        <v>257</v>
      </c>
      <c r="IM846" t="s">
        <v>258</v>
      </c>
      <c r="IN846" t="s">
        <v>535</v>
      </c>
      <c r="IP846" t="s">
        <v>556</v>
      </c>
    </row>
    <row r="847" spans="1:250" x14ac:dyDescent="0.25">
      <c r="A847">
        <v>34952</v>
      </c>
      <c r="B847">
        <v>-890804480</v>
      </c>
      <c r="C847">
        <v>1837</v>
      </c>
      <c r="D847" t="s">
        <v>250</v>
      </c>
      <c r="E847" t="s">
        <v>251</v>
      </c>
      <c r="F847">
        <v>19011</v>
      </c>
      <c r="G847" t="s">
        <v>310</v>
      </c>
      <c r="H847" t="s">
        <v>311</v>
      </c>
      <c r="I847">
        <v>436</v>
      </c>
      <c r="J847" t="s">
        <v>504</v>
      </c>
      <c r="K847" t="s">
        <v>505</v>
      </c>
      <c r="L847">
        <v>38311</v>
      </c>
      <c r="M847" t="s">
        <v>338</v>
      </c>
      <c r="N847" t="s">
        <v>339</v>
      </c>
      <c r="O847">
        <v>38311</v>
      </c>
      <c r="P847" t="s">
        <v>338</v>
      </c>
      <c r="Q847" t="s">
        <v>339</v>
      </c>
      <c r="R847" t="s">
        <v>342</v>
      </c>
      <c r="S847" s="1">
        <v>1528524.93</v>
      </c>
      <c r="U847" s="1">
        <v>2</v>
      </c>
      <c r="IF847">
        <v>38311</v>
      </c>
      <c r="IG847" t="s">
        <v>338</v>
      </c>
      <c r="IH847" t="s">
        <v>314</v>
      </c>
      <c r="IK847">
        <v>-2</v>
      </c>
      <c r="IL847" t="s">
        <v>257</v>
      </c>
      <c r="IM847" t="s">
        <v>258</v>
      </c>
      <c r="IN847" t="s">
        <v>535</v>
      </c>
      <c r="IP847" t="s">
        <v>556</v>
      </c>
    </row>
    <row r="848" spans="1:250" x14ac:dyDescent="0.25">
      <c r="A848">
        <v>34953</v>
      </c>
      <c r="B848">
        <v>-890804480</v>
      </c>
      <c r="C848">
        <v>1837</v>
      </c>
      <c r="D848" t="s">
        <v>250</v>
      </c>
      <c r="E848" t="s">
        <v>251</v>
      </c>
      <c r="F848">
        <v>13794</v>
      </c>
      <c r="G848" t="s">
        <v>264</v>
      </c>
      <c r="H848" t="s">
        <v>265</v>
      </c>
      <c r="I848">
        <v>437</v>
      </c>
      <c r="J848" t="s">
        <v>506</v>
      </c>
      <c r="K848" t="s">
        <v>507</v>
      </c>
      <c r="L848">
        <v>38311</v>
      </c>
      <c r="M848" t="s">
        <v>338</v>
      </c>
      <c r="N848" t="s">
        <v>339</v>
      </c>
      <c r="O848">
        <v>38311</v>
      </c>
      <c r="P848" t="s">
        <v>338</v>
      </c>
      <c r="Q848" t="s">
        <v>339</v>
      </c>
      <c r="R848" t="s">
        <v>342</v>
      </c>
      <c r="S848" s="1">
        <v>1528675.1969999999</v>
      </c>
      <c r="U848" s="1">
        <v>2</v>
      </c>
      <c r="IF848">
        <v>38311</v>
      </c>
      <c r="IG848" t="s">
        <v>338</v>
      </c>
      <c r="IH848" t="s">
        <v>266</v>
      </c>
      <c r="IK848">
        <v>-2</v>
      </c>
      <c r="IL848" t="s">
        <v>257</v>
      </c>
      <c r="IM848" t="s">
        <v>258</v>
      </c>
      <c r="IN848" t="s">
        <v>511</v>
      </c>
      <c r="IP848" t="s">
        <v>557</v>
      </c>
    </row>
    <row r="849" spans="1:250" x14ac:dyDescent="0.25">
      <c r="A849">
        <v>34954</v>
      </c>
      <c r="B849">
        <v>-890804480</v>
      </c>
      <c r="C849">
        <v>1837</v>
      </c>
      <c r="D849" t="s">
        <v>250</v>
      </c>
      <c r="E849" t="s">
        <v>251</v>
      </c>
      <c r="F849">
        <v>13794</v>
      </c>
      <c r="G849" t="s">
        <v>264</v>
      </c>
      <c r="H849" t="s">
        <v>265</v>
      </c>
      <c r="I849">
        <v>436</v>
      </c>
      <c r="J849" t="s">
        <v>504</v>
      </c>
      <c r="K849" t="s">
        <v>505</v>
      </c>
      <c r="L849">
        <v>38311</v>
      </c>
      <c r="M849" t="s">
        <v>338</v>
      </c>
      <c r="N849" t="s">
        <v>339</v>
      </c>
      <c r="O849">
        <v>38311</v>
      </c>
      <c r="P849" t="s">
        <v>338</v>
      </c>
      <c r="Q849" t="s">
        <v>339</v>
      </c>
      <c r="R849" t="s">
        <v>342</v>
      </c>
      <c r="S849" s="1">
        <v>1527268.3370000001</v>
      </c>
      <c r="U849" s="1">
        <v>2</v>
      </c>
      <c r="IF849">
        <v>38311</v>
      </c>
      <c r="IG849" t="s">
        <v>338</v>
      </c>
      <c r="IH849" t="s">
        <v>266</v>
      </c>
      <c r="IK849">
        <v>-2</v>
      </c>
      <c r="IL849" t="s">
        <v>257</v>
      </c>
      <c r="IM849" t="s">
        <v>258</v>
      </c>
      <c r="IN849" t="s">
        <v>511</v>
      </c>
      <c r="IP849" t="s">
        <v>557</v>
      </c>
    </row>
    <row r="850" spans="1:250" x14ac:dyDescent="0.25">
      <c r="A850">
        <v>34955</v>
      </c>
      <c r="B850">
        <v>-890804480</v>
      </c>
      <c r="C850">
        <v>1837</v>
      </c>
      <c r="D850" t="s">
        <v>250</v>
      </c>
      <c r="E850" t="s">
        <v>251</v>
      </c>
      <c r="F850">
        <v>13794</v>
      </c>
      <c r="G850" t="s">
        <v>264</v>
      </c>
      <c r="H850" t="s">
        <v>265</v>
      </c>
      <c r="I850">
        <v>435</v>
      </c>
      <c r="J850" t="s">
        <v>493</v>
      </c>
      <c r="K850" t="s">
        <v>494</v>
      </c>
      <c r="L850">
        <v>38311</v>
      </c>
      <c r="M850" t="s">
        <v>338</v>
      </c>
      <c r="N850" t="s">
        <v>339</v>
      </c>
      <c r="O850">
        <v>38311</v>
      </c>
      <c r="P850" t="s">
        <v>338</v>
      </c>
      <c r="Q850" t="s">
        <v>339</v>
      </c>
      <c r="R850" t="s">
        <v>342</v>
      </c>
      <c r="S850" s="1">
        <v>1525861.487</v>
      </c>
      <c r="U850" s="1">
        <v>2</v>
      </c>
      <c r="IF850">
        <v>38311</v>
      </c>
      <c r="IG850" t="s">
        <v>338</v>
      </c>
      <c r="IH850" t="s">
        <v>266</v>
      </c>
      <c r="IK850">
        <v>-2</v>
      </c>
      <c r="IL850" t="s">
        <v>257</v>
      </c>
      <c r="IM850" t="s">
        <v>258</v>
      </c>
      <c r="IN850" t="s">
        <v>511</v>
      </c>
      <c r="IP850" t="s">
        <v>557</v>
      </c>
    </row>
    <row r="851" spans="1:250" x14ac:dyDescent="0.25">
      <c r="A851">
        <v>34956</v>
      </c>
      <c r="B851">
        <v>-890804480</v>
      </c>
      <c r="C851">
        <v>1837</v>
      </c>
      <c r="D851" t="s">
        <v>250</v>
      </c>
      <c r="E851" t="s">
        <v>251</v>
      </c>
      <c r="F851">
        <v>13794</v>
      </c>
      <c r="G851" t="s">
        <v>264</v>
      </c>
      <c r="H851" t="s">
        <v>265</v>
      </c>
      <c r="I851">
        <v>431</v>
      </c>
      <c r="J851" t="s">
        <v>495</v>
      </c>
      <c r="K851" t="s">
        <v>496</v>
      </c>
      <c r="L851">
        <v>38311</v>
      </c>
      <c r="M851" t="s">
        <v>338</v>
      </c>
      <c r="N851" t="s">
        <v>339</v>
      </c>
      <c r="O851">
        <v>38311</v>
      </c>
      <c r="P851" t="s">
        <v>338</v>
      </c>
      <c r="Q851" t="s">
        <v>339</v>
      </c>
      <c r="R851" t="s">
        <v>342</v>
      </c>
      <c r="S851" s="1">
        <v>1523751.227</v>
      </c>
      <c r="U851" s="1">
        <v>2</v>
      </c>
      <c r="IF851">
        <v>38311</v>
      </c>
      <c r="IG851" t="s">
        <v>338</v>
      </c>
      <c r="IH851" t="s">
        <v>266</v>
      </c>
      <c r="IK851">
        <v>-2</v>
      </c>
      <c r="IL851" t="s">
        <v>257</v>
      </c>
      <c r="IM851" t="s">
        <v>258</v>
      </c>
      <c r="IN851" t="s">
        <v>511</v>
      </c>
      <c r="IP851" t="s">
        <v>557</v>
      </c>
    </row>
    <row r="852" spans="1:250" x14ac:dyDescent="0.25">
      <c r="A852">
        <v>34957</v>
      </c>
      <c r="B852">
        <v>-890804480</v>
      </c>
      <c r="C852">
        <v>1837</v>
      </c>
      <c r="D852" t="s">
        <v>250</v>
      </c>
      <c r="E852" t="s">
        <v>251</v>
      </c>
      <c r="F852">
        <v>19011</v>
      </c>
      <c r="G852" t="s">
        <v>310</v>
      </c>
      <c r="H852" t="s">
        <v>311</v>
      </c>
      <c r="I852">
        <v>435</v>
      </c>
      <c r="J852" t="s">
        <v>493</v>
      </c>
      <c r="K852" t="s">
        <v>494</v>
      </c>
      <c r="L852">
        <v>38311</v>
      </c>
      <c r="M852" t="s">
        <v>338</v>
      </c>
      <c r="N852" t="s">
        <v>339</v>
      </c>
      <c r="O852">
        <v>38311</v>
      </c>
      <c r="P852" t="s">
        <v>338</v>
      </c>
      <c r="Q852" t="s">
        <v>339</v>
      </c>
      <c r="R852" t="s">
        <v>342</v>
      </c>
      <c r="S852" s="1">
        <v>1527054.47</v>
      </c>
      <c r="U852" s="1">
        <v>2</v>
      </c>
      <c r="IF852">
        <v>38311</v>
      </c>
      <c r="IG852" t="s">
        <v>338</v>
      </c>
      <c r="IH852" t="s">
        <v>314</v>
      </c>
      <c r="IK852">
        <v>-2</v>
      </c>
      <c r="IL852" t="s">
        <v>257</v>
      </c>
      <c r="IM852" t="s">
        <v>258</v>
      </c>
      <c r="IN852" t="s">
        <v>535</v>
      </c>
      <c r="IP852" t="s">
        <v>556</v>
      </c>
    </row>
    <row r="853" spans="1:250" x14ac:dyDescent="0.25">
      <c r="A853">
        <v>34958</v>
      </c>
      <c r="B853">
        <v>-890804480</v>
      </c>
      <c r="C853">
        <v>1837</v>
      </c>
      <c r="D853" t="s">
        <v>250</v>
      </c>
      <c r="E853" t="s">
        <v>251</v>
      </c>
      <c r="F853">
        <v>19011</v>
      </c>
      <c r="G853" t="s">
        <v>310</v>
      </c>
      <c r="H853" t="s">
        <v>311</v>
      </c>
      <c r="I853">
        <v>431</v>
      </c>
      <c r="J853" t="s">
        <v>495</v>
      </c>
      <c r="K853" t="s">
        <v>496</v>
      </c>
      <c r="L853">
        <v>38311</v>
      </c>
      <c r="M853" t="s">
        <v>338</v>
      </c>
      <c r="N853" t="s">
        <v>339</v>
      </c>
      <c r="O853">
        <v>38311</v>
      </c>
      <c r="P853" t="s">
        <v>338</v>
      </c>
      <c r="Q853" t="s">
        <v>339</v>
      </c>
      <c r="R853" t="s">
        <v>342</v>
      </c>
      <c r="S853" s="1">
        <v>1524848.79</v>
      </c>
      <c r="U853" s="1">
        <v>2</v>
      </c>
      <c r="IF853">
        <v>38311</v>
      </c>
      <c r="IG853" t="s">
        <v>338</v>
      </c>
      <c r="IH853" t="s">
        <v>314</v>
      </c>
      <c r="IK853">
        <v>-2</v>
      </c>
      <c r="IL853" t="s">
        <v>257</v>
      </c>
      <c r="IM853" t="s">
        <v>258</v>
      </c>
      <c r="IN853" t="s">
        <v>535</v>
      </c>
      <c r="IP853" t="s">
        <v>556</v>
      </c>
    </row>
    <row r="854" spans="1:250" x14ac:dyDescent="0.25">
      <c r="A854">
        <v>34959</v>
      </c>
      <c r="B854">
        <v>-890804480</v>
      </c>
      <c r="C854">
        <v>1837</v>
      </c>
      <c r="D854" t="s">
        <v>250</v>
      </c>
      <c r="E854" t="s">
        <v>251</v>
      </c>
      <c r="F854">
        <v>13794</v>
      </c>
      <c r="G854" t="s">
        <v>264</v>
      </c>
      <c r="H854" t="s">
        <v>265</v>
      </c>
      <c r="I854">
        <v>424</v>
      </c>
      <c r="J854" t="s">
        <v>477</v>
      </c>
      <c r="K854" t="s">
        <v>478</v>
      </c>
      <c r="L854">
        <v>38311</v>
      </c>
      <c r="M854" t="s">
        <v>338</v>
      </c>
      <c r="N854" t="s">
        <v>339</v>
      </c>
      <c r="O854">
        <v>38311</v>
      </c>
      <c r="P854" t="s">
        <v>338</v>
      </c>
      <c r="Q854" t="s">
        <v>339</v>
      </c>
      <c r="R854" t="s">
        <v>342</v>
      </c>
      <c r="S854" s="1">
        <v>1517185.997</v>
      </c>
      <c r="U854" s="1">
        <v>2</v>
      </c>
      <c r="IF854">
        <v>38311</v>
      </c>
      <c r="IG854" t="s">
        <v>338</v>
      </c>
      <c r="IH854" t="s">
        <v>266</v>
      </c>
      <c r="IK854">
        <v>-2</v>
      </c>
      <c r="IL854" t="s">
        <v>257</v>
      </c>
      <c r="IM854" t="s">
        <v>258</v>
      </c>
      <c r="IN854" t="s">
        <v>511</v>
      </c>
      <c r="IP854" t="s">
        <v>557</v>
      </c>
    </row>
    <row r="855" spans="1:250" x14ac:dyDescent="0.25">
      <c r="A855">
        <v>34960</v>
      </c>
      <c r="B855">
        <v>-890804480</v>
      </c>
      <c r="C855">
        <v>1837</v>
      </c>
      <c r="D855" t="s">
        <v>250</v>
      </c>
      <c r="E855" t="s">
        <v>251</v>
      </c>
      <c r="F855">
        <v>13794</v>
      </c>
      <c r="G855" t="s">
        <v>264</v>
      </c>
      <c r="H855" t="s">
        <v>265</v>
      </c>
      <c r="I855">
        <v>422</v>
      </c>
      <c r="J855" t="s">
        <v>479</v>
      </c>
      <c r="K855" t="s">
        <v>480</v>
      </c>
      <c r="L855">
        <v>38311</v>
      </c>
      <c r="M855" t="s">
        <v>338</v>
      </c>
      <c r="N855" t="s">
        <v>339</v>
      </c>
      <c r="O855">
        <v>38311</v>
      </c>
      <c r="P855" t="s">
        <v>338</v>
      </c>
      <c r="Q855" t="s">
        <v>339</v>
      </c>
      <c r="R855" t="s">
        <v>342</v>
      </c>
      <c r="S855" s="1">
        <v>1514372.317</v>
      </c>
      <c r="U855" s="1">
        <v>2</v>
      </c>
      <c r="IF855">
        <v>38311</v>
      </c>
      <c r="IG855" t="s">
        <v>338</v>
      </c>
      <c r="IH855" t="s">
        <v>266</v>
      </c>
      <c r="IK855">
        <v>-2</v>
      </c>
      <c r="IL855" t="s">
        <v>257</v>
      </c>
      <c r="IM855" t="s">
        <v>258</v>
      </c>
      <c r="IN855" t="s">
        <v>511</v>
      </c>
      <c r="IP855" t="s">
        <v>557</v>
      </c>
    </row>
    <row r="856" spans="1:250" x14ac:dyDescent="0.25">
      <c r="A856">
        <v>34961</v>
      </c>
      <c r="B856">
        <v>-890804480</v>
      </c>
      <c r="C856">
        <v>1837</v>
      </c>
      <c r="D856" t="s">
        <v>250</v>
      </c>
      <c r="E856" t="s">
        <v>251</v>
      </c>
      <c r="F856">
        <v>13794</v>
      </c>
      <c r="G856" t="s">
        <v>264</v>
      </c>
      <c r="H856" t="s">
        <v>265</v>
      </c>
      <c r="I856">
        <v>420</v>
      </c>
      <c r="J856" t="s">
        <v>481</v>
      </c>
      <c r="K856" t="s">
        <v>482</v>
      </c>
      <c r="L856">
        <v>38311</v>
      </c>
      <c r="M856" t="s">
        <v>338</v>
      </c>
      <c r="N856" t="s">
        <v>339</v>
      </c>
      <c r="O856">
        <v>38311</v>
      </c>
      <c r="P856" t="s">
        <v>338</v>
      </c>
      <c r="Q856" t="s">
        <v>339</v>
      </c>
      <c r="R856" t="s">
        <v>342</v>
      </c>
      <c r="S856" s="1">
        <v>1512292.567</v>
      </c>
      <c r="U856" s="1">
        <v>2</v>
      </c>
      <c r="IF856">
        <v>38311</v>
      </c>
      <c r="IG856" t="s">
        <v>338</v>
      </c>
      <c r="IH856" t="s">
        <v>266</v>
      </c>
      <c r="IK856">
        <v>-2</v>
      </c>
      <c r="IL856" t="s">
        <v>257</v>
      </c>
      <c r="IM856" t="s">
        <v>258</v>
      </c>
      <c r="IN856" t="s">
        <v>511</v>
      </c>
      <c r="IP856" t="s">
        <v>557</v>
      </c>
    </row>
    <row r="857" spans="1:250" x14ac:dyDescent="0.25">
      <c r="A857">
        <v>34962</v>
      </c>
      <c r="B857">
        <v>-890804480</v>
      </c>
      <c r="C857">
        <v>1837</v>
      </c>
      <c r="D857" t="s">
        <v>250</v>
      </c>
      <c r="E857" t="s">
        <v>251</v>
      </c>
      <c r="F857">
        <v>13794</v>
      </c>
      <c r="G857" t="s">
        <v>264</v>
      </c>
      <c r="H857" t="s">
        <v>265</v>
      </c>
      <c r="I857">
        <v>411</v>
      </c>
      <c r="J857" t="s">
        <v>471</v>
      </c>
      <c r="K857" t="s">
        <v>472</v>
      </c>
      <c r="L857">
        <v>38311</v>
      </c>
      <c r="M857" t="s">
        <v>338</v>
      </c>
      <c r="N857" t="s">
        <v>339</v>
      </c>
      <c r="O857">
        <v>38311</v>
      </c>
      <c r="P857" t="s">
        <v>338</v>
      </c>
      <c r="Q857" t="s">
        <v>339</v>
      </c>
      <c r="R857" t="s">
        <v>342</v>
      </c>
      <c r="S857" s="1">
        <v>1509950.787</v>
      </c>
      <c r="U857" s="1">
        <v>2</v>
      </c>
      <c r="IF857">
        <v>38311</v>
      </c>
      <c r="IG857" t="s">
        <v>338</v>
      </c>
      <c r="IH857" t="s">
        <v>266</v>
      </c>
      <c r="IK857">
        <v>-2</v>
      </c>
      <c r="IL857" t="s">
        <v>257</v>
      </c>
      <c r="IM857" t="s">
        <v>258</v>
      </c>
      <c r="IN857" t="s">
        <v>511</v>
      </c>
      <c r="IP857" t="s">
        <v>557</v>
      </c>
    </row>
    <row r="858" spans="1:250" x14ac:dyDescent="0.25">
      <c r="A858">
        <v>34963</v>
      </c>
      <c r="B858">
        <v>-890804480</v>
      </c>
      <c r="C858">
        <v>1837</v>
      </c>
      <c r="D858" t="s">
        <v>250</v>
      </c>
      <c r="E858" t="s">
        <v>251</v>
      </c>
      <c r="F858">
        <v>19011</v>
      </c>
      <c r="G858" t="s">
        <v>310</v>
      </c>
      <c r="H858" t="s">
        <v>311</v>
      </c>
      <c r="I858">
        <v>420</v>
      </c>
      <c r="J858" t="s">
        <v>481</v>
      </c>
      <c r="K858" t="s">
        <v>482</v>
      </c>
      <c r="L858">
        <v>38311</v>
      </c>
      <c r="M858" t="s">
        <v>338</v>
      </c>
      <c r="N858" t="s">
        <v>339</v>
      </c>
      <c r="O858">
        <v>38311</v>
      </c>
      <c r="P858" t="s">
        <v>338</v>
      </c>
      <c r="Q858" t="s">
        <v>339</v>
      </c>
      <c r="R858" t="s">
        <v>342</v>
      </c>
      <c r="S858" s="1">
        <v>1512891.8</v>
      </c>
      <c r="U858" s="1">
        <v>2</v>
      </c>
      <c r="IF858">
        <v>38311</v>
      </c>
      <c r="IG858" t="s">
        <v>338</v>
      </c>
      <c r="IH858" t="s">
        <v>314</v>
      </c>
      <c r="IK858">
        <v>-2</v>
      </c>
      <c r="IL858" t="s">
        <v>257</v>
      </c>
      <c r="IM858" t="s">
        <v>258</v>
      </c>
      <c r="IN858" t="s">
        <v>535</v>
      </c>
      <c r="IP858" t="s">
        <v>556</v>
      </c>
    </row>
    <row r="859" spans="1:250" x14ac:dyDescent="0.25">
      <c r="A859">
        <v>34964</v>
      </c>
      <c r="B859">
        <v>-890804480</v>
      </c>
      <c r="C859">
        <v>1837</v>
      </c>
      <c r="D859" t="s">
        <v>250</v>
      </c>
      <c r="E859" t="s">
        <v>251</v>
      </c>
      <c r="F859">
        <v>19011</v>
      </c>
      <c r="G859" t="s">
        <v>310</v>
      </c>
      <c r="H859" t="s">
        <v>311</v>
      </c>
      <c r="I859">
        <v>411</v>
      </c>
      <c r="J859" t="s">
        <v>471</v>
      </c>
      <c r="K859" t="s">
        <v>472</v>
      </c>
      <c r="L859">
        <v>38311</v>
      </c>
      <c r="M859" t="s">
        <v>338</v>
      </c>
      <c r="N859" t="s">
        <v>339</v>
      </c>
      <c r="O859">
        <v>38311</v>
      </c>
      <c r="P859" t="s">
        <v>338</v>
      </c>
      <c r="Q859" t="s">
        <v>339</v>
      </c>
      <c r="R859" t="s">
        <v>342</v>
      </c>
      <c r="S859" s="1">
        <v>1510435.9</v>
      </c>
      <c r="U859" s="1">
        <v>2</v>
      </c>
      <c r="IF859">
        <v>38311</v>
      </c>
      <c r="IG859" t="s">
        <v>338</v>
      </c>
      <c r="IH859" t="s">
        <v>314</v>
      </c>
      <c r="IK859">
        <v>-2</v>
      </c>
      <c r="IL859" t="s">
        <v>257</v>
      </c>
      <c r="IM859" t="s">
        <v>258</v>
      </c>
      <c r="IN859" t="s">
        <v>535</v>
      </c>
      <c r="IP859" t="s">
        <v>556</v>
      </c>
    </row>
    <row r="860" spans="1:250" x14ac:dyDescent="0.25">
      <c r="A860">
        <v>34965</v>
      </c>
      <c r="B860">
        <v>-890804480</v>
      </c>
      <c r="C860">
        <v>1837</v>
      </c>
      <c r="D860" t="s">
        <v>250</v>
      </c>
      <c r="E860" t="s">
        <v>251</v>
      </c>
      <c r="F860">
        <v>13794</v>
      </c>
      <c r="G860" t="s">
        <v>264</v>
      </c>
      <c r="H860" t="s">
        <v>265</v>
      </c>
      <c r="I860">
        <v>429</v>
      </c>
      <c r="J860" t="s">
        <v>473</v>
      </c>
      <c r="K860" t="s">
        <v>474</v>
      </c>
      <c r="L860">
        <v>38311</v>
      </c>
      <c r="M860" t="s">
        <v>338</v>
      </c>
      <c r="N860" t="s">
        <v>339</v>
      </c>
      <c r="O860">
        <v>38311</v>
      </c>
      <c r="P860" t="s">
        <v>338</v>
      </c>
      <c r="Q860" t="s">
        <v>339</v>
      </c>
      <c r="R860" t="s">
        <v>342</v>
      </c>
      <c r="S860" s="1">
        <v>1520937.557</v>
      </c>
      <c r="U860" s="1">
        <v>2</v>
      </c>
      <c r="IF860">
        <v>38311</v>
      </c>
      <c r="IG860" t="s">
        <v>338</v>
      </c>
      <c r="IH860" t="s">
        <v>266</v>
      </c>
      <c r="IK860">
        <v>-2</v>
      </c>
      <c r="IL860" t="s">
        <v>257</v>
      </c>
      <c r="IM860" t="s">
        <v>258</v>
      </c>
      <c r="IN860" t="s">
        <v>511</v>
      </c>
      <c r="IP860" t="s">
        <v>557</v>
      </c>
    </row>
    <row r="861" spans="1:250" x14ac:dyDescent="0.25">
      <c r="A861">
        <v>34966</v>
      </c>
      <c r="B861">
        <v>-890804480</v>
      </c>
      <c r="C861">
        <v>1837</v>
      </c>
      <c r="D861" t="s">
        <v>250</v>
      </c>
      <c r="E861" t="s">
        <v>251</v>
      </c>
      <c r="F861">
        <v>13794</v>
      </c>
      <c r="G861" t="s">
        <v>264</v>
      </c>
      <c r="H861" t="s">
        <v>265</v>
      </c>
      <c r="I861">
        <v>427</v>
      </c>
      <c r="J861" t="s">
        <v>475</v>
      </c>
      <c r="K861" t="s">
        <v>476</v>
      </c>
      <c r="L861">
        <v>38311</v>
      </c>
      <c r="M861" t="s">
        <v>338</v>
      </c>
      <c r="N861" t="s">
        <v>339</v>
      </c>
      <c r="O861">
        <v>38311</v>
      </c>
      <c r="P861" t="s">
        <v>338</v>
      </c>
      <c r="Q861" t="s">
        <v>339</v>
      </c>
      <c r="R861" t="s">
        <v>342</v>
      </c>
      <c r="S861" s="1">
        <v>1519296.247</v>
      </c>
      <c r="U861" s="1">
        <v>2</v>
      </c>
      <c r="IF861">
        <v>38311</v>
      </c>
      <c r="IG861" t="s">
        <v>338</v>
      </c>
      <c r="IH861" t="s">
        <v>266</v>
      </c>
      <c r="IK861">
        <v>-2</v>
      </c>
      <c r="IL861" t="s">
        <v>257</v>
      </c>
      <c r="IM861" t="s">
        <v>258</v>
      </c>
      <c r="IN861" t="s">
        <v>511</v>
      </c>
      <c r="IP861" t="s">
        <v>557</v>
      </c>
    </row>
    <row r="862" spans="1:250" x14ac:dyDescent="0.25">
      <c r="A862">
        <v>34967</v>
      </c>
      <c r="B862">
        <v>-890804480</v>
      </c>
      <c r="C862">
        <v>1837</v>
      </c>
      <c r="D862" t="s">
        <v>250</v>
      </c>
      <c r="E862" t="s">
        <v>251</v>
      </c>
      <c r="F862">
        <v>13794</v>
      </c>
      <c r="G862" t="s">
        <v>264</v>
      </c>
      <c r="H862" t="s">
        <v>265</v>
      </c>
      <c r="I862">
        <v>424</v>
      </c>
      <c r="J862" t="s">
        <v>477</v>
      </c>
      <c r="K862" t="s">
        <v>478</v>
      </c>
      <c r="L862">
        <v>39215</v>
      </c>
      <c r="M862" t="s">
        <v>340</v>
      </c>
      <c r="N862" t="s">
        <v>341</v>
      </c>
      <c r="O862">
        <v>39215</v>
      </c>
      <c r="P862" t="s">
        <v>340</v>
      </c>
      <c r="Q862" t="s">
        <v>341</v>
      </c>
      <c r="R862" t="s">
        <v>342</v>
      </c>
      <c r="S862" s="1">
        <v>9816005.9499999993</v>
      </c>
      <c r="U862" s="1">
        <v>2</v>
      </c>
      <c r="IF862">
        <v>39215</v>
      </c>
      <c r="IG862" t="s">
        <v>340</v>
      </c>
      <c r="IH862" t="s">
        <v>266</v>
      </c>
      <c r="IK862">
        <v>-2</v>
      </c>
      <c r="IL862" t="s">
        <v>257</v>
      </c>
      <c r="IM862" t="s">
        <v>258</v>
      </c>
      <c r="IN862" t="s">
        <v>511</v>
      </c>
      <c r="IP862" t="s">
        <v>558</v>
      </c>
    </row>
    <row r="863" spans="1:250" x14ac:dyDescent="0.25">
      <c r="A863">
        <v>34968</v>
      </c>
      <c r="B863">
        <v>-890804480</v>
      </c>
      <c r="C863">
        <v>1837</v>
      </c>
      <c r="D863" t="s">
        <v>250</v>
      </c>
      <c r="E863" t="s">
        <v>251</v>
      </c>
      <c r="F863">
        <v>13794</v>
      </c>
      <c r="G863" t="s">
        <v>264</v>
      </c>
      <c r="H863" t="s">
        <v>265</v>
      </c>
      <c r="I863">
        <v>422</v>
      </c>
      <c r="J863" t="s">
        <v>479</v>
      </c>
      <c r="K863" t="s">
        <v>480</v>
      </c>
      <c r="L863">
        <v>39215</v>
      </c>
      <c r="M863" t="s">
        <v>340</v>
      </c>
      <c r="N863" t="s">
        <v>341</v>
      </c>
      <c r="O863">
        <v>39215</v>
      </c>
      <c r="P863" t="s">
        <v>340</v>
      </c>
      <c r="Q863" t="s">
        <v>341</v>
      </c>
      <c r="R863" t="s">
        <v>342</v>
      </c>
      <c r="S863" s="1">
        <v>9797801.7799999993</v>
      </c>
      <c r="U863" s="1">
        <v>2</v>
      </c>
      <c r="IF863">
        <v>39215</v>
      </c>
      <c r="IG863" t="s">
        <v>340</v>
      </c>
      <c r="IH863" t="s">
        <v>266</v>
      </c>
      <c r="IK863">
        <v>-2</v>
      </c>
      <c r="IL863" t="s">
        <v>257</v>
      </c>
      <c r="IM863" t="s">
        <v>258</v>
      </c>
      <c r="IN863" t="s">
        <v>511</v>
      </c>
      <c r="IP863" t="s">
        <v>558</v>
      </c>
    </row>
    <row r="864" spans="1:250" x14ac:dyDescent="0.25">
      <c r="A864">
        <v>34969</v>
      </c>
      <c r="B864">
        <v>-890804480</v>
      </c>
      <c r="C864">
        <v>1837</v>
      </c>
      <c r="D864" t="s">
        <v>250</v>
      </c>
      <c r="E864" t="s">
        <v>251</v>
      </c>
      <c r="F864">
        <v>13794</v>
      </c>
      <c r="G864" t="s">
        <v>264</v>
      </c>
      <c r="H864" t="s">
        <v>265</v>
      </c>
      <c r="I864">
        <v>420</v>
      </c>
      <c r="J864" t="s">
        <v>481</v>
      </c>
      <c r="K864" t="s">
        <v>482</v>
      </c>
      <c r="L864">
        <v>39215</v>
      </c>
      <c r="M864" t="s">
        <v>340</v>
      </c>
      <c r="N864" t="s">
        <v>341</v>
      </c>
      <c r="O864">
        <v>39215</v>
      </c>
      <c r="P864" t="s">
        <v>340</v>
      </c>
      <c r="Q864" t="s">
        <v>341</v>
      </c>
      <c r="R864" t="s">
        <v>342</v>
      </c>
      <c r="S864" s="1">
        <v>9786192.4100000001</v>
      </c>
      <c r="U864" s="1">
        <v>2</v>
      </c>
      <c r="IF864">
        <v>39215</v>
      </c>
      <c r="IG864" t="s">
        <v>340</v>
      </c>
      <c r="IH864" t="s">
        <v>266</v>
      </c>
      <c r="IK864">
        <v>-2</v>
      </c>
      <c r="IL864" t="s">
        <v>257</v>
      </c>
      <c r="IM864" t="s">
        <v>258</v>
      </c>
      <c r="IN864" t="s">
        <v>511</v>
      </c>
      <c r="IP864" t="s">
        <v>558</v>
      </c>
    </row>
    <row r="865" spans="1:250" x14ac:dyDescent="0.25">
      <c r="A865">
        <v>34970</v>
      </c>
      <c r="B865">
        <v>-890804480</v>
      </c>
      <c r="C865">
        <v>1837</v>
      </c>
      <c r="D865" t="s">
        <v>250</v>
      </c>
      <c r="E865" t="s">
        <v>251</v>
      </c>
      <c r="F865">
        <v>13794</v>
      </c>
      <c r="G865" t="s">
        <v>264</v>
      </c>
      <c r="H865" t="s">
        <v>265</v>
      </c>
      <c r="I865">
        <v>411</v>
      </c>
      <c r="J865" t="s">
        <v>471</v>
      </c>
      <c r="K865" t="s">
        <v>472</v>
      </c>
      <c r="L865">
        <v>39215</v>
      </c>
      <c r="M865" t="s">
        <v>340</v>
      </c>
      <c r="N865" t="s">
        <v>341</v>
      </c>
      <c r="O865">
        <v>39215</v>
      </c>
      <c r="P865" t="s">
        <v>340</v>
      </c>
      <c r="Q865" t="s">
        <v>341</v>
      </c>
      <c r="R865" t="s">
        <v>342</v>
      </c>
      <c r="S865" s="1">
        <v>9771038.6099999994</v>
      </c>
      <c r="U865" s="1">
        <v>2</v>
      </c>
      <c r="IF865">
        <v>39215</v>
      </c>
      <c r="IG865" t="s">
        <v>340</v>
      </c>
      <c r="IH865" t="s">
        <v>266</v>
      </c>
      <c r="IK865">
        <v>-2</v>
      </c>
      <c r="IL865" t="s">
        <v>257</v>
      </c>
      <c r="IM865" t="s">
        <v>258</v>
      </c>
      <c r="IN865" t="s">
        <v>511</v>
      </c>
      <c r="IP865" t="s">
        <v>558</v>
      </c>
    </row>
    <row r="866" spans="1:250" x14ac:dyDescent="0.25">
      <c r="A866">
        <v>34971</v>
      </c>
      <c r="B866">
        <v>-890804480</v>
      </c>
      <c r="C866">
        <v>1837</v>
      </c>
      <c r="D866" t="s">
        <v>250</v>
      </c>
      <c r="E866" t="s">
        <v>251</v>
      </c>
      <c r="F866">
        <v>13794</v>
      </c>
      <c r="G866" t="s">
        <v>264</v>
      </c>
      <c r="H866" t="s">
        <v>265</v>
      </c>
      <c r="I866">
        <v>437</v>
      </c>
      <c r="J866" t="s">
        <v>506</v>
      </c>
      <c r="K866" t="s">
        <v>507</v>
      </c>
      <c r="L866">
        <v>39215</v>
      </c>
      <c r="M866" t="s">
        <v>340</v>
      </c>
      <c r="N866" t="s">
        <v>341</v>
      </c>
      <c r="O866">
        <v>39215</v>
      </c>
      <c r="P866" t="s">
        <v>340</v>
      </c>
      <c r="Q866" t="s">
        <v>341</v>
      </c>
      <c r="R866" t="s">
        <v>342</v>
      </c>
      <c r="S866" s="1">
        <v>9890339.5700000003</v>
      </c>
      <c r="U866" s="1">
        <v>2</v>
      </c>
      <c r="IF866">
        <v>39215</v>
      </c>
      <c r="IG866" t="s">
        <v>340</v>
      </c>
      <c r="IH866" t="s">
        <v>266</v>
      </c>
      <c r="IK866">
        <v>-2</v>
      </c>
      <c r="IL866" t="s">
        <v>257</v>
      </c>
      <c r="IM866" t="s">
        <v>258</v>
      </c>
      <c r="IN866" t="s">
        <v>511</v>
      </c>
      <c r="IP866" t="s">
        <v>558</v>
      </c>
    </row>
    <row r="867" spans="1:250" x14ac:dyDescent="0.25">
      <c r="A867">
        <v>34972</v>
      </c>
      <c r="B867">
        <v>-890804480</v>
      </c>
      <c r="C867">
        <v>1837</v>
      </c>
      <c r="D867" t="s">
        <v>250</v>
      </c>
      <c r="E867" t="s">
        <v>251</v>
      </c>
      <c r="F867">
        <v>13794</v>
      </c>
      <c r="G867" t="s">
        <v>264</v>
      </c>
      <c r="H867" t="s">
        <v>265</v>
      </c>
      <c r="I867">
        <v>436</v>
      </c>
      <c r="J867" t="s">
        <v>504</v>
      </c>
      <c r="K867" t="s">
        <v>505</v>
      </c>
      <c r="L867">
        <v>39215</v>
      </c>
      <c r="M867" t="s">
        <v>340</v>
      </c>
      <c r="N867" t="s">
        <v>341</v>
      </c>
      <c r="O867">
        <v>39215</v>
      </c>
      <c r="P867" t="s">
        <v>340</v>
      </c>
      <c r="Q867" t="s">
        <v>341</v>
      </c>
      <c r="R867" t="s">
        <v>342</v>
      </c>
      <c r="S867" s="1">
        <v>9881237.5</v>
      </c>
      <c r="U867" s="1">
        <v>2</v>
      </c>
      <c r="IF867">
        <v>39215</v>
      </c>
      <c r="IG867" t="s">
        <v>340</v>
      </c>
      <c r="IH867" t="s">
        <v>266</v>
      </c>
      <c r="IK867">
        <v>-2</v>
      </c>
      <c r="IL867" t="s">
        <v>257</v>
      </c>
      <c r="IM867" t="s">
        <v>258</v>
      </c>
      <c r="IN867" t="s">
        <v>511</v>
      </c>
      <c r="IP867" t="s">
        <v>558</v>
      </c>
    </row>
    <row r="868" spans="1:250" x14ac:dyDescent="0.25">
      <c r="A868">
        <v>34973</v>
      </c>
      <c r="B868">
        <v>-890804480</v>
      </c>
      <c r="C868">
        <v>1837</v>
      </c>
      <c r="D868" t="s">
        <v>250</v>
      </c>
      <c r="E868" t="s">
        <v>251</v>
      </c>
      <c r="F868">
        <v>13794</v>
      </c>
      <c r="G868" t="s">
        <v>264</v>
      </c>
      <c r="H868" t="s">
        <v>265</v>
      </c>
      <c r="I868">
        <v>435</v>
      </c>
      <c r="J868" t="s">
        <v>493</v>
      </c>
      <c r="K868" t="s">
        <v>494</v>
      </c>
      <c r="L868">
        <v>39215</v>
      </c>
      <c r="M868" t="s">
        <v>340</v>
      </c>
      <c r="N868" t="s">
        <v>341</v>
      </c>
      <c r="O868">
        <v>39215</v>
      </c>
      <c r="P868" t="s">
        <v>340</v>
      </c>
      <c r="Q868" t="s">
        <v>341</v>
      </c>
      <c r="R868" t="s">
        <v>342</v>
      </c>
      <c r="S868" s="1">
        <v>9872135.4399999995</v>
      </c>
      <c r="U868" s="1">
        <v>2</v>
      </c>
      <c r="IF868">
        <v>39215</v>
      </c>
      <c r="IG868" t="s">
        <v>340</v>
      </c>
      <c r="IH868" t="s">
        <v>266</v>
      </c>
      <c r="IK868">
        <v>-2</v>
      </c>
      <c r="IL868" t="s">
        <v>257</v>
      </c>
      <c r="IM868" t="s">
        <v>258</v>
      </c>
      <c r="IN868" t="s">
        <v>511</v>
      </c>
      <c r="IP868" t="s">
        <v>558</v>
      </c>
    </row>
    <row r="869" spans="1:250" x14ac:dyDescent="0.25">
      <c r="A869">
        <v>34974</v>
      </c>
      <c r="B869">
        <v>-890804480</v>
      </c>
      <c r="C869">
        <v>1837</v>
      </c>
      <c r="D869" t="s">
        <v>250</v>
      </c>
      <c r="E869" t="s">
        <v>251</v>
      </c>
      <c r="F869">
        <v>13794</v>
      </c>
      <c r="G869" t="s">
        <v>264</v>
      </c>
      <c r="H869" t="s">
        <v>265</v>
      </c>
      <c r="I869">
        <v>431</v>
      </c>
      <c r="J869" t="s">
        <v>495</v>
      </c>
      <c r="K869" t="s">
        <v>496</v>
      </c>
      <c r="L869">
        <v>39215</v>
      </c>
      <c r="M869" t="s">
        <v>340</v>
      </c>
      <c r="N869" t="s">
        <v>341</v>
      </c>
      <c r="O869">
        <v>39215</v>
      </c>
      <c r="P869" t="s">
        <v>340</v>
      </c>
      <c r="Q869" t="s">
        <v>341</v>
      </c>
      <c r="R869" t="s">
        <v>342</v>
      </c>
      <c r="S869" s="1">
        <v>9858482.3000000007</v>
      </c>
      <c r="U869" s="1">
        <v>2</v>
      </c>
      <c r="IF869">
        <v>39215</v>
      </c>
      <c r="IG869" t="s">
        <v>340</v>
      </c>
      <c r="IH869" t="s">
        <v>266</v>
      </c>
      <c r="IK869">
        <v>-2</v>
      </c>
      <c r="IL869" t="s">
        <v>257</v>
      </c>
      <c r="IM869" t="s">
        <v>258</v>
      </c>
      <c r="IN869" t="s">
        <v>511</v>
      </c>
      <c r="IP869" t="s">
        <v>558</v>
      </c>
    </row>
    <row r="870" spans="1:250" x14ac:dyDescent="0.25">
      <c r="A870">
        <v>34975</v>
      </c>
      <c r="B870">
        <v>-890804480</v>
      </c>
      <c r="C870">
        <v>1837</v>
      </c>
      <c r="D870" t="s">
        <v>250</v>
      </c>
      <c r="E870" t="s">
        <v>251</v>
      </c>
      <c r="F870">
        <v>13794</v>
      </c>
      <c r="G870" t="s">
        <v>264</v>
      </c>
      <c r="H870" t="s">
        <v>265</v>
      </c>
      <c r="I870">
        <v>429</v>
      </c>
      <c r="J870" t="s">
        <v>473</v>
      </c>
      <c r="K870" t="s">
        <v>474</v>
      </c>
      <c r="L870">
        <v>39215</v>
      </c>
      <c r="M870" t="s">
        <v>340</v>
      </c>
      <c r="N870" t="s">
        <v>341</v>
      </c>
      <c r="O870">
        <v>39215</v>
      </c>
      <c r="P870" t="s">
        <v>340</v>
      </c>
      <c r="Q870" t="s">
        <v>341</v>
      </c>
      <c r="R870" t="s">
        <v>342</v>
      </c>
      <c r="S870" s="1">
        <v>9840278.1500000004</v>
      </c>
      <c r="U870" s="1">
        <v>2</v>
      </c>
      <c r="IF870">
        <v>39215</v>
      </c>
      <c r="IG870" t="s">
        <v>340</v>
      </c>
      <c r="IH870" t="s">
        <v>266</v>
      </c>
      <c r="IK870">
        <v>-2</v>
      </c>
      <c r="IL870" t="s">
        <v>257</v>
      </c>
      <c r="IM870" t="s">
        <v>258</v>
      </c>
      <c r="IN870" t="s">
        <v>511</v>
      </c>
      <c r="IP870" t="s">
        <v>558</v>
      </c>
    </row>
    <row r="871" spans="1:250" x14ac:dyDescent="0.25">
      <c r="A871">
        <v>34976</v>
      </c>
      <c r="B871">
        <v>-890804480</v>
      </c>
      <c r="C871">
        <v>1837</v>
      </c>
      <c r="D871" t="s">
        <v>250</v>
      </c>
      <c r="E871" t="s">
        <v>251</v>
      </c>
      <c r="F871">
        <v>13794</v>
      </c>
      <c r="G871" t="s">
        <v>264</v>
      </c>
      <c r="H871" t="s">
        <v>265</v>
      </c>
      <c r="I871">
        <v>427</v>
      </c>
      <c r="J871" t="s">
        <v>475</v>
      </c>
      <c r="K871" t="s">
        <v>476</v>
      </c>
      <c r="L871">
        <v>39215</v>
      </c>
      <c r="M871" t="s">
        <v>340</v>
      </c>
      <c r="N871" t="s">
        <v>341</v>
      </c>
      <c r="O871">
        <v>39215</v>
      </c>
      <c r="P871" t="s">
        <v>340</v>
      </c>
      <c r="Q871" t="s">
        <v>341</v>
      </c>
      <c r="R871" t="s">
        <v>342</v>
      </c>
      <c r="S871" s="1">
        <v>9829659.0600000005</v>
      </c>
      <c r="U871" s="1">
        <v>2</v>
      </c>
      <c r="IF871">
        <v>39215</v>
      </c>
      <c r="IG871" t="s">
        <v>340</v>
      </c>
      <c r="IH871" t="s">
        <v>266</v>
      </c>
      <c r="IK871">
        <v>-2</v>
      </c>
      <c r="IL871" t="s">
        <v>257</v>
      </c>
      <c r="IM871" t="s">
        <v>258</v>
      </c>
      <c r="IN871" t="s">
        <v>511</v>
      </c>
      <c r="IP871" t="s">
        <v>558</v>
      </c>
    </row>
    <row r="872" spans="1:250" x14ac:dyDescent="0.25">
      <c r="A872">
        <v>34977</v>
      </c>
      <c r="B872">
        <v>-890804480</v>
      </c>
      <c r="C872">
        <v>1837</v>
      </c>
      <c r="D872" t="s">
        <v>250</v>
      </c>
      <c r="E872" t="s">
        <v>251</v>
      </c>
      <c r="F872">
        <v>1848</v>
      </c>
      <c r="G872" t="s">
        <v>252</v>
      </c>
      <c r="H872" t="s">
        <v>251</v>
      </c>
      <c r="I872">
        <v>437</v>
      </c>
      <c r="J872" t="s">
        <v>506</v>
      </c>
      <c r="K872" t="s">
        <v>507</v>
      </c>
      <c r="L872">
        <v>41235</v>
      </c>
      <c r="M872" t="s">
        <v>483</v>
      </c>
      <c r="N872" t="s">
        <v>484</v>
      </c>
      <c r="O872">
        <v>41235</v>
      </c>
      <c r="P872" t="s">
        <v>483</v>
      </c>
      <c r="Q872" t="s">
        <v>484</v>
      </c>
      <c r="R872" t="s">
        <v>342</v>
      </c>
      <c r="S872" s="1">
        <v>54574613.630000003</v>
      </c>
      <c r="U872" s="1">
        <v>2</v>
      </c>
      <c r="IF872">
        <v>41235</v>
      </c>
      <c r="IG872" t="s">
        <v>483</v>
      </c>
      <c r="IH872" t="s">
        <v>256</v>
      </c>
      <c r="IK872">
        <v>-2</v>
      </c>
      <c r="IL872" t="s">
        <v>257</v>
      </c>
      <c r="IM872" t="s">
        <v>258</v>
      </c>
      <c r="IN872" t="s">
        <v>559</v>
      </c>
    </row>
    <row r="873" spans="1:250" x14ac:dyDescent="0.25">
      <c r="A873">
        <v>34978</v>
      </c>
      <c r="B873">
        <v>-890804480</v>
      </c>
      <c r="C873">
        <v>1837</v>
      </c>
      <c r="D873" t="s">
        <v>250</v>
      </c>
      <c r="E873" t="s">
        <v>251</v>
      </c>
      <c r="F873">
        <v>1848</v>
      </c>
      <c r="G873" t="s">
        <v>252</v>
      </c>
      <c r="H873" t="s">
        <v>251</v>
      </c>
      <c r="I873">
        <v>436</v>
      </c>
      <c r="J873" t="s">
        <v>504</v>
      </c>
      <c r="K873" t="s">
        <v>505</v>
      </c>
      <c r="L873">
        <v>41235</v>
      </c>
      <c r="M873" t="s">
        <v>483</v>
      </c>
      <c r="N873" t="s">
        <v>484</v>
      </c>
      <c r="O873">
        <v>41235</v>
      </c>
      <c r="P873" t="s">
        <v>483</v>
      </c>
      <c r="Q873" t="s">
        <v>484</v>
      </c>
      <c r="R873" t="s">
        <v>342</v>
      </c>
      <c r="S873" s="1">
        <v>54527306.82</v>
      </c>
      <c r="U873" s="1">
        <v>2</v>
      </c>
      <c r="IF873">
        <v>41235</v>
      </c>
      <c r="IG873" t="s">
        <v>483</v>
      </c>
      <c r="IH873" t="s">
        <v>256</v>
      </c>
      <c r="IK873">
        <v>-2</v>
      </c>
      <c r="IL873" t="s">
        <v>257</v>
      </c>
      <c r="IM873" t="s">
        <v>258</v>
      </c>
      <c r="IN873" t="s">
        <v>559</v>
      </c>
    </row>
    <row r="874" spans="1:250" x14ac:dyDescent="0.25">
      <c r="A874">
        <v>34979</v>
      </c>
      <c r="B874">
        <v>-890804480</v>
      </c>
      <c r="C874">
        <v>1837</v>
      </c>
      <c r="D874" t="s">
        <v>250</v>
      </c>
      <c r="E874" t="s">
        <v>251</v>
      </c>
      <c r="F874">
        <v>1848</v>
      </c>
      <c r="G874" t="s">
        <v>252</v>
      </c>
      <c r="H874" t="s">
        <v>251</v>
      </c>
      <c r="I874">
        <v>435</v>
      </c>
      <c r="J874" t="s">
        <v>493</v>
      </c>
      <c r="K874" t="s">
        <v>494</v>
      </c>
      <c r="L874">
        <v>41235</v>
      </c>
      <c r="M874" t="s">
        <v>483</v>
      </c>
      <c r="N874" t="s">
        <v>484</v>
      </c>
      <c r="O874">
        <v>41235</v>
      </c>
      <c r="P874" t="s">
        <v>483</v>
      </c>
      <c r="Q874" t="s">
        <v>484</v>
      </c>
      <c r="R874" t="s">
        <v>342</v>
      </c>
      <c r="S874" s="1">
        <v>77783721.599999994</v>
      </c>
      <c r="U874" s="1">
        <v>2</v>
      </c>
      <c r="IF874">
        <v>41235</v>
      </c>
      <c r="IG874" t="s">
        <v>483</v>
      </c>
      <c r="IH874" t="s">
        <v>256</v>
      </c>
      <c r="IK874">
        <v>-2</v>
      </c>
      <c r="IL874" t="s">
        <v>257</v>
      </c>
      <c r="IM874" t="s">
        <v>258</v>
      </c>
      <c r="IN874" t="s">
        <v>559</v>
      </c>
    </row>
    <row r="875" spans="1:250" x14ac:dyDescent="0.25">
      <c r="A875">
        <v>34980</v>
      </c>
      <c r="B875">
        <v>-890804480</v>
      </c>
      <c r="C875">
        <v>1837</v>
      </c>
      <c r="D875" t="s">
        <v>250</v>
      </c>
      <c r="E875" t="s">
        <v>251</v>
      </c>
      <c r="F875">
        <v>1848</v>
      </c>
      <c r="G875" t="s">
        <v>252</v>
      </c>
      <c r="H875" t="s">
        <v>251</v>
      </c>
      <c r="I875">
        <v>431</v>
      </c>
      <c r="J875" t="s">
        <v>495</v>
      </c>
      <c r="K875" t="s">
        <v>496</v>
      </c>
      <c r="L875">
        <v>41235</v>
      </c>
      <c r="M875" t="s">
        <v>483</v>
      </c>
      <c r="N875" t="s">
        <v>484</v>
      </c>
      <c r="O875">
        <v>41235</v>
      </c>
      <c r="P875" t="s">
        <v>483</v>
      </c>
      <c r="Q875" t="s">
        <v>484</v>
      </c>
      <c r="R875" t="s">
        <v>342</v>
      </c>
      <c r="S875" s="1">
        <v>77686096.819999993</v>
      </c>
      <c r="U875" s="1">
        <v>2</v>
      </c>
      <c r="IF875">
        <v>41235</v>
      </c>
      <c r="IG875" t="s">
        <v>483</v>
      </c>
      <c r="IH875" t="s">
        <v>256</v>
      </c>
      <c r="IK875">
        <v>-2</v>
      </c>
      <c r="IL875" t="s">
        <v>257</v>
      </c>
      <c r="IM875" t="s">
        <v>258</v>
      </c>
      <c r="IN875" t="s">
        <v>559</v>
      </c>
    </row>
    <row r="876" spans="1:250" x14ac:dyDescent="0.25">
      <c r="A876">
        <v>34981</v>
      </c>
      <c r="B876">
        <v>-890804480</v>
      </c>
      <c r="C876">
        <v>1837</v>
      </c>
      <c r="D876" t="s">
        <v>250</v>
      </c>
      <c r="E876" t="s">
        <v>251</v>
      </c>
      <c r="F876">
        <v>1848</v>
      </c>
      <c r="G876" t="s">
        <v>252</v>
      </c>
      <c r="H876" t="s">
        <v>251</v>
      </c>
      <c r="I876">
        <v>429</v>
      </c>
      <c r="J876" t="s">
        <v>473</v>
      </c>
      <c r="K876" t="s">
        <v>474</v>
      </c>
      <c r="L876">
        <v>41235</v>
      </c>
      <c r="M876" t="s">
        <v>483</v>
      </c>
      <c r="N876" t="s">
        <v>484</v>
      </c>
      <c r="O876">
        <v>41235</v>
      </c>
      <c r="P876" t="s">
        <v>483</v>
      </c>
      <c r="Q876" t="s">
        <v>484</v>
      </c>
      <c r="R876" t="s">
        <v>342</v>
      </c>
      <c r="S876" s="1">
        <v>77555930.409999996</v>
      </c>
      <c r="U876" s="1">
        <v>2</v>
      </c>
      <c r="IF876">
        <v>41235</v>
      </c>
      <c r="IG876" t="s">
        <v>483</v>
      </c>
      <c r="IH876" t="s">
        <v>256</v>
      </c>
      <c r="IK876">
        <v>-2</v>
      </c>
      <c r="IL876" t="s">
        <v>257</v>
      </c>
      <c r="IM876" t="s">
        <v>258</v>
      </c>
      <c r="IN876" t="s">
        <v>559</v>
      </c>
    </row>
    <row r="877" spans="1:250" x14ac:dyDescent="0.25">
      <c r="A877">
        <v>34982</v>
      </c>
      <c r="B877">
        <v>-890804480</v>
      </c>
      <c r="C877">
        <v>1837</v>
      </c>
      <c r="D877" t="s">
        <v>250</v>
      </c>
      <c r="E877" t="s">
        <v>251</v>
      </c>
      <c r="F877">
        <v>1848</v>
      </c>
      <c r="G877" t="s">
        <v>252</v>
      </c>
      <c r="H877" t="s">
        <v>251</v>
      </c>
      <c r="I877">
        <v>427</v>
      </c>
      <c r="J877" t="s">
        <v>475</v>
      </c>
      <c r="K877" t="s">
        <v>476</v>
      </c>
      <c r="L877">
        <v>41235</v>
      </c>
      <c r="M877" t="s">
        <v>483</v>
      </c>
      <c r="N877" t="s">
        <v>484</v>
      </c>
      <c r="O877">
        <v>41235</v>
      </c>
      <c r="P877" t="s">
        <v>483</v>
      </c>
      <c r="Q877" t="s">
        <v>484</v>
      </c>
      <c r="R877" t="s">
        <v>342</v>
      </c>
      <c r="S877" s="1">
        <v>0</v>
      </c>
      <c r="U877" s="1">
        <v>2</v>
      </c>
      <c r="IF877">
        <v>41235</v>
      </c>
      <c r="IG877" t="s">
        <v>483</v>
      </c>
      <c r="IH877" t="s">
        <v>256</v>
      </c>
      <c r="IK877">
        <v>-2</v>
      </c>
      <c r="IL877" t="s">
        <v>257</v>
      </c>
      <c r="IM877" t="s">
        <v>258</v>
      </c>
      <c r="IN877" t="s">
        <v>559</v>
      </c>
    </row>
    <row r="878" spans="1:250" x14ac:dyDescent="0.25">
      <c r="A878">
        <v>34983</v>
      </c>
      <c r="B878">
        <v>-890804480</v>
      </c>
      <c r="C878">
        <v>1837</v>
      </c>
      <c r="D878" t="s">
        <v>250</v>
      </c>
      <c r="E878" t="s">
        <v>251</v>
      </c>
      <c r="F878">
        <v>1848</v>
      </c>
      <c r="G878" t="s">
        <v>252</v>
      </c>
      <c r="H878" t="s">
        <v>251</v>
      </c>
      <c r="I878">
        <v>437</v>
      </c>
      <c r="J878" t="s">
        <v>506</v>
      </c>
      <c r="K878" t="s">
        <v>507</v>
      </c>
      <c r="L878">
        <v>41236</v>
      </c>
      <c r="M878" t="s">
        <v>485</v>
      </c>
      <c r="N878" t="s">
        <v>486</v>
      </c>
      <c r="O878">
        <v>41236</v>
      </c>
      <c r="P878" t="s">
        <v>485</v>
      </c>
      <c r="Q878" t="s">
        <v>486</v>
      </c>
      <c r="R878" t="s">
        <v>342</v>
      </c>
      <c r="S878" s="1">
        <v>50086833.32</v>
      </c>
      <c r="U878" s="1">
        <v>2</v>
      </c>
      <c r="IF878">
        <v>41236</v>
      </c>
      <c r="IG878" t="s">
        <v>485</v>
      </c>
      <c r="IH878" t="s">
        <v>256</v>
      </c>
      <c r="IK878">
        <v>-2</v>
      </c>
      <c r="IL878" t="s">
        <v>257</v>
      </c>
      <c r="IM878" t="s">
        <v>258</v>
      </c>
      <c r="IN878" t="s">
        <v>559</v>
      </c>
    </row>
    <row r="879" spans="1:250" x14ac:dyDescent="0.25">
      <c r="A879">
        <v>34984</v>
      </c>
      <c r="B879">
        <v>-890804480</v>
      </c>
      <c r="C879">
        <v>1837</v>
      </c>
      <c r="D879" t="s">
        <v>250</v>
      </c>
      <c r="E879" t="s">
        <v>251</v>
      </c>
      <c r="F879">
        <v>1848</v>
      </c>
      <c r="G879" t="s">
        <v>252</v>
      </c>
      <c r="H879" t="s">
        <v>251</v>
      </c>
      <c r="I879">
        <v>436</v>
      </c>
      <c r="J879" t="s">
        <v>504</v>
      </c>
      <c r="K879" t="s">
        <v>505</v>
      </c>
      <c r="L879">
        <v>41236</v>
      </c>
      <c r="M879" t="s">
        <v>485</v>
      </c>
      <c r="N879" t="s">
        <v>486</v>
      </c>
      <c r="O879">
        <v>41236</v>
      </c>
      <c r="P879" t="s">
        <v>485</v>
      </c>
      <c r="Q879" t="s">
        <v>486</v>
      </c>
      <c r="R879" t="s">
        <v>342</v>
      </c>
      <c r="S879" s="1">
        <v>50043416.659999996</v>
      </c>
      <c r="U879" s="1">
        <v>2</v>
      </c>
      <c r="IF879">
        <v>41236</v>
      </c>
      <c r="IG879" t="s">
        <v>485</v>
      </c>
      <c r="IH879" t="s">
        <v>256</v>
      </c>
      <c r="IK879">
        <v>-2</v>
      </c>
      <c r="IL879" t="s">
        <v>257</v>
      </c>
      <c r="IM879" t="s">
        <v>258</v>
      </c>
      <c r="IN879" t="s">
        <v>559</v>
      </c>
    </row>
    <row r="880" spans="1:250" x14ac:dyDescent="0.25">
      <c r="A880">
        <v>34985</v>
      </c>
      <c r="B880">
        <v>-890804480</v>
      </c>
      <c r="C880">
        <v>1837</v>
      </c>
      <c r="D880" t="s">
        <v>250</v>
      </c>
      <c r="E880" t="s">
        <v>251</v>
      </c>
      <c r="F880">
        <v>1848</v>
      </c>
      <c r="G880" t="s">
        <v>252</v>
      </c>
      <c r="H880" t="s">
        <v>251</v>
      </c>
      <c r="I880">
        <v>435</v>
      </c>
      <c r="J880" t="s">
        <v>493</v>
      </c>
      <c r="K880" t="s">
        <v>494</v>
      </c>
      <c r="L880">
        <v>41236</v>
      </c>
      <c r="M880" t="s">
        <v>485</v>
      </c>
      <c r="N880" t="s">
        <v>486</v>
      </c>
      <c r="O880">
        <v>41236</v>
      </c>
      <c r="P880" t="s">
        <v>485</v>
      </c>
      <c r="Q880" t="s">
        <v>486</v>
      </c>
      <c r="R880" t="s">
        <v>342</v>
      </c>
      <c r="S880" s="1">
        <v>50196000</v>
      </c>
      <c r="U880" s="1">
        <v>2</v>
      </c>
      <c r="IF880">
        <v>41236</v>
      </c>
      <c r="IG880" t="s">
        <v>485</v>
      </c>
      <c r="IH880" t="s">
        <v>256</v>
      </c>
      <c r="IK880">
        <v>-2</v>
      </c>
      <c r="IL880" t="s">
        <v>257</v>
      </c>
      <c r="IM880" t="s">
        <v>258</v>
      </c>
      <c r="IN880" t="s">
        <v>559</v>
      </c>
    </row>
    <row r="881" spans="1:250" x14ac:dyDescent="0.25">
      <c r="A881">
        <v>34986</v>
      </c>
      <c r="B881">
        <v>-890804480</v>
      </c>
      <c r="C881">
        <v>1837</v>
      </c>
      <c r="D881" t="s">
        <v>250</v>
      </c>
      <c r="E881" t="s">
        <v>251</v>
      </c>
      <c r="F881">
        <v>1848</v>
      </c>
      <c r="G881" t="s">
        <v>252</v>
      </c>
      <c r="H881" t="s">
        <v>251</v>
      </c>
      <c r="I881">
        <v>431</v>
      </c>
      <c r="J881" t="s">
        <v>495</v>
      </c>
      <c r="K881" t="s">
        <v>496</v>
      </c>
      <c r="L881">
        <v>41236</v>
      </c>
      <c r="M881" t="s">
        <v>485</v>
      </c>
      <c r="N881" t="s">
        <v>486</v>
      </c>
      <c r="O881">
        <v>41236</v>
      </c>
      <c r="P881" t="s">
        <v>485</v>
      </c>
      <c r="Q881" t="s">
        <v>486</v>
      </c>
      <c r="R881" t="s">
        <v>342</v>
      </c>
      <c r="S881" s="1">
        <v>50133000</v>
      </c>
      <c r="U881" s="1">
        <v>2</v>
      </c>
      <c r="IF881">
        <v>41236</v>
      </c>
      <c r="IG881" t="s">
        <v>485</v>
      </c>
      <c r="IH881" t="s">
        <v>256</v>
      </c>
      <c r="IK881">
        <v>-2</v>
      </c>
      <c r="IL881" t="s">
        <v>257</v>
      </c>
      <c r="IM881" t="s">
        <v>258</v>
      </c>
      <c r="IN881" t="s">
        <v>559</v>
      </c>
    </row>
    <row r="882" spans="1:250" x14ac:dyDescent="0.25">
      <c r="A882">
        <v>34987</v>
      </c>
      <c r="B882">
        <v>-890804480</v>
      </c>
      <c r="C882">
        <v>1837</v>
      </c>
      <c r="D882" t="s">
        <v>250</v>
      </c>
      <c r="E882" t="s">
        <v>251</v>
      </c>
      <c r="F882">
        <v>1848</v>
      </c>
      <c r="G882" t="s">
        <v>252</v>
      </c>
      <c r="H882" t="s">
        <v>251</v>
      </c>
      <c r="I882">
        <v>429</v>
      </c>
      <c r="J882" t="s">
        <v>473</v>
      </c>
      <c r="K882" t="s">
        <v>474</v>
      </c>
      <c r="L882">
        <v>41236</v>
      </c>
      <c r="M882" t="s">
        <v>485</v>
      </c>
      <c r="N882" t="s">
        <v>486</v>
      </c>
      <c r="O882">
        <v>41236</v>
      </c>
      <c r="P882" t="s">
        <v>485</v>
      </c>
      <c r="Q882" t="s">
        <v>486</v>
      </c>
      <c r="R882" t="s">
        <v>342</v>
      </c>
      <c r="S882" s="1">
        <v>50049000</v>
      </c>
      <c r="U882" s="1">
        <v>2</v>
      </c>
      <c r="IF882">
        <v>41236</v>
      </c>
      <c r="IG882" t="s">
        <v>485</v>
      </c>
      <c r="IH882" t="s">
        <v>256</v>
      </c>
      <c r="IK882">
        <v>-2</v>
      </c>
      <c r="IL882" t="s">
        <v>257</v>
      </c>
      <c r="IM882" t="s">
        <v>258</v>
      </c>
      <c r="IN882" t="s">
        <v>559</v>
      </c>
    </row>
    <row r="883" spans="1:250" x14ac:dyDescent="0.25">
      <c r="A883">
        <v>34988</v>
      </c>
      <c r="B883">
        <v>-890804480</v>
      </c>
      <c r="C883">
        <v>1837</v>
      </c>
      <c r="D883" t="s">
        <v>250</v>
      </c>
      <c r="E883" t="s">
        <v>251</v>
      </c>
      <c r="F883">
        <v>1848</v>
      </c>
      <c r="G883" t="s">
        <v>252</v>
      </c>
      <c r="H883" t="s">
        <v>251</v>
      </c>
      <c r="I883">
        <v>427</v>
      </c>
      <c r="J883" t="s">
        <v>475</v>
      </c>
      <c r="K883" t="s">
        <v>476</v>
      </c>
      <c r="L883">
        <v>41236</v>
      </c>
      <c r="M883" t="s">
        <v>485</v>
      </c>
      <c r="N883" t="s">
        <v>486</v>
      </c>
      <c r="O883">
        <v>41236</v>
      </c>
      <c r="P883" t="s">
        <v>485</v>
      </c>
      <c r="Q883" t="s">
        <v>486</v>
      </c>
      <c r="R883" t="s">
        <v>342</v>
      </c>
      <c r="S883" s="1">
        <v>0</v>
      </c>
      <c r="U883" s="1">
        <v>2</v>
      </c>
      <c r="IF883">
        <v>41236</v>
      </c>
      <c r="IG883" t="s">
        <v>485</v>
      </c>
      <c r="IH883" t="s">
        <v>256</v>
      </c>
      <c r="IK883">
        <v>-2</v>
      </c>
      <c r="IL883" t="s">
        <v>257</v>
      </c>
      <c r="IM883" t="s">
        <v>258</v>
      </c>
      <c r="IN883" t="s">
        <v>559</v>
      </c>
    </row>
    <row r="884" spans="1:250" x14ac:dyDescent="0.25">
      <c r="A884">
        <v>34989</v>
      </c>
      <c r="B884">
        <v>-890804480</v>
      </c>
      <c r="C884">
        <v>1837</v>
      </c>
      <c r="D884" t="s">
        <v>250</v>
      </c>
      <c r="E884" t="s">
        <v>251</v>
      </c>
      <c r="F884">
        <v>1848</v>
      </c>
      <c r="G884" t="s">
        <v>252</v>
      </c>
      <c r="H884" t="s">
        <v>251</v>
      </c>
      <c r="I884">
        <v>422</v>
      </c>
      <c r="J884" t="s">
        <v>479</v>
      </c>
      <c r="K884" t="s">
        <v>480</v>
      </c>
      <c r="L884">
        <v>1946</v>
      </c>
      <c r="M884" t="s">
        <v>253</v>
      </c>
      <c r="N884" t="s">
        <v>254</v>
      </c>
      <c r="O884">
        <v>1946</v>
      </c>
      <c r="P884" t="s">
        <v>253</v>
      </c>
      <c r="Q884" t="s">
        <v>254</v>
      </c>
      <c r="R884" t="s">
        <v>343</v>
      </c>
      <c r="S884" s="1">
        <v>0</v>
      </c>
      <c r="U884" s="1">
        <v>3</v>
      </c>
      <c r="IF884">
        <v>1946</v>
      </c>
      <c r="IG884" t="s">
        <v>253</v>
      </c>
      <c r="IH884" t="s">
        <v>256</v>
      </c>
      <c r="IK884">
        <v>-2</v>
      </c>
      <c r="IL884" t="s">
        <v>257</v>
      </c>
      <c r="IM884" t="s">
        <v>258</v>
      </c>
      <c r="IN884" t="s">
        <v>502</v>
      </c>
      <c r="IP884" t="s">
        <v>503</v>
      </c>
    </row>
    <row r="885" spans="1:250" x14ac:dyDescent="0.25">
      <c r="A885">
        <v>34990</v>
      </c>
      <c r="B885">
        <v>-890804480</v>
      </c>
      <c r="C885">
        <v>1837</v>
      </c>
      <c r="D885" t="s">
        <v>250</v>
      </c>
      <c r="E885" t="s">
        <v>251</v>
      </c>
      <c r="F885">
        <v>1848</v>
      </c>
      <c r="G885" t="s">
        <v>252</v>
      </c>
      <c r="H885" t="s">
        <v>251</v>
      </c>
      <c r="I885">
        <v>420</v>
      </c>
      <c r="J885" t="s">
        <v>481</v>
      </c>
      <c r="K885" t="s">
        <v>482</v>
      </c>
      <c r="L885">
        <v>1946</v>
      </c>
      <c r="M885" t="s">
        <v>253</v>
      </c>
      <c r="N885" t="s">
        <v>254</v>
      </c>
      <c r="O885">
        <v>1946</v>
      </c>
      <c r="P885" t="s">
        <v>253</v>
      </c>
      <c r="Q885" t="s">
        <v>254</v>
      </c>
      <c r="R885" t="s">
        <v>343</v>
      </c>
      <c r="S885" s="1">
        <v>0</v>
      </c>
      <c r="U885" s="1">
        <v>3</v>
      </c>
      <c r="IF885">
        <v>1946</v>
      </c>
      <c r="IG885" t="s">
        <v>253</v>
      </c>
      <c r="IH885" t="s">
        <v>256</v>
      </c>
      <c r="IK885">
        <v>-2</v>
      </c>
      <c r="IL885" t="s">
        <v>257</v>
      </c>
      <c r="IM885" t="s">
        <v>258</v>
      </c>
      <c r="IN885" t="s">
        <v>502</v>
      </c>
      <c r="IP885" t="s">
        <v>503</v>
      </c>
    </row>
    <row r="886" spans="1:250" x14ac:dyDescent="0.25">
      <c r="A886">
        <v>34991</v>
      </c>
      <c r="B886">
        <v>-890804480</v>
      </c>
      <c r="C886">
        <v>1837</v>
      </c>
      <c r="D886" t="s">
        <v>250</v>
      </c>
      <c r="E886" t="s">
        <v>251</v>
      </c>
      <c r="F886">
        <v>1848</v>
      </c>
      <c r="G886" t="s">
        <v>252</v>
      </c>
      <c r="H886" t="s">
        <v>251</v>
      </c>
      <c r="I886">
        <v>411</v>
      </c>
      <c r="J886" t="s">
        <v>471</v>
      </c>
      <c r="K886" t="s">
        <v>472</v>
      </c>
      <c r="L886">
        <v>1946</v>
      </c>
      <c r="M886" t="s">
        <v>253</v>
      </c>
      <c r="N886" t="s">
        <v>254</v>
      </c>
      <c r="O886">
        <v>1946</v>
      </c>
      <c r="P886" t="s">
        <v>253</v>
      </c>
      <c r="Q886" t="s">
        <v>254</v>
      </c>
      <c r="R886" t="s">
        <v>343</v>
      </c>
      <c r="S886" s="1">
        <v>0</v>
      </c>
      <c r="U886" s="1">
        <v>3</v>
      </c>
      <c r="IF886">
        <v>1946</v>
      </c>
      <c r="IG886" t="s">
        <v>253</v>
      </c>
      <c r="IH886" t="s">
        <v>256</v>
      </c>
      <c r="IK886">
        <v>-2</v>
      </c>
      <c r="IL886" t="s">
        <v>257</v>
      </c>
      <c r="IM886" t="s">
        <v>258</v>
      </c>
      <c r="IN886" t="s">
        <v>502</v>
      </c>
      <c r="IP886" t="s">
        <v>503</v>
      </c>
    </row>
    <row r="887" spans="1:250" x14ac:dyDescent="0.25">
      <c r="A887">
        <v>34992</v>
      </c>
      <c r="B887">
        <v>-890804480</v>
      </c>
      <c r="C887">
        <v>1837</v>
      </c>
      <c r="D887" t="s">
        <v>250</v>
      </c>
      <c r="E887" t="s">
        <v>251</v>
      </c>
      <c r="F887">
        <v>1848</v>
      </c>
      <c r="G887" t="s">
        <v>252</v>
      </c>
      <c r="H887" t="s">
        <v>251</v>
      </c>
      <c r="I887">
        <v>436</v>
      </c>
      <c r="J887" t="s">
        <v>504</v>
      </c>
      <c r="K887" t="s">
        <v>505</v>
      </c>
      <c r="L887">
        <v>1946</v>
      </c>
      <c r="M887" t="s">
        <v>253</v>
      </c>
      <c r="N887" t="s">
        <v>254</v>
      </c>
      <c r="O887">
        <v>1946</v>
      </c>
      <c r="P887" t="s">
        <v>253</v>
      </c>
      <c r="Q887" t="s">
        <v>254</v>
      </c>
      <c r="R887" t="s">
        <v>343</v>
      </c>
      <c r="S887" s="1">
        <v>0</v>
      </c>
      <c r="U887" s="1">
        <v>3</v>
      </c>
      <c r="IF887">
        <v>1946</v>
      </c>
      <c r="IG887" t="s">
        <v>253</v>
      </c>
      <c r="IH887" t="s">
        <v>256</v>
      </c>
      <c r="IK887">
        <v>-2</v>
      </c>
      <c r="IL887" t="s">
        <v>257</v>
      </c>
      <c r="IM887" t="s">
        <v>258</v>
      </c>
      <c r="IN887" t="s">
        <v>502</v>
      </c>
      <c r="IP887" t="s">
        <v>503</v>
      </c>
    </row>
    <row r="888" spans="1:250" x14ac:dyDescent="0.25">
      <c r="A888">
        <v>34993</v>
      </c>
      <c r="B888">
        <v>-890804480</v>
      </c>
      <c r="C888">
        <v>1837</v>
      </c>
      <c r="D888" t="s">
        <v>250</v>
      </c>
      <c r="E888" t="s">
        <v>251</v>
      </c>
      <c r="F888">
        <v>1848</v>
      </c>
      <c r="G888" t="s">
        <v>252</v>
      </c>
      <c r="H888" t="s">
        <v>251</v>
      </c>
      <c r="I888">
        <v>435</v>
      </c>
      <c r="J888" t="s">
        <v>493</v>
      </c>
      <c r="K888" t="s">
        <v>494</v>
      </c>
      <c r="L888">
        <v>1946</v>
      </c>
      <c r="M888" t="s">
        <v>253</v>
      </c>
      <c r="N888" t="s">
        <v>254</v>
      </c>
      <c r="O888">
        <v>1946</v>
      </c>
      <c r="P888" t="s">
        <v>253</v>
      </c>
      <c r="Q888" t="s">
        <v>254</v>
      </c>
      <c r="R888" t="s">
        <v>343</v>
      </c>
      <c r="S888" s="1">
        <v>0</v>
      </c>
      <c r="U888" s="1">
        <v>3</v>
      </c>
      <c r="IF888">
        <v>1946</v>
      </c>
      <c r="IG888" t="s">
        <v>253</v>
      </c>
      <c r="IH888" t="s">
        <v>256</v>
      </c>
      <c r="IK888">
        <v>-2</v>
      </c>
      <c r="IL888" t="s">
        <v>257</v>
      </c>
      <c r="IM888" t="s">
        <v>258</v>
      </c>
      <c r="IN888" t="s">
        <v>502</v>
      </c>
      <c r="IP888" t="s">
        <v>503</v>
      </c>
    </row>
    <row r="889" spans="1:250" x14ac:dyDescent="0.25">
      <c r="A889">
        <v>34994</v>
      </c>
      <c r="B889">
        <v>-890804480</v>
      </c>
      <c r="C889">
        <v>1837</v>
      </c>
      <c r="D889" t="s">
        <v>250</v>
      </c>
      <c r="E889" t="s">
        <v>251</v>
      </c>
      <c r="F889">
        <v>1848</v>
      </c>
      <c r="G889" t="s">
        <v>252</v>
      </c>
      <c r="H889" t="s">
        <v>251</v>
      </c>
      <c r="I889">
        <v>431</v>
      </c>
      <c r="J889" t="s">
        <v>495</v>
      </c>
      <c r="K889" t="s">
        <v>496</v>
      </c>
      <c r="L889">
        <v>1946</v>
      </c>
      <c r="M889" t="s">
        <v>253</v>
      </c>
      <c r="N889" t="s">
        <v>254</v>
      </c>
      <c r="O889">
        <v>1946</v>
      </c>
      <c r="P889" t="s">
        <v>253</v>
      </c>
      <c r="Q889" t="s">
        <v>254</v>
      </c>
      <c r="R889" t="s">
        <v>343</v>
      </c>
      <c r="S889" s="1">
        <v>0</v>
      </c>
      <c r="U889" s="1">
        <v>3</v>
      </c>
      <c r="IF889">
        <v>1946</v>
      </c>
      <c r="IG889" t="s">
        <v>253</v>
      </c>
      <c r="IH889" t="s">
        <v>256</v>
      </c>
      <c r="IK889">
        <v>-2</v>
      </c>
      <c r="IL889" t="s">
        <v>257</v>
      </c>
      <c r="IM889" t="s">
        <v>258</v>
      </c>
      <c r="IN889" t="s">
        <v>502</v>
      </c>
      <c r="IP889" t="s">
        <v>503</v>
      </c>
    </row>
    <row r="890" spans="1:250" x14ac:dyDescent="0.25">
      <c r="A890">
        <v>34995</v>
      </c>
      <c r="B890">
        <v>-890804480</v>
      </c>
      <c r="C890">
        <v>1837</v>
      </c>
      <c r="D890" t="s">
        <v>250</v>
      </c>
      <c r="E890" t="s">
        <v>251</v>
      </c>
      <c r="F890">
        <v>1848</v>
      </c>
      <c r="G890" t="s">
        <v>252</v>
      </c>
      <c r="H890" t="s">
        <v>251</v>
      </c>
      <c r="I890">
        <v>429</v>
      </c>
      <c r="J890" t="s">
        <v>473</v>
      </c>
      <c r="K890" t="s">
        <v>474</v>
      </c>
      <c r="L890">
        <v>1946</v>
      </c>
      <c r="M890" t="s">
        <v>253</v>
      </c>
      <c r="N890" t="s">
        <v>254</v>
      </c>
      <c r="O890">
        <v>1946</v>
      </c>
      <c r="P890" t="s">
        <v>253</v>
      </c>
      <c r="Q890" t="s">
        <v>254</v>
      </c>
      <c r="R890" t="s">
        <v>343</v>
      </c>
      <c r="S890" s="1">
        <v>0</v>
      </c>
      <c r="U890" s="1">
        <v>3</v>
      </c>
      <c r="IF890">
        <v>1946</v>
      </c>
      <c r="IG890" t="s">
        <v>253</v>
      </c>
      <c r="IH890" t="s">
        <v>256</v>
      </c>
      <c r="IK890">
        <v>-2</v>
      </c>
      <c r="IL890" t="s">
        <v>257</v>
      </c>
      <c r="IM890" t="s">
        <v>258</v>
      </c>
      <c r="IN890" t="s">
        <v>502</v>
      </c>
      <c r="IP890" t="s">
        <v>503</v>
      </c>
    </row>
    <row r="891" spans="1:250" x14ac:dyDescent="0.25">
      <c r="A891">
        <v>34996</v>
      </c>
      <c r="B891">
        <v>-890804480</v>
      </c>
      <c r="C891">
        <v>1837</v>
      </c>
      <c r="D891" t="s">
        <v>250</v>
      </c>
      <c r="E891" t="s">
        <v>251</v>
      </c>
      <c r="F891">
        <v>1848</v>
      </c>
      <c r="G891" t="s">
        <v>252</v>
      </c>
      <c r="H891" t="s">
        <v>251</v>
      </c>
      <c r="I891">
        <v>427</v>
      </c>
      <c r="J891" t="s">
        <v>475</v>
      </c>
      <c r="K891" t="s">
        <v>476</v>
      </c>
      <c r="L891">
        <v>1946</v>
      </c>
      <c r="M891" t="s">
        <v>253</v>
      </c>
      <c r="N891" t="s">
        <v>254</v>
      </c>
      <c r="O891">
        <v>1946</v>
      </c>
      <c r="P891" t="s">
        <v>253</v>
      </c>
      <c r="Q891" t="s">
        <v>254</v>
      </c>
      <c r="R891" t="s">
        <v>343</v>
      </c>
      <c r="S891" s="1">
        <v>100000000</v>
      </c>
      <c r="U891" s="1">
        <v>3</v>
      </c>
      <c r="IF891">
        <v>1946</v>
      </c>
      <c r="IG891" t="s">
        <v>253</v>
      </c>
      <c r="IH891" t="s">
        <v>256</v>
      </c>
      <c r="IK891">
        <v>-2</v>
      </c>
      <c r="IL891" t="s">
        <v>257</v>
      </c>
      <c r="IM891" t="s">
        <v>258</v>
      </c>
      <c r="IN891" t="s">
        <v>502</v>
      </c>
      <c r="IP891" t="s">
        <v>503</v>
      </c>
    </row>
    <row r="892" spans="1:250" x14ac:dyDescent="0.25">
      <c r="A892">
        <v>34997</v>
      </c>
      <c r="B892">
        <v>-890804480</v>
      </c>
      <c r="C892">
        <v>1837</v>
      </c>
      <c r="D892" t="s">
        <v>250</v>
      </c>
      <c r="E892" t="s">
        <v>251</v>
      </c>
      <c r="F892">
        <v>1848</v>
      </c>
      <c r="G892" t="s">
        <v>252</v>
      </c>
      <c r="H892" t="s">
        <v>251</v>
      </c>
      <c r="I892">
        <v>424</v>
      </c>
      <c r="J892" t="s">
        <v>477</v>
      </c>
      <c r="K892" t="s">
        <v>478</v>
      </c>
      <c r="L892">
        <v>1946</v>
      </c>
      <c r="M892" t="s">
        <v>253</v>
      </c>
      <c r="N892" t="s">
        <v>254</v>
      </c>
      <c r="O892">
        <v>1946</v>
      </c>
      <c r="P892" t="s">
        <v>253</v>
      </c>
      <c r="Q892" t="s">
        <v>254</v>
      </c>
      <c r="R892" t="s">
        <v>343</v>
      </c>
      <c r="S892" s="1">
        <v>0</v>
      </c>
      <c r="U892" s="1">
        <v>3</v>
      </c>
      <c r="IF892">
        <v>1946</v>
      </c>
      <c r="IG892" t="s">
        <v>253</v>
      </c>
      <c r="IH892" t="s">
        <v>256</v>
      </c>
      <c r="IK892">
        <v>-2</v>
      </c>
      <c r="IL892" t="s">
        <v>257</v>
      </c>
      <c r="IM892" t="s">
        <v>258</v>
      </c>
      <c r="IN892" t="s">
        <v>502</v>
      </c>
      <c r="IP892" t="s">
        <v>503</v>
      </c>
    </row>
    <row r="893" spans="1:250" x14ac:dyDescent="0.25">
      <c r="A893">
        <v>34998</v>
      </c>
      <c r="B893">
        <v>-890804480</v>
      </c>
      <c r="C893">
        <v>1837</v>
      </c>
      <c r="D893" t="s">
        <v>250</v>
      </c>
      <c r="E893" t="s">
        <v>251</v>
      </c>
      <c r="F893">
        <v>1848</v>
      </c>
      <c r="G893" t="s">
        <v>252</v>
      </c>
      <c r="H893" t="s">
        <v>251</v>
      </c>
      <c r="I893">
        <v>437</v>
      </c>
      <c r="J893" t="s">
        <v>506</v>
      </c>
      <c r="K893" t="s">
        <v>507</v>
      </c>
      <c r="L893">
        <v>1946</v>
      </c>
      <c r="M893" t="s">
        <v>253</v>
      </c>
      <c r="N893" t="s">
        <v>254</v>
      </c>
      <c r="O893">
        <v>1946</v>
      </c>
      <c r="P893" t="s">
        <v>253</v>
      </c>
      <c r="Q893" t="s">
        <v>254</v>
      </c>
      <c r="R893" t="s">
        <v>343</v>
      </c>
      <c r="S893" s="1">
        <v>0</v>
      </c>
      <c r="U893" s="1">
        <v>3</v>
      </c>
      <c r="IF893">
        <v>1946</v>
      </c>
      <c r="IG893" t="s">
        <v>253</v>
      </c>
      <c r="IH893" t="s">
        <v>256</v>
      </c>
      <c r="IK893">
        <v>-2</v>
      </c>
      <c r="IL893" t="s">
        <v>257</v>
      </c>
      <c r="IM893" t="s">
        <v>258</v>
      </c>
      <c r="IN893" t="s">
        <v>502</v>
      </c>
      <c r="IP893" t="s">
        <v>503</v>
      </c>
    </row>
    <row r="894" spans="1:250" x14ac:dyDescent="0.25">
      <c r="A894">
        <v>34999</v>
      </c>
      <c r="B894">
        <v>-890804480</v>
      </c>
      <c r="C894">
        <v>1837</v>
      </c>
      <c r="D894" t="s">
        <v>250</v>
      </c>
      <c r="E894" t="s">
        <v>251</v>
      </c>
      <c r="F894">
        <v>1848</v>
      </c>
      <c r="G894" t="s">
        <v>252</v>
      </c>
      <c r="H894" t="s">
        <v>251</v>
      </c>
      <c r="I894">
        <v>427</v>
      </c>
      <c r="J894" t="s">
        <v>475</v>
      </c>
      <c r="K894" t="s">
        <v>476</v>
      </c>
      <c r="L894">
        <v>2024</v>
      </c>
      <c r="M894" t="s">
        <v>261</v>
      </c>
      <c r="N894" t="s">
        <v>262</v>
      </c>
      <c r="O894">
        <v>2024</v>
      </c>
      <c r="P894" t="s">
        <v>261</v>
      </c>
      <c r="Q894" t="s">
        <v>262</v>
      </c>
      <c r="R894" t="s">
        <v>343</v>
      </c>
      <c r="S894" s="1">
        <v>0</v>
      </c>
      <c r="U894" s="1">
        <v>3</v>
      </c>
      <c r="IF894">
        <v>2024</v>
      </c>
      <c r="IG894" t="s">
        <v>261</v>
      </c>
      <c r="IH894" t="s">
        <v>256</v>
      </c>
      <c r="IK894">
        <v>-2</v>
      </c>
      <c r="IL894" t="s">
        <v>257</v>
      </c>
      <c r="IM894" t="s">
        <v>258</v>
      </c>
      <c r="IN894" t="s">
        <v>502</v>
      </c>
      <c r="IP894" t="s">
        <v>508</v>
      </c>
    </row>
    <row r="895" spans="1:250" x14ac:dyDescent="0.25">
      <c r="A895">
        <v>35000</v>
      </c>
      <c r="B895">
        <v>-890804480</v>
      </c>
      <c r="C895">
        <v>1837</v>
      </c>
      <c r="D895" t="s">
        <v>250</v>
      </c>
      <c r="E895" t="s">
        <v>251</v>
      </c>
      <c r="F895">
        <v>1848</v>
      </c>
      <c r="G895" t="s">
        <v>252</v>
      </c>
      <c r="H895" t="s">
        <v>251</v>
      </c>
      <c r="I895">
        <v>424</v>
      </c>
      <c r="J895" t="s">
        <v>477</v>
      </c>
      <c r="K895" t="s">
        <v>478</v>
      </c>
      <c r="L895">
        <v>2024</v>
      </c>
      <c r="M895" t="s">
        <v>261</v>
      </c>
      <c r="N895" t="s">
        <v>262</v>
      </c>
      <c r="O895">
        <v>2024</v>
      </c>
      <c r="P895" t="s">
        <v>261</v>
      </c>
      <c r="Q895" t="s">
        <v>262</v>
      </c>
      <c r="R895" t="s">
        <v>343</v>
      </c>
      <c r="S895" s="1">
        <v>0</v>
      </c>
      <c r="U895" s="1">
        <v>3</v>
      </c>
      <c r="IF895">
        <v>2024</v>
      </c>
      <c r="IG895" t="s">
        <v>261</v>
      </c>
      <c r="IH895" t="s">
        <v>256</v>
      </c>
      <c r="IK895">
        <v>-2</v>
      </c>
      <c r="IL895" t="s">
        <v>257</v>
      </c>
      <c r="IM895" t="s">
        <v>258</v>
      </c>
      <c r="IN895" t="s">
        <v>502</v>
      </c>
      <c r="IP895" t="s">
        <v>508</v>
      </c>
    </row>
    <row r="896" spans="1:250" x14ac:dyDescent="0.25">
      <c r="A896">
        <v>35001</v>
      </c>
      <c r="B896">
        <v>-890804480</v>
      </c>
      <c r="C896">
        <v>1837</v>
      </c>
      <c r="D896" t="s">
        <v>250</v>
      </c>
      <c r="E896" t="s">
        <v>251</v>
      </c>
      <c r="F896">
        <v>1848</v>
      </c>
      <c r="G896" t="s">
        <v>252</v>
      </c>
      <c r="H896" t="s">
        <v>251</v>
      </c>
      <c r="I896">
        <v>422</v>
      </c>
      <c r="J896" t="s">
        <v>479</v>
      </c>
      <c r="K896" t="s">
        <v>480</v>
      </c>
      <c r="L896">
        <v>2024</v>
      </c>
      <c r="M896" t="s">
        <v>261</v>
      </c>
      <c r="N896" t="s">
        <v>262</v>
      </c>
      <c r="O896">
        <v>2024</v>
      </c>
      <c r="P896" t="s">
        <v>261</v>
      </c>
      <c r="Q896" t="s">
        <v>262</v>
      </c>
      <c r="R896" t="s">
        <v>343</v>
      </c>
      <c r="S896" s="1">
        <v>0</v>
      </c>
      <c r="U896" s="1">
        <v>3</v>
      </c>
      <c r="IF896">
        <v>2024</v>
      </c>
      <c r="IG896" t="s">
        <v>261</v>
      </c>
      <c r="IH896" t="s">
        <v>256</v>
      </c>
      <c r="IK896">
        <v>-2</v>
      </c>
      <c r="IL896" t="s">
        <v>257</v>
      </c>
      <c r="IM896" t="s">
        <v>258</v>
      </c>
      <c r="IN896" t="s">
        <v>502</v>
      </c>
      <c r="IP896" t="s">
        <v>508</v>
      </c>
    </row>
    <row r="897" spans="1:250" x14ac:dyDescent="0.25">
      <c r="A897">
        <v>35002</v>
      </c>
      <c r="B897">
        <v>-890804480</v>
      </c>
      <c r="C897">
        <v>1837</v>
      </c>
      <c r="D897" t="s">
        <v>250</v>
      </c>
      <c r="E897" t="s">
        <v>251</v>
      </c>
      <c r="F897">
        <v>1848</v>
      </c>
      <c r="G897" t="s">
        <v>252</v>
      </c>
      <c r="H897" t="s">
        <v>251</v>
      </c>
      <c r="I897">
        <v>420</v>
      </c>
      <c r="J897" t="s">
        <v>481</v>
      </c>
      <c r="K897" t="s">
        <v>482</v>
      </c>
      <c r="L897">
        <v>2024</v>
      </c>
      <c r="M897" t="s">
        <v>261</v>
      </c>
      <c r="N897" t="s">
        <v>262</v>
      </c>
      <c r="O897">
        <v>2024</v>
      </c>
      <c r="P897" t="s">
        <v>261</v>
      </c>
      <c r="Q897" t="s">
        <v>262</v>
      </c>
      <c r="R897" t="s">
        <v>343</v>
      </c>
      <c r="S897" s="1">
        <v>0</v>
      </c>
      <c r="U897" s="1">
        <v>3</v>
      </c>
      <c r="IF897">
        <v>2024</v>
      </c>
      <c r="IG897" t="s">
        <v>261</v>
      </c>
      <c r="IH897" t="s">
        <v>256</v>
      </c>
      <c r="IK897">
        <v>-2</v>
      </c>
      <c r="IL897" t="s">
        <v>257</v>
      </c>
      <c r="IM897" t="s">
        <v>258</v>
      </c>
      <c r="IN897" t="s">
        <v>502</v>
      </c>
      <c r="IP897" t="s">
        <v>508</v>
      </c>
    </row>
    <row r="898" spans="1:250" x14ac:dyDescent="0.25">
      <c r="A898">
        <v>35003</v>
      </c>
      <c r="B898">
        <v>-890804480</v>
      </c>
      <c r="C898">
        <v>1837</v>
      </c>
      <c r="D898" t="s">
        <v>250</v>
      </c>
      <c r="E898" t="s">
        <v>251</v>
      </c>
      <c r="F898">
        <v>1848</v>
      </c>
      <c r="G898" t="s">
        <v>252</v>
      </c>
      <c r="H898" t="s">
        <v>251</v>
      </c>
      <c r="I898">
        <v>411</v>
      </c>
      <c r="J898" t="s">
        <v>471</v>
      </c>
      <c r="K898" t="s">
        <v>472</v>
      </c>
      <c r="L898">
        <v>2024</v>
      </c>
      <c r="M898" t="s">
        <v>261</v>
      </c>
      <c r="N898" t="s">
        <v>262</v>
      </c>
      <c r="O898">
        <v>2024</v>
      </c>
      <c r="P898" t="s">
        <v>261</v>
      </c>
      <c r="Q898" t="s">
        <v>262</v>
      </c>
      <c r="R898" t="s">
        <v>343</v>
      </c>
      <c r="S898" s="1">
        <v>0</v>
      </c>
      <c r="U898" s="1">
        <v>3</v>
      </c>
      <c r="IF898">
        <v>2024</v>
      </c>
      <c r="IG898" t="s">
        <v>261</v>
      </c>
      <c r="IH898" t="s">
        <v>256</v>
      </c>
      <c r="IK898">
        <v>-2</v>
      </c>
      <c r="IL898" t="s">
        <v>257</v>
      </c>
      <c r="IM898" t="s">
        <v>258</v>
      </c>
      <c r="IN898" t="s">
        <v>502</v>
      </c>
      <c r="IP898" t="s">
        <v>508</v>
      </c>
    </row>
    <row r="899" spans="1:250" x14ac:dyDescent="0.25">
      <c r="A899">
        <v>35004</v>
      </c>
      <c r="B899">
        <v>-890804480</v>
      </c>
      <c r="C899">
        <v>1837</v>
      </c>
      <c r="D899" t="s">
        <v>250</v>
      </c>
      <c r="E899" t="s">
        <v>251</v>
      </c>
      <c r="F899">
        <v>9695</v>
      </c>
      <c r="G899" t="s">
        <v>267</v>
      </c>
      <c r="H899" t="s">
        <v>268</v>
      </c>
      <c r="I899">
        <v>411</v>
      </c>
      <c r="J899" t="s">
        <v>471</v>
      </c>
      <c r="K899" t="s">
        <v>472</v>
      </c>
      <c r="L899">
        <v>2024</v>
      </c>
      <c r="M899" t="s">
        <v>261</v>
      </c>
      <c r="N899" t="s">
        <v>262</v>
      </c>
      <c r="O899">
        <v>2024</v>
      </c>
      <c r="P899" t="s">
        <v>261</v>
      </c>
      <c r="Q899" t="s">
        <v>262</v>
      </c>
      <c r="R899" t="s">
        <v>343</v>
      </c>
      <c r="S899" s="1">
        <v>0</v>
      </c>
      <c r="U899" s="1">
        <v>3</v>
      </c>
      <c r="IF899">
        <v>2024</v>
      </c>
      <c r="IG899" t="s">
        <v>261</v>
      </c>
      <c r="IH899" t="s">
        <v>269</v>
      </c>
      <c r="IK899">
        <v>-2</v>
      </c>
      <c r="IL899" t="s">
        <v>257</v>
      </c>
      <c r="IM899" t="s">
        <v>258</v>
      </c>
      <c r="IN899" t="s">
        <v>509</v>
      </c>
      <c r="IP899" t="s">
        <v>510</v>
      </c>
    </row>
    <row r="900" spans="1:250" x14ac:dyDescent="0.25">
      <c r="A900">
        <v>35005</v>
      </c>
      <c r="B900">
        <v>-890804480</v>
      </c>
      <c r="C900">
        <v>1837</v>
      </c>
      <c r="D900" t="s">
        <v>250</v>
      </c>
      <c r="E900" t="s">
        <v>251</v>
      </c>
      <c r="F900">
        <v>13794</v>
      </c>
      <c r="G900" t="s">
        <v>264</v>
      </c>
      <c r="H900" t="s">
        <v>265</v>
      </c>
      <c r="I900">
        <v>435</v>
      </c>
      <c r="J900" t="s">
        <v>493</v>
      </c>
      <c r="K900" t="s">
        <v>494</v>
      </c>
      <c r="L900">
        <v>2024</v>
      </c>
      <c r="M900" t="s">
        <v>261</v>
      </c>
      <c r="N900" t="s">
        <v>262</v>
      </c>
      <c r="O900">
        <v>2024</v>
      </c>
      <c r="P900" t="s">
        <v>261</v>
      </c>
      <c r="Q900" t="s">
        <v>262</v>
      </c>
      <c r="R900" t="s">
        <v>343</v>
      </c>
      <c r="S900" s="1">
        <v>0</v>
      </c>
      <c r="U900" s="1">
        <v>3</v>
      </c>
      <c r="IF900">
        <v>2024</v>
      </c>
      <c r="IG900" t="s">
        <v>261</v>
      </c>
      <c r="IH900" t="s">
        <v>266</v>
      </c>
      <c r="IK900">
        <v>-2</v>
      </c>
      <c r="IL900" t="s">
        <v>257</v>
      </c>
      <c r="IM900" t="s">
        <v>258</v>
      </c>
      <c r="IN900" t="s">
        <v>511</v>
      </c>
      <c r="IP900" t="s">
        <v>512</v>
      </c>
    </row>
    <row r="901" spans="1:250" x14ac:dyDescent="0.25">
      <c r="A901">
        <v>35006</v>
      </c>
      <c r="B901">
        <v>-890804480</v>
      </c>
      <c r="C901">
        <v>1837</v>
      </c>
      <c r="D901" t="s">
        <v>250</v>
      </c>
      <c r="E901" t="s">
        <v>251</v>
      </c>
      <c r="F901">
        <v>13794</v>
      </c>
      <c r="G901" t="s">
        <v>264</v>
      </c>
      <c r="H901" t="s">
        <v>265</v>
      </c>
      <c r="I901">
        <v>431</v>
      </c>
      <c r="J901" t="s">
        <v>495</v>
      </c>
      <c r="K901" t="s">
        <v>496</v>
      </c>
      <c r="L901">
        <v>2024</v>
      </c>
      <c r="M901" t="s">
        <v>261</v>
      </c>
      <c r="N901" t="s">
        <v>262</v>
      </c>
      <c r="O901">
        <v>2024</v>
      </c>
      <c r="P901" t="s">
        <v>261</v>
      </c>
      <c r="Q901" t="s">
        <v>262</v>
      </c>
      <c r="R901" t="s">
        <v>343</v>
      </c>
      <c r="S901" s="1">
        <v>0</v>
      </c>
      <c r="U901" s="1">
        <v>3</v>
      </c>
      <c r="IF901">
        <v>2024</v>
      </c>
      <c r="IG901" t="s">
        <v>261</v>
      </c>
      <c r="IH901" t="s">
        <v>266</v>
      </c>
      <c r="IK901">
        <v>-2</v>
      </c>
      <c r="IL901" t="s">
        <v>257</v>
      </c>
      <c r="IM901" t="s">
        <v>258</v>
      </c>
      <c r="IN901" t="s">
        <v>511</v>
      </c>
      <c r="IP901" t="s">
        <v>512</v>
      </c>
    </row>
    <row r="902" spans="1:250" x14ac:dyDescent="0.25">
      <c r="A902">
        <v>35007</v>
      </c>
      <c r="B902">
        <v>-890804480</v>
      </c>
      <c r="C902">
        <v>1837</v>
      </c>
      <c r="D902" t="s">
        <v>250</v>
      </c>
      <c r="E902" t="s">
        <v>251</v>
      </c>
      <c r="F902">
        <v>13794</v>
      </c>
      <c r="G902" t="s">
        <v>264</v>
      </c>
      <c r="H902" t="s">
        <v>265</v>
      </c>
      <c r="I902">
        <v>429</v>
      </c>
      <c r="J902" t="s">
        <v>473</v>
      </c>
      <c r="K902" t="s">
        <v>474</v>
      </c>
      <c r="L902">
        <v>2024</v>
      </c>
      <c r="M902" t="s">
        <v>261</v>
      </c>
      <c r="N902" t="s">
        <v>262</v>
      </c>
      <c r="O902">
        <v>2024</v>
      </c>
      <c r="P902" t="s">
        <v>261</v>
      </c>
      <c r="Q902" t="s">
        <v>262</v>
      </c>
      <c r="R902" t="s">
        <v>343</v>
      </c>
      <c r="S902" s="1">
        <v>0</v>
      </c>
      <c r="U902" s="1">
        <v>3</v>
      </c>
      <c r="IF902">
        <v>2024</v>
      </c>
      <c r="IG902" t="s">
        <v>261</v>
      </c>
      <c r="IH902" t="s">
        <v>266</v>
      </c>
      <c r="IK902">
        <v>-2</v>
      </c>
      <c r="IL902" t="s">
        <v>257</v>
      </c>
      <c r="IM902" t="s">
        <v>258</v>
      </c>
      <c r="IN902" t="s">
        <v>511</v>
      </c>
      <c r="IP902" t="s">
        <v>512</v>
      </c>
    </row>
    <row r="903" spans="1:250" x14ac:dyDescent="0.25">
      <c r="A903">
        <v>35008</v>
      </c>
      <c r="B903">
        <v>-890804480</v>
      </c>
      <c r="C903">
        <v>1837</v>
      </c>
      <c r="D903" t="s">
        <v>250</v>
      </c>
      <c r="E903" t="s">
        <v>251</v>
      </c>
      <c r="F903">
        <v>13794</v>
      </c>
      <c r="G903" t="s">
        <v>264</v>
      </c>
      <c r="H903" t="s">
        <v>265</v>
      </c>
      <c r="I903">
        <v>427</v>
      </c>
      <c r="J903" t="s">
        <v>475</v>
      </c>
      <c r="K903" t="s">
        <v>476</v>
      </c>
      <c r="L903">
        <v>2024</v>
      </c>
      <c r="M903" t="s">
        <v>261</v>
      </c>
      <c r="N903" t="s">
        <v>262</v>
      </c>
      <c r="O903">
        <v>2024</v>
      </c>
      <c r="P903" t="s">
        <v>261</v>
      </c>
      <c r="Q903" t="s">
        <v>262</v>
      </c>
      <c r="R903" t="s">
        <v>343</v>
      </c>
      <c r="S903" s="1">
        <v>0</v>
      </c>
      <c r="U903" s="1">
        <v>3</v>
      </c>
      <c r="IF903">
        <v>2024</v>
      </c>
      <c r="IG903" t="s">
        <v>261</v>
      </c>
      <c r="IH903" t="s">
        <v>266</v>
      </c>
      <c r="IK903">
        <v>-2</v>
      </c>
      <c r="IL903" t="s">
        <v>257</v>
      </c>
      <c r="IM903" t="s">
        <v>258</v>
      </c>
      <c r="IN903" t="s">
        <v>511</v>
      </c>
      <c r="IP903" t="s">
        <v>512</v>
      </c>
    </row>
    <row r="904" spans="1:250" x14ac:dyDescent="0.25">
      <c r="A904">
        <v>35009</v>
      </c>
      <c r="B904">
        <v>-890804480</v>
      </c>
      <c r="C904">
        <v>1837</v>
      </c>
      <c r="D904" t="s">
        <v>250</v>
      </c>
      <c r="E904" t="s">
        <v>251</v>
      </c>
      <c r="F904">
        <v>13794</v>
      </c>
      <c r="G904" t="s">
        <v>264</v>
      </c>
      <c r="H904" t="s">
        <v>265</v>
      </c>
      <c r="I904">
        <v>424</v>
      </c>
      <c r="J904" t="s">
        <v>477</v>
      </c>
      <c r="K904" t="s">
        <v>478</v>
      </c>
      <c r="L904">
        <v>2024</v>
      </c>
      <c r="M904" t="s">
        <v>261</v>
      </c>
      <c r="N904" t="s">
        <v>262</v>
      </c>
      <c r="O904">
        <v>2024</v>
      </c>
      <c r="P904" t="s">
        <v>261</v>
      </c>
      <c r="Q904" t="s">
        <v>262</v>
      </c>
      <c r="R904" t="s">
        <v>343</v>
      </c>
      <c r="S904" s="1">
        <v>0</v>
      </c>
      <c r="U904" s="1">
        <v>3</v>
      </c>
      <c r="IF904">
        <v>2024</v>
      </c>
      <c r="IG904" t="s">
        <v>261</v>
      </c>
      <c r="IH904" t="s">
        <v>266</v>
      </c>
      <c r="IK904">
        <v>-2</v>
      </c>
      <c r="IL904" t="s">
        <v>257</v>
      </c>
      <c r="IM904" t="s">
        <v>258</v>
      </c>
      <c r="IN904" t="s">
        <v>511</v>
      </c>
      <c r="IP904" t="s">
        <v>512</v>
      </c>
    </row>
    <row r="905" spans="1:250" x14ac:dyDescent="0.25">
      <c r="A905">
        <v>35010</v>
      </c>
      <c r="B905">
        <v>-890804480</v>
      </c>
      <c r="C905">
        <v>1837</v>
      </c>
      <c r="D905" t="s">
        <v>250</v>
      </c>
      <c r="E905" t="s">
        <v>251</v>
      </c>
      <c r="F905">
        <v>13794</v>
      </c>
      <c r="G905" t="s">
        <v>264</v>
      </c>
      <c r="H905" t="s">
        <v>265</v>
      </c>
      <c r="I905">
        <v>437</v>
      </c>
      <c r="J905" t="s">
        <v>506</v>
      </c>
      <c r="K905" t="s">
        <v>507</v>
      </c>
      <c r="L905">
        <v>2024</v>
      </c>
      <c r="M905" t="s">
        <v>261</v>
      </c>
      <c r="N905" t="s">
        <v>262</v>
      </c>
      <c r="O905">
        <v>2024</v>
      </c>
      <c r="P905" t="s">
        <v>261</v>
      </c>
      <c r="Q905" t="s">
        <v>262</v>
      </c>
      <c r="R905" t="s">
        <v>343</v>
      </c>
      <c r="S905" s="1">
        <v>0</v>
      </c>
      <c r="U905" s="1">
        <v>3</v>
      </c>
      <c r="IF905">
        <v>2024</v>
      </c>
      <c r="IG905" t="s">
        <v>261</v>
      </c>
      <c r="IH905" t="s">
        <v>266</v>
      </c>
      <c r="IK905">
        <v>-2</v>
      </c>
      <c r="IL905" t="s">
        <v>257</v>
      </c>
      <c r="IM905" t="s">
        <v>258</v>
      </c>
      <c r="IN905" t="s">
        <v>511</v>
      </c>
      <c r="IP905" t="s">
        <v>512</v>
      </c>
    </row>
    <row r="906" spans="1:250" x14ac:dyDescent="0.25">
      <c r="A906">
        <v>35011</v>
      </c>
      <c r="B906">
        <v>-890804480</v>
      </c>
      <c r="C906">
        <v>1837</v>
      </c>
      <c r="D906" t="s">
        <v>250</v>
      </c>
      <c r="E906" t="s">
        <v>251</v>
      </c>
      <c r="F906">
        <v>13794</v>
      </c>
      <c r="G906" t="s">
        <v>264</v>
      </c>
      <c r="H906" t="s">
        <v>265</v>
      </c>
      <c r="I906">
        <v>420</v>
      </c>
      <c r="J906" t="s">
        <v>481</v>
      </c>
      <c r="K906" t="s">
        <v>482</v>
      </c>
      <c r="L906">
        <v>2024</v>
      </c>
      <c r="M906" t="s">
        <v>261</v>
      </c>
      <c r="N906" t="s">
        <v>262</v>
      </c>
      <c r="O906">
        <v>2024</v>
      </c>
      <c r="P906" t="s">
        <v>261</v>
      </c>
      <c r="Q906" t="s">
        <v>262</v>
      </c>
      <c r="R906" t="s">
        <v>343</v>
      </c>
      <c r="S906" s="1">
        <v>373.23</v>
      </c>
      <c r="U906" s="1">
        <v>3</v>
      </c>
      <c r="IF906">
        <v>2024</v>
      </c>
      <c r="IG906" t="s">
        <v>261</v>
      </c>
      <c r="IH906" t="s">
        <v>266</v>
      </c>
      <c r="IK906">
        <v>-2</v>
      </c>
      <c r="IL906" t="s">
        <v>257</v>
      </c>
      <c r="IM906" t="s">
        <v>258</v>
      </c>
      <c r="IN906" t="s">
        <v>511</v>
      </c>
      <c r="IP906" t="s">
        <v>512</v>
      </c>
    </row>
    <row r="907" spans="1:250" x14ac:dyDescent="0.25">
      <c r="A907">
        <v>35012</v>
      </c>
      <c r="B907">
        <v>-890804480</v>
      </c>
      <c r="C907">
        <v>1837</v>
      </c>
      <c r="D907" t="s">
        <v>250</v>
      </c>
      <c r="E907" t="s">
        <v>251</v>
      </c>
      <c r="F907">
        <v>13794</v>
      </c>
      <c r="G907" t="s">
        <v>264</v>
      </c>
      <c r="H907" t="s">
        <v>265</v>
      </c>
      <c r="I907">
        <v>411</v>
      </c>
      <c r="J907" t="s">
        <v>471</v>
      </c>
      <c r="K907" t="s">
        <v>472</v>
      </c>
      <c r="L907">
        <v>2024</v>
      </c>
      <c r="M907" t="s">
        <v>261</v>
      </c>
      <c r="N907" t="s">
        <v>262</v>
      </c>
      <c r="O907">
        <v>2024</v>
      </c>
      <c r="P907" t="s">
        <v>261</v>
      </c>
      <c r="Q907" t="s">
        <v>262</v>
      </c>
      <c r="R907" t="s">
        <v>343</v>
      </c>
      <c r="S907" s="1">
        <v>0</v>
      </c>
      <c r="U907" s="1">
        <v>3</v>
      </c>
      <c r="IF907">
        <v>2024</v>
      </c>
      <c r="IG907" t="s">
        <v>261</v>
      </c>
      <c r="IH907" t="s">
        <v>266</v>
      </c>
      <c r="IK907">
        <v>-2</v>
      </c>
      <c r="IL907" t="s">
        <v>257</v>
      </c>
      <c r="IM907" t="s">
        <v>258</v>
      </c>
      <c r="IN907" t="s">
        <v>511</v>
      </c>
      <c r="IP907" t="s">
        <v>512</v>
      </c>
    </row>
    <row r="908" spans="1:250" x14ac:dyDescent="0.25">
      <c r="A908">
        <v>35013</v>
      </c>
      <c r="B908">
        <v>-890804480</v>
      </c>
      <c r="C908">
        <v>1837</v>
      </c>
      <c r="D908" t="s">
        <v>250</v>
      </c>
      <c r="E908" t="s">
        <v>251</v>
      </c>
      <c r="F908">
        <v>9695</v>
      </c>
      <c r="G908" t="s">
        <v>267</v>
      </c>
      <c r="H908" t="s">
        <v>268</v>
      </c>
      <c r="I908">
        <v>437</v>
      </c>
      <c r="J908" t="s">
        <v>506</v>
      </c>
      <c r="K908" t="s">
        <v>507</v>
      </c>
      <c r="L908">
        <v>2024</v>
      </c>
      <c r="M908" t="s">
        <v>261</v>
      </c>
      <c r="N908" t="s">
        <v>262</v>
      </c>
      <c r="O908">
        <v>2024</v>
      </c>
      <c r="P908" t="s">
        <v>261</v>
      </c>
      <c r="Q908" t="s">
        <v>262</v>
      </c>
      <c r="R908" t="s">
        <v>343</v>
      </c>
      <c r="S908" s="1">
        <v>0</v>
      </c>
      <c r="U908" s="1">
        <v>3</v>
      </c>
      <c r="IF908">
        <v>2024</v>
      </c>
      <c r="IG908" t="s">
        <v>261</v>
      </c>
      <c r="IH908" t="s">
        <v>269</v>
      </c>
      <c r="IK908">
        <v>-2</v>
      </c>
      <c r="IL908" t="s">
        <v>257</v>
      </c>
      <c r="IM908" t="s">
        <v>258</v>
      </c>
      <c r="IN908" t="s">
        <v>509</v>
      </c>
      <c r="IP908" t="s">
        <v>510</v>
      </c>
    </row>
    <row r="909" spans="1:250" x14ac:dyDescent="0.25">
      <c r="A909">
        <v>35014</v>
      </c>
      <c r="B909">
        <v>-890804480</v>
      </c>
      <c r="C909">
        <v>1837</v>
      </c>
      <c r="D909" t="s">
        <v>250</v>
      </c>
      <c r="E909" t="s">
        <v>251</v>
      </c>
      <c r="F909">
        <v>9695</v>
      </c>
      <c r="G909" t="s">
        <v>267</v>
      </c>
      <c r="H909" t="s">
        <v>268</v>
      </c>
      <c r="I909">
        <v>436</v>
      </c>
      <c r="J909" t="s">
        <v>504</v>
      </c>
      <c r="K909" t="s">
        <v>505</v>
      </c>
      <c r="L909">
        <v>2024</v>
      </c>
      <c r="M909" t="s">
        <v>261</v>
      </c>
      <c r="N909" t="s">
        <v>262</v>
      </c>
      <c r="O909">
        <v>2024</v>
      </c>
      <c r="P909" t="s">
        <v>261</v>
      </c>
      <c r="Q909" t="s">
        <v>262</v>
      </c>
      <c r="R909" t="s">
        <v>343</v>
      </c>
      <c r="S909" s="1">
        <v>0</v>
      </c>
      <c r="U909" s="1">
        <v>3</v>
      </c>
      <c r="IF909">
        <v>2024</v>
      </c>
      <c r="IG909" t="s">
        <v>261</v>
      </c>
      <c r="IH909" t="s">
        <v>269</v>
      </c>
      <c r="IK909">
        <v>-2</v>
      </c>
      <c r="IL909" t="s">
        <v>257</v>
      </c>
      <c r="IM909" t="s">
        <v>258</v>
      </c>
      <c r="IN909" t="s">
        <v>509</v>
      </c>
      <c r="IP909" t="s">
        <v>510</v>
      </c>
    </row>
    <row r="910" spans="1:250" x14ac:dyDescent="0.25">
      <c r="A910">
        <v>35015</v>
      </c>
      <c r="B910">
        <v>-890804480</v>
      </c>
      <c r="C910">
        <v>1837</v>
      </c>
      <c r="D910" t="s">
        <v>250</v>
      </c>
      <c r="E910" t="s">
        <v>251</v>
      </c>
      <c r="F910">
        <v>9695</v>
      </c>
      <c r="G910" t="s">
        <v>267</v>
      </c>
      <c r="H910" t="s">
        <v>268</v>
      </c>
      <c r="I910">
        <v>435</v>
      </c>
      <c r="J910" t="s">
        <v>493</v>
      </c>
      <c r="K910" t="s">
        <v>494</v>
      </c>
      <c r="L910">
        <v>2024</v>
      </c>
      <c r="M910" t="s">
        <v>261</v>
      </c>
      <c r="N910" t="s">
        <v>262</v>
      </c>
      <c r="O910">
        <v>2024</v>
      </c>
      <c r="P910" t="s">
        <v>261</v>
      </c>
      <c r="Q910" t="s">
        <v>262</v>
      </c>
      <c r="R910" t="s">
        <v>343</v>
      </c>
      <c r="S910" s="1">
        <v>0</v>
      </c>
      <c r="U910" s="1">
        <v>3</v>
      </c>
      <c r="IF910">
        <v>2024</v>
      </c>
      <c r="IG910" t="s">
        <v>261</v>
      </c>
      <c r="IH910" t="s">
        <v>269</v>
      </c>
      <c r="IK910">
        <v>-2</v>
      </c>
      <c r="IL910" t="s">
        <v>257</v>
      </c>
      <c r="IM910" t="s">
        <v>258</v>
      </c>
      <c r="IN910" t="s">
        <v>509</v>
      </c>
      <c r="IP910" t="s">
        <v>510</v>
      </c>
    </row>
    <row r="911" spans="1:250" x14ac:dyDescent="0.25">
      <c r="A911">
        <v>35016</v>
      </c>
      <c r="B911">
        <v>-890804480</v>
      </c>
      <c r="C911">
        <v>1837</v>
      </c>
      <c r="D911" t="s">
        <v>250</v>
      </c>
      <c r="E911" t="s">
        <v>251</v>
      </c>
      <c r="F911">
        <v>13794</v>
      </c>
      <c r="G911" t="s">
        <v>264</v>
      </c>
      <c r="H911" t="s">
        <v>265</v>
      </c>
      <c r="I911">
        <v>436</v>
      </c>
      <c r="J911" t="s">
        <v>504</v>
      </c>
      <c r="K911" t="s">
        <v>505</v>
      </c>
      <c r="L911">
        <v>2024</v>
      </c>
      <c r="M911" t="s">
        <v>261</v>
      </c>
      <c r="N911" t="s">
        <v>262</v>
      </c>
      <c r="O911">
        <v>2024</v>
      </c>
      <c r="P911" t="s">
        <v>261</v>
      </c>
      <c r="Q911" t="s">
        <v>262</v>
      </c>
      <c r="R911" t="s">
        <v>343</v>
      </c>
      <c r="S911" s="1">
        <v>0</v>
      </c>
      <c r="U911" s="1">
        <v>3</v>
      </c>
      <c r="IF911">
        <v>2024</v>
      </c>
      <c r="IG911" t="s">
        <v>261</v>
      </c>
      <c r="IH911" t="s">
        <v>266</v>
      </c>
      <c r="IK911">
        <v>-2</v>
      </c>
      <c r="IL911" t="s">
        <v>257</v>
      </c>
      <c r="IM911" t="s">
        <v>258</v>
      </c>
      <c r="IN911" t="s">
        <v>511</v>
      </c>
      <c r="IP911" t="s">
        <v>512</v>
      </c>
    </row>
    <row r="912" spans="1:250" x14ac:dyDescent="0.25">
      <c r="A912">
        <v>35017</v>
      </c>
      <c r="B912">
        <v>-890804480</v>
      </c>
      <c r="C912">
        <v>1837</v>
      </c>
      <c r="D912" t="s">
        <v>250</v>
      </c>
      <c r="E912" t="s">
        <v>251</v>
      </c>
      <c r="F912">
        <v>9695</v>
      </c>
      <c r="G912" t="s">
        <v>267</v>
      </c>
      <c r="H912" t="s">
        <v>268</v>
      </c>
      <c r="I912">
        <v>429</v>
      </c>
      <c r="J912" t="s">
        <v>473</v>
      </c>
      <c r="K912" t="s">
        <v>474</v>
      </c>
      <c r="L912">
        <v>2024</v>
      </c>
      <c r="M912" t="s">
        <v>261</v>
      </c>
      <c r="N912" t="s">
        <v>262</v>
      </c>
      <c r="O912">
        <v>2024</v>
      </c>
      <c r="P912" t="s">
        <v>261</v>
      </c>
      <c r="Q912" t="s">
        <v>262</v>
      </c>
      <c r="R912" t="s">
        <v>343</v>
      </c>
      <c r="S912" s="1">
        <v>0</v>
      </c>
      <c r="U912" s="1">
        <v>3</v>
      </c>
      <c r="IF912">
        <v>2024</v>
      </c>
      <c r="IG912" t="s">
        <v>261</v>
      </c>
      <c r="IH912" t="s">
        <v>269</v>
      </c>
      <c r="IK912">
        <v>-2</v>
      </c>
      <c r="IL912" t="s">
        <v>257</v>
      </c>
      <c r="IM912" t="s">
        <v>258</v>
      </c>
      <c r="IN912" t="s">
        <v>509</v>
      </c>
      <c r="IP912" t="s">
        <v>510</v>
      </c>
    </row>
    <row r="913" spans="1:250" x14ac:dyDescent="0.25">
      <c r="A913">
        <v>35018</v>
      </c>
      <c r="B913">
        <v>-890804480</v>
      </c>
      <c r="C913">
        <v>1837</v>
      </c>
      <c r="D913" t="s">
        <v>250</v>
      </c>
      <c r="E913" t="s">
        <v>251</v>
      </c>
      <c r="F913">
        <v>9695</v>
      </c>
      <c r="G913" t="s">
        <v>267</v>
      </c>
      <c r="H913" t="s">
        <v>268</v>
      </c>
      <c r="I913">
        <v>427</v>
      </c>
      <c r="J913" t="s">
        <v>475</v>
      </c>
      <c r="K913" t="s">
        <v>476</v>
      </c>
      <c r="L913">
        <v>2024</v>
      </c>
      <c r="M913" t="s">
        <v>261</v>
      </c>
      <c r="N913" t="s">
        <v>262</v>
      </c>
      <c r="O913">
        <v>2024</v>
      </c>
      <c r="P913" t="s">
        <v>261</v>
      </c>
      <c r="Q913" t="s">
        <v>262</v>
      </c>
      <c r="R913" t="s">
        <v>343</v>
      </c>
      <c r="S913" s="1">
        <v>0</v>
      </c>
      <c r="U913" s="1">
        <v>3</v>
      </c>
      <c r="IF913">
        <v>2024</v>
      </c>
      <c r="IG913" t="s">
        <v>261</v>
      </c>
      <c r="IH913" t="s">
        <v>269</v>
      </c>
      <c r="IK913">
        <v>-2</v>
      </c>
      <c r="IL913" t="s">
        <v>257</v>
      </c>
      <c r="IM913" t="s">
        <v>258</v>
      </c>
      <c r="IN913" t="s">
        <v>509</v>
      </c>
      <c r="IP913" t="s">
        <v>510</v>
      </c>
    </row>
    <row r="914" spans="1:250" x14ac:dyDescent="0.25">
      <c r="A914">
        <v>35019</v>
      </c>
      <c r="B914">
        <v>-890804480</v>
      </c>
      <c r="C914">
        <v>1837</v>
      </c>
      <c r="D914" t="s">
        <v>250</v>
      </c>
      <c r="E914" t="s">
        <v>251</v>
      </c>
      <c r="F914">
        <v>9695</v>
      </c>
      <c r="G914" t="s">
        <v>267</v>
      </c>
      <c r="H914" t="s">
        <v>268</v>
      </c>
      <c r="I914">
        <v>424</v>
      </c>
      <c r="J914" t="s">
        <v>477</v>
      </c>
      <c r="K914" t="s">
        <v>478</v>
      </c>
      <c r="L914">
        <v>2024</v>
      </c>
      <c r="M914" t="s">
        <v>261</v>
      </c>
      <c r="N914" t="s">
        <v>262</v>
      </c>
      <c r="O914">
        <v>2024</v>
      </c>
      <c r="P914" t="s">
        <v>261</v>
      </c>
      <c r="Q914" t="s">
        <v>262</v>
      </c>
      <c r="R914" t="s">
        <v>343</v>
      </c>
      <c r="S914" s="1">
        <v>0</v>
      </c>
      <c r="U914" s="1">
        <v>3</v>
      </c>
      <c r="IF914">
        <v>2024</v>
      </c>
      <c r="IG914" t="s">
        <v>261</v>
      </c>
      <c r="IH914" t="s">
        <v>269</v>
      </c>
      <c r="IK914">
        <v>-2</v>
      </c>
      <c r="IL914" t="s">
        <v>257</v>
      </c>
      <c r="IM914" t="s">
        <v>258</v>
      </c>
      <c r="IN914" t="s">
        <v>509</v>
      </c>
      <c r="IP914" t="s">
        <v>510</v>
      </c>
    </row>
    <row r="915" spans="1:250" x14ac:dyDescent="0.25">
      <c r="A915">
        <v>35020</v>
      </c>
      <c r="B915">
        <v>-890804480</v>
      </c>
      <c r="C915">
        <v>1837</v>
      </c>
      <c r="D915" t="s">
        <v>250</v>
      </c>
      <c r="E915" t="s">
        <v>251</v>
      </c>
      <c r="F915">
        <v>9695</v>
      </c>
      <c r="G915" t="s">
        <v>267</v>
      </c>
      <c r="H915" t="s">
        <v>268</v>
      </c>
      <c r="I915">
        <v>422</v>
      </c>
      <c r="J915" t="s">
        <v>479</v>
      </c>
      <c r="K915" t="s">
        <v>480</v>
      </c>
      <c r="L915">
        <v>2024</v>
      </c>
      <c r="M915" t="s">
        <v>261</v>
      </c>
      <c r="N915" t="s">
        <v>262</v>
      </c>
      <c r="O915">
        <v>2024</v>
      </c>
      <c r="P915" t="s">
        <v>261</v>
      </c>
      <c r="Q915" t="s">
        <v>262</v>
      </c>
      <c r="R915" t="s">
        <v>343</v>
      </c>
      <c r="S915" s="1">
        <v>0</v>
      </c>
      <c r="U915" s="1">
        <v>3</v>
      </c>
      <c r="IF915">
        <v>2024</v>
      </c>
      <c r="IG915" t="s">
        <v>261</v>
      </c>
      <c r="IH915" t="s">
        <v>269</v>
      </c>
      <c r="IK915">
        <v>-2</v>
      </c>
      <c r="IL915" t="s">
        <v>257</v>
      </c>
      <c r="IM915" t="s">
        <v>258</v>
      </c>
      <c r="IN915" t="s">
        <v>509</v>
      </c>
      <c r="IP915" t="s">
        <v>510</v>
      </c>
    </row>
    <row r="916" spans="1:250" x14ac:dyDescent="0.25">
      <c r="A916">
        <v>35021</v>
      </c>
      <c r="B916">
        <v>-890804480</v>
      </c>
      <c r="C916">
        <v>1837</v>
      </c>
      <c r="D916" t="s">
        <v>250</v>
      </c>
      <c r="E916" t="s">
        <v>251</v>
      </c>
      <c r="F916">
        <v>9695</v>
      </c>
      <c r="G916" t="s">
        <v>267</v>
      </c>
      <c r="H916" t="s">
        <v>268</v>
      </c>
      <c r="I916">
        <v>420</v>
      </c>
      <c r="J916" t="s">
        <v>481</v>
      </c>
      <c r="K916" t="s">
        <v>482</v>
      </c>
      <c r="L916">
        <v>2024</v>
      </c>
      <c r="M916" t="s">
        <v>261</v>
      </c>
      <c r="N916" t="s">
        <v>262</v>
      </c>
      <c r="O916">
        <v>2024</v>
      </c>
      <c r="P916" t="s">
        <v>261</v>
      </c>
      <c r="Q916" t="s">
        <v>262</v>
      </c>
      <c r="R916" t="s">
        <v>343</v>
      </c>
      <c r="S916" s="1">
        <v>0</v>
      </c>
      <c r="U916" s="1">
        <v>3</v>
      </c>
      <c r="IF916">
        <v>2024</v>
      </c>
      <c r="IG916" t="s">
        <v>261</v>
      </c>
      <c r="IH916" t="s">
        <v>269</v>
      </c>
      <c r="IK916">
        <v>-2</v>
      </c>
      <c r="IL916" t="s">
        <v>257</v>
      </c>
      <c r="IM916" t="s">
        <v>258</v>
      </c>
      <c r="IN916" t="s">
        <v>509</v>
      </c>
      <c r="IP916" t="s">
        <v>510</v>
      </c>
    </row>
    <row r="917" spans="1:250" x14ac:dyDescent="0.25">
      <c r="A917">
        <v>35022</v>
      </c>
      <c r="B917">
        <v>-890804480</v>
      </c>
      <c r="C917">
        <v>1837</v>
      </c>
      <c r="D917" t="s">
        <v>250</v>
      </c>
      <c r="E917" t="s">
        <v>251</v>
      </c>
      <c r="F917">
        <v>13794</v>
      </c>
      <c r="G917" t="s">
        <v>264</v>
      </c>
      <c r="H917" t="s">
        <v>265</v>
      </c>
      <c r="I917">
        <v>422</v>
      </c>
      <c r="J917" t="s">
        <v>479</v>
      </c>
      <c r="K917" t="s">
        <v>480</v>
      </c>
      <c r="L917">
        <v>2024</v>
      </c>
      <c r="M917" t="s">
        <v>261</v>
      </c>
      <c r="N917" t="s">
        <v>262</v>
      </c>
      <c r="O917">
        <v>2024</v>
      </c>
      <c r="P917" t="s">
        <v>261</v>
      </c>
      <c r="Q917" t="s">
        <v>262</v>
      </c>
      <c r="R917" t="s">
        <v>343</v>
      </c>
      <c r="S917" s="1">
        <v>0</v>
      </c>
      <c r="U917" s="1">
        <v>3</v>
      </c>
      <c r="IF917">
        <v>2024</v>
      </c>
      <c r="IG917" t="s">
        <v>261</v>
      </c>
      <c r="IH917" t="s">
        <v>266</v>
      </c>
      <c r="IK917">
        <v>-2</v>
      </c>
      <c r="IL917" t="s">
        <v>257</v>
      </c>
      <c r="IM917" t="s">
        <v>258</v>
      </c>
      <c r="IN917" t="s">
        <v>511</v>
      </c>
      <c r="IP917" t="s">
        <v>512</v>
      </c>
    </row>
    <row r="918" spans="1:250" x14ac:dyDescent="0.25">
      <c r="A918">
        <v>35023</v>
      </c>
      <c r="B918">
        <v>-890804480</v>
      </c>
      <c r="C918">
        <v>1837</v>
      </c>
      <c r="D918" t="s">
        <v>250</v>
      </c>
      <c r="E918" t="s">
        <v>251</v>
      </c>
      <c r="F918">
        <v>1848</v>
      </c>
      <c r="G918" t="s">
        <v>252</v>
      </c>
      <c r="H918" t="s">
        <v>251</v>
      </c>
      <c r="I918">
        <v>437</v>
      </c>
      <c r="J918" t="s">
        <v>506</v>
      </c>
      <c r="K918" t="s">
        <v>507</v>
      </c>
      <c r="L918">
        <v>2024</v>
      </c>
      <c r="M918" t="s">
        <v>261</v>
      </c>
      <c r="N918" t="s">
        <v>262</v>
      </c>
      <c r="O918">
        <v>2024</v>
      </c>
      <c r="P918" t="s">
        <v>261</v>
      </c>
      <c r="Q918" t="s">
        <v>262</v>
      </c>
      <c r="R918" t="s">
        <v>343</v>
      </c>
      <c r="S918" s="1">
        <v>0</v>
      </c>
      <c r="U918" s="1">
        <v>3</v>
      </c>
      <c r="IF918">
        <v>2024</v>
      </c>
      <c r="IG918" t="s">
        <v>261</v>
      </c>
      <c r="IH918" t="s">
        <v>256</v>
      </c>
      <c r="IK918">
        <v>-2</v>
      </c>
      <c r="IL918" t="s">
        <v>257</v>
      </c>
      <c r="IM918" t="s">
        <v>258</v>
      </c>
      <c r="IN918" t="s">
        <v>502</v>
      </c>
      <c r="IP918" t="s">
        <v>508</v>
      </c>
    </row>
    <row r="919" spans="1:250" x14ac:dyDescent="0.25">
      <c r="A919">
        <v>35024</v>
      </c>
      <c r="B919">
        <v>-890804480</v>
      </c>
      <c r="C919">
        <v>1837</v>
      </c>
      <c r="D919" t="s">
        <v>250</v>
      </c>
      <c r="E919" t="s">
        <v>251</v>
      </c>
      <c r="F919">
        <v>1848</v>
      </c>
      <c r="G919" t="s">
        <v>252</v>
      </c>
      <c r="H919" t="s">
        <v>251</v>
      </c>
      <c r="I919">
        <v>436</v>
      </c>
      <c r="J919" t="s">
        <v>504</v>
      </c>
      <c r="K919" t="s">
        <v>505</v>
      </c>
      <c r="L919">
        <v>2024</v>
      </c>
      <c r="M919" t="s">
        <v>261</v>
      </c>
      <c r="N919" t="s">
        <v>262</v>
      </c>
      <c r="O919">
        <v>2024</v>
      </c>
      <c r="P919" t="s">
        <v>261</v>
      </c>
      <c r="Q919" t="s">
        <v>262</v>
      </c>
      <c r="R919" t="s">
        <v>343</v>
      </c>
      <c r="S919" s="1">
        <v>0</v>
      </c>
      <c r="U919" s="1">
        <v>3</v>
      </c>
      <c r="IF919">
        <v>2024</v>
      </c>
      <c r="IG919" t="s">
        <v>261</v>
      </c>
      <c r="IH919" t="s">
        <v>256</v>
      </c>
      <c r="IK919">
        <v>-2</v>
      </c>
      <c r="IL919" t="s">
        <v>257</v>
      </c>
      <c r="IM919" t="s">
        <v>258</v>
      </c>
      <c r="IN919" t="s">
        <v>502</v>
      </c>
      <c r="IP919" t="s">
        <v>508</v>
      </c>
    </row>
    <row r="920" spans="1:250" x14ac:dyDescent="0.25">
      <c r="A920">
        <v>35025</v>
      </c>
      <c r="B920">
        <v>-890804480</v>
      </c>
      <c r="C920">
        <v>1837</v>
      </c>
      <c r="D920" t="s">
        <v>250</v>
      </c>
      <c r="E920" t="s">
        <v>251</v>
      </c>
      <c r="F920">
        <v>1848</v>
      </c>
      <c r="G920" t="s">
        <v>252</v>
      </c>
      <c r="H920" t="s">
        <v>251</v>
      </c>
      <c r="I920">
        <v>435</v>
      </c>
      <c r="J920" t="s">
        <v>493</v>
      </c>
      <c r="K920" t="s">
        <v>494</v>
      </c>
      <c r="L920">
        <v>2024</v>
      </c>
      <c r="M920" t="s">
        <v>261</v>
      </c>
      <c r="N920" t="s">
        <v>262</v>
      </c>
      <c r="O920">
        <v>2024</v>
      </c>
      <c r="P920" t="s">
        <v>261</v>
      </c>
      <c r="Q920" t="s">
        <v>262</v>
      </c>
      <c r="R920" t="s">
        <v>343</v>
      </c>
      <c r="S920" s="1">
        <v>0</v>
      </c>
      <c r="U920" s="1">
        <v>3</v>
      </c>
      <c r="IF920">
        <v>2024</v>
      </c>
      <c r="IG920" t="s">
        <v>261</v>
      </c>
      <c r="IH920" t="s">
        <v>256</v>
      </c>
      <c r="IK920">
        <v>-2</v>
      </c>
      <c r="IL920" t="s">
        <v>257</v>
      </c>
      <c r="IM920" t="s">
        <v>258</v>
      </c>
      <c r="IN920" t="s">
        <v>502</v>
      </c>
      <c r="IP920" t="s">
        <v>508</v>
      </c>
    </row>
    <row r="921" spans="1:250" x14ac:dyDescent="0.25">
      <c r="A921">
        <v>35026</v>
      </c>
      <c r="B921">
        <v>-890804480</v>
      </c>
      <c r="C921">
        <v>1837</v>
      </c>
      <c r="D921" t="s">
        <v>250</v>
      </c>
      <c r="E921" t="s">
        <v>251</v>
      </c>
      <c r="F921">
        <v>1848</v>
      </c>
      <c r="G921" t="s">
        <v>252</v>
      </c>
      <c r="H921" t="s">
        <v>251</v>
      </c>
      <c r="I921">
        <v>431</v>
      </c>
      <c r="J921" t="s">
        <v>495</v>
      </c>
      <c r="K921" t="s">
        <v>496</v>
      </c>
      <c r="L921">
        <v>2024</v>
      </c>
      <c r="M921" t="s">
        <v>261</v>
      </c>
      <c r="N921" t="s">
        <v>262</v>
      </c>
      <c r="O921">
        <v>2024</v>
      </c>
      <c r="P921" t="s">
        <v>261</v>
      </c>
      <c r="Q921" t="s">
        <v>262</v>
      </c>
      <c r="R921" t="s">
        <v>343</v>
      </c>
      <c r="S921" s="1">
        <v>0</v>
      </c>
      <c r="U921" s="1">
        <v>3</v>
      </c>
      <c r="IF921">
        <v>2024</v>
      </c>
      <c r="IG921" t="s">
        <v>261</v>
      </c>
      <c r="IH921" t="s">
        <v>256</v>
      </c>
      <c r="IK921">
        <v>-2</v>
      </c>
      <c r="IL921" t="s">
        <v>257</v>
      </c>
      <c r="IM921" t="s">
        <v>258</v>
      </c>
      <c r="IN921" t="s">
        <v>502</v>
      </c>
      <c r="IP921" t="s">
        <v>508</v>
      </c>
    </row>
    <row r="922" spans="1:250" x14ac:dyDescent="0.25">
      <c r="A922">
        <v>35027</v>
      </c>
      <c r="B922">
        <v>-890804480</v>
      </c>
      <c r="C922">
        <v>1837</v>
      </c>
      <c r="D922" t="s">
        <v>250</v>
      </c>
      <c r="E922" t="s">
        <v>251</v>
      </c>
      <c r="F922">
        <v>1848</v>
      </c>
      <c r="G922" t="s">
        <v>252</v>
      </c>
      <c r="H922" t="s">
        <v>251</v>
      </c>
      <c r="I922">
        <v>429</v>
      </c>
      <c r="J922" t="s">
        <v>473</v>
      </c>
      <c r="K922" t="s">
        <v>474</v>
      </c>
      <c r="L922">
        <v>2024</v>
      </c>
      <c r="M922" t="s">
        <v>261</v>
      </c>
      <c r="N922" t="s">
        <v>262</v>
      </c>
      <c r="O922">
        <v>2024</v>
      </c>
      <c r="P922" t="s">
        <v>261</v>
      </c>
      <c r="Q922" t="s">
        <v>262</v>
      </c>
      <c r="R922" t="s">
        <v>343</v>
      </c>
      <c r="S922" s="1">
        <v>0</v>
      </c>
      <c r="U922" s="1">
        <v>3</v>
      </c>
      <c r="IF922">
        <v>2024</v>
      </c>
      <c r="IG922" t="s">
        <v>261</v>
      </c>
      <c r="IH922" t="s">
        <v>256</v>
      </c>
      <c r="IK922">
        <v>-2</v>
      </c>
      <c r="IL922" t="s">
        <v>257</v>
      </c>
      <c r="IM922" t="s">
        <v>258</v>
      </c>
      <c r="IN922" t="s">
        <v>502</v>
      </c>
      <c r="IP922" t="s">
        <v>508</v>
      </c>
    </row>
    <row r="923" spans="1:250" x14ac:dyDescent="0.25">
      <c r="A923">
        <v>35028</v>
      </c>
      <c r="B923">
        <v>-890804480</v>
      </c>
      <c r="C923">
        <v>1837</v>
      </c>
      <c r="D923" t="s">
        <v>250</v>
      </c>
      <c r="E923" t="s">
        <v>251</v>
      </c>
      <c r="F923">
        <v>9695</v>
      </c>
      <c r="G923" t="s">
        <v>267</v>
      </c>
      <c r="H923" t="s">
        <v>268</v>
      </c>
      <c r="I923">
        <v>431</v>
      </c>
      <c r="J923" t="s">
        <v>495</v>
      </c>
      <c r="K923" t="s">
        <v>496</v>
      </c>
      <c r="L923">
        <v>2024</v>
      </c>
      <c r="M923" t="s">
        <v>261</v>
      </c>
      <c r="N923" t="s">
        <v>262</v>
      </c>
      <c r="O923">
        <v>2024</v>
      </c>
      <c r="P923" t="s">
        <v>261</v>
      </c>
      <c r="Q923" t="s">
        <v>262</v>
      </c>
      <c r="R923" t="s">
        <v>343</v>
      </c>
      <c r="S923" s="1">
        <v>0</v>
      </c>
      <c r="U923" s="1">
        <v>3</v>
      </c>
      <c r="IF923">
        <v>2024</v>
      </c>
      <c r="IG923" t="s">
        <v>261</v>
      </c>
      <c r="IH923" t="s">
        <v>269</v>
      </c>
      <c r="IK923">
        <v>-2</v>
      </c>
      <c r="IL923" t="s">
        <v>257</v>
      </c>
      <c r="IM923" t="s">
        <v>258</v>
      </c>
      <c r="IN923" t="s">
        <v>509</v>
      </c>
      <c r="IP923" t="s">
        <v>510</v>
      </c>
    </row>
    <row r="924" spans="1:250" x14ac:dyDescent="0.25">
      <c r="A924">
        <v>35029</v>
      </c>
      <c r="B924">
        <v>-890804480</v>
      </c>
      <c r="C924">
        <v>1837</v>
      </c>
      <c r="D924" t="s">
        <v>250</v>
      </c>
      <c r="E924" t="s">
        <v>251</v>
      </c>
      <c r="F924">
        <v>1848</v>
      </c>
      <c r="G924" t="s">
        <v>252</v>
      </c>
      <c r="H924" t="s">
        <v>251</v>
      </c>
      <c r="I924">
        <v>427</v>
      </c>
      <c r="J924" t="s">
        <v>475</v>
      </c>
      <c r="K924" t="s">
        <v>476</v>
      </c>
      <c r="L924">
        <v>3549</v>
      </c>
      <c r="M924" t="s">
        <v>272</v>
      </c>
      <c r="N924" t="s">
        <v>273</v>
      </c>
      <c r="O924">
        <v>3549</v>
      </c>
      <c r="P924" t="s">
        <v>272</v>
      </c>
      <c r="Q924" t="s">
        <v>273</v>
      </c>
      <c r="R924" t="s">
        <v>343</v>
      </c>
      <c r="S924" s="1">
        <v>5001732.07</v>
      </c>
      <c r="U924" s="1">
        <v>3</v>
      </c>
      <c r="IF924">
        <v>3549</v>
      </c>
      <c r="IG924" t="s">
        <v>272</v>
      </c>
      <c r="IH924" t="s">
        <v>256</v>
      </c>
      <c r="IK924">
        <v>-2</v>
      </c>
      <c r="IL924" t="s">
        <v>257</v>
      </c>
      <c r="IM924" t="s">
        <v>258</v>
      </c>
      <c r="IN924" t="s">
        <v>502</v>
      </c>
      <c r="IP924" t="s">
        <v>513</v>
      </c>
    </row>
    <row r="925" spans="1:250" x14ac:dyDescent="0.25">
      <c r="A925">
        <v>35030</v>
      </c>
      <c r="B925">
        <v>-890804480</v>
      </c>
      <c r="C925">
        <v>1837</v>
      </c>
      <c r="D925" t="s">
        <v>250</v>
      </c>
      <c r="E925" t="s">
        <v>251</v>
      </c>
      <c r="F925">
        <v>1848</v>
      </c>
      <c r="G925" t="s">
        <v>252</v>
      </c>
      <c r="H925" t="s">
        <v>251</v>
      </c>
      <c r="I925">
        <v>424</v>
      </c>
      <c r="J925" t="s">
        <v>477</v>
      </c>
      <c r="K925" t="s">
        <v>478</v>
      </c>
      <c r="L925">
        <v>3549</v>
      </c>
      <c r="M925" t="s">
        <v>272</v>
      </c>
      <c r="N925" t="s">
        <v>273</v>
      </c>
      <c r="O925">
        <v>3549</v>
      </c>
      <c r="P925" t="s">
        <v>272</v>
      </c>
      <c r="Q925" t="s">
        <v>273</v>
      </c>
      <c r="R925" t="s">
        <v>343</v>
      </c>
      <c r="S925" s="1">
        <v>0</v>
      </c>
      <c r="U925" s="1">
        <v>3</v>
      </c>
      <c r="IF925">
        <v>3549</v>
      </c>
      <c r="IG925" t="s">
        <v>272</v>
      </c>
      <c r="IH925" t="s">
        <v>256</v>
      </c>
      <c r="IK925">
        <v>-2</v>
      </c>
      <c r="IL925" t="s">
        <v>257</v>
      </c>
      <c r="IM925" t="s">
        <v>258</v>
      </c>
      <c r="IN925" t="s">
        <v>502</v>
      </c>
      <c r="IP925" t="s">
        <v>513</v>
      </c>
    </row>
    <row r="926" spans="1:250" x14ac:dyDescent="0.25">
      <c r="A926">
        <v>35031</v>
      </c>
      <c r="B926">
        <v>-890804480</v>
      </c>
      <c r="C926">
        <v>1837</v>
      </c>
      <c r="D926" t="s">
        <v>250</v>
      </c>
      <c r="E926" t="s">
        <v>251</v>
      </c>
      <c r="F926">
        <v>1848</v>
      </c>
      <c r="G926" t="s">
        <v>252</v>
      </c>
      <c r="H926" t="s">
        <v>251</v>
      </c>
      <c r="I926">
        <v>422</v>
      </c>
      <c r="J926" t="s">
        <v>479</v>
      </c>
      <c r="K926" t="s">
        <v>480</v>
      </c>
      <c r="L926">
        <v>3549</v>
      </c>
      <c r="M926" t="s">
        <v>272</v>
      </c>
      <c r="N926" t="s">
        <v>273</v>
      </c>
      <c r="O926">
        <v>3549</v>
      </c>
      <c r="P926" t="s">
        <v>272</v>
      </c>
      <c r="Q926" t="s">
        <v>273</v>
      </c>
      <c r="R926" t="s">
        <v>343</v>
      </c>
      <c r="S926" s="1">
        <v>0</v>
      </c>
      <c r="U926" s="1">
        <v>3</v>
      </c>
      <c r="IF926">
        <v>3549</v>
      </c>
      <c r="IG926" t="s">
        <v>272</v>
      </c>
      <c r="IH926" t="s">
        <v>256</v>
      </c>
      <c r="IK926">
        <v>-2</v>
      </c>
      <c r="IL926" t="s">
        <v>257</v>
      </c>
      <c r="IM926" t="s">
        <v>258</v>
      </c>
      <c r="IN926" t="s">
        <v>502</v>
      </c>
      <c r="IP926" t="s">
        <v>513</v>
      </c>
    </row>
    <row r="927" spans="1:250" x14ac:dyDescent="0.25">
      <c r="A927">
        <v>35032</v>
      </c>
      <c r="B927">
        <v>-890804480</v>
      </c>
      <c r="C927">
        <v>1837</v>
      </c>
      <c r="D927" t="s">
        <v>250</v>
      </c>
      <c r="E927" t="s">
        <v>251</v>
      </c>
      <c r="F927">
        <v>1848</v>
      </c>
      <c r="G927" t="s">
        <v>252</v>
      </c>
      <c r="H927" t="s">
        <v>251</v>
      </c>
      <c r="I927">
        <v>420</v>
      </c>
      <c r="J927" t="s">
        <v>481</v>
      </c>
      <c r="K927" t="s">
        <v>482</v>
      </c>
      <c r="L927">
        <v>3549</v>
      </c>
      <c r="M927" t="s">
        <v>272</v>
      </c>
      <c r="N927" t="s">
        <v>273</v>
      </c>
      <c r="O927">
        <v>3549</v>
      </c>
      <c r="P927" t="s">
        <v>272</v>
      </c>
      <c r="Q927" t="s">
        <v>273</v>
      </c>
      <c r="R927" t="s">
        <v>343</v>
      </c>
      <c r="S927" s="1">
        <v>15000000</v>
      </c>
      <c r="U927" s="1">
        <v>3</v>
      </c>
      <c r="IF927">
        <v>3549</v>
      </c>
      <c r="IG927" t="s">
        <v>272</v>
      </c>
      <c r="IH927" t="s">
        <v>256</v>
      </c>
      <c r="IK927">
        <v>-2</v>
      </c>
      <c r="IL927" t="s">
        <v>257</v>
      </c>
      <c r="IM927" t="s">
        <v>258</v>
      </c>
      <c r="IN927" t="s">
        <v>502</v>
      </c>
      <c r="IP927" t="s">
        <v>513</v>
      </c>
    </row>
    <row r="928" spans="1:250" x14ac:dyDescent="0.25">
      <c r="A928">
        <v>35033</v>
      </c>
      <c r="B928">
        <v>-890804480</v>
      </c>
      <c r="C928">
        <v>1837</v>
      </c>
      <c r="D928" t="s">
        <v>250</v>
      </c>
      <c r="E928" t="s">
        <v>251</v>
      </c>
      <c r="F928">
        <v>1848</v>
      </c>
      <c r="G928" t="s">
        <v>252</v>
      </c>
      <c r="H928" t="s">
        <v>251</v>
      </c>
      <c r="I928">
        <v>411</v>
      </c>
      <c r="J928" t="s">
        <v>471</v>
      </c>
      <c r="K928" t="s">
        <v>472</v>
      </c>
      <c r="L928">
        <v>3549</v>
      </c>
      <c r="M928" t="s">
        <v>272</v>
      </c>
      <c r="N928" t="s">
        <v>273</v>
      </c>
      <c r="O928">
        <v>3549</v>
      </c>
      <c r="P928" t="s">
        <v>272</v>
      </c>
      <c r="Q928" t="s">
        <v>273</v>
      </c>
      <c r="R928" t="s">
        <v>343</v>
      </c>
      <c r="S928" s="1">
        <v>0</v>
      </c>
      <c r="U928" s="1">
        <v>3</v>
      </c>
      <c r="IF928">
        <v>3549</v>
      </c>
      <c r="IG928" t="s">
        <v>272</v>
      </c>
      <c r="IH928" t="s">
        <v>256</v>
      </c>
      <c r="IK928">
        <v>-2</v>
      </c>
      <c r="IL928" t="s">
        <v>257</v>
      </c>
      <c r="IM928" t="s">
        <v>258</v>
      </c>
      <c r="IN928" t="s">
        <v>502</v>
      </c>
      <c r="IP928" t="s">
        <v>513</v>
      </c>
    </row>
    <row r="929" spans="1:250" x14ac:dyDescent="0.25">
      <c r="A929">
        <v>35034</v>
      </c>
      <c r="B929">
        <v>-890804480</v>
      </c>
      <c r="C929">
        <v>1837</v>
      </c>
      <c r="D929" t="s">
        <v>250</v>
      </c>
      <c r="E929" t="s">
        <v>251</v>
      </c>
      <c r="F929">
        <v>7057</v>
      </c>
      <c r="G929" t="s">
        <v>270</v>
      </c>
      <c r="H929" t="s">
        <v>271</v>
      </c>
      <c r="I929">
        <v>411</v>
      </c>
      <c r="J929" t="s">
        <v>471</v>
      </c>
      <c r="K929" t="s">
        <v>472</v>
      </c>
      <c r="L929">
        <v>3549</v>
      </c>
      <c r="M929" t="s">
        <v>272</v>
      </c>
      <c r="N929" t="s">
        <v>273</v>
      </c>
      <c r="O929">
        <v>3549</v>
      </c>
      <c r="P929" t="s">
        <v>272</v>
      </c>
      <c r="Q929" t="s">
        <v>273</v>
      </c>
      <c r="R929" t="s">
        <v>343</v>
      </c>
      <c r="S929" s="1">
        <v>0</v>
      </c>
      <c r="U929" s="1">
        <v>3</v>
      </c>
      <c r="IF929">
        <v>3549</v>
      </c>
      <c r="IG929" t="s">
        <v>272</v>
      </c>
      <c r="IH929" t="s">
        <v>274</v>
      </c>
      <c r="IK929">
        <v>-2</v>
      </c>
      <c r="IL929" t="s">
        <v>257</v>
      </c>
      <c r="IM929" t="s">
        <v>258</v>
      </c>
      <c r="IN929" t="s">
        <v>514</v>
      </c>
      <c r="IP929" t="s">
        <v>515</v>
      </c>
    </row>
    <row r="930" spans="1:250" x14ac:dyDescent="0.25">
      <c r="A930">
        <v>35035</v>
      </c>
      <c r="B930">
        <v>-890804480</v>
      </c>
      <c r="C930">
        <v>1837</v>
      </c>
      <c r="D930" t="s">
        <v>250</v>
      </c>
      <c r="E930" t="s">
        <v>251</v>
      </c>
      <c r="F930">
        <v>7057</v>
      </c>
      <c r="G930" t="s">
        <v>270</v>
      </c>
      <c r="H930" t="s">
        <v>271</v>
      </c>
      <c r="I930">
        <v>436</v>
      </c>
      <c r="J930" t="s">
        <v>504</v>
      </c>
      <c r="K930" t="s">
        <v>505</v>
      </c>
      <c r="L930">
        <v>3549</v>
      </c>
      <c r="M930" t="s">
        <v>272</v>
      </c>
      <c r="N930" t="s">
        <v>273</v>
      </c>
      <c r="O930">
        <v>3549</v>
      </c>
      <c r="P930" t="s">
        <v>272</v>
      </c>
      <c r="Q930" t="s">
        <v>273</v>
      </c>
      <c r="R930" t="s">
        <v>343</v>
      </c>
      <c r="S930" s="1">
        <v>0</v>
      </c>
      <c r="U930" s="1">
        <v>3</v>
      </c>
      <c r="IF930">
        <v>3549</v>
      </c>
      <c r="IG930" t="s">
        <v>272</v>
      </c>
      <c r="IH930" t="s">
        <v>274</v>
      </c>
      <c r="IK930">
        <v>-2</v>
      </c>
      <c r="IL930" t="s">
        <v>257</v>
      </c>
      <c r="IM930" t="s">
        <v>258</v>
      </c>
      <c r="IN930" t="s">
        <v>514</v>
      </c>
      <c r="IP930" t="s">
        <v>515</v>
      </c>
    </row>
    <row r="931" spans="1:250" x14ac:dyDescent="0.25">
      <c r="A931">
        <v>35036</v>
      </c>
      <c r="B931">
        <v>-890804480</v>
      </c>
      <c r="C931">
        <v>1837</v>
      </c>
      <c r="D931" t="s">
        <v>250</v>
      </c>
      <c r="E931" t="s">
        <v>251</v>
      </c>
      <c r="F931">
        <v>7057</v>
      </c>
      <c r="G931" t="s">
        <v>270</v>
      </c>
      <c r="H931" t="s">
        <v>271</v>
      </c>
      <c r="I931">
        <v>435</v>
      </c>
      <c r="J931" t="s">
        <v>493</v>
      </c>
      <c r="K931" t="s">
        <v>494</v>
      </c>
      <c r="L931">
        <v>3549</v>
      </c>
      <c r="M931" t="s">
        <v>272</v>
      </c>
      <c r="N931" t="s">
        <v>273</v>
      </c>
      <c r="O931">
        <v>3549</v>
      </c>
      <c r="P931" t="s">
        <v>272</v>
      </c>
      <c r="Q931" t="s">
        <v>273</v>
      </c>
      <c r="R931" t="s">
        <v>343</v>
      </c>
      <c r="S931" s="1">
        <v>0</v>
      </c>
      <c r="U931" s="1">
        <v>3</v>
      </c>
      <c r="IF931">
        <v>3549</v>
      </c>
      <c r="IG931" t="s">
        <v>272</v>
      </c>
      <c r="IH931" t="s">
        <v>274</v>
      </c>
      <c r="IK931">
        <v>-2</v>
      </c>
      <c r="IL931" t="s">
        <v>257</v>
      </c>
      <c r="IM931" t="s">
        <v>258</v>
      </c>
      <c r="IN931" t="s">
        <v>514</v>
      </c>
      <c r="IP931" t="s">
        <v>515</v>
      </c>
    </row>
    <row r="932" spans="1:250" x14ac:dyDescent="0.25">
      <c r="A932">
        <v>35037</v>
      </c>
      <c r="B932">
        <v>-890804480</v>
      </c>
      <c r="C932">
        <v>1837</v>
      </c>
      <c r="D932" t="s">
        <v>250</v>
      </c>
      <c r="E932" t="s">
        <v>251</v>
      </c>
      <c r="F932">
        <v>7057</v>
      </c>
      <c r="G932" t="s">
        <v>270</v>
      </c>
      <c r="H932" t="s">
        <v>271</v>
      </c>
      <c r="I932">
        <v>429</v>
      </c>
      <c r="J932" t="s">
        <v>473</v>
      </c>
      <c r="K932" t="s">
        <v>474</v>
      </c>
      <c r="L932">
        <v>3549</v>
      </c>
      <c r="M932" t="s">
        <v>272</v>
      </c>
      <c r="N932" t="s">
        <v>273</v>
      </c>
      <c r="O932">
        <v>3549</v>
      </c>
      <c r="P932" t="s">
        <v>272</v>
      </c>
      <c r="Q932" t="s">
        <v>273</v>
      </c>
      <c r="R932" t="s">
        <v>343</v>
      </c>
      <c r="S932" s="1">
        <v>0</v>
      </c>
      <c r="U932" s="1">
        <v>3</v>
      </c>
      <c r="IF932">
        <v>3549</v>
      </c>
      <c r="IG932" t="s">
        <v>272</v>
      </c>
      <c r="IH932" t="s">
        <v>274</v>
      </c>
      <c r="IK932">
        <v>-2</v>
      </c>
      <c r="IL932" t="s">
        <v>257</v>
      </c>
      <c r="IM932" t="s">
        <v>258</v>
      </c>
      <c r="IN932" t="s">
        <v>514</v>
      </c>
      <c r="IP932" t="s">
        <v>515</v>
      </c>
    </row>
    <row r="933" spans="1:250" x14ac:dyDescent="0.25">
      <c r="A933">
        <v>35038</v>
      </c>
      <c r="B933">
        <v>-890804480</v>
      </c>
      <c r="C933">
        <v>1837</v>
      </c>
      <c r="D933" t="s">
        <v>250</v>
      </c>
      <c r="E933" t="s">
        <v>251</v>
      </c>
      <c r="F933">
        <v>7057</v>
      </c>
      <c r="G933" t="s">
        <v>270</v>
      </c>
      <c r="H933" t="s">
        <v>271</v>
      </c>
      <c r="I933">
        <v>427</v>
      </c>
      <c r="J933" t="s">
        <v>475</v>
      </c>
      <c r="K933" t="s">
        <v>476</v>
      </c>
      <c r="L933">
        <v>3549</v>
      </c>
      <c r="M933" t="s">
        <v>272</v>
      </c>
      <c r="N933" t="s">
        <v>273</v>
      </c>
      <c r="O933">
        <v>3549</v>
      </c>
      <c r="P933" t="s">
        <v>272</v>
      </c>
      <c r="Q933" t="s">
        <v>273</v>
      </c>
      <c r="R933" t="s">
        <v>343</v>
      </c>
      <c r="S933" s="1">
        <v>10000000</v>
      </c>
      <c r="U933" s="1">
        <v>3</v>
      </c>
      <c r="IF933">
        <v>3549</v>
      </c>
      <c r="IG933" t="s">
        <v>272</v>
      </c>
      <c r="IH933" t="s">
        <v>274</v>
      </c>
      <c r="IK933">
        <v>-2</v>
      </c>
      <c r="IL933" t="s">
        <v>257</v>
      </c>
      <c r="IM933" t="s">
        <v>258</v>
      </c>
      <c r="IN933" t="s">
        <v>514</v>
      </c>
      <c r="IP933" t="s">
        <v>515</v>
      </c>
    </row>
    <row r="934" spans="1:250" x14ac:dyDescent="0.25">
      <c r="A934">
        <v>35039</v>
      </c>
      <c r="B934">
        <v>-890804480</v>
      </c>
      <c r="C934">
        <v>1837</v>
      </c>
      <c r="D934" t="s">
        <v>250</v>
      </c>
      <c r="E934" t="s">
        <v>251</v>
      </c>
      <c r="F934">
        <v>7057</v>
      </c>
      <c r="G934" t="s">
        <v>270</v>
      </c>
      <c r="H934" t="s">
        <v>271</v>
      </c>
      <c r="I934">
        <v>424</v>
      </c>
      <c r="J934" t="s">
        <v>477</v>
      </c>
      <c r="K934" t="s">
        <v>478</v>
      </c>
      <c r="L934">
        <v>3549</v>
      </c>
      <c r="M934" t="s">
        <v>272</v>
      </c>
      <c r="N934" t="s">
        <v>273</v>
      </c>
      <c r="O934">
        <v>3549</v>
      </c>
      <c r="P934" t="s">
        <v>272</v>
      </c>
      <c r="Q934" t="s">
        <v>273</v>
      </c>
      <c r="R934" t="s">
        <v>343</v>
      </c>
      <c r="S934" s="1">
        <v>0</v>
      </c>
      <c r="U934" s="1">
        <v>3</v>
      </c>
      <c r="IF934">
        <v>3549</v>
      </c>
      <c r="IG934" t="s">
        <v>272</v>
      </c>
      <c r="IH934" t="s">
        <v>274</v>
      </c>
      <c r="IK934">
        <v>-2</v>
      </c>
      <c r="IL934" t="s">
        <v>257</v>
      </c>
      <c r="IM934" t="s">
        <v>258</v>
      </c>
      <c r="IN934" t="s">
        <v>514</v>
      </c>
      <c r="IP934" t="s">
        <v>515</v>
      </c>
    </row>
    <row r="935" spans="1:250" x14ac:dyDescent="0.25">
      <c r="A935">
        <v>35040</v>
      </c>
      <c r="B935">
        <v>-890804480</v>
      </c>
      <c r="C935">
        <v>1837</v>
      </c>
      <c r="D935" t="s">
        <v>250</v>
      </c>
      <c r="E935" t="s">
        <v>251</v>
      </c>
      <c r="F935">
        <v>7057</v>
      </c>
      <c r="G935" t="s">
        <v>270</v>
      </c>
      <c r="H935" t="s">
        <v>271</v>
      </c>
      <c r="I935">
        <v>422</v>
      </c>
      <c r="J935" t="s">
        <v>479</v>
      </c>
      <c r="K935" t="s">
        <v>480</v>
      </c>
      <c r="L935">
        <v>3549</v>
      </c>
      <c r="M935" t="s">
        <v>272</v>
      </c>
      <c r="N935" t="s">
        <v>273</v>
      </c>
      <c r="O935">
        <v>3549</v>
      </c>
      <c r="P935" t="s">
        <v>272</v>
      </c>
      <c r="Q935" t="s">
        <v>273</v>
      </c>
      <c r="R935" t="s">
        <v>343</v>
      </c>
      <c r="S935" s="1">
        <v>0</v>
      </c>
      <c r="U935" s="1">
        <v>3</v>
      </c>
      <c r="IF935">
        <v>3549</v>
      </c>
      <c r="IG935" t="s">
        <v>272</v>
      </c>
      <c r="IH935" t="s">
        <v>274</v>
      </c>
      <c r="IK935">
        <v>-2</v>
      </c>
      <c r="IL935" t="s">
        <v>257</v>
      </c>
      <c r="IM935" t="s">
        <v>258</v>
      </c>
      <c r="IN935" t="s">
        <v>514</v>
      </c>
      <c r="IP935" t="s">
        <v>515</v>
      </c>
    </row>
    <row r="936" spans="1:250" x14ac:dyDescent="0.25">
      <c r="A936">
        <v>35041</v>
      </c>
      <c r="B936">
        <v>-890804480</v>
      </c>
      <c r="C936">
        <v>1837</v>
      </c>
      <c r="D936" t="s">
        <v>250</v>
      </c>
      <c r="E936" t="s">
        <v>251</v>
      </c>
      <c r="F936">
        <v>7057</v>
      </c>
      <c r="G936" t="s">
        <v>270</v>
      </c>
      <c r="H936" t="s">
        <v>271</v>
      </c>
      <c r="I936">
        <v>420</v>
      </c>
      <c r="J936" t="s">
        <v>481</v>
      </c>
      <c r="K936" t="s">
        <v>482</v>
      </c>
      <c r="L936">
        <v>3549</v>
      </c>
      <c r="M936" t="s">
        <v>272</v>
      </c>
      <c r="N936" t="s">
        <v>273</v>
      </c>
      <c r="O936">
        <v>3549</v>
      </c>
      <c r="P936" t="s">
        <v>272</v>
      </c>
      <c r="Q936" t="s">
        <v>273</v>
      </c>
      <c r="R936" t="s">
        <v>343</v>
      </c>
      <c r="S936" s="1">
        <v>0</v>
      </c>
      <c r="U936" s="1">
        <v>3</v>
      </c>
      <c r="IF936">
        <v>3549</v>
      </c>
      <c r="IG936" t="s">
        <v>272</v>
      </c>
      <c r="IH936" t="s">
        <v>274</v>
      </c>
      <c r="IK936">
        <v>-2</v>
      </c>
      <c r="IL936" t="s">
        <v>257</v>
      </c>
      <c r="IM936" t="s">
        <v>258</v>
      </c>
      <c r="IN936" t="s">
        <v>514</v>
      </c>
      <c r="IP936" t="s">
        <v>515</v>
      </c>
    </row>
    <row r="937" spans="1:250" x14ac:dyDescent="0.25">
      <c r="A937">
        <v>35042</v>
      </c>
      <c r="B937">
        <v>-890804480</v>
      </c>
      <c r="C937">
        <v>1837</v>
      </c>
      <c r="D937" t="s">
        <v>250</v>
      </c>
      <c r="E937" t="s">
        <v>251</v>
      </c>
      <c r="F937">
        <v>7057</v>
      </c>
      <c r="G937" t="s">
        <v>270</v>
      </c>
      <c r="H937" t="s">
        <v>271</v>
      </c>
      <c r="I937">
        <v>437</v>
      </c>
      <c r="J937" t="s">
        <v>506</v>
      </c>
      <c r="K937" t="s">
        <v>507</v>
      </c>
      <c r="L937">
        <v>3549</v>
      </c>
      <c r="M937" t="s">
        <v>272</v>
      </c>
      <c r="N937" t="s">
        <v>273</v>
      </c>
      <c r="O937">
        <v>3549</v>
      </c>
      <c r="P937" t="s">
        <v>272</v>
      </c>
      <c r="Q937" t="s">
        <v>273</v>
      </c>
      <c r="R937" t="s">
        <v>343</v>
      </c>
      <c r="S937" s="1">
        <v>0</v>
      </c>
      <c r="U937" s="1">
        <v>3</v>
      </c>
      <c r="IF937">
        <v>3549</v>
      </c>
      <c r="IG937" t="s">
        <v>272</v>
      </c>
      <c r="IH937" t="s">
        <v>274</v>
      </c>
      <c r="IK937">
        <v>-2</v>
      </c>
      <c r="IL937" t="s">
        <v>257</v>
      </c>
      <c r="IM937" t="s">
        <v>258</v>
      </c>
      <c r="IN937" t="s">
        <v>514</v>
      </c>
      <c r="IP937" t="s">
        <v>515</v>
      </c>
    </row>
    <row r="938" spans="1:250" x14ac:dyDescent="0.25">
      <c r="A938">
        <v>35043</v>
      </c>
      <c r="B938">
        <v>-890804480</v>
      </c>
      <c r="C938">
        <v>1837</v>
      </c>
      <c r="D938" t="s">
        <v>250</v>
      </c>
      <c r="E938" t="s">
        <v>251</v>
      </c>
      <c r="F938">
        <v>1848</v>
      </c>
      <c r="G938" t="s">
        <v>252</v>
      </c>
      <c r="H938" t="s">
        <v>251</v>
      </c>
      <c r="I938">
        <v>437</v>
      </c>
      <c r="J938" t="s">
        <v>506</v>
      </c>
      <c r="K938" t="s">
        <v>507</v>
      </c>
      <c r="L938">
        <v>3549</v>
      </c>
      <c r="M938" t="s">
        <v>272</v>
      </c>
      <c r="N938" t="s">
        <v>273</v>
      </c>
      <c r="O938">
        <v>3549</v>
      </c>
      <c r="P938" t="s">
        <v>272</v>
      </c>
      <c r="Q938" t="s">
        <v>273</v>
      </c>
      <c r="R938" t="s">
        <v>343</v>
      </c>
      <c r="S938" s="1">
        <v>0</v>
      </c>
      <c r="U938" s="1">
        <v>3</v>
      </c>
      <c r="IF938">
        <v>3549</v>
      </c>
      <c r="IG938" t="s">
        <v>272</v>
      </c>
      <c r="IH938" t="s">
        <v>256</v>
      </c>
      <c r="IK938">
        <v>-2</v>
      </c>
      <c r="IL938" t="s">
        <v>257</v>
      </c>
      <c r="IM938" t="s">
        <v>258</v>
      </c>
      <c r="IN938" t="s">
        <v>502</v>
      </c>
      <c r="IP938" t="s">
        <v>513</v>
      </c>
    </row>
    <row r="939" spans="1:250" x14ac:dyDescent="0.25">
      <c r="A939">
        <v>35044</v>
      </c>
      <c r="B939">
        <v>-890804480</v>
      </c>
      <c r="C939">
        <v>1837</v>
      </c>
      <c r="D939" t="s">
        <v>250</v>
      </c>
      <c r="E939" t="s">
        <v>251</v>
      </c>
      <c r="F939">
        <v>1848</v>
      </c>
      <c r="G939" t="s">
        <v>252</v>
      </c>
      <c r="H939" t="s">
        <v>251</v>
      </c>
      <c r="I939">
        <v>436</v>
      </c>
      <c r="J939" t="s">
        <v>504</v>
      </c>
      <c r="K939" t="s">
        <v>505</v>
      </c>
      <c r="L939">
        <v>3549</v>
      </c>
      <c r="M939" t="s">
        <v>272</v>
      </c>
      <c r="N939" t="s">
        <v>273</v>
      </c>
      <c r="O939">
        <v>3549</v>
      </c>
      <c r="P939" t="s">
        <v>272</v>
      </c>
      <c r="Q939" t="s">
        <v>273</v>
      </c>
      <c r="R939" t="s">
        <v>343</v>
      </c>
      <c r="S939" s="1">
        <v>0</v>
      </c>
      <c r="U939" s="1">
        <v>3</v>
      </c>
      <c r="IF939">
        <v>3549</v>
      </c>
      <c r="IG939" t="s">
        <v>272</v>
      </c>
      <c r="IH939" t="s">
        <v>256</v>
      </c>
      <c r="IK939">
        <v>-2</v>
      </c>
      <c r="IL939" t="s">
        <v>257</v>
      </c>
      <c r="IM939" t="s">
        <v>258</v>
      </c>
      <c r="IN939" t="s">
        <v>502</v>
      </c>
      <c r="IP939" t="s">
        <v>513</v>
      </c>
    </row>
    <row r="940" spans="1:250" x14ac:dyDescent="0.25">
      <c r="A940">
        <v>35045</v>
      </c>
      <c r="B940">
        <v>-890804480</v>
      </c>
      <c r="C940">
        <v>1837</v>
      </c>
      <c r="D940" t="s">
        <v>250</v>
      </c>
      <c r="E940" t="s">
        <v>251</v>
      </c>
      <c r="F940">
        <v>1848</v>
      </c>
      <c r="G940" t="s">
        <v>252</v>
      </c>
      <c r="H940" t="s">
        <v>251</v>
      </c>
      <c r="I940">
        <v>435</v>
      </c>
      <c r="J940" t="s">
        <v>493</v>
      </c>
      <c r="K940" t="s">
        <v>494</v>
      </c>
      <c r="L940">
        <v>3549</v>
      </c>
      <c r="M940" t="s">
        <v>272</v>
      </c>
      <c r="N940" t="s">
        <v>273</v>
      </c>
      <c r="O940">
        <v>3549</v>
      </c>
      <c r="P940" t="s">
        <v>272</v>
      </c>
      <c r="Q940" t="s">
        <v>273</v>
      </c>
      <c r="R940" t="s">
        <v>343</v>
      </c>
      <c r="S940" s="1">
        <v>0</v>
      </c>
      <c r="U940" s="1">
        <v>3</v>
      </c>
      <c r="IF940">
        <v>3549</v>
      </c>
      <c r="IG940" t="s">
        <v>272</v>
      </c>
      <c r="IH940" t="s">
        <v>256</v>
      </c>
      <c r="IK940">
        <v>-2</v>
      </c>
      <c r="IL940" t="s">
        <v>257</v>
      </c>
      <c r="IM940" t="s">
        <v>258</v>
      </c>
      <c r="IN940" t="s">
        <v>502</v>
      </c>
      <c r="IP940" t="s">
        <v>513</v>
      </c>
    </row>
    <row r="941" spans="1:250" x14ac:dyDescent="0.25">
      <c r="A941">
        <v>35046</v>
      </c>
      <c r="B941">
        <v>-890804480</v>
      </c>
      <c r="C941">
        <v>1837</v>
      </c>
      <c r="D941" t="s">
        <v>250</v>
      </c>
      <c r="E941" t="s">
        <v>251</v>
      </c>
      <c r="F941">
        <v>1848</v>
      </c>
      <c r="G941" t="s">
        <v>252</v>
      </c>
      <c r="H941" t="s">
        <v>251</v>
      </c>
      <c r="I941">
        <v>431</v>
      </c>
      <c r="J941" t="s">
        <v>495</v>
      </c>
      <c r="K941" t="s">
        <v>496</v>
      </c>
      <c r="L941">
        <v>3549</v>
      </c>
      <c r="M941" t="s">
        <v>272</v>
      </c>
      <c r="N941" t="s">
        <v>273</v>
      </c>
      <c r="O941">
        <v>3549</v>
      </c>
      <c r="P941" t="s">
        <v>272</v>
      </c>
      <c r="Q941" t="s">
        <v>273</v>
      </c>
      <c r="R941" t="s">
        <v>343</v>
      </c>
      <c r="S941" s="1">
        <v>0</v>
      </c>
      <c r="U941" s="1">
        <v>3</v>
      </c>
      <c r="IF941">
        <v>3549</v>
      </c>
      <c r="IG941" t="s">
        <v>272</v>
      </c>
      <c r="IH941" t="s">
        <v>256</v>
      </c>
      <c r="IK941">
        <v>-2</v>
      </c>
      <c r="IL941" t="s">
        <v>257</v>
      </c>
      <c r="IM941" t="s">
        <v>258</v>
      </c>
      <c r="IN941" t="s">
        <v>502</v>
      </c>
      <c r="IP941" t="s">
        <v>513</v>
      </c>
    </row>
    <row r="942" spans="1:250" x14ac:dyDescent="0.25">
      <c r="A942">
        <v>35047</v>
      </c>
      <c r="B942">
        <v>-890804480</v>
      </c>
      <c r="C942">
        <v>1837</v>
      </c>
      <c r="D942" t="s">
        <v>250</v>
      </c>
      <c r="E942" t="s">
        <v>251</v>
      </c>
      <c r="F942">
        <v>1848</v>
      </c>
      <c r="G942" t="s">
        <v>252</v>
      </c>
      <c r="H942" t="s">
        <v>251</v>
      </c>
      <c r="I942">
        <v>429</v>
      </c>
      <c r="J942" t="s">
        <v>473</v>
      </c>
      <c r="K942" t="s">
        <v>474</v>
      </c>
      <c r="L942">
        <v>3549</v>
      </c>
      <c r="M942" t="s">
        <v>272</v>
      </c>
      <c r="N942" t="s">
        <v>273</v>
      </c>
      <c r="O942">
        <v>3549</v>
      </c>
      <c r="P942" t="s">
        <v>272</v>
      </c>
      <c r="Q942" t="s">
        <v>273</v>
      </c>
      <c r="R942" t="s">
        <v>343</v>
      </c>
      <c r="S942" s="1">
        <v>0</v>
      </c>
      <c r="U942" s="1">
        <v>3</v>
      </c>
      <c r="IF942">
        <v>3549</v>
      </c>
      <c r="IG942" t="s">
        <v>272</v>
      </c>
      <c r="IH942" t="s">
        <v>256</v>
      </c>
      <c r="IK942">
        <v>-2</v>
      </c>
      <c r="IL942" t="s">
        <v>257</v>
      </c>
      <c r="IM942" t="s">
        <v>258</v>
      </c>
      <c r="IN942" t="s">
        <v>502</v>
      </c>
      <c r="IP942" t="s">
        <v>513</v>
      </c>
    </row>
    <row r="943" spans="1:250" x14ac:dyDescent="0.25">
      <c r="A943">
        <v>35048</v>
      </c>
      <c r="B943">
        <v>-890804480</v>
      </c>
      <c r="C943">
        <v>1837</v>
      </c>
      <c r="D943" t="s">
        <v>250</v>
      </c>
      <c r="E943" t="s">
        <v>251</v>
      </c>
      <c r="F943">
        <v>7057</v>
      </c>
      <c r="G943" t="s">
        <v>270</v>
      </c>
      <c r="H943" t="s">
        <v>271</v>
      </c>
      <c r="I943">
        <v>431</v>
      </c>
      <c r="J943" t="s">
        <v>495</v>
      </c>
      <c r="K943" t="s">
        <v>496</v>
      </c>
      <c r="L943">
        <v>3549</v>
      </c>
      <c r="M943" t="s">
        <v>272</v>
      </c>
      <c r="N943" t="s">
        <v>273</v>
      </c>
      <c r="O943">
        <v>3549</v>
      </c>
      <c r="P943" t="s">
        <v>272</v>
      </c>
      <c r="Q943" t="s">
        <v>273</v>
      </c>
      <c r="R943" t="s">
        <v>343</v>
      </c>
      <c r="S943" s="1">
        <v>0</v>
      </c>
      <c r="U943" s="1">
        <v>3</v>
      </c>
      <c r="IF943">
        <v>3549</v>
      </c>
      <c r="IG943" t="s">
        <v>272</v>
      </c>
      <c r="IH943" t="s">
        <v>274</v>
      </c>
      <c r="IK943">
        <v>-2</v>
      </c>
      <c r="IL943" t="s">
        <v>257</v>
      </c>
      <c r="IM943" t="s">
        <v>258</v>
      </c>
      <c r="IN943" t="s">
        <v>514</v>
      </c>
      <c r="IP943" t="s">
        <v>515</v>
      </c>
    </row>
    <row r="944" spans="1:250" x14ac:dyDescent="0.25">
      <c r="A944">
        <v>35049</v>
      </c>
      <c r="B944">
        <v>-890804480</v>
      </c>
      <c r="C944">
        <v>1837</v>
      </c>
      <c r="D944" t="s">
        <v>250</v>
      </c>
      <c r="E944" t="s">
        <v>251</v>
      </c>
      <c r="F944">
        <v>1848</v>
      </c>
      <c r="G944" t="s">
        <v>252</v>
      </c>
      <c r="H944" t="s">
        <v>251</v>
      </c>
      <c r="I944">
        <v>422</v>
      </c>
      <c r="J944" t="s">
        <v>479</v>
      </c>
      <c r="K944" t="s">
        <v>480</v>
      </c>
      <c r="L944">
        <v>4070</v>
      </c>
      <c r="M944" t="s">
        <v>275</v>
      </c>
      <c r="N944" t="s">
        <v>276</v>
      </c>
      <c r="O944">
        <v>4070</v>
      </c>
      <c r="P944" t="s">
        <v>275</v>
      </c>
      <c r="Q944" t="s">
        <v>276</v>
      </c>
      <c r="R944" t="s">
        <v>343</v>
      </c>
      <c r="S944" s="1">
        <v>0</v>
      </c>
      <c r="U944" s="1">
        <v>3</v>
      </c>
      <c r="IF944">
        <v>4070</v>
      </c>
      <c r="IG944" t="s">
        <v>275</v>
      </c>
      <c r="IH944" t="s">
        <v>256</v>
      </c>
      <c r="IK944">
        <v>-2</v>
      </c>
      <c r="IL944" t="s">
        <v>257</v>
      </c>
      <c r="IM944" t="s">
        <v>258</v>
      </c>
      <c r="IN944" t="s">
        <v>502</v>
      </c>
      <c r="IP944" t="s">
        <v>516</v>
      </c>
    </row>
    <row r="945" spans="1:250" x14ac:dyDescent="0.25">
      <c r="A945">
        <v>35050</v>
      </c>
      <c r="B945">
        <v>-890804480</v>
      </c>
      <c r="C945">
        <v>1837</v>
      </c>
      <c r="D945" t="s">
        <v>250</v>
      </c>
      <c r="E945" t="s">
        <v>251</v>
      </c>
      <c r="F945">
        <v>1848</v>
      </c>
      <c r="G945" t="s">
        <v>252</v>
      </c>
      <c r="H945" t="s">
        <v>251</v>
      </c>
      <c r="I945">
        <v>420</v>
      </c>
      <c r="J945" t="s">
        <v>481</v>
      </c>
      <c r="K945" t="s">
        <v>482</v>
      </c>
      <c r="L945">
        <v>4070</v>
      </c>
      <c r="M945" t="s">
        <v>275</v>
      </c>
      <c r="N945" t="s">
        <v>276</v>
      </c>
      <c r="O945">
        <v>4070</v>
      </c>
      <c r="P945" t="s">
        <v>275</v>
      </c>
      <c r="Q945" t="s">
        <v>276</v>
      </c>
      <c r="R945" t="s">
        <v>343</v>
      </c>
      <c r="S945" s="1">
        <v>25000000</v>
      </c>
      <c r="U945" s="1">
        <v>3</v>
      </c>
      <c r="IF945">
        <v>4070</v>
      </c>
      <c r="IG945" t="s">
        <v>275</v>
      </c>
      <c r="IH945" t="s">
        <v>256</v>
      </c>
      <c r="IK945">
        <v>-2</v>
      </c>
      <c r="IL945" t="s">
        <v>257</v>
      </c>
      <c r="IM945" t="s">
        <v>258</v>
      </c>
      <c r="IN945" t="s">
        <v>502</v>
      </c>
      <c r="IP945" t="s">
        <v>516</v>
      </c>
    </row>
    <row r="946" spans="1:250" x14ac:dyDescent="0.25">
      <c r="A946">
        <v>35051</v>
      </c>
      <c r="B946">
        <v>-890804480</v>
      </c>
      <c r="C946">
        <v>1837</v>
      </c>
      <c r="D946" t="s">
        <v>250</v>
      </c>
      <c r="E946" t="s">
        <v>251</v>
      </c>
      <c r="F946">
        <v>1848</v>
      </c>
      <c r="G946" t="s">
        <v>252</v>
      </c>
      <c r="H946" t="s">
        <v>251</v>
      </c>
      <c r="I946">
        <v>411</v>
      </c>
      <c r="J946" t="s">
        <v>471</v>
      </c>
      <c r="K946" t="s">
        <v>472</v>
      </c>
      <c r="L946">
        <v>4070</v>
      </c>
      <c r="M946" t="s">
        <v>275</v>
      </c>
      <c r="N946" t="s">
        <v>276</v>
      </c>
      <c r="O946">
        <v>4070</v>
      </c>
      <c r="P946" t="s">
        <v>275</v>
      </c>
      <c r="Q946" t="s">
        <v>276</v>
      </c>
      <c r="R946" t="s">
        <v>343</v>
      </c>
      <c r="S946" s="1">
        <v>0</v>
      </c>
      <c r="U946" s="1">
        <v>3</v>
      </c>
      <c r="IF946">
        <v>4070</v>
      </c>
      <c r="IG946" t="s">
        <v>275</v>
      </c>
      <c r="IH946" t="s">
        <v>256</v>
      </c>
      <c r="IK946">
        <v>-2</v>
      </c>
      <c r="IL946" t="s">
        <v>257</v>
      </c>
      <c r="IM946" t="s">
        <v>258</v>
      </c>
      <c r="IN946" t="s">
        <v>502</v>
      </c>
      <c r="IP946" t="s">
        <v>516</v>
      </c>
    </row>
    <row r="947" spans="1:250" x14ac:dyDescent="0.25">
      <c r="A947">
        <v>35052</v>
      </c>
      <c r="B947">
        <v>-890804480</v>
      </c>
      <c r="C947">
        <v>1837</v>
      </c>
      <c r="D947" t="s">
        <v>250</v>
      </c>
      <c r="E947" t="s">
        <v>251</v>
      </c>
      <c r="F947">
        <v>1848</v>
      </c>
      <c r="G947" t="s">
        <v>252</v>
      </c>
      <c r="H947" t="s">
        <v>251</v>
      </c>
      <c r="I947">
        <v>436</v>
      </c>
      <c r="J947" t="s">
        <v>504</v>
      </c>
      <c r="K947" t="s">
        <v>505</v>
      </c>
      <c r="L947">
        <v>4070</v>
      </c>
      <c r="M947" t="s">
        <v>275</v>
      </c>
      <c r="N947" t="s">
        <v>276</v>
      </c>
      <c r="O947">
        <v>4070</v>
      </c>
      <c r="P947" t="s">
        <v>275</v>
      </c>
      <c r="Q947" t="s">
        <v>276</v>
      </c>
      <c r="R947" t="s">
        <v>343</v>
      </c>
      <c r="S947" s="1">
        <v>0</v>
      </c>
      <c r="U947" s="1">
        <v>3</v>
      </c>
      <c r="IF947">
        <v>4070</v>
      </c>
      <c r="IG947" t="s">
        <v>275</v>
      </c>
      <c r="IH947" t="s">
        <v>256</v>
      </c>
      <c r="IK947">
        <v>-2</v>
      </c>
      <c r="IL947" t="s">
        <v>257</v>
      </c>
      <c r="IM947" t="s">
        <v>258</v>
      </c>
      <c r="IN947" t="s">
        <v>502</v>
      </c>
      <c r="IP947" t="s">
        <v>516</v>
      </c>
    </row>
    <row r="948" spans="1:250" x14ac:dyDescent="0.25">
      <c r="A948">
        <v>35053</v>
      </c>
      <c r="B948">
        <v>-890804480</v>
      </c>
      <c r="C948">
        <v>1837</v>
      </c>
      <c r="D948" t="s">
        <v>250</v>
      </c>
      <c r="E948" t="s">
        <v>251</v>
      </c>
      <c r="F948">
        <v>1848</v>
      </c>
      <c r="G948" t="s">
        <v>252</v>
      </c>
      <c r="H948" t="s">
        <v>251</v>
      </c>
      <c r="I948">
        <v>435</v>
      </c>
      <c r="J948" t="s">
        <v>493</v>
      </c>
      <c r="K948" t="s">
        <v>494</v>
      </c>
      <c r="L948">
        <v>4070</v>
      </c>
      <c r="M948" t="s">
        <v>275</v>
      </c>
      <c r="N948" t="s">
        <v>276</v>
      </c>
      <c r="O948">
        <v>4070</v>
      </c>
      <c r="P948" t="s">
        <v>275</v>
      </c>
      <c r="Q948" t="s">
        <v>276</v>
      </c>
      <c r="R948" t="s">
        <v>343</v>
      </c>
      <c r="S948" s="1">
        <v>0</v>
      </c>
      <c r="U948" s="1">
        <v>3</v>
      </c>
      <c r="IF948">
        <v>4070</v>
      </c>
      <c r="IG948" t="s">
        <v>275</v>
      </c>
      <c r="IH948" t="s">
        <v>256</v>
      </c>
      <c r="IK948">
        <v>-2</v>
      </c>
      <c r="IL948" t="s">
        <v>257</v>
      </c>
      <c r="IM948" t="s">
        <v>258</v>
      </c>
      <c r="IN948" t="s">
        <v>502</v>
      </c>
      <c r="IP948" t="s">
        <v>516</v>
      </c>
    </row>
    <row r="949" spans="1:250" x14ac:dyDescent="0.25">
      <c r="A949">
        <v>35054</v>
      </c>
      <c r="B949">
        <v>-890804480</v>
      </c>
      <c r="C949">
        <v>1837</v>
      </c>
      <c r="D949" t="s">
        <v>250</v>
      </c>
      <c r="E949" t="s">
        <v>251</v>
      </c>
      <c r="F949">
        <v>1848</v>
      </c>
      <c r="G949" t="s">
        <v>252</v>
      </c>
      <c r="H949" t="s">
        <v>251</v>
      </c>
      <c r="I949">
        <v>431</v>
      </c>
      <c r="J949" t="s">
        <v>495</v>
      </c>
      <c r="K949" t="s">
        <v>496</v>
      </c>
      <c r="L949">
        <v>4070</v>
      </c>
      <c r="M949" t="s">
        <v>275</v>
      </c>
      <c r="N949" t="s">
        <v>276</v>
      </c>
      <c r="O949">
        <v>4070</v>
      </c>
      <c r="P949" t="s">
        <v>275</v>
      </c>
      <c r="Q949" t="s">
        <v>276</v>
      </c>
      <c r="R949" t="s">
        <v>343</v>
      </c>
      <c r="S949" s="1">
        <v>0</v>
      </c>
      <c r="U949" s="1">
        <v>3</v>
      </c>
      <c r="IF949">
        <v>4070</v>
      </c>
      <c r="IG949" t="s">
        <v>275</v>
      </c>
      <c r="IH949" t="s">
        <v>256</v>
      </c>
      <c r="IK949">
        <v>-2</v>
      </c>
      <c r="IL949" t="s">
        <v>257</v>
      </c>
      <c r="IM949" t="s">
        <v>258</v>
      </c>
      <c r="IN949" t="s">
        <v>502</v>
      </c>
      <c r="IP949" t="s">
        <v>516</v>
      </c>
    </row>
    <row r="950" spans="1:250" x14ac:dyDescent="0.25">
      <c r="A950">
        <v>35055</v>
      </c>
      <c r="B950">
        <v>-890804480</v>
      </c>
      <c r="C950">
        <v>1837</v>
      </c>
      <c r="D950" t="s">
        <v>250</v>
      </c>
      <c r="E950" t="s">
        <v>251</v>
      </c>
      <c r="F950">
        <v>1848</v>
      </c>
      <c r="G950" t="s">
        <v>252</v>
      </c>
      <c r="H950" t="s">
        <v>251</v>
      </c>
      <c r="I950">
        <v>429</v>
      </c>
      <c r="J950" t="s">
        <v>473</v>
      </c>
      <c r="K950" t="s">
        <v>474</v>
      </c>
      <c r="L950">
        <v>4070</v>
      </c>
      <c r="M950" t="s">
        <v>275</v>
      </c>
      <c r="N950" t="s">
        <v>276</v>
      </c>
      <c r="O950">
        <v>4070</v>
      </c>
      <c r="P950" t="s">
        <v>275</v>
      </c>
      <c r="Q950" t="s">
        <v>276</v>
      </c>
      <c r="R950" t="s">
        <v>343</v>
      </c>
      <c r="S950" s="1">
        <v>0</v>
      </c>
      <c r="U950" s="1">
        <v>3</v>
      </c>
      <c r="IF950">
        <v>4070</v>
      </c>
      <c r="IG950" t="s">
        <v>275</v>
      </c>
      <c r="IH950" t="s">
        <v>256</v>
      </c>
      <c r="IK950">
        <v>-2</v>
      </c>
      <c r="IL950" t="s">
        <v>257</v>
      </c>
      <c r="IM950" t="s">
        <v>258</v>
      </c>
      <c r="IN950" t="s">
        <v>502</v>
      </c>
      <c r="IP950" t="s">
        <v>516</v>
      </c>
    </row>
    <row r="951" spans="1:250" x14ac:dyDescent="0.25">
      <c r="A951">
        <v>35056</v>
      </c>
      <c r="B951">
        <v>-890804480</v>
      </c>
      <c r="C951">
        <v>1837</v>
      </c>
      <c r="D951" t="s">
        <v>250</v>
      </c>
      <c r="E951" t="s">
        <v>251</v>
      </c>
      <c r="F951">
        <v>1848</v>
      </c>
      <c r="G951" t="s">
        <v>252</v>
      </c>
      <c r="H951" t="s">
        <v>251</v>
      </c>
      <c r="I951">
        <v>427</v>
      </c>
      <c r="J951" t="s">
        <v>475</v>
      </c>
      <c r="K951" t="s">
        <v>476</v>
      </c>
      <c r="L951">
        <v>4070</v>
      </c>
      <c r="M951" t="s">
        <v>275</v>
      </c>
      <c r="N951" t="s">
        <v>276</v>
      </c>
      <c r="O951">
        <v>4070</v>
      </c>
      <c r="P951" t="s">
        <v>275</v>
      </c>
      <c r="Q951" t="s">
        <v>276</v>
      </c>
      <c r="R951" t="s">
        <v>343</v>
      </c>
      <c r="S951" s="1">
        <v>0</v>
      </c>
      <c r="U951" s="1">
        <v>3</v>
      </c>
      <c r="IF951">
        <v>4070</v>
      </c>
      <c r="IG951" t="s">
        <v>275</v>
      </c>
      <c r="IH951" t="s">
        <v>256</v>
      </c>
      <c r="IK951">
        <v>-2</v>
      </c>
      <c r="IL951" t="s">
        <v>257</v>
      </c>
      <c r="IM951" t="s">
        <v>258</v>
      </c>
      <c r="IN951" t="s">
        <v>502</v>
      </c>
      <c r="IP951" t="s">
        <v>516</v>
      </c>
    </row>
    <row r="952" spans="1:250" x14ac:dyDescent="0.25">
      <c r="A952">
        <v>35057</v>
      </c>
      <c r="B952">
        <v>-890804480</v>
      </c>
      <c r="C952">
        <v>1837</v>
      </c>
      <c r="D952" t="s">
        <v>250</v>
      </c>
      <c r="E952" t="s">
        <v>251</v>
      </c>
      <c r="F952">
        <v>1848</v>
      </c>
      <c r="G952" t="s">
        <v>252</v>
      </c>
      <c r="H952" t="s">
        <v>251</v>
      </c>
      <c r="I952">
        <v>424</v>
      </c>
      <c r="J952" t="s">
        <v>477</v>
      </c>
      <c r="K952" t="s">
        <v>478</v>
      </c>
      <c r="L952">
        <v>4070</v>
      </c>
      <c r="M952" t="s">
        <v>275</v>
      </c>
      <c r="N952" t="s">
        <v>276</v>
      </c>
      <c r="O952">
        <v>4070</v>
      </c>
      <c r="P952" t="s">
        <v>275</v>
      </c>
      <c r="Q952" t="s">
        <v>276</v>
      </c>
      <c r="R952" t="s">
        <v>343</v>
      </c>
      <c r="S952" s="1">
        <v>0</v>
      </c>
      <c r="U952" s="1">
        <v>3</v>
      </c>
      <c r="IF952">
        <v>4070</v>
      </c>
      <c r="IG952" t="s">
        <v>275</v>
      </c>
      <c r="IH952" t="s">
        <v>256</v>
      </c>
      <c r="IK952">
        <v>-2</v>
      </c>
      <c r="IL952" t="s">
        <v>257</v>
      </c>
      <c r="IM952" t="s">
        <v>258</v>
      </c>
      <c r="IN952" t="s">
        <v>502</v>
      </c>
      <c r="IP952" t="s">
        <v>516</v>
      </c>
    </row>
    <row r="953" spans="1:250" x14ac:dyDescent="0.25">
      <c r="A953">
        <v>35058</v>
      </c>
      <c r="B953">
        <v>-890804480</v>
      </c>
      <c r="C953">
        <v>1837</v>
      </c>
      <c r="D953" t="s">
        <v>250</v>
      </c>
      <c r="E953" t="s">
        <v>251</v>
      </c>
      <c r="F953">
        <v>1848</v>
      </c>
      <c r="G953" t="s">
        <v>252</v>
      </c>
      <c r="H953" t="s">
        <v>251</v>
      </c>
      <c r="I953">
        <v>437</v>
      </c>
      <c r="J953" t="s">
        <v>506</v>
      </c>
      <c r="K953" t="s">
        <v>507</v>
      </c>
      <c r="L953">
        <v>4070</v>
      </c>
      <c r="M953" t="s">
        <v>275</v>
      </c>
      <c r="N953" t="s">
        <v>276</v>
      </c>
      <c r="O953">
        <v>4070</v>
      </c>
      <c r="P953" t="s">
        <v>275</v>
      </c>
      <c r="Q953" t="s">
        <v>276</v>
      </c>
      <c r="R953" t="s">
        <v>343</v>
      </c>
      <c r="S953" s="1">
        <v>0</v>
      </c>
      <c r="U953" s="1">
        <v>3</v>
      </c>
      <c r="IF953">
        <v>4070</v>
      </c>
      <c r="IG953" t="s">
        <v>275</v>
      </c>
      <c r="IH953" t="s">
        <v>256</v>
      </c>
      <c r="IK953">
        <v>-2</v>
      </c>
      <c r="IL953" t="s">
        <v>257</v>
      </c>
      <c r="IM953" t="s">
        <v>258</v>
      </c>
      <c r="IN953" t="s">
        <v>502</v>
      </c>
      <c r="IP953" t="s">
        <v>516</v>
      </c>
    </row>
    <row r="954" spans="1:250" x14ac:dyDescent="0.25">
      <c r="A954">
        <v>35059</v>
      </c>
      <c r="B954">
        <v>-890804480</v>
      </c>
      <c r="C954">
        <v>1837</v>
      </c>
      <c r="D954" t="s">
        <v>250</v>
      </c>
      <c r="E954" t="s">
        <v>251</v>
      </c>
      <c r="F954">
        <v>5062</v>
      </c>
      <c r="G954" t="s">
        <v>279</v>
      </c>
      <c r="H954" t="s">
        <v>280</v>
      </c>
      <c r="I954">
        <v>427</v>
      </c>
      <c r="J954" t="s">
        <v>475</v>
      </c>
      <c r="K954" t="s">
        <v>476</v>
      </c>
      <c r="L954">
        <v>4994</v>
      </c>
      <c r="M954" t="s">
        <v>277</v>
      </c>
      <c r="N954" t="s">
        <v>278</v>
      </c>
      <c r="O954">
        <v>4994</v>
      </c>
      <c r="P954" t="s">
        <v>277</v>
      </c>
      <c r="Q954" t="s">
        <v>278</v>
      </c>
      <c r="R954" t="s">
        <v>343</v>
      </c>
      <c r="S954" s="1">
        <v>0</v>
      </c>
      <c r="U954" s="1">
        <v>3</v>
      </c>
      <c r="IF954">
        <v>4994</v>
      </c>
      <c r="IG954" t="s">
        <v>277</v>
      </c>
      <c r="IH954" t="s">
        <v>281</v>
      </c>
      <c r="IK954">
        <v>-2</v>
      </c>
      <c r="IL954" t="s">
        <v>257</v>
      </c>
      <c r="IM954" t="s">
        <v>258</v>
      </c>
      <c r="IN954" t="s">
        <v>517</v>
      </c>
      <c r="IP954" t="s">
        <v>518</v>
      </c>
    </row>
    <row r="955" spans="1:250" x14ac:dyDescent="0.25">
      <c r="A955">
        <v>35060</v>
      </c>
      <c r="B955">
        <v>-890804480</v>
      </c>
      <c r="C955">
        <v>1837</v>
      </c>
      <c r="D955" t="s">
        <v>250</v>
      </c>
      <c r="E955" t="s">
        <v>251</v>
      </c>
      <c r="F955">
        <v>5062</v>
      </c>
      <c r="G955" t="s">
        <v>279</v>
      </c>
      <c r="H955" t="s">
        <v>280</v>
      </c>
      <c r="I955">
        <v>424</v>
      </c>
      <c r="J955" t="s">
        <v>477</v>
      </c>
      <c r="K955" t="s">
        <v>478</v>
      </c>
      <c r="L955">
        <v>4994</v>
      </c>
      <c r="M955" t="s">
        <v>277</v>
      </c>
      <c r="N955" t="s">
        <v>278</v>
      </c>
      <c r="O955">
        <v>4994</v>
      </c>
      <c r="P955" t="s">
        <v>277</v>
      </c>
      <c r="Q955" t="s">
        <v>278</v>
      </c>
      <c r="R955" t="s">
        <v>343</v>
      </c>
      <c r="S955" s="1">
        <v>0</v>
      </c>
      <c r="U955" s="1">
        <v>3</v>
      </c>
      <c r="IF955">
        <v>4994</v>
      </c>
      <c r="IG955" t="s">
        <v>277</v>
      </c>
      <c r="IH955" t="s">
        <v>281</v>
      </c>
      <c r="IK955">
        <v>-2</v>
      </c>
      <c r="IL955" t="s">
        <v>257</v>
      </c>
      <c r="IM955" t="s">
        <v>258</v>
      </c>
      <c r="IN955" t="s">
        <v>517</v>
      </c>
      <c r="IP955" t="s">
        <v>518</v>
      </c>
    </row>
    <row r="956" spans="1:250" x14ac:dyDescent="0.25">
      <c r="A956">
        <v>35061</v>
      </c>
      <c r="B956">
        <v>-890804480</v>
      </c>
      <c r="C956">
        <v>1837</v>
      </c>
      <c r="D956" t="s">
        <v>250</v>
      </c>
      <c r="E956" t="s">
        <v>251</v>
      </c>
      <c r="F956">
        <v>5062</v>
      </c>
      <c r="G956" t="s">
        <v>279</v>
      </c>
      <c r="H956" t="s">
        <v>280</v>
      </c>
      <c r="I956">
        <v>422</v>
      </c>
      <c r="J956" t="s">
        <v>479</v>
      </c>
      <c r="K956" t="s">
        <v>480</v>
      </c>
      <c r="L956">
        <v>4994</v>
      </c>
      <c r="M956" t="s">
        <v>277</v>
      </c>
      <c r="N956" t="s">
        <v>278</v>
      </c>
      <c r="O956">
        <v>4994</v>
      </c>
      <c r="P956" t="s">
        <v>277</v>
      </c>
      <c r="Q956" t="s">
        <v>278</v>
      </c>
      <c r="R956" t="s">
        <v>343</v>
      </c>
      <c r="S956" s="1">
        <v>0</v>
      </c>
      <c r="U956" s="1">
        <v>3</v>
      </c>
      <c r="IF956">
        <v>4994</v>
      </c>
      <c r="IG956" t="s">
        <v>277</v>
      </c>
      <c r="IH956" t="s">
        <v>281</v>
      </c>
      <c r="IK956">
        <v>-2</v>
      </c>
      <c r="IL956" t="s">
        <v>257</v>
      </c>
      <c r="IM956" t="s">
        <v>258</v>
      </c>
      <c r="IN956" t="s">
        <v>517</v>
      </c>
      <c r="IP956" t="s">
        <v>518</v>
      </c>
    </row>
    <row r="957" spans="1:250" x14ac:dyDescent="0.25">
      <c r="A957">
        <v>35062</v>
      </c>
      <c r="B957">
        <v>-890804480</v>
      </c>
      <c r="C957">
        <v>1837</v>
      </c>
      <c r="D957" t="s">
        <v>250</v>
      </c>
      <c r="E957" t="s">
        <v>251</v>
      </c>
      <c r="F957">
        <v>5062</v>
      </c>
      <c r="G957" t="s">
        <v>279</v>
      </c>
      <c r="H957" t="s">
        <v>280</v>
      </c>
      <c r="I957">
        <v>420</v>
      </c>
      <c r="J957" t="s">
        <v>481</v>
      </c>
      <c r="K957" t="s">
        <v>482</v>
      </c>
      <c r="L957">
        <v>4994</v>
      </c>
      <c r="M957" t="s">
        <v>277</v>
      </c>
      <c r="N957" t="s">
        <v>278</v>
      </c>
      <c r="O957">
        <v>4994</v>
      </c>
      <c r="P957" t="s">
        <v>277</v>
      </c>
      <c r="Q957" t="s">
        <v>278</v>
      </c>
      <c r="R957" t="s">
        <v>343</v>
      </c>
      <c r="S957" s="1">
        <v>0</v>
      </c>
      <c r="U957" s="1">
        <v>3</v>
      </c>
      <c r="IF957">
        <v>4994</v>
      </c>
      <c r="IG957" t="s">
        <v>277</v>
      </c>
      <c r="IH957" t="s">
        <v>281</v>
      </c>
      <c r="IK957">
        <v>-2</v>
      </c>
      <c r="IL957" t="s">
        <v>257</v>
      </c>
      <c r="IM957" t="s">
        <v>258</v>
      </c>
      <c r="IN957" t="s">
        <v>517</v>
      </c>
      <c r="IP957" t="s">
        <v>518</v>
      </c>
    </row>
    <row r="958" spans="1:250" x14ac:dyDescent="0.25">
      <c r="A958">
        <v>35063</v>
      </c>
      <c r="B958">
        <v>-890804480</v>
      </c>
      <c r="C958">
        <v>1837</v>
      </c>
      <c r="D958" t="s">
        <v>250</v>
      </c>
      <c r="E958" t="s">
        <v>251</v>
      </c>
      <c r="F958">
        <v>5062</v>
      </c>
      <c r="G958" t="s">
        <v>279</v>
      </c>
      <c r="H958" t="s">
        <v>280</v>
      </c>
      <c r="I958">
        <v>411</v>
      </c>
      <c r="J958" t="s">
        <v>471</v>
      </c>
      <c r="K958" t="s">
        <v>472</v>
      </c>
      <c r="L958">
        <v>4994</v>
      </c>
      <c r="M958" t="s">
        <v>277</v>
      </c>
      <c r="N958" t="s">
        <v>278</v>
      </c>
      <c r="O958">
        <v>4994</v>
      </c>
      <c r="P958" t="s">
        <v>277</v>
      </c>
      <c r="Q958" t="s">
        <v>278</v>
      </c>
      <c r="R958" t="s">
        <v>343</v>
      </c>
      <c r="S958" s="1">
        <v>0</v>
      </c>
      <c r="U958" s="1">
        <v>3</v>
      </c>
      <c r="IF958">
        <v>4994</v>
      </c>
      <c r="IG958" t="s">
        <v>277</v>
      </c>
      <c r="IH958" t="s">
        <v>281</v>
      </c>
      <c r="IK958">
        <v>-2</v>
      </c>
      <c r="IL958" t="s">
        <v>257</v>
      </c>
      <c r="IM958" t="s">
        <v>258</v>
      </c>
      <c r="IN958" t="s">
        <v>517</v>
      </c>
      <c r="IP958" t="s">
        <v>518</v>
      </c>
    </row>
    <row r="959" spans="1:250" x14ac:dyDescent="0.25">
      <c r="A959">
        <v>35064</v>
      </c>
      <c r="B959">
        <v>-890804480</v>
      </c>
      <c r="C959">
        <v>1837</v>
      </c>
      <c r="D959" t="s">
        <v>250</v>
      </c>
      <c r="E959" t="s">
        <v>251</v>
      </c>
      <c r="F959">
        <v>7057</v>
      </c>
      <c r="G959" t="s">
        <v>270</v>
      </c>
      <c r="H959" t="s">
        <v>271</v>
      </c>
      <c r="I959">
        <v>411</v>
      </c>
      <c r="J959" t="s">
        <v>471</v>
      </c>
      <c r="K959" t="s">
        <v>472</v>
      </c>
      <c r="L959">
        <v>4994</v>
      </c>
      <c r="M959" t="s">
        <v>277</v>
      </c>
      <c r="N959" t="s">
        <v>278</v>
      </c>
      <c r="O959">
        <v>4994</v>
      </c>
      <c r="P959" t="s">
        <v>277</v>
      </c>
      <c r="Q959" t="s">
        <v>278</v>
      </c>
      <c r="R959" t="s">
        <v>343</v>
      </c>
      <c r="S959" s="1">
        <v>0</v>
      </c>
      <c r="U959" s="1">
        <v>3</v>
      </c>
      <c r="IF959">
        <v>4994</v>
      </c>
      <c r="IG959" t="s">
        <v>277</v>
      </c>
      <c r="IH959" t="s">
        <v>274</v>
      </c>
      <c r="IK959">
        <v>-2</v>
      </c>
      <c r="IL959" t="s">
        <v>257</v>
      </c>
      <c r="IM959" t="s">
        <v>258</v>
      </c>
      <c r="IN959" t="s">
        <v>514</v>
      </c>
      <c r="IP959" t="s">
        <v>519</v>
      </c>
    </row>
    <row r="960" spans="1:250" x14ac:dyDescent="0.25">
      <c r="A960">
        <v>35065</v>
      </c>
      <c r="B960">
        <v>-890804480</v>
      </c>
      <c r="C960">
        <v>1837</v>
      </c>
      <c r="D960" t="s">
        <v>250</v>
      </c>
      <c r="E960" t="s">
        <v>251</v>
      </c>
      <c r="F960">
        <v>7057</v>
      </c>
      <c r="G960" t="s">
        <v>270</v>
      </c>
      <c r="H960" t="s">
        <v>271</v>
      </c>
      <c r="I960">
        <v>436</v>
      </c>
      <c r="J960" t="s">
        <v>504</v>
      </c>
      <c r="K960" t="s">
        <v>505</v>
      </c>
      <c r="L960">
        <v>4994</v>
      </c>
      <c r="M960" t="s">
        <v>277</v>
      </c>
      <c r="N960" t="s">
        <v>278</v>
      </c>
      <c r="O960">
        <v>4994</v>
      </c>
      <c r="P960" t="s">
        <v>277</v>
      </c>
      <c r="Q960" t="s">
        <v>278</v>
      </c>
      <c r="R960" t="s">
        <v>343</v>
      </c>
      <c r="S960" s="1">
        <v>0</v>
      </c>
      <c r="U960" s="1">
        <v>3</v>
      </c>
      <c r="IF960">
        <v>4994</v>
      </c>
      <c r="IG960" t="s">
        <v>277</v>
      </c>
      <c r="IH960" t="s">
        <v>274</v>
      </c>
      <c r="IK960">
        <v>-2</v>
      </c>
      <c r="IL960" t="s">
        <v>257</v>
      </c>
      <c r="IM960" t="s">
        <v>258</v>
      </c>
      <c r="IN960" t="s">
        <v>514</v>
      </c>
      <c r="IP960" t="s">
        <v>519</v>
      </c>
    </row>
    <row r="961" spans="1:250" x14ac:dyDescent="0.25">
      <c r="A961">
        <v>35066</v>
      </c>
      <c r="B961">
        <v>-890804480</v>
      </c>
      <c r="C961">
        <v>1837</v>
      </c>
      <c r="D961" t="s">
        <v>250</v>
      </c>
      <c r="E961" t="s">
        <v>251</v>
      </c>
      <c r="F961">
        <v>7057</v>
      </c>
      <c r="G961" t="s">
        <v>270</v>
      </c>
      <c r="H961" t="s">
        <v>271</v>
      </c>
      <c r="I961">
        <v>435</v>
      </c>
      <c r="J961" t="s">
        <v>493</v>
      </c>
      <c r="K961" t="s">
        <v>494</v>
      </c>
      <c r="L961">
        <v>4994</v>
      </c>
      <c r="M961" t="s">
        <v>277</v>
      </c>
      <c r="N961" t="s">
        <v>278</v>
      </c>
      <c r="O961">
        <v>4994</v>
      </c>
      <c r="P961" t="s">
        <v>277</v>
      </c>
      <c r="Q961" t="s">
        <v>278</v>
      </c>
      <c r="R961" t="s">
        <v>343</v>
      </c>
      <c r="S961" s="1">
        <v>0</v>
      </c>
      <c r="U961" s="1">
        <v>3</v>
      </c>
      <c r="IF961">
        <v>4994</v>
      </c>
      <c r="IG961" t="s">
        <v>277</v>
      </c>
      <c r="IH961" t="s">
        <v>274</v>
      </c>
      <c r="IK961">
        <v>-2</v>
      </c>
      <c r="IL961" t="s">
        <v>257</v>
      </c>
      <c r="IM961" t="s">
        <v>258</v>
      </c>
      <c r="IN961" t="s">
        <v>514</v>
      </c>
      <c r="IP961" t="s">
        <v>519</v>
      </c>
    </row>
    <row r="962" spans="1:250" x14ac:dyDescent="0.25">
      <c r="A962">
        <v>35067</v>
      </c>
      <c r="B962">
        <v>-890804480</v>
      </c>
      <c r="C962">
        <v>1837</v>
      </c>
      <c r="D962" t="s">
        <v>250</v>
      </c>
      <c r="E962" t="s">
        <v>251</v>
      </c>
      <c r="F962">
        <v>7057</v>
      </c>
      <c r="G962" t="s">
        <v>270</v>
      </c>
      <c r="H962" t="s">
        <v>271</v>
      </c>
      <c r="I962">
        <v>429</v>
      </c>
      <c r="J962" t="s">
        <v>473</v>
      </c>
      <c r="K962" t="s">
        <v>474</v>
      </c>
      <c r="L962">
        <v>4994</v>
      </c>
      <c r="M962" t="s">
        <v>277</v>
      </c>
      <c r="N962" t="s">
        <v>278</v>
      </c>
      <c r="O962">
        <v>4994</v>
      </c>
      <c r="P962" t="s">
        <v>277</v>
      </c>
      <c r="Q962" t="s">
        <v>278</v>
      </c>
      <c r="R962" t="s">
        <v>343</v>
      </c>
      <c r="S962" s="1">
        <v>0</v>
      </c>
      <c r="U962" s="1">
        <v>3</v>
      </c>
      <c r="IF962">
        <v>4994</v>
      </c>
      <c r="IG962" t="s">
        <v>277</v>
      </c>
      <c r="IH962" t="s">
        <v>274</v>
      </c>
      <c r="IK962">
        <v>-2</v>
      </c>
      <c r="IL962" t="s">
        <v>257</v>
      </c>
      <c r="IM962" t="s">
        <v>258</v>
      </c>
      <c r="IN962" t="s">
        <v>514</v>
      </c>
      <c r="IP962" t="s">
        <v>519</v>
      </c>
    </row>
    <row r="963" spans="1:250" x14ac:dyDescent="0.25">
      <c r="A963">
        <v>35068</v>
      </c>
      <c r="B963">
        <v>-890804480</v>
      </c>
      <c r="C963">
        <v>1837</v>
      </c>
      <c r="D963" t="s">
        <v>250</v>
      </c>
      <c r="E963" t="s">
        <v>251</v>
      </c>
      <c r="F963">
        <v>7057</v>
      </c>
      <c r="G963" t="s">
        <v>270</v>
      </c>
      <c r="H963" t="s">
        <v>271</v>
      </c>
      <c r="I963">
        <v>427</v>
      </c>
      <c r="J963" t="s">
        <v>475</v>
      </c>
      <c r="K963" t="s">
        <v>476</v>
      </c>
      <c r="L963">
        <v>4994</v>
      </c>
      <c r="M963" t="s">
        <v>277</v>
      </c>
      <c r="N963" t="s">
        <v>278</v>
      </c>
      <c r="O963">
        <v>4994</v>
      </c>
      <c r="P963" t="s">
        <v>277</v>
      </c>
      <c r="Q963" t="s">
        <v>278</v>
      </c>
      <c r="R963" t="s">
        <v>343</v>
      </c>
      <c r="S963" s="1">
        <v>0</v>
      </c>
      <c r="U963" s="1">
        <v>3</v>
      </c>
      <c r="IF963">
        <v>4994</v>
      </c>
      <c r="IG963" t="s">
        <v>277</v>
      </c>
      <c r="IH963" t="s">
        <v>274</v>
      </c>
      <c r="IK963">
        <v>-2</v>
      </c>
      <c r="IL963" t="s">
        <v>257</v>
      </c>
      <c r="IM963" t="s">
        <v>258</v>
      </c>
      <c r="IN963" t="s">
        <v>514</v>
      </c>
      <c r="IP963" t="s">
        <v>519</v>
      </c>
    </row>
    <row r="964" spans="1:250" x14ac:dyDescent="0.25">
      <c r="A964">
        <v>35069</v>
      </c>
      <c r="B964">
        <v>-890804480</v>
      </c>
      <c r="C964">
        <v>1837</v>
      </c>
      <c r="D964" t="s">
        <v>250</v>
      </c>
      <c r="E964" t="s">
        <v>251</v>
      </c>
      <c r="F964">
        <v>7057</v>
      </c>
      <c r="G964" t="s">
        <v>270</v>
      </c>
      <c r="H964" t="s">
        <v>271</v>
      </c>
      <c r="I964">
        <v>424</v>
      </c>
      <c r="J964" t="s">
        <v>477</v>
      </c>
      <c r="K964" t="s">
        <v>478</v>
      </c>
      <c r="L964">
        <v>4994</v>
      </c>
      <c r="M964" t="s">
        <v>277</v>
      </c>
      <c r="N964" t="s">
        <v>278</v>
      </c>
      <c r="O964">
        <v>4994</v>
      </c>
      <c r="P964" t="s">
        <v>277</v>
      </c>
      <c r="Q964" t="s">
        <v>278</v>
      </c>
      <c r="R964" t="s">
        <v>343</v>
      </c>
      <c r="S964" s="1">
        <v>0</v>
      </c>
      <c r="U964" s="1">
        <v>3</v>
      </c>
      <c r="IF964">
        <v>4994</v>
      </c>
      <c r="IG964" t="s">
        <v>277</v>
      </c>
      <c r="IH964" t="s">
        <v>274</v>
      </c>
      <c r="IK964">
        <v>-2</v>
      </c>
      <c r="IL964" t="s">
        <v>257</v>
      </c>
      <c r="IM964" t="s">
        <v>258</v>
      </c>
      <c r="IN964" t="s">
        <v>514</v>
      </c>
      <c r="IP964" t="s">
        <v>519</v>
      </c>
    </row>
    <row r="965" spans="1:250" x14ac:dyDescent="0.25">
      <c r="A965">
        <v>35070</v>
      </c>
      <c r="B965">
        <v>-890804480</v>
      </c>
      <c r="C965">
        <v>1837</v>
      </c>
      <c r="D965" t="s">
        <v>250</v>
      </c>
      <c r="E965" t="s">
        <v>251</v>
      </c>
      <c r="F965">
        <v>7057</v>
      </c>
      <c r="G965" t="s">
        <v>270</v>
      </c>
      <c r="H965" t="s">
        <v>271</v>
      </c>
      <c r="I965">
        <v>422</v>
      </c>
      <c r="J965" t="s">
        <v>479</v>
      </c>
      <c r="K965" t="s">
        <v>480</v>
      </c>
      <c r="L965">
        <v>4994</v>
      </c>
      <c r="M965" t="s">
        <v>277</v>
      </c>
      <c r="N965" t="s">
        <v>278</v>
      </c>
      <c r="O965">
        <v>4994</v>
      </c>
      <c r="P965" t="s">
        <v>277</v>
      </c>
      <c r="Q965" t="s">
        <v>278</v>
      </c>
      <c r="R965" t="s">
        <v>343</v>
      </c>
      <c r="S965" s="1">
        <v>0</v>
      </c>
      <c r="U965" s="1">
        <v>3</v>
      </c>
      <c r="IF965">
        <v>4994</v>
      </c>
      <c r="IG965" t="s">
        <v>277</v>
      </c>
      <c r="IH965" t="s">
        <v>274</v>
      </c>
      <c r="IK965">
        <v>-2</v>
      </c>
      <c r="IL965" t="s">
        <v>257</v>
      </c>
      <c r="IM965" t="s">
        <v>258</v>
      </c>
      <c r="IN965" t="s">
        <v>514</v>
      </c>
      <c r="IP965" t="s">
        <v>519</v>
      </c>
    </row>
    <row r="966" spans="1:250" x14ac:dyDescent="0.25">
      <c r="A966">
        <v>35071</v>
      </c>
      <c r="B966">
        <v>-890804480</v>
      </c>
      <c r="C966">
        <v>1837</v>
      </c>
      <c r="D966" t="s">
        <v>250</v>
      </c>
      <c r="E966" t="s">
        <v>251</v>
      </c>
      <c r="F966">
        <v>7057</v>
      </c>
      <c r="G966" t="s">
        <v>270</v>
      </c>
      <c r="H966" t="s">
        <v>271</v>
      </c>
      <c r="I966">
        <v>420</v>
      </c>
      <c r="J966" t="s">
        <v>481</v>
      </c>
      <c r="K966" t="s">
        <v>482</v>
      </c>
      <c r="L966">
        <v>4994</v>
      </c>
      <c r="M966" t="s">
        <v>277</v>
      </c>
      <c r="N966" t="s">
        <v>278</v>
      </c>
      <c r="O966">
        <v>4994</v>
      </c>
      <c r="P966" t="s">
        <v>277</v>
      </c>
      <c r="Q966" t="s">
        <v>278</v>
      </c>
      <c r="R966" t="s">
        <v>343</v>
      </c>
      <c r="S966" s="1">
        <v>0</v>
      </c>
      <c r="U966" s="1">
        <v>3</v>
      </c>
      <c r="IF966">
        <v>4994</v>
      </c>
      <c r="IG966" t="s">
        <v>277</v>
      </c>
      <c r="IH966" t="s">
        <v>274</v>
      </c>
      <c r="IK966">
        <v>-2</v>
      </c>
      <c r="IL966" t="s">
        <v>257</v>
      </c>
      <c r="IM966" t="s">
        <v>258</v>
      </c>
      <c r="IN966" t="s">
        <v>514</v>
      </c>
      <c r="IP966" t="s">
        <v>519</v>
      </c>
    </row>
    <row r="967" spans="1:250" x14ac:dyDescent="0.25">
      <c r="A967">
        <v>35072</v>
      </c>
      <c r="B967">
        <v>-890804480</v>
      </c>
      <c r="C967">
        <v>1837</v>
      </c>
      <c r="D967" t="s">
        <v>250</v>
      </c>
      <c r="E967" t="s">
        <v>251</v>
      </c>
      <c r="F967">
        <v>7057</v>
      </c>
      <c r="G967" t="s">
        <v>270</v>
      </c>
      <c r="H967" t="s">
        <v>271</v>
      </c>
      <c r="I967">
        <v>437</v>
      </c>
      <c r="J967" t="s">
        <v>506</v>
      </c>
      <c r="K967" t="s">
        <v>507</v>
      </c>
      <c r="L967">
        <v>4994</v>
      </c>
      <c r="M967" t="s">
        <v>277</v>
      </c>
      <c r="N967" t="s">
        <v>278</v>
      </c>
      <c r="O967">
        <v>4994</v>
      </c>
      <c r="P967" t="s">
        <v>277</v>
      </c>
      <c r="Q967" t="s">
        <v>278</v>
      </c>
      <c r="R967" t="s">
        <v>343</v>
      </c>
      <c r="S967" s="1">
        <v>0</v>
      </c>
      <c r="U967" s="1">
        <v>3</v>
      </c>
      <c r="IF967">
        <v>4994</v>
      </c>
      <c r="IG967" t="s">
        <v>277</v>
      </c>
      <c r="IH967" t="s">
        <v>274</v>
      </c>
      <c r="IK967">
        <v>-2</v>
      </c>
      <c r="IL967" t="s">
        <v>257</v>
      </c>
      <c r="IM967" t="s">
        <v>258</v>
      </c>
      <c r="IN967" t="s">
        <v>514</v>
      </c>
      <c r="IP967" t="s">
        <v>519</v>
      </c>
    </row>
    <row r="968" spans="1:250" x14ac:dyDescent="0.25">
      <c r="A968">
        <v>35073</v>
      </c>
      <c r="B968">
        <v>-890804480</v>
      </c>
      <c r="C968">
        <v>1837</v>
      </c>
      <c r="D968" t="s">
        <v>250</v>
      </c>
      <c r="E968" t="s">
        <v>251</v>
      </c>
      <c r="F968">
        <v>5062</v>
      </c>
      <c r="G968" t="s">
        <v>279</v>
      </c>
      <c r="H968" t="s">
        <v>280</v>
      </c>
      <c r="I968">
        <v>437</v>
      </c>
      <c r="J968" t="s">
        <v>506</v>
      </c>
      <c r="K968" t="s">
        <v>507</v>
      </c>
      <c r="L968">
        <v>4994</v>
      </c>
      <c r="M968" t="s">
        <v>277</v>
      </c>
      <c r="N968" t="s">
        <v>278</v>
      </c>
      <c r="O968">
        <v>4994</v>
      </c>
      <c r="P968" t="s">
        <v>277</v>
      </c>
      <c r="Q968" t="s">
        <v>278</v>
      </c>
      <c r="R968" t="s">
        <v>343</v>
      </c>
      <c r="S968" s="1">
        <v>0</v>
      </c>
      <c r="U968" s="1">
        <v>3</v>
      </c>
      <c r="IF968">
        <v>4994</v>
      </c>
      <c r="IG968" t="s">
        <v>277</v>
      </c>
      <c r="IH968" t="s">
        <v>281</v>
      </c>
      <c r="IK968">
        <v>-2</v>
      </c>
      <c r="IL968" t="s">
        <v>257</v>
      </c>
      <c r="IM968" t="s">
        <v>258</v>
      </c>
      <c r="IN968" t="s">
        <v>517</v>
      </c>
      <c r="IP968" t="s">
        <v>518</v>
      </c>
    </row>
    <row r="969" spans="1:250" x14ac:dyDescent="0.25">
      <c r="A969">
        <v>35074</v>
      </c>
      <c r="B969">
        <v>-890804480</v>
      </c>
      <c r="C969">
        <v>1837</v>
      </c>
      <c r="D969" t="s">
        <v>250</v>
      </c>
      <c r="E969" t="s">
        <v>251</v>
      </c>
      <c r="F969">
        <v>5062</v>
      </c>
      <c r="G969" t="s">
        <v>279</v>
      </c>
      <c r="H969" t="s">
        <v>280</v>
      </c>
      <c r="I969">
        <v>436</v>
      </c>
      <c r="J969" t="s">
        <v>504</v>
      </c>
      <c r="K969" t="s">
        <v>505</v>
      </c>
      <c r="L969">
        <v>4994</v>
      </c>
      <c r="M969" t="s">
        <v>277</v>
      </c>
      <c r="N969" t="s">
        <v>278</v>
      </c>
      <c r="O969">
        <v>4994</v>
      </c>
      <c r="P969" t="s">
        <v>277</v>
      </c>
      <c r="Q969" t="s">
        <v>278</v>
      </c>
      <c r="R969" t="s">
        <v>343</v>
      </c>
      <c r="S969" s="1">
        <v>0</v>
      </c>
      <c r="U969" s="1">
        <v>3</v>
      </c>
      <c r="IF969">
        <v>4994</v>
      </c>
      <c r="IG969" t="s">
        <v>277</v>
      </c>
      <c r="IH969" t="s">
        <v>281</v>
      </c>
      <c r="IK969">
        <v>-2</v>
      </c>
      <c r="IL969" t="s">
        <v>257</v>
      </c>
      <c r="IM969" t="s">
        <v>258</v>
      </c>
      <c r="IN969" t="s">
        <v>517</v>
      </c>
      <c r="IP969" t="s">
        <v>518</v>
      </c>
    </row>
    <row r="970" spans="1:250" x14ac:dyDescent="0.25">
      <c r="A970">
        <v>35075</v>
      </c>
      <c r="B970">
        <v>-890804480</v>
      </c>
      <c r="C970">
        <v>1837</v>
      </c>
      <c r="D970" t="s">
        <v>250</v>
      </c>
      <c r="E970" t="s">
        <v>251</v>
      </c>
      <c r="F970">
        <v>5062</v>
      </c>
      <c r="G970" t="s">
        <v>279</v>
      </c>
      <c r="H970" t="s">
        <v>280</v>
      </c>
      <c r="I970">
        <v>435</v>
      </c>
      <c r="J970" t="s">
        <v>493</v>
      </c>
      <c r="K970" t="s">
        <v>494</v>
      </c>
      <c r="L970">
        <v>4994</v>
      </c>
      <c r="M970" t="s">
        <v>277</v>
      </c>
      <c r="N970" t="s">
        <v>278</v>
      </c>
      <c r="O970">
        <v>4994</v>
      </c>
      <c r="P970" t="s">
        <v>277</v>
      </c>
      <c r="Q970" t="s">
        <v>278</v>
      </c>
      <c r="R970" t="s">
        <v>343</v>
      </c>
      <c r="S970" s="1">
        <v>0</v>
      </c>
      <c r="U970" s="1">
        <v>3</v>
      </c>
      <c r="IF970">
        <v>4994</v>
      </c>
      <c r="IG970" t="s">
        <v>277</v>
      </c>
      <c r="IH970" t="s">
        <v>281</v>
      </c>
      <c r="IK970">
        <v>-2</v>
      </c>
      <c r="IL970" t="s">
        <v>257</v>
      </c>
      <c r="IM970" t="s">
        <v>258</v>
      </c>
      <c r="IN970" t="s">
        <v>517</v>
      </c>
      <c r="IP970" t="s">
        <v>518</v>
      </c>
    </row>
    <row r="971" spans="1:250" x14ac:dyDescent="0.25">
      <c r="A971">
        <v>35076</v>
      </c>
      <c r="B971">
        <v>-890804480</v>
      </c>
      <c r="C971">
        <v>1837</v>
      </c>
      <c r="D971" t="s">
        <v>250</v>
      </c>
      <c r="E971" t="s">
        <v>251</v>
      </c>
      <c r="F971">
        <v>5062</v>
      </c>
      <c r="G971" t="s">
        <v>279</v>
      </c>
      <c r="H971" t="s">
        <v>280</v>
      </c>
      <c r="I971">
        <v>431</v>
      </c>
      <c r="J971" t="s">
        <v>495</v>
      </c>
      <c r="K971" t="s">
        <v>496</v>
      </c>
      <c r="L971">
        <v>4994</v>
      </c>
      <c r="M971" t="s">
        <v>277</v>
      </c>
      <c r="N971" t="s">
        <v>278</v>
      </c>
      <c r="O971">
        <v>4994</v>
      </c>
      <c r="P971" t="s">
        <v>277</v>
      </c>
      <c r="Q971" t="s">
        <v>278</v>
      </c>
      <c r="R971" t="s">
        <v>343</v>
      </c>
      <c r="S971" s="1">
        <v>0</v>
      </c>
      <c r="U971" s="1">
        <v>3</v>
      </c>
      <c r="IF971">
        <v>4994</v>
      </c>
      <c r="IG971" t="s">
        <v>277</v>
      </c>
      <c r="IH971" t="s">
        <v>281</v>
      </c>
      <c r="IK971">
        <v>-2</v>
      </c>
      <c r="IL971" t="s">
        <v>257</v>
      </c>
      <c r="IM971" t="s">
        <v>258</v>
      </c>
      <c r="IN971" t="s">
        <v>517</v>
      </c>
      <c r="IP971" t="s">
        <v>518</v>
      </c>
    </row>
    <row r="972" spans="1:250" x14ac:dyDescent="0.25">
      <c r="A972">
        <v>35077</v>
      </c>
      <c r="B972">
        <v>-890804480</v>
      </c>
      <c r="C972">
        <v>1837</v>
      </c>
      <c r="D972" t="s">
        <v>250</v>
      </c>
      <c r="E972" t="s">
        <v>251</v>
      </c>
      <c r="F972">
        <v>5062</v>
      </c>
      <c r="G972" t="s">
        <v>279</v>
      </c>
      <c r="H972" t="s">
        <v>280</v>
      </c>
      <c r="I972">
        <v>429</v>
      </c>
      <c r="J972" t="s">
        <v>473</v>
      </c>
      <c r="K972" t="s">
        <v>474</v>
      </c>
      <c r="L972">
        <v>4994</v>
      </c>
      <c r="M972" t="s">
        <v>277</v>
      </c>
      <c r="N972" t="s">
        <v>278</v>
      </c>
      <c r="O972">
        <v>4994</v>
      </c>
      <c r="P972" t="s">
        <v>277</v>
      </c>
      <c r="Q972" t="s">
        <v>278</v>
      </c>
      <c r="R972" t="s">
        <v>343</v>
      </c>
      <c r="S972" s="1">
        <v>0</v>
      </c>
      <c r="U972" s="1">
        <v>3</v>
      </c>
      <c r="IF972">
        <v>4994</v>
      </c>
      <c r="IG972" t="s">
        <v>277</v>
      </c>
      <c r="IH972" t="s">
        <v>281</v>
      </c>
      <c r="IK972">
        <v>-2</v>
      </c>
      <c r="IL972" t="s">
        <v>257</v>
      </c>
      <c r="IM972" t="s">
        <v>258</v>
      </c>
      <c r="IN972" t="s">
        <v>517</v>
      </c>
      <c r="IP972" t="s">
        <v>518</v>
      </c>
    </row>
    <row r="973" spans="1:250" x14ac:dyDescent="0.25">
      <c r="A973">
        <v>35078</v>
      </c>
      <c r="B973">
        <v>-890804480</v>
      </c>
      <c r="C973">
        <v>1837</v>
      </c>
      <c r="D973" t="s">
        <v>250</v>
      </c>
      <c r="E973" t="s">
        <v>251</v>
      </c>
      <c r="F973">
        <v>7057</v>
      </c>
      <c r="G973" t="s">
        <v>270</v>
      </c>
      <c r="H973" t="s">
        <v>271</v>
      </c>
      <c r="I973">
        <v>431</v>
      </c>
      <c r="J973" t="s">
        <v>495</v>
      </c>
      <c r="K973" t="s">
        <v>496</v>
      </c>
      <c r="L973">
        <v>4994</v>
      </c>
      <c r="M973" t="s">
        <v>277</v>
      </c>
      <c r="N973" t="s">
        <v>278</v>
      </c>
      <c r="O973">
        <v>4994</v>
      </c>
      <c r="P973" t="s">
        <v>277</v>
      </c>
      <c r="Q973" t="s">
        <v>278</v>
      </c>
      <c r="R973" t="s">
        <v>343</v>
      </c>
      <c r="S973" s="1">
        <v>0</v>
      </c>
      <c r="U973" s="1">
        <v>3</v>
      </c>
      <c r="IF973">
        <v>4994</v>
      </c>
      <c r="IG973" t="s">
        <v>277</v>
      </c>
      <c r="IH973" t="s">
        <v>274</v>
      </c>
      <c r="IK973">
        <v>-2</v>
      </c>
      <c r="IL973" t="s">
        <v>257</v>
      </c>
      <c r="IM973" t="s">
        <v>258</v>
      </c>
      <c r="IN973" t="s">
        <v>514</v>
      </c>
      <c r="IP973" t="s">
        <v>519</v>
      </c>
    </row>
    <row r="974" spans="1:250" x14ac:dyDescent="0.25">
      <c r="A974">
        <v>35079</v>
      </c>
      <c r="B974">
        <v>-890804480</v>
      </c>
      <c r="C974">
        <v>1837</v>
      </c>
      <c r="D974" t="s">
        <v>250</v>
      </c>
      <c r="E974" t="s">
        <v>251</v>
      </c>
      <c r="F974">
        <v>1848</v>
      </c>
      <c r="G974" t="s">
        <v>252</v>
      </c>
      <c r="H974" t="s">
        <v>251</v>
      </c>
      <c r="I974">
        <v>422</v>
      </c>
      <c r="J974" t="s">
        <v>479</v>
      </c>
      <c r="K974" t="s">
        <v>480</v>
      </c>
      <c r="L974">
        <v>6330</v>
      </c>
      <c r="M974" t="s">
        <v>282</v>
      </c>
      <c r="N974" t="s">
        <v>283</v>
      </c>
      <c r="O974">
        <v>6330</v>
      </c>
      <c r="P974" t="s">
        <v>282</v>
      </c>
      <c r="Q974" t="s">
        <v>283</v>
      </c>
      <c r="R974" t="s">
        <v>343</v>
      </c>
      <c r="S974" s="1">
        <v>0</v>
      </c>
      <c r="U974" s="1">
        <v>3</v>
      </c>
      <c r="IF974">
        <v>6330</v>
      </c>
      <c r="IG974" t="s">
        <v>282</v>
      </c>
      <c r="IH974" t="s">
        <v>256</v>
      </c>
      <c r="IK974">
        <v>-2</v>
      </c>
      <c r="IL974" t="s">
        <v>257</v>
      </c>
      <c r="IM974" t="s">
        <v>258</v>
      </c>
      <c r="IN974" t="s">
        <v>502</v>
      </c>
      <c r="IP974" t="s">
        <v>520</v>
      </c>
    </row>
    <row r="975" spans="1:250" x14ac:dyDescent="0.25">
      <c r="A975">
        <v>35080</v>
      </c>
      <c r="B975">
        <v>-890804480</v>
      </c>
      <c r="C975">
        <v>1837</v>
      </c>
      <c r="D975" t="s">
        <v>250</v>
      </c>
      <c r="E975" t="s">
        <v>251</v>
      </c>
      <c r="F975">
        <v>1848</v>
      </c>
      <c r="G975" t="s">
        <v>252</v>
      </c>
      <c r="H975" t="s">
        <v>251</v>
      </c>
      <c r="I975">
        <v>420</v>
      </c>
      <c r="J975" t="s">
        <v>481</v>
      </c>
      <c r="K975" t="s">
        <v>482</v>
      </c>
      <c r="L975">
        <v>6330</v>
      </c>
      <c r="M975" t="s">
        <v>282</v>
      </c>
      <c r="N975" t="s">
        <v>283</v>
      </c>
      <c r="O975">
        <v>6330</v>
      </c>
      <c r="P975" t="s">
        <v>282</v>
      </c>
      <c r="Q975" t="s">
        <v>283</v>
      </c>
      <c r="R975" t="s">
        <v>343</v>
      </c>
      <c r="S975" s="1">
        <v>0</v>
      </c>
      <c r="U975" s="1">
        <v>3</v>
      </c>
      <c r="IF975">
        <v>6330</v>
      </c>
      <c r="IG975" t="s">
        <v>282</v>
      </c>
      <c r="IH975" t="s">
        <v>256</v>
      </c>
      <c r="IK975">
        <v>-2</v>
      </c>
      <c r="IL975" t="s">
        <v>257</v>
      </c>
      <c r="IM975" t="s">
        <v>258</v>
      </c>
      <c r="IN975" t="s">
        <v>502</v>
      </c>
      <c r="IP975" t="s">
        <v>520</v>
      </c>
    </row>
    <row r="976" spans="1:250" x14ac:dyDescent="0.25">
      <c r="A976">
        <v>35081</v>
      </c>
      <c r="B976">
        <v>-890804480</v>
      </c>
      <c r="C976">
        <v>1837</v>
      </c>
      <c r="D976" t="s">
        <v>250</v>
      </c>
      <c r="E976" t="s">
        <v>251</v>
      </c>
      <c r="F976">
        <v>1848</v>
      </c>
      <c r="G976" t="s">
        <v>252</v>
      </c>
      <c r="H976" t="s">
        <v>251</v>
      </c>
      <c r="I976">
        <v>411</v>
      </c>
      <c r="J976" t="s">
        <v>471</v>
      </c>
      <c r="K976" t="s">
        <v>472</v>
      </c>
      <c r="L976">
        <v>6330</v>
      </c>
      <c r="M976" t="s">
        <v>282</v>
      </c>
      <c r="N976" t="s">
        <v>283</v>
      </c>
      <c r="O976">
        <v>6330</v>
      </c>
      <c r="P976" t="s">
        <v>282</v>
      </c>
      <c r="Q976" t="s">
        <v>283</v>
      </c>
      <c r="R976" t="s">
        <v>343</v>
      </c>
      <c r="S976" s="1">
        <v>0</v>
      </c>
      <c r="U976" s="1">
        <v>3</v>
      </c>
      <c r="IF976">
        <v>6330</v>
      </c>
      <c r="IG976" t="s">
        <v>282</v>
      </c>
      <c r="IH976" t="s">
        <v>256</v>
      </c>
      <c r="IK976">
        <v>-2</v>
      </c>
      <c r="IL976" t="s">
        <v>257</v>
      </c>
      <c r="IM976" t="s">
        <v>258</v>
      </c>
      <c r="IN976" t="s">
        <v>502</v>
      </c>
      <c r="IP976" t="s">
        <v>520</v>
      </c>
    </row>
    <row r="977" spans="1:250" x14ac:dyDescent="0.25">
      <c r="A977">
        <v>35082</v>
      </c>
      <c r="B977">
        <v>-890804480</v>
      </c>
      <c r="C977">
        <v>1837</v>
      </c>
      <c r="D977" t="s">
        <v>250</v>
      </c>
      <c r="E977" t="s">
        <v>251</v>
      </c>
      <c r="F977">
        <v>1848</v>
      </c>
      <c r="G977" t="s">
        <v>252</v>
      </c>
      <c r="H977" t="s">
        <v>251</v>
      </c>
      <c r="I977">
        <v>427</v>
      </c>
      <c r="J977" t="s">
        <v>475</v>
      </c>
      <c r="K977" t="s">
        <v>476</v>
      </c>
      <c r="L977">
        <v>6330</v>
      </c>
      <c r="M977" t="s">
        <v>282</v>
      </c>
      <c r="N977" t="s">
        <v>283</v>
      </c>
      <c r="O977">
        <v>6330</v>
      </c>
      <c r="P977" t="s">
        <v>282</v>
      </c>
      <c r="Q977" t="s">
        <v>283</v>
      </c>
      <c r="R977" t="s">
        <v>343</v>
      </c>
      <c r="S977" s="1">
        <v>0</v>
      </c>
      <c r="U977" s="1">
        <v>3</v>
      </c>
      <c r="IF977">
        <v>6330</v>
      </c>
      <c r="IG977" t="s">
        <v>282</v>
      </c>
      <c r="IH977" t="s">
        <v>256</v>
      </c>
      <c r="IK977">
        <v>-2</v>
      </c>
      <c r="IL977" t="s">
        <v>257</v>
      </c>
      <c r="IM977" t="s">
        <v>258</v>
      </c>
      <c r="IN977" t="s">
        <v>502</v>
      </c>
      <c r="IP977" t="s">
        <v>520</v>
      </c>
    </row>
    <row r="978" spans="1:250" x14ac:dyDescent="0.25">
      <c r="A978">
        <v>35083</v>
      </c>
      <c r="B978">
        <v>-890804480</v>
      </c>
      <c r="C978">
        <v>1837</v>
      </c>
      <c r="D978" t="s">
        <v>250</v>
      </c>
      <c r="E978" t="s">
        <v>251</v>
      </c>
      <c r="F978">
        <v>1848</v>
      </c>
      <c r="G978" t="s">
        <v>252</v>
      </c>
      <c r="H978" t="s">
        <v>251</v>
      </c>
      <c r="I978">
        <v>424</v>
      </c>
      <c r="J978" t="s">
        <v>477</v>
      </c>
      <c r="K978" t="s">
        <v>478</v>
      </c>
      <c r="L978">
        <v>6330</v>
      </c>
      <c r="M978" t="s">
        <v>282</v>
      </c>
      <c r="N978" t="s">
        <v>283</v>
      </c>
      <c r="O978">
        <v>6330</v>
      </c>
      <c r="P978" t="s">
        <v>282</v>
      </c>
      <c r="Q978" t="s">
        <v>283</v>
      </c>
      <c r="R978" t="s">
        <v>343</v>
      </c>
      <c r="S978" s="1">
        <v>0</v>
      </c>
      <c r="U978" s="1">
        <v>3</v>
      </c>
      <c r="IF978">
        <v>6330</v>
      </c>
      <c r="IG978" t="s">
        <v>282</v>
      </c>
      <c r="IH978" t="s">
        <v>256</v>
      </c>
      <c r="IK978">
        <v>-2</v>
      </c>
      <c r="IL978" t="s">
        <v>257</v>
      </c>
      <c r="IM978" t="s">
        <v>258</v>
      </c>
      <c r="IN978" t="s">
        <v>502</v>
      </c>
      <c r="IP978" t="s">
        <v>520</v>
      </c>
    </row>
    <row r="979" spans="1:250" x14ac:dyDescent="0.25">
      <c r="A979">
        <v>35084</v>
      </c>
      <c r="B979">
        <v>-890804480</v>
      </c>
      <c r="C979">
        <v>1837</v>
      </c>
      <c r="D979" t="s">
        <v>250</v>
      </c>
      <c r="E979" t="s">
        <v>251</v>
      </c>
      <c r="F979">
        <v>7057</v>
      </c>
      <c r="G979" t="s">
        <v>270</v>
      </c>
      <c r="H979" t="s">
        <v>271</v>
      </c>
      <c r="I979">
        <v>424</v>
      </c>
      <c r="J979" t="s">
        <v>477</v>
      </c>
      <c r="K979" t="s">
        <v>478</v>
      </c>
      <c r="L979">
        <v>7087</v>
      </c>
      <c r="M979" t="s">
        <v>284</v>
      </c>
      <c r="N979" t="s">
        <v>285</v>
      </c>
      <c r="O979">
        <v>7087</v>
      </c>
      <c r="P979" t="s">
        <v>284</v>
      </c>
      <c r="Q979" t="s">
        <v>285</v>
      </c>
      <c r="R979" t="s">
        <v>343</v>
      </c>
      <c r="S979" s="1">
        <v>0</v>
      </c>
      <c r="U979" s="1">
        <v>3</v>
      </c>
      <c r="IF979">
        <v>7087</v>
      </c>
      <c r="IG979" t="s">
        <v>284</v>
      </c>
      <c r="IH979" t="s">
        <v>274</v>
      </c>
      <c r="IK979">
        <v>-2</v>
      </c>
      <c r="IL979" t="s">
        <v>257</v>
      </c>
      <c r="IM979" t="s">
        <v>258</v>
      </c>
      <c r="IN979" t="s">
        <v>514</v>
      </c>
      <c r="IP979" t="s">
        <v>521</v>
      </c>
    </row>
    <row r="980" spans="1:250" x14ac:dyDescent="0.25">
      <c r="A980">
        <v>35085</v>
      </c>
      <c r="B980">
        <v>-890804480</v>
      </c>
      <c r="C980">
        <v>1837</v>
      </c>
      <c r="D980" t="s">
        <v>250</v>
      </c>
      <c r="E980" t="s">
        <v>251</v>
      </c>
      <c r="F980">
        <v>7057</v>
      </c>
      <c r="G980" t="s">
        <v>270</v>
      </c>
      <c r="H980" t="s">
        <v>271</v>
      </c>
      <c r="I980">
        <v>422</v>
      </c>
      <c r="J980" t="s">
        <v>479</v>
      </c>
      <c r="K980" t="s">
        <v>480</v>
      </c>
      <c r="L980">
        <v>7087</v>
      </c>
      <c r="M980" t="s">
        <v>284</v>
      </c>
      <c r="N980" t="s">
        <v>285</v>
      </c>
      <c r="O980">
        <v>7087</v>
      </c>
      <c r="P980" t="s">
        <v>284</v>
      </c>
      <c r="Q980" t="s">
        <v>285</v>
      </c>
      <c r="R980" t="s">
        <v>343</v>
      </c>
      <c r="S980" s="1">
        <v>50000000</v>
      </c>
      <c r="U980" s="1">
        <v>3</v>
      </c>
      <c r="IF980">
        <v>7087</v>
      </c>
      <c r="IG980" t="s">
        <v>284</v>
      </c>
      <c r="IH980" t="s">
        <v>274</v>
      </c>
      <c r="IK980">
        <v>-2</v>
      </c>
      <c r="IL980" t="s">
        <v>257</v>
      </c>
      <c r="IM980" t="s">
        <v>258</v>
      </c>
      <c r="IN980" t="s">
        <v>514</v>
      </c>
      <c r="IP980" t="s">
        <v>521</v>
      </c>
    </row>
    <row r="981" spans="1:250" x14ac:dyDescent="0.25">
      <c r="A981">
        <v>35086</v>
      </c>
      <c r="B981">
        <v>-890804480</v>
      </c>
      <c r="C981">
        <v>1837</v>
      </c>
      <c r="D981" t="s">
        <v>250</v>
      </c>
      <c r="E981" t="s">
        <v>251</v>
      </c>
      <c r="F981">
        <v>7057</v>
      </c>
      <c r="G981" t="s">
        <v>270</v>
      </c>
      <c r="H981" t="s">
        <v>271</v>
      </c>
      <c r="I981">
        <v>420</v>
      </c>
      <c r="J981" t="s">
        <v>481</v>
      </c>
      <c r="K981" t="s">
        <v>482</v>
      </c>
      <c r="L981">
        <v>7087</v>
      </c>
      <c r="M981" t="s">
        <v>284</v>
      </c>
      <c r="N981" t="s">
        <v>285</v>
      </c>
      <c r="O981">
        <v>7087</v>
      </c>
      <c r="P981" t="s">
        <v>284</v>
      </c>
      <c r="Q981" t="s">
        <v>285</v>
      </c>
      <c r="R981" t="s">
        <v>343</v>
      </c>
      <c r="S981" s="1">
        <v>0</v>
      </c>
      <c r="U981" s="1">
        <v>3</v>
      </c>
      <c r="IF981">
        <v>7087</v>
      </c>
      <c r="IG981" t="s">
        <v>284</v>
      </c>
      <c r="IH981" t="s">
        <v>274</v>
      </c>
      <c r="IK981">
        <v>-2</v>
      </c>
      <c r="IL981" t="s">
        <v>257</v>
      </c>
      <c r="IM981" t="s">
        <v>258</v>
      </c>
      <c r="IN981" t="s">
        <v>514</v>
      </c>
      <c r="IP981" t="s">
        <v>521</v>
      </c>
    </row>
    <row r="982" spans="1:250" x14ac:dyDescent="0.25">
      <c r="A982">
        <v>35087</v>
      </c>
      <c r="B982">
        <v>-890804480</v>
      </c>
      <c r="C982">
        <v>1837</v>
      </c>
      <c r="D982" t="s">
        <v>250</v>
      </c>
      <c r="E982" t="s">
        <v>251</v>
      </c>
      <c r="F982">
        <v>7057</v>
      </c>
      <c r="G982" t="s">
        <v>270</v>
      </c>
      <c r="H982" t="s">
        <v>271</v>
      </c>
      <c r="I982">
        <v>411</v>
      </c>
      <c r="J982" t="s">
        <v>471</v>
      </c>
      <c r="K982" t="s">
        <v>472</v>
      </c>
      <c r="L982">
        <v>7087</v>
      </c>
      <c r="M982" t="s">
        <v>284</v>
      </c>
      <c r="N982" t="s">
        <v>285</v>
      </c>
      <c r="O982">
        <v>7087</v>
      </c>
      <c r="P982" t="s">
        <v>284</v>
      </c>
      <c r="Q982" t="s">
        <v>285</v>
      </c>
      <c r="R982" t="s">
        <v>343</v>
      </c>
      <c r="S982" s="1">
        <v>0</v>
      </c>
      <c r="U982" s="1">
        <v>3</v>
      </c>
      <c r="IF982">
        <v>7087</v>
      </c>
      <c r="IG982" t="s">
        <v>284</v>
      </c>
      <c r="IH982" t="s">
        <v>274</v>
      </c>
      <c r="IK982">
        <v>-2</v>
      </c>
      <c r="IL982" t="s">
        <v>257</v>
      </c>
      <c r="IM982" t="s">
        <v>258</v>
      </c>
      <c r="IN982" t="s">
        <v>514</v>
      </c>
      <c r="IP982" t="s">
        <v>521</v>
      </c>
    </row>
    <row r="983" spans="1:250" x14ac:dyDescent="0.25">
      <c r="A983">
        <v>35088</v>
      </c>
      <c r="B983">
        <v>-890804480</v>
      </c>
      <c r="C983">
        <v>1837</v>
      </c>
      <c r="D983" t="s">
        <v>250</v>
      </c>
      <c r="E983" t="s">
        <v>251</v>
      </c>
      <c r="F983">
        <v>7057</v>
      </c>
      <c r="G983" t="s">
        <v>270</v>
      </c>
      <c r="H983" t="s">
        <v>271</v>
      </c>
      <c r="I983">
        <v>437</v>
      </c>
      <c r="J983" t="s">
        <v>506</v>
      </c>
      <c r="K983" t="s">
        <v>507</v>
      </c>
      <c r="L983">
        <v>7087</v>
      </c>
      <c r="M983" t="s">
        <v>284</v>
      </c>
      <c r="N983" t="s">
        <v>285</v>
      </c>
      <c r="O983">
        <v>7087</v>
      </c>
      <c r="P983" t="s">
        <v>284</v>
      </c>
      <c r="Q983" t="s">
        <v>285</v>
      </c>
      <c r="R983" t="s">
        <v>343</v>
      </c>
      <c r="S983" s="1">
        <v>0</v>
      </c>
      <c r="U983" s="1">
        <v>3</v>
      </c>
      <c r="IF983">
        <v>7087</v>
      </c>
      <c r="IG983" t="s">
        <v>284</v>
      </c>
      <c r="IH983" t="s">
        <v>274</v>
      </c>
      <c r="IK983">
        <v>-2</v>
      </c>
      <c r="IL983" t="s">
        <v>257</v>
      </c>
      <c r="IM983" t="s">
        <v>258</v>
      </c>
      <c r="IN983" t="s">
        <v>514</v>
      </c>
      <c r="IP983" t="s">
        <v>521</v>
      </c>
    </row>
    <row r="984" spans="1:250" x14ac:dyDescent="0.25">
      <c r="A984">
        <v>35089</v>
      </c>
      <c r="B984">
        <v>-890804480</v>
      </c>
      <c r="C984">
        <v>1837</v>
      </c>
      <c r="D984" t="s">
        <v>250</v>
      </c>
      <c r="E984" t="s">
        <v>251</v>
      </c>
      <c r="F984">
        <v>7057</v>
      </c>
      <c r="G984" t="s">
        <v>270</v>
      </c>
      <c r="H984" t="s">
        <v>271</v>
      </c>
      <c r="I984">
        <v>436</v>
      </c>
      <c r="J984" t="s">
        <v>504</v>
      </c>
      <c r="K984" t="s">
        <v>505</v>
      </c>
      <c r="L984">
        <v>7087</v>
      </c>
      <c r="M984" t="s">
        <v>284</v>
      </c>
      <c r="N984" t="s">
        <v>285</v>
      </c>
      <c r="O984">
        <v>7087</v>
      </c>
      <c r="P984" t="s">
        <v>284</v>
      </c>
      <c r="Q984" t="s">
        <v>285</v>
      </c>
      <c r="R984" t="s">
        <v>343</v>
      </c>
      <c r="S984" s="1">
        <v>0</v>
      </c>
      <c r="U984" s="1">
        <v>3</v>
      </c>
      <c r="IF984">
        <v>7087</v>
      </c>
      <c r="IG984" t="s">
        <v>284</v>
      </c>
      <c r="IH984" t="s">
        <v>274</v>
      </c>
      <c r="IK984">
        <v>-2</v>
      </c>
      <c r="IL984" t="s">
        <v>257</v>
      </c>
      <c r="IM984" t="s">
        <v>258</v>
      </c>
      <c r="IN984" t="s">
        <v>514</v>
      </c>
      <c r="IP984" t="s">
        <v>521</v>
      </c>
    </row>
    <row r="985" spans="1:250" x14ac:dyDescent="0.25">
      <c r="A985">
        <v>35090</v>
      </c>
      <c r="B985">
        <v>-890804480</v>
      </c>
      <c r="C985">
        <v>1837</v>
      </c>
      <c r="D985" t="s">
        <v>250</v>
      </c>
      <c r="E985" t="s">
        <v>251</v>
      </c>
      <c r="F985">
        <v>7057</v>
      </c>
      <c r="G985" t="s">
        <v>270</v>
      </c>
      <c r="H985" t="s">
        <v>271</v>
      </c>
      <c r="I985">
        <v>435</v>
      </c>
      <c r="J985" t="s">
        <v>493</v>
      </c>
      <c r="K985" t="s">
        <v>494</v>
      </c>
      <c r="L985">
        <v>7087</v>
      </c>
      <c r="M985" t="s">
        <v>284</v>
      </c>
      <c r="N985" t="s">
        <v>285</v>
      </c>
      <c r="O985">
        <v>7087</v>
      </c>
      <c r="P985" t="s">
        <v>284</v>
      </c>
      <c r="Q985" t="s">
        <v>285</v>
      </c>
      <c r="R985" t="s">
        <v>343</v>
      </c>
      <c r="S985" s="1">
        <v>106878857.78</v>
      </c>
      <c r="U985" s="1">
        <v>3</v>
      </c>
      <c r="IF985">
        <v>7087</v>
      </c>
      <c r="IG985" t="s">
        <v>284</v>
      </c>
      <c r="IH985" t="s">
        <v>274</v>
      </c>
      <c r="IK985">
        <v>-2</v>
      </c>
      <c r="IL985" t="s">
        <v>257</v>
      </c>
      <c r="IM985" t="s">
        <v>258</v>
      </c>
      <c r="IN985" t="s">
        <v>514</v>
      </c>
      <c r="IP985" t="s">
        <v>521</v>
      </c>
    </row>
    <row r="986" spans="1:250" x14ac:dyDescent="0.25">
      <c r="A986">
        <v>35091</v>
      </c>
      <c r="B986">
        <v>-890804480</v>
      </c>
      <c r="C986">
        <v>1837</v>
      </c>
      <c r="D986" t="s">
        <v>250</v>
      </c>
      <c r="E986" t="s">
        <v>251</v>
      </c>
      <c r="F986">
        <v>7057</v>
      </c>
      <c r="G986" t="s">
        <v>270</v>
      </c>
      <c r="H986" t="s">
        <v>271</v>
      </c>
      <c r="I986">
        <v>431</v>
      </c>
      <c r="J986" t="s">
        <v>495</v>
      </c>
      <c r="K986" t="s">
        <v>496</v>
      </c>
      <c r="L986">
        <v>7087</v>
      </c>
      <c r="M986" t="s">
        <v>284</v>
      </c>
      <c r="N986" t="s">
        <v>285</v>
      </c>
      <c r="O986">
        <v>7087</v>
      </c>
      <c r="P986" t="s">
        <v>284</v>
      </c>
      <c r="Q986" t="s">
        <v>285</v>
      </c>
      <c r="R986" t="s">
        <v>343</v>
      </c>
      <c r="S986" s="1">
        <v>0</v>
      </c>
      <c r="U986" s="1">
        <v>3</v>
      </c>
      <c r="IF986">
        <v>7087</v>
      </c>
      <c r="IG986" t="s">
        <v>284</v>
      </c>
      <c r="IH986" t="s">
        <v>274</v>
      </c>
      <c r="IK986">
        <v>-2</v>
      </c>
      <c r="IL986" t="s">
        <v>257</v>
      </c>
      <c r="IM986" t="s">
        <v>258</v>
      </c>
      <c r="IN986" t="s">
        <v>514</v>
      </c>
      <c r="IP986" t="s">
        <v>521</v>
      </c>
    </row>
    <row r="987" spans="1:250" x14ac:dyDescent="0.25">
      <c r="A987">
        <v>35092</v>
      </c>
      <c r="B987">
        <v>-890804480</v>
      </c>
      <c r="C987">
        <v>1837</v>
      </c>
      <c r="D987" t="s">
        <v>250</v>
      </c>
      <c r="E987" t="s">
        <v>251</v>
      </c>
      <c r="F987">
        <v>7057</v>
      </c>
      <c r="G987" t="s">
        <v>270</v>
      </c>
      <c r="H987" t="s">
        <v>271</v>
      </c>
      <c r="I987">
        <v>429</v>
      </c>
      <c r="J987" t="s">
        <v>473</v>
      </c>
      <c r="K987" t="s">
        <v>474</v>
      </c>
      <c r="L987">
        <v>7087</v>
      </c>
      <c r="M987" t="s">
        <v>284</v>
      </c>
      <c r="N987" t="s">
        <v>285</v>
      </c>
      <c r="O987">
        <v>7087</v>
      </c>
      <c r="P987" t="s">
        <v>284</v>
      </c>
      <c r="Q987" t="s">
        <v>285</v>
      </c>
      <c r="R987" t="s">
        <v>343</v>
      </c>
      <c r="S987" s="1">
        <v>0</v>
      </c>
      <c r="U987" s="1">
        <v>3</v>
      </c>
      <c r="IF987">
        <v>7087</v>
      </c>
      <c r="IG987" t="s">
        <v>284</v>
      </c>
      <c r="IH987" t="s">
        <v>274</v>
      </c>
      <c r="IK987">
        <v>-2</v>
      </c>
      <c r="IL987" t="s">
        <v>257</v>
      </c>
      <c r="IM987" t="s">
        <v>258</v>
      </c>
      <c r="IN987" t="s">
        <v>514</v>
      </c>
      <c r="IP987" t="s">
        <v>521</v>
      </c>
    </row>
    <row r="988" spans="1:250" x14ac:dyDescent="0.25">
      <c r="A988">
        <v>35093</v>
      </c>
      <c r="B988">
        <v>-890804480</v>
      </c>
      <c r="C988">
        <v>1837</v>
      </c>
      <c r="D988" t="s">
        <v>250</v>
      </c>
      <c r="E988" t="s">
        <v>251</v>
      </c>
      <c r="F988">
        <v>7057</v>
      </c>
      <c r="G988" t="s">
        <v>270</v>
      </c>
      <c r="H988" t="s">
        <v>271</v>
      </c>
      <c r="I988">
        <v>427</v>
      </c>
      <c r="J988" t="s">
        <v>475</v>
      </c>
      <c r="K988" t="s">
        <v>476</v>
      </c>
      <c r="L988">
        <v>7087</v>
      </c>
      <c r="M988" t="s">
        <v>284</v>
      </c>
      <c r="N988" t="s">
        <v>285</v>
      </c>
      <c r="O988">
        <v>7087</v>
      </c>
      <c r="P988" t="s">
        <v>284</v>
      </c>
      <c r="Q988" t="s">
        <v>285</v>
      </c>
      <c r="R988" t="s">
        <v>343</v>
      </c>
      <c r="S988" s="1">
        <v>0</v>
      </c>
      <c r="U988" s="1">
        <v>3</v>
      </c>
      <c r="IF988">
        <v>7087</v>
      </c>
      <c r="IG988" t="s">
        <v>284</v>
      </c>
      <c r="IH988" t="s">
        <v>274</v>
      </c>
      <c r="IK988">
        <v>-2</v>
      </c>
      <c r="IL988" t="s">
        <v>257</v>
      </c>
      <c r="IM988" t="s">
        <v>258</v>
      </c>
      <c r="IN988" t="s">
        <v>514</v>
      </c>
      <c r="IP988" t="s">
        <v>521</v>
      </c>
    </row>
    <row r="989" spans="1:250" x14ac:dyDescent="0.25">
      <c r="A989">
        <v>35094</v>
      </c>
      <c r="B989">
        <v>-890804480</v>
      </c>
      <c r="C989">
        <v>1837</v>
      </c>
      <c r="D989" t="s">
        <v>250</v>
      </c>
      <c r="E989" t="s">
        <v>251</v>
      </c>
      <c r="F989">
        <v>5062</v>
      </c>
      <c r="G989" t="s">
        <v>279</v>
      </c>
      <c r="H989" t="s">
        <v>280</v>
      </c>
      <c r="I989">
        <v>429</v>
      </c>
      <c r="J989" t="s">
        <v>473</v>
      </c>
      <c r="K989" t="s">
        <v>474</v>
      </c>
      <c r="L989">
        <v>7999</v>
      </c>
      <c r="M989" t="s">
        <v>286</v>
      </c>
      <c r="N989" t="s">
        <v>287</v>
      </c>
      <c r="O989">
        <v>7999</v>
      </c>
      <c r="P989" t="s">
        <v>286</v>
      </c>
      <c r="Q989" t="s">
        <v>287</v>
      </c>
      <c r="R989" t="s">
        <v>343</v>
      </c>
      <c r="S989" s="1">
        <v>0</v>
      </c>
      <c r="U989" s="1">
        <v>3</v>
      </c>
      <c r="IF989">
        <v>7999</v>
      </c>
      <c r="IG989" t="s">
        <v>286</v>
      </c>
      <c r="IH989" t="s">
        <v>281</v>
      </c>
      <c r="IK989">
        <v>-2</v>
      </c>
      <c r="IL989" t="s">
        <v>257</v>
      </c>
      <c r="IM989" t="s">
        <v>258</v>
      </c>
      <c r="IN989" t="s">
        <v>517</v>
      </c>
      <c r="IP989" t="s">
        <v>522</v>
      </c>
    </row>
    <row r="990" spans="1:250" x14ac:dyDescent="0.25">
      <c r="A990">
        <v>35095</v>
      </c>
      <c r="B990">
        <v>-890804480</v>
      </c>
      <c r="C990">
        <v>1837</v>
      </c>
      <c r="D990" t="s">
        <v>250</v>
      </c>
      <c r="E990" t="s">
        <v>251</v>
      </c>
      <c r="F990">
        <v>5062</v>
      </c>
      <c r="G990" t="s">
        <v>279</v>
      </c>
      <c r="H990" t="s">
        <v>280</v>
      </c>
      <c r="I990">
        <v>427</v>
      </c>
      <c r="J990" t="s">
        <v>475</v>
      </c>
      <c r="K990" t="s">
        <v>476</v>
      </c>
      <c r="L990">
        <v>7999</v>
      </c>
      <c r="M990" t="s">
        <v>286</v>
      </c>
      <c r="N990" t="s">
        <v>287</v>
      </c>
      <c r="O990">
        <v>7999</v>
      </c>
      <c r="P990" t="s">
        <v>286</v>
      </c>
      <c r="Q990" t="s">
        <v>287</v>
      </c>
      <c r="R990" t="s">
        <v>343</v>
      </c>
      <c r="S990" s="1">
        <v>0</v>
      </c>
      <c r="U990" s="1">
        <v>3</v>
      </c>
      <c r="IF990">
        <v>7999</v>
      </c>
      <c r="IG990" t="s">
        <v>286</v>
      </c>
      <c r="IH990" t="s">
        <v>281</v>
      </c>
      <c r="IK990">
        <v>-2</v>
      </c>
      <c r="IL990" t="s">
        <v>257</v>
      </c>
      <c r="IM990" t="s">
        <v>258</v>
      </c>
      <c r="IN990" t="s">
        <v>517</v>
      </c>
      <c r="IP990" t="s">
        <v>522</v>
      </c>
    </row>
    <row r="991" spans="1:250" x14ac:dyDescent="0.25">
      <c r="A991">
        <v>35096</v>
      </c>
      <c r="B991">
        <v>-890804480</v>
      </c>
      <c r="C991">
        <v>1837</v>
      </c>
      <c r="D991" t="s">
        <v>250</v>
      </c>
      <c r="E991" t="s">
        <v>251</v>
      </c>
      <c r="F991">
        <v>5062</v>
      </c>
      <c r="G991" t="s">
        <v>279</v>
      </c>
      <c r="H991" t="s">
        <v>280</v>
      </c>
      <c r="I991">
        <v>424</v>
      </c>
      <c r="J991" t="s">
        <v>477</v>
      </c>
      <c r="K991" t="s">
        <v>478</v>
      </c>
      <c r="L991">
        <v>7999</v>
      </c>
      <c r="M991" t="s">
        <v>286</v>
      </c>
      <c r="N991" t="s">
        <v>287</v>
      </c>
      <c r="O991">
        <v>7999</v>
      </c>
      <c r="P991" t="s">
        <v>286</v>
      </c>
      <c r="Q991" t="s">
        <v>287</v>
      </c>
      <c r="R991" t="s">
        <v>343</v>
      </c>
      <c r="S991" s="1">
        <v>0</v>
      </c>
      <c r="U991" s="1">
        <v>3</v>
      </c>
      <c r="IF991">
        <v>7999</v>
      </c>
      <c r="IG991" t="s">
        <v>286</v>
      </c>
      <c r="IH991" t="s">
        <v>281</v>
      </c>
      <c r="IK991">
        <v>-2</v>
      </c>
      <c r="IL991" t="s">
        <v>257</v>
      </c>
      <c r="IM991" t="s">
        <v>258</v>
      </c>
      <c r="IN991" t="s">
        <v>517</v>
      </c>
      <c r="IP991" t="s">
        <v>522</v>
      </c>
    </row>
    <row r="992" spans="1:250" x14ac:dyDescent="0.25">
      <c r="A992">
        <v>35097</v>
      </c>
      <c r="B992">
        <v>-890804480</v>
      </c>
      <c r="C992">
        <v>1837</v>
      </c>
      <c r="D992" t="s">
        <v>250</v>
      </c>
      <c r="E992" t="s">
        <v>251</v>
      </c>
      <c r="F992">
        <v>5062</v>
      </c>
      <c r="G992" t="s">
        <v>279</v>
      </c>
      <c r="H992" t="s">
        <v>280</v>
      </c>
      <c r="I992">
        <v>422</v>
      </c>
      <c r="J992" t="s">
        <v>479</v>
      </c>
      <c r="K992" t="s">
        <v>480</v>
      </c>
      <c r="L992">
        <v>7999</v>
      </c>
      <c r="M992" t="s">
        <v>286</v>
      </c>
      <c r="N992" t="s">
        <v>287</v>
      </c>
      <c r="O992">
        <v>7999</v>
      </c>
      <c r="P992" t="s">
        <v>286</v>
      </c>
      <c r="Q992" t="s">
        <v>287</v>
      </c>
      <c r="R992" t="s">
        <v>343</v>
      </c>
      <c r="S992" s="1">
        <v>0</v>
      </c>
      <c r="U992" s="1">
        <v>3</v>
      </c>
      <c r="IF992">
        <v>7999</v>
      </c>
      <c r="IG992" t="s">
        <v>286</v>
      </c>
      <c r="IH992" t="s">
        <v>281</v>
      </c>
      <c r="IK992">
        <v>-2</v>
      </c>
      <c r="IL992" t="s">
        <v>257</v>
      </c>
      <c r="IM992" t="s">
        <v>258</v>
      </c>
      <c r="IN992" t="s">
        <v>517</v>
      </c>
      <c r="IP992" t="s">
        <v>522</v>
      </c>
    </row>
    <row r="993" spans="1:250" x14ac:dyDescent="0.25">
      <c r="A993">
        <v>35098</v>
      </c>
      <c r="B993">
        <v>-890804480</v>
      </c>
      <c r="C993">
        <v>1837</v>
      </c>
      <c r="D993" t="s">
        <v>250</v>
      </c>
      <c r="E993" t="s">
        <v>251</v>
      </c>
      <c r="F993">
        <v>5062</v>
      </c>
      <c r="G993" t="s">
        <v>279</v>
      </c>
      <c r="H993" t="s">
        <v>280</v>
      </c>
      <c r="I993">
        <v>420</v>
      </c>
      <c r="J993" t="s">
        <v>481</v>
      </c>
      <c r="K993" t="s">
        <v>482</v>
      </c>
      <c r="L993">
        <v>7999</v>
      </c>
      <c r="M993" t="s">
        <v>286</v>
      </c>
      <c r="N993" t="s">
        <v>287</v>
      </c>
      <c r="O993">
        <v>7999</v>
      </c>
      <c r="P993" t="s">
        <v>286</v>
      </c>
      <c r="Q993" t="s">
        <v>287</v>
      </c>
      <c r="R993" t="s">
        <v>343</v>
      </c>
      <c r="S993" s="1">
        <v>0</v>
      </c>
      <c r="U993" s="1">
        <v>3</v>
      </c>
      <c r="IF993">
        <v>7999</v>
      </c>
      <c r="IG993" t="s">
        <v>286</v>
      </c>
      <c r="IH993" t="s">
        <v>281</v>
      </c>
      <c r="IK993">
        <v>-2</v>
      </c>
      <c r="IL993" t="s">
        <v>257</v>
      </c>
      <c r="IM993" t="s">
        <v>258</v>
      </c>
      <c r="IN993" t="s">
        <v>517</v>
      </c>
      <c r="IP993" t="s">
        <v>522</v>
      </c>
    </row>
    <row r="994" spans="1:250" x14ac:dyDescent="0.25">
      <c r="A994">
        <v>35099</v>
      </c>
      <c r="B994">
        <v>-890804480</v>
      </c>
      <c r="C994">
        <v>1837</v>
      </c>
      <c r="D994" t="s">
        <v>250</v>
      </c>
      <c r="E994" t="s">
        <v>251</v>
      </c>
      <c r="F994">
        <v>5062</v>
      </c>
      <c r="G994" t="s">
        <v>279</v>
      </c>
      <c r="H994" t="s">
        <v>280</v>
      </c>
      <c r="I994">
        <v>411</v>
      </c>
      <c r="J994" t="s">
        <v>471</v>
      </c>
      <c r="K994" t="s">
        <v>472</v>
      </c>
      <c r="L994">
        <v>7999</v>
      </c>
      <c r="M994" t="s">
        <v>286</v>
      </c>
      <c r="N994" t="s">
        <v>287</v>
      </c>
      <c r="O994">
        <v>7999</v>
      </c>
      <c r="P994" t="s">
        <v>286</v>
      </c>
      <c r="Q994" t="s">
        <v>287</v>
      </c>
      <c r="R994" t="s">
        <v>343</v>
      </c>
      <c r="S994" s="1">
        <v>0</v>
      </c>
      <c r="U994" s="1">
        <v>3</v>
      </c>
      <c r="IF994">
        <v>7999</v>
      </c>
      <c r="IG994" t="s">
        <v>286</v>
      </c>
      <c r="IH994" t="s">
        <v>281</v>
      </c>
      <c r="IK994">
        <v>-2</v>
      </c>
      <c r="IL994" t="s">
        <v>257</v>
      </c>
      <c r="IM994" t="s">
        <v>258</v>
      </c>
      <c r="IN994" t="s">
        <v>517</v>
      </c>
      <c r="IP994" t="s">
        <v>522</v>
      </c>
    </row>
    <row r="995" spans="1:250" x14ac:dyDescent="0.25">
      <c r="A995">
        <v>35100</v>
      </c>
      <c r="B995">
        <v>-890804480</v>
      </c>
      <c r="C995">
        <v>1837</v>
      </c>
      <c r="D995" t="s">
        <v>250</v>
      </c>
      <c r="E995" t="s">
        <v>251</v>
      </c>
      <c r="F995">
        <v>7057</v>
      </c>
      <c r="G995" t="s">
        <v>270</v>
      </c>
      <c r="H995" t="s">
        <v>271</v>
      </c>
      <c r="I995">
        <v>437</v>
      </c>
      <c r="J995" t="s">
        <v>506</v>
      </c>
      <c r="K995" t="s">
        <v>507</v>
      </c>
      <c r="L995">
        <v>7999</v>
      </c>
      <c r="M995" t="s">
        <v>286</v>
      </c>
      <c r="N995" t="s">
        <v>287</v>
      </c>
      <c r="O995">
        <v>7999</v>
      </c>
      <c r="P995" t="s">
        <v>286</v>
      </c>
      <c r="Q995" t="s">
        <v>287</v>
      </c>
      <c r="R995" t="s">
        <v>343</v>
      </c>
      <c r="S995" s="1">
        <v>0</v>
      </c>
      <c r="U995" s="1">
        <v>3</v>
      </c>
      <c r="IF995">
        <v>7999</v>
      </c>
      <c r="IG995" t="s">
        <v>286</v>
      </c>
      <c r="IH995" t="s">
        <v>274</v>
      </c>
      <c r="IK995">
        <v>-2</v>
      </c>
      <c r="IL995" t="s">
        <v>257</v>
      </c>
      <c r="IM995" t="s">
        <v>258</v>
      </c>
      <c r="IN995" t="s">
        <v>514</v>
      </c>
      <c r="IP995" t="s">
        <v>523</v>
      </c>
    </row>
    <row r="996" spans="1:250" x14ac:dyDescent="0.25">
      <c r="A996">
        <v>35101</v>
      </c>
      <c r="B996">
        <v>-890804480</v>
      </c>
      <c r="C996">
        <v>1837</v>
      </c>
      <c r="D996" t="s">
        <v>250</v>
      </c>
      <c r="E996" t="s">
        <v>251</v>
      </c>
      <c r="F996">
        <v>7057</v>
      </c>
      <c r="G996" t="s">
        <v>270</v>
      </c>
      <c r="H996" t="s">
        <v>271</v>
      </c>
      <c r="I996">
        <v>436</v>
      </c>
      <c r="J996" t="s">
        <v>504</v>
      </c>
      <c r="K996" t="s">
        <v>505</v>
      </c>
      <c r="L996">
        <v>7999</v>
      </c>
      <c r="M996" t="s">
        <v>286</v>
      </c>
      <c r="N996" t="s">
        <v>287</v>
      </c>
      <c r="O996">
        <v>7999</v>
      </c>
      <c r="P996" t="s">
        <v>286</v>
      </c>
      <c r="Q996" t="s">
        <v>287</v>
      </c>
      <c r="R996" t="s">
        <v>343</v>
      </c>
      <c r="S996" s="1">
        <v>0</v>
      </c>
      <c r="U996" s="1">
        <v>3</v>
      </c>
      <c r="IF996">
        <v>7999</v>
      </c>
      <c r="IG996" t="s">
        <v>286</v>
      </c>
      <c r="IH996" t="s">
        <v>274</v>
      </c>
      <c r="IK996">
        <v>-2</v>
      </c>
      <c r="IL996" t="s">
        <v>257</v>
      </c>
      <c r="IM996" t="s">
        <v>258</v>
      </c>
      <c r="IN996" t="s">
        <v>514</v>
      </c>
      <c r="IP996" t="s">
        <v>523</v>
      </c>
    </row>
    <row r="997" spans="1:250" x14ac:dyDescent="0.25">
      <c r="A997">
        <v>35102</v>
      </c>
      <c r="B997">
        <v>-890804480</v>
      </c>
      <c r="C997">
        <v>1837</v>
      </c>
      <c r="D997" t="s">
        <v>250</v>
      </c>
      <c r="E997" t="s">
        <v>251</v>
      </c>
      <c r="F997">
        <v>7057</v>
      </c>
      <c r="G997" t="s">
        <v>270</v>
      </c>
      <c r="H997" t="s">
        <v>271</v>
      </c>
      <c r="I997">
        <v>435</v>
      </c>
      <c r="J997" t="s">
        <v>493</v>
      </c>
      <c r="K997" t="s">
        <v>494</v>
      </c>
      <c r="L997">
        <v>7999</v>
      </c>
      <c r="M997" t="s">
        <v>286</v>
      </c>
      <c r="N997" t="s">
        <v>287</v>
      </c>
      <c r="O997">
        <v>7999</v>
      </c>
      <c r="P997" t="s">
        <v>286</v>
      </c>
      <c r="Q997" t="s">
        <v>287</v>
      </c>
      <c r="R997" t="s">
        <v>343</v>
      </c>
      <c r="S997" s="1">
        <v>0</v>
      </c>
      <c r="U997" s="1">
        <v>3</v>
      </c>
      <c r="IF997">
        <v>7999</v>
      </c>
      <c r="IG997" t="s">
        <v>286</v>
      </c>
      <c r="IH997" t="s">
        <v>274</v>
      </c>
      <c r="IK997">
        <v>-2</v>
      </c>
      <c r="IL997" t="s">
        <v>257</v>
      </c>
      <c r="IM997" t="s">
        <v>258</v>
      </c>
      <c r="IN997" t="s">
        <v>514</v>
      </c>
      <c r="IP997" t="s">
        <v>523</v>
      </c>
    </row>
    <row r="998" spans="1:250" x14ac:dyDescent="0.25">
      <c r="A998">
        <v>35103</v>
      </c>
      <c r="B998">
        <v>-890804480</v>
      </c>
      <c r="C998">
        <v>1837</v>
      </c>
      <c r="D998" t="s">
        <v>250</v>
      </c>
      <c r="E998" t="s">
        <v>251</v>
      </c>
      <c r="F998">
        <v>7057</v>
      </c>
      <c r="G998" t="s">
        <v>270</v>
      </c>
      <c r="H998" t="s">
        <v>271</v>
      </c>
      <c r="I998">
        <v>431</v>
      </c>
      <c r="J998" t="s">
        <v>495</v>
      </c>
      <c r="K998" t="s">
        <v>496</v>
      </c>
      <c r="L998">
        <v>7999</v>
      </c>
      <c r="M998" t="s">
        <v>286</v>
      </c>
      <c r="N998" t="s">
        <v>287</v>
      </c>
      <c r="O998">
        <v>7999</v>
      </c>
      <c r="P998" t="s">
        <v>286</v>
      </c>
      <c r="Q998" t="s">
        <v>287</v>
      </c>
      <c r="R998" t="s">
        <v>343</v>
      </c>
      <c r="S998" s="1">
        <v>0</v>
      </c>
      <c r="U998" s="1">
        <v>3</v>
      </c>
      <c r="IF998">
        <v>7999</v>
      </c>
      <c r="IG998" t="s">
        <v>286</v>
      </c>
      <c r="IH998" t="s">
        <v>274</v>
      </c>
      <c r="IK998">
        <v>-2</v>
      </c>
      <c r="IL998" t="s">
        <v>257</v>
      </c>
      <c r="IM998" t="s">
        <v>258</v>
      </c>
      <c r="IN998" t="s">
        <v>514</v>
      </c>
      <c r="IP998" t="s">
        <v>523</v>
      </c>
    </row>
    <row r="999" spans="1:250" x14ac:dyDescent="0.25">
      <c r="A999">
        <v>35104</v>
      </c>
      <c r="B999">
        <v>-890804480</v>
      </c>
      <c r="C999">
        <v>1837</v>
      </c>
      <c r="D999" t="s">
        <v>250</v>
      </c>
      <c r="E999" t="s">
        <v>251</v>
      </c>
      <c r="F999">
        <v>7057</v>
      </c>
      <c r="G999" t="s">
        <v>270</v>
      </c>
      <c r="H999" t="s">
        <v>271</v>
      </c>
      <c r="I999">
        <v>429</v>
      </c>
      <c r="J999" t="s">
        <v>473</v>
      </c>
      <c r="K999" t="s">
        <v>474</v>
      </c>
      <c r="L999">
        <v>7999</v>
      </c>
      <c r="M999" t="s">
        <v>286</v>
      </c>
      <c r="N999" t="s">
        <v>287</v>
      </c>
      <c r="O999">
        <v>7999</v>
      </c>
      <c r="P999" t="s">
        <v>286</v>
      </c>
      <c r="Q999" t="s">
        <v>287</v>
      </c>
      <c r="R999" t="s">
        <v>343</v>
      </c>
      <c r="S999" s="1">
        <v>0</v>
      </c>
      <c r="U999" s="1">
        <v>3</v>
      </c>
      <c r="IF999">
        <v>7999</v>
      </c>
      <c r="IG999" t="s">
        <v>286</v>
      </c>
      <c r="IH999" t="s">
        <v>274</v>
      </c>
      <c r="IK999">
        <v>-2</v>
      </c>
      <c r="IL999" t="s">
        <v>257</v>
      </c>
      <c r="IM999" t="s">
        <v>258</v>
      </c>
      <c r="IN999" t="s">
        <v>514</v>
      </c>
      <c r="IP999" t="s">
        <v>523</v>
      </c>
    </row>
    <row r="1000" spans="1:250" x14ac:dyDescent="0.25">
      <c r="A1000">
        <v>35105</v>
      </c>
      <c r="B1000">
        <v>-890804480</v>
      </c>
      <c r="C1000">
        <v>1837</v>
      </c>
      <c r="D1000" t="s">
        <v>250</v>
      </c>
      <c r="E1000" t="s">
        <v>251</v>
      </c>
      <c r="F1000">
        <v>7057</v>
      </c>
      <c r="G1000" t="s">
        <v>270</v>
      </c>
      <c r="H1000" t="s">
        <v>271</v>
      </c>
      <c r="I1000">
        <v>427</v>
      </c>
      <c r="J1000" t="s">
        <v>475</v>
      </c>
      <c r="K1000" t="s">
        <v>476</v>
      </c>
      <c r="L1000">
        <v>7999</v>
      </c>
      <c r="M1000" t="s">
        <v>286</v>
      </c>
      <c r="N1000" t="s">
        <v>287</v>
      </c>
      <c r="O1000">
        <v>7999</v>
      </c>
      <c r="P1000" t="s">
        <v>286</v>
      </c>
      <c r="Q1000" t="s">
        <v>287</v>
      </c>
      <c r="R1000" t="s">
        <v>343</v>
      </c>
      <c r="S1000" s="1">
        <v>0</v>
      </c>
      <c r="U1000" s="1">
        <v>3</v>
      </c>
      <c r="IF1000">
        <v>7999</v>
      </c>
      <c r="IG1000" t="s">
        <v>286</v>
      </c>
      <c r="IH1000" t="s">
        <v>274</v>
      </c>
      <c r="IK1000">
        <v>-2</v>
      </c>
      <c r="IL1000" t="s">
        <v>257</v>
      </c>
      <c r="IM1000" t="s">
        <v>258</v>
      </c>
      <c r="IN1000" t="s">
        <v>514</v>
      </c>
      <c r="IP1000" t="s">
        <v>523</v>
      </c>
    </row>
    <row r="1001" spans="1:250" x14ac:dyDescent="0.25">
      <c r="A1001">
        <v>35106</v>
      </c>
      <c r="B1001">
        <v>-890804480</v>
      </c>
      <c r="C1001">
        <v>1837</v>
      </c>
      <c r="D1001" t="s">
        <v>250</v>
      </c>
      <c r="E1001" t="s">
        <v>251</v>
      </c>
      <c r="F1001">
        <v>7057</v>
      </c>
      <c r="G1001" t="s">
        <v>270</v>
      </c>
      <c r="H1001" t="s">
        <v>271</v>
      </c>
      <c r="I1001">
        <v>424</v>
      </c>
      <c r="J1001" t="s">
        <v>477</v>
      </c>
      <c r="K1001" t="s">
        <v>478</v>
      </c>
      <c r="L1001">
        <v>7999</v>
      </c>
      <c r="M1001" t="s">
        <v>286</v>
      </c>
      <c r="N1001" t="s">
        <v>287</v>
      </c>
      <c r="O1001">
        <v>7999</v>
      </c>
      <c r="P1001" t="s">
        <v>286</v>
      </c>
      <c r="Q1001" t="s">
        <v>287</v>
      </c>
      <c r="R1001" t="s">
        <v>343</v>
      </c>
      <c r="S1001" s="1">
        <v>0</v>
      </c>
      <c r="U1001" s="1">
        <v>3</v>
      </c>
      <c r="IF1001">
        <v>7999</v>
      </c>
      <c r="IG1001" t="s">
        <v>286</v>
      </c>
      <c r="IH1001" t="s">
        <v>274</v>
      </c>
      <c r="IK1001">
        <v>-2</v>
      </c>
      <c r="IL1001" t="s">
        <v>257</v>
      </c>
      <c r="IM1001" t="s">
        <v>258</v>
      </c>
      <c r="IN1001" t="s">
        <v>514</v>
      </c>
      <c r="IP1001" t="s">
        <v>523</v>
      </c>
    </row>
    <row r="1002" spans="1:250" x14ac:dyDescent="0.25">
      <c r="A1002">
        <v>35107</v>
      </c>
      <c r="B1002">
        <v>-890804480</v>
      </c>
      <c r="C1002">
        <v>1837</v>
      </c>
      <c r="D1002" t="s">
        <v>250</v>
      </c>
      <c r="E1002" t="s">
        <v>251</v>
      </c>
      <c r="F1002">
        <v>7057</v>
      </c>
      <c r="G1002" t="s">
        <v>270</v>
      </c>
      <c r="H1002" t="s">
        <v>271</v>
      </c>
      <c r="I1002">
        <v>422</v>
      </c>
      <c r="J1002" t="s">
        <v>479</v>
      </c>
      <c r="K1002" t="s">
        <v>480</v>
      </c>
      <c r="L1002">
        <v>7999</v>
      </c>
      <c r="M1002" t="s">
        <v>286</v>
      </c>
      <c r="N1002" t="s">
        <v>287</v>
      </c>
      <c r="O1002">
        <v>7999</v>
      </c>
      <c r="P1002" t="s">
        <v>286</v>
      </c>
      <c r="Q1002" t="s">
        <v>287</v>
      </c>
      <c r="R1002" t="s">
        <v>343</v>
      </c>
      <c r="S1002" s="1">
        <v>0</v>
      </c>
      <c r="U1002" s="1">
        <v>3</v>
      </c>
      <c r="IF1002">
        <v>7999</v>
      </c>
      <c r="IG1002" t="s">
        <v>286</v>
      </c>
      <c r="IH1002" t="s">
        <v>274</v>
      </c>
      <c r="IK1002">
        <v>-2</v>
      </c>
      <c r="IL1002" t="s">
        <v>257</v>
      </c>
      <c r="IM1002" t="s">
        <v>258</v>
      </c>
      <c r="IN1002" t="s">
        <v>514</v>
      </c>
      <c r="IP1002" t="s">
        <v>523</v>
      </c>
    </row>
    <row r="1003" spans="1:250" x14ac:dyDescent="0.25">
      <c r="A1003">
        <v>35108</v>
      </c>
      <c r="B1003">
        <v>-890804480</v>
      </c>
      <c r="C1003">
        <v>1837</v>
      </c>
      <c r="D1003" t="s">
        <v>250</v>
      </c>
      <c r="E1003" t="s">
        <v>251</v>
      </c>
      <c r="F1003">
        <v>7057</v>
      </c>
      <c r="G1003" t="s">
        <v>270</v>
      </c>
      <c r="H1003" t="s">
        <v>271</v>
      </c>
      <c r="I1003">
        <v>420</v>
      </c>
      <c r="J1003" t="s">
        <v>481</v>
      </c>
      <c r="K1003" t="s">
        <v>482</v>
      </c>
      <c r="L1003">
        <v>7999</v>
      </c>
      <c r="M1003" t="s">
        <v>286</v>
      </c>
      <c r="N1003" t="s">
        <v>287</v>
      </c>
      <c r="O1003">
        <v>7999</v>
      </c>
      <c r="P1003" t="s">
        <v>286</v>
      </c>
      <c r="Q1003" t="s">
        <v>287</v>
      </c>
      <c r="R1003" t="s">
        <v>343</v>
      </c>
      <c r="S1003" s="1">
        <v>0</v>
      </c>
      <c r="U1003" s="1">
        <v>3</v>
      </c>
      <c r="IF1003">
        <v>7999</v>
      </c>
      <c r="IG1003" t="s">
        <v>286</v>
      </c>
      <c r="IH1003" t="s">
        <v>274</v>
      </c>
      <c r="IK1003">
        <v>-2</v>
      </c>
      <c r="IL1003" t="s">
        <v>257</v>
      </c>
      <c r="IM1003" t="s">
        <v>258</v>
      </c>
      <c r="IN1003" t="s">
        <v>514</v>
      </c>
      <c r="IP1003" t="s">
        <v>523</v>
      </c>
    </row>
    <row r="1004" spans="1:250" x14ac:dyDescent="0.25">
      <c r="A1004">
        <v>35109</v>
      </c>
      <c r="B1004">
        <v>-890804480</v>
      </c>
      <c r="C1004">
        <v>1837</v>
      </c>
      <c r="D1004" t="s">
        <v>250</v>
      </c>
      <c r="E1004" t="s">
        <v>251</v>
      </c>
      <c r="F1004">
        <v>7057</v>
      </c>
      <c r="G1004" t="s">
        <v>270</v>
      </c>
      <c r="H1004" t="s">
        <v>271</v>
      </c>
      <c r="I1004">
        <v>411</v>
      </c>
      <c r="J1004" t="s">
        <v>471</v>
      </c>
      <c r="K1004" t="s">
        <v>472</v>
      </c>
      <c r="L1004">
        <v>7999</v>
      </c>
      <c r="M1004" t="s">
        <v>286</v>
      </c>
      <c r="N1004" t="s">
        <v>287</v>
      </c>
      <c r="O1004">
        <v>7999</v>
      </c>
      <c r="P1004" t="s">
        <v>286</v>
      </c>
      <c r="Q1004" t="s">
        <v>287</v>
      </c>
      <c r="R1004" t="s">
        <v>343</v>
      </c>
      <c r="S1004" s="1">
        <v>0</v>
      </c>
      <c r="U1004" s="1">
        <v>3</v>
      </c>
      <c r="IF1004">
        <v>7999</v>
      </c>
      <c r="IG1004" t="s">
        <v>286</v>
      </c>
      <c r="IH1004" t="s">
        <v>274</v>
      </c>
      <c r="IK1004">
        <v>-2</v>
      </c>
      <c r="IL1004" t="s">
        <v>257</v>
      </c>
      <c r="IM1004" t="s">
        <v>258</v>
      </c>
      <c r="IN1004" t="s">
        <v>514</v>
      </c>
      <c r="IP1004" t="s">
        <v>523</v>
      </c>
    </row>
    <row r="1005" spans="1:250" x14ac:dyDescent="0.25">
      <c r="A1005">
        <v>35110</v>
      </c>
      <c r="B1005">
        <v>-890804480</v>
      </c>
      <c r="C1005">
        <v>1837</v>
      </c>
      <c r="D1005" t="s">
        <v>250</v>
      </c>
      <c r="E1005" t="s">
        <v>251</v>
      </c>
      <c r="F1005">
        <v>5062</v>
      </c>
      <c r="G1005" t="s">
        <v>279</v>
      </c>
      <c r="H1005" t="s">
        <v>280</v>
      </c>
      <c r="I1005">
        <v>437</v>
      </c>
      <c r="J1005" t="s">
        <v>506</v>
      </c>
      <c r="K1005" t="s">
        <v>507</v>
      </c>
      <c r="L1005">
        <v>7999</v>
      </c>
      <c r="M1005" t="s">
        <v>286</v>
      </c>
      <c r="N1005" t="s">
        <v>287</v>
      </c>
      <c r="O1005">
        <v>7999</v>
      </c>
      <c r="P1005" t="s">
        <v>286</v>
      </c>
      <c r="Q1005" t="s">
        <v>287</v>
      </c>
      <c r="R1005" t="s">
        <v>343</v>
      </c>
      <c r="S1005" s="1">
        <v>0</v>
      </c>
      <c r="U1005" s="1">
        <v>3</v>
      </c>
      <c r="IF1005">
        <v>7999</v>
      </c>
      <c r="IG1005" t="s">
        <v>286</v>
      </c>
      <c r="IH1005" t="s">
        <v>281</v>
      </c>
      <c r="IK1005">
        <v>-2</v>
      </c>
      <c r="IL1005" t="s">
        <v>257</v>
      </c>
      <c r="IM1005" t="s">
        <v>258</v>
      </c>
      <c r="IN1005" t="s">
        <v>517</v>
      </c>
      <c r="IP1005" t="s">
        <v>522</v>
      </c>
    </row>
    <row r="1006" spans="1:250" x14ac:dyDescent="0.25">
      <c r="A1006">
        <v>35111</v>
      </c>
      <c r="B1006">
        <v>-890804480</v>
      </c>
      <c r="C1006">
        <v>1837</v>
      </c>
      <c r="D1006" t="s">
        <v>250</v>
      </c>
      <c r="E1006" t="s">
        <v>251</v>
      </c>
      <c r="F1006">
        <v>5062</v>
      </c>
      <c r="G1006" t="s">
        <v>279</v>
      </c>
      <c r="H1006" t="s">
        <v>280</v>
      </c>
      <c r="I1006">
        <v>436</v>
      </c>
      <c r="J1006" t="s">
        <v>504</v>
      </c>
      <c r="K1006" t="s">
        <v>505</v>
      </c>
      <c r="L1006">
        <v>7999</v>
      </c>
      <c r="M1006" t="s">
        <v>286</v>
      </c>
      <c r="N1006" t="s">
        <v>287</v>
      </c>
      <c r="O1006">
        <v>7999</v>
      </c>
      <c r="P1006" t="s">
        <v>286</v>
      </c>
      <c r="Q1006" t="s">
        <v>287</v>
      </c>
      <c r="R1006" t="s">
        <v>343</v>
      </c>
      <c r="S1006" s="1">
        <v>0</v>
      </c>
      <c r="U1006" s="1">
        <v>3</v>
      </c>
      <c r="IF1006">
        <v>7999</v>
      </c>
      <c r="IG1006" t="s">
        <v>286</v>
      </c>
      <c r="IH1006" t="s">
        <v>281</v>
      </c>
      <c r="IK1006">
        <v>-2</v>
      </c>
      <c r="IL1006" t="s">
        <v>257</v>
      </c>
      <c r="IM1006" t="s">
        <v>258</v>
      </c>
      <c r="IN1006" t="s">
        <v>517</v>
      </c>
      <c r="IP1006" t="s">
        <v>522</v>
      </c>
    </row>
    <row r="1007" spans="1:250" x14ac:dyDescent="0.25">
      <c r="A1007">
        <v>35112</v>
      </c>
      <c r="B1007">
        <v>-890804480</v>
      </c>
      <c r="C1007">
        <v>1837</v>
      </c>
      <c r="D1007" t="s">
        <v>250</v>
      </c>
      <c r="E1007" t="s">
        <v>251</v>
      </c>
      <c r="F1007">
        <v>5062</v>
      </c>
      <c r="G1007" t="s">
        <v>279</v>
      </c>
      <c r="H1007" t="s">
        <v>280</v>
      </c>
      <c r="I1007">
        <v>435</v>
      </c>
      <c r="J1007" t="s">
        <v>493</v>
      </c>
      <c r="K1007" t="s">
        <v>494</v>
      </c>
      <c r="L1007">
        <v>7999</v>
      </c>
      <c r="M1007" t="s">
        <v>286</v>
      </c>
      <c r="N1007" t="s">
        <v>287</v>
      </c>
      <c r="O1007">
        <v>7999</v>
      </c>
      <c r="P1007" t="s">
        <v>286</v>
      </c>
      <c r="Q1007" t="s">
        <v>287</v>
      </c>
      <c r="R1007" t="s">
        <v>343</v>
      </c>
      <c r="S1007" s="1">
        <v>0</v>
      </c>
      <c r="U1007" s="1">
        <v>3</v>
      </c>
      <c r="IF1007">
        <v>7999</v>
      </c>
      <c r="IG1007" t="s">
        <v>286</v>
      </c>
      <c r="IH1007" t="s">
        <v>281</v>
      </c>
      <c r="IK1007">
        <v>-2</v>
      </c>
      <c r="IL1007" t="s">
        <v>257</v>
      </c>
      <c r="IM1007" t="s">
        <v>258</v>
      </c>
      <c r="IN1007" t="s">
        <v>517</v>
      </c>
      <c r="IP1007" t="s">
        <v>522</v>
      </c>
    </row>
    <row r="1008" spans="1:250" x14ac:dyDescent="0.25">
      <c r="A1008">
        <v>35113</v>
      </c>
      <c r="B1008">
        <v>-890804480</v>
      </c>
      <c r="C1008">
        <v>1837</v>
      </c>
      <c r="D1008" t="s">
        <v>250</v>
      </c>
      <c r="E1008" t="s">
        <v>251</v>
      </c>
      <c r="F1008">
        <v>5062</v>
      </c>
      <c r="G1008" t="s">
        <v>279</v>
      </c>
      <c r="H1008" t="s">
        <v>280</v>
      </c>
      <c r="I1008">
        <v>431</v>
      </c>
      <c r="J1008" t="s">
        <v>495</v>
      </c>
      <c r="K1008" t="s">
        <v>496</v>
      </c>
      <c r="L1008">
        <v>7999</v>
      </c>
      <c r="M1008" t="s">
        <v>286</v>
      </c>
      <c r="N1008" t="s">
        <v>287</v>
      </c>
      <c r="O1008">
        <v>7999</v>
      </c>
      <c r="P1008" t="s">
        <v>286</v>
      </c>
      <c r="Q1008" t="s">
        <v>287</v>
      </c>
      <c r="R1008" t="s">
        <v>343</v>
      </c>
      <c r="S1008" s="1">
        <v>0</v>
      </c>
      <c r="U1008" s="1">
        <v>3</v>
      </c>
      <c r="IF1008">
        <v>7999</v>
      </c>
      <c r="IG1008" t="s">
        <v>286</v>
      </c>
      <c r="IH1008" t="s">
        <v>281</v>
      </c>
      <c r="IK1008">
        <v>-2</v>
      </c>
      <c r="IL1008" t="s">
        <v>257</v>
      </c>
      <c r="IM1008" t="s">
        <v>258</v>
      </c>
      <c r="IN1008" t="s">
        <v>517</v>
      </c>
      <c r="IP1008" t="s">
        <v>522</v>
      </c>
    </row>
    <row r="1009" spans="1:250" x14ac:dyDescent="0.25">
      <c r="A1009">
        <v>35114</v>
      </c>
      <c r="B1009">
        <v>-890804480</v>
      </c>
      <c r="C1009">
        <v>1837</v>
      </c>
      <c r="D1009" t="s">
        <v>250</v>
      </c>
      <c r="E1009" t="s">
        <v>251</v>
      </c>
      <c r="F1009">
        <v>1848</v>
      </c>
      <c r="G1009" t="s">
        <v>252</v>
      </c>
      <c r="H1009" t="s">
        <v>251</v>
      </c>
      <c r="I1009">
        <v>424</v>
      </c>
      <c r="J1009" t="s">
        <v>477</v>
      </c>
      <c r="K1009" t="s">
        <v>478</v>
      </c>
      <c r="L1009">
        <v>9036</v>
      </c>
      <c r="M1009" t="s">
        <v>288</v>
      </c>
      <c r="N1009" t="s">
        <v>289</v>
      </c>
      <c r="O1009">
        <v>9036</v>
      </c>
      <c r="P1009" t="s">
        <v>288</v>
      </c>
      <c r="Q1009" t="s">
        <v>289</v>
      </c>
      <c r="R1009" t="s">
        <v>343</v>
      </c>
      <c r="S1009" s="1">
        <v>0</v>
      </c>
      <c r="U1009" s="1">
        <v>3</v>
      </c>
      <c r="IF1009">
        <v>9036</v>
      </c>
      <c r="IG1009" t="s">
        <v>288</v>
      </c>
      <c r="IH1009" t="s">
        <v>256</v>
      </c>
      <c r="IK1009">
        <v>-2</v>
      </c>
      <c r="IL1009" t="s">
        <v>257</v>
      </c>
      <c r="IM1009" t="s">
        <v>258</v>
      </c>
      <c r="IN1009" t="s">
        <v>502</v>
      </c>
      <c r="IP1009" t="s">
        <v>524</v>
      </c>
    </row>
    <row r="1010" spans="1:250" x14ac:dyDescent="0.25">
      <c r="A1010">
        <v>35115</v>
      </c>
      <c r="B1010">
        <v>-890804480</v>
      </c>
      <c r="C1010">
        <v>1837</v>
      </c>
      <c r="D1010" t="s">
        <v>250</v>
      </c>
      <c r="E1010" t="s">
        <v>251</v>
      </c>
      <c r="F1010">
        <v>1848</v>
      </c>
      <c r="G1010" t="s">
        <v>252</v>
      </c>
      <c r="H1010" t="s">
        <v>251</v>
      </c>
      <c r="I1010">
        <v>422</v>
      </c>
      <c r="J1010" t="s">
        <v>479</v>
      </c>
      <c r="K1010" t="s">
        <v>480</v>
      </c>
      <c r="L1010">
        <v>9036</v>
      </c>
      <c r="M1010" t="s">
        <v>288</v>
      </c>
      <c r="N1010" t="s">
        <v>289</v>
      </c>
      <c r="O1010">
        <v>9036</v>
      </c>
      <c r="P1010" t="s">
        <v>288</v>
      </c>
      <c r="Q1010" t="s">
        <v>289</v>
      </c>
      <c r="R1010" t="s">
        <v>343</v>
      </c>
      <c r="S1010" s="1">
        <v>0</v>
      </c>
      <c r="U1010" s="1">
        <v>3</v>
      </c>
      <c r="IF1010">
        <v>9036</v>
      </c>
      <c r="IG1010" t="s">
        <v>288</v>
      </c>
      <c r="IH1010" t="s">
        <v>256</v>
      </c>
      <c r="IK1010">
        <v>-2</v>
      </c>
      <c r="IL1010" t="s">
        <v>257</v>
      </c>
      <c r="IM1010" t="s">
        <v>258</v>
      </c>
      <c r="IN1010" t="s">
        <v>502</v>
      </c>
      <c r="IP1010" t="s">
        <v>524</v>
      </c>
    </row>
    <row r="1011" spans="1:250" x14ac:dyDescent="0.25">
      <c r="A1011">
        <v>35116</v>
      </c>
      <c r="B1011">
        <v>-890804480</v>
      </c>
      <c r="C1011">
        <v>1837</v>
      </c>
      <c r="D1011" t="s">
        <v>250</v>
      </c>
      <c r="E1011" t="s">
        <v>251</v>
      </c>
      <c r="F1011">
        <v>1848</v>
      </c>
      <c r="G1011" t="s">
        <v>252</v>
      </c>
      <c r="H1011" t="s">
        <v>251</v>
      </c>
      <c r="I1011">
        <v>420</v>
      </c>
      <c r="J1011" t="s">
        <v>481</v>
      </c>
      <c r="K1011" t="s">
        <v>482</v>
      </c>
      <c r="L1011">
        <v>9036</v>
      </c>
      <c r="M1011" t="s">
        <v>288</v>
      </c>
      <c r="N1011" t="s">
        <v>289</v>
      </c>
      <c r="O1011">
        <v>9036</v>
      </c>
      <c r="P1011" t="s">
        <v>288</v>
      </c>
      <c r="Q1011" t="s">
        <v>289</v>
      </c>
      <c r="R1011" t="s">
        <v>343</v>
      </c>
      <c r="S1011" s="1">
        <v>0</v>
      </c>
      <c r="U1011" s="1">
        <v>3</v>
      </c>
      <c r="IF1011">
        <v>9036</v>
      </c>
      <c r="IG1011" t="s">
        <v>288</v>
      </c>
      <c r="IH1011" t="s">
        <v>256</v>
      </c>
      <c r="IK1011">
        <v>-2</v>
      </c>
      <c r="IL1011" t="s">
        <v>257</v>
      </c>
      <c r="IM1011" t="s">
        <v>258</v>
      </c>
      <c r="IN1011" t="s">
        <v>502</v>
      </c>
      <c r="IP1011" t="s">
        <v>524</v>
      </c>
    </row>
    <row r="1012" spans="1:250" x14ac:dyDescent="0.25">
      <c r="A1012">
        <v>35117</v>
      </c>
      <c r="B1012">
        <v>-890804480</v>
      </c>
      <c r="C1012">
        <v>1837</v>
      </c>
      <c r="D1012" t="s">
        <v>250</v>
      </c>
      <c r="E1012" t="s">
        <v>251</v>
      </c>
      <c r="F1012">
        <v>1848</v>
      </c>
      <c r="G1012" t="s">
        <v>252</v>
      </c>
      <c r="H1012" t="s">
        <v>251</v>
      </c>
      <c r="I1012">
        <v>411</v>
      </c>
      <c r="J1012" t="s">
        <v>471</v>
      </c>
      <c r="K1012" t="s">
        <v>472</v>
      </c>
      <c r="L1012">
        <v>9036</v>
      </c>
      <c r="M1012" t="s">
        <v>288</v>
      </c>
      <c r="N1012" t="s">
        <v>289</v>
      </c>
      <c r="O1012">
        <v>9036</v>
      </c>
      <c r="P1012" t="s">
        <v>288</v>
      </c>
      <c r="Q1012" t="s">
        <v>289</v>
      </c>
      <c r="R1012" t="s">
        <v>343</v>
      </c>
      <c r="S1012" s="1">
        <v>0</v>
      </c>
      <c r="U1012" s="1">
        <v>3</v>
      </c>
      <c r="IF1012">
        <v>9036</v>
      </c>
      <c r="IG1012" t="s">
        <v>288</v>
      </c>
      <c r="IH1012" t="s">
        <v>256</v>
      </c>
      <c r="IK1012">
        <v>-2</v>
      </c>
      <c r="IL1012" t="s">
        <v>257</v>
      </c>
      <c r="IM1012" t="s">
        <v>258</v>
      </c>
      <c r="IN1012" t="s">
        <v>502</v>
      </c>
      <c r="IP1012" t="s">
        <v>524</v>
      </c>
    </row>
    <row r="1013" spans="1:250" x14ac:dyDescent="0.25">
      <c r="A1013">
        <v>35118</v>
      </c>
      <c r="B1013">
        <v>-890804480</v>
      </c>
      <c r="C1013">
        <v>1837</v>
      </c>
      <c r="D1013" t="s">
        <v>250</v>
      </c>
      <c r="E1013" t="s">
        <v>251</v>
      </c>
      <c r="F1013">
        <v>1848</v>
      </c>
      <c r="G1013" t="s">
        <v>252</v>
      </c>
      <c r="H1013" t="s">
        <v>251</v>
      </c>
      <c r="I1013">
        <v>437</v>
      </c>
      <c r="J1013" t="s">
        <v>506</v>
      </c>
      <c r="K1013" t="s">
        <v>507</v>
      </c>
      <c r="L1013">
        <v>9036</v>
      </c>
      <c r="M1013" t="s">
        <v>288</v>
      </c>
      <c r="N1013" t="s">
        <v>289</v>
      </c>
      <c r="O1013">
        <v>9036</v>
      </c>
      <c r="P1013" t="s">
        <v>288</v>
      </c>
      <c r="Q1013" t="s">
        <v>289</v>
      </c>
      <c r="R1013" t="s">
        <v>343</v>
      </c>
      <c r="S1013" s="1">
        <v>0</v>
      </c>
      <c r="U1013" s="1">
        <v>3</v>
      </c>
      <c r="IF1013">
        <v>9036</v>
      </c>
      <c r="IG1013" t="s">
        <v>288</v>
      </c>
      <c r="IH1013" t="s">
        <v>256</v>
      </c>
      <c r="IK1013">
        <v>-2</v>
      </c>
      <c r="IL1013" t="s">
        <v>257</v>
      </c>
      <c r="IM1013" t="s">
        <v>258</v>
      </c>
      <c r="IN1013" t="s">
        <v>502</v>
      </c>
      <c r="IP1013" t="s">
        <v>524</v>
      </c>
    </row>
    <row r="1014" spans="1:250" x14ac:dyDescent="0.25">
      <c r="A1014">
        <v>35119</v>
      </c>
      <c r="B1014">
        <v>-890804480</v>
      </c>
      <c r="C1014">
        <v>1837</v>
      </c>
      <c r="D1014" t="s">
        <v>250</v>
      </c>
      <c r="E1014" t="s">
        <v>251</v>
      </c>
      <c r="F1014">
        <v>1848</v>
      </c>
      <c r="G1014" t="s">
        <v>252</v>
      </c>
      <c r="H1014" t="s">
        <v>251</v>
      </c>
      <c r="I1014">
        <v>436</v>
      </c>
      <c r="J1014" t="s">
        <v>504</v>
      </c>
      <c r="K1014" t="s">
        <v>505</v>
      </c>
      <c r="L1014">
        <v>9036</v>
      </c>
      <c r="M1014" t="s">
        <v>288</v>
      </c>
      <c r="N1014" t="s">
        <v>289</v>
      </c>
      <c r="O1014">
        <v>9036</v>
      </c>
      <c r="P1014" t="s">
        <v>288</v>
      </c>
      <c r="Q1014" t="s">
        <v>289</v>
      </c>
      <c r="R1014" t="s">
        <v>343</v>
      </c>
      <c r="S1014" s="1">
        <v>0</v>
      </c>
      <c r="U1014" s="1">
        <v>3</v>
      </c>
      <c r="IF1014">
        <v>9036</v>
      </c>
      <c r="IG1014" t="s">
        <v>288</v>
      </c>
      <c r="IH1014" t="s">
        <v>256</v>
      </c>
      <c r="IK1014">
        <v>-2</v>
      </c>
      <c r="IL1014" t="s">
        <v>257</v>
      </c>
      <c r="IM1014" t="s">
        <v>258</v>
      </c>
      <c r="IN1014" t="s">
        <v>502</v>
      </c>
      <c r="IP1014" t="s">
        <v>524</v>
      </c>
    </row>
    <row r="1015" spans="1:250" x14ac:dyDescent="0.25">
      <c r="A1015">
        <v>35120</v>
      </c>
      <c r="B1015">
        <v>-890804480</v>
      </c>
      <c r="C1015">
        <v>1837</v>
      </c>
      <c r="D1015" t="s">
        <v>250</v>
      </c>
      <c r="E1015" t="s">
        <v>251</v>
      </c>
      <c r="F1015">
        <v>1848</v>
      </c>
      <c r="G1015" t="s">
        <v>252</v>
      </c>
      <c r="H1015" t="s">
        <v>251</v>
      </c>
      <c r="I1015">
        <v>435</v>
      </c>
      <c r="J1015" t="s">
        <v>493</v>
      </c>
      <c r="K1015" t="s">
        <v>494</v>
      </c>
      <c r="L1015">
        <v>9036</v>
      </c>
      <c r="M1015" t="s">
        <v>288</v>
      </c>
      <c r="N1015" t="s">
        <v>289</v>
      </c>
      <c r="O1015">
        <v>9036</v>
      </c>
      <c r="P1015" t="s">
        <v>288</v>
      </c>
      <c r="Q1015" t="s">
        <v>289</v>
      </c>
      <c r="R1015" t="s">
        <v>343</v>
      </c>
      <c r="S1015" s="1">
        <v>0</v>
      </c>
      <c r="U1015" s="1">
        <v>3</v>
      </c>
      <c r="IF1015">
        <v>9036</v>
      </c>
      <c r="IG1015" t="s">
        <v>288</v>
      </c>
      <c r="IH1015" t="s">
        <v>256</v>
      </c>
      <c r="IK1015">
        <v>-2</v>
      </c>
      <c r="IL1015" t="s">
        <v>257</v>
      </c>
      <c r="IM1015" t="s">
        <v>258</v>
      </c>
      <c r="IN1015" t="s">
        <v>502</v>
      </c>
      <c r="IP1015" t="s">
        <v>524</v>
      </c>
    </row>
    <row r="1016" spans="1:250" x14ac:dyDescent="0.25">
      <c r="A1016">
        <v>35121</v>
      </c>
      <c r="B1016">
        <v>-890804480</v>
      </c>
      <c r="C1016">
        <v>1837</v>
      </c>
      <c r="D1016" t="s">
        <v>250</v>
      </c>
      <c r="E1016" t="s">
        <v>251</v>
      </c>
      <c r="F1016">
        <v>1848</v>
      </c>
      <c r="G1016" t="s">
        <v>252</v>
      </c>
      <c r="H1016" t="s">
        <v>251</v>
      </c>
      <c r="I1016">
        <v>431</v>
      </c>
      <c r="J1016" t="s">
        <v>495</v>
      </c>
      <c r="K1016" t="s">
        <v>496</v>
      </c>
      <c r="L1016">
        <v>9036</v>
      </c>
      <c r="M1016" t="s">
        <v>288</v>
      </c>
      <c r="N1016" t="s">
        <v>289</v>
      </c>
      <c r="O1016">
        <v>9036</v>
      </c>
      <c r="P1016" t="s">
        <v>288</v>
      </c>
      <c r="Q1016" t="s">
        <v>289</v>
      </c>
      <c r="R1016" t="s">
        <v>343</v>
      </c>
      <c r="S1016" s="1">
        <v>0</v>
      </c>
      <c r="U1016" s="1">
        <v>3</v>
      </c>
      <c r="IF1016">
        <v>9036</v>
      </c>
      <c r="IG1016" t="s">
        <v>288</v>
      </c>
      <c r="IH1016" t="s">
        <v>256</v>
      </c>
      <c r="IK1016">
        <v>-2</v>
      </c>
      <c r="IL1016" t="s">
        <v>257</v>
      </c>
      <c r="IM1016" t="s">
        <v>258</v>
      </c>
      <c r="IN1016" t="s">
        <v>502</v>
      </c>
      <c r="IP1016" t="s">
        <v>524</v>
      </c>
    </row>
    <row r="1017" spans="1:250" x14ac:dyDescent="0.25">
      <c r="A1017">
        <v>35122</v>
      </c>
      <c r="B1017">
        <v>-890804480</v>
      </c>
      <c r="C1017">
        <v>1837</v>
      </c>
      <c r="D1017" t="s">
        <v>250</v>
      </c>
      <c r="E1017" t="s">
        <v>251</v>
      </c>
      <c r="F1017">
        <v>1848</v>
      </c>
      <c r="G1017" t="s">
        <v>252</v>
      </c>
      <c r="H1017" t="s">
        <v>251</v>
      </c>
      <c r="I1017">
        <v>429</v>
      </c>
      <c r="J1017" t="s">
        <v>473</v>
      </c>
      <c r="K1017" t="s">
        <v>474</v>
      </c>
      <c r="L1017">
        <v>9036</v>
      </c>
      <c r="M1017" t="s">
        <v>288</v>
      </c>
      <c r="N1017" t="s">
        <v>289</v>
      </c>
      <c r="O1017">
        <v>9036</v>
      </c>
      <c r="P1017" t="s">
        <v>288</v>
      </c>
      <c r="Q1017" t="s">
        <v>289</v>
      </c>
      <c r="R1017" t="s">
        <v>343</v>
      </c>
      <c r="S1017" s="1">
        <v>0</v>
      </c>
      <c r="U1017" s="1">
        <v>3</v>
      </c>
      <c r="IF1017">
        <v>9036</v>
      </c>
      <c r="IG1017" t="s">
        <v>288</v>
      </c>
      <c r="IH1017" t="s">
        <v>256</v>
      </c>
      <c r="IK1017">
        <v>-2</v>
      </c>
      <c r="IL1017" t="s">
        <v>257</v>
      </c>
      <c r="IM1017" t="s">
        <v>258</v>
      </c>
      <c r="IN1017" t="s">
        <v>502</v>
      </c>
      <c r="IP1017" t="s">
        <v>524</v>
      </c>
    </row>
    <row r="1018" spans="1:250" x14ac:dyDescent="0.25">
      <c r="A1018">
        <v>35123</v>
      </c>
      <c r="B1018">
        <v>-890804480</v>
      </c>
      <c r="C1018">
        <v>1837</v>
      </c>
      <c r="D1018" t="s">
        <v>250</v>
      </c>
      <c r="E1018" t="s">
        <v>251</v>
      </c>
      <c r="F1018">
        <v>1848</v>
      </c>
      <c r="G1018" t="s">
        <v>252</v>
      </c>
      <c r="H1018" t="s">
        <v>251</v>
      </c>
      <c r="I1018">
        <v>427</v>
      </c>
      <c r="J1018" t="s">
        <v>475</v>
      </c>
      <c r="K1018" t="s">
        <v>476</v>
      </c>
      <c r="L1018">
        <v>9036</v>
      </c>
      <c r="M1018" t="s">
        <v>288</v>
      </c>
      <c r="N1018" t="s">
        <v>289</v>
      </c>
      <c r="O1018">
        <v>9036</v>
      </c>
      <c r="P1018" t="s">
        <v>288</v>
      </c>
      <c r="Q1018" t="s">
        <v>289</v>
      </c>
      <c r="R1018" t="s">
        <v>343</v>
      </c>
      <c r="S1018" s="1">
        <v>0</v>
      </c>
      <c r="U1018" s="1">
        <v>3</v>
      </c>
      <c r="IF1018">
        <v>9036</v>
      </c>
      <c r="IG1018" t="s">
        <v>288</v>
      </c>
      <c r="IH1018" t="s">
        <v>256</v>
      </c>
      <c r="IK1018">
        <v>-2</v>
      </c>
      <c r="IL1018" t="s">
        <v>257</v>
      </c>
      <c r="IM1018" t="s">
        <v>258</v>
      </c>
      <c r="IN1018" t="s">
        <v>502</v>
      </c>
      <c r="IP1018" t="s">
        <v>524</v>
      </c>
    </row>
    <row r="1019" spans="1:250" x14ac:dyDescent="0.25">
      <c r="A1019">
        <v>35124</v>
      </c>
      <c r="B1019">
        <v>-890804480</v>
      </c>
      <c r="C1019">
        <v>1837</v>
      </c>
      <c r="D1019" t="s">
        <v>250</v>
      </c>
      <c r="E1019" t="s">
        <v>251</v>
      </c>
      <c r="F1019">
        <v>9695</v>
      </c>
      <c r="G1019" t="s">
        <v>267</v>
      </c>
      <c r="H1019" t="s">
        <v>268</v>
      </c>
      <c r="I1019">
        <v>429</v>
      </c>
      <c r="J1019" t="s">
        <v>473</v>
      </c>
      <c r="K1019" t="s">
        <v>474</v>
      </c>
      <c r="L1019">
        <v>10360</v>
      </c>
      <c r="M1019" t="s">
        <v>290</v>
      </c>
      <c r="N1019" t="s">
        <v>291</v>
      </c>
      <c r="O1019">
        <v>10360</v>
      </c>
      <c r="P1019" t="s">
        <v>290</v>
      </c>
      <c r="Q1019" t="s">
        <v>291</v>
      </c>
      <c r="R1019" t="s">
        <v>343</v>
      </c>
      <c r="S1019" s="1">
        <v>0</v>
      </c>
      <c r="U1019" s="1">
        <v>3</v>
      </c>
      <c r="IF1019">
        <v>10360</v>
      </c>
      <c r="IG1019" t="s">
        <v>290</v>
      </c>
      <c r="IH1019" t="s">
        <v>269</v>
      </c>
      <c r="IK1019">
        <v>-2</v>
      </c>
      <c r="IL1019" t="s">
        <v>257</v>
      </c>
      <c r="IM1019" t="s">
        <v>258</v>
      </c>
      <c r="IN1019" t="s">
        <v>509</v>
      </c>
      <c r="IP1019" t="s">
        <v>525</v>
      </c>
    </row>
    <row r="1020" spans="1:250" x14ac:dyDescent="0.25">
      <c r="A1020">
        <v>35125</v>
      </c>
      <c r="B1020">
        <v>-890804480</v>
      </c>
      <c r="C1020">
        <v>1837</v>
      </c>
      <c r="D1020" t="s">
        <v>250</v>
      </c>
      <c r="E1020" t="s">
        <v>251</v>
      </c>
      <c r="F1020">
        <v>9695</v>
      </c>
      <c r="G1020" t="s">
        <v>267</v>
      </c>
      <c r="H1020" t="s">
        <v>268</v>
      </c>
      <c r="I1020">
        <v>427</v>
      </c>
      <c r="J1020" t="s">
        <v>475</v>
      </c>
      <c r="K1020" t="s">
        <v>476</v>
      </c>
      <c r="L1020">
        <v>10360</v>
      </c>
      <c r="M1020" t="s">
        <v>290</v>
      </c>
      <c r="N1020" t="s">
        <v>291</v>
      </c>
      <c r="O1020">
        <v>10360</v>
      </c>
      <c r="P1020" t="s">
        <v>290</v>
      </c>
      <c r="Q1020" t="s">
        <v>291</v>
      </c>
      <c r="R1020" t="s">
        <v>343</v>
      </c>
      <c r="S1020" s="1">
        <v>0</v>
      </c>
      <c r="U1020" s="1">
        <v>3</v>
      </c>
      <c r="IF1020">
        <v>10360</v>
      </c>
      <c r="IG1020" t="s">
        <v>290</v>
      </c>
      <c r="IH1020" t="s">
        <v>269</v>
      </c>
      <c r="IK1020">
        <v>-2</v>
      </c>
      <c r="IL1020" t="s">
        <v>257</v>
      </c>
      <c r="IM1020" t="s">
        <v>258</v>
      </c>
      <c r="IN1020" t="s">
        <v>509</v>
      </c>
      <c r="IP1020" t="s">
        <v>525</v>
      </c>
    </row>
    <row r="1021" spans="1:250" x14ac:dyDescent="0.25">
      <c r="A1021">
        <v>35126</v>
      </c>
      <c r="B1021">
        <v>-890804480</v>
      </c>
      <c r="C1021">
        <v>1837</v>
      </c>
      <c r="D1021" t="s">
        <v>250</v>
      </c>
      <c r="E1021" t="s">
        <v>251</v>
      </c>
      <c r="F1021">
        <v>9695</v>
      </c>
      <c r="G1021" t="s">
        <v>267</v>
      </c>
      <c r="H1021" t="s">
        <v>268</v>
      </c>
      <c r="I1021">
        <v>424</v>
      </c>
      <c r="J1021" t="s">
        <v>477</v>
      </c>
      <c r="K1021" t="s">
        <v>478</v>
      </c>
      <c r="L1021">
        <v>10360</v>
      </c>
      <c r="M1021" t="s">
        <v>290</v>
      </c>
      <c r="N1021" t="s">
        <v>291</v>
      </c>
      <c r="O1021">
        <v>10360</v>
      </c>
      <c r="P1021" t="s">
        <v>290</v>
      </c>
      <c r="Q1021" t="s">
        <v>291</v>
      </c>
      <c r="R1021" t="s">
        <v>343</v>
      </c>
      <c r="S1021" s="1">
        <v>0</v>
      </c>
      <c r="U1021" s="1">
        <v>3</v>
      </c>
      <c r="IF1021">
        <v>10360</v>
      </c>
      <c r="IG1021" t="s">
        <v>290</v>
      </c>
      <c r="IH1021" t="s">
        <v>269</v>
      </c>
      <c r="IK1021">
        <v>-2</v>
      </c>
      <c r="IL1021" t="s">
        <v>257</v>
      </c>
      <c r="IM1021" t="s">
        <v>258</v>
      </c>
      <c r="IN1021" t="s">
        <v>509</v>
      </c>
      <c r="IP1021" t="s">
        <v>525</v>
      </c>
    </row>
    <row r="1022" spans="1:250" x14ac:dyDescent="0.25">
      <c r="A1022">
        <v>35127</v>
      </c>
      <c r="B1022">
        <v>-890804480</v>
      </c>
      <c r="C1022">
        <v>1837</v>
      </c>
      <c r="D1022" t="s">
        <v>250</v>
      </c>
      <c r="E1022" t="s">
        <v>251</v>
      </c>
      <c r="F1022">
        <v>9695</v>
      </c>
      <c r="G1022" t="s">
        <v>267</v>
      </c>
      <c r="H1022" t="s">
        <v>268</v>
      </c>
      <c r="I1022">
        <v>422</v>
      </c>
      <c r="J1022" t="s">
        <v>479</v>
      </c>
      <c r="K1022" t="s">
        <v>480</v>
      </c>
      <c r="L1022">
        <v>10360</v>
      </c>
      <c r="M1022" t="s">
        <v>290</v>
      </c>
      <c r="N1022" t="s">
        <v>291</v>
      </c>
      <c r="O1022">
        <v>10360</v>
      </c>
      <c r="P1022" t="s">
        <v>290</v>
      </c>
      <c r="Q1022" t="s">
        <v>291</v>
      </c>
      <c r="R1022" t="s">
        <v>343</v>
      </c>
      <c r="S1022" s="1">
        <v>0</v>
      </c>
      <c r="U1022" s="1">
        <v>3</v>
      </c>
      <c r="IF1022">
        <v>10360</v>
      </c>
      <c r="IG1022" t="s">
        <v>290</v>
      </c>
      <c r="IH1022" t="s">
        <v>269</v>
      </c>
      <c r="IK1022">
        <v>-2</v>
      </c>
      <c r="IL1022" t="s">
        <v>257</v>
      </c>
      <c r="IM1022" t="s">
        <v>258</v>
      </c>
      <c r="IN1022" t="s">
        <v>509</v>
      </c>
      <c r="IP1022" t="s">
        <v>525</v>
      </c>
    </row>
    <row r="1023" spans="1:250" x14ac:dyDescent="0.25">
      <c r="A1023">
        <v>35128</v>
      </c>
      <c r="B1023">
        <v>-890804480</v>
      </c>
      <c r="C1023">
        <v>1837</v>
      </c>
      <c r="D1023" t="s">
        <v>250</v>
      </c>
      <c r="E1023" t="s">
        <v>251</v>
      </c>
      <c r="F1023">
        <v>9695</v>
      </c>
      <c r="G1023" t="s">
        <v>267</v>
      </c>
      <c r="H1023" t="s">
        <v>268</v>
      </c>
      <c r="I1023">
        <v>420</v>
      </c>
      <c r="J1023" t="s">
        <v>481</v>
      </c>
      <c r="K1023" t="s">
        <v>482</v>
      </c>
      <c r="L1023">
        <v>10360</v>
      </c>
      <c r="M1023" t="s">
        <v>290</v>
      </c>
      <c r="N1023" t="s">
        <v>291</v>
      </c>
      <c r="O1023">
        <v>10360</v>
      </c>
      <c r="P1023" t="s">
        <v>290</v>
      </c>
      <c r="Q1023" t="s">
        <v>291</v>
      </c>
      <c r="R1023" t="s">
        <v>343</v>
      </c>
      <c r="S1023" s="1">
        <v>0</v>
      </c>
      <c r="U1023" s="1">
        <v>3</v>
      </c>
      <c r="IF1023">
        <v>10360</v>
      </c>
      <c r="IG1023" t="s">
        <v>290</v>
      </c>
      <c r="IH1023" t="s">
        <v>269</v>
      </c>
      <c r="IK1023">
        <v>-2</v>
      </c>
      <c r="IL1023" t="s">
        <v>257</v>
      </c>
      <c r="IM1023" t="s">
        <v>258</v>
      </c>
      <c r="IN1023" t="s">
        <v>509</v>
      </c>
      <c r="IP1023" t="s">
        <v>525</v>
      </c>
    </row>
    <row r="1024" spans="1:250" x14ac:dyDescent="0.25">
      <c r="A1024">
        <v>35129</v>
      </c>
      <c r="B1024">
        <v>-890804480</v>
      </c>
      <c r="C1024">
        <v>1837</v>
      </c>
      <c r="D1024" t="s">
        <v>250</v>
      </c>
      <c r="E1024" t="s">
        <v>251</v>
      </c>
      <c r="F1024">
        <v>9695</v>
      </c>
      <c r="G1024" t="s">
        <v>267</v>
      </c>
      <c r="H1024" t="s">
        <v>268</v>
      </c>
      <c r="I1024">
        <v>411</v>
      </c>
      <c r="J1024" t="s">
        <v>471</v>
      </c>
      <c r="K1024" t="s">
        <v>472</v>
      </c>
      <c r="L1024">
        <v>10360</v>
      </c>
      <c r="M1024" t="s">
        <v>290</v>
      </c>
      <c r="N1024" t="s">
        <v>291</v>
      </c>
      <c r="O1024">
        <v>10360</v>
      </c>
      <c r="P1024" t="s">
        <v>290</v>
      </c>
      <c r="Q1024" t="s">
        <v>291</v>
      </c>
      <c r="R1024" t="s">
        <v>343</v>
      </c>
      <c r="S1024" s="1">
        <v>0</v>
      </c>
      <c r="U1024" s="1">
        <v>3</v>
      </c>
      <c r="IF1024">
        <v>10360</v>
      </c>
      <c r="IG1024" t="s">
        <v>290</v>
      </c>
      <c r="IH1024" t="s">
        <v>269</v>
      </c>
      <c r="IK1024">
        <v>-2</v>
      </c>
      <c r="IL1024" t="s">
        <v>257</v>
      </c>
      <c r="IM1024" t="s">
        <v>258</v>
      </c>
      <c r="IN1024" t="s">
        <v>509</v>
      </c>
      <c r="IP1024" t="s">
        <v>525</v>
      </c>
    </row>
    <row r="1025" spans="1:250" x14ac:dyDescent="0.25">
      <c r="A1025">
        <v>35130</v>
      </c>
      <c r="B1025">
        <v>-890804480</v>
      </c>
      <c r="C1025">
        <v>1837</v>
      </c>
      <c r="D1025" t="s">
        <v>250</v>
      </c>
      <c r="E1025" t="s">
        <v>251</v>
      </c>
      <c r="F1025">
        <v>9695</v>
      </c>
      <c r="G1025" t="s">
        <v>267</v>
      </c>
      <c r="H1025" t="s">
        <v>268</v>
      </c>
      <c r="I1025">
        <v>437</v>
      </c>
      <c r="J1025" t="s">
        <v>506</v>
      </c>
      <c r="K1025" t="s">
        <v>507</v>
      </c>
      <c r="L1025">
        <v>10360</v>
      </c>
      <c r="M1025" t="s">
        <v>290</v>
      </c>
      <c r="N1025" t="s">
        <v>291</v>
      </c>
      <c r="O1025">
        <v>10360</v>
      </c>
      <c r="P1025" t="s">
        <v>290</v>
      </c>
      <c r="Q1025" t="s">
        <v>291</v>
      </c>
      <c r="R1025" t="s">
        <v>343</v>
      </c>
      <c r="S1025" s="1">
        <v>0</v>
      </c>
      <c r="U1025" s="1">
        <v>3</v>
      </c>
      <c r="IF1025">
        <v>10360</v>
      </c>
      <c r="IG1025" t="s">
        <v>290</v>
      </c>
      <c r="IH1025" t="s">
        <v>269</v>
      </c>
      <c r="IK1025">
        <v>-2</v>
      </c>
      <c r="IL1025" t="s">
        <v>257</v>
      </c>
      <c r="IM1025" t="s">
        <v>258</v>
      </c>
      <c r="IN1025" t="s">
        <v>509</v>
      </c>
      <c r="IP1025" t="s">
        <v>525</v>
      </c>
    </row>
    <row r="1026" spans="1:250" x14ac:dyDescent="0.25">
      <c r="A1026">
        <v>35131</v>
      </c>
      <c r="B1026">
        <v>-890804480</v>
      </c>
      <c r="C1026">
        <v>1837</v>
      </c>
      <c r="D1026" t="s">
        <v>250</v>
      </c>
      <c r="E1026" t="s">
        <v>251</v>
      </c>
      <c r="F1026">
        <v>9695</v>
      </c>
      <c r="G1026" t="s">
        <v>267</v>
      </c>
      <c r="H1026" t="s">
        <v>268</v>
      </c>
      <c r="I1026">
        <v>436</v>
      </c>
      <c r="J1026" t="s">
        <v>504</v>
      </c>
      <c r="K1026" t="s">
        <v>505</v>
      </c>
      <c r="L1026">
        <v>10360</v>
      </c>
      <c r="M1026" t="s">
        <v>290</v>
      </c>
      <c r="N1026" t="s">
        <v>291</v>
      </c>
      <c r="O1026">
        <v>10360</v>
      </c>
      <c r="P1026" t="s">
        <v>290</v>
      </c>
      <c r="Q1026" t="s">
        <v>291</v>
      </c>
      <c r="R1026" t="s">
        <v>343</v>
      </c>
      <c r="S1026" s="1">
        <v>0</v>
      </c>
      <c r="U1026" s="1">
        <v>3</v>
      </c>
      <c r="IF1026">
        <v>10360</v>
      </c>
      <c r="IG1026" t="s">
        <v>290</v>
      </c>
      <c r="IH1026" t="s">
        <v>269</v>
      </c>
      <c r="IK1026">
        <v>-2</v>
      </c>
      <c r="IL1026" t="s">
        <v>257</v>
      </c>
      <c r="IM1026" t="s">
        <v>258</v>
      </c>
      <c r="IN1026" t="s">
        <v>509</v>
      </c>
      <c r="IP1026" t="s">
        <v>525</v>
      </c>
    </row>
    <row r="1027" spans="1:250" x14ac:dyDescent="0.25">
      <c r="A1027">
        <v>35132</v>
      </c>
      <c r="B1027">
        <v>-890804480</v>
      </c>
      <c r="C1027">
        <v>1837</v>
      </c>
      <c r="D1027" t="s">
        <v>250</v>
      </c>
      <c r="E1027" t="s">
        <v>251</v>
      </c>
      <c r="F1027">
        <v>9695</v>
      </c>
      <c r="G1027" t="s">
        <v>267</v>
      </c>
      <c r="H1027" t="s">
        <v>268</v>
      </c>
      <c r="I1027">
        <v>435</v>
      </c>
      <c r="J1027" t="s">
        <v>493</v>
      </c>
      <c r="K1027" t="s">
        <v>494</v>
      </c>
      <c r="L1027">
        <v>10360</v>
      </c>
      <c r="M1027" t="s">
        <v>290</v>
      </c>
      <c r="N1027" t="s">
        <v>291</v>
      </c>
      <c r="O1027">
        <v>10360</v>
      </c>
      <c r="P1027" t="s">
        <v>290</v>
      </c>
      <c r="Q1027" t="s">
        <v>291</v>
      </c>
      <c r="R1027" t="s">
        <v>343</v>
      </c>
      <c r="S1027" s="1">
        <v>122000000</v>
      </c>
      <c r="U1027" s="1">
        <v>3</v>
      </c>
      <c r="IF1027">
        <v>10360</v>
      </c>
      <c r="IG1027" t="s">
        <v>290</v>
      </c>
      <c r="IH1027" t="s">
        <v>269</v>
      </c>
      <c r="IK1027">
        <v>-2</v>
      </c>
      <c r="IL1027" t="s">
        <v>257</v>
      </c>
      <c r="IM1027" t="s">
        <v>258</v>
      </c>
      <c r="IN1027" t="s">
        <v>509</v>
      </c>
      <c r="IP1027" t="s">
        <v>525</v>
      </c>
    </row>
    <row r="1028" spans="1:250" x14ac:dyDescent="0.25">
      <c r="A1028">
        <v>35133</v>
      </c>
      <c r="B1028">
        <v>-890804480</v>
      </c>
      <c r="C1028">
        <v>1837</v>
      </c>
      <c r="D1028" t="s">
        <v>250</v>
      </c>
      <c r="E1028" t="s">
        <v>251</v>
      </c>
      <c r="F1028">
        <v>9695</v>
      </c>
      <c r="G1028" t="s">
        <v>267</v>
      </c>
      <c r="H1028" t="s">
        <v>268</v>
      </c>
      <c r="I1028">
        <v>431</v>
      </c>
      <c r="J1028" t="s">
        <v>495</v>
      </c>
      <c r="K1028" t="s">
        <v>496</v>
      </c>
      <c r="L1028">
        <v>10360</v>
      </c>
      <c r="M1028" t="s">
        <v>290</v>
      </c>
      <c r="N1028" t="s">
        <v>291</v>
      </c>
      <c r="O1028">
        <v>10360</v>
      </c>
      <c r="P1028" t="s">
        <v>290</v>
      </c>
      <c r="Q1028" t="s">
        <v>291</v>
      </c>
      <c r="R1028" t="s">
        <v>343</v>
      </c>
      <c r="S1028" s="1">
        <v>0</v>
      </c>
      <c r="U1028" s="1">
        <v>3</v>
      </c>
      <c r="IF1028">
        <v>10360</v>
      </c>
      <c r="IG1028" t="s">
        <v>290</v>
      </c>
      <c r="IH1028" t="s">
        <v>269</v>
      </c>
      <c r="IK1028">
        <v>-2</v>
      </c>
      <c r="IL1028" t="s">
        <v>257</v>
      </c>
      <c r="IM1028" t="s">
        <v>258</v>
      </c>
      <c r="IN1028" t="s">
        <v>509</v>
      </c>
      <c r="IP1028" t="s">
        <v>525</v>
      </c>
    </row>
    <row r="1029" spans="1:250" x14ac:dyDescent="0.25">
      <c r="A1029">
        <v>35134</v>
      </c>
      <c r="B1029">
        <v>-890804480</v>
      </c>
      <c r="C1029">
        <v>1837</v>
      </c>
      <c r="D1029" t="s">
        <v>250</v>
      </c>
      <c r="E1029" t="s">
        <v>251</v>
      </c>
      <c r="F1029">
        <v>1848</v>
      </c>
      <c r="G1029" t="s">
        <v>252</v>
      </c>
      <c r="H1029" t="s">
        <v>251</v>
      </c>
      <c r="I1029">
        <v>420</v>
      </c>
      <c r="J1029" t="s">
        <v>481</v>
      </c>
      <c r="K1029" t="s">
        <v>482</v>
      </c>
      <c r="L1029">
        <v>12390</v>
      </c>
      <c r="M1029" t="s">
        <v>292</v>
      </c>
      <c r="N1029" t="s">
        <v>293</v>
      </c>
      <c r="O1029">
        <v>12390</v>
      </c>
      <c r="P1029" t="s">
        <v>292</v>
      </c>
      <c r="Q1029" t="s">
        <v>293</v>
      </c>
      <c r="R1029" t="s">
        <v>343</v>
      </c>
      <c r="S1029" s="1">
        <v>0</v>
      </c>
      <c r="U1029" s="1">
        <v>3</v>
      </c>
      <c r="IF1029">
        <v>12390</v>
      </c>
      <c r="IG1029" t="s">
        <v>292</v>
      </c>
      <c r="IH1029" t="s">
        <v>256</v>
      </c>
      <c r="IK1029">
        <v>-2</v>
      </c>
      <c r="IL1029" t="s">
        <v>257</v>
      </c>
      <c r="IM1029" t="s">
        <v>258</v>
      </c>
      <c r="IN1029" t="s">
        <v>502</v>
      </c>
      <c r="IP1029" t="s">
        <v>526</v>
      </c>
    </row>
    <row r="1030" spans="1:250" x14ac:dyDescent="0.25">
      <c r="A1030">
        <v>35135</v>
      </c>
      <c r="B1030">
        <v>-890804480</v>
      </c>
      <c r="C1030">
        <v>1837</v>
      </c>
      <c r="D1030" t="s">
        <v>250</v>
      </c>
      <c r="E1030" t="s">
        <v>251</v>
      </c>
      <c r="F1030">
        <v>1848</v>
      </c>
      <c r="G1030" t="s">
        <v>252</v>
      </c>
      <c r="H1030" t="s">
        <v>251</v>
      </c>
      <c r="I1030">
        <v>411</v>
      </c>
      <c r="J1030" t="s">
        <v>471</v>
      </c>
      <c r="K1030" t="s">
        <v>472</v>
      </c>
      <c r="L1030">
        <v>12390</v>
      </c>
      <c r="M1030" t="s">
        <v>292</v>
      </c>
      <c r="N1030" t="s">
        <v>293</v>
      </c>
      <c r="O1030">
        <v>12390</v>
      </c>
      <c r="P1030" t="s">
        <v>292</v>
      </c>
      <c r="Q1030" t="s">
        <v>293</v>
      </c>
      <c r="R1030" t="s">
        <v>343</v>
      </c>
      <c r="S1030" s="1">
        <v>0</v>
      </c>
      <c r="U1030" s="1">
        <v>3</v>
      </c>
      <c r="IF1030">
        <v>12390</v>
      </c>
      <c r="IG1030" t="s">
        <v>292</v>
      </c>
      <c r="IH1030" t="s">
        <v>256</v>
      </c>
      <c r="IK1030">
        <v>-2</v>
      </c>
      <c r="IL1030" t="s">
        <v>257</v>
      </c>
      <c r="IM1030" t="s">
        <v>258</v>
      </c>
      <c r="IN1030" t="s">
        <v>502</v>
      </c>
      <c r="IP1030" t="s">
        <v>526</v>
      </c>
    </row>
    <row r="1031" spans="1:250" x14ac:dyDescent="0.25">
      <c r="A1031">
        <v>35136</v>
      </c>
      <c r="B1031">
        <v>-890804480</v>
      </c>
      <c r="C1031">
        <v>1837</v>
      </c>
      <c r="D1031" t="s">
        <v>250</v>
      </c>
      <c r="E1031" t="s">
        <v>251</v>
      </c>
      <c r="F1031">
        <v>1848</v>
      </c>
      <c r="G1031" t="s">
        <v>252</v>
      </c>
      <c r="H1031" t="s">
        <v>251</v>
      </c>
      <c r="I1031">
        <v>435</v>
      </c>
      <c r="J1031" t="s">
        <v>493</v>
      </c>
      <c r="K1031" t="s">
        <v>494</v>
      </c>
      <c r="L1031">
        <v>12390</v>
      </c>
      <c r="M1031" t="s">
        <v>292</v>
      </c>
      <c r="N1031" t="s">
        <v>293</v>
      </c>
      <c r="O1031">
        <v>12390</v>
      </c>
      <c r="P1031" t="s">
        <v>292</v>
      </c>
      <c r="Q1031" t="s">
        <v>293</v>
      </c>
      <c r="R1031" t="s">
        <v>343</v>
      </c>
      <c r="S1031" s="1">
        <v>0</v>
      </c>
      <c r="U1031" s="1">
        <v>3</v>
      </c>
      <c r="IF1031">
        <v>12390</v>
      </c>
      <c r="IG1031" t="s">
        <v>292</v>
      </c>
      <c r="IH1031" t="s">
        <v>256</v>
      </c>
      <c r="IK1031">
        <v>-2</v>
      </c>
      <c r="IL1031" t="s">
        <v>257</v>
      </c>
      <c r="IM1031" t="s">
        <v>258</v>
      </c>
      <c r="IN1031" t="s">
        <v>502</v>
      </c>
      <c r="IP1031" t="s">
        <v>526</v>
      </c>
    </row>
    <row r="1032" spans="1:250" x14ac:dyDescent="0.25">
      <c r="A1032">
        <v>35137</v>
      </c>
      <c r="B1032">
        <v>-890804480</v>
      </c>
      <c r="C1032">
        <v>1837</v>
      </c>
      <c r="D1032" t="s">
        <v>250</v>
      </c>
      <c r="E1032" t="s">
        <v>251</v>
      </c>
      <c r="F1032">
        <v>1848</v>
      </c>
      <c r="G1032" t="s">
        <v>252</v>
      </c>
      <c r="H1032" t="s">
        <v>251</v>
      </c>
      <c r="I1032">
        <v>431</v>
      </c>
      <c r="J1032" t="s">
        <v>495</v>
      </c>
      <c r="K1032" t="s">
        <v>496</v>
      </c>
      <c r="L1032">
        <v>12390</v>
      </c>
      <c r="M1032" t="s">
        <v>292</v>
      </c>
      <c r="N1032" t="s">
        <v>293</v>
      </c>
      <c r="O1032">
        <v>12390</v>
      </c>
      <c r="P1032" t="s">
        <v>292</v>
      </c>
      <c r="Q1032" t="s">
        <v>293</v>
      </c>
      <c r="R1032" t="s">
        <v>343</v>
      </c>
      <c r="S1032" s="1">
        <v>0</v>
      </c>
      <c r="U1032" s="1">
        <v>3</v>
      </c>
      <c r="IF1032">
        <v>12390</v>
      </c>
      <c r="IG1032" t="s">
        <v>292</v>
      </c>
      <c r="IH1032" t="s">
        <v>256</v>
      </c>
      <c r="IK1032">
        <v>-2</v>
      </c>
      <c r="IL1032" t="s">
        <v>257</v>
      </c>
      <c r="IM1032" t="s">
        <v>258</v>
      </c>
      <c r="IN1032" t="s">
        <v>502</v>
      </c>
      <c r="IP1032" t="s">
        <v>526</v>
      </c>
    </row>
    <row r="1033" spans="1:250" x14ac:dyDescent="0.25">
      <c r="A1033">
        <v>35138</v>
      </c>
      <c r="B1033">
        <v>-890804480</v>
      </c>
      <c r="C1033">
        <v>1837</v>
      </c>
      <c r="D1033" t="s">
        <v>250</v>
      </c>
      <c r="E1033" t="s">
        <v>251</v>
      </c>
      <c r="F1033">
        <v>1848</v>
      </c>
      <c r="G1033" t="s">
        <v>252</v>
      </c>
      <c r="H1033" t="s">
        <v>251</v>
      </c>
      <c r="I1033">
        <v>429</v>
      </c>
      <c r="J1033" t="s">
        <v>473</v>
      </c>
      <c r="K1033" t="s">
        <v>474</v>
      </c>
      <c r="L1033">
        <v>12390</v>
      </c>
      <c r="M1033" t="s">
        <v>292</v>
      </c>
      <c r="N1033" t="s">
        <v>293</v>
      </c>
      <c r="O1033">
        <v>12390</v>
      </c>
      <c r="P1033" t="s">
        <v>292</v>
      </c>
      <c r="Q1033" t="s">
        <v>293</v>
      </c>
      <c r="R1033" t="s">
        <v>343</v>
      </c>
      <c r="S1033" s="1">
        <v>0</v>
      </c>
      <c r="U1033" s="1">
        <v>3</v>
      </c>
      <c r="IF1033">
        <v>12390</v>
      </c>
      <c r="IG1033" t="s">
        <v>292</v>
      </c>
      <c r="IH1033" t="s">
        <v>256</v>
      </c>
      <c r="IK1033">
        <v>-2</v>
      </c>
      <c r="IL1033" t="s">
        <v>257</v>
      </c>
      <c r="IM1033" t="s">
        <v>258</v>
      </c>
      <c r="IN1033" t="s">
        <v>502</v>
      </c>
      <c r="IP1033" t="s">
        <v>526</v>
      </c>
    </row>
    <row r="1034" spans="1:250" x14ac:dyDescent="0.25">
      <c r="A1034">
        <v>35139</v>
      </c>
      <c r="B1034">
        <v>-890804480</v>
      </c>
      <c r="C1034">
        <v>1837</v>
      </c>
      <c r="D1034" t="s">
        <v>250</v>
      </c>
      <c r="E1034" t="s">
        <v>251</v>
      </c>
      <c r="F1034">
        <v>1848</v>
      </c>
      <c r="G1034" t="s">
        <v>252</v>
      </c>
      <c r="H1034" t="s">
        <v>251</v>
      </c>
      <c r="I1034">
        <v>427</v>
      </c>
      <c r="J1034" t="s">
        <v>475</v>
      </c>
      <c r="K1034" t="s">
        <v>476</v>
      </c>
      <c r="L1034">
        <v>12390</v>
      </c>
      <c r="M1034" t="s">
        <v>292</v>
      </c>
      <c r="N1034" t="s">
        <v>293</v>
      </c>
      <c r="O1034">
        <v>12390</v>
      </c>
      <c r="P1034" t="s">
        <v>292</v>
      </c>
      <c r="Q1034" t="s">
        <v>293</v>
      </c>
      <c r="R1034" t="s">
        <v>343</v>
      </c>
      <c r="S1034" s="1">
        <v>10000000</v>
      </c>
      <c r="U1034" s="1">
        <v>3</v>
      </c>
      <c r="IF1034">
        <v>12390</v>
      </c>
      <c r="IG1034" t="s">
        <v>292</v>
      </c>
      <c r="IH1034" t="s">
        <v>256</v>
      </c>
      <c r="IK1034">
        <v>-2</v>
      </c>
      <c r="IL1034" t="s">
        <v>257</v>
      </c>
      <c r="IM1034" t="s">
        <v>258</v>
      </c>
      <c r="IN1034" t="s">
        <v>502</v>
      </c>
      <c r="IP1034" t="s">
        <v>526</v>
      </c>
    </row>
    <row r="1035" spans="1:250" x14ac:dyDescent="0.25">
      <c r="A1035">
        <v>35140</v>
      </c>
      <c r="B1035">
        <v>-890804480</v>
      </c>
      <c r="C1035">
        <v>1837</v>
      </c>
      <c r="D1035" t="s">
        <v>250</v>
      </c>
      <c r="E1035" t="s">
        <v>251</v>
      </c>
      <c r="F1035">
        <v>1848</v>
      </c>
      <c r="G1035" t="s">
        <v>252</v>
      </c>
      <c r="H1035" t="s">
        <v>251</v>
      </c>
      <c r="I1035">
        <v>437</v>
      </c>
      <c r="J1035" t="s">
        <v>506</v>
      </c>
      <c r="K1035" t="s">
        <v>507</v>
      </c>
      <c r="L1035">
        <v>12390</v>
      </c>
      <c r="M1035" t="s">
        <v>292</v>
      </c>
      <c r="N1035" t="s">
        <v>293</v>
      </c>
      <c r="O1035">
        <v>12390</v>
      </c>
      <c r="P1035" t="s">
        <v>292</v>
      </c>
      <c r="Q1035" t="s">
        <v>293</v>
      </c>
      <c r="R1035" t="s">
        <v>343</v>
      </c>
      <c r="S1035" s="1">
        <v>0</v>
      </c>
      <c r="U1035" s="1">
        <v>3</v>
      </c>
      <c r="IF1035">
        <v>12390</v>
      </c>
      <c r="IG1035" t="s">
        <v>292</v>
      </c>
      <c r="IH1035" t="s">
        <v>256</v>
      </c>
      <c r="IK1035">
        <v>-2</v>
      </c>
      <c r="IL1035" t="s">
        <v>257</v>
      </c>
      <c r="IM1035" t="s">
        <v>258</v>
      </c>
      <c r="IN1035" t="s">
        <v>502</v>
      </c>
      <c r="IP1035" t="s">
        <v>526</v>
      </c>
    </row>
    <row r="1036" spans="1:250" x14ac:dyDescent="0.25">
      <c r="A1036">
        <v>35141</v>
      </c>
      <c r="B1036">
        <v>-890804480</v>
      </c>
      <c r="C1036">
        <v>1837</v>
      </c>
      <c r="D1036" t="s">
        <v>250</v>
      </c>
      <c r="E1036" t="s">
        <v>251</v>
      </c>
      <c r="F1036">
        <v>1848</v>
      </c>
      <c r="G1036" t="s">
        <v>252</v>
      </c>
      <c r="H1036" t="s">
        <v>251</v>
      </c>
      <c r="I1036">
        <v>436</v>
      </c>
      <c r="J1036" t="s">
        <v>504</v>
      </c>
      <c r="K1036" t="s">
        <v>505</v>
      </c>
      <c r="L1036">
        <v>12390</v>
      </c>
      <c r="M1036" t="s">
        <v>292</v>
      </c>
      <c r="N1036" t="s">
        <v>293</v>
      </c>
      <c r="O1036">
        <v>12390</v>
      </c>
      <c r="P1036" t="s">
        <v>292</v>
      </c>
      <c r="Q1036" t="s">
        <v>293</v>
      </c>
      <c r="R1036" t="s">
        <v>343</v>
      </c>
      <c r="S1036" s="1">
        <v>0</v>
      </c>
      <c r="U1036" s="1">
        <v>3</v>
      </c>
      <c r="IF1036">
        <v>12390</v>
      </c>
      <c r="IG1036" t="s">
        <v>292</v>
      </c>
      <c r="IH1036" t="s">
        <v>256</v>
      </c>
      <c r="IK1036">
        <v>-2</v>
      </c>
      <c r="IL1036" t="s">
        <v>257</v>
      </c>
      <c r="IM1036" t="s">
        <v>258</v>
      </c>
      <c r="IN1036" t="s">
        <v>502</v>
      </c>
      <c r="IP1036" t="s">
        <v>526</v>
      </c>
    </row>
    <row r="1037" spans="1:250" x14ac:dyDescent="0.25">
      <c r="A1037">
        <v>35142</v>
      </c>
      <c r="B1037">
        <v>-890804480</v>
      </c>
      <c r="C1037">
        <v>1837</v>
      </c>
      <c r="D1037" t="s">
        <v>250</v>
      </c>
      <c r="E1037" t="s">
        <v>251</v>
      </c>
      <c r="F1037">
        <v>7057</v>
      </c>
      <c r="G1037" t="s">
        <v>270</v>
      </c>
      <c r="H1037" t="s">
        <v>271</v>
      </c>
      <c r="I1037">
        <v>437</v>
      </c>
      <c r="J1037" t="s">
        <v>506</v>
      </c>
      <c r="K1037" t="s">
        <v>507</v>
      </c>
      <c r="L1037">
        <v>12390</v>
      </c>
      <c r="M1037" t="s">
        <v>292</v>
      </c>
      <c r="N1037" t="s">
        <v>293</v>
      </c>
      <c r="O1037">
        <v>12390</v>
      </c>
      <c r="P1037" t="s">
        <v>292</v>
      </c>
      <c r="Q1037" t="s">
        <v>293</v>
      </c>
      <c r="R1037" t="s">
        <v>343</v>
      </c>
      <c r="S1037" s="1">
        <v>0</v>
      </c>
      <c r="U1037" s="1">
        <v>3</v>
      </c>
      <c r="IF1037">
        <v>12390</v>
      </c>
      <c r="IG1037" t="s">
        <v>292</v>
      </c>
      <c r="IH1037" t="s">
        <v>274</v>
      </c>
      <c r="IK1037">
        <v>-2</v>
      </c>
      <c r="IL1037" t="s">
        <v>257</v>
      </c>
      <c r="IM1037" t="s">
        <v>258</v>
      </c>
      <c r="IN1037" t="s">
        <v>514</v>
      </c>
      <c r="IP1037" t="s">
        <v>527</v>
      </c>
    </row>
    <row r="1038" spans="1:250" x14ac:dyDescent="0.25">
      <c r="A1038">
        <v>35143</v>
      </c>
      <c r="B1038">
        <v>-890804480</v>
      </c>
      <c r="C1038">
        <v>1837</v>
      </c>
      <c r="D1038" t="s">
        <v>250</v>
      </c>
      <c r="E1038" t="s">
        <v>251</v>
      </c>
      <c r="F1038">
        <v>7057</v>
      </c>
      <c r="G1038" t="s">
        <v>270</v>
      </c>
      <c r="H1038" t="s">
        <v>271</v>
      </c>
      <c r="I1038">
        <v>436</v>
      </c>
      <c r="J1038" t="s">
        <v>504</v>
      </c>
      <c r="K1038" t="s">
        <v>505</v>
      </c>
      <c r="L1038">
        <v>12390</v>
      </c>
      <c r="M1038" t="s">
        <v>292</v>
      </c>
      <c r="N1038" t="s">
        <v>293</v>
      </c>
      <c r="O1038">
        <v>12390</v>
      </c>
      <c r="P1038" t="s">
        <v>292</v>
      </c>
      <c r="Q1038" t="s">
        <v>293</v>
      </c>
      <c r="R1038" t="s">
        <v>343</v>
      </c>
      <c r="S1038" s="1">
        <v>0</v>
      </c>
      <c r="U1038" s="1">
        <v>3</v>
      </c>
      <c r="IF1038">
        <v>12390</v>
      </c>
      <c r="IG1038" t="s">
        <v>292</v>
      </c>
      <c r="IH1038" t="s">
        <v>274</v>
      </c>
      <c r="IK1038">
        <v>-2</v>
      </c>
      <c r="IL1038" t="s">
        <v>257</v>
      </c>
      <c r="IM1038" t="s">
        <v>258</v>
      </c>
      <c r="IN1038" t="s">
        <v>514</v>
      </c>
      <c r="IP1038" t="s">
        <v>527</v>
      </c>
    </row>
    <row r="1039" spans="1:250" x14ac:dyDescent="0.25">
      <c r="A1039">
        <v>35144</v>
      </c>
      <c r="B1039">
        <v>-890804480</v>
      </c>
      <c r="C1039">
        <v>1837</v>
      </c>
      <c r="D1039" t="s">
        <v>250</v>
      </c>
      <c r="E1039" t="s">
        <v>251</v>
      </c>
      <c r="F1039">
        <v>7057</v>
      </c>
      <c r="G1039" t="s">
        <v>270</v>
      </c>
      <c r="H1039" t="s">
        <v>271</v>
      </c>
      <c r="I1039">
        <v>435</v>
      </c>
      <c r="J1039" t="s">
        <v>493</v>
      </c>
      <c r="K1039" t="s">
        <v>494</v>
      </c>
      <c r="L1039">
        <v>12390</v>
      </c>
      <c r="M1039" t="s">
        <v>292</v>
      </c>
      <c r="N1039" t="s">
        <v>293</v>
      </c>
      <c r="O1039">
        <v>12390</v>
      </c>
      <c r="P1039" t="s">
        <v>292</v>
      </c>
      <c r="Q1039" t="s">
        <v>293</v>
      </c>
      <c r="R1039" t="s">
        <v>343</v>
      </c>
      <c r="S1039" s="1">
        <v>0</v>
      </c>
      <c r="U1039" s="1">
        <v>3</v>
      </c>
      <c r="IF1039">
        <v>12390</v>
      </c>
      <c r="IG1039" t="s">
        <v>292</v>
      </c>
      <c r="IH1039" t="s">
        <v>274</v>
      </c>
      <c r="IK1039">
        <v>-2</v>
      </c>
      <c r="IL1039" t="s">
        <v>257</v>
      </c>
      <c r="IM1039" t="s">
        <v>258</v>
      </c>
      <c r="IN1039" t="s">
        <v>514</v>
      </c>
      <c r="IP1039" t="s">
        <v>527</v>
      </c>
    </row>
    <row r="1040" spans="1:250" x14ac:dyDescent="0.25">
      <c r="A1040">
        <v>35145</v>
      </c>
      <c r="B1040">
        <v>-890804480</v>
      </c>
      <c r="C1040">
        <v>1837</v>
      </c>
      <c r="D1040" t="s">
        <v>250</v>
      </c>
      <c r="E1040" t="s">
        <v>251</v>
      </c>
      <c r="F1040">
        <v>7057</v>
      </c>
      <c r="G1040" t="s">
        <v>270</v>
      </c>
      <c r="H1040" t="s">
        <v>271</v>
      </c>
      <c r="I1040">
        <v>431</v>
      </c>
      <c r="J1040" t="s">
        <v>495</v>
      </c>
      <c r="K1040" t="s">
        <v>496</v>
      </c>
      <c r="L1040">
        <v>12390</v>
      </c>
      <c r="M1040" t="s">
        <v>292</v>
      </c>
      <c r="N1040" t="s">
        <v>293</v>
      </c>
      <c r="O1040">
        <v>12390</v>
      </c>
      <c r="P1040" t="s">
        <v>292</v>
      </c>
      <c r="Q1040" t="s">
        <v>293</v>
      </c>
      <c r="R1040" t="s">
        <v>343</v>
      </c>
      <c r="S1040" s="1">
        <v>0</v>
      </c>
      <c r="U1040" s="1">
        <v>3</v>
      </c>
      <c r="IF1040">
        <v>12390</v>
      </c>
      <c r="IG1040" t="s">
        <v>292</v>
      </c>
      <c r="IH1040" t="s">
        <v>274</v>
      </c>
      <c r="IK1040">
        <v>-2</v>
      </c>
      <c r="IL1040" t="s">
        <v>257</v>
      </c>
      <c r="IM1040" t="s">
        <v>258</v>
      </c>
      <c r="IN1040" t="s">
        <v>514</v>
      </c>
      <c r="IP1040" t="s">
        <v>527</v>
      </c>
    </row>
    <row r="1041" spans="1:250" x14ac:dyDescent="0.25">
      <c r="A1041">
        <v>35146</v>
      </c>
      <c r="B1041">
        <v>-890804480</v>
      </c>
      <c r="C1041">
        <v>1837</v>
      </c>
      <c r="D1041" t="s">
        <v>250</v>
      </c>
      <c r="E1041" t="s">
        <v>251</v>
      </c>
      <c r="F1041">
        <v>1848</v>
      </c>
      <c r="G1041" t="s">
        <v>252</v>
      </c>
      <c r="H1041" t="s">
        <v>251</v>
      </c>
      <c r="I1041">
        <v>424</v>
      </c>
      <c r="J1041" t="s">
        <v>477</v>
      </c>
      <c r="K1041" t="s">
        <v>478</v>
      </c>
      <c r="L1041">
        <v>12390</v>
      </c>
      <c r="M1041" t="s">
        <v>292</v>
      </c>
      <c r="N1041" t="s">
        <v>293</v>
      </c>
      <c r="O1041">
        <v>12390</v>
      </c>
      <c r="P1041" t="s">
        <v>292</v>
      </c>
      <c r="Q1041" t="s">
        <v>293</v>
      </c>
      <c r="R1041" t="s">
        <v>343</v>
      </c>
      <c r="S1041" s="1">
        <v>0</v>
      </c>
      <c r="U1041" s="1">
        <v>3</v>
      </c>
      <c r="IF1041">
        <v>12390</v>
      </c>
      <c r="IG1041" t="s">
        <v>292</v>
      </c>
      <c r="IH1041" t="s">
        <v>256</v>
      </c>
      <c r="IK1041">
        <v>-2</v>
      </c>
      <c r="IL1041" t="s">
        <v>257</v>
      </c>
      <c r="IM1041" t="s">
        <v>258</v>
      </c>
      <c r="IN1041" t="s">
        <v>502</v>
      </c>
      <c r="IP1041" t="s">
        <v>526</v>
      </c>
    </row>
    <row r="1042" spans="1:250" x14ac:dyDescent="0.25">
      <c r="A1042">
        <v>35147</v>
      </c>
      <c r="B1042">
        <v>-890804480</v>
      </c>
      <c r="C1042">
        <v>1837</v>
      </c>
      <c r="D1042" t="s">
        <v>250</v>
      </c>
      <c r="E1042" t="s">
        <v>251</v>
      </c>
      <c r="F1042">
        <v>1848</v>
      </c>
      <c r="G1042" t="s">
        <v>252</v>
      </c>
      <c r="H1042" t="s">
        <v>251</v>
      </c>
      <c r="I1042">
        <v>422</v>
      </c>
      <c r="J1042" t="s">
        <v>479</v>
      </c>
      <c r="K1042" t="s">
        <v>480</v>
      </c>
      <c r="L1042">
        <v>12390</v>
      </c>
      <c r="M1042" t="s">
        <v>292</v>
      </c>
      <c r="N1042" t="s">
        <v>293</v>
      </c>
      <c r="O1042">
        <v>12390</v>
      </c>
      <c r="P1042" t="s">
        <v>292</v>
      </c>
      <c r="Q1042" t="s">
        <v>293</v>
      </c>
      <c r="R1042" t="s">
        <v>343</v>
      </c>
      <c r="S1042" s="1">
        <v>0</v>
      </c>
      <c r="U1042" s="1">
        <v>3</v>
      </c>
      <c r="IF1042">
        <v>12390</v>
      </c>
      <c r="IG1042" t="s">
        <v>292</v>
      </c>
      <c r="IH1042" t="s">
        <v>256</v>
      </c>
      <c r="IK1042">
        <v>-2</v>
      </c>
      <c r="IL1042" t="s">
        <v>257</v>
      </c>
      <c r="IM1042" t="s">
        <v>258</v>
      </c>
      <c r="IN1042" t="s">
        <v>502</v>
      </c>
      <c r="IP1042" t="s">
        <v>526</v>
      </c>
    </row>
    <row r="1043" spans="1:250" x14ac:dyDescent="0.25">
      <c r="A1043">
        <v>35148</v>
      </c>
      <c r="B1043">
        <v>-890804480</v>
      </c>
      <c r="C1043">
        <v>1837</v>
      </c>
      <c r="D1043" t="s">
        <v>250</v>
      </c>
      <c r="E1043" t="s">
        <v>251</v>
      </c>
      <c r="F1043">
        <v>7057</v>
      </c>
      <c r="G1043" t="s">
        <v>270</v>
      </c>
      <c r="H1043" t="s">
        <v>271</v>
      </c>
      <c r="I1043">
        <v>429</v>
      </c>
      <c r="J1043" t="s">
        <v>473</v>
      </c>
      <c r="K1043" t="s">
        <v>474</v>
      </c>
      <c r="L1043">
        <v>12390</v>
      </c>
      <c r="M1043" t="s">
        <v>292</v>
      </c>
      <c r="N1043" t="s">
        <v>293</v>
      </c>
      <c r="O1043">
        <v>12390</v>
      </c>
      <c r="P1043" t="s">
        <v>292</v>
      </c>
      <c r="Q1043" t="s">
        <v>293</v>
      </c>
      <c r="R1043" t="s">
        <v>343</v>
      </c>
      <c r="S1043" s="1">
        <v>0</v>
      </c>
      <c r="U1043" s="1">
        <v>3</v>
      </c>
      <c r="IF1043">
        <v>12390</v>
      </c>
      <c r="IG1043" t="s">
        <v>292</v>
      </c>
      <c r="IH1043" t="s">
        <v>274</v>
      </c>
      <c r="IK1043">
        <v>-2</v>
      </c>
      <c r="IL1043" t="s">
        <v>257</v>
      </c>
      <c r="IM1043" t="s">
        <v>258</v>
      </c>
      <c r="IN1043" t="s">
        <v>514</v>
      </c>
      <c r="IP1043" t="s">
        <v>527</v>
      </c>
    </row>
    <row r="1044" spans="1:250" x14ac:dyDescent="0.25">
      <c r="A1044">
        <v>35149</v>
      </c>
      <c r="B1044">
        <v>-890804480</v>
      </c>
      <c r="C1044">
        <v>1837</v>
      </c>
      <c r="D1044" t="s">
        <v>250</v>
      </c>
      <c r="E1044" t="s">
        <v>251</v>
      </c>
      <c r="F1044">
        <v>7057</v>
      </c>
      <c r="G1044" t="s">
        <v>270</v>
      </c>
      <c r="H1044" t="s">
        <v>271</v>
      </c>
      <c r="I1044">
        <v>427</v>
      </c>
      <c r="J1044" t="s">
        <v>475</v>
      </c>
      <c r="K1044" t="s">
        <v>476</v>
      </c>
      <c r="L1044">
        <v>12390</v>
      </c>
      <c r="M1044" t="s">
        <v>292</v>
      </c>
      <c r="N1044" t="s">
        <v>293</v>
      </c>
      <c r="O1044">
        <v>12390</v>
      </c>
      <c r="P1044" t="s">
        <v>292</v>
      </c>
      <c r="Q1044" t="s">
        <v>293</v>
      </c>
      <c r="R1044" t="s">
        <v>343</v>
      </c>
      <c r="S1044" s="1">
        <v>0</v>
      </c>
      <c r="U1044" s="1">
        <v>3</v>
      </c>
      <c r="IF1044">
        <v>12390</v>
      </c>
      <c r="IG1044" t="s">
        <v>292</v>
      </c>
      <c r="IH1044" t="s">
        <v>274</v>
      </c>
      <c r="IK1044">
        <v>-2</v>
      </c>
      <c r="IL1044" t="s">
        <v>257</v>
      </c>
      <c r="IM1044" t="s">
        <v>258</v>
      </c>
      <c r="IN1044" t="s">
        <v>514</v>
      </c>
      <c r="IP1044" t="s">
        <v>527</v>
      </c>
    </row>
    <row r="1045" spans="1:250" x14ac:dyDescent="0.25">
      <c r="A1045">
        <v>35150</v>
      </c>
      <c r="B1045">
        <v>-890804480</v>
      </c>
      <c r="C1045">
        <v>1837</v>
      </c>
      <c r="D1045" t="s">
        <v>250</v>
      </c>
      <c r="E1045" t="s">
        <v>251</v>
      </c>
      <c r="F1045">
        <v>7057</v>
      </c>
      <c r="G1045" t="s">
        <v>270</v>
      </c>
      <c r="H1045" t="s">
        <v>271</v>
      </c>
      <c r="I1045">
        <v>424</v>
      </c>
      <c r="J1045" t="s">
        <v>477</v>
      </c>
      <c r="K1045" t="s">
        <v>478</v>
      </c>
      <c r="L1045">
        <v>12390</v>
      </c>
      <c r="M1045" t="s">
        <v>292</v>
      </c>
      <c r="N1045" t="s">
        <v>293</v>
      </c>
      <c r="O1045">
        <v>12390</v>
      </c>
      <c r="P1045" t="s">
        <v>292</v>
      </c>
      <c r="Q1045" t="s">
        <v>293</v>
      </c>
      <c r="R1045" t="s">
        <v>343</v>
      </c>
      <c r="S1045" s="1">
        <v>0</v>
      </c>
      <c r="U1045" s="1">
        <v>3</v>
      </c>
      <c r="IF1045">
        <v>12390</v>
      </c>
      <c r="IG1045" t="s">
        <v>292</v>
      </c>
      <c r="IH1045" t="s">
        <v>274</v>
      </c>
      <c r="IK1045">
        <v>-2</v>
      </c>
      <c r="IL1045" t="s">
        <v>257</v>
      </c>
      <c r="IM1045" t="s">
        <v>258</v>
      </c>
      <c r="IN1045" t="s">
        <v>514</v>
      </c>
      <c r="IP1045" t="s">
        <v>527</v>
      </c>
    </row>
    <row r="1046" spans="1:250" x14ac:dyDescent="0.25">
      <c r="A1046">
        <v>35151</v>
      </c>
      <c r="B1046">
        <v>-890804480</v>
      </c>
      <c r="C1046">
        <v>1837</v>
      </c>
      <c r="D1046" t="s">
        <v>250</v>
      </c>
      <c r="E1046" t="s">
        <v>251</v>
      </c>
      <c r="F1046">
        <v>7057</v>
      </c>
      <c r="G1046" t="s">
        <v>270</v>
      </c>
      <c r="H1046" t="s">
        <v>271</v>
      </c>
      <c r="I1046">
        <v>422</v>
      </c>
      <c r="J1046" t="s">
        <v>479</v>
      </c>
      <c r="K1046" t="s">
        <v>480</v>
      </c>
      <c r="L1046">
        <v>12390</v>
      </c>
      <c r="M1046" t="s">
        <v>292</v>
      </c>
      <c r="N1046" t="s">
        <v>293</v>
      </c>
      <c r="O1046">
        <v>12390</v>
      </c>
      <c r="P1046" t="s">
        <v>292</v>
      </c>
      <c r="Q1046" t="s">
        <v>293</v>
      </c>
      <c r="R1046" t="s">
        <v>343</v>
      </c>
      <c r="S1046" s="1">
        <v>15000000</v>
      </c>
      <c r="U1046" s="1">
        <v>3</v>
      </c>
      <c r="IF1046">
        <v>12390</v>
      </c>
      <c r="IG1046" t="s">
        <v>292</v>
      </c>
      <c r="IH1046" t="s">
        <v>274</v>
      </c>
      <c r="IK1046">
        <v>-2</v>
      </c>
      <c r="IL1046" t="s">
        <v>257</v>
      </c>
      <c r="IM1046" t="s">
        <v>258</v>
      </c>
      <c r="IN1046" t="s">
        <v>514</v>
      </c>
      <c r="IP1046" t="s">
        <v>527</v>
      </c>
    </row>
    <row r="1047" spans="1:250" x14ac:dyDescent="0.25">
      <c r="A1047">
        <v>35152</v>
      </c>
      <c r="B1047">
        <v>-890804480</v>
      </c>
      <c r="C1047">
        <v>1837</v>
      </c>
      <c r="D1047" t="s">
        <v>250</v>
      </c>
      <c r="E1047" t="s">
        <v>251</v>
      </c>
      <c r="F1047">
        <v>1848</v>
      </c>
      <c r="G1047" t="s">
        <v>252</v>
      </c>
      <c r="H1047" t="s">
        <v>251</v>
      </c>
      <c r="I1047">
        <v>420</v>
      </c>
      <c r="J1047" t="s">
        <v>481</v>
      </c>
      <c r="K1047" t="s">
        <v>482</v>
      </c>
      <c r="L1047">
        <v>12391</v>
      </c>
      <c r="M1047" t="s">
        <v>294</v>
      </c>
      <c r="N1047" t="s">
        <v>295</v>
      </c>
      <c r="O1047">
        <v>12391</v>
      </c>
      <c r="P1047" t="s">
        <v>294</v>
      </c>
      <c r="Q1047" t="s">
        <v>295</v>
      </c>
      <c r="R1047" t="s">
        <v>343</v>
      </c>
      <c r="S1047" s="1">
        <v>0</v>
      </c>
      <c r="U1047" s="1">
        <v>3</v>
      </c>
      <c r="IF1047">
        <v>12391</v>
      </c>
      <c r="IG1047" t="s">
        <v>294</v>
      </c>
      <c r="IH1047" t="s">
        <v>256</v>
      </c>
      <c r="IK1047">
        <v>-2</v>
      </c>
      <c r="IL1047" t="s">
        <v>257</v>
      </c>
      <c r="IM1047" t="s">
        <v>258</v>
      </c>
      <c r="IN1047" t="s">
        <v>502</v>
      </c>
      <c r="IP1047" t="s">
        <v>528</v>
      </c>
    </row>
    <row r="1048" spans="1:250" x14ac:dyDescent="0.25">
      <c r="A1048">
        <v>35153</v>
      </c>
      <c r="B1048">
        <v>-890804480</v>
      </c>
      <c r="C1048">
        <v>1837</v>
      </c>
      <c r="D1048" t="s">
        <v>250</v>
      </c>
      <c r="E1048" t="s">
        <v>251</v>
      </c>
      <c r="F1048">
        <v>1848</v>
      </c>
      <c r="G1048" t="s">
        <v>252</v>
      </c>
      <c r="H1048" t="s">
        <v>251</v>
      </c>
      <c r="I1048">
        <v>411</v>
      </c>
      <c r="J1048" t="s">
        <v>471</v>
      </c>
      <c r="K1048" t="s">
        <v>472</v>
      </c>
      <c r="L1048">
        <v>12391</v>
      </c>
      <c r="M1048" t="s">
        <v>294</v>
      </c>
      <c r="N1048" t="s">
        <v>295</v>
      </c>
      <c r="O1048">
        <v>12391</v>
      </c>
      <c r="P1048" t="s">
        <v>294</v>
      </c>
      <c r="Q1048" t="s">
        <v>295</v>
      </c>
      <c r="R1048" t="s">
        <v>343</v>
      </c>
      <c r="S1048" s="1">
        <v>0</v>
      </c>
      <c r="U1048" s="1">
        <v>3</v>
      </c>
      <c r="IF1048">
        <v>12391</v>
      </c>
      <c r="IG1048" t="s">
        <v>294</v>
      </c>
      <c r="IH1048" t="s">
        <v>256</v>
      </c>
      <c r="IK1048">
        <v>-2</v>
      </c>
      <c r="IL1048" t="s">
        <v>257</v>
      </c>
      <c r="IM1048" t="s">
        <v>258</v>
      </c>
      <c r="IN1048" t="s">
        <v>502</v>
      </c>
      <c r="IP1048" t="s">
        <v>528</v>
      </c>
    </row>
    <row r="1049" spans="1:250" x14ac:dyDescent="0.25">
      <c r="A1049">
        <v>35154</v>
      </c>
      <c r="B1049">
        <v>-890804480</v>
      </c>
      <c r="C1049">
        <v>1837</v>
      </c>
      <c r="D1049" t="s">
        <v>250</v>
      </c>
      <c r="E1049" t="s">
        <v>251</v>
      </c>
      <c r="F1049">
        <v>1848</v>
      </c>
      <c r="G1049" t="s">
        <v>252</v>
      </c>
      <c r="H1049" t="s">
        <v>251</v>
      </c>
      <c r="I1049">
        <v>435</v>
      </c>
      <c r="J1049" t="s">
        <v>493</v>
      </c>
      <c r="K1049" t="s">
        <v>494</v>
      </c>
      <c r="L1049">
        <v>12391</v>
      </c>
      <c r="M1049" t="s">
        <v>294</v>
      </c>
      <c r="N1049" t="s">
        <v>295</v>
      </c>
      <c r="O1049">
        <v>12391</v>
      </c>
      <c r="P1049" t="s">
        <v>294</v>
      </c>
      <c r="Q1049" t="s">
        <v>295</v>
      </c>
      <c r="R1049" t="s">
        <v>343</v>
      </c>
      <c r="S1049" s="1">
        <v>0</v>
      </c>
      <c r="U1049" s="1">
        <v>3</v>
      </c>
      <c r="IF1049">
        <v>12391</v>
      </c>
      <c r="IG1049" t="s">
        <v>294</v>
      </c>
      <c r="IH1049" t="s">
        <v>256</v>
      </c>
      <c r="IK1049">
        <v>-2</v>
      </c>
      <c r="IL1049" t="s">
        <v>257</v>
      </c>
      <c r="IM1049" t="s">
        <v>258</v>
      </c>
      <c r="IN1049" t="s">
        <v>502</v>
      </c>
      <c r="IP1049" t="s">
        <v>528</v>
      </c>
    </row>
    <row r="1050" spans="1:250" x14ac:dyDescent="0.25">
      <c r="A1050">
        <v>35155</v>
      </c>
      <c r="B1050">
        <v>-890804480</v>
      </c>
      <c r="C1050">
        <v>1837</v>
      </c>
      <c r="D1050" t="s">
        <v>250</v>
      </c>
      <c r="E1050" t="s">
        <v>251</v>
      </c>
      <c r="F1050">
        <v>1848</v>
      </c>
      <c r="G1050" t="s">
        <v>252</v>
      </c>
      <c r="H1050" t="s">
        <v>251</v>
      </c>
      <c r="I1050">
        <v>431</v>
      </c>
      <c r="J1050" t="s">
        <v>495</v>
      </c>
      <c r="K1050" t="s">
        <v>496</v>
      </c>
      <c r="L1050">
        <v>12391</v>
      </c>
      <c r="M1050" t="s">
        <v>294</v>
      </c>
      <c r="N1050" t="s">
        <v>295</v>
      </c>
      <c r="O1050">
        <v>12391</v>
      </c>
      <c r="P1050" t="s">
        <v>294</v>
      </c>
      <c r="Q1050" t="s">
        <v>295</v>
      </c>
      <c r="R1050" t="s">
        <v>343</v>
      </c>
      <c r="S1050" s="1">
        <v>0</v>
      </c>
      <c r="U1050" s="1">
        <v>3</v>
      </c>
      <c r="IF1050">
        <v>12391</v>
      </c>
      <c r="IG1050" t="s">
        <v>294</v>
      </c>
      <c r="IH1050" t="s">
        <v>256</v>
      </c>
      <c r="IK1050">
        <v>-2</v>
      </c>
      <c r="IL1050" t="s">
        <v>257</v>
      </c>
      <c r="IM1050" t="s">
        <v>258</v>
      </c>
      <c r="IN1050" t="s">
        <v>502</v>
      </c>
      <c r="IP1050" t="s">
        <v>528</v>
      </c>
    </row>
    <row r="1051" spans="1:250" x14ac:dyDescent="0.25">
      <c r="A1051">
        <v>35156</v>
      </c>
      <c r="B1051">
        <v>-890804480</v>
      </c>
      <c r="C1051">
        <v>1837</v>
      </c>
      <c r="D1051" t="s">
        <v>250</v>
      </c>
      <c r="E1051" t="s">
        <v>251</v>
      </c>
      <c r="F1051">
        <v>1848</v>
      </c>
      <c r="G1051" t="s">
        <v>252</v>
      </c>
      <c r="H1051" t="s">
        <v>251</v>
      </c>
      <c r="I1051">
        <v>429</v>
      </c>
      <c r="J1051" t="s">
        <v>473</v>
      </c>
      <c r="K1051" t="s">
        <v>474</v>
      </c>
      <c r="L1051">
        <v>12391</v>
      </c>
      <c r="M1051" t="s">
        <v>294</v>
      </c>
      <c r="N1051" t="s">
        <v>295</v>
      </c>
      <c r="O1051">
        <v>12391</v>
      </c>
      <c r="P1051" t="s">
        <v>294</v>
      </c>
      <c r="Q1051" t="s">
        <v>295</v>
      </c>
      <c r="R1051" t="s">
        <v>343</v>
      </c>
      <c r="S1051" s="1">
        <v>0</v>
      </c>
      <c r="U1051" s="1">
        <v>3</v>
      </c>
      <c r="IF1051">
        <v>12391</v>
      </c>
      <c r="IG1051" t="s">
        <v>294</v>
      </c>
      <c r="IH1051" t="s">
        <v>256</v>
      </c>
      <c r="IK1051">
        <v>-2</v>
      </c>
      <c r="IL1051" t="s">
        <v>257</v>
      </c>
      <c r="IM1051" t="s">
        <v>258</v>
      </c>
      <c r="IN1051" t="s">
        <v>502</v>
      </c>
      <c r="IP1051" t="s">
        <v>528</v>
      </c>
    </row>
    <row r="1052" spans="1:250" x14ac:dyDescent="0.25">
      <c r="A1052">
        <v>35157</v>
      </c>
      <c r="B1052">
        <v>-890804480</v>
      </c>
      <c r="C1052">
        <v>1837</v>
      </c>
      <c r="D1052" t="s">
        <v>250</v>
      </c>
      <c r="E1052" t="s">
        <v>251</v>
      </c>
      <c r="F1052">
        <v>1848</v>
      </c>
      <c r="G1052" t="s">
        <v>252</v>
      </c>
      <c r="H1052" t="s">
        <v>251</v>
      </c>
      <c r="I1052">
        <v>427</v>
      </c>
      <c r="J1052" t="s">
        <v>475</v>
      </c>
      <c r="K1052" t="s">
        <v>476</v>
      </c>
      <c r="L1052">
        <v>12391</v>
      </c>
      <c r="M1052" t="s">
        <v>294</v>
      </c>
      <c r="N1052" t="s">
        <v>295</v>
      </c>
      <c r="O1052">
        <v>12391</v>
      </c>
      <c r="P1052" t="s">
        <v>294</v>
      </c>
      <c r="Q1052" t="s">
        <v>295</v>
      </c>
      <c r="R1052" t="s">
        <v>343</v>
      </c>
      <c r="S1052" s="1">
        <v>0</v>
      </c>
      <c r="U1052" s="1">
        <v>3</v>
      </c>
      <c r="IF1052">
        <v>12391</v>
      </c>
      <c r="IG1052" t="s">
        <v>294</v>
      </c>
      <c r="IH1052" t="s">
        <v>256</v>
      </c>
      <c r="IK1052">
        <v>-2</v>
      </c>
      <c r="IL1052" t="s">
        <v>257</v>
      </c>
      <c r="IM1052" t="s">
        <v>258</v>
      </c>
      <c r="IN1052" t="s">
        <v>502</v>
      </c>
      <c r="IP1052" t="s">
        <v>528</v>
      </c>
    </row>
    <row r="1053" spans="1:250" x14ac:dyDescent="0.25">
      <c r="A1053">
        <v>35158</v>
      </c>
      <c r="B1053">
        <v>-890804480</v>
      </c>
      <c r="C1053">
        <v>1837</v>
      </c>
      <c r="D1053" t="s">
        <v>250</v>
      </c>
      <c r="E1053" t="s">
        <v>251</v>
      </c>
      <c r="F1053">
        <v>7057</v>
      </c>
      <c r="G1053" t="s">
        <v>270</v>
      </c>
      <c r="H1053" t="s">
        <v>271</v>
      </c>
      <c r="I1053">
        <v>429</v>
      </c>
      <c r="J1053" t="s">
        <v>473</v>
      </c>
      <c r="K1053" t="s">
        <v>474</v>
      </c>
      <c r="L1053">
        <v>12391</v>
      </c>
      <c r="M1053" t="s">
        <v>294</v>
      </c>
      <c r="N1053" t="s">
        <v>295</v>
      </c>
      <c r="O1053">
        <v>12391</v>
      </c>
      <c r="P1053" t="s">
        <v>294</v>
      </c>
      <c r="Q1053" t="s">
        <v>295</v>
      </c>
      <c r="R1053" t="s">
        <v>343</v>
      </c>
      <c r="S1053" s="1">
        <v>0</v>
      </c>
      <c r="U1053" s="1">
        <v>3</v>
      </c>
      <c r="IF1053">
        <v>12391</v>
      </c>
      <c r="IG1053" t="s">
        <v>294</v>
      </c>
      <c r="IH1053" t="s">
        <v>274</v>
      </c>
      <c r="IK1053">
        <v>-2</v>
      </c>
      <c r="IL1053" t="s">
        <v>257</v>
      </c>
      <c r="IM1053" t="s">
        <v>258</v>
      </c>
      <c r="IN1053" t="s">
        <v>514</v>
      </c>
      <c r="IP1053" t="s">
        <v>529</v>
      </c>
    </row>
    <row r="1054" spans="1:250" x14ac:dyDescent="0.25">
      <c r="A1054">
        <v>35159</v>
      </c>
      <c r="B1054">
        <v>-890804480</v>
      </c>
      <c r="C1054">
        <v>1837</v>
      </c>
      <c r="D1054" t="s">
        <v>250</v>
      </c>
      <c r="E1054" t="s">
        <v>251</v>
      </c>
      <c r="F1054">
        <v>7057</v>
      </c>
      <c r="G1054" t="s">
        <v>270</v>
      </c>
      <c r="H1054" t="s">
        <v>271</v>
      </c>
      <c r="I1054">
        <v>427</v>
      </c>
      <c r="J1054" t="s">
        <v>475</v>
      </c>
      <c r="K1054" t="s">
        <v>476</v>
      </c>
      <c r="L1054">
        <v>12391</v>
      </c>
      <c r="M1054" t="s">
        <v>294</v>
      </c>
      <c r="N1054" t="s">
        <v>295</v>
      </c>
      <c r="O1054">
        <v>12391</v>
      </c>
      <c r="P1054" t="s">
        <v>294</v>
      </c>
      <c r="Q1054" t="s">
        <v>295</v>
      </c>
      <c r="R1054" t="s">
        <v>343</v>
      </c>
      <c r="S1054" s="1">
        <v>0</v>
      </c>
      <c r="U1054" s="1">
        <v>3</v>
      </c>
      <c r="IF1054">
        <v>12391</v>
      </c>
      <c r="IG1054" t="s">
        <v>294</v>
      </c>
      <c r="IH1054" t="s">
        <v>274</v>
      </c>
      <c r="IK1054">
        <v>-2</v>
      </c>
      <c r="IL1054" t="s">
        <v>257</v>
      </c>
      <c r="IM1054" t="s">
        <v>258</v>
      </c>
      <c r="IN1054" t="s">
        <v>514</v>
      </c>
      <c r="IP1054" t="s">
        <v>529</v>
      </c>
    </row>
    <row r="1055" spans="1:250" x14ac:dyDescent="0.25">
      <c r="A1055">
        <v>35160</v>
      </c>
      <c r="B1055">
        <v>-890804480</v>
      </c>
      <c r="C1055">
        <v>1837</v>
      </c>
      <c r="D1055" t="s">
        <v>250</v>
      </c>
      <c r="E1055" t="s">
        <v>251</v>
      </c>
      <c r="F1055">
        <v>1848</v>
      </c>
      <c r="G1055" t="s">
        <v>252</v>
      </c>
      <c r="H1055" t="s">
        <v>251</v>
      </c>
      <c r="I1055">
        <v>437</v>
      </c>
      <c r="J1055" t="s">
        <v>506</v>
      </c>
      <c r="K1055" t="s">
        <v>507</v>
      </c>
      <c r="L1055">
        <v>12391</v>
      </c>
      <c r="M1055" t="s">
        <v>294</v>
      </c>
      <c r="N1055" t="s">
        <v>295</v>
      </c>
      <c r="O1055">
        <v>12391</v>
      </c>
      <c r="P1055" t="s">
        <v>294</v>
      </c>
      <c r="Q1055" t="s">
        <v>295</v>
      </c>
      <c r="R1055" t="s">
        <v>343</v>
      </c>
      <c r="S1055" s="1">
        <v>0</v>
      </c>
      <c r="U1055" s="1">
        <v>3</v>
      </c>
      <c r="IF1055">
        <v>12391</v>
      </c>
      <c r="IG1055" t="s">
        <v>294</v>
      </c>
      <c r="IH1055" t="s">
        <v>256</v>
      </c>
      <c r="IK1055">
        <v>-2</v>
      </c>
      <c r="IL1055" t="s">
        <v>257</v>
      </c>
      <c r="IM1055" t="s">
        <v>258</v>
      </c>
      <c r="IN1055" t="s">
        <v>502</v>
      </c>
      <c r="IP1055" t="s">
        <v>528</v>
      </c>
    </row>
    <row r="1056" spans="1:250" x14ac:dyDescent="0.25">
      <c r="A1056">
        <v>35161</v>
      </c>
      <c r="B1056">
        <v>-890804480</v>
      </c>
      <c r="C1056">
        <v>1837</v>
      </c>
      <c r="D1056" t="s">
        <v>250</v>
      </c>
      <c r="E1056" t="s">
        <v>251</v>
      </c>
      <c r="F1056">
        <v>1848</v>
      </c>
      <c r="G1056" t="s">
        <v>252</v>
      </c>
      <c r="H1056" t="s">
        <v>251</v>
      </c>
      <c r="I1056">
        <v>436</v>
      </c>
      <c r="J1056" t="s">
        <v>504</v>
      </c>
      <c r="K1056" t="s">
        <v>505</v>
      </c>
      <c r="L1056">
        <v>12391</v>
      </c>
      <c r="M1056" t="s">
        <v>294</v>
      </c>
      <c r="N1056" t="s">
        <v>295</v>
      </c>
      <c r="O1056">
        <v>12391</v>
      </c>
      <c r="P1056" t="s">
        <v>294</v>
      </c>
      <c r="Q1056" t="s">
        <v>295</v>
      </c>
      <c r="R1056" t="s">
        <v>343</v>
      </c>
      <c r="S1056" s="1">
        <v>0</v>
      </c>
      <c r="U1056" s="1">
        <v>3</v>
      </c>
      <c r="IF1056">
        <v>12391</v>
      </c>
      <c r="IG1056" t="s">
        <v>294</v>
      </c>
      <c r="IH1056" t="s">
        <v>256</v>
      </c>
      <c r="IK1056">
        <v>-2</v>
      </c>
      <c r="IL1056" t="s">
        <v>257</v>
      </c>
      <c r="IM1056" t="s">
        <v>258</v>
      </c>
      <c r="IN1056" t="s">
        <v>502</v>
      </c>
      <c r="IP1056" t="s">
        <v>528</v>
      </c>
    </row>
    <row r="1057" spans="1:250" x14ac:dyDescent="0.25">
      <c r="A1057">
        <v>35162</v>
      </c>
      <c r="B1057">
        <v>-890804480</v>
      </c>
      <c r="C1057">
        <v>1837</v>
      </c>
      <c r="D1057" t="s">
        <v>250</v>
      </c>
      <c r="E1057" t="s">
        <v>251</v>
      </c>
      <c r="F1057">
        <v>7057</v>
      </c>
      <c r="G1057" t="s">
        <v>270</v>
      </c>
      <c r="H1057" t="s">
        <v>271</v>
      </c>
      <c r="I1057">
        <v>437</v>
      </c>
      <c r="J1057" t="s">
        <v>506</v>
      </c>
      <c r="K1057" t="s">
        <v>507</v>
      </c>
      <c r="L1057">
        <v>12391</v>
      </c>
      <c r="M1057" t="s">
        <v>294</v>
      </c>
      <c r="N1057" t="s">
        <v>295</v>
      </c>
      <c r="O1057">
        <v>12391</v>
      </c>
      <c r="P1057" t="s">
        <v>294</v>
      </c>
      <c r="Q1057" t="s">
        <v>295</v>
      </c>
      <c r="R1057" t="s">
        <v>343</v>
      </c>
      <c r="S1057" s="1">
        <v>0</v>
      </c>
      <c r="U1057" s="1">
        <v>3</v>
      </c>
      <c r="IF1057">
        <v>12391</v>
      </c>
      <c r="IG1057" t="s">
        <v>294</v>
      </c>
      <c r="IH1057" t="s">
        <v>274</v>
      </c>
      <c r="IK1057">
        <v>-2</v>
      </c>
      <c r="IL1057" t="s">
        <v>257</v>
      </c>
      <c r="IM1057" t="s">
        <v>258</v>
      </c>
      <c r="IN1057" t="s">
        <v>514</v>
      </c>
      <c r="IP1057" t="s">
        <v>529</v>
      </c>
    </row>
    <row r="1058" spans="1:250" x14ac:dyDescent="0.25">
      <c r="A1058">
        <v>35163</v>
      </c>
      <c r="B1058">
        <v>-890804480</v>
      </c>
      <c r="C1058">
        <v>1837</v>
      </c>
      <c r="D1058" t="s">
        <v>250</v>
      </c>
      <c r="E1058" t="s">
        <v>251</v>
      </c>
      <c r="F1058">
        <v>7057</v>
      </c>
      <c r="G1058" t="s">
        <v>270</v>
      </c>
      <c r="H1058" t="s">
        <v>271</v>
      </c>
      <c r="I1058">
        <v>436</v>
      </c>
      <c r="J1058" t="s">
        <v>504</v>
      </c>
      <c r="K1058" t="s">
        <v>505</v>
      </c>
      <c r="L1058">
        <v>12391</v>
      </c>
      <c r="M1058" t="s">
        <v>294</v>
      </c>
      <c r="N1058" t="s">
        <v>295</v>
      </c>
      <c r="O1058">
        <v>12391</v>
      </c>
      <c r="P1058" t="s">
        <v>294</v>
      </c>
      <c r="Q1058" t="s">
        <v>295</v>
      </c>
      <c r="R1058" t="s">
        <v>343</v>
      </c>
      <c r="S1058" s="1">
        <v>0</v>
      </c>
      <c r="U1058" s="1">
        <v>3</v>
      </c>
      <c r="IF1058">
        <v>12391</v>
      </c>
      <c r="IG1058" t="s">
        <v>294</v>
      </c>
      <c r="IH1058" t="s">
        <v>274</v>
      </c>
      <c r="IK1058">
        <v>-2</v>
      </c>
      <c r="IL1058" t="s">
        <v>257</v>
      </c>
      <c r="IM1058" t="s">
        <v>258</v>
      </c>
      <c r="IN1058" t="s">
        <v>514</v>
      </c>
      <c r="IP1058" t="s">
        <v>529</v>
      </c>
    </row>
    <row r="1059" spans="1:250" x14ac:dyDescent="0.25">
      <c r="A1059">
        <v>35164</v>
      </c>
      <c r="B1059">
        <v>-890804480</v>
      </c>
      <c r="C1059">
        <v>1837</v>
      </c>
      <c r="D1059" t="s">
        <v>250</v>
      </c>
      <c r="E1059" t="s">
        <v>251</v>
      </c>
      <c r="F1059">
        <v>7057</v>
      </c>
      <c r="G1059" t="s">
        <v>270</v>
      </c>
      <c r="H1059" t="s">
        <v>271</v>
      </c>
      <c r="I1059">
        <v>435</v>
      </c>
      <c r="J1059" t="s">
        <v>493</v>
      </c>
      <c r="K1059" t="s">
        <v>494</v>
      </c>
      <c r="L1059">
        <v>12391</v>
      </c>
      <c r="M1059" t="s">
        <v>294</v>
      </c>
      <c r="N1059" t="s">
        <v>295</v>
      </c>
      <c r="O1059">
        <v>12391</v>
      </c>
      <c r="P1059" t="s">
        <v>294</v>
      </c>
      <c r="Q1059" t="s">
        <v>295</v>
      </c>
      <c r="R1059" t="s">
        <v>343</v>
      </c>
      <c r="S1059" s="1">
        <v>0</v>
      </c>
      <c r="U1059" s="1">
        <v>3</v>
      </c>
      <c r="IF1059">
        <v>12391</v>
      </c>
      <c r="IG1059" t="s">
        <v>294</v>
      </c>
      <c r="IH1059" t="s">
        <v>274</v>
      </c>
      <c r="IK1059">
        <v>-2</v>
      </c>
      <c r="IL1059" t="s">
        <v>257</v>
      </c>
      <c r="IM1059" t="s">
        <v>258</v>
      </c>
      <c r="IN1059" t="s">
        <v>514</v>
      </c>
      <c r="IP1059" t="s">
        <v>529</v>
      </c>
    </row>
    <row r="1060" spans="1:250" x14ac:dyDescent="0.25">
      <c r="A1060">
        <v>35165</v>
      </c>
      <c r="B1060">
        <v>-890804480</v>
      </c>
      <c r="C1060">
        <v>1837</v>
      </c>
      <c r="D1060" t="s">
        <v>250</v>
      </c>
      <c r="E1060" t="s">
        <v>251</v>
      </c>
      <c r="F1060">
        <v>7057</v>
      </c>
      <c r="G1060" t="s">
        <v>270</v>
      </c>
      <c r="H1060" t="s">
        <v>271</v>
      </c>
      <c r="I1060">
        <v>431</v>
      </c>
      <c r="J1060" t="s">
        <v>495</v>
      </c>
      <c r="K1060" t="s">
        <v>496</v>
      </c>
      <c r="L1060">
        <v>12391</v>
      </c>
      <c r="M1060" t="s">
        <v>294</v>
      </c>
      <c r="N1060" t="s">
        <v>295</v>
      </c>
      <c r="O1060">
        <v>12391</v>
      </c>
      <c r="P1060" t="s">
        <v>294</v>
      </c>
      <c r="Q1060" t="s">
        <v>295</v>
      </c>
      <c r="R1060" t="s">
        <v>343</v>
      </c>
      <c r="S1060" s="1">
        <v>0</v>
      </c>
      <c r="U1060" s="1">
        <v>3</v>
      </c>
      <c r="IF1060">
        <v>12391</v>
      </c>
      <c r="IG1060" t="s">
        <v>294</v>
      </c>
      <c r="IH1060" t="s">
        <v>274</v>
      </c>
      <c r="IK1060">
        <v>-2</v>
      </c>
      <c r="IL1060" t="s">
        <v>257</v>
      </c>
      <c r="IM1060" t="s">
        <v>258</v>
      </c>
      <c r="IN1060" t="s">
        <v>514</v>
      </c>
      <c r="IP1060" t="s">
        <v>529</v>
      </c>
    </row>
    <row r="1061" spans="1:250" x14ac:dyDescent="0.25">
      <c r="A1061">
        <v>35166</v>
      </c>
      <c r="B1061">
        <v>-890804480</v>
      </c>
      <c r="C1061">
        <v>1837</v>
      </c>
      <c r="D1061" t="s">
        <v>250</v>
      </c>
      <c r="E1061" t="s">
        <v>251</v>
      </c>
      <c r="F1061">
        <v>1848</v>
      </c>
      <c r="G1061" t="s">
        <v>252</v>
      </c>
      <c r="H1061" t="s">
        <v>251</v>
      </c>
      <c r="I1061">
        <v>424</v>
      </c>
      <c r="J1061" t="s">
        <v>477</v>
      </c>
      <c r="K1061" t="s">
        <v>478</v>
      </c>
      <c r="L1061">
        <v>12391</v>
      </c>
      <c r="M1061" t="s">
        <v>294</v>
      </c>
      <c r="N1061" t="s">
        <v>295</v>
      </c>
      <c r="O1061">
        <v>12391</v>
      </c>
      <c r="P1061" t="s">
        <v>294</v>
      </c>
      <c r="Q1061" t="s">
        <v>295</v>
      </c>
      <c r="R1061" t="s">
        <v>343</v>
      </c>
      <c r="S1061" s="1">
        <v>0</v>
      </c>
      <c r="U1061" s="1">
        <v>3</v>
      </c>
      <c r="IF1061">
        <v>12391</v>
      </c>
      <c r="IG1061" t="s">
        <v>294</v>
      </c>
      <c r="IH1061" t="s">
        <v>256</v>
      </c>
      <c r="IK1061">
        <v>-2</v>
      </c>
      <c r="IL1061" t="s">
        <v>257</v>
      </c>
      <c r="IM1061" t="s">
        <v>258</v>
      </c>
      <c r="IN1061" t="s">
        <v>502</v>
      </c>
      <c r="IP1061" t="s">
        <v>528</v>
      </c>
    </row>
    <row r="1062" spans="1:250" x14ac:dyDescent="0.25">
      <c r="A1062">
        <v>35167</v>
      </c>
      <c r="B1062">
        <v>-890804480</v>
      </c>
      <c r="C1062">
        <v>1837</v>
      </c>
      <c r="D1062" t="s">
        <v>250</v>
      </c>
      <c r="E1062" t="s">
        <v>251</v>
      </c>
      <c r="F1062">
        <v>1848</v>
      </c>
      <c r="G1062" t="s">
        <v>252</v>
      </c>
      <c r="H1062" t="s">
        <v>251</v>
      </c>
      <c r="I1062">
        <v>422</v>
      </c>
      <c r="J1062" t="s">
        <v>479</v>
      </c>
      <c r="K1062" t="s">
        <v>480</v>
      </c>
      <c r="L1062">
        <v>12391</v>
      </c>
      <c r="M1062" t="s">
        <v>294</v>
      </c>
      <c r="N1062" t="s">
        <v>295</v>
      </c>
      <c r="O1062">
        <v>12391</v>
      </c>
      <c r="P1062" t="s">
        <v>294</v>
      </c>
      <c r="Q1062" t="s">
        <v>295</v>
      </c>
      <c r="R1062" t="s">
        <v>343</v>
      </c>
      <c r="S1062" s="1">
        <v>0</v>
      </c>
      <c r="U1062" s="1">
        <v>3</v>
      </c>
      <c r="IF1062">
        <v>12391</v>
      </c>
      <c r="IG1062" t="s">
        <v>294</v>
      </c>
      <c r="IH1062" t="s">
        <v>256</v>
      </c>
      <c r="IK1062">
        <v>-2</v>
      </c>
      <c r="IL1062" t="s">
        <v>257</v>
      </c>
      <c r="IM1062" t="s">
        <v>258</v>
      </c>
      <c r="IN1062" t="s">
        <v>502</v>
      </c>
      <c r="IP1062" t="s">
        <v>528</v>
      </c>
    </row>
    <row r="1063" spans="1:250" x14ac:dyDescent="0.25">
      <c r="A1063">
        <v>35168</v>
      </c>
      <c r="B1063">
        <v>-890804480</v>
      </c>
      <c r="C1063">
        <v>1837</v>
      </c>
      <c r="D1063" t="s">
        <v>250</v>
      </c>
      <c r="E1063" t="s">
        <v>251</v>
      </c>
      <c r="F1063">
        <v>7057</v>
      </c>
      <c r="G1063" t="s">
        <v>270</v>
      </c>
      <c r="H1063" t="s">
        <v>271</v>
      </c>
      <c r="I1063">
        <v>424</v>
      </c>
      <c r="J1063" t="s">
        <v>477</v>
      </c>
      <c r="K1063" t="s">
        <v>478</v>
      </c>
      <c r="L1063">
        <v>12391</v>
      </c>
      <c r="M1063" t="s">
        <v>294</v>
      </c>
      <c r="N1063" t="s">
        <v>295</v>
      </c>
      <c r="O1063">
        <v>12391</v>
      </c>
      <c r="P1063" t="s">
        <v>294</v>
      </c>
      <c r="Q1063" t="s">
        <v>295</v>
      </c>
      <c r="R1063" t="s">
        <v>343</v>
      </c>
      <c r="S1063" s="70">
        <v>0</v>
      </c>
      <c r="U1063" s="1">
        <v>3</v>
      </c>
      <c r="IF1063">
        <v>12391</v>
      </c>
      <c r="IG1063" t="s">
        <v>294</v>
      </c>
      <c r="IH1063" t="s">
        <v>274</v>
      </c>
      <c r="IK1063">
        <v>-2</v>
      </c>
      <c r="IL1063" t="s">
        <v>257</v>
      </c>
      <c r="IM1063" t="s">
        <v>258</v>
      </c>
      <c r="IN1063" t="s">
        <v>514</v>
      </c>
      <c r="IP1063" t="s">
        <v>529</v>
      </c>
    </row>
    <row r="1064" spans="1:250" x14ac:dyDescent="0.25">
      <c r="A1064">
        <v>35169</v>
      </c>
      <c r="B1064">
        <v>-890804480</v>
      </c>
      <c r="C1064">
        <v>1837</v>
      </c>
      <c r="D1064" t="s">
        <v>250</v>
      </c>
      <c r="E1064" t="s">
        <v>251</v>
      </c>
      <c r="F1064">
        <v>7057</v>
      </c>
      <c r="G1064" t="s">
        <v>270</v>
      </c>
      <c r="H1064" t="s">
        <v>271</v>
      </c>
      <c r="I1064">
        <v>422</v>
      </c>
      <c r="J1064" t="s">
        <v>479</v>
      </c>
      <c r="K1064" t="s">
        <v>480</v>
      </c>
      <c r="L1064">
        <v>12391</v>
      </c>
      <c r="M1064" t="s">
        <v>294</v>
      </c>
      <c r="N1064" t="s">
        <v>295</v>
      </c>
      <c r="O1064">
        <v>12391</v>
      </c>
      <c r="P1064" t="s">
        <v>294</v>
      </c>
      <c r="Q1064" t="s">
        <v>295</v>
      </c>
      <c r="R1064" t="s">
        <v>343</v>
      </c>
      <c r="S1064" s="1">
        <v>0</v>
      </c>
      <c r="U1064" s="1">
        <v>3</v>
      </c>
      <c r="IF1064">
        <v>12391</v>
      </c>
      <c r="IG1064" t="s">
        <v>294</v>
      </c>
      <c r="IH1064" t="s">
        <v>274</v>
      </c>
      <c r="IK1064">
        <v>-2</v>
      </c>
      <c r="IL1064" t="s">
        <v>257</v>
      </c>
      <c r="IM1064" t="s">
        <v>258</v>
      </c>
      <c r="IN1064" t="s">
        <v>514</v>
      </c>
      <c r="IP1064" t="s">
        <v>529</v>
      </c>
    </row>
    <row r="1065" spans="1:250" x14ac:dyDescent="0.25">
      <c r="A1065">
        <v>35170</v>
      </c>
      <c r="B1065">
        <v>-890804480</v>
      </c>
      <c r="C1065">
        <v>1837</v>
      </c>
      <c r="D1065" t="s">
        <v>250</v>
      </c>
      <c r="E1065" t="s">
        <v>251</v>
      </c>
      <c r="F1065">
        <v>7057</v>
      </c>
      <c r="G1065" t="s">
        <v>270</v>
      </c>
      <c r="H1065" t="s">
        <v>271</v>
      </c>
      <c r="I1065">
        <v>420</v>
      </c>
      <c r="J1065" t="s">
        <v>481</v>
      </c>
      <c r="K1065" t="s">
        <v>482</v>
      </c>
      <c r="L1065">
        <v>12391</v>
      </c>
      <c r="M1065" t="s">
        <v>294</v>
      </c>
      <c r="N1065" t="s">
        <v>295</v>
      </c>
      <c r="O1065">
        <v>12391</v>
      </c>
      <c r="P1065" t="s">
        <v>294</v>
      </c>
      <c r="Q1065" t="s">
        <v>295</v>
      </c>
      <c r="R1065" t="s">
        <v>343</v>
      </c>
      <c r="S1065" s="1">
        <v>0</v>
      </c>
      <c r="U1065" s="1">
        <v>3</v>
      </c>
      <c r="IF1065">
        <v>12391</v>
      </c>
      <c r="IG1065" t="s">
        <v>294</v>
      </c>
      <c r="IH1065" t="s">
        <v>274</v>
      </c>
      <c r="IK1065">
        <v>-2</v>
      </c>
      <c r="IL1065" t="s">
        <v>257</v>
      </c>
      <c r="IM1065" t="s">
        <v>258</v>
      </c>
      <c r="IN1065" t="s">
        <v>514</v>
      </c>
      <c r="IP1065" t="s">
        <v>529</v>
      </c>
    </row>
    <row r="1066" spans="1:250" x14ac:dyDescent="0.25">
      <c r="A1066">
        <v>35171</v>
      </c>
      <c r="B1066">
        <v>-890804480</v>
      </c>
      <c r="C1066">
        <v>1837</v>
      </c>
      <c r="D1066" t="s">
        <v>250</v>
      </c>
      <c r="E1066" t="s">
        <v>251</v>
      </c>
      <c r="F1066">
        <v>7057</v>
      </c>
      <c r="G1066" t="s">
        <v>270</v>
      </c>
      <c r="H1066" t="s">
        <v>271</v>
      </c>
      <c r="I1066">
        <v>411</v>
      </c>
      <c r="J1066" t="s">
        <v>471</v>
      </c>
      <c r="K1066" t="s">
        <v>472</v>
      </c>
      <c r="L1066">
        <v>12391</v>
      </c>
      <c r="M1066" t="s">
        <v>294</v>
      </c>
      <c r="N1066" t="s">
        <v>295</v>
      </c>
      <c r="O1066">
        <v>12391</v>
      </c>
      <c r="P1066" t="s">
        <v>294</v>
      </c>
      <c r="Q1066" t="s">
        <v>295</v>
      </c>
      <c r="R1066" t="s">
        <v>343</v>
      </c>
      <c r="S1066" s="1">
        <v>0</v>
      </c>
      <c r="U1066" s="1">
        <v>3</v>
      </c>
      <c r="IF1066">
        <v>12391</v>
      </c>
      <c r="IG1066" t="s">
        <v>294</v>
      </c>
      <c r="IH1066" t="s">
        <v>274</v>
      </c>
      <c r="IK1066">
        <v>-2</v>
      </c>
      <c r="IL1066" t="s">
        <v>257</v>
      </c>
      <c r="IM1066" t="s">
        <v>258</v>
      </c>
      <c r="IN1066" t="s">
        <v>514</v>
      </c>
      <c r="IP1066" t="s">
        <v>529</v>
      </c>
    </row>
    <row r="1067" spans="1:250" x14ac:dyDescent="0.25">
      <c r="A1067">
        <v>35172</v>
      </c>
      <c r="B1067">
        <v>-890804480</v>
      </c>
      <c r="C1067">
        <v>1837</v>
      </c>
      <c r="D1067" t="s">
        <v>250</v>
      </c>
      <c r="E1067" t="s">
        <v>251</v>
      </c>
      <c r="F1067">
        <v>1848</v>
      </c>
      <c r="G1067" t="s">
        <v>252</v>
      </c>
      <c r="H1067" t="s">
        <v>251</v>
      </c>
      <c r="I1067">
        <v>429</v>
      </c>
      <c r="J1067" t="s">
        <v>473</v>
      </c>
      <c r="K1067" t="s">
        <v>474</v>
      </c>
      <c r="L1067">
        <v>12392</v>
      </c>
      <c r="M1067" t="s">
        <v>296</v>
      </c>
      <c r="N1067" t="s">
        <v>297</v>
      </c>
      <c r="O1067">
        <v>12392</v>
      </c>
      <c r="P1067" t="s">
        <v>296</v>
      </c>
      <c r="Q1067" t="s">
        <v>297</v>
      </c>
      <c r="R1067" t="s">
        <v>343</v>
      </c>
      <c r="S1067" s="1">
        <v>0</v>
      </c>
      <c r="U1067" s="1">
        <v>3</v>
      </c>
      <c r="IF1067">
        <v>12392</v>
      </c>
      <c r="IG1067" t="s">
        <v>296</v>
      </c>
      <c r="IH1067" t="s">
        <v>256</v>
      </c>
      <c r="IK1067">
        <v>-2</v>
      </c>
      <c r="IL1067" t="s">
        <v>257</v>
      </c>
      <c r="IM1067" t="s">
        <v>258</v>
      </c>
      <c r="IN1067" t="s">
        <v>502</v>
      </c>
      <c r="IP1067" t="s">
        <v>530</v>
      </c>
    </row>
    <row r="1068" spans="1:250" x14ac:dyDescent="0.25">
      <c r="A1068">
        <v>35173</v>
      </c>
      <c r="B1068">
        <v>-890804480</v>
      </c>
      <c r="C1068">
        <v>1837</v>
      </c>
      <c r="D1068" t="s">
        <v>250</v>
      </c>
      <c r="E1068" t="s">
        <v>251</v>
      </c>
      <c r="F1068">
        <v>1848</v>
      </c>
      <c r="G1068" t="s">
        <v>252</v>
      </c>
      <c r="H1068" t="s">
        <v>251</v>
      </c>
      <c r="I1068">
        <v>427</v>
      </c>
      <c r="J1068" t="s">
        <v>475</v>
      </c>
      <c r="K1068" t="s">
        <v>476</v>
      </c>
      <c r="L1068">
        <v>12392</v>
      </c>
      <c r="M1068" t="s">
        <v>296</v>
      </c>
      <c r="N1068" t="s">
        <v>297</v>
      </c>
      <c r="O1068">
        <v>12392</v>
      </c>
      <c r="P1068" t="s">
        <v>296</v>
      </c>
      <c r="Q1068" t="s">
        <v>297</v>
      </c>
      <c r="R1068" t="s">
        <v>343</v>
      </c>
      <c r="S1068" s="1">
        <v>0</v>
      </c>
      <c r="U1068" s="1">
        <v>3</v>
      </c>
      <c r="IF1068">
        <v>12392</v>
      </c>
      <c r="IG1068" t="s">
        <v>296</v>
      </c>
      <c r="IH1068" t="s">
        <v>256</v>
      </c>
      <c r="IK1068">
        <v>-2</v>
      </c>
      <c r="IL1068" t="s">
        <v>257</v>
      </c>
      <c r="IM1068" t="s">
        <v>258</v>
      </c>
      <c r="IN1068" t="s">
        <v>502</v>
      </c>
      <c r="IP1068" t="s">
        <v>530</v>
      </c>
    </row>
    <row r="1069" spans="1:250" x14ac:dyDescent="0.25">
      <c r="A1069">
        <v>35174</v>
      </c>
      <c r="B1069">
        <v>-890804480</v>
      </c>
      <c r="C1069">
        <v>1837</v>
      </c>
      <c r="D1069" t="s">
        <v>250</v>
      </c>
      <c r="E1069" t="s">
        <v>251</v>
      </c>
      <c r="F1069">
        <v>1848</v>
      </c>
      <c r="G1069" t="s">
        <v>252</v>
      </c>
      <c r="H1069" t="s">
        <v>251</v>
      </c>
      <c r="I1069">
        <v>424</v>
      </c>
      <c r="J1069" t="s">
        <v>477</v>
      </c>
      <c r="K1069" t="s">
        <v>478</v>
      </c>
      <c r="L1069">
        <v>12392</v>
      </c>
      <c r="M1069" t="s">
        <v>296</v>
      </c>
      <c r="N1069" t="s">
        <v>297</v>
      </c>
      <c r="O1069">
        <v>12392</v>
      </c>
      <c r="P1069" t="s">
        <v>296</v>
      </c>
      <c r="Q1069" t="s">
        <v>297</v>
      </c>
      <c r="R1069" t="s">
        <v>343</v>
      </c>
      <c r="S1069" s="1">
        <v>0</v>
      </c>
      <c r="U1069" s="1">
        <v>3</v>
      </c>
      <c r="IF1069">
        <v>12392</v>
      </c>
      <c r="IG1069" t="s">
        <v>296</v>
      </c>
      <c r="IH1069" t="s">
        <v>256</v>
      </c>
      <c r="IK1069">
        <v>-2</v>
      </c>
      <c r="IL1069" t="s">
        <v>257</v>
      </c>
      <c r="IM1069" t="s">
        <v>258</v>
      </c>
      <c r="IN1069" t="s">
        <v>502</v>
      </c>
      <c r="IP1069" t="s">
        <v>530</v>
      </c>
    </row>
    <row r="1070" spans="1:250" x14ac:dyDescent="0.25">
      <c r="A1070">
        <v>35175</v>
      </c>
      <c r="B1070">
        <v>-890804480</v>
      </c>
      <c r="C1070">
        <v>1837</v>
      </c>
      <c r="D1070" t="s">
        <v>250</v>
      </c>
      <c r="E1070" t="s">
        <v>251</v>
      </c>
      <c r="F1070">
        <v>1848</v>
      </c>
      <c r="G1070" t="s">
        <v>252</v>
      </c>
      <c r="H1070" t="s">
        <v>251</v>
      </c>
      <c r="I1070">
        <v>422</v>
      </c>
      <c r="J1070" t="s">
        <v>479</v>
      </c>
      <c r="K1070" t="s">
        <v>480</v>
      </c>
      <c r="L1070">
        <v>12392</v>
      </c>
      <c r="M1070" t="s">
        <v>296</v>
      </c>
      <c r="N1070" t="s">
        <v>297</v>
      </c>
      <c r="O1070">
        <v>12392</v>
      </c>
      <c r="P1070" t="s">
        <v>296</v>
      </c>
      <c r="Q1070" t="s">
        <v>297</v>
      </c>
      <c r="R1070" t="s">
        <v>343</v>
      </c>
      <c r="S1070" s="1">
        <v>0</v>
      </c>
      <c r="U1070" s="1">
        <v>3</v>
      </c>
      <c r="IF1070">
        <v>12392</v>
      </c>
      <c r="IG1070" t="s">
        <v>296</v>
      </c>
      <c r="IH1070" t="s">
        <v>256</v>
      </c>
      <c r="IK1070">
        <v>-2</v>
      </c>
      <c r="IL1070" t="s">
        <v>257</v>
      </c>
      <c r="IM1070" t="s">
        <v>258</v>
      </c>
      <c r="IN1070" t="s">
        <v>502</v>
      </c>
      <c r="IP1070" t="s">
        <v>530</v>
      </c>
    </row>
    <row r="1071" spans="1:250" x14ac:dyDescent="0.25">
      <c r="A1071">
        <v>35176</v>
      </c>
      <c r="B1071">
        <v>-890804480</v>
      </c>
      <c r="C1071">
        <v>1837</v>
      </c>
      <c r="D1071" t="s">
        <v>250</v>
      </c>
      <c r="E1071" t="s">
        <v>251</v>
      </c>
      <c r="F1071">
        <v>1848</v>
      </c>
      <c r="G1071" t="s">
        <v>252</v>
      </c>
      <c r="H1071" t="s">
        <v>251</v>
      </c>
      <c r="I1071">
        <v>420</v>
      </c>
      <c r="J1071" t="s">
        <v>481</v>
      </c>
      <c r="K1071" t="s">
        <v>482</v>
      </c>
      <c r="L1071">
        <v>12392</v>
      </c>
      <c r="M1071" t="s">
        <v>296</v>
      </c>
      <c r="N1071" t="s">
        <v>297</v>
      </c>
      <c r="O1071">
        <v>12392</v>
      </c>
      <c r="P1071" t="s">
        <v>296</v>
      </c>
      <c r="Q1071" t="s">
        <v>297</v>
      </c>
      <c r="R1071" t="s">
        <v>343</v>
      </c>
      <c r="S1071" s="1">
        <v>0</v>
      </c>
      <c r="U1071" s="1">
        <v>3</v>
      </c>
      <c r="IF1071">
        <v>12392</v>
      </c>
      <c r="IG1071" t="s">
        <v>296</v>
      </c>
      <c r="IH1071" t="s">
        <v>256</v>
      </c>
      <c r="IK1071">
        <v>-2</v>
      </c>
      <c r="IL1071" t="s">
        <v>257</v>
      </c>
      <c r="IM1071" t="s">
        <v>258</v>
      </c>
      <c r="IN1071" t="s">
        <v>502</v>
      </c>
      <c r="IP1071" t="s">
        <v>530</v>
      </c>
    </row>
    <row r="1072" spans="1:250" x14ac:dyDescent="0.25">
      <c r="A1072">
        <v>35177</v>
      </c>
      <c r="B1072">
        <v>-890804480</v>
      </c>
      <c r="C1072">
        <v>1837</v>
      </c>
      <c r="D1072" t="s">
        <v>250</v>
      </c>
      <c r="E1072" t="s">
        <v>251</v>
      </c>
      <c r="F1072">
        <v>1848</v>
      </c>
      <c r="G1072" t="s">
        <v>252</v>
      </c>
      <c r="H1072" t="s">
        <v>251</v>
      </c>
      <c r="I1072">
        <v>411</v>
      </c>
      <c r="J1072" t="s">
        <v>471</v>
      </c>
      <c r="K1072" t="s">
        <v>472</v>
      </c>
      <c r="L1072">
        <v>12392</v>
      </c>
      <c r="M1072" t="s">
        <v>296</v>
      </c>
      <c r="N1072" t="s">
        <v>297</v>
      </c>
      <c r="O1072">
        <v>12392</v>
      </c>
      <c r="P1072" t="s">
        <v>296</v>
      </c>
      <c r="Q1072" t="s">
        <v>297</v>
      </c>
      <c r="R1072" t="s">
        <v>343</v>
      </c>
      <c r="S1072" s="1">
        <v>0</v>
      </c>
      <c r="U1072" s="1">
        <v>3</v>
      </c>
      <c r="IF1072">
        <v>12392</v>
      </c>
      <c r="IG1072" t="s">
        <v>296</v>
      </c>
      <c r="IH1072" t="s">
        <v>256</v>
      </c>
      <c r="IK1072">
        <v>-2</v>
      </c>
      <c r="IL1072" t="s">
        <v>257</v>
      </c>
      <c r="IM1072" t="s">
        <v>258</v>
      </c>
      <c r="IN1072" t="s">
        <v>502</v>
      </c>
      <c r="IP1072" t="s">
        <v>530</v>
      </c>
    </row>
    <row r="1073" spans="1:250" x14ac:dyDescent="0.25">
      <c r="A1073">
        <v>35178</v>
      </c>
      <c r="B1073">
        <v>-890804480</v>
      </c>
      <c r="C1073">
        <v>1837</v>
      </c>
      <c r="D1073" t="s">
        <v>250</v>
      </c>
      <c r="E1073" t="s">
        <v>251</v>
      </c>
      <c r="F1073">
        <v>1848</v>
      </c>
      <c r="G1073" t="s">
        <v>252</v>
      </c>
      <c r="H1073" t="s">
        <v>251</v>
      </c>
      <c r="I1073">
        <v>437</v>
      </c>
      <c r="J1073" t="s">
        <v>506</v>
      </c>
      <c r="K1073" t="s">
        <v>507</v>
      </c>
      <c r="L1073">
        <v>12392</v>
      </c>
      <c r="M1073" t="s">
        <v>296</v>
      </c>
      <c r="N1073" t="s">
        <v>297</v>
      </c>
      <c r="O1073">
        <v>12392</v>
      </c>
      <c r="P1073" t="s">
        <v>296</v>
      </c>
      <c r="Q1073" t="s">
        <v>297</v>
      </c>
      <c r="R1073" t="s">
        <v>343</v>
      </c>
      <c r="S1073" s="1">
        <v>0</v>
      </c>
      <c r="U1073" s="1">
        <v>3</v>
      </c>
      <c r="IF1073">
        <v>12392</v>
      </c>
      <c r="IG1073" t="s">
        <v>296</v>
      </c>
      <c r="IH1073" t="s">
        <v>256</v>
      </c>
      <c r="IK1073">
        <v>-2</v>
      </c>
      <c r="IL1073" t="s">
        <v>257</v>
      </c>
      <c r="IM1073" t="s">
        <v>258</v>
      </c>
      <c r="IN1073" t="s">
        <v>502</v>
      </c>
      <c r="IP1073" t="s">
        <v>530</v>
      </c>
    </row>
    <row r="1074" spans="1:250" x14ac:dyDescent="0.25">
      <c r="A1074">
        <v>35179</v>
      </c>
      <c r="B1074">
        <v>-890804480</v>
      </c>
      <c r="C1074">
        <v>1837</v>
      </c>
      <c r="D1074" t="s">
        <v>250</v>
      </c>
      <c r="E1074" t="s">
        <v>251</v>
      </c>
      <c r="F1074">
        <v>1848</v>
      </c>
      <c r="G1074" t="s">
        <v>252</v>
      </c>
      <c r="H1074" t="s">
        <v>251</v>
      </c>
      <c r="I1074">
        <v>436</v>
      </c>
      <c r="J1074" t="s">
        <v>504</v>
      </c>
      <c r="K1074" t="s">
        <v>505</v>
      </c>
      <c r="L1074">
        <v>12392</v>
      </c>
      <c r="M1074" t="s">
        <v>296</v>
      </c>
      <c r="N1074" t="s">
        <v>297</v>
      </c>
      <c r="O1074">
        <v>12392</v>
      </c>
      <c r="P1074" t="s">
        <v>296</v>
      </c>
      <c r="Q1074" t="s">
        <v>297</v>
      </c>
      <c r="R1074" t="s">
        <v>343</v>
      </c>
      <c r="S1074" s="1">
        <v>0</v>
      </c>
      <c r="U1074" s="1">
        <v>3</v>
      </c>
      <c r="IF1074">
        <v>12392</v>
      </c>
      <c r="IG1074" t="s">
        <v>296</v>
      </c>
      <c r="IH1074" t="s">
        <v>256</v>
      </c>
      <c r="IK1074">
        <v>-2</v>
      </c>
      <c r="IL1074" t="s">
        <v>257</v>
      </c>
      <c r="IM1074" t="s">
        <v>258</v>
      </c>
      <c r="IN1074" t="s">
        <v>502</v>
      </c>
      <c r="IP1074" t="s">
        <v>530</v>
      </c>
    </row>
    <row r="1075" spans="1:250" x14ac:dyDescent="0.25">
      <c r="A1075">
        <v>35180</v>
      </c>
      <c r="B1075">
        <v>-890804480</v>
      </c>
      <c r="C1075">
        <v>1837</v>
      </c>
      <c r="D1075" t="s">
        <v>250</v>
      </c>
      <c r="E1075" t="s">
        <v>251</v>
      </c>
      <c r="F1075">
        <v>1848</v>
      </c>
      <c r="G1075" t="s">
        <v>252</v>
      </c>
      <c r="H1075" t="s">
        <v>251</v>
      </c>
      <c r="I1075">
        <v>435</v>
      </c>
      <c r="J1075" t="s">
        <v>493</v>
      </c>
      <c r="K1075" t="s">
        <v>494</v>
      </c>
      <c r="L1075">
        <v>12392</v>
      </c>
      <c r="M1075" t="s">
        <v>296</v>
      </c>
      <c r="N1075" t="s">
        <v>297</v>
      </c>
      <c r="O1075">
        <v>12392</v>
      </c>
      <c r="P1075" t="s">
        <v>296</v>
      </c>
      <c r="Q1075" t="s">
        <v>297</v>
      </c>
      <c r="R1075" t="s">
        <v>343</v>
      </c>
      <c r="S1075" s="1">
        <v>0</v>
      </c>
      <c r="U1075" s="1">
        <v>3</v>
      </c>
      <c r="IF1075">
        <v>12392</v>
      </c>
      <c r="IG1075" t="s">
        <v>296</v>
      </c>
      <c r="IH1075" t="s">
        <v>256</v>
      </c>
      <c r="IK1075">
        <v>-2</v>
      </c>
      <c r="IL1075" t="s">
        <v>257</v>
      </c>
      <c r="IM1075" t="s">
        <v>258</v>
      </c>
      <c r="IN1075" t="s">
        <v>502</v>
      </c>
      <c r="IP1075" t="s">
        <v>530</v>
      </c>
    </row>
    <row r="1076" spans="1:250" x14ac:dyDescent="0.25">
      <c r="A1076">
        <v>35181</v>
      </c>
      <c r="B1076">
        <v>-890804480</v>
      </c>
      <c r="C1076">
        <v>1837</v>
      </c>
      <c r="D1076" t="s">
        <v>250</v>
      </c>
      <c r="E1076" t="s">
        <v>251</v>
      </c>
      <c r="F1076">
        <v>1848</v>
      </c>
      <c r="G1076" t="s">
        <v>252</v>
      </c>
      <c r="H1076" t="s">
        <v>251</v>
      </c>
      <c r="I1076">
        <v>431</v>
      </c>
      <c r="J1076" t="s">
        <v>495</v>
      </c>
      <c r="K1076" t="s">
        <v>496</v>
      </c>
      <c r="L1076">
        <v>12392</v>
      </c>
      <c r="M1076" t="s">
        <v>296</v>
      </c>
      <c r="N1076" t="s">
        <v>297</v>
      </c>
      <c r="O1076">
        <v>12392</v>
      </c>
      <c r="P1076" t="s">
        <v>296</v>
      </c>
      <c r="Q1076" t="s">
        <v>297</v>
      </c>
      <c r="R1076" t="s">
        <v>343</v>
      </c>
      <c r="S1076" s="1">
        <v>0</v>
      </c>
      <c r="U1076" s="1">
        <v>3</v>
      </c>
      <c r="IF1076">
        <v>12392</v>
      </c>
      <c r="IG1076" t="s">
        <v>296</v>
      </c>
      <c r="IH1076" t="s">
        <v>256</v>
      </c>
      <c r="IK1076">
        <v>-2</v>
      </c>
      <c r="IL1076" t="s">
        <v>257</v>
      </c>
      <c r="IM1076" t="s">
        <v>258</v>
      </c>
      <c r="IN1076" t="s">
        <v>502</v>
      </c>
      <c r="IP1076" t="s">
        <v>530</v>
      </c>
    </row>
    <row r="1077" spans="1:250" x14ac:dyDescent="0.25">
      <c r="A1077">
        <v>35182</v>
      </c>
      <c r="B1077">
        <v>-890804480</v>
      </c>
      <c r="C1077">
        <v>1837</v>
      </c>
      <c r="D1077" t="s">
        <v>250</v>
      </c>
      <c r="E1077" t="s">
        <v>251</v>
      </c>
      <c r="F1077">
        <v>1848</v>
      </c>
      <c r="G1077" t="s">
        <v>252</v>
      </c>
      <c r="H1077" t="s">
        <v>251</v>
      </c>
      <c r="I1077">
        <v>420</v>
      </c>
      <c r="J1077" t="s">
        <v>481</v>
      </c>
      <c r="K1077" t="s">
        <v>482</v>
      </c>
      <c r="L1077">
        <v>12394</v>
      </c>
      <c r="M1077" t="s">
        <v>298</v>
      </c>
      <c r="N1077" t="s">
        <v>299</v>
      </c>
      <c r="O1077">
        <v>12394</v>
      </c>
      <c r="P1077" t="s">
        <v>298</v>
      </c>
      <c r="Q1077" t="s">
        <v>299</v>
      </c>
      <c r="R1077" t="s">
        <v>343</v>
      </c>
      <c r="S1077" s="1">
        <v>0</v>
      </c>
      <c r="U1077" s="1">
        <v>3</v>
      </c>
      <c r="IF1077">
        <v>12394</v>
      </c>
      <c r="IG1077" t="s">
        <v>298</v>
      </c>
      <c r="IH1077" t="s">
        <v>256</v>
      </c>
      <c r="IK1077">
        <v>-2</v>
      </c>
      <c r="IL1077" t="s">
        <v>257</v>
      </c>
      <c r="IM1077" t="s">
        <v>258</v>
      </c>
      <c r="IN1077" t="s">
        <v>502</v>
      </c>
      <c r="IP1077" t="s">
        <v>531</v>
      </c>
    </row>
    <row r="1078" spans="1:250" x14ac:dyDescent="0.25">
      <c r="A1078">
        <v>35183</v>
      </c>
      <c r="B1078">
        <v>-890804480</v>
      </c>
      <c r="C1078">
        <v>1837</v>
      </c>
      <c r="D1078" t="s">
        <v>250</v>
      </c>
      <c r="E1078" t="s">
        <v>251</v>
      </c>
      <c r="F1078">
        <v>1848</v>
      </c>
      <c r="G1078" t="s">
        <v>252</v>
      </c>
      <c r="H1078" t="s">
        <v>251</v>
      </c>
      <c r="I1078">
        <v>411</v>
      </c>
      <c r="J1078" t="s">
        <v>471</v>
      </c>
      <c r="K1078" t="s">
        <v>472</v>
      </c>
      <c r="L1078">
        <v>12394</v>
      </c>
      <c r="M1078" t="s">
        <v>298</v>
      </c>
      <c r="N1078" t="s">
        <v>299</v>
      </c>
      <c r="O1078">
        <v>12394</v>
      </c>
      <c r="P1078" t="s">
        <v>298</v>
      </c>
      <c r="Q1078" t="s">
        <v>299</v>
      </c>
      <c r="R1078" t="s">
        <v>343</v>
      </c>
      <c r="S1078" s="1">
        <v>0</v>
      </c>
      <c r="U1078" s="1">
        <v>3</v>
      </c>
      <c r="IF1078">
        <v>12394</v>
      </c>
      <c r="IG1078" t="s">
        <v>298</v>
      </c>
      <c r="IH1078" t="s">
        <v>256</v>
      </c>
      <c r="IK1078">
        <v>-2</v>
      </c>
      <c r="IL1078" t="s">
        <v>257</v>
      </c>
      <c r="IM1078" t="s">
        <v>258</v>
      </c>
      <c r="IN1078" t="s">
        <v>502</v>
      </c>
      <c r="IP1078" t="s">
        <v>531</v>
      </c>
    </row>
    <row r="1079" spans="1:250" x14ac:dyDescent="0.25">
      <c r="A1079">
        <v>35184</v>
      </c>
      <c r="B1079">
        <v>-890804480</v>
      </c>
      <c r="C1079">
        <v>1837</v>
      </c>
      <c r="D1079" t="s">
        <v>250</v>
      </c>
      <c r="E1079" t="s">
        <v>251</v>
      </c>
      <c r="F1079">
        <v>1848</v>
      </c>
      <c r="G1079" t="s">
        <v>252</v>
      </c>
      <c r="H1079" t="s">
        <v>251</v>
      </c>
      <c r="I1079">
        <v>435</v>
      </c>
      <c r="J1079" t="s">
        <v>493</v>
      </c>
      <c r="K1079" t="s">
        <v>494</v>
      </c>
      <c r="L1079">
        <v>12394</v>
      </c>
      <c r="M1079" t="s">
        <v>298</v>
      </c>
      <c r="N1079" t="s">
        <v>299</v>
      </c>
      <c r="O1079">
        <v>12394</v>
      </c>
      <c r="P1079" t="s">
        <v>298</v>
      </c>
      <c r="Q1079" t="s">
        <v>299</v>
      </c>
      <c r="R1079" t="s">
        <v>343</v>
      </c>
      <c r="S1079" s="1">
        <v>0</v>
      </c>
      <c r="U1079" s="1">
        <v>3</v>
      </c>
      <c r="IF1079">
        <v>12394</v>
      </c>
      <c r="IG1079" t="s">
        <v>298</v>
      </c>
      <c r="IH1079" t="s">
        <v>256</v>
      </c>
      <c r="IK1079">
        <v>-2</v>
      </c>
      <c r="IL1079" t="s">
        <v>257</v>
      </c>
      <c r="IM1079" t="s">
        <v>258</v>
      </c>
      <c r="IN1079" t="s">
        <v>502</v>
      </c>
      <c r="IP1079" t="s">
        <v>531</v>
      </c>
    </row>
    <row r="1080" spans="1:250" x14ac:dyDescent="0.25">
      <c r="A1080">
        <v>35185</v>
      </c>
      <c r="B1080">
        <v>-890804480</v>
      </c>
      <c r="C1080">
        <v>1837</v>
      </c>
      <c r="D1080" t="s">
        <v>250</v>
      </c>
      <c r="E1080" t="s">
        <v>251</v>
      </c>
      <c r="F1080">
        <v>1848</v>
      </c>
      <c r="G1080" t="s">
        <v>252</v>
      </c>
      <c r="H1080" t="s">
        <v>251</v>
      </c>
      <c r="I1080">
        <v>431</v>
      </c>
      <c r="J1080" t="s">
        <v>495</v>
      </c>
      <c r="K1080" t="s">
        <v>496</v>
      </c>
      <c r="L1080">
        <v>12394</v>
      </c>
      <c r="M1080" t="s">
        <v>298</v>
      </c>
      <c r="N1080" t="s">
        <v>299</v>
      </c>
      <c r="O1080">
        <v>12394</v>
      </c>
      <c r="P1080" t="s">
        <v>298</v>
      </c>
      <c r="Q1080" t="s">
        <v>299</v>
      </c>
      <c r="R1080" t="s">
        <v>343</v>
      </c>
      <c r="S1080" s="1">
        <v>0</v>
      </c>
      <c r="U1080" s="1">
        <v>3</v>
      </c>
      <c r="IF1080">
        <v>12394</v>
      </c>
      <c r="IG1080" t="s">
        <v>298</v>
      </c>
      <c r="IH1080" t="s">
        <v>256</v>
      </c>
      <c r="IK1080">
        <v>-2</v>
      </c>
      <c r="IL1080" t="s">
        <v>257</v>
      </c>
      <c r="IM1080" t="s">
        <v>258</v>
      </c>
      <c r="IN1080" t="s">
        <v>502</v>
      </c>
      <c r="IP1080" t="s">
        <v>531</v>
      </c>
    </row>
    <row r="1081" spans="1:250" x14ac:dyDescent="0.25">
      <c r="A1081">
        <v>35186</v>
      </c>
      <c r="B1081">
        <v>-890804480</v>
      </c>
      <c r="C1081">
        <v>1837</v>
      </c>
      <c r="D1081" t="s">
        <v>250</v>
      </c>
      <c r="E1081" t="s">
        <v>251</v>
      </c>
      <c r="F1081">
        <v>1848</v>
      </c>
      <c r="G1081" t="s">
        <v>252</v>
      </c>
      <c r="H1081" t="s">
        <v>251</v>
      </c>
      <c r="I1081">
        <v>429</v>
      </c>
      <c r="J1081" t="s">
        <v>473</v>
      </c>
      <c r="K1081" t="s">
        <v>474</v>
      </c>
      <c r="L1081">
        <v>12394</v>
      </c>
      <c r="M1081" t="s">
        <v>298</v>
      </c>
      <c r="N1081" t="s">
        <v>299</v>
      </c>
      <c r="O1081">
        <v>12394</v>
      </c>
      <c r="P1081" t="s">
        <v>298</v>
      </c>
      <c r="Q1081" t="s">
        <v>299</v>
      </c>
      <c r="R1081" t="s">
        <v>343</v>
      </c>
      <c r="S1081" s="1">
        <v>0</v>
      </c>
      <c r="U1081" s="1">
        <v>3</v>
      </c>
      <c r="IF1081">
        <v>12394</v>
      </c>
      <c r="IG1081" t="s">
        <v>298</v>
      </c>
      <c r="IH1081" t="s">
        <v>256</v>
      </c>
      <c r="IK1081">
        <v>-2</v>
      </c>
      <c r="IL1081" t="s">
        <v>257</v>
      </c>
      <c r="IM1081" t="s">
        <v>258</v>
      </c>
      <c r="IN1081" t="s">
        <v>502</v>
      </c>
      <c r="IP1081" t="s">
        <v>531</v>
      </c>
    </row>
    <row r="1082" spans="1:250" x14ac:dyDescent="0.25">
      <c r="A1082">
        <v>35187</v>
      </c>
      <c r="B1082">
        <v>-890804480</v>
      </c>
      <c r="C1082">
        <v>1837</v>
      </c>
      <c r="D1082" t="s">
        <v>250</v>
      </c>
      <c r="E1082" t="s">
        <v>251</v>
      </c>
      <c r="F1082">
        <v>1848</v>
      </c>
      <c r="G1082" t="s">
        <v>252</v>
      </c>
      <c r="H1082" t="s">
        <v>251</v>
      </c>
      <c r="I1082">
        <v>427</v>
      </c>
      <c r="J1082" t="s">
        <v>475</v>
      </c>
      <c r="K1082" t="s">
        <v>476</v>
      </c>
      <c r="L1082">
        <v>12394</v>
      </c>
      <c r="M1082" t="s">
        <v>298</v>
      </c>
      <c r="N1082" t="s">
        <v>299</v>
      </c>
      <c r="O1082">
        <v>12394</v>
      </c>
      <c r="P1082" t="s">
        <v>298</v>
      </c>
      <c r="Q1082" t="s">
        <v>299</v>
      </c>
      <c r="R1082" t="s">
        <v>343</v>
      </c>
      <c r="S1082" s="1">
        <v>0</v>
      </c>
      <c r="U1082" s="1">
        <v>3</v>
      </c>
      <c r="IF1082">
        <v>12394</v>
      </c>
      <c r="IG1082" t="s">
        <v>298</v>
      </c>
      <c r="IH1082" t="s">
        <v>256</v>
      </c>
      <c r="IK1082">
        <v>-2</v>
      </c>
      <c r="IL1082" t="s">
        <v>257</v>
      </c>
      <c r="IM1082" t="s">
        <v>258</v>
      </c>
      <c r="IN1082" t="s">
        <v>502</v>
      </c>
      <c r="IP1082" t="s">
        <v>531</v>
      </c>
    </row>
    <row r="1083" spans="1:250" x14ac:dyDescent="0.25">
      <c r="A1083">
        <v>35188</v>
      </c>
      <c r="B1083">
        <v>-890804480</v>
      </c>
      <c r="C1083">
        <v>1837</v>
      </c>
      <c r="D1083" t="s">
        <v>250</v>
      </c>
      <c r="E1083" t="s">
        <v>251</v>
      </c>
      <c r="F1083">
        <v>1848</v>
      </c>
      <c r="G1083" t="s">
        <v>252</v>
      </c>
      <c r="H1083" t="s">
        <v>251</v>
      </c>
      <c r="I1083">
        <v>424</v>
      </c>
      <c r="J1083" t="s">
        <v>477</v>
      </c>
      <c r="K1083" t="s">
        <v>478</v>
      </c>
      <c r="L1083">
        <v>12394</v>
      </c>
      <c r="M1083" t="s">
        <v>298</v>
      </c>
      <c r="N1083" t="s">
        <v>299</v>
      </c>
      <c r="O1083">
        <v>12394</v>
      </c>
      <c r="P1083" t="s">
        <v>298</v>
      </c>
      <c r="Q1083" t="s">
        <v>299</v>
      </c>
      <c r="R1083" t="s">
        <v>343</v>
      </c>
      <c r="S1083" s="1">
        <v>0</v>
      </c>
      <c r="U1083" s="1">
        <v>3</v>
      </c>
      <c r="IF1083">
        <v>12394</v>
      </c>
      <c r="IG1083" t="s">
        <v>298</v>
      </c>
      <c r="IH1083" t="s">
        <v>256</v>
      </c>
      <c r="IK1083">
        <v>-2</v>
      </c>
      <c r="IL1083" t="s">
        <v>257</v>
      </c>
      <c r="IM1083" t="s">
        <v>258</v>
      </c>
      <c r="IN1083" t="s">
        <v>502</v>
      </c>
      <c r="IP1083" t="s">
        <v>531</v>
      </c>
    </row>
    <row r="1084" spans="1:250" x14ac:dyDescent="0.25">
      <c r="A1084">
        <v>35189</v>
      </c>
      <c r="B1084">
        <v>-890804480</v>
      </c>
      <c r="C1084">
        <v>1837</v>
      </c>
      <c r="D1084" t="s">
        <v>250</v>
      </c>
      <c r="E1084" t="s">
        <v>251</v>
      </c>
      <c r="F1084">
        <v>1848</v>
      </c>
      <c r="G1084" t="s">
        <v>252</v>
      </c>
      <c r="H1084" t="s">
        <v>251</v>
      </c>
      <c r="I1084">
        <v>422</v>
      </c>
      <c r="J1084" t="s">
        <v>479</v>
      </c>
      <c r="K1084" t="s">
        <v>480</v>
      </c>
      <c r="L1084">
        <v>12394</v>
      </c>
      <c r="M1084" t="s">
        <v>298</v>
      </c>
      <c r="N1084" t="s">
        <v>299</v>
      </c>
      <c r="O1084">
        <v>12394</v>
      </c>
      <c r="P1084" t="s">
        <v>298</v>
      </c>
      <c r="Q1084" t="s">
        <v>299</v>
      </c>
      <c r="R1084" t="s">
        <v>343</v>
      </c>
      <c r="S1084" s="1">
        <v>0</v>
      </c>
      <c r="U1084" s="1">
        <v>3</v>
      </c>
      <c r="IF1084">
        <v>12394</v>
      </c>
      <c r="IG1084" t="s">
        <v>298</v>
      </c>
      <c r="IH1084" t="s">
        <v>256</v>
      </c>
      <c r="IK1084">
        <v>-2</v>
      </c>
      <c r="IL1084" t="s">
        <v>257</v>
      </c>
      <c r="IM1084" t="s">
        <v>258</v>
      </c>
      <c r="IN1084" t="s">
        <v>502</v>
      </c>
      <c r="IP1084" t="s">
        <v>531</v>
      </c>
    </row>
    <row r="1085" spans="1:250" x14ac:dyDescent="0.25">
      <c r="A1085">
        <v>35190</v>
      </c>
      <c r="B1085">
        <v>-890804480</v>
      </c>
      <c r="C1085">
        <v>1837</v>
      </c>
      <c r="D1085" t="s">
        <v>250</v>
      </c>
      <c r="E1085" t="s">
        <v>251</v>
      </c>
      <c r="F1085">
        <v>1848</v>
      </c>
      <c r="G1085" t="s">
        <v>252</v>
      </c>
      <c r="H1085" t="s">
        <v>251</v>
      </c>
      <c r="I1085">
        <v>437</v>
      </c>
      <c r="J1085" t="s">
        <v>506</v>
      </c>
      <c r="K1085" t="s">
        <v>507</v>
      </c>
      <c r="L1085">
        <v>12394</v>
      </c>
      <c r="M1085" t="s">
        <v>298</v>
      </c>
      <c r="N1085" t="s">
        <v>299</v>
      </c>
      <c r="O1085">
        <v>12394</v>
      </c>
      <c r="P1085" t="s">
        <v>298</v>
      </c>
      <c r="Q1085" t="s">
        <v>299</v>
      </c>
      <c r="R1085" t="s">
        <v>343</v>
      </c>
      <c r="S1085" s="1">
        <v>0</v>
      </c>
      <c r="U1085" s="1">
        <v>3</v>
      </c>
      <c r="IF1085">
        <v>12394</v>
      </c>
      <c r="IG1085" t="s">
        <v>298</v>
      </c>
      <c r="IH1085" t="s">
        <v>256</v>
      </c>
      <c r="IK1085">
        <v>-2</v>
      </c>
      <c r="IL1085" t="s">
        <v>257</v>
      </c>
      <c r="IM1085" t="s">
        <v>258</v>
      </c>
      <c r="IN1085" t="s">
        <v>502</v>
      </c>
      <c r="IP1085" t="s">
        <v>531</v>
      </c>
    </row>
    <row r="1086" spans="1:250" x14ac:dyDescent="0.25">
      <c r="A1086">
        <v>35191</v>
      </c>
      <c r="B1086">
        <v>-890804480</v>
      </c>
      <c r="C1086">
        <v>1837</v>
      </c>
      <c r="D1086" t="s">
        <v>250</v>
      </c>
      <c r="E1086" t="s">
        <v>251</v>
      </c>
      <c r="F1086">
        <v>1848</v>
      </c>
      <c r="G1086" t="s">
        <v>252</v>
      </c>
      <c r="H1086" t="s">
        <v>251</v>
      </c>
      <c r="I1086">
        <v>436</v>
      </c>
      <c r="J1086" t="s">
        <v>504</v>
      </c>
      <c r="K1086" t="s">
        <v>505</v>
      </c>
      <c r="L1086">
        <v>12394</v>
      </c>
      <c r="M1086" t="s">
        <v>298</v>
      </c>
      <c r="N1086" t="s">
        <v>299</v>
      </c>
      <c r="O1086">
        <v>12394</v>
      </c>
      <c r="P1086" t="s">
        <v>298</v>
      </c>
      <c r="Q1086" t="s">
        <v>299</v>
      </c>
      <c r="R1086" t="s">
        <v>343</v>
      </c>
      <c r="S1086" s="1">
        <v>0</v>
      </c>
      <c r="U1086" s="1">
        <v>3</v>
      </c>
      <c r="IF1086">
        <v>12394</v>
      </c>
      <c r="IG1086" t="s">
        <v>298</v>
      </c>
      <c r="IH1086" t="s">
        <v>256</v>
      </c>
      <c r="IK1086">
        <v>-2</v>
      </c>
      <c r="IL1086" t="s">
        <v>257</v>
      </c>
      <c r="IM1086" t="s">
        <v>258</v>
      </c>
      <c r="IN1086" t="s">
        <v>502</v>
      </c>
      <c r="IP1086" t="s">
        <v>531</v>
      </c>
    </row>
    <row r="1087" spans="1:250" x14ac:dyDescent="0.25">
      <c r="A1087">
        <v>35192</v>
      </c>
      <c r="B1087">
        <v>-890804480</v>
      </c>
      <c r="C1087">
        <v>1837</v>
      </c>
      <c r="D1087" t="s">
        <v>250</v>
      </c>
      <c r="E1087" t="s">
        <v>251</v>
      </c>
      <c r="F1087">
        <v>13794</v>
      </c>
      <c r="G1087" t="s">
        <v>264</v>
      </c>
      <c r="H1087" t="s">
        <v>265</v>
      </c>
      <c r="I1087">
        <v>424</v>
      </c>
      <c r="J1087" t="s">
        <v>477</v>
      </c>
      <c r="K1087" t="s">
        <v>478</v>
      </c>
      <c r="L1087">
        <v>13917</v>
      </c>
      <c r="M1087" t="s">
        <v>300</v>
      </c>
      <c r="N1087" t="s">
        <v>301</v>
      </c>
      <c r="O1087">
        <v>13917</v>
      </c>
      <c r="P1087" t="s">
        <v>300</v>
      </c>
      <c r="Q1087" t="s">
        <v>301</v>
      </c>
      <c r="R1087" t="s">
        <v>343</v>
      </c>
      <c r="S1087" s="1">
        <v>0</v>
      </c>
      <c r="U1087" s="1">
        <v>3</v>
      </c>
      <c r="IF1087">
        <v>13917</v>
      </c>
      <c r="IG1087" t="s">
        <v>300</v>
      </c>
      <c r="IH1087" t="s">
        <v>266</v>
      </c>
      <c r="IK1087">
        <v>-2</v>
      </c>
      <c r="IL1087" t="s">
        <v>257</v>
      </c>
      <c r="IM1087" t="s">
        <v>258</v>
      </c>
      <c r="IN1087" t="s">
        <v>511</v>
      </c>
      <c r="IP1087" t="s">
        <v>532</v>
      </c>
    </row>
    <row r="1088" spans="1:250" x14ac:dyDescent="0.25">
      <c r="A1088">
        <v>35193</v>
      </c>
      <c r="B1088">
        <v>-890804480</v>
      </c>
      <c r="C1088">
        <v>1837</v>
      </c>
      <c r="D1088" t="s">
        <v>250</v>
      </c>
      <c r="E1088" t="s">
        <v>251</v>
      </c>
      <c r="F1088">
        <v>13794</v>
      </c>
      <c r="G1088" t="s">
        <v>264</v>
      </c>
      <c r="H1088" t="s">
        <v>265</v>
      </c>
      <c r="I1088">
        <v>422</v>
      </c>
      <c r="J1088" t="s">
        <v>479</v>
      </c>
      <c r="K1088" t="s">
        <v>480</v>
      </c>
      <c r="L1088">
        <v>13917</v>
      </c>
      <c r="M1088" t="s">
        <v>300</v>
      </c>
      <c r="N1088" t="s">
        <v>301</v>
      </c>
      <c r="O1088">
        <v>13917</v>
      </c>
      <c r="P1088" t="s">
        <v>300</v>
      </c>
      <c r="Q1088" t="s">
        <v>301</v>
      </c>
      <c r="R1088" t="s">
        <v>343</v>
      </c>
      <c r="S1088" s="1">
        <v>0</v>
      </c>
      <c r="U1088" s="1">
        <v>3</v>
      </c>
      <c r="IF1088">
        <v>13917</v>
      </c>
      <c r="IG1088" t="s">
        <v>300</v>
      </c>
      <c r="IH1088" t="s">
        <v>266</v>
      </c>
      <c r="IK1088">
        <v>-2</v>
      </c>
      <c r="IL1088" t="s">
        <v>257</v>
      </c>
      <c r="IM1088" t="s">
        <v>258</v>
      </c>
      <c r="IN1088" t="s">
        <v>511</v>
      </c>
      <c r="IP1088" t="s">
        <v>532</v>
      </c>
    </row>
    <row r="1089" spans="1:250" x14ac:dyDescent="0.25">
      <c r="A1089">
        <v>35194</v>
      </c>
      <c r="B1089">
        <v>-890804480</v>
      </c>
      <c r="C1089">
        <v>1837</v>
      </c>
      <c r="D1089" t="s">
        <v>250</v>
      </c>
      <c r="E1089" t="s">
        <v>251</v>
      </c>
      <c r="F1089">
        <v>13794</v>
      </c>
      <c r="G1089" t="s">
        <v>264</v>
      </c>
      <c r="H1089" t="s">
        <v>265</v>
      </c>
      <c r="I1089">
        <v>420</v>
      </c>
      <c r="J1089" t="s">
        <v>481</v>
      </c>
      <c r="K1089" t="s">
        <v>482</v>
      </c>
      <c r="L1089">
        <v>13917</v>
      </c>
      <c r="M1089" t="s">
        <v>300</v>
      </c>
      <c r="N1089" t="s">
        <v>301</v>
      </c>
      <c r="O1089">
        <v>13917</v>
      </c>
      <c r="P1089" t="s">
        <v>300</v>
      </c>
      <c r="Q1089" t="s">
        <v>301</v>
      </c>
      <c r="R1089" t="s">
        <v>343</v>
      </c>
      <c r="S1089" s="1">
        <v>0</v>
      </c>
      <c r="U1089" s="1">
        <v>3</v>
      </c>
      <c r="IF1089">
        <v>13917</v>
      </c>
      <c r="IG1089" t="s">
        <v>300</v>
      </c>
      <c r="IH1089" t="s">
        <v>266</v>
      </c>
      <c r="IK1089">
        <v>-2</v>
      </c>
      <c r="IL1089" t="s">
        <v>257</v>
      </c>
      <c r="IM1089" t="s">
        <v>258</v>
      </c>
      <c r="IN1089" t="s">
        <v>511</v>
      </c>
      <c r="IP1089" t="s">
        <v>532</v>
      </c>
    </row>
    <row r="1090" spans="1:250" x14ac:dyDescent="0.25">
      <c r="A1090">
        <v>35195</v>
      </c>
      <c r="B1090">
        <v>-890804480</v>
      </c>
      <c r="C1090">
        <v>1837</v>
      </c>
      <c r="D1090" t="s">
        <v>250</v>
      </c>
      <c r="E1090" t="s">
        <v>251</v>
      </c>
      <c r="F1090">
        <v>13794</v>
      </c>
      <c r="G1090" t="s">
        <v>264</v>
      </c>
      <c r="H1090" t="s">
        <v>265</v>
      </c>
      <c r="I1090">
        <v>411</v>
      </c>
      <c r="J1090" t="s">
        <v>471</v>
      </c>
      <c r="K1090" t="s">
        <v>472</v>
      </c>
      <c r="L1090">
        <v>13917</v>
      </c>
      <c r="M1090" t="s">
        <v>300</v>
      </c>
      <c r="N1090" t="s">
        <v>301</v>
      </c>
      <c r="O1090">
        <v>13917</v>
      </c>
      <c r="P1090" t="s">
        <v>300</v>
      </c>
      <c r="Q1090" t="s">
        <v>301</v>
      </c>
      <c r="R1090" t="s">
        <v>343</v>
      </c>
      <c r="S1090" s="1">
        <v>0</v>
      </c>
      <c r="U1090" s="1">
        <v>3</v>
      </c>
      <c r="IF1090">
        <v>13917</v>
      </c>
      <c r="IG1090" t="s">
        <v>300</v>
      </c>
      <c r="IH1090" t="s">
        <v>266</v>
      </c>
      <c r="IK1090">
        <v>-2</v>
      </c>
      <c r="IL1090" t="s">
        <v>257</v>
      </c>
      <c r="IM1090" t="s">
        <v>258</v>
      </c>
      <c r="IN1090" t="s">
        <v>511</v>
      </c>
      <c r="IP1090" t="s">
        <v>532</v>
      </c>
    </row>
    <row r="1091" spans="1:250" x14ac:dyDescent="0.25">
      <c r="A1091">
        <v>35196</v>
      </c>
      <c r="B1091">
        <v>-890804480</v>
      </c>
      <c r="C1091">
        <v>1837</v>
      </c>
      <c r="D1091" t="s">
        <v>250</v>
      </c>
      <c r="E1091" t="s">
        <v>251</v>
      </c>
      <c r="F1091">
        <v>13794</v>
      </c>
      <c r="G1091" t="s">
        <v>264</v>
      </c>
      <c r="H1091" t="s">
        <v>265</v>
      </c>
      <c r="I1091">
        <v>437</v>
      </c>
      <c r="J1091" t="s">
        <v>506</v>
      </c>
      <c r="K1091" t="s">
        <v>507</v>
      </c>
      <c r="L1091">
        <v>13917</v>
      </c>
      <c r="M1091" t="s">
        <v>300</v>
      </c>
      <c r="N1091" t="s">
        <v>301</v>
      </c>
      <c r="O1091">
        <v>13917</v>
      </c>
      <c r="P1091" t="s">
        <v>300</v>
      </c>
      <c r="Q1091" t="s">
        <v>301</v>
      </c>
      <c r="R1091" t="s">
        <v>343</v>
      </c>
      <c r="S1091" s="1">
        <v>0</v>
      </c>
      <c r="U1091" s="1">
        <v>3</v>
      </c>
      <c r="IF1091">
        <v>13917</v>
      </c>
      <c r="IG1091" t="s">
        <v>300</v>
      </c>
      <c r="IH1091" t="s">
        <v>266</v>
      </c>
      <c r="IK1091">
        <v>-2</v>
      </c>
      <c r="IL1091" t="s">
        <v>257</v>
      </c>
      <c r="IM1091" t="s">
        <v>258</v>
      </c>
      <c r="IN1091" t="s">
        <v>511</v>
      </c>
      <c r="IP1091" t="s">
        <v>532</v>
      </c>
    </row>
    <row r="1092" spans="1:250" x14ac:dyDescent="0.25">
      <c r="A1092">
        <v>35197</v>
      </c>
      <c r="B1092">
        <v>-890804480</v>
      </c>
      <c r="C1092">
        <v>1837</v>
      </c>
      <c r="D1092" t="s">
        <v>250</v>
      </c>
      <c r="E1092" t="s">
        <v>251</v>
      </c>
      <c r="F1092">
        <v>13794</v>
      </c>
      <c r="G1092" t="s">
        <v>264</v>
      </c>
      <c r="H1092" t="s">
        <v>265</v>
      </c>
      <c r="I1092">
        <v>436</v>
      </c>
      <c r="J1092" t="s">
        <v>504</v>
      </c>
      <c r="K1092" t="s">
        <v>505</v>
      </c>
      <c r="L1092">
        <v>13917</v>
      </c>
      <c r="M1092" t="s">
        <v>300</v>
      </c>
      <c r="N1092" t="s">
        <v>301</v>
      </c>
      <c r="O1092">
        <v>13917</v>
      </c>
      <c r="P1092" t="s">
        <v>300</v>
      </c>
      <c r="Q1092" t="s">
        <v>301</v>
      </c>
      <c r="R1092" t="s">
        <v>343</v>
      </c>
      <c r="S1092" s="1">
        <v>0</v>
      </c>
      <c r="U1092" s="1">
        <v>3</v>
      </c>
      <c r="IF1092">
        <v>13917</v>
      </c>
      <c r="IG1092" t="s">
        <v>300</v>
      </c>
      <c r="IH1092" t="s">
        <v>266</v>
      </c>
      <c r="IK1092">
        <v>-2</v>
      </c>
      <c r="IL1092" t="s">
        <v>257</v>
      </c>
      <c r="IM1092" t="s">
        <v>258</v>
      </c>
      <c r="IN1092" t="s">
        <v>511</v>
      </c>
      <c r="IP1092" t="s">
        <v>532</v>
      </c>
    </row>
    <row r="1093" spans="1:250" x14ac:dyDescent="0.25">
      <c r="A1093">
        <v>35198</v>
      </c>
      <c r="B1093">
        <v>-890804480</v>
      </c>
      <c r="C1093">
        <v>1837</v>
      </c>
      <c r="D1093" t="s">
        <v>250</v>
      </c>
      <c r="E1093" t="s">
        <v>251</v>
      </c>
      <c r="F1093">
        <v>13794</v>
      </c>
      <c r="G1093" t="s">
        <v>264</v>
      </c>
      <c r="H1093" t="s">
        <v>265</v>
      </c>
      <c r="I1093">
        <v>435</v>
      </c>
      <c r="J1093" t="s">
        <v>493</v>
      </c>
      <c r="K1093" t="s">
        <v>494</v>
      </c>
      <c r="L1093">
        <v>13917</v>
      </c>
      <c r="M1093" t="s">
        <v>300</v>
      </c>
      <c r="N1093" t="s">
        <v>301</v>
      </c>
      <c r="O1093">
        <v>13917</v>
      </c>
      <c r="P1093" t="s">
        <v>300</v>
      </c>
      <c r="Q1093" t="s">
        <v>301</v>
      </c>
      <c r="R1093" t="s">
        <v>343</v>
      </c>
      <c r="S1093" s="1">
        <v>0</v>
      </c>
      <c r="U1093" s="1">
        <v>3</v>
      </c>
      <c r="IF1093">
        <v>13917</v>
      </c>
      <c r="IG1093" t="s">
        <v>300</v>
      </c>
      <c r="IH1093" t="s">
        <v>266</v>
      </c>
      <c r="IK1093">
        <v>-2</v>
      </c>
      <c r="IL1093" t="s">
        <v>257</v>
      </c>
      <c r="IM1093" t="s">
        <v>258</v>
      </c>
      <c r="IN1093" t="s">
        <v>511</v>
      </c>
      <c r="IP1093" t="s">
        <v>532</v>
      </c>
    </row>
    <row r="1094" spans="1:250" x14ac:dyDescent="0.25">
      <c r="A1094">
        <v>35199</v>
      </c>
      <c r="B1094">
        <v>-890804480</v>
      </c>
      <c r="C1094">
        <v>1837</v>
      </c>
      <c r="D1094" t="s">
        <v>250</v>
      </c>
      <c r="E1094" t="s">
        <v>251</v>
      </c>
      <c r="F1094">
        <v>13794</v>
      </c>
      <c r="G1094" t="s">
        <v>264</v>
      </c>
      <c r="H1094" t="s">
        <v>265</v>
      </c>
      <c r="I1094">
        <v>431</v>
      </c>
      <c r="J1094" t="s">
        <v>495</v>
      </c>
      <c r="K1094" t="s">
        <v>496</v>
      </c>
      <c r="L1094">
        <v>13917</v>
      </c>
      <c r="M1094" t="s">
        <v>300</v>
      </c>
      <c r="N1094" t="s">
        <v>301</v>
      </c>
      <c r="O1094">
        <v>13917</v>
      </c>
      <c r="P1094" t="s">
        <v>300</v>
      </c>
      <c r="Q1094" t="s">
        <v>301</v>
      </c>
      <c r="R1094" t="s">
        <v>343</v>
      </c>
      <c r="S1094" s="1">
        <v>0</v>
      </c>
      <c r="U1094" s="1">
        <v>3</v>
      </c>
      <c r="IF1094">
        <v>13917</v>
      </c>
      <c r="IG1094" t="s">
        <v>300</v>
      </c>
      <c r="IH1094" t="s">
        <v>266</v>
      </c>
      <c r="IK1094">
        <v>-2</v>
      </c>
      <c r="IL1094" t="s">
        <v>257</v>
      </c>
      <c r="IM1094" t="s">
        <v>258</v>
      </c>
      <c r="IN1094" t="s">
        <v>511</v>
      </c>
      <c r="IP1094" t="s">
        <v>532</v>
      </c>
    </row>
    <row r="1095" spans="1:250" x14ac:dyDescent="0.25">
      <c r="A1095">
        <v>35200</v>
      </c>
      <c r="B1095">
        <v>-890804480</v>
      </c>
      <c r="C1095">
        <v>1837</v>
      </c>
      <c r="D1095" t="s">
        <v>250</v>
      </c>
      <c r="E1095" t="s">
        <v>251</v>
      </c>
      <c r="F1095">
        <v>13794</v>
      </c>
      <c r="G1095" t="s">
        <v>264</v>
      </c>
      <c r="H1095" t="s">
        <v>265</v>
      </c>
      <c r="I1095">
        <v>429</v>
      </c>
      <c r="J1095" t="s">
        <v>473</v>
      </c>
      <c r="K1095" t="s">
        <v>474</v>
      </c>
      <c r="L1095">
        <v>13917</v>
      </c>
      <c r="M1095" t="s">
        <v>300</v>
      </c>
      <c r="N1095" t="s">
        <v>301</v>
      </c>
      <c r="O1095">
        <v>13917</v>
      </c>
      <c r="P1095" t="s">
        <v>300</v>
      </c>
      <c r="Q1095" t="s">
        <v>301</v>
      </c>
      <c r="R1095" t="s">
        <v>343</v>
      </c>
      <c r="S1095" s="1">
        <v>0</v>
      </c>
      <c r="U1095" s="1">
        <v>3</v>
      </c>
      <c r="IF1095">
        <v>13917</v>
      </c>
      <c r="IG1095" t="s">
        <v>300</v>
      </c>
      <c r="IH1095" t="s">
        <v>266</v>
      </c>
      <c r="IK1095">
        <v>-2</v>
      </c>
      <c r="IL1095" t="s">
        <v>257</v>
      </c>
      <c r="IM1095" t="s">
        <v>258</v>
      </c>
      <c r="IN1095" t="s">
        <v>511</v>
      </c>
      <c r="IP1095" t="s">
        <v>532</v>
      </c>
    </row>
    <row r="1096" spans="1:250" x14ac:dyDescent="0.25">
      <c r="A1096">
        <v>35201</v>
      </c>
      <c r="B1096">
        <v>-890804480</v>
      </c>
      <c r="C1096">
        <v>1837</v>
      </c>
      <c r="D1096" t="s">
        <v>250</v>
      </c>
      <c r="E1096" t="s">
        <v>251</v>
      </c>
      <c r="F1096">
        <v>13794</v>
      </c>
      <c r="G1096" t="s">
        <v>264</v>
      </c>
      <c r="H1096" t="s">
        <v>265</v>
      </c>
      <c r="I1096">
        <v>427</v>
      </c>
      <c r="J1096" t="s">
        <v>475</v>
      </c>
      <c r="K1096" t="s">
        <v>476</v>
      </c>
      <c r="L1096">
        <v>13917</v>
      </c>
      <c r="M1096" t="s">
        <v>300</v>
      </c>
      <c r="N1096" t="s">
        <v>301</v>
      </c>
      <c r="O1096">
        <v>13917</v>
      </c>
      <c r="P1096" t="s">
        <v>300</v>
      </c>
      <c r="Q1096" t="s">
        <v>301</v>
      </c>
      <c r="R1096" t="s">
        <v>343</v>
      </c>
      <c r="S1096" s="1">
        <v>0</v>
      </c>
      <c r="U1096" s="1">
        <v>3</v>
      </c>
      <c r="IF1096">
        <v>13917</v>
      </c>
      <c r="IG1096" t="s">
        <v>300</v>
      </c>
      <c r="IH1096" t="s">
        <v>266</v>
      </c>
      <c r="IK1096">
        <v>-2</v>
      </c>
      <c r="IL1096" t="s">
        <v>257</v>
      </c>
      <c r="IM1096" t="s">
        <v>258</v>
      </c>
      <c r="IN1096" t="s">
        <v>511</v>
      </c>
      <c r="IP1096" t="s">
        <v>532</v>
      </c>
    </row>
    <row r="1097" spans="1:250" x14ac:dyDescent="0.25">
      <c r="A1097">
        <v>35202</v>
      </c>
      <c r="B1097">
        <v>-890804480</v>
      </c>
      <c r="C1097">
        <v>1837</v>
      </c>
      <c r="D1097" t="s">
        <v>250</v>
      </c>
      <c r="E1097" t="s">
        <v>251</v>
      </c>
      <c r="F1097">
        <v>13794</v>
      </c>
      <c r="G1097" t="s">
        <v>264</v>
      </c>
      <c r="H1097" t="s">
        <v>265</v>
      </c>
      <c r="I1097">
        <v>429</v>
      </c>
      <c r="J1097" t="s">
        <v>473</v>
      </c>
      <c r="K1097" t="s">
        <v>474</v>
      </c>
      <c r="L1097">
        <v>15188</v>
      </c>
      <c r="M1097" t="s">
        <v>302</v>
      </c>
      <c r="N1097" t="s">
        <v>303</v>
      </c>
      <c r="O1097">
        <v>15188</v>
      </c>
      <c r="P1097" t="s">
        <v>302</v>
      </c>
      <c r="Q1097" t="s">
        <v>303</v>
      </c>
      <c r="R1097" t="s">
        <v>343</v>
      </c>
      <c r="S1097" s="1">
        <v>0</v>
      </c>
      <c r="U1097" s="1">
        <v>3</v>
      </c>
      <c r="IF1097">
        <v>15188</v>
      </c>
      <c r="IG1097" t="s">
        <v>302</v>
      </c>
      <c r="IH1097" t="s">
        <v>266</v>
      </c>
      <c r="IK1097">
        <v>-2</v>
      </c>
      <c r="IL1097" t="s">
        <v>257</v>
      </c>
      <c r="IM1097" t="s">
        <v>258</v>
      </c>
      <c r="IN1097" t="s">
        <v>511</v>
      </c>
      <c r="IP1097" t="s">
        <v>533</v>
      </c>
    </row>
    <row r="1098" spans="1:250" x14ac:dyDescent="0.25">
      <c r="A1098">
        <v>35203</v>
      </c>
      <c r="B1098">
        <v>-890804480</v>
      </c>
      <c r="C1098">
        <v>1837</v>
      </c>
      <c r="D1098" t="s">
        <v>250</v>
      </c>
      <c r="E1098" t="s">
        <v>251</v>
      </c>
      <c r="F1098">
        <v>13794</v>
      </c>
      <c r="G1098" t="s">
        <v>264</v>
      </c>
      <c r="H1098" t="s">
        <v>265</v>
      </c>
      <c r="I1098">
        <v>427</v>
      </c>
      <c r="J1098" t="s">
        <v>475</v>
      </c>
      <c r="K1098" t="s">
        <v>476</v>
      </c>
      <c r="L1098">
        <v>15188</v>
      </c>
      <c r="M1098" t="s">
        <v>302</v>
      </c>
      <c r="N1098" t="s">
        <v>303</v>
      </c>
      <c r="O1098">
        <v>15188</v>
      </c>
      <c r="P1098" t="s">
        <v>302</v>
      </c>
      <c r="Q1098" t="s">
        <v>303</v>
      </c>
      <c r="R1098" t="s">
        <v>343</v>
      </c>
      <c r="S1098" s="1">
        <v>0</v>
      </c>
      <c r="U1098" s="1">
        <v>3</v>
      </c>
      <c r="IF1098">
        <v>15188</v>
      </c>
      <c r="IG1098" t="s">
        <v>302</v>
      </c>
      <c r="IH1098" t="s">
        <v>266</v>
      </c>
      <c r="IK1098">
        <v>-2</v>
      </c>
      <c r="IL1098" t="s">
        <v>257</v>
      </c>
      <c r="IM1098" t="s">
        <v>258</v>
      </c>
      <c r="IN1098" t="s">
        <v>511</v>
      </c>
      <c r="IP1098" t="s">
        <v>533</v>
      </c>
    </row>
    <row r="1099" spans="1:250" x14ac:dyDescent="0.25">
      <c r="A1099">
        <v>35204</v>
      </c>
      <c r="B1099">
        <v>-890804480</v>
      </c>
      <c r="C1099">
        <v>1837</v>
      </c>
      <c r="D1099" t="s">
        <v>250</v>
      </c>
      <c r="E1099" t="s">
        <v>251</v>
      </c>
      <c r="F1099">
        <v>13794</v>
      </c>
      <c r="G1099" t="s">
        <v>264</v>
      </c>
      <c r="H1099" t="s">
        <v>265</v>
      </c>
      <c r="I1099">
        <v>424</v>
      </c>
      <c r="J1099" t="s">
        <v>477</v>
      </c>
      <c r="K1099" t="s">
        <v>478</v>
      </c>
      <c r="L1099">
        <v>15188</v>
      </c>
      <c r="M1099" t="s">
        <v>302</v>
      </c>
      <c r="N1099" t="s">
        <v>303</v>
      </c>
      <c r="O1099">
        <v>15188</v>
      </c>
      <c r="P1099" t="s">
        <v>302</v>
      </c>
      <c r="Q1099" t="s">
        <v>303</v>
      </c>
      <c r="R1099" t="s">
        <v>343</v>
      </c>
      <c r="S1099" s="1">
        <v>0</v>
      </c>
      <c r="U1099" s="1">
        <v>3</v>
      </c>
      <c r="IF1099">
        <v>15188</v>
      </c>
      <c r="IG1099" t="s">
        <v>302</v>
      </c>
      <c r="IH1099" t="s">
        <v>266</v>
      </c>
      <c r="IK1099">
        <v>-2</v>
      </c>
      <c r="IL1099" t="s">
        <v>257</v>
      </c>
      <c r="IM1099" t="s">
        <v>258</v>
      </c>
      <c r="IN1099" t="s">
        <v>511</v>
      </c>
      <c r="IP1099" t="s">
        <v>533</v>
      </c>
    </row>
    <row r="1100" spans="1:250" x14ac:dyDescent="0.25">
      <c r="A1100">
        <v>35205</v>
      </c>
      <c r="B1100">
        <v>-890804480</v>
      </c>
      <c r="C1100">
        <v>1837</v>
      </c>
      <c r="D1100" t="s">
        <v>250</v>
      </c>
      <c r="E1100" t="s">
        <v>251</v>
      </c>
      <c r="F1100">
        <v>13794</v>
      </c>
      <c r="G1100" t="s">
        <v>264</v>
      </c>
      <c r="H1100" t="s">
        <v>265</v>
      </c>
      <c r="I1100">
        <v>422</v>
      </c>
      <c r="J1100" t="s">
        <v>479</v>
      </c>
      <c r="K1100" t="s">
        <v>480</v>
      </c>
      <c r="L1100">
        <v>15188</v>
      </c>
      <c r="M1100" t="s">
        <v>302</v>
      </c>
      <c r="N1100" t="s">
        <v>303</v>
      </c>
      <c r="O1100">
        <v>15188</v>
      </c>
      <c r="P1100" t="s">
        <v>302</v>
      </c>
      <c r="Q1100" t="s">
        <v>303</v>
      </c>
      <c r="R1100" t="s">
        <v>343</v>
      </c>
      <c r="S1100" s="1">
        <v>0</v>
      </c>
      <c r="U1100" s="1">
        <v>3</v>
      </c>
      <c r="IF1100">
        <v>15188</v>
      </c>
      <c r="IG1100" t="s">
        <v>302</v>
      </c>
      <c r="IH1100" t="s">
        <v>266</v>
      </c>
      <c r="IK1100">
        <v>-2</v>
      </c>
      <c r="IL1100" t="s">
        <v>257</v>
      </c>
      <c r="IM1100" t="s">
        <v>258</v>
      </c>
      <c r="IN1100" t="s">
        <v>511</v>
      </c>
      <c r="IP1100" t="s">
        <v>533</v>
      </c>
    </row>
    <row r="1101" spans="1:250" x14ac:dyDescent="0.25">
      <c r="A1101">
        <v>35206</v>
      </c>
      <c r="B1101">
        <v>-890804480</v>
      </c>
      <c r="C1101">
        <v>1837</v>
      </c>
      <c r="D1101" t="s">
        <v>250</v>
      </c>
      <c r="E1101" t="s">
        <v>251</v>
      </c>
      <c r="F1101">
        <v>13794</v>
      </c>
      <c r="G1101" t="s">
        <v>264</v>
      </c>
      <c r="H1101" t="s">
        <v>265</v>
      </c>
      <c r="I1101">
        <v>420</v>
      </c>
      <c r="J1101" t="s">
        <v>481</v>
      </c>
      <c r="K1101" t="s">
        <v>482</v>
      </c>
      <c r="L1101">
        <v>15188</v>
      </c>
      <c r="M1101" t="s">
        <v>302</v>
      </c>
      <c r="N1101" t="s">
        <v>303</v>
      </c>
      <c r="O1101">
        <v>15188</v>
      </c>
      <c r="P1101" t="s">
        <v>302</v>
      </c>
      <c r="Q1101" t="s">
        <v>303</v>
      </c>
      <c r="R1101" t="s">
        <v>343</v>
      </c>
      <c r="S1101" s="1">
        <v>0</v>
      </c>
      <c r="U1101" s="1">
        <v>3</v>
      </c>
      <c r="IF1101">
        <v>15188</v>
      </c>
      <c r="IG1101" t="s">
        <v>302</v>
      </c>
      <c r="IH1101" t="s">
        <v>266</v>
      </c>
      <c r="IK1101">
        <v>-2</v>
      </c>
      <c r="IL1101" t="s">
        <v>257</v>
      </c>
      <c r="IM1101" t="s">
        <v>258</v>
      </c>
      <c r="IN1101" t="s">
        <v>511</v>
      </c>
      <c r="IP1101" t="s">
        <v>533</v>
      </c>
    </row>
    <row r="1102" spans="1:250" x14ac:dyDescent="0.25">
      <c r="A1102">
        <v>35207</v>
      </c>
      <c r="B1102">
        <v>-890804480</v>
      </c>
      <c r="C1102">
        <v>1837</v>
      </c>
      <c r="D1102" t="s">
        <v>250</v>
      </c>
      <c r="E1102" t="s">
        <v>251</v>
      </c>
      <c r="F1102">
        <v>13794</v>
      </c>
      <c r="G1102" t="s">
        <v>264</v>
      </c>
      <c r="H1102" t="s">
        <v>265</v>
      </c>
      <c r="I1102">
        <v>411</v>
      </c>
      <c r="J1102" t="s">
        <v>471</v>
      </c>
      <c r="K1102" t="s">
        <v>472</v>
      </c>
      <c r="L1102">
        <v>15188</v>
      </c>
      <c r="M1102" t="s">
        <v>302</v>
      </c>
      <c r="N1102" t="s">
        <v>303</v>
      </c>
      <c r="O1102">
        <v>15188</v>
      </c>
      <c r="P1102" t="s">
        <v>302</v>
      </c>
      <c r="Q1102" t="s">
        <v>303</v>
      </c>
      <c r="R1102" t="s">
        <v>343</v>
      </c>
      <c r="S1102" s="1">
        <v>0</v>
      </c>
      <c r="U1102" s="1">
        <v>3</v>
      </c>
      <c r="IF1102">
        <v>15188</v>
      </c>
      <c r="IG1102" t="s">
        <v>302</v>
      </c>
      <c r="IH1102" t="s">
        <v>266</v>
      </c>
      <c r="IK1102">
        <v>-2</v>
      </c>
      <c r="IL1102" t="s">
        <v>257</v>
      </c>
      <c r="IM1102" t="s">
        <v>258</v>
      </c>
      <c r="IN1102" t="s">
        <v>511</v>
      </c>
      <c r="IP1102" t="s">
        <v>533</v>
      </c>
    </row>
    <row r="1103" spans="1:250" x14ac:dyDescent="0.25">
      <c r="A1103">
        <v>35208</v>
      </c>
      <c r="B1103">
        <v>-890804480</v>
      </c>
      <c r="C1103">
        <v>1837</v>
      </c>
      <c r="D1103" t="s">
        <v>250</v>
      </c>
      <c r="E1103" t="s">
        <v>251</v>
      </c>
      <c r="F1103">
        <v>13794</v>
      </c>
      <c r="G1103" t="s">
        <v>264</v>
      </c>
      <c r="H1103" t="s">
        <v>265</v>
      </c>
      <c r="I1103">
        <v>437</v>
      </c>
      <c r="J1103" t="s">
        <v>506</v>
      </c>
      <c r="K1103" t="s">
        <v>507</v>
      </c>
      <c r="L1103">
        <v>15188</v>
      </c>
      <c r="M1103" t="s">
        <v>302</v>
      </c>
      <c r="N1103" t="s">
        <v>303</v>
      </c>
      <c r="O1103">
        <v>15188</v>
      </c>
      <c r="P1103" t="s">
        <v>302</v>
      </c>
      <c r="Q1103" t="s">
        <v>303</v>
      </c>
      <c r="R1103" t="s">
        <v>343</v>
      </c>
      <c r="S1103" s="1">
        <v>0</v>
      </c>
      <c r="U1103" s="1">
        <v>3</v>
      </c>
      <c r="IF1103">
        <v>15188</v>
      </c>
      <c r="IG1103" t="s">
        <v>302</v>
      </c>
      <c r="IH1103" t="s">
        <v>266</v>
      </c>
      <c r="IK1103">
        <v>-2</v>
      </c>
      <c r="IL1103" t="s">
        <v>257</v>
      </c>
      <c r="IM1103" t="s">
        <v>258</v>
      </c>
      <c r="IN1103" t="s">
        <v>511</v>
      </c>
      <c r="IP1103" t="s">
        <v>533</v>
      </c>
    </row>
    <row r="1104" spans="1:250" x14ac:dyDescent="0.25">
      <c r="A1104">
        <v>35209</v>
      </c>
      <c r="B1104">
        <v>-890804480</v>
      </c>
      <c r="C1104">
        <v>1837</v>
      </c>
      <c r="D1104" t="s">
        <v>250</v>
      </c>
      <c r="E1104" t="s">
        <v>251</v>
      </c>
      <c r="F1104">
        <v>13794</v>
      </c>
      <c r="G1104" t="s">
        <v>264</v>
      </c>
      <c r="H1104" t="s">
        <v>265</v>
      </c>
      <c r="I1104">
        <v>436</v>
      </c>
      <c r="J1104" t="s">
        <v>504</v>
      </c>
      <c r="K1104" t="s">
        <v>505</v>
      </c>
      <c r="L1104">
        <v>15188</v>
      </c>
      <c r="M1104" t="s">
        <v>302</v>
      </c>
      <c r="N1104" t="s">
        <v>303</v>
      </c>
      <c r="O1104">
        <v>15188</v>
      </c>
      <c r="P1104" t="s">
        <v>302</v>
      </c>
      <c r="Q1104" t="s">
        <v>303</v>
      </c>
      <c r="R1104" t="s">
        <v>343</v>
      </c>
      <c r="S1104" s="1">
        <v>0</v>
      </c>
      <c r="U1104" s="1">
        <v>3</v>
      </c>
      <c r="IF1104">
        <v>15188</v>
      </c>
      <c r="IG1104" t="s">
        <v>302</v>
      </c>
      <c r="IH1104" t="s">
        <v>266</v>
      </c>
      <c r="IK1104">
        <v>-2</v>
      </c>
      <c r="IL1104" t="s">
        <v>257</v>
      </c>
      <c r="IM1104" t="s">
        <v>258</v>
      </c>
      <c r="IN1104" t="s">
        <v>511</v>
      </c>
      <c r="IP1104" t="s">
        <v>533</v>
      </c>
    </row>
    <row r="1105" spans="1:250" x14ac:dyDescent="0.25">
      <c r="A1105">
        <v>35210</v>
      </c>
      <c r="B1105">
        <v>-890804480</v>
      </c>
      <c r="C1105">
        <v>1837</v>
      </c>
      <c r="D1105" t="s">
        <v>250</v>
      </c>
      <c r="E1105" t="s">
        <v>251</v>
      </c>
      <c r="F1105">
        <v>13794</v>
      </c>
      <c r="G1105" t="s">
        <v>264</v>
      </c>
      <c r="H1105" t="s">
        <v>265</v>
      </c>
      <c r="I1105">
        <v>435</v>
      </c>
      <c r="J1105" t="s">
        <v>493</v>
      </c>
      <c r="K1105" t="s">
        <v>494</v>
      </c>
      <c r="L1105">
        <v>15188</v>
      </c>
      <c r="M1105" t="s">
        <v>302</v>
      </c>
      <c r="N1105" t="s">
        <v>303</v>
      </c>
      <c r="O1105">
        <v>15188</v>
      </c>
      <c r="P1105" t="s">
        <v>302</v>
      </c>
      <c r="Q1105" t="s">
        <v>303</v>
      </c>
      <c r="R1105" t="s">
        <v>343</v>
      </c>
      <c r="S1105" s="1">
        <v>0</v>
      </c>
      <c r="U1105" s="1">
        <v>3</v>
      </c>
      <c r="IF1105">
        <v>15188</v>
      </c>
      <c r="IG1105" t="s">
        <v>302</v>
      </c>
      <c r="IH1105" t="s">
        <v>266</v>
      </c>
      <c r="IK1105">
        <v>-2</v>
      </c>
      <c r="IL1105" t="s">
        <v>257</v>
      </c>
      <c r="IM1105" t="s">
        <v>258</v>
      </c>
      <c r="IN1105" t="s">
        <v>511</v>
      </c>
      <c r="IP1105" t="s">
        <v>533</v>
      </c>
    </row>
    <row r="1106" spans="1:250" x14ac:dyDescent="0.25">
      <c r="A1106">
        <v>35211</v>
      </c>
      <c r="B1106">
        <v>-890804480</v>
      </c>
      <c r="C1106">
        <v>1837</v>
      </c>
      <c r="D1106" t="s">
        <v>250</v>
      </c>
      <c r="E1106" t="s">
        <v>251</v>
      </c>
      <c r="F1106">
        <v>13794</v>
      </c>
      <c r="G1106" t="s">
        <v>264</v>
      </c>
      <c r="H1106" t="s">
        <v>265</v>
      </c>
      <c r="I1106">
        <v>431</v>
      </c>
      <c r="J1106" t="s">
        <v>495</v>
      </c>
      <c r="K1106" t="s">
        <v>496</v>
      </c>
      <c r="L1106">
        <v>15188</v>
      </c>
      <c r="M1106" t="s">
        <v>302</v>
      </c>
      <c r="N1106" t="s">
        <v>303</v>
      </c>
      <c r="O1106">
        <v>15188</v>
      </c>
      <c r="P1106" t="s">
        <v>302</v>
      </c>
      <c r="Q1106" t="s">
        <v>303</v>
      </c>
      <c r="R1106" t="s">
        <v>343</v>
      </c>
      <c r="S1106" s="1">
        <v>0</v>
      </c>
      <c r="U1106" s="1">
        <v>3</v>
      </c>
      <c r="IF1106">
        <v>15188</v>
      </c>
      <c r="IG1106" t="s">
        <v>302</v>
      </c>
      <c r="IH1106" t="s">
        <v>266</v>
      </c>
      <c r="IK1106">
        <v>-2</v>
      </c>
      <c r="IL1106" t="s">
        <v>257</v>
      </c>
      <c r="IM1106" t="s">
        <v>258</v>
      </c>
      <c r="IN1106" t="s">
        <v>511</v>
      </c>
      <c r="IP1106" t="s">
        <v>533</v>
      </c>
    </row>
    <row r="1107" spans="1:250" x14ac:dyDescent="0.25">
      <c r="A1107">
        <v>35212</v>
      </c>
      <c r="B1107">
        <v>-890804480</v>
      </c>
      <c r="C1107">
        <v>1837</v>
      </c>
      <c r="D1107" t="s">
        <v>250</v>
      </c>
      <c r="E1107" t="s">
        <v>251</v>
      </c>
      <c r="F1107">
        <v>13794</v>
      </c>
      <c r="G1107" t="s">
        <v>264</v>
      </c>
      <c r="H1107" t="s">
        <v>265</v>
      </c>
      <c r="I1107">
        <v>420</v>
      </c>
      <c r="J1107" t="s">
        <v>481</v>
      </c>
      <c r="K1107" t="s">
        <v>482</v>
      </c>
      <c r="L1107">
        <v>15189</v>
      </c>
      <c r="M1107" t="s">
        <v>304</v>
      </c>
      <c r="N1107" t="s">
        <v>305</v>
      </c>
      <c r="O1107">
        <v>15189</v>
      </c>
      <c r="P1107" t="s">
        <v>304</v>
      </c>
      <c r="Q1107" t="s">
        <v>305</v>
      </c>
      <c r="R1107" t="s">
        <v>343</v>
      </c>
      <c r="S1107" s="1">
        <v>0</v>
      </c>
      <c r="U1107" s="1">
        <v>3</v>
      </c>
      <c r="IF1107">
        <v>15189</v>
      </c>
      <c r="IG1107" t="s">
        <v>304</v>
      </c>
      <c r="IH1107" t="s">
        <v>266</v>
      </c>
      <c r="IK1107">
        <v>-2</v>
      </c>
      <c r="IL1107" t="s">
        <v>257</v>
      </c>
      <c r="IM1107" t="s">
        <v>258</v>
      </c>
      <c r="IN1107" t="s">
        <v>511</v>
      </c>
      <c r="IP1107" t="s">
        <v>534</v>
      </c>
    </row>
    <row r="1108" spans="1:250" x14ac:dyDescent="0.25">
      <c r="A1108">
        <v>35213</v>
      </c>
      <c r="B1108">
        <v>-890804480</v>
      </c>
      <c r="C1108">
        <v>1837</v>
      </c>
      <c r="D1108" t="s">
        <v>250</v>
      </c>
      <c r="E1108" t="s">
        <v>251</v>
      </c>
      <c r="F1108">
        <v>13794</v>
      </c>
      <c r="G1108" t="s">
        <v>264</v>
      </c>
      <c r="H1108" t="s">
        <v>265</v>
      </c>
      <c r="I1108">
        <v>411</v>
      </c>
      <c r="J1108" t="s">
        <v>471</v>
      </c>
      <c r="K1108" t="s">
        <v>472</v>
      </c>
      <c r="L1108">
        <v>15189</v>
      </c>
      <c r="M1108" t="s">
        <v>304</v>
      </c>
      <c r="N1108" t="s">
        <v>305</v>
      </c>
      <c r="O1108">
        <v>15189</v>
      </c>
      <c r="P1108" t="s">
        <v>304</v>
      </c>
      <c r="Q1108" t="s">
        <v>305</v>
      </c>
      <c r="R1108" t="s">
        <v>343</v>
      </c>
      <c r="S1108" s="1">
        <v>0</v>
      </c>
      <c r="U1108" s="1">
        <v>3</v>
      </c>
      <c r="IF1108">
        <v>15189</v>
      </c>
      <c r="IG1108" t="s">
        <v>304</v>
      </c>
      <c r="IH1108" t="s">
        <v>266</v>
      </c>
      <c r="IK1108">
        <v>-2</v>
      </c>
      <c r="IL1108" t="s">
        <v>257</v>
      </c>
      <c r="IM1108" t="s">
        <v>258</v>
      </c>
      <c r="IN1108" t="s">
        <v>511</v>
      </c>
      <c r="IP1108" t="s">
        <v>534</v>
      </c>
    </row>
    <row r="1109" spans="1:250" x14ac:dyDescent="0.25">
      <c r="A1109">
        <v>35214</v>
      </c>
      <c r="B1109">
        <v>-890804480</v>
      </c>
      <c r="C1109">
        <v>1837</v>
      </c>
      <c r="D1109" t="s">
        <v>250</v>
      </c>
      <c r="E1109" t="s">
        <v>251</v>
      </c>
      <c r="F1109">
        <v>13794</v>
      </c>
      <c r="G1109" t="s">
        <v>264</v>
      </c>
      <c r="H1109" t="s">
        <v>265</v>
      </c>
      <c r="I1109">
        <v>435</v>
      </c>
      <c r="J1109" t="s">
        <v>493</v>
      </c>
      <c r="K1109" t="s">
        <v>494</v>
      </c>
      <c r="L1109">
        <v>15189</v>
      </c>
      <c r="M1109" t="s">
        <v>304</v>
      </c>
      <c r="N1109" t="s">
        <v>305</v>
      </c>
      <c r="O1109">
        <v>15189</v>
      </c>
      <c r="P1109" t="s">
        <v>304</v>
      </c>
      <c r="Q1109" t="s">
        <v>305</v>
      </c>
      <c r="R1109" t="s">
        <v>343</v>
      </c>
      <c r="S1109" s="1">
        <v>0</v>
      </c>
      <c r="U1109" s="1">
        <v>3</v>
      </c>
      <c r="IF1109">
        <v>15189</v>
      </c>
      <c r="IG1109" t="s">
        <v>304</v>
      </c>
      <c r="IH1109" t="s">
        <v>266</v>
      </c>
      <c r="IK1109">
        <v>-2</v>
      </c>
      <c r="IL1109" t="s">
        <v>257</v>
      </c>
      <c r="IM1109" t="s">
        <v>258</v>
      </c>
      <c r="IN1109" t="s">
        <v>511</v>
      </c>
      <c r="IP1109" t="s">
        <v>534</v>
      </c>
    </row>
    <row r="1110" spans="1:250" x14ac:dyDescent="0.25">
      <c r="A1110">
        <v>35215</v>
      </c>
      <c r="B1110">
        <v>-890804480</v>
      </c>
      <c r="C1110">
        <v>1837</v>
      </c>
      <c r="D1110" t="s">
        <v>250</v>
      </c>
      <c r="E1110" t="s">
        <v>251</v>
      </c>
      <c r="F1110">
        <v>13794</v>
      </c>
      <c r="G1110" t="s">
        <v>264</v>
      </c>
      <c r="H1110" t="s">
        <v>265</v>
      </c>
      <c r="I1110">
        <v>431</v>
      </c>
      <c r="J1110" t="s">
        <v>495</v>
      </c>
      <c r="K1110" t="s">
        <v>496</v>
      </c>
      <c r="L1110">
        <v>15189</v>
      </c>
      <c r="M1110" t="s">
        <v>304</v>
      </c>
      <c r="N1110" t="s">
        <v>305</v>
      </c>
      <c r="O1110">
        <v>15189</v>
      </c>
      <c r="P1110" t="s">
        <v>304</v>
      </c>
      <c r="Q1110" t="s">
        <v>305</v>
      </c>
      <c r="R1110" t="s">
        <v>343</v>
      </c>
      <c r="S1110" s="1">
        <v>0</v>
      </c>
      <c r="U1110" s="1">
        <v>3</v>
      </c>
      <c r="IF1110">
        <v>15189</v>
      </c>
      <c r="IG1110" t="s">
        <v>304</v>
      </c>
      <c r="IH1110" t="s">
        <v>266</v>
      </c>
      <c r="IK1110">
        <v>-2</v>
      </c>
      <c r="IL1110" t="s">
        <v>257</v>
      </c>
      <c r="IM1110" t="s">
        <v>258</v>
      </c>
      <c r="IN1110" t="s">
        <v>511</v>
      </c>
      <c r="IP1110" t="s">
        <v>534</v>
      </c>
    </row>
    <row r="1111" spans="1:250" x14ac:dyDescent="0.25">
      <c r="A1111">
        <v>35216</v>
      </c>
      <c r="B1111">
        <v>-890804480</v>
      </c>
      <c r="C1111">
        <v>1837</v>
      </c>
      <c r="D1111" t="s">
        <v>250</v>
      </c>
      <c r="E1111" t="s">
        <v>251</v>
      </c>
      <c r="F1111">
        <v>13794</v>
      </c>
      <c r="G1111" t="s">
        <v>264</v>
      </c>
      <c r="H1111" t="s">
        <v>265</v>
      </c>
      <c r="I1111">
        <v>429</v>
      </c>
      <c r="J1111" t="s">
        <v>473</v>
      </c>
      <c r="K1111" t="s">
        <v>474</v>
      </c>
      <c r="L1111">
        <v>15189</v>
      </c>
      <c r="M1111" t="s">
        <v>304</v>
      </c>
      <c r="N1111" t="s">
        <v>305</v>
      </c>
      <c r="O1111">
        <v>15189</v>
      </c>
      <c r="P1111" t="s">
        <v>304</v>
      </c>
      <c r="Q1111" t="s">
        <v>305</v>
      </c>
      <c r="R1111" t="s">
        <v>343</v>
      </c>
      <c r="S1111" s="1">
        <v>0</v>
      </c>
      <c r="U1111" s="1">
        <v>3</v>
      </c>
      <c r="IF1111">
        <v>15189</v>
      </c>
      <c r="IG1111" t="s">
        <v>304</v>
      </c>
      <c r="IH1111" t="s">
        <v>266</v>
      </c>
      <c r="IK1111">
        <v>-2</v>
      </c>
      <c r="IL1111" t="s">
        <v>257</v>
      </c>
      <c r="IM1111" t="s">
        <v>258</v>
      </c>
      <c r="IN1111" t="s">
        <v>511</v>
      </c>
      <c r="IP1111" t="s">
        <v>534</v>
      </c>
    </row>
    <row r="1112" spans="1:250" x14ac:dyDescent="0.25">
      <c r="A1112">
        <v>35217</v>
      </c>
      <c r="B1112">
        <v>-890804480</v>
      </c>
      <c r="C1112">
        <v>1837</v>
      </c>
      <c r="D1112" t="s">
        <v>250</v>
      </c>
      <c r="E1112" t="s">
        <v>251</v>
      </c>
      <c r="F1112">
        <v>13794</v>
      </c>
      <c r="G1112" t="s">
        <v>264</v>
      </c>
      <c r="H1112" t="s">
        <v>265</v>
      </c>
      <c r="I1112">
        <v>427</v>
      </c>
      <c r="J1112" t="s">
        <v>475</v>
      </c>
      <c r="K1112" t="s">
        <v>476</v>
      </c>
      <c r="L1112">
        <v>15189</v>
      </c>
      <c r="M1112" t="s">
        <v>304</v>
      </c>
      <c r="N1112" t="s">
        <v>305</v>
      </c>
      <c r="O1112">
        <v>15189</v>
      </c>
      <c r="P1112" t="s">
        <v>304</v>
      </c>
      <c r="Q1112" t="s">
        <v>305</v>
      </c>
      <c r="R1112" t="s">
        <v>343</v>
      </c>
      <c r="S1112" s="1">
        <v>0</v>
      </c>
      <c r="U1112" s="1">
        <v>3</v>
      </c>
      <c r="IF1112">
        <v>15189</v>
      </c>
      <c r="IG1112" t="s">
        <v>304</v>
      </c>
      <c r="IH1112" t="s">
        <v>266</v>
      </c>
      <c r="IK1112">
        <v>-2</v>
      </c>
      <c r="IL1112" t="s">
        <v>257</v>
      </c>
      <c r="IM1112" t="s">
        <v>258</v>
      </c>
      <c r="IN1112" t="s">
        <v>511</v>
      </c>
      <c r="IP1112" t="s">
        <v>534</v>
      </c>
    </row>
    <row r="1113" spans="1:250" x14ac:dyDescent="0.25">
      <c r="A1113">
        <v>35218</v>
      </c>
      <c r="B1113">
        <v>-890804480</v>
      </c>
      <c r="C1113">
        <v>1837</v>
      </c>
      <c r="D1113" t="s">
        <v>250</v>
      </c>
      <c r="E1113" t="s">
        <v>251</v>
      </c>
      <c r="F1113">
        <v>19011</v>
      </c>
      <c r="G1113" t="s">
        <v>310</v>
      </c>
      <c r="H1113" t="s">
        <v>311</v>
      </c>
      <c r="I1113">
        <v>429</v>
      </c>
      <c r="J1113" t="s">
        <v>473</v>
      </c>
      <c r="K1113" t="s">
        <v>474</v>
      </c>
      <c r="L1113">
        <v>15189</v>
      </c>
      <c r="M1113" t="s">
        <v>304</v>
      </c>
      <c r="N1113" t="s">
        <v>305</v>
      </c>
      <c r="O1113">
        <v>15189</v>
      </c>
      <c r="P1113" t="s">
        <v>304</v>
      </c>
      <c r="Q1113" t="s">
        <v>305</v>
      </c>
      <c r="R1113" t="s">
        <v>343</v>
      </c>
      <c r="S1113" s="1">
        <v>0</v>
      </c>
      <c r="U1113" s="1">
        <v>3</v>
      </c>
      <c r="IF1113">
        <v>15189</v>
      </c>
      <c r="IG1113" t="s">
        <v>304</v>
      </c>
      <c r="IH1113" t="s">
        <v>314</v>
      </c>
      <c r="IK1113">
        <v>-2</v>
      </c>
      <c r="IL1113" t="s">
        <v>257</v>
      </c>
      <c r="IM1113" t="s">
        <v>258</v>
      </c>
      <c r="IN1113" t="s">
        <v>535</v>
      </c>
      <c r="IP1113" t="s">
        <v>536</v>
      </c>
    </row>
    <row r="1114" spans="1:250" x14ac:dyDescent="0.25">
      <c r="A1114">
        <v>35219</v>
      </c>
      <c r="B1114">
        <v>-890804480</v>
      </c>
      <c r="C1114">
        <v>1837</v>
      </c>
      <c r="D1114" t="s">
        <v>250</v>
      </c>
      <c r="E1114" t="s">
        <v>251</v>
      </c>
      <c r="F1114">
        <v>13794</v>
      </c>
      <c r="G1114" t="s">
        <v>264</v>
      </c>
      <c r="H1114" t="s">
        <v>265</v>
      </c>
      <c r="I1114">
        <v>437</v>
      </c>
      <c r="J1114" t="s">
        <v>506</v>
      </c>
      <c r="K1114" t="s">
        <v>507</v>
      </c>
      <c r="L1114">
        <v>15189</v>
      </c>
      <c r="M1114" t="s">
        <v>304</v>
      </c>
      <c r="N1114" t="s">
        <v>305</v>
      </c>
      <c r="O1114">
        <v>15189</v>
      </c>
      <c r="P1114" t="s">
        <v>304</v>
      </c>
      <c r="Q1114" t="s">
        <v>305</v>
      </c>
      <c r="R1114" t="s">
        <v>343</v>
      </c>
      <c r="S1114" s="1">
        <v>0</v>
      </c>
      <c r="U1114" s="1">
        <v>3</v>
      </c>
      <c r="IF1114">
        <v>15189</v>
      </c>
      <c r="IG1114" t="s">
        <v>304</v>
      </c>
      <c r="IH1114" t="s">
        <v>266</v>
      </c>
      <c r="IK1114">
        <v>-2</v>
      </c>
      <c r="IL1114" t="s">
        <v>257</v>
      </c>
      <c r="IM1114" t="s">
        <v>258</v>
      </c>
      <c r="IN1114" t="s">
        <v>511</v>
      </c>
      <c r="IP1114" t="s">
        <v>534</v>
      </c>
    </row>
    <row r="1115" spans="1:250" x14ac:dyDescent="0.25">
      <c r="A1115">
        <v>35220</v>
      </c>
      <c r="B1115">
        <v>-890804480</v>
      </c>
      <c r="C1115">
        <v>1837</v>
      </c>
      <c r="D1115" t="s">
        <v>250</v>
      </c>
      <c r="E1115" t="s">
        <v>251</v>
      </c>
      <c r="F1115">
        <v>13794</v>
      </c>
      <c r="G1115" t="s">
        <v>264</v>
      </c>
      <c r="H1115" t="s">
        <v>265</v>
      </c>
      <c r="I1115">
        <v>436</v>
      </c>
      <c r="J1115" t="s">
        <v>504</v>
      </c>
      <c r="K1115" t="s">
        <v>505</v>
      </c>
      <c r="L1115">
        <v>15189</v>
      </c>
      <c r="M1115" t="s">
        <v>304</v>
      </c>
      <c r="N1115" t="s">
        <v>305</v>
      </c>
      <c r="O1115">
        <v>15189</v>
      </c>
      <c r="P1115" t="s">
        <v>304</v>
      </c>
      <c r="Q1115" t="s">
        <v>305</v>
      </c>
      <c r="R1115" t="s">
        <v>343</v>
      </c>
      <c r="S1115" s="1">
        <v>0</v>
      </c>
      <c r="U1115" s="1">
        <v>3</v>
      </c>
      <c r="IF1115">
        <v>15189</v>
      </c>
      <c r="IG1115" t="s">
        <v>304</v>
      </c>
      <c r="IH1115" t="s">
        <v>266</v>
      </c>
      <c r="IK1115">
        <v>-2</v>
      </c>
      <c r="IL1115" t="s">
        <v>257</v>
      </c>
      <c r="IM1115" t="s">
        <v>258</v>
      </c>
      <c r="IN1115" t="s">
        <v>511</v>
      </c>
      <c r="IP1115" t="s">
        <v>534</v>
      </c>
    </row>
    <row r="1116" spans="1:250" x14ac:dyDescent="0.25">
      <c r="A1116">
        <v>35221</v>
      </c>
      <c r="B1116">
        <v>-890804480</v>
      </c>
      <c r="C1116">
        <v>1837</v>
      </c>
      <c r="D1116" t="s">
        <v>250</v>
      </c>
      <c r="E1116" t="s">
        <v>251</v>
      </c>
      <c r="F1116">
        <v>19011</v>
      </c>
      <c r="G1116" t="s">
        <v>310</v>
      </c>
      <c r="H1116" t="s">
        <v>311</v>
      </c>
      <c r="I1116">
        <v>437</v>
      </c>
      <c r="J1116" t="s">
        <v>506</v>
      </c>
      <c r="K1116" t="s">
        <v>507</v>
      </c>
      <c r="L1116">
        <v>15189</v>
      </c>
      <c r="M1116" t="s">
        <v>304</v>
      </c>
      <c r="N1116" t="s">
        <v>305</v>
      </c>
      <c r="O1116">
        <v>15189</v>
      </c>
      <c r="P1116" t="s">
        <v>304</v>
      </c>
      <c r="Q1116" t="s">
        <v>305</v>
      </c>
      <c r="R1116" t="s">
        <v>343</v>
      </c>
      <c r="S1116" s="1">
        <v>0</v>
      </c>
      <c r="U1116" s="1">
        <v>3</v>
      </c>
      <c r="IF1116">
        <v>15189</v>
      </c>
      <c r="IG1116" t="s">
        <v>304</v>
      </c>
      <c r="IH1116" t="s">
        <v>314</v>
      </c>
      <c r="IK1116">
        <v>-2</v>
      </c>
      <c r="IL1116" t="s">
        <v>257</v>
      </c>
      <c r="IM1116" t="s">
        <v>258</v>
      </c>
      <c r="IN1116" t="s">
        <v>535</v>
      </c>
      <c r="IP1116" t="s">
        <v>536</v>
      </c>
    </row>
    <row r="1117" spans="1:250" x14ac:dyDescent="0.25">
      <c r="A1117">
        <v>35222</v>
      </c>
      <c r="B1117">
        <v>-890804480</v>
      </c>
      <c r="C1117">
        <v>1837</v>
      </c>
      <c r="D1117" t="s">
        <v>250</v>
      </c>
      <c r="E1117" t="s">
        <v>251</v>
      </c>
      <c r="F1117">
        <v>19011</v>
      </c>
      <c r="G1117" t="s">
        <v>310</v>
      </c>
      <c r="H1117" t="s">
        <v>311</v>
      </c>
      <c r="I1117">
        <v>436</v>
      </c>
      <c r="J1117" t="s">
        <v>504</v>
      </c>
      <c r="K1117" t="s">
        <v>505</v>
      </c>
      <c r="L1117">
        <v>15189</v>
      </c>
      <c r="M1117" t="s">
        <v>304</v>
      </c>
      <c r="N1117" t="s">
        <v>305</v>
      </c>
      <c r="O1117">
        <v>15189</v>
      </c>
      <c r="P1117" t="s">
        <v>304</v>
      </c>
      <c r="Q1117" t="s">
        <v>305</v>
      </c>
      <c r="R1117" t="s">
        <v>343</v>
      </c>
      <c r="S1117" s="1">
        <v>0</v>
      </c>
      <c r="U1117" s="1">
        <v>3</v>
      </c>
      <c r="IF1117">
        <v>15189</v>
      </c>
      <c r="IG1117" t="s">
        <v>304</v>
      </c>
      <c r="IH1117" t="s">
        <v>314</v>
      </c>
      <c r="IK1117">
        <v>-2</v>
      </c>
      <c r="IL1117" t="s">
        <v>257</v>
      </c>
      <c r="IM1117" t="s">
        <v>258</v>
      </c>
      <c r="IN1117" t="s">
        <v>535</v>
      </c>
      <c r="IP1117" t="s">
        <v>536</v>
      </c>
    </row>
    <row r="1118" spans="1:250" x14ac:dyDescent="0.25">
      <c r="A1118">
        <v>35223</v>
      </c>
      <c r="B1118">
        <v>-890804480</v>
      </c>
      <c r="C1118">
        <v>1837</v>
      </c>
      <c r="D1118" t="s">
        <v>250</v>
      </c>
      <c r="E1118" t="s">
        <v>251</v>
      </c>
      <c r="F1118">
        <v>19011</v>
      </c>
      <c r="G1118" t="s">
        <v>310</v>
      </c>
      <c r="H1118" t="s">
        <v>311</v>
      </c>
      <c r="I1118">
        <v>435</v>
      </c>
      <c r="J1118" t="s">
        <v>493</v>
      </c>
      <c r="K1118" t="s">
        <v>494</v>
      </c>
      <c r="L1118">
        <v>15189</v>
      </c>
      <c r="M1118" t="s">
        <v>304</v>
      </c>
      <c r="N1118" t="s">
        <v>305</v>
      </c>
      <c r="O1118">
        <v>15189</v>
      </c>
      <c r="P1118" t="s">
        <v>304</v>
      </c>
      <c r="Q1118" t="s">
        <v>305</v>
      </c>
      <c r="R1118" t="s">
        <v>343</v>
      </c>
      <c r="S1118" s="1">
        <v>0</v>
      </c>
      <c r="U1118" s="1">
        <v>3</v>
      </c>
      <c r="IF1118">
        <v>15189</v>
      </c>
      <c r="IG1118" t="s">
        <v>304</v>
      </c>
      <c r="IH1118" t="s">
        <v>314</v>
      </c>
      <c r="IK1118">
        <v>-2</v>
      </c>
      <c r="IL1118" t="s">
        <v>257</v>
      </c>
      <c r="IM1118" t="s">
        <v>258</v>
      </c>
      <c r="IN1118" t="s">
        <v>535</v>
      </c>
      <c r="IP1118" t="s">
        <v>536</v>
      </c>
    </row>
    <row r="1119" spans="1:250" x14ac:dyDescent="0.25">
      <c r="A1119">
        <v>35224</v>
      </c>
      <c r="B1119">
        <v>-890804480</v>
      </c>
      <c r="C1119">
        <v>1837</v>
      </c>
      <c r="D1119" t="s">
        <v>250</v>
      </c>
      <c r="E1119" t="s">
        <v>251</v>
      </c>
      <c r="F1119">
        <v>19011</v>
      </c>
      <c r="G1119" t="s">
        <v>310</v>
      </c>
      <c r="H1119" t="s">
        <v>311</v>
      </c>
      <c r="I1119">
        <v>431</v>
      </c>
      <c r="J1119" t="s">
        <v>495</v>
      </c>
      <c r="K1119" t="s">
        <v>496</v>
      </c>
      <c r="L1119">
        <v>15189</v>
      </c>
      <c r="M1119" t="s">
        <v>304</v>
      </c>
      <c r="N1119" t="s">
        <v>305</v>
      </c>
      <c r="O1119">
        <v>15189</v>
      </c>
      <c r="P1119" t="s">
        <v>304</v>
      </c>
      <c r="Q1119" t="s">
        <v>305</v>
      </c>
      <c r="R1119" t="s">
        <v>343</v>
      </c>
      <c r="S1119" s="1">
        <v>0</v>
      </c>
      <c r="U1119" s="1">
        <v>3</v>
      </c>
      <c r="IF1119">
        <v>15189</v>
      </c>
      <c r="IG1119" t="s">
        <v>304</v>
      </c>
      <c r="IH1119" t="s">
        <v>314</v>
      </c>
      <c r="IK1119">
        <v>-2</v>
      </c>
      <c r="IL1119" t="s">
        <v>257</v>
      </c>
      <c r="IM1119" t="s">
        <v>258</v>
      </c>
      <c r="IN1119" t="s">
        <v>535</v>
      </c>
      <c r="IP1119" t="s">
        <v>536</v>
      </c>
    </row>
    <row r="1120" spans="1:250" x14ac:dyDescent="0.25">
      <c r="A1120">
        <v>35225</v>
      </c>
      <c r="B1120">
        <v>-890804480</v>
      </c>
      <c r="C1120">
        <v>1837</v>
      </c>
      <c r="D1120" t="s">
        <v>250</v>
      </c>
      <c r="E1120" t="s">
        <v>251</v>
      </c>
      <c r="F1120">
        <v>13794</v>
      </c>
      <c r="G1120" t="s">
        <v>264</v>
      </c>
      <c r="H1120" t="s">
        <v>265</v>
      </c>
      <c r="I1120">
        <v>424</v>
      </c>
      <c r="J1120" t="s">
        <v>477</v>
      </c>
      <c r="K1120" t="s">
        <v>478</v>
      </c>
      <c r="L1120">
        <v>15189</v>
      </c>
      <c r="M1120" t="s">
        <v>304</v>
      </c>
      <c r="N1120" t="s">
        <v>305</v>
      </c>
      <c r="O1120">
        <v>15189</v>
      </c>
      <c r="P1120" t="s">
        <v>304</v>
      </c>
      <c r="Q1120" t="s">
        <v>305</v>
      </c>
      <c r="R1120" t="s">
        <v>343</v>
      </c>
      <c r="S1120" s="1">
        <v>0</v>
      </c>
      <c r="U1120" s="1">
        <v>3</v>
      </c>
      <c r="IF1120">
        <v>15189</v>
      </c>
      <c r="IG1120" t="s">
        <v>304</v>
      </c>
      <c r="IH1120" t="s">
        <v>266</v>
      </c>
      <c r="IK1120">
        <v>-2</v>
      </c>
      <c r="IL1120" t="s">
        <v>257</v>
      </c>
      <c r="IM1120" t="s">
        <v>258</v>
      </c>
      <c r="IN1120" t="s">
        <v>511</v>
      </c>
      <c r="IP1120" t="s">
        <v>534</v>
      </c>
    </row>
    <row r="1121" spans="1:250" x14ac:dyDescent="0.25">
      <c r="A1121">
        <v>35226</v>
      </c>
      <c r="B1121">
        <v>-890804480</v>
      </c>
      <c r="C1121">
        <v>1837</v>
      </c>
      <c r="D1121" t="s">
        <v>250</v>
      </c>
      <c r="E1121" t="s">
        <v>251</v>
      </c>
      <c r="F1121">
        <v>13794</v>
      </c>
      <c r="G1121" t="s">
        <v>264</v>
      </c>
      <c r="H1121" t="s">
        <v>265</v>
      </c>
      <c r="I1121">
        <v>422</v>
      </c>
      <c r="J1121" t="s">
        <v>479</v>
      </c>
      <c r="K1121" t="s">
        <v>480</v>
      </c>
      <c r="L1121">
        <v>15189</v>
      </c>
      <c r="M1121" t="s">
        <v>304</v>
      </c>
      <c r="N1121" t="s">
        <v>305</v>
      </c>
      <c r="O1121">
        <v>15189</v>
      </c>
      <c r="P1121" t="s">
        <v>304</v>
      </c>
      <c r="Q1121" t="s">
        <v>305</v>
      </c>
      <c r="R1121" t="s">
        <v>343</v>
      </c>
      <c r="S1121" s="1">
        <v>0</v>
      </c>
      <c r="U1121" s="1">
        <v>3</v>
      </c>
      <c r="IF1121">
        <v>15189</v>
      </c>
      <c r="IG1121" t="s">
        <v>304</v>
      </c>
      <c r="IH1121" t="s">
        <v>266</v>
      </c>
      <c r="IK1121">
        <v>-2</v>
      </c>
      <c r="IL1121" t="s">
        <v>257</v>
      </c>
      <c r="IM1121" t="s">
        <v>258</v>
      </c>
      <c r="IN1121" t="s">
        <v>511</v>
      </c>
      <c r="IP1121" t="s">
        <v>534</v>
      </c>
    </row>
    <row r="1122" spans="1:250" x14ac:dyDescent="0.25">
      <c r="A1122">
        <v>35227</v>
      </c>
      <c r="B1122">
        <v>-890804480</v>
      </c>
      <c r="C1122">
        <v>1837</v>
      </c>
      <c r="D1122" t="s">
        <v>250</v>
      </c>
      <c r="E1122" t="s">
        <v>251</v>
      </c>
      <c r="F1122">
        <v>19011</v>
      </c>
      <c r="G1122" t="s">
        <v>310</v>
      </c>
      <c r="H1122" t="s">
        <v>311</v>
      </c>
      <c r="I1122">
        <v>427</v>
      </c>
      <c r="J1122" t="s">
        <v>475</v>
      </c>
      <c r="K1122" t="s">
        <v>476</v>
      </c>
      <c r="L1122">
        <v>15189</v>
      </c>
      <c r="M1122" t="s">
        <v>304</v>
      </c>
      <c r="N1122" t="s">
        <v>305</v>
      </c>
      <c r="O1122">
        <v>15189</v>
      </c>
      <c r="P1122" t="s">
        <v>304</v>
      </c>
      <c r="Q1122" t="s">
        <v>305</v>
      </c>
      <c r="R1122" t="s">
        <v>343</v>
      </c>
      <c r="S1122" s="1">
        <v>0</v>
      </c>
      <c r="U1122" s="1">
        <v>3</v>
      </c>
      <c r="IF1122">
        <v>15189</v>
      </c>
      <c r="IG1122" t="s">
        <v>304</v>
      </c>
      <c r="IH1122" t="s">
        <v>314</v>
      </c>
      <c r="IK1122">
        <v>-2</v>
      </c>
      <c r="IL1122" t="s">
        <v>257</v>
      </c>
      <c r="IM1122" t="s">
        <v>258</v>
      </c>
      <c r="IN1122" t="s">
        <v>535</v>
      </c>
      <c r="IP1122" t="s">
        <v>536</v>
      </c>
    </row>
    <row r="1123" spans="1:250" x14ac:dyDescent="0.25">
      <c r="A1123">
        <v>35228</v>
      </c>
      <c r="B1123">
        <v>-890804480</v>
      </c>
      <c r="C1123">
        <v>1837</v>
      </c>
      <c r="D1123" t="s">
        <v>250</v>
      </c>
      <c r="E1123" t="s">
        <v>251</v>
      </c>
      <c r="F1123">
        <v>19011</v>
      </c>
      <c r="G1123" t="s">
        <v>310</v>
      </c>
      <c r="H1123" t="s">
        <v>311</v>
      </c>
      <c r="I1123">
        <v>424</v>
      </c>
      <c r="J1123" t="s">
        <v>477</v>
      </c>
      <c r="K1123" t="s">
        <v>478</v>
      </c>
      <c r="L1123">
        <v>15189</v>
      </c>
      <c r="M1123" t="s">
        <v>304</v>
      </c>
      <c r="N1123" t="s">
        <v>305</v>
      </c>
      <c r="O1123">
        <v>15189</v>
      </c>
      <c r="P1123" t="s">
        <v>304</v>
      </c>
      <c r="Q1123" t="s">
        <v>305</v>
      </c>
      <c r="R1123" t="s">
        <v>343</v>
      </c>
      <c r="S1123" s="1">
        <v>0</v>
      </c>
      <c r="U1123" s="1">
        <v>3</v>
      </c>
      <c r="IF1123">
        <v>15189</v>
      </c>
      <c r="IG1123" t="s">
        <v>304</v>
      </c>
      <c r="IH1123" t="s">
        <v>314</v>
      </c>
      <c r="IK1123">
        <v>-2</v>
      </c>
      <c r="IL1123" t="s">
        <v>257</v>
      </c>
      <c r="IM1123" t="s">
        <v>258</v>
      </c>
      <c r="IN1123" t="s">
        <v>535</v>
      </c>
      <c r="IP1123" t="s">
        <v>536</v>
      </c>
    </row>
    <row r="1124" spans="1:250" x14ac:dyDescent="0.25">
      <c r="A1124">
        <v>35229</v>
      </c>
      <c r="B1124">
        <v>-890804480</v>
      </c>
      <c r="C1124">
        <v>1837</v>
      </c>
      <c r="D1124" t="s">
        <v>250</v>
      </c>
      <c r="E1124" t="s">
        <v>251</v>
      </c>
      <c r="F1124">
        <v>19011</v>
      </c>
      <c r="G1124" t="s">
        <v>310</v>
      </c>
      <c r="H1124" t="s">
        <v>311</v>
      </c>
      <c r="I1124">
        <v>422</v>
      </c>
      <c r="J1124" t="s">
        <v>479</v>
      </c>
      <c r="K1124" t="s">
        <v>480</v>
      </c>
      <c r="L1124">
        <v>15189</v>
      </c>
      <c r="M1124" t="s">
        <v>304</v>
      </c>
      <c r="N1124" t="s">
        <v>305</v>
      </c>
      <c r="O1124">
        <v>15189</v>
      </c>
      <c r="P1124" t="s">
        <v>304</v>
      </c>
      <c r="Q1124" t="s">
        <v>305</v>
      </c>
      <c r="R1124" t="s">
        <v>343</v>
      </c>
      <c r="S1124" s="1">
        <v>0</v>
      </c>
      <c r="U1124" s="1">
        <v>3</v>
      </c>
      <c r="IF1124">
        <v>15189</v>
      </c>
      <c r="IG1124" t="s">
        <v>304</v>
      </c>
      <c r="IH1124" t="s">
        <v>314</v>
      </c>
      <c r="IK1124">
        <v>-2</v>
      </c>
      <c r="IL1124" t="s">
        <v>257</v>
      </c>
      <c r="IM1124" t="s">
        <v>258</v>
      </c>
      <c r="IN1124" t="s">
        <v>535</v>
      </c>
      <c r="IP1124" t="s">
        <v>536</v>
      </c>
    </row>
    <row r="1125" spans="1:250" x14ac:dyDescent="0.25">
      <c r="A1125">
        <v>35230</v>
      </c>
      <c r="B1125">
        <v>-890804480</v>
      </c>
      <c r="C1125">
        <v>1837</v>
      </c>
      <c r="D1125" t="s">
        <v>250</v>
      </c>
      <c r="E1125" t="s">
        <v>251</v>
      </c>
      <c r="F1125">
        <v>19011</v>
      </c>
      <c r="G1125" t="s">
        <v>310</v>
      </c>
      <c r="H1125" t="s">
        <v>311</v>
      </c>
      <c r="I1125">
        <v>420</v>
      </c>
      <c r="J1125" t="s">
        <v>481</v>
      </c>
      <c r="K1125" t="s">
        <v>482</v>
      </c>
      <c r="L1125">
        <v>15189</v>
      </c>
      <c r="M1125" t="s">
        <v>304</v>
      </c>
      <c r="N1125" t="s">
        <v>305</v>
      </c>
      <c r="O1125">
        <v>15189</v>
      </c>
      <c r="P1125" t="s">
        <v>304</v>
      </c>
      <c r="Q1125" t="s">
        <v>305</v>
      </c>
      <c r="R1125" t="s">
        <v>343</v>
      </c>
      <c r="S1125" s="1">
        <v>50700000</v>
      </c>
      <c r="U1125" s="1">
        <v>3</v>
      </c>
      <c r="IF1125">
        <v>15189</v>
      </c>
      <c r="IG1125" t="s">
        <v>304</v>
      </c>
      <c r="IH1125" t="s">
        <v>314</v>
      </c>
      <c r="IK1125">
        <v>-2</v>
      </c>
      <c r="IL1125" t="s">
        <v>257</v>
      </c>
      <c r="IM1125" t="s">
        <v>258</v>
      </c>
      <c r="IN1125" t="s">
        <v>535</v>
      </c>
      <c r="IP1125" t="s">
        <v>536</v>
      </c>
    </row>
    <row r="1126" spans="1:250" x14ac:dyDescent="0.25">
      <c r="A1126">
        <v>35231</v>
      </c>
      <c r="B1126">
        <v>-890804480</v>
      </c>
      <c r="C1126">
        <v>1837</v>
      </c>
      <c r="D1126" t="s">
        <v>250</v>
      </c>
      <c r="E1126" t="s">
        <v>251</v>
      </c>
      <c r="F1126">
        <v>13794</v>
      </c>
      <c r="G1126" t="s">
        <v>264</v>
      </c>
      <c r="H1126" t="s">
        <v>265</v>
      </c>
      <c r="I1126">
        <v>411</v>
      </c>
      <c r="J1126" t="s">
        <v>471</v>
      </c>
      <c r="K1126" t="s">
        <v>472</v>
      </c>
      <c r="L1126">
        <v>17005</v>
      </c>
      <c r="M1126" t="s">
        <v>306</v>
      </c>
      <c r="N1126" t="s">
        <v>307</v>
      </c>
      <c r="O1126">
        <v>17005</v>
      </c>
      <c r="P1126" t="s">
        <v>306</v>
      </c>
      <c r="Q1126" t="s">
        <v>307</v>
      </c>
      <c r="R1126" t="s">
        <v>343</v>
      </c>
      <c r="S1126" s="1">
        <v>0</v>
      </c>
      <c r="U1126" s="1">
        <v>3</v>
      </c>
      <c r="IF1126">
        <v>17005</v>
      </c>
      <c r="IG1126" t="s">
        <v>306</v>
      </c>
      <c r="IH1126" t="s">
        <v>266</v>
      </c>
      <c r="IK1126">
        <v>-2</v>
      </c>
      <c r="IL1126" t="s">
        <v>257</v>
      </c>
      <c r="IM1126" t="s">
        <v>258</v>
      </c>
      <c r="IN1126" t="s">
        <v>511</v>
      </c>
      <c r="IP1126" t="s">
        <v>537</v>
      </c>
    </row>
    <row r="1127" spans="1:250" x14ac:dyDescent="0.25">
      <c r="A1127">
        <v>35232</v>
      </c>
      <c r="B1127">
        <v>-890804480</v>
      </c>
      <c r="C1127">
        <v>1837</v>
      </c>
      <c r="D1127" t="s">
        <v>250</v>
      </c>
      <c r="E1127" t="s">
        <v>251</v>
      </c>
      <c r="F1127">
        <v>13794</v>
      </c>
      <c r="G1127" t="s">
        <v>264</v>
      </c>
      <c r="H1127" t="s">
        <v>265</v>
      </c>
      <c r="I1127">
        <v>431</v>
      </c>
      <c r="J1127" t="s">
        <v>495</v>
      </c>
      <c r="K1127" t="s">
        <v>496</v>
      </c>
      <c r="L1127">
        <v>17005</v>
      </c>
      <c r="M1127" t="s">
        <v>306</v>
      </c>
      <c r="N1127" t="s">
        <v>307</v>
      </c>
      <c r="O1127">
        <v>17005</v>
      </c>
      <c r="P1127" t="s">
        <v>306</v>
      </c>
      <c r="Q1127" t="s">
        <v>307</v>
      </c>
      <c r="R1127" t="s">
        <v>343</v>
      </c>
      <c r="S1127" s="1">
        <v>0</v>
      </c>
      <c r="U1127" s="1">
        <v>3</v>
      </c>
      <c r="IF1127">
        <v>17005</v>
      </c>
      <c r="IG1127" t="s">
        <v>306</v>
      </c>
      <c r="IH1127" t="s">
        <v>266</v>
      </c>
      <c r="IK1127">
        <v>-2</v>
      </c>
      <c r="IL1127" t="s">
        <v>257</v>
      </c>
      <c r="IM1127" t="s">
        <v>258</v>
      </c>
      <c r="IN1127" t="s">
        <v>511</v>
      </c>
      <c r="IP1127" t="s">
        <v>537</v>
      </c>
    </row>
    <row r="1128" spans="1:250" x14ac:dyDescent="0.25">
      <c r="A1128">
        <v>35233</v>
      </c>
      <c r="B1128">
        <v>-890804480</v>
      </c>
      <c r="C1128">
        <v>1837</v>
      </c>
      <c r="D1128" t="s">
        <v>250</v>
      </c>
      <c r="E1128" t="s">
        <v>251</v>
      </c>
      <c r="F1128">
        <v>13794</v>
      </c>
      <c r="G1128" t="s">
        <v>264</v>
      </c>
      <c r="H1128" t="s">
        <v>265</v>
      </c>
      <c r="I1128">
        <v>429</v>
      </c>
      <c r="J1128" t="s">
        <v>473</v>
      </c>
      <c r="K1128" t="s">
        <v>474</v>
      </c>
      <c r="L1128">
        <v>17005</v>
      </c>
      <c r="M1128" t="s">
        <v>306</v>
      </c>
      <c r="N1128" t="s">
        <v>307</v>
      </c>
      <c r="O1128">
        <v>17005</v>
      </c>
      <c r="P1128" t="s">
        <v>306</v>
      </c>
      <c r="Q1128" t="s">
        <v>307</v>
      </c>
      <c r="R1128" t="s">
        <v>343</v>
      </c>
      <c r="S1128" s="1">
        <v>0</v>
      </c>
      <c r="U1128" s="1">
        <v>3</v>
      </c>
      <c r="IF1128">
        <v>17005</v>
      </c>
      <c r="IG1128" t="s">
        <v>306</v>
      </c>
      <c r="IH1128" t="s">
        <v>266</v>
      </c>
      <c r="IK1128">
        <v>-2</v>
      </c>
      <c r="IL1128" t="s">
        <v>257</v>
      </c>
      <c r="IM1128" t="s">
        <v>258</v>
      </c>
      <c r="IN1128" t="s">
        <v>511</v>
      </c>
      <c r="IP1128" t="s">
        <v>537</v>
      </c>
    </row>
    <row r="1129" spans="1:250" x14ac:dyDescent="0.25">
      <c r="A1129">
        <v>35234</v>
      </c>
      <c r="B1129">
        <v>-890804480</v>
      </c>
      <c r="C1129">
        <v>1837</v>
      </c>
      <c r="D1129" t="s">
        <v>250</v>
      </c>
      <c r="E1129" t="s">
        <v>251</v>
      </c>
      <c r="F1129">
        <v>13794</v>
      </c>
      <c r="G1129" t="s">
        <v>264</v>
      </c>
      <c r="H1129" t="s">
        <v>265</v>
      </c>
      <c r="I1129">
        <v>427</v>
      </c>
      <c r="J1129" t="s">
        <v>475</v>
      </c>
      <c r="K1129" t="s">
        <v>476</v>
      </c>
      <c r="L1129">
        <v>17005</v>
      </c>
      <c r="M1129" t="s">
        <v>306</v>
      </c>
      <c r="N1129" t="s">
        <v>307</v>
      </c>
      <c r="O1129">
        <v>17005</v>
      </c>
      <c r="P1129" t="s">
        <v>306</v>
      </c>
      <c r="Q1129" t="s">
        <v>307</v>
      </c>
      <c r="R1129" t="s">
        <v>343</v>
      </c>
      <c r="S1129" s="1">
        <v>0</v>
      </c>
      <c r="U1129" s="1">
        <v>3</v>
      </c>
      <c r="IF1129">
        <v>17005</v>
      </c>
      <c r="IG1129" t="s">
        <v>306</v>
      </c>
      <c r="IH1129" t="s">
        <v>266</v>
      </c>
      <c r="IK1129">
        <v>-2</v>
      </c>
      <c r="IL1129" t="s">
        <v>257</v>
      </c>
      <c r="IM1129" t="s">
        <v>258</v>
      </c>
      <c r="IN1129" t="s">
        <v>511</v>
      </c>
      <c r="IP1129" t="s">
        <v>537</v>
      </c>
    </row>
    <row r="1130" spans="1:250" x14ac:dyDescent="0.25">
      <c r="A1130">
        <v>35235</v>
      </c>
      <c r="B1130">
        <v>-890804480</v>
      </c>
      <c r="C1130">
        <v>1837</v>
      </c>
      <c r="D1130" t="s">
        <v>250</v>
      </c>
      <c r="E1130" t="s">
        <v>251</v>
      </c>
      <c r="F1130">
        <v>13794</v>
      </c>
      <c r="G1130" t="s">
        <v>264</v>
      </c>
      <c r="H1130" t="s">
        <v>265</v>
      </c>
      <c r="I1130">
        <v>424</v>
      </c>
      <c r="J1130" t="s">
        <v>477</v>
      </c>
      <c r="K1130" t="s">
        <v>478</v>
      </c>
      <c r="L1130">
        <v>17005</v>
      </c>
      <c r="M1130" t="s">
        <v>306</v>
      </c>
      <c r="N1130" t="s">
        <v>307</v>
      </c>
      <c r="O1130">
        <v>17005</v>
      </c>
      <c r="P1130" t="s">
        <v>306</v>
      </c>
      <c r="Q1130" t="s">
        <v>307</v>
      </c>
      <c r="R1130" t="s">
        <v>343</v>
      </c>
      <c r="S1130" s="1">
        <v>0</v>
      </c>
      <c r="U1130" s="1">
        <v>3</v>
      </c>
      <c r="IF1130">
        <v>17005</v>
      </c>
      <c r="IG1130" t="s">
        <v>306</v>
      </c>
      <c r="IH1130" t="s">
        <v>266</v>
      </c>
      <c r="IK1130">
        <v>-2</v>
      </c>
      <c r="IL1130" t="s">
        <v>257</v>
      </c>
      <c r="IM1130" t="s">
        <v>258</v>
      </c>
      <c r="IN1130" t="s">
        <v>511</v>
      </c>
      <c r="IP1130" t="s">
        <v>537</v>
      </c>
    </row>
    <row r="1131" spans="1:250" x14ac:dyDescent="0.25">
      <c r="A1131">
        <v>35236</v>
      </c>
      <c r="B1131">
        <v>-890804480</v>
      </c>
      <c r="C1131">
        <v>1837</v>
      </c>
      <c r="D1131" t="s">
        <v>250</v>
      </c>
      <c r="E1131" t="s">
        <v>251</v>
      </c>
      <c r="F1131">
        <v>13794</v>
      </c>
      <c r="G1131" t="s">
        <v>264</v>
      </c>
      <c r="H1131" t="s">
        <v>265</v>
      </c>
      <c r="I1131">
        <v>422</v>
      </c>
      <c r="J1131" t="s">
        <v>479</v>
      </c>
      <c r="K1131" t="s">
        <v>480</v>
      </c>
      <c r="L1131">
        <v>17005</v>
      </c>
      <c r="M1131" t="s">
        <v>306</v>
      </c>
      <c r="N1131" t="s">
        <v>307</v>
      </c>
      <c r="O1131">
        <v>17005</v>
      </c>
      <c r="P1131" t="s">
        <v>306</v>
      </c>
      <c r="Q1131" t="s">
        <v>307</v>
      </c>
      <c r="R1131" t="s">
        <v>343</v>
      </c>
      <c r="S1131" s="1">
        <v>0</v>
      </c>
      <c r="U1131" s="1">
        <v>3</v>
      </c>
      <c r="IF1131">
        <v>17005</v>
      </c>
      <c r="IG1131" t="s">
        <v>306</v>
      </c>
      <c r="IH1131" t="s">
        <v>266</v>
      </c>
      <c r="IK1131">
        <v>-2</v>
      </c>
      <c r="IL1131" t="s">
        <v>257</v>
      </c>
      <c r="IM1131" t="s">
        <v>258</v>
      </c>
      <c r="IN1131" t="s">
        <v>511</v>
      </c>
      <c r="IP1131" t="s">
        <v>537</v>
      </c>
    </row>
    <row r="1132" spans="1:250" x14ac:dyDescent="0.25">
      <c r="A1132">
        <v>35237</v>
      </c>
      <c r="B1132">
        <v>-890804480</v>
      </c>
      <c r="C1132">
        <v>1837</v>
      </c>
      <c r="D1132" t="s">
        <v>250</v>
      </c>
      <c r="E1132" t="s">
        <v>251</v>
      </c>
      <c r="F1132">
        <v>13794</v>
      </c>
      <c r="G1132" t="s">
        <v>264</v>
      </c>
      <c r="H1132" t="s">
        <v>265</v>
      </c>
      <c r="I1132">
        <v>420</v>
      </c>
      <c r="J1132" t="s">
        <v>481</v>
      </c>
      <c r="K1132" t="s">
        <v>482</v>
      </c>
      <c r="L1132">
        <v>17005</v>
      </c>
      <c r="M1132" t="s">
        <v>306</v>
      </c>
      <c r="N1132" t="s">
        <v>307</v>
      </c>
      <c r="O1132">
        <v>17005</v>
      </c>
      <c r="P1132" t="s">
        <v>306</v>
      </c>
      <c r="Q1132" t="s">
        <v>307</v>
      </c>
      <c r="R1132" t="s">
        <v>343</v>
      </c>
      <c r="S1132" s="1">
        <v>0</v>
      </c>
      <c r="U1132" s="1">
        <v>3</v>
      </c>
      <c r="IF1132">
        <v>17005</v>
      </c>
      <c r="IG1132" t="s">
        <v>306</v>
      </c>
      <c r="IH1132" t="s">
        <v>266</v>
      </c>
      <c r="IK1132">
        <v>-2</v>
      </c>
      <c r="IL1132" t="s">
        <v>257</v>
      </c>
      <c r="IM1132" t="s">
        <v>258</v>
      </c>
      <c r="IN1132" t="s">
        <v>511</v>
      </c>
      <c r="IP1132" t="s">
        <v>537</v>
      </c>
    </row>
    <row r="1133" spans="1:250" x14ac:dyDescent="0.25">
      <c r="A1133">
        <v>35238</v>
      </c>
      <c r="B1133">
        <v>-890804480</v>
      </c>
      <c r="C1133">
        <v>1837</v>
      </c>
      <c r="D1133" t="s">
        <v>250</v>
      </c>
      <c r="E1133" t="s">
        <v>251</v>
      </c>
      <c r="F1133">
        <v>13794</v>
      </c>
      <c r="G1133" t="s">
        <v>264</v>
      </c>
      <c r="H1133" t="s">
        <v>265</v>
      </c>
      <c r="I1133">
        <v>437</v>
      </c>
      <c r="J1133" t="s">
        <v>506</v>
      </c>
      <c r="K1133" t="s">
        <v>507</v>
      </c>
      <c r="L1133">
        <v>17005</v>
      </c>
      <c r="M1133" t="s">
        <v>306</v>
      </c>
      <c r="N1133" t="s">
        <v>307</v>
      </c>
      <c r="O1133">
        <v>17005</v>
      </c>
      <c r="P1133" t="s">
        <v>306</v>
      </c>
      <c r="Q1133" t="s">
        <v>307</v>
      </c>
      <c r="R1133" t="s">
        <v>343</v>
      </c>
      <c r="S1133" s="1">
        <v>0</v>
      </c>
      <c r="U1133" s="1">
        <v>3</v>
      </c>
      <c r="IF1133">
        <v>17005</v>
      </c>
      <c r="IG1133" t="s">
        <v>306</v>
      </c>
      <c r="IH1133" t="s">
        <v>266</v>
      </c>
      <c r="IK1133">
        <v>-2</v>
      </c>
      <c r="IL1133" t="s">
        <v>257</v>
      </c>
      <c r="IM1133" t="s">
        <v>258</v>
      </c>
      <c r="IN1133" t="s">
        <v>511</v>
      </c>
      <c r="IP1133" t="s">
        <v>537</v>
      </c>
    </row>
    <row r="1134" spans="1:250" x14ac:dyDescent="0.25">
      <c r="A1134">
        <v>35239</v>
      </c>
      <c r="B1134">
        <v>-890804480</v>
      </c>
      <c r="C1134">
        <v>1837</v>
      </c>
      <c r="D1134" t="s">
        <v>250</v>
      </c>
      <c r="E1134" t="s">
        <v>251</v>
      </c>
      <c r="F1134">
        <v>13794</v>
      </c>
      <c r="G1134" t="s">
        <v>264</v>
      </c>
      <c r="H1134" t="s">
        <v>265</v>
      </c>
      <c r="I1134">
        <v>436</v>
      </c>
      <c r="J1134" t="s">
        <v>504</v>
      </c>
      <c r="K1134" t="s">
        <v>505</v>
      </c>
      <c r="L1134">
        <v>17005</v>
      </c>
      <c r="M1134" t="s">
        <v>306</v>
      </c>
      <c r="N1134" t="s">
        <v>307</v>
      </c>
      <c r="O1134">
        <v>17005</v>
      </c>
      <c r="P1134" t="s">
        <v>306</v>
      </c>
      <c r="Q1134" t="s">
        <v>307</v>
      </c>
      <c r="R1134" t="s">
        <v>343</v>
      </c>
      <c r="S1134" s="1">
        <v>0</v>
      </c>
      <c r="U1134" s="1">
        <v>3</v>
      </c>
      <c r="IF1134">
        <v>17005</v>
      </c>
      <c r="IG1134" t="s">
        <v>306</v>
      </c>
      <c r="IH1134" t="s">
        <v>266</v>
      </c>
      <c r="IK1134">
        <v>-2</v>
      </c>
      <c r="IL1134" t="s">
        <v>257</v>
      </c>
      <c r="IM1134" t="s">
        <v>258</v>
      </c>
      <c r="IN1134" t="s">
        <v>511</v>
      </c>
      <c r="IP1134" t="s">
        <v>537</v>
      </c>
    </row>
    <row r="1135" spans="1:250" x14ac:dyDescent="0.25">
      <c r="A1135">
        <v>35240</v>
      </c>
      <c r="B1135">
        <v>-890804480</v>
      </c>
      <c r="C1135">
        <v>1837</v>
      </c>
      <c r="D1135" t="s">
        <v>250</v>
      </c>
      <c r="E1135" t="s">
        <v>251</v>
      </c>
      <c r="F1135">
        <v>13794</v>
      </c>
      <c r="G1135" t="s">
        <v>264</v>
      </c>
      <c r="H1135" t="s">
        <v>265</v>
      </c>
      <c r="I1135">
        <v>435</v>
      </c>
      <c r="J1135" t="s">
        <v>493</v>
      </c>
      <c r="K1135" t="s">
        <v>494</v>
      </c>
      <c r="L1135">
        <v>17005</v>
      </c>
      <c r="M1135" t="s">
        <v>306</v>
      </c>
      <c r="N1135" t="s">
        <v>307</v>
      </c>
      <c r="O1135">
        <v>17005</v>
      </c>
      <c r="P1135" t="s">
        <v>306</v>
      </c>
      <c r="Q1135" t="s">
        <v>307</v>
      </c>
      <c r="R1135" t="s">
        <v>343</v>
      </c>
      <c r="S1135" s="1">
        <v>0</v>
      </c>
      <c r="U1135" s="1">
        <v>3</v>
      </c>
      <c r="IF1135">
        <v>17005</v>
      </c>
      <c r="IG1135" t="s">
        <v>306</v>
      </c>
      <c r="IH1135" t="s">
        <v>266</v>
      </c>
      <c r="IK1135">
        <v>-2</v>
      </c>
      <c r="IL1135" t="s">
        <v>257</v>
      </c>
      <c r="IM1135" t="s">
        <v>258</v>
      </c>
      <c r="IN1135" t="s">
        <v>511</v>
      </c>
      <c r="IP1135" t="s">
        <v>537</v>
      </c>
    </row>
    <row r="1136" spans="1:250" x14ac:dyDescent="0.25">
      <c r="A1136">
        <v>35241</v>
      </c>
      <c r="B1136">
        <v>-890804480</v>
      </c>
      <c r="C1136">
        <v>1837</v>
      </c>
      <c r="D1136" t="s">
        <v>250</v>
      </c>
      <c r="E1136" t="s">
        <v>251</v>
      </c>
      <c r="F1136">
        <v>13794</v>
      </c>
      <c r="G1136" t="s">
        <v>264</v>
      </c>
      <c r="H1136" t="s">
        <v>265</v>
      </c>
      <c r="I1136">
        <v>422</v>
      </c>
      <c r="J1136" t="s">
        <v>479</v>
      </c>
      <c r="K1136" t="s">
        <v>480</v>
      </c>
      <c r="L1136">
        <v>17006</v>
      </c>
      <c r="M1136" t="s">
        <v>308</v>
      </c>
      <c r="N1136" t="s">
        <v>309</v>
      </c>
      <c r="O1136">
        <v>17006</v>
      </c>
      <c r="P1136" t="s">
        <v>308</v>
      </c>
      <c r="Q1136" t="s">
        <v>309</v>
      </c>
      <c r="R1136" t="s">
        <v>343</v>
      </c>
      <c r="S1136" s="1">
        <v>0</v>
      </c>
      <c r="U1136" s="1">
        <v>3</v>
      </c>
      <c r="IF1136">
        <v>17006</v>
      </c>
      <c r="IG1136" t="s">
        <v>308</v>
      </c>
      <c r="IH1136" t="s">
        <v>266</v>
      </c>
      <c r="IK1136">
        <v>-2</v>
      </c>
      <c r="IL1136" t="s">
        <v>257</v>
      </c>
      <c r="IM1136" t="s">
        <v>258</v>
      </c>
      <c r="IN1136" t="s">
        <v>511</v>
      </c>
      <c r="IP1136" t="s">
        <v>538</v>
      </c>
    </row>
    <row r="1137" spans="1:250" x14ac:dyDescent="0.25">
      <c r="A1137">
        <v>35242</v>
      </c>
      <c r="B1137">
        <v>-890804480</v>
      </c>
      <c r="C1137">
        <v>1837</v>
      </c>
      <c r="D1137" t="s">
        <v>250</v>
      </c>
      <c r="E1137" t="s">
        <v>251</v>
      </c>
      <c r="F1137">
        <v>13794</v>
      </c>
      <c r="G1137" t="s">
        <v>264</v>
      </c>
      <c r="H1137" t="s">
        <v>265</v>
      </c>
      <c r="I1137">
        <v>420</v>
      </c>
      <c r="J1137" t="s">
        <v>481</v>
      </c>
      <c r="K1137" t="s">
        <v>482</v>
      </c>
      <c r="L1137">
        <v>17006</v>
      </c>
      <c r="M1137" t="s">
        <v>308</v>
      </c>
      <c r="N1137" t="s">
        <v>309</v>
      </c>
      <c r="O1137">
        <v>17006</v>
      </c>
      <c r="P1137" t="s">
        <v>308</v>
      </c>
      <c r="Q1137" t="s">
        <v>309</v>
      </c>
      <c r="R1137" t="s">
        <v>343</v>
      </c>
      <c r="S1137" s="1">
        <v>0</v>
      </c>
      <c r="U1137" s="1">
        <v>3</v>
      </c>
      <c r="IF1137">
        <v>17006</v>
      </c>
      <c r="IG1137" t="s">
        <v>308</v>
      </c>
      <c r="IH1137" t="s">
        <v>266</v>
      </c>
      <c r="IK1137">
        <v>-2</v>
      </c>
      <c r="IL1137" t="s">
        <v>257</v>
      </c>
      <c r="IM1137" t="s">
        <v>258</v>
      </c>
      <c r="IN1137" t="s">
        <v>511</v>
      </c>
      <c r="IP1137" t="s">
        <v>538</v>
      </c>
    </row>
    <row r="1138" spans="1:250" x14ac:dyDescent="0.25">
      <c r="A1138">
        <v>35243</v>
      </c>
      <c r="B1138">
        <v>-890804480</v>
      </c>
      <c r="C1138">
        <v>1837</v>
      </c>
      <c r="D1138" t="s">
        <v>250</v>
      </c>
      <c r="E1138" t="s">
        <v>251</v>
      </c>
      <c r="F1138">
        <v>13794</v>
      </c>
      <c r="G1138" t="s">
        <v>264</v>
      </c>
      <c r="H1138" t="s">
        <v>265</v>
      </c>
      <c r="I1138">
        <v>411</v>
      </c>
      <c r="J1138" t="s">
        <v>471</v>
      </c>
      <c r="K1138" t="s">
        <v>472</v>
      </c>
      <c r="L1138">
        <v>17006</v>
      </c>
      <c r="M1138" t="s">
        <v>308</v>
      </c>
      <c r="N1138" t="s">
        <v>309</v>
      </c>
      <c r="O1138">
        <v>17006</v>
      </c>
      <c r="P1138" t="s">
        <v>308</v>
      </c>
      <c r="Q1138" t="s">
        <v>309</v>
      </c>
      <c r="R1138" t="s">
        <v>343</v>
      </c>
      <c r="S1138" s="1">
        <v>0</v>
      </c>
      <c r="U1138" s="1">
        <v>3</v>
      </c>
      <c r="IF1138">
        <v>17006</v>
      </c>
      <c r="IG1138" t="s">
        <v>308</v>
      </c>
      <c r="IH1138" t="s">
        <v>266</v>
      </c>
      <c r="IK1138">
        <v>-2</v>
      </c>
      <c r="IL1138" t="s">
        <v>257</v>
      </c>
      <c r="IM1138" t="s">
        <v>258</v>
      </c>
      <c r="IN1138" t="s">
        <v>511</v>
      </c>
      <c r="IP1138" t="s">
        <v>538</v>
      </c>
    </row>
    <row r="1139" spans="1:250" x14ac:dyDescent="0.25">
      <c r="A1139">
        <v>35244</v>
      </c>
      <c r="B1139">
        <v>-890804480</v>
      </c>
      <c r="C1139">
        <v>1837</v>
      </c>
      <c r="D1139" t="s">
        <v>250</v>
      </c>
      <c r="E1139" t="s">
        <v>251</v>
      </c>
      <c r="F1139">
        <v>13794</v>
      </c>
      <c r="G1139" t="s">
        <v>264</v>
      </c>
      <c r="H1139" t="s">
        <v>265</v>
      </c>
      <c r="I1139">
        <v>436</v>
      </c>
      <c r="J1139" t="s">
        <v>504</v>
      </c>
      <c r="K1139" t="s">
        <v>505</v>
      </c>
      <c r="L1139">
        <v>17006</v>
      </c>
      <c r="M1139" t="s">
        <v>308</v>
      </c>
      <c r="N1139" t="s">
        <v>309</v>
      </c>
      <c r="O1139">
        <v>17006</v>
      </c>
      <c r="P1139" t="s">
        <v>308</v>
      </c>
      <c r="Q1139" t="s">
        <v>309</v>
      </c>
      <c r="R1139" t="s">
        <v>343</v>
      </c>
      <c r="S1139" s="1">
        <v>0</v>
      </c>
      <c r="U1139" s="1">
        <v>3</v>
      </c>
      <c r="IF1139">
        <v>17006</v>
      </c>
      <c r="IG1139" t="s">
        <v>308</v>
      </c>
      <c r="IH1139" t="s">
        <v>266</v>
      </c>
      <c r="IK1139">
        <v>-2</v>
      </c>
      <c r="IL1139" t="s">
        <v>257</v>
      </c>
      <c r="IM1139" t="s">
        <v>258</v>
      </c>
      <c r="IN1139" t="s">
        <v>511</v>
      </c>
      <c r="IP1139" t="s">
        <v>538</v>
      </c>
    </row>
    <row r="1140" spans="1:250" x14ac:dyDescent="0.25">
      <c r="A1140">
        <v>35245</v>
      </c>
      <c r="B1140">
        <v>-890804480</v>
      </c>
      <c r="C1140">
        <v>1837</v>
      </c>
      <c r="D1140" t="s">
        <v>250</v>
      </c>
      <c r="E1140" t="s">
        <v>251</v>
      </c>
      <c r="F1140">
        <v>13794</v>
      </c>
      <c r="G1140" t="s">
        <v>264</v>
      </c>
      <c r="H1140" t="s">
        <v>265</v>
      </c>
      <c r="I1140">
        <v>435</v>
      </c>
      <c r="J1140" t="s">
        <v>493</v>
      </c>
      <c r="K1140" t="s">
        <v>494</v>
      </c>
      <c r="L1140">
        <v>17006</v>
      </c>
      <c r="M1140" t="s">
        <v>308</v>
      </c>
      <c r="N1140" t="s">
        <v>309</v>
      </c>
      <c r="O1140">
        <v>17006</v>
      </c>
      <c r="P1140" t="s">
        <v>308</v>
      </c>
      <c r="Q1140" t="s">
        <v>309</v>
      </c>
      <c r="R1140" t="s">
        <v>343</v>
      </c>
      <c r="S1140" s="1">
        <v>0</v>
      </c>
      <c r="U1140" s="1">
        <v>3</v>
      </c>
      <c r="IF1140">
        <v>17006</v>
      </c>
      <c r="IG1140" t="s">
        <v>308</v>
      </c>
      <c r="IH1140" t="s">
        <v>266</v>
      </c>
      <c r="IK1140">
        <v>-2</v>
      </c>
      <c r="IL1140" t="s">
        <v>257</v>
      </c>
      <c r="IM1140" t="s">
        <v>258</v>
      </c>
      <c r="IN1140" t="s">
        <v>511</v>
      </c>
      <c r="IP1140" t="s">
        <v>538</v>
      </c>
    </row>
    <row r="1141" spans="1:250" x14ac:dyDescent="0.25">
      <c r="A1141">
        <v>35246</v>
      </c>
      <c r="B1141">
        <v>-890804480</v>
      </c>
      <c r="C1141">
        <v>1837</v>
      </c>
      <c r="D1141" t="s">
        <v>250</v>
      </c>
      <c r="E1141" t="s">
        <v>251</v>
      </c>
      <c r="F1141">
        <v>13794</v>
      </c>
      <c r="G1141" t="s">
        <v>264</v>
      </c>
      <c r="H1141" t="s">
        <v>265</v>
      </c>
      <c r="I1141">
        <v>431</v>
      </c>
      <c r="J1141" t="s">
        <v>495</v>
      </c>
      <c r="K1141" t="s">
        <v>496</v>
      </c>
      <c r="L1141">
        <v>17006</v>
      </c>
      <c r="M1141" t="s">
        <v>308</v>
      </c>
      <c r="N1141" t="s">
        <v>309</v>
      </c>
      <c r="O1141">
        <v>17006</v>
      </c>
      <c r="P1141" t="s">
        <v>308</v>
      </c>
      <c r="Q1141" t="s">
        <v>309</v>
      </c>
      <c r="R1141" t="s">
        <v>343</v>
      </c>
      <c r="S1141" s="1">
        <v>0</v>
      </c>
      <c r="U1141" s="1">
        <v>3</v>
      </c>
      <c r="IF1141">
        <v>17006</v>
      </c>
      <c r="IG1141" t="s">
        <v>308</v>
      </c>
      <c r="IH1141" t="s">
        <v>266</v>
      </c>
      <c r="IK1141">
        <v>-2</v>
      </c>
      <c r="IL1141" t="s">
        <v>257</v>
      </c>
      <c r="IM1141" t="s">
        <v>258</v>
      </c>
      <c r="IN1141" t="s">
        <v>511</v>
      </c>
      <c r="IP1141" t="s">
        <v>538</v>
      </c>
    </row>
    <row r="1142" spans="1:250" x14ac:dyDescent="0.25">
      <c r="A1142">
        <v>35247</v>
      </c>
      <c r="B1142">
        <v>-890804480</v>
      </c>
      <c r="C1142">
        <v>1837</v>
      </c>
      <c r="D1142" t="s">
        <v>250</v>
      </c>
      <c r="E1142" t="s">
        <v>251</v>
      </c>
      <c r="F1142">
        <v>13794</v>
      </c>
      <c r="G1142" t="s">
        <v>264</v>
      </c>
      <c r="H1142" t="s">
        <v>265</v>
      </c>
      <c r="I1142">
        <v>429</v>
      </c>
      <c r="J1142" t="s">
        <v>473</v>
      </c>
      <c r="K1142" t="s">
        <v>474</v>
      </c>
      <c r="L1142">
        <v>17006</v>
      </c>
      <c r="M1142" t="s">
        <v>308</v>
      </c>
      <c r="N1142" t="s">
        <v>309</v>
      </c>
      <c r="O1142">
        <v>17006</v>
      </c>
      <c r="P1142" t="s">
        <v>308</v>
      </c>
      <c r="Q1142" t="s">
        <v>309</v>
      </c>
      <c r="R1142" t="s">
        <v>343</v>
      </c>
      <c r="S1142" s="1">
        <v>0</v>
      </c>
      <c r="U1142" s="1">
        <v>3</v>
      </c>
      <c r="IF1142">
        <v>17006</v>
      </c>
      <c r="IG1142" t="s">
        <v>308</v>
      </c>
      <c r="IH1142" t="s">
        <v>266</v>
      </c>
      <c r="IK1142">
        <v>-2</v>
      </c>
      <c r="IL1142" t="s">
        <v>257</v>
      </c>
      <c r="IM1142" t="s">
        <v>258</v>
      </c>
      <c r="IN1142" t="s">
        <v>511</v>
      </c>
      <c r="IP1142" t="s">
        <v>538</v>
      </c>
    </row>
    <row r="1143" spans="1:250" x14ac:dyDescent="0.25">
      <c r="A1143">
        <v>35248</v>
      </c>
      <c r="B1143">
        <v>-890804480</v>
      </c>
      <c r="C1143">
        <v>1837</v>
      </c>
      <c r="D1143" t="s">
        <v>250</v>
      </c>
      <c r="E1143" t="s">
        <v>251</v>
      </c>
      <c r="F1143">
        <v>13794</v>
      </c>
      <c r="G1143" t="s">
        <v>264</v>
      </c>
      <c r="H1143" t="s">
        <v>265</v>
      </c>
      <c r="I1143">
        <v>427</v>
      </c>
      <c r="J1143" t="s">
        <v>475</v>
      </c>
      <c r="K1143" t="s">
        <v>476</v>
      </c>
      <c r="L1143">
        <v>17006</v>
      </c>
      <c r="M1143" t="s">
        <v>308</v>
      </c>
      <c r="N1143" t="s">
        <v>309</v>
      </c>
      <c r="O1143">
        <v>17006</v>
      </c>
      <c r="P1143" t="s">
        <v>308</v>
      </c>
      <c r="Q1143" t="s">
        <v>309</v>
      </c>
      <c r="R1143" t="s">
        <v>343</v>
      </c>
      <c r="S1143" s="1">
        <v>0</v>
      </c>
      <c r="U1143" s="1">
        <v>3</v>
      </c>
      <c r="IF1143">
        <v>17006</v>
      </c>
      <c r="IG1143" t="s">
        <v>308</v>
      </c>
      <c r="IH1143" t="s">
        <v>266</v>
      </c>
      <c r="IK1143">
        <v>-2</v>
      </c>
      <c r="IL1143" t="s">
        <v>257</v>
      </c>
      <c r="IM1143" t="s">
        <v>258</v>
      </c>
      <c r="IN1143" t="s">
        <v>511</v>
      </c>
      <c r="IP1143" t="s">
        <v>538</v>
      </c>
    </row>
    <row r="1144" spans="1:250" x14ac:dyDescent="0.25">
      <c r="A1144">
        <v>35249</v>
      </c>
      <c r="B1144">
        <v>-890804480</v>
      </c>
      <c r="C1144">
        <v>1837</v>
      </c>
      <c r="D1144" t="s">
        <v>250</v>
      </c>
      <c r="E1144" t="s">
        <v>251</v>
      </c>
      <c r="F1144">
        <v>13794</v>
      </c>
      <c r="G1144" t="s">
        <v>264</v>
      </c>
      <c r="H1144" t="s">
        <v>265</v>
      </c>
      <c r="I1144">
        <v>424</v>
      </c>
      <c r="J1144" t="s">
        <v>477</v>
      </c>
      <c r="K1144" t="s">
        <v>478</v>
      </c>
      <c r="L1144">
        <v>17006</v>
      </c>
      <c r="M1144" t="s">
        <v>308</v>
      </c>
      <c r="N1144" t="s">
        <v>309</v>
      </c>
      <c r="O1144">
        <v>17006</v>
      </c>
      <c r="P1144" t="s">
        <v>308</v>
      </c>
      <c r="Q1144" t="s">
        <v>309</v>
      </c>
      <c r="R1144" t="s">
        <v>343</v>
      </c>
      <c r="S1144" s="1">
        <v>0</v>
      </c>
      <c r="U1144" s="1">
        <v>3</v>
      </c>
      <c r="IF1144">
        <v>17006</v>
      </c>
      <c r="IG1144" t="s">
        <v>308</v>
      </c>
      <c r="IH1144" t="s">
        <v>266</v>
      </c>
      <c r="IK1144">
        <v>-2</v>
      </c>
      <c r="IL1144" t="s">
        <v>257</v>
      </c>
      <c r="IM1144" t="s">
        <v>258</v>
      </c>
      <c r="IN1144" t="s">
        <v>511</v>
      </c>
      <c r="IP1144" t="s">
        <v>538</v>
      </c>
    </row>
    <row r="1145" spans="1:250" x14ac:dyDescent="0.25">
      <c r="A1145">
        <v>35250</v>
      </c>
      <c r="B1145">
        <v>-890804480</v>
      </c>
      <c r="C1145">
        <v>1837</v>
      </c>
      <c r="D1145" t="s">
        <v>250</v>
      </c>
      <c r="E1145" t="s">
        <v>251</v>
      </c>
      <c r="F1145">
        <v>13794</v>
      </c>
      <c r="G1145" t="s">
        <v>264</v>
      </c>
      <c r="H1145" t="s">
        <v>265</v>
      </c>
      <c r="I1145">
        <v>437</v>
      </c>
      <c r="J1145" t="s">
        <v>506</v>
      </c>
      <c r="K1145" t="s">
        <v>507</v>
      </c>
      <c r="L1145">
        <v>17006</v>
      </c>
      <c r="M1145" t="s">
        <v>308</v>
      </c>
      <c r="N1145" t="s">
        <v>309</v>
      </c>
      <c r="O1145">
        <v>17006</v>
      </c>
      <c r="P1145" t="s">
        <v>308</v>
      </c>
      <c r="Q1145" t="s">
        <v>309</v>
      </c>
      <c r="R1145" t="s">
        <v>343</v>
      </c>
      <c r="S1145" s="1">
        <v>0</v>
      </c>
      <c r="U1145" s="1">
        <v>3</v>
      </c>
      <c r="IF1145">
        <v>17006</v>
      </c>
      <c r="IG1145" t="s">
        <v>308</v>
      </c>
      <c r="IH1145" t="s">
        <v>266</v>
      </c>
      <c r="IK1145">
        <v>-2</v>
      </c>
      <c r="IL1145" t="s">
        <v>257</v>
      </c>
      <c r="IM1145" t="s">
        <v>258</v>
      </c>
      <c r="IN1145" t="s">
        <v>511</v>
      </c>
      <c r="IP1145" t="s">
        <v>538</v>
      </c>
    </row>
    <row r="1146" spans="1:250" x14ac:dyDescent="0.25">
      <c r="A1146">
        <v>35251</v>
      </c>
      <c r="B1146">
        <v>-890804480</v>
      </c>
      <c r="C1146">
        <v>1837</v>
      </c>
      <c r="D1146" t="s">
        <v>250</v>
      </c>
      <c r="E1146" t="s">
        <v>251</v>
      </c>
      <c r="F1146">
        <v>19011</v>
      </c>
      <c r="G1146" t="s">
        <v>310</v>
      </c>
      <c r="H1146" t="s">
        <v>311</v>
      </c>
      <c r="I1146">
        <v>427</v>
      </c>
      <c r="J1146" t="s">
        <v>475</v>
      </c>
      <c r="K1146" t="s">
        <v>476</v>
      </c>
      <c r="L1146">
        <v>19213</v>
      </c>
      <c r="M1146" t="s">
        <v>312</v>
      </c>
      <c r="N1146" t="s">
        <v>313</v>
      </c>
      <c r="O1146">
        <v>19213</v>
      </c>
      <c r="P1146" t="s">
        <v>312</v>
      </c>
      <c r="Q1146" t="s">
        <v>313</v>
      </c>
      <c r="R1146" t="s">
        <v>343</v>
      </c>
      <c r="S1146" s="1">
        <v>0</v>
      </c>
      <c r="U1146" s="1">
        <v>3</v>
      </c>
      <c r="IF1146">
        <v>19213</v>
      </c>
      <c r="IG1146" t="s">
        <v>312</v>
      </c>
      <c r="IH1146" t="s">
        <v>314</v>
      </c>
      <c r="IK1146">
        <v>-2</v>
      </c>
      <c r="IL1146" t="s">
        <v>257</v>
      </c>
      <c r="IM1146" t="s">
        <v>258</v>
      </c>
      <c r="IN1146" t="s">
        <v>535</v>
      </c>
      <c r="IP1146" t="s">
        <v>539</v>
      </c>
    </row>
    <row r="1147" spans="1:250" x14ac:dyDescent="0.25">
      <c r="A1147">
        <v>35252</v>
      </c>
      <c r="B1147">
        <v>-890804480</v>
      </c>
      <c r="C1147">
        <v>1837</v>
      </c>
      <c r="D1147" t="s">
        <v>250</v>
      </c>
      <c r="E1147" t="s">
        <v>251</v>
      </c>
      <c r="F1147">
        <v>19011</v>
      </c>
      <c r="G1147" t="s">
        <v>310</v>
      </c>
      <c r="H1147" t="s">
        <v>311</v>
      </c>
      <c r="I1147">
        <v>424</v>
      </c>
      <c r="J1147" t="s">
        <v>477</v>
      </c>
      <c r="K1147" t="s">
        <v>478</v>
      </c>
      <c r="L1147">
        <v>19213</v>
      </c>
      <c r="M1147" t="s">
        <v>312</v>
      </c>
      <c r="N1147" t="s">
        <v>313</v>
      </c>
      <c r="O1147">
        <v>19213</v>
      </c>
      <c r="P1147" t="s">
        <v>312</v>
      </c>
      <c r="Q1147" t="s">
        <v>313</v>
      </c>
      <c r="R1147" t="s">
        <v>343</v>
      </c>
      <c r="S1147" s="1">
        <v>0</v>
      </c>
      <c r="U1147" s="1">
        <v>3</v>
      </c>
      <c r="IF1147">
        <v>19213</v>
      </c>
      <c r="IG1147" t="s">
        <v>312</v>
      </c>
      <c r="IH1147" t="s">
        <v>314</v>
      </c>
      <c r="IK1147">
        <v>-2</v>
      </c>
      <c r="IL1147" t="s">
        <v>257</v>
      </c>
      <c r="IM1147" t="s">
        <v>258</v>
      </c>
      <c r="IN1147" t="s">
        <v>535</v>
      </c>
      <c r="IP1147" t="s">
        <v>539</v>
      </c>
    </row>
    <row r="1148" spans="1:250" x14ac:dyDescent="0.25">
      <c r="A1148">
        <v>35253</v>
      </c>
      <c r="B1148">
        <v>-890804480</v>
      </c>
      <c r="C1148">
        <v>1837</v>
      </c>
      <c r="D1148" t="s">
        <v>250</v>
      </c>
      <c r="E1148" t="s">
        <v>251</v>
      </c>
      <c r="F1148">
        <v>19011</v>
      </c>
      <c r="G1148" t="s">
        <v>310</v>
      </c>
      <c r="H1148" t="s">
        <v>311</v>
      </c>
      <c r="I1148">
        <v>422</v>
      </c>
      <c r="J1148" t="s">
        <v>479</v>
      </c>
      <c r="K1148" t="s">
        <v>480</v>
      </c>
      <c r="L1148">
        <v>19213</v>
      </c>
      <c r="M1148" t="s">
        <v>312</v>
      </c>
      <c r="N1148" t="s">
        <v>313</v>
      </c>
      <c r="O1148">
        <v>19213</v>
      </c>
      <c r="P1148" t="s">
        <v>312</v>
      </c>
      <c r="Q1148" t="s">
        <v>313</v>
      </c>
      <c r="R1148" t="s">
        <v>343</v>
      </c>
      <c r="S1148" s="1">
        <v>0</v>
      </c>
      <c r="U1148" s="1">
        <v>3</v>
      </c>
      <c r="IF1148">
        <v>19213</v>
      </c>
      <c r="IG1148" t="s">
        <v>312</v>
      </c>
      <c r="IH1148" t="s">
        <v>314</v>
      </c>
      <c r="IK1148">
        <v>-2</v>
      </c>
      <c r="IL1148" t="s">
        <v>257</v>
      </c>
      <c r="IM1148" t="s">
        <v>258</v>
      </c>
      <c r="IN1148" t="s">
        <v>535</v>
      </c>
      <c r="IP1148" t="s">
        <v>539</v>
      </c>
    </row>
    <row r="1149" spans="1:250" x14ac:dyDescent="0.25">
      <c r="A1149">
        <v>35254</v>
      </c>
      <c r="B1149">
        <v>-890804480</v>
      </c>
      <c r="C1149">
        <v>1837</v>
      </c>
      <c r="D1149" t="s">
        <v>250</v>
      </c>
      <c r="E1149" t="s">
        <v>251</v>
      </c>
      <c r="F1149">
        <v>19011</v>
      </c>
      <c r="G1149" t="s">
        <v>310</v>
      </c>
      <c r="H1149" t="s">
        <v>311</v>
      </c>
      <c r="I1149">
        <v>420</v>
      </c>
      <c r="J1149" t="s">
        <v>481</v>
      </c>
      <c r="K1149" t="s">
        <v>482</v>
      </c>
      <c r="L1149">
        <v>19213</v>
      </c>
      <c r="M1149" t="s">
        <v>312</v>
      </c>
      <c r="N1149" t="s">
        <v>313</v>
      </c>
      <c r="O1149">
        <v>19213</v>
      </c>
      <c r="P1149" t="s">
        <v>312</v>
      </c>
      <c r="Q1149" t="s">
        <v>313</v>
      </c>
      <c r="R1149" t="s">
        <v>343</v>
      </c>
      <c r="S1149" s="1">
        <v>0</v>
      </c>
      <c r="U1149" s="1">
        <v>3</v>
      </c>
      <c r="IF1149">
        <v>19213</v>
      </c>
      <c r="IG1149" t="s">
        <v>312</v>
      </c>
      <c r="IH1149" t="s">
        <v>314</v>
      </c>
      <c r="IK1149">
        <v>-2</v>
      </c>
      <c r="IL1149" t="s">
        <v>257</v>
      </c>
      <c r="IM1149" t="s">
        <v>258</v>
      </c>
      <c r="IN1149" t="s">
        <v>535</v>
      </c>
      <c r="IP1149" t="s">
        <v>539</v>
      </c>
    </row>
    <row r="1150" spans="1:250" x14ac:dyDescent="0.25">
      <c r="A1150">
        <v>35255</v>
      </c>
      <c r="B1150">
        <v>-890804480</v>
      </c>
      <c r="C1150">
        <v>1837</v>
      </c>
      <c r="D1150" t="s">
        <v>250</v>
      </c>
      <c r="E1150" t="s">
        <v>251</v>
      </c>
      <c r="F1150">
        <v>19011</v>
      </c>
      <c r="G1150" t="s">
        <v>310</v>
      </c>
      <c r="H1150" t="s">
        <v>311</v>
      </c>
      <c r="I1150">
        <v>411</v>
      </c>
      <c r="J1150" t="s">
        <v>471</v>
      </c>
      <c r="K1150" t="s">
        <v>472</v>
      </c>
      <c r="L1150">
        <v>19213</v>
      </c>
      <c r="M1150" t="s">
        <v>312</v>
      </c>
      <c r="N1150" t="s">
        <v>313</v>
      </c>
      <c r="O1150">
        <v>19213</v>
      </c>
      <c r="P1150" t="s">
        <v>312</v>
      </c>
      <c r="Q1150" t="s">
        <v>313</v>
      </c>
      <c r="R1150" t="s">
        <v>343</v>
      </c>
      <c r="S1150" s="1">
        <v>0</v>
      </c>
      <c r="U1150" s="1">
        <v>3</v>
      </c>
      <c r="IF1150">
        <v>19213</v>
      </c>
      <c r="IG1150" t="s">
        <v>312</v>
      </c>
      <c r="IH1150" t="s">
        <v>314</v>
      </c>
      <c r="IK1150">
        <v>-2</v>
      </c>
      <c r="IL1150" t="s">
        <v>257</v>
      </c>
      <c r="IM1150" t="s">
        <v>258</v>
      </c>
      <c r="IN1150" t="s">
        <v>535</v>
      </c>
      <c r="IP1150" t="s">
        <v>539</v>
      </c>
    </row>
    <row r="1151" spans="1:250" x14ac:dyDescent="0.25">
      <c r="A1151">
        <v>35256</v>
      </c>
      <c r="B1151">
        <v>-890804480</v>
      </c>
      <c r="C1151">
        <v>1837</v>
      </c>
      <c r="D1151" t="s">
        <v>250</v>
      </c>
      <c r="E1151" t="s">
        <v>251</v>
      </c>
      <c r="F1151">
        <v>19011</v>
      </c>
      <c r="G1151" t="s">
        <v>310</v>
      </c>
      <c r="H1151" t="s">
        <v>311</v>
      </c>
      <c r="I1151">
        <v>437</v>
      </c>
      <c r="J1151" t="s">
        <v>506</v>
      </c>
      <c r="K1151" t="s">
        <v>507</v>
      </c>
      <c r="L1151">
        <v>19213</v>
      </c>
      <c r="M1151" t="s">
        <v>312</v>
      </c>
      <c r="N1151" t="s">
        <v>313</v>
      </c>
      <c r="O1151">
        <v>19213</v>
      </c>
      <c r="P1151" t="s">
        <v>312</v>
      </c>
      <c r="Q1151" t="s">
        <v>313</v>
      </c>
      <c r="R1151" t="s">
        <v>343</v>
      </c>
      <c r="S1151" s="1">
        <v>30229265.440000001</v>
      </c>
      <c r="U1151" s="1">
        <v>3</v>
      </c>
      <c r="IF1151">
        <v>19213</v>
      </c>
      <c r="IG1151" t="s">
        <v>312</v>
      </c>
      <c r="IH1151" t="s">
        <v>314</v>
      </c>
      <c r="IK1151">
        <v>-2</v>
      </c>
      <c r="IL1151" t="s">
        <v>257</v>
      </c>
      <c r="IM1151" t="s">
        <v>258</v>
      </c>
      <c r="IN1151" t="s">
        <v>535</v>
      </c>
      <c r="IP1151" t="s">
        <v>539</v>
      </c>
    </row>
    <row r="1152" spans="1:250" x14ac:dyDescent="0.25">
      <c r="A1152">
        <v>35257</v>
      </c>
      <c r="B1152">
        <v>-890804480</v>
      </c>
      <c r="C1152">
        <v>1837</v>
      </c>
      <c r="D1152" t="s">
        <v>250</v>
      </c>
      <c r="E1152" t="s">
        <v>251</v>
      </c>
      <c r="F1152">
        <v>19011</v>
      </c>
      <c r="G1152" t="s">
        <v>310</v>
      </c>
      <c r="H1152" t="s">
        <v>311</v>
      </c>
      <c r="I1152">
        <v>436</v>
      </c>
      <c r="J1152" t="s">
        <v>504</v>
      </c>
      <c r="K1152" t="s">
        <v>505</v>
      </c>
      <c r="L1152">
        <v>19213</v>
      </c>
      <c r="M1152" t="s">
        <v>312</v>
      </c>
      <c r="N1152" t="s">
        <v>313</v>
      </c>
      <c r="O1152">
        <v>19213</v>
      </c>
      <c r="P1152" t="s">
        <v>312</v>
      </c>
      <c r="Q1152" t="s">
        <v>313</v>
      </c>
      <c r="R1152" t="s">
        <v>343</v>
      </c>
      <c r="S1152" s="1">
        <v>0</v>
      </c>
      <c r="U1152" s="1">
        <v>3</v>
      </c>
      <c r="IF1152">
        <v>19213</v>
      </c>
      <c r="IG1152" t="s">
        <v>312</v>
      </c>
      <c r="IH1152" t="s">
        <v>314</v>
      </c>
      <c r="IK1152">
        <v>-2</v>
      </c>
      <c r="IL1152" t="s">
        <v>257</v>
      </c>
      <c r="IM1152" t="s">
        <v>258</v>
      </c>
      <c r="IN1152" t="s">
        <v>535</v>
      </c>
      <c r="IP1152" t="s">
        <v>539</v>
      </c>
    </row>
    <row r="1153" spans="1:250" x14ac:dyDescent="0.25">
      <c r="A1153">
        <v>35258</v>
      </c>
      <c r="B1153">
        <v>-890804480</v>
      </c>
      <c r="C1153">
        <v>1837</v>
      </c>
      <c r="D1153" t="s">
        <v>250</v>
      </c>
      <c r="E1153" t="s">
        <v>251</v>
      </c>
      <c r="F1153">
        <v>19011</v>
      </c>
      <c r="G1153" t="s">
        <v>310</v>
      </c>
      <c r="H1153" t="s">
        <v>311</v>
      </c>
      <c r="I1153">
        <v>435</v>
      </c>
      <c r="J1153" t="s">
        <v>493</v>
      </c>
      <c r="K1153" t="s">
        <v>494</v>
      </c>
      <c r="L1153">
        <v>19213</v>
      </c>
      <c r="M1153" t="s">
        <v>312</v>
      </c>
      <c r="N1153" t="s">
        <v>313</v>
      </c>
      <c r="O1153">
        <v>19213</v>
      </c>
      <c r="P1153" t="s">
        <v>312</v>
      </c>
      <c r="Q1153" t="s">
        <v>313</v>
      </c>
      <c r="R1153" t="s">
        <v>343</v>
      </c>
      <c r="S1153" s="1">
        <v>0</v>
      </c>
      <c r="U1153" s="1">
        <v>3</v>
      </c>
      <c r="IF1153">
        <v>19213</v>
      </c>
      <c r="IG1153" t="s">
        <v>312</v>
      </c>
      <c r="IH1153" t="s">
        <v>314</v>
      </c>
      <c r="IK1153">
        <v>-2</v>
      </c>
      <c r="IL1153" t="s">
        <v>257</v>
      </c>
      <c r="IM1153" t="s">
        <v>258</v>
      </c>
      <c r="IN1153" t="s">
        <v>535</v>
      </c>
      <c r="IP1153" t="s">
        <v>539</v>
      </c>
    </row>
    <row r="1154" spans="1:250" x14ac:dyDescent="0.25">
      <c r="A1154">
        <v>35259</v>
      </c>
      <c r="B1154">
        <v>-890804480</v>
      </c>
      <c r="C1154">
        <v>1837</v>
      </c>
      <c r="D1154" t="s">
        <v>250</v>
      </c>
      <c r="E1154" t="s">
        <v>251</v>
      </c>
      <c r="F1154">
        <v>19011</v>
      </c>
      <c r="G1154" t="s">
        <v>310</v>
      </c>
      <c r="H1154" t="s">
        <v>311</v>
      </c>
      <c r="I1154">
        <v>431</v>
      </c>
      <c r="J1154" t="s">
        <v>495</v>
      </c>
      <c r="K1154" t="s">
        <v>496</v>
      </c>
      <c r="L1154">
        <v>19213</v>
      </c>
      <c r="M1154" t="s">
        <v>312</v>
      </c>
      <c r="N1154" t="s">
        <v>313</v>
      </c>
      <c r="O1154">
        <v>19213</v>
      </c>
      <c r="P1154" t="s">
        <v>312</v>
      </c>
      <c r="Q1154" t="s">
        <v>313</v>
      </c>
      <c r="R1154" t="s">
        <v>343</v>
      </c>
      <c r="S1154" s="1">
        <v>0</v>
      </c>
      <c r="U1154" s="1">
        <v>3</v>
      </c>
      <c r="IF1154">
        <v>19213</v>
      </c>
      <c r="IG1154" t="s">
        <v>312</v>
      </c>
      <c r="IH1154" t="s">
        <v>314</v>
      </c>
      <c r="IK1154">
        <v>-2</v>
      </c>
      <c r="IL1154" t="s">
        <v>257</v>
      </c>
      <c r="IM1154" t="s">
        <v>258</v>
      </c>
      <c r="IN1154" t="s">
        <v>535</v>
      </c>
      <c r="IP1154" t="s">
        <v>539</v>
      </c>
    </row>
    <row r="1155" spans="1:250" x14ac:dyDescent="0.25">
      <c r="A1155">
        <v>35260</v>
      </c>
      <c r="B1155">
        <v>-890804480</v>
      </c>
      <c r="C1155">
        <v>1837</v>
      </c>
      <c r="D1155" t="s">
        <v>250</v>
      </c>
      <c r="E1155" t="s">
        <v>251</v>
      </c>
      <c r="F1155">
        <v>19011</v>
      </c>
      <c r="G1155" t="s">
        <v>310</v>
      </c>
      <c r="H1155" t="s">
        <v>311</v>
      </c>
      <c r="I1155">
        <v>429</v>
      </c>
      <c r="J1155" t="s">
        <v>473</v>
      </c>
      <c r="K1155" t="s">
        <v>474</v>
      </c>
      <c r="L1155">
        <v>19213</v>
      </c>
      <c r="M1155" t="s">
        <v>312</v>
      </c>
      <c r="N1155" t="s">
        <v>313</v>
      </c>
      <c r="O1155">
        <v>19213</v>
      </c>
      <c r="P1155" t="s">
        <v>312</v>
      </c>
      <c r="Q1155" t="s">
        <v>313</v>
      </c>
      <c r="R1155" t="s">
        <v>343</v>
      </c>
      <c r="S1155" s="1">
        <v>0</v>
      </c>
      <c r="U1155" s="1">
        <v>3</v>
      </c>
      <c r="IF1155">
        <v>19213</v>
      </c>
      <c r="IG1155" t="s">
        <v>312</v>
      </c>
      <c r="IH1155" t="s">
        <v>314</v>
      </c>
      <c r="IK1155">
        <v>-2</v>
      </c>
      <c r="IL1155" t="s">
        <v>257</v>
      </c>
      <c r="IM1155" t="s">
        <v>258</v>
      </c>
      <c r="IN1155" t="s">
        <v>535</v>
      </c>
      <c r="IP1155" t="s">
        <v>539</v>
      </c>
    </row>
    <row r="1156" spans="1:250" x14ac:dyDescent="0.25">
      <c r="A1156">
        <v>35261</v>
      </c>
      <c r="B1156">
        <v>-890804480</v>
      </c>
      <c r="C1156">
        <v>1837</v>
      </c>
      <c r="D1156" t="s">
        <v>250</v>
      </c>
      <c r="E1156" t="s">
        <v>251</v>
      </c>
      <c r="F1156">
        <v>9695</v>
      </c>
      <c r="G1156" t="s">
        <v>267</v>
      </c>
      <c r="H1156" t="s">
        <v>268</v>
      </c>
      <c r="I1156">
        <v>411</v>
      </c>
      <c r="J1156" t="s">
        <v>471</v>
      </c>
      <c r="K1156" t="s">
        <v>472</v>
      </c>
      <c r="L1156">
        <v>21324</v>
      </c>
      <c r="M1156" t="s">
        <v>315</v>
      </c>
      <c r="N1156" t="s">
        <v>316</v>
      </c>
      <c r="O1156">
        <v>21324</v>
      </c>
      <c r="P1156" t="s">
        <v>315</v>
      </c>
      <c r="Q1156" t="s">
        <v>316</v>
      </c>
      <c r="R1156" t="s">
        <v>343</v>
      </c>
      <c r="S1156" s="1">
        <v>0</v>
      </c>
      <c r="U1156" s="1">
        <v>3</v>
      </c>
      <c r="IF1156">
        <v>21324</v>
      </c>
      <c r="IG1156" t="s">
        <v>315</v>
      </c>
      <c r="IH1156" t="s">
        <v>269</v>
      </c>
      <c r="IK1156">
        <v>-2</v>
      </c>
      <c r="IL1156" t="s">
        <v>257</v>
      </c>
      <c r="IM1156" t="s">
        <v>258</v>
      </c>
      <c r="IN1156" t="s">
        <v>509</v>
      </c>
      <c r="IP1156" t="s">
        <v>540</v>
      </c>
    </row>
    <row r="1157" spans="1:250" x14ac:dyDescent="0.25">
      <c r="A1157">
        <v>35262</v>
      </c>
      <c r="B1157">
        <v>-890804480</v>
      </c>
      <c r="C1157">
        <v>1837</v>
      </c>
      <c r="D1157" t="s">
        <v>250</v>
      </c>
      <c r="E1157" t="s">
        <v>251</v>
      </c>
      <c r="F1157">
        <v>9695</v>
      </c>
      <c r="G1157" t="s">
        <v>267</v>
      </c>
      <c r="H1157" t="s">
        <v>268</v>
      </c>
      <c r="I1157">
        <v>431</v>
      </c>
      <c r="J1157" t="s">
        <v>495</v>
      </c>
      <c r="K1157" t="s">
        <v>496</v>
      </c>
      <c r="L1157">
        <v>21324</v>
      </c>
      <c r="M1157" t="s">
        <v>315</v>
      </c>
      <c r="N1157" t="s">
        <v>316</v>
      </c>
      <c r="O1157">
        <v>21324</v>
      </c>
      <c r="P1157" t="s">
        <v>315</v>
      </c>
      <c r="Q1157" t="s">
        <v>316</v>
      </c>
      <c r="R1157" t="s">
        <v>343</v>
      </c>
      <c r="S1157" s="1">
        <v>0</v>
      </c>
      <c r="U1157" s="1">
        <v>3</v>
      </c>
      <c r="IF1157">
        <v>21324</v>
      </c>
      <c r="IG1157" t="s">
        <v>315</v>
      </c>
      <c r="IH1157" t="s">
        <v>269</v>
      </c>
      <c r="IK1157">
        <v>-2</v>
      </c>
      <c r="IL1157" t="s">
        <v>257</v>
      </c>
      <c r="IM1157" t="s">
        <v>258</v>
      </c>
      <c r="IN1157" t="s">
        <v>509</v>
      </c>
      <c r="IP1157" t="s">
        <v>540</v>
      </c>
    </row>
    <row r="1158" spans="1:250" x14ac:dyDescent="0.25">
      <c r="A1158">
        <v>35263</v>
      </c>
      <c r="B1158">
        <v>-890804480</v>
      </c>
      <c r="C1158">
        <v>1837</v>
      </c>
      <c r="D1158" t="s">
        <v>250</v>
      </c>
      <c r="E1158" t="s">
        <v>251</v>
      </c>
      <c r="F1158">
        <v>9695</v>
      </c>
      <c r="G1158" t="s">
        <v>267</v>
      </c>
      <c r="H1158" t="s">
        <v>268</v>
      </c>
      <c r="I1158">
        <v>429</v>
      </c>
      <c r="J1158" t="s">
        <v>473</v>
      </c>
      <c r="K1158" t="s">
        <v>474</v>
      </c>
      <c r="L1158">
        <v>21324</v>
      </c>
      <c r="M1158" t="s">
        <v>315</v>
      </c>
      <c r="N1158" t="s">
        <v>316</v>
      </c>
      <c r="O1158">
        <v>21324</v>
      </c>
      <c r="P1158" t="s">
        <v>315</v>
      </c>
      <c r="Q1158" t="s">
        <v>316</v>
      </c>
      <c r="R1158" t="s">
        <v>343</v>
      </c>
      <c r="S1158" s="1">
        <v>0</v>
      </c>
      <c r="U1158" s="1">
        <v>3</v>
      </c>
      <c r="IF1158">
        <v>21324</v>
      </c>
      <c r="IG1158" t="s">
        <v>315</v>
      </c>
      <c r="IH1158" t="s">
        <v>269</v>
      </c>
      <c r="IK1158">
        <v>-2</v>
      </c>
      <c r="IL1158" t="s">
        <v>257</v>
      </c>
      <c r="IM1158" t="s">
        <v>258</v>
      </c>
      <c r="IN1158" t="s">
        <v>509</v>
      </c>
      <c r="IP1158" t="s">
        <v>540</v>
      </c>
    </row>
    <row r="1159" spans="1:250" x14ac:dyDescent="0.25">
      <c r="A1159">
        <v>35264</v>
      </c>
      <c r="B1159">
        <v>-890804480</v>
      </c>
      <c r="C1159">
        <v>1837</v>
      </c>
      <c r="D1159" t="s">
        <v>250</v>
      </c>
      <c r="E1159" t="s">
        <v>251</v>
      </c>
      <c r="F1159">
        <v>9695</v>
      </c>
      <c r="G1159" t="s">
        <v>267</v>
      </c>
      <c r="H1159" t="s">
        <v>268</v>
      </c>
      <c r="I1159">
        <v>427</v>
      </c>
      <c r="J1159" t="s">
        <v>475</v>
      </c>
      <c r="K1159" t="s">
        <v>476</v>
      </c>
      <c r="L1159">
        <v>21324</v>
      </c>
      <c r="M1159" t="s">
        <v>315</v>
      </c>
      <c r="N1159" t="s">
        <v>316</v>
      </c>
      <c r="O1159">
        <v>21324</v>
      </c>
      <c r="P1159" t="s">
        <v>315</v>
      </c>
      <c r="Q1159" t="s">
        <v>316</v>
      </c>
      <c r="R1159" t="s">
        <v>343</v>
      </c>
      <c r="S1159" s="1">
        <v>0</v>
      </c>
      <c r="U1159" s="1">
        <v>3</v>
      </c>
      <c r="IF1159">
        <v>21324</v>
      </c>
      <c r="IG1159" t="s">
        <v>315</v>
      </c>
      <c r="IH1159" t="s">
        <v>269</v>
      </c>
      <c r="IK1159">
        <v>-2</v>
      </c>
      <c r="IL1159" t="s">
        <v>257</v>
      </c>
      <c r="IM1159" t="s">
        <v>258</v>
      </c>
      <c r="IN1159" t="s">
        <v>509</v>
      </c>
      <c r="IP1159" t="s">
        <v>540</v>
      </c>
    </row>
    <row r="1160" spans="1:250" x14ac:dyDescent="0.25">
      <c r="A1160">
        <v>35265</v>
      </c>
      <c r="B1160">
        <v>-890804480</v>
      </c>
      <c r="C1160">
        <v>1837</v>
      </c>
      <c r="D1160" t="s">
        <v>250</v>
      </c>
      <c r="E1160" t="s">
        <v>251</v>
      </c>
      <c r="F1160">
        <v>9695</v>
      </c>
      <c r="G1160" t="s">
        <v>267</v>
      </c>
      <c r="H1160" t="s">
        <v>268</v>
      </c>
      <c r="I1160">
        <v>424</v>
      </c>
      <c r="J1160" t="s">
        <v>477</v>
      </c>
      <c r="K1160" t="s">
        <v>478</v>
      </c>
      <c r="L1160">
        <v>21324</v>
      </c>
      <c r="M1160" t="s">
        <v>315</v>
      </c>
      <c r="N1160" t="s">
        <v>316</v>
      </c>
      <c r="O1160">
        <v>21324</v>
      </c>
      <c r="P1160" t="s">
        <v>315</v>
      </c>
      <c r="Q1160" t="s">
        <v>316</v>
      </c>
      <c r="R1160" t="s">
        <v>343</v>
      </c>
      <c r="S1160" s="1">
        <v>0</v>
      </c>
      <c r="U1160" s="1">
        <v>3</v>
      </c>
      <c r="IF1160">
        <v>21324</v>
      </c>
      <c r="IG1160" t="s">
        <v>315</v>
      </c>
      <c r="IH1160" t="s">
        <v>269</v>
      </c>
      <c r="IK1160">
        <v>-2</v>
      </c>
      <c r="IL1160" t="s">
        <v>257</v>
      </c>
      <c r="IM1160" t="s">
        <v>258</v>
      </c>
      <c r="IN1160" t="s">
        <v>509</v>
      </c>
      <c r="IP1160" t="s">
        <v>540</v>
      </c>
    </row>
    <row r="1161" spans="1:250" x14ac:dyDescent="0.25">
      <c r="A1161">
        <v>35266</v>
      </c>
      <c r="B1161">
        <v>-890804480</v>
      </c>
      <c r="C1161">
        <v>1837</v>
      </c>
      <c r="D1161" t="s">
        <v>250</v>
      </c>
      <c r="E1161" t="s">
        <v>251</v>
      </c>
      <c r="F1161">
        <v>9695</v>
      </c>
      <c r="G1161" t="s">
        <v>267</v>
      </c>
      <c r="H1161" t="s">
        <v>268</v>
      </c>
      <c r="I1161">
        <v>422</v>
      </c>
      <c r="J1161" t="s">
        <v>479</v>
      </c>
      <c r="K1161" t="s">
        <v>480</v>
      </c>
      <c r="L1161">
        <v>21324</v>
      </c>
      <c r="M1161" t="s">
        <v>315</v>
      </c>
      <c r="N1161" t="s">
        <v>316</v>
      </c>
      <c r="O1161">
        <v>21324</v>
      </c>
      <c r="P1161" t="s">
        <v>315</v>
      </c>
      <c r="Q1161" t="s">
        <v>316</v>
      </c>
      <c r="R1161" t="s">
        <v>343</v>
      </c>
      <c r="S1161" s="1">
        <v>0</v>
      </c>
      <c r="U1161" s="1">
        <v>3</v>
      </c>
      <c r="IF1161">
        <v>21324</v>
      </c>
      <c r="IG1161" t="s">
        <v>315</v>
      </c>
      <c r="IH1161" t="s">
        <v>269</v>
      </c>
      <c r="IK1161">
        <v>-2</v>
      </c>
      <c r="IL1161" t="s">
        <v>257</v>
      </c>
      <c r="IM1161" t="s">
        <v>258</v>
      </c>
      <c r="IN1161" t="s">
        <v>509</v>
      </c>
      <c r="IP1161" t="s">
        <v>540</v>
      </c>
    </row>
    <row r="1162" spans="1:250" x14ac:dyDescent="0.25">
      <c r="A1162">
        <v>35267</v>
      </c>
      <c r="B1162">
        <v>-890804480</v>
      </c>
      <c r="C1162">
        <v>1837</v>
      </c>
      <c r="D1162" t="s">
        <v>250</v>
      </c>
      <c r="E1162" t="s">
        <v>251</v>
      </c>
      <c r="F1162">
        <v>9695</v>
      </c>
      <c r="G1162" t="s">
        <v>267</v>
      </c>
      <c r="H1162" t="s">
        <v>268</v>
      </c>
      <c r="I1162">
        <v>420</v>
      </c>
      <c r="J1162" t="s">
        <v>481</v>
      </c>
      <c r="K1162" t="s">
        <v>482</v>
      </c>
      <c r="L1162">
        <v>21324</v>
      </c>
      <c r="M1162" t="s">
        <v>315</v>
      </c>
      <c r="N1162" t="s">
        <v>316</v>
      </c>
      <c r="O1162">
        <v>21324</v>
      </c>
      <c r="P1162" t="s">
        <v>315</v>
      </c>
      <c r="Q1162" t="s">
        <v>316</v>
      </c>
      <c r="R1162" t="s">
        <v>343</v>
      </c>
      <c r="S1162" s="1">
        <v>0</v>
      </c>
      <c r="U1162" s="1">
        <v>3</v>
      </c>
      <c r="IF1162">
        <v>21324</v>
      </c>
      <c r="IG1162" t="s">
        <v>315</v>
      </c>
      <c r="IH1162" t="s">
        <v>269</v>
      </c>
      <c r="IK1162">
        <v>-2</v>
      </c>
      <c r="IL1162" t="s">
        <v>257</v>
      </c>
      <c r="IM1162" t="s">
        <v>258</v>
      </c>
      <c r="IN1162" t="s">
        <v>509</v>
      </c>
      <c r="IP1162" t="s">
        <v>540</v>
      </c>
    </row>
    <row r="1163" spans="1:250" x14ac:dyDescent="0.25">
      <c r="A1163">
        <v>35268</v>
      </c>
      <c r="B1163">
        <v>-890804480</v>
      </c>
      <c r="C1163">
        <v>1837</v>
      </c>
      <c r="D1163" t="s">
        <v>250</v>
      </c>
      <c r="E1163" t="s">
        <v>251</v>
      </c>
      <c r="F1163">
        <v>9695</v>
      </c>
      <c r="G1163" t="s">
        <v>267</v>
      </c>
      <c r="H1163" t="s">
        <v>268</v>
      </c>
      <c r="I1163">
        <v>437</v>
      </c>
      <c r="J1163" t="s">
        <v>506</v>
      </c>
      <c r="K1163" t="s">
        <v>507</v>
      </c>
      <c r="L1163">
        <v>21324</v>
      </c>
      <c r="M1163" t="s">
        <v>315</v>
      </c>
      <c r="N1163" t="s">
        <v>316</v>
      </c>
      <c r="O1163">
        <v>21324</v>
      </c>
      <c r="P1163" t="s">
        <v>315</v>
      </c>
      <c r="Q1163" t="s">
        <v>316</v>
      </c>
      <c r="R1163" t="s">
        <v>343</v>
      </c>
      <c r="S1163" s="1">
        <v>0</v>
      </c>
      <c r="U1163" s="1">
        <v>3</v>
      </c>
      <c r="IF1163">
        <v>21324</v>
      </c>
      <c r="IG1163" t="s">
        <v>315</v>
      </c>
      <c r="IH1163" t="s">
        <v>269</v>
      </c>
      <c r="IK1163">
        <v>-2</v>
      </c>
      <c r="IL1163" t="s">
        <v>257</v>
      </c>
      <c r="IM1163" t="s">
        <v>258</v>
      </c>
      <c r="IN1163" t="s">
        <v>509</v>
      </c>
      <c r="IP1163" t="s">
        <v>540</v>
      </c>
    </row>
    <row r="1164" spans="1:250" x14ac:dyDescent="0.25">
      <c r="A1164">
        <v>35269</v>
      </c>
      <c r="B1164">
        <v>-890804480</v>
      </c>
      <c r="C1164">
        <v>1837</v>
      </c>
      <c r="D1164" t="s">
        <v>250</v>
      </c>
      <c r="E1164" t="s">
        <v>251</v>
      </c>
      <c r="F1164">
        <v>9695</v>
      </c>
      <c r="G1164" t="s">
        <v>267</v>
      </c>
      <c r="H1164" t="s">
        <v>268</v>
      </c>
      <c r="I1164">
        <v>436</v>
      </c>
      <c r="J1164" t="s">
        <v>504</v>
      </c>
      <c r="K1164" t="s">
        <v>505</v>
      </c>
      <c r="L1164">
        <v>21324</v>
      </c>
      <c r="M1164" t="s">
        <v>315</v>
      </c>
      <c r="N1164" t="s">
        <v>316</v>
      </c>
      <c r="O1164">
        <v>21324</v>
      </c>
      <c r="P1164" t="s">
        <v>315</v>
      </c>
      <c r="Q1164" t="s">
        <v>316</v>
      </c>
      <c r="R1164" t="s">
        <v>343</v>
      </c>
      <c r="S1164" s="1">
        <v>0</v>
      </c>
      <c r="U1164" s="1">
        <v>3</v>
      </c>
      <c r="IF1164">
        <v>21324</v>
      </c>
      <c r="IG1164" t="s">
        <v>315</v>
      </c>
      <c r="IH1164" t="s">
        <v>269</v>
      </c>
      <c r="IK1164">
        <v>-2</v>
      </c>
      <c r="IL1164" t="s">
        <v>257</v>
      </c>
      <c r="IM1164" t="s">
        <v>258</v>
      </c>
      <c r="IN1164" t="s">
        <v>509</v>
      </c>
      <c r="IP1164" t="s">
        <v>540</v>
      </c>
    </row>
    <row r="1165" spans="1:250" x14ac:dyDescent="0.25">
      <c r="A1165">
        <v>35270</v>
      </c>
      <c r="B1165">
        <v>-890804480</v>
      </c>
      <c r="C1165">
        <v>1837</v>
      </c>
      <c r="D1165" t="s">
        <v>250</v>
      </c>
      <c r="E1165" t="s">
        <v>251</v>
      </c>
      <c r="F1165">
        <v>9695</v>
      </c>
      <c r="G1165" t="s">
        <v>267</v>
      </c>
      <c r="H1165" t="s">
        <v>268</v>
      </c>
      <c r="I1165">
        <v>435</v>
      </c>
      <c r="J1165" t="s">
        <v>493</v>
      </c>
      <c r="K1165" t="s">
        <v>494</v>
      </c>
      <c r="L1165">
        <v>21324</v>
      </c>
      <c r="M1165" t="s">
        <v>315</v>
      </c>
      <c r="N1165" t="s">
        <v>316</v>
      </c>
      <c r="O1165">
        <v>21324</v>
      </c>
      <c r="P1165" t="s">
        <v>315</v>
      </c>
      <c r="Q1165" t="s">
        <v>316</v>
      </c>
      <c r="R1165" t="s">
        <v>343</v>
      </c>
      <c r="S1165" s="1">
        <v>0</v>
      </c>
      <c r="U1165" s="1">
        <v>3</v>
      </c>
      <c r="IF1165">
        <v>21324</v>
      </c>
      <c r="IG1165" t="s">
        <v>315</v>
      </c>
      <c r="IH1165" t="s">
        <v>269</v>
      </c>
      <c r="IK1165">
        <v>-2</v>
      </c>
      <c r="IL1165" t="s">
        <v>257</v>
      </c>
      <c r="IM1165" t="s">
        <v>258</v>
      </c>
      <c r="IN1165" t="s">
        <v>509</v>
      </c>
      <c r="IP1165" t="s">
        <v>540</v>
      </c>
    </row>
    <row r="1166" spans="1:250" x14ac:dyDescent="0.25">
      <c r="A1166">
        <v>35271</v>
      </c>
      <c r="B1166">
        <v>-890804480</v>
      </c>
      <c r="C1166">
        <v>1837</v>
      </c>
      <c r="D1166" t="s">
        <v>250</v>
      </c>
      <c r="E1166" t="s">
        <v>251</v>
      </c>
      <c r="F1166">
        <v>13794</v>
      </c>
      <c r="G1166" t="s">
        <v>264</v>
      </c>
      <c r="H1166" t="s">
        <v>265</v>
      </c>
      <c r="I1166">
        <v>422</v>
      </c>
      <c r="J1166" t="s">
        <v>479</v>
      </c>
      <c r="K1166" t="s">
        <v>480</v>
      </c>
      <c r="L1166">
        <v>22128</v>
      </c>
      <c r="M1166" t="s">
        <v>317</v>
      </c>
      <c r="N1166" t="s">
        <v>318</v>
      </c>
      <c r="O1166">
        <v>22128</v>
      </c>
      <c r="P1166" t="s">
        <v>317</v>
      </c>
      <c r="Q1166" t="s">
        <v>318</v>
      </c>
      <c r="R1166" t="s">
        <v>343</v>
      </c>
      <c r="S1166" s="1">
        <v>0</v>
      </c>
      <c r="U1166" s="1">
        <v>3</v>
      </c>
      <c r="IF1166">
        <v>22128</v>
      </c>
      <c r="IG1166" t="s">
        <v>317</v>
      </c>
      <c r="IH1166" t="s">
        <v>266</v>
      </c>
      <c r="IK1166">
        <v>-2</v>
      </c>
      <c r="IL1166" t="s">
        <v>257</v>
      </c>
      <c r="IM1166" t="s">
        <v>258</v>
      </c>
      <c r="IN1166" t="s">
        <v>511</v>
      </c>
      <c r="IP1166" t="s">
        <v>541</v>
      </c>
    </row>
    <row r="1167" spans="1:250" x14ac:dyDescent="0.25">
      <c r="A1167">
        <v>35272</v>
      </c>
      <c r="B1167">
        <v>-890804480</v>
      </c>
      <c r="C1167">
        <v>1837</v>
      </c>
      <c r="D1167" t="s">
        <v>250</v>
      </c>
      <c r="E1167" t="s">
        <v>251</v>
      </c>
      <c r="F1167">
        <v>13794</v>
      </c>
      <c r="G1167" t="s">
        <v>264</v>
      </c>
      <c r="H1167" t="s">
        <v>265</v>
      </c>
      <c r="I1167">
        <v>420</v>
      </c>
      <c r="J1167" t="s">
        <v>481</v>
      </c>
      <c r="K1167" t="s">
        <v>482</v>
      </c>
      <c r="L1167">
        <v>22128</v>
      </c>
      <c r="M1167" t="s">
        <v>317</v>
      </c>
      <c r="N1167" t="s">
        <v>318</v>
      </c>
      <c r="O1167">
        <v>22128</v>
      </c>
      <c r="P1167" t="s">
        <v>317</v>
      </c>
      <c r="Q1167" t="s">
        <v>318</v>
      </c>
      <c r="R1167" t="s">
        <v>343</v>
      </c>
      <c r="S1167" s="1">
        <v>0</v>
      </c>
      <c r="U1167" s="1">
        <v>3</v>
      </c>
      <c r="IF1167">
        <v>22128</v>
      </c>
      <c r="IG1167" t="s">
        <v>317</v>
      </c>
      <c r="IH1167" t="s">
        <v>266</v>
      </c>
      <c r="IK1167">
        <v>-2</v>
      </c>
      <c r="IL1167" t="s">
        <v>257</v>
      </c>
      <c r="IM1167" t="s">
        <v>258</v>
      </c>
      <c r="IN1167" t="s">
        <v>511</v>
      </c>
      <c r="IP1167" t="s">
        <v>541</v>
      </c>
    </row>
    <row r="1168" spans="1:250" x14ac:dyDescent="0.25">
      <c r="A1168">
        <v>35273</v>
      </c>
      <c r="B1168">
        <v>-890804480</v>
      </c>
      <c r="C1168">
        <v>1837</v>
      </c>
      <c r="D1168" t="s">
        <v>250</v>
      </c>
      <c r="E1168" t="s">
        <v>251</v>
      </c>
      <c r="F1168">
        <v>13794</v>
      </c>
      <c r="G1168" t="s">
        <v>264</v>
      </c>
      <c r="H1168" t="s">
        <v>265</v>
      </c>
      <c r="I1168">
        <v>411</v>
      </c>
      <c r="J1168" t="s">
        <v>471</v>
      </c>
      <c r="K1168" t="s">
        <v>472</v>
      </c>
      <c r="L1168">
        <v>22128</v>
      </c>
      <c r="M1168" t="s">
        <v>317</v>
      </c>
      <c r="N1168" t="s">
        <v>318</v>
      </c>
      <c r="O1168">
        <v>22128</v>
      </c>
      <c r="P1168" t="s">
        <v>317</v>
      </c>
      <c r="Q1168" t="s">
        <v>318</v>
      </c>
      <c r="R1168" t="s">
        <v>343</v>
      </c>
      <c r="S1168" s="1">
        <v>0</v>
      </c>
      <c r="U1168" s="1">
        <v>3</v>
      </c>
      <c r="IF1168">
        <v>22128</v>
      </c>
      <c r="IG1168" t="s">
        <v>317</v>
      </c>
      <c r="IH1168" t="s">
        <v>266</v>
      </c>
      <c r="IK1168">
        <v>-2</v>
      </c>
      <c r="IL1168" t="s">
        <v>257</v>
      </c>
      <c r="IM1168" t="s">
        <v>258</v>
      </c>
      <c r="IN1168" t="s">
        <v>511</v>
      </c>
      <c r="IP1168" t="s">
        <v>541</v>
      </c>
    </row>
    <row r="1169" spans="1:250" x14ac:dyDescent="0.25">
      <c r="A1169">
        <v>35274</v>
      </c>
      <c r="B1169">
        <v>-890804480</v>
      </c>
      <c r="C1169">
        <v>1837</v>
      </c>
      <c r="D1169" t="s">
        <v>250</v>
      </c>
      <c r="E1169" t="s">
        <v>251</v>
      </c>
      <c r="F1169">
        <v>13794</v>
      </c>
      <c r="G1169" t="s">
        <v>264</v>
      </c>
      <c r="H1169" t="s">
        <v>265</v>
      </c>
      <c r="I1169">
        <v>436</v>
      </c>
      <c r="J1169" t="s">
        <v>504</v>
      </c>
      <c r="K1169" t="s">
        <v>505</v>
      </c>
      <c r="L1169">
        <v>22128</v>
      </c>
      <c r="M1169" t="s">
        <v>317</v>
      </c>
      <c r="N1169" t="s">
        <v>318</v>
      </c>
      <c r="O1169">
        <v>22128</v>
      </c>
      <c r="P1169" t="s">
        <v>317</v>
      </c>
      <c r="Q1169" t="s">
        <v>318</v>
      </c>
      <c r="R1169" t="s">
        <v>343</v>
      </c>
      <c r="S1169" s="1">
        <v>0</v>
      </c>
      <c r="U1169" s="1">
        <v>3</v>
      </c>
      <c r="IF1169">
        <v>22128</v>
      </c>
      <c r="IG1169" t="s">
        <v>317</v>
      </c>
      <c r="IH1169" t="s">
        <v>266</v>
      </c>
      <c r="IK1169">
        <v>-2</v>
      </c>
      <c r="IL1169" t="s">
        <v>257</v>
      </c>
      <c r="IM1169" t="s">
        <v>258</v>
      </c>
      <c r="IN1169" t="s">
        <v>511</v>
      </c>
      <c r="IP1169" t="s">
        <v>541</v>
      </c>
    </row>
    <row r="1170" spans="1:250" x14ac:dyDescent="0.25">
      <c r="A1170">
        <v>35275</v>
      </c>
      <c r="B1170">
        <v>-890804480</v>
      </c>
      <c r="C1170">
        <v>1837</v>
      </c>
      <c r="D1170" t="s">
        <v>250</v>
      </c>
      <c r="E1170" t="s">
        <v>251</v>
      </c>
      <c r="F1170">
        <v>13794</v>
      </c>
      <c r="G1170" t="s">
        <v>264</v>
      </c>
      <c r="H1170" t="s">
        <v>265</v>
      </c>
      <c r="I1170">
        <v>435</v>
      </c>
      <c r="J1170" t="s">
        <v>493</v>
      </c>
      <c r="K1170" t="s">
        <v>494</v>
      </c>
      <c r="L1170">
        <v>22128</v>
      </c>
      <c r="M1170" t="s">
        <v>317</v>
      </c>
      <c r="N1170" t="s">
        <v>318</v>
      </c>
      <c r="O1170">
        <v>22128</v>
      </c>
      <c r="P1170" t="s">
        <v>317</v>
      </c>
      <c r="Q1170" t="s">
        <v>318</v>
      </c>
      <c r="R1170" t="s">
        <v>343</v>
      </c>
      <c r="S1170" s="1">
        <v>0</v>
      </c>
      <c r="U1170" s="1">
        <v>3</v>
      </c>
      <c r="IF1170">
        <v>22128</v>
      </c>
      <c r="IG1170" t="s">
        <v>317</v>
      </c>
      <c r="IH1170" t="s">
        <v>266</v>
      </c>
      <c r="IK1170">
        <v>-2</v>
      </c>
      <c r="IL1170" t="s">
        <v>257</v>
      </c>
      <c r="IM1170" t="s">
        <v>258</v>
      </c>
      <c r="IN1170" t="s">
        <v>511</v>
      </c>
      <c r="IP1170" t="s">
        <v>541</v>
      </c>
    </row>
    <row r="1171" spans="1:250" x14ac:dyDescent="0.25">
      <c r="A1171">
        <v>35276</v>
      </c>
      <c r="B1171">
        <v>-890804480</v>
      </c>
      <c r="C1171">
        <v>1837</v>
      </c>
      <c r="D1171" t="s">
        <v>250</v>
      </c>
      <c r="E1171" t="s">
        <v>251</v>
      </c>
      <c r="F1171">
        <v>13794</v>
      </c>
      <c r="G1171" t="s">
        <v>264</v>
      </c>
      <c r="H1171" t="s">
        <v>265</v>
      </c>
      <c r="I1171">
        <v>431</v>
      </c>
      <c r="J1171" t="s">
        <v>495</v>
      </c>
      <c r="K1171" t="s">
        <v>496</v>
      </c>
      <c r="L1171">
        <v>22128</v>
      </c>
      <c r="M1171" t="s">
        <v>317</v>
      </c>
      <c r="N1171" t="s">
        <v>318</v>
      </c>
      <c r="O1171">
        <v>22128</v>
      </c>
      <c r="P1171" t="s">
        <v>317</v>
      </c>
      <c r="Q1171" t="s">
        <v>318</v>
      </c>
      <c r="R1171" t="s">
        <v>343</v>
      </c>
      <c r="S1171" s="1">
        <v>0</v>
      </c>
      <c r="U1171" s="1">
        <v>3</v>
      </c>
      <c r="IF1171">
        <v>22128</v>
      </c>
      <c r="IG1171" t="s">
        <v>317</v>
      </c>
      <c r="IH1171" t="s">
        <v>266</v>
      </c>
      <c r="IK1171">
        <v>-2</v>
      </c>
      <c r="IL1171" t="s">
        <v>257</v>
      </c>
      <c r="IM1171" t="s">
        <v>258</v>
      </c>
      <c r="IN1171" t="s">
        <v>511</v>
      </c>
      <c r="IP1171" t="s">
        <v>541</v>
      </c>
    </row>
    <row r="1172" spans="1:250" x14ac:dyDescent="0.25">
      <c r="A1172">
        <v>35277</v>
      </c>
      <c r="B1172">
        <v>-890804480</v>
      </c>
      <c r="C1172">
        <v>1837</v>
      </c>
      <c r="D1172" t="s">
        <v>250</v>
      </c>
      <c r="E1172" t="s">
        <v>251</v>
      </c>
      <c r="F1172">
        <v>13794</v>
      </c>
      <c r="G1172" t="s">
        <v>264</v>
      </c>
      <c r="H1172" t="s">
        <v>265</v>
      </c>
      <c r="I1172">
        <v>429</v>
      </c>
      <c r="J1172" t="s">
        <v>473</v>
      </c>
      <c r="K1172" t="s">
        <v>474</v>
      </c>
      <c r="L1172">
        <v>22128</v>
      </c>
      <c r="M1172" t="s">
        <v>317</v>
      </c>
      <c r="N1172" t="s">
        <v>318</v>
      </c>
      <c r="O1172">
        <v>22128</v>
      </c>
      <c r="P1172" t="s">
        <v>317</v>
      </c>
      <c r="Q1172" t="s">
        <v>318</v>
      </c>
      <c r="R1172" t="s">
        <v>343</v>
      </c>
      <c r="S1172" s="1">
        <v>0</v>
      </c>
      <c r="U1172" s="1">
        <v>3</v>
      </c>
      <c r="IF1172">
        <v>22128</v>
      </c>
      <c r="IG1172" t="s">
        <v>317</v>
      </c>
      <c r="IH1172" t="s">
        <v>266</v>
      </c>
      <c r="IK1172">
        <v>-2</v>
      </c>
      <c r="IL1172" t="s">
        <v>257</v>
      </c>
      <c r="IM1172" t="s">
        <v>258</v>
      </c>
      <c r="IN1172" t="s">
        <v>511</v>
      </c>
      <c r="IP1172" t="s">
        <v>541</v>
      </c>
    </row>
    <row r="1173" spans="1:250" x14ac:dyDescent="0.25">
      <c r="A1173">
        <v>35278</v>
      </c>
      <c r="B1173">
        <v>-890804480</v>
      </c>
      <c r="C1173">
        <v>1837</v>
      </c>
      <c r="D1173" t="s">
        <v>250</v>
      </c>
      <c r="E1173" t="s">
        <v>251</v>
      </c>
      <c r="F1173">
        <v>13794</v>
      </c>
      <c r="G1173" t="s">
        <v>264</v>
      </c>
      <c r="H1173" t="s">
        <v>265</v>
      </c>
      <c r="I1173">
        <v>427</v>
      </c>
      <c r="J1173" t="s">
        <v>475</v>
      </c>
      <c r="K1173" t="s">
        <v>476</v>
      </c>
      <c r="L1173">
        <v>22128</v>
      </c>
      <c r="M1173" t="s">
        <v>317</v>
      </c>
      <c r="N1173" t="s">
        <v>318</v>
      </c>
      <c r="O1173">
        <v>22128</v>
      </c>
      <c r="P1173" t="s">
        <v>317</v>
      </c>
      <c r="Q1173" t="s">
        <v>318</v>
      </c>
      <c r="R1173" t="s">
        <v>343</v>
      </c>
      <c r="S1173" s="1">
        <v>0</v>
      </c>
      <c r="U1173" s="1">
        <v>3</v>
      </c>
      <c r="IF1173">
        <v>22128</v>
      </c>
      <c r="IG1173" t="s">
        <v>317</v>
      </c>
      <c r="IH1173" t="s">
        <v>266</v>
      </c>
      <c r="IK1173">
        <v>-2</v>
      </c>
      <c r="IL1173" t="s">
        <v>257</v>
      </c>
      <c r="IM1173" t="s">
        <v>258</v>
      </c>
      <c r="IN1173" t="s">
        <v>511</v>
      </c>
      <c r="IP1173" t="s">
        <v>541</v>
      </c>
    </row>
    <row r="1174" spans="1:250" x14ac:dyDescent="0.25">
      <c r="A1174">
        <v>35279</v>
      </c>
      <c r="B1174">
        <v>-890804480</v>
      </c>
      <c r="C1174">
        <v>1837</v>
      </c>
      <c r="D1174" t="s">
        <v>250</v>
      </c>
      <c r="E1174" t="s">
        <v>251</v>
      </c>
      <c r="F1174">
        <v>13794</v>
      </c>
      <c r="G1174" t="s">
        <v>264</v>
      </c>
      <c r="H1174" t="s">
        <v>265</v>
      </c>
      <c r="I1174">
        <v>424</v>
      </c>
      <c r="J1174" t="s">
        <v>477</v>
      </c>
      <c r="K1174" t="s">
        <v>478</v>
      </c>
      <c r="L1174">
        <v>22128</v>
      </c>
      <c r="M1174" t="s">
        <v>317</v>
      </c>
      <c r="N1174" t="s">
        <v>318</v>
      </c>
      <c r="O1174">
        <v>22128</v>
      </c>
      <c r="P1174" t="s">
        <v>317</v>
      </c>
      <c r="Q1174" t="s">
        <v>318</v>
      </c>
      <c r="R1174" t="s">
        <v>343</v>
      </c>
      <c r="S1174" s="1">
        <v>0</v>
      </c>
      <c r="U1174" s="1">
        <v>3</v>
      </c>
      <c r="IF1174">
        <v>22128</v>
      </c>
      <c r="IG1174" t="s">
        <v>317</v>
      </c>
      <c r="IH1174" t="s">
        <v>266</v>
      </c>
      <c r="IK1174">
        <v>-2</v>
      </c>
      <c r="IL1174" t="s">
        <v>257</v>
      </c>
      <c r="IM1174" t="s">
        <v>258</v>
      </c>
      <c r="IN1174" t="s">
        <v>511</v>
      </c>
      <c r="IP1174" t="s">
        <v>541</v>
      </c>
    </row>
    <row r="1175" spans="1:250" x14ac:dyDescent="0.25">
      <c r="A1175">
        <v>35280</v>
      </c>
      <c r="B1175">
        <v>-890804480</v>
      </c>
      <c r="C1175">
        <v>1837</v>
      </c>
      <c r="D1175" t="s">
        <v>250</v>
      </c>
      <c r="E1175" t="s">
        <v>251</v>
      </c>
      <c r="F1175">
        <v>13794</v>
      </c>
      <c r="G1175" t="s">
        <v>264</v>
      </c>
      <c r="H1175" t="s">
        <v>265</v>
      </c>
      <c r="I1175">
        <v>437</v>
      </c>
      <c r="J1175" t="s">
        <v>506</v>
      </c>
      <c r="K1175" t="s">
        <v>507</v>
      </c>
      <c r="L1175">
        <v>22128</v>
      </c>
      <c r="M1175" t="s">
        <v>317</v>
      </c>
      <c r="N1175" t="s">
        <v>318</v>
      </c>
      <c r="O1175">
        <v>22128</v>
      </c>
      <c r="P1175" t="s">
        <v>317</v>
      </c>
      <c r="Q1175" t="s">
        <v>318</v>
      </c>
      <c r="R1175" t="s">
        <v>343</v>
      </c>
      <c r="S1175" s="1">
        <v>0</v>
      </c>
      <c r="U1175" s="1">
        <v>3</v>
      </c>
      <c r="IF1175">
        <v>22128</v>
      </c>
      <c r="IG1175" t="s">
        <v>317</v>
      </c>
      <c r="IH1175" t="s">
        <v>266</v>
      </c>
      <c r="IK1175">
        <v>-2</v>
      </c>
      <c r="IL1175" t="s">
        <v>257</v>
      </c>
      <c r="IM1175" t="s">
        <v>258</v>
      </c>
      <c r="IN1175" t="s">
        <v>511</v>
      </c>
      <c r="IP1175" t="s">
        <v>541</v>
      </c>
    </row>
    <row r="1176" spans="1:250" x14ac:dyDescent="0.25">
      <c r="A1176">
        <v>35281</v>
      </c>
      <c r="B1176">
        <v>-890804480</v>
      </c>
      <c r="C1176">
        <v>1837</v>
      </c>
      <c r="D1176" t="s">
        <v>250</v>
      </c>
      <c r="E1176" t="s">
        <v>251</v>
      </c>
      <c r="F1176">
        <v>1848</v>
      </c>
      <c r="G1176" t="s">
        <v>252</v>
      </c>
      <c r="H1176" t="s">
        <v>251</v>
      </c>
      <c r="I1176">
        <v>427</v>
      </c>
      <c r="J1176" t="s">
        <v>475</v>
      </c>
      <c r="K1176" t="s">
        <v>476</v>
      </c>
      <c r="L1176">
        <v>30192</v>
      </c>
      <c r="M1176" t="s">
        <v>319</v>
      </c>
      <c r="N1176" t="s">
        <v>320</v>
      </c>
      <c r="O1176">
        <v>30192</v>
      </c>
      <c r="P1176" t="s">
        <v>319</v>
      </c>
      <c r="Q1176" t="s">
        <v>320</v>
      </c>
      <c r="R1176" t="s">
        <v>343</v>
      </c>
      <c r="S1176" s="1">
        <v>50000000</v>
      </c>
      <c r="U1176" s="1">
        <v>3</v>
      </c>
      <c r="IF1176">
        <v>30192</v>
      </c>
      <c r="IG1176" t="s">
        <v>319</v>
      </c>
      <c r="IH1176" t="s">
        <v>256</v>
      </c>
      <c r="IK1176">
        <v>-2</v>
      </c>
      <c r="IL1176" t="s">
        <v>257</v>
      </c>
      <c r="IM1176" t="s">
        <v>258</v>
      </c>
      <c r="IN1176" t="s">
        <v>502</v>
      </c>
      <c r="IP1176" t="s">
        <v>542</v>
      </c>
    </row>
    <row r="1177" spans="1:250" x14ac:dyDescent="0.25">
      <c r="A1177">
        <v>35282</v>
      </c>
      <c r="B1177">
        <v>-890804480</v>
      </c>
      <c r="C1177">
        <v>1837</v>
      </c>
      <c r="D1177" t="s">
        <v>250</v>
      </c>
      <c r="E1177" t="s">
        <v>251</v>
      </c>
      <c r="F1177">
        <v>1848</v>
      </c>
      <c r="G1177" t="s">
        <v>252</v>
      </c>
      <c r="H1177" t="s">
        <v>251</v>
      </c>
      <c r="I1177">
        <v>424</v>
      </c>
      <c r="J1177" t="s">
        <v>477</v>
      </c>
      <c r="K1177" t="s">
        <v>478</v>
      </c>
      <c r="L1177">
        <v>30192</v>
      </c>
      <c r="M1177" t="s">
        <v>319</v>
      </c>
      <c r="N1177" t="s">
        <v>320</v>
      </c>
      <c r="O1177">
        <v>30192</v>
      </c>
      <c r="P1177" t="s">
        <v>319</v>
      </c>
      <c r="Q1177" t="s">
        <v>320</v>
      </c>
      <c r="R1177" t="s">
        <v>343</v>
      </c>
      <c r="S1177" s="1">
        <v>0</v>
      </c>
      <c r="U1177" s="1">
        <v>3</v>
      </c>
      <c r="IF1177">
        <v>30192</v>
      </c>
      <c r="IG1177" t="s">
        <v>319</v>
      </c>
      <c r="IH1177" t="s">
        <v>256</v>
      </c>
      <c r="IK1177">
        <v>-2</v>
      </c>
      <c r="IL1177" t="s">
        <v>257</v>
      </c>
      <c r="IM1177" t="s">
        <v>258</v>
      </c>
      <c r="IN1177" t="s">
        <v>502</v>
      </c>
      <c r="IP1177" t="s">
        <v>542</v>
      </c>
    </row>
    <row r="1178" spans="1:250" x14ac:dyDescent="0.25">
      <c r="A1178">
        <v>35283</v>
      </c>
      <c r="B1178">
        <v>-890804480</v>
      </c>
      <c r="C1178">
        <v>1837</v>
      </c>
      <c r="D1178" t="s">
        <v>250</v>
      </c>
      <c r="E1178" t="s">
        <v>251</v>
      </c>
      <c r="F1178">
        <v>1848</v>
      </c>
      <c r="G1178" t="s">
        <v>252</v>
      </c>
      <c r="H1178" t="s">
        <v>251</v>
      </c>
      <c r="I1178">
        <v>422</v>
      </c>
      <c r="J1178" t="s">
        <v>479</v>
      </c>
      <c r="K1178" t="s">
        <v>480</v>
      </c>
      <c r="L1178">
        <v>30192</v>
      </c>
      <c r="M1178" t="s">
        <v>319</v>
      </c>
      <c r="N1178" t="s">
        <v>320</v>
      </c>
      <c r="O1178">
        <v>30192</v>
      </c>
      <c r="P1178" t="s">
        <v>319</v>
      </c>
      <c r="Q1178" t="s">
        <v>320</v>
      </c>
      <c r="R1178" t="s">
        <v>343</v>
      </c>
      <c r="S1178" s="1">
        <v>0</v>
      </c>
      <c r="U1178" s="1">
        <v>3</v>
      </c>
      <c r="IF1178">
        <v>30192</v>
      </c>
      <c r="IG1178" t="s">
        <v>319</v>
      </c>
      <c r="IH1178" t="s">
        <v>256</v>
      </c>
      <c r="IK1178">
        <v>-2</v>
      </c>
      <c r="IL1178" t="s">
        <v>257</v>
      </c>
      <c r="IM1178" t="s">
        <v>258</v>
      </c>
      <c r="IN1178" t="s">
        <v>502</v>
      </c>
      <c r="IP1178" t="s">
        <v>542</v>
      </c>
    </row>
    <row r="1179" spans="1:250" x14ac:dyDescent="0.25">
      <c r="A1179">
        <v>35284</v>
      </c>
      <c r="B1179">
        <v>-890804480</v>
      </c>
      <c r="C1179">
        <v>1837</v>
      </c>
      <c r="D1179" t="s">
        <v>250</v>
      </c>
      <c r="E1179" t="s">
        <v>251</v>
      </c>
      <c r="F1179">
        <v>1848</v>
      </c>
      <c r="G1179" t="s">
        <v>252</v>
      </c>
      <c r="H1179" t="s">
        <v>251</v>
      </c>
      <c r="I1179">
        <v>420</v>
      </c>
      <c r="J1179" t="s">
        <v>481</v>
      </c>
      <c r="K1179" t="s">
        <v>482</v>
      </c>
      <c r="L1179">
        <v>30192</v>
      </c>
      <c r="M1179" t="s">
        <v>319</v>
      </c>
      <c r="N1179" t="s">
        <v>320</v>
      </c>
      <c r="O1179">
        <v>30192</v>
      </c>
      <c r="P1179" t="s">
        <v>319</v>
      </c>
      <c r="Q1179" t="s">
        <v>320</v>
      </c>
      <c r="R1179" t="s">
        <v>343</v>
      </c>
      <c r="S1179" s="1">
        <v>0</v>
      </c>
      <c r="U1179" s="1">
        <v>3</v>
      </c>
      <c r="IF1179">
        <v>30192</v>
      </c>
      <c r="IG1179" t="s">
        <v>319</v>
      </c>
      <c r="IH1179" t="s">
        <v>256</v>
      </c>
      <c r="IK1179">
        <v>-2</v>
      </c>
      <c r="IL1179" t="s">
        <v>257</v>
      </c>
      <c r="IM1179" t="s">
        <v>258</v>
      </c>
      <c r="IN1179" t="s">
        <v>502</v>
      </c>
      <c r="IP1179" t="s">
        <v>542</v>
      </c>
    </row>
    <row r="1180" spans="1:250" x14ac:dyDescent="0.25">
      <c r="A1180">
        <v>35285</v>
      </c>
      <c r="B1180">
        <v>-890804480</v>
      </c>
      <c r="C1180">
        <v>1837</v>
      </c>
      <c r="D1180" t="s">
        <v>250</v>
      </c>
      <c r="E1180" t="s">
        <v>251</v>
      </c>
      <c r="F1180">
        <v>1848</v>
      </c>
      <c r="G1180" t="s">
        <v>252</v>
      </c>
      <c r="H1180" t="s">
        <v>251</v>
      </c>
      <c r="I1180">
        <v>411</v>
      </c>
      <c r="J1180" t="s">
        <v>471</v>
      </c>
      <c r="K1180" t="s">
        <v>472</v>
      </c>
      <c r="L1180">
        <v>30192</v>
      </c>
      <c r="M1180" t="s">
        <v>319</v>
      </c>
      <c r="N1180" t="s">
        <v>320</v>
      </c>
      <c r="O1180">
        <v>30192</v>
      </c>
      <c r="P1180" t="s">
        <v>319</v>
      </c>
      <c r="Q1180" t="s">
        <v>320</v>
      </c>
      <c r="R1180" t="s">
        <v>343</v>
      </c>
      <c r="S1180" s="1">
        <v>0</v>
      </c>
      <c r="U1180" s="1">
        <v>3</v>
      </c>
      <c r="IF1180">
        <v>30192</v>
      </c>
      <c r="IG1180" t="s">
        <v>319</v>
      </c>
      <c r="IH1180" t="s">
        <v>256</v>
      </c>
      <c r="IK1180">
        <v>-2</v>
      </c>
      <c r="IL1180" t="s">
        <v>257</v>
      </c>
      <c r="IM1180" t="s">
        <v>258</v>
      </c>
      <c r="IN1180" t="s">
        <v>502</v>
      </c>
      <c r="IP1180" t="s">
        <v>542</v>
      </c>
    </row>
    <row r="1181" spans="1:250" x14ac:dyDescent="0.25">
      <c r="A1181">
        <v>35286</v>
      </c>
      <c r="B1181">
        <v>-890804480</v>
      </c>
      <c r="C1181">
        <v>1837</v>
      </c>
      <c r="D1181" t="s">
        <v>250</v>
      </c>
      <c r="E1181" t="s">
        <v>251</v>
      </c>
      <c r="F1181">
        <v>7057</v>
      </c>
      <c r="G1181" t="s">
        <v>270</v>
      </c>
      <c r="H1181" t="s">
        <v>271</v>
      </c>
      <c r="I1181">
        <v>411</v>
      </c>
      <c r="J1181" t="s">
        <v>471</v>
      </c>
      <c r="K1181" t="s">
        <v>472</v>
      </c>
      <c r="L1181">
        <v>30192</v>
      </c>
      <c r="M1181" t="s">
        <v>319</v>
      </c>
      <c r="N1181" t="s">
        <v>320</v>
      </c>
      <c r="O1181">
        <v>30192</v>
      </c>
      <c r="P1181" t="s">
        <v>319</v>
      </c>
      <c r="Q1181" t="s">
        <v>320</v>
      </c>
      <c r="R1181" t="s">
        <v>343</v>
      </c>
      <c r="S1181" s="1">
        <v>0</v>
      </c>
      <c r="U1181" s="1">
        <v>3</v>
      </c>
      <c r="IF1181">
        <v>30192</v>
      </c>
      <c r="IG1181" t="s">
        <v>319</v>
      </c>
      <c r="IH1181" t="s">
        <v>274</v>
      </c>
      <c r="IK1181">
        <v>-2</v>
      </c>
      <c r="IL1181" t="s">
        <v>257</v>
      </c>
      <c r="IM1181" t="s">
        <v>258</v>
      </c>
      <c r="IN1181" t="s">
        <v>514</v>
      </c>
      <c r="IP1181" t="s">
        <v>543</v>
      </c>
    </row>
    <row r="1182" spans="1:250" x14ac:dyDescent="0.25">
      <c r="A1182">
        <v>35287</v>
      </c>
      <c r="B1182">
        <v>-890804480</v>
      </c>
      <c r="C1182">
        <v>1837</v>
      </c>
      <c r="D1182" t="s">
        <v>250</v>
      </c>
      <c r="E1182" t="s">
        <v>251</v>
      </c>
      <c r="F1182">
        <v>9695</v>
      </c>
      <c r="G1182" t="s">
        <v>267</v>
      </c>
      <c r="H1182" t="s">
        <v>268</v>
      </c>
      <c r="I1182">
        <v>435</v>
      </c>
      <c r="J1182" t="s">
        <v>493</v>
      </c>
      <c r="K1182" t="s">
        <v>494</v>
      </c>
      <c r="L1182">
        <v>30192</v>
      </c>
      <c r="M1182" t="s">
        <v>319</v>
      </c>
      <c r="N1182" t="s">
        <v>320</v>
      </c>
      <c r="O1182">
        <v>30192</v>
      </c>
      <c r="P1182" t="s">
        <v>319</v>
      </c>
      <c r="Q1182" t="s">
        <v>320</v>
      </c>
      <c r="R1182" t="s">
        <v>343</v>
      </c>
      <c r="S1182" s="1">
        <v>0</v>
      </c>
      <c r="U1182" s="1">
        <v>3</v>
      </c>
      <c r="IF1182">
        <v>30192</v>
      </c>
      <c r="IG1182" t="s">
        <v>319</v>
      </c>
      <c r="IH1182" t="s">
        <v>269</v>
      </c>
      <c r="IK1182">
        <v>-2</v>
      </c>
      <c r="IL1182" t="s">
        <v>257</v>
      </c>
      <c r="IM1182" t="s">
        <v>258</v>
      </c>
      <c r="IN1182" t="s">
        <v>509</v>
      </c>
      <c r="IP1182" t="s">
        <v>544</v>
      </c>
    </row>
    <row r="1183" spans="1:250" x14ac:dyDescent="0.25">
      <c r="A1183">
        <v>35288</v>
      </c>
      <c r="B1183">
        <v>-890804480</v>
      </c>
      <c r="C1183">
        <v>1837</v>
      </c>
      <c r="D1183" t="s">
        <v>250</v>
      </c>
      <c r="E1183" t="s">
        <v>251</v>
      </c>
      <c r="F1183">
        <v>9695</v>
      </c>
      <c r="G1183" t="s">
        <v>267</v>
      </c>
      <c r="H1183" t="s">
        <v>268</v>
      </c>
      <c r="I1183">
        <v>431</v>
      </c>
      <c r="J1183" t="s">
        <v>495</v>
      </c>
      <c r="K1183" t="s">
        <v>496</v>
      </c>
      <c r="L1183">
        <v>30192</v>
      </c>
      <c r="M1183" t="s">
        <v>319</v>
      </c>
      <c r="N1183" t="s">
        <v>320</v>
      </c>
      <c r="O1183">
        <v>30192</v>
      </c>
      <c r="P1183" t="s">
        <v>319</v>
      </c>
      <c r="Q1183" t="s">
        <v>320</v>
      </c>
      <c r="R1183" t="s">
        <v>343</v>
      </c>
      <c r="S1183" s="1">
        <v>0</v>
      </c>
      <c r="U1183" s="1">
        <v>3</v>
      </c>
      <c r="IF1183">
        <v>30192</v>
      </c>
      <c r="IG1183" t="s">
        <v>319</v>
      </c>
      <c r="IH1183" t="s">
        <v>269</v>
      </c>
      <c r="IK1183">
        <v>-2</v>
      </c>
      <c r="IL1183" t="s">
        <v>257</v>
      </c>
      <c r="IM1183" t="s">
        <v>258</v>
      </c>
      <c r="IN1183" t="s">
        <v>509</v>
      </c>
      <c r="IP1183" t="s">
        <v>544</v>
      </c>
    </row>
    <row r="1184" spans="1:250" x14ac:dyDescent="0.25">
      <c r="A1184">
        <v>35289</v>
      </c>
      <c r="B1184">
        <v>-890804480</v>
      </c>
      <c r="C1184">
        <v>1837</v>
      </c>
      <c r="D1184" t="s">
        <v>250</v>
      </c>
      <c r="E1184" t="s">
        <v>251</v>
      </c>
      <c r="F1184">
        <v>9695</v>
      </c>
      <c r="G1184" t="s">
        <v>267</v>
      </c>
      <c r="H1184" t="s">
        <v>268</v>
      </c>
      <c r="I1184">
        <v>429</v>
      </c>
      <c r="J1184" t="s">
        <v>473</v>
      </c>
      <c r="K1184" t="s">
        <v>474</v>
      </c>
      <c r="L1184">
        <v>30192</v>
      </c>
      <c r="M1184" t="s">
        <v>319</v>
      </c>
      <c r="N1184" t="s">
        <v>320</v>
      </c>
      <c r="O1184">
        <v>30192</v>
      </c>
      <c r="P1184" t="s">
        <v>319</v>
      </c>
      <c r="Q1184" t="s">
        <v>320</v>
      </c>
      <c r="R1184" t="s">
        <v>343</v>
      </c>
      <c r="S1184" s="1">
        <v>0</v>
      </c>
      <c r="U1184" s="1">
        <v>3</v>
      </c>
      <c r="IF1184">
        <v>30192</v>
      </c>
      <c r="IG1184" t="s">
        <v>319</v>
      </c>
      <c r="IH1184" t="s">
        <v>269</v>
      </c>
      <c r="IK1184">
        <v>-2</v>
      </c>
      <c r="IL1184" t="s">
        <v>257</v>
      </c>
      <c r="IM1184" t="s">
        <v>258</v>
      </c>
      <c r="IN1184" t="s">
        <v>509</v>
      </c>
      <c r="IP1184" t="s">
        <v>544</v>
      </c>
    </row>
    <row r="1185" spans="1:250" x14ac:dyDescent="0.25">
      <c r="A1185">
        <v>35290</v>
      </c>
      <c r="B1185">
        <v>-890804480</v>
      </c>
      <c r="C1185">
        <v>1837</v>
      </c>
      <c r="D1185" t="s">
        <v>250</v>
      </c>
      <c r="E1185" t="s">
        <v>251</v>
      </c>
      <c r="F1185">
        <v>9695</v>
      </c>
      <c r="G1185" t="s">
        <v>267</v>
      </c>
      <c r="H1185" t="s">
        <v>268</v>
      </c>
      <c r="I1185">
        <v>427</v>
      </c>
      <c r="J1185" t="s">
        <v>475</v>
      </c>
      <c r="K1185" t="s">
        <v>476</v>
      </c>
      <c r="L1185">
        <v>30192</v>
      </c>
      <c r="M1185" t="s">
        <v>319</v>
      </c>
      <c r="N1185" t="s">
        <v>320</v>
      </c>
      <c r="O1185">
        <v>30192</v>
      </c>
      <c r="P1185" t="s">
        <v>319</v>
      </c>
      <c r="Q1185" t="s">
        <v>320</v>
      </c>
      <c r="R1185" t="s">
        <v>343</v>
      </c>
      <c r="S1185" s="1">
        <v>100000000</v>
      </c>
      <c r="U1185" s="1">
        <v>3</v>
      </c>
      <c r="IF1185">
        <v>30192</v>
      </c>
      <c r="IG1185" t="s">
        <v>319</v>
      </c>
      <c r="IH1185" t="s">
        <v>269</v>
      </c>
      <c r="IK1185">
        <v>-2</v>
      </c>
      <c r="IL1185" t="s">
        <v>257</v>
      </c>
      <c r="IM1185" t="s">
        <v>258</v>
      </c>
      <c r="IN1185" t="s">
        <v>509</v>
      </c>
      <c r="IP1185" t="s">
        <v>544</v>
      </c>
    </row>
    <row r="1186" spans="1:250" x14ac:dyDescent="0.25">
      <c r="A1186">
        <v>35291</v>
      </c>
      <c r="B1186">
        <v>-890804480</v>
      </c>
      <c r="C1186">
        <v>1837</v>
      </c>
      <c r="D1186" t="s">
        <v>250</v>
      </c>
      <c r="E1186" t="s">
        <v>251</v>
      </c>
      <c r="F1186">
        <v>9695</v>
      </c>
      <c r="G1186" t="s">
        <v>267</v>
      </c>
      <c r="H1186" t="s">
        <v>268</v>
      </c>
      <c r="I1186">
        <v>424</v>
      </c>
      <c r="J1186" t="s">
        <v>477</v>
      </c>
      <c r="K1186" t="s">
        <v>478</v>
      </c>
      <c r="L1186">
        <v>30192</v>
      </c>
      <c r="M1186" t="s">
        <v>319</v>
      </c>
      <c r="N1186" t="s">
        <v>320</v>
      </c>
      <c r="O1186">
        <v>30192</v>
      </c>
      <c r="P1186" t="s">
        <v>319</v>
      </c>
      <c r="Q1186" t="s">
        <v>320</v>
      </c>
      <c r="R1186" t="s">
        <v>343</v>
      </c>
      <c r="S1186" s="1">
        <v>0</v>
      </c>
      <c r="U1186" s="1">
        <v>3</v>
      </c>
      <c r="IF1186">
        <v>30192</v>
      </c>
      <c r="IG1186" t="s">
        <v>319</v>
      </c>
      <c r="IH1186" t="s">
        <v>269</v>
      </c>
      <c r="IK1186">
        <v>-2</v>
      </c>
      <c r="IL1186" t="s">
        <v>257</v>
      </c>
      <c r="IM1186" t="s">
        <v>258</v>
      </c>
      <c r="IN1186" t="s">
        <v>509</v>
      </c>
      <c r="IP1186" t="s">
        <v>544</v>
      </c>
    </row>
    <row r="1187" spans="1:250" x14ac:dyDescent="0.25">
      <c r="A1187">
        <v>35292</v>
      </c>
      <c r="B1187">
        <v>-890804480</v>
      </c>
      <c r="C1187">
        <v>1837</v>
      </c>
      <c r="D1187" t="s">
        <v>250</v>
      </c>
      <c r="E1187" t="s">
        <v>251</v>
      </c>
      <c r="F1187">
        <v>9695</v>
      </c>
      <c r="G1187" t="s">
        <v>267</v>
      </c>
      <c r="H1187" t="s">
        <v>268</v>
      </c>
      <c r="I1187">
        <v>437</v>
      </c>
      <c r="J1187" t="s">
        <v>506</v>
      </c>
      <c r="K1187" t="s">
        <v>507</v>
      </c>
      <c r="L1187">
        <v>30192</v>
      </c>
      <c r="M1187" t="s">
        <v>319</v>
      </c>
      <c r="N1187" t="s">
        <v>320</v>
      </c>
      <c r="O1187">
        <v>30192</v>
      </c>
      <c r="P1187" t="s">
        <v>319</v>
      </c>
      <c r="Q1187" t="s">
        <v>320</v>
      </c>
      <c r="R1187" t="s">
        <v>343</v>
      </c>
      <c r="S1187" s="1">
        <v>0</v>
      </c>
      <c r="U1187" s="1">
        <v>3</v>
      </c>
      <c r="IF1187">
        <v>30192</v>
      </c>
      <c r="IG1187" t="s">
        <v>319</v>
      </c>
      <c r="IH1187" t="s">
        <v>269</v>
      </c>
      <c r="IK1187">
        <v>-2</v>
      </c>
      <c r="IL1187" t="s">
        <v>257</v>
      </c>
      <c r="IM1187" t="s">
        <v>258</v>
      </c>
      <c r="IN1187" t="s">
        <v>509</v>
      </c>
      <c r="IP1187" t="s">
        <v>544</v>
      </c>
    </row>
    <row r="1188" spans="1:250" x14ac:dyDescent="0.25">
      <c r="A1188">
        <v>35293</v>
      </c>
      <c r="B1188">
        <v>-890804480</v>
      </c>
      <c r="C1188">
        <v>1837</v>
      </c>
      <c r="D1188" t="s">
        <v>250</v>
      </c>
      <c r="E1188" t="s">
        <v>251</v>
      </c>
      <c r="F1188">
        <v>9695</v>
      </c>
      <c r="G1188" t="s">
        <v>267</v>
      </c>
      <c r="H1188" t="s">
        <v>268</v>
      </c>
      <c r="I1188">
        <v>420</v>
      </c>
      <c r="J1188" t="s">
        <v>481</v>
      </c>
      <c r="K1188" t="s">
        <v>482</v>
      </c>
      <c r="L1188">
        <v>30192</v>
      </c>
      <c r="M1188" t="s">
        <v>319</v>
      </c>
      <c r="N1188" t="s">
        <v>320</v>
      </c>
      <c r="O1188">
        <v>30192</v>
      </c>
      <c r="P1188" t="s">
        <v>319</v>
      </c>
      <c r="Q1188" t="s">
        <v>320</v>
      </c>
      <c r="R1188" t="s">
        <v>343</v>
      </c>
      <c r="S1188" s="1">
        <v>0</v>
      </c>
      <c r="U1188" s="1">
        <v>3</v>
      </c>
      <c r="IF1188">
        <v>30192</v>
      </c>
      <c r="IG1188" t="s">
        <v>319</v>
      </c>
      <c r="IH1188" t="s">
        <v>269</v>
      </c>
      <c r="IK1188">
        <v>-2</v>
      </c>
      <c r="IL1188" t="s">
        <v>257</v>
      </c>
      <c r="IM1188" t="s">
        <v>258</v>
      </c>
      <c r="IN1188" t="s">
        <v>509</v>
      </c>
      <c r="IP1188" t="s">
        <v>544</v>
      </c>
    </row>
    <row r="1189" spans="1:250" x14ac:dyDescent="0.25">
      <c r="A1189">
        <v>35294</v>
      </c>
      <c r="B1189">
        <v>-890804480</v>
      </c>
      <c r="C1189">
        <v>1837</v>
      </c>
      <c r="D1189" t="s">
        <v>250</v>
      </c>
      <c r="E1189" t="s">
        <v>251</v>
      </c>
      <c r="F1189">
        <v>9695</v>
      </c>
      <c r="G1189" t="s">
        <v>267</v>
      </c>
      <c r="H1189" t="s">
        <v>268</v>
      </c>
      <c r="I1189">
        <v>411</v>
      </c>
      <c r="J1189" t="s">
        <v>471</v>
      </c>
      <c r="K1189" t="s">
        <v>472</v>
      </c>
      <c r="L1189">
        <v>30192</v>
      </c>
      <c r="M1189" t="s">
        <v>319</v>
      </c>
      <c r="N1189" t="s">
        <v>320</v>
      </c>
      <c r="O1189">
        <v>30192</v>
      </c>
      <c r="P1189" t="s">
        <v>319</v>
      </c>
      <c r="Q1189" t="s">
        <v>320</v>
      </c>
      <c r="R1189" t="s">
        <v>343</v>
      </c>
      <c r="S1189" s="1">
        <v>0</v>
      </c>
      <c r="U1189" s="1">
        <v>3</v>
      </c>
      <c r="IF1189">
        <v>30192</v>
      </c>
      <c r="IG1189" t="s">
        <v>319</v>
      </c>
      <c r="IH1189" t="s">
        <v>269</v>
      </c>
      <c r="IK1189">
        <v>-2</v>
      </c>
      <c r="IL1189" t="s">
        <v>257</v>
      </c>
      <c r="IM1189" t="s">
        <v>258</v>
      </c>
      <c r="IN1189" t="s">
        <v>509</v>
      </c>
      <c r="IP1189" t="s">
        <v>544</v>
      </c>
    </row>
    <row r="1190" spans="1:250" x14ac:dyDescent="0.25">
      <c r="A1190">
        <v>35295</v>
      </c>
      <c r="B1190">
        <v>-890804480</v>
      </c>
      <c r="C1190">
        <v>1837</v>
      </c>
      <c r="D1190" t="s">
        <v>250</v>
      </c>
      <c r="E1190" t="s">
        <v>251</v>
      </c>
      <c r="F1190">
        <v>7057</v>
      </c>
      <c r="G1190" t="s">
        <v>270</v>
      </c>
      <c r="H1190" t="s">
        <v>271</v>
      </c>
      <c r="I1190">
        <v>437</v>
      </c>
      <c r="J1190" t="s">
        <v>506</v>
      </c>
      <c r="K1190" t="s">
        <v>507</v>
      </c>
      <c r="L1190">
        <v>30192</v>
      </c>
      <c r="M1190" t="s">
        <v>319</v>
      </c>
      <c r="N1190" t="s">
        <v>320</v>
      </c>
      <c r="O1190">
        <v>30192</v>
      </c>
      <c r="P1190" t="s">
        <v>319</v>
      </c>
      <c r="Q1190" t="s">
        <v>320</v>
      </c>
      <c r="R1190" t="s">
        <v>343</v>
      </c>
      <c r="S1190" s="1">
        <v>0</v>
      </c>
      <c r="U1190" s="1">
        <v>3</v>
      </c>
      <c r="IF1190">
        <v>30192</v>
      </c>
      <c r="IG1190" t="s">
        <v>319</v>
      </c>
      <c r="IH1190" t="s">
        <v>274</v>
      </c>
      <c r="IK1190">
        <v>-2</v>
      </c>
      <c r="IL1190" t="s">
        <v>257</v>
      </c>
      <c r="IM1190" t="s">
        <v>258</v>
      </c>
      <c r="IN1190" t="s">
        <v>514</v>
      </c>
      <c r="IP1190" t="s">
        <v>543</v>
      </c>
    </row>
    <row r="1191" spans="1:250" x14ac:dyDescent="0.25">
      <c r="A1191">
        <v>35296</v>
      </c>
      <c r="B1191">
        <v>-890804480</v>
      </c>
      <c r="C1191">
        <v>1837</v>
      </c>
      <c r="D1191" t="s">
        <v>250</v>
      </c>
      <c r="E1191" t="s">
        <v>251</v>
      </c>
      <c r="F1191">
        <v>7057</v>
      </c>
      <c r="G1191" t="s">
        <v>270</v>
      </c>
      <c r="H1191" t="s">
        <v>271</v>
      </c>
      <c r="I1191">
        <v>436</v>
      </c>
      <c r="J1191" t="s">
        <v>504</v>
      </c>
      <c r="K1191" t="s">
        <v>505</v>
      </c>
      <c r="L1191">
        <v>30192</v>
      </c>
      <c r="M1191" t="s">
        <v>319</v>
      </c>
      <c r="N1191" t="s">
        <v>320</v>
      </c>
      <c r="O1191">
        <v>30192</v>
      </c>
      <c r="P1191" t="s">
        <v>319</v>
      </c>
      <c r="Q1191" t="s">
        <v>320</v>
      </c>
      <c r="R1191" t="s">
        <v>343</v>
      </c>
      <c r="S1191" s="1">
        <v>0</v>
      </c>
      <c r="U1191" s="1">
        <v>3</v>
      </c>
      <c r="IF1191">
        <v>30192</v>
      </c>
      <c r="IG1191" t="s">
        <v>319</v>
      </c>
      <c r="IH1191" t="s">
        <v>274</v>
      </c>
      <c r="IK1191">
        <v>-2</v>
      </c>
      <c r="IL1191" t="s">
        <v>257</v>
      </c>
      <c r="IM1191" t="s">
        <v>258</v>
      </c>
      <c r="IN1191" t="s">
        <v>514</v>
      </c>
      <c r="IP1191" t="s">
        <v>543</v>
      </c>
    </row>
    <row r="1192" spans="1:250" x14ac:dyDescent="0.25">
      <c r="A1192">
        <v>35297</v>
      </c>
      <c r="B1192">
        <v>-890804480</v>
      </c>
      <c r="C1192">
        <v>1837</v>
      </c>
      <c r="D1192" t="s">
        <v>250</v>
      </c>
      <c r="E1192" t="s">
        <v>251</v>
      </c>
      <c r="F1192">
        <v>7057</v>
      </c>
      <c r="G1192" t="s">
        <v>270</v>
      </c>
      <c r="H1192" t="s">
        <v>271</v>
      </c>
      <c r="I1192">
        <v>435</v>
      </c>
      <c r="J1192" t="s">
        <v>493</v>
      </c>
      <c r="K1192" t="s">
        <v>494</v>
      </c>
      <c r="L1192">
        <v>30192</v>
      </c>
      <c r="M1192" t="s">
        <v>319</v>
      </c>
      <c r="N1192" t="s">
        <v>320</v>
      </c>
      <c r="O1192">
        <v>30192</v>
      </c>
      <c r="P1192" t="s">
        <v>319</v>
      </c>
      <c r="Q1192" t="s">
        <v>320</v>
      </c>
      <c r="R1192" t="s">
        <v>343</v>
      </c>
      <c r="S1192" s="1">
        <v>0</v>
      </c>
      <c r="U1192" s="1">
        <v>3</v>
      </c>
      <c r="IF1192">
        <v>30192</v>
      </c>
      <c r="IG1192" t="s">
        <v>319</v>
      </c>
      <c r="IH1192" t="s">
        <v>274</v>
      </c>
      <c r="IK1192">
        <v>-2</v>
      </c>
      <c r="IL1192" t="s">
        <v>257</v>
      </c>
      <c r="IM1192" t="s">
        <v>258</v>
      </c>
      <c r="IN1192" t="s">
        <v>514</v>
      </c>
      <c r="IP1192" t="s">
        <v>543</v>
      </c>
    </row>
    <row r="1193" spans="1:250" x14ac:dyDescent="0.25">
      <c r="A1193">
        <v>35298</v>
      </c>
      <c r="B1193">
        <v>-890804480</v>
      </c>
      <c r="C1193">
        <v>1837</v>
      </c>
      <c r="D1193" t="s">
        <v>250</v>
      </c>
      <c r="E1193" t="s">
        <v>251</v>
      </c>
      <c r="F1193">
        <v>9695</v>
      </c>
      <c r="G1193" t="s">
        <v>267</v>
      </c>
      <c r="H1193" t="s">
        <v>268</v>
      </c>
      <c r="I1193">
        <v>436</v>
      </c>
      <c r="J1193" t="s">
        <v>504</v>
      </c>
      <c r="K1193" t="s">
        <v>505</v>
      </c>
      <c r="L1193">
        <v>30192</v>
      </c>
      <c r="M1193" t="s">
        <v>319</v>
      </c>
      <c r="N1193" t="s">
        <v>320</v>
      </c>
      <c r="O1193">
        <v>30192</v>
      </c>
      <c r="P1193" t="s">
        <v>319</v>
      </c>
      <c r="Q1193" t="s">
        <v>320</v>
      </c>
      <c r="R1193" t="s">
        <v>343</v>
      </c>
      <c r="S1193" s="1">
        <v>0</v>
      </c>
      <c r="U1193" s="1">
        <v>3</v>
      </c>
      <c r="IF1193">
        <v>30192</v>
      </c>
      <c r="IG1193" t="s">
        <v>319</v>
      </c>
      <c r="IH1193" t="s">
        <v>269</v>
      </c>
      <c r="IK1193">
        <v>-2</v>
      </c>
      <c r="IL1193" t="s">
        <v>257</v>
      </c>
      <c r="IM1193" t="s">
        <v>258</v>
      </c>
      <c r="IN1193" t="s">
        <v>509</v>
      </c>
      <c r="IP1193" t="s">
        <v>544</v>
      </c>
    </row>
    <row r="1194" spans="1:250" x14ac:dyDescent="0.25">
      <c r="A1194">
        <v>35299</v>
      </c>
      <c r="B1194">
        <v>-890804480</v>
      </c>
      <c r="C1194">
        <v>1837</v>
      </c>
      <c r="D1194" t="s">
        <v>250</v>
      </c>
      <c r="E1194" t="s">
        <v>251</v>
      </c>
      <c r="F1194">
        <v>7057</v>
      </c>
      <c r="G1194" t="s">
        <v>270</v>
      </c>
      <c r="H1194" t="s">
        <v>271</v>
      </c>
      <c r="I1194">
        <v>429</v>
      </c>
      <c r="J1194" t="s">
        <v>473</v>
      </c>
      <c r="K1194" t="s">
        <v>474</v>
      </c>
      <c r="L1194">
        <v>30192</v>
      </c>
      <c r="M1194" t="s">
        <v>319</v>
      </c>
      <c r="N1194" t="s">
        <v>320</v>
      </c>
      <c r="O1194">
        <v>30192</v>
      </c>
      <c r="P1194" t="s">
        <v>319</v>
      </c>
      <c r="Q1194" t="s">
        <v>320</v>
      </c>
      <c r="R1194" t="s">
        <v>343</v>
      </c>
      <c r="S1194" s="1">
        <v>0</v>
      </c>
      <c r="U1194" s="1">
        <v>3</v>
      </c>
      <c r="IF1194">
        <v>30192</v>
      </c>
      <c r="IG1194" t="s">
        <v>319</v>
      </c>
      <c r="IH1194" t="s">
        <v>274</v>
      </c>
      <c r="IK1194">
        <v>-2</v>
      </c>
      <c r="IL1194" t="s">
        <v>257</v>
      </c>
      <c r="IM1194" t="s">
        <v>258</v>
      </c>
      <c r="IN1194" t="s">
        <v>514</v>
      </c>
      <c r="IP1194" t="s">
        <v>543</v>
      </c>
    </row>
    <row r="1195" spans="1:250" x14ac:dyDescent="0.25">
      <c r="A1195">
        <v>35300</v>
      </c>
      <c r="B1195">
        <v>-890804480</v>
      </c>
      <c r="C1195">
        <v>1837</v>
      </c>
      <c r="D1195" t="s">
        <v>250</v>
      </c>
      <c r="E1195" t="s">
        <v>251</v>
      </c>
      <c r="F1195">
        <v>7057</v>
      </c>
      <c r="G1195" t="s">
        <v>270</v>
      </c>
      <c r="H1195" t="s">
        <v>271</v>
      </c>
      <c r="I1195">
        <v>427</v>
      </c>
      <c r="J1195" t="s">
        <v>475</v>
      </c>
      <c r="K1195" t="s">
        <v>476</v>
      </c>
      <c r="L1195">
        <v>30192</v>
      </c>
      <c r="M1195" t="s">
        <v>319</v>
      </c>
      <c r="N1195" t="s">
        <v>320</v>
      </c>
      <c r="O1195">
        <v>30192</v>
      </c>
      <c r="P1195" t="s">
        <v>319</v>
      </c>
      <c r="Q1195" t="s">
        <v>320</v>
      </c>
      <c r="R1195" t="s">
        <v>343</v>
      </c>
      <c r="S1195" s="1">
        <v>50000000</v>
      </c>
      <c r="U1195" s="1">
        <v>3</v>
      </c>
      <c r="IF1195">
        <v>30192</v>
      </c>
      <c r="IG1195" t="s">
        <v>319</v>
      </c>
      <c r="IH1195" t="s">
        <v>274</v>
      </c>
      <c r="IK1195">
        <v>-2</v>
      </c>
      <c r="IL1195" t="s">
        <v>257</v>
      </c>
      <c r="IM1195" t="s">
        <v>258</v>
      </c>
      <c r="IN1195" t="s">
        <v>514</v>
      </c>
      <c r="IP1195" t="s">
        <v>543</v>
      </c>
    </row>
    <row r="1196" spans="1:250" x14ac:dyDescent="0.25">
      <c r="A1196">
        <v>35301</v>
      </c>
      <c r="B1196">
        <v>-890804480</v>
      </c>
      <c r="C1196">
        <v>1837</v>
      </c>
      <c r="D1196" t="s">
        <v>250</v>
      </c>
      <c r="E1196" t="s">
        <v>251</v>
      </c>
      <c r="F1196">
        <v>7057</v>
      </c>
      <c r="G1196" t="s">
        <v>270</v>
      </c>
      <c r="H1196" t="s">
        <v>271</v>
      </c>
      <c r="I1196">
        <v>424</v>
      </c>
      <c r="J1196" t="s">
        <v>477</v>
      </c>
      <c r="K1196" t="s">
        <v>478</v>
      </c>
      <c r="L1196">
        <v>30192</v>
      </c>
      <c r="M1196" t="s">
        <v>319</v>
      </c>
      <c r="N1196" t="s">
        <v>320</v>
      </c>
      <c r="O1196">
        <v>30192</v>
      </c>
      <c r="P1196" t="s">
        <v>319</v>
      </c>
      <c r="Q1196" t="s">
        <v>320</v>
      </c>
      <c r="R1196" t="s">
        <v>343</v>
      </c>
      <c r="S1196" s="1">
        <v>0</v>
      </c>
      <c r="U1196" s="1">
        <v>3</v>
      </c>
      <c r="IF1196">
        <v>30192</v>
      </c>
      <c r="IG1196" t="s">
        <v>319</v>
      </c>
      <c r="IH1196" t="s">
        <v>274</v>
      </c>
      <c r="IK1196">
        <v>-2</v>
      </c>
      <c r="IL1196" t="s">
        <v>257</v>
      </c>
      <c r="IM1196" t="s">
        <v>258</v>
      </c>
      <c r="IN1196" t="s">
        <v>514</v>
      </c>
      <c r="IP1196" t="s">
        <v>543</v>
      </c>
    </row>
    <row r="1197" spans="1:250" x14ac:dyDescent="0.25">
      <c r="A1197">
        <v>35302</v>
      </c>
      <c r="B1197">
        <v>-890804480</v>
      </c>
      <c r="C1197">
        <v>1837</v>
      </c>
      <c r="D1197" t="s">
        <v>250</v>
      </c>
      <c r="E1197" t="s">
        <v>251</v>
      </c>
      <c r="F1197">
        <v>7057</v>
      </c>
      <c r="G1197" t="s">
        <v>270</v>
      </c>
      <c r="H1197" t="s">
        <v>271</v>
      </c>
      <c r="I1197">
        <v>422</v>
      </c>
      <c r="J1197" t="s">
        <v>479</v>
      </c>
      <c r="K1197" t="s">
        <v>480</v>
      </c>
      <c r="L1197">
        <v>30192</v>
      </c>
      <c r="M1197" t="s">
        <v>319</v>
      </c>
      <c r="N1197" t="s">
        <v>320</v>
      </c>
      <c r="O1197">
        <v>30192</v>
      </c>
      <c r="P1197" t="s">
        <v>319</v>
      </c>
      <c r="Q1197" t="s">
        <v>320</v>
      </c>
      <c r="R1197" t="s">
        <v>343</v>
      </c>
      <c r="S1197" s="1">
        <v>0</v>
      </c>
      <c r="U1197" s="1">
        <v>3</v>
      </c>
      <c r="IF1197">
        <v>30192</v>
      </c>
      <c r="IG1197" t="s">
        <v>319</v>
      </c>
      <c r="IH1197" t="s">
        <v>274</v>
      </c>
      <c r="IK1197">
        <v>-2</v>
      </c>
      <c r="IL1197" t="s">
        <v>257</v>
      </c>
      <c r="IM1197" t="s">
        <v>258</v>
      </c>
      <c r="IN1197" t="s">
        <v>514</v>
      </c>
      <c r="IP1197" t="s">
        <v>543</v>
      </c>
    </row>
    <row r="1198" spans="1:250" x14ac:dyDescent="0.25">
      <c r="A1198">
        <v>35303</v>
      </c>
      <c r="B1198">
        <v>-890804480</v>
      </c>
      <c r="C1198">
        <v>1837</v>
      </c>
      <c r="D1198" t="s">
        <v>250</v>
      </c>
      <c r="E1198" t="s">
        <v>251</v>
      </c>
      <c r="F1198">
        <v>7057</v>
      </c>
      <c r="G1198" t="s">
        <v>270</v>
      </c>
      <c r="H1198" t="s">
        <v>271</v>
      </c>
      <c r="I1198">
        <v>420</v>
      </c>
      <c r="J1198" t="s">
        <v>481</v>
      </c>
      <c r="K1198" t="s">
        <v>482</v>
      </c>
      <c r="L1198">
        <v>30192</v>
      </c>
      <c r="M1198" t="s">
        <v>319</v>
      </c>
      <c r="N1198" t="s">
        <v>320</v>
      </c>
      <c r="O1198">
        <v>30192</v>
      </c>
      <c r="P1198" t="s">
        <v>319</v>
      </c>
      <c r="Q1198" t="s">
        <v>320</v>
      </c>
      <c r="R1198" t="s">
        <v>343</v>
      </c>
      <c r="S1198" s="1">
        <v>19347.73</v>
      </c>
      <c r="U1198" s="1">
        <v>3</v>
      </c>
      <c r="IF1198">
        <v>30192</v>
      </c>
      <c r="IG1198" t="s">
        <v>319</v>
      </c>
      <c r="IH1198" t="s">
        <v>274</v>
      </c>
      <c r="IK1198">
        <v>-2</v>
      </c>
      <c r="IL1198" t="s">
        <v>257</v>
      </c>
      <c r="IM1198" t="s">
        <v>258</v>
      </c>
      <c r="IN1198" t="s">
        <v>514</v>
      </c>
      <c r="IP1198" t="s">
        <v>543</v>
      </c>
    </row>
    <row r="1199" spans="1:250" x14ac:dyDescent="0.25">
      <c r="A1199">
        <v>35304</v>
      </c>
      <c r="B1199">
        <v>-890804480</v>
      </c>
      <c r="C1199">
        <v>1837</v>
      </c>
      <c r="D1199" t="s">
        <v>250</v>
      </c>
      <c r="E1199" t="s">
        <v>251</v>
      </c>
      <c r="F1199">
        <v>9695</v>
      </c>
      <c r="G1199" t="s">
        <v>267</v>
      </c>
      <c r="H1199" t="s">
        <v>268</v>
      </c>
      <c r="I1199">
        <v>422</v>
      </c>
      <c r="J1199" t="s">
        <v>479</v>
      </c>
      <c r="K1199" t="s">
        <v>480</v>
      </c>
      <c r="L1199">
        <v>30192</v>
      </c>
      <c r="M1199" t="s">
        <v>319</v>
      </c>
      <c r="N1199" t="s">
        <v>320</v>
      </c>
      <c r="O1199">
        <v>30192</v>
      </c>
      <c r="P1199" t="s">
        <v>319</v>
      </c>
      <c r="Q1199" t="s">
        <v>320</v>
      </c>
      <c r="R1199" t="s">
        <v>343</v>
      </c>
      <c r="S1199" s="1">
        <v>0</v>
      </c>
      <c r="U1199" s="1">
        <v>3</v>
      </c>
      <c r="IF1199">
        <v>30192</v>
      </c>
      <c r="IG1199" t="s">
        <v>319</v>
      </c>
      <c r="IH1199" t="s">
        <v>269</v>
      </c>
      <c r="IK1199">
        <v>-2</v>
      </c>
      <c r="IL1199" t="s">
        <v>257</v>
      </c>
      <c r="IM1199" t="s">
        <v>258</v>
      </c>
      <c r="IN1199" t="s">
        <v>509</v>
      </c>
      <c r="IP1199" t="s">
        <v>544</v>
      </c>
    </row>
    <row r="1200" spans="1:250" x14ac:dyDescent="0.25">
      <c r="A1200">
        <v>35305</v>
      </c>
      <c r="B1200">
        <v>-890804480</v>
      </c>
      <c r="C1200">
        <v>1837</v>
      </c>
      <c r="D1200" t="s">
        <v>250</v>
      </c>
      <c r="E1200" t="s">
        <v>251</v>
      </c>
      <c r="F1200">
        <v>1848</v>
      </c>
      <c r="G1200" t="s">
        <v>252</v>
      </c>
      <c r="H1200" t="s">
        <v>251</v>
      </c>
      <c r="I1200">
        <v>437</v>
      </c>
      <c r="J1200" t="s">
        <v>506</v>
      </c>
      <c r="K1200" t="s">
        <v>507</v>
      </c>
      <c r="L1200">
        <v>30192</v>
      </c>
      <c r="M1200" t="s">
        <v>319</v>
      </c>
      <c r="N1200" t="s">
        <v>320</v>
      </c>
      <c r="O1200">
        <v>30192</v>
      </c>
      <c r="P1200" t="s">
        <v>319</v>
      </c>
      <c r="Q1200" t="s">
        <v>320</v>
      </c>
      <c r="R1200" t="s">
        <v>343</v>
      </c>
      <c r="S1200" s="1">
        <v>0</v>
      </c>
      <c r="U1200" s="1">
        <v>3</v>
      </c>
      <c r="IF1200">
        <v>30192</v>
      </c>
      <c r="IG1200" t="s">
        <v>319</v>
      </c>
      <c r="IH1200" t="s">
        <v>256</v>
      </c>
      <c r="IK1200">
        <v>-2</v>
      </c>
      <c r="IL1200" t="s">
        <v>257</v>
      </c>
      <c r="IM1200" t="s">
        <v>258</v>
      </c>
      <c r="IN1200" t="s">
        <v>502</v>
      </c>
      <c r="IP1200" t="s">
        <v>542</v>
      </c>
    </row>
    <row r="1201" spans="1:250" x14ac:dyDescent="0.25">
      <c r="A1201">
        <v>35306</v>
      </c>
      <c r="B1201">
        <v>-890804480</v>
      </c>
      <c r="C1201">
        <v>1837</v>
      </c>
      <c r="D1201" t="s">
        <v>250</v>
      </c>
      <c r="E1201" t="s">
        <v>251</v>
      </c>
      <c r="F1201">
        <v>1848</v>
      </c>
      <c r="G1201" t="s">
        <v>252</v>
      </c>
      <c r="H1201" t="s">
        <v>251</v>
      </c>
      <c r="I1201">
        <v>436</v>
      </c>
      <c r="J1201" t="s">
        <v>504</v>
      </c>
      <c r="K1201" t="s">
        <v>505</v>
      </c>
      <c r="L1201">
        <v>30192</v>
      </c>
      <c r="M1201" t="s">
        <v>319</v>
      </c>
      <c r="N1201" t="s">
        <v>320</v>
      </c>
      <c r="O1201">
        <v>30192</v>
      </c>
      <c r="P1201" t="s">
        <v>319</v>
      </c>
      <c r="Q1201" t="s">
        <v>320</v>
      </c>
      <c r="R1201" t="s">
        <v>343</v>
      </c>
      <c r="S1201" s="1">
        <v>0</v>
      </c>
      <c r="U1201" s="1">
        <v>3</v>
      </c>
      <c r="IF1201">
        <v>30192</v>
      </c>
      <c r="IG1201" t="s">
        <v>319</v>
      </c>
      <c r="IH1201" t="s">
        <v>256</v>
      </c>
      <c r="IK1201">
        <v>-2</v>
      </c>
      <c r="IL1201" t="s">
        <v>257</v>
      </c>
      <c r="IM1201" t="s">
        <v>258</v>
      </c>
      <c r="IN1201" t="s">
        <v>502</v>
      </c>
      <c r="IP1201" t="s">
        <v>542</v>
      </c>
    </row>
    <row r="1202" spans="1:250" x14ac:dyDescent="0.25">
      <c r="A1202">
        <v>35307</v>
      </c>
      <c r="B1202">
        <v>-890804480</v>
      </c>
      <c r="C1202">
        <v>1837</v>
      </c>
      <c r="D1202" t="s">
        <v>250</v>
      </c>
      <c r="E1202" t="s">
        <v>251</v>
      </c>
      <c r="F1202">
        <v>1848</v>
      </c>
      <c r="G1202" t="s">
        <v>252</v>
      </c>
      <c r="H1202" t="s">
        <v>251</v>
      </c>
      <c r="I1202">
        <v>435</v>
      </c>
      <c r="J1202" t="s">
        <v>493</v>
      </c>
      <c r="K1202" t="s">
        <v>494</v>
      </c>
      <c r="L1202">
        <v>30192</v>
      </c>
      <c r="M1202" t="s">
        <v>319</v>
      </c>
      <c r="N1202" t="s">
        <v>320</v>
      </c>
      <c r="O1202">
        <v>30192</v>
      </c>
      <c r="P1202" t="s">
        <v>319</v>
      </c>
      <c r="Q1202" t="s">
        <v>320</v>
      </c>
      <c r="R1202" t="s">
        <v>343</v>
      </c>
      <c r="S1202" s="1">
        <v>0</v>
      </c>
      <c r="U1202" s="1">
        <v>3</v>
      </c>
      <c r="IF1202">
        <v>30192</v>
      </c>
      <c r="IG1202" t="s">
        <v>319</v>
      </c>
      <c r="IH1202" t="s">
        <v>256</v>
      </c>
      <c r="IK1202">
        <v>-2</v>
      </c>
      <c r="IL1202" t="s">
        <v>257</v>
      </c>
      <c r="IM1202" t="s">
        <v>258</v>
      </c>
      <c r="IN1202" t="s">
        <v>502</v>
      </c>
      <c r="IP1202" t="s">
        <v>542</v>
      </c>
    </row>
    <row r="1203" spans="1:250" x14ac:dyDescent="0.25">
      <c r="A1203">
        <v>35308</v>
      </c>
      <c r="B1203">
        <v>-890804480</v>
      </c>
      <c r="C1203">
        <v>1837</v>
      </c>
      <c r="D1203" t="s">
        <v>250</v>
      </c>
      <c r="E1203" t="s">
        <v>251</v>
      </c>
      <c r="F1203">
        <v>1848</v>
      </c>
      <c r="G1203" t="s">
        <v>252</v>
      </c>
      <c r="H1203" t="s">
        <v>251</v>
      </c>
      <c r="I1203">
        <v>431</v>
      </c>
      <c r="J1203" t="s">
        <v>495</v>
      </c>
      <c r="K1203" t="s">
        <v>496</v>
      </c>
      <c r="L1203">
        <v>30192</v>
      </c>
      <c r="M1203" t="s">
        <v>319</v>
      </c>
      <c r="N1203" t="s">
        <v>320</v>
      </c>
      <c r="O1203">
        <v>30192</v>
      </c>
      <c r="P1203" t="s">
        <v>319</v>
      </c>
      <c r="Q1203" t="s">
        <v>320</v>
      </c>
      <c r="R1203" t="s">
        <v>343</v>
      </c>
      <c r="S1203" s="1">
        <v>0</v>
      </c>
      <c r="U1203" s="1">
        <v>3</v>
      </c>
      <c r="IF1203">
        <v>30192</v>
      </c>
      <c r="IG1203" t="s">
        <v>319</v>
      </c>
      <c r="IH1203" t="s">
        <v>256</v>
      </c>
      <c r="IK1203">
        <v>-2</v>
      </c>
      <c r="IL1203" t="s">
        <v>257</v>
      </c>
      <c r="IM1203" t="s">
        <v>258</v>
      </c>
      <c r="IN1203" t="s">
        <v>502</v>
      </c>
      <c r="IP1203" t="s">
        <v>542</v>
      </c>
    </row>
    <row r="1204" spans="1:250" x14ac:dyDescent="0.25">
      <c r="A1204">
        <v>35309</v>
      </c>
      <c r="B1204">
        <v>-890804480</v>
      </c>
      <c r="C1204">
        <v>1837</v>
      </c>
      <c r="D1204" t="s">
        <v>250</v>
      </c>
      <c r="E1204" t="s">
        <v>251</v>
      </c>
      <c r="F1204">
        <v>1848</v>
      </c>
      <c r="G1204" t="s">
        <v>252</v>
      </c>
      <c r="H1204" t="s">
        <v>251</v>
      </c>
      <c r="I1204">
        <v>429</v>
      </c>
      <c r="J1204" t="s">
        <v>473</v>
      </c>
      <c r="K1204" t="s">
        <v>474</v>
      </c>
      <c r="L1204">
        <v>30192</v>
      </c>
      <c r="M1204" t="s">
        <v>319</v>
      </c>
      <c r="N1204" t="s">
        <v>320</v>
      </c>
      <c r="O1204">
        <v>30192</v>
      </c>
      <c r="P1204" t="s">
        <v>319</v>
      </c>
      <c r="Q1204" t="s">
        <v>320</v>
      </c>
      <c r="R1204" t="s">
        <v>343</v>
      </c>
      <c r="S1204" s="1">
        <v>0</v>
      </c>
      <c r="U1204" s="1">
        <v>3</v>
      </c>
      <c r="IF1204">
        <v>30192</v>
      </c>
      <c r="IG1204" t="s">
        <v>319</v>
      </c>
      <c r="IH1204" t="s">
        <v>256</v>
      </c>
      <c r="IK1204">
        <v>-2</v>
      </c>
      <c r="IL1204" t="s">
        <v>257</v>
      </c>
      <c r="IM1204" t="s">
        <v>258</v>
      </c>
      <c r="IN1204" t="s">
        <v>502</v>
      </c>
      <c r="IP1204" t="s">
        <v>542</v>
      </c>
    </row>
    <row r="1205" spans="1:250" x14ac:dyDescent="0.25">
      <c r="A1205">
        <v>35310</v>
      </c>
      <c r="B1205">
        <v>-890804480</v>
      </c>
      <c r="C1205">
        <v>1837</v>
      </c>
      <c r="D1205" t="s">
        <v>250</v>
      </c>
      <c r="E1205" t="s">
        <v>251</v>
      </c>
      <c r="F1205">
        <v>7057</v>
      </c>
      <c r="G1205" t="s">
        <v>270</v>
      </c>
      <c r="H1205" t="s">
        <v>271</v>
      </c>
      <c r="I1205">
        <v>431</v>
      </c>
      <c r="J1205" t="s">
        <v>495</v>
      </c>
      <c r="K1205" t="s">
        <v>496</v>
      </c>
      <c r="L1205">
        <v>30192</v>
      </c>
      <c r="M1205" t="s">
        <v>319</v>
      </c>
      <c r="N1205" t="s">
        <v>320</v>
      </c>
      <c r="O1205">
        <v>30192</v>
      </c>
      <c r="P1205" t="s">
        <v>319</v>
      </c>
      <c r="Q1205" t="s">
        <v>320</v>
      </c>
      <c r="R1205" t="s">
        <v>343</v>
      </c>
      <c r="S1205" s="1">
        <v>0</v>
      </c>
      <c r="U1205" s="1">
        <v>3</v>
      </c>
      <c r="IF1205">
        <v>30192</v>
      </c>
      <c r="IG1205" t="s">
        <v>319</v>
      </c>
      <c r="IH1205" t="s">
        <v>274</v>
      </c>
      <c r="IK1205">
        <v>-2</v>
      </c>
      <c r="IL1205" t="s">
        <v>257</v>
      </c>
      <c r="IM1205" t="s">
        <v>258</v>
      </c>
      <c r="IN1205" t="s">
        <v>514</v>
      </c>
      <c r="IP1205" t="s">
        <v>543</v>
      </c>
    </row>
    <row r="1206" spans="1:250" x14ac:dyDescent="0.25">
      <c r="A1206">
        <v>35311</v>
      </c>
      <c r="B1206">
        <v>-890804480</v>
      </c>
      <c r="C1206">
        <v>1837</v>
      </c>
      <c r="D1206" t="s">
        <v>250</v>
      </c>
      <c r="E1206" t="s">
        <v>251</v>
      </c>
      <c r="F1206">
        <v>1848</v>
      </c>
      <c r="G1206" t="s">
        <v>252</v>
      </c>
      <c r="H1206" t="s">
        <v>251</v>
      </c>
      <c r="I1206">
        <v>427</v>
      </c>
      <c r="J1206" t="s">
        <v>475</v>
      </c>
      <c r="K1206" t="s">
        <v>476</v>
      </c>
      <c r="L1206">
        <v>30193</v>
      </c>
      <c r="M1206" t="s">
        <v>321</v>
      </c>
      <c r="N1206" t="s">
        <v>322</v>
      </c>
      <c r="O1206">
        <v>30193</v>
      </c>
      <c r="P1206" t="s">
        <v>321</v>
      </c>
      <c r="Q1206" t="s">
        <v>322</v>
      </c>
      <c r="R1206" t="s">
        <v>343</v>
      </c>
      <c r="S1206" s="1">
        <v>18000000</v>
      </c>
      <c r="U1206" s="1">
        <v>3</v>
      </c>
      <c r="IF1206">
        <v>30193</v>
      </c>
      <c r="IG1206" t="s">
        <v>321</v>
      </c>
      <c r="IH1206" t="s">
        <v>256</v>
      </c>
      <c r="IK1206">
        <v>-2</v>
      </c>
      <c r="IL1206" t="s">
        <v>257</v>
      </c>
      <c r="IM1206" t="s">
        <v>258</v>
      </c>
      <c r="IN1206" t="s">
        <v>502</v>
      </c>
      <c r="IP1206" t="s">
        <v>545</v>
      </c>
    </row>
    <row r="1207" spans="1:250" x14ac:dyDescent="0.25">
      <c r="A1207">
        <v>35312</v>
      </c>
      <c r="B1207">
        <v>-890804480</v>
      </c>
      <c r="C1207">
        <v>1837</v>
      </c>
      <c r="D1207" t="s">
        <v>250</v>
      </c>
      <c r="E1207" t="s">
        <v>251</v>
      </c>
      <c r="F1207">
        <v>1848</v>
      </c>
      <c r="G1207" t="s">
        <v>252</v>
      </c>
      <c r="H1207" t="s">
        <v>251</v>
      </c>
      <c r="I1207">
        <v>424</v>
      </c>
      <c r="J1207" t="s">
        <v>477</v>
      </c>
      <c r="K1207" t="s">
        <v>478</v>
      </c>
      <c r="L1207">
        <v>30193</v>
      </c>
      <c r="M1207" t="s">
        <v>321</v>
      </c>
      <c r="N1207" t="s">
        <v>322</v>
      </c>
      <c r="O1207">
        <v>30193</v>
      </c>
      <c r="P1207" t="s">
        <v>321</v>
      </c>
      <c r="Q1207" t="s">
        <v>322</v>
      </c>
      <c r="R1207" t="s">
        <v>343</v>
      </c>
      <c r="S1207" s="1">
        <v>0</v>
      </c>
      <c r="U1207" s="1">
        <v>3</v>
      </c>
      <c r="IF1207">
        <v>30193</v>
      </c>
      <c r="IG1207" t="s">
        <v>321</v>
      </c>
      <c r="IH1207" t="s">
        <v>256</v>
      </c>
      <c r="IK1207">
        <v>-2</v>
      </c>
      <c r="IL1207" t="s">
        <v>257</v>
      </c>
      <c r="IM1207" t="s">
        <v>258</v>
      </c>
      <c r="IN1207" t="s">
        <v>502</v>
      </c>
      <c r="IP1207" t="s">
        <v>545</v>
      </c>
    </row>
    <row r="1208" spans="1:250" x14ac:dyDescent="0.25">
      <c r="A1208">
        <v>35313</v>
      </c>
      <c r="B1208">
        <v>-890804480</v>
      </c>
      <c r="C1208">
        <v>1837</v>
      </c>
      <c r="D1208" t="s">
        <v>250</v>
      </c>
      <c r="E1208" t="s">
        <v>251</v>
      </c>
      <c r="F1208">
        <v>1848</v>
      </c>
      <c r="G1208" t="s">
        <v>252</v>
      </c>
      <c r="H1208" t="s">
        <v>251</v>
      </c>
      <c r="I1208">
        <v>422</v>
      </c>
      <c r="J1208" t="s">
        <v>479</v>
      </c>
      <c r="K1208" t="s">
        <v>480</v>
      </c>
      <c r="L1208">
        <v>30193</v>
      </c>
      <c r="M1208" t="s">
        <v>321</v>
      </c>
      <c r="N1208" t="s">
        <v>322</v>
      </c>
      <c r="O1208">
        <v>30193</v>
      </c>
      <c r="P1208" t="s">
        <v>321</v>
      </c>
      <c r="Q1208" t="s">
        <v>322</v>
      </c>
      <c r="R1208" t="s">
        <v>343</v>
      </c>
      <c r="S1208" s="1">
        <v>0</v>
      </c>
      <c r="U1208" s="1">
        <v>3</v>
      </c>
      <c r="IF1208">
        <v>30193</v>
      </c>
      <c r="IG1208" t="s">
        <v>321</v>
      </c>
      <c r="IH1208" t="s">
        <v>256</v>
      </c>
      <c r="IK1208">
        <v>-2</v>
      </c>
      <c r="IL1208" t="s">
        <v>257</v>
      </c>
      <c r="IM1208" t="s">
        <v>258</v>
      </c>
      <c r="IN1208" t="s">
        <v>502</v>
      </c>
      <c r="IP1208" t="s">
        <v>545</v>
      </c>
    </row>
    <row r="1209" spans="1:250" x14ac:dyDescent="0.25">
      <c r="A1209">
        <v>35314</v>
      </c>
      <c r="B1209">
        <v>-890804480</v>
      </c>
      <c r="C1209">
        <v>1837</v>
      </c>
      <c r="D1209" t="s">
        <v>250</v>
      </c>
      <c r="E1209" t="s">
        <v>251</v>
      </c>
      <c r="F1209">
        <v>1848</v>
      </c>
      <c r="G1209" t="s">
        <v>252</v>
      </c>
      <c r="H1209" t="s">
        <v>251</v>
      </c>
      <c r="I1209">
        <v>420</v>
      </c>
      <c r="J1209" t="s">
        <v>481</v>
      </c>
      <c r="K1209" t="s">
        <v>482</v>
      </c>
      <c r="L1209">
        <v>30193</v>
      </c>
      <c r="M1209" t="s">
        <v>321</v>
      </c>
      <c r="N1209" t="s">
        <v>322</v>
      </c>
      <c r="O1209">
        <v>30193</v>
      </c>
      <c r="P1209" t="s">
        <v>321</v>
      </c>
      <c r="Q1209" t="s">
        <v>322</v>
      </c>
      <c r="R1209" t="s">
        <v>343</v>
      </c>
      <c r="S1209" s="1">
        <v>0</v>
      </c>
      <c r="U1209" s="1">
        <v>3</v>
      </c>
      <c r="IF1209">
        <v>30193</v>
      </c>
      <c r="IG1209" t="s">
        <v>321</v>
      </c>
      <c r="IH1209" t="s">
        <v>256</v>
      </c>
      <c r="IK1209">
        <v>-2</v>
      </c>
      <c r="IL1209" t="s">
        <v>257</v>
      </c>
      <c r="IM1209" t="s">
        <v>258</v>
      </c>
      <c r="IN1209" t="s">
        <v>502</v>
      </c>
      <c r="IP1209" t="s">
        <v>545</v>
      </c>
    </row>
    <row r="1210" spans="1:250" x14ac:dyDescent="0.25">
      <c r="A1210">
        <v>35315</v>
      </c>
      <c r="B1210">
        <v>-890804480</v>
      </c>
      <c r="C1210">
        <v>1837</v>
      </c>
      <c r="D1210" t="s">
        <v>250</v>
      </c>
      <c r="E1210" t="s">
        <v>251</v>
      </c>
      <c r="F1210">
        <v>1848</v>
      </c>
      <c r="G1210" t="s">
        <v>252</v>
      </c>
      <c r="H1210" t="s">
        <v>251</v>
      </c>
      <c r="I1210">
        <v>411</v>
      </c>
      <c r="J1210" t="s">
        <v>471</v>
      </c>
      <c r="K1210" t="s">
        <v>472</v>
      </c>
      <c r="L1210">
        <v>30193</v>
      </c>
      <c r="M1210" t="s">
        <v>321</v>
      </c>
      <c r="N1210" t="s">
        <v>322</v>
      </c>
      <c r="O1210">
        <v>30193</v>
      </c>
      <c r="P1210" t="s">
        <v>321</v>
      </c>
      <c r="Q1210" t="s">
        <v>322</v>
      </c>
      <c r="R1210" t="s">
        <v>343</v>
      </c>
      <c r="S1210" s="1">
        <v>0</v>
      </c>
      <c r="U1210" s="1">
        <v>3</v>
      </c>
      <c r="IF1210">
        <v>30193</v>
      </c>
      <c r="IG1210" t="s">
        <v>321</v>
      </c>
      <c r="IH1210" t="s">
        <v>256</v>
      </c>
      <c r="IK1210">
        <v>-2</v>
      </c>
      <c r="IL1210" t="s">
        <v>257</v>
      </c>
      <c r="IM1210" t="s">
        <v>258</v>
      </c>
      <c r="IN1210" t="s">
        <v>502</v>
      </c>
      <c r="IP1210" t="s">
        <v>545</v>
      </c>
    </row>
    <row r="1211" spans="1:250" x14ac:dyDescent="0.25">
      <c r="A1211">
        <v>35316</v>
      </c>
      <c r="B1211">
        <v>-890804480</v>
      </c>
      <c r="C1211">
        <v>1837</v>
      </c>
      <c r="D1211" t="s">
        <v>250</v>
      </c>
      <c r="E1211" t="s">
        <v>251</v>
      </c>
      <c r="F1211">
        <v>9695</v>
      </c>
      <c r="G1211" t="s">
        <v>267</v>
      </c>
      <c r="H1211" t="s">
        <v>268</v>
      </c>
      <c r="I1211">
        <v>411</v>
      </c>
      <c r="J1211" t="s">
        <v>471</v>
      </c>
      <c r="K1211" t="s">
        <v>472</v>
      </c>
      <c r="L1211">
        <v>30193</v>
      </c>
      <c r="M1211" t="s">
        <v>321</v>
      </c>
      <c r="N1211" t="s">
        <v>322</v>
      </c>
      <c r="O1211">
        <v>30193</v>
      </c>
      <c r="P1211" t="s">
        <v>321</v>
      </c>
      <c r="Q1211" t="s">
        <v>322</v>
      </c>
      <c r="R1211" t="s">
        <v>343</v>
      </c>
      <c r="S1211" s="1">
        <v>0</v>
      </c>
      <c r="U1211" s="1">
        <v>3</v>
      </c>
      <c r="IF1211">
        <v>30193</v>
      </c>
      <c r="IG1211" t="s">
        <v>321</v>
      </c>
      <c r="IH1211" t="s">
        <v>269</v>
      </c>
      <c r="IK1211">
        <v>-2</v>
      </c>
      <c r="IL1211" t="s">
        <v>257</v>
      </c>
      <c r="IM1211" t="s">
        <v>258</v>
      </c>
      <c r="IN1211" t="s">
        <v>509</v>
      </c>
      <c r="IP1211" t="s">
        <v>546</v>
      </c>
    </row>
    <row r="1212" spans="1:250" x14ac:dyDescent="0.25">
      <c r="A1212">
        <v>35317</v>
      </c>
      <c r="B1212">
        <v>-890804480</v>
      </c>
      <c r="C1212">
        <v>1837</v>
      </c>
      <c r="D1212" t="s">
        <v>250</v>
      </c>
      <c r="E1212" t="s">
        <v>251</v>
      </c>
      <c r="F1212">
        <v>9695</v>
      </c>
      <c r="G1212" t="s">
        <v>267</v>
      </c>
      <c r="H1212" t="s">
        <v>268</v>
      </c>
      <c r="I1212">
        <v>436</v>
      </c>
      <c r="J1212" t="s">
        <v>504</v>
      </c>
      <c r="K1212" t="s">
        <v>505</v>
      </c>
      <c r="L1212">
        <v>30193</v>
      </c>
      <c r="M1212" t="s">
        <v>321</v>
      </c>
      <c r="N1212" t="s">
        <v>322</v>
      </c>
      <c r="O1212">
        <v>30193</v>
      </c>
      <c r="P1212" t="s">
        <v>321</v>
      </c>
      <c r="Q1212" t="s">
        <v>322</v>
      </c>
      <c r="R1212" t="s">
        <v>343</v>
      </c>
      <c r="S1212" s="1">
        <v>0</v>
      </c>
      <c r="U1212" s="1">
        <v>3</v>
      </c>
      <c r="IF1212">
        <v>30193</v>
      </c>
      <c r="IG1212" t="s">
        <v>321</v>
      </c>
      <c r="IH1212" t="s">
        <v>269</v>
      </c>
      <c r="IK1212">
        <v>-2</v>
      </c>
      <c r="IL1212" t="s">
        <v>257</v>
      </c>
      <c r="IM1212" t="s">
        <v>258</v>
      </c>
      <c r="IN1212" t="s">
        <v>509</v>
      </c>
      <c r="IP1212" t="s">
        <v>546</v>
      </c>
    </row>
    <row r="1213" spans="1:250" x14ac:dyDescent="0.25">
      <c r="A1213">
        <v>35318</v>
      </c>
      <c r="B1213">
        <v>-890804480</v>
      </c>
      <c r="C1213">
        <v>1837</v>
      </c>
      <c r="D1213" t="s">
        <v>250</v>
      </c>
      <c r="E1213" t="s">
        <v>251</v>
      </c>
      <c r="F1213">
        <v>9695</v>
      </c>
      <c r="G1213" t="s">
        <v>267</v>
      </c>
      <c r="H1213" t="s">
        <v>268</v>
      </c>
      <c r="I1213">
        <v>435</v>
      </c>
      <c r="J1213" t="s">
        <v>493</v>
      </c>
      <c r="K1213" t="s">
        <v>494</v>
      </c>
      <c r="L1213">
        <v>30193</v>
      </c>
      <c r="M1213" t="s">
        <v>321</v>
      </c>
      <c r="N1213" t="s">
        <v>322</v>
      </c>
      <c r="O1213">
        <v>30193</v>
      </c>
      <c r="P1213" t="s">
        <v>321</v>
      </c>
      <c r="Q1213" t="s">
        <v>322</v>
      </c>
      <c r="R1213" t="s">
        <v>343</v>
      </c>
      <c r="S1213" s="1">
        <v>0</v>
      </c>
      <c r="U1213" s="1">
        <v>3</v>
      </c>
      <c r="IF1213">
        <v>30193</v>
      </c>
      <c r="IG1213" t="s">
        <v>321</v>
      </c>
      <c r="IH1213" t="s">
        <v>269</v>
      </c>
      <c r="IK1213">
        <v>-2</v>
      </c>
      <c r="IL1213" t="s">
        <v>257</v>
      </c>
      <c r="IM1213" t="s">
        <v>258</v>
      </c>
      <c r="IN1213" t="s">
        <v>509</v>
      </c>
      <c r="IP1213" t="s">
        <v>546</v>
      </c>
    </row>
    <row r="1214" spans="1:250" x14ac:dyDescent="0.25">
      <c r="A1214">
        <v>35319</v>
      </c>
      <c r="B1214">
        <v>-890804480</v>
      </c>
      <c r="C1214">
        <v>1837</v>
      </c>
      <c r="D1214" t="s">
        <v>250</v>
      </c>
      <c r="E1214" t="s">
        <v>251</v>
      </c>
      <c r="F1214">
        <v>9695</v>
      </c>
      <c r="G1214" t="s">
        <v>267</v>
      </c>
      <c r="H1214" t="s">
        <v>268</v>
      </c>
      <c r="I1214">
        <v>429</v>
      </c>
      <c r="J1214" t="s">
        <v>473</v>
      </c>
      <c r="K1214" t="s">
        <v>474</v>
      </c>
      <c r="L1214">
        <v>30193</v>
      </c>
      <c r="M1214" t="s">
        <v>321</v>
      </c>
      <c r="N1214" t="s">
        <v>322</v>
      </c>
      <c r="O1214">
        <v>30193</v>
      </c>
      <c r="P1214" t="s">
        <v>321</v>
      </c>
      <c r="Q1214" t="s">
        <v>322</v>
      </c>
      <c r="R1214" t="s">
        <v>343</v>
      </c>
      <c r="S1214" s="1">
        <v>0</v>
      </c>
      <c r="U1214" s="1">
        <v>3</v>
      </c>
      <c r="IF1214">
        <v>30193</v>
      </c>
      <c r="IG1214" t="s">
        <v>321</v>
      </c>
      <c r="IH1214" t="s">
        <v>269</v>
      </c>
      <c r="IK1214">
        <v>-2</v>
      </c>
      <c r="IL1214" t="s">
        <v>257</v>
      </c>
      <c r="IM1214" t="s">
        <v>258</v>
      </c>
      <c r="IN1214" t="s">
        <v>509</v>
      </c>
      <c r="IP1214" t="s">
        <v>546</v>
      </c>
    </row>
    <row r="1215" spans="1:250" x14ac:dyDescent="0.25">
      <c r="A1215">
        <v>35320</v>
      </c>
      <c r="B1215">
        <v>-890804480</v>
      </c>
      <c r="C1215">
        <v>1837</v>
      </c>
      <c r="D1215" t="s">
        <v>250</v>
      </c>
      <c r="E1215" t="s">
        <v>251</v>
      </c>
      <c r="F1215">
        <v>9695</v>
      </c>
      <c r="G1215" t="s">
        <v>267</v>
      </c>
      <c r="H1215" t="s">
        <v>268</v>
      </c>
      <c r="I1215">
        <v>427</v>
      </c>
      <c r="J1215" t="s">
        <v>475</v>
      </c>
      <c r="K1215" t="s">
        <v>476</v>
      </c>
      <c r="L1215">
        <v>30193</v>
      </c>
      <c r="M1215" t="s">
        <v>321</v>
      </c>
      <c r="N1215" t="s">
        <v>322</v>
      </c>
      <c r="O1215">
        <v>30193</v>
      </c>
      <c r="P1215" t="s">
        <v>321</v>
      </c>
      <c r="Q1215" t="s">
        <v>322</v>
      </c>
      <c r="R1215" t="s">
        <v>343</v>
      </c>
      <c r="S1215" s="1">
        <v>12000000</v>
      </c>
      <c r="U1215" s="1">
        <v>3</v>
      </c>
      <c r="IF1215">
        <v>30193</v>
      </c>
      <c r="IG1215" t="s">
        <v>321</v>
      </c>
      <c r="IH1215" t="s">
        <v>269</v>
      </c>
      <c r="IK1215">
        <v>-2</v>
      </c>
      <c r="IL1215" t="s">
        <v>257</v>
      </c>
      <c r="IM1215" t="s">
        <v>258</v>
      </c>
      <c r="IN1215" t="s">
        <v>509</v>
      </c>
      <c r="IP1215" t="s">
        <v>546</v>
      </c>
    </row>
    <row r="1216" spans="1:250" x14ac:dyDescent="0.25">
      <c r="A1216">
        <v>35321</v>
      </c>
      <c r="B1216">
        <v>-890804480</v>
      </c>
      <c r="C1216">
        <v>1837</v>
      </c>
      <c r="D1216" t="s">
        <v>250</v>
      </c>
      <c r="E1216" t="s">
        <v>251</v>
      </c>
      <c r="F1216">
        <v>9695</v>
      </c>
      <c r="G1216" t="s">
        <v>267</v>
      </c>
      <c r="H1216" t="s">
        <v>268</v>
      </c>
      <c r="I1216">
        <v>424</v>
      </c>
      <c r="J1216" t="s">
        <v>477</v>
      </c>
      <c r="K1216" t="s">
        <v>478</v>
      </c>
      <c r="L1216">
        <v>30193</v>
      </c>
      <c r="M1216" t="s">
        <v>321</v>
      </c>
      <c r="N1216" t="s">
        <v>322</v>
      </c>
      <c r="O1216">
        <v>30193</v>
      </c>
      <c r="P1216" t="s">
        <v>321</v>
      </c>
      <c r="Q1216" t="s">
        <v>322</v>
      </c>
      <c r="R1216" t="s">
        <v>343</v>
      </c>
      <c r="S1216" s="1">
        <v>0</v>
      </c>
      <c r="U1216" s="1">
        <v>3</v>
      </c>
      <c r="IF1216">
        <v>30193</v>
      </c>
      <c r="IG1216" t="s">
        <v>321</v>
      </c>
      <c r="IH1216" t="s">
        <v>269</v>
      </c>
      <c r="IK1216">
        <v>-2</v>
      </c>
      <c r="IL1216" t="s">
        <v>257</v>
      </c>
      <c r="IM1216" t="s">
        <v>258</v>
      </c>
      <c r="IN1216" t="s">
        <v>509</v>
      </c>
      <c r="IP1216" t="s">
        <v>546</v>
      </c>
    </row>
    <row r="1217" spans="1:250" x14ac:dyDescent="0.25">
      <c r="A1217">
        <v>35322</v>
      </c>
      <c r="B1217">
        <v>-890804480</v>
      </c>
      <c r="C1217">
        <v>1837</v>
      </c>
      <c r="D1217" t="s">
        <v>250</v>
      </c>
      <c r="E1217" t="s">
        <v>251</v>
      </c>
      <c r="F1217">
        <v>9695</v>
      </c>
      <c r="G1217" t="s">
        <v>267</v>
      </c>
      <c r="H1217" t="s">
        <v>268</v>
      </c>
      <c r="I1217">
        <v>422</v>
      </c>
      <c r="J1217" t="s">
        <v>479</v>
      </c>
      <c r="K1217" t="s">
        <v>480</v>
      </c>
      <c r="L1217">
        <v>30193</v>
      </c>
      <c r="M1217" t="s">
        <v>321</v>
      </c>
      <c r="N1217" t="s">
        <v>322</v>
      </c>
      <c r="O1217">
        <v>30193</v>
      </c>
      <c r="P1217" t="s">
        <v>321</v>
      </c>
      <c r="Q1217" t="s">
        <v>322</v>
      </c>
      <c r="R1217" t="s">
        <v>343</v>
      </c>
      <c r="S1217" s="1">
        <v>0</v>
      </c>
      <c r="U1217" s="1">
        <v>3</v>
      </c>
      <c r="IF1217">
        <v>30193</v>
      </c>
      <c r="IG1217" t="s">
        <v>321</v>
      </c>
      <c r="IH1217" t="s">
        <v>269</v>
      </c>
      <c r="IK1217">
        <v>-2</v>
      </c>
      <c r="IL1217" t="s">
        <v>257</v>
      </c>
      <c r="IM1217" t="s">
        <v>258</v>
      </c>
      <c r="IN1217" t="s">
        <v>509</v>
      </c>
      <c r="IP1217" t="s">
        <v>546</v>
      </c>
    </row>
    <row r="1218" spans="1:250" x14ac:dyDescent="0.25">
      <c r="A1218">
        <v>35323</v>
      </c>
      <c r="B1218">
        <v>-890804480</v>
      </c>
      <c r="C1218">
        <v>1837</v>
      </c>
      <c r="D1218" t="s">
        <v>250</v>
      </c>
      <c r="E1218" t="s">
        <v>251</v>
      </c>
      <c r="F1218">
        <v>9695</v>
      </c>
      <c r="G1218" t="s">
        <v>267</v>
      </c>
      <c r="H1218" t="s">
        <v>268</v>
      </c>
      <c r="I1218">
        <v>420</v>
      </c>
      <c r="J1218" t="s">
        <v>481</v>
      </c>
      <c r="K1218" t="s">
        <v>482</v>
      </c>
      <c r="L1218">
        <v>30193</v>
      </c>
      <c r="M1218" t="s">
        <v>321</v>
      </c>
      <c r="N1218" t="s">
        <v>322</v>
      </c>
      <c r="O1218">
        <v>30193</v>
      </c>
      <c r="P1218" t="s">
        <v>321</v>
      </c>
      <c r="Q1218" t="s">
        <v>322</v>
      </c>
      <c r="R1218" t="s">
        <v>343</v>
      </c>
      <c r="S1218" s="1">
        <v>0</v>
      </c>
      <c r="U1218" s="1">
        <v>3</v>
      </c>
      <c r="IF1218">
        <v>30193</v>
      </c>
      <c r="IG1218" t="s">
        <v>321</v>
      </c>
      <c r="IH1218" t="s">
        <v>269</v>
      </c>
      <c r="IK1218">
        <v>-2</v>
      </c>
      <c r="IL1218" t="s">
        <v>257</v>
      </c>
      <c r="IM1218" t="s">
        <v>258</v>
      </c>
      <c r="IN1218" t="s">
        <v>509</v>
      </c>
      <c r="IP1218" t="s">
        <v>546</v>
      </c>
    </row>
    <row r="1219" spans="1:250" x14ac:dyDescent="0.25">
      <c r="A1219">
        <v>35324</v>
      </c>
      <c r="B1219">
        <v>-890804480</v>
      </c>
      <c r="C1219">
        <v>1837</v>
      </c>
      <c r="D1219" t="s">
        <v>250</v>
      </c>
      <c r="E1219" t="s">
        <v>251</v>
      </c>
      <c r="F1219">
        <v>9695</v>
      </c>
      <c r="G1219" t="s">
        <v>267</v>
      </c>
      <c r="H1219" t="s">
        <v>268</v>
      </c>
      <c r="I1219">
        <v>437</v>
      </c>
      <c r="J1219" t="s">
        <v>506</v>
      </c>
      <c r="K1219" t="s">
        <v>507</v>
      </c>
      <c r="L1219">
        <v>30193</v>
      </c>
      <c r="M1219" t="s">
        <v>321</v>
      </c>
      <c r="N1219" t="s">
        <v>322</v>
      </c>
      <c r="O1219">
        <v>30193</v>
      </c>
      <c r="P1219" t="s">
        <v>321</v>
      </c>
      <c r="Q1219" t="s">
        <v>322</v>
      </c>
      <c r="R1219" t="s">
        <v>343</v>
      </c>
      <c r="S1219" s="1">
        <v>0</v>
      </c>
      <c r="U1219" s="1">
        <v>3</v>
      </c>
      <c r="IF1219">
        <v>30193</v>
      </c>
      <c r="IG1219" t="s">
        <v>321</v>
      </c>
      <c r="IH1219" t="s">
        <v>269</v>
      </c>
      <c r="IK1219">
        <v>-2</v>
      </c>
      <c r="IL1219" t="s">
        <v>257</v>
      </c>
      <c r="IM1219" t="s">
        <v>258</v>
      </c>
      <c r="IN1219" t="s">
        <v>509</v>
      </c>
      <c r="IP1219" t="s">
        <v>546</v>
      </c>
    </row>
    <row r="1220" spans="1:250" x14ac:dyDescent="0.25">
      <c r="A1220">
        <v>35325</v>
      </c>
      <c r="B1220">
        <v>-890804480</v>
      </c>
      <c r="C1220">
        <v>1837</v>
      </c>
      <c r="D1220" t="s">
        <v>250</v>
      </c>
      <c r="E1220" t="s">
        <v>251</v>
      </c>
      <c r="F1220">
        <v>1848</v>
      </c>
      <c r="G1220" t="s">
        <v>252</v>
      </c>
      <c r="H1220" t="s">
        <v>251</v>
      </c>
      <c r="I1220">
        <v>437</v>
      </c>
      <c r="J1220" t="s">
        <v>506</v>
      </c>
      <c r="K1220" t="s">
        <v>507</v>
      </c>
      <c r="L1220">
        <v>30193</v>
      </c>
      <c r="M1220" t="s">
        <v>321</v>
      </c>
      <c r="N1220" t="s">
        <v>322</v>
      </c>
      <c r="O1220">
        <v>30193</v>
      </c>
      <c r="P1220" t="s">
        <v>321</v>
      </c>
      <c r="Q1220" t="s">
        <v>322</v>
      </c>
      <c r="R1220" t="s">
        <v>343</v>
      </c>
      <c r="S1220" s="1">
        <v>0</v>
      </c>
      <c r="U1220" s="1">
        <v>3</v>
      </c>
      <c r="IF1220">
        <v>30193</v>
      </c>
      <c r="IG1220" t="s">
        <v>321</v>
      </c>
      <c r="IH1220" t="s">
        <v>256</v>
      </c>
      <c r="IK1220">
        <v>-2</v>
      </c>
      <c r="IL1220" t="s">
        <v>257</v>
      </c>
      <c r="IM1220" t="s">
        <v>258</v>
      </c>
      <c r="IN1220" t="s">
        <v>502</v>
      </c>
      <c r="IP1220" t="s">
        <v>545</v>
      </c>
    </row>
    <row r="1221" spans="1:250" x14ac:dyDescent="0.25">
      <c r="A1221">
        <v>35326</v>
      </c>
      <c r="B1221">
        <v>-890804480</v>
      </c>
      <c r="C1221">
        <v>1837</v>
      </c>
      <c r="D1221" t="s">
        <v>250</v>
      </c>
      <c r="E1221" t="s">
        <v>251</v>
      </c>
      <c r="F1221">
        <v>1848</v>
      </c>
      <c r="G1221" t="s">
        <v>252</v>
      </c>
      <c r="H1221" t="s">
        <v>251</v>
      </c>
      <c r="I1221">
        <v>436</v>
      </c>
      <c r="J1221" t="s">
        <v>504</v>
      </c>
      <c r="K1221" t="s">
        <v>505</v>
      </c>
      <c r="L1221">
        <v>30193</v>
      </c>
      <c r="M1221" t="s">
        <v>321</v>
      </c>
      <c r="N1221" t="s">
        <v>322</v>
      </c>
      <c r="O1221">
        <v>30193</v>
      </c>
      <c r="P1221" t="s">
        <v>321</v>
      </c>
      <c r="Q1221" t="s">
        <v>322</v>
      </c>
      <c r="R1221" t="s">
        <v>343</v>
      </c>
      <c r="S1221" s="1">
        <v>0</v>
      </c>
      <c r="U1221" s="1">
        <v>3</v>
      </c>
      <c r="IF1221">
        <v>30193</v>
      </c>
      <c r="IG1221" t="s">
        <v>321</v>
      </c>
      <c r="IH1221" t="s">
        <v>256</v>
      </c>
      <c r="IK1221">
        <v>-2</v>
      </c>
      <c r="IL1221" t="s">
        <v>257</v>
      </c>
      <c r="IM1221" t="s">
        <v>258</v>
      </c>
      <c r="IN1221" t="s">
        <v>502</v>
      </c>
      <c r="IP1221" t="s">
        <v>545</v>
      </c>
    </row>
    <row r="1222" spans="1:250" x14ac:dyDescent="0.25">
      <c r="A1222">
        <v>35327</v>
      </c>
      <c r="B1222">
        <v>-890804480</v>
      </c>
      <c r="C1222">
        <v>1837</v>
      </c>
      <c r="D1222" t="s">
        <v>250</v>
      </c>
      <c r="E1222" t="s">
        <v>251</v>
      </c>
      <c r="F1222">
        <v>1848</v>
      </c>
      <c r="G1222" t="s">
        <v>252</v>
      </c>
      <c r="H1222" t="s">
        <v>251</v>
      </c>
      <c r="I1222">
        <v>435</v>
      </c>
      <c r="J1222" t="s">
        <v>493</v>
      </c>
      <c r="K1222" t="s">
        <v>494</v>
      </c>
      <c r="L1222">
        <v>30193</v>
      </c>
      <c r="M1222" t="s">
        <v>321</v>
      </c>
      <c r="N1222" t="s">
        <v>322</v>
      </c>
      <c r="O1222">
        <v>30193</v>
      </c>
      <c r="P1222" t="s">
        <v>321</v>
      </c>
      <c r="Q1222" t="s">
        <v>322</v>
      </c>
      <c r="R1222" t="s">
        <v>343</v>
      </c>
      <c r="S1222" s="1">
        <v>0</v>
      </c>
      <c r="U1222" s="1">
        <v>3</v>
      </c>
      <c r="IF1222">
        <v>30193</v>
      </c>
      <c r="IG1222" t="s">
        <v>321</v>
      </c>
      <c r="IH1222" t="s">
        <v>256</v>
      </c>
      <c r="IK1222">
        <v>-2</v>
      </c>
      <c r="IL1222" t="s">
        <v>257</v>
      </c>
      <c r="IM1222" t="s">
        <v>258</v>
      </c>
      <c r="IN1222" t="s">
        <v>502</v>
      </c>
      <c r="IP1222" t="s">
        <v>545</v>
      </c>
    </row>
    <row r="1223" spans="1:250" x14ac:dyDescent="0.25">
      <c r="A1223">
        <v>35328</v>
      </c>
      <c r="B1223">
        <v>-890804480</v>
      </c>
      <c r="C1223">
        <v>1837</v>
      </c>
      <c r="D1223" t="s">
        <v>250</v>
      </c>
      <c r="E1223" t="s">
        <v>251</v>
      </c>
      <c r="F1223">
        <v>1848</v>
      </c>
      <c r="G1223" t="s">
        <v>252</v>
      </c>
      <c r="H1223" t="s">
        <v>251</v>
      </c>
      <c r="I1223">
        <v>431</v>
      </c>
      <c r="J1223" t="s">
        <v>495</v>
      </c>
      <c r="K1223" t="s">
        <v>496</v>
      </c>
      <c r="L1223">
        <v>30193</v>
      </c>
      <c r="M1223" t="s">
        <v>321</v>
      </c>
      <c r="N1223" t="s">
        <v>322</v>
      </c>
      <c r="O1223">
        <v>30193</v>
      </c>
      <c r="P1223" t="s">
        <v>321</v>
      </c>
      <c r="Q1223" t="s">
        <v>322</v>
      </c>
      <c r="R1223" t="s">
        <v>343</v>
      </c>
      <c r="S1223" s="1">
        <v>0</v>
      </c>
      <c r="U1223" s="1">
        <v>3</v>
      </c>
      <c r="IF1223">
        <v>30193</v>
      </c>
      <c r="IG1223" t="s">
        <v>321</v>
      </c>
      <c r="IH1223" t="s">
        <v>256</v>
      </c>
      <c r="IK1223">
        <v>-2</v>
      </c>
      <c r="IL1223" t="s">
        <v>257</v>
      </c>
      <c r="IM1223" t="s">
        <v>258</v>
      </c>
      <c r="IN1223" t="s">
        <v>502</v>
      </c>
      <c r="IP1223" t="s">
        <v>545</v>
      </c>
    </row>
    <row r="1224" spans="1:250" x14ac:dyDescent="0.25">
      <c r="A1224">
        <v>35329</v>
      </c>
      <c r="B1224">
        <v>-890804480</v>
      </c>
      <c r="C1224">
        <v>1837</v>
      </c>
      <c r="D1224" t="s">
        <v>250</v>
      </c>
      <c r="E1224" t="s">
        <v>251</v>
      </c>
      <c r="F1224">
        <v>1848</v>
      </c>
      <c r="G1224" t="s">
        <v>252</v>
      </c>
      <c r="H1224" t="s">
        <v>251</v>
      </c>
      <c r="I1224">
        <v>429</v>
      </c>
      <c r="J1224" t="s">
        <v>473</v>
      </c>
      <c r="K1224" t="s">
        <v>474</v>
      </c>
      <c r="L1224">
        <v>30193</v>
      </c>
      <c r="M1224" t="s">
        <v>321</v>
      </c>
      <c r="N1224" t="s">
        <v>322</v>
      </c>
      <c r="O1224">
        <v>30193</v>
      </c>
      <c r="P1224" t="s">
        <v>321</v>
      </c>
      <c r="Q1224" t="s">
        <v>322</v>
      </c>
      <c r="R1224" t="s">
        <v>343</v>
      </c>
      <c r="S1224" s="1">
        <v>0</v>
      </c>
      <c r="U1224" s="1">
        <v>3</v>
      </c>
      <c r="IF1224">
        <v>30193</v>
      </c>
      <c r="IG1224" t="s">
        <v>321</v>
      </c>
      <c r="IH1224" t="s">
        <v>256</v>
      </c>
      <c r="IK1224">
        <v>-2</v>
      </c>
      <c r="IL1224" t="s">
        <v>257</v>
      </c>
      <c r="IM1224" t="s">
        <v>258</v>
      </c>
      <c r="IN1224" t="s">
        <v>502</v>
      </c>
      <c r="IP1224" t="s">
        <v>545</v>
      </c>
    </row>
    <row r="1225" spans="1:250" x14ac:dyDescent="0.25">
      <c r="A1225">
        <v>35330</v>
      </c>
      <c r="B1225">
        <v>-890804480</v>
      </c>
      <c r="C1225">
        <v>1837</v>
      </c>
      <c r="D1225" t="s">
        <v>250</v>
      </c>
      <c r="E1225" t="s">
        <v>251</v>
      </c>
      <c r="F1225">
        <v>9695</v>
      </c>
      <c r="G1225" t="s">
        <v>267</v>
      </c>
      <c r="H1225" t="s">
        <v>268</v>
      </c>
      <c r="I1225">
        <v>431</v>
      </c>
      <c r="J1225" t="s">
        <v>495</v>
      </c>
      <c r="K1225" t="s">
        <v>496</v>
      </c>
      <c r="L1225">
        <v>30193</v>
      </c>
      <c r="M1225" t="s">
        <v>321</v>
      </c>
      <c r="N1225" t="s">
        <v>322</v>
      </c>
      <c r="O1225">
        <v>30193</v>
      </c>
      <c r="P1225" t="s">
        <v>321</v>
      </c>
      <c r="Q1225" t="s">
        <v>322</v>
      </c>
      <c r="R1225" t="s">
        <v>343</v>
      </c>
      <c r="S1225" s="1">
        <v>0</v>
      </c>
      <c r="U1225" s="1">
        <v>3</v>
      </c>
      <c r="IF1225">
        <v>30193</v>
      </c>
      <c r="IG1225" t="s">
        <v>321</v>
      </c>
      <c r="IH1225" t="s">
        <v>269</v>
      </c>
      <c r="IK1225">
        <v>-2</v>
      </c>
      <c r="IL1225" t="s">
        <v>257</v>
      </c>
      <c r="IM1225" t="s">
        <v>258</v>
      </c>
      <c r="IN1225" t="s">
        <v>509</v>
      </c>
      <c r="IP1225" t="s">
        <v>546</v>
      </c>
    </row>
    <row r="1226" spans="1:250" x14ac:dyDescent="0.25">
      <c r="A1226">
        <v>35331</v>
      </c>
      <c r="B1226">
        <v>-890804480</v>
      </c>
      <c r="C1226">
        <v>1837</v>
      </c>
      <c r="D1226" t="s">
        <v>250</v>
      </c>
      <c r="E1226" t="s">
        <v>251</v>
      </c>
      <c r="F1226">
        <v>13794</v>
      </c>
      <c r="G1226" t="s">
        <v>264</v>
      </c>
      <c r="H1226" t="s">
        <v>265</v>
      </c>
      <c r="I1226">
        <v>422</v>
      </c>
      <c r="J1226" t="s">
        <v>479</v>
      </c>
      <c r="K1226" t="s">
        <v>480</v>
      </c>
      <c r="L1226">
        <v>31601</v>
      </c>
      <c r="M1226" t="s">
        <v>323</v>
      </c>
      <c r="N1226" t="s">
        <v>324</v>
      </c>
      <c r="O1226">
        <v>31601</v>
      </c>
      <c r="P1226" t="s">
        <v>323</v>
      </c>
      <c r="Q1226" t="s">
        <v>324</v>
      </c>
      <c r="R1226" t="s">
        <v>343</v>
      </c>
      <c r="S1226" s="1">
        <v>0</v>
      </c>
      <c r="U1226" s="1">
        <v>3</v>
      </c>
      <c r="IF1226">
        <v>31601</v>
      </c>
      <c r="IG1226" t="s">
        <v>323</v>
      </c>
      <c r="IH1226" t="s">
        <v>266</v>
      </c>
      <c r="IK1226">
        <v>-2</v>
      </c>
      <c r="IL1226" t="s">
        <v>257</v>
      </c>
      <c r="IM1226" t="s">
        <v>258</v>
      </c>
      <c r="IN1226" t="s">
        <v>511</v>
      </c>
      <c r="IP1226" t="s">
        <v>547</v>
      </c>
    </row>
    <row r="1227" spans="1:250" x14ac:dyDescent="0.25">
      <c r="A1227">
        <v>35332</v>
      </c>
      <c r="B1227">
        <v>-890804480</v>
      </c>
      <c r="C1227">
        <v>1837</v>
      </c>
      <c r="D1227" t="s">
        <v>250</v>
      </c>
      <c r="E1227" t="s">
        <v>251</v>
      </c>
      <c r="F1227">
        <v>13794</v>
      </c>
      <c r="G1227" t="s">
        <v>264</v>
      </c>
      <c r="H1227" t="s">
        <v>265</v>
      </c>
      <c r="I1227">
        <v>420</v>
      </c>
      <c r="J1227" t="s">
        <v>481</v>
      </c>
      <c r="K1227" t="s">
        <v>482</v>
      </c>
      <c r="L1227">
        <v>31601</v>
      </c>
      <c r="M1227" t="s">
        <v>323</v>
      </c>
      <c r="N1227" t="s">
        <v>324</v>
      </c>
      <c r="O1227">
        <v>31601</v>
      </c>
      <c r="P1227" t="s">
        <v>323</v>
      </c>
      <c r="Q1227" t="s">
        <v>324</v>
      </c>
      <c r="R1227" t="s">
        <v>343</v>
      </c>
      <c r="S1227" s="1">
        <v>0</v>
      </c>
      <c r="U1227" s="1">
        <v>3</v>
      </c>
      <c r="IF1227">
        <v>31601</v>
      </c>
      <c r="IG1227" t="s">
        <v>323</v>
      </c>
      <c r="IH1227" t="s">
        <v>266</v>
      </c>
      <c r="IK1227">
        <v>-2</v>
      </c>
      <c r="IL1227" t="s">
        <v>257</v>
      </c>
      <c r="IM1227" t="s">
        <v>258</v>
      </c>
      <c r="IN1227" t="s">
        <v>511</v>
      </c>
      <c r="IP1227" t="s">
        <v>547</v>
      </c>
    </row>
    <row r="1228" spans="1:250" x14ac:dyDescent="0.25">
      <c r="A1228">
        <v>35333</v>
      </c>
      <c r="B1228">
        <v>-890804480</v>
      </c>
      <c r="C1228">
        <v>1837</v>
      </c>
      <c r="D1228" t="s">
        <v>250</v>
      </c>
      <c r="E1228" t="s">
        <v>251</v>
      </c>
      <c r="F1228">
        <v>13794</v>
      </c>
      <c r="G1228" t="s">
        <v>264</v>
      </c>
      <c r="H1228" t="s">
        <v>265</v>
      </c>
      <c r="I1228">
        <v>411</v>
      </c>
      <c r="J1228" t="s">
        <v>471</v>
      </c>
      <c r="K1228" t="s">
        <v>472</v>
      </c>
      <c r="L1228">
        <v>31601</v>
      </c>
      <c r="M1228" t="s">
        <v>323</v>
      </c>
      <c r="N1228" t="s">
        <v>324</v>
      </c>
      <c r="O1228">
        <v>31601</v>
      </c>
      <c r="P1228" t="s">
        <v>323</v>
      </c>
      <c r="Q1228" t="s">
        <v>324</v>
      </c>
      <c r="R1228" t="s">
        <v>343</v>
      </c>
      <c r="S1228" s="1">
        <v>0</v>
      </c>
      <c r="U1228" s="1">
        <v>3</v>
      </c>
      <c r="IF1228">
        <v>31601</v>
      </c>
      <c r="IG1228" t="s">
        <v>323</v>
      </c>
      <c r="IH1228" t="s">
        <v>266</v>
      </c>
      <c r="IK1228">
        <v>-2</v>
      </c>
      <c r="IL1228" t="s">
        <v>257</v>
      </c>
      <c r="IM1228" t="s">
        <v>258</v>
      </c>
      <c r="IN1228" t="s">
        <v>511</v>
      </c>
      <c r="IP1228" t="s">
        <v>547</v>
      </c>
    </row>
    <row r="1229" spans="1:250" x14ac:dyDescent="0.25">
      <c r="A1229">
        <v>35334</v>
      </c>
      <c r="B1229">
        <v>-890804480</v>
      </c>
      <c r="C1229">
        <v>1837</v>
      </c>
      <c r="D1229" t="s">
        <v>250</v>
      </c>
      <c r="E1229" t="s">
        <v>251</v>
      </c>
      <c r="F1229">
        <v>13794</v>
      </c>
      <c r="G1229" t="s">
        <v>264</v>
      </c>
      <c r="H1229" t="s">
        <v>265</v>
      </c>
      <c r="I1229">
        <v>436</v>
      </c>
      <c r="J1229" t="s">
        <v>504</v>
      </c>
      <c r="K1229" t="s">
        <v>505</v>
      </c>
      <c r="L1229">
        <v>31601</v>
      </c>
      <c r="M1229" t="s">
        <v>323</v>
      </c>
      <c r="N1229" t="s">
        <v>324</v>
      </c>
      <c r="O1229">
        <v>31601</v>
      </c>
      <c r="P1229" t="s">
        <v>323</v>
      </c>
      <c r="Q1229" t="s">
        <v>324</v>
      </c>
      <c r="R1229" t="s">
        <v>343</v>
      </c>
      <c r="S1229" s="1">
        <v>0</v>
      </c>
      <c r="U1229" s="1">
        <v>3</v>
      </c>
      <c r="IF1229">
        <v>31601</v>
      </c>
      <c r="IG1229" t="s">
        <v>323</v>
      </c>
      <c r="IH1229" t="s">
        <v>266</v>
      </c>
      <c r="IK1229">
        <v>-2</v>
      </c>
      <c r="IL1229" t="s">
        <v>257</v>
      </c>
      <c r="IM1229" t="s">
        <v>258</v>
      </c>
      <c r="IN1229" t="s">
        <v>511</v>
      </c>
      <c r="IP1229" t="s">
        <v>547</v>
      </c>
    </row>
    <row r="1230" spans="1:250" x14ac:dyDescent="0.25">
      <c r="A1230">
        <v>35335</v>
      </c>
      <c r="B1230">
        <v>-890804480</v>
      </c>
      <c r="C1230">
        <v>1837</v>
      </c>
      <c r="D1230" t="s">
        <v>250</v>
      </c>
      <c r="E1230" t="s">
        <v>251</v>
      </c>
      <c r="F1230">
        <v>13794</v>
      </c>
      <c r="G1230" t="s">
        <v>264</v>
      </c>
      <c r="H1230" t="s">
        <v>265</v>
      </c>
      <c r="I1230">
        <v>435</v>
      </c>
      <c r="J1230" t="s">
        <v>493</v>
      </c>
      <c r="K1230" t="s">
        <v>494</v>
      </c>
      <c r="L1230">
        <v>31601</v>
      </c>
      <c r="M1230" t="s">
        <v>323</v>
      </c>
      <c r="N1230" t="s">
        <v>324</v>
      </c>
      <c r="O1230">
        <v>31601</v>
      </c>
      <c r="P1230" t="s">
        <v>323</v>
      </c>
      <c r="Q1230" t="s">
        <v>324</v>
      </c>
      <c r="R1230" t="s">
        <v>343</v>
      </c>
      <c r="S1230" s="1">
        <v>0</v>
      </c>
      <c r="U1230" s="1">
        <v>3</v>
      </c>
      <c r="IF1230">
        <v>31601</v>
      </c>
      <c r="IG1230" t="s">
        <v>323</v>
      </c>
      <c r="IH1230" t="s">
        <v>266</v>
      </c>
      <c r="IK1230">
        <v>-2</v>
      </c>
      <c r="IL1230" t="s">
        <v>257</v>
      </c>
      <c r="IM1230" t="s">
        <v>258</v>
      </c>
      <c r="IN1230" t="s">
        <v>511</v>
      </c>
      <c r="IP1230" t="s">
        <v>547</v>
      </c>
    </row>
    <row r="1231" spans="1:250" x14ac:dyDescent="0.25">
      <c r="A1231">
        <v>35336</v>
      </c>
      <c r="B1231">
        <v>-890804480</v>
      </c>
      <c r="C1231">
        <v>1837</v>
      </c>
      <c r="D1231" t="s">
        <v>250</v>
      </c>
      <c r="E1231" t="s">
        <v>251</v>
      </c>
      <c r="F1231">
        <v>13794</v>
      </c>
      <c r="G1231" t="s">
        <v>264</v>
      </c>
      <c r="H1231" t="s">
        <v>265</v>
      </c>
      <c r="I1231">
        <v>431</v>
      </c>
      <c r="J1231" t="s">
        <v>495</v>
      </c>
      <c r="K1231" t="s">
        <v>496</v>
      </c>
      <c r="L1231">
        <v>31601</v>
      </c>
      <c r="M1231" t="s">
        <v>323</v>
      </c>
      <c r="N1231" t="s">
        <v>324</v>
      </c>
      <c r="O1231">
        <v>31601</v>
      </c>
      <c r="P1231" t="s">
        <v>323</v>
      </c>
      <c r="Q1231" t="s">
        <v>324</v>
      </c>
      <c r="R1231" t="s">
        <v>343</v>
      </c>
      <c r="S1231" s="1">
        <v>0</v>
      </c>
      <c r="U1231" s="1">
        <v>3</v>
      </c>
      <c r="IF1231">
        <v>31601</v>
      </c>
      <c r="IG1231" t="s">
        <v>323</v>
      </c>
      <c r="IH1231" t="s">
        <v>266</v>
      </c>
      <c r="IK1231">
        <v>-2</v>
      </c>
      <c r="IL1231" t="s">
        <v>257</v>
      </c>
      <c r="IM1231" t="s">
        <v>258</v>
      </c>
      <c r="IN1231" t="s">
        <v>511</v>
      </c>
      <c r="IP1231" t="s">
        <v>547</v>
      </c>
    </row>
    <row r="1232" spans="1:250" x14ac:dyDescent="0.25">
      <c r="A1232">
        <v>35337</v>
      </c>
      <c r="B1232">
        <v>-890804480</v>
      </c>
      <c r="C1232">
        <v>1837</v>
      </c>
      <c r="D1232" t="s">
        <v>250</v>
      </c>
      <c r="E1232" t="s">
        <v>251</v>
      </c>
      <c r="F1232">
        <v>13794</v>
      </c>
      <c r="G1232" t="s">
        <v>264</v>
      </c>
      <c r="H1232" t="s">
        <v>265</v>
      </c>
      <c r="I1232">
        <v>429</v>
      </c>
      <c r="J1232" t="s">
        <v>473</v>
      </c>
      <c r="K1232" t="s">
        <v>474</v>
      </c>
      <c r="L1232">
        <v>31601</v>
      </c>
      <c r="M1232" t="s">
        <v>323</v>
      </c>
      <c r="N1232" t="s">
        <v>324</v>
      </c>
      <c r="O1232">
        <v>31601</v>
      </c>
      <c r="P1232" t="s">
        <v>323</v>
      </c>
      <c r="Q1232" t="s">
        <v>324</v>
      </c>
      <c r="R1232" t="s">
        <v>343</v>
      </c>
      <c r="S1232" s="1">
        <v>0</v>
      </c>
      <c r="U1232" s="1">
        <v>3</v>
      </c>
      <c r="IF1232">
        <v>31601</v>
      </c>
      <c r="IG1232" t="s">
        <v>323</v>
      </c>
      <c r="IH1232" t="s">
        <v>266</v>
      </c>
      <c r="IK1232">
        <v>-2</v>
      </c>
      <c r="IL1232" t="s">
        <v>257</v>
      </c>
      <c r="IM1232" t="s">
        <v>258</v>
      </c>
      <c r="IN1232" t="s">
        <v>511</v>
      </c>
      <c r="IP1232" t="s">
        <v>547</v>
      </c>
    </row>
    <row r="1233" spans="1:250" x14ac:dyDescent="0.25">
      <c r="A1233">
        <v>35338</v>
      </c>
      <c r="B1233">
        <v>-890804480</v>
      </c>
      <c r="C1233">
        <v>1837</v>
      </c>
      <c r="D1233" t="s">
        <v>250</v>
      </c>
      <c r="E1233" t="s">
        <v>251</v>
      </c>
      <c r="F1233">
        <v>13794</v>
      </c>
      <c r="G1233" t="s">
        <v>264</v>
      </c>
      <c r="H1233" t="s">
        <v>265</v>
      </c>
      <c r="I1233">
        <v>427</v>
      </c>
      <c r="J1233" t="s">
        <v>475</v>
      </c>
      <c r="K1233" t="s">
        <v>476</v>
      </c>
      <c r="L1233">
        <v>31601</v>
      </c>
      <c r="M1233" t="s">
        <v>323</v>
      </c>
      <c r="N1233" t="s">
        <v>324</v>
      </c>
      <c r="O1233">
        <v>31601</v>
      </c>
      <c r="P1233" t="s">
        <v>323</v>
      </c>
      <c r="Q1233" t="s">
        <v>324</v>
      </c>
      <c r="R1233" t="s">
        <v>343</v>
      </c>
      <c r="S1233" s="1">
        <v>0</v>
      </c>
      <c r="U1233" s="1">
        <v>3</v>
      </c>
      <c r="IF1233">
        <v>31601</v>
      </c>
      <c r="IG1233" t="s">
        <v>323</v>
      </c>
      <c r="IH1233" t="s">
        <v>266</v>
      </c>
      <c r="IK1233">
        <v>-2</v>
      </c>
      <c r="IL1233" t="s">
        <v>257</v>
      </c>
      <c r="IM1233" t="s">
        <v>258</v>
      </c>
      <c r="IN1233" t="s">
        <v>511</v>
      </c>
      <c r="IP1233" t="s">
        <v>547</v>
      </c>
    </row>
    <row r="1234" spans="1:250" x14ac:dyDescent="0.25">
      <c r="A1234">
        <v>35339</v>
      </c>
      <c r="B1234">
        <v>-890804480</v>
      </c>
      <c r="C1234">
        <v>1837</v>
      </c>
      <c r="D1234" t="s">
        <v>250</v>
      </c>
      <c r="E1234" t="s">
        <v>251</v>
      </c>
      <c r="F1234">
        <v>13794</v>
      </c>
      <c r="G1234" t="s">
        <v>264</v>
      </c>
      <c r="H1234" t="s">
        <v>265</v>
      </c>
      <c r="I1234">
        <v>424</v>
      </c>
      <c r="J1234" t="s">
        <v>477</v>
      </c>
      <c r="K1234" t="s">
        <v>478</v>
      </c>
      <c r="L1234">
        <v>31601</v>
      </c>
      <c r="M1234" t="s">
        <v>323</v>
      </c>
      <c r="N1234" t="s">
        <v>324</v>
      </c>
      <c r="O1234">
        <v>31601</v>
      </c>
      <c r="P1234" t="s">
        <v>323</v>
      </c>
      <c r="Q1234" t="s">
        <v>324</v>
      </c>
      <c r="R1234" t="s">
        <v>343</v>
      </c>
      <c r="S1234" s="1">
        <v>0</v>
      </c>
      <c r="U1234" s="1">
        <v>3</v>
      </c>
      <c r="IF1234">
        <v>31601</v>
      </c>
      <c r="IG1234" t="s">
        <v>323</v>
      </c>
      <c r="IH1234" t="s">
        <v>266</v>
      </c>
      <c r="IK1234">
        <v>-2</v>
      </c>
      <c r="IL1234" t="s">
        <v>257</v>
      </c>
      <c r="IM1234" t="s">
        <v>258</v>
      </c>
      <c r="IN1234" t="s">
        <v>511</v>
      </c>
      <c r="IP1234" t="s">
        <v>547</v>
      </c>
    </row>
    <row r="1235" spans="1:250" x14ac:dyDescent="0.25">
      <c r="A1235">
        <v>35340</v>
      </c>
      <c r="B1235">
        <v>-890804480</v>
      </c>
      <c r="C1235">
        <v>1837</v>
      </c>
      <c r="D1235" t="s">
        <v>250</v>
      </c>
      <c r="E1235" t="s">
        <v>251</v>
      </c>
      <c r="F1235">
        <v>13794</v>
      </c>
      <c r="G1235" t="s">
        <v>264</v>
      </c>
      <c r="H1235" t="s">
        <v>265</v>
      </c>
      <c r="I1235">
        <v>437</v>
      </c>
      <c r="J1235" t="s">
        <v>506</v>
      </c>
      <c r="K1235" t="s">
        <v>507</v>
      </c>
      <c r="L1235">
        <v>31601</v>
      </c>
      <c r="M1235" t="s">
        <v>323</v>
      </c>
      <c r="N1235" t="s">
        <v>324</v>
      </c>
      <c r="O1235">
        <v>31601</v>
      </c>
      <c r="P1235" t="s">
        <v>323</v>
      </c>
      <c r="Q1235" t="s">
        <v>324</v>
      </c>
      <c r="R1235" t="s">
        <v>343</v>
      </c>
      <c r="S1235" s="1">
        <v>0</v>
      </c>
      <c r="U1235" s="1">
        <v>3</v>
      </c>
      <c r="IF1235">
        <v>31601</v>
      </c>
      <c r="IG1235" t="s">
        <v>323</v>
      </c>
      <c r="IH1235" t="s">
        <v>266</v>
      </c>
      <c r="IK1235">
        <v>-2</v>
      </c>
      <c r="IL1235" t="s">
        <v>257</v>
      </c>
      <c r="IM1235" t="s">
        <v>258</v>
      </c>
      <c r="IN1235" t="s">
        <v>511</v>
      </c>
      <c r="IP1235" t="s">
        <v>547</v>
      </c>
    </row>
    <row r="1236" spans="1:250" x14ac:dyDescent="0.25">
      <c r="A1236">
        <v>35341</v>
      </c>
      <c r="B1236">
        <v>-890804480</v>
      </c>
      <c r="C1236">
        <v>1837</v>
      </c>
      <c r="D1236" t="s">
        <v>250</v>
      </c>
      <c r="E1236" t="s">
        <v>251</v>
      </c>
      <c r="F1236">
        <v>31620</v>
      </c>
      <c r="G1236" t="s">
        <v>325</v>
      </c>
      <c r="H1236" t="s">
        <v>326</v>
      </c>
      <c r="I1236">
        <v>427</v>
      </c>
      <c r="J1236" t="s">
        <v>475</v>
      </c>
      <c r="K1236" t="s">
        <v>476</v>
      </c>
      <c r="L1236">
        <v>31663</v>
      </c>
      <c r="M1236" t="s">
        <v>327</v>
      </c>
      <c r="N1236" t="s">
        <v>328</v>
      </c>
      <c r="O1236">
        <v>31663</v>
      </c>
      <c r="P1236" t="s">
        <v>327</v>
      </c>
      <c r="Q1236" t="s">
        <v>328</v>
      </c>
      <c r="R1236" t="s">
        <v>343</v>
      </c>
      <c r="S1236" s="1">
        <v>0</v>
      </c>
      <c r="U1236" s="1">
        <v>3</v>
      </c>
      <c r="IF1236">
        <v>31663</v>
      </c>
      <c r="IG1236" t="s">
        <v>327</v>
      </c>
      <c r="IH1236" t="s">
        <v>329</v>
      </c>
      <c r="IK1236">
        <v>-2</v>
      </c>
      <c r="IL1236" t="s">
        <v>257</v>
      </c>
      <c r="IM1236" t="s">
        <v>258</v>
      </c>
      <c r="IN1236" t="s">
        <v>548</v>
      </c>
      <c r="IP1236" t="s">
        <v>549</v>
      </c>
    </row>
    <row r="1237" spans="1:250" x14ac:dyDescent="0.25">
      <c r="A1237">
        <v>35342</v>
      </c>
      <c r="B1237">
        <v>-890804480</v>
      </c>
      <c r="C1237">
        <v>1837</v>
      </c>
      <c r="D1237" t="s">
        <v>250</v>
      </c>
      <c r="E1237" t="s">
        <v>251</v>
      </c>
      <c r="F1237">
        <v>31620</v>
      </c>
      <c r="G1237" t="s">
        <v>325</v>
      </c>
      <c r="H1237" t="s">
        <v>326</v>
      </c>
      <c r="I1237">
        <v>424</v>
      </c>
      <c r="J1237" t="s">
        <v>477</v>
      </c>
      <c r="K1237" t="s">
        <v>478</v>
      </c>
      <c r="L1237">
        <v>31663</v>
      </c>
      <c r="M1237" t="s">
        <v>327</v>
      </c>
      <c r="N1237" t="s">
        <v>328</v>
      </c>
      <c r="O1237">
        <v>31663</v>
      </c>
      <c r="P1237" t="s">
        <v>327</v>
      </c>
      <c r="Q1237" t="s">
        <v>328</v>
      </c>
      <c r="R1237" t="s">
        <v>343</v>
      </c>
      <c r="S1237" s="1">
        <v>0</v>
      </c>
      <c r="U1237" s="1">
        <v>3</v>
      </c>
      <c r="IF1237">
        <v>31663</v>
      </c>
      <c r="IG1237" t="s">
        <v>327</v>
      </c>
      <c r="IH1237" t="s">
        <v>329</v>
      </c>
      <c r="IK1237">
        <v>-2</v>
      </c>
      <c r="IL1237" t="s">
        <v>257</v>
      </c>
      <c r="IM1237" t="s">
        <v>258</v>
      </c>
      <c r="IN1237" t="s">
        <v>548</v>
      </c>
      <c r="IP1237" t="s">
        <v>549</v>
      </c>
    </row>
    <row r="1238" spans="1:250" x14ac:dyDescent="0.25">
      <c r="A1238">
        <v>35343</v>
      </c>
      <c r="B1238">
        <v>-890804480</v>
      </c>
      <c r="C1238">
        <v>1837</v>
      </c>
      <c r="D1238" t="s">
        <v>250</v>
      </c>
      <c r="E1238" t="s">
        <v>251</v>
      </c>
      <c r="F1238">
        <v>31620</v>
      </c>
      <c r="G1238" t="s">
        <v>325</v>
      </c>
      <c r="H1238" t="s">
        <v>326</v>
      </c>
      <c r="I1238">
        <v>422</v>
      </c>
      <c r="J1238" t="s">
        <v>479</v>
      </c>
      <c r="K1238" t="s">
        <v>480</v>
      </c>
      <c r="L1238">
        <v>31663</v>
      </c>
      <c r="M1238" t="s">
        <v>327</v>
      </c>
      <c r="N1238" t="s">
        <v>328</v>
      </c>
      <c r="O1238">
        <v>31663</v>
      </c>
      <c r="P1238" t="s">
        <v>327</v>
      </c>
      <c r="Q1238" t="s">
        <v>328</v>
      </c>
      <c r="R1238" t="s">
        <v>343</v>
      </c>
      <c r="S1238" s="1">
        <v>0</v>
      </c>
      <c r="U1238" s="1">
        <v>3</v>
      </c>
      <c r="IF1238">
        <v>31663</v>
      </c>
      <c r="IG1238" t="s">
        <v>327</v>
      </c>
      <c r="IH1238" t="s">
        <v>329</v>
      </c>
      <c r="IK1238">
        <v>-2</v>
      </c>
      <c r="IL1238" t="s">
        <v>257</v>
      </c>
      <c r="IM1238" t="s">
        <v>258</v>
      </c>
      <c r="IN1238" t="s">
        <v>548</v>
      </c>
      <c r="IP1238" t="s">
        <v>549</v>
      </c>
    </row>
    <row r="1239" spans="1:250" x14ac:dyDescent="0.25">
      <c r="A1239">
        <v>35344</v>
      </c>
      <c r="B1239">
        <v>-890804480</v>
      </c>
      <c r="C1239">
        <v>1837</v>
      </c>
      <c r="D1239" t="s">
        <v>250</v>
      </c>
      <c r="E1239" t="s">
        <v>251</v>
      </c>
      <c r="F1239">
        <v>31620</v>
      </c>
      <c r="G1239" t="s">
        <v>325</v>
      </c>
      <c r="H1239" t="s">
        <v>326</v>
      </c>
      <c r="I1239">
        <v>420</v>
      </c>
      <c r="J1239" t="s">
        <v>481</v>
      </c>
      <c r="K1239" t="s">
        <v>482</v>
      </c>
      <c r="L1239">
        <v>31663</v>
      </c>
      <c r="M1239" t="s">
        <v>327</v>
      </c>
      <c r="N1239" t="s">
        <v>328</v>
      </c>
      <c r="O1239">
        <v>31663</v>
      </c>
      <c r="P1239" t="s">
        <v>327</v>
      </c>
      <c r="Q1239" t="s">
        <v>328</v>
      </c>
      <c r="R1239" t="s">
        <v>343</v>
      </c>
      <c r="S1239" s="1">
        <v>0</v>
      </c>
      <c r="U1239" s="1">
        <v>3</v>
      </c>
      <c r="IF1239">
        <v>31663</v>
      </c>
      <c r="IG1239" t="s">
        <v>327</v>
      </c>
      <c r="IH1239" t="s">
        <v>329</v>
      </c>
      <c r="IK1239">
        <v>-2</v>
      </c>
      <c r="IL1239" t="s">
        <v>257</v>
      </c>
      <c r="IM1239" t="s">
        <v>258</v>
      </c>
      <c r="IN1239" t="s">
        <v>548</v>
      </c>
      <c r="IP1239" t="s">
        <v>549</v>
      </c>
    </row>
    <row r="1240" spans="1:250" x14ac:dyDescent="0.25">
      <c r="A1240">
        <v>35345</v>
      </c>
      <c r="B1240">
        <v>-890804480</v>
      </c>
      <c r="C1240">
        <v>1837</v>
      </c>
      <c r="D1240" t="s">
        <v>250</v>
      </c>
      <c r="E1240" t="s">
        <v>251</v>
      </c>
      <c r="F1240">
        <v>31620</v>
      </c>
      <c r="G1240" t="s">
        <v>325</v>
      </c>
      <c r="H1240" t="s">
        <v>326</v>
      </c>
      <c r="I1240">
        <v>411</v>
      </c>
      <c r="J1240" t="s">
        <v>471</v>
      </c>
      <c r="K1240" t="s">
        <v>472</v>
      </c>
      <c r="L1240">
        <v>31663</v>
      </c>
      <c r="M1240" t="s">
        <v>327</v>
      </c>
      <c r="N1240" t="s">
        <v>328</v>
      </c>
      <c r="O1240">
        <v>31663</v>
      </c>
      <c r="P1240" t="s">
        <v>327</v>
      </c>
      <c r="Q1240" t="s">
        <v>328</v>
      </c>
      <c r="R1240" t="s">
        <v>343</v>
      </c>
      <c r="S1240" s="1">
        <v>0</v>
      </c>
      <c r="U1240" s="1">
        <v>3</v>
      </c>
      <c r="IF1240">
        <v>31663</v>
      </c>
      <c r="IG1240" t="s">
        <v>327</v>
      </c>
      <c r="IH1240" t="s">
        <v>329</v>
      </c>
      <c r="IK1240">
        <v>-2</v>
      </c>
      <c r="IL1240" t="s">
        <v>257</v>
      </c>
      <c r="IM1240" t="s">
        <v>258</v>
      </c>
      <c r="IN1240" t="s">
        <v>548</v>
      </c>
      <c r="IP1240" t="s">
        <v>549</v>
      </c>
    </row>
    <row r="1241" spans="1:250" x14ac:dyDescent="0.25">
      <c r="A1241">
        <v>35346</v>
      </c>
      <c r="B1241">
        <v>-890804480</v>
      </c>
      <c r="C1241">
        <v>1837</v>
      </c>
      <c r="D1241" t="s">
        <v>250</v>
      </c>
      <c r="E1241" t="s">
        <v>251</v>
      </c>
      <c r="F1241">
        <v>31620</v>
      </c>
      <c r="G1241" t="s">
        <v>325</v>
      </c>
      <c r="H1241" t="s">
        <v>326</v>
      </c>
      <c r="I1241">
        <v>437</v>
      </c>
      <c r="J1241" t="s">
        <v>506</v>
      </c>
      <c r="K1241" t="s">
        <v>507</v>
      </c>
      <c r="L1241">
        <v>31663</v>
      </c>
      <c r="M1241" t="s">
        <v>327</v>
      </c>
      <c r="N1241" t="s">
        <v>328</v>
      </c>
      <c r="O1241">
        <v>31663</v>
      </c>
      <c r="P1241" t="s">
        <v>327</v>
      </c>
      <c r="Q1241" t="s">
        <v>328</v>
      </c>
      <c r="R1241" t="s">
        <v>343</v>
      </c>
      <c r="S1241" s="1">
        <v>0</v>
      </c>
      <c r="U1241" s="1">
        <v>3</v>
      </c>
      <c r="IF1241">
        <v>31663</v>
      </c>
      <c r="IG1241" t="s">
        <v>327</v>
      </c>
      <c r="IH1241" t="s">
        <v>329</v>
      </c>
      <c r="IK1241">
        <v>-2</v>
      </c>
      <c r="IL1241" t="s">
        <v>257</v>
      </c>
      <c r="IM1241" t="s">
        <v>258</v>
      </c>
      <c r="IN1241" t="s">
        <v>548</v>
      </c>
      <c r="IP1241" t="s">
        <v>549</v>
      </c>
    </row>
    <row r="1242" spans="1:250" x14ac:dyDescent="0.25">
      <c r="A1242">
        <v>35347</v>
      </c>
      <c r="B1242">
        <v>-890804480</v>
      </c>
      <c r="C1242">
        <v>1837</v>
      </c>
      <c r="D1242" t="s">
        <v>250</v>
      </c>
      <c r="E1242" t="s">
        <v>251</v>
      </c>
      <c r="F1242">
        <v>31620</v>
      </c>
      <c r="G1242" t="s">
        <v>325</v>
      </c>
      <c r="H1242" t="s">
        <v>326</v>
      </c>
      <c r="I1242">
        <v>436</v>
      </c>
      <c r="J1242" t="s">
        <v>504</v>
      </c>
      <c r="K1242" t="s">
        <v>505</v>
      </c>
      <c r="L1242">
        <v>31663</v>
      </c>
      <c r="M1242" t="s">
        <v>327</v>
      </c>
      <c r="N1242" t="s">
        <v>328</v>
      </c>
      <c r="O1242">
        <v>31663</v>
      </c>
      <c r="P1242" t="s">
        <v>327</v>
      </c>
      <c r="Q1242" t="s">
        <v>328</v>
      </c>
      <c r="R1242" t="s">
        <v>343</v>
      </c>
      <c r="S1242" s="1">
        <v>0</v>
      </c>
      <c r="U1242" s="1">
        <v>3</v>
      </c>
      <c r="IF1242">
        <v>31663</v>
      </c>
      <c r="IG1242" t="s">
        <v>327</v>
      </c>
      <c r="IH1242" t="s">
        <v>329</v>
      </c>
      <c r="IK1242">
        <v>-2</v>
      </c>
      <c r="IL1242" t="s">
        <v>257</v>
      </c>
      <c r="IM1242" t="s">
        <v>258</v>
      </c>
      <c r="IN1242" t="s">
        <v>548</v>
      </c>
      <c r="IP1242" t="s">
        <v>549</v>
      </c>
    </row>
    <row r="1243" spans="1:250" x14ac:dyDescent="0.25">
      <c r="A1243">
        <v>35348</v>
      </c>
      <c r="B1243">
        <v>-890804480</v>
      </c>
      <c r="C1243">
        <v>1837</v>
      </c>
      <c r="D1243" t="s">
        <v>250</v>
      </c>
      <c r="E1243" t="s">
        <v>251</v>
      </c>
      <c r="F1243">
        <v>31620</v>
      </c>
      <c r="G1243" t="s">
        <v>325</v>
      </c>
      <c r="H1243" t="s">
        <v>326</v>
      </c>
      <c r="I1243">
        <v>435</v>
      </c>
      <c r="J1243" t="s">
        <v>493</v>
      </c>
      <c r="K1243" t="s">
        <v>494</v>
      </c>
      <c r="L1243">
        <v>31663</v>
      </c>
      <c r="M1243" t="s">
        <v>327</v>
      </c>
      <c r="N1243" t="s">
        <v>328</v>
      </c>
      <c r="O1243">
        <v>31663</v>
      </c>
      <c r="P1243" t="s">
        <v>327</v>
      </c>
      <c r="Q1243" t="s">
        <v>328</v>
      </c>
      <c r="R1243" t="s">
        <v>343</v>
      </c>
      <c r="S1243" s="1">
        <v>0</v>
      </c>
      <c r="U1243" s="1">
        <v>3</v>
      </c>
      <c r="IF1243">
        <v>31663</v>
      </c>
      <c r="IG1243" t="s">
        <v>327</v>
      </c>
      <c r="IH1243" t="s">
        <v>329</v>
      </c>
      <c r="IK1243">
        <v>-2</v>
      </c>
      <c r="IL1243" t="s">
        <v>257</v>
      </c>
      <c r="IM1243" t="s">
        <v>258</v>
      </c>
      <c r="IN1243" t="s">
        <v>548</v>
      </c>
      <c r="IP1243" t="s">
        <v>549</v>
      </c>
    </row>
    <row r="1244" spans="1:250" x14ac:dyDescent="0.25">
      <c r="A1244">
        <v>35349</v>
      </c>
      <c r="B1244">
        <v>-890804480</v>
      </c>
      <c r="C1244">
        <v>1837</v>
      </c>
      <c r="D1244" t="s">
        <v>250</v>
      </c>
      <c r="E1244" t="s">
        <v>251</v>
      </c>
      <c r="F1244">
        <v>31620</v>
      </c>
      <c r="G1244" t="s">
        <v>325</v>
      </c>
      <c r="H1244" t="s">
        <v>326</v>
      </c>
      <c r="I1244">
        <v>431</v>
      </c>
      <c r="J1244" t="s">
        <v>495</v>
      </c>
      <c r="K1244" t="s">
        <v>496</v>
      </c>
      <c r="L1244">
        <v>31663</v>
      </c>
      <c r="M1244" t="s">
        <v>327</v>
      </c>
      <c r="N1244" t="s">
        <v>328</v>
      </c>
      <c r="O1244">
        <v>31663</v>
      </c>
      <c r="P1244" t="s">
        <v>327</v>
      </c>
      <c r="Q1244" t="s">
        <v>328</v>
      </c>
      <c r="R1244" t="s">
        <v>343</v>
      </c>
      <c r="S1244" s="1">
        <v>0</v>
      </c>
      <c r="U1244" s="1">
        <v>3</v>
      </c>
      <c r="IF1244">
        <v>31663</v>
      </c>
      <c r="IG1244" t="s">
        <v>327</v>
      </c>
      <c r="IH1244" t="s">
        <v>329</v>
      </c>
      <c r="IK1244">
        <v>-2</v>
      </c>
      <c r="IL1244" t="s">
        <v>257</v>
      </c>
      <c r="IM1244" t="s">
        <v>258</v>
      </c>
      <c r="IN1244" t="s">
        <v>548</v>
      </c>
      <c r="IP1244" t="s">
        <v>549</v>
      </c>
    </row>
    <row r="1245" spans="1:250" x14ac:dyDescent="0.25">
      <c r="A1245">
        <v>35350</v>
      </c>
      <c r="B1245">
        <v>-890804480</v>
      </c>
      <c r="C1245">
        <v>1837</v>
      </c>
      <c r="D1245" t="s">
        <v>250</v>
      </c>
      <c r="E1245" t="s">
        <v>251</v>
      </c>
      <c r="F1245">
        <v>31620</v>
      </c>
      <c r="G1245" t="s">
        <v>325</v>
      </c>
      <c r="H1245" t="s">
        <v>326</v>
      </c>
      <c r="I1245">
        <v>429</v>
      </c>
      <c r="J1245" t="s">
        <v>473</v>
      </c>
      <c r="K1245" t="s">
        <v>474</v>
      </c>
      <c r="L1245">
        <v>31663</v>
      </c>
      <c r="M1245" t="s">
        <v>327</v>
      </c>
      <c r="N1245" t="s">
        <v>328</v>
      </c>
      <c r="O1245">
        <v>31663</v>
      </c>
      <c r="P1245" t="s">
        <v>327</v>
      </c>
      <c r="Q1245" t="s">
        <v>328</v>
      </c>
      <c r="R1245" t="s">
        <v>343</v>
      </c>
      <c r="S1245" s="1">
        <v>0</v>
      </c>
      <c r="U1245" s="1">
        <v>3</v>
      </c>
      <c r="IF1245">
        <v>31663</v>
      </c>
      <c r="IG1245" t="s">
        <v>327</v>
      </c>
      <c r="IH1245" t="s">
        <v>329</v>
      </c>
      <c r="IK1245">
        <v>-2</v>
      </c>
      <c r="IL1245" t="s">
        <v>257</v>
      </c>
      <c r="IM1245" t="s">
        <v>258</v>
      </c>
      <c r="IN1245" t="s">
        <v>548</v>
      </c>
      <c r="IP1245" t="s">
        <v>549</v>
      </c>
    </row>
    <row r="1246" spans="1:250" x14ac:dyDescent="0.25">
      <c r="A1246">
        <v>35351</v>
      </c>
      <c r="B1246">
        <v>-890804480</v>
      </c>
      <c r="C1246">
        <v>1837</v>
      </c>
      <c r="D1246" t="s">
        <v>250</v>
      </c>
      <c r="E1246" t="s">
        <v>251</v>
      </c>
      <c r="F1246">
        <v>9695</v>
      </c>
      <c r="G1246" t="s">
        <v>267</v>
      </c>
      <c r="H1246" t="s">
        <v>268</v>
      </c>
      <c r="I1246">
        <v>411</v>
      </c>
      <c r="J1246" t="s">
        <v>471</v>
      </c>
      <c r="K1246" t="s">
        <v>472</v>
      </c>
      <c r="L1246">
        <v>32534</v>
      </c>
      <c r="M1246" t="s">
        <v>330</v>
      </c>
      <c r="N1246" t="s">
        <v>331</v>
      </c>
      <c r="O1246">
        <v>32534</v>
      </c>
      <c r="P1246" t="s">
        <v>330</v>
      </c>
      <c r="Q1246" t="s">
        <v>331</v>
      </c>
      <c r="R1246" t="s">
        <v>343</v>
      </c>
      <c r="S1246" s="1">
        <v>0</v>
      </c>
      <c r="U1246" s="1">
        <v>3</v>
      </c>
      <c r="IF1246">
        <v>32534</v>
      </c>
      <c r="IG1246" t="s">
        <v>330</v>
      </c>
      <c r="IH1246" t="s">
        <v>269</v>
      </c>
      <c r="IK1246">
        <v>-2</v>
      </c>
      <c r="IL1246" t="s">
        <v>257</v>
      </c>
      <c r="IM1246" t="s">
        <v>258</v>
      </c>
      <c r="IN1246" t="s">
        <v>509</v>
      </c>
      <c r="IP1246" t="s">
        <v>550</v>
      </c>
    </row>
    <row r="1247" spans="1:250" x14ac:dyDescent="0.25">
      <c r="A1247">
        <v>35352</v>
      </c>
      <c r="B1247">
        <v>-890804480</v>
      </c>
      <c r="C1247">
        <v>1837</v>
      </c>
      <c r="D1247" t="s">
        <v>250</v>
      </c>
      <c r="E1247" t="s">
        <v>251</v>
      </c>
      <c r="F1247">
        <v>9695</v>
      </c>
      <c r="G1247" t="s">
        <v>267</v>
      </c>
      <c r="H1247" t="s">
        <v>268</v>
      </c>
      <c r="I1247">
        <v>427</v>
      </c>
      <c r="J1247" t="s">
        <v>475</v>
      </c>
      <c r="K1247" t="s">
        <v>476</v>
      </c>
      <c r="L1247">
        <v>32534</v>
      </c>
      <c r="M1247" t="s">
        <v>330</v>
      </c>
      <c r="N1247" t="s">
        <v>331</v>
      </c>
      <c r="O1247">
        <v>32534</v>
      </c>
      <c r="P1247" t="s">
        <v>330</v>
      </c>
      <c r="Q1247" t="s">
        <v>331</v>
      </c>
      <c r="R1247" t="s">
        <v>343</v>
      </c>
      <c r="S1247" s="1">
        <v>0</v>
      </c>
      <c r="U1247" s="1">
        <v>3</v>
      </c>
      <c r="IF1247">
        <v>32534</v>
      </c>
      <c r="IG1247" t="s">
        <v>330</v>
      </c>
      <c r="IH1247" t="s">
        <v>269</v>
      </c>
      <c r="IK1247">
        <v>-2</v>
      </c>
      <c r="IL1247" t="s">
        <v>257</v>
      </c>
      <c r="IM1247" t="s">
        <v>258</v>
      </c>
      <c r="IN1247" t="s">
        <v>509</v>
      </c>
      <c r="IP1247" t="s">
        <v>550</v>
      </c>
    </row>
    <row r="1248" spans="1:250" x14ac:dyDescent="0.25">
      <c r="A1248">
        <v>35353</v>
      </c>
      <c r="B1248">
        <v>-890804480</v>
      </c>
      <c r="C1248">
        <v>1837</v>
      </c>
      <c r="D1248" t="s">
        <v>250</v>
      </c>
      <c r="E1248" t="s">
        <v>251</v>
      </c>
      <c r="F1248">
        <v>9695</v>
      </c>
      <c r="G1248" t="s">
        <v>267</v>
      </c>
      <c r="H1248" t="s">
        <v>268</v>
      </c>
      <c r="I1248">
        <v>424</v>
      </c>
      <c r="J1248" t="s">
        <v>477</v>
      </c>
      <c r="K1248" t="s">
        <v>478</v>
      </c>
      <c r="L1248">
        <v>32534</v>
      </c>
      <c r="M1248" t="s">
        <v>330</v>
      </c>
      <c r="N1248" t="s">
        <v>331</v>
      </c>
      <c r="O1248">
        <v>32534</v>
      </c>
      <c r="P1248" t="s">
        <v>330</v>
      </c>
      <c r="Q1248" t="s">
        <v>331</v>
      </c>
      <c r="R1248" t="s">
        <v>343</v>
      </c>
      <c r="S1248" s="1">
        <v>0</v>
      </c>
      <c r="U1248" s="1">
        <v>3</v>
      </c>
      <c r="IF1248">
        <v>32534</v>
      </c>
      <c r="IG1248" t="s">
        <v>330</v>
      </c>
      <c r="IH1248" t="s">
        <v>269</v>
      </c>
      <c r="IK1248">
        <v>-2</v>
      </c>
      <c r="IL1248" t="s">
        <v>257</v>
      </c>
      <c r="IM1248" t="s">
        <v>258</v>
      </c>
      <c r="IN1248" t="s">
        <v>509</v>
      </c>
      <c r="IP1248" t="s">
        <v>550</v>
      </c>
    </row>
    <row r="1249" spans="1:250" x14ac:dyDescent="0.25">
      <c r="A1249">
        <v>35354</v>
      </c>
      <c r="B1249">
        <v>-890804480</v>
      </c>
      <c r="C1249">
        <v>1837</v>
      </c>
      <c r="D1249" t="s">
        <v>250</v>
      </c>
      <c r="E1249" t="s">
        <v>251</v>
      </c>
      <c r="F1249">
        <v>9695</v>
      </c>
      <c r="G1249" t="s">
        <v>267</v>
      </c>
      <c r="H1249" t="s">
        <v>268</v>
      </c>
      <c r="I1249">
        <v>422</v>
      </c>
      <c r="J1249" t="s">
        <v>479</v>
      </c>
      <c r="K1249" t="s">
        <v>480</v>
      </c>
      <c r="L1249">
        <v>32534</v>
      </c>
      <c r="M1249" t="s">
        <v>330</v>
      </c>
      <c r="N1249" t="s">
        <v>331</v>
      </c>
      <c r="O1249">
        <v>32534</v>
      </c>
      <c r="P1249" t="s">
        <v>330</v>
      </c>
      <c r="Q1249" t="s">
        <v>331</v>
      </c>
      <c r="R1249" t="s">
        <v>343</v>
      </c>
      <c r="S1249" s="1">
        <v>0</v>
      </c>
      <c r="U1249" s="1">
        <v>3</v>
      </c>
      <c r="IF1249">
        <v>32534</v>
      </c>
      <c r="IG1249" t="s">
        <v>330</v>
      </c>
      <c r="IH1249" t="s">
        <v>269</v>
      </c>
      <c r="IK1249">
        <v>-2</v>
      </c>
      <c r="IL1249" t="s">
        <v>257</v>
      </c>
      <c r="IM1249" t="s">
        <v>258</v>
      </c>
      <c r="IN1249" t="s">
        <v>509</v>
      </c>
      <c r="IP1249" t="s">
        <v>550</v>
      </c>
    </row>
    <row r="1250" spans="1:250" x14ac:dyDescent="0.25">
      <c r="A1250">
        <v>35355</v>
      </c>
      <c r="B1250">
        <v>-890804480</v>
      </c>
      <c r="C1250">
        <v>1837</v>
      </c>
      <c r="D1250" t="s">
        <v>250</v>
      </c>
      <c r="E1250" t="s">
        <v>251</v>
      </c>
      <c r="F1250">
        <v>9695</v>
      </c>
      <c r="G1250" t="s">
        <v>267</v>
      </c>
      <c r="H1250" t="s">
        <v>268</v>
      </c>
      <c r="I1250">
        <v>420</v>
      </c>
      <c r="J1250" t="s">
        <v>481</v>
      </c>
      <c r="K1250" t="s">
        <v>482</v>
      </c>
      <c r="L1250">
        <v>32534</v>
      </c>
      <c r="M1250" t="s">
        <v>330</v>
      </c>
      <c r="N1250" t="s">
        <v>331</v>
      </c>
      <c r="O1250">
        <v>32534</v>
      </c>
      <c r="P1250" t="s">
        <v>330</v>
      </c>
      <c r="Q1250" t="s">
        <v>331</v>
      </c>
      <c r="R1250" t="s">
        <v>343</v>
      </c>
      <c r="S1250" s="1">
        <v>0</v>
      </c>
      <c r="U1250" s="1">
        <v>3</v>
      </c>
      <c r="IF1250">
        <v>32534</v>
      </c>
      <c r="IG1250" t="s">
        <v>330</v>
      </c>
      <c r="IH1250" t="s">
        <v>269</v>
      </c>
      <c r="IK1250">
        <v>-2</v>
      </c>
      <c r="IL1250" t="s">
        <v>257</v>
      </c>
      <c r="IM1250" t="s">
        <v>258</v>
      </c>
      <c r="IN1250" t="s">
        <v>509</v>
      </c>
      <c r="IP1250" t="s">
        <v>550</v>
      </c>
    </row>
    <row r="1251" spans="1:250" x14ac:dyDescent="0.25">
      <c r="A1251">
        <v>35356</v>
      </c>
      <c r="B1251">
        <v>-890804480</v>
      </c>
      <c r="C1251">
        <v>1837</v>
      </c>
      <c r="D1251" t="s">
        <v>250</v>
      </c>
      <c r="E1251" t="s">
        <v>251</v>
      </c>
      <c r="F1251">
        <v>9695</v>
      </c>
      <c r="G1251" t="s">
        <v>267</v>
      </c>
      <c r="H1251" t="s">
        <v>268</v>
      </c>
      <c r="I1251">
        <v>420</v>
      </c>
      <c r="J1251" t="s">
        <v>481</v>
      </c>
      <c r="K1251" t="s">
        <v>482</v>
      </c>
      <c r="L1251">
        <v>34667</v>
      </c>
      <c r="M1251" t="s">
        <v>332</v>
      </c>
      <c r="N1251" t="s">
        <v>333</v>
      </c>
      <c r="O1251">
        <v>34667</v>
      </c>
      <c r="P1251" t="s">
        <v>332</v>
      </c>
      <c r="Q1251" t="s">
        <v>333</v>
      </c>
      <c r="R1251" t="s">
        <v>343</v>
      </c>
      <c r="S1251" s="1">
        <v>0</v>
      </c>
      <c r="U1251" s="1">
        <v>3</v>
      </c>
      <c r="IF1251">
        <v>34667</v>
      </c>
      <c r="IG1251" t="s">
        <v>332</v>
      </c>
      <c r="IH1251" t="s">
        <v>269</v>
      </c>
      <c r="IK1251">
        <v>-2</v>
      </c>
      <c r="IL1251" t="s">
        <v>257</v>
      </c>
      <c r="IM1251" t="s">
        <v>258</v>
      </c>
      <c r="IN1251" t="s">
        <v>509</v>
      </c>
      <c r="IP1251" t="s">
        <v>551</v>
      </c>
    </row>
    <row r="1252" spans="1:250" x14ac:dyDescent="0.25">
      <c r="A1252">
        <v>35357</v>
      </c>
      <c r="B1252">
        <v>-890804480</v>
      </c>
      <c r="C1252">
        <v>1837</v>
      </c>
      <c r="D1252" t="s">
        <v>250</v>
      </c>
      <c r="E1252" t="s">
        <v>251</v>
      </c>
      <c r="F1252">
        <v>9695</v>
      </c>
      <c r="G1252" t="s">
        <v>267</v>
      </c>
      <c r="H1252" t="s">
        <v>268</v>
      </c>
      <c r="I1252">
        <v>411</v>
      </c>
      <c r="J1252" t="s">
        <v>471</v>
      </c>
      <c r="K1252" t="s">
        <v>472</v>
      </c>
      <c r="L1252">
        <v>34667</v>
      </c>
      <c r="M1252" t="s">
        <v>332</v>
      </c>
      <c r="N1252" t="s">
        <v>333</v>
      </c>
      <c r="O1252">
        <v>34667</v>
      </c>
      <c r="P1252" t="s">
        <v>332</v>
      </c>
      <c r="Q1252" t="s">
        <v>333</v>
      </c>
      <c r="R1252" t="s">
        <v>343</v>
      </c>
      <c r="S1252" s="1">
        <v>0</v>
      </c>
      <c r="U1252" s="1">
        <v>3</v>
      </c>
      <c r="IF1252">
        <v>34667</v>
      </c>
      <c r="IG1252" t="s">
        <v>332</v>
      </c>
      <c r="IH1252" t="s">
        <v>269</v>
      </c>
      <c r="IK1252">
        <v>-2</v>
      </c>
      <c r="IL1252" t="s">
        <v>257</v>
      </c>
      <c r="IM1252" t="s">
        <v>258</v>
      </c>
      <c r="IN1252" t="s">
        <v>509</v>
      </c>
      <c r="IP1252" t="s">
        <v>551</v>
      </c>
    </row>
    <row r="1253" spans="1:250" x14ac:dyDescent="0.25">
      <c r="A1253">
        <v>35358</v>
      </c>
      <c r="B1253">
        <v>-890804480</v>
      </c>
      <c r="C1253">
        <v>1837</v>
      </c>
      <c r="D1253" t="s">
        <v>250</v>
      </c>
      <c r="E1253" t="s">
        <v>251</v>
      </c>
      <c r="F1253">
        <v>13794</v>
      </c>
      <c r="G1253" t="s">
        <v>264</v>
      </c>
      <c r="H1253" t="s">
        <v>265</v>
      </c>
      <c r="I1253">
        <v>429</v>
      </c>
      <c r="J1253" t="s">
        <v>473</v>
      </c>
      <c r="K1253" t="s">
        <v>474</v>
      </c>
      <c r="L1253">
        <v>34667</v>
      </c>
      <c r="M1253" t="s">
        <v>332</v>
      </c>
      <c r="N1253" t="s">
        <v>333</v>
      </c>
      <c r="O1253">
        <v>34667</v>
      </c>
      <c r="P1253" t="s">
        <v>332</v>
      </c>
      <c r="Q1253" t="s">
        <v>333</v>
      </c>
      <c r="R1253" t="s">
        <v>343</v>
      </c>
      <c r="S1253" s="1">
        <v>6500000</v>
      </c>
      <c r="U1253" s="1">
        <v>3</v>
      </c>
      <c r="IF1253">
        <v>34667</v>
      </c>
      <c r="IG1253" t="s">
        <v>332</v>
      </c>
      <c r="IH1253" t="s">
        <v>266</v>
      </c>
      <c r="IK1253">
        <v>-2</v>
      </c>
      <c r="IL1253" t="s">
        <v>257</v>
      </c>
      <c r="IM1253" t="s">
        <v>258</v>
      </c>
      <c r="IN1253" t="s">
        <v>511</v>
      </c>
      <c r="IP1253" t="s">
        <v>552</v>
      </c>
    </row>
    <row r="1254" spans="1:250" x14ac:dyDescent="0.25">
      <c r="A1254">
        <v>35359</v>
      </c>
      <c r="B1254">
        <v>-890804480</v>
      </c>
      <c r="C1254">
        <v>1837</v>
      </c>
      <c r="D1254" t="s">
        <v>250</v>
      </c>
      <c r="E1254" t="s">
        <v>251</v>
      </c>
      <c r="F1254">
        <v>13794</v>
      </c>
      <c r="G1254" t="s">
        <v>264</v>
      </c>
      <c r="H1254" t="s">
        <v>265</v>
      </c>
      <c r="I1254">
        <v>427</v>
      </c>
      <c r="J1254" t="s">
        <v>475</v>
      </c>
      <c r="K1254" t="s">
        <v>476</v>
      </c>
      <c r="L1254">
        <v>34667</v>
      </c>
      <c r="M1254" t="s">
        <v>332</v>
      </c>
      <c r="N1254" t="s">
        <v>333</v>
      </c>
      <c r="O1254">
        <v>34667</v>
      </c>
      <c r="P1254" t="s">
        <v>332</v>
      </c>
      <c r="Q1254" t="s">
        <v>333</v>
      </c>
      <c r="R1254" t="s">
        <v>343</v>
      </c>
      <c r="S1254" s="1">
        <v>0</v>
      </c>
      <c r="U1254" s="1">
        <v>3</v>
      </c>
      <c r="IF1254">
        <v>34667</v>
      </c>
      <c r="IG1254" t="s">
        <v>332</v>
      </c>
      <c r="IH1254" t="s">
        <v>266</v>
      </c>
      <c r="IK1254">
        <v>-2</v>
      </c>
      <c r="IL1254" t="s">
        <v>257</v>
      </c>
      <c r="IM1254" t="s">
        <v>258</v>
      </c>
      <c r="IN1254" t="s">
        <v>511</v>
      </c>
      <c r="IP1254" t="s">
        <v>552</v>
      </c>
    </row>
    <row r="1255" spans="1:250" x14ac:dyDescent="0.25">
      <c r="A1255">
        <v>35360</v>
      </c>
      <c r="B1255">
        <v>-890804480</v>
      </c>
      <c r="C1255">
        <v>1837</v>
      </c>
      <c r="D1255" t="s">
        <v>250</v>
      </c>
      <c r="E1255" t="s">
        <v>251</v>
      </c>
      <c r="F1255">
        <v>13794</v>
      </c>
      <c r="G1255" t="s">
        <v>264</v>
      </c>
      <c r="H1255" t="s">
        <v>265</v>
      </c>
      <c r="I1255">
        <v>424</v>
      </c>
      <c r="J1255" t="s">
        <v>477</v>
      </c>
      <c r="K1255" t="s">
        <v>478</v>
      </c>
      <c r="L1255">
        <v>34667</v>
      </c>
      <c r="M1255" t="s">
        <v>332</v>
      </c>
      <c r="N1255" t="s">
        <v>333</v>
      </c>
      <c r="O1255">
        <v>34667</v>
      </c>
      <c r="P1255" t="s">
        <v>332</v>
      </c>
      <c r="Q1255" t="s">
        <v>333</v>
      </c>
      <c r="R1255" t="s">
        <v>343</v>
      </c>
      <c r="S1255" s="1">
        <v>0</v>
      </c>
      <c r="U1255" s="1">
        <v>3</v>
      </c>
      <c r="IF1255">
        <v>34667</v>
      </c>
      <c r="IG1255" t="s">
        <v>332</v>
      </c>
      <c r="IH1255" t="s">
        <v>266</v>
      </c>
      <c r="IK1255">
        <v>-2</v>
      </c>
      <c r="IL1255" t="s">
        <v>257</v>
      </c>
      <c r="IM1255" t="s">
        <v>258</v>
      </c>
      <c r="IN1255" t="s">
        <v>511</v>
      </c>
      <c r="IP1255" t="s">
        <v>552</v>
      </c>
    </row>
    <row r="1256" spans="1:250" x14ac:dyDescent="0.25">
      <c r="A1256">
        <v>35361</v>
      </c>
      <c r="B1256">
        <v>-890804480</v>
      </c>
      <c r="C1256">
        <v>1837</v>
      </c>
      <c r="D1256" t="s">
        <v>250</v>
      </c>
      <c r="E1256" t="s">
        <v>251</v>
      </c>
      <c r="F1256">
        <v>13794</v>
      </c>
      <c r="G1256" t="s">
        <v>264</v>
      </c>
      <c r="H1256" t="s">
        <v>265</v>
      </c>
      <c r="I1256">
        <v>422</v>
      </c>
      <c r="J1256" t="s">
        <v>479</v>
      </c>
      <c r="K1256" t="s">
        <v>480</v>
      </c>
      <c r="L1256">
        <v>34667</v>
      </c>
      <c r="M1256" t="s">
        <v>332</v>
      </c>
      <c r="N1256" t="s">
        <v>333</v>
      </c>
      <c r="O1256">
        <v>34667</v>
      </c>
      <c r="P1256" t="s">
        <v>332</v>
      </c>
      <c r="Q1256" t="s">
        <v>333</v>
      </c>
      <c r="R1256" t="s">
        <v>343</v>
      </c>
      <c r="S1256" s="1">
        <v>0</v>
      </c>
      <c r="U1256" s="1">
        <v>3</v>
      </c>
      <c r="IF1256">
        <v>34667</v>
      </c>
      <c r="IG1256" t="s">
        <v>332</v>
      </c>
      <c r="IH1256" t="s">
        <v>266</v>
      </c>
      <c r="IK1256">
        <v>-2</v>
      </c>
      <c r="IL1256" t="s">
        <v>257</v>
      </c>
      <c r="IM1256" t="s">
        <v>258</v>
      </c>
      <c r="IN1256" t="s">
        <v>511</v>
      </c>
      <c r="IP1256" t="s">
        <v>552</v>
      </c>
    </row>
    <row r="1257" spans="1:250" x14ac:dyDescent="0.25">
      <c r="A1257">
        <v>35362</v>
      </c>
      <c r="B1257">
        <v>-890804480</v>
      </c>
      <c r="C1257">
        <v>1837</v>
      </c>
      <c r="D1257" t="s">
        <v>250</v>
      </c>
      <c r="E1257" t="s">
        <v>251</v>
      </c>
      <c r="F1257">
        <v>13794</v>
      </c>
      <c r="G1257" t="s">
        <v>264</v>
      </c>
      <c r="H1257" t="s">
        <v>265</v>
      </c>
      <c r="I1257">
        <v>420</v>
      </c>
      <c r="J1257" t="s">
        <v>481</v>
      </c>
      <c r="K1257" t="s">
        <v>482</v>
      </c>
      <c r="L1257">
        <v>34667</v>
      </c>
      <c r="M1257" t="s">
        <v>332</v>
      </c>
      <c r="N1257" t="s">
        <v>333</v>
      </c>
      <c r="O1257">
        <v>34667</v>
      </c>
      <c r="P1257" t="s">
        <v>332</v>
      </c>
      <c r="Q1257" t="s">
        <v>333</v>
      </c>
      <c r="R1257" t="s">
        <v>343</v>
      </c>
      <c r="S1257" s="1">
        <v>2558082.9900000002</v>
      </c>
      <c r="U1257" s="1">
        <v>3</v>
      </c>
      <c r="IF1257">
        <v>34667</v>
      </c>
      <c r="IG1257" t="s">
        <v>332</v>
      </c>
      <c r="IH1257" t="s">
        <v>266</v>
      </c>
      <c r="IK1257">
        <v>-2</v>
      </c>
      <c r="IL1257" t="s">
        <v>257</v>
      </c>
      <c r="IM1257" t="s">
        <v>258</v>
      </c>
      <c r="IN1257" t="s">
        <v>511</v>
      </c>
      <c r="IP1257" t="s">
        <v>552</v>
      </c>
    </row>
    <row r="1258" spans="1:250" x14ac:dyDescent="0.25">
      <c r="A1258">
        <v>35363</v>
      </c>
      <c r="B1258">
        <v>-890804480</v>
      </c>
      <c r="C1258">
        <v>1837</v>
      </c>
      <c r="D1258" t="s">
        <v>250</v>
      </c>
      <c r="E1258" t="s">
        <v>251</v>
      </c>
      <c r="F1258">
        <v>13794</v>
      </c>
      <c r="G1258" t="s">
        <v>264</v>
      </c>
      <c r="H1258" t="s">
        <v>265</v>
      </c>
      <c r="I1258">
        <v>411</v>
      </c>
      <c r="J1258" t="s">
        <v>471</v>
      </c>
      <c r="K1258" t="s">
        <v>472</v>
      </c>
      <c r="L1258">
        <v>34667</v>
      </c>
      <c r="M1258" t="s">
        <v>332</v>
      </c>
      <c r="N1258" t="s">
        <v>333</v>
      </c>
      <c r="O1258">
        <v>34667</v>
      </c>
      <c r="P1258" t="s">
        <v>332</v>
      </c>
      <c r="Q1258" t="s">
        <v>333</v>
      </c>
      <c r="R1258" t="s">
        <v>343</v>
      </c>
      <c r="S1258" s="1">
        <v>0</v>
      </c>
      <c r="U1258" s="1">
        <v>3</v>
      </c>
      <c r="IF1258">
        <v>34667</v>
      </c>
      <c r="IG1258" t="s">
        <v>332</v>
      </c>
      <c r="IH1258" t="s">
        <v>266</v>
      </c>
      <c r="IK1258">
        <v>-2</v>
      </c>
      <c r="IL1258" t="s">
        <v>257</v>
      </c>
      <c r="IM1258" t="s">
        <v>258</v>
      </c>
      <c r="IN1258" t="s">
        <v>511</v>
      </c>
      <c r="IP1258" t="s">
        <v>552</v>
      </c>
    </row>
    <row r="1259" spans="1:250" x14ac:dyDescent="0.25">
      <c r="A1259">
        <v>35364</v>
      </c>
      <c r="B1259">
        <v>-890804480</v>
      </c>
      <c r="C1259">
        <v>1837</v>
      </c>
      <c r="D1259" t="s">
        <v>250</v>
      </c>
      <c r="E1259" t="s">
        <v>251</v>
      </c>
      <c r="F1259">
        <v>13794</v>
      </c>
      <c r="G1259" t="s">
        <v>264</v>
      </c>
      <c r="H1259" t="s">
        <v>265</v>
      </c>
      <c r="I1259">
        <v>437</v>
      </c>
      <c r="J1259" t="s">
        <v>506</v>
      </c>
      <c r="K1259" t="s">
        <v>507</v>
      </c>
      <c r="L1259">
        <v>34667</v>
      </c>
      <c r="M1259" t="s">
        <v>332</v>
      </c>
      <c r="N1259" t="s">
        <v>333</v>
      </c>
      <c r="O1259">
        <v>34667</v>
      </c>
      <c r="P1259" t="s">
        <v>332</v>
      </c>
      <c r="Q1259" t="s">
        <v>333</v>
      </c>
      <c r="R1259" t="s">
        <v>343</v>
      </c>
      <c r="S1259" s="1">
        <v>0</v>
      </c>
      <c r="U1259" s="1">
        <v>3</v>
      </c>
      <c r="IF1259">
        <v>34667</v>
      </c>
      <c r="IG1259" t="s">
        <v>332</v>
      </c>
      <c r="IH1259" t="s">
        <v>266</v>
      </c>
      <c r="IK1259">
        <v>-2</v>
      </c>
      <c r="IL1259" t="s">
        <v>257</v>
      </c>
      <c r="IM1259" t="s">
        <v>258</v>
      </c>
      <c r="IN1259" t="s">
        <v>511</v>
      </c>
      <c r="IP1259" t="s">
        <v>552</v>
      </c>
    </row>
    <row r="1260" spans="1:250" x14ac:dyDescent="0.25">
      <c r="A1260">
        <v>35365</v>
      </c>
      <c r="B1260">
        <v>-890804480</v>
      </c>
      <c r="C1260">
        <v>1837</v>
      </c>
      <c r="D1260" t="s">
        <v>250</v>
      </c>
      <c r="E1260" t="s">
        <v>251</v>
      </c>
      <c r="F1260">
        <v>13794</v>
      </c>
      <c r="G1260" t="s">
        <v>264</v>
      </c>
      <c r="H1260" t="s">
        <v>265</v>
      </c>
      <c r="I1260">
        <v>436</v>
      </c>
      <c r="J1260" t="s">
        <v>504</v>
      </c>
      <c r="K1260" t="s">
        <v>505</v>
      </c>
      <c r="L1260">
        <v>34667</v>
      </c>
      <c r="M1260" t="s">
        <v>332</v>
      </c>
      <c r="N1260" t="s">
        <v>333</v>
      </c>
      <c r="O1260">
        <v>34667</v>
      </c>
      <c r="P1260" t="s">
        <v>332</v>
      </c>
      <c r="Q1260" t="s">
        <v>333</v>
      </c>
      <c r="R1260" t="s">
        <v>343</v>
      </c>
      <c r="S1260" s="1">
        <v>0</v>
      </c>
      <c r="U1260" s="1">
        <v>3</v>
      </c>
      <c r="IF1260">
        <v>34667</v>
      </c>
      <c r="IG1260" t="s">
        <v>332</v>
      </c>
      <c r="IH1260" t="s">
        <v>266</v>
      </c>
      <c r="IK1260">
        <v>-2</v>
      </c>
      <c r="IL1260" t="s">
        <v>257</v>
      </c>
      <c r="IM1260" t="s">
        <v>258</v>
      </c>
      <c r="IN1260" t="s">
        <v>511</v>
      </c>
      <c r="IP1260" t="s">
        <v>552</v>
      </c>
    </row>
    <row r="1261" spans="1:250" x14ac:dyDescent="0.25">
      <c r="A1261">
        <v>35366</v>
      </c>
      <c r="B1261">
        <v>-890804480</v>
      </c>
      <c r="C1261">
        <v>1837</v>
      </c>
      <c r="D1261" t="s">
        <v>250</v>
      </c>
      <c r="E1261" t="s">
        <v>251</v>
      </c>
      <c r="F1261">
        <v>13794</v>
      </c>
      <c r="G1261" t="s">
        <v>264</v>
      </c>
      <c r="H1261" t="s">
        <v>265</v>
      </c>
      <c r="I1261">
        <v>435</v>
      </c>
      <c r="J1261" t="s">
        <v>493</v>
      </c>
      <c r="K1261" t="s">
        <v>494</v>
      </c>
      <c r="L1261">
        <v>34667</v>
      </c>
      <c r="M1261" t="s">
        <v>332</v>
      </c>
      <c r="N1261" t="s">
        <v>333</v>
      </c>
      <c r="O1261">
        <v>34667</v>
      </c>
      <c r="P1261" t="s">
        <v>332</v>
      </c>
      <c r="Q1261" t="s">
        <v>333</v>
      </c>
      <c r="R1261" t="s">
        <v>343</v>
      </c>
      <c r="S1261" s="1">
        <v>0</v>
      </c>
      <c r="U1261" s="1">
        <v>3</v>
      </c>
      <c r="IF1261">
        <v>34667</v>
      </c>
      <c r="IG1261" t="s">
        <v>332</v>
      </c>
      <c r="IH1261" t="s">
        <v>266</v>
      </c>
      <c r="IK1261">
        <v>-2</v>
      </c>
      <c r="IL1261" t="s">
        <v>257</v>
      </c>
      <c r="IM1261" t="s">
        <v>258</v>
      </c>
      <c r="IN1261" t="s">
        <v>511</v>
      </c>
      <c r="IP1261" t="s">
        <v>552</v>
      </c>
    </row>
    <row r="1262" spans="1:250" x14ac:dyDescent="0.25">
      <c r="A1262">
        <v>35367</v>
      </c>
      <c r="B1262">
        <v>-890804480</v>
      </c>
      <c r="C1262">
        <v>1837</v>
      </c>
      <c r="D1262" t="s">
        <v>250</v>
      </c>
      <c r="E1262" t="s">
        <v>251</v>
      </c>
      <c r="F1262">
        <v>13794</v>
      </c>
      <c r="G1262" t="s">
        <v>264</v>
      </c>
      <c r="H1262" t="s">
        <v>265</v>
      </c>
      <c r="I1262">
        <v>431</v>
      </c>
      <c r="J1262" t="s">
        <v>495</v>
      </c>
      <c r="K1262" t="s">
        <v>496</v>
      </c>
      <c r="L1262">
        <v>34667</v>
      </c>
      <c r="M1262" t="s">
        <v>332</v>
      </c>
      <c r="N1262" t="s">
        <v>333</v>
      </c>
      <c r="O1262">
        <v>34667</v>
      </c>
      <c r="P1262" t="s">
        <v>332</v>
      </c>
      <c r="Q1262" t="s">
        <v>333</v>
      </c>
      <c r="R1262" t="s">
        <v>343</v>
      </c>
      <c r="S1262" s="1">
        <v>0</v>
      </c>
      <c r="U1262" s="1">
        <v>3</v>
      </c>
      <c r="IF1262">
        <v>34667</v>
      </c>
      <c r="IG1262" t="s">
        <v>332</v>
      </c>
      <c r="IH1262" t="s">
        <v>266</v>
      </c>
      <c r="IK1262">
        <v>-2</v>
      </c>
      <c r="IL1262" t="s">
        <v>257</v>
      </c>
      <c r="IM1262" t="s">
        <v>258</v>
      </c>
      <c r="IN1262" t="s">
        <v>511</v>
      </c>
      <c r="IP1262" t="s">
        <v>552</v>
      </c>
    </row>
    <row r="1263" spans="1:250" x14ac:dyDescent="0.25">
      <c r="A1263">
        <v>35368</v>
      </c>
      <c r="B1263">
        <v>-890804480</v>
      </c>
      <c r="C1263">
        <v>1837</v>
      </c>
      <c r="D1263" t="s">
        <v>250</v>
      </c>
      <c r="E1263" t="s">
        <v>251</v>
      </c>
      <c r="F1263">
        <v>7057</v>
      </c>
      <c r="G1263" t="s">
        <v>270</v>
      </c>
      <c r="H1263" t="s">
        <v>271</v>
      </c>
      <c r="I1263">
        <v>420</v>
      </c>
      <c r="J1263" t="s">
        <v>481</v>
      </c>
      <c r="K1263" t="s">
        <v>482</v>
      </c>
      <c r="L1263">
        <v>35455</v>
      </c>
      <c r="M1263" t="s">
        <v>334</v>
      </c>
      <c r="N1263" t="s">
        <v>335</v>
      </c>
      <c r="O1263">
        <v>35455</v>
      </c>
      <c r="P1263" t="s">
        <v>334</v>
      </c>
      <c r="Q1263" t="s">
        <v>335</v>
      </c>
      <c r="R1263" t="s">
        <v>343</v>
      </c>
      <c r="S1263" s="1">
        <v>2.1</v>
      </c>
      <c r="U1263" s="1">
        <v>3</v>
      </c>
      <c r="IF1263">
        <v>35455</v>
      </c>
      <c r="IG1263" t="s">
        <v>334</v>
      </c>
      <c r="IH1263" t="s">
        <v>274</v>
      </c>
      <c r="IK1263">
        <v>-2</v>
      </c>
      <c r="IL1263" t="s">
        <v>257</v>
      </c>
      <c r="IM1263" t="s">
        <v>258</v>
      </c>
      <c r="IN1263" t="s">
        <v>514</v>
      </c>
      <c r="IP1263" t="s">
        <v>553</v>
      </c>
    </row>
    <row r="1264" spans="1:250" x14ac:dyDescent="0.25">
      <c r="A1264">
        <v>35369</v>
      </c>
      <c r="B1264">
        <v>-890804480</v>
      </c>
      <c r="C1264">
        <v>1837</v>
      </c>
      <c r="D1264" t="s">
        <v>250</v>
      </c>
      <c r="E1264" t="s">
        <v>251</v>
      </c>
      <c r="F1264">
        <v>7057</v>
      </c>
      <c r="G1264" t="s">
        <v>270</v>
      </c>
      <c r="H1264" t="s">
        <v>271</v>
      </c>
      <c r="I1264">
        <v>411</v>
      </c>
      <c r="J1264" t="s">
        <v>471</v>
      </c>
      <c r="K1264" t="s">
        <v>472</v>
      </c>
      <c r="L1264">
        <v>35455</v>
      </c>
      <c r="M1264" t="s">
        <v>334</v>
      </c>
      <c r="N1264" t="s">
        <v>335</v>
      </c>
      <c r="O1264">
        <v>35455</v>
      </c>
      <c r="P1264" t="s">
        <v>334</v>
      </c>
      <c r="Q1264" t="s">
        <v>335</v>
      </c>
      <c r="R1264" t="s">
        <v>343</v>
      </c>
      <c r="S1264" s="1">
        <v>0</v>
      </c>
      <c r="U1264" s="1">
        <v>3</v>
      </c>
      <c r="IF1264">
        <v>35455</v>
      </c>
      <c r="IG1264" t="s">
        <v>334</v>
      </c>
      <c r="IH1264" t="s">
        <v>274</v>
      </c>
      <c r="IK1264">
        <v>-2</v>
      </c>
      <c r="IL1264" t="s">
        <v>257</v>
      </c>
      <c r="IM1264" t="s">
        <v>258</v>
      </c>
      <c r="IN1264" t="s">
        <v>514</v>
      </c>
      <c r="IP1264" t="s">
        <v>553</v>
      </c>
    </row>
    <row r="1265" spans="1:250" x14ac:dyDescent="0.25">
      <c r="A1265">
        <v>35370</v>
      </c>
      <c r="B1265">
        <v>-890804480</v>
      </c>
      <c r="C1265">
        <v>1837</v>
      </c>
      <c r="D1265" t="s">
        <v>250</v>
      </c>
      <c r="E1265" t="s">
        <v>251</v>
      </c>
      <c r="F1265">
        <v>7057</v>
      </c>
      <c r="G1265" t="s">
        <v>270</v>
      </c>
      <c r="H1265" t="s">
        <v>271</v>
      </c>
      <c r="I1265">
        <v>435</v>
      </c>
      <c r="J1265" t="s">
        <v>493</v>
      </c>
      <c r="K1265" t="s">
        <v>494</v>
      </c>
      <c r="L1265">
        <v>35455</v>
      </c>
      <c r="M1265" t="s">
        <v>334</v>
      </c>
      <c r="N1265" t="s">
        <v>335</v>
      </c>
      <c r="O1265">
        <v>35455</v>
      </c>
      <c r="P1265" t="s">
        <v>334</v>
      </c>
      <c r="Q1265" t="s">
        <v>335</v>
      </c>
      <c r="R1265" t="s">
        <v>343</v>
      </c>
      <c r="S1265" s="1">
        <v>0</v>
      </c>
      <c r="U1265" s="1">
        <v>3</v>
      </c>
      <c r="IF1265">
        <v>35455</v>
      </c>
      <c r="IG1265" t="s">
        <v>334</v>
      </c>
      <c r="IH1265" t="s">
        <v>274</v>
      </c>
      <c r="IK1265">
        <v>-2</v>
      </c>
      <c r="IL1265" t="s">
        <v>257</v>
      </c>
      <c r="IM1265" t="s">
        <v>258</v>
      </c>
      <c r="IN1265" t="s">
        <v>514</v>
      </c>
      <c r="IP1265" t="s">
        <v>553</v>
      </c>
    </row>
    <row r="1266" spans="1:250" x14ac:dyDescent="0.25">
      <c r="A1266">
        <v>35371</v>
      </c>
      <c r="B1266">
        <v>-890804480</v>
      </c>
      <c r="C1266">
        <v>1837</v>
      </c>
      <c r="D1266" t="s">
        <v>250</v>
      </c>
      <c r="E1266" t="s">
        <v>251</v>
      </c>
      <c r="F1266">
        <v>7057</v>
      </c>
      <c r="G1266" t="s">
        <v>270</v>
      </c>
      <c r="H1266" t="s">
        <v>271</v>
      </c>
      <c r="I1266">
        <v>431</v>
      </c>
      <c r="J1266" t="s">
        <v>495</v>
      </c>
      <c r="K1266" t="s">
        <v>496</v>
      </c>
      <c r="L1266">
        <v>35455</v>
      </c>
      <c r="M1266" t="s">
        <v>334</v>
      </c>
      <c r="N1266" t="s">
        <v>335</v>
      </c>
      <c r="O1266">
        <v>35455</v>
      </c>
      <c r="P1266" t="s">
        <v>334</v>
      </c>
      <c r="Q1266" t="s">
        <v>335</v>
      </c>
      <c r="R1266" t="s">
        <v>343</v>
      </c>
      <c r="S1266" s="1">
        <v>0</v>
      </c>
      <c r="U1266" s="1">
        <v>3</v>
      </c>
      <c r="IF1266">
        <v>35455</v>
      </c>
      <c r="IG1266" t="s">
        <v>334</v>
      </c>
      <c r="IH1266" t="s">
        <v>274</v>
      </c>
      <c r="IK1266">
        <v>-2</v>
      </c>
      <c r="IL1266" t="s">
        <v>257</v>
      </c>
      <c r="IM1266" t="s">
        <v>258</v>
      </c>
      <c r="IN1266" t="s">
        <v>514</v>
      </c>
      <c r="IP1266" t="s">
        <v>553</v>
      </c>
    </row>
    <row r="1267" spans="1:250" x14ac:dyDescent="0.25">
      <c r="A1267">
        <v>35372</v>
      </c>
      <c r="B1267">
        <v>-890804480</v>
      </c>
      <c r="C1267">
        <v>1837</v>
      </c>
      <c r="D1267" t="s">
        <v>250</v>
      </c>
      <c r="E1267" t="s">
        <v>251</v>
      </c>
      <c r="F1267">
        <v>7057</v>
      </c>
      <c r="G1267" t="s">
        <v>270</v>
      </c>
      <c r="H1267" t="s">
        <v>271</v>
      </c>
      <c r="I1267">
        <v>429</v>
      </c>
      <c r="J1267" t="s">
        <v>473</v>
      </c>
      <c r="K1267" t="s">
        <v>474</v>
      </c>
      <c r="L1267">
        <v>35455</v>
      </c>
      <c r="M1267" t="s">
        <v>334</v>
      </c>
      <c r="N1267" t="s">
        <v>335</v>
      </c>
      <c r="O1267">
        <v>35455</v>
      </c>
      <c r="P1267" t="s">
        <v>334</v>
      </c>
      <c r="Q1267" t="s">
        <v>335</v>
      </c>
      <c r="R1267" t="s">
        <v>343</v>
      </c>
      <c r="S1267" s="1">
        <v>0</v>
      </c>
      <c r="U1267" s="1">
        <v>3</v>
      </c>
      <c r="IF1267">
        <v>35455</v>
      </c>
      <c r="IG1267" t="s">
        <v>334</v>
      </c>
      <c r="IH1267" t="s">
        <v>274</v>
      </c>
      <c r="IK1267">
        <v>-2</v>
      </c>
      <c r="IL1267" t="s">
        <v>257</v>
      </c>
      <c r="IM1267" t="s">
        <v>258</v>
      </c>
      <c r="IN1267" t="s">
        <v>514</v>
      </c>
      <c r="IP1267" t="s">
        <v>553</v>
      </c>
    </row>
    <row r="1268" spans="1:250" x14ac:dyDescent="0.25">
      <c r="A1268">
        <v>35373</v>
      </c>
      <c r="B1268">
        <v>-890804480</v>
      </c>
      <c r="C1268">
        <v>1837</v>
      </c>
      <c r="D1268" t="s">
        <v>250</v>
      </c>
      <c r="E1268" t="s">
        <v>251</v>
      </c>
      <c r="F1268">
        <v>7057</v>
      </c>
      <c r="G1268" t="s">
        <v>270</v>
      </c>
      <c r="H1268" t="s">
        <v>271</v>
      </c>
      <c r="I1268">
        <v>427</v>
      </c>
      <c r="J1268" t="s">
        <v>475</v>
      </c>
      <c r="K1268" t="s">
        <v>476</v>
      </c>
      <c r="L1268">
        <v>35455</v>
      </c>
      <c r="M1268" t="s">
        <v>334</v>
      </c>
      <c r="N1268" t="s">
        <v>335</v>
      </c>
      <c r="O1268">
        <v>35455</v>
      </c>
      <c r="P1268" t="s">
        <v>334</v>
      </c>
      <c r="Q1268" t="s">
        <v>335</v>
      </c>
      <c r="R1268" t="s">
        <v>343</v>
      </c>
      <c r="S1268" s="1">
        <v>0</v>
      </c>
      <c r="U1268" s="1">
        <v>3</v>
      </c>
      <c r="IF1268">
        <v>35455</v>
      </c>
      <c r="IG1268" t="s">
        <v>334</v>
      </c>
      <c r="IH1268" t="s">
        <v>274</v>
      </c>
      <c r="IK1268">
        <v>-2</v>
      </c>
      <c r="IL1268" t="s">
        <v>257</v>
      </c>
      <c r="IM1268" t="s">
        <v>258</v>
      </c>
      <c r="IN1268" t="s">
        <v>514</v>
      </c>
      <c r="IP1268" t="s">
        <v>553</v>
      </c>
    </row>
    <row r="1269" spans="1:250" x14ac:dyDescent="0.25">
      <c r="A1269">
        <v>35374</v>
      </c>
      <c r="B1269">
        <v>-890804480</v>
      </c>
      <c r="C1269">
        <v>1837</v>
      </c>
      <c r="D1269" t="s">
        <v>250</v>
      </c>
      <c r="E1269" t="s">
        <v>251</v>
      </c>
      <c r="F1269">
        <v>7057</v>
      </c>
      <c r="G1269" t="s">
        <v>270</v>
      </c>
      <c r="H1269" t="s">
        <v>271</v>
      </c>
      <c r="I1269">
        <v>424</v>
      </c>
      <c r="J1269" t="s">
        <v>477</v>
      </c>
      <c r="K1269" t="s">
        <v>478</v>
      </c>
      <c r="L1269">
        <v>35455</v>
      </c>
      <c r="M1269" t="s">
        <v>334</v>
      </c>
      <c r="N1269" t="s">
        <v>335</v>
      </c>
      <c r="O1269">
        <v>35455</v>
      </c>
      <c r="P1269" t="s">
        <v>334</v>
      </c>
      <c r="Q1269" t="s">
        <v>335</v>
      </c>
      <c r="R1269" t="s">
        <v>343</v>
      </c>
      <c r="S1269" s="1">
        <v>0</v>
      </c>
      <c r="U1269" s="1">
        <v>3</v>
      </c>
      <c r="IF1269">
        <v>35455</v>
      </c>
      <c r="IG1269" t="s">
        <v>334</v>
      </c>
      <c r="IH1269" t="s">
        <v>274</v>
      </c>
      <c r="IK1269">
        <v>-2</v>
      </c>
      <c r="IL1269" t="s">
        <v>257</v>
      </c>
      <c r="IM1269" t="s">
        <v>258</v>
      </c>
      <c r="IN1269" t="s">
        <v>514</v>
      </c>
      <c r="IP1269" t="s">
        <v>553</v>
      </c>
    </row>
    <row r="1270" spans="1:250" x14ac:dyDescent="0.25">
      <c r="A1270">
        <v>35375</v>
      </c>
      <c r="B1270">
        <v>-890804480</v>
      </c>
      <c r="C1270">
        <v>1837</v>
      </c>
      <c r="D1270" t="s">
        <v>250</v>
      </c>
      <c r="E1270" t="s">
        <v>251</v>
      </c>
      <c r="F1270">
        <v>7057</v>
      </c>
      <c r="G1270" t="s">
        <v>270</v>
      </c>
      <c r="H1270" t="s">
        <v>271</v>
      </c>
      <c r="I1270">
        <v>422</v>
      </c>
      <c r="J1270" t="s">
        <v>479</v>
      </c>
      <c r="K1270" t="s">
        <v>480</v>
      </c>
      <c r="L1270">
        <v>35455</v>
      </c>
      <c r="M1270" t="s">
        <v>334</v>
      </c>
      <c r="N1270" t="s">
        <v>335</v>
      </c>
      <c r="O1270">
        <v>35455</v>
      </c>
      <c r="P1270" t="s">
        <v>334</v>
      </c>
      <c r="Q1270" t="s">
        <v>335</v>
      </c>
      <c r="R1270" t="s">
        <v>343</v>
      </c>
      <c r="S1270" s="1">
        <v>0</v>
      </c>
      <c r="U1270" s="1">
        <v>3</v>
      </c>
      <c r="IF1270">
        <v>35455</v>
      </c>
      <c r="IG1270" t="s">
        <v>334</v>
      </c>
      <c r="IH1270" t="s">
        <v>274</v>
      </c>
      <c r="IK1270">
        <v>-2</v>
      </c>
      <c r="IL1270" t="s">
        <v>257</v>
      </c>
      <c r="IM1270" t="s">
        <v>258</v>
      </c>
      <c r="IN1270" t="s">
        <v>514</v>
      </c>
      <c r="IP1270" t="s">
        <v>553</v>
      </c>
    </row>
    <row r="1271" spans="1:250" x14ac:dyDescent="0.25">
      <c r="A1271">
        <v>35376</v>
      </c>
      <c r="B1271">
        <v>-890804480</v>
      </c>
      <c r="C1271">
        <v>1837</v>
      </c>
      <c r="D1271" t="s">
        <v>250</v>
      </c>
      <c r="E1271" t="s">
        <v>251</v>
      </c>
      <c r="F1271">
        <v>7057</v>
      </c>
      <c r="G1271" t="s">
        <v>270</v>
      </c>
      <c r="H1271" t="s">
        <v>271</v>
      </c>
      <c r="I1271">
        <v>437</v>
      </c>
      <c r="J1271" t="s">
        <v>506</v>
      </c>
      <c r="K1271" t="s">
        <v>507</v>
      </c>
      <c r="L1271">
        <v>35455</v>
      </c>
      <c r="M1271" t="s">
        <v>334</v>
      </c>
      <c r="N1271" t="s">
        <v>335</v>
      </c>
      <c r="O1271">
        <v>35455</v>
      </c>
      <c r="P1271" t="s">
        <v>334</v>
      </c>
      <c r="Q1271" t="s">
        <v>335</v>
      </c>
      <c r="R1271" t="s">
        <v>343</v>
      </c>
      <c r="S1271" s="1">
        <v>0</v>
      </c>
      <c r="U1271" s="1">
        <v>3</v>
      </c>
      <c r="IF1271">
        <v>35455</v>
      </c>
      <c r="IG1271" t="s">
        <v>334</v>
      </c>
      <c r="IH1271" t="s">
        <v>274</v>
      </c>
      <c r="IK1271">
        <v>-2</v>
      </c>
      <c r="IL1271" t="s">
        <v>257</v>
      </c>
      <c r="IM1271" t="s">
        <v>258</v>
      </c>
      <c r="IN1271" t="s">
        <v>514</v>
      </c>
      <c r="IP1271" t="s">
        <v>553</v>
      </c>
    </row>
    <row r="1272" spans="1:250" x14ac:dyDescent="0.25">
      <c r="A1272">
        <v>35377</v>
      </c>
      <c r="B1272">
        <v>-890804480</v>
      </c>
      <c r="C1272">
        <v>1837</v>
      </c>
      <c r="D1272" t="s">
        <v>250</v>
      </c>
      <c r="E1272" t="s">
        <v>251</v>
      </c>
      <c r="F1272">
        <v>7057</v>
      </c>
      <c r="G1272" t="s">
        <v>270</v>
      </c>
      <c r="H1272" t="s">
        <v>271</v>
      </c>
      <c r="I1272">
        <v>436</v>
      </c>
      <c r="J1272" t="s">
        <v>504</v>
      </c>
      <c r="K1272" t="s">
        <v>505</v>
      </c>
      <c r="L1272">
        <v>35455</v>
      </c>
      <c r="M1272" t="s">
        <v>334</v>
      </c>
      <c r="N1272" t="s">
        <v>335</v>
      </c>
      <c r="O1272">
        <v>35455</v>
      </c>
      <c r="P1272" t="s">
        <v>334</v>
      </c>
      <c r="Q1272" t="s">
        <v>335</v>
      </c>
      <c r="R1272" t="s">
        <v>343</v>
      </c>
      <c r="S1272" s="1">
        <v>0</v>
      </c>
      <c r="U1272" s="1">
        <v>3</v>
      </c>
      <c r="IF1272">
        <v>35455</v>
      </c>
      <c r="IG1272" t="s">
        <v>334</v>
      </c>
      <c r="IH1272" t="s">
        <v>274</v>
      </c>
      <c r="IK1272">
        <v>-2</v>
      </c>
      <c r="IL1272" t="s">
        <v>257</v>
      </c>
      <c r="IM1272" t="s">
        <v>258</v>
      </c>
      <c r="IN1272" t="s">
        <v>514</v>
      </c>
      <c r="IP1272" t="s">
        <v>553</v>
      </c>
    </row>
    <row r="1273" spans="1:250" x14ac:dyDescent="0.25">
      <c r="A1273">
        <v>35378</v>
      </c>
      <c r="B1273">
        <v>-890804480</v>
      </c>
      <c r="C1273">
        <v>1837</v>
      </c>
      <c r="D1273" t="s">
        <v>250</v>
      </c>
      <c r="E1273" t="s">
        <v>251</v>
      </c>
      <c r="F1273">
        <v>35467</v>
      </c>
      <c r="G1273" t="s">
        <v>259</v>
      </c>
      <c r="H1273" t="s">
        <v>260</v>
      </c>
      <c r="I1273">
        <v>424</v>
      </c>
      <c r="J1273" t="s">
        <v>477</v>
      </c>
      <c r="K1273" t="s">
        <v>478</v>
      </c>
      <c r="L1273">
        <v>35556</v>
      </c>
      <c r="M1273" t="s">
        <v>336</v>
      </c>
      <c r="N1273" t="s">
        <v>337</v>
      </c>
      <c r="O1273">
        <v>35556</v>
      </c>
      <c r="P1273" t="s">
        <v>336</v>
      </c>
      <c r="Q1273" t="s">
        <v>337</v>
      </c>
      <c r="R1273" t="s">
        <v>343</v>
      </c>
      <c r="S1273" s="1">
        <v>0</v>
      </c>
      <c r="U1273" s="1">
        <v>3</v>
      </c>
      <c r="IF1273">
        <v>35556</v>
      </c>
      <c r="IG1273" t="s">
        <v>336</v>
      </c>
      <c r="IH1273" t="s">
        <v>263</v>
      </c>
      <c r="IK1273">
        <v>-2</v>
      </c>
      <c r="IL1273" t="s">
        <v>257</v>
      </c>
      <c r="IM1273" t="s">
        <v>258</v>
      </c>
      <c r="IN1273" t="s">
        <v>554</v>
      </c>
      <c r="IP1273" t="s">
        <v>555</v>
      </c>
    </row>
    <row r="1274" spans="1:250" x14ac:dyDescent="0.25">
      <c r="A1274">
        <v>35379</v>
      </c>
      <c r="B1274">
        <v>-890804480</v>
      </c>
      <c r="C1274">
        <v>1837</v>
      </c>
      <c r="D1274" t="s">
        <v>250</v>
      </c>
      <c r="E1274" t="s">
        <v>251</v>
      </c>
      <c r="F1274">
        <v>35467</v>
      </c>
      <c r="G1274" t="s">
        <v>259</v>
      </c>
      <c r="H1274" t="s">
        <v>260</v>
      </c>
      <c r="I1274">
        <v>422</v>
      </c>
      <c r="J1274" t="s">
        <v>479</v>
      </c>
      <c r="K1274" t="s">
        <v>480</v>
      </c>
      <c r="L1274">
        <v>35556</v>
      </c>
      <c r="M1274" t="s">
        <v>336</v>
      </c>
      <c r="N1274" t="s">
        <v>337</v>
      </c>
      <c r="O1274">
        <v>35556</v>
      </c>
      <c r="P1274" t="s">
        <v>336</v>
      </c>
      <c r="Q1274" t="s">
        <v>337</v>
      </c>
      <c r="R1274" t="s">
        <v>343</v>
      </c>
      <c r="S1274" s="1">
        <v>0</v>
      </c>
      <c r="U1274" s="1">
        <v>3</v>
      </c>
      <c r="IF1274">
        <v>35556</v>
      </c>
      <c r="IG1274" t="s">
        <v>336</v>
      </c>
      <c r="IH1274" t="s">
        <v>263</v>
      </c>
      <c r="IK1274">
        <v>-2</v>
      </c>
      <c r="IL1274" t="s">
        <v>257</v>
      </c>
      <c r="IM1274" t="s">
        <v>258</v>
      </c>
      <c r="IN1274" t="s">
        <v>554</v>
      </c>
      <c r="IP1274" t="s">
        <v>555</v>
      </c>
    </row>
    <row r="1275" spans="1:250" x14ac:dyDescent="0.25">
      <c r="A1275">
        <v>35380</v>
      </c>
      <c r="B1275">
        <v>-890804480</v>
      </c>
      <c r="C1275">
        <v>1837</v>
      </c>
      <c r="D1275" t="s">
        <v>250</v>
      </c>
      <c r="E1275" t="s">
        <v>251</v>
      </c>
      <c r="F1275">
        <v>35467</v>
      </c>
      <c r="G1275" t="s">
        <v>259</v>
      </c>
      <c r="H1275" t="s">
        <v>260</v>
      </c>
      <c r="I1275">
        <v>420</v>
      </c>
      <c r="J1275" t="s">
        <v>481</v>
      </c>
      <c r="K1275" t="s">
        <v>482</v>
      </c>
      <c r="L1275">
        <v>35556</v>
      </c>
      <c r="M1275" t="s">
        <v>336</v>
      </c>
      <c r="N1275" t="s">
        <v>337</v>
      </c>
      <c r="O1275">
        <v>35556</v>
      </c>
      <c r="P1275" t="s">
        <v>336</v>
      </c>
      <c r="Q1275" t="s">
        <v>337</v>
      </c>
      <c r="R1275" t="s">
        <v>343</v>
      </c>
      <c r="S1275" s="1">
        <v>0</v>
      </c>
      <c r="U1275" s="1">
        <v>3</v>
      </c>
      <c r="IF1275">
        <v>35556</v>
      </c>
      <c r="IG1275" t="s">
        <v>336</v>
      </c>
      <c r="IH1275" t="s">
        <v>263</v>
      </c>
      <c r="IK1275">
        <v>-2</v>
      </c>
      <c r="IL1275" t="s">
        <v>257</v>
      </c>
      <c r="IM1275" t="s">
        <v>258</v>
      </c>
      <c r="IN1275" t="s">
        <v>554</v>
      </c>
      <c r="IP1275" t="s">
        <v>555</v>
      </c>
    </row>
    <row r="1276" spans="1:250" x14ac:dyDescent="0.25">
      <c r="A1276">
        <v>35381</v>
      </c>
      <c r="B1276">
        <v>-890804480</v>
      </c>
      <c r="C1276">
        <v>1837</v>
      </c>
      <c r="D1276" t="s">
        <v>250</v>
      </c>
      <c r="E1276" t="s">
        <v>251</v>
      </c>
      <c r="F1276">
        <v>35467</v>
      </c>
      <c r="G1276" t="s">
        <v>259</v>
      </c>
      <c r="H1276" t="s">
        <v>260</v>
      </c>
      <c r="I1276">
        <v>411</v>
      </c>
      <c r="J1276" t="s">
        <v>471</v>
      </c>
      <c r="K1276" t="s">
        <v>472</v>
      </c>
      <c r="L1276">
        <v>35556</v>
      </c>
      <c r="M1276" t="s">
        <v>336</v>
      </c>
      <c r="N1276" t="s">
        <v>337</v>
      </c>
      <c r="O1276">
        <v>35556</v>
      </c>
      <c r="P1276" t="s">
        <v>336</v>
      </c>
      <c r="Q1276" t="s">
        <v>337</v>
      </c>
      <c r="R1276" t="s">
        <v>343</v>
      </c>
      <c r="S1276" s="1">
        <v>0</v>
      </c>
      <c r="U1276" s="1">
        <v>3</v>
      </c>
      <c r="IF1276">
        <v>35556</v>
      </c>
      <c r="IG1276" t="s">
        <v>336</v>
      </c>
      <c r="IH1276" t="s">
        <v>263</v>
      </c>
      <c r="IK1276">
        <v>-2</v>
      </c>
      <c r="IL1276" t="s">
        <v>257</v>
      </c>
      <c r="IM1276" t="s">
        <v>258</v>
      </c>
      <c r="IN1276" t="s">
        <v>554</v>
      </c>
      <c r="IP1276" t="s">
        <v>555</v>
      </c>
    </row>
    <row r="1277" spans="1:250" x14ac:dyDescent="0.25">
      <c r="A1277">
        <v>35382</v>
      </c>
      <c r="B1277">
        <v>-890804480</v>
      </c>
      <c r="C1277">
        <v>1837</v>
      </c>
      <c r="D1277" t="s">
        <v>250</v>
      </c>
      <c r="E1277" t="s">
        <v>251</v>
      </c>
      <c r="F1277">
        <v>35467</v>
      </c>
      <c r="G1277" t="s">
        <v>259</v>
      </c>
      <c r="H1277" t="s">
        <v>260</v>
      </c>
      <c r="I1277">
        <v>437</v>
      </c>
      <c r="J1277" t="s">
        <v>506</v>
      </c>
      <c r="K1277" t="s">
        <v>507</v>
      </c>
      <c r="L1277">
        <v>35556</v>
      </c>
      <c r="M1277" t="s">
        <v>336</v>
      </c>
      <c r="N1277" t="s">
        <v>337</v>
      </c>
      <c r="O1277">
        <v>35556</v>
      </c>
      <c r="P1277" t="s">
        <v>336</v>
      </c>
      <c r="Q1277" t="s">
        <v>337</v>
      </c>
      <c r="R1277" t="s">
        <v>343</v>
      </c>
      <c r="S1277" s="1">
        <v>0</v>
      </c>
      <c r="U1277" s="1">
        <v>3</v>
      </c>
      <c r="IF1277">
        <v>35556</v>
      </c>
      <c r="IG1277" t="s">
        <v>336</v>
      </c>
      <c r="IH1277" t="s">
        <v>263</v>
      </c>
      <c r="IK1277">
        <v>-2</v>
      </c>
      <c r="IL1277" t="s">
        <v>257</v>
      </c>
      <c r="IM1277" t="s">
        <v>258</v>
      </c>
      <c r="IN1277" t="s">
        <v>554</v>
      </c>
      <c r="IP1277" t="s">
        <v>555</v>
      </c>
    </row>
    <row r="1278" spans="1:250" x14ac:dyDescent="0.25">
      <c r="A1278">
        <v>35383</v>
      </c>
      <c r="B1278">
        <v>-890804480</v>
      </c>
      <c r="C1278">
        <v>1837</v>
      </c>
      <c r="D1278" t="s">
        <v>250</v>
      </c>
      <c r="E1278" t="s">
        <v>251</v>
      </c>
      <c r="F1278">
        <v>35467</v>
      </c>
      <c r="G1278" t="s">
        <v>259</v>
      </c>
      <c r="H1278" t="s">
        <v>260</v>
      </c>
      <c r="I1278">
        <v>436</v>
      </c>
      <c r="J1278" t="s">
        <v>504</v>
      </c>
      <c r="K1278" t="s">
        <v>505</v>
      </c>
      <c r="L1278">
        <v>35556</v>
      </c>
      <c r="M1278" t="s">
        <v>336</v>
      </c>
      <c r="N1278" t="s">
        <v>337</v>
      </c>
      <c r="O1278">
        <v>35556</v>
      </c>
      <c r="P1278" t="s">
        <v>336</v>
      </c>
      <c r="Q1278" t="s">
        <v>337</v>
      </c>
      <c r="R1278" t="s">
        <v>343</v>
      </c>
      <c r="S1278" s="1">
        <v>0</v>
      </c>
      <c r="U1278" s="1">
        <v>3</v>
      </c>
      <c r="IF1278">
        <v>35556</v>
      </c>
      <c r="IG1278" t="s">
        <v>336</v>
      </c>
      <c r="IH1278" t="s">
        <v>263</v>
      </c>
      <c r="IK1278">
        <v>-2</v>
      </c>
      <c r="IL1278" t="s">
        <v>257</v>
      </c>
      <c r="IM1278" t="s">
        <v>258</v>
      </c>
      <c r="IN1278" t="s">
        <v>554</v>
      </c>
      <c r="IP1278" t="s">
        <v>555</v>
      </c>
    </row>
    <row r="1279" spans="1:250" x14ac:dyDescent="0.25">
      <c r="A1279">
        <v>35384</v>
      </c>
      <c r="B1279">
        <v>-890804480</v>
      </c>
      <c r="C1279">
        <v>1837</v>
      </c>
      <c r="D1279" t="s">
        <v>250</v>
      </c>
      <c r="E1279" t="s">
        <v>251</v>
      </c>
      <c r="F1279">
        <v>35467</v>
      </c>
      <c r="G1279" t="s">
        <v>259</v>
      </c>
      <c r="H1279" t="s">
        <v>260</v>
      </c>
      <c r="I1279">
        <v>435</v>
      </c>
      <c r="J1279" t="s">
        <v>493</v>
      </c>
      <c r="K1279" t="s">
        <v>494</v>
      </c>
      <c r="L1279">
        <v>35556</v>
      </c>
      <c r="M1279" t="s">
        <v>336</v>
      </c>
      <c r="N1279" t="s">
        <v>337</v>
      </c>
      <c r="O1279">
        <v>35556</v>
      </c>
      <c r="P1279" t="s">
        <v>336</v>
      </c>
      <c r="Q1279" t="s">
        <v>337</v>
      </c>
      <c r="R1279" t="s">
        <v>343</v>
      </c>
      <c r="S1279" s="1">
        <v>0</v>
      </c>
      <c r="U1279" s="1">
        <v>3</v>
      </c>
      <c r="IF1279">
        <v>35556</v>
      </c>
      <c r="IG1279" t="s">
        <v>336</v>
      </c>
      <c r="IH1279" t="s">
        <v>263</v>
      </c>
      <c r="IK1279">
        <v>-2</v>
      </c>
      <c r="IL1279" t="s">
        <v>257</v>
      </c>
      <c r="IM1279" t="s">
        <v>258</v>
      </c>
      <c r="IN1279" t="s">
        <v>554</v>
      </c>
      <c r="IP1279" t="s">
        <v>555</v>
      </c>
    </row>
    <row r="1280" spans="1:250" x14ac:dyDescent="0.25">
      <c r="A1280">
        <v>35385</v>
      </c>
      <c r="B1280">
        <v>-890804480</v>
      </c>
      <c r="C1280">
        <v>1837</v>
      </c>
      <c r="D1280" t="s">
        <v>250</v>
      </c>
      <c r="E1280" t="s">
        <v>251</v>
      </c>
      <c r="F1280">
        <v>35467</v>
      </c>
      <c r="G1280" t="s">
        <v>259</v>
      </c>
      <c r="H1280" t="s">
        <v>260</v>
      </c>
      <c r="I1280">
        <v>431</v>
      </c>
      <c r="J1280" t="s">
        <v>495</v>
      </c>
      <c r="K1280" t="s">
        <v>496</v>
      </c>
      <c r="L1280">
        <v>35556</v>
      </c>
      <c r="M1280" t="s">
        <v>336</v>
      </c>
      <c r="N1280" t="s">
        <v>337</v>
      </c>
      <c r="O1280">
        <v>35556</v>
      </c>
      <c r="P1280" t="s">
        <v>336</v>
      </c>
      <c r="Q1280" t="s">
        <v>337</v>
      </c>
      <c r="R1280" t="s">
        <v>343</v>
      </c>
      <c r="S1280" s="1">
        <v>0</v>
      </c>
      <c r="U1280" s="1">
        <v>3</v>
      </c>
      <c r="IF1280">
        <v>35556</v>
      </c>
      <c r="IG1280" t="s">
        <v>336</v>
      </c>
      <c r="IH1280" t="s">
        <v>263</v>
      </c>
      <c r="IK1280">
        <v>-2</v>
      </c>
      <c r="IL1280" t="s">
        <v>257</v>
      </c>
      <c r="IM1280" t="s">
        <v>258</v>
      </c>
      <c r="IN1280" t="s">
        <v>554</v>
      </c>
      <c r="IP1280" t="s">
        <v>555</v>
      </c>
    </row>
    <row r="1281" spans="1:250" x14ac:dyDescent="0.25">
      <c r="A1281">
        <v>35386</v>
      </c>
      <c r="B1281">
        <v>-890804480</v>
      </c>
      <c r="C1281">
        <v>1837</v>
      </c>
      <c r="D1281" t="s">
        <v>250</v>
      </c>
      <c r="E1281" t="s">
        <v>251</v>
      </c>
      <c r="F1281">
        <v>35467</v>
      </c>
      <c r="G1281" t="s">
        <v>259</v>
      </c>
      <c r="H1281" t="s">
        <v>260</v>
      </c>
      <c r="I1281">
        <v>429</v>
      </c>
      <c r="J1281" t="s">
        <v>473</v>
      </c>
      <c r="K1281" t="s">
        <v>474</v>
      </c>
      <c r="L1281">
        <v>35556</v>
      </c>
      <c r="M1281" t="s">
        <v>336</v>
      </c>
      <c r="N1281" t="s">
        <v>337</v>
      </c>
      <c r="O1281">
        <v>35556</v>
      </c>
      <c r="P1281" t="s">
        <v>336</v>
      </c>
      <c r="Q1281" t="s">
        <v>337</v>
      </c>
      <c r="R1281" t="s">
        <v>343</v>
      </c>
      <c r="S1281" s="1">
        <v>0</v>
      </c>
      <c r="U1281" s="1">
        <v>3</v>
      </c>
      <c r="IF1281">
        <v>35556</v>
      </c>
      <c r="IG1281" t="s">
        <v>336</v>
      </c>
      <c r="IH1281" t="s">
        <v>263</v>
      </c>
      <c r="IK1281">
        <v>-2</v>
      </c>
      <c r="IL1281" t="s">
        <v>257</v>
      </c>
      <c r="IM1281" t="s">
        <v>258</v>
      </c>
      <c r="IN1281" t="s">
        <v>554</v>
      </c>
      <c r="IP1281" t="s">
        <v>555</v>
      </c>
    </row>
    <row r="1282" spans="1:250" x14ac:dyDescent="0.25">
      <c r="A1282">
        <v>35387</v>
      </c>
      <c r="B1282">
        <v>-890804480</v>
      </c>
      <c r="C1282">
        <v>1837</v>
      </c>
      <c r="D1282" t="s">
        <v>250</v>
      </c>
      <c r="E1282" t="s">
        <v>251</v>
      </c>
      <c r="F1282">
        <v>35467</v>
      </c>
      <c r="G1282" t="s">
        <v>259</v>
      </c>
      <c r="H1282" t="s">
        <v>260</v>
      </c>
      <c r="I1282">
        <v>427</v>
      </c>
      <c r="J1282" t="s">
        <v>475</v>
      </c>
      <c r="K1282" t="s">
        <v>476</v>
      </c>
      <c r="L1282">
        <v>35556</v>
      </c>
      <c r="M1282" t="s">
        <v>336</v>
      </c>
      <c r="N1282" t="s">
        <v>337</v>
      </c>
      <c r="O1282">
        <v>35556</v>
      </c>
      <c r="P1282" t="s">
        <v>336</v>
      </c>
      <c r="Q1282" t="s">
        <v>337</v>
      </c>
      <c r="R1282" t="s">
        <v>343</v>
      </c>
      <c r="S1282" s="1">
        <v>0</v>
      </c>
      <c r="U1282" s="1">
        <v>3</v>
      </c>
      <c r="IF1282">
        <v>35556</v>
      </c>
      <c r="IG1282" t="s">
        <v>336</v>
      </c>
      <c r="IH1282" t="s">
        <v>263</v>
      </c>
      <c r="IK1282">
        <v>-2</v>
      </c>
      <c r="IL1282" t="s">
        <v>257</v>
      </c>
      <c r="IM1282" t="s">
        <v>258</v>
      </c>
      <c r="IN1282" t="s">
        <v>554</v>
      </c>
      <c r="IP1282" t="s">
        <v>555</v>
      </c>
    </row>
    <row r="1283" spans="1:250" x14ac:dyDescent="0.25">
      <c r="A1283">
        <v>35388</v>
      </c>
      <c r="B1283">
        <v>-890804480</v>
      </c>
      <c r="C1283">
        <v>1837</v>
      </c>
      <c r="D1283" t="s">
        <v>250</v>
      </c>
      <c r="E1283" t="s">
        <v>251</v>
      </c>
      <c r="F1283">
        <v>19011</v>
      </c>
      <c r="G1283" t="s">
        <v>310</v>
      </c>
      <c r="H1283" t="s">
        <v>311</v>
      </c>
      <c r="I1283">
        <v>429</v>
      </c>
      <c r="J1283" t="s">
        <v>473</v>
      </c>
      <c r="K1283" t="s">
        <v>474</v>
      </c>
      <c r="L1283">
        <v>38311</v>
      </c>
      <c r="M1283" t="s">
        <v>338</v>
      </c>
      <c r="N1283" t="s">
        <v>339</v>
      </c>
      <c r="O1283">
        <v>38311</v>
      </c>
      <c r="P1283" t="s">
        <v>338</v>
      </c>
      <c r="Q1283" t="s">
        <v>339</v>
      </c>
      <c r="R1283" t="s">
        <v>343</v>
      </c>
      <c r="S1283" s="1">
        <v>0</v>
      </c>
      <c r="U1283" s="1">
        <v>3</v>
      </c>
      <c r="IF1283">
        <v>38311</v>
      </c>
      <c r="IG1283" t="s">
        <v>338</v>
      </c>
      <c r="IH1283" t="s">
        <v>314</v>
      </c>
      <c r="IK1283">
        <v>-2</v>
      </c>
      <c r="IL1283" t="s">
        <v>257</v>
      </c>
      <c r="IM1283" t="s">
        <v>258</v>
      </c>
      <c r="IN1283" t="s">
        <v>535</v>
      </c>
      <c r="IP1283" t="s">
        <v>556</v>
      </c>
    </row>
    <row r="1284" spans="1:250" x14ac:dyDescent="0.25">
      <c r="A1284">
        <v>35389</v>
      </c>
      <c r="B1284">
        <v>-890804480</v>
      </c>
      <c r="C1284">
        <v>1837</v>
      </c>
      <c r="D1284" t="s">
        <v>250</v>
      </c>
      <c r="E1284" t="s">
        <v>251</v>
      </c>
      <c r="F1284">
        <v>19011</v>
      </c>
      <c r="G1284" t="s">
        <v>310</v>
      </c>
      <c r="H1284" t="s">
        <v>311</v>
      </c>
      <c r="I1284">
        <v>427</v>
      </c>
      <c r="J1284" t="s">
        <v>475</v>
      </c>
      <c r="K1284" t="s">
        <v>476</v>
      </c>
      <c r="L1284">
        <v>38311</v>
      </c>
      <c r="M1284" t="s">
        <v>338</v>
      </c>
      <c r="N1284" t="s">
        <v>339</v>
      </c>
      <c r="O1284">
        <v>38311</v>
      </c>
      <c r="P1284" t="s">
        <v>338</v>
      </c>
      <c r="Q1284" t="s">
        <v>339</v>
      </c>
      <c r="R1284" t="s">
        <v>343</v>
      </c>
      <c r="S1284" s="1">
        <v>0</v>
      </c>
      <c r="U1284" s="1">
        <v>3</v>
      </c>
      <c r="IF1284">
        <v>38311</v>
      </c>
      <c r="IG1284" t="s">
        <v>338</v>
      </c>
      <c r="IH1284" t="s">
        <v>314</v>
      </c>
      <c r="IK1284">
        <v>-2</v>
      </c>
      <c r="IL1284" t="s">
        <v>257</v>
      </c>
      <c r="IM1284" t="s">
        <v>258</v>
      </c>
      <c r="IN1284" t="s">
        <v>535</v>
      </c>
      <c r="IP1284" t="s">
        <v>556</v>
      </c>
    </row>
    <row r="1285" spans="1:250" x14ac:dyDescent="0.25">
      <c r="A1285">
        <v>35390</v>
      </c>
      <c r="B1285">
        <v>-890804480</v>
      </c>
      <c r="C1285">
        <v>1837</v>
      </c>
      <c r="D1285" t="s">
        <v>250</v>
      </c>
      <c r="E1285" t="s">
        <v>251</v>
      </c>
      <c r="F1285">
        <v>19011</v>
      </c>
      <c r="G1285" t="s">
        <v>310</v>
      </c>
      <c r="H1285" t="s">
        <v>311</v>
      </c>
      <c r="I1285">
        <v>424</v>
      </c>
      <c r="J1285" t="s">
        <v>477</v>
      </c>
      <c r="K1285" t="s">
        <v>478</v>
      </c>
      <c r="L1285">
        <v>38311</v>
      </c>
      <c r="M1285" t="s">
        <v>338</v>
      </c>
      <c r="N1285" t="s">
        <v>339</v>
      </c>
      <c r="O1285">
        <v>38311</v>
      </c>
      <c r="P1285" t="s">
        <v>338</v>
      </c>
      <c r="Q1285" t="s">
        <v>339</v>
      </c>
      <c r="R1285" t="s">
        <v>343</v>
      </c>
      <c r="S1285" s="1">
        <v>0</v>
      </c>
      <c r="U1285" s="1">
        <v>3</v>
      </c>
      <c r="IF1285">
        <v>38311</v>
      </c>
      <c r="IG1285" t="s">
        <v>338</v>
      </c>
      <c r="IH1285" t="s">
        <v>314</v>
      </c>
      <c r="IK1285">
        <v>-2</v>
      </c>
      <c r="IL1285" t="s">
        <v>257</v>
      </c>
      <c r="IM1285" t="s">
        <v>258</v>
      </c>
      <c r="IN1285" t="s">
        <v>535</v>
      </c>
      <c r="IP1285" t="s">
        <v>556</v>
      </c>
    </row>
    <row r="1286" spans="1:250" x14ac:dyDescent="0.25">
      <c r="A1286">
        <v>35391</v>
      </c>
      <c r="B1286">
        <v>-890804480</v>
      </c>
      <c r="C1286">
        <v>1837</v>
      </c>
      <c r="D1286" t="s">
        <v>250</v>
      </c>
      <c r="E1286" t="s">
        <v>251</v>
      </c>
      <c r="F1286">
        <v>19011</v>
      </c>
      <c r="G1286" t="s">
        <v>310</v>
      </c>
      <c r="H1286" t="s">
        <v>311</v>
      </c>
      <c r="I1286">
        <v>422</v>
      </c>
      <c r="J1286" t="s">
        <v>479</v>
      </c>
      <c r="K1286" t="s">
        <v>480</v>
      </c>
      <c r="L1286">
        <v>38311</v>
      </c>
      <c r="M1286" t="s">
        <v>338</v>
      </c>
      <c r="N1286" t="s">
        <v>339</v>
      </c>
      <c r="O1286">
        <v>38311</v>
      </c>
      <c r="P1286" t="s">
        <v>338</v>
      </c>
      <c r="Q1286" t="s">
        <v>339</v>
      </c>
      <c r="R1286" t="s">
        <v>343</v>
      </c>
      <c r="S1286" s="1">
        <v>0</v>
      </c>
      <c r="U1286" s="1">
        <v>3</v>
      </c>
      <c r="IF1286">
        <v>38311</v>
      </c>
      <c r="IG1286" t="s">
        <v>338</v>
      </c>
      <c r="IH1286" t="s">
        <v>314</v>
      </c>
      <c r="IK1286">
        <v>-2</v>
      </c>
      <c r="IL1286" t="s">
        <v>257</v>
      </c>
      <c r="IM1286" t="s">
        <v>258</v>
      </c>
      <c r="IN1286" t="s">
        <v>535</v>
      </c>
      <c r="IP1286" t="s">
        <v>556</v>
      </c>
    </row>
    <row r="1287" spans="1:250" x14ac:dyDescent="0.25">
      <c r="A1287">
        <v>35392</v>
      </c>
      <c r="B1287">
        <v>-890804480</v>
      </c>
      <c r="C1287">
        <v>1837</v>
      </c>
      <c r="D1287" t="s">
        <v>250</v>
      </c>
      <c r="E1287" t="s">
        <v>251</v>
      </c>
      <c r="F1287">
        <v>19011</v>
      </c>
      <c r="G1287" t="s">
        <v>310</v>
      </c>
      <c r="H1287" t="s">
        <v>311</v>
      </c>
      <c r="I1287">
        <v>437</v>
      </c>
      <c r="J1287" t="s">
        <v>506</v>
      </c>
      <c r="K1287" t="s">
        <v>507</v>
      </c>
      <c r="L1287">
        <v>38311</v>
      </c>
      <c r="M1287" t="s">
        <v>338</v>
      </c>
      <c r="N1287" t="s">
        <v>339</v>
      </c>
      <c r="O1287">
        <v>38311</v>
      </c>
      <c r="P1287" t="s">
        <v>338</v>
      </c>
      <c r="Q1287" t="s">
        <v>339</v>
      </c>
      <c r="R1287" t="s">
        <v>343</v>
      </c>
      <c r="S1287" s="1">
        <v>0</v>
      </c>
      <c r="U1287" s="1">
        <v>3</v>
      </c>
      <c r="IF1287">
        <v>38311</v>
      </c>
      <c r="IG1287" t="s">
        <v>338</v>
      </c>
      <c r="IH1287" t="s">
        <v>314</v>
      </c>
      <c r="IK1287">
        <v>-2</v>
      </c>
      <c r="IL1287" t="s">
        <v>257</v>
      </c>
      <c r="IM1287" t="s">
        <v>258</v>
      </c>
      <c r="IN1287" t="s">
        <v>535</v>
      </c>
      <c r="IP1287" t="s">
        <v>556</v>
      </c>
    </row>
    <row r="1288" spans="1:250" x14ac:dyDescent="0.25">
      <c r="A1288">
        <v>35393</v>
      </c>
      <c r="B1288">
        <v>-890804480</v>
      </c>
      <c r="C1288">
        <v>1837</v>
      </c>
      <c r="D1288" t="s">
        <v>250</v>
      </c>
      <c r="E1288" t="s">
        <v>251</v>
      </c>
      <c r="F1288">
        <v>19011</v>
      </c>
      <c r="G1288" t="s">
        <v>310</v>
      </c>
      <c r="H1288" t="s">
        <v>311</v>
      </c>
      <c r="I1288">
        <v>436</v>
      </c>
      <c r="J1288" t="s">
        <v>504</v>
      </c>
      <c r="K1288" t="s">
        <v>505</v>
      </c>
      <c r="L1288">
        <v>38311</v>
      </c>
      <c r="M1288" t="s">
        <v>338</v>
      </c>
      <c r="N1288" t="s">
        <v>339</v>
      </c>
      <c r="O1288">
        <v>38311</v>
      </c>
      <c r="P1288" t="s">
        <v>338</v>
      </c>
      <c r="Q1288" t="s">
        <v>339</v>
      </c>
      <c r="R1288" t="s">
        <v>343</v>
      </c>
      <c r="S1288" s="1">
        <v>0</v>
      </c>
      <c r="U1288" s="1">
        <v>3</v>
      </c>
      <c r="IF1288">
        <v>38311</v>
      </c>
      <c r="IG1288" t="s">
        <v>338</v>
      </c>
      <c r="IH1288" t="s">
        <v>314</v>
      </c>
      <c r="IK1288">
        <v>-2</v>
      </c>
      <c r="IL1288" t="s">
        <v>257</v>
      </c>
      <c r="IM1288" t="s">
        <v>258</v>
      </c>
      <c r="IN1288" t="s">
        <v>535</v>
      </c>
      <c r="IP1288" t="s">
        <v>556</v>
      </c>
    </row>
    <row r="1289" spans="1:250" x14ac:dyDescent="0.25">
      <c r="A1289">
        <v>35394</v>
      </c>
      <c r="B1289">
        <v>-890804480</v>
      </c>
      <c r="C1289">
        <v>1837</v>
      </c>
      <c r="D1289" t="s">
        <v>250</v>
      </c>
      <c r="E1289" t="s">
        <v>251</v>
      </c>
      <c r="F1289">
        <v>13794</v>
      </c>
      <c r="G1289" t="s">
        <v>264</v>
      </c>
      <c r="H1289" t="s">
        <v>265</v>
      </c>
      <c r="I1289">
        <v>437</v>
      </c>
      <c r="J1289" t="s">
        <v>506</v>
      </c>
      <c r="K1289" t="s">
        <v>507</v>
      </c>
      <c r="L1289">
        <v>38311</v>
      </c>
      <c r="M1289" t="s">
        <v>338</v>
      </c>
      <c r="N1289" t="s">
        <v>339</v>
      </c>
      <c r="O1289">
        <v>38311</v>
      </c>
      <c r="P1289" t="s">
        <v>338</v>
      </c>
      <c r="Q1289" t="s">
        <v>339</v>
      </c>
      <c r="R1289" t="s">
        <v>343</v>
      </c>
      <c r="S1289" s="1">
        <v>0</v>
      </c>
      <c r="U1289" s="1">
        <v>3</v>
      </c>
      <c r="IF1289">
        <v>38311</v>
      </c>
      <c r="IG1289" t="s">
        <v>338</v>
      </c>
      <c r="IH1289" t="s">
        <v>266</v>
      </c>
      <c r="IK1289">
        <v>-2</v>
      </c>
      <c r="IL1289" t="s">
        <v>257</v>
      </c>
      <c r="IM1289" t="s">
        <v>258</v>
      </c>
      <c r="IN1289" t="s">
        <v>511</v>
      </c>
      <c r="IP1289" t="s">
        <v>557</v>
      </c>
    </row>
    <row r="1290" spans="1:250" x14ac:dyDescent="0.25">
      <c r="A1290">
        <v>35395</v>
      </c>
      <c r="B1290">
        <v>-890804480</v>
      </c>
      <c r="C1290">
        <v>1837</v>
      </c>
      <c r="D1290" t="s">
        <v>250</v>
      </c>
      <c r="E1290" t="s">
        <v>251</v>
      </c>
      <c r="F1290">
        <v>13794</v>
      </c>
      <c r="G1290" t="s">
        <v>264</v>
      </c>
      <c r="H1290" t="s">
        <v>265</v>
      </c>
      <c r="I1290">
        <v>436</v>
      </c>
      <c r="J1290" t="s">
        <v>504</v>
      </c>
      <c r="K1290" t="s">
        <v>505</v>
      </c>
      <c r="L1290">
        <v>38311</v>
      </c>
      <c r="M1290" t="s">
        <v>338</v>
      </c>
      <c r="N1290" t="s">
        <v>339</v>
      </c>
      <c r="O1290">
        <v>38311</v>
      </c>
      <c r="P1290" t="s">
        <v>338</v>
      </c>
      <c r="Q1290" t="s">
        <v>339</v>
      </c>
      <c r="R1290" t="s">
        <v>343</v>
      </c>
      <c r="S1290" s="1">
        <v>0</v>
      </c>
      <c r="U1290" s="1">
        <v>3</v>
      </c>
      <c r="IF1290">
        <v>38311</v>
      </c>
      <c r="IG1290" t="s">
        <v>338</v>
      </c>
      <c r="IH1290" t="s">
        <v>266</v>
      </c>
      <c r="IK1290">
        <v>-2</v>
      </c>
      <c r="IL1290" t="s">
        <v>257</v>
      </c>
      <c r="IM1290" t="s">
        <v>258</v>
      </c>
      <c r="IN1290" t="s">
        <v>511</v>
      </c>
      <c r="IP1290" t="s">
        <v>557</v>
      </c>
    </row>
    <row r="1291" spans="1:250" x14ac:dyDescent="0.25">
      <c r="A1291">
        <v>35396</v>
      </c>
      <c r="B1291">
        <v>-890804480</v>
      </c>
      <c r="C1291">
        <v>1837</v>
      </c>
      <c r="D1291" t="s">
        <v>250</v>
      </c>
      <c r="E1291" t="s">
        <v>251</v>
      </c>
      <c r="F1291">
        <v>13794</v>
      </c>
      <c r="G1291" t="s">
        <v>264</v>
      </c>
      <c r="H1291" t="s">
        <v>265</v>
      </c>
      <c r="I1291">
        <v>435</v>
      </c>
      <c r="J1291" t="s">
        <v>493</v>
      </c>
      <c r="K1291" t="s">
        <v>494</v>
      </c>
      <c r="L1291">
        <v>38311</v>
      </c>
      <c r="M1291" t="s">
        <v>338</v>
      </c>
      <c r="N1291" t="s">
        <v>339</v>
      </c>
      <c r="O1291">
        <v>38311</v>
      </c>
      <c r="P1291" t="s">
        <v>338</v>
      </c>
      <c r="Q1291" t="s">
        <v>339</v>
      </c>
      <c r="R1291" t="s">
        <v>343</v>
      </c>
      <c r="S1291" s="1">
        <v>0</v>
      </c>
      <c r="U1291" s="1">
        <v>3</v>
      </c>
      <c r="IF1291">
        <v>38311</v>
      </c>
      <c r="IG1291" t="s">
        <v>338</v>
      </c>
      <c r="IH1291" t="s">
        <v>266</v>
      </c>
      <c r="IK1291">
        <v>-2</v>
      </c>
      <c r="IL1291" t="s">
        <v>257</v>
      </c>
      <c r="IM1291" t="s">
        <v>258</v>
      </c>
      <c r="IN1291" t="s">
        <v>511</v>
      </c>
      <c r="IP1291" t="s">
        <v>557</v>
      </c>
    </row>
    <row r="1292" spans="1:250" x14ac:dyDescent="0.25">
      <c r="A1292">
        <v>35397</v>
      </c>
      <c r="B1292">
        <v>-890804480</v>
      </c>
      <c r="C1292">
        <v>1837</v>
      </c>
      <c r="D1292" t="s">
        <v>250</v>
      </c>
      <c r="E1292" t="s">
        <v>251</v>
      </c>
      <c r="F1292">
        <v>13794</v>
      </c>
      <c r="G1292" t="s">
        <v>264</v>
      </c>
      <c r="H1292" t="s">
        <v>265</v>
      </c>
      <c r="I1292">
        <v>431</v>
      </c>
      <c r="J1292" t="s">
        <v>495</v>
      </c>
      <c r="K1292" t="s">
        <v>496</v>
      </c>
      <c r="L1292">
        <v>38311</v>
      </c>
      <c r="M1292" t="s">
        <v>338</v>
      </c>
      <c r="N1292" t="s">
        <v>339</v>
      </c>
      <c r="O1292">
        <v>38311</v>
      </c>
      <c r="P1292" t="s">
        <v>338</v>
      </c>
      <c r="Q1292" t="s">
        <v>339</v>
      </c>
      <c r="R1292" t="s">
        <v>343</v>
      </c>
      <c r="S1292">
        <v>0</v>
      </c>
      <c r="U1292">
        <v>3</v>
      </c>
      <c r="IF1292">
        <v>38311</v>
      </c>
      <c r="IG1292" t="s">
        <v>338</v>
      </c>
      <c r="IH1292" t="s">
        <v>266</v>
      </c>
      <c r="IK1292">
        <v>-2</v>
      </c>
      <c r="IL1292" t="s">
        <v>257</v>
      </c>
      <c r="IM1292" t="s">
        <v>258</v>
      </c>
      <c r="IN1292" t="s">
        <v>511</v>
      </c>
      <c r="IP1292" t="s">
        <v>557</v>
      </c>
    </row>
    <row r="1293" spans="1:250" x14ac:dyDescent="0.25">
      <c r="A1293">
        <v>35398</v>
      </c>
      <c r="B1293">
        <v>-890804480</v>
      </c>
      <c r="C1293">
        <v>1837</v>
      </c>
      <c r="D1293" t="s">
        <v>250</v>
      </c>
      <c r="E1293" t="s">
        <v>251</v>
      </c>
      <c r="F1293">
        <v>19011</v>
      </c>
      <c r="G1293" t="s">
        <v>310</v>
      </c>
      <c r="H1293" t="s">
        <v>311</v>
      </c>
      <c r="I1293">
        <v>435</v>
      </c>
      <c r="J1293" t="s">
        <v>493</v>
      </c>
      <c r="K1293" t="s">
        <v>494</v>
      </c>
      <c r="L1293">
        <v>38311</v>
      </c>
      <c r="M1293" t="s">
        <v>338</v>
      </c>
      <c r="N1293" t="s">
        <v>339</v>
      </c>
      <c r="O1293">
        <v>38311</v>
      </c>
      <c r="P1293" t="s">
        <v>338</v>
      </c>
      <c r="Q1293" t="s">
        <v>339</v>
      </c>
      <c r="R1293" t="s">
        <v>343</v>
      </c>
      <c r="S1293">
        <v>0</v>
      </c>
      <c r="U1293">
        <v>3</v>
      </c>
      <c r="IF1293">
        <v>38311</v>
      </c>
      <c r="IG1293" t="s">
        <v>338</v>
      </c>
      <c r="IH1293" t="s">
        <v>314</v>
      </c>
      <c r="IK1293">
        <v>-2</v>
      </c>
      <c r="IL1293" t="s">
        <v>257</v>
      </c>
      <c r="IM1293" t="s">
        <v>258</v>
      </c>
      <c r="IN1293" t="s">
        <v>535</v>
      </c>
      <c r="IP1293" t="s">
        <v>556</v>
      </c>
    </row>
    <row r="1294" spans="1:250" x14ac:dyDescent="0.25">
      <c r="A1294">
        <v>35399</v>
      </c>
      <c r="B1294">
        <v>-890804480</v>
      </c>
      <c r="C1294">
        <v>1837</v>
      </c>
      <c r="D1294" t="s">
        <v>250</v>
      </c>
      <c r="E1294" t="s">
        <v>251</v>
      </c>
      <c r="F1294">
        <v>19011</v>
      </c>
      <c r="G1294" t="s">
        <v>310</v>
      </c>
      <c r="H1294" t="s">
        <v>311</v>
      </c>
      <c r="I1294">
        <v>431</v>
      </c>
      <c r="J1294" t="s">
        <v>495</v>
      </c>
      <c r="K1294" t="s">
        <v>496</v>
      </c>
      <c r="L1294">
        <v>38311</v>
      </c>
      <c r="M1294" t="s">
        <v>338</v>
      </c>
      <c r="N1294" t="s">
        <v>339</v>
      </c>
      <c r="O1294">
        <v>38311</v>
      </c>
      <c r="P1294" t="s">
        <v>338</v>
      </c>
      <c r="Q1294" t="s">
        <v>339</v>
      </c>
      <c r="R1294" t="s">
        <v>343</v>
      </c>
      <c r="S1294">
        <v>0</v>
      </c>
      <c r="U1294">
        <v>3</v>
      </c>
      <c r="IF1294">
        <v>38311</v>
      </c>
      <c r="IG1294" t="s">
        <v>338</v>
      </c>
      <c r="IH1294" t="s">
        <v>314</v>
      </c>
      <c r="IK1294">
        <v>-2</v>
      </c>
      <c r="IL1294" t="s">
        <v>257</v>
      </c>
      <c r="IM1294" t="s">
        <v>258</v>
      </c>
      <c r="IN1294" t="s">
        <v>535</v>
      </c>
      <c r="IP1294" t="s">
        <v>556</v>
      </c>
    </row>
    <row r="1295" spans="1:250" x14ac:dyDescent="0.25">
      <c r="A1295">
        <v>35400</v>
      </c>
      <c r="B1295">
        <v>-890804480</v>
      </c>
      <c r="C1295">
        <v>1837</v>
      </c>
      <c r="D1295" t="s">
        <v>250</v>
      </c>
      <c r="E1295" t="s">
        <v>251</v>
      </c>
      <c r="F1295">
        <v>13794</v>
      </c>
      <c r="G1295" t="s">
        <v>264</v>
      </c>
      <c r="H1295" t="s">
        <v>265</v>
      </c>
      <c r="I1295">
        <v>424</v>
      </c>
      <c r="J1295" t="s">
        <v>477</v>
      </c>
      <c r="K1295" t="s">
        <v>478</v>
      </c>
      <c r="L1295">
        <v>38311</v>
      </c>
      <c r="M1295" t="s">
        <v>338</v>
      </c>
      <c r="N1295" t="s">
        <v>339</v>
      </c>
      <c r="O1295">
        <v>38311</v>
      </c>
      <c r="P1295" t="s">
        <v>338</v>
      </c>
      <c r="Q1295" t="s">
        <v>339</v>
      </c>
      <c r="R1295" t="s">
        <v>343</v>
      </c>
      <c r="S1295">
        <v>0</v>
      </c>
      <c r="U1295">
        <v>3</v>
      </c>
      <c r="IF1295">
        <v>38311</v>
      </c>
      <c r="IG1295" t="s">
        <v>338</v>
      </c>
      <c r="IH1295" t="s">
        <v>266</v>
      </c>
      <c r="IK1295">
        <v>-2</v>
      </c>
      <c r="IL1295" t="s">
        <v>257</v>
      </c>
      <c r="IM1295" t="s">
        <v>258</v>
      </c>
      <c r="IN1295" t="s">
        <v>511</v>
      </c>
      <c r="IP1295" t="s">
        <v>557</v>
      </c>
    </row>
    <row r="1296" spans="1:250" x14ac:dyDescent="0.25">
      <c r="A1296">
        <v>35401</v>
      </c>
      <c r="B1296">
        <v>-890804480</v>
      </c>
      <c r="C1296">
        <v>1837</v>
      </c>
      <c r="D1296" t="s">
        <v>250</v>
      </c>
      <c r="E1296" t="s">
        <v>251</v>
      </c>
      <c r="F1296">
        <v>13794</v>
      </c>
      <c r="G1296" t="s">
        <v>264</v>
      </c>
      <c r="H1296" t="s">
        <v>265</v>
      </c>
      <c r="I1296">
        <v>422</v>
      </c>
      <c r="J1296" t="s">
        <v>479</v>
      </c>
      <c r="K1296" t="s">
        <v>480</v>
      </c>
      <c r="L1296">
        <v>38311</v>
      </c>
      <c r="M1296" t="s">
        <v>338</v>
      </c>
      <c r="N1296" t="s">
        <v>339</v>
      </c>
      <c r="O1296">
        <v>38311</v>
      </c>
      <c r="P1296" t="s">
        <v>338</v>
      </c>
      <c r="Q1296" t="s">
        <v>339</v>
      </c>
      <c r="R1296" t="s">
        <v>343</v>
      </c>
      <c r="S1296">
        <v>0</v>
      </c>
      <c r="U1296">
        <v>3</v>
      </c>
      <c r="IF1296">
        <v>38311</v>
      </c>
      <c r="IG1296" t="s">
        <v>338</v>
      </c>
      <c r="IH1296" t="s">
        <v>266</v>
      </c>
      <c r="IK1296">
        <v>-2</v>
      </c>
      <c r="IL1296" t="s">
        <v>257</v>
      </c>
      <c r="IM1296" t="s">
        <v>258</v>
      </c>
      <c r="IN1296" t="s">
        <v>511</v>
      </c>
      <c r="IP1296" t="s">
        <v>557</v>
      </c>
    </row>
    <row r="1297" spans="1:250" x14ac:dyDescent="0.25">
      <c r="A1297">
        <v>35402</v>
      </c>
      <c r="B1297">
        <v>-890804480</v>
      </c>
      <c r="C1297">
        <v>1837</v>
      </c>
      <c r="D1297" t="s">
        <v>250</v>
      </c>
      <c r="E1297" t="s">
        <v>251</v>
      </c>
      <c r="F1297">
        <v>13794</v>
      </c>
      <c r="G1297" t="s">
        <v>264</v>
      </c>
      <c r="H1297" t="s">
        <v>265</v>
      </c>
      <c r="I1297">
        <v>420</v>
      </c>
      <c r="J1297" t="s">
        <v>481</v>
      </c>
      <c r="K1297" t="s">
        <v>482</v>
      </c>
      <c r="L1297">
        <v>38311</v>
      </c>
      <c r="M1297" t="s">
        <v>338</v>
      </c>
      <c r="N1297" t="s">
        <v>339</v>
      </c>
      <c r="O1297">
        <v>38311</v>
      </c>
      <c r="P1297" t="s">
        <v>338</v>
      </c>
      <c r="Q1297" t="s">
        <v>339</v>
      </c>
      <c r="R1297" t="s">
        <v>343</v>
      </c>
      <c r="S1297">
        <v>438.45</v>
      </c>
      <c r="U1297">
        <v>3</v>
      </c>
      <c r="IF1297">
        <v>38311</v>
      </c>
      <c r="IG1297" t="s">
        <v>338</v>
      </c>
      <c r="IH1297" t="s">
        <v>266</v>
      </c>
      <c r="IK1297">
        <v>-2</v>
      </c>
      <c r="IL1297" t="s">
        <v>257</v>
      </c>
      <c r="IM1297" t="s">
        <v>258</v>
      </c>
      <c r="IN1297" t="s">
        <v>511</v>
      </c>
      <c r="IP1297" t="s">
        <v>557</v>
      </c>
    </row>
    <row r="1298" spans="1:250" x14ac:dyDescent="0.25">
      <c r="A1298">
        <v>35403</v>
      </c>
      <c r="B1298">
        <v>-890804480</v>
      </c>
      <c r="C1298">
        <v>1837</v>
      </c>
      <c r="D1298" t="s">
        <v>250</v>
      </c>
      <c r="E1298" t="s">
        <v>251</v>
      </c>
      <c r="F1298">
        <v>13794</v>
      </c>
      <c r="G1298" t="s">
        <v>264</v>
      </c>
      <c r="H1298" t="s">
        <v>265</v>
      </c>
      <c r="I1298">
        <v>411</v>
      </c>
      <c r="J1298" t="s">
        <v>471</v>
      </c>
      <c r="K1298" t="s">
        <v>472</v>
      </c>
      <c r="L1298">
        <v>38311</v>
      </c>
      <c r="M1298" t="s">
        <v>338</v>
      </c>
      <c r="N1298" t="s">
        <v>339</v>
      </c>
      <c r="O1298">
        <v>38311</v>
      </c>
      <c r="P1298" t="s">
        <v>338</v>
      </c>
      <c r="Q1298" t="s">
        <v>339</v>
      </c>
      <c r="R1298" t="s">
        <v>343</v>
      </c>
      <c r="S1298">
        <v>0</v>
      </c>
      <c r="U1298">
        <v>3</v>
      </c>
      <c r="IF1298">
        <v>38311</v>
      </c>
      <c r="IG1298" t="s">
        <v>338</v>
      </c>
      <c r="IH1298" t="s">
        <v>266</v>
      </c>
      <c r="IK1298">
        <v>-2</v>
      </c>
      <c r="IL1298" t="s">
        <v>257</v>
      </c>
      <c r="IM1298" t="s">
        <v>258</v>
      </c>
      <c r="IN1298" t="s">
        <v>511</v>
      </c>
      <c r="IP1298" t="s">
        <v>557</v>
      </c>
    </row>
    <row r="1299" spans="1:250" x14ac:dyDescent="0.25">
      <c r="A1299">
        <v>35404</v>
      </c>
      <c r="B1299">
        <v>-890804480</v>
      </c>
      <c r="C1299">
        <v>1837</v>
      </c>
      <c r="D1299" t="s">
        <v>250</v>
      </c>
      <c r="E1299" t="s">
        <v>251</v>
      </c>
      <c r="F1299">
        <v>19011</v>
      </c>
      <c r="G1299" t="s">
        <v>310</v>
      </c>
      <c r="H1299" t="s">
        <v>311</v>
      </c>
      <c r="I1299">
        <v>420</v>
      </c>
      <c r="J1299" t="s">
        <v>481</v>
      </c>
      <c r="K1299" t="s">
        <v>482</v>
      </c>
      <c r="L1299">
        <v>38311</v>
      </c>
      <c r="M1299" t="s">
        <v>338</v>
      </c>
      <c r="N1299" t="s">
        <v>339</v>
      </c>
      <c r="O1299">
        <v>38311</v>
      </c>
      <c r="P1299" t="s">
        <v>338</v>
      </c>
      <c r="Q1299" t="s">
        <v>339</v>
      </c>
      <c r="R1299" t="s">
        <v>343</v>
      </c>
      <c r="S1299">
        <v>438.46</v>
      </c>
      <c r="U1299">
        <v>3</v>
      </c>
      <c r="IF1299">
        <v>38311</v>
      </c>
      <c r="IG1299" t="s">
        <v>338</v>
      </c>
      <c r="IH1299" t="s">
        <v>314</v>
      </c>
      <c r="IK1299">
        <v>-2</v>
      </c>
      <c r="IL1299" t="s">
        <v>257</v>
      </c>
      <c r="IM1299" t="s">
        <v>258</v>
      </c>
      <c r="IN1299" t="s">
        <v>535</v>
      </c>
      <c r="IP1299" t="s">
        <v>556</v>
      </c>
    </row>
    <row r="1300" spans="1:250" x14ac:dyDescent="0.25">
      <c r="A1300">
        <v>35405</v>
      </c>
      <c r="B1300">
        <v>-890804480</v>
      </c>
      <c r="C1300">
        <v>1837</v>
      </c>
      <c r="D1300" t="s">
        <v>250</v>
      </c>
      <c r="E1300" t="s">
        <v>251</v>
      </c>
      <c r="F1300">
        <v>19011</v>
      </c>
      <c r="G1300" t="s">
        <v>310</v>
      </c>
      <c r="H1300" t="s">
        <v>311</v>
      </c>
      <c r="I1300">
        <v>411</v>
      </c>
      <c r="J1300" t="s">
        <v>471</v>
      </c>
      <c r="K1300" t="s">
        <v>472</v>
      </c>
      <c r="L1300">
        <v>38311</v>
      </c>
      <c r="M1300" t="s">
        <v>338</v>
      </c>
      <c r="N1300" t="s">
        <v>339</v>
      </c>
      <c r="O1300">
        <v>38311</v>
      </c>
      <c r="P1300" t="s">
        <v>338</v>
      </c>
      <c r="Q1300" t="s">
        <v>339</v>
      </c>
      <c r="R1300" t="s">
        <v>343</v>
      </c>
      <c r="S1300">
        <v>0</v>
      </c>
      <c r="U1300">
        <v>3</v>
      </c>
      <c r="IF1300">
        <v>38311</v>
      </c>
      <c r="IG1300" t="s">
        <v>338</v>
      </c>
      <c r="IH1300" t="s">
        <v>314</v>
      </c>
      <c r="IK1300">
        <v>-2</v>
      </c>
      <c r="IL1300" t="s">
        <v>257</v>
      </c>
      <c r="IM1300" t="s">
        <v>258</v>
      </c>
      <c r="IN1300" t="s">
        <v>535</v>
      </c>
      <c r="IP1300" t="s">
        <v>556</v>
      </c>
    </row>
    <row r="1301" spans="1:250" x14ac:dyDescent="0.25">
      <c r="A1301">
        <v>35406</v>
      </c>
      <c r="B1301">
        <v>-890804480</v>
      </c>
      <c r="C1301">
        <v>1837</v>
      </c>
      <c r="D1301" t="s">
        <v>250</v>
      </c>
      <c r="E1301" t="s">
        <v>251</v>
      </c>
      <c r="F1301">
        <v>13794</v>
      </c>
      <c r="G1301" t="s">
        <v>264</v>
      </c>
      <c r="H1301" t="s">
        <v>265</v>
      </c>
      <c r="I1301">
        <v>429</v>
      </c>
      <c r="J1301" t="s">
        <v>473</v>
      </c>
      <c r="K1301" t="s">
        <v>474</v>
      </c>
      <c r="L1301">
        <v>38311</v>
      </c>
      <c r="M1301" t="s">
        <v>338</v>
      </c>
      <c r="N1301" t="s">
        <v>339</v>
      </c>
      <c r="O1301">
        <v>38311</v>
      </c>
      <c r="P1301" t="s">
        <v>338</v>
      </c>
      <c r="Q1301" t="s">
        <v>339</v>
      </c>
      <c r="R1301" t="s">
        <v>343</v>
      </c>
      <c r="S1301">
        <v>0</v>
      </c>
      <c r="U1301">
        <v>3</v>
      </c>
      <c r="IF1301">
        <v>38311</v>
      </c>
      <c r="IG1301" t="s">
        <v>338</v>
      </c>
      <c r="IH1301" t="s">
        <v>266</v>
      </c>
      <c r="IK1301">
        <v>-2</v>
      </c>
      <c r="IL1301" t="s">
        <v>257</v>
      </c>
      <c r="IM1301" t="s">
        <v>258</v>
      </c>
      <c r="IN1301" t="s">
        <v>511</v>
      </c>
      <c r="IP1301" t="s">
        <v>557</v>
      </c>
    </row>
    <row r="1302" spans="1:250" x14ac:dyDescent="0.25">
      <c r="A1302">
        <v>35407</v>
      </c>
      <c r="B1302">
        <v>-890804480</v>
      </c>
      <c r="C1302">
        <v>1837</v>
      </c>
      <c r="D1302" t="s">
        <v>250</v>
      </c>
      <c r="E1302" t="s">
        <v>251</v>
      </c>
      <c r="F1302">
        <v>13794</v>
      </c>
      <c r="G1302" t="s">
        <v>264</v>
      </c>
      <c r="H1302" t="s">
        <v>265</v>
      </c>
      <c r="I1302">
        <v>427</v>
      </c>
      <c r="J1302" t="s">
        <v>475</v>
      </c>
      <c r="K1302" t="s">
        <v>476</v>
      </c>
      <c r="L1302">
        <v>38311</v>
      </c>
      <c r="M1302" t="s">
        <v>338</v>
      </c>
      <c r="N1302" t="s">
        <v>339</v>
      </c>
      <c r="O1302">
        <v>38311</v>
      </c>
      <c r="P1302" t="s">
        <v>338</v>
      </c>
      <c r="Q1302" t="s">
        <v>339</v>
      </c>
      <c r="R1302" t="s">
        <v>343</v>
      </c>
      <c r="S1302">
        <v>0</v>
      </c>
      <c r="U1302">
        <v>3</v>
      </c>
      <c r="IF1302">
        <v>38311</v>
      </c>
      <c r="IG1302" t="s">
        <v>338</v>
      </c>
      <c r="IH1302" t="s">
        <v>266</v>
      </c>
      <c r="IK1302">
        <v>-2</v>
      </c>
      <c r="IL1302" t="s">
        <v>257</v>
      </c>
      <c r="IM1302" t="s">
        <v>258</v>
      </c>
      <c r="IN1302" t="s">
        <v>511</v>
      </c>
      <c r="IP1302" t="s">
        <v>557</v>
      </c>
    </row>
    <row r="1303" spans="1:250" x14ac:dyDescent="0.25">
      <c r="A1303">
        <v>35408</v>
      </c>
      <c r="B1303">
        <v>-890804480</v>
      </c>
      <c r="C1303">
        <v>1837</v>
      </c>
      <c r="D1303" t="s">
        <v>250</v>
      </c>
      <c r="E1303" t="s">
        <v>251</v>
      </c>
      <c r="F1303">
        <v>13794</v>
      </c>
      <c r="G1303" t="s">
        <v>264</v>
      </c>
      <c r="H1303" t="s">
        <v>265</v>
      </c>
      <c r="I1303">
        <v>424</v>
      </c>
      <c r="J1303" t="s">
        <v>477</v>
      </c>
      <c r="K1303" t="s">
        <v>478</v>
      </c>
      <c r="L1303">
        <v>39215</v>
      </c>
      <c r="M1303" t="s">
        <v>340</v>
      </c>
      <c r="N1303" t="s">
        <v>341</v>
      </c>
      <c r="O1303">
        <v>39215</v>
      </c>
      <c r="P1303" t="s">
        <v>340</v>
      </c>
      <c r="Q1303" t="s">
        <v>341</v>
      </c>
      <c r="R1303" t="s">
        <v>343</v>
      </c>
      <c r="S1303">
        <v>0</v>
      </c>
      <c r="U1303">
        <v>3</v>
      </c>
      <c r="IF1303">
        <v>39215</v>
      </c>
      <c r="IG1303" t="s">
        <v>340</v>
      </c>
      <c r="IH1303" t="s">
        <v>266</v>
      </c>
      <c r="IK1303">
        <v>-2</v>
      </c>
      <c r="IL1303" t="s">
        <v>257</v>
      </c>
      <c r="IM1303" t="s">
        <v>258</v>
      </c>
      <c r="IN1303" t="s">
        <v>511</v>
      </c>
      <c r="IP1303" t="s">
        <v>558</v>
      </c>
    </row>
    <row r="1304" spans="1:250" x14ac:dyDescent="0.25">
      <c r="A1304">
        <v>35409</v>
      </c>
      <c r="B1304">
        <v>-890804480</v>
      </c>
      <c r="C1304">
        <v>1837</v>
      </c>
      <c r="D1304" t="s">
        <v>250</v>
      </c>
      <c r="E1304" t="s">
        <v>251</v>
      </c>
      <c r="F1304">
        <v>13794</v>
      </c>
      <c r="G1304" t="s">
        <v>264</v>
      </c>
      <c r="H1304" t="s">
        <v>265</v>
      </c>
      <c r="I1304">
        <v>422</v>
      </c>
      <c r="J1304" t="s">
        <v>479</v>
      </c>
      <c r="K1304" t="s">
        <v>480</v>
      </c>
      <c r="L1304">
        <v>39215</v>
      </c>
      <c r="M1304" t="s">
        <v>340</v>
      </c>
      <c r="N1304" t="s">
        <v>341</v>
      </c>
      <c r="O1304">
        <v>39215</v>
      </c>
      <c r="P1304" t="s">
        <v>340</v>
      </c>
      <c r="Q1304" t="s">
        <v>341</v>
      </c>
      <c r="R1304" t="s">
        <v>343</v>
      </c>
      <c r="S1304">
        <v>0</v>
      </c>
      <c r="U1304">
        <v>3</v>
      </c>
      <c r="IF1304">
        <v>39215</v>
      </c>
      <c r="IG1304" t="s">
        <v>340</v>
      </c>
      <c r="IH1304" t="s">
        <v>266</v>
      </c>
      <c r="IK1304">
        <v>-2</v>
      </c>
      <c r="IL1304" t="s">
        <v>257</v>
      </c>
      <c r="IM1304" t="s">
        <v>258</v>
      </c>
      <c r="IN1304" t="s">
        <v>511</v>
      </c>
      <c r="IP1304" t="s">
        <v>558</v>
      </c>
    </row>
    <row r="1305" spans="1:250" x14ac:dyDescent="0.25">
      <c r="A1305">
        <v>35410</v>
      </c>
      <c r="B1305">
        <v>-890804480</v>
      </c>
      <c r="C1305">
        <v>1837</v>
      </c>
      <c r="D1305" t="s">
        <v>250</v>
      </c>
      <c r="E1305" t="s">
        <v>251</v>
      </c>
      <c r="F1305">
        <v>13794</v>
      </c>
      <c r="G1305" t="s">
        <v>264</v>
      </c>
      <c r="H1305" t="s">
        <v>265</v>
      </c>
      <c r="I1305">
        <v>420</v>
      </c>
      <c r="J1305" t="s">
        <v>481</v>
      </c>
      <c r="K1305" t="s">
        <v>482</v>
      </c>
      <c r="L1305">
        <v>39215</v>
      </c>
      <c r="M1305" t="s">
        <v>340</v>
      </c>
      <c r="N1305" t="s">
        <v>341</v>
      </c>
      <c r="O1305">
        <v>39215</v>
      </c>
      <c r="P1305" t="s">
        <v>340</v>
      </c>
      <c r="Q1305" t="s">
        <v>341</v>
      </c>
      <c r="R1305" t="s">
        <v>343</v>
      </c>
      <c r="S1305">
        <v>990.28</v>
      </c>
      <c r="U1305">
        <v>3</v>
      </c>
      <c r="IF1305">
        <v>39215</v>
      </c>
      <c r="IG1305" t="s">
        <v>340</v>
      </c>
      <c r="IH1305" t="s">
        <v>266</v>
      </c>
      <c r="IK1305">
        <v>-2</v>
      </c>
      <c r="IL1305" t="s">
        <v>257</v>
      </c>
      <c r="IM1305" t="s">
        <v>258</v>
      </c>
      <c r="IN1305" t="s">
        <v>511</v>
      </c>
      <c r="IP1305" t="s">
        <v>558</v>
      </c>
    </row>
    <row r="1306" spans="1:250" x14ac:dyDescent="0.25">
      <c r="A1306">
        <v>35411</v>
      </c>
      <c r="B1306">
        <v>-890804480</v>
      </c>
      <c r="C1306">
        <v>1837</v>
      </c>
      <c r="D1306" t="s">
        <v>250</v>
      </c>
      <c r="E1306" t="s">
        <v>251</v>
      </c>
      <c r="F1306">
        <v>13794</v>
      </c>
      <c r="G1306" t="s">
        <v>264</v>
      </c>
      <c r="H1306" t="s">
        <v>265</v>
      </c>
      <c r="I1306">
        <v>411</v>
      </c>
      <c r="J1306" t="s">
        <v>471</v>
      </c>
      <c r="K1306" t="s">
        <v>472</v>
      </c>
      <c r="L1306">
        <v>39215</v>
      </c>
      <c r="M1306" t="s">
        <v>340</v>
      </c>
      <c r="N1306" t="s">
        <v>341</v>
      </c>
      <c r="O1306">
        <v>39215</v>
      </c>
      <c r="P1306" t="s">
        <v>340</v>
      </c>
      <c r="Q1306" t="s">
        <v>341</v>
      </c>
      <c r="R1306" t="s">
        <v>343</v>
      </c>
      <c r="S1306">
        <v>0</v>
      </c>
      <c r="U1306">
        <v>3</v>
      </c>
      <c r="IF1306">
        <v>39215</v>
      </c>
      <c r="IG1306" t="s">
        <v>340</v>
      </c>
      <c r="IH1306" t="s">
        <v>266</v>
      </c>
      <c r="IK1306">
        <v>-2</v>
      </c>
      <c r="IL1306" t="s">
        <v>257</v>
      </c>
      <c r="IM1306" t="s">
        <v>258</v>
      </c>
      <c r="IN1306" t="s">
        <v>511</v>
      </c>
      <c r="IP1306" t="s">
        <v>558</v>
      </c>
    </row>
    <row r="1307" spans="1:250" x14ac:dyDescent="0.25">
      <c r="A1307">
        <v>35412</v>
      </c>
      <c r="B1307">
        <v>-890804480</v>
      </c>
      <c r="C1307">
        <v>1837</v>
      </c>
      <c r="D1307" t="s">
        <v>250</v>
      </c>
      <c r="E1307" t="s">
        <v>251</v>
      </c>
      <c r="F1307">
        <v>13794</v>
      </c>
      <c r="G1307" t="s">
        <v>264</v>
      </c>
      <c r="H1307" t="s">
        <v>265</v>
      </c>
      <c r="I1307">
        <v>437</v>
      </c>
      <c r="J1307" t="s">
        <v>506</v>
      </c>
      <c r="K1307" t="s">
        <v>507</v>
      </c>
      <c r="L1307">
        <v>39215</v>
      </c>
      <c r="M1307" t="s">
        <v>340</v>
      </c>
      <c r="N1307" t="s">
        <v>341</v>
      </c>
      <c r="O1307">
        <v>39215</v>
      </c>
      <c r="P1307" t="s">
        <v>340</v>
      </c>
      <c r="Q1307" t="s">
        <v>341</v>
      </c>
      <c r="R1307" t="s">
        <v>343</v>
      </c>
      <c r="S1307">
        <v>0</v>
      </c>
      <c r="U1307">
        <v>3</v>
      </c>
      <c r="IF1307">
        <v>39215</v>
      </c>
      <c r="IG1307" t="s">
        <v>340</v>
      </c>
      <c r="IH1307" t="s">
        <v>266</v>
      </c>
      <c r="IK1307">
        <v>-2</v>
      </c>
      <c r="IL1307" t="s">
        <v>257</v>
      </c>
      <c r="IM1307" t="s">
        <v>258</v>
      </c>
      <c r="IN1307" t="s">
        <v>511</v>
      </c>
      <c r="IP1307" t="s">
        <v>558</v>
      </c>
    </row>
    <row r="1308" spans="1:250" x14ac:dyDescent="0.25">
      <c r="A1308">
        <v>35413</v>
      </c>
      <c r="B1308">
        <v>-890804480</v>
      </c>
      <c r="C1308">
        <v>1837</v>
      </c>
      <c r="D1308" t="s">
        <v>250</v>
      </c>
      <c r="E1308" t="s">
        <v>251</v>
      </c>
      <c r="F1308">
        <v>13794</v>
      </c>
      <c r="G1308" t="s">
        <v>264</v>
      </c>
      <c r="H1308" t="s">
        <v>265</v>
      </c>
      <c r="I1308">
        <v>436</v>
      </c>
      <c r="J1308" t="s">
        <v>504</v>
      </c>
      <c r="K1308" t="s">
        <v>505</v>
      </c>
      <c r="L1308">
        <v>39215</v>
      </c>
      <c r="M1308" t="s">
        <v>340</v>
      </c>
      <c r="N1308" t="s">
        <v>341</v>
      </c>
      <c r="O1308">
        <v>39215</v>
      </c>
      <c r="P1308" t="s">
        <v>340</v>
      </c>
      <c r="Q1308" t="s">
        <v>341</v>
      </c>
      <c r="R1308" t="s">
        <v>343</v>
      </c>
      <c r="S1308">
        <v>0</v>
      </c>
      <c r="U1308">
        <v>3</v>
      </c>
      <c r="IF1308">
        <v>39215</v>
      </c>
      <c r="IG1308" t="s">
        <v>340</v>
      </c>
      <c r="IH1308" t="s">
        <v>266</v>
      </c>
      <c r="IK1308">
        <v>-2</v>
      </c>
      <c r="IL1308" t="s">
        <v>257</v>
      </c>
      <c r="IM1308" t="s">
        <v>258</v>
      </c>
      <c r="IN1308" t="s">
        <v>511</v>
      </c>
      <c r="IP1308" t="s">
        <v>558</v>
      </c>
    </row>
    <row r="1309" spans="1:250" x14ac:dyDescent="0.25">
      <c r="A1309">
        <v>35414</v>
      </c>
      <c r="B1309">
        <v>-890804480</v>
      </c>
      <c r="C1309">
        <v>1837</v>
      </c>
      <c r="D1309" t="s">
        <v>250</v>
      </c>
      <c r="E1309" t="s">
        <v>251</v>
      </c>
      <c r="F1309">
        <v>13794</v>
      </c>
      <c r="G1309" t="s">
        <v>264</v>
      </c>
      <c r="H1309" t="s">
        <v>265</v>
      </c>
      <c r="I1309">
        <v>435</v>
      </c>
      <c r="J1309" t="s">
        <v>493</v>
      </c>
      <c r="K1309" t="s">
        <v>494</v>
      </c>
      <c r="L1309">
        <v>39215</v>
      </c>
      <c r="M1309" t="s">
        <v>340</v>
      </c>
      <c r="N1309" t="s">
        <v>341</v>
      </c>
      <c r="O1309">
        <v>39215</v>
      </c>
      <c r="P1309" t="s">
        <v>340</v>
      </c>
      <c r="Q1309" t="s">
        <v>341</v>
      </c>
      <c r="R1309" t="s">
        <v>343</v>
      </c>
      <c r="S1309">
        <v>0</v>
      </c>
      <c r="U1309">
        <v>3</v>
      </c>
      <c r="IF1309">
        <v>39215</v>
      </c>
      <c r="IG1309" t="s">
        <v>340</v>
      </c>
      <c r="IH1309" t="s">
        <v>266</v>
      </c>
      <c r="IK1309">
        <v>-2</v>
      </c>
      <c r="IL1309" t="s">
        <v>257</v>
      </c>
      <c r="IM1309" t="s">
        <v>258</v>
      </c>
      <c r="IN1309" t="s">
        <v>511</v>
      </c>
      <c r="IP1309" t="s">
        <v>558</v>
      </c>
    </row>
    <row r="1310" spans="1:250" x14ac:dyDescent="0.25">
      <c r="A1310">
        <v>35415</v>
      </c>
      <c r="B1310">
        <v>-890804480</v>
      </c>
      <c r="C1310">
        <v>1837</v>
      </c>
      <c r="D1310" t="s">
        <v>250</v>
      </c>
      <c r="E1310" t="s">
        <v>251</v>
      </c>
      <c r="F1310">
        <v>13794</v>
      </c>
      <c r="G1310" t="s">
        <v>264</v>
      </c>
      <c r="H1310" t="s">
        <v>265</v>
      </c>
      <c r="I1310">
        <v>431</v>
      </c>
      <c r="J1310" t="s">
        <v>495</v>
      </c>
      <c r="K1310" t="s">
        <v>496</v>
      </c>
      <c r="L1310">
        <v>39215</v>
      </c>
      <c r="M1310" t="s">
        <v>340</v>
      </c>
      <c r="N1310" t="s">
        <v>341</v>
      </c>
      <c r="O1310">
        <v>39215</v>
      </c>
      <c r="P1310" t="s">
        <v>340</v>
      </c>
      <c r="Q1310" t="s">
        <v>341</v>
      </c>
      <c r="R1310" t="s">
        <v>343</v>
      </c>
      <c r="S1310">
        <v>0</v>
      </c>
      <c r="U1310">
        <v>3</v>
      </c>
      <c r="IF1310">
        <v>39215</v>
      </c>
      <c r="IG1310" t="s">
        <v>340</v>
      </c>
      <c r="IH1310" t="s">
        <v>266</v>
      </c>
      <c r="IK1310">
        <v>-2</v>
      </c>
      <c r="IL1310" t="s">
        <v>257</v>
      </c>
      <c r="IM1310" t="s">
        <v>258</v>
      </c>
      <c r="IN1310" t="s">
        <v>511</v>
      </c>
      <c r="IP1310" t="s">
        <v>558</v>
      </c>
    </row>
    <row r="1311" spans="1:250" x14ac:dyDescent="0.25">
      <c r="A1311">
        <v>35416</v>
      </c>
      <c r="B1311">
        <v>-890804480</v>
      </c>
      <c r="C1311">
        <v>1837</v>
      </c>
      <c r="D1311" t="s">
        <v>250</v>
      </c>
      <c r="E1311" t="s">
        <v>251</v>
      </c>
      <c r="F1311">
        <v>13794</v>
      </c>
      <c r="G1311" t="s">
        <v>264</v>
      </c>
      <c r="H1311" t="s">
        <v>265</v>
      </c>
      <c r="I1311">
        <v>429</v>
      </c>
      <c r="J1311" t="s">
        <v>473</v>
      </c>
      <c r="K1311" t="s">
        <v>474</v>
      </c>
      <c r="L1311">
        <v>39215</v>
      </c>
      <c r="M1311" t="s">
        <v>340</v>
      </c>
      <c r="N1311" t="s">
        <v>341</v>
      </c>
      <c r="O1311">
        <v>39215</v>
      </c>
      <c r="P1311" t="s">
        <v>340</v>
      </c>
      <c r="Q1311" t="s">
        <v>341</v>
      </c>
      <c r="R1311" t="s">
        <v>343</v>
      </c>
      <c r="S1311">
        <v>0</v>
      </c>
      <c r="U1311">
        <v>3</v>
      </c>
      <c r="IF1311">
        <v>39215</v>
      </c>
      <c r="IG1311" t="s">
        <v>340</v>
      </c>
      <c r="IH1311" t="s">
        <v>266</v>
      </c>
      <c r="IK1311">
        <v>-2</v>
      </c>
      <c r="IL1311" t="s">
        <v>257</v>
      </c>
      <c r="IM1311" t="s">
        <v>258</v>
      </c>
      <c r="IN1311" t="s">
        <v>511</v>
      </c>
      <c r="IP1311" t="s">
        <v>558</v>
      </c>
    </row>
    <row r="1312" spans="1:250" x14ac:dyDescent="0.25">
      <c r="A1312">
        <v>35417</v>
      </c>
      <c r="B1312">
        <v>-890804480</v>
      </c>
      <c r="C1312">
        <v>1837</v>
      </c>
      <c r="D1312" t="s">
        <v>250</v>
      </c>
      <c r="E1312" t="s">
        <v>251</v>
      </c>
      <c r="F1312">
        <v>13794</v>
      </c>
      <c r="G1312" t="s">
        <v>264</v>
      </c>
      <c r="H1312" t="s">
        <v>265</v>
      </c>
      <c r="I1312">
        <v>427</v>
      </c>
      <c r="J1312" t="s">
        <v>475</v>
      </c>
      <c r="K1312" t="s">
        <v>476</v>
      </c>
      <c r="L1312">
        <v>39215</v>
      </c>
      <c r="M1312" t="s">
        <v>340</v>
      </c>
      <c r="N1312" t="s">
        <v>341</v>
      </c>
      <c r="O1312">
        <v>39215</v>
      </c>
      <c r="P1312" t="s">
        <v>340</v>
      </c>
      <c r="Q1312" t="s">
        <v>341</v>
      </c>
      <c r="R1312" t="s">
        <v>343</v>
      </c>
      <c r="S1312">
        <v>0</v>
      </c>
      <c r="U1312">
        <v>3</v>
      </c>
      <c r="IF1312">
        <v>39215</v>
      </c>
      <c r="IG1312" t="s">
        <v>340</v>
      </c>
      <c r="IH1312" t="s">
        <v>266</v>
      </c>
      <c r="IK1312">
        <v>-2</v>
      </c>
      <c r="IL1312" t="s">
        <v>257</v>
      </c>
      <c r="IM1312" t="s">
        <v>258</v>
      </c>
      <c r="IN1312" t="s">
        <v>511</v>
      </c>
      <c r="IP1312" t="s">
        <v>558</v>
      </c>
    </row>
    <row r="1313" spans="1:250" x14ac:dyDescent="0.25">
      <c r="A1313">
        <v>35418</v>
      </c>
      <c r="B1313">
        <v>-890804480</v>
      </c>
      <c r="C1313">
        <v>1837</v>
      </c>
      <c r="D1313" t="s">
        <v>250</v>
      </c>
      <c r="E1313" t="s">
        <v>251</v>
      </c>
      <c r="F1313">
        <v>1848</v>
      </c>
      <c r="G1313" t="s">
        <v>252</v>
      </c>
      <c r="H1313" t="s">
        <v>251</v>
      </c>
      <c r="I1313">
        <v>437</v>
      </c>
      <c r="J1313" t="s">
        <v>506</v>
      </c>
      <c r="K1313" t="s">
        <v>507</v>
      </c>
      <c r="L1313">
        <v>41235</v>
      </c>
      <c r="M1313" t="s">
        <v>483</v>
      </c>
      <c r="N1313" t="s">
        <v>484</v>
      </c>
      <c r="O1313">
        <v>41235</v>
      </c>
      <c r="P1313" t="s">
        <v>483</v>
      </c>
      <c r="Q1313" t="s">
        <v>484</v>
      </c>
      <c r="R1313" t="s">
        <v>343</v>
      </c>
      <c r="S1313">
        <v>0</v>
      </c>
      <c r="U1313">
        <v>3</v>
      </c>
      <c r="IF1313">
        <v>41235</v>
      </c>
      <c r="IG1313" t="s">
        <v>483</v>
      </c>
      <c r="IH1313" t="s">
        <v>256</v>
      </c>
      <c r="IK1313">
        <v>-2</v>
      </c>
      <c r="IL1313" t="s">
        <v>257</v>
      </c>
      <c r="IM1313" t="s">
        <v>258</v>
      </c>
      <c r="IN1313" t="s">
        <v>559</v>
      </c>
    </row>
    <row r="1314" spans="1:250" x14ac:dyDescent="0.25">
      <c r="A1314">
        <v>35419</v>
      </c>
      <c r="B1314">
        <v>-890804480</v>
      </c>
      <c r="C1314">
        <v>1837</v>
      </c>
      <c r="D1314" t="s">
        <v>250</v>
      </c>
      <c r="E1314" t="s">
        <v>251</v>
      </c>
      <c r="F1314">
        <v>1848</v>
      </c>
      <c r="G1314" t="s">
        <v>252</v>
      </c>
      <c r="H1314" t="s">
        <v>251</v>
      </c>
      <c r="I1314">
        <v>436</v>
      </c>
      <c r="J1314" t="s">
        <v>504</v>
      </c>
      <c r="K1314" t="s">
        <v>505</v>
      </c>
      <c r="L1314">
        <v>41235</v>
      </c>
      <c r="M1314" t="s">
        <v>483</v>
      </c>
      <c r="N1314" t="s">
        <v>484</v>
      </c>
      <c r="O1314">
        <v>41235</v>
      </c>
      <c r="P1314" t="s">
        <v>483</v>
      </c>
      <c r="Q1314" t="s">
        <v>484</v>
      </c>
      <c r="R1314" t="s">
        <v>343</v>
      </c>
      <c r="S1314">
        <v>0</v>
      </c>
      <c r="U1314">
        <v>3</v>
      </c>
      <c r="IF1314">
        <v>41235</v>
      </c>
      <c r="IG1314" t="s">
        <v>483</v>
      </c>
      <c r="IH1314" t="s">
        <v>256</v>
      </c>
      <c r="IK1314">
        <v>-2</v>
      </c>
      <c r="IL1314" t="s">
        <v>257</v>
      </c>
      <c r="IM1314" t="s">
        <v>258</v>
      </c>
      <c r="IN1314" t="s">
        <v>559</v>
      </c>
    </row>
    <row r="1315" spans="1:250" x14ac:dyDescent="0.25">
      <c r="A1315">
        <v>35420</v>
      </c>
      <c r="B1315">
        <v>-890804480</v>
      </c>
      <c r="C1315">
        <v>1837</v>
      </c>
      <c r="D1315" t="s">
        <v>250</v>
      </c>
      <c r="E1315" t="s">
        <v>251</v>
      </c>
      <c r="F1315">
        <v>1848</v>
      </c>
      <c r="G1315" t="s">
        <v>252</v>
      </c>
      <c r="H1315" t="s">
        <v>251</v>
      </c>
      <c r="I1315">
        <v>435</v>
      </c>
      <c r="J1315" t="s">
        <v>493</v>
      </c>
      <c r="K1315" t="s">
        <v>494</v>
      </c>
      <c r="L1315">
        <v>41235</v>
      </c>
      <c r="M1315" t="s">
        <v>483</v>
      </c>
      <c r="N1315" t="s">
        <v>484</v>
      </c>
      <c r="O1315">
        <v>41235</v>
      </c>
      <c r="P1315" t="s">
        <v>483</v>
      </c>
      <c r="Q1315" t="s">
        <v>484</v>
      </c>
      <c r="R1315" t="s">
        <v>343</v>
      </c>
      <c r="S1315">
        <v>5000000</v>
      </c>
      <c r="U1315">
        <v>3</v>
      </c>
      <c r="IF1315">
        <v>41235</v>
      </c>
      <c r="IG1315" t="s">
        <v>483</v>
      </c>
      <c r="IH1315" t="s">
        <v>256</v>
      </c>
      <c r="IK1315">
        <v>-2</v>
      </c>
      <c r="IL1315" t="s">
        <v>257</v>
      </c>
      <c r="IM1315" t="s">
        <v>258</v>
      </c>
      <c r="IN1315" t="s">
        <v>559</v>
      </c>
    </row>
    <row r="1316" spans="1:250" x14ac:dyDescent="0.25">
      <c r="A1316">
        <v>35421</v>
      </c>
      <c r="B1316">
        <v>-890804480</v>
      </c>
      <c r="C1316">
        <v>1837</v>
      </c>
      <c r="D1316" t="s">
        <v>250</v>
      </c>
      <c r="E1316" t="s">
        <v>251</v>
      </c>
      <c r="F1316">
        <v>1848</v>
      </c>
      <c r="G1316" t="s">
        <v>252</v>
      </c>
      <c r="H1316" t="s">
        <v>251</v>
      </c>
      <c r="I1316">
        <v>431</v>
      </c>
      <c r="J1316" t="s">
        <v>495</v>
      </c>
      <c r="K1316" t="s">
        <v>496</v>
      </c>
      <c r="L1316">
        <v>41235</v>
      </c>
      <c r="M1316" t="s">
        <v>483</v>
      </c>
      <c r="N1316" t="s">
        <v>484</v>
      </c>
      <c r="O1316">
        <v>41235</v>
      </c>
      <c r="P1316" t="s">
        <v>483</v>
      </c>
      <c r="Q1316" t="s">
        <v>484</v>
      </c>
      <c r="R1316" t="s">
        <v>343</v>
      </c>
      <c r="S1316">
        <v>0</v>
      </c>
      <c r="U1316">
        <v>3</v>
      </c>
      <c r="IF1316">
        <v>41235</v>
      </c>
      <c r="IG1316" t="s">
        <v>483</v>
      </c>
      <c r="IH1316" t="s">
        <v>256</v>
      </c>
      <c r="IK1316">
        <v>-2</v>
      </c>
      <c r="IL1316" t="s">
        <v>257</v>
      </c>
      <c r="IM1316" t="s">
        <v>258</v>
      </c>
      <c r="IN1316" t="s">
        <v>559</v>
      </c>
    </row>
    <row r="1317" spans="1:250" x14ac:dyDescent="0.25">
      <c r="A1317">
        <v>35422</v>
      </c>
      <c r="B1317">
        <v>-890804480</v>
      </c>
      <c r="C1317">
        <v>1837</v>
      </c>
      <c r="D1317" t="s">
        <v>250</v>
      </c>
      <c r="E1317" t="s">
        <v>251</v>
      </c>
      <c r="F1317">
        <v>1848</v>
      </c>
      <c r="G1317" t="s">
        <v>252</v>
      </c>
      <c r="H1317" t="s">
        <v>251</v>
      </c>
      <c r="I1317">
        <v>429</v>
      </c>
      <c r="J1317" t="s">
        <v>473</v>
      </c>
      <c r="K1317" t="s">
        <v>474</v>
      </c>
      <c r="L1317">
        <v>41235</v>
      </c>
      <c r="M1317" t="s">
        <v>483</v>
      </c>
      <c r="N1317" t="s">
        <v>484</v>
      </c>
      <c r="O1317">
        <v>41235</v>
      </c>
      <c r="P1317" t="s">
        <v>483</v>
      </c>
      <c r="Q1317" t="s">
        <v>484</v>
      </c>
      <c r="R1317" t="s">
        <v>343</v>
      </c>
      <c r="S1317">
        <v>0</v>
      </c>
      <c r="U1317">
        <v>3</v>
      </c>
      <c r="IF1317">
        <v>41235</v>
      </c>
      <c r="IG1317" t="s">
        <v>483</v>
      </c>
      <c r="IH1317" t="s">
        <v>256</v>
      </c>
      <c r="IK1317">
        <v>-2</v>
      </c>
      <c r="IL1317" t="s">
        <v>257</v>
      </c>
      <c r="IM1317" t="s">
        <v>258</v>
      </c>
      <c r="IN1317" t="s">
        <v>559</v>
      </c>
    </row>
    <row r="1318" spans="1:250" x14ac:dyDescent="0.25">
      <c r="A1318">
        <v>35423</v>
      </c>
      <c r="B1318">
        <v>-890804480</v>
      </c>
      <c r="C1318">
        <v>1837</v>
      </c>
      <c r="D1318" t="s">
        <v>250</v>
      </c>
      <c r="E1318" t="s">
        <v>251</v>
      </c>
      <c r="F1318">
        <v>1848</v>
      </c>
      <c r="G1318" t="s">
        <v>252</v>
      </c>
      <c r="H1318" t="s">
        <v>251</v>
      </c>
      <c r="I1318">
        <v>427</v>
      </c>
      <c r="J1318" t="s">
        <v>475</v>
      </c>
      <c r="K1318" t="s">
        <v>476</v>
      </c>
      <c r="L1318">
        <v>41235</v>
      </c>
      <c r="M1318" t="s">
        <v>483</v>
      </c>
      <c r="N1318" t="s">
        <v>484</v>
      </c>
      <c r="O1318">
        <v>41235</v>
      </c>
      <c r="P1318" t="s">
        <v>483</v>
      </c>
      <c r="Q1318" t="s">
        <v>484</v>
      </c>
      <c r="R1318" t="s">
        <v>343</v>
      </c>
      <c r="S1318">
        <v>77480000</v>
      </c>
      <c r="U1318">
        <v>3</v>
      </c>
      <c r="IF1318">
        <v>41235</v>
      </c>
      <c r="IG1318" t="s">
        <v>483</v>
      </c>
      <c r="IH1318" t="s">
        <v>256</v>
      </c>
      <c r="IK1318">
        <v>-2</v>
      </c>
      <c r="IL1318" t="s">
        <v>257</v>
      </c>
      <c r="IM1318" t="s">
        <v>258</v>
      </c>
      <c r="IN1318" t="s">
        <v>559</v>
      </c>
    </row>
    <row r="1319" spans="1:250" x14ac:dyDescent="0.25">
      <c r="A1319">
        <v>35424</v>
      </c>
      <c r="B1319">
        <v>-890804480</v>
      </c>
      <c r="C1319">
        <v>1837</v>
      </c>
      <c r="D1319" t="s">
        <v>250</v>
      </c>
      <c r="E1319" t="s">
        <v>251</v>
      </c>
      <c r="F1319">
        <v>1848</v>
      </c>
      <c r="G1319" t="s">
        <v>252</v>
      </c>
      <c r="H1319" t="s">
        <v>251</v>
      </c>
      <c r="I1319">
        <v>437</v>
      </c>
      <c r="J1319" t="s">
        <v>506</v>
      </c>
      <c r="K1319" t="s">
        <v>507</v>
      </c>
      <c r="L1319">
        <v>41236</v>
      </c>
      <c r="M1319" t="s">
        <v>485</v>
      </c>
      <c r="N1319" t="s">
        <v>486</v>
      </c>
      <c r="O1319">
        <v>41236</v>
      </c>
      <c r="P1319" t="s">
        <v>485</v>
      </c>
      <c r="Q1319" t="s">
        <v>486</v>
      </c>
      <c r="R1319" t="s">
        <v>343</v>
      </c>
      <c r="S1319">
        <v>0</v>
      </c>
      <c r="U1319">
        <v>3</v>
      </c>
      <c r="IF1319">
        <v>41236</v>
      </c>
      <c r="IG1319" t="s">
        <v>485</v>
      </c>
      <c r="IH1319" t="s">
        <v>256</v>
      </c>
      <c r="IK1319">
        <v>-2</v>
      </c>
      <c r="IL1319" t="s">
        <v>257</v>
      </c>
      <c r="IM1319" t="s">
        <v>258</v>
      </c>
      <c r="IN1319" t="s">
        <v>559</v>
      </c>
    </row>
    <row r="1320" spans="1:250" x14ac:dyDescent="0.25">
      <c r="A1320">
        <v>35425</v>
      </c>
      <c r="B1320">
        <v>-890804480</v>
      </c>
      <c r="C1320">
        <v>1837</v>
      </c>
      <c r="D1320" t="s">
        <v>250</v>
      </c>
      <c r="E1320" t="s">
        <v>251</v>
      </c>
      <c r="F1320">
        <v>1848</v>
      </c>
      <c r="G1320" t="s">
        <v>252</v>
      </c>
      <c r="H1320" t="s">
        <v>251</v>
      </c>
      <c r="I1320">
        <v>436</v>
      </c>
      <c r="J1320" t="s">
        <v>504</v>
      </c>
      <c r="K1320" t="s">
        <v>505</v>
      </c>
      <c r="L1320">
        <v>41236</v>
      </c>
      <c r="M1320" t="s">
        <v>485</v>
      </c>
      <c r="N1320" t="s">
        <v>486</v>
      </c>
      <c r="O1320">
        <v>41236</v>
      </c>
      <c r="P1320" t="s">
        <v>485</v>
      </c>
      <c r="Q1320" t="s">
        <v>486</v>
      </c>
      <c r="R1320" t="s">
        <v>343</v>
      </c>
      <c r="S1320">
        <v>0</v>
      </c>
      <c r="U1320">
        <v>3</v>
      </c>
      <c r="IF1320">
        <v>41236</v>
      </c>
      <c r="IG1320" t="s">
        <v>485</v>
      </c>
      <c r="IH1320" t="s">
        <v>256</v>
      </c>
      <c r="IK1320">
        <v>-2</v>
      </c>
      <c r="IL1320" t="s">
        <v>257</v>
      </c>
      <c r="IM1320" t="s">
        <v>258</v>
      </c>
      <c r="IN1320" t="s">
        <v>559</v>
      </c>
    </row>
    <row r="1321" spans="1:250" x14ac:dyDescent="0.25">
      <c r="A1321">
        <v>35426</v>
      </c>
      <c r="B1321">
        <v>-890804480</v>
      </c>
      <c r="C1321">
        <v>1837</v>
      </c>
      <c r="D1321" t="s">
        <v>250</v>
      </c>
      <c r="E1321" t="s">
        <v>251</v>
      </c>
      <c r="F1321">
        <v>1848</v>
      </c>
      <c r="G1321" t="s">
        <v>252</v>
      </c>
      <c r="H1321" t="s">
        <v>251</v>
      </c>
      <c r="I1321">
        <v>435</v>
      </c>
      <c r="J1321" t="s">
        <v>493</v>
      </c>
      <c r="K1321" t="s">
        <v>494</v>
      </c>
      <c r="L1321">
        <v>41236</v>
      </c>
      <c r="M1321" t="s">
        <v>485</v>
      </c>
      <c r="N1321" t="s">
        <v>486</v>
      </c>
      <c r="O1321">
        <v>41236</v>
      </c>
      <c r="P1321" t="s">
        <v>485</v>
      </c>
      <c r="Q1321" t="s">
        <v>486</v>
      </c>
      <c r="R1321" t="s">
        <v>343</v>
      </c>
      <c r="S1321">
        <v>0</v>
      </c>
      <c r="U1321">
        <v>3</v>
      </c>
      <c r="IF1321">
        <v>41236</v>
      </c>
      <c r="IG1321" t="s">
        <v>485</v>
      </c>
      <c r="IH1321" t="s">
        <v>256</v>
      </c>
      <c r="IK1321">
        <v>-2</v>
      </c>
      <c r="IL1321" t="s">
        <v>257</v>
      </c>
      <c r="IM1321" t="s">
        <v>258</v>
      </c>
      <c r="IN1321" t="s">
        <v>559</v>
      </c>
    </row>
    <row r="1322" spans="1:250" x14ac:dyDescent="0.25">
      <c r="A1322">
        <v>35427</v>
      </c>
      <c r="B1322">
        <v>-890804480</v>
      </c>
      <c r="C1322">
        <v>1837</v>
      </c>
      <c r="D1322" t="s">
        <v>250</v>
      </c>
      <c r="E1322" t="s">
        <v>251</v>
      </c>
      <c r="F1322">
        <v>1848</v>
      </c>
      <c r="G1322" t="s">
        <v>252</v>
      </c>
      <c r="H1322" t="s">
        <v>251</v>
      </c>
      <c r="I1322">
        <v>431</v>
      </c>
      <c r="J1322" t="s">
        <v>495</v>
      </c>
      <c r="K1322" t="s">
        <v>496</v>
      </c>
      <c r="L1322">
        <v>41236</v>
      </c>
      <c r="M1322" t="s">
        <v>485</v>
      </c>
      <c r="N1322" t="s">
        <v>486</v>
      </c>
      <c r="O1322">
        <v>41236</v>
      </c>
      <c r="P1322" t="s">
        <v>485</v>
      </c>
      <c r="Q1322" t="s">
        <v>486</v>
      </c>
      <c r="R1322" t="s">
        <v>343</v>
      </c>
      <c r="S1322">
        <v>0</v>
      </c>
      <c r="U1322">
        <v>3</v>
      </c>
      <c r="IF1322">
        <v>41236</v>
      </c>
      <c r="IG1322" t="s">
        <v>485</v>
      </c>
      <c r="IH1322" t="s">
        <v>256</v>
      </c>
      <c r="IK1322">
        <v>-2</v>
      </c>
      <c r="IL1322" t="s">
        <v>257</v>
      </c>
      <c r="IM1322" t="s">
        <v>258</v>
      </c>
      <c r="IN1322" t="s">
        <v>559</v>
      </c>
    </row>
    <row r="1323" spans="1:250" x14ac:dyDescent="0.25">
      <c r="A1323">
        <v>35428</v>
      </c>
      <c r="B1323">
        <v>-890804480</v>
      </c>
      <c r="C1323">
        <v>1837</v>
      </c>
      <c r="D1323" t="s">
        <v>250</v>
      </c>
      <c r="E1323" t="s">
        <v>251</v>
      </c>
      <c r="F1323">
        <v>1848</v>
      </c>
      <c r="G1323" t="s">
        <v>252</v>
      </c>
      <c r="H1323" t="s">
        <v>251</v>
      </c>
      <c r="I1323">
        <v>429</v>
      </c>
      <c r="J1323" t="s">
        <v>473</v>
      </c>
      <c r="K1323" t="s">
        <v>474</v>
      </c>
      <c r="L1323">
        <v>41236</v>
      </c>
      <c r="M1323" t="s">
        <v>485</v>
      </c>
      <c r="N1323" t="s">
        <v>486</v>
      </c>
      <c r="O1323">
        <v>41236</v>
      </c>
      <c r="P1323" t="s">
        <v>485</v>
      </c>
      <c r="Q1323" t="s">
        <v>486</v>
      </c>
      <c r="R1323" t="s">
        <v>343</v>
      </c>
      <c r="S1323">
        <v>0</v>
      </c>
      <c r="U1323">
        <v>3</v>
      </c>
      <c r="IF1323">
        <v>41236</v>
      </c>
      <c r="IG1323" t="s">
        <v>485</v>
      </c>
      <c r="IH1323" t="s">
        <v>256</v>
      </c>
      <c r="IK1323">
        <v>-2</v>
      </c>
      <c r="IL1323" t="s">
        <v>257</v>
      </c>
      <c r="IM1323" t="s">
        <v>258</v>
      </c>
      <c r="IN1323" t="s">
        <v>559</v>
      </c>
    </row>
    <row r="1324" spans="1:250" x14ac:dyDescent="0.25">
      <c r="A1324">
        <v>35429</v>
      </c>
      <c r="B1324">
        <v>-890804480</v>
      </c>
      <c r="C1324">
        <v>1837</v>
      </c>
      <c r="D1324" t="s">
        <v>250</v>
      </c>
      <c r="E1324" t="s">
        <v>251</v>
      </c>
      <c r="F1324">
        <v>1848</v>
      </c>
      <c r="G1324" t="s">
        <v>252</v>
      </c>
      <c r="H1324" t="s">
        <v>251</v>
      </c>
      <c r="I1324">
        <v>427</v>
      </c>
      <c r="J1324" t="s">
        <v>475</v>
      </c>
      <c r="K1324" t="s">
        <v>476</v>
      </c>
      <c r="L1324">
        <v>41236</v>
      </c>
      <c r="M1324" t="s">
        <v>485</v>
      </c>
      <c r="N1324" t="s">
        <v>486</v>
      </c>
      <c r="O1324">
        <v>41236</v>
      </c>
      <c r="P1324" t="s">
        <v>485</v>
      </c>
      <c r="Q1324" t="s">
        <v>486</v>
      </c>
      <c r="R1324" t="s">
        <v>343</v>
      </c>
      <c r="S1324">
        <v>50000000</v>
      </c>
      <c r="U1324">
        <v>3</v>
      </c>
      <c r="IF1324">
        <v>41236</v>
      </c>
      <c r="IG1324" t="s">
        <v>485</v>
      </c>
      <c r="IH1324" t="s">
        <v>256</v>
      </c>
      <c r="IK1324">
        <v>-2</v>
      </c>
      <c r="IL1324" t="s">
        <v>257</v>
      </c>
      <c r="IM1324" t="s">
        <v>258</v>
      </c>
      <c r="IN1324" t="s">
        <v>559</v>
      </c>
    </row>
    <row r="1325" spans="1:250" x14ac:dyDescent="0.25">
      <c r="A1325">
        <v>35430</v>
      </c>
      <c r="B1325">
        <v>-890804480</v>
      </c>
      <c r="C1325">
        <v>1837</v>
      </c>
      <c r="D1325" t="s">
        <v>250</v>
      </c>
      <c r="E1325" t="s">
        <v>251</v>
      </c>
      <c r="F1325">
        <v>1848</v>
      </c>
      <c r="G1325" t="s">
        <v>252</v>
      </c>
      <c r="H1325" t="s">
        <v>251</v>
      </c>
      <c r="I1325">
        <v>422</v>
      </c>
      <c r="J1325" t="s">
        <v>479</v>
      </c>
      <c r="K1325" t="s">
        <v>480</v>
      </c>
      <c r="L1325">
        <v>1946</v>
      </c>
      <c r="M1325" t="s">
        <v>253</v>
      </c>
      <c r="N1325" t="s">
        <v>254</v>
      </c>
      <c r="O1325">
        <v>1946</v>
      </c>
      <c r="P1325" t="s">
        <v>253</v>
      </c>
      <c r="Q1325" t="s">
        <v>254</v>
      </c>
      <c r="R1325" t="s">
        <v>344</v>
      </c>
      <c r="S1325">
        <v>0</v>
      </c>
      <c r="U1325">
        <v>4</v>
      </c>
      <c r="IF1325">
        <v>1946</v>
      </c>
      <c r="IG1325" t="s">
        <v>253</v>
      </c>
      <c r="IH1325" t="s">
        <v>256</v>
      </c>
      <c r="IK1325">
        <v>-2</v>
      </c>
      <c r="IL1325" t="s">
        <v>257</v>
      </c>
      <c r="IM1325" t="s">
        <v>258</v>
      </c>
      <c r="IN1325" t="s">
        <v>502</v>
      </c>
      <c r="IP1325" t="s">
        <v>503</v>
      </c>
    </row>
    <row r="1326" spans="1:250" x14ac:dyDescent="0.25">
      <c r="A1326">
        <v>35431</v>
      </c>
      <c r="B1326">
        <v>-890804480</v>
      </c>
      <c r="C1326">
        <v>1837</v>
      </c>
      <c r="D1326" t="s">
        <v>250</v>
      </c>
      <c r="E1326" t="s">
        <v>251</v>
      </c>
      <c r="F1326">
        <v>1848</v>
      </c>
      <c r="G1326" t="s">
        <v>252</v>
      </c>
      <c r="H1326" t="s">
        <v>251</v>
      </c>
      <c r="I1326">
        <v>420</v>
      </c>
      <c r="J1326" t="s">
        <v>481</v>
      </c>
      <c r="K1326" t="s">
        <v>482</v>
      </c>
      <c r="L1326">
        <v>1946</v>
      </c>
      <c r="M1326" t="s">
        <v>253</v>
      </c>
      <c r="N1326" t="s">
        <v>254</v>
      </c>
      <c r="O1326">
        <v>1946</v>
      </c>
      <c r="P1326" t="s">
        <v>253</v>
      </c>
      <c r="Q1326" t="s">
        <v>254</v>
      </c>
      <c r="R1326" t="s">
        <v>344</v>
      </c>
      <c r="S1326">
        <v>0</v>
      </c>
      <c r="U1326">
        <v>4</v>
      </c>
      <c r="IF1326">
        <v>1946</v>
      </c>
      <c r="IG1326" t="s">
        <v>253</v>
      </c>
      <c r="IH1326" t="s">
        <v>256</v>
      </c>
      <c r="IK1326">
        <v>-2</v>
      </c>
      <c r="IL1326" t="s">
        <v>257</v>
      </c>
      <c r="IM1326" t="s">
        <v>258</v>
      </c>
      <c r="IN1326" t="s">
        <v>502</v>
      </c>
      <c r="IP1326" t="s">
        <v>503</v>
      </c>
    </row>
    <row r="1327" spans="1:250" x14ac:dyDescent="0.25">
      <c r="A1327">
        <v>35432</v>
      </c>
      <c r="B1327">
        <v>-890804480</v>
      </c>
      <c r="C1327">
        <v>1837</v>
      </c>
      <c r="D1327" t="s">
        <v>250</v>
      </c>
      <c r="E1327" t="s">
        <v>251</v>
      </c>
      <c r="F1327">
        <v>1848</v>
      </c>
      <c r="G1327" t="s">
        <v>252</v>
      </c>
      <c r="H1327" t="s">
        <v>251</v>
      </c>
      <c r="I1327">
        <v>411</v>
      </c>
      <c r="J1327" t="s">
        <v>471</v>
      </c>
      <c r="K1327" t="s">
        <v>472</v>
      </c>
      <c r="L1327">
        <v>1946</v>
      </c>
      <c r="M1327" t="s">
        <v>253</v>
      </c>
      <c r="N1327" t="s">
        <v>254</v>
      </c>
      <c r="O1327">
        <v>1946</v>
      </c>
      <c r="P1327" t="s">
        <v>253</v>
      </c>
      <c r="Q1327" t="s">
        <v>254</v>
      </c>
      <c r="R1327" t="s">
        <v>344</v>
      </c>
      <c r="S1327">
        <v>0</v>
      </c>
      <c r="U1327">
        <v>4</v>
      </c>
      <c r="IF1327">
        <v>1946</v>
      </c>
      <c r="IG1327" t="s">
        <v>253</v>
      </c>
      <c r="IH1327" t="s">
        <v>256</v>
      </c>
      <c r="IK1327">
        <v>-2</v>
      </c>
      <c r="IL1327" t="s">
        <v>257</v>
      </c>
      <c r="IM1327" t="s">
        <v>258</v>
      </c>
      <c r="IN1327" t="s">
        <v>502</v>
      </c>
      <c r="IP1327" t="s">
        <v>503</v>
      </c>
    </row>
    <row r="1328" spans="1:250" x14ac:dyDescent="0.25">
      <c r="A1328">
        <v>35433</v>
      </c>
      <c r="B1328">
        <v>-890804480</v>
      </c>
      <c r="C1328">
        <v>1837</v>
      </c>
      <c r="D1328" t="s">
        <v>250</v>
      </c>
      <c r="E1328" t="s">
        <v>251</v>
      </c>
      <c r="F1328">
        <v>1848</v>
      </c>
      <c r="G1328" t="s">
        <v>252</v>
      </c>
      <c r="H1328" t="s">
        <v>251</v>
      </c>
      <c r="I1328">
        <v>436</v>
      </c>
      <c r="J1328" t="s">
        <v>504</v>
      </c>
      <c r="K1328" t="s">
        <v>505</v>
      </c>
      <c r="L1328">
        <v>1946</v>
      </c>
      <c r="M1328" t="s">
        <v>253</v>
      </c>
      <c r="N1328" t="s">
        <v>254</v>
      </c>
      <c r="O1328">
        <v>1946</v>
      </c>
      <c r="P1328" t="s">
        <v>253</v>
      </c>
      <c r="Q1328" t="s">
        <v>254</v>
      </c>
      <c r="R1328" t="s">
        <v>344</v>
      </c>
      <c r="S1328" s="2">
        <v>0</v>
      </c>
      <c r="U1328">
        <v>4</v>
      </c>
      <c r="IF1328">
        <v>1946</v>
      </c>
      <c r="IG1328" t="s">
        <v>253</v>
      </c>
      <c r="IH1328" t="s">
        <v>256</v>
      </c>
      <c r="IK1328">
        <v>-2</v>
      </c>
      <c r="IL1328" t="s">
        <v>257</v>
      </c>
      <c r="IM1328" t="s">
        <v>258</v>
      </c>
      <c r="IN1328" t="s">
        <v>502</v>
      </c>
      <c r="IP1328" t="s">
        <v>503</v>
      </c>
    </row>
    <row r="1329" spans="1:250" x14ac:dyDescent="0.25">
      <c r="A1329">
        <v>35434</v>
      </c>
      <c r="B1329">
        <v>-890804480</v>
      </c>
      <c r="C1329">
        <v>1837</v>
      </c>
      <c r="D1329" t="s">
        <v>250</v>
      </c>
      <c r="E1329" t="s">
        <v>251</v>
      </c>
      <c r="F1329">
        <v>1848</v>
      </c>
      <c r="G1329" t="s">
        <v>252</v>
      </c>
      <c r="H1329" t="s">
        <v>251</v>
      </c>
      <c r="I1329">
        <v>435</v>
      </c>
      <c r="J1329" t="s">
        <v>493</v>
      </c>
      <c r="K1329" t="s">
        <v>494</v>
      </c>
      <c r="L1329">
        <v>1946</v>
      </c>
      <c r="M1329" t="s">
        <v>253</v>
      </c>
      <c r="N1329" t="s">
        <v>254</v>
      </c>
      <c r="O1329">
        <v>1946</v>
      </c>
      <c r="P1329" t="s">
        <v>253</v>
      </c>
      <c r="Q1329" t="s">
        <v>254</v>
      </c>
      <c r="R1329" t="s">
        <v>344</v>
      </c>
      <c r="S1329">
        <v>-50000000</v>
      </c>
      <c r="U1329">
        <v>4</v>
      </c>
      <c r="IF1329">
        <v>1946</v>
      </c>
      <c r="IG1329" t="s">
        <v>253</v>
      </c>
      <c r="IH1329" t="s">
        <v>256</v>
      </c>
      <c r="IK1329">
        <v>-2</v>
      </c>
      <c r="IL1329" t="s">
        <v>257</v>
      </c>
      <c r="IM1329" t="s">
        <v>258</v>
      </c>
      <c r="IN1329" t="s">
        <v>502</v>
      </c>
      <c r="IP1329" t="s">
        <v>503</v>
      </c>
    </row>
    <row r="1330" spans="1:250" x14ac:dyDescent="0.25">
      <c r="A1330">
        <v>35435</v>
      </c>
      <c r="B1330">
        <v>-890804480</v>
      </c>
      <c r="C1330">
        <v>1837</v>
      </c>
      <c r="D1330" t="s">
        <v>250</v>
      </c>
      <c r="E1330" t="s">
        <v>251</v>
      </c>
      <c r="F1330">
        <v>1848</v>
      </c>
      <c r="G1330" t="s">
        <v>252</v>
      </c>
      <c r="H1330" t="s">
        <v>251</v>
      </c>
      <c r="I1330">
        <v>431</v>
      </c>
      <c r="J1330" t="s">
        <v>495</v>
      </c>
      <c r="K1330" t="s">
        <v>496</v>
      </c>
      <c r="L1330">
        <v>1946</v>
      </c>
      <c r="M1330" t="s">
        <v>253</v>
      </c>
      <c r="N1330" t="s">
        <v>254</v>
      </c>
      <c r="O1330">
        <v>1946</v>
      </c>
      <c r="P1330" t="s">
        <v>253</v>
      </c>
      <c r="Q1330" t="s">
        <v>254</v>
      </c>
      <c r="R1330" t="s">
        <v>344</v>
      </c>
      <c r="S1330">
        <v>0</v>
      </c>
      <c r="U1330">
        <v>4</v>
      </c>
      <c r="IF1330">
        <v>1946</v>
      </c>
      <c r="IG1330" t="s">
        <v>253</v>
      </c>
      <c r="IH1330" t="s">
        <v>256</v>
      </c>
      <c r="IK1330">
        <v>-2</v>
      </c>
      <c r="IL1330" t="s">
        <v>257</v>
      </c>
      <c r="IM1330" t="s">
        <v>258</v>
      </c>
      <c r="IN1330" t="s">
        <v>502</v>
      </c>
      <c r="IP1330" t="s">
        <v>503</v>
      </c>
    </row>
    <row r="1331" spans="1:250" x14ac:dyDescent="0.25">
      <c r="A1331">
        <v>35436</v>
      </c>
      <c r="B1331">
        <v>-890804480</v>
      </c>
      <c r="C1331">
        <v>1837</v>
      </c>
      <c r="D1331" t="s">
        <v>250</v>
      </c>
      <c r="E1331" t="s">
        <v>251</v>
      </c>
      <c r="F1331">
        <v>1848</v>
      </c>
      <c r="G1331" t="s">
        <v>252</v>
      </c>
      <c r="H1331" t="s">
        <v>251</v>
      </c>
      <c r="I1331">
        <v>429</v>
      </c>
      <c r="J1331" t="s">
        <v>473</v>
      </c>
      <c r="K1331" t="s">
        <v>474</v>
      </c>
      <c r="L1331">
        <v>1946</v>
      </c>
      <c r="M1331" t="s">
        <v>253</v>
      </c>
      <c r="N1331" t="s">
        <v>254</v>
      </c>
      <c r="O1331">
        <v>1946</v>
      </c>
      <c r="P1331" t="s">
        <v>253</v>
      </c>
      <c r="Q1331" t="s">
        <v>254</v>
      </c>
      <c r="R1331" t="s">
        <v>344</v>
      </c>
      <c r="S1331">
        <v>0</v>
      </c>
      <c r="U1331">
        <v>4</v>
      </c>
      <c r="IF1331">
        <v>1946</v>
      </c>
      <c r="IG1331" t="s">
        <v>253</v>
      </c>
      <c r="IH1331" t="s">
        <v>256</v>
      </c>
      <c r="IK1331">
        <v>-2</v>
      </c>
      <c r="IL1331" t="s">
        <v>257</v>
      </c>
      <c r="IM1331" t="s">
        <v>258</v>
      </c>
      <c r="IN1331" t="s">
        <v>502</v>
      </c>
      <c r="IP1331" t="s">
        <v>503</v>
      </c>
    </row>
    <row r="1332" spans="1:250" x14ac:dyDescent="0.25">
      <c r="A1332">
        <v>35437</v>
      </c>
      <c r="B1332">
        <v>-890804480</v>
      </c>
      <c r="C1332">
        <v>1837</v>
      </c>
      <c r="D1332" t="s">
        <v>250</v>
      </c>
      <c r="E1332" t="s">
        <v>251</v>
      </c>
      <c r="F1332">
        <v>1848</v>
      </c>
      <c r="G1332" t="s">
        <v>252</v>
      </c>
      <c r="H1332" t="s">
        <v>251</v>
      </c>
      <c r="I1332">
        <v>427</v>
      </c>
      <c r="J1332" t="s">
        <v>475</v>
      </c>
      <c r="K1332" t="s">
        <v>476</v>
      </c>
      <c r="L1332">
        <v>1946</v>
      </c>
      <c r="M1332" t="s">
        <v>253</v>
      </c>
      <c r="N1332" t="s">
        <v>254</v>
      </c>
      <c r="O1332">
        <v>1946</v>
      </c>
      <c r="P1332" t="s">
        <v>253</v>
      </c>
      <c r="Q1332" t="s">
        <v>254</v>
      </c>
      <c r="R1332" t="s">
        <v>344</v>
      </c>
      <c r="S1332">
        <v>0</v>
      </c>
      <c r="U1332">
        <v>4</v>
      </c>
      <c r="IF1332">
        <v>1946</v>
      </c>
      <c r="IG1332" t="s">
        <v>253</v>
      </c>
      <c r="IH1332" t="s">
        <v>256</v>
      </c>
      <c r="IK1332">
        <v>-2</v>
      </c>
      <c r="IL1332" t="s">
        <v>257</v>
      </c>
      <c r="IM1332" t="s">
        <v>258</v>
      </c>
      <c r="IN1332" t="s">
        <v>502</v>
      </c>
      <c r="IP1332" t="s">
        <v>503</v>
      </c>
    </row>
    <row r="1333" spans="1:250" x14ac:dyDescent="0.25">
      <c r="A1333">
        <v>35438</v>
      </c>
      <c r="B1333">
        <v>-890804480</v>
      </c>
      <c r="C1333">
        <v>1837</v>
      </c>
      <c r="D1333" t="s">
        <v>250</v>
      </c>
      <c r="E1333" t="s">
        <v>251</v>
      </c>
      <c r="F1333">
        <v>1848</v>
      </c>
      <c r="G1333" t="s">
        <v>252</v>
      </c>
      <c r="H1333" t="s">
        <v>251</v>
      </c>
      <c r="I1333">
        <v>424</v>
      </c>
      <c r="J1333" t="s">
        <v>477</v>
      </c>
      <c r="K1333" t="s">
        <v>478</v>
      </c>
      <c r="L1333">
        <v>1946</v>
      </c>
      <c r="M1333" t="s">
        <v>253</v>
      </c>
      <c r="N1333" t="s">
        <v>254</v>
      </c>
      <c r="O1333">
        <v>1946</v>
      </c>
      <c r="P1333" t="s">
        <v>253</v>
      </c>
      <c r="Q1333" t="s">
        <v>254</v>
      </c>
      <c r="R1333" t="s">
        <v>344</v>
      </c>
      <c r="S1333">
        <v>0</v>
      </c>
      <c r="U1333">
        <v>4</v>
      </c>
      <c r="IF1333">
        <v>1946</v>
      </c>
      <c r="IG1333" t="s">
        <v>253</v>
      </c>
      <c r="IH1333" t="s">
        <v>256</v>
      </c>
      <c r="IK1333">
        <v>-2</v>
      </c>
      <c r="IL1333" t="s">
        <v>257</v>
      </c>
      <c r="IM1333" t="s">
        <v>258</v>
      </c>
      <c r="IN1333" t="s">
        <v>502</v>
      </c>
      <c r="IP1333" t="s">
        <v>503</v>
      </c>
    </row>
    <row r="1334" spans="1:250" x14ac:dyDescent="0.25">
      <c r="A1334">
        <v>35439</v>
      </c>
      <c r="B1334">
        <v>-890804480</v>
      </c>
      <c r="C1334">
        <v>1837</v>
      </c>
      <c r="D1334" t="s">
        <v>250</v>
      </c>
      <c r="E1334" t="s">
        <v>251</v>
      </c>
      <c r="F1334">
        <v>1848</v>
      </c>
      <c r="G1334" t="s">
        <v>252</v>
      </c>
      <c r="H1334" t="s">
        <v>251</v>
      </c>
      <c r="I1334">
        <v>437</v>
      </c>
      <c r="J1334" t="s">
        <v>506</v>
      </c>
      <c r="K1334" t="s">
        <v>507</v>
      </c>
      <c r="L1334">
        <v>1946</v>
      </c>
      <c r="M1334" t="s">
        <v>253</v>
      </c>
      <c r="N1334" t="s">
        <v>254</v>
      </c>
      <c r="O1334">
        <v>1946</v>
      </c>
      <c r="P1334" t="s">
        <v>253</v>
      </c>
      <c r="Q1334" t="s">
        <v>254</v>
      </c>
      <c r="R1334" t="s">
        <v>344</v>
      </c>
      <c r="S1334">
        <v>0</v>
      </c>
      <c r="U1334">
        <v>4</v>
      </c>
      <c r="IF1334">
        <v>1946</v>
      </c>
      <c r="IG1334" t="s">
        <v>253</v>
      </c>
      <c r="IH1334" t="s">
        <v>256</v>
      </c>
      <c r="IK1334">
        <v>-2</v>
      </c>
      <c r="IL1334" t="s">
        <v>257</v>
      </c>
      <c r="IM1334" t="s">
        <v>258</v>
      </c>
      <c r="IN1334" t="s">
        <v>502</v>
      </c>
      <c r="IP1334" t="s">
        <v>503</v>
      </c>
    </row>
    <row r="1335" spans="1:250" x14ac:dyDescent="0.25">
      <c r="A1335">
        <v>35440</v>
      </c>
      <c r="B1335">
        <v>-890804480</v>
      </c>
      <c r="C1335">
        <v>1837</v>
      </c>
      <c r="D1335" t="s">
        <v>250</v>
      </c>
      <c r="E1335" t="s">
        <v>251</v>
      </c>
      <c r="F1335">
        <v>1848</v>
      </c>
      <c r="G1335" t="s">
        <v>252</v>
      </c>
      <c r="H1335" t="s">
        <v>251</v>
      </c>
      <c r="I1335">
        <v>427</v>
      </c>
      <c r="J1335" t="s">
        <v>475</v>
      </c>
      <c r="K1335" t="s">
        <v>476</v>
      </c>
      <c r="L1335">
        <v>2024</v>
      </c>
      <c r="M1335" t="s">
        <v>261</v>
      </c>
      <c r="N1335" t="s">
        <v>262</v>
      </c>
      <c r="O1335">
        <v>2024</v>
      </c>
      <c r="P1335" t="s">
        <v>261</v>
      </c>
      <c r="Q1335" t="s">
        <v>262</v>
      </c>
      <c r="R1335" t="s">
        <v>344</v>
      </c>
      <c r="S1335">
        <v>0</v>
      </c>
      <c r="U1335">
        <v>4</v>
      </c>
      <c r="IF1335">
        <v>2024</v>
      </c>
      <c r="IG1335" t="s">
        <v>261</v>
      </c>
      <c r="IH1335" t="s">
        <v>256</v>
      </c>
      <c r="IK1335">
        <v>-2</v>
      </c>
      <c r="IL1335" t="s">
        <v>257</v>
      </c>
      <c r="IM1335" t="s">
        <v>258</v>
      </c>
      <c r="IN1335" t="s">
        <v>502</v>
      </c>
      <c r="IP1335" t="s">
        <v>508</v>
      </c>
    </row>
    <row r="1336" spans="1:250" x14ac:dyDescent="0.25">
      <c r="A1336">
        <v>35441</v>
      </c>
      <c r="B1336">
        <v>-890804480</v>
      </c>
      <c r="C1336">
        <v>1837</v>
      </c>
      <c r="D1336" t="s">
        <v>250</v>
      </c>
      <c r="E1336" t="s">
        <v>251</v>
      </c>
      <c r="F1336">
        <v>1848</v>
      </c>
      <c r="G1336" t="s">
        <v>252</v>
      </c>
      <c r="H1336" t="s">
        <v>251</v>
      </c>
      <c r="I1336">
        <v>424</v>
      </c>
      <c r="J1336" t="s">
        <v>477</v>
      </c>
      <c r="K1336" t="s">
        <v>478</v>
      </c>
      <c r="L1336">
        <v>2024</v>
      </c>
      <c r="M1336" t="s">
        <v>261</v>
      </c>
      <c r="N1336" t="s">
        <v>262</v>
      </c>
      <c r="O1336">
        <v>2024</v>
      </c>
      <c r="P1336" t="s">
        <v>261</v>
      </c>
      <c r="Q1336" t="s">
        <v>262</v>
      </c>
      <c r="R1336" t="s">
        <v>344</v>
      </c>
      <c r="S1336">
        <v>0</v>
      </c>
      <c r="U1336">
        <v>4</v>
      </c>
      <c r="IF1336">
        <v>2024</v>
      </c>
      <c r="IG1336" t="s">
        <v>261</v>
      </c>
      <c r="IH1336" t="s">
        <v>256</v>
      </c>
      <c r="IK1336">
        <v>-2</v>
      </c>
      <c r="IL1336" t="s">
        <v>257</v>
      </c>
      <c r="IM1336" t="s">
        <v>258</v>
      </c>
      <c r="IN1336" t="s">
        <v>502</v>
      </c>
      <c r="IP1336" t="s">
        <v>508</v>
      </c>
    </row>
    <row r="1337" spans="1:250" x14ac:dyDescent="0.25">
      <c r="A1337">
        <v>35442</v>
      </c>
      <c r="B1337">
        <v>-890804480</v>
      </c>
      <c r="C1337">
        <v>1837</v>
      </c>
      <c r="D1337" t="s">
        <v>250</v>
      </c>
      <c r="E1337" t="s">
        <v>251</v>
      </c>
      <c r="F1337">
        <v>1848</v>
      </c>
      <c r="G1337" t="s">
        <v>252</v>
      </c>
      <c r="H1337" t="s">
        <v>251</v>
      </c>
      <c r="I1337">
        <v>422</v>
      </c>
      <c r="J1337" t="s">
        <v>479</v>
      </c>
      <c r="K1337" t="s">
        <v>480</v>
      </c>
      <c r="L1337">
        <v>2024</v>
      </c>
      <c r="M1337" t="s">
        <v>261</v>
      </c>
      <c r="N1337" t="s">
        <v>262</v>
      </c>
      <c r="O1337">
        <v>2024</v>
      </c>
      <c r="P1337" t="s">
        <v>261</v>
      </c>
      <c r="Q1337" t="s">
        <v>262</v>
      </c>
      <c r="R1337" t="s">
        <v>344</v>
      </c>
      <c r="S1337">
        <v>0</v>
      </c>
      <c r="U1337">
        <v>4</v>
      </c>
      <c r="IF1337">
        <v>2024</v>
      </c>
      <c r="IG1337" t="s">
        <v>261</v>
      </c>
      <c r="IH1337" t="s">
        <v>256</v>
      </c>
      <c r="IK1337">
        <v>-2</v>
      </c>
      <c r="IL1337" t="s">
        <v>257</v>
      </c>
      <c r="IM1337" t="s">
        <v>258</v>
      </c>
      <c r="IN1337" t="s">
        <v>502</v>
      </c>
      <c r="IP1337" t="s">
        <v>508</v>
      </c>
    </row>
    <row r="1338" spans="1:250" x14ac:dyDescent="0.25">
      <c r="A1338">
        <v>35443</v>
      </c>
      <c r="B1338">
        <v>-890804480</v>
      </c>
      <c r="C1338">
        <v>1837</v>
      </c>
      <c r="D1338" t="s">
        <v>250</v>
      </c>
      <c r="E1338" t="s">
        <v>251</v>
      </c>
      <c r="F1338">
        <v>1848</v>
      </c>
      <c r="G1338" t="s">
        <v>252</v>
      </c>
      <c r="H1338" t="s">
        <v>251</v>
      </c>
      <c r="I1338">
        <v>420</v>
      </c>
      <c r="J1338" t="s">
        <v>481</v>
      </c>
      <c r="K1338" t="s">
        <v>482</v>
      </c>
      <c r="L1338">
        <v>2024</v>
      </c>
      <c r="M1338" t="s">
        <v>261</v>
      </c>
      <c r="N1338" t="s">
        <v>262</v>
      </c>
      <c r="O1338">
        <v>2024</v>
      </c>
      <c r="P1338" t="s">
        <v>261</v>
      </c>
      <c r="Q1338" t="s">
        <v>262</v>
      </c>
      <c r="R1338" t="s">
        <v>344</v>
      </c>
      <c r="S1338">
        <v>0</v>
      </c>
      <c r="U1338">
        <v>4</v>
      </c>
      <c r="IF1338">
        <v>2024</v>
      </c>
      <c r="IG1338" t="s">
        <v>261</v>
      </c>
      <c r="IH1338" t="s">
        <v>256</v>
      </c>
      <c r="IK1338">
        <v>-2</v>
      </c>
      <c r="IL1338" t="s">
        <v>257</v>
      </c>
      <c r="IM1338" t="s">
        <v>258</v>
      </c>
      <c r="IN1338" t="s">
        <v>502</v>
      </c>
      <c r="IP1338" t="s">
        <v>508</v>
      </c>
    </row>
    <row r="1339" spans="1:250" x14ac:dyDescent="0.25">
      <c r="A1339">
        <v>35444</v>
      </c>
      <c r="B1339">
        <v>-890804480</v>
      </c>
      <c r="C1339">
        <v>1837</v>
      </c>
      <c r="D1339" t="s">
        <v>250</v>
      </c>
      <c r="E1339" t="s">
        <v>251</v>
      </c>
      <c r="F1339">
        <v>1848</v>
      </c>
      <c r="G1339" t="s">
        <v>252</v>
      </c>
      <c r="H1339" t="s">
        <v>251</v>
      </c>
      <c r="I1339">
        <v>411</v>
      </c>
      <c r="J1339" t="s">
        <v>471</v>
      </c>
      <c r="K1339" t="s">
        <v>472</v>
      </c>
      <c r="L1339">
        <v>2024</v>
      </c>
      <c r="M1339" t="s">
        <v>261</v>
      </c>
      <c r="N1339" t="s">
        <v>262</v>
      </c>
      <c r="O1339">
        <v>2024</v>
      </c>
      <c r="P1339" t="s">
        <v>261</v>
      </c>
      <c r="Q1339" t="s">
        <v>262</v>
      </c>
      <c r="R1339" t="s">
        <v>344</v>
      </c>
      <c r="S1339">
        <v>0</v>
      </c>
      <c r="U1339">
        <v>4</v>
      </c>
      <c r="IF1339">
        <v>2024</v>
      </c>
      <c r="IG1339" t="s">
        <v>261</v>
      </c>
      <c r="IH1339" t="s">
        <v>256</v>
      </c>
      <c r="IK1339">
        <v>-2</v>
      </c>
      <c r="IL1339" t="s">
        <v>257</v>
      </c>
      <c r="IM1339" t="s">
        <v>258</v>
      </c>
      <c r="IN1339" t="s">
        <v>502</v>
      </c>
      <c r="IP1339" t="s">
        <v>508</v>
      </c>
    </row>
    <row r="1340" spans="1:250" x14ac:dyDescent="0.25">
      <c r="A1340">
        <v>35445</v>
      </c>
      <c r="B1340">
        <v>-890804480</v>
      </c>
      <c r="C1340">
        <v>1837</v>
      </c>
      <c r="D1340" t="s">
        <v>250</v>
      </c>
      <c r="E1340" t="s">
        <v>251</v>
      </c>
      <c r="F1340">
        <v>9695</v>
      </c>
      <c r="G1340" t="s">
        <v>267</v>
      </c>
      <c r="H1340" t="s">
        <v>268</v>
      </c>
      <c r="I1340">
        <v>411</v>
      </c>
      <c r="J1340" t="s">
        <v>471</v>
      </c>
      <c r="K1340" t="s">
        <v>472</v>
      </c>
      <c r="L1340">
        <v>2024</v>
      </c>
      <c r="M1340" t="s">
        <v>261</v>
      </c>
      <c r="N1340" t="s">
        <v>262</v>
      </c>
      <c r="O1340">
        <v>2024</v>
      </c>
      <c r="P1340" t="s">
        <v>261</v>
      </c>
      <c r="Q1340" t="s">
        <v>262</v>
      </c>
      <c r="R1340" t="s">
        <v>344</v>
      </c>
      <c r="S1340">
        <v>0</v>
      </c>
      <c r="U1340">
        <v>4</v>
      </c>
      <c r="IF1340">
        <v>2024</v>
      </c>
      <c r="IG1340" t="s">
        <v>261</v>
      </c>
      <c r="IH1340" t="s">
        <v>269</v>
      </c>
      <c r="IK1340">
        <v>-2</v>
      </c>
      <c r="IL1340" t="s">
        <v>257</v>
      </c>
      <c r="IM1340" t="s">
        <v>258</v>
      </c>
      <c r="IN1340" t="s">
        <v>509</v>
      </c>
      <c r="IP1340" t="s">
        <v>510</v>
      </c>
    </row>
    <row r="1341" spans="1:250" x14ac:dyDescent="0.25">
      <c r="A1341">
        <v>35446</v>
      </c>
      <c r="B1341">
        <v>-890804480</v>
      </c>
      <c r="C1341">
        <v>1837</v>
      </c>
      <c r="D1341" t="s">
        <v>250</v>
      </c>
      <c r="E1341" t="s">
        <v>251</v>
      </c>
      <c r="F1341">
        <v>13794</v>
      </c>
      <c r="G1341" t="s">
        <v>264</v>
      </c>
      <c r="H1341" t="s">
        <v>265</v>
      </c>
      <c r="I1341">
        <v>435</v>
      </c>
      <c r="J1341" t="s">
        <v>493</v>
      </c>
      <c r="K1341" t="s">
        <v>494</v>
      </c>
      <c r="L1341">
        <v>2024</v>
      </c>
      <c r="M1341" t="s">
        <v>261</v>
      </c>
      <c r="N1341" t="s">
        <v>262</v>
      </c>
      <c r="O1341">
        <v>2024</v>
      </c>
      <c r="P1341" t="s">
        <v>261</v>
      </c>
      <c r="Q1341" t="s">
        <v>262</v>
      </c>
      <c r="R1341" t="s">
        <v>344</v>
      </c>
      <c r="S1341">
        <v>0</v>
      </c>
      <c r="U1341">
        <v>4</v>
      </c>
      <c r="IF1341">
        <v>2024</v>
      </c>
      <c r="IG1341" t="s">
        <v>261</v>
      </c>
      <c r="IH1341" t="s">
        <v>266</v>
      </c>
      <c r="IK1341">
        <v>-2</v>
      </c>
      <c r="IL1341" t="s">
        <v>257</v>
      </c>
      <c r="IM1341" t="s">
        <v>258</v>
      </c>
      <c r="IN1341" t="s">
        <v>511</v>
      </c>
      <c r="IP1341" t="s">
        <v>512</v>
      </c>
    </row>
    <row r="1342" spans="1:250" x14ac:dyDescent="0.25">
      <c r="A1342">
        <v>35447</v>
      </c>
      <c r="B1342">
        <v>-890804480</v>
      </c>
      <c r="C1342">
        <v>1837</v>
      </c>
      <c r="D1342" t="s">
        <v>250</v>
      </c>
      <c r="E1342" t="s">
        <v>251</v>
      </c>
      <c r="F1342">
        <v>13794</v>
      </c>
      <c r="G1342" t="s">
        <v>264</v>
      </c>
      <c r="H1342" t="s">
        <v>265</v>
      </c>
      <c r="I1342">
        <v>431</v>
      </c>
      <c r="J1342" t="s">
        <v>495</v>
      </c>
      <c r="K1342" t="s">
        <v>496</v>
      </c>
      <c r="L1342">
        <v>2024</v>
      </c>
      <c r="M1342" t="s">
        <v>261</v>
      </c>
      <c r="N1342" t="s">
        <v>262</v>
      </c>
      <c r="O1342">
        <v>2024</v>
      </c>
      <c r="P1342" t="s">
        <v>261</v>
      </c>
      <c r="Q1342" t="s">
        <v>262</v>
      </c>
      <c r="R1342" t="s">
        <v>344</v>
      </c>
      <c r="S1342">
        <v>0</v>
      </c>
      <c r="U1342">
        <v>4</v>
      </c>
      <c r="IF1342">
        <v>2024</v>
      </c>
      <c r="IG1342" t="s">
        <v>261</v>
      </c>
      <c r="IH1342" t="s">
        <v>266</v>
      </c>
      <c r="IK1342">
        <v>-2</v>
      </c>
      <c r="IL1342" t="s">
        <v>257</v>
      </c>
      <c r="IM1342" t="s">
        <v>258</v>
      </c>
      <c r="IN1342" t="s">
        <v>511</v>
      </c>
      <c r="IP1342" t="s">
        <v>512</v>
      </c>
    </row>
    <row r="1343" spans="1:250" x14ac:dyDescent="0.25">
      <c r="A1343">
        <v>35448</v>
      </c>
      <c r="B1343">
        <v>-890804480</v>
      </c>
      <c r="C1343">
        <v>1837</v>
      </c>
      <c r="D1343" t="s">
        <v>250</v>
      </c>
      <c r="E1343" t="s">
        <v>251</v>
      </c>
      <c r="F1343">
        <v>13794</v>
      </c>
      <c r="G1343" t="s">
        <v>264</v>
      </c>
      <c r="H1343" t="s">
        <v>265</v>
      </c>
      <c r="I1343">
        <v>429</v>
      </c>
      <c r="J1343" t="s">
        <v>473</v>
      </c>
      <c r="K1343" t="s">
        <v>474</v>
      </c>
      <c r="L1343">
        <v>2024</v>
      </c>
      <c r="M1343" t="s">
        <v>261</v>
      </c>
      <c r="N1343" t="s">
        <v>262</v>
      </c>
      <c r="O1343">
        <v>2024</v>
      </c>
      <c r="P1343" t="s">
        <v>261</v>
      </c>
      <c r="Q1343" t="s">
        <v>262</v>
      </c>
      <c r="R1343" t="s">
        <v>344</v>
      </c>
      <c r="S1343">
        <v>0</v>
      </c>
      <c r="U1343">
        <v>4</v>
      </c>
      <c r="IF1343">
        <v>2024</v>
      </c>
      <c r="IG1343" t="s">
        <v>261</v>
      </c>
      <c r="IH1343" t="s">
        <v>266</v>
      </c>
      <c r="IK1343">
        <v>-2</v>
      </c>
      <c r="IL1343" t="s">
        <v>257</v>
      </c>
      <c r="IM1343" t="s">
        <v>258</v>
      </c>
      <c r="IN1343" t="s">
        <v>511</v>
      </c>
      <c r="IP1343" t="s">
        <v>512</v>
      </c>
    </row>
    <row r="1344" spans="1:250" x14ac:dyDescent="0.25">
      <c r="A1344">
        <v>35449</v>
      </c>
      <c r="B1344">
        <v>-890804480</v>
      </c>
      <c r="C1344">
        <v>1837</v>
      </c>
      <c r="D1344" t="s">
        <v>250</v>
      </c>
      <c r="E1344" t="s">
        <v>251</v>
      </c>
      <c r="F1344">
        <v>13794</v>
      </c>
      <c r="G1344" t="s">
        <v>264</v>
      </c>
      <c r="H1344" t="s">
        <v>265</v>
      </c>
      <c r="I1344">
        <v>427</v>
      </c>
      <c r="J1344" t="s">
        <v>475</v>
      </c>
      <c r="K1344" t="s">
        <v>476</v>
      </c>
      <c r="L1344">
        <v>2024</v>
      </c>
      <c r="M1344" t="s">
        <v>261</v>
      </c>
      <c r="N1344" t="s">
        <v>262</v>
      </c>
      <c r="O1344">
        <v>2024</v>
      </c>
      <c r="P1344" t="s">
        <v>261</v>
      </c>
      <c r="Q1344" t="s">
        <v>262</v>
      </c>
      <c r="R1344" t="s">
        <v>344</v>
      </c>
      <c r="S1344">
        <v>0</v>
      </c>
      <c r="U1344">
        <v>4</v>
      </c>
      <c r="IF1344">
        <v>2024</v>
      </c>
      <c r="IG1344" t="s">
        <v>261</v>
      </c>
      <c r="IH1344" t="s">
        <v>266</v>
      </c>
      <c r="IK1344">
        <v>-2</v>
      </c>
      <c r="IL1344" t="s">
        <v>257</v>
      </c>
      <c r="IM1344" t="s">
        <v>258</v>
      </c>
      <c r="IN1344" t="s">
        <v>511</v>
      </c>
      <c r="IP1344" t="s">
        <v>512</v>
      </c>
    </row>
    <row r="1345" spans="1:250" x14ac:dyDescent="0.25">
      <c r="A1345">
        <v>35450</v>
      </c>
      <c r="B1345">
        <v>-890804480</v>
      </c>
      <c r="C1345">
        <v>1837</v>
      </c>
      <c r="D1345" t="s">
        <v>250</v>
      </c>
      <c r="E1345" t="s">
        <v>251</v>
      </c>
      <c r="F1345">
        <v>13794</v>
      </c>
      <c r="G1345" t="s">
        <v>264</v>
      </c>
      <c r="H1345" t="s">
        <v>265</v>
      </c>
      <c r="I1345">
        <v>424</v>
      </c>
      <c r="J1345" t="s">
        <v>477</v>
      </c>
      <c r="K1345" t="s">
        <v>478</v>
      </c>
      <c r="L1345">
        <v>2024</v>
      </c>
      <c r="M1345" t="s">
        <v>261</v>
      </c>
      <c r="N1345" t="s">
        <v>262</v>
      </c>
      <c r="O1345">
        <v>2024</v>
      </c>
      <c r="P1345" t="s">
        <v>261</v>
      </c>
      <c r="Q1345" t="s">
        <v>262</v>
      </c>
      <c r="R1345" t="s">
        <v>344</v>
      </c>
      <c r="S1345">
        <v>0</v>
      </c>
      <c r="U1345">
        <v>4</v>
      </c>
      <c r="IF1345">
        <v>2024</v>
      </c>
      <c r="IG1345" t="s">
        <v>261</v>
      </c>
      <c r="IH1345" t="s">
        <v>266</v>
      </c>
      <c r="IK1345">
        <v>-2</v>
      </c>
      <c r="IL1345" t="s">
        <v>257</v>
      </c>
      <c r="IM1345" t="s">
        <v>258</v>
      </c>
      <c r="IN1345" t="s">
        <v>511</v>
      </c>
      <c r="IP1345" t="s">
        <v>512</v>
      </c>
    </row>
    <row r="1346" spans="1:250" x14ac:dyDescent="0.25">
      <c r="A1346">
        <v>35451</v>
      </c>
      <c r="B1346">
        <v>-890804480</v>
      </c>
      <c r="C1346">
        <v>1837</v>
      </c>
      <c r="D1346" t="s">
        <v>250</v>
      </c>
      <c r="E1346" t="s">
        <v>251</v>
      </c>
      <c r="F1346">
        <v>13794</v>
      </c>
      <c r="G1346" t="s">
        <v>264</v>
      </c>
      <c r="H1346" t="s">
        <v>265</v>
      </c>
      <c r="I1346">
        <v>437</v>
      </c>
      <c r="J1346" t="s">
        <v>506</v>
      </c>
      <c r="K1346" t="s">
        <v>507</v>
      </c>
      <c r="L1346">
        <v>2024</v>
      </c>
      <c r="M1346" t="s">
        <v>261</v>
      </c>
      <c r="N1346" t="s">
        <v>262</v>
      </c>
      <c r="O1346">
        <v>2024</v>
      </c>
      <c r="P1346" t="s">
        <v>261</v>
      </c>
      <c r="Q1346" t="s">
        <v>262</v>
      </c>
      <c r="R1346" t="s">
        <v>344</v>
      </c>
      <c r="S1346">
        <v>0</v>
      </c>
      <c r="U1346">
        <v>4</v>
      </c>
      <c r="IF1346">
        <v>2024</v>
      </c>
      <c r="IG1346" t="s">
        <v>261</v>
      </c>
      <c r="IH1346" t="s">
        <v>266</v>
      </c>
      <c r="IK1346">
        <v>-2</v>
      </c>
      <c r="IL1346" t="s">
        <v>257</v>
      </c>
      <c r="IM1346" t="s">
        <v>258</v>
      </c>
      <c r="IN1346" t="s">
        <v>511</v>
      </c>
      <c r="IP1346" t="s">
        <v>512</v>
      </c>
    </row>
    <row r="1347" spans="1:250" x14ac:dyDescent="0.25">
      <c r="A1347">
        <v>35452</v>
      </c>
      <c r="B1347">
        <v>-890804480</v>
      </c>
      <c r="C1347">
        <v>1837</v>
      </c>
      <c r="D1347" t="s">
        <v>250</v>
      </c>
      <c r="E1347" t="s">
        <v>251</v>
      </c>
      <c r="F1347">
        <v>13794</v>
      </c>
      <c r="G1347" t="s">
        <v>264</v>
      </c>
      <c r="H1347" t="s">
        <v>265</v>
      </c>
      <c r="I1347">
        <v>420</v>
      </c>
      <c r="J1347" t="s">
        <v>481</v>
      </c>
      <c r="K1347" t="s">
        <v>482</v>
      </c>
      <c r="L1347">
        <v>2024</v>
      </c>
      <c r="M1347" t="s">
        <v>261</v>
      </c>
      <c r="N1347" t="s">
        <v>262</v>
      </c>
      <c r="O1347">
        <v>2024</v>
      </c>
      <c r="P1347" t="s">
        <v>261</v>
      </c>
      <c r="Q1347" t="s">
        <v>262</v>
      </c>
      <c r="R1347" t="s">
        <v>344</v>
      </c>
      <c r="S1347">
        <v>0</v>
      </c>
      <c r="U1347">
        <v>4</v>
      </c>
      <c r="IF1347">
        <v>2024</v>
      </c>
      <c r="IG1347" t="s">
        <v>261</v>
      </c>
      <c r="IH1347" t="s">
        <v>266</v>
      </c>
      <c r="IK1347">
        <v>-2</v>
      </c>
      <c r="IL1347" t="s">
        <v>257</v>
      </c>
      <c r="IM1347" t="s">
        <v>258</v>
      </c>
      <c r="IN1347" t="s">
        <v>511</v>
      </c>
      <c r="IP1347" t="s">
        <v>512</v>
      </c>
    </row>
    <row r="1348" spans="1:250" x14ac:dyDescent="0.25">
      <c r="A1348">
        <v>35453</v>
      </c>
      <c r="B1348">
        <v>-890804480</v>
      </c>
      <c r="C1348">
        <v>1837</v>
      </c>
      <c r="D1348" t="s">
        <v>250</v>
      </c>
      <c r="E1348" t="s">
        <v>251</v>
      </c>
      <c r="F1348">
        <v>13794</v>
      </c>
      <c r="G1348" t="s">
        <v>264</v>
      </c>
      <c r="H1348" t="s">
        <v>265</v>
      </c>
      <c r="I1348">
        <v>411</v>
      </c>
      <c r="J1348" t="s">
        <v>471</v>
      </c>
      <c r="K1348" t="s">
        <v>472</v>
      </c>
      <c r="L1348">
        <v>2024</v>
      </c>
      <c r="M1348" t="s">
        <v>261</v>
      </c>
      <c r="N1348" t="s">
        <v>262</v>
      </c>
      <c r="O1348">
        <v>2024</v>
      </c>
      <c r="P1348" t="s">
        <v>261</v>
      </c>
      <c r="Q1348" t="s">
        <v>262</v>
      </c>
      <c r="R1348" t="s">
        <v>344</v>
      </c>
      <c r="S1348">
        <v>0</v>
      </c>
      <c r="U1348">
        <v>4</v>
      </c>
      <c r="IF1348">
        <v>2024</v>
      </c>
      <c r="IG1348" t="s">
        <v>261</v>
      </c>
      <c r="IH1348" t="s">
        <v>266</v>
      </c>
      <c r="IK1348">
        <v>-2</v>
      </c>
      <c r="IL1348" t="s">
        <v>257</v>
      </c>
      <c r="IM1348" t="s">
        <v>258</v>
      </c>
      <c r="IN1348" t="s">
        <v>511</v>
      </c>
      <c r="IP1348" t="s">
        <v>512</v>
      </c>
    </row>
    <row r="1349" spans="1:250" x14ac:dyDescent="0.25">
      <c r="A1349">
        <v>35454</v>
      </c>
      <c r="B1349">
        <v>-890804480</v>
      </c>
      <c r="C1349">
        <v>1837</v>
      </c>
      <c r="D1349" t="s">
        <v>250</v>
      </c>
      <c r="E1349" t="s">
        <v>251</v>
      </c>
      <c r="F1349">
        <v>9695</v>
      </c>
      <c r="G1349" t="s">
        <v>267</v>
      </c>
      <c r="H1349" t="s">
        <v>268</v>
      </c>
      <c r="I1349">
        <v>437</v>
      </c>
      <c r="J1349" t="s">
        <v>506</v>
      </c>
      <c r="K1349" t="s">
        <v>507</v>
      </c>
      <c r="L1349">
        <v>2024</v>
      </c>
      <c r="M1349" t="s">
        <v>261</v>
      </c>
      <c r="N1349" t="s">
        <v>262</v>
      </c>
      <c r="O1349">
        <v>2024</v>
      </c>
      <c r="P1349" t="s">
        <v>261</v>
      </c>
      <c r="Q1349" t="s">
        <v>262</v>
      </c>
      <c r="R1349" t="s">
        <v>344</v>
      </c>
      <c r="S1349">
        <v>0</v>
      </c>
      <c r="U1349">
        <v>4</v>
      </c>
      <c r="IF1349">
        <v>2024</v>
      </c>
      <c r="IG1349" t="s">
        <v>261</v>
      </c>
      <c r="IH1349" t="s">
        <v>269</v>
      </c>
      <c r="IK1349">
        <v>-2</v>
      </c>
      <c r="IL1349" t="s">
        <v>257</v>
      </c>
      <c r="IM1349" t="s">
        <v>258</v>
      </c>
      <c r="IN1349" t="s">
        <v>509</v>
      </c>
      <c r="IP1349" t="s">
        <v>510</v>
      </c>
    </row>
    <row r="1350" spans="1:250" x14ac:dyDescent="0.25">
      <c r="A1350">
        <v>35455</v>
      </c>
      <c r="B1350">
        <v>-890804480</v>
      </c>
      <c r="C1350">
        <v>1837</v>
      </c>
      <c r="D1350" t="s">
        <v>250</v>
      </c>
      <c r="E1350" t="s">
        <v>251</v>
      </c>
      <c r="F1350">
        <v>9695</v>
      </c>
      <c r="G1350" t="s">
        <v>267</v>
      </c>
      <c r="H1350" t="s">
        <v>268</v>
      </c>
      <c r="I1350">
        <v>436</v>
      </c>
      <c r="J1350" t="s">
        <v>504</v>
      </c>
      <c r="K1350" t="s">
        <v>505</v>
      </c>
      <c r="L1350">
        <v>2024</v>
      </c>
      <c r="M1350" t="s">
        <v>261</v>
      </c>
      <c r="N1350" t="s">
        <v>262</v>
      </c>
      <c r="O1350">
        <v>2024</v>
      </c>
      <c r="P1350" t="s">
        <v>261</v>
      </c>
      <c r="Q1350" t="s">
        <v>262</v>
      </c>
      <c r="R1350" t="s">
        <v>344</v>
      </c>
      <c r="S1350">
        <v>0</v>
      </c>
      <c r="U1350">
        <v>4</v>
      </c>
      <c r="IF1350">
        <v>2024</v>
      </c>
      <c r="IG1350" t="s">
        <v>261</v>
      </c>
      <c r="IH1350" t="s">
        <v>269</v>
      </c>
      <c r="IK1350">
        <v>-2</v>
      </c>
      <c r="IL1350" t="s">
        <v>257</v>
      </c>
      <c r="IM1350" t="s">
        <v>258</v>
      </c>
      <c r="IN1350" t="s">
        <v>509</v>
      </c>
      <c r="IP1350" t="s">
        <v>510</v>
      </c>
    </row>
    <row r="1351" spans="1:250" x14ac:dyDescent="0.25">
      <c r="A1351">
        <v>35456</v>
      </c>
      <c r="B1351">
        <v>-890804480</v>
      </c>
      <c r="C1351">
        <v>1837</v>
      </c>
      <c r="D1351" t="s">
        <v>250</v>
      </c>
      <c r="E1351" t="s">
        <v>251</v>
      </c>
      <c r="F1351">
        <v>9695</v>
      </c>
      <c r="G1351" t="s">
        <v>267</v>
      </c>
      <c r="H1351" t="s">
        <v>268</v>
      </c>
      <c r="I1351">
        <v>435</v>
      </c>
      <c r="J1351" t="s">
        <v>493</v>
      </c>
      <c r="K1351" t="s">
        <v>494</v>
      </c>
      <c r="L1351">
        <v>2024</v>
      </c>
      <c r="M1351" t="s">
        <v>261</v>
      </c>
      <c r="N1351" t="s">
        <v>262</v>
      </c>
      <c r="O1351">
        <v>2024</v>
      </c>
      <c r="P1351" t="s">
        <v>261</v>
      </c>
      <c r="Q1351" t="s">
        <v>262</v>
      </c>
      <c r="R1351" t="s">
        <v>344</v>
      </c>
      <c r="S1351">
        <v>-1000000</v>
      </c>
      <c r="U1351">
        <v>4</v>
      </c>
      <c r="IF1351">
        <v>2024</v>
      </c>
      <c r="IG1351" t="s">
        <v>261</v>
      </c>
      <c r="IH1351" t="s">
        <v>269</v>
      </c>
      <c r="IK1351">
        <v>-2</v>
      </c>
      <c r="IL1351" t="s">
        <v>257</v>
      </c>
      <c r="IM1351" t="s">
        <v>258</v>
      </c>
      <c r="IN1351" t="s">
        <v>509</v>
      </c>
      <c r="IP1351" t="s">
        <v>510</v>
      </c>
    </row>
    <row r="1352" spans="1:250" x14ac:dyDescent="0.25">
      <c r="A1352">
        <v>35457</v>
      </c>
      <c r="B1352">
        <v>-890804480</v>
      </c>
      <c r="C1352">
        <v>1837</v>
      </c>
      <c r="D1352" t="s">
        <v>250</v>
      </c>
      <c r="E1352" t="s">
        <v>251</v>
      </c>
      <c r="F1352">
        <v>13794</v>
      </c>
      <c r="G1352" t="s">
        <v>264</v>
      </c>
      <c r="H1352" t="s">
        <v>265</v>
      </c>
      <c r="I1352">
        <v>436</v>
      </c>
      <c r="J1352" t="s">
        <v>504</v>
      </c>
      <c r="K1352" t="s">
        <v>505</v>
      </c>
      <c r="L1352">
        <v>2024</v>
      </c>
      <c r="M1352" t="s">
        <v>261</v>
      </c>
      <c r="N1352" t="s">
        <v>262</v>
      </c>
      <c r="O1352">
        <v>2024</v>
      </c>
      <c r="P1352" t="s">
        <v>261</v>
      </c>
      <c r="Q1352" t="s">
        <v>262</v>
      </c>
      <c r="R1352" t="s">
        <v>344</v>
      </c>
      <c r="S1352">
        <v>0</v>
      </c>
      <c r="U1352">
        <v>4</v>
      </c>
      <c r="IF1352">
        <v>2024</v>
      </c>
      <c r="IG1352" t="s">
        <v>261</v>
      </c>
      <c r="IH1352" t="s">
        <v>266</v>
      </c>
      <c r="IK1352">
        <v>-2</v>
      </c>
      <c r="IL1352" t="s">
        <v>257</v>
      </c>
      <c r="IM1352" t="s">
        <v>258</v>
      </c>
      <c r="IN1352" t="s">
        <v>511</v>
      </c>
      <c r="IP1352" t="s">
        <v>512</v>
      </c>
    </row>
    <row r="1353" spans="1:250" x14ac:dyDescent="0.25">
      <c r="A1353">
        <v>35458</v>
      </c>
      <c r="B1353">
        <v>-890804480</v>
      </c>
      <c r="C1353">
        <v>1837</v>
      </c>
      <c r="D1353" t="s">
        <v>250</v>
      </c>
      <c r="E1353" t="s">
        <v>251</v>
      </c>
      <c r="F1353">
        <v>9695</v>
      </c>
      <c r="G1353" t="s">
        <v>267</v>
      </c>
      <c r="H1353" t="s">
        <v>268</v>
      </c>
      <c r="I1353">
        <v>429</v>
      </c>
      <c r="J1353" t="s">
        <v>473</v>
      </c>
      <c r="K1353" t="s">
        <v>474</v>
      </c>
      <c r="L1353">
        <v>2024</v>
      </c>
      <c r="M1353" t="s">
        <v>261</v>
      </c>
      <c r="N1353" t="s">
        <v>262</v>
      </c>
      <c r="O1353">
        <v>2024</v>
      </c>
      <c r="P1353" t="s">
        <v>261</v>
      </c>
      <c r="Q1353" t="s">
        <v>262</v>
      </c>
      <c r="R1353" t="s">
        <v>344</v>
      </c>
      <c r="S1353">
        <v>0</v>
      </c>
      <c r="U1353">
        <v>4</v>
      </c>
      <c r="IF1353">
        <v>2024</v>
      </c>
      <c r="IG1353" t="s">
        <v>261</v>
      </c>
      <c r="IH1353" t="s">
        <v>269</v>
      </c>
      <c r="IK1353">
        <v>-2</v>
      </c>
      <c r="IL1353" t="s">
        <v>257</v>
      </c>
      <c r="IM1353" t="s">
        <v>258</v>
      </c>
      <c r="IN1353" t="s">
        <v>509</v>
      </c>
      <c r="IP1353" t="s">
        <v>510</v>
      </c>
    </row>
    <row r="1354" spans="1:250" x14ac:dyDescent="0.25">
      <c r="A1354">
        <v>35459</v>
      </c>
      <c r="B1354">
        <v>-890804480</v>
      </c>
      <c r="C1354">
        <v>1837</v>
      </c>
      <c r="D1354" t="s">
        <v>250</v>
      </c>
      <c r="E1354" t="s">
        <v>251</v>
      </c>
      <c r="F1354">
        <v>9695</v>
      </c>
      <c r="G1354" t="s">
        <v>267</v>
      </c>
      <c r="H1354" t="s">
        <v>268</v>
      </c>
      <c r="I1354">
        <v>427</v>
      </c>
      <c r="J1354" t="s">
        <v>475</v>
      </c>
      <c r="K1354" t="s">
        <v>476</v>
      </c>
      <c r="L1354">
        <v>2024</v>
      </c>
      <c r="M1354" t="s">
        <v>261</v>
      </c>
      <c r="N1354" t="s">
        <v>262</v>
      </c>
      <c r="O1354">
        <v>2024</v>
      </c>
      <c r="P1354" t="s">
        <v>261</v>
      </c>
      <c r="Q1354" t="s">
        <v>262</v>
      </c>
      <c r="R1354" t="s">
        <v>344</v>
      </c>
      <c r="S1354">
        <v>0</v>
      </c>
      <c r="U1354">
        <v>4</v>
      </c>
      <c r="IF1354">
        <v>2024</v>
      </c>
      <c r="IG1354" t="s">
        <v>261</v>
      </c>
      <c r="IH1354" t="s">
        <v>269</v>
      </c>
      <c r="IK1354">
        <v>-2</v>
      </c>
      <c r="IL1354" t="s">
        <v>257</v>
      </c>
      <c r="IM1354" t="s">
        <v>258</v>
      </c>
      <c r="IN1354" t="s">
        <v>509</v>
      </c>
      <c r="IP1354" t="s">
        <v>510</v>
      </c>
    </row>
    <row r="1355" spans="1:250" x14ac:dyDescent="0.25">
      <c r="A1355">
        <v>35460</v>
      </c>
      <c r="B1355">
        <v>-890804480</v>
      </c>
      <c r="C1355">
        <v>1837</v>
      </c>
      <c r="D1355" t="s">
        <v>250</v>
      </c>
      <c r="E1355" t="s">
        <v>251</v>
      </c>
      <c r="F1355">
        <v>9695</v>
      </c>
      <c r="G1355" t="s">
        <v>267</v>
      </c>
      <c r="H1355" t="s">
        <v>268</v>
      </c>
      <c r="I1355">
        <v>424</v>
      </c>
      <c r="J1355" t="s">
        <v>477</v>
      </c>
      <c r="K1355" t="s">
        <v>478</v>
      </c>
      <c r="L1355">
        <v>2024</v>
      </c>
      <c r="M1355" t="s">
        <v>261</v>
      </c>
      <c r="N1355" t="s">
        <v>262</v>
      </c>
      <c r="O1355">
        <v>2024</v>
      </c>
      <c r="P1355" t="s">
        <v>261</v>
      </c>
      <c r="Q1355" t="s">
        <v>262</v>
      </c>
      <c r="R1355" t="s">
        <v>344</v>
      </c>
      <c r="S1355">
        <v>0</v>
      </c>
      <c r="U1355">
        <v>4</v>
      </c>
      <c r="IF1355">
        <v>2024</v>
      </c>
      <c r="IG1355" t="s">
        <v>261</v>
      </c>
      <c r="IH1355" t="s">
        <v>269</v>
      </c>
      <c r="IK1355">
        <v>-2</v>
      </c>
      <c r="IL1355" t="s">
        <v>257</v>
      </c>
      <c r="IM1355" t="s">
        <v>258</v>
      </c>
      <c r="IN1355" t="s">
        <v>509</v>
      </c>
      <c r="IP1355" t="s">
        <v>510</v>
      </c>
    </row>
    <row r="1356" spans="1:250" x14ac:dyDescent="0.25">
      <c r="A1356">
        <v>35461</v>
      </c>
      <c r="B1356">
        <v>-890804480</v>
      </c>
      <c r="C1356">
        <v>1837</v>
      </c>
      <c r="D1356" t="s">
        <v>250</v>
      </c>
      <c r="E1356" t="s">
        <v>251</v>
      </c>
      <c r="F1356">
        <v>9695</v>
      </c>
      <c r="G1356" t="s">
        <v>267</v>
      </c>
      <c r="H1356" t="s">
        <v>268</v>
      </c>
      <c r="I1356">
        <v>422</v>
      </c>
      <c r="J1356" t="s">
        <v>479</v>
      </c>
      <c r="K1356" t="s">
        <v>480</v>
      </c>
      <c r="L1356">
        <v>2024</v>
      </c>
      <c r="M1356" t="s">
        <v>261</v>
      </c>
      <c r="N1356" t="s">
        <v>262</v>
      </c>
      <c r="O1356">
        <v>2024</v>
      </c>
      <c r="P1356" t="s">
        <v>261</v>
      </c>
      <c r="Q1356" t="s">
        <v>262</v>
      </c>
      <c r="R1356" t="s">
        <v>344</v>
      </c>
      <c r="S1356">
        <v>0</v>
      </c>
      <c r="U1356">
        <v>4</v>
      </c>
      <c r="IF1356">
        <v>2024</v>
      </c>
      <c r="IG1356" t="s">
        <v>261</v>
      </c>
      <c r="IH1356" t="s">
        <v>269</v>
      </c>
      <c r="IK1356">
        <v>-2</v>
      </c>
      <c r="IL1356" t="s">
        <v>257</v>
      </c>
      <c r="IM1356" t="s">
        <v>258</v>
      </c>
      <c r="IN1356" t="s">
        <v>509</v>
      </c>
      <c r="IP1356" t="s">
        <v>510</v>
      </c>
    </row>
    <row r="1357" spans="1:250" x14ac:dyDescent="0.25">
      <c r="A1357">
        <v>35462</v>
      </c>
      <c r="B1357">
        <v>-890804480</v>
      </c>
      <c r="C1357">
        <v>1837</v>
      </c>
      <c r="D1357" t="s">
        <v>250</v>
      </c>
      <c r="E1357" t="s">
        <v>251</v>
      </c>
      <c r="F1357">
        <v>9695</v>
      </c>
      <c r="G1357" t="s">
        <v>267</v>
      </c>
      <c r="H1357" t="s">
        <v>268</v>
      </c>
      <c r="I1357">
        <v>420</v>
      </c>
      <c r="J1357" t="s">
        <v>481</v>
      </c>
      <c r="K1357" t="s">
        <v>482</v>
      </c>
      <c r="L1357">
        <v>2024</v>
      </c>
      <c r="M1357" t="s">
        <v>261</v>
      </c>
      <c r="N1357" t="s">
        <v>262</v>
      </c>
      <c r="O1357">
        <v>2024</v>
      </c>
      <c r="P1357" t="s">
        <v>261</v>
      </c>
      <c r="Q1357" t="s">
        <v>262</v>
      </c>
      <c r="R1357" t="s">
        <v>344</v>
      </c>
      <c r="S1357">
        <v>0</v>
      </c>
      <c r="U1357">
        <v>4</v>
      </c>
      <c r="IF1357">
        <v>2024</v>
      </c>
      <c r="IG1357" t="s">
        <v>261</v>
      </c>
      <c r="IH1357" t="s">
        <v>269</v>
      </c>
      <c r="IK1357">
        <v>-2</v>
      </c>
      <c r="IL1357" t="s">
        <v>257</v>
      </c>
      <c r="IM1357" t="s">
        <v>258</v>
      </c>
      <c r="IN1357" t="s">
        <v>509</v>
      </c>
      <c r="IP1357" t="s">
        <v>510</v>
      </c>
    </row>
    <row r="1358" spans="1:250" x14ac:dyDescent="0.25">
      <c r="A1358">
        <v>35463</v>
      </c>
      <c r="B1358">
        <v>-890804480</v>
      </c>
      <c r="C1358">
        <v>1837</v>
      </c>
      <c r="D1358" t="s">
        <v>250</v>
      </c>
      <c r="E1358" t="s">
        <v>251</v>
      </c>
      <c r="F1358">
        <v>13794</v>
      </c>
      <c r="G1358" t="s">
        <v>264</v>
      </c>
      <c r="H1358" t="s">
        <v>265</v>
      </c>
      <c r="I1358">
        <v>422</v>
      </c>
      <c r="J1358" t="s">
        <v>479</v>
      </c>
      <c r="K1358" t="s">
        <v>480</v>
      </c>
      <c r="L1358">
        <v>2024</v>
      </c>
      <c r="M1358" t="s">
        <v>261</v>
      </c>
      <c r="N1358" t="s">
        <v>262</v>
      </c>
      <c r="O1358">
        <v>2024</v>
      </c>
      <c r="P1358" t="s">
        <v>261</v>
      </c>
      <c r="Q1358" t="s">
        <v>262</v>
      </c>
      <c r="R1358" t="s">
        <v>344</v>
      </c>
      <c r="S1358">
        <v>0</v>
      </c>
      <c r="U1358">
        <v>4</v>
      </c>
      <c r="IF1358">
        <v>2024</v>
      </c>
      <c r="IG1358" t="s">
        <v>261</v>
      </c>
      <c r="IH1358" t="s">
        <v>266</v>
      </c>
      <c r="IK1358">
        <v>-2</v>
      </c>
      <c r="IL1358" t="s">
        <v>257</v>
      </c>
      <c r="IM1358" t="s">
        <v>258</v>
      </c>
      <c r="IN1358" t="s">
        <v>511</v>
      </c>
      <c r="IP1358" t="s">
        <v>512</v>
      </c>
    </row>
    <row r="1359" spans="1:250" x14ac:dyDescent="0.25">
      <c r="A1359">
        <v>35464</v>
      </c>
      <c r="B1359">
        <v>-890804480</v>
      </c>
      <c r="C1359">
        <v>1837</v>
      </c>
      <c r="D1359" t="s">
        <v>250</v>
      </c>
      <c r="E1359" t="s">
        <v>251</v>
      </c>
      <c r="F1359">
        <v>1848</v>
      </c>
      <c r="G1359" t="s">
        <v>252</v>
      </c>
      <c r="H1359" t="s">
        <v>251</v>
      </c>
      <c r="I1359">
        <v>437</v>
      </c>
      <c r="J1359" t="s">
        <v>506</v>
      </c>
      <c r="K1359" t="s">
        <v>507</v>
      </c>
      <c r="L1359">
        <v>2024</v>
      </c>
      <c r="M1359" t="s">
        <v>261</v>
      </c>
      <c r="N1359" t="s">
        <v>262</v>
      </c>
      <c r="O1359">
        <v>2024</v>
      </c>
      <c r="P1359" t="s">
        <v>261</v>
      </c>
      <c r="Q1359" t="s">
        <v>262</v>
      </c>
      <c r="R1359" t="s">
        <v>344</v>
      </c>
      <c r="S1359">
        <v>0</v>
      </c>
      <c r="U1359">
        <v>4</v>
      </c>
      <c r="IF1359">
        <v>2024</v>
      </c>
      <c r="IG1359" t="s">
        <v>261</v>
      </c>
      <c r="IH1359" t="s">
        <v>256</v>
      </c>
      <c r="IK1359">
        <v>-2</v>
      </c>
      <c r="IL1359" t="s">
        <v>257</v>
      </c>
      <c r="IM1359" t="s">
        <v>258</v>
      </c>
      <c r="IN1359" t="s">
        <v>502</v>
      </c>
      <c r="IP1359" t="s">
        <v>508</v>
      </c>
    </row>
    <row r="1360" spans="1:250" x14ac:dyDescent="0.25">
      <c r="A1360">
        <v>35465</v>
      </c>
      <c r="B1360">
        <v>-890804480</v>
      </c>
      <c r="C1360">
        <v>1837</v>
      </c>
      <c r="D1360" t="s">
        <v>250</v>
      </c>
      <c r="E1360" t="s">
        <v>251</v>
      </c>
      <c r="F1360">
        <v>1848</v>
      </c>
      <c r="G1360" t="s">
        <v>252</v>
      </c>
      <c r="H1360" t="s">
        <v>251</v>
      </c>
      <c r="I1360">
        <v>436</v>
      </c>
      <c r="J1360" t="s">
        <v>504</v>
      </c>
      <c r="K1360" t="s">
        <v>505</v>
      </c>
      <c r="L1360">
        <v>2024</v>
      </c>
      <c r="M1360" t="s">
        <v>261</v>
      </c>
      <c r="N1360" t="s">
        <v>262</v>
      </c>
      <c r="O1360">
        <v>2024</v>
      </c>
      <c r="P1360" t="s">
        <v>261</v>
      </c>
      <c r="Q1360" t="s">
        <v>262</v>
      </c>
      <c r="R1360" t="s">
        <v>344</v>
      </c>
      <c r="S1360">
        <v>0</v>
      </c>
      <c r="U1360">
        <v>4</v>
      </c>
      <c r="IF1360">
        <v>2024</v>
      </c>
      <c r="IG1360" t="s">
        <v>261</v>
      </c>
      <c r="IH1360" t="s">
        <v>256</v>
      </c>
      <c r="IK1360">
        <v>-2</v>
      </c>
      <c r="IL1360" t="s">
        <v>257</v>
      </c>
      <c r="IM1360" t="s">
        <v>258</v>
      </c>
      <c r="IN1360" t="s">
        <v>502</v>
      </c>
      <c r="IP1360" t="s">
        <v>508</v>
      </c>
    </row>
    <row r="1361" spans="1:250" x14ac:dyDescent="0.25">
      <c r="A1361">
        <v>35466</v>
      </c>
      <c r="B1361">
        <v>-890804480</v>
      </c>
      <c r="C1361">
        <v>1837</v>
      </c>
      <c r="D1361" t="s">
        <v>250</v>
      </c>
      <c r="E1361" t="s">
        <v>251</v>
      </c>
      <c r="F1361">
        <v>1848</v>
      </c>
      <c r="G1361" t="s">
        <v>252</v>
      </c>
      <c r="H1361" t="s">
        <v>251</v>
      </c>
      <c r="I1361">
        <v>435</v>
      </c>
      <c r="J1361" t="s">
        <v>493</v>
      </c>
      <c r="K1361" t="s">
        <v>494</v>
      </c>
      <c r="L1361">
        <v>2024</v>
      </c>
      <c r="M1361" t="s">
        <v>261</v>
      </c>
      <c r="N1361" t="s">
        <v>262</v>
      </c>
      <c r="O1361">
        <v>2024</v>
      </c>
      <c r="P1361" t="s">
        <v>261</v>
      </c>
      <c r="Q1361" t="s">
        <v>262</v>
      </c>
      <c r="R1361" t="s">
        <v>344</v>
      </c>
      <c r="S1361">
        <v>0</v>
      </c>
      <c r="U1361">
        <v>4</v>
      </c>
      <c r="IF1361">
        <v>2024</v>
      </c>
      <c r="IG1361" t="s">
        <v>261</v>
      </c>
      <c r="IH1361" t="s">
        <v>256</v>
      </c>
      <c r="IK1361">
        <v>-2</v>
      </c>
      <c r="IL1361" t="s">
        <v>257</v>
      </c>
      <c r="IM1361" t="s">
        <v>258</v>
      </c>
      <c r="IN1361" t="s">
        <v>502</v>
      </c>
      <c r="IP1361" t="s">
        <v>508</v>
      </c>
    </row>
    <row r="1362" spans="1:250" x14ac:dyDescent="0.25">
      <c r="A1362">
        <v>35467</v>
      </c>
      <c r="B1362">
        <v>-890804480</v>
      </c>
      <c r="C1362">
        <v>1837</v>
      </c>
      <c r="D1362" t="s">
        <v>250</v>
      </c>
      <c r="E1362" t="s">
        <v>251</v>
      </c>
      <c r="F1362">
        <v>1848</v>
      </c>
      <c r="G1362" t="s">
        <v>252</v>
      </c>
      <c r="H1362" t="s">
        <v>251</v>
      </c>
      <c r="I1362">
        <v>431</v>
      </c>
      <c r="J1362" t="s">
        <v>495</v>
      </c>
      <c r="K1362" t="s">
        <v>496</v>
      </c>
      <c r="L1362">
        <v>2024</v>
      </c>
      <c r="M1362" t="s">
        <v>261</v>
      </c>
      <c r="N1362" t="s">
        <v>262</v>
      </c>
      <c r="O1362">
        <v>2024</v>
      </c>
      <c r="P1362" t="s">
        <v>261</v>
      </c>
      <c r="Q1362" t="s">
        <v>262</v>
      </c>
      <c r="R1362" t="s">
        <v>344</v>
      </c>
      <c r="S1362">
        <v>0</v>
      </c>
      <c r="U1362">
        <v>4</v>
      </c>
      <c r="IF1362">
        <v>2024</v>
      </c>
      <c r="IG1362" t="s">
        <v>261</v>
      </c>
      <c r="IH1362" t="s">
        <v>256</v>
      </c>
      <c r="IK1362">
        <v>-2</v>
      </c>
      <c r="IL1362" t="s">
        <v>257</v>
      </c>
      <c r="IM1362" t="s">
        <v>258</v>
      </c>
      <c r="IN1362" t="s">
        <v>502</v>
      </c>
      <c r="IP1362" t="s">
        <v>508</v>
      </c>
    </row>
    <row r="1363" spans="1:250" x14ac:dyDescent="0.25">
      <c r="A1363">
        <v>35468</v>
      </c>
      <c r="B1363">
        <v>-890804480</v>
      </c>
      <c r="C1363">
        <v>1837</v>
      </c>
      <c r="D1363" t="s">
        <v>250</v>
      </c>
      <c r="E1363" t="s">
        <v>251</v>
      </c>
      <c r="F1363">
        <v>1848</v>
      </c>
      <c r="G1363" t="s">
        <v>252</v>
      </c>
      <c r="H1363" t="s">
        <v>251</v>
      </c>
      <c r="I1363">
        <v>429</v>
      </c>
      <c r="J1363" t="s">
        <v>473</v>
      </c>
      <c r="K1363" t="s">
        <v>474</v>
      </c>
      <c r="L1363">
        <v>2024</v>
      </c>
      <c r="M1363" t="s">
        <v>261</v>
      </c>
      <c r="N1363" t="s">
        <v>262</v>
      </c>
      <c r="O1363">
        <v>2024</v>
      </c>
      <c r="P1363" t="s">
        <v>261</v>
      </c>
      <c r="Q1363" t="s">
        <v>262</v>
      </c>
      <c r="R1363" t="s">
        <v>344</v>
      </c>
      <c r="S1363">
        <v>0</v>
      </c>
      <c r="U1363">
        <v>4</v>
      </c>
      <c r="IF1363">
        <v>2024</v>
      </c>
      <c r="IG1363" t="s">
        <v>261</v>
      </c>
      <c r="IH1363" t="s">
        <v>256</v>
      </c>
      <c r="IK1363">
        <v>-2</v>
      </c>
      <c r="IL1363" t="s">
        <v>257</v>
      </c>
      <c r="IM1363" t="s">
        <v>258</v>
      </c>
      <c r="IN1363" t="s">
        <v>502</v>
      </c>
      <c r="IP1363" t="s">
        <v>508</v>
      </c>
    </row>
    <row r="1364" spans="1:250" x14ac:dyDescent="0.25">
      <c r="A1364">
        <v>35469</v>
      </c>
      <c r="B1364">
        <v>-890804480</v>
      </c>
      <c r="C1364">
        <v>1837</v>
      </c>
      <c r="D1364" t="s">
        <v>250</v>
      </c>
      <c r="E1364" t="s">
        <v>251</v>
      </c>
      <c r="F1364">
        <v>9695</v>
      </c>
      <c r="G1364" t="s">
        <v>267</v>
      </c>
      <c r="H1364" t="s">
        <v>268</v>
      </c>
      <c r="I1364">
        <v>431</v>
      </c>
      <c r="J1364" t="s">
        <v>495</v>
      </c>
      <c r="K1364" t="s">
        <v>496</v>
      </c>
      <c r="L1364">
        <v>2024</v>
      </c>
      <c r="M1364" t="s">
        <v>261</v>
      </c>
      <c r="N1364" t="s">
        <v>262</v>
      </c>
      <c r="O1364">
        <v>2024</v>
      </c>
      <c r="P1364" t="s">
        <v>261</v>
      </c>
      <c r="Q1364" t="s">
        <v>262</v>
      </c>
      <c r="R1364" t="s">
        <v>344</v>
      </c>
      <c r="S1364">
        <v>0</v>
      </c>
      <c r="U1364">
        <v>4</v>
      </c>
      <c r="IF1364">
        <v>2024</v>
      </c>
      <c r="IG1364" t="s">
        <v>261</v>
      </c>
      <c r="IH1364" t="s">
        <v>269</v>
      </c>
      <c r="IK1364">
        <v>-2</v>
      </c>
      <c r="IL1364" t="s">
        <v>257</v>
      </c>
      <c r="IM1364" t="s">
        <v>258</v>
      </c>
      <c r="IN1364" t="s">
        <v>509</v>
      </c>
      <c r="IP1364" t="s">
        <v>510</v>
      </c>
    </row>
    <row r="1365" spans="1:250" x14ac:dyDescent="0.25">
      <c r="A1365">
        <v>35470</v>
      </c>
      <c r="B1365">
        <v>-890804480</v>
      </c>
      <c r="C1365">
        <v>1837</v>
      </c>
      <c r="D1365" t="s">
        <v>250</v>
      </c>
      <c r="E1365" t="s">
        <v>251</v>
      </c>
      <c r="F1365">
        <v>1848</v>
      </c>
      <c r="G1365" t="s">
        <v>252</v>
      </c>
      <c r="H1365" t="s">
        <v>251</v>
      </c>
      <c r="I1365">
        <v>427</v>
      </c>
      <c r="J1365" t="s">
        <v>475</v>
      </c>
      <c r="K1365" t="s">
        <v>476</v>
      </c>
      <c r="L1365">
        <v>3549</v>
      </c>
      <c r="M1365" t="s">
        <v>272</v>
      </c>
      <c r="N1365" t="s">
        <v>273</v>
      </c>
      <c r="O1365">
        <v>3549</v>
      </c>
      <c r="P1365" t="s">
        <v>272</v>
      </c>
      <c r="Q1365" t="s">
        <v>273</v>
      </c>
      <c r="R1365" t="s">
        <v>344</v>
      </c>
      <c r="S1365">
        <v>0</v>
      </c>
      <c r="U1365">
        <v>4</v>
      </c>
      <c r="IF1365">
        <v>3549</v>
      </c>
      <c r="IG1365" t="s">
        <v>272</v>
      </c>
      <c r="IH1365" t="s">
        <v>256</v>
      </c>
      <c r="IK1365">
        <v>-2</v>
      </c>
      <c r="IL1365" t="s">
        <v>257</v>
      </c>
      <c r="IM1365" t="s">
        <v>258</v>
      </c>
      <c r="IN1365" t="s">
        <v>502</v>
      </c>
      <c r="IP1365" t="s">
        <v>513</v>
      </c>
    </row>
    <row r="1366" spans="1:250" x14ac:dyDescent="0.25">
      <c r="A1366">
        <v>35471</v>
      </c>
      <c r="B1366">
        <v>-890804480</v>
      </c>
      <c r="C1366">
        <v>1837</v>
      </c>
      <c r="D1366" t="s">
        <v>250</v>
      </c>
      <c r="E1366" t="s">
        <v>251</v>
      </c>
      <c r="F1366">
        <v>1848</v>
      </c>
      <c r="G1366" t="s">
        <v>252</v>
      </c>
      <c r="H1366" t="s">
        <v>251</v>
      </c>
      <c r="I1366">
        <v>424</v>
      </c>
      <c r="J1366" t="s">
        <v>477</v>
      </c>
      <c r="K1366" t="s">
        <v>478</v>
      </c>
      <c r="L1366">
        <v>3549</v>
      </c>
      <c r="M1366" t="s">
        <v>272</v>
      </c>
      <c r="N1366" t="s">
        <v>273</v>
      </c>
      <c r="O1366">
        <v>3549</v>
      </c>
      <c r="P1366" t="s">
        <v>272</v>
      </c>
      <c r="Q1366" t="s">
        <v>273</v>
      </c>
      <c r="R1366" t="s">
        <v>344</v>
      </c>
      <c r="S1366">
        <v>0</v>
      </c>
      <c r="U1366">
        <v>4</v>
      </c>
      <c r="IF1366">
        <v>3549</v>
      </c>
      <c r="IG1366" t="s">
        <v>272</v>
      </c>
      <c r="IH1366" t="s">
        <v>256</v>
      </c>
      <c r="IK1366">
        <v>-2</v>
      </c>
      <c r="IL1366" t="s">
        <v>257</v>
      </c>
      <c r="IM1366" t="s">
        <v>258</v>
      </c>
      <c r="IN1366" t="s">
        <v>502</v>
      </c>
      <c r="IP1366" t="s">
        <v>513</v>
      </c>
    </row>
    <row r="1367" spans="1:250" x14ac:dyDescent="0.25">
      <c r="A1367">
        <v>35472</v>
      </c>
      <c r="B1367">
        <v>-890804480</v>
      </c>
      <c r="C1367">
        <v>1837</v>
      </c>
      <c r="D1367" t="s">
        <v>250</v>
      </c>
      <c r="E1367" t="s">
        <v>251</v>
      </c>
      <c r="F1367">
        <v>1848</v>
      </c>
      <c r="G1367" t="s">
        <v>252</v>
      </c>
      <c r="H1367" t="s">
        <v>251</v>
      </c>
      <c r="I1367">
        <v>422</v>
      </c>
      <c r="J1367" t="s">
        <v>479</v>
      </c>
      <c r="K1367" t="s">
        <v>480</v>
      </c>
      <c r="L1367">
        <v>3549</v>
      </c>
      <c r="M1367" t="s">
        <v>272</v>
      </c>
      <c r="N1367" t="s">
        <v>273</v>
      </c>
      <c r="O1367">
        <v>3549</v>
      </c>
      <c r="P1367" t="s">
        <v>272</v>
      </c>
      <c r="Q1367" t="s">
        <v>273</v>
      </c>
      <c r="R1367" t="s">
        <v>344</v>
      </c>
      <c r="S1367">
        <v>0</v>
      </c>
      <c r="U1367">
        <v>4</v>
      </c>
      <c r="IF1367">
        <v>3549</v>
      </c>
      <c r="IG1367" t="s">
        <v>272</v>
      </c>
      <c r="IH1367" t="s">
        <v>256</v>
      </c>
      <c r="IK1367">
        <v>-2</v>
      </c>
      <c r="IL1367" t="s">
        <v>257</v>
      </c>
      <c r="IM1367" t="s">
        <v>258</v>
      </c>
      <c r="IN1367" t="s">
        <v>502</v>
      </c>
      <c r="IP1367" t="s">
        <v>513</v>
      </c>
    </row>
    <row r="1368" spans="1:250" x14ac:dyDescent="0.25">
      <c r="A1368">
        <v>35473</v>
      </c>
      <c r="B1368">
        <v>-890804480</v>
      </c>
      <c r="C1368">
        <v>1837</v>
      </c>
      <c r="D1368" t="s">
        <v>250</v>
      </c>
      <c r="E1368" t="s">
        <v>251</v>
      </c>
      <c r="F1368">
        <v>1848</v>
      </c>
      <c r="G1368" t="s">
        <v>252</v>
      </c>
      <c r="H1368" t="s">
        <v>251</v>
      </c>
      <c r="I1368">
        <v>420</v>
      </c>
      <c r="J1368" t="s">
        <v>481</v>
      </c>
      <c r="K1368" t="s">
        <v>482</v>
      </c>
      <c r="L1368">
        <v>3549</v>
      </c>
      <c r="M1368" t="s">
        <v>272</v>
      </c>
      <c r="N1368" t="s">
        <v>273</v>
      </c>
      <c r="O1368">
        <v>3549</v>
      </c>
      <c r="P1368" t="s">
        <v>272</v>
      </c>
      <c r="Q1368" t="s">
        <v>273</v>
      </c>
      <c r="R1368" t="s">
        <v>344</v>
      </c>
      <c r="S1368">
        <v>0</v>
      </c>
      <c r="U1368">
        <v>4</v>
      </c>
      <c r="IF1368">
        <v>3549</v>
      </c>
      <c r="IG1368" t="s">
        <v>272</v>
      </c>
      <c r="IH1368" t="s">
        <v>256</v>
      </c>
      <c r="IK1368">
        <v>-2</v>
      </c>
      <c r="IL1368" t="s">
        <v>257</v>
      </c>
      <c r="IM1368" t="s">
        <v>258</v>
      </c>
      <c r="IN1368" t="s">
        <v>502</v>
      </c>
      <c r="IP1368" t="s">
        <v>513</v>
      </c>
    </row>
    <row r="1369" spans="1:250" x14ac:dyDescent="0.25">
      <c r="A1369">
        <v>35474</v>
      </c>
      <c r="B1369">
        <v>-890804480</v>
      </c>
      <c r="C1369">
        <v>1837</v>
      </c>
      <c r="D1369" t="s">
        <v>250</v>
      </c>
      <c r="E1369" t="s">
        <v>251</v>
      </c>
      <c r="F1369">
        <v>1848</v>
      </c>
      <c r="G1369" t="s">
        <v>252</v>
      </c>
      <c r="H1369" t="s">
        <v>251</v>
      </c>
      <c r="I1369">
        <v>411</v>
      </c>
      <c r="J1369" t="s">
        <v>471</v>
      </c>
      <c r="K1369" t="s">
        <v>472</v>
      </c>
      <c r="L1369">
        <v>3549</v>
      </c>
      <c r="M1369" t="s">
        <v>272</v>
      </c>
      <c r="N1369" t="s">
        <v>273</v>
      </c>
      <c r="O1369">
        <v>3549</v>
      </c>
      <c r="P1369" t="s">
        <v>272</v>
      </c>
      <c r="Q1369" t="s">
        <v>273</v>
      </c>
      <c r="R1369" t="s">
        <v>344</v>
      </c>
      <c r="S1369">
        <v>0</v>
      </c>
      <c r="U1369">
        <v>4</v>
      </c>
      <c r="IF1369">
        <v>3549</v>
      </c>
      <c r="IG1369" t="s">
        <v>272</v>
      </c>
      <c r="IH1369" t="s">
        <v>256</v>
      </c>
      <c r="IK1369">
        <v>-2</v>
      </c>
      <c r="IL1369" t="s">
        <v>257</v>
      </c>
      <c r="IM1369" t="s">
        <v>258</v>
      </c>
      <c r="IN1369" t="s">
        <v>502</v>
      </c>
      <c r="IP1369" t="s">
        <v>513</v>
      </c>
    </row>
    <row r="1370" spans="1:250" x14ac:dyDescent="0.25">
      <c r="A1370">
        <v>35475</v>
      </c>
      <c r="B1370">
        <v>-890804480</v>
      </c>
      <c r="C1370">
        <v>1837</v>
      </c>
      <c r="D1370" t="s">
        <v>250</v>
      </c>
      <c r="E1370" t="s">
        <v>251</v>
      </c>
      <c r="F1370">
        <v>7057</v>
      </c>
      <c r="G1370" t="s">
        <v>270</v>
      </c>
      <c r="H1370" t="s">
        <v>271</v>
      </c>
      <c r="I1370">
        <v>411</v>
      </c>
      <c r="J1370" t="s">
        <v>471</v>
      </c>
      <c r="K1370" t="s">
        <v>472</v>
      </c>
      <c r="L1370">
        <v>3549</v>
      </c>
      <c r="M1370" t="s">
        <v>272</v>
      </c>
      <c r="N1370" t="s">
        <v>273</v>
      </c>
      <c r="O1370">
        <v>3549</v>
      </c>
      <c r="P1370" t="s">
        <v>272</v>
      </c>
      <c r="Q1370" t="s">
        <v>273</v>
      </c>
      <c r="R1370" t="s">
        <v>344</v>
      </c>
      <c r="S1370">
        <v>0</v>
      </c>
      <c r="U1370">
        <v>4</v>
      </c>
      <c r="IF1370">
        <v>3549</v>
      </c>
      <c r="IG1370" t="s">
        <v>272</v>
      </c>
      <c r="IH1370" t="s">
        <v>274</v>
      </c>
      <c r="IK1370">
        <v>-2</v>
      </c>
      <c r="IL1370" t="s">
        <v>257</v>
      </c>
      <c r="IM1370" t="s">
        <v>258</v>
      </c>
      <c r="IN1370" t="s">
        <v>514</v>
      </c>
      <c r="IP1370" t="s">
        <v>515</v>
      </c>
    </row>
    <row r="1371" spans="1:250" x14ac:dyDescent="0.25">
      <c r="A1371">
        <v>35476</v>
      </c>
      <c r="B1371">
        <v>-890804480</v>
      </c>
      <c r="C1371">
        <v>1837</v>
      </c>
      <c r="D1371" t="s">
        <v>250</v>
      </c>
      <c r="E1371" t="s">
        <v>251</v>
      </c>
      <c r="F1371">
        <v>7057</v>
      </c>
      <c r="G1371" t="s">
        <v>270</v>
      </c>
      <c r="H1371" t="s">
        <v>271</v>
      </c>
      <c r="I1371">
        <v>436</v>
      </c>
      <c r="J1371" t="s">
        <v>504</v>
      </c>
      <c r="K1371" t="s">
        <v>505</v>
      </c>
      <c r="L1371">
        <v>3549</v>
      </c>
      <c r="M1371" t="s">
        <v>272</v>
      </c>
      <c r="N1371" t="s">
        <v>273</v>
      </c>
      <c r="O1371">
        <v>3549</v>
      </c>
      <c r="P1371" t="s">
        <v>272</v>
      </c>
      <c r="Q1371" t="s">
        <v>273</v>
      </c>
      <c r="R1371" t="s">
        <v>344</v>
      </c>
      <c r="S1371">
        <v>0</v>
      </c>
      <c r="U1371">
        <v>4</v>
      </c>
      <c r="IF1371">
        <v>3549</v>
      </c>
      <c r="IG1371" t="s">
        <v>272</v>
      </c>
      <c r="IH1371" t="s">
        <v>274</v>
      </c>
      <c r="IK1371">
        <v>-2</v>
      </c>
      <c r="IL1371" t="s">
        <v>257</v>
      </c>
      <c r="IM1371" t="s">
        <v>258</v>
      </c>
      <c r="IN1371" t="s">
        <v>514</v>
      </c>
      <c r="IP1371" t="s">
        <v>515</v>
      </c>
    </row>
    <row r="1372" spans="1:250" x14ac:dyDescent="0.25">
      <c r="A1372">
        <v>35477</v>
      </c>
      <c r="B1372">
        <v>-890804480</v>
      </c>
      <c r="C1372">
        <v>1837</v>
      </c>
      <c r="D1372" t="s">
        <v>250</v>
      </c>
      <c r="E1372" t="s">
        <v>251</v>
      </c>
      <c r="F1372">
        <v>7057</v>
      </c>
      <c r="G1372" t="s">
        <v>270</v>
      </c>
      <c r="H1372" t="s">
        <v>271</v>
      </c>
      <c r="I1372">
        <v>435</v>
      </c>
      <c r="J1372" t="s">
        <v>493</v>
      </c>
      <c r="K1372" t="s">
        <v>494</v>
      </c>
      <c r="L1372">
        <v>3549</v>
      </c>
      <c r="M1372" t="s">
        <v>272</v>
      </c>
      <c r="N1372" t="s">
        <v>273</v>
      </c>
      <c r="O1372">
        <v>3549</v>
      </c>
      <c r="P1372" t="s">
        <v>272</v>
      </c>
      <c r="Q1372" t="s">
        <v>273</v>
      </c>
      <c r="R1372" t="s">
        <v>344</v>
      </c>
      <c r="S1372">
        <v>0</v>
      </c>
      <c r="U1372">
        <v>4</v>
      </c>
      <c r="IF1372">
        <v>3549</v>
      </c>
      <c r="IG1372" t="s">
        <v>272</v>
      </c>
      <c r="IH1372" t="s">
        <v>274</v>
      </c>
      <c r="IK1372">
        <v>-2</v>
      </c>
      <c r="IL1372" t="s">
        <v>257</v>
      </c>
      <c r="IM1372" t="s">
        <v>258</v>
      </c>
      <c r="IN1372" t="s">
        <v>514</v>
      </c>
      <c r="IP1372" t="s">
        <v>515</v>
      </c>
    </row>
    <row r="1373" spans="1:250" x14ac:dyDescent="0.25">
      <c r="A1373">
        <v>35478</v>
      </c>
      <c r="B1373">
        <v>-890804480</v>
      </c>
      <c r="C1373">
        <v>1837</v>
      </c>
      <c r="D1373" t="s">
        <v>250</v>
      </c>
      <c r="E1373" t="s">
        <v>251</v>
      </c>
      <c r="F1373">
        <v>7057</v>
      </c>
      <c r="G1373" t="s">
        <v>270</v>
      </c>
      <c r="H1373" t="s">
        <v>271</v>
      </c>
      <c r="I1373">
        <v>429</v>
      </c>
      <c r="J1373" t="s">
        <v>473</v>
      </c>
      <c r="K1373" t="s">
        <v>474</v>
      </c>
      <c r="L1373">
        <v>3549</v>
      </c>
      <c r="M1373" t="s">
        <v>272</v>
      </c>
      <c r="N1373" t="s">
        <v>273</v>
      </c>
      <c r="O1373">
        <v>3549</v>
      </c>
      <c r="P1373" t="s">
        <v>272</v>
      </c>
      <c r="Q1373" t="s">
        <v>273</v>
      </c>
      <c r="R1373" t="s">
        <v>344</v>
      </c>
      <c r="S1373">
        <v>0</v>
      </c>
      <c r="U1373">
        <v>4</v>
      </c>
      <c r="IF1373">
        <v>3549</v>
      </c>
      <c r="IG1373" t="s">
        <v>272</v>
      </c>
      <c r="IH1373" t="s">
        <v>274</v>
      </c>
      <c r="IK1373">
        <v>-2</v>
      </c>
      <c r="IL1373" t="s">
        <v>257</v>
      </c>
      <c r="IM1373" t="s">
        <v>258</v>
      </c>
      <c r="IN1373" t="s">
        <v>514</v>
      </c>
      <c r="IP1373" t="s">
        <v>515</v>
      </c>
    </row>
    <row r="1374" spans="1:250" x14ac:dyDescent="0.25">
      <c r="A1374">
        <v>35479</v>
      </c>
      <c r="B1374">
        <v>-890804480</v>
      </c>
      <c r="C1374">
        <v>1837</v>
      </c>
      <c r="D1374" t="s">
        <v>250</v>
      </c>
      <c r="E1374" t="s">
        <v>251</v>
      </c>
      <c r="F1374">
        <v>7057</v>
      </c>
      <c r="G1374" t="s">
        <v>270</v>
      </c>
      <c r="H1374" t="s">
        <v>271</v>
      </c>
      <c r="I1374">
        <v>427</v>
      </c>
      <c r="J1374" t="s">
        <v>475</v>
      </c>
      <c r="K1374" t="s">
        <v>476</v>
      </c>
      <c r="L1374">
        <v>3549</v>
      </c>
      <c r="M1374" t="s">
        <v>272</v>
      </c>
      <c r="N1374" t="s">
        <v>273</v>
      </c>
      <c r="O1374">
        <v>3549</v>
      </c>
      <c r="P1374" t="s">
        <v>272</v>
      </c>
      <c r="Q1374" t="s">
        <v>273</v>
      </c>
      <c r="R1374" t="s">
        <v>344</v>
      </c>
      <c r="S1374">
        <v>0</v>
      </c>
      <c r="U1374">
        <v>4</v>
      </c>
      <c r="IF1374">
        <v>3549</v>
      </c>
      <c r="IG1374" t="s">
        <v>272</v>
      </c>
      <c r="IH1374" t="s">
        <v>274</v>
      </c>
      <c r="IK1374">
        <v>-2</v>
      </c>
      <c r="IL1374" t="s">
        <v>257</v>
      </c>
      <c r="IM1374" t="s">
        <v>258</v>
      </c>
      <c r="IN1374" t="s">
        <v>514</v>
      </c>
      <c r="IP1374" t="s">
        <v>515</v>
      </c>
    </row>
    <row r="1375" spans="1:250" x14ac:dyDescent="0.25">
      <c r="A1375">
        <v>35480</v>
      </c>
      <c r="B1375">
        <v>-890804480</v>
      </c>
      <c r="C1375">
        <v>1837</v>
      </c>
      <c r="D1375" t="s">
        <v>250</v>
      </c>
      <c r="E1375" t="s">
        <v>251</v>
      </c>
      <c r="F1375">
        <v>7057</v>
      </c>
      <c r="G1375" t="s">
        <v>270</v>
      </c>
      <c r="H1375" t="s">
        <v>271</v>
      </c>
      <c r="I1375">
        <v>424</v>
      </c>
      <c r="J1375" t="s">
        <v>477</v>
      </c>
      <c r="K1375" t="s">
        <v>478</v>
      </c>
      <c r="L1375">
        <v>3549</v>
      </c>
      <c r="M1375" t="s">
        <v>272</v>
      </c>
      <c r="N1375" t="s">
        <v>273</v>
      </c>
      <c r="O1375">
        <v>3549</v>
      </c>
      <c r="P1375" t="s">
        <v>272</v>
      </c>
      <c r="Q1375" t="s">
        <v>273</v>
      </c>
      <c r="R1375" t="s">
        <v>344</v>
      </c>
      <c r="S1375">
        <v>0</v>
      </c>
      <c r="U1375">
        <v>4</v>
      </c>
      <c r="IF1375">
        <v>3549</v>
      </c>
      <c r="IG1375" t="s">
        <v>272</v>
      </c>
      <c r="IH1375" t="s">
        <v>274</v>
      </c>
      <c r="IK1375">
        <v>-2</v>
      </c>
      <c r="IL1375" t="s">
        <v>257</v>
      </c>
      <c r="IM1375" t="s">
        <v>258</v>
      </c>
      <c r="IN1375" t="s">
        <v>514</v>
      </c>
      <c r="IP1375" t="s">
        <v>515</v>
      </c>
    </row>
    <row r="1376" spans="1:250" x14ac:dyDescent="0.25">
      <c r="A1376">
        <v>35481</v>
      </c>
      <c r="B1376">
        <v>-890804480</v>
      </c>
      <c r="C1376">
        <v>1837</v>
      </c>
      <c r="D1376" t="s">
        <v>250</v>
      </c>
      <c r="E1376" t="s">
        <v>251</v>
      </c>
      <c r="F1376">
        <v>7057</v>
      </c>
      <c r="G1376" t="s">
        <v>270</v>
      </c>
      <c r="H1376" t="s">
        <v>271</v>
      </c>
      <c r="I1376">
        <v>422</v>
      </c>
      <c r="J1376" t="s">
        <v>479</v>
      </c>
      <c r="K1376" t="s">
        <v>480</v>
      </c>
      <c r="L1376">
        <v>3549</v>
      </c>
      <c r="M1376" t="s">
        <v>272</v>
      </c>
      <c r="N1376" t="s">
        <v>273</v>
      </c>
      <c r="O1376">
        <v>3549</v>
      </c>
      <c r="P1376" t="s">
        <v>272</v>
      </c>
      <c r="Q1376" t="s">
        <v>273</v>
      </c>
      <c r="R1376" t="s">
        <v>344</v>
      </c>
      <c r="S1376">
        <v>0</v>
      </c>
      <c r="U1376">
        <v>4</v>
      </c>
      <c r="IF1376">
        <v>3549</v>
      </c>
      <c r="IG1376" t="s">
        <v>272</v>
      </c>
      <c r="IH1376" t="s">
        <v>274</v>
      </c>
      <c r="IK1376">
        <v>-2</v>
      </c>
      <c r="IL1376" t="s">
        <v>257</v>
      </c>
      <c r="IM1376" t="s">
        <v>258</v>
      </c>
      <c r="IN1376" t="s">
        <v>514</v>
      </c>
      <c r="IP1376" t="s">
        <v>515</v>
      </c>
    </row>
    <row r="1377" spans="1:250" x14ac:dyDescent="0.25">
      <c r="A1377">
        <v>35482</v>
      </c>
      <c r="B1377">
        <v>-890804480</v>
      </c>
      <c r="C1377">
        <v>1837</v>
      </c>
      <c r="D1377" t="s">
        <v>250</v>
      </c>
      <c r="E1377" t="s">
        <v>251</v>
      </c>
      <c r="F1377">
        <v>7057</v>
      </c>
      <c r="G1377" t="s">
        <v>270</v>
      </c>
      <c r="H1377" t="s">
        <v>271</v>
      </c>
      <c r="I1377">
        <v>420</v>
      </c>
      <c r="J1377" t="s">
        <v>481</v>
      </c>
      <c r="K1377" t="s">
        <v>482</v>
      </c>
      <c r="L1377">
        <v>3549</v>
      </c>
      <c r="M1377" t="s">
        <v>272</v>
      </c>
      <c r="N1377" t="s">
        <v>273</v>
      </c>
      <c r="O1377">
        <v>3549</v>
      </c>
      <c r="P1377" t="s">
        <v>272</v>
      </c>
      <c r="Q1377" t="s">
        <v>273</v>
      </c>
      <c r="R1377" t="s">
        <v>344</v>
      </c>
      <c r="S1377">
        <v>0</v>
      </c>
      <c r="U1377">
        <v>4</v>
      </c>
      <c r="IF1377">
        <v>3549</v>
      </c>
      <c r="IG1377" t="s">
        <v>272</v>
      </c>
      <c r="IH1377" t="s">
        <v>274</v>
      </c>
      <c r="IK1377">
        <v>-2</v>
      </c>
      <c r="IL1377" t="s">
        <v>257</v>
      </c>
      <c r="IM1377" t="s">
        <v>258</v>
      </c>
      <c r="IN1377" t="s">
        <v>514</v>
      </c>
      <c r="IP1377" t="s">
        <v>515</v>
      </c>
    </row>
    <row r="1378" spans="1:250" x14ac:dyDescent="0.25">
      <c r="A1378">
        <v>35483</v>
      </c>
      <c r="B1378">
        <v>-890804480</v>
      </c>
      <c r="C1378">
        <v>1837</v>
      </c>
      <c r="D1378" t="s">
        <v>250</v>
      </c>
      <c r="E1378" t="s">
        <v>251</v>
      </c>
      <c r="F1378">
        <v>7057</v>
      </c>
      <c r="G1378" t="s">
        <v>270</v>
      </c>
      <c r="H1378" t="s">
        <v>271</v>
      </c>
      <c r="I1378">
        <v>437</v>
      </c>
      <c r="J1378" t="s">
        <v>506</v>
      </c>
      <c r="K1378" t="s">
        <v>507</v>
      </c>
      <c r="L1378">
        <v>3549</v>
      </c>
      <c r="M1378" t="s">
        <v>272</v>
      </c>
      <c r="N1378" t="s">
        <v>273</v>
      </c>
      <c r="O1378">
        <v>3549</v>
      </c>
      <c r="P1378" t="s">
        <v>272</v>
      </c>
      <c r="Q1378" t="s">
        <v>273</v>
      </c>
      <c r="R1378" t="s">
        <v>344</v>
      </c>
      <c r="S1378">
        <v>0</v>
      </c>
      <c r="U1378">
        <v>4</v>
      </c>
      <c r="IF1378">
        <v>3549</v>
      </c>
      <c r="IG1378" t="s">
        <v>272</v>
      </c>
      <c r="IH1378" t="s">
        <v>274</v>
      </c>
      <c r="IK1378">
        <v>-2</v>
      </c>
      <c r="IL1378" t="s">
        <v>257</v>
      </c>
      <c r="IM1378" t="s">
        <v>258</v>
      </c>
      <c r="IN1378" t="s">
        <v>514</v>
      </c>
      <c r="IP1378" t="s">
        <v>515</v>
      </c>
    </row>
    <row r="1379" spans="1:250" x14ac:dyDescent="0.25">
      <c r="A1379">
        <v>35484</v>
      </c>
      <c r="B1379">
        <v>-890804480</v>
      </c>
      <c r="C1379">
        <v>1837</v>
      </c>
      <c r="D1379" t="s">
        <v>250</v>
      </c>
      <c r="E1379" t="s">
        <v>251</v>
      </c>
      <c r="F1379">
        <v>1848</v>
      </c>
      <c r="G1379" t="s">
        <v>252</v>
      </c>
      <c r="H1379" t="s">
        <v>251</v>
      </c>
      <c r="I1379">
        <v>437</v>
      </c>
      <c r="J1379" t="s">
        <v>506</v>
      </c>
      <c r="K1379" t="s">
        <v>507</v>
      </c>
      <c r="L1379">
        <v>3549</v>
      </c>
      <c r="M1379" t="s">
        <v>272</v>
      </c>
      <c r="N1379" t="s">
        <v>273</v>
      </c>
      <c r="O1379">
        <v>3549</v>
      </c>
      <c r="P1379" t="s">
        <v>272</v>
      </c>
      <c r="Q1379" t="s">
        <v>273</v>
      </c>
      <c r="R1379" t="s">
        <v>344</v>
      </c>
      <c r="S1379">
        <v>0</v>
      </c>
      <c r="U1379">
        <v>4</v>
      </c>
      <c r="IF1379">
        <v>3549</v>
      </c>
      <c r="IG1379" t="s">
        <v>272</v>
      </c>
      <c r="IH1379" t="s">
        <v>256</v>
      </c>
      <c r="IK1379">
        <v>-2</v>
      </c>
      <c r="IL1379" t="s">
        <v>257</v>
      </c>
      <c r="IM1379" t="s">
        <v>258</v>
      </c>
      <c r="IN1379" t="s">
        <v>502</v>
      </c>
      <c r="IP1379" t="s">
        <v>513</v>
      </c>
    </row>
    <row r="1380" spans="1:250" x14ac:dyDescent="0.25">
      <c r="A1380">
        <v>35485</v>
      </c>
      <c r="B1380">
        <v>-890804480</v>
      </c>
      <c r="C1380">
        <v>1837</v>
      </c>
      <c r="D1380" t="s">
        <v>250</v>
      </c>
      <c r="E1380" t="s">
        <v>251</v>
      </c>
      <c r="F1380">
        <v>1848</v>
      </c>
      <c r="G1380" t="s">
        <v>252</v>
      </c>
      <c r="H1380" t="s">
        <v>251</v>
      </c>
      <c r="I1380">
        <v>436</v>
      </c>
      <c r="J1380" t="s">
        <v>504</v>
      </c>
      <c r="K1380" t="s">
        <v>505</v>
      </c>
      <c r="L1380">
        <v>3549</v>
      </c>
      <c r="M1380" t="s">
        <v>272</v>
      </c>
      <c r="N1380" t="s">
        <v>273</v>
      </c>
      <c r="O1380">
        <v>3549</v>
      </c>
      <c r="P1380" t="s">
        <v>272</v>
      </c>
      <c r="Q1380" t="s">
        <v>273</v>
      </c>
      <c r="R1380" t="s">
        <v>344</v>
      </c>
      <c r="S1380">
        <v>0</v>
      </c>
      <c r="U1380">
        <v>4</v>
      </c>
      <c r="IF1380">
        <v>3549</v>
      </c>
      <c r="IG1380" t="s">
        <v>272</v>
      </c>
      <c r="IH1380" t="s">
        <v>256</v>
      </c>
      <c r="IK1380">
        <v>-2</v>
      </c>
      <c r="IL1380" t="s">
        <v>257</v>
      </c>
      <c r="IM1380" t="s">
        <v>258</v>
      </c>
      <c r="IN1380" t="s">
        <v>502</v>
      </c>
      <c r="IP1380" t="s">
        <v>513</v>
      </c>
    </row>
    <row r="1381" spans="1:250" x14ac:dyDescent="0.25">
      <c r="A1381">
        <v>35486</v>
      </c>
      <c r="B1381">
        <v>-890804480</v>
      </c>
      <c r="C1381">
        <v>1837</v>
      </c>
      <c r="D1381" t="s">
        <v>250</v>
      </c>
      <c r="E1381" t="s">
        <v>251</v>
      </c>
      <c r="F1381">
        <v>1848</v>
      </c>
      <c r="G1381" t="s">
        <v>252</v>
      </c>
      <c r="H1381" t="s">
        <v>251</v>
      </c>
      <c r="I1381">
        <v>435</v>
      </c>
      <c r="J1381" t="s">
        <v>493</v>
      </c>
      <c r="K1381" t="s">
        <v>494</v>
      </c>
      <c r="L1381">
        <v>3549</v>
      </c>
      <c r="M1381" t="s">
        <v>272</v>
      </c>
      <c r="N1381" t="s">
        <v>273</v>
      </c>
      <c r="O1381">
        <v>3549</v>
      </c>
      <c r="P1381" t="s">
        <v>272</v>
      </c>
      <c r="Q1381" t="s">
        <v>273</v>
      </c>
      <c r="R1381" t="s">
        <v>344</v>
      </c>
      <c r="S1381">
        <v>0</v>
      </c>
      <c r="U1381">
        <v>4</v>
      </c>
      <c r="IF1381">
        <v>3549</v>
      </c>
      <c r="IG1381" t="s">
        <v>272</v>
      </c>
      <c r="IH1381" t="s">
        <v>256</v>
      </c>
      <c r="IK1381">
        <v>-2</v>
      </c>
      <c r="IL1381" t="s">
        <v>257</v>
      </c>
      <c r="IM1381" t="s">
        <v>258</v>
      </c>
      <c r="IN1381" t="s">
        <v>502</v>
      </c>
      <c r="IP1381" t="s">
        <v>513</v>
      </c>
    </row>
    <row r="1382" spans="1:250" x14ac:dyDescent="0.25">
      <c r="A1382">
        <v>35487</v>
      </c>
      <c r="B1382">
        <v>-890804480</v>
      </c>
      <c r="C1382">
        <v>1837</v>
      </c>
      <c r="D1382" t="s">
        <v>250</v>
      </c>
      <c r="E1382" t="s">
        <v>251</v>
      </c>
      <c r="F1382">
        <v>1848</v>
      </c>
      <c r="G1382" t="s">
        <v>252</v>
      </c>
      <c r="H1382" t="s">
        <v>251</v>
      </c>
      <c r="I1382">
        <v>431</v>
      </c>
      <c r="J1382" t="s">
        <v>495</v>
      </c>
      <c r="K1382" t="s">
        <v>496</v>
      </c>
      <c r="L1382">
        <v>3549</v>
      </c>
      <c r="M1382" t="s">
        <v>272</v>
      </c>
      <c r="N1382" t="s">
        <v>273</v>
      </c>
      <c r="O1382">
        <v>3549</v>
      </c>
      <c r="P1382" t="s">
        <v>272</v>
      </c>
      <c r="Q1382" t="s">
        <v>273</v>
      </c>
      <c r="R1382" t="s">
        <v>344</v>
      </c>
      <c r="S1382">
        <v>0</v>
      </c>
      <c r="U1382">
        <v>4</v>
      </c>
      <c r="IF1382">
        <v>3549</v>
      </c>
      <c r="IG1382" t="s">
        <v>272</v>
      </c>
      <c r="IH1382" t="s">
        <v>256</v>
      </c>
      <c r="IK1382">
        <v>-2</v>
      </c>
      <c r="IL1382" t="s">
        <v>257</v>
      </c>
      <c r="IM1382" t="s">
        <v>258</v>
      </c>
      <c r="IN1382" t="s">
        <v>502</v>
      </c>
      <c r="IP1382" t="s">
        <v>513</v>
      </c>
    </row>
    <row r="1383" spans="1:250" x14ac:dyDescent="0.25">
      <c r="A1383">
        <v>35488</v>
      </c>
      <c r="B1383">
        <v>-890804480</v>
      </c>
      <c r="C1383">
        <v>1837</v>
      </c>
      <c r="D1383" t="s">
        <v>250</v>
      </c>
      <c r="E1383" t="s">
        <v>251</v>
      </c>
      <c r="F1383">
        <v>1848</v>
      </c>
      <c r="G1383" t="s">
        <v>252</v>
      </c>
      <c r="H1383" t="s">
        <v>251</v>
      </c>
      <c r="I1383">
        <v>429</v>
      </c>
      <c r="J1383" t="s">
        <v>473</v>
      </c>
      <c r="K1383" t="s">
        <v>474</v>
      </c>
      <c r="L1383">
        <v>3549</v>
      </c>
      <c r="M1383" t="s">
        <v>272</v>
      </c>
      <c r="N1383" t="s">
        <v>273</v>
      </c>
      <c r="O1383">
        <v>3549</v>
      </c>
      <c r="P1383" t="s">
        <v>272</v>
      </c>
      <c r="Q1383" t="s">
        <v>273</v>
      </c>
      <c r="R1383" t="s">
        <v>344</v>
      </c>
      <c r="S1383">
        <v>0</v>
      </c>
      <c r="U1383">
        <v>4</v>
      </c>
      <c r="IF1383">
        <v>3549</v>
      </c>
      <c r="IG1383" t="s">
        <v>272</v>
      </c>
      <c r="IH1383" t="s">
        <v>256</v>
      </c>
      <c r="IK1383">
        <v>-2</v>
      </c>
      <c r="IL1383" t="s">
        <v>257</v>
      </c>
      <c r="IM1383" t="s">
        <v>258</v>
      </c>
      <c r="IN1383" t="s">
        <v>502</v>
      </c>
      <c r="IP1383" t="s">
        <v>513</v>
      </c>
    </row>
    <row r="1384" spans="1:250" x14ac:dyDescent="0.25">
      <c r="A1384">
        <v>35489</v>
      </c>
      <c r="B1384">
        <v>-890804480</v>
      </c>
      <c r="C1384">
        <v>1837</v>
      </c>
      <c r="D1384" t="s">
        <v>250</v>
      </c>
      <c r="E1384" t="s">
        <v>251</v>
      </c>
      <c r="F1384">
        <v>7057</v>
      </c>
      <c r="G1384" t="s">
        <v>270</v>
      </c>
      <c r="H1384" t="s">
        <v>271</v>
      </c>
      <c r="I1384">
        <v>431</v>
      </c>
      <c r="J1384" t="s">
        <v>495</v>
      </c>
      <c r="K1384" t="s">
        <v>496</v>
      </c>
      <c r="L1384">
        <v>3549</v>
      </c>
      <c r="M1384" t="s">
        <v>272</v>
      </c>
      <c r="N1384" t="s">
        <v>273</v>
      </c>
      <c r="O1384">
        <v>3549</v>
      </c>
      <c r="P1384" t="s">
        <v>272</v>
      </c>
      <c r="Q1384" t="s">
        <v>273</v>
      </c>
      <c r="R1384" t="s">
        <v>344</v>
      </c>
      <c r="S1384">
        <v>0</v>
      </c>
      <c r="U1384">
        <v>4</v>
      </c>
      <c r="IF1384">
        <v>3549</v>
      </c>
      <c r="IG1384" t="s">
        <v>272</v>
      </c>
      <c r="IH1384" t="s">
        <v>274</v>
      </c>
      <c r="IK1384">
        <v>-2</v>
      </c>
      <c r="IL1384" t="s">
        <v>257</v>
      </c>
      <c r="IM1384" t="s">
        <v>258</v>
      </c>
      <c r="IN1384" t="s">
        <v>514</v>
      </c>
      <c r="IP1384" t="s">
        <v>515</v>
      </c>
    </row>
    <row r="1385" spans="1:250" x14ac:dyDescent="0.25">
      <c r="A1385">
        <v>35490</v>
      </c>
      <c r="B1385">
        <v>-890804480</v>
      </c>
      <c r="C1385">
        <v>1837</v>
      </c>
      <c r="D1385" t="s">
        <v>250</v>
      </c>
      <c r="E1385" t="s">
        <v>251</v>
      </c>
      <c r="F1385">
        <v>1848</v>
      </c>
      <c r="G1385" t="s">
        <v>252</v>
      </c>
      <c r="H1385" t="s">
        <v>251</v>
      </c>
      <c r="I1385">
        <v>422</v>
      </c>
      <c r="J1385" t="s">
        <v>479</v>
      </c>
      <c r="K1385" t="s">
        <v>480</v>
      </c>
      <c r="L1385">
        <v>4070</v>
      </c>
      <c r="M1385" t="s">
        <v>275</v>
      </c>
      <c r="N1385" t="s">
        <v>276</v>
      </c>
      <c r="O1385">
        <v>4070</v>
      </c>
      <c r="P1385" t="s">
        <v>275</v>
      </c>
      <c r="Q1385" t="s">
        <v>276</v>
      </c>
      <c r="R1385" t="s">
        <v>344</v>
      </c>
      <c r="S1385">
        <v>0</v>
      </c>
      <c r="U1385">
        <v>4</v>
      </c>
      <c r="IF1385">
        <v>4070</v>
      </c>
      <c r="IG1385" t="s">
        <v>275</v>
      </c>
      <c r="IH1385" t="s">
        <v>256</v>
      </c>
      <c r="IK1385">
        <v>-2</v>
      </c>
      <c r="IL1385" t="s">
        <v>257</v>
      </c>
      <c r="IM1385" t="s">
        <v>258</v>
      </c>
      <c r="IN1385" t="s">
        <v>502</v>
      </c>
      <c r="IP1385" t="s">
        <v>516</v>
      </c>
    </row>
    <row r="1386" spans="1:250" x14ac:dyDescent="0.25">
      <c r="A1386">
        <v>35491</v>
      </c>
      <c r="B1386">
        <v>-890804480</v>
      </c>
      <c r="C1386">
        <v>1837</v>
      </c>
      <c r="D1386" t="s">
        <v>250</v>
      </c>
      <c r="E1386" t="s">
        <v>251</v>
      </c>
      <c r="F1386">
        <v>1848</v>
      </c>
      <c r="G1386" t="s">
        <v>252</v>
      </c>
      <c r="H1386" t="s">
        <v>251</v>
      </c>
      <c r="I1386">
        <v>420</v>
      </c>
      <c r="J1386" t="s">
        <v>481</v>
      </c>
      <c r="K1386" t="s">
        <v>482</v>
      </c>
      <c r="L1386">
        <v>4070</v>
      </c>
      <c r="M1386" t="s">
        <v>275</v>
      </c>
      <c r="N1386" t="s">
        <v>276</v>
      </c>
      <c r="O1386">
        <v>4070</v>
      </c>
      <c r="P1386" t="s">
        <v>275</v>
      </c>
      <c r="Q1386" t="s">
        <v>276</v>
      </c>
      <c r="R1386" t="s">
        <v>344</v>
      </c>
      <c r="S1386">
        <v>0</v>
      </c>
      <c r="U1386">
        <v>4</v>
      </c>
      <c r="IF1386">
        <v>4070</v>
      </c>
      <c r="IG1386" t="s">
        <v>275</v>
      </c>
      <c r="IH1386" t="s">
        <v>256</v>
      </c>
      <c r="IK1386">
        <v>-2</v>
      </c>
      <c r="IL1386" t="s">
        <v>257</v>
      </c>
      <c r="IM1386" t="s">
        <v>258</v>
      </c>
      <c r="IN1386" t="s">
        <v>502</v>
      </c>
      <c r="IP1386" t="s">
        <v>516</v>
      </c>
    </row>
    <row r="1387" spans="1:250" x14ac:dyDescent="0.25">
      <c r="A1387">
        <v>35492</v>
      </c>
      <c r="B1387">
        <v>-890804480</v>
      </c>
      <c r="C1387">
        <v>1837</v>
      </c>
      <c r="D1387" t="s">
        <v>250</v>
      </c>
      <c r="E1387" t="s">
        <v>251</v>
      </c>
      <c r="F1387">
        <v>1848</v>
      </c>
      <c r="G1387" t="s">
        <v>252</v>
      </c>
      <c r="H1387" t="s">
        <v>251</v>
      </c>
      <c r="I1387">
        <v>411</v>
      </c>
      <c r="J1387" t="s">
        <v>471</v>
      </c>
      <c r="K1387" t="s">
        <v>472</v>
      </c>
      <c r="L1387">
        <v>4070</v>
      </c>
      <c r="M1387" t="s">
        <v>275</v>
      </c>
      <c r="N1387" t="s">
        <v>276</v>
      </c>
      <c r="O1387">
        <v>4070</v>
      </c>
      <c r="P1387" t="s">
        <v>275</v>
      </c>
      <c r="Q1387" t="s">
        <v>276</v>
      </c>
      <c r="R1387" t="s">
        <v>344</v>
      </c>
      <c r="S1387">
        <v>0</v>
      </c>
      <c r="U1387">
        <v>4</v>
      </c>
      <c r="IF1387">
        <v>4070</v>
      </c>
      <c r="IG1387" t="s">
        <v>275</v>
      </c>
      <c r="IH1387" t="s">
        <v>256</v>
      </c>
      <c r="IK1387">
        <v>-2</v>
      </c>
      <c r="IL1387" t="s">
        <v>257</v>
      </c>
      <c r="IM1387" t="s">
        <v>258</v>
      </c>
      <c r="IN1387" t="s">
        <v>502</v>
      </c>
      <c r="IP1387" t="s">
        <v>516</v>
      </c>
    </row>
    <row r="1388" spans="1:250" x14ac:dyDescent="0.25">
      <c r="A1388">
        <v>35493</v>
      </c>
      <c r="B1388">
        <v>-890804480</v>
      </c>
      <c r="C1388">
        <v>1837</v>
      </c>
      <c r="D1388" t="s">
        <v>250</v>
      </c>
      <c r="E1388" t="s">
        <v>251</v>
      </c>
      <c r="F1388">
        <v>1848</v>
      </c>
      <c r="G1388" t="s">
        <v>252</v>
      </c>
      <c r="H1388" t="s">
        <v>251</v>
      </c>
      <c r="I1388">
        <v>436</v>
      </c>
      <c r="J1388" t="s">
        <v>504</v>
      </c>
      <c r="K1388" t="s">
        <v>505</v>
      </c>
      <c r="L1388">
        <v>4070</v>
      </c>
      <c r="M1388" t="s">
        <v>275</v>
      </c>
      <c r="N1388" t="s">
        <v>276</v>
      </c>
      <c r="O1388">
        <v>4070</v>
      </c>
      <c r="P1388" t="s">
        <v>275</v>
      </c>
      <c r="Q1388" t="s">
        <v>276</v>
      </c>
      <c r="R1388" t="s">
        <v>344</v>
      </c>
      <c r="S1388">
        <v>0</v>
      </c>
      <c r="U1388">
        <v>4</v>
      </c>
      <c r="IF1388">
        <v>4070</v>
      </c>
      <c r="IG1388" t="s">
        <v>275</v>
      </c>
      <c r="IH1388" t="s">
        <v>256</v>
      </c>
      <c r="IK1388">
        <v>-2</v>
      </c>
      <c r="IL1388" t="s">
        <v>257</v>
      </c>
      <c r="IM1388" t="s">
        <v>258</v>
      </c>
      <c r="IN1388" t="s">
        <v>502</v>
      </c>
      <c r="IP1388" t="s">
        <v>516</v>
      </c>
    </row>
    <row r="1389" spans="1:250" x14ac:dyDescent="0.25">
      <c r="A1389">
        <v>35494</v>
      </c>
      <c r="B1389">
        <v>-890804480</v>
      </c>
      <c r="C1389">
        <v>1837</v>
      </c>
      <c r="D1389" t="s">
        <v>250</v>
      </c>
      <c r="E1389" t="s">
        <v>251</v>
      </c>
      <c r="F1389">
        <v>1848</v>
      </c>
      <c r="G1389" t="s">
        <v>252</v>
      </c>
      <c r="H1389" t="s">
        <v>251</v>
      </c>
      <c r="I1389">
        <v>435</v>
      </c>
      <c r="J1389" t="s">
        <v>493</v>
      </c>
      <c r="K1389" t="s">
        <v>494</v>
      </c>
      <c r="L1389">
        <v>4070</v>
      </c>
      <c r="M1389" t="s">
        <v>275</v>
      </c>
      <c r="N1389" t="s">
        <v>276</v>
      </c>
      <c r="O1389">
        <v>4070</v>
      </c>
      <c r="P1389" t="s">
        <v>275</v>
      </c>
      <c r="Q1389" t="s">
        <v>276</v>
      </c>
      <c r="R1389" t="s">
        <v>344</v>
      </c>
      <c r="S1389">
        <v>-25000000</v>
      </c>
      <c r="U1389">
        <v>4</v>
      </c>
      <c r="IF1389">
        <v>4070</v>
      </c>
      <c r="IG1389" t="s">
        <v>275</v>
      </c>
      <c r="IH1389" t="s">
        <v>256</v>
      </c>
      <c r="IK1389">
        <v>-2</v>
      </c>
      <c r="IL1389" t="s">
        <v>257</v>
      </c>
      <c r="IM1389" t="s">
        <v>258</v>
      </c>
      <c r="IN1389" t="s">
        <v>502</v>
      </c>
      <c r="IP1389" t="s">
        <v>516</v>
      </c>
    </row>
    <row r="1390" spans="1:250" x14ac:dyDescent="0.25">
      <c r="A1390">
        <v>35495</v>
      </c>
      <c r="B1390">
        <v>-890804480</v>
      </c>
      <c r="C1390">
        <v>1837</v>
      </c>
      <c r="D1390" t="s">
        <v>250</v>
      </c>
      <c r="E1390" t="s">
        <v>251</v>
      </c>
      <c r="F1390">
        <v>1848</v>
      </c>
      <c r="G1390" t="s">
        <v>252</v>
      </c>
      <c r="H1390" t="s">
        <v>251</v>
      </c>
      <c r="I1390">
        <v>431</v>
      </c>
      <c r="J1390" t="s">
        <v>495</v>
      </c>
      <c r="K1390" t="s">
        <v>496</v>
      </c>
      <c r="L1390">
        <v>4070</v>
      </c>
      <c r="M1390" t="s">
        <v>275</v>
      </c>
      <c r="N1390" t="s">
        <v>276</v>
      </c>
      <c r="O1390">
        <v>4070</v>
      </c>
      <c r="P1390" t="s">
        <v>275</v>
      </c>
      <c r="Q1390" t="s">
        <v>276</v>
      </c>
      <c r="R1390" t="s">
        <v>344</v>
      </c>
      <c r="S1390">
        <v>0</v>
      </c>
      <c r="U1390">
        <v>4</v>
      </c>
      <c r="IF1390">
        <v>4070</v>
      </c>
      <c r="IG1390" t="s">
        <v>275</v>
      </c>
      <c r="IH1390" t="s">
        <v>256</v>
      </c>
      <c r="IK1390">
        <v>-2</v>
      </c>
      <c r="IL1390" t="s">
        <v>257</v>
      </c>
      <c r="IM1390" t="s">
        <v>258</v>
      </c>
      <c r="IN1390" t="s">
        <v>502</v>
      </c>
      <c r="IP1390" t="s">
        <v>516</v>
      </c>
    </row>
    <row r="1391" spans="1:250" x14ac:dyDescent="0.25">
      <c r="A1391">
        <v>35496</v>
      </c>
      <c r="B1391">
        <v>-890804480</v>
      </c>
      <c r="C1391">
        <v>1837</v>
      </c>
      <c r="D1391" t="s">
        <v>250</v>
      </c>
      <c r="E1391" t="s">
        <v>251</v>
      </c>
      <c r="F1391">
        <v>1848</v>
      </c>
      <c r="G1391" t="s">
        <v>252</v>
      </c>
      <c r="H1391" t="s">
        <v>251</v>
      </c>
      <c r="I1391">
        <v>429</v>
      </c>
      <c r="J1391" t="s">
        <v>473</v>
      </c>
      <c r="K1391" t="s">
        <v>474</v>
      </c>
      <c r="L1391">
        <v>4070</v>
      </c>
      <c r="M1391" t="s">
        <v>275</v>
      </c>
      <c r="N1391" t="s">
        <v>276</v>
      </c>
      <c r="O1391">
        <v>4070</v>
      </c>
      <c r="P1391" t="s">
        <v>275</v>
      </c>
      <c r="Q1391" t="s">
        <v>276</v>
      </c>
      <c r="R1391" t="s">
        <v>344</v>
      </c>
      <c r="S1391">
        <v>0</v>
      </c>
      <c r="U1391">
        <v>4</v>
      </c>
      <c r="IF1391">
        <v>4070</v>
      </c>
      <c r="IG1391" t="s">
        <v>275</v>
      </c>
      <c r="IH1391" t="s">
        <v>256</v>
      </c>
      <c r="IK1391">
        <v>-2</v>
      </c>
      <c r="IL1391" t="s">
        <v>257</v>
      </c>
      <c r="IM1391" t="s">
        <v>258</v>
      </c>
      <c r="IN1391" t="s">
        <v>502</v>
      </c>
      <c r="IP1391" t="s">
        <v>516</v>
      </c>
    </row>
    <row r="1392" spans="1:250" x14ac:dyDescent="0.25">
      <c r="A1392">
        <v>35497</v>
      </c>
      <c r="B1392">
        <v>-890804480</v>
      </c>
      <c r="C1392">
        <v>1837</v>
      </c>
      <c r="D1392" t="s">
        <v>250</v>
      </c>
      <c r="E1392" t="s">
        <v>251</v>
      </c>
      <c r="F1392">
        <v>1848</v>
      </c>
      <c r="G1392" t="s">
        <v>252</v>
      </c>
      <c r="H1392" t="s">
        <v>251</v>
      </c>
      <c r="I1392">
        <v>427</v>
      </c>
      <c r="J1392" t="s">
        <v>475</v>
      </c>
      <c r="K1392" t="s">
        <v>476</v>
      </c>
      <c r="L1392">
        <v>4070</v>
      </c>
      <c r="M1392" t="s">
        <v>275</v>
      </c>
      <c r="N1392" t="s">
        <v>276</v>
      </c>
      <c r="O1392">
        <v>4070</v>
      </c>
      <c r="P1392" t="s">
        <v>275</v>
      </c>
      <c r="Q1392" t="s">
        <v>276</v>
      </c>
      <c r="R1392" t="s">
        <v>344</v>
      </c>
      <c r="S1392">
        <v>0</v>
      </c>
      <c r="U1392">
        <v>4</v>
      </c>
      <c r="IF1392">
        <v>4070</v>
      </c>
      <c r="IG1392" t="s">
        <v>275</v>
      </c>
      <c r="IH1392" t="s">
        <v>256</v>
      </c>
      <c r="IK1392">
        <v>-2</v>
      </c>
      <c r="IL1392" t="s">
        <v>257</v>
      </c>
      <c r="IM1392" t="s">
        <v>258</v>
      </c>
      <c r="IN1392" t="s">
        <v>502</v>
      </c>
      <c r="IP1392" t="s">
        <v>516</v>
      </c>
    </row>
    <row r="1393" spans="1:250" x14ac:dyDescent="0.25">
      <c r="A1393">
        <v>35498</v>
      </c>
      <c r="B1393">
        <v>-890804480</v>
      </c>
      <c r="C1393">
        <v>1837</v>
      </c>
      <c r="D1393" t="s">
        <v>250</v>
      </c>
      <c r="E1393" t="s">
        <v>251</v>
      </c>
      <c r="F1393">
        <v>1848</v>
      </c>
      <c r="G1393" t="s">
        <v>252</v>
      </c>
      <c r="H1393" t="s">
        <v>251</v>
      </c>
      <c r="I1393">
        <v>424</v>
      </c>
      <c r="J1393" t="s">
        <v>477</v>
      </c>
      <c r="K1393" t="s">
        <v>478</v>
      </c>
      <c r="L1393">
        <v>4070</v>
      </c>
      <c r="M1393" t="s">
        <v>275</v>
      </c>
      <c r="N1393" t="s">
        <v>276</v>
      </c>
      <c r="O1393">
        <v>4070</v>
      </c>
      <c r="P1393" t="s">
        <v>275</v>
      </c>
      <c r="Q1393" t="s">
        <v>276</v>
      </c>
      <c r="R1393" t="s">
        <v>344</v>
      </c>
      <c r="S1393">
        <v>0</v>
      </c>
      <c r="U1393">
        <v>4</v>
      </c>
      <c r="IF1393">
        <v>4070</v>
      </c>
      <c r="IG1393" t="s">
        <v>275</v>
      </c>
      <c r="IH1393" t="s">
        <v>256</v>
      </c>
      <c r="IK1393">
        <v>-2</v>
      </c>
      <c r="IL1393" t="s">
        <v>257</v>
      </c>
      <c r="IM1393" t="s">
        <v>258</v>
      </c>
      <c r="IN1393" t="s">
        <v>502</v>
      </c>
      <c r="IP1393" t="s">
        <v>516</v>
      </c>
    </row>
    <row r="1394" spans="1:250" x14ac:dyDescent="0.25">
      <c r="A1394">
        <v>35499</v>
      </c>
      <c r="B1394">
        <v>-890804480</v>
      </c>
      <c r="C1394">
        <v>1837</v>
      </c>
      <c r="D1394" t="s">
        <v>250</v>
      </c>
      <c r="E1394" t="s">
        <v>251</v>
      </c>
      <c r="F1394">
        <v>1848</v>
      </c>
      <c r="G1394" t="s">
        <v>252</v>
      </c>
      <c r="H1394" t="s">
        <v>251</v>
      </c>
      <c r="I1394">
        <v>437</v>
      </c>
      <c r="J1394" t="s">
        <v>506</v>
      </c>
      <c r="K1394" t="s">
        <v>507</v>
      </c>
      <c r="L1394">
        <v>4070</v>
      </c>
      <c r="M1394" t="s">
        <v>275</v>
      </c>
      <c r="N1394" t="s">
        <v>276</v>
      </c>
      <c r="O1394">
        <v>4070</v>
      </c>
      <c r="P1394" t="s">
        <v>275</v>
      </c>
      <c r="Q1394" t="s">
        <v>276</v>
      </c>
      <c r="R1394" t="s">
        <v>344</v>
      </c>
      <c r="S1394">
        <v>0</v>
      </c>
      <c r="U1394">
        <v>4</v>
      </c>
      <c r="IF1394">
        <v>4070</v>
      </c>
      <c r="IG1394" t="s">
        <v>275</v>
      </c>
      <c r="IH1394" t="s">
        <v>256</v>
      </c>
      <c r="IK1394">
        <v>-2</v>
      </c>
      <c r="IL1394" t="s">
        <v>257</v>
      </c>
      <c r="IM1394" t="s">
        <v>258</v>
      </c>
      <c r="IN1394" t="s">
        <v>502</v>
      </c>
      <c r="IP1394" t="s">
        <v>516</v>
      </c>
    </row>
    <row r="1395" spans="1:250" x14ac:dyDescent="0.25">
      <c r="A1395">
        <v>35500</v>
      </c>
      <c r="B1395">
        <v>-890804480</v>
      </c>
      <c r="C1395">
        <v>1837</v>
      </c>
      <c r="D1395" t="s">
        <v>250</v>
      </c>
      <c r="E1395" t="s">
        <v>251</v>
      </c>
      <c r="F1395">
        <v>5062</v>
      </c>
      <c r="G1395" t="s">
        <v>279</v>
      </c>
      <c r="H1395" t="s">
        <v>280</v>
      </c>
      <c r="I1395">
        <v>427</v>
      </c>
      <c r="J1395" t="s">
        <v>475</v>
      </c>
      <c r="K1395" t="s">
        <v>476</v>
      </c>
      <c r="L1395">
        <v>4994</v>
      </c>
      <c r="M1395" t="s">
        <v>277</v>
      </c>
      <c r="N1395" t="s">
        <v>278</v>
      </c>
      <c r="O1395">
        <v>4994</v>
      </c>
      <c r="P1395" t="s">
        <v>277</v>
      </c>
      <c r="Q1395" t="s">
        <v>278</v>
      </c>
      <c r="R1395" t="s">
        <v>344</v>
      </c>
      <c r="S1395">
        <v>0</v>
      </c>
      <c r="U1395">
        <v>4</v>
      </c>
      <c r="IF1395">
        <v>4994</v>
      </c>
      <c r="IG1395" t="s">
        <v>277</v>
      </c>
      <c r="IH1395" t="s">
        <v>281</v>
      </c>
      <c r="IK1395">
        <v>-2</v>
      </c>
      <c r="IL1395" t="s">
        <v>257</v>
      </c>
      <c r="IM1395" t="s">
        <v>258</v>
      </c>
      <c r="IN1395" t="s">
        <v>517</v>
      </c>
      <c r="IP1395" t="s">
        <v>518</v>
      </c>
    </row>
    <row r="1396" spans="1:250" x14ac:dyDescent="0.25">
      <c r="A1396">
        <v>35501</v>
      </c>
      <c r="B1396">
        <v>-890804480</v>
      </c>
      <c r="C1396">
        <v>1837</v>
      </c>
      <c r="D1396" t="s">
        <v>250</v>
      </c>
      <c r="E1396" t="s">
        <v>251</v>
      </c>
      <c r="F1396">
        <v>5062</v>
      </c>
      <c r="G1396" t="s">
        <v>279</v>
      </c>
      <c r="H1396" t="s">
        <v>280</v>
      </c>
      <c r="I1396">
        <v>424</v>
      </c>
      <c r="J1396" t="s">
        <v>477</v>
      </c>
      <c r="K1396" t="s">
        <v>478</v>
      </c>
      <c r="L1396">
        <v>4994</v>
      </c>
      <c r="M1396" t="s">
        <v>277</v>
      </c>
      <c r="N1396" t="s">
        <v>278</v>
      </c>
      <c r="O1396">
        <v>4994</v>
      </c>
      <c r="P1396" t="s">
        <v>277</v>
      </c>
      <c r="Q1396" t="s">
        <v>278</v>
      </c>
      <c r="R1396" t="s">
        <v>344</v>
      </c>
      <c r="S1396">
        <v>0</v>
      </c>
      <c r="U1396">
        <v>4</v>
      </c>
      <c r="IF1396">
        <v>4994</v>
      </c>
      <c r="IG1396" t="s">
        <v>277</v>
      </c>
      <c r="IH1396" t="s">
        <v>281</v>
      </c>
      <c r="IK1396">
        <v>-2</v>
      </c>
      <c r="IL1396" t="s">
        <v>257</v>
      </c>
      <c r="IM1396" t="s">
        <v>258</v>
      </c>
      <c r="IN1396" t="s">
        <v>517</v>
      </c>
      <c r="IP1396" t="s">
        <v>518</v>
      </c>
    </row>
    <row r="1397" spans="1:250" x14ac:dyDescent="0.25">
      <c r="A1397">
        <v>35502</v>
      </c>
      <c r="B1397">
        <v>-890804480</v>
      </c>
      <c r="C1397">
        <v>1837</v>
      </c>
      <c r="D1397" t="s">
        <v>250</v>
      </c>
      <c r="E1397" t="s">
        <v>251</v>
      </c>
      <c r="F1397">
        <v>5062</v>
      </c>
      <c r="G1397" t="s">
        <v>279</v>
      </c>
      <c r="H1397" t="s">
        <v>280</v>
      </c>
      <c r="I1397">
        <v>422</v>
      </c>
      <c r="J1397" t="s">
        <v>479</v>
      </c>
      <c r="K1397" t="s">
        <v>480</v>
      </c>
      <c r="L1397">
        <v>4994</v>
      </c>
      <c r="M1397" t="s">
        <v>277</v>
      </c>
      <c r="N1397" t="s">
        <v>278</v>
      </c>
      <c r="O1397">
        <v>4994</v>
      </c>
      <c r="P1397" t="s">
        <v>277</v>
      </c>
      <c r="Q1397" t="s">
        <v>278</v>
      </c>
      <c r="R1397" t="s">
        <v>344</v>
      </c>
      <c r="S1397">
        <v>0</v>
      </c>
      <c r="U1397">
        <v>4</v>
      </c>
      <c r="IF1397">
        <v>4994</v>
      </c>
      <c r="IG1397" t="s">
        <v>277</v>
      </c>
      <c r="IH1397" t="s">
        <v>281</v>
      </c>
      <c r="IK1397">
        <v>-2</v>
      </c>
      <c r="IL1397" t="s">
        <v>257</v>
      </c>
      <c r="IM1397" t="s">
        <v>258</v>
      </c>
      <c r="IN1397" t="s">
        <v>517</v>
      </c>
      <c r="IP1397" t="s">
        <v>518</v>
      </c>
    </row>
    <row r="1398" spans="1:250" x14ac:dyDescent="0.25">
      <c r="A1398">
        <v>35503</v>
      </c>
      <c r="B1398">
        <v>-890804480</v>
      </c>
      <c r="C1398">
        <v>1837</v>
      </c>
      <c r="D1398" t="s">
        <v>250</v>
      </c>
      <c r="E1398" t="s">
        <v>251</v>
      </c>
      <c r="F1398">
        <v>5062</v>
      </c>
      <c r="G1398" t="s">
        <v>279</v>
      </c>
      <c r="H1398" t="s">
        <v>280</v>
      </c>
      <c r="I1398">
        <v>420</v>
      </c>
      <c r="J1398" t="s">
        <v>481</v>
      </c>
      <c r="K1398" t="s">
        <v>482</v>
      </c>
      <c r="L1398">
        <v>4994</v>
      </c>
      <c r="M1398" t="s">
        <v>277</v>
      </c>
      <c r="N1398" t="s">
        <v>278</v>
      </c>
      <c r="O1398">
        <v>4994</v>
      </c>
      <c r="P1398" t="s">
        <v>277</v>
      </c>
      <c r="Q1398" t="s">
        <v>278</v>
      </c>
      <c r="R1398" t="s">
        <v>344</v>
      </c>
      <c r="S1398">
        <v>0</v>
      </c>
      <c r="U1398">
        <v>4</v>
      </c>
      <c r="IF1398">
        <v>4994</v>
      </c>
      <c r="IG1398" t="s">
        <v>277</v>
      </c>
      <c r="IH1398" t="s">
        <v>281</v>
      </c>
      <c r="IK1398">
        <v>-2</v>
      </c>
      <c r="IL1398" t="s">
        <v>257</v>
      </c>
      <c r="IM1398" t="s">
        <v>258</v>
      </c>
      <c r="IN1398" t="s">
        <v>517</v>
      </c>
      <c r="IP1398" t="s">
        <v>518</v>
      </c>
    </row>
    <row r="1399" spans="1:250" x14ac:dyDescent="0.25">
      <c r="A1399">
        <v>35504</v>
      </c>
      <c r="B1399">
        <v>-890804480</v>
      </c>
      <c r="C1399">
        <v>1837</v>
      </c>
      <c r="D1399" t="s">
        <v>250</v>
      </c>
      <c r="E1399" t="s">
        <v>251</v>
      </c>
      <c r="F1399">
        <v>5062</v>
      </c>
      <c r="G1399" t="s">
        <v>279</v>
      </c>
      <c r="H1399" t="s">
        <v>280</v>
      </c>
      <c r="I1399">
        <v>411</v>
      </c>
      <c r="J1399" t="s">
        <v>471</v>
      </c>
      <c r="K1399" t="s">
        <v>472</v>
      </c>
      <c r="L1399">
        <v>4994</v>
      </c>
      <c r="M1399" t="s">
        <v>277</v>
      </c>
      <c r="N1399" t="s">
        <v>278</v>
      </c>
      <c r="O1399">
        <v>4994</v>
      </c>
      <c r="P1399" t="s">
        <v>277</v>
      </c>
      <c r="Q1399" t="s">
        <v>278</v>
      </c>
      <c r="R1399" t="s">
        <v>344</v>
      </c>
      <c r="S1399">
        <v>0</v>
      </c>
      <c r="U1399">
        <v>4</v>
      </c>
      <c r="IF1399">
        <v>4994</v>
      </c>
      <c r="IG1399" t="s">
        <v>277</v>
      </c>
      <c r="IH1399" t="s">
        <v>281</v>
      </c>
      <c r="IK1399">
        <v>-2</v>
      </c>
      <c r="IL1399" t="s">
        <v>257</v>
      </c>
      <c r="IM1399" t="s">
        <v>258</v>
      </c>
      <c r="IN1399" t="s">
        <v>517</v>
      </c>
      <c r="IP1399" t="s">
        <v>518</v>
      </c>
    </row>
    <row r="1400" spans="1:250" x14ac:dyDescent="0.25">
      <c r="A1400">
        <v>35505</v>
      </c>
      <c r="B1400">
        <v>-890804480</v>
      </c>
      <c r="C1400">
        <v>1837</v>
      </c>
      <c r="D1400" t="s">
        <v>250</v>
      </c>
      <c r="E1400" t="s">
        <v>251</v>
      </c>
      <c r="F1400">
        <v>7057</v>
      </c>
      <c r="G1400" t="s">
        <v>270</v>
      </c>
      <c r="H1400" t="s">
        <v>271</v>
      </c>
      <c r="I1400">
        <v>411</v>
      </c>
      <c r="J1400" t="s">
        <v>471</v>
      </c>
      <c r="K1400" t="s">
        <v>472</v>
      </c>
      <c r="L1400">
        <v>4994</v>
      </c>
      <c r="M1400" t="s">
        <v>277</v>
      </c>
      <c r="N1400" t="s">
        <v>278</v>
      </c>
      <c r="O1400">
        <v>4994</v>
      </c>
      <c r="P1400" t="s">
        <v>277</v>
      </c>
      <c r="Q1400" t="s">
        <v>278</v>
      </c>
      <c r="R1400" t="s">
        <v>344</v>
      </c>
      <c r="S1400">
        <v>0</v>
      </c>
      <c r="U1400">
        <v>4</v>
      </c>
      <c r="IF1400">
        <v>4994</v>
      </c>
      <c r="IG1400" t="s">
        <v>277</v>
      </c>
      <c r="IH1400" t="s">
        <v>274</v>
      </c>
      <c r="IK1400">
        <v>-2</v>
      </c>
      <c r="IL1400" t="s">
        <v>257</v>
      </c>
      <c r="IM1400" t="s">
        <v>258</v>
      </c>
      <c r="IN1400" t="s">
        <v>514</v>
      </c>
      <c r="IP1400" t="s">
        <v>519</v>
      </c>
    </row>
    <row r="1401" spans="1:250" x14ac:dyDescent="0.25">
      <c r="A1401">
        <v>35506</v>
      </c>
      <c r="B1401">
        <v>-890804480</v>
      </c>
      <c r="C1401">
        <v>1837</v>
      </c>
      <c r="D1401" t="s">
        <v>250</v>
      </c>
      <c r="E1401" t="s">
        <v>251</v>
      </c>
      <c r="F1401">
        <v>7057</v>
      </c>
      <c r="G1401" t="s">
        <v>270</v>
      </c>
      <c r="H1401" t="s">
        <v>271</v>
      </c>
      <c r="I1401">
        <v>436</v>
      </c>
      <c r="J1401" t="s">
        <v>504</v>
      </c>
      <c r="K1401" t="s">
        <v>505</v>
      </c>
      <c r="L1401">
        <v>4994</v>
      </c>
      <c r="M1401" t="s">
        <v>277</v>
      </c>
      <c r="N1401" t="s">
        <v>278</v>
      </c>
      <c r="O1401">
        <v>4994</v>
      </c>
      <c r="P1401" t="s">
        <v>277</v>
      </c>
      <c r="Q1401" t="s">
        <v>278</v>
      </c>
      <c r="R1401" t="s">
        <v>344</v>
      </c>
      <c r="S1401">
        <v>0</v>
      </c>
      <c r="U1401">
        <v>4</v>
      </c>
      <c r="IF1401">
        <v>4994</v>
      </c>
      <c r="IG1401" t="s">
        <v>277</v>
      </c>
      <c r="IH1401" t="s">
        <v>274</v>
      </c>
      <c r="IK1401">
        <v>-2</v>
      </c>
      <c r="IL1401" t="s">
        <v>257</v>
      </c>
      <c r="IM1401" t="s">
        <v>258</v>
      </c>
      <c r="IN1401" t="s">
        <v>514</v>
      </c>
      <c r="IP1401" t="s">
        <v>519</v>
      </c>
    </row>
    <row r="1402" spans="1:250" x14ac:dyDescent="0.25">
      <c r="A1402">
        <v>35507</v>
      </c>
      <c r="B1402">
        <v>-890804480</v>
      </c>
      <c r="C1402">
        <v>1837</v>
      </c>
      <c r="D1402" t="s">
        <v>250</v>
      </c>
      <c r="E1402" t="s">
        <v>251</v>
      </c>
      <c r="F1402">
        <v>7057</v>
      </c>
      <c r="G1402" t="s">
        <v>270</v>
      </c>
      <c r="H1402" t="s">
        <v>271</v>
      </c>
      <c r="I1402">
        <v>435</v>
      </c>
      <c r="J1402" t="s">
        <v>493</v>
      </c>
      <c r="K1402" t="s">
        <v>494</v>
      </c>
      <c r="L1402">
        <v>4994</v>
      </c>
      <c r="M1402" t="s">
        <v>277</v>
      </c>
      <c r="N1402" t="s">
        <v>278</v>
      </c>
      <c r="O1402">
        <v>4994</v>
      </c>
      <c r="P1402" t="s">
        <v>277</v>
      </c>
      <c r="Q1402" t="s">
        <v>278</v>
      </c>
      <c r="R1402" t="s">
        <v>344</v>
      </c>
      <c r="S1402">
        <v>0</v>
      </c>
      <c r="U1402">
        <v>4</v>
      </c>
      <c r="IF1402">
        <v>4994</v>
      </c>
      <c r="IG1402" t="s">
        <v>277</v>
      </c>
      <c r="IH1402" t="s">
        <v>274</v>
      </c>
      <c r="IK1402">
        <v>-2</v>
      </c>
      <c r="IL1402" t="s">
        <v>257</v>
      </c>
      <c r="IM1402" t="s">
        <v>258</v>
      </c>
      <c r="IN1402" t="s">
        <v>514</v>
      </c>
      <c r="IP1402" t="s">
        <v>519</v>
      </c>
    </row>
    <row r="1403" spans="1:250" x14ac:dyDescent="0.25">
      <c r="A1403">
        <v>35508</v>
      </c>
      <c r="B1403">
        <v>-890804480</v>
      </c>
      <c r="C1403">
        <v>1837</v>
      </c>
      <c r="D1403" t="s">
        <v>250</v>
      </c>
      <c r="E1403" t="s">
        <v>251</v>
      </c>
      <c r="F1403">
        <v>7057</v>
      </c>
      <c r="G1403" t="s">
        <v>270</v>
      </c>
      <c r="H1403" t="s">
        <v>271</v>
      </c>
      <c r="I1403">
        <v>429</v>
      </c>
      <c r="J1403" t="s">
        <v>473</v>
      </c>
      <c r="K1403" t="s">
        <v>474</v>
      </c>
      <c r="L1403">
        <v>4994</v>
      </c>
      <c r="M1403" t="s">
        <v>277</v>
      </c>
      <c r="N1403" t="s">
        <v>278</v>
      </c>
      <c r="O1403">
        <v>4994</v>
      </c>
      <c r="P1403" t="s">
        <v>277</v>
      </c>
      <c r="Q1403" t="s">
        <v>278</v>
      </c>
      <c r="R1403" t="s">
        <v>344</v>
      </c>
      <c r="S1403">
        <v>0</v>
      </c>
      <c r="U1403">
        <v>4</v>
      </c>
      <c r="IF1403">
        <v>4994</v>
      </c>
      <c r="IG1403" t="s">
        <v>277</v>
      </c>
      <c r="IH1403" t="s">
        <v>274</v>
      </c>
      <c r="IK1403">
        <v>-2</v>
      </c>
      <c r="IL1403" t="s">
        <v>257</v>
      </c>
      <c r="IM1403" t="s">
        <v>258</v>
      </c>
      <c r="IN1403" t="s">
        <v>514</v>
      </c>
      <c r="IP1403" t="s">
        <v>519</v>
      </c>
    </row>
    <row r="1404" spans="1:250" x14ac:dyDescent="0.25">
      <c r="A1404">
        <v>35509</v>
      </c>
      <c r="B1404">
        <v>-890804480</v>
      </c>
      <c r="C1404">
        <v>1837</v>
      </c>
      <c r="D1404" t="s">
        <v>250</v>
      </c>
      <c r="E1404" t="s">
        <v>251</v>
      </c>
      <c r="F1404">
        <v>7057</v>
      </c>
      <c r="G1404" t="s">
        <v>270</v>
      </c>
      <c r="H1404" t="s">
        <v>271</v>
      </c>
      <c r="I1404">
        <v>427</v>
      </c>
      <c r="J1404" t="s">
        <v>475</v>
      </c>
      <c r="K1404" t="s">
        <v>476</v>
      </c>
      <c r="L1404">
        <v>4994</v>
      </c>
      <c r="M1404" t="s">
        <v>277</v>
      </c>
      <c r="N1404" t="s">
        <v>278</v>
      </c>
      <c r="O1404">
        <v>4994</v>
      </c>
      <c r="P1404" t="s">
        <v>277</v>
      </c>
      <c r="Q1404" t="s">
        <v>278</v>
      </c>
      <c r="R1404" t="s">
        <v>344</v>
      </c>
      <c r="S1404">
        <v>0</v>
      </c>
      <c r="U1404">
        <v>4</v>
      </c>
      <c r="IF1404">
        <v>4994</v>
      </c>
      <c r="IG1404" t="s">
        <v>277</v>
      </c>
      <c r="IH1404" t="s">
        <v>274</v>
      </c>
      <c r="IK1404">
        <v>-2</v>
      </c>
      <c r="IL1404" t="s">
        <v>257</v>
      </c>
      <c r="IM1404" t="s">
        <v>258</v>
      </c>
      <c r="IN1404" t="s">
        <v>514</v>
      </c>
      <c r="IP1404" t="s">
        <v>519</v>
      </c>
    </row>
    <row r="1405" spans="1:250" x14ac:dyDescent="0.25">
      <c r="A1405">
        <v>35510</v>
      </c>
      <c r="B1405">
        <v>-890804480</v>
      </c>
      <c r="C1405">
        <v>1837</v>
      </c>
      <c r="D1405" t="s">
        <v>250</v>
      </c>
      <c r="E1405" t="s">
        <v>251</v>
      </c>
      <c r="F1405">
        <v>7057</v>
      </c>
      <c r="G1405" t="s">
        <v>270</v>
      </c>
      <c r="H1405" t="s">
        <v>271</v>
      </c>
      <c r="I1405">
        <v>424</v>
      </c>
      <c r="J1405" t="s">
        <v>477</v>
      </c>
      <c r="K1405" t="s">
        <v>478</v>
      </c>
      <c r="L1405">
        <v>4994</v>
      </c>
      <c r="M1405" t="s">
        <v>277</v>
      </c>
      <c r="N1405" t="s">
        <v>278</v>
      </c>
      <c r="O1405">
        <v>4994</v>
      </c>
      <c r="P1405" t="s">
        <v>277</v>
      </c>
      <c r="Q1405" t="s">
        <v>278</v>
      </c>
      <c r="R1405" t="s">
        <v>344</v>
      </c>
      <c r="S1405">
        <v>0</v>
      </c>
      <c r="U1405">
        <v>4</v>
      </c>
      <c r="IF1405">
        <v>4994</v>
      </c>
      <c r="IG1405" t="s">
        <v>277</v>
      </c>
      <c r="IH1405" t="s">
        <v>274</v>
      </c>
      <c r="IK1405">
        <v>-2</v>
      </c>
      <c r="IL1405" t="s">
        <v>257</v>
      </c>
      <c r="IM1405" t="s">
        <v>258</v>
      </c>
      <c r="IN1405" t="s">
        <v>514</v>
      </c>
      <c r="IP1405" t="s">
        <v>519</v>
      </c>
    </row>
    <row r="1406" spans="1:250" x14ac:dyDescent="0.25">
      <c r="A1406">
        <v>35511</v>
      </c>
      <c r="B1406">
        <v>-890804480</v>
      </c>
      <c r="C1406">
        <v>1837</v>
      </c>
      <c r="D1406" t="s">
        <v>250</v>
      </c>
      <c r="E1406" t="s">
        <v>251</v>
      </c>
      <c r="F1406">
        <v>7057</v>
      </c>
      <c r="G1406" t="s">
        <v>270</v>
      </c>
      <c r="H1406" t="s">
        <v>271</v>
      </c>
      <c r="I1406">
        <v>422</v>
      </c>
      <c r="J1406" t="s">
        <v>479</v>
      </c>
      <c r="K1406" t="s">
        <v>480</v>
      </c>
      <c r="L1406">
        <v>4994</v>
      </c>
      <c r="M1406" t="s">
        <v>277</v>
      </c>
      <c r="N1406" t="s">
        <v>278</v>
      </c>
      <c r="O1406">
        <v>4994</v>
      </c>
      <c r="P1406" t="s">
        <v>277</v>
      </c>
      <c r="Q1406" t="s">
        <v>278</v>
      </c>
      <c r="R1406" t="s">
        <v>344</v>
      </c>
      <c r="S1406">
        <v>0</v>
      </c>
      <c r="U1406">
        <v>4</v>
      </c>
      <c r="IF1406">
        <v>4994</v>
      </c>
      <c r="IG1406" t="s">
        <v>277</v>
      </c>
      <c r="IH1406" t="s">
        <v>274</v>
      </c>
      <c r="IK1406">
        <v>-2</v>
      </c>
      <c r="IL1406" t="s">
        <v>257</v>
      </c>
      <c r="IM1406" t="s">
        <v>258</v>
      </c>
      <c r="IN1406" t="s">
        <v>514</v>
      </c>
      <c r="IP1406" t="s">
        <v>519</v>
      </c>
    </row>
    <row r="1407" spans="1:250" x14ac:dyDescent="0.25">
      <c r="A1407">
        <v>35512</v>
      </c>
      <c r="B1407">
        <v>-890804480</v>
      </c>
      <c r="C1407">
        <v>1837</v>
      </c>
      <c r="D1407" t="s">
        <v>250</v>
      </c>
      <c r="E1407" t="s">
        <v>251</v>
      </c>
      <c r="F1407">
        <v>7057</v>
      </c>
      <c r="G1407" t="s">
        <v>270</v>
      </c>
      <c r="H1407" t="s">
        <v>271</v>
      </c>
      <c r="I1407">
        <v>420</v>
      </c>
      <c r="J1407" t="s">
        <v>481</v>
      </c>
      <c r="K1407" t="s">
        <v>482</v>
      </c>
      <c r="L1407">
        <v>4994</v>
      </c>
      <c r="M1407" t="s">
        <v>277</v>
      </c>
      <c r="N1407" t="s">
        <v>278</v>
      </c>
      <c r="O1407">
        <v>4994</v>
      </c>
      <c r="P1407" t="s">
        <v>277</v>
      </c>
      <c r="Q1407" t="s">
        <v>278</v>
      </c>
      <c r="R1407" t="s">
        <v>344</v>
      </c>
      <c r="S1407">
        <v>0</v>
      </c>
      <c r="U1407">
        <v>4</v>
      </c>
      <c r="IF1407">
        <v>4994</v>
      </c>
      <c r="IG1407" t="s">
        <v>277</v>
      </c>
      <c r="IH1407" t="s">
        <v>274</v>
      </c>
      <c r="IK1407">
        <v>-2</v>
      </c>
      <c r="IL1407" t="s">
        <v>257</v>
      </c>
      <c r="IM1407" t="s">
        <v>258</v>
      </c>
      <c r="IN1407" t="s">
        <v>514</v>
      </c>
      <c r="IP1407" t="s">
        <v>519</v>
      </c>
    </row>
    <row r="1408" spans="1:250" x14ac:dyDescent="0.25">
      <c r="A1408">
        <v>35513</v>
      </c>
      <c r="B1408">
        <v>-890804480</v>
      </c>
      <c r="C1408">
        <v>1837</v>
      </c>
      <c r="D1408" t="s">
        <v>250</v>
      </c>
      <c r="E1408" t="s">
        <v>251</v>
      </c>
      <c r="F1408">
        <v>7057</v>
      </c>
      <c r="G1408" t="s">
        <v>270</v>
      </c>
      <c r="H1408" t="s">
        <v>271</v>
      </c>
      <c r="I1408">
        <v>437</v>
      </c>
      <c r="J1408" t="s">
        <v>506</v>
      </c>
      <c r="K1408" t="s">
        <v>507</v>
      </c>
      <c r="L1408">
        <v>4994</v>
      </c>
      <c r="M1408" t="s">
        <v>277</v>
      </c>
      <c r="N1408" t="s">
        <v>278</v>
      </c>
      <c r="O1408">
        <v>4994</v>
      </c>
      <c r="P1408" t="s">
        <v>277</v>
      </c>
      <c r="Q1408" t="s">
        <v>278</v>
      </c>
      <c r="R1408" t="s">
        <v>344</v>
      </c>
      <c r="S1408">
        <v>0</v>
      </c>
      <c r="U1408">
        <v>4</v>
      </c>
      <c r="IF1408">
        <v>4994</v>
      </c>
      <c r="IG1408" t="s">
        <v>277</v>
      </c>
      <c r="IH1408" t="s">
        <v>274</v>
      </c>
      <c r="IK1408">
        <v>-2</v>
      </c>
      <c r="IL1408" t="s">
        <v>257</v>
      </c>
      <c r="IM1408" t="s">
        <v>258</v>
      </c>
      <c r="IN1408" t="s">
        <v>514</v>
      </c>
      <c r="IP1408" t="s">
        <v>519</v>
      </c>
    </row>
    <row r="1409" spans="1:250" x14ac:dyDescent="0.25">
      <c r="A1409">
        <v>35514</v>
      </c>
      <c r="B1409">
        <v>-890804480</v>
      </c>
      <c r="C1409">
        <v>1837</v>
      </c>
      <c r="D1409" t="s">
        <v>250</v>
      </c>
      <c r="E1409" t="s">
        <v>251</v>
      </c>
      <c r="F1409">
        <v>5062</v>
      </c>
      <c r="G1409" t="s">
        <v>279</v>
      </c>
      <c r="H1409" t="s">
        <v>280</v>
      </c>
      <c r="I1409">
        <v>437</v>
      </c>
      <c r="J1409" t="s">
        <v>506</v>
      </c>
      <c r="K1409" t="s">
        <v>507</v>
      </c>
      <c r="L1409">
        <v>4994</v>
      </c>
      <c r="M1409" t="s">
        <v>277</v>
      </c>
      <c r="N1409" t="s">
        <v>278</v>
      </c>
      <c r="O1409">
        <v>4994</v>
      </c>
      <c r="P1409" t="s">
        <v>277</v>
      </c>
      <c r="Q1409" t="s">
        <v>278</v>
      </c>
      <c r="R1409" t="s">
        <v>344</v>
      </c>
      <c r="S1409">
        <v>0</v>
      </c>
      <c r="U1409">
        <v>4</v>
      </c>
      <c r="IF1409">
        <v>4994</v>
      </c>
      <c r="IG1409" t="s">
        <v>277</v>
      </c>
      <c r="IH1409" t="s">
        <v>281</v>
      </c>
      <c r="IK1409">
        <v>-2</v>
      </c>
      <c r="IL1409" t="s">
        <v>257</v>
      </c>
      <c r="IM1409" t="s">
        <v>258</v>
      </c>
      <c r="IN1409" t="s">
        <v>517</v>
      </c>
      <c r="IP1409" t="s">
        <v>518</v>
      </c>
    </row>
    <row r="1410" spans="1:250" x14ac:dyDescent="0.25">
      <c r="A1410">
        <v>35515</v>
      </c>
      <c r="B1410">
        <v>-890804480</v>
      </c>
      <c r="C1410">
        <v>1837</v>
      </c>
      <c r="D1410" t="s">
        <v>250</v>
      </c>
      <c r="E1410" t="s">
        <v>251</v>
      </c>
      <c r="F1410">
        <v>5062</v>
      </c>
      <c r="G1410" t="s">
        <v>279</v>
      </c>
      <c r="H1410" t="s">
        <v>280</v>
      </c>
      <c r="I1410">
        <v>436</v>
      </c>
      <c r="J1410" t="s">
        <v>504</v>
      </c>
      <c r="K1410" t="s">
        <v>505</v>
      </c>
      <c r="L1410">
        <v>4994</v>
      </c>
      <c r="M1410" t="s">
        <v>277</v>
      </c>
      <c r="N1410" t="s">
        <v>278</v>
      </c>
      <c r="O1410">
        <v>4994</v>
      </c>
      <c r="P1410" t="s">
        <v>277</v>
      </c>
      <c r="Q1410" t="s">
        <v>278</v>
      </c>
      <c r="R1410" t="s">
        <v>344</v>
      </c>
      <c r="S1410">
        <v>0</v>
      </c>
      <c r="U1410">
        <v>4</v>
      </c>
      <c r="IF1410">
        <v>4994</v>
      </c>
      <c r="IG1410" t="s">
        <v>277</v>
      </c>
      <c r="IH1410" t="s">
        <v>281</v>
      </c>
      <c r="IK1410">
        <v>-2</v>
      </c>
      <c r="IL1410" t="s">
        <v>257</v>
      </c>
      <c r="IM1410" t="s">
        <v>258</v>
      </c>
      <c r="IN1410" t="s">
        <v>517</v>
      </c>
      <c r="IP1410" t="s">
        <v>518</v>
      </c>
    </row>
    <row r="1411" spans="1:250" x14ac:dyDescent="0.25">
      <c r="A1411">
        <v>35516</v>
      </c>
      <c r="B1411">
        <v>-890804480</v>
      </c>
      <c r="C1411">
        <v>1837</v>
      </c>
      <c r="D1411" t="s">
        <v>250</v>
      </c>
      <c r="E1411" t="s">
        <v>251</v>
      </c>
      <c r="F1411">
        <v>5062</v>
      </c>
      <c r="G1411" t="s">
        <v>279</v>
      </c>
      <c r="H1411" t="s">
        <v>280</v>
      </c>
      <c r="I1411">
        <v>435</v>
      </c>
      <c r="J1411" t="s">
        <v>493</v>
      </c>
      <c r="K1411" t="s">
        <v>494</v>
      </c>
      <c r="L1411">
        <v>4994</v>
      </c>
      <c r="M1411" t="s">
        <v>277</v>
      </c>
      <c r="N1411" t="s">
        <v>278</v>
      </c>
      <c r="O1411">
        <v>4994</v>
      </c>
      <c r="P1411" t="s">
        <v>277</v>
      </c>
      <c r="Q1411" t="s">
        <v>278</v>
      </c>
      <c r="R1411" t="s">
        <v>344</v>
      </c>
      <c r="S1411">
        <v>0</v>
      </c>
      <c r="U1411">
        <v>4</v>
      </c>
      <c r="IF1411">
        <v>4994</v>
      </c>
      <c r="IG1411" t="s">
        <v>277</v>
      </c>
      <c r="IH1411" t="s">
        <v>281</v>
      </c>
      <c r="IK1411">
        <v>-2</v>
      </c>
      <c r="IL1411" t="s">
        <v>257</v>
      </c>
      <c r="IM1411" t="s">
        <v>258</v>
      </c>
      <c r="IN1411" t="s">
        <v>517</v>
      </c>
      <c r="IP1411" t="s">
        <v>518</v>
      </c>
    </row>
    <row r="1412" spans="1:250" x14ac:dyDescent="0.25">
      <c r="A1412">
        <v>35517</v>
      </c>
      <c r="B1412">
        <v>-890804480</v>
      </c>
      <c r="C1412">
        <v>1837</v>
      </c>
      <c r="D1412" t="s">
        <v>250</v>
      </c>
      <c r="E1412" t="s">
        <v>251</v>
      </c>
      <c r="F1412">
        <v>5062</v>
      </c>
      <c r="G1412" t="s">
        <v>279</v>
      </c>
      <c r="H1412" t="s">
        <v>280</v>
      </c>
      <c r="I1412">
        <v>431</v>
      </c>
      <c r="J1412" t="s">
        <v>495</v>
      </c>
      <c r="K1412" t="s">
        <v>496</v>
      </c>
      <c r="L1412">
        <v>4994</v>
      </c>
      <c r="M1412" t="s">
        <v>277</v>
      </c>
      <c r="N1412" t="s">
        <v>278</v>
      </c>
      <c r="O1412">
        <v>4994</v>
      </c>
      <c r="P1412" t="s">
        <v>277</v>
      </c>
      <c r="Q1412" t="s">
        <v>278</v>
      </c>
      <c r="R1412" t="s">
        <v>344</v>
      </c>
      <c r="S1412">
        <v>0</v>
      </c>
      <c r="U1412">
        <v>4</v>
      </c>
      <c r="IF1412">
        <v>4994</v>
      </c>
      <c r="IG1412" t="s">
        <v>277</v>
      </c>
      <c r="IH1412" t="s">
        <v>281</v>
      </c>
      <c r="IK1412">
        <v>-2</v>
      </c>
      <c r="IL1412" t="s">
        <v>257</v>
      </c>
      <c r="IM1412" t="s">
        <v>258</v>
      </c>
      <c r="IN1412" t="s">
        <v>517</v>
      </c>
      <c r="IP1412" t="s">
        <v>518</v>
      </c>
    </row>
    <row r="1413" spans="1:250" x14ac:dyDescent="0.25">
      <c r="A1413">
        <v>35518</v>
      </c>
      <c r="B1413">
        <v>-890804480</v>
      </c>
      <c r="C1413">
        <v>1837</v>
      </c>
      <c r="D1413" t="s">
        <v>250</v>
      </c>
      <c r="E1413" t="s">
        <v>251</v>
      </c>
      <c r="F1413">
        <v>5062</v>
      </c>
      <c r="G1413" t="s">
        <v>279</v>
      </c>
      <c r="H1413" t="s">
        <v>280</v>
      </c>
      <c r="I1413">
        <v>429</v>
      </c>
      <c r="J1413" t="s">
        <v>473</v>
      </c>
      <c r="K1413" t="s">
        <v>474</v>
      </c>
      <c r="L1413">
        <v>4994</v>
      </c>
      <c r="M1413" t="s">
        <v>277</v>
      </c>
      <c r="N1413" t="s">
        <v>278</v>
      </c>
      <c r="O1413">
        <v>4994</v>
      </c>
      <c r="P1413" t="s">
        <v>277</v>
      </c>
      <c r="Q1413" t="s">
        <v>278</v>
      </c>
      <c r="R1413" t="s">
        <v>344</v>
      </c>
      <c r="S1413">
        <v>0</v>
      </c>
      <c r="U1413">
        <v>4</v>
      </c>
      <c r="IF1413">
        <v>4994</v>
      </c>
      <c r="IG1413" t="s">
        <v>277</v>
      </c>
      <c r="IH1413" t="s">
        <v>281</v>
      </c>
      <c r="IK1413">
        <v>-2</v>
      </c>
      <c r="IL1413" t="s">
        <v>257</v>
      </c>
      <c r="IM1413" t="s">
        <v>258</v>
      </c>
      <c r="IN1413" t="s">
        <v>517</v>
      </c>
      <c r="IP1413" t="s">
        <v>518</v>
      </c>
    </row>
    <row r="1414" spans="1:250" x14ac:dyDescent="0.25">
      <c r="A1414">
        <v>35519</v>
      </c>
      <c r="B1414">
        <v>-890804480</v>
      </c>
      <c r="C1414">
        <v>1837</v>
      </c>
      <c r="D1414" t="s">
        <v>250</v>
      </c>
      <c r="E1414" t="s">
        <v>251</v>
      </c>
      <c r="F1414">
        <v>7057</v>
      </c>
      <c r="G1414" t="s">
        <v>270</v>
      </c>
      <c r="H1414" t="s">
        <v>271</v>
      </c>
      <c r="I1414">
        <v>431</v>
      </c>
      <c r="J1414" t="s">
        <v>495</v>
      </c>
      <c r="K1414" t="s">
        <v>496</v>
      </c>
      <c r="L1414">
        <v>4994</v>
      </c>
      <c r="M1414" t="s">
        <v>277</v>
      </c>
      <c r="N1414" t="s">
        <v>278</v>
      </c>
      <c r="O1414">
        <v>4994</v>
      </c>
      <c r="P1414" t="s">
        <v>277</v>
      </c>
      <c r="Q1414" t="s">
        <v>278</v>
      </c>
      <c r="R1414" t="s">
        <v>344</v>
      </c>
      <c r="S1414">
        <v>0</v>
      </c>
      <c r="U1414">
        <v>4</v>
      </c>
      <c r="IF1414">
        <v>4994</v>
      </c>
      <c r="IG1414" t="s">
        <v>277</v>
      </c>
      <c r="IH1414" t="s">
        <v>274</v>
      </c>
      <c r="IK1414">
        <v>-2</v>
      </c>
      <c r="IL1414" t="s">
        <v>257</v>
      </c>
      <c r="IM1414" t="s">
        <v>258</v>
      </c>
      <c r="IN1414" t="s">
        <v>514</v>
      </c>
      <c r="IP1414" t="s">
        <v>519</v>
      </c>
    </row>
    <row r="1415" spans="1:250" x14ac:dyDescent="0.25">
      <c r="A1415">
        <v>35520</v>
      </c>
      <c r="B1415">
        <v>-890804480</v>
      </c>
      <c r="C1415">
        <v>1837</v>
      </c>
      <c r="D1415" t="s">
        <v>250</v>
      </c>
      <c r="E1415" t="s">
        <v>251</v>
      </c>
      <c r="F1415">
        <v>1848</v>
      </c>
      <c r="G1415" t="s">
        <v>252</v>
      </c>
      <c r="H1415" t="s">
        <v>251</v>
      </c>
      <c r="I1415">
        <v>422</v>
      </c>
      <c r="J1415" t="s">
        <v>479</v>
      </c>
      <c r="K1415" t="s">
        <v>480</v>
      </c>
      <c r="L1415">
        <v>6330</v>
      </c>
      <c r="M1415" t="s">
        <v>282</v>
      </c>
      <c r="N1415" t="s">
        <v>283</v>
      </c>
      <c r="O1415">
        <v>6330</v>
      </c>
      <c r="P1415" t="s">
        <v>282</v>
      </c>
      <c r="Q1415" t="s">
        <v>283</v>
      </c>
      <c r="R1415" t="s">
        <v>344</v>
      </c>
      <c r="S1415">
        <v>0</v>
      </c>
      <c r="U1415">
        <v>4</v>
      </c>
      <c r="IF1415">
        <v>6330</v>
      </c>
      <c r="IG1415" t="s">
        <v>282</v>
      </c>
      <c r="IH1415" t="s">
        <v>256</v>
      </c>
      <c r="IK1415">
        <v>-2</v>
      </c>
      <c r="IL1415" t="s">
        <v>257</v>
      </c>
      <c r="IM1415" t="s">
        <v>258</v>
      </c>
      <c r="IN1415" t="s">
        <v>502</v>
      </c>
      <c r="IP1415" t="s">
        <v>520</v>
      </c>
    </row>
    <row r="1416" spans="1:250" x14ac:dyDescent="0.25">
      <c r="A1416">
        <v>35521</v>
      </c>
      <c r="B1416">
        <v>-890804480</v>
      </c>
      <c r="C1416">
        <v>1837</v>
      </c>
      <c r="D1416" t="s">
        <v>250</v>
      </c>
      <c r="E1416" t="s">
        <v>251</v>
      </c>
      <c r="F1416">
        <v>1848</v>
      </c>
      <c r="G1416" t="s">
        <v>252</v>
      </c>
      <c r="H1416" t="s">
        <v>251</v>
      </c>
      <c r="I1416">
        <v>420</v>
      </c>
      <c r="J1416" t="s">
        <v>481</v>
      </c>
      <c r="K1416" t="s">
        <v>482</v>
      </c>
      <c r="L1416">
        <v>6330</v>
      </c>
      <c r="M1416" t="s">
        <v>282</v>
      </c>
      <c r="N1416" t="s">
        <v>283</v>
      </c>
      <c r="O1416">
        <v>6330</v>
      </c>
      <c r="P1416" t="s">
        <v>282</v>
      </c>
      <c r="Q1416" t="s">
        <v>283</v>
      </c>
      <c r="R1416" t="s">
        <v>344</v>
      </c>
      <c r="S1416">
        <v>-356300.4</v>
      </c>
      <c r="U1416">
        <v>4</v>
      </c>
      <c r="IF1416">
        <v>6330</v>
      </c>
      <c r="IG1416" t="s">
        <v>282</v>
      </c>
      <c r="IH1416" t="s">
        <v>256</v>
      </c>
      <c r="IK1416">
        <v>-2</v>
      </c>
      <c r="IL1416" t="s">
        <v>257</v>
      </c>
      <c r="IM1416" t="s">
        <v>258</v>
      </c>
      <c r="IN1416" t="s">
        <v>502</v>
      </c>
      <c r="IP1416" t="s">
        <v>520</v>
      </c>
    </row>
    <row r="1417" spans="1:250" x14ac:dyDescent="0.25">
      <c r="A1417">
        <v>35522</v>
      </c>
      <c r="B1417">
        <v>-890804480</v>
      </c>
      <c r="C1417">
        <v>1837</v>
      </c>
      <c r="D1417" t="s">
        <v>250</v>
      </c>
      <c r="E1417" t="s">
        <v>251</v>
      </c>
      <c r="F1417">
        <v>1848</v>
      </c>
      <c r="G1417" t="s">
        <v>252</v>
      </c>
      <c r="H1417" t="s">
        <v>251</v>
      </c>
      <c r="I1417">
        <v>411</v>
      </c>
      <c r="J1417" t="s">
        <v>471</v>
      </c>
      <c r="K1417" t="s">
        <v>472</v>
      </c>
      <c r="L1417">
        <v>6330</v>
      </c>
      <c r="M1417" t="s">
        <v>282</v>
      </c>
      <c r="N1417" t="s">
        <v>283</v>
      </c>
      <c r="O1417">
        <v>6330</v>
      </c>
      <c r="P1417" t="s">
        <v>282</v>
      </c>
      <c r="Q1417" t="s">
        <v>283</v>
      </c>
      <c r="R1417" t="s">
        <v>344</v>
      </c>
      <c r="S1417">
        <v>0</v>
      </c>
      <c r="U1417">
        <v>4</v>
      </c>
      <c r="IF1417">
        <v>6330</v>
      </c>
      <c r="IG1417" t="s">
        <v>282</v>
      </c>
      <c r="IH1417" t="s">
        <v>256</v>
      </c>
      <c r="IK1417">
        <v>-2</v>
      </c>
      <c r="IL1417" t="s">
        <v>257</v>
      </c>
      <c r="IM1417" t="s">
        <v>258</v>
      </c>
      <c r="IN1417" t="s">
        <v>502</v>
      </c>
      <c r="IP1417" t="s">
        <v>520</v>
      </c>
    </row>
    <row r="1418" spans="1:250" x14ac:dyDescent="0.25">
      <c r="A1418">
        <v>35523</v>
      </c>
      <c r="B1418">
        <v>-890804480</v>
      </c>
      <c r="C1418">
        <v>1837</v>
      </c>
      <c r="D1418" t="s">
        <v>250</v>
      </c>
      <c r="E1418" t="s">
        <v>251</v>
      </c>
      <c r="F1418">
        <v>1848</v>
      </c>
      <c r="G1418" t="s">
        <v>252</v>
      </c>
      <c r="H1418" t="s">
        <v>251</v>
      </c>
      <c r="I1418">
        <v>427</v>
      </c>
      <c r="J1418" t="s">
        <v>475</v>
      </c>
      <c r="K1418" t="s">
        <v>476</v>
      </c>
      <c r="L1418">
        <v>6330</v>
      </c>
      <c r="M1418" t="s">
        <v>282</v>
      </c>
      <c r="N1418" t="s">
        <v>283</v>
      </c>
      <c r="O1418">
        <v>6330</v>
      </c>
      <c r="P1418" t="s">
        <v>282</v>
      </c>
      <c r="Q1418" t="s">
        <v>283</v>
      </c>
      <c r="R1418" t="s">
        <v>344</v>
      </c>
      <c r="S1418">
        <v>-77777092.748799995</v>
      </c>
      <c r="U1418">
        <v>4</v>
      </c>
      <c r="IF1418">
        <v>6330</v>
      </c>
      <c r="IG1418" t="s">
        <v>282</v>
      </c>
      <c r="IH1418" t="s">
        <v>256</v>
      </c>
      <c r="IK1418">
        <v>-2</v>
      </c>
      <c r="IL1418" t="s">
        <v>257</v>
      </c>
      <c r="IM1418" t="s">
        <v>258</v>
      </c>
      <c r="IN1418" t="s">
        <v>502</v>
      </c>
      <c r="IP1418" t="s">
        <v>520</v>
      </c>
    </row>
    <row r="1419" spans="1:250" x14ac:dyDescent="0.25">
      <c r="A1419">
        <v>35524</v>
      </c>
      <c r="B1419">
        <v>-890804480</v>
      </c>
      <c r="C1419">
        <v>1837</v>
      </c>
      <c r="D1419" t="s">
        <v>250</v>
      </c>
      <c r="E1419" t="s">
        <v>251</v>
      </c>
      <c r="F1419">
        <v>1848</v>
      </c>
      <c r="G1419" t="s">
        <v>252</v>
      </c>
      <c r="H1419" t="s">
        <v>251</v>
      </c>
      <c r="I1419">
        <v>424</v>
      </c>
      <c r="J1419" t="s">
        <v>477</v>
      </c>
      <c r="K1419" t="s">
        <v>478</v>
      </c>
      <c r="L1419">
        <v>6330</v>
      </c>
      <c r="M1419" t="s">
        <v>282</v>
      </c>
      <c r="N1419" t="s">
        <v>283</v>
      </c>
      <c r="O1419">
        <v>6330</v>
      </c>
      <c r="P1419" t="s">
        <v>282</v>
      </c>
      <c r="Q1419" t="s">
        <v>283</v>
      </c>
      <c r="R1419" t="s">
        <v>344</v>
      </c>
      <c r="S1419">
        <v>0</v>
      </c>
      <c r="U1419">
        <v>4</v>
      </c>
      <c r="IF1419">
        <v>6330</v>
      </c>
      <c r="IG1419" t="s">
        <v>282</v>
      </c>
      <c r="IH1419" t="s">
        <v>256</v>
      </c>
      <c r="IK1419">
        <v>-2</v>
      </c>
      <c r="IL1419" t="s">
        <v>257</v>
      </c>
      <c r="IM1419" t="s">
        <v>258</v>
      </c>
      <c r="IN1419" t="s">
        <v>502</v>
      </c>
      <c r="IP1419" t="s">
        <v>520</v>
      </c>
    </row>
    <row r="1420" spans="1:250" x14ac:dyDescent="0.25">
      <c r="A1420">
        <v>35525</v>
      </c>
      <c r="B1420">
        <v>-890804480</v>
      </c>
      <c r="C1420">
        <v>1837</v>
      </c>
      <c r="D1420" t="s">
        <v>250</v>
      </c>
      <c r="E1420" t="s">
        <v>251</v>
      </c>
      <c r="F1420">
        <v>7057</v>
      </c>
      <c r="G1420" t="s">
        <v>270</v>
      </c>
      <c r="H1420" t="s">
        <v>271</v>
      </c>
      <c r="I1420">
        <v>424</v>
      </c>
      <c r="J1420" t="s">
        <v>477</v>
      </c>
      <c r="K1420" t="s">
        <v>478</v>
      </c>
      <c r="L1420">
        <v>7087</v>
      </c>
      <c r="M1420" t="s">
        <v>284</v>
      </c>
      <c r="N1420" t="s">
        <v>285</v>
      </c>
      <c r="O1420">
        <v>7087</v>
      </c>
      <c r="P1420" t="s">
        <v>284</v>
      </c>
      <c r="Q1420" t="s">
        <v>285</v>
      </c>
      <c r="R1420" t="s">
        <v>344</v>
      </c>
      <c r="S1420">
        <v>0</v>
      </c>
      <c r="U1420">
        <v>4</v>
      </c>
      <c r="IF1420">
        <v>7087</v>
      </c>
      <c r="IG1420" t="s">
        <v>284</v>
      </c>
      <c r="IH1420" t="s">
        <v>274</v>
      </c>
      <c r="IK1420">
        <v>-2</v>
      </c>
      <c r="IL1420" t="s">
        <v>257</v>
      </c>
      <c r="IM1420" t="s">
        <v>258</v>
      </c>
      <c r="IN1420" t="s">
        <v>514</v>
      </c>
      <c r="IP1420" t="s">
        <v>521</v>
      </c>
    </row>
    <row r="1421" spans="1:250" x14ac:dyDescent="0.25">
      <c r="A1421">
        <v>35526</v>
      </c>
      <c r="B1421">
        <v>-890804480</v>
      </c>
      <c r="C1421">
        <v>1837</v>
      </c>
      <c r="D1421" t="s">
        <v>250</v>
      </c>
      <c r="E1421" t="s">
        <v>251</v>
      </c>
      <c r="F1421">
        <v>7057</v>
      </c>
      <c r="G1421" t="s">
        <v>270</v>
      </c>
      <c r="H1421" t="s">
        <v>271</v>
      </c>
      <c r="I1421">
        <v>422</v>
      </c>
      <c r="J1421" t="s">
        <v>479</v>
      </c>
      <c r="K1421" t="s">
        <v>480</v>
      </c>
      <c r="L1421">
        <v>7087</v>
      </c>
      <c r="M1421" t="s">
        <v>284</v>
      </c>
      <c r="N1421" t="s">
        <v>285</v>
      </c>
      <c r="O1421">
        <v>7087</v>
      </c>
      <c r="P1421" t="s">
        <v>284</v>
      </c>
      <c r="Q1421" t="s">
        <v>285</v>
      </c>
      <c r="R1421" t="s">
        <v>344</v>
      </c>
      <c r="S1421">
        <v>-50000000</v>
      </c>
      <c r="U1421">
        <v>4</v>
      </c>
      <c r="IF1421">
        <v>7087</v>
      </c>
      <c r="IG1421" t="s">
        <v>284</v>
      </c>
      <c r="IH1421" t="s">
        <v>274</v>
      </c>
      <c r="IK1421">
        <v>-2</v>
      </c>
      <c r="IL1421" t="s">
        <v>257</v>
      </c>
      <c r="IM1421" t="s">
        <v>258</v>
      </c>
      <c r="IN1421" t="s">
        <v>514</v>
      </c>
      <c r="IP1421" t="s">
        <v>521</v>
      </c>
    </row>
    <row r="1422" spans="1:250" x14ac:dyDescent="0.25">
      <c r="A1422">
        <v>35527</v>
      </c>
      <c r="B1422">
        <v>-890804480</v>
      </c>
      <c r="C1422">
        <v>1837</v>
      </c>
      <c r="D1422" t="s">
        <v>250</v>
      </c>
      <c r="E1422" t="s">
        <v>251</v>
      </c>
      <c r="F1422">
        <v>7057</v>
      </c>
      <c r="G1422" t="s">
        <v>270</v>
      </c>
      <c r="H1422" t="s">
        <v>271</v>
      </c>
      <c r="I1422">
        <v>420</v>
      </c>
      <c r="J1422" t="s">
        <v>481</v>
      </c>
      <c r="K1422" t="s">
        <v>482</v>
      </c>
      <c r="L1422">
        <v>7087</v>
      </c>
      <c r="M1422" t="s">
        <v>284</v>
      </c>
      <c r="N1422" t="s">
        <v>285</v>
      </c>
      <c r="O1422">
        <v>7087</v>
      </c>
      <c r="P1422" t="s">
        <v>284</v>
      </c>
      <c r="Q1422" t="s">
        <v>285</v>
      </c>
      <c r="R1422" t="s">
        <v>344</v>
      </c>
      <c r="S1422">
        <v>-1161968.68</v>
      </c>
      <c r="U1422">
        <v>4</v>
      </c>
      <c r="IF1422">
        <v>7087</v>
      </c>
      <c r="IG1422" t="s">
        <v>284</v>
      </c>
      <c r="IH1422" t="s">
        <v>274</v>
      </c>
      <c r="IK1422">
        <v>-2</v>
      </c>
      <c r="IL1422" t="s">
        <v>257</v>
      </c>
      <c r="IM1422" t="s">
        <v>258</v>
      </c>
      <c r="IN1422" t="s">
        <v>514</v>
      </c>
      <c r="IP1422" t="s">
        <v>521</v>
      </c>
    </row>
    <row r="1423" spans="1:250" x14ac:dyDescent="0.25">
      <c r="A1423">
        <v>35528</v>
      </c>
      <c r="B1423">
        <v>-890804480</v>
      </c>
      <c r="C1423">
        <v>1837</v>
      </c>
      <c r="D1423" t="s">
        <v>250</v>
      </c>
      <c r="E1423" t="s">
        <v>251</v>
      </c>
      <c r="F1423">
        <v>7057</v>
      </c>
      <c r="G1423" t="s">
        <v>270</v>
      </c>
      <c r="H1423" t="s">
        <v>271</v>
      </c>
      <c r="I1423">
        <v>411</v>
      </c>
      <c r="J1423" t="s">
        <v>471</v>
      </c>
      <c r="K1423" t="s">
        <v>472</v>
      </c>
      <c r="L1423">
        <v>7087</v>
      </c>
      <c r="M1423" t="s">
        <v>284</v>
      </c>
      <c r="N1423" t="s">
        <v>285</v>
      </c>
      <c r="O1423">
        <v>7087</v>
      </c>
      <c r="P1423" t="s">
        <v>284</v>
      </c>
      <c r="Q1423" t="s">
        <v>285</v>
      </c>
      <c r="R1423" t="s">
        <v>344</v>
      </c>
      <c r="S1423">
        <v>0</v>
      </c>
      <c r="U1423">
        <v>4</v>
      </c>
      <c r="IF1423">
        <v>7087</v>
      </c>
      <c r="IG1423" t="s">
        <v>284</v>
      </c>
      <c r="IH1423" t="s">
        <v>274</v>
      </c>
      <c r="IK1423">
        <v>-2</v>
      </c>
      <c r="IL1423" t="s">
        <v>257</v>
      </c>
      <c r="IM1423" t="s">
        <v>258</v>
      </c>
      <c r="IN1423" t="s">
        <v>514</v>
      </c>
      <c r="IP1423" t="s">
        <v>521</v>
      </c>
    </row>
    <row r="1424" spans="1:250" x14ac:dyDescent="0.25">
      <c r="A1424">
        <v>35529</v>
      </c>
      <c r="B1424">
        <v>-890804480</v>
      </c>
      <c r="C1424">
        <v>1837</v>
      </c>
      <c r="D1424" t="s">
        <v>250</v>
      </c>
      <c r="E1424" t="s">
        <v>251</v>
      </c>
      <c r="F1424">
        <v>7057</v>
      </c>
      <c r="G1424" t="s">
        <v>270</v>
      </c>
      <c r="H1424" t="s">
        <v>271</v>
      </c>
      <c r="I1424">
        <v>437</v>
      </c>
      <c r="J1424" t="s">
        <v>506</v>
      </c>
      <c r="K1424" t="s">
        <v>507</v>
      </c>
      <c r="L1424">
        <v>7087</v>
      </c>
      <c r="M1424" t="s">
        <v>284</v>
      </c>
      <c r="N1424" t="s">
        <v>285</v>
      </c>
      <c r="O1424">
        <v>7087</v>
      </c>
      <c r="P1424" t="s">
        <v>284</v>
      </c>
      <c r="Q1424" t="s">
        <v>285</v>
      </c>
      <c r="R1424" t="s">
        <v>344</v>
      </c>
      <c r="S1424">
        <v>0</v>
      </c>
      <c r="U1424">
        <v>4</v>
      </c>
      <c r="IF1424">
        <v>7087</v>
      </c>
      <c r="IG1424" t="s">
        <v>284</v>
      </c>
      <c r="IH1424" t="s">
        <v>274</v>
      </c>
      <c r="IK1424">
        <v>-2</v>
      </c>
      <c r="IL1424" t="s">
        <v>257</v>
      </c>
      <c r="IM1424" t="s">
        <v>258</v>
      </c>
      <c r="IN1424" t="s">
        <v>514</v>
      </c>
      <c r="IP1424" t="s">
        <v>521</v>
      </c>
    </row>
    <row r="1425" spans="1:250" x14ac:dyDescent="0.25">
      <c r="A1425">
        <v>35530</v>
      </c>
      <c r="B1425">
        <v>-890804480</v>
      </c>
      <c r="C1425">
        <v>1837</v>
      </c>
      <c r="D1425" t="s">
        <v>250</v>
      </c>
      <c r="E1425" t="s">
        <v>251</v>
      </c>
      <c r="F1425">
        <v>7057</v>
      </c>
      <c r="G1425" t="s">
        <v>270</v>
      </c>
      <c r="H1425" t="s">
        <v>271</v>
      </c>
      <c r="I1425">
        <v>436</v>
      </c>
      <c r="J1425" t="s">
        <v>504</v>
      </c>
      <c r="K1425" t="s">
        <v>505</v>
      </c>
      <c r="L1425">
        <v>7087</v>
      </c>
      <c r="M1425" t="s">
        <v>284</v>
      </c>
      <c r="N1425" t="s">
        <v>285</v>
      </c>
      <c r="O1425">
        <v>7087</v>
      </c>
      <c r="P1425" t="s">
        <v>284</v>
      </c>
      <c r="Q1425" t="s">
        <v>285</v>
      </c>
      <c r="R1425" t="s">
        <v>344</v>
      </c>
      <c r="S1425">
        <v>0</v>
      </c>
      <c r="U1425">
        <v>4</v>
      </c>
      <c r="IF1425">
        <v>7087</v>
      </c>
      <c r="IG1425" t="s">
        <v>284</v>
      </c>
      <c r="IH1425" t="s">
        <v>274</v>
      </c>
      <c r="IK1425">
        <v>-2</v>
      </c>
      <c r="IL1425" t="s">
        <v>257</v>
      </c>
      <c r="IM1425" t="s">
        <v>258</v>
      </c>
      <c r="IN1425" t="s">
        <v>514</v>
      </c>
      <c r="IP1425" t="s">
        <v>521</v>
      </c>
    </row>
    <row r="1426" spans="1:250" x14ac:dyDescent="0.25">
      <c r="A1426">
        <v>35531</v>
      </c>
      <c r="B1426">
        <v>-890804480</v>
      </c>
      <c r="C1426">
        <v>1837</v>
      </c>
      <c r="D1426" t="s">
        <v>250</v>
      </c>
      <c r="E1426" t="s">
        <v>251</v>
      </c>
      <c r="F1426">
        <v>7057</v>
      </c>
      <c r="G1426" t="s">
        <v>270</v>
      </c>
      <c r="H1426" t="s">
        <v>271</v>
      </c>
      <c r="I1426">
        <v>435</v>
      </c>
      <c r="J1426" t="s">
        <v>493</v>
      </c>
      <c r="K1426" t="s">
        <v>494</v>
      </c>
      <c r="L1426">
        <v>7087</v>
      </c>
      <c r="M1426" t="s">
        <v>284</v>
      </c>
      <c r="N1426" t="s">
        <v>285</v>
      </c>
      <c r="O1426">
        <v>7087</v>
      </c>
      <c r="P1426" t="s">
        <v>284</v>
      </c>
      <c r="Q1426" t="s">
        <v>285</v>
      </c>
      <c r="R1426" t="s">
        <v>344</v>
      </c>
      <c r="S1426">
        <v>0</v>
      </c>
      <c r="U1426">
        <v>4</v>
      </c>
      <c r="IF1426">
        <v>7087</v>
      </c>
      <c r="IG1426" t="s">
        <v>284</v>
      </c>
      <c r="IH1426" t="s">
        <v>274</v>
      </c>
      <c r="IK1426">
        <v>-2</v>
      </c>
      <c r="IL1426" t="s">
        <v>257</v>
      </c>
      <c r="IM1426" t="s">
        <v>258</v>
      </c>
      <c r="IN1426" t="s">
        <v>514</v>
      </c>
      <c r="IP1426" t="s">
        <v>521</v>
      </c>
    </row>
    <row r="1427" spans="1:250" x14ac:dyDescent="0.25">
      <c r="A1427">
        <v>35532</v>
      </c>
      <c r="B1427">
        <v>-890804480</v>
      </c>
      <c r="C1427">
        <v>1837</v>
      </c>
      <c r="D1427" t="s">
        <v>250</v>
      </c>
      <c r="E1427" t="s">
        <v>251</v>
      </c>
      <c r="F1427">
        <v>7057</v>
      </c>
      <c r="G1427" t="s">
        <v>270</v>
      </c>
      <c r="H1427" t="s">
        <v>271</v>
      </c>
      <c r="I1427">
        <v>431</v>
      </c>
      <c r="J1427" t="s">
        <v>495</v>
      </c>
      <c r="K1427" t="s">
        <v>496</v>
      </c>
      <c r="L1427">
        <v>7087</v>
      </c>
      <c r="M1427" t="s">
        <v>284</v>
      </c>
      <c r="N1427" t="s">
        <v>285</v>
      </c>
      <c r="O1427">
        <v>7087</v>
      </c>
      <c r="P1427" t="s">
        <v>284</v>
      </c>
      <c r="Q1427" t="s">
        <v>285</v>
      </c>
      <c r="R1427" t="s">
        <v>344</v>
      </c>
      <c r="S1427">
        <v>0</v>
      </c>
      <c r="U1427">
        <v>4</v>
      </c>
      <c r="IF1427">
        <v>7087</v>
      </c>
      <c r="IG1427" t="s">
        <v>284</v>
      </c>
      <c r="IH1427" t="s">
        <v>274</v>
      </c>
      <c r="IK1427">
        <v>-2</v>
      </c>
      <c r="IL1427" t="s">
        <v>257</v>
      </c>
      <c r="IM1427" t="s">
        <v>258</v>
      </c>
      <c r="IN1427" t="s">
        <v>514</v>
      </c>
      <c r="IP1427" t="s">
        <v>521</v>
      </c>
    </row>
    <row r="1428" spans="1:250" x14ac:dyDescent="0.25">
      <c r="A1428">
        <v>35533</v>
      </c>
      <c r="B1428">
        <v>-890804480</v>
      </c>
      <c r="C1428">
        <v>1837</v>
      </c>
      <c r="D1428" t="s">
        <v>250</v>
      </c>
      <c r="E1428" t="s">
        <v>251</v>
      </c>
      <c r="F1428">
        <v>7057</v>
      </c>
      <c r="G1428" t="s">
        <v>270</v>
      </c>
      <c r="H1428" t="s">
        <v>271</v>
      </c>
      <c r="I1428">
        <v>429</v>
      </c>
      <c r="J1428" t="s">
        <v>473</v>
      </c>
      <c r="K1428" t="s">
        <v>474</v>
      </c>
      <c r="L1428">
        <v>7087</v>
      </c>
      <c r="M1428" t="s">
        <v>284</v>
      </c>
      <c r="N1428" t="s">
        <v>285</v>
      </c>
      <c r="O1428">
        <v>7087</v>
      </c>
      <c r="P1428" t="s">
        <v>284</v>
      </c>
      <c r="Q1428" t="s">
        <v>285</v>
      </c>
      <c r="R1428" t="s">
        <v>344</v>
      </c>
      <c r="S1428">
        <v>0</v>
      </c>
      <c r="U1428">
        <v>4</v>
      </c>
      <c r="IF1428">
        <v>7087</v>
      </c>
      <c r="IG1428" t="s">
        <v>284</v>
      </c>
      <c r="IH1428" t="s">
        <v>274</v>
      </c>
      <c r="IK1428">
        <v>-2</v>
      </c>
      <c r="IL1428" t="s">
        <v>257</v>
      </c>
      <c r="IM1428" t="s">
        <v>258</v>
      </c>
      <c r="IN1428" t="s">
        <v>514</v>
      </c>
      <c r="IP1428" t="s">
        <v>521</v>
      </c>
    </row>
    <row r="1429" spans="1:250" x14ac:dyDescent="0.25">
      <c r="A1429">
        <v>35534</v>
      </c>
      <c r="B1429">
        <v>-890804480</v>
      </c>
      <c r="C1429">
        <v>1837</v>
      </c>
      <c r="D1429" t="s">
        <v>250</v>
      </c>
      <c r="E1429" t="s">
        <v>251</v>
      </c>
      <c r="F1429">
        <v>7057</v>
      </c>
      <c r="G1429" t="s">
        <v>270</v>
      </c>
      <c r="H1429" t="s">
        <v>271</v>
      </c>
      <c r="I1429">
        <v>427</v>
      </c>
      <c r="J1429" t="s">
        <v>475</v>
      </c>
      <c r="K1429" t="s">
        <v>476</v>
      </c>
      <c r="L1429">
        <v>7087</v>
      </c>
      <c r="M1429" t="s">
        <v>284</v>
      </c>
      <c r="N1429" t="s">
        <v>285</v>
      </c>
      <c r="O1429">
        <v>7087</v>
      </c>
      <c r="P1429" t="s">
        <v>284</v>
      </c>
      <c r="Q1429" t="s">
        <v>285</v>
      </c>
      <c r="R1429" t="s">
        <v>344</v>
      </c>
      <c r="S1429">
        <v>0</v>
      </c>
      <c r="U1429">
        <v>4</v>
      </c>
      <c r="IF1429">
        <v>7087</v>
      </c>
      <c r="IG1429" t="s">
        <v>284</v>
      </c>
      <c r="IH1429" t="s">
        <v>274</v>
      </c>
      <c r="IK1429">
        <v>-2</v>
      </c>
      <c r="IL1429" t="s">
        <v>257</v>
      </c>
      <c r="IM1429" t="s">
        <v>258</v>
      </c>
      <c r="IN1429" t="s">
        <v>514</v>
      </c>
      <c r="IP1429" t="s">
        <v>521</v>
      </c>
    </row>
    <row r="1430" spans="1:250" x14ac:dyDescent="0.25">
      <c r="A1430">
        <v>35535</v>
      </c>
      <c r="B1430">
        <v>-890804480</v>
      </c>
      <c r="C1430">
        <v>1837</v>
      </c>
      <c r="D1430" t="s">
        <v>250</v>
      </c>
      <c r="E1430" t="s">
        <v>251</v>
      </c>
      <c r="F1430">
        <v>5062</v>
      </c>
      <c r="G1430" t="s">
        <v>279</v>
      </c>
      <c r="H1430" t="s">
        <v>280</v>
      </c>
      <c r="I1430">
        <v>429</v>
      </c>
      <c r="J1430" t="s">
        <v>473</v>
      </c>
      <c r="K1430" t="s">
        <v>474</v>
      </c>
      <c r="L1430">
        <v>7999</v>
      </c>
      <c r="M1430" t="s">
        <v>286</v>
      </c>
      <c r="N1430" t="s">
        <v>287</v>
      </c>
      <c r="O1430">
        <v>7999</v>
      </c>
      <c r="P1430" t="s">
        <v>286</v>
      </c>
      <c r="Q1430" t="s">
        <v>287</v>
      </c>
      <c r="R1430" t="s">
        <v>344</v>
      </c>
      <c r="S1430">
        <v>0</v>
      </c>
      <c r="U1430">
        <v>4</v>
      </c>
      <c r="IF1430">
        <v>7999</v>
      </c>
      <c r="IG1430" t="s">
        <v>286</v>
      </c>
      <c r="IH1430" t="s">
        <v>281</v>
      </c>
      <c r="IK1430">
        <v>-2</v>
      </c>
      <c r="IL1430" t="s">
        <v>257</v>
      </c>
      <c r="IM1430" t="s">
        <v>258</v>
      </c>
      <c r="IN1430" t="s">
        <v>517</v>
      </c>
      <c r="IP1430" t="s">
        <v>522</v>
      </c>
    </row>
    <row r="1431" spans="1:250" x14ac:dyDescent="0.25">
      <c r="A1431">
        <v>35536</v>
      </c>
      <c r="B1431">
        <v>-890804480</v>
      </c>
      <c r="C1431">
        <v>1837</v>
      </c>
      <c r="D1431" t="s">
        <v>250</v>
      </c>
      <c r="E1431" t="s">
        <v>251</v>
      </c>
      <c r="F1431">
        <v>5062</v>
      </c>
      <c r="G1431" t="s">
        <v>279</v>
      </c>
      <c r="H1431" t="s">
        <v>280</v>
      </c>
      <c r="I1431">
        <v>427</v>
      </c>
      <c r="J1431" t="s">
        <v>475</v>
      </c>
      <c r="K1431" t="s">
        <v>476</v>
      </c>
      <c r="L1431">
        <v>7999</v>
      </c>
      <c r="M1431" t="s">
        <v>286</v>
      </c>
      <c r="N1431" t="s">
        <v>287</v>
      </c>
      <c r="O1431">
        <v>7999</v>
      </c>
      <c r="P1431" t="s">
        <v>286</v>
      </c>
      <c r="Q1431" t="s">
        <v>287</v>
      </c>
      <c r="R1431" t="s">
        <v>344</v>
      </c>
      <c r="S1431">
        <v>0</v>
      </c>
      <c r="U1431">
        <v>4</v>
      </c>
      <c r="IF1431">
        <v>7999</v>
      </c>
      <c r="IG1431" t="s">
        <v>286</v>
      </c>
      <c r="IH1431" t="s">
        <v>281</v>
      </c>
      <c r="IK1431">
        <v>-2</v>
      </c>
      <c r="IL1431" t="s">
        <v>257</v>
      </c>
      <c r="IM1431" t="s">
        <v>258</v>
      </c>
      <c r="IN1431" t="s">
        <v>517</v>
      </c>
      <c r="IP1431" t="s">
        <v>522</v>
      </c>
    </row>
    <row r="1432" spans="1:250" x14ac:dyDescent="0.25">
      <c r="A1432">
        <v>35537</v>
      </c>
      <c r="B1432">
        <v>-890804480</v>
      </c>
      <c r="C1432">
        <v>1837</v>
      </c>
      <c r="D1432" t="s">
        <v>250</v>
      </c>
      <c r="E1432" t="s">
        <v>251</v>
      </c>
      <c r="F1432">
        <v>5062</v>
      </c>
      <c r="G1432" t="s">
        <v>279</v>
      </c>
      <c r="H1432" t="s">
        <v>280</v>
      </c>
      <c r="I1432">
        <v>424</v>
      </c>
      <c r="J1432" t="s">
        <v>477</v>
      </c>
      <c r="K1432" t="s">
        <v>478</v>
      </c>
      <c r="L1432">
        <v>7999</v>
      </c>
      <c r="M1432" t="s">
        <v>286</v>
      </c>
      <c r="N1432" t="s">
        <v>287</v>
      </c>
      <c r="O1432">
        <v>7999</v>
      </c>
      <c r="P1432" t="s">
        <v>286</v>
      </c>
      <c r="Q1432" t="s">
        <v>287</v>
      </c>
      <c r="R1432" t="s">
        <v>344</v>
      </c>
      <c r="S1432">
        <v>0</v>
      </c>
      <c r="U1432">
        <v>4</v>
      </c>
      <c r="IF1432">
        <v>7999</v>
      </c>
      <c r="IG1432" t="s">
        <v>286</v>
      </c>
      <c r="IH1432" t="s">
        <v>281</v>
      </c>
      <c r="IK1432">
        <v>-2</v>
      </c>
      <c r="IL1432" t="s">
        <v>257</v>
      </c>
      <c r="IM1432" t="s">
        <v>258</v>
      </c>
      <c r="IN1432" t="s">
        <v>517</v>
      </c>
      <c r="IP1432" t="s">
        <v>522</v>
      </c>
    </row>
    <row r="1433" spans="1:250" x14ac:dyDescent="0.25">
      <c r="A1433">
        <v>35538</v>
      </c>
      <c r="B1433">
        <v>-890804480</v>
      </c>
      <c r="C1433">
        <v>1837</v>
      </c>
      <c r="D1433" t="s">
        <v>250</v>
      </c>
      <c r="E1433" t="s">
        <v>251</v>
      </c>
      <c r="F1433">
        <v>5062</v>
      </c>
      <c r="G1433" t="s">
        <v>279</v>
      </c>
      <c r="H1433" t="s">
        <v>280</v>
      </c>
      <c r="I1433">
        <v>422</v>
      </c>
      <c r="J1433" t="s">
        <v>479</v>
      </c>
      <c r="K1433" t="s">
        <v>480</v>
      </c>
      <c r="L1433">
        <v>7999</v>
      </c>
      <c r="M1433" t="s">
        <v>286</v>
      </c>
      <c r="N1433" t="s">
        <v>287</v>
      </c>
      <c r="O1433">
        <v>7999</v>
      </c>
      <c r="P1433" t="s">
        <v>286</v>
      </c>
      <c r="Q1433" t="s">
        <v>287</v>
      </c>
      <c r="R1433" t="s">
        <v>344</v>
      </c>
      <c r="S1433">
        <v>0</v>
      </c>
      <c r="U1433">
        <v>4</v>
      </c>
      <c r="IF1433">
        <v>7999</v>
      </c>
      <c r="IG1433" t="s">
        <v>286</v>
      </c>
      <c r="IH1433" t="s">
        <v>281</v>
      </c>
      <c r="IK1433">
        <v>-2</v>
      </c>
      <c r="IL1433" t="s">
        <v>257</v>
      </c>
      <c r="IM1433" t="s">
        <v>258</v>
      </c>
      <c r="IN1433" t="s">
        <v>517</v>
      </c>
      <c r="IP1433" t="s">
        <v>522</v>
      </c>
    </row>
    <row r="1434" spans="1:250" x14ac:dyDescent="0.25">
      <c r="A1434">
        <v>35539</v>
      </c>
      <c r="B1434">
        <v>-890804480</v>
      </c>
      <c r="C1434">
        <v>1837</v>
      </c>
      <c r="D1434" t="s">
        <v>250</v>
      </c>
      <c r="E1434" t="s">
        <v>251</v>
      </c>
      <c r="F1434">
        <v>5062</v>
      </c>
      <c r="G1434" t="s">
        <v>279</v>
      </c>
      <c r="H1434" t="s">
        <v>280</v>
      </c>
      <c r="I1434">
        <v>420</v>
      </c>
      <c r="J1434" t="s">
        <v>481</v>
      </c>
      <c r="K1434" t="s">
        <v>482</v>
      </c>
      <c r="L1434">
        <v>7999</v>
      </c>
      <c r="M1434" t="s">
        <v>286</v>
      </c>
      <c r="N1434" t="s">
        <v>287</v>
      </c>
      <c r="O1434">
        <v>7999</v>
      </c>
      <c r="P1434" t="s">
        <v>286</v>
      </c>
      <c r="Q1434" t="s">
        <v>287</v>
      </c>
      <c r="R1434" t="s">
        <v>344</v>
      </c>
      <c r="S1434">
        <v>0</v>
      </c>
      <c r="U1434">
        <v>4</v>
      </c>
      <c r="IF1434">
        <v>7999</v>
      </c>
      <c r="IG1434" t="s">
        <v>286</v>
      </c>
      <c r="IH1434" t="s">
        <v>281</v>
      </c>
      <c r="IK1434">
        <v>-2</v>
      </c>
      <c r="IL1434" t="s">
        <v>257</v>
      </c>
      <c r="IM1434" t="s">
        <v>258</v>
      </c>
      <c r="IN1434" t="s">
        <v>517</v>
      </c>
      <c r="IP1434" t="s">
        <v>522</v>
      </c>
    </row>
    <row r="1435" spans="1:250" x14ac:dyDescent="0.25">
      <c r="A1435">
        <v>35540</v>
      </c>
      <c r="B1435">
        <v>-890804480</v>
      </c>
      <c r="C1435">
        <v>1837</v>
      </c>
      <c r="D1435" t="s">
        <v>250</v>
      </c>
      <c r="E1435" t="s">
        <v>251</v>
      </c>
      <c r="F1435">
        <v>5062</v>
      </c>
      <c r="G1435" t="s">
        <v>279</v>
      </c>
      <c r="H1435" t="s">
        <v>280</v>
      </c>
      <c r="I1435">
        <v>411</v>
      </c>
      <c r="J1435" t="s">
        <v>471</v>
      </c>
      <c r="K1435" t="s">
        <v>472</v>
      </c>
      <c r="L1435">
        <v>7999</v>
      </c>
      <c r="M1435" t="s">
        <v>286</v>
      </c>
      <c r="N1435" t="s">
        <v>287</v>
      </c>
      <c r="O1435">
        <v>7999</v>
      </c>
      <c r="P1435" t="s">
        <v>286</v>
      </c>
      <c r="Q1435" t="s">
        <v>287</v>
      </c>
      <c r="R1435" t="s">
        <v>344</v>
      </c>
      <c r="S1435">
        <v>0</v>
      </c>
      <c r="U1435">
        <v>4</v>
      </c>
      <c r="IF1435">
        <v>7999</v>
      </c>
      <c r="IG1435" t="s">
        <v>286</v>
      </c>
      <c r="IH1435" t="s">
        <v>281</v>
      </c>
      <c r="IK1435">
        <v>-2</v>
      </c>
      <c r="IL1435" t="s">
        <v>257</v>
      </c>
      <c r="IM1435" t="s">
        <v>258</v>
      </c>
      <c r="IN1435" t="s">
        <v>517</v>
      </c>
      <c r="IP1435" t="s">
        <v>522</v>
      </c>
    </row>
    <row r="1436" spans="1:250" x14ac:dyDescent="0.25">
      <c r="A1436">
        <v>35541</v>
      </c>
      <c r="B1436">
        <v>-890804480</v>
      </c>
      <c r="C1436">
        <v>1837</v>
      </c>
      <c r="D1436" t="s">
        <v>250</v>
      </c>
      <c r="E1436" t="s">
        <v>251</v>
      </c>
      <c r="F1436">
        <v>7057</v>
      </c>
      <c r="G1436" t="s">
        <v>270</v>
      </c>
      <c r="H1436" t="s">
        <v>271</v>
      </c>
      <c r="I1436">
        <v>437</v>
      </c>
      <c r="J1436" t="s">
        <v>506</v>
      </c>
      <c r="K1436" t="s">
        <v>507</v>
      </c>
      <c r="L1436">
        <v>7999</v>
      </c>
      <c r="M1436" t="s">
        <v>286</v>
      </c>
      <c r="N1436" t="s">
        <v>287</v>
      </c>
      <c r="O1436">
        <v>7999</v>
      </c>
      <c r="P1436" t="s">
        <v>286</v>
      </c>
      <c r="Q1436" t="s">
        <v>287</v>
      </c>
      <c r="R1436" t="s">
        <v>344</v>
      </c>
      <c r="S1436">
        <v>0</v>
      </c>
      <c r="U1436">
        <v>4</v>
      </c>
      <c r="IF1436">
        <v>7999</v>
      </c>
      <c r="IG1436" t="s">
        <v>286</v>
      </c>
      <c r="IH1436" t="s">
        <v>274</v>
      </c>
      <c r="IK1436">
        <v>-2</v>
      </c>
      <c r="IL1436" t="s">
        <v>257</v>
      </c>
      <c r="IM1436" t="s">
        <v>258</v>
      </c>
      <c r="IN1436" t="s">
        <v>514</v>
      </c>
      <c r="IP1436" t="s">
        <v>523</v>
      </c>
    </row>
    <row r="1437" spans="1:250" x14ac:dyDescent="0.25">
      <c r="A1437">
        <v>35542</v>
      </c>
      <c r="B1437">
        <v>-890804480</v>
      </c>
      <c r="C1437">
        <v>1837</v>
      </c>
      <c r="D1437" t="s">
        <v>250</v>
      </c>
      <c r="E1437" t="s">
        <v>251</v>
      </c>
      <c r="F1437">
        <v>7057</v>
      </c>
      <c r="G1437" t="s">
        <v>270</v>
      </c>
      <c r="H1437" t="s">
        <v>271</v>
      </c>
      <c r="I1437">
        <v>436</v>
      </c>
      <c r="J1437" t="s">
        <v>504</v>
      </c>
      <c r="K1437" t="s">
        <v>505</v>
      </c>
      <c r="L1437">
        <v>7999</v>
      </c>
      <c r="M1437" t="s">
        <v>286</v>
      </c>
      <c r="N1437" t="s">
        <v>287</v>
      </c>
      <c r="O1437">
        <v>7999</v>
      </c>
      <c r="P1437" t="s">
        <v>286</v>
      </c>
      <c r="Q1437" t="s">
        <v>287</v>
      </c>
      <c r="R1437" t="s">
        <v>344</v>
      </c>
      <c r="S1437">
        <v>0</v>
      </c>
      <c r="U1437">
        <v>4</v>
      </c>
      <c r="IF1437">
        <v>7999</v>
      </c>
      <c r="IG1437" t="s">
        <v>286</v>
      </c>
      <c r="IH1437" t="s">
        <v>274</v>
      </c>
      <c r="IK1437">
        <v>-2</v>
      </c>
      <c r="IL1437" t="s">
        <v>257</v>
      </c>
      <c r="IM1437" t="s">
        <v>258</v>
      </c>
      <c r="IN1437" t="s">
        <v>514</v>
      </c>
      <c r="IP1437" t="s">
        <v>523</v>
      </c>
    </row>
    <row r="1438" spans="1:250" x14ac:dyDescent="0.25">
      <c r="A1438">
        <v>35543</v>
      </c>
      <c r="B1438">
        <v>-890804480</v>
      </c>
      <c r="C1438">
        <v>1837</v>
      </c>
      <c r="D1438" t="s">
        <v>250</v>
      </c>
      <c r="E1438" t="s">
        <v>251</v>
      </c>
      <c r="F1438">
        <v>7057</v>
      </c>
      <c r="G1438" t="s">
        <v>270</v>
      </c>
      <c r="H1438" t="s">
        <v>271</v>
      </c>
      <c r="I1438">
        <v>435</v>
      </c>
      <c r="J1438" t="s">
        <v>493</v>
      </c>
      <c r="K1438" t="s">
        <v>494</v>
      </c>
      <c r="L1438">
        <v>7999</v>
      </c>
      <c r="M1438" t="s">
        <v>286</v>
      </c>
      <c r="N1438" t="s">
        <v>287</v>
      </c>
      <c r="O1438">
        <v>7999</v>
      </c>
      <c r="P1438" t="s">
        <v>286</v>
      </c>
      <c r="Q1438" t="s">
        <v>287</v>
      </c>
      <c r="R1438" t="s">
        <v>344</v>
      </c>
      <c r="S1438">
        <v>0</v>
      </c>
      <c r="U1438">
        <v>4</v>
      </c>
      <c r="IF1438">
        <v>7999</v>
      </c>
      <c r="IG1438" t="s">
        <v>286</v>
      </c>
      <c r="IH1438" t="s">
        <v>274</v>
      </c>
      <c r="IK1438">
        <v>-2</v>
      </c>
      <c r="IL1438" t="s">
        <v>257</v>
      </c>
      <c r="IM1438" t="s">
        <v>258</v>
      </c>
      <c r="IN1438" t="s">
        <v>514</v>
      </c>
      <c r="IP1438" t="s">
        <v>523</v>
      </c>
    </row>
    <row r="1439" spans="1:250" x14ac:dyDescent="0.25">
      <c r="A1439">
        <v>35544</v>
      </c>
      <c r="B1439">
        <v>-890804480</v>
      </c>
      <c r="C1439">
        <v>1837</v>
      </c>
      <c r="D1439" t="s">
        <v>250</v>
      </c>
      <c r="E1439" t="s">
        <v>251</v>
      </c>
      <c r="F1439">
        <v>7057</v>
      </c>
      <c r="G1439" t="s">
        <v>270</v>
      </c>
      <c r="H1439" t="s">
        <v>271</v>
      </c>
      <c r="I1439">
        <v>431</v>
      </c>
      <c r="J1439" t="s">
        <v>495</v>
      </c>
      <c r="K1439" t="s">
        <v>496</v>
      </c>
      <c r="L1439">
        <v>7999</v>
      </c>
      <c r="M1439" t="s">
        <v>286</v>
      </c>
      <c r="N1439" t="s">
        <v>287</v>
      </c>
      <c r="O1439">
        <v>7999</v>
      </c>
      <c r="P1439" t="s">
        <v>286</v>
      </c>
      <c r="Q1439" t="s">
        <v>287</v>
      </c>
      <c r="R1439" t="s">
        <v>344</v>
      </c>
      <c r="S1439">
        <v>0</v>
      </c>
      <c r="U1439">
        <v>4</v>
      </c>
      <c r="IF1439">
        <v>7999</v>
      </c>
      <c r="IG1439" t="s">
        <v>286</v>
      </c>
      <c r="IH1439" t="s">
        <v>274</v>
      </c>
      <c r="IK1439">
        <v>-2</v>
      </c>
      <c r="IL1439" t="s">
        <v>257</v>
      </c>
      <c r="IM1439" t="s">
        <v>258</v>
      </c>
      <c r="IN1439" t="s">
        <v>514</v>
      </c>
      <c r="IP1439" t="s">
        <v>523</v>
      </c>
    </row>
    <row r="1440" spans="1:250" x14ac:dyDescent="0.25">
      <c r="A1440">
        <v>35545</v>
      </c>
      <c r="B1440">
        <v>-890804480</v>
      </c>
      <c r="C1440">
        <v>1837</v>
      </c>
      <c r="D1440" t="s">
        <v>250</v>
      </c>
      <c r="E1440" t="s">
        <v>251</v>
      </c>
      <c r="F1440">
        <v>7057</v>
      </c>
      <c r="G1440" t="s">
        <v>270</v>
      </c>
      <c r="H1440" t="s">
        <v>271</v>
      </c>
      <c r="I1440">
        <v>429</v>
      </c>
      <c r="J1440" t="s">
        <v>473</v>
      </c>
      <c r="K1440" t="s">
        <v>474</v>
      </c>
      <c r="L1440">
        <v>7999</v>
      </c>
      <c r="M1440" t="s">
        <v>286</v>
      </c>
      <c r="N1440" t="s">
        <v>287</v>
      </c>
      <c r="O1440">
        <v>7999</v>
      </c>
      <c r="P1440" t="s">
        <v>286</v>
      </c>
      <c r="Q1440" t="s">
        <v>287</v>
      </c>
      <c r="R1440" t="s">
        <v>344</v>
      </c>
      <c r="S1440">
        <v>0</v>
      </c>
      <c r="U1440">
        <v>4</v>
      </c>
      <c r="IF1440">
        <v>7999</v>
      </c>
      <c r="IG1440" t="s">
        <v>286</v>
      </c>
      <c r="IH1440" t="s">
        <v>274</v>
      </c>
      <c r="IK1440">
        <v>-2</v>
      </c>
      <c r="IL1440" t="s">
        <v>257</v>
      </c>
      <c r="IM1440" t="s">
        <v>258</v>
      </c>
      <c r="IN1440" t="s">
        <v>514</v>
      </c>
      <c r="IP1440" t="s">
        <v>523</v>
      </c>
    </row>
    <row r="1441" spans="1:250" x14ac:dyDescent="0.25">
      <c r="A1441">
        <v>35546</v>
      </c>
      <c r="B1441">
        <v>-890804480</v>
      </c>
      <c r="C1441">
        <v>1837</v>
      </c>
      <c r="D1441" t="s">
        <v>250</v>
      </c>
      <c r="E1441" t="s">
        <v>251</v>
      </c>
      <c r="F1441">
        <v>7057</v>
      </c>
      <c r="G1441" t="s">
        <v>270</v>
      </c>
      <c r="H1441" t="s">
        <v>271</v>
      </c>
      <c r="I1441">
        <v>427</v>
      </c>
      <c r="J1441" t="s">
        <v>475</v>
      </c>
      <c r="K1441" t="s">
        <v>476</v>
      </c>
      <c r="L1441">
        <v>7999</v>
      </c>
      <c r="M1441" t="s">
        <v>286</v>
      </c>
      <c r="N1441" t="s">
        <v>287</v>
      </c>
      <c r="O1441">
        <v>7999</v>
      </c>
      <c r="P1441" t="s">
        <v>286</v>
      </c>
      <c r="Q1441" t="s">
        <v>287</v>
      </c>
      <c r="R1441" t="s">
        <v>344</v>
      </c>
      <c r="S1441">
        <v>0</v>
      </c>
      <c r="U1441">
        <v>4</v>
      </c>
      <c r="IF1441">
        <v>7999</v>
      </c>
      <c r="IG1441" t="s">
        <v>286</v>
      </c>
      <c r="IH1441" t="s">
        <v>274</v>
      </c>
      <c r="IK1441">
        <v>-2</v>
      </c>
      <c r="IL1441" t="s">
        <v>257</v>
      </c>
      <c r="IM1441" t="s">
        <v>258</v>
      </c>
      <c r="IN1441" t="s">
        <v>514</v>
      </c>
      <c r="IP1441" t="s">
        <v>523</v>
      </c>
    </row>
    <row r="1442" spans="1:250" x14ac:dyDescent="0.25">
      <c r="A1442">
        <v>35547</v>
      </c>
      <c r="B1442">
        <v>-890804480</v>
      </c>
      <c r="C1442">
        <v>1837</v>
      </c>
      <c r="D1442" t="s">
        <v>250</v>
      </c>
      <c r="E1442" t="s">
        <v>251</v>
      </c>
      <c r="F1442">
        <v>7057</v>
      </c>
      <c r="G1442" t="s">
        <v>270</v>
      </c>
      <c r="H1442" t="s">
        <v>271</v>
      </c>
      <c r="I1442">
        <v>424</v>
      </c>
      <c r="J1442" t="s">
        <v>477</v>
      </c>
      <c r="K1442" t="s">
        <v>478</v>
      </c>
      <c r="L1442">
        <v>7999</v>
      </c>
      <c r="M1442" t="s">
        <v>286</v>
      </c>
      <c r="N1442" t="s">
        <v>287</v>
      </c>
      <c r="O1442">
        <v>7999</v>
      </c>
      <c r="P1442" t="s">
        <v>286</v>
      </c>
      <c r="Q1442" t="s">
        <v>287</v>
      </c>
      <c r="R1442" t="s">
        <v>344</v>
      </c>
      <c r="S1442">
        <v>0</v>
      </c>
      <c r="U1442">
        <v>4</v>
      </c>
      <c r="IF1442">
        <v>7999</v>
      </c>
      <c r="IG1442" t="s">
        <v>286</v>
      </c>
      <c r="IH1442" t="s">
        <v>274</v>
      </c>
      <c r="IK1442">
        <v>-2</v>
      </c>
      <c r="IL1442" t="s">
        <v>257</v>
      </c>
      <c r="IM1442" t="s">
        <v>258</v>
      </c>
      <c r="IN1442" t="s">
        <v>514</v>
      </c>
      <c r="IP1442" t="s">
        <v>523</v>
      </c>
    </row>
    <row r="1443" spans="1:250" x14ac:dyDescent="0.25">
      <c r="A1443">
        <v>35548</v>
      </c>
      <c r="B1443">
        <v>-890804480</v>
      </c>
      <c r="C1443">
        <v>1837</v>
      </c>
      <c r="D1443" t="s">
        <v>250</v>
      </c>
      <c r="E1443" t="s">
        <v>251</v>
      </c>
      <c r="F1443">
        <v>7057</v>
      </c>
      <c r="G1443" t="s">
        <v>270</v>
      </c>
      <c r="H1443" t="s">
        <v>271</v>
      </c>
      <c r="I1443">
        <v>422</v>
      </c>
      <c r="J1443" t="s">
        <v>479</v>
      </c>
      <c r="K1443" t="s">
        <v>480</v>
      </c>
      <c r="L1443">
        <v>7999</v>
      </c>
      <c r="M1443" t="s">
        <v>286</v>
      </c>
      <c r="N1443" t="s">
        <v>287</v>
      </c>
      <c r="O1443">
        <v>7999</v>
      </c>
      <c r="P1443" t="s">
        <v>286</v>
      </c>
      <c r="Q1443" t="s">
        <v>287</v>
      </c>
      <c r="R1443" t="s">
        <v>344</v>
      </c>
      <c r="S1443">
        <v>0</v>
      </c>
      <c r="U1443">
        <v>4</v>
      </c>
      <c r="IF1443">
        <v>7999</v>
      </c>
      <c r="IG1443" t="s">
        <v>286</v>
      </c>
      <c r="IH1443" t="s">
        <v>274</v>
      </c>
      <c r="IK1443">
        <v>-2</v>
      </c>
      <c r="IL1443" t="s">
        <v>257</v>
      </c>
      <c r="IM1443" t="s">
        <v>258</v>
      </c>
      <c r="IN1443" t="s">
        <v>514</v>
      </c>
      <c r="IP1443" t="s">
        <v>523</v>
      </c>
    </row>
    <row r="1444" spans="1:250" x14ac:dyDescent="0.25">
      <c r="A1444">
        <v>35549</v>
      </c>
      <c r="B1444">
        <v>-890804480</v>
      </c>
      <c r="C1444">
        <v>1837</v>
      </c>
      <c r="D1444" t="s">
        <v>250</v>
      </c>
      <c r="E1444" t="s">
        <v>251</v>
      </c>
      <c r="F1444">
        <v>7057</v>
      </c>
      <c r="G1444" t="s">
        <v>270</v>
      </c>
      <c r="H1444" t="s">
        <v>271</v>
      </c>
      <c r="I1444">
        <v>420</v>
      </c>
      <c r="J1444" t="s">
        <v>481</v>
      </c>
      <c r="K1444" t="s">
        <v>482</v>
      </c>
      <c r="L1444">
        <v>7999</v>
      </c>
      <c r="M1444" t="s">
        <v>286</v>
      </c>
      <c r="N1444" t="s">
        <v>287</v>
      </c>
      <c r="O1444">
        <v>7999</v>
      </c>
      <c r="P1444" t="s">
        <v>286</v>
      </c>
      <c r="Q1444" t="s">
        <v>287</v>
      </c>
      <c r="R1444" t="s">
        <v>344</v>
      </c>
      <c r="S1444">
        <v>0</v>
      </c>
      <c r="U1444">
        <v>4</v>
      </c>
      <c r="IF1444">
        <v>7999</v>
      </c>
      <c r="IG1444" t="s">
        <v>286</v>
      </c>
      <c r="IH1444" t="s">
        <v>274</v>
      </c>
      <c r="IK1444">
        <v>-2</v>
      </c>
      <c r="IL1444" t="s">
        <v>257</v>
      </c>
      <c r="IM1444" t="s">
        <v>258</v>
      </c>
      <c r="IN1444" t="s">
        <v>514</v>
      </c>
      <c r="IP1444" t="s">
        <v>523</v>
      </c>
    </row>
    <row r="1445" spans="1:250" x14ac:dyDescent="0.25">
      <c r="A1445">
        <v>35550</v>
      </c>
      <c r="B1445">
        <v>-890804480</v>
      </c>
      <c r="C1445">
        <v>1837</v>
      </c>
      <c r="D1445" t="s">
        <v>250</v>
      </c>
      <c r="E1445" t="s">
        <v>251</v>
      </c>
      <c r="F1445">
        <v>7057</v>
      </c>
      <c r="G1445" t="s">
        <v>270</v>
      </c>
      <c r="H1445" t="s">
        <v>271</v>
      </c>
      <c r="I1445">
        <v>411</v>
      </c>
      <c r="J1445" t="s">
        <v>471</v>
      </c>
      <c r="K1445" t="s">
        <v>472</v>
      </c>
      <c r="L1445">
        <v>7999</v>
      </c>
      <c r="M1445" t="s">
        <v>286</v>
      </c>
      <c r="N1445" t="s">
        <v>287</v>
      </c>
      <c r="O1445">
        <v>7999</v>
      </c>
      <c r="P1445" t="s">
        <v>286</v>
      </c>
      <c r="Q1445" t="s">
        <v>287</v>
      </c>
      <c r="R1445" t="s">
        <v>344</v>
      </c>
      <c r="S1445">
        <v>0</v>
      </c>
      <c r="U1445">
        <v>4</v>
      </c>
      <c r="IF1445">
        <v>7999</v>
      </c>
      <c r="IG1445" t="s">
        <v>286</v>
      </c>
      <c r="IH1445" t="s">
        <v>274</v>
      </c>
      <c r="IK1445">
        <v>-2</v>
      </c>
      <c r="IL1445" t="s">
        <v>257</v>
      </c>
      <c r="IM1445" t="s">
        <v>258</v>
      </c>
      <c r="IN1445" t="s">
        <v>514</v>
      </c>
      <c r="IP1445" t="s">
        <v>523</v>
      </c>
    </row>
    <row r="1446" spans="1:250" x14ac:dyDescent="0.25">
      <c r="A1446">
        <v>35551</v>
      </c>
      <c r="B1446">
        <v>-890804480</v>
      </c>
      <c r="C1446">
        <v>1837</v>
      </c>
      <c r="D1446" t="s">
        <v>250</v>
      </c>
      <c r="E1446" t="s">
        <v>251</v>
      </c>
      <c r="F1446">
        <v>5062</v>
      </c>
      <c r="G1446" t="s">
        <v>279</v>
      </c>
      <c r="H1446" t="s">
        <v>280</v>
      </c>
      <c r="I1446">
        <v>437</v>
      </c>
      <c r="J1446" t="s">
        <v>506</v>
      </c>
      <c r="K1446" t="s">
        <v>507</v>
      </c>
      <c r="L1446">
        <v>7999</v>
      </c>
      <c r="M1446" t="s">
        <v>286</v>
      </c>
      <c r="N1446" t="s">
        <v>287</v>
      </c>
      <c r="O1446">
        <v>7999</v>
      </c>
      <c r="P1446" t="s">
        <v>286</v>
      </c>
      <c r="Q1446" t="s">
        <v>287</v>
      </c>
      <c r="R1446" t="s">
        <v>344</v>
      </c>
      <c r="S1446">
        <v>0</v>
      </c>
      <c r="U1446">
        <v>4</v>
      </c>
      <c r="IF1446">
        <v>7999</v>
      </c>
      <c r="IG1446" t="s">
        <v>286</v>
      </c>
      <c r="IH1446" t="s">
        <v>281</v>
      </c>
      <c r="IK1446">
        <v>-2</v>
      </c>
      <c r="IL1446" t="s">
        <v>257</v>
      </c>
      <c r="IM1446" t="s">
        <v>258</v>
      </c>
      <c r="IN1446" t="s">
        <v>517</v>
      </c>
      <c r="IP1446" t="s">
        <v>522</v>
      </c>
    </row>
    <row r="1447" spans="1:250" x14ac:dyDescent="0.25">
      <c r="A1447">
        <v>35552</v>
      </c>
      <c r="B1447">
        <v>-890804480</v>
      </c>
      <c r="C1447">
        <v>1837</v>
      </c>
      <c r="D1447" t="s">
        <v>250</v>
      </c>
      <c r="E1447" t="s">
        <v>251</v>
      </c>
      <c r="F1447">
        <v>5062</v>
      </c>
      <c r="G1447" t="s">
        <v>279</v>
      </c>
      <c r="H1447" t="s">
        <v>280</v>
      </c>
      <c r="I1447">
        <v>436</v>
      </c>
      <c r="J1447" t="s">
        <v>504</v>
      </c>
      <c r="K1447" t="s">
        <v>505</v>
      </c>
      <c r="L1447">
        <v>7999</v>
      </c>
      <c r="M1447" t="s">
        <v>286</v>
      </c>
      <c r="N1447" t="s">
        <v>287</v>
      </c>
      <c r="O1447">
        <v>7999</v>
      </c>
      <c r="P1447" t="s">
        <v>286</v>
      </c>
      <c r="Q1447" t="s">
        <v>287</v>
      </c>
      <c r="R1447" t="s">
        <v>344</v>
      </c>
      <c r="S1447">
        <v>0</v>
      </c>
      <c r="U1447">
        <v>4</v>
      </c>
      <c r="IF1447">
        <v>7999</v>
      </c>
      <c r="IG1447" t="s">
        <v>286</v>
      </c>
      <c r="IH1447" t="s">
        <v>281</v>
      </c>
      <c r="IK1447">
        <v>-2</v>
      </c>
      <c r="IL1447" t="s">
        <v>257</v>
      </c>
      <c r="IM1447" t="s">
        <v>258</v>
      </c>
      <c r="IN1447" t="s">
        <v>517</v>
      </c>
      <c r="IP1447" t="s">
        <v>522</v>
      </c>
    </row>
    <row r="1448" spans="1:250" x14ac:dyDescent="0.25">
      <c r="A1448">
        <v>35553</v>
      </c>
      <c r="B1448">
        <v>-890804480</v>
      </c>
      <c r="C1448">
        <v>1837</v>
      </c>
      <c r="D1448" t="s">
        <v>250</v>
      </c>
      <c r="E1448" t="s">
        <v>251</v>
      </c>
      <c r="F1448">
        <v>5062</v>
      </c>
      <c r="G1448" t="s">
        <v>279</v>
      </c>
      <c r="H1448" t="s">
        <v>280</v>
      </c>
      <c r="I1448">
        <v>435</v>
      </c>
      <c r="J1448" t="s">
        <v>493</v>
      </c>
      <c r="K1448" t="s">
        <v>494</v>
      </c>
      <c r="L1448">
        <v>7999</v>
      </c>
      <c r="M1448" t="s">
        <v>286</v>
      </c>
      <c r="N1448" t="s">
        <v>287</v>
      </c>
      <c r="O1448">
        <v>7999</v>
      </c>
      <c r="P1448" t="s">
        <v>286</v>
      </c>
      <c r="Q1448" t="s">
        <v>287</v>
      </c>
      <c r="R1448" t="s">
        <v>344</v>
      </c>
      <c r="S1448">
        <v>0</v>
      </c>
      <c r="U1448">
        <v>4</v>
      </c>
      <c r="IF1448">
        <v>7999</v>
      </c>
      <c r="IG1448" t="s">
        <v>286</v>
      </c>
      <c r="IH1448" t="s">
        <v>281</v>
      </c>
      <c r="IK1448">
        <v>-2</v>
      </c>
      <c r="IL1448" t="s">
        <v>257</v>
      </c>
      <c r="IM1448" t="s">
        <v>258</v>
      </c>
      <c r="IN1448" t="s">
        <v>517</v>
      </c>
      <c r="IP1448" t="s">
        <v>522</v>
      </c>
    </row>
    <row r="1449" spans="1:250" x14ac:dyDescent="0.25">
      <c r="A1449">
        <v>35554</v>
      </c>
      <c r="B1449">
        <v>-890804480</v>
      </c>
      <c r="C1449">
        <v>1837</v>
      </c>
      <c r="D1449" t="s">
        <v>250</v>
      </c>
      <c r="E1449" t="s">
        <v>251</v>
      </c>
      <c r="F1449">
        <v>5062</v>
      </c>
      <c r="G1449" t="s">
        <v>279</v>
      </c>
      <c r="H1449" t="s">
        <v>280</v>
      </c>
      <c r="I1449">
        <v>431</v>
      </c>
      <c r="J1449" t="s">
        <v>495</v>
      </c>
      <c r="K1449" t="s">
        <v>496</v>
      </c>
      <c r="L1449">
        <v>7999</v>
      </c>
      <c r="M1449" t="s">
        <v>286</v>
      </c>
      <c r="N1449" t="s">
        <v>287</v>
      </c>
      <c r="O1449">
        <v>7999</v>
      </c>
      <c r="P1449" t="s">
        <v>286</v>
      </c>
      <c r="Q1449" t="s">
        <v>287</v>
      </c>
      <c r="R1449" t="s">
        <v>344</v>
      </c>
      <c r="S1449">
        <v>0</v>
      </c>
      <c r="U1449">
        <v>4</v>
      </c>
      <c r="IF1449">
        <v>7999</v>
      </c>
      <c r="IG1449" t="s">
        <v>286</v>
      </c>
      <c r="IH1449" t="s">
        <v>281</v>
      </c>
      <c r="IK1449">
        <v>-2</v>
      </c>
      <c r="IL1449" t="s">
        <v>257</v>
      </c>
      <c r="IM1449" t="s">
        <v>258</v>
      </c>
      <c r="IN1449" t="s">
        <v>517</v>
      </c>
      <c r="IP1449" t="s">
        <v>522</v>
      </c>
    </row>
    <row r="1450" spans="1:250" x14ac:dyDescent="0.25">
      <c r="A1450">
        <v>35555</v>
      </c>
      <c r="B1450">
        <v>-890804480</v>
      </c>
      <c r="C1450">
        <v>1837</v>
      </c>
      <c r="D1450" t="s">
        <v>250</v>
      </c>
      <c r="E1450" t="s">
        <v>251</v>
      </c>
      <c r="F1450">
        <v>1848</v>
      </c>
      <c r="G1450" t="s">
        <v>252</v>
      </c>
      <c r="H1450" t="s">
        <v>251</v>
      </c>
      <c r="I1450">
        <v>424</v>
      </c>
      <c r="J1450" t="s">
        <v>477</v>
      </c>
      <c r="K1450" t="s">
        <v>478</v>
      </c>
      <c r="L1450">
        <v>9036</v>
      </c>
      <c r="M1450" t="s">
        <v>288</v>
      </c>
      <c r="N1450" t="s">
        <v>289</v>
      </c>
      <c r="O1450">
        <v>9036</v>
      </c>
      <c r="P1450" t="s">
        <v>288</v>
      </c>
      <c r="Q1450" t="s">
        <v>289</v>
      </c>
      <c r="R1450" t="s">
        <v>344</v>
      </c>
      <c r="S1450">
        <v>0</v>
      </c>
      <c r="U1450">
        <v>4</v>
      </c>
      <c r="IF1450">
        <v>9036</v>
      </c>
      <c r="IG1450" t="s">
        <v>288</v>
      </c>
      <c r="IH1450" t="s">
        <v>256</v>
      </c>
      <c r="IK1450">
        <v>-2</v>
      </c>
      <c r="IL1450" t="s">
        <v>257</v>
      </c>
      <c r="IM1450" t="s">
        <v>258</v>
      </c>
      <c r="IN1450" t="s">
        <v>502</v>
      </c>
      <c r="IP1450" t="s">
        <v>524</v>
      </c>
    </row>
    <row r="1451" spans="1:250" x14ac:dyDescent="0.25">
      <c r="A1451">
        <v>35556</v>
      </c>
      <c r="B1451">
        <v>-890804480</v>
      </c>
      <c r="C1451">
        <v>1837</v>
      </c>
      <c r="D1451" t="s">
        <v>250</v>
      </c>
      <c r="E1451" t="s">
        <v>251</v>
      </c>
      <c r="F1451">
        <v>1848</v>
      </c>
      <c r="G1451" t="s">
        <v>252</v>
      </c>
      <c r="H1451" t="s">
        <v>251</v>
      </c>
      <c r="I1451">
        <v>422</v>
      </c>
      <c r="J1451" t="s">
        <v>479</v>
      </c>
      <c r="K1451" t="s">
        <v>480</v>
      </c>
      <c r="L1451">
        <v>9036</v>
      </c>
      <c r="M1451" t="s">
        <v>288</v>
      </c>
      <c r="N1451" t="s">
        <v>289</v>
      </c>
      <c r="O1451">
        <v>9036</v>
      </c>
      <c r="P1451" t="s">
        <v>288</v>
      </c>
      <c r="Q1451" t="s">
        <v>289</v>
      </c>
      <c r="R1451" t="s">
        <v>344</v>
      </c>
      <c r="S1451">
        <v>0</v>
      </c>
      <c r="U1451">
        <v>4</v>
      </c>
      <c r="IF1451">
        <v>9036</v>
      </c>
      <c r="IG1451" t="s">
        <v>288</v>
      </c>
      <c r="IH1451" t="s">
        <v>256</v>
      </c>
      <c r="IK1451">
        <v>-2</v>
      </c>
      <c r="IL1451" t="s">
        <v>257</v>
      </c>
      <c r="IM1451" t="s">
        <v>258</v>
      </c>
      <c r="IN1451" t="s">
        <v>502</v>
      </c>
      <c r="IP1451" t="s">
        <v>524</v>
      </c>
    </row>
    <row r="1452" spans="1:250" x14ac:dyDescent="0.25">
      <c r="A1452">
        <v>35557</v>
      </c>
      <c r="B1452">
        <v>-890804480</v>
      </c>
      <c r="C1452">
        <v>1837</v>
      </c>
      <c r="D1452" t="s">
        <v>250</v>
      </c>
      <c r="E1452" t="s">
        <v>251</v>
      </c>
      <c r="F1452">
        <v>1848</v>
      </c>
      <c r="G1452" t="s">
        <v>252</v>
      </c>
      <c r="H1452" t="s">
        <v>251</v>
      </c>
      <c r="I1452">
        <v>420</v>
      </c>
      <c r="J1452" t="s">
        <v>481</v>
      </c>
      <c r="K1452" t="s">
        <v>482</v>
      </c>
      <c r="L1452">
        <v>9036</v>
      </c>
      <c r="M1452" t="s">
        <v>288</v>
      </c>
      <c r="N1452" t="s">
        <v>289</v>
      </c>
      <c r="O1452">
        <v>9036</v>
      </c>
      <c r="P1452" t="s">
        <v>288</v>
      </c>
      <c r="Q1452" t="s">
        <v>289</v>
      </c>
      <c r="R1452" t="s">
        <v>344</v>
      </c>
      <c r="S1452">
        <v>0</v>
      </c>
      <c r="U1452">
        <v>4</v>
      </c>
      <c r="IF1452">
        <v>9036</v>
      </c>
      <c r="IG1452" t="s">
        <v>288</v>
      </c>
      <c r="IH1452" t="s">
        <v>256</v>
      </c>
      <c r="IK1452">
        <v>-2</v>
      </c>
      <c r="IL1452" t="s">
        <v>257</v>
      </c>
      <c r="IM1452" t="s">
        <v>258</v>
      </c>
      <c r="IN1452" t="s">
        <v>502</v>
      </c>
      <c r="IP1452" t="s">
        <v>524</v>
      </c>
    </row>
    <row r="1453" spans="1:250" x14ac:dyDescent="0.25">
      <c r="A1453">
        <v>35558</v>
      </c>
      <c r="B1453">
        <v>-890804480</v>
      </c>
      <c r="C1453">
        <v>1837</v>
      </c>
      <c r="D1453" t="s">
        <v>250</v>
      </c>
      <c r="E1453" t="s">
        <v>251</v>
      </c>
      <c r="F1453">
        <v>1848</v>
      </c>
      <c r="G1453" t="s">
        <v>252</v>
      </c>
      <c r="H1453" t="s">
        <v>251</v>
      </c>
      <c r="I1453">
        <v>411</v>
      </c>
      <c r="J1453" t="s">
        <v>471</v>
      </c>
      <c r="K1453" t="s">
        <v>472</v>
      </c>
      <c r="L1453">
        <v>9036</v>
      </c>
      <c r="M1453" t="s">
        <v>288</v>
      </c>
      <c r="N1453" t="s">
        <v>289</v>
      </c>
      <c r="O1453">
        <v>9036</v>
      </c>
      <c r="P1453" t="s">
        <v>288</v>
      </c>
      <c r="Q1453" t="s">
        <v>289</v>
      </c>
      <c r="R1453" t="s">
        <v>344</v>
      </c>
      <c r="S1453">
        <v>0</v>
      </c>
      <c r="U1453">
        <v>4</v>
      </c>
      <c r="IF1453">
        <v>9036</v>
      </c>
      <c r="IG1453" t="s">
        <v>288</v>
      </c>
      <c r="IH1453" t="s">
        <v>256</v>
      </c>
      <c r="IK1453">
        <v>-2</v>
      </c>
      <c r="IL1453" t="s">
        <v>257</v>
      </c>
      <c r="IM1453" t="s">
        <v>258</v>
      </c>
      <c r="IN1453" t="s">
        <v>502</v>
      </c>
      <c r="IP1453" t="s">
        <v>524</v>
      </c>
    </row>
    <row r="1454" spans="1:250" x14ac:dyDescent="0.25">
      <c r="A1454">
        <v>35559</v>
      </c>
      <c r="B1454">
        <v>-890804480</v>
      </c>
      <c r="C1454">
        <v>1837</v>
      </c>
      <c r="D1454" t="s">
        <v>250</v>
      </c>
      <c r="E1454" t="s">
        <v>251</v>
      </c>
      <c r="F1454">
        <v>1848</v>
      </c>
      <c r="G1454" t="s">
        <v>252</v>
      </c>
      <c r="H1454" t="s">
        <v>251</v>
      </c>
      <c r="I1454">
        <v>437</v>
      </c>
      <c r="J1454" t="s">
        <v>506</v>
      </c>
      <c r="K1454" t="s">
        <v>507</v>
      </c>
      <c r="L1454">
        <v>9036</v>
      </c>
      <c r="M1454" t="s">
        <v>288</v>
      </c>
      <c r="N1454" t="s">
        <v>289</v>
      </c>
      <c r="O1454">
        <v>9036</v>
      </c>
      <c r="P1454" t="s">
        <v>288</v>
      </c>
      <c r="Q1454" t="s">
        <v>289</v>
      </c>
      <c r="R1454" t="s">
        <v>344</v>
      </c>
      <c r="S1454">
        <v>0</v>
      </c>
      <c r="U1454">
        <v>4</v>
      </c>
      <c r="IF1454">
        <v>9036</v>
      </c>
      <c r="IG1454" t="s">
        <v>288</v>
      </c>
      <c r="IH1454" t="s">
        <v>256</v>
      </c>
      <c r="IK1454">
        <v>-2</v>
      </c>
      <c r="IL1454" t="s">
        <v>257</v>
      </c>
      <c r="IM1454" t="s">
        <v>258</v>
      </c>
      <c r="IN1454" t="s">
        <v>502</v>
      </c>
      <c r="IP1454" t="s">
        <v>524</v>
      </c>
    </row>
    <row r="1455" spans="1:250" x14ac:dyDescent="0.25">
      <c r="A1455">
        <v>35560</v>
      </c>
      <c r="B1455">
        <v>-890804480</v>
      </c>
      <c r="C1455">
        <v>1837</v>
      </c>
      <c r="D1455" t="s">
        <v>250</v>
      </c>
      <c r="E1455" t="s">
        <v>251</v>
      </c>
      <c r="F1455">
        <v>1848</v>
      </c>
      <c r="G1455" t="s">
        <v>252</v>
      </c>
      <c r="H1455" t="s">
        <v>251</v>
      </c>
      <c r="I1455">
        <v>436</v>
      </c>
      <c r="J1455" t="s">
        <v>504</v>
      </c>
      <c r="K1455" t="s">
        <v>505</v>
      </c>
      <c r="L1455">
        <v>9036</v>
      </c>
      <c r="M1455" t="s">
        <v>288</v>
      </c>
      <c r="N1455" t="s">
        <v>289</v>
      </c>
      <c r="O1455">
        <v>9036</v>
      </c>
      <c r="P1455" t="s">
        <v>288</v>
      </c>
      <c r="Q1455" t="s">
        <v>289</v>
      </c>
      <c r="R1455" t="s">
        <v>344</v>
      </c>
      <c r="S1455">
        <v>0</v>
      </c>
      <c r="U1455">
        <v>4</v>
      </c>
      <c r="IF1455">
        <v>9036</v>
      </c>
      <c r="IG1455" t="s">
        <v>288</v>
      </c>
      <c r="IH1455" t="s">
        <v>256</v>
      </c>
      <c r="IK1455">
        <v>-2</v>
      </c>
      <c r="IL1455" t="s">
        <v>257</v>
      </c>
      <c r="IM1455" t="s">
        <v>258</v>
      </c>
      <c r="IN1455" t="s">
        <v>502</v>
      </c>
      <c r="IP1455" t="s">
        <v>524</v>
      </c>
    </row>
    <row r="1456" spans="1:250" x14ac:dyDescent="0.25">
      <c r="A1456">
        <v>35561</v>
      </c>
      <c r="B1456">
        <v>-890804480</v>
      </c>
      <c r="C1456">
        <v>1837</v>
      </c>
      <c r="D1456" t="s">
        <v>250</v>
      </c>
      <c r="E1456" t="s">
        <v>251</v>
      </c>
      <c r="F1456">
        <v>1848</v>
      </c>
      <c r="G1456" t="s">
        <v>252</v>
      </c>
      <c r="H1456" t="s">
        <v>251</v>
      </c>
      <c r="I1456">
        <v>435</v>
      </c>
      <c r="J1456" t="s">
        <v>493</v>
      </c>
      <c r="K1456" t="s">
        <v>494</v>
      </c>
      <c r="L1456">
        <v>9036</v>
      </c>
      <c r="M1456" t="s">
        <v>288</v>
      </c>
      <c r="N1456" t="s">
        <v>289</v>
      </c>
      <c r="O1456">
        <v>9036</v>
      </c>
      <c r="P1456" t="s">
        <v>288</v>
      </c>
      <c r="Q1456" t="s">
        <v>289</v>
      </c>
      <c r="R1456" t="s">
        <v>344</v>
      </c>
      <c r="S1456">
        <v>-46000000</v>
      </c>
      <c r="U1456">
        <v>4</v>
      </c>
      <c r="IF1456">
        <v>9036</v>
      </c>
      <c r="IG1456" t="s">
        <v>288</v>
      </c>
      <c r="IH1456" t="s">
        <v>256</v>
      </c>
      <c r="IK1456">
        <v>-2</v>
      </c>
      <c r="IL1456" t="s">
        <v>257</v>
      </c>
      <c r="IM1456" t="s">
        <v>258</v>
      </c>
      <c r="IN1456" t="s">
        <v>502</v>
      </c>
      <c r="IP1456" t="s">
        <v>524</v>
      </c>
    </row>
    <row r="1457" spans="1:250" x14ac:dyDescent="0.25">
      <c r="A1457">
        <v>35562</v>
      </c>
      <c r="B1457">
        <v>-890804480</v>
      </c>
      <c r="C1457">
        <v>1837</v>
      </c>
      <c r="D1457" t="s">
        <v>250</v>
      </c>
      <c r="E1457" t="s">
        <v>251</v>
      </c>
      <c r="F1457">
        <v>1848</v>
      </c>
      <c r="G1457" t="s">
        <v>252</v>
      </c>
      <c r="H1457" t="s">
        <v>251</v>
      </c>
      <c r="I1457">
        <v>431</v>
      </c>
      <c r="J1457" t="s">
        <v>495</v>
      </c>
      <c r="K1457" t="s">
        <v>496</v>
      </c>
      <c r="L1457">
        <v>9036</v>
      </c>
      <c r="M1457" t="s">
        <v>288</v>
      </c>
      <c r="N1457" t="s">
        <v>289</v>
      </c>
      <c r="O1457">
        <v>9036</v>
      </c>
      <c r="P1457" t="s">
        <v>288</v>
      </c>
      <c r="Q1457" t="s">
        <v>289</v>
      </c>
      <c r="R1457" t="s">
        <v>344</v>
      </c>
      <c r="S1457">
        <v>0</v>
      </c>
      <c r="U1457">
        <v>4</v>
      </c>
      <c r="IF1457">
        <v>9036</v>
      </c>
      <c r="IG1457" t="s">
        <v>288</v>
      </c>
      <c r="IH1457" t="s">
        <v>256</v>
      </c>
      <c r="IK1457">
        <v>-2</v>
      </c>
      <c r="IL1457" t="s">
        <v>257</v>
      </c>
      <c r="IM1457" t="s">
        <v>258</v>
      </c>
      <c r="IN1457" t="s">
        <v>502</v>
      </c>
      <c r="IP1457" t="s">
        <v>524</v>
      </c>
    </row>
    <row r="1458" spans="1:250" x14ac:dyDescent="0.25">
      <c r="A1458">
        <v>35563</v>
      </c>
      <c r="B1458">
        <v>-890804480</v>
      </c>
      <c r="C1458">
        <v>1837</v>
      </c>
      <c r="D1458" t="s">
        <v>250</v>
      </c>
      <c r="E1458" t="s">
        <v>251</v>
      </c>
      <c r="F1458">
        <v>1848</v>
      </c>
      <c r="G1458" t="s">
        <v>252</v>
      </c>
      <c r="H1458" t="s">
        <v>251</v>
      </c>
      <c r="I1458">
        <v>429</v>
      </c>
      <c r="J1458" t="s">
        <v>473</v>
      </c>
      <c r="K1458" t="s">
        <v>474</v>
      </c>
      <c r="L1458">
        <v>9036</v>
      </c>
      <c r="M1458" t="s">
        <v>288</v>
      </c>
      <c r="N1458" t="s">
        <v>289</v>
      </c>
      <c r="O1458">
        <v>9036</v>
      </c>
      <c r="P1458" t="s">
        <v>288</v>
      </c>
      <c r="Q1458" t="s">
        <v>289</v>
      </c>
      <c r="R1458" t="s">
        <v>344</v>
      </c>
      <c r="S1458">
        <v>0</v>
      </c>
      <c r="U1458">
        <v>4</v>
      </c>
      <c r="IF1458">
        <v>9036</v>
      </c>
      <c r="IG1458" t="s">
        <v>288</v>
      </c>
      <c r="IH1458" t="s">
        <v>256</v>
      </c>
      <c r="IK1458">
        <v>-2</v>
      </c>
      <c r="IL1458" t="s">
        <v>257</v>
      </c>
      <c r="IM1458" t="s">
        <v>258</v>
      </c>
      <c r="IN1458" t="s">
        <v>502</v>
      </c>
      <c r="IP1458" t="s">
        <v>524</v>
      </c>
    </row>
    <row r="1459" spans="1:250" x14ac:dyDescent="0.25">
      <c r="A1459">
        <v>35564</v>
      </c>
      <c r="B1459">
        <v>-890804480</v>
      </c>
      <c r="C1459">
        <v>1837</v>
      </c>
      <c r="D1459" t="s">
        <v>250</v>
      </c>
      <c r="E1459" t="s">
        <v>251</v>
      </c>
      <c r="F1459">
        <v>1848</v>
      </c>
      <c r="G1459" t="s">
        <v>252</v>
      </c>
      <c r="H1459" t="s">
        <v>251</v>
      </c>
      <c r="I1459">
        <v>427</v>
      </c>
      <c r="J1459" t="s">
        <v>475</v>
      </c>
      <c r="K1459" t="s">
        <v>476</v>
      </c>
      <c r="L1459">
        <v>9036</v>
      </c>
      <c r="M1459" t="s">
        <v>288</v>
      </c>
      <c r="N1459" t="s">
        <v>289</v>
      </c>
      <c r="O1459">
        <v>9036</v>
      </c>
      <c r="P1459" t="s">
        <v>288</v>
      </c>
      <c r="Q1459" t="s">
        <v>289</v>
      </c>
      <c r="R1459" t="s">
        <v>344</v>
      </c>
      <c r="S1459">
        <v>0</v>
      </c>
      <c r="U1459">
        <v>4</v>
      </c>
      <c r="IF1459">
        <v>9036</v>
      </c>
      <c r="IG1459" t="s">
        <v>288</v>
      </c>
      <c r="IH1459" t="s">
        <v>256</v>
      </c>
      <c r="IK1459">
        <v>-2</v>
      </c>
      <c r="IL1459" t="s">
        <v>257</v>
      </c>
      <c r="IM1459" t="s">
        <v>258</v>
      </c>
      <c r="IN1459" t="s">
        <v>502</v>
      </c>
      <c r="IP1459" t="s">
        <v>524</v>
      </c>
    </row>
    <row r="1460" spans="1:250" x14ac:dyDescent="0.25">
      <c r="A1460">
        <v>35565</v>
      </c>
      <c r="B1460">
        <v>-890804480</v>
      </c>
      <c r="C1460">
        <v>1837</v>
      </c>
      <c r="D1460" t="s">
        <v>250</v>
      </c>
      <c r="E1460" t="s">
        <v>251</v>
      </c>
      <c r="F1460">
        <v>9695</v>
      </c>
      <c r="G1460" t="s">
        <v>267</v>
      </c>
      <c r="H1460" t="s">
        <v>268</v>
      </c>
      <c r="I1460">
        <v>429</v>
      </c>
      <c r="J1460" t="s">
        <v>473</v>
      </c>
      <c r="K1460" t="s">
        <v>474</v>
      </c>
      <c r="L1460">
        <v>10360</v>
      </c>
      <c r="M1460" t="s">
        <v>290</v>
      </c>
      <c r="N1460" t="s">
        <v>291</v>
      </c>
      <c r="O1460">
        <v>10360</v>
      </c>
      <c r="P1460" t="s">
        <v>290</v>
      </c>
      <c r="Q1460" t="s">
        <v>291</v>
      </c>
      <c r="R1460" t="s">
        <v>344</v>
      </c>
      <c r="S1460">
        <v>0</v>
      </c>
      <c r="U1460">
        <v>4</v>
      </c>
      <c r="IF1460">
        <v>10360</v>
      </c>
      <c r="IG1460" t="s">
        <v>290</v>
      </c>
      <c r="IH1460" t="s">
        <v>269</v>
      </c>
      <c r="IK1460">
        <v>-2</v>
      </c>
      <c r="IL1460" t="s">
        <v>257</v>
      </c>
      <c r="IM1460" t="s">
        <v>258</v>
      </c>
      <c r="IN1460" t="s">
        <v>509</v>
      </c>
      <c r="IP1460" t="s">
        <v>525</v>
      </c>
    </row>
    <row r="1461" spans="1:250" x14ac:dyDescent="0.25">
      <c r="A1461">
        <v>35566</v>
      </c>
      <c r="B1461">
        <v>-890804480</v>
      </c>
      <c r="C1461">
        <v>1837</v>
      </c>
      <c r="D1461" t="s">
        <v>250</v>
      </c>
      <c r="E1461" t="s">
        <v>251</v>
      </c>
      <c r="F1461">
        <v>9695</v>
      </c>
      <c r="G1461" t="s">
        <v>267</v>
      </c>
      <c r="H1461" t="s">
        <v>268</v>
      </c>
      <c r="I1461">
        <v>427</v>
      </c>
      <c r="J1461" t="s">
        <v>475</v>
      </c>
      <c r="K1461" t="s">
        <v>476</v>
      </c>
      <c r="L1461">
        <v>10360</v>
      </c>
      <c r="M1461" t="s">
        <v>290</v>
      </c>
      <c r="N1461" t="s">
        <v>291</v>
      </c>
      <c r="O1461">
        <v>10360</v>
      </c>
      <c r="P1461" t="s">
        <v>290</v>
      </c>
      <c r="Q1461" t="s">
        <v>291</v>
      </c>
      <c r="R1461" t="s">
        <v>344</v>
      </c>
      <c r="S1461">
        <v>-227496.9</v>
      </c>
      <c r="U1461">
        <v>4</v>
      </c>
      <c r="IF1461">
        <v>10360</v>
      </c>
      <c r="IG1461" t="s">
        <v>290</v>
      </c>
      <c r="IH1461" t="s">
        <v>269</v>
      </c>
      <c r="IK1461">
        <v>-2</v>
      </c>
      <c r="IL1461" t="s">
        <v>257</v>
      </c>
      <c r="IM1461" t="s">
        <v>258</v>
      </c>
      <c r="IN1461" t="s">
        <v>509</v>
      </c>
      <c r="IP1461" t="s">
        <v>525</v>
      </c>
    </row>
    <row r="1462" spans="1:250" x14ac:dyDescent="0.25">
      <c r="A1462">
        <v>35567</v>
      </c>
      <c r="B1462">
        <v>-890804480</v>
      </c>
      <c r="C1462">
        <v>1837</v>
      </c>
      <c r="D1462" t="s">
        <v>250</v>
      </c>
      <c r="E1462" t="s">
        <v>251</v>
      </c>
      <c r="F1462">
        <v>9695</v>
      </c>
      <c r="G1462" t="s">
        <v>267</v>
      </c>
      <c r="H1462" t="s">
        <v>268</v>
      </c>
      <c r="I1462">
        <v>424</v>
      </c>
      <c r="J1462" t="s">
        <v>477</v>
      </c>
      <c r="K1462" t="s">
        <v>478</v>
      </c>
      <c r="L1462">
        <v>10360</v>
      </c>
      <c r="M1462" t="s">
        <v>290</v>
      </c>
      <c r="N1462" t="s">
        <v>291</v>
      </c>
      <c r="O1462">
        <v>10360</v>
      </c>
      <c r="P1462" t="s">
        <v>290</v>
      </c>
      <c r="Q1462" t="s">
        <v>291</v>
      </c>
      <c r="R1462" t="s">
        <v>344</v>
      </c>
      <c r="S1462">
        <v>0</v>
      </c>
      <c r="U1462">
        <v>4</v>
      </c>
      <c r="IF1462">
        <v>10360</v>
      </c>
      <c r="IG1462" t="s">
        <v>290</v>
      </c>
      <c r="IH1462" t="s">
        <v>269</v>
      </c>
      <c r="IK1462">
        <v>-2</v>
      </c>
      <c r="IL1462" t="s">
        <v>257</v>
      </c>
      <c r="IM1462" t="s">
        <v>258</v>
      </c>
      <c r="IN1462" t="s">
        <v>509</v>
      </c>
      <c r="IP1462" t="s">
        <v>525</v>
      </c>
    </row>
    <row r="1463" spans="1:250" x14ac:dyDescent="0.25">
      <c r="A1463">
        <v>35568</v>
      </c>
      <c r="B1463">
        <v>-890804480</v>
      </c>
      <c r="C1463">
        <v>1837</v>
      </c>
      <c r="D1463" t="s">
        <v>250</v>
      </c>
      <c r="E1463" t="s">
        <v>251</v>
      </c>
      <c r="F1463">
        <v>9695</v>
      </c>
      <c r="G1463" t="s">
        <v>267</v>
      </c>
      <c r="H1463" t="s">
        <v>268</v>
      </c>
      <c r="I1463">
        <v>422</v>
      </c>
      <c r="J1463" t="s">
        <v>479</v>
      </c>
      <c r="K1463" t="s">
        <v>480</v>
      </c>
      <c r="L1463">
        <v>10360</v>
      </c>
      <c r="M1463" t="s">
        <v>290</v>
      </c>
      <c r="N1463" t="s">
        <v>291</v>
      </c>
      <c r="O1463">
        <v>10360</v>
      </c>
      <c r="P1463" t="s">
        <v>290</v>
      </c>
      <c r="Q1463" t="s">
        <v>291</v>
      </c>
      <c r="R1463" t="s">
        <v>344</v>
      </c>
      <c r="S1463">
        <v>0</v>
      </c>
      <c r="U1463">
        <v>4</v>
      </c>
      <c r="IF1463">
        <v>10360</v>
      </c>
      <c r="IG1463" t="s">
        <v>290</v>
      </c>
      <c r="IH1463" t="s">
        <v>269</v>
      </c>
      <c r="IK1463">
        <v>-2</v>
      </c>
      <c r="IL1463" t="s">
        <v>257</v>
      </c>
      <c r="IM1463" t="s">
        <v>258</v>
      </c>
      <c r="IN1463" t="s">
        <v>509</v>
      </c>
      <c r="IP1463" t="s">
        <v>525</v>
      </c>
    </row>
    <row r="1464" spans="1:250" x14ac:dyDescent="0.25">
      <c r="A1464">
        <v>35569</v>
      </c>
      <c r="B1464">
        <v>-890804480</v>
      </c>
      <c r="C1464">
        <v>1837</v>
      </c>
      <c r="D1464" t="s">
        <v>250</v>
      </c>
      <c r="E1464" t="s">
        <v>251</v>
      </c>
      <c r="F1464">
        <v>9695</v>
      </c>
      <c r="G1464" t="s">
        <v>267</v>
      </c>
      <c r="H1464" t="s">
        <v>268</v>
      </c>
      <c r="I1464">
        <v>420</v>
      </c>
      <c r="J1464" t="s">
        <v>481</v>
      </c>
      <c r="K1464" t="s">
        <v>482</v>
      </c>
      <c r="L1464">
        <v>10360</v>
      </c>
      <c r="M1464" t="s">
        <v>290</v>
      </c>
      <c r="N1464" t="s">
        <v>291</v>
      </c>
      <c r="O1464">
        <v>10360</v>
      </c>
      <c r="P1464" t="s">
        <v>290</v>
      </c>
      <c r="Q1464" t="s">
        <v>291</v>
      </c>
      <c r="R1464" t="s">
        <v>344</v>
      </c>
      <c r="S1464">
        <v>-273672</v>
      </c>
      <c r="U1464">
        <v>4</v>
      </c>
      <c r="IF1464">
        <v>10360</v>
      </c>
      <c r="IG1464" t="s">
        <v>290</v>
      </c>
      <c r="IH1464" t="s">
        <v>269</v>
      </c>
      <c r="IK1464">
        <v>-2</v>
      </c>
      <c r="IL1464" t="s">
        <v>257</v>
      </c>
      <c r="IM1464" t="s">
        <v>258</v>
      </c>
      <c r="IN1464" t="s">
        <v>509</v>
      </c>
      <c r="IP1464" t="s">
        <v>525</v>
      </c>
    </row>
    <row r="1465" spans="1:250" x14ac:dyDescent="0.25">
      <c r="A1465">
        <v>35570</v>
      </c>
      <c r="B1465">
        <v>-890804480</v>
      </c>
      <c r="C1465">
        <v>1837</v>
      </c>
      <c r="D1465" t="s">
        <v>250</v>
      </c>
      <c r="E1465" t="s">
        <v>251</v>
      </c>
      <c r="F1465">
        <v>9695</v>
      </c>
      <c r="G1465" t="s">
        <v>267</v>
      </c>
      <c r="H1465" t="s">
        <v>268</v>
      </c>
      <c r="I1465">
        <v>411</v>
      </c>
      <c r="J1465" t="s">
        <v>471</v>
      </c>
      <c r="K1465" t="s">
        <v>472</v>
      </c>
      <c r="L1465">
        <v>10360</v>
      </c>
      <c r="M1465" t="s">
        <v>290</v>
      </c>
      <c r="N1465" t="s">
        <v>291</v>
      </c>
      <c r="O1465">
        <v>10360</v>
      </c>
      <c r="P1465" t="s">
        <v>290</v>
      </c>
      <c r="Q1465" t="s">
        <v>291</v>
      </c>
      <c r="R1465" t="s">
        <v>344</v>
      </c>
      <c r="S1465">
        <v>0</v>
      </c>
      <c r="U1465">
        <v>4</v>
      </c>
      <c r="IF1465">
        <v>10360</v>
      </c>
      <c r="IG1465" t="s">
        <v>290</v>
      </c>
      <c r="IH1465" t="s">
        <v>269</v>
      </c>
      <c r="IK1465">
        <v>-2</v>
      </c>
      <c r="IL1465" t="s">
        <v>257</v>
      </c>
      <c r="IM1465" t="s">
        <v>258</v>
      </c>
      <c r="IN1465" t="s">
        <v>509</v>
      </c>
      <c r="IP1465" t="s">
        <v>525</v>
      </c>
    </row>
    <row r="1466" spans="1:250" x14ac:dyDescent="0.25">
      <c r="A1466">
        <v>35571</v>
      </c>
      <c r="B1466">
        <v>-890804480</v>
      </c>
      <c r="C1466">
        <v>1837</v>
      </c>
      <c r="D1466" t="s">
        <v>250</v>
      </c>
      <c r="E1466" t="s">
        <v>251</v>
      </c>
      <c r="F1466">
        <v>9695</v>
      </c>
      <c r="G1466" t="s">
        <v>267</v>
      </c>
      <c r="H1466" t="s">
        <v>268</v>
      </c>
      <c r="I1466">
        <v>437</v>
      </c>
      <c r="J1466" t="s">
        <v>506</v>
      </c>
      <c r="K1466" t="s">
        <v>507</v>
      </c>
      <c r="L1466">
        <v>10360</v>
      </c>
      <c r="M1466" t="s">
        <v>290</v>
      </c>
      <c r="N1466" t="s">
        <v>291</v>
      </c>
      <c r="O1466">
        <v>10360</v>
      </c>
      <c r="P1466" t="s">
        <v>290</v>
      </c>
      <c r="Q1466" t="s">
        <v>291</v>
      </c>
      <c r="R1466" t="s">
        <v>344</v>
      </c>
      <c r="S1466">
        <v>-8935847.8599999994</v>
      </c>
      <c r="U1466">
        <v>4</v>
      </c>
      <c r="IF1466">
        <v>10360</v>
      </c>
      <c r="IG1466" t="s">
        <v>290</v>
      </c>
      <c r="IH1466" t="s">
        <v>269</v>
      </c>
      <c r="IK1466">
        <v>-2</v>
      </c>
      <c r="IL1466" t="s">
        <v>257</v>
      </c>
      <c r="IM1466" t="s">
        <v>258</v>
      </c>
      <c r="IN1466" t="s">
        <v>509</v>
      </c>
      <c r="IP1466" t="s">
        <v>525</v>
      </c>
    </row>
    <row r="1467" spans="1:250" x14ac:dyDescent="0.25">
      <c r="A1467">
        <v>35572</v>
      </c>
      <c r="B1467">
        <v>-890804480</v>
      </c>
      <c r="C1467">
        <v>1837</v>
      </c>
      <c r="D1467" t="s">
        <v>250</v>
      </c>
      <c r="E1467" t="s">
        <v>251</v>
      </c>
      <c r="F1467">
        <v>9695</v>
      </c>
      <c r="G1467" t="s">
        <v>267</v>
      </c>
      <c r="H1467" t="s">
        <v>268</v>
      </c>
      <c r="I1467">
        <v>436</v>
      </c>
      <c r="J1467" t="s">
        <v>504</v>
      </c>
      <c r="K1467" t="s">
        <v>505</v>
      </c>
      <c r="L1467">
        <v>10360</v>
      </c>
      <c r="M1467" t="s">
        <v>290</v>
      </c>
      <c r="N1467" t="s">
        <v>291</v>
      </c>
      <c r="O1467">
        <v>10360</v>
      </c>
      <c r="P1467" t="s">
        <v>290</v>
      </c>
      <c r="Q1467" t="s">
        <v>291</v>
      </c>
      <c r="R1467" t="s">
        <v>344</v>
      </c>
      <c r="S1467">
        <v>0</v>
      </c>
      <c r="U1467">
        <v>4</v>
      </c>
      <c r="IF1467">
        <v>10360</v>
      </c>
      <c r="IG1467" t="s">
        <v>290</v>
      </c>
      <c r="IH1467" t="s">
        <v>269</v>
      </c>
      <c r="IK1467">
        <v>-2</v>
      </c>
      <c r="IL1467" t="s">
        <v>257</v>
      </c>
      <c r="IM1467" t="s">
        <v>258</v>
      </c>
      <c r="IN1467" t="s">
        <v>509</v>
      </c>
      <c r="IP1467" t="s">
        <v>525</v>
      </c>
    </row>
    <row r="1468" spans="1:250" x14ac:dyDescent="0.25">
      <c r="A1468">
        <v>35573</v>
      </c>
      <c r="B1468">
        <v>-890804480</v>
      </c>
      <c r="C1468">
        <v>1837</v>
      </c>
      <c r="D1468" t="s">
        <v>250</v>
      </c>
      <c r="E1468" t="s">
        <v>251</v>
      </c>
      <c r="F1468">
        <v>9695</v>
      </c>
      <c r="G1468" t="s">
        <v>267</v>
      </c>
      <c r="H1468" t="s">
        <v>268</v>
      </c>
      <c r="I1468">
        <v>435</v>
      </c>
      <c r="J1468" t="s">
        <v>493</v>
      </c>
      <c r="K1468" t="s">
        <v>494</v>
      </c>
      <c r="L1468">
        <v>10360</v>
      </c>
      <c r="M1468" t="s">
        <v>290</v>
      </c>
      <c r="N1468" t="s">
        <v>291</v>
      </c>
      <c r="O1468">
        <v>10360</v>
      </c>
      <c r="P1468" t="s">
        <v>290</v>
      </c>
      <c r="Q1468" t="s">
        <v>291</v>
      </c>
      <c r="R1468" t="s">
        <v>344</v>
      </c>
      <c r="S1468">
        <v>-232452.27</v>
      </c>
      <c r="U1468">
        <v>4</v>
      </c>
      <c r="IF1468">
        <v>10360</v>
      </c>
      <c r="IG1468" t="s">
        <v>290</v>
      </c>
      <c r="IH1468" t="s">
        <v>269</v>
      </c>
      <c r="IK1468">
        <v>-2</v>
      </c>
      <c r="IL1468" t="s">
        <v>257</v>
      </c>
      <c r="IM1468" t="s">
        <v>258</v>
      </c>
      <c r="IN1468" t="s">
        <v>509</v>
      </c>
      <c r="IP1468" t="s">
        <v>525</v>
      </c>
    </row>
    <row r="1469" spans="1:250" x14ac:dyDescent="0.25">
      <c r="A1469">
        <v>35574</v>
      </c>
      <c r="B1469">
        <v>-890804480</v>
      </c>
      <c r="C1469">
        <v>1837</v>
      </c>
      <c r="D1469" t="s">
        <v>250</v>
      </c>
      <c r="E1469" t="s">
        <v>251</v>
      </c>
      <c r="F1469">
        <v>9695</v>
      </c>
      <c r="G1469" t="s">
        <v>267</v>
      </c>
      <c r="H1469" t="s">
        <v>268</v>
      </c>
      <c r="I1469">
        <v>431</v>
      </c>
      <c r="J1469" t="s">
        <v>495</v>
      </c>
      <c r="K1469" t="s">
        <v>496</v>
      </c>
      <c r="L1469">
        <v>10360</v>
      </c>
      <c r="M1469" t="s">
        <v>290</v>
      </c>
      <c r="N1469" t="s">
        <v>291</v>
      </c>
      <c r="O1469">
        <v>10360</v>
      </c>
      <c r="P1469" t="s">
        <v>290</v>
      </c>
      <c r="Q1469" t="s">
        <v>291</v>
      </c>
      <c r="R1469" t="s">
        <v>344</v>
      </c>
      <c r="S1469">
        <v>0</v>
      </c>
      <c r="U1469">
        <v>4</v>
      </c>
      <c r="IF1469">
        <v>10360</v>
      </c>
      <c r="IG1469" t="s">
        <v>290</v>
      </c>
      <c r="IH1469" t="s">
        <v>269</v>
      </c>
      <c r="IK1469">
        <v>-2</v>
      </c>
      <c r="IL1469" t="s">
        <v>257</v>
      </c>
      <c r="IM1469" t="s">
        <v>258</v>
      </c>
      <c r="IN1469" t="s">
        <v>509</v>
      </c>
      <c r="IP1469" t="s">
        <v>525</v>
      </c>
    </row>
    <row r="1470" spans="1:250" x14ac:dyDescent="0.25">
      <c r="A1470">
        <v>35575</v>
      </c>
      <c r="B1470">
        <v>-890804480</v>
      </c>
      <c r="C1470">
        <v>1837</v>
      </c>
      <c r="D1470" t="s">
        <v>250</v>
      </c>
      <c r="E1470" t="s">
        <v>251</v>
      </c>
      <c r="F1470">
        <v>1848</v>
      </c>
      <c r="G1470" t="s">
        <v>252</v>
      </c>
      <c r="H1470" t="s">
        <v>251</v>
      </c>
      <c r="I1470">
        <v>420</v>
      </c>
      <c r="J1470" t="s">
        <v>481</v>
      </c>
      <c r="K1470" t="s">
        <v>482</v>
      </c>
      <c r="L1470">
        <v>12390</v>
      </c>
      <c r="M1470" t="s">
        <v>292</v>
      </c>
      <c r="N1470" t="s">
        <v>293</v>
      </c>
      <c r="O1470">
        <v>12390</v>
      </c>
      <c r="P1470" t="s">
        <v>292</v>
      </c>
      <c r="Q1470" t="s">
        <v>293</v>
      </c>
      <c r="R1470" t="s">
        <v>344</v>
      </c>
      <c r="S1470">
        <v>0</v>
      </c>
      <c r="U1470">
        <v>4</v>
      </c>
      <c r="IF1470">
        <v>12390</v>
      </c>
      <c r="IG1470" t="s">
        <v>292</v>
      </c>
      <c r="IH1470" t="s">
        <v>256</v>
      </c>
      <c r="IK1470">
        <v>-2</v>
      </c>
      <c r="IL1470" t="s">
        <v>257</v>
      </c>
      <c r="IM1470" t="s">
        <v>258</v>
      </c>
      <c r="IN1470" t="s">
        <v>502</v>
      </c>
      <c r="IP1470" t="s">
        <v>526</v>
      </c>
    </row>
    <row r="1471" spans="1:250" x14ac:dyDescent="0.25">
      <c r="A1471">
        <v>35576</v>
      </c>
      <c r="B1471">
        <v>-890804480</v>
      </c>
      <c r="C1471">
        <v>1837</v>
      </c>
      <c r="D1471" t="s">
        <v>250</v>
      </c>
      <c r="E1471" t="s">
        <v>251</v>
      </c>
      <c r="F1471">
        <v>1848</v>
      </c>
      <c r="G1471" t="s">
        <v>252</v>
      </c>
      <c r="H1471" t="s">
        <v>251</v>
      </c>
      <c r="I1471">
        <v>411</v>
      </c>
      <c r="J1471" t="s">
        <v>471</v>
      </c>
      <c r="K1471" t="s">
        <v>472</v>
      </c>
      <c r="L1471">
        <v>12390</v>
      </c>
      <c r="M1471" t="s">
        <v>292</v>
      </c>
      <c r="N1471" t="s">
        <v>293</v>
      </c>
      <c r="O1471">
        <v>12390</v>
      </c>
      <c r="P1471" t="s">
        <v>292</v>
      </c>
      <c r="Q1471" t="s">
        <v>293</v>
      </c>
      <c r="R1471" t="s">
        <v>344</v>
      </c>
      <c r="S1471">
        <v>0</v>
      </c>
      <c r="U1471">
        <v>4</v>
      </c>
      <c r="IF1471">
        <v>12390</v>
      </c>
      <c r="IG1471" t="s">
        <v>292</v>
      </c>
      <c r="IH1471" t="s">
        <v>256</v>
      </c>
      <c r="IK1471">
        <v>-2</v>
      </c>
      <c r="IL1471" t="s">
        <v>257</v>
      </c>
      <c r="IM1471" t="s">
        <v>258</v>
      </c>
      <c r="IN1471" t="s">
        <v>502</v>
      </c>
      <c r="IP1471" t="s">
        <v>526</v>
      </c>
    </row>
    <row r="1472" spans="1:250" x14ac:dyDescent="0.25">
      <c r="A1472">
        <v>35577</v>
      </c>
      <c r="B1472">
        <v>-890804480</v>
      </c>
      <c r="C1472">
        <v>1837</v>
      </c>
      <c r="D1472" t="s">
        <v>250</v>
      </c>
      <c r="E1472" t="s">
        <v>251</v>
      </c>
      <c r="F1472">
        <v>1848</v>
      </c>
      <c r="G1472" t="s">
        <v>252</v>
      </c>
      <c r="H1472" t="s">
        <v>251</v>
      </c>
      <c r="I1472">
        <v>435</v>
      </c>
      <c r="J1472" t="s">
        <v>493</v>
      </c>
      <c r="K1472" t="s">
        <v>494</v>
      </c>
      <c r="L1472">
        <v>12390</v>
      </c>
      <c r="M1472" t="s">
        <v>292</v>
      </c>
      <c r="N1472" t="s">
        <v>293</v>
      </c>
      <c r="O1472">
        <v>12390</v>
      </c>
      <c r="P1472" t="s">
        <v>292</v>
      </c>
      <c r="Q1472" t="s">
        <v>293</v>
      </c>
      <c r="R1472" t="s">
        <v>344</v>
      </c>
      <c r="S1472">
        <v>0</v>
      </c>
      <c r="U1472">
        <v>4</v>
      </c>
      <c r="IF1472">
        <v>12390</v>
      </c>
      <c r="IG1472" t="s">
        <v>292</v>
      </c>
      <c r="IH1472" t="s">
        <v>256</v>
      </c>
      <c r="IK1472">
        <v>-2</v>
      </c>
      <c r="IL1472" t="s">
        <v>257</v>
      </c>
      <c r="IM1472" t="s">
        <v>258</v>
      </c>
      <c r="IN1472" t="s">
        <v>502</v>
      </c>
      <c r="IP1472" t="s">
        <v>526</v>
      </c>
    </row>
    <row r="1473" spans="1:250" x14ac:dyDescent="0.25">
      <c r="A1473">
        <v>35578</v>
      </c>
      <c r="B1473">
        <v>-890804480</v>
      </c>
      <c r="C1473">
        <v>1837</v>
      </c>
      <c r="D1473" t="s">
        <v>250</v>
      </c>
      <c r="E1473" t="s">
        <v>251</v>
      </c>
      <c r="F1473">
        <v>1848</v>
      </c>
      <c r="G1473" t="s">
        <v>252</v>
      </c>
      <c r="H1473" t="s">
        <v>251</v>
      </c>
      <c r="I1473">
        <v>431</v>
      </c>
      <c r="J1473" t="s">
        <v>495</v>
      </c>
      <c r="K1473" t="s">
        <v>496</v>
      </c>
      <c r="L1473">
        <v>12390</v>
      </c>
      <c r="M1473" t="s">
        <v>292</v>
      </c>
      <c r="N1473" t="s">
        <v>293</v>
      </c>
      <c r="O1473">
        <v>12390</v>
      </c>
      <c r="P1473" t="s">
        <v>292</v>
      </c>
      <c r="Q1473" t="s">
        <v>293</v>
      </c>
      <c r="R1473" t="s">
        <v>344</v>
      </c>
      <c r="S1473">
        <v>0</v>
      </c>
      <c r="U1473">
        <v>4</v>
      </c>
      <c r="IF1473">
        <v>12390</v>
      </c>
      <c r="IG1473" t="s">
        <v>292</v>
      </c>
      <c r="IH1473" t="s">
        <v>256</v>
      </c>
      <c r="IK1473">
        <v>-2</v>
      </c>
      <c r="IL1473" t="s">
        <v>257</v>
      </c>
      <c r="IM1473" t="s">
        <v>258</v>
      </c>
      <c r="IN1473" t="s">
        <v>502</v>
      </c>
      <c r="IP1473" t="s">
        <v>526</v>
      </c>
    </row>
    <row r="1474" spans="1:250" x14ac:dyDescent="0.25">
      <c r="A1474">
        <v>35579</v>
      </c>
      <c r="B1474">
        <v>-890804480</v>
      </c>
      <c r="C1474">
        <v>1837</v>
      </c>
      <c r="D1474" t="s">
        <v>250</v>
      </c>
      <c r="E1474" t="s">
        <v>251</v>
      </c>
      <c r="F1474">
        <v>1848</v>
      </c>
      <c r="G1474" t="s">
        <v>252</v>
      </c>
      <c r="H1474" t="s">
        <v>251</v>
      </c>
      <c r="I1474">
        <v>429</v>
      </c>
      <c r="J1474" t="s">
        <v>473</v>
      </c>
      <c r="K1474" t="s">
        <v>474</v>
      </c>
      <c r="L1474">
        <v>12390</v>
      </c>
      <c r="M1474" t="s">
        <v>292</v>
      </c>
      <c r="N1474" t="s">
        <v>293</v>
      </c>
      <c r="O1474">
        <v>12390</v>
      </c>
      <c r="P1474" t="s">
        <v>292</v>
      </c>
      <c r="Q1474" t="s">
        <v>293</v>
      </c>
      <c r="R1474" t="s">
        <v>344</v>
      </c>
      <c r="S1474">
        <v>0</v>
      </c>
      <c r="U1474">
        <v>4</v>
      </c>
      <c r="IF1474">
        <v>12390</v>
      </c>
      <c r="IG1474" t="s">
        <v>292</v>
      </c>
      <c r="IH1474" t="s">
        <v>256</v>
      </c>
      <c r="IK1474">
        <v>-2</v>
      </c>
      <c r="IL1474" t="s">
        <v>257</v>
      </c>
      <c r="IM1474" t="s">
        <v>258</v>
      </c>
      <c r="IN1474" t="s">
        <v>502</v>
      </c>
      <c r="IP1474" t="s">
        <v>526</v>
      </c>
    </row>
    <row r="1475" spans="1:250" x14ac:dyDescent="0.25">
      <c r="A1475">
        <v>35580</v>
      </c>
      <c r="B1475">
        <v>-890804480</v>
      </c>
      <c r="C1475">
        <v>1837</v>
      </c>
      <c r="D1475" t="s">
        <v>250</v>
      </c>
      <c r="E1475" t="s">
        <v>251</v>
      </c>
      <c r="F1475">
        <v>1848</v>
      </c>
      <c r="G1475" t="s">
        <v>252</v>
      </c>
      <c r="H1475" t="s">
        <v>251</v>
      </c>
      <c r="I1475">
        <v>427</v>
      </c>
      <c r="J1475" t="s">
        <v>475</v>
      </c>
      <c r="K1475" t="s">
        <v>476</v>
      </c>
      <c r="L1475">
        <v>12390</v>
      </c>
      <c r="M1475" t="s">
        <v>292</v>
      </c>
      <c r="N1475" t="s">
        <v>293</v>
      </c>
      <c r="O1475">
        <v>12390</v>
      </c>
      <c r="P1475" t="s">
        <v>292</v>
      </c>
      <c r="Q1475" t="s">
        <v>293</v>
      </c>
      <c r="R1475" t="s">
        <v>344</v>
      </c>
      <c r="S1475">
        <v>0</v>
      </c>
      <c r="U1475">
        <v>4</v>
      </c>
      <c r="IF1475">
        <v>12390</v>
      </c>
      <c r="IG1475" t="s">
        <v>292</v>
      </c>
      <c r="IH1475" t="s">
        <v>256</v>
      </c>
      <c r="IK1475">
        <v>-2</v>
      </c>
      <c r="IL1475" t="s">
        <v>257</v>
      </c>
      <c r="IM1475" t="s">
        <v>258</v>
      </c>
      <c r="IN1475" t="s">
        <v>502</v>
      </c>
      <c r="IP1475" t="s">
        <v>526</v>
      </c>
    </row>
    <row r="1476" spans="1:250" x14ac:dyDescent="0.25">
      <c r="A1476">
        <v>35581</v>
      </c>
      <c r="B1476">
        <v>-890804480</v>
      </c>
      <c r="C1476">
        <v>1837</v>
      </c>
      <c r="D1476" t="s">
        <v>250</v>
      </c>
      <c r="E1476" t="s">
        <v>251</v>
      </c>
      <c r="F1476">
        <v>1848</v>
      </c>
      <c r="G1476" t="s">
        <v>252</v>
      </c>
      <c r="H1476" t="s">
        <v>251</v>
      </c>
      <c r="I1476">
        <v>437</v>
      </c>
      <c r="J1476" t="s">
        <v>506</v>
      </c>
      <c r="K1476" t="s">
        <v>507</v>
      </c>
      <c r="L1476">
        <v>12390</v>
      </c>
      <c r="M1476" t="s">
        <v>292</v>
      </c>
      <c r="N1476" t="s">
        <v>293</v>
      </c>
      <c r="O1476">
        <v>12390</v>
      </c>
      <c r="P1476" t="s">
        <v>292</v>
      </c>
      <c r="Q1476" t="s">
        <v>293</v>
      </c>
      <c r="R1476" t="s">
        <v>344</v>
      </c>
      <c r="S1476">
        <v>0</v>
      </c>
      <c r="U1476">
        <v>4</v>
      </c>
      <c r="IF1476">
        <v>12390</v>
      </c>
      <c r="IG1476" t="s">
        <v>292</v>
      </c>
      <c r="IH1476" t="s">
        <v>256</v>
      </c>
      <c r="IK1476">
        <v>-2</v>
      </c>
      <c r="IL1476" t="s">
        <v>257</v>
      </c>
      <c r="IM1476" t="s">
        <v>258</v>
      </c>
      <c r="IN1476" t="s">
        <v>502</v>
      </c>
      <c r="IP1476" t="s">
        <v>526</v>
      </c>
    </row>
    <row r="1477" spans="1:250" x14ac:dyDescent="0.25">
      <c r="A1477">
        <v>35582</v>
      </c>
      <c r="B1477">
        <v>-890804480</v>
      </c>
      <c r="C1477">
        <v>1837</v>
      </c>
      <c r="D1477" t="s">
        <v>250</v>
      </c>
      <c r="E1477" t="s">
        <v>251</v>
      </c>
      <c r="F1477">
        <v>1848</v>
      </c>
      <c r="G1477" t="s">
        <v>252</v>
      </c>
      <c r="H1477" t="s">
        <v>251</v>
      </c>
      <c r="I1477">
        <v>436</v>
      </c>
      <c r="J1477" t="s">
        <v>504</v>
      </c>
      <c r="K1477" t="s">
        <v>505</v>
      </c>
      <c r="L1477">
        <v>12390</v>
      </c>
      <c r="M1477" t="s">
        <v>292</v>
      </c>
      <c r="N1477" t="s">
        <v>293</v>
      </c>
      <c r="O1477">
        <v>12390</v>
      </c>
      <c r="P1477" t="s">
        <v>292</v>
      </c>
      <c r="Q1477" t="s">
        <v>293</v>
      </c>
      <c r="R1477" t="s">
        <v>344</v>
      </c>
      <c r="S1477">
        <v>0</v>
      </c>
      <c r="U1477">
        <v>4</v>
      </c>
      <c r="IF1477">
        <v>12390</v>
      </c>
      <c r="IG1477" t="s">
        <v>292</v>
      </c>
      <c r="IH1477" t="s">
        <v>256</v>
      </c>
      <c r="IK1477">
        <v>-2</v>
      </c>
      <c r="IL1477" t="s">
        <v>257</v>
      </c>
      <c r="IM1477" t="s">
        <v>258</v>
      </c>
      <c r="IN1477" t="s">
        <v>502</v>
      </c>
      <c r="IP1477" t="s">
        <v>526</v>
      </c>
    </row>
    <row r="1478" spans="1:250" x14ac:dyDescent="0.25">
      <c r="A1478">
        <v>35583</v>
      </c>
      <c r="B1478">
        <v>-890804480</v>
      </c>
      <c r="C1478">
        <v>1837</v>
      </c>
      <c r="D1478" t="s">
        <v>250</v>
      </c>
      <c r="E1478" t="s">
        <v>251</v>
      </c>
      <c r="F1478">
        <v>7057</v>
      </c>
      <c r="G1478" t="s">
        <v>270</v>
      </c>
      <c r="H1478" t="s">
        <v>271</v>
      </c>
      <c r="I1478">
        <v>437</v>
      </c>
      <c r="J1478" t="s">
        <v>506</v>
      </c>
      <c r="K1478" t="s">
        <v>507</v>
      </c>
      <c r="L1478">
        <v>12390</v>
      </c>
      <c r="M1478" t="s">
        <v>292</v>
      </c>
      <c r="N1478" t="s">
        <v>293</v>
      </c>
      <c r="O1478">
        <v>12390</v>
      </c>
      <c r="P1478" t="s">
        <v>292</v>
      </c>
      <c r="Q1478" t="s">
        <v>293</v>
      </c>
      <c r="R1478" t="s">
        <v>344</v>
      </c>
      <c r="S1478">
        <v>0</v>
      </c>
      <c r="U1478">
        <v>4</v>
      </c>
      <c r="IF1478">
        <v>12390</v>
      </c>
      <c r="IG1478" t="s">
        <v>292</v>
      </c>
      <c r="IH1478" t="s">
        <v>274</v>
      </c>
      <c r="IK1478">
        <v>-2</v>
      </c>
      <c r="IL1478" t="s">
        <v>257</v>
      </c>
      <c r="IM1478" t="s">
        <v>258</v>
      </c>
      <c r="IN1478" t="s">
        <v>514</v>
      </c>
      <c r="IP1478" t="s">
        <v>527</v>
      </c>
    </row>
    <row r="1479" spans="1:250" x14ac:dyDescent="0.25">
      <c r="A1479">
        <v>35584</v>
      </c>
      <c r="B1479">
        <v>-890804480</v>
      </c>
      <c r="C1479">
        <v>1837</v>
      </c>
      <c r="D1479" t="s">
        <v>250</v>
      </c>
      <c r="E1479" t="s">
        <v>251</v>
      </c>
      <c r="F1479">
        <v>7057</v>
      </c>
      <c r="G1479" t="s">
        <v>270</v>
      </c>
      <c r="H1479" t="s">
        <v>271</v>
      </c>
      <c r="I1479">
        <v>436</v>
      </c>
      <c r="J1479" t="s">
        <v>504</v>
      </c>
      <c r="K1479" t="s">
        <v>505</v>
      </c>
      <c r="L1479">
        <v>12390</v>
      </c>
      <c r="M1479" t="s">
        <v>292</v>
      </c>
      <c r="N1479" t="s">
        <v>293</v>
      </c>
      <c r="O1479">
        <v>12390</v>
      </c>
      <c r="P1479" t="s">
        <v>292</v>
      </c>
      <c r="Q1479" t="s">
        <v>293</v>
      </c>
      <c r="R1479" t="s">
        <v>344</v>
      </c>
      <c r="S1479">
        <v>0</v>
      </c>
      <c r="U1479">
        <v>4</v>
      </c>
      <c r="IF1479">
        <v>12390</v>
      </c>
      <c r="IG1479" t="s">
        <v>292</v>
      </c>
      <c r="IH1479" t="s">
        <v>274</v>
      </c>
      <c r="IK1479">
        <v>-2</v>
      </c>
      <c r="IL1479" t="s">
        <v>257</v>
      </c>
      <c r="IM1479" t="s">
        <v>258</v>
      </c>
      <c r="IN1479" t="s">
        <v>514</v>
      </c>
      <c r="IP1479" t="s">
        <v>527</v>
      </c>
    </row>
    <row r="1480" spans="1:250" x14ac:dyDescent="0.25">
      <c r="A1480">
        <v>35585</v>
      </c>
      <c r="B1480">
        <v>-890804480</v>
      </c>
      <c r="C1480">
        <v>1837</v>
      </c>
      <c r="D1480" t="s">
        <v>250</v>
      </c>
      <c r="E1480" t="s">
        <v>251</v>
      </c>
      <c r="F1480">
        <v>7057</v>
      </c>
      <c r="G1480" t="s">
        <v>270</v>
      </c>
      <c r="H1480" t="s">
        <v>271</v>
      </c>
      <c r="I1480">
        <v>435</v>
      </c>
      <c r="J1480" t="s">
        <v>493</v>
      </c>
      <c r="K1480" t="s">
        <v>494</v>
      </c>
      <c r="L1480">
        <v>12390</v>
      </c>
      <c r="M1480" t="s">
        <v>292</v>
      </c>
      <c r="N1480" t="s">
        <v>293</v>
      </c>
      <c r="O1480">
        <v>12390</v>
      </c>
      <c r="P1480" t="s">
        <v>292</v>
      </c>
      <c r="Q1480" t="s">
        <v>293</v>
      </c>
      <c r="R1480" t="s">
        <v>344</v>
      </c>
      <c r="S1480">
        <v>0</v>
      </c>
      <c r="U1480">
        <v>4</v>
      </c>
      <c r="IF1480">
        <v>12390</v>
      </c>
      <c r="IG1480" t="s">
        <v>292</v>
      </c>
      <c r="IH1480" t="s">
        <v>274</v>
      </c>
      <c r="IK1480">
        <v>-2</v>
      </c>
      <c r="IL1480" t="s">
        <v>257</v>
      </c>
      <c r="IM1480" t="s">
        <v>258</v>
      </c>
      <c r="IN1480" t="s">
        <v>514</v>
      </c>
      <c r="IP1480" t="s">
        <v>527</v>
      </c>
    </row>
    <row r="1481" spans="1:250" x14ac:dyDescent="0.25">
      <c r="A1481">
        <v>35586</v>
      </c>
      <c r="B1481">
        <v>-890804480</v>
      </c>
      <c r="C1481">
        <v>1837</v>
      </c>
      <c r="D1481" t="s">
        <v>250</v>
      </c>
      <c r="E1481" t="s">
        <v>251</v>
      </c>
      <c r="F1481">
        <v>7057</v>
      </c>
      <c r="G1481" t="s">
        <v>270</v>
      </c>
      <c r="H1481" t="s">
        <v>271</v>
      </c>
      <c r="I1481">
        <v>431</v>
      </c>
      <c r="J1481" t="s">
        <v>495</v>
      </c>
      <c r="K1481" t="s">
        <v>496</v>
      </c>
      <c r="L1481">
        <v>12390</v>
      </c>
      <c r="M1481" t="s">
        <v>292</v>
      </c>
      <c r="N1481" t="s">
        <v>293</v>
      </c>
      <c r="O1481">
        <v>12390</v>
      </c>
      <c r="P1481" t="s">
        <v>292</v>
      </c>
      <c r="Q1481" t="s">
        <v>293</v>
      </c>
      <c r="R1481" t="s">
        <v>344</v>
      </c>
      <c r="S1481">
        <v>0</v>
      </c>
      <c r="U1481">
        <v>4</v>
      </c>
      <c r="IF1481">
        <v>12390</v>
      </c>
      <c r="IG1481" t="s">
        <v>292</v>
      </c>
      <c r="IH1481" t="s">
        <v>274</v>
      </c>
      <c r="IK1481">
        <v>-2</v>
      </c>
      <c r="IL1481" t="s">
        <v>257</v>
      </c>
      <c r="IM1481" t="s">
        <v>258</v>
      </c>
      <c r="IN1481" t="s">
        <v>514</v>
      </c>
      <c r="IP1481" t="s">
        <v>527</v>
      </c>
    </row>
    <row r="1482" spans="1:250" x14ac:dyDescent="0.25">
      <c r="A1482">
        <v>35587</v>
      </c>
      <c r="B1482">
        <v>-890804480</v>
      </c>
      <c r="C1482">
        <v>1837</v>
      </c>
      <c r="D1482" t="s">
        <v>250</v>
      </c>
      <c r="E1482" t="s">
        <v>251</v>
      </c>
      <c r="F1482">
        <v>1848</v>
      </c>
      <c r="G1482" t="s">
        <v>252</v>
      </c>
      <c r="H1482" t="s">
        <v>251</v>
      </c>
      <c r="I1482">
        <v>424</v>
      </c>
      <c r="J1482" t="s">
        <v>477</v>
      </c>
      <c r="K1482" t="s">
        <v>478</v>
      </c>
      <c r="L1482">
        <v>12390</v>
      </c>
      <c r="M1482" t="s">
        <v>292</v>
      </c>
      <c r="N1482" t="s">
        <v>293</v>
      </c>
      <c r="O1482">
        <v>12390</v>
      </c>
      <c r="P1482" t="s">
        <v>292</v>
      </c>
      <c r="Q1482" t="s">
        <v>293</v>
      </c>
      <c r="R1482" t="s">
        <v>344</v>
      </c>
      <c r="S1482">
        <v>0</v>
      </c>
      <c r="U1482">
        <v>4</v>
      </c>
      <c r="IF1482">
        <v>12390</v>
      </c>
      <c r="IG1482" t="s">
        <v>292</v>
      </c>
      <c r="IH1482" t="s">
        <v>256</v>
      </c>
      <c r="IK1482">
        <v>-2</v>
      </c>
      <c r="IL1482" t="s">
        <v>257</v>
      </c>
      <c r="IM1482" t="s">
        <v>258</v>
      </c>
      <c r="IN1482" t="s">
        <v>502</v>
      </c>
      <c r="IP1482" t="s">
        <v>526</v>
      </c>
    </row>
    <row r="1483" spans="1:250" x14ac:dyDescent="0.25">
      <c r="A1483">
        <v>35588</v>
      </c>
      <c r="B1483">
        <v>-890804480</v>
      </c>
      <c r="C1483">
        <v>1837</v>
      </c>
      <c r="D1483" t="s">
        <v>250</v>
      </c>
      <c r="E1483" t="s">
        <v>251</v>
      </c>
      <c r="F1483">
        <v>1848</v>
      </c>
      <c r="G1483" t="s">
        <v>252</v>
      </c>
      <c r="H1483" t="s">
        <v>251</v>
      </c>
      <c r="I1483">
        <v>422</v>
      </c>
      <c r="J1483" t="s">
        <v>479</v>
      </c>
      <c r="K1483" t="s">
        <v>480</v>
      </c>
      <c r="L1483">
        <v>12390</v>
      </c>
      <c r="M1483" t="s">
        <v>292</v>
      </c>
      <c r="N1483" t="s">
        <v>293</v>
      </c>
      <c r="O1483">
        <v>12390</v>
      </c>
      <c r="P1483" t="s">
        <v>292</v>
      </c>
      <c r="Q1483" t="s">
        <v>293</v>
      </c>
      <c r="R1483" t="s">
        <v>344</v>
      </c>
      <c r="S1483">
        <v>0</v>
      </c>
      <c r="U1483">
        <v>4</v>
      </c>
      <c r="IF1483">
        <v>12390</v>
      </c>
      <c r="IG1483" t="s">
        <v>292</v>
      </c>
      <c r="IH1483" t="s">
        <v>256</v>
      </c>
      <c r="IK1483">
        <v>-2</v>
      </c>
      <c r="IL1483" t="s">
        <v>257</v>
      </c>
      <c r="IM1483" t="s">
        <v>258</v>
      </c>
      <c r="IN1483" t="s">
        <v>502</v>
      </c>
      <c r="IP1483" t="s">
        <v>526</v>
      </c>
    </row>
    <row r="1484" spans="1:250" x14ac:dyDescent="0.25">
      <c r="A1484">
        <v>35589</v>
      </c>
      <c r="B1484">
        <v>-890804480</v>
      </c>
      <c r="C1484">
        <v>1837</v>
      </c>
      <c r="D1484" t="s">
        <v>250</v>
      </c>
      <c r="E1484" t="s">
        <v>251</v>
      </c>
      <c r="F1484">
        <v>7057</v>
      </c>
      <c r="G1484" t="s">
        <v>270</v>
      </c>
      <c r="H1484" t="s">
        <v>271</v>
      </c>
      <c r="I1484">
        <v>429</v>
      </c>
      <c r="J1484" t="s">
        <v>473</v>
      </c>
      <c r="K1484" t="s">
        <v>474</v>
      </c>
      <c r="L1484">
        <v>12390</v>
      </c>
      <c r="M1484" t="s">
        <v>292</v>
      </c>
      <c r="N1484" t="s">
        <v>293</v>
      </c>
      <c r="O1484">
        <v>12390</v>
      </c>
      <c r="P1484" t="s">
        <v>292</v>
      </c>
      <c r="Q1484" t="s">
        <v>293</v>
      </c>
      <c r="R1484" t="s">
        <v>344</v>
      </c>
      <c r="S1484">
        <v>0</v>
      </c>
      <c r="U1484">
        <v>4</v>
      </c>
      <c r="IF1484">
        <v>12390</v>
      </c>
      <c r="IG1484" t="s">
        <v>292</v>
      </c>
      <c r="IH1484" t="s">
        <v>274</v>
      </c>
      <c r="IK1484">
        <v>-2</v>
      </c>
      <c r="IL1484" t="s">
        <v>257</v>
      </c>
      <c r="IM1484" t="s">
        <v>258</v>
      </c>
      <c r="IN1484" t="s">
        <v>514</v>
      </c>
      <c r="IP1484" t="s">
        <v>527</v>
      </c>
    </row>
    <row r="1485" spans="1:250" x14ac:dyDescent="0.25">
      <c r="A1485">
        <v>35590</v>
      </c>
      <c r="B1485">
        <v>-890804480</v>
      </c>
      <c r="C1485">
        <v>1837</v>
      </c>
      <c r="D1485" t="s">
        <v>250</v>
      </c>
      <c r="E1485" t="s">
        <v>251</v>
      </c>
      <c r="F1485">
        <v>7057</v>
      </c>
      <c r="G1485" t="s">
        <v>270</v>
      </c>
      <c r="H1485" t="s">
        <v>271</v>
      </c>
      <c r="I1485">
        <v>427</v>
      </c>
      <c r="J1485" t="s">
        <v>475</v>
      </c>
      <c r="K1485" t="s">
        <v>476</v>
      </c>
      <c r="L1485">
        <v>12390</v>
      </c>
      <c r="M1485" t="s">
        <v>292</v>
      </c>
      <c r="N1485" t="s">
        <v>293</v>
      </c>
      <c r="O1485">
        <v>12390</v>
      </c>
      <c r="P1485" t="s">
        <v>292</v>
      </c>
      <c r="Q1485" t="s">
        <v>293</v>
      </c>
      <c r="R1485" t="s">
        <v>344</v>
      </c>
      <c r="S1485">
        <v>0</v>
      </c>
      <c r="U1485">
        <v>4</v>
      </c>
      <c r="IF1485">
        <v>12390</v>
      </c>
      <c r="IG1485" t="s">
        <v>292</v>
      </c>
      <c r="IH1485" t="s">
        <v>274</v>
      </c>
      <c r="IK1485">
        <v>-2</v>
      </c>
      <c r="IL1485" t="s">
        <v>257</v>
      </c>
      <c r="IM1485" t="s">
        <v>258</v>
      </c>
      <c r="IN1485" t="s">
        <v>514</v>
      </c>
      <c r="IP1485" t="s">
        <v>527</v>
      </c>
    </row>
    <row r="1486" spans="1:250" x14ac:dyDescent="0.25">
      <c r="A1486">
        <v>35591</v>
      </c>
      <c r="B1486">
        <v>-890804480</v>
      </c>
      <c r="C1486">
        <v>1837</v>
      </c>
      <c r="D1486" t="s">
        <v>250</v>
      </c>
      <c r="E1486" t="s">
        <v>251</v>
      </c>
      <c r="F1486">
        <v>7057</v>
      </c>
      <c r="G1486" t="s">
        <v>270</v>
      </c>
      <c r="H1486" t="s">
        <v>271</v>
      </c>
      <c r="I1486">
        <v>424</v>
      </c>
      <c r="J1486" t="s">
        <v>477</v>
      </c>
      <c r="K1486" t="s">
        <v>478</v>
      </c>
      <c r="L1486">
        <v>12390</v>
      </c>
      <c r="M1486" t="s">
        <v>292</v>
      </c>
      <c r="N1486" t="s">
        <v>293</v>
      </c>
      <c r="O1486">
        <v>12390</v>
      </c>
      <c r="P1486" t="s">
        <v>292</v>
      </c>
      <c r="Q1486" t="s">
        <v>293</v>
      </c>
      <c r="R1486" t="s">
        <v>344</v>
      </c>
      <c r="S1486">
        <v>0</v>
      </c>
      <c r="U1486">
        <v>4</v>
      </c>
      <c r="IF1486">
        <v>12390</v>
      </c>
      <c r="IG1486" t="s">
        <v>292</v>
      </c>
      <c r="IH1486" t="s">
        <v>274</v>
      </c>
      <c r="IK1486">
        <v>-2</v>
      </c>
      <c r="IL1486" t="s">
        <v>257</v>
      </c>
      <c r="IM1486" t="s">
        <v>258</v>
      </c>
      <c r="IN1486" t="s">
        <v>514</v>
      </c>
      <c r="IP1486" t="s">
        <v>527</v>
      </c>
    </row>
    <row r="1487" spans="1:250" x14ac:dyDescent="0.25">
      <c r="A1487">
        <v>35592</v>
      </c>
      <c r="B1487">
        <v>-890804480</v>
      </c>
      <c r="C1487">
        <v>1837</v>
      </c>
      <c r="D1487" t="s">
        <v>250</v>
      </c>
      <c r="E1487" t="s">
        <v>251</v>
      </c>
      <c r="F1487">
        <v>7057</v>
      </c>
      <c r="G1487" t="s">
        <v>270</v>
      </c>
      <c r="H1487" t="s">
        <v>271</v>
      </c>
      <c r="I1487">
        <v>422</v>
      </c>
      <c r="J1487" t="s">
        <v>479</v>
      </c>
      <c r="K1487" t="s">
        <v>480</v>
      </c>
      <c r="L1487">
        <v>12390</v>
      </c>
      <c r="M1487" t="s">
        <v>292</v>
      </c>
      <c r="N1487" t="s">
        <v>293</v>
      </c>
      <c r="O1487">
        <v>12390</v>
      </c>
      <c r="P1487" t="s">
        <v>292</v>
      </c>
      <c r="Q1487" t="s">
        <v>293</v>
      </c>
      <c r="R1487" t="s">
        <v>344</v>
      </c>
      <c r="S1487">
        <v>0</v>
      </c>
      <c r="U1487">
        <v>4</v>
      </c>
      <c r="IF1487">
        <v>12390</v>
      </c>
      <c r="IG1487" t="s">
        <v>292</v>
      </c>
      <c r="IH1487" t="s">
        <v>274</v>
      </c>
      <c r="IK1487">
        <v>-2</v>
      </c>
      <c r="IL1487" t="s">
        <v>257</v>
      </c>
      <c r="IM1487" t="s">
        <v>258</v>
      </c>
      <c r="IN1487" t="s">
        <v>514</v>
      </c>
      <c r="IP1487" t="s">
        <v>527</v>
      </c>
    </row>
    <row r="1488" spans="1:250" x14ac:dyDescent="0.25">
      <c r="A1488">
        <v>35593</v>
      </c>
      <c r="B1488">
        <v>-890804480</v>
      </c>
      <c r="C1488">
        <v>1837</v>
      </c>
      <c r="D1488" t="s">
        <v>250</v>
      </c>
      <c r="E1488" t="s">
        <v>251</v>
      </c>
      <c r="F1488">
        <v>1848</v>
      </c>
      <c r="G1488" t="s">
        <v>252</v>
      </c>
      <c r="H1488" t="s">
        <v>251</v>
      </c>
      <c r="I1488">
        <v>420</v>
      </c>
      <c r="J1488" t="s">
        <v>481</v>
      </c>
      <c r="K1488" t="s">
        <v>482</v>
      </c>
      <c r="L1488">
        <v>12391</v>
      </c>
      <c r="M1488" t="s">
        <v>294</v>
      </c>
      <c r="N1488" t="s">
        <v>295</v>
      </c>
      <c r="O1488">
        <v>12391</v>
      </c>
      <c r="P1488" t="s">
        <v>294</v>
      </c>
      <c r="Q1488" t="s">
        <v>295</v>
      </c>
      <c r="R1488" t="s">
        <v>344</v>
      </c>
      <c r="S1488">
        <v>0</v>
      </c>
      <c r="U1488">
        <v>4</v>
      </c>
      <c r="IF1488">
        <v>12391</v>
      </c>
      <c r="IG1488" t="s">
        <v>294</v>
      </c>
      <c r="IH1488" t="s">
        <v>256</v>
      </c>
      <c r="IK1488">
        <v>-2</v>
      </c>
      <c r="IL1488" t="s">
        <v>257</v>
      </c>
      <c r="IM1488" t="s">
        <v>258</v>
      </c>
      <c r="IN1488" t="s">
        <v>502</v>
      </c>
      <c r="IP1488" t="s">
        <v>528</v>
      </c>
    </row>
    <row r="1489" spans="1:250" x14ac:dyDescent="0.25">
      <c r="A1489">
        <v>35594</v>
      </c>
      <c r="B1489">
        <v>-890804480</v>
      </c>
      <c r="C1489">
        <v>1837</v>
      </c>
      <c r="D1489" t="s">
        <v>250</v>
      </c>
      <c r="E1489" t="s">
        <v>251</v>
      </c>
      <c r="F1489">
        <v>1848</v>
      </c>
      <c r="G1489" t="s">
        <v>252</v>
      </c>
      <c r="H1489" t="s">
        <v>251</v>
      </c>
      <c r="I1489">
        <v>411</v>
      </c>
      <c r="J1489" t="s">
        <v>471</v>
      </c>
      <c r="K1489" t="s">
        <v>472</v>
      </c>
      <c r="L1489">
        <v>12391</v>
      </c>
      <c r="M1489" t="s">
        <v>294</v>
      </c>
      <c r="N1489" t="s">
        <v>295</v>
      </c>
      <c r="O1489">
        <v>12391</v>
      </c>
      <c r="P1489" t="s">
        <v>294</v>
      </c>
      <c r="Q1489" t="s">
        <v>295</v>
      </c>
      <c r="R1489" t="s">
        <v>344</v>
      </c>
      <c r="S1489">
        <v>0</v>
      </c>
      <c r="U1489">
        <v>4</v>
      </c>
      <c r="IF1489">
        <v>12391</v>
      </c>
      <c r="IG1489" t="s">
        <v>294</v>
      </c>
      <c r="IH1489" t="s">
        <v>256</v>
      </c>
      <c r="IK1489">
        <v>-2</v>
      </c>
      <c r="IL1489" t="s">
        <v>257</v>
      </c>
      <c r="IM1489" t="s">
        <v>258</v>
      </c>
      <c r="IN1489" t="s">
        <v>502</v>
      </c>
      <c r="IP1489" t="s">
        <v>528</v>
      </c>
    </row>
    <row r="1490" spans="1:250" x14ac:dyDescent="0.25">
      <c r="A1490">
        <v>35595</v>
      </c>
      <c r="B1490">
        <v>-890804480</v>
      </c>
      <c r="C1490">
        <v>1837</v>
      </c>
      <c r="D1490" t="s">
        <v>250</v>
      </c>
      <c r="E1490" t="s">
        <v>251</v>
      </c>
      <c r="F1490">
        <v>1848</v>
      </c>
      <c r="G1490" t="s">
        <v>252</v>
      </c>
      <c r="H1490" t="s">
        <v>251</v>
      </c>
      <c r="I1490">
        <v>435</v>
      </c>
      <c r="J1490" t="s">
        <v>493</v>
      </c>
      <c r="K1490" t="s">
        <v>494</v>
      </c>
      <c r="L1490">
        <v>12391</v>
      </c>
      <c r="M1490" t="s">
        <v>294</v>
      </c>
      <c r="N1490" t="s">
        <v>295</v>
      </c>
      <c r="O1490">
        <v>12391</v>
      </c>
      <c r="P1490" t="s">
        <v>294</v>
      </c>
      <c r="Q1490" t="s">
        <v>295</v>
      </c>
      <c r="R1490" t="s">
        <v>344</v>
      </c>
      <c r="S1490">
        <v>0</v>
      </c>
      <c r="U1490">
        <v>4</v>
      </c>
      <c r="IF1490">
        <v>12391</v>
      </c>
      <c r="IG1490" t="s">
        <v>294</v>
      </c>
      <c r="IH1490" t="s">
        <v>256</v>
      </c>
      <c r="IK1490">
        <v>-2</v>
      </c>
      <c r="IL1490" t="s">
        <v>257</v>
      </c>
      <c r="IM1490" t="s">
        <v>258</v>
      </c>
      <c r="IN1490" t="s">
        <v>502</v>
      </c>
      <c r="IP1490" t="s">
        <v>528</v>
      </c>
    </row>
    <row r="1491" spans="1:250" x14ac:dyDescent="0.25">
      <c r="A1491">
        <v>35596</v>
      </c>
      <c r="B1491">
        <v>-890804480</v>
      </c>
      <c r="C1491">
        <v>1837</v>
      </c>
      <c r="D1491" t="s">
        <v>250</v>
      </c>
      <c r="E1491" t="s">
        <v>251</v>
      </c>
      <c r="F1491">
        <v>1848</v>
      </c>
      <c r="G1491" t="s">
        <v>252</v>
      </c>
      <c r="H1491" t="s">
        <v>251</v>
      </c>
      <c r="I1491">
        <v>431</v>
      </c>
      <c r="J1491" t="s">
        <v>495</v>
      </c>
      <c r="K1491" t="s">
        <v>496</v>
      </c>
      <c r="L1491">
        <v>12391</v>
      </c>
      <c r="M1491" t="s">
        <v>294</v>
      </c>
      <c r="N1491" t="s">
        <v>295</v>
      </c>
      <c r="O1491">
        <v>12391</v>
      </c>
      <c r="P1491" t="s">
        <v>294</v>
      </c>
      <c r="Q1491" t="s">
        <v>295</v>
      </c>
      <c r="R1491" t="s">
        <v>344</v>
      </c>
      <c r="S1491">
        <v>0</v>
      </c>
      <c r="U1491">
        <v>4</v>
      </c>
      <c r="IF1491">
        <v>12391</v>
      </c>
      <c r="IG1491" t="s">
        <v>294</v>
      </c>
      <c r="IH1491" t="s">
        <v>256</v>
      </c>
      <c r="IK1491">
        <v>-2</v>
      </c>
      <c r="IL1491" t="s">
        <v>257</v>
      </c>
      <c r="IM1491" t="s">
        <v>258</v>
      </c>
      <c r="IN1491" t="s">
        <v>502</v>
      </c>
      <c r="IP1491" t="s">
        <v>528</v>
      </c>
    </row>
    <row r="1492" spans="1:250" x14ac:dyDescent="0.25">
      <c r="A1492">
        <v>35597</v>
      </c>
      <c r="B1492">
        <v>-890804480</v>
      </c>
      <c r="C1492">
        <v>1837</v>
      </c>
      <c r="D1492" t="s">
        <v>250</v>
      </c>
      <c r="E1492" t="s">
        <v>251</v>
      </c>
      <c r="F1492">
        <v>1848</v>
      </c>
      <c r="G1492" t="s">
        <v>252</v>
      </c>
      <c r="H1492" t="s">
        <v>251</v>
      </c>
      <c r="I1492">
        <v>429</v>
      </c>
      <c r="J1492" t="s">
        <v>473</v>
      </c>
      <c r="K1492" t="s">
        <v>474</v>
      </c>
      <c r="L1492">
        <v>12391</v>
      </c>
      <c r="M1492" t="s">
        <v>294</v>
      </c>
      <c r="N1492" t="s">
        <v>295</v>
      </c>
      <c r="O1492">
        <v>12391</v>
      </c>
      <c r="P1492" t="s">
        <v>294</v>
      </c>
      <c r="Q1492" t="s">
        <v>295</v>
      </c>
      <c r="R1492" t="s">
        <v>344</v>
      </c>
      <c r="S1492">
        <v>0</v>
      </c>
      <c r="U1492">
        <v>4</v>
      </c>
      <c r="IF1492">
        <v>12391</v>
      </c>
      <c r="IG1492" t="s">
        <v>294</v>
      </c>
      <c r="IH1492" t="s">
        <v>256</v>
      </c>
      <c r="IK1492">
        <v>-2</v>
      </c>
      <c r="IL1492" t="s">
        <v>257</v>
      </c>
      <c r="IM1492" t="s">
        <v>258</v>
      </c>
      <c r="IN1492" t="s">
        <v>502</v>
      </c>
      <c r="IP1492" t="s">
        <v>528</v>
      </c>
    </row>
    <row r="1493" spans="1:250" x14ac:dyDescent="0.25">
      <c r="A1493">
        <v>35598</v>
      </c>
      <c r="B1493">
        <v>-890804480</v>
      </c>
      <c r="C1493">
        <v>1837</v>
      </c>
      <c r="D1493" t="s">
        <v>250</v>
      </c>
      <c r="E1493" t="s">
        <v>251</v>
      </c>
      <c r="F1493">
        <v>1848</v>
      </c>
      <c r="G1493" t="s">
        <v>252</v>
      </c>
      <c r="H1493" t="s">
        <v>251</v>
      </c>
      <c r="I1493">
        <v>427</v>
      </c>
      <c r="J1493" t="s">
        <v>475</v>
      </c>
      <c r="K1493" t="s">
        <v>476</v>
      </c>
      <c r="L1493">
        <v>12391</v>
      </c>
      <c r="M1493" t="s">
        <v>294</v>
      </c>
      <c r="N1493" t="s">
        <v>295</v>
      </c>
      <c r="O1493">
        <v>12391</v>
      </c>
      <c r="P1493" t="s">
        <v>294</v>
      </c>
      <c r="Q1493" t="s">
        <v>295</v>
      </c>
      <c r="R1493" t="s">
        <v>344</v>
      </c>
      <c r="S1493">
        <v>0</v>
      </c>
      <c r="U1493">
        <v>4</v>
      </c>
      <c r="IF1493">
        <v>12391</v>
      </c>
      <c r="IG1493" t="s">
        <v>294</v>
      </c>
      <c r="IH1493" t="s">
        <v>256</v>
      </c>
      <c r="IK1493">
        <v>-2</v>
      </c>
      <c r="IL1493" t="s">
        <v>257</v>
      </c>
      <c r="IM1493" t="s">
        <v>258</v>
      </c>
      <c r="IN1493" t="s">
        <v>502</v>
      </c>
      <c r="IP1493" t="s">
        <v>528</v>
      </c>
    </row>
    <row r="1494" spans="1:250" x14ac:dyDescent="0.25">
      <c r="A1494">
        <v>35599</v>
      </c>
      <c r="B1494">
        <v>-890804480</v>
      </c>
      <c r="C1494">
        <v>1837</v>
      </c>
      <c r="D1494" t="s">
        <v>250</v>
      </c>
      <c r="E1494" t="s">
        <v>251</v>
      </c>
      <c r="F1494">
        <v>7057</v>
      </c>
      <c r="G1494" t="s">
        <v>270</v>
      </c>
      <c r="H1494" t="s">
        <v>271</v>
      </c>
      <c r="I1494">
        <v>429</v>
      </c>
      <c r="J1494" t="s">
        <v>473</v>
      </c>
      <c r="K1494" t="s">
        <v>474</v>
      </c>
      <c r="L1494">
        <v>12391</v>
      </c>
      <c r="M1494" t="s">
        <v>294</v>
      </c>
      <c r="N1494" t="s">
        <v>295</v>
      </c>
      <c r="O1494">
        <v>12391</v>
      </c>
      <c r="P1494" t="s">
        <v>294</v>
      </c>
      <c r="Q1494" t="s">
        <v>295</v>
      </c>
      <c r="R1494" t="s">
        <v>344</v>
      </c>
      <c r="S1494">
        <v>0</v>
      </c>
      <c r="U1494">
        <v>4</v>
      </c>
      <c r="IF1494">
        <v>12391</v>
      </c>
      <c r="IG1494" t="s">
        <v>294</v>
      </c>
      <c r="IH1494" t="s">
        <v>274</v>
      </c>
      <c r="IK1494">
        <v>-2</v>
      </c>
      <c r="IL1494" t="s">
        <v>257</v>
      </c>
      <c r="IM1494" t="s">
        <v>258</v>
      </c>
      <c r="IN1494" t="s">
        <v>514</v>
      </c>
      <c r="IP1494" t="s">
        <v>529</v>
      </c>
    </row>
    <row r="1495" spans="1:250" x14ac:dyDescent="0.25">
      <c r="A1495">
        <v>35600</v>
      </c>
      <c r="B1495">
        <v>-890804480</v>
      </c>
      <c r="C1495">
        <v>1837</v>
      </c>
      <c r="D1495" t="s">
        <v>250</v>
      </c>
      <c r="E1495" t="s">
        <v>251</v>
      </c>
      <c r="F1495">
        <v>7057</v>
      </c>
      <c r="G1495" t="s">
        <v>270</v>
      </c>
      <c r="H1495" t="s">
        <v>271</v>
      </c>
      <c r="I1495">
        <v>427</v>
      </c>
      <c r="J1495" t="s">
        <v>475</v>
      </c>
      <c r="K1495" t="s">
        <v>476</v>
      </c>
      <c r="L1495">
        <v>12391</v>
      </c>
      <c r="M1495" t="s">
        <v>294</v>
      </c>
      <c r="N1495" t="s">
        <v>295</v>
      </c>
      <c r="O1495">
        <v>12391</v>
      </c>
      <c r="P1495" t="s">
        <v>294</v>
      </c>
      <c r="Q1495" t="s">
        <v>295</v>
      </c>
      <c r="R1495" t="s">
        <v>344</v>
      </c>
      <c r="S1495">
        <v>0</v>
      </c>
      <c r="U1495">
        <v>4</v>
      </c>
      <c r="IF1495">
        <v>12391</v>
      </c>
      <c r="IG1495" t="s">
        <v>294</v>
      </c>
      <c r="IH1495" t="s">
        <v>274</v>
      </c>
      <c r="IK1495">
        <v>-2</v>
      </c>
      <c r="IL1495" t="s">
        <v>257</v>
      </c>
      <c r="IM1495" t="s">
        <v>258</v>
      </c>
      <c r="IN1495" t="s">
        <v>514</v>
      </c>
      <c r="IP1495" t="s">
        <v>529</v>
      </c>
    </row>
    <row r="1496" spans="1:250" x14ac:dyDescent="0.25">
      <c r="A1496">
        <v>35601</v>
      </c>
      <c r="B1496">
        <v>-890804480</v>
      </c>
      <c r="C1496">
        <v>1837</v>
      </c>
      <c r="D1496" t="s">
        <v>250</v>
      </c>
      <c r="E1496" t="s">
        <v>251</v>
      </c>
      <c r="F1496">
        <v>1848</v>
      </c>
      <c r="G1496" t="s">
        <v>252</v>
      </c>
      <c r="H1496" t="s">
        <v>251</v>
      </c>
      <c r="I1496">
        <v>437</v>
      </c>
      <c r="J1496" t="s">
        <v>506</v>
      </c>
      <c r="K1496" t="s">
        <v>507</v>
      </c>
      <c r="L1496">
        <v>12391</v>
      </c>
      <c r="M1496" t="s">
        <v>294</v>
      </c>
      <c r="N1496" t="s">
        <v>295</v>
      </c>
      <c r="O1496">
        <v>12391</v>
      </c>
      <c r="P1496" t="s">
        <v>294</v>
      </c>
      <c r="Q1496" t="s">
        <v>295</v>
      </c>
      <c r="R1496" t="s">
        <v>344</v>
      </c>
      <c r="S1496">
        <v>0</v>
      </c>
      <c r="U1496">
        <v>4</v>
      </c>
      <c r="IF1496">
        <v>12391</v>
      </c>
      <c r="IG1496" t="s">
        <v>294</v>
      </c>
      <c r="IH1496" t="s">
        <v>256</v>
      </c>
      <c r="IK1496">
        <v>-2</v>
      </c>
      <c r="IL1496" t="s">
        <v>257</v>
      </c>
      <c r="IM1496" t="s">
        <v>258</v>
      </c>
      <c r="IN1496" t="s">
        <v>502</v>
      </c>
      <c r="IP1496" t="s">
        <v>528</v>
      </c>
    </row>
    <row r="1497" spans="1:250" x14ac:dyDescent="0.25">
      <c r="A1497">
        <v>35602</v>
      </c>
      <c r="B1497">
        <v>-890804480</v>
      </c>
      <c r="C1497">
        <v>1837</v>
      </c>
      <c r="D1497" t="s">
        <v>250</v>
      </c>
      <c r="E1497" t="s">
        <v>251</v>
      </c>
      <c r="F1497">
        <v>1848</v>
      </c>
      <c r="G1497" t="s">
        <v>252</v>
      </c>
      <c r="H1497" t="s">
        <v>251</v>
      </c>
      <c r="I1497">
        <v>436</v>
      </c>
      <c r="J1497" t="s">
        <v>504</v>
      </c>
      <c r="K1497" t="s">
        <v>505</v>
      </c>
      <c r="L1497">
        <v>12391</v>
      </c>
      <c r="M1497" t="s">
        <v>294</v>
      </c>
      <c r="N1497" t="s">
        <v>295</v>
      </c>
      <c r="O1497">
        <v>12391</v>
      </c>
      <c r="P1497" t="s">
        <v>294</v>
      </c>
      <c r="Q1497" t="s">
        <v>295</v>
      </c>
      <c r="R1497" t="s">
        <v>344</v>
      </c>
      <c r="S1497">
        <v>0</v>
      </c>
      <c r="U1497">
        <v>4</v>
      </c>
      <c r="IF1497">
        <v>12391</v>
      </c>
      <c r="IG1497" t="s">
        <v>294</v>
      </c>
      <c r="IH1497" t="s">
        <v>256</v>
      </c>
      <c r="IK1497">
        <v>-2</v>
      </c>
      <c r="IL1497" t="s">
        <v>257</v>
      </c>
      <c r="IM1497" t="s">
        <v>258</v>
      </c>
      <c r="IN1497" t="s">
        <v>502</v>
      </c>
      <c r="IP1497" t="s">
        <v>528</v>
      </c>
    </row>
    <row r="1498" spans="1:250" x14ac:dyDescent="0.25">
      <c r="A1498">
        <v>35603</v>
      </c>
      <c r="B1498">
        <v>-890804480</v>
      </c>
      <c r="C1498">
        <v>1837</v>
      </c>
      <c r="D1498" t="s">
        <v>250</v>
      </c>
      <c r="E1498" t="s">
        <v>251</v>
      </c>
      <c r="F1498">
        <v>7057</v>
      </c>
      <c r="G1498" t="s">
        <v>270</v>
      </c>
      <c r="H1498" t="s">
        <v>271</v>
      </c>
      <c r="I1498">
        <v>437</v>
      </c>
      <c r="J1498" t="s">
        <v>506</v>
      </c>
      <c r="K1498" t="s">
        <v>507</v>
      </c>
      <c r="L1498">
        <v>12391</v>
      </c>
      <c r="M1498" t="s">
        <v>294</v>
      </c>
      <c r="N1498" t="s">
        <v>295</v>
      </c>
      <c r="O1498">
        <v>12391</v>
      </c>
      <c r="P1498" t="s">
        <v>294</v>
      </c>
      <c r="Q1498" t="s">
        <v>295</v>
      </c>
      <c r="R1498" t="s">
        <v>344</v>
      </c>
      <c r="S1498">
        <v>0</v>
      </c>
      <c r="U1498">
        <v>4</v>
      </c>
      <c r="IF1498">
        <v>12391</v>
      </c>
      <c r="IG1498" t="s">
        <v>294</v>
      </c>
      <c r="IH1498" t="s">
        <v>274</v>
      </c>
      <c r="IK1498">
        <v>-2</v>
      </c>
      <c r="IL1498" t="s">
        <v>257</v>
      </c>
      <c r="IM1498" t="s">
        <v>258</v>
      </c>
      <c r="IN1498" t="s">
        <v>514</v>
      </c>
      <c r="IP1498" t="s">
        <v>529</v>
      </c>
    </row>
    <row r="1499" spans="1:250" x14ac:dyDescent="0.25">
      <c r="A1499">
        <v>35604</v>
      </c>
      <c r="B1499">
        <v>-890804480</v>
      </c>
      <c r="C1499">
        <v>1837</v>
      </c>
      <c r="D1499" t="s">
        <v>250</v>
      </c>
      <c r="E1499" t="s">
        <v>251</v>
      </c>
      <c r="F1499">
        <v>7057</v>
      </c>
      <c r="G1499" t="s">
        <v>270</v>
      </c>
      <c r="H1499" t="s">
        <v>271</v>
      </c>
      <c r="I1499">
        <v>436</v>
      </c>
      <c r="J1499" t="s">
        <v>504</v>
      </c>
      <c r="K1499" t="s">
        <v>505</v>
      </c>
      <c r="L1499">
        <v>12391</v>
      </c>
      <c r="M1499" t="s">
        <v>294</v>
      </c>
      <c r="N1499" t="s">
        <v>295</v>
      </c>
      <c r="O1499">
        <v>12391</v>
      </c>
      <c r="P1499" t="s">
        <v>294</v>
      </c>
      <c r="Q1499" t="s">
        <v>295</v>
      </c>
      <c r="R1499" t="s">
        <v>344</v>
      </c>
      <c r="S1499">
        <v>0</v>
      </c>
      <c r="U1499">
        <v>4</v>
      </c>
      <c r="IF1499">
        <v>12391</v>
      </c>
      <c r="IG1499" t="s">
        <v>294</v>
      </c>
      <c r="IH1499" t="s">
        <v>274</v>
      </c>
      <c r="IK1499">
        <v>-2</v>
      </c>
      <c r="IL1499" t="s">
        <v>257</v>
      </c>
      <c r="IM1499" t="s">
        <v>258</v>
      </c>
      <c r="IN1499" t="s">
        <v>514</v>
      </c>
      <c r="IP1499" t="s">
        <v>529</v>
      </c>
    </row>
    <row r="1500" spans="1:250" x14ac:dyDescent="0.25">
      <c r="A1500">
        <v>35605</v>
      </c>
      <c r="B1500">
        <v>-890804480</v>
      </c>
      <c r="C1500">
        <v>1837</v>
      </c>
      <c r="D1500" t="s">
        <v>250</v>
      </c>
      <c r="E1500" t="s">
        <v>251</v>
      </c>
      <c r="F1500">
        <v>7057</v>
      </c>
      <c r="G1500" t="s">
        <v>270</v>
      </c>
      <c r="H1500" t="s">
        <v>271</v>
      </c>
      <c r="I1500">
        <v>435</v>
      </c>
      <c r="J1500" t="s">
        <v>493</v>
      </c>
      <c r="K1500" t="s">
        <v>494</v>
      </c>
      <c r="L1500">
        <v>12391</v>
      </c>
      <c r="M1500" t="s">
        <v>294</v>
      </c>
      <c r="N1500" t="s">
        <v>295</v>
      </c>
      <c r="O1500">
        <v>12391</v>
      </c>
      <c r="P1500" t="s">
        <v>294</v>
      </c>
      <c r="Q1500" t="s">
        <v>295</v>
      </c>
      <c r="R1500" t="s">
        <v>344</v>
      </c>
      <c r="S1500">
        <v>0</v>
      </c>
      <c r="U1500">
        <v>4</v>
      </c>
      <c r="IF1500">
        <v>12391</v>
      </c>
      <c r="IG1500" t="s">
        <v>294</v>
      </c>
      <c r="IH1500" t="s">
        <v>274</v>
      </c>
      <c r="IK1500">
        <v>-2</v>
      </c>
      <c r="IL1500" t="s">
        <v>257</v>
      </c>
      <c r="IM1500" t="s">
        <v>258</v>
      </c>
      <c r="IN1500" t="s">
        <v>514</v>
      </c>
      <c r="IP1500" t="s">
        <v>529</v>
      </c>
    </row>
    <row r="1501" spans="1:250" x14ac:dyDescent="0.25">
      <c r="A1501">
        <v>35606</v>
      </c>
      <c r="B1501">
        <v>-890804480</v>
      </c>
      <c r="C1501">
        <v>1837</v>
      </c>
      <c r="D1501" t="s">
        <v>250</v>
      </c>
      <c r="E1501" t="s">
        <v>251</v>
      </c>
      <c r="F1501">
        <v>7057</v>
      </c>
      <c r="G1501" t="s">
        <v>270</v>
      </c>
      <c r="H1501" t="s">
        <v>271</v>
      </c>
      <c r="I1501">
        <v>431</v>
      </c>
      <c r="J1501" t="s">
        <v>495</v>
      </c>
      <c r="K1501" t="s">
        <v>496</v>
      </c>
      <c r="L1501">
        <v>12391</v>
      </c>
      <c r="M1501" t="s">
        <v>294</v>
      </c>
      <c r="N1501" t="s">
        <v>295</v>
      </c>
      <c r="O1501">
        <v>12391</v>
      </c>
      <c r="P1501" t="s">
        <v>294</v>
      </c>
      <c r="Q1501" t="s">
        <v>295</v>
      </c>
      <c r="R1501" t="s">
        <v>344</v>
      </c>
      <c r="S1501">
        <v>0</v>
      </c>
      <c r="U1501">
        <v>4</v>
      </c>
      <c r="IF1501">
        <v>12391</v>
      </c>
      <c r="IG1501" t="s">
        <v>294</v>
      </c>
      <c r="IH1501" t="s">
        <v>274</v>
      </c>
      <c r="IK1501">
        <v>-2</v>
      </c>
      <c r="IL1501" t="s">
        <v>257</v>
      </c>
      <c r="IM1501" t="s">
        <v>258</v>
      </c>
      <c r="IN1501" t="s">
        <v>514</v>
      </c>
      <c r="IP1501" t="s">
        <v>529</v>
      </c>
    </row>
    <row r="1502" spans="1:250" x14ac:dyDescent="0.25">
      <c r="A1502">
        <v>35607</v>
      </c>
      <c r="B1502">
        <v>-890804480</v>
      </c>
      <c r="C1502">
        <v>1837</v>
      </c>
      <c r="D1502" t="s">
        <v>250</v>
      </c>
      <c r="E1502" t="s">
        <v>251</v>
      </c>
      <c r="F1502">
        <v>1848</v>
      </c>
      <c r="G1502" t="s">
        <v>252</v>
      </c>
      <c r="H1502" t="s">
        <v>251</v>
      </c>
      <c r="I1502">
        <v>424</v>
      </c>
      <c r="J1502" t="s">
        <v>477</v>
      </c>
      <c r="K1502" t="s">
        <v>478</v>
      </c>
      <c r="L1502">
        <v>12391</v>
      </c>
      <c r="M1502" t="s">
        <v>294</v>
      </c>
      <c r="N1502" t="s">
        <v>295</v>
      </c>
      <c r="O1502">
        <v>12391</v>
      </c>
      <c r="P1502" t="s">
        <v>294</v>
      </c>
      <c r="Q1502" t="s">
        <v>295</v>
      </c>
      <c r="R1502" t="s">
        <v>344</v>
      </c>
      <c r="S1502">
        <v>0</v>
      </c>
      <c r="U1502">
        <v>4</v>
      </c>
      <c r="IF1502">
        <v>12391</v>
      </c>
      <c r="IG1502" t="s">
        <v>294</v>
      </c>
      <c r="IH1502" t="s">
        <v>256</v>
      </c>
      <c r="IK1502">
        <v>-2</v>
      </c>
      <c r="IL1502" t="s">
        <v>257</v>
      </c>
      <c r="IM1502" t="s">
        <v>258</v>
      </c>
      <c r="IN1502" t="s">
        <v>502</v>
      </c>
      <c r="IP1502" t="s">
        <v>528</v>
      </c>
    </row>
    <row r="1503" spans="1:250" x14ac:dyDescent="0.25">
      <c r="A1503">
        <v>35608</v>
      </c>
      <c r="B1503">
        <v>-890804480</v>
      </c>
      <c r="C1503">
        <v>1837</v>
      </c>
      <c r="D1503" t="s">
        <v>250</v>
      </c>
      <c r="E1503" t="s">
        <v>251</v>
      </c>
      <c r="F1503">
        <v>1848</v>
      </c>
      <c r="G1503" t="s">
        <v>252</v>
      </c>
      <c r="H1503" t="s">
        <v>251</v>
      </c>
      <c r="I1503">
        <v>422</v>
      </c>
      <c r="J1503" t="s">
        <v>479</v>
      </c>
      <c r="K1503" t="s">
        <v>480</v>
      </c>
      <c r="L1503">
        <v>12391</v>
      </c>
      <c r="M1503" t="s">
        <v>294</v>
      </c>
      <c r="N1503" t="s">
        <v>295</v>
      </c>
      <c r="O1503">
        <v>12391</v>
      </c>
      <c r="P1503" t="s">
        <v>294</v>
      </c>
      <c r="Q1503" t="s">
        <v>295</v>
      </c>
      <c r="R1503" t="s">
        <v>344</v>
      </c>
      <c r="S1503">
        <v>0</v>
      </c>
      <c r="U1503">
        <v>4</v>
      </c>
      <c r="IF1503">
        <v>12391</v>
      </c>
      <c r="IG1503" t="s">
        <v>294</v>
      </c>
      <c r="IH1503" t="s">
        <v>256</v>
      </c>
      <c r="IK1503">
        <v>-2</v>
      </c>
      <c r="IL1503" t="s">
        <v>257</v>
      </c>
      <c r="IM1503" t="s">
        <v>258</v>
      </c>
      <c r="IN1503" t="s">
        <v>502</v>
      </c>
      <c r="IP1503" t="s">
        <v>528</v>
      </c>
    </row>
    <row r="1504" spans="1:250" x14ac:dyDescent="0.25">
      <c r="A1504">
        <v>35609</v>
      </c>
      <c r="B1504">
        <v>-890804480</v>
      </c>
      <c r="C1504">
        <v>1837</v>
      </c>
      <c r="D1504" t="s">
        <v>250</v>
      </c>
      <c r="E1504" t="s">
        <v>251</v>
      </c>
      <c r="F1504">
        <v>7057</v>
      </c>
      <c r="G1504" t="s">
        <v>270</v>
      </c>
      <c r="H1504" t="s">
        <v>271</v>
      </c>
      <c r="I1504">
        <v>424</v>
      </c>
      <c r="J1504" t="s">
        <v>477</v>
      </c>
      <c r="K1504" t="s">
        <v>478</v>
      </c>
      <c r="L1504">
        <v>12391</v>
      </c>
      <c r="M1504" t="s">
        <v>294</v>
      </c>
      <c r="N1504" t="s">
        <v>295</v>
      </c>
      <c r="O1504">
        <v>12391</v>
      </c>
      <c r="P1504" t="s">
        <v>294</v>
      </c>
      <c r="Q1504" t="s">
        <v>295</v>
      </c>
      <c r="R1504" t="s">
        <v>344</v>
      </c>
      <c r="S1504">
        <v>0</v>
      </c>
      <c r="U1504">
        <v>4</v>
      </c>
      <c r="IF1504">
        <v>12391</v>
      </c>
      <c r="IG1504" t="s">
        <v>294</v>
      </c>
      <c r="IH1504" t="s">
        <v>274</v>
      </c>
      <c r="IK1504">
        <v>-2</v>
      </c>
      <c r="IL1504" t="s">
        <v>257</v>
      </c>
      <c r="IM1504" t="s">
        <v>258</v>
      </c>
      <c r="IN1504" t="s">
        <v>514</v>
      </c>
      <c r="IP1504" t="s">
        <v>529</v>
      </c>
    </row>
    <row r="1505" spans="1:250" x14ac:dyDescent="0.25">
      <c r="A1505">
        <v>35610</v>
      </c>
      <c r="B1505">
        <v>-890804480</v>
      </c>
      <c r="C1505">
        <v>1837</v>
      </c>
      <c r="D1505" t="s">
        <v>250</v>
      </c>
      <c r="E1505" t="s">
        <v>251</v>
      </c>
      <c r="F1505">
        <v>7057</v>
      </c>
      <c r="G1505" t="s">
        <v>270</v>
      </c>
      <c r="H1505" t="s">
        <v>271</v>
      </c>
      <c r="I1505">
        <v>422</v>
      </c>
      <c r="J1505" t="s">
        <v>479</v>
      </c>
      <c r="K1505" t="s">
        <v>480</v>
      </c>
      <c r="L1505">
        <v>12391</v>
      </c>
      <c r="M1505" t="s">
        <v>294</v>
      </c>
      <c r="N1505" t="s">
        <v>295</v>
      </c>
      <c r="O1505">
        <v>12391</v>
      </c>
      <c r="P1505" t="s">
        <v>294</v>
      </c>
      <c r="Q1505" t="s">
        <v>295</v>
      </c>
      <c r="R1505" t="s">
        <v>344</v>
      </c>
      <c r="S1505">
        <v>0</v>
      </c>
      <c r="U1505">
        <v>4</v>
      </c>
      <c r="IF1505">
        <v>12391</v>
      </c>
      <c r="IG1505" t="s">
        <v>294</v>
      </c>
      <c r="IH1505" t="s">
        <v>274</v>
      </c>
      <c r="IK1505">
        <v>-2</v>
      </c>
      <c r="IL1505" t="s">
        <v>257</v>
      </c>
      <c r="IM1505" t="s">
        <v>258</v>
      </c>
      <c r="IN1505" t="s">
        <v>514</v>
      </c>
      <c r="IP1505" t="s">
        <v>529</v>
      </c>
    </row>
    <row r="1506" spans="1:250" x14ac:dyDescent="0.25">
      <c r="A1506">
        <v>35611</v>
      </c>
      <c r="B1506">
        <v>-890804480</v>
      </c>
      <c r="C1506">
        <v>1837</v>
      </c>
      <c r="D1506" t="s">
        <v>250</v>
      </c>
      <c r="E1506" t="s">
        <v>251</v>
      </c>
      <c r="F1506">
        <v>7057</v>
      </c>
      <c r="G1506" t="s">
        <v>270</v>
      </c>
      <c r="H1506" t="s">
        <v>271</v>
      </c>
      <c r="I1506">
        <v>420</v>
      </c>
      <c r="J1506" t="s">
        <v>481</v>
      </c>
      <c r="K1506" t="s">
        <v>482</v>
      </c>
      <c r="L1506">
        <v>12391</v>
      </c>
      <c r="M1506" t="s">
        <v>294</v>
      </c>
      <c r="N1506" t="s">
        <v>295</v>
      </c>
      <c r="O1506">
        <v>12391</v>
      </c>
      <c r="P1506" t="s">
        <v>294</v>
      </c>
      <c r="Q1506" t="s">
        <v>295</v>
      </c>
      <c r="R1506" t="s">
        <v>344</v>
      </c>
      <c r="S1506">
        <v>0</v>
      </c>
      <c r="U1506">
        <v>4</v>
      </c>
      <c r="IF1506">
        <v>12391</v>
      </c>
      <c r="IG1506" t="s">
        <v>294</v>
      </c>
      <c r="IH1506" t="s">
        <v>274</v>
      </c>
      <c r="IK1506">
        <v>-2</v>
      </c>
      <c r="IL1506" t="s">
        <v>257</v>
      </c>
      <c r="IM1506" t="s">
        <v>258</v>
      </c>
      <c r="IN1506" t="s">
        <v>514</v>
      </c>
      <c r="IP1506" t="s">
        <v>529</v>
      </c>
    </row>
    <row r="1507" spans="1:250" x14ac:dyDescent="0.25">
      <c r="A1507">
        <v>35612</v>
      </c>
      <c r="B1507">
        <v>-890804480</v>
      </c>
      <c r="C1507">
        <v>1837</v>
      </c>
      <c r="D1507" t="s">
        <v>250</v>
      </c>
      <c r="E1507" t="s">
        <v>251</v>
      </c>
      <c r="F1507">
        <v>7057</v>
      </c>
      <c r="G1507" t="s">
        <v>270</v>
      </c>
      <c r="H1507" t="s">
        <v>271</v>
      </c>
      <c r="I1507">
        <v>411</v>
      </c>
      <c r="J1507" t="s">
        <v>471</v>
      </c>
      <c r="K1507" t="s">
        <v>472</v>
      </c>
      <c r="L1507">
        <v>12391</v>
      </c>
      <c r="M1507" t="s">
        <v>294</v>
      </c>
      <c r="N1507" t="s">
        <v>295</v>
      </c>
      <c r="O1507">
        <v>12391</v>
      </c>
      <c r="P1507" t="s">
        <v>294</v>
      </c>
      <c r="Q1507" t="s">
        <v>295</v>
      </c>
      <c r="R1507" t="s">
        <v>344</v>
      </c>
      <c r="S1507">
        <v>0</v>
      </c>
      <c r="U1507">
        <v>4</v>
      </c>
      <c r="IF1507">
        <v>12391</v>
      </c>
      <c r="IG1507" t="s">
        <v>294</v>
      </c>
      <c r="IH1507" t="s">
        <v>274</v>
      </c>
      <c r="IK1507">
        <v>-2</v>
      </c>
      <c r="IL1507" t="s">
        <v>257</v>
      </c>
      <c r="IM1507" t="s">
        <v>258</v>
      </c>
      <c r="IN1507" t="s">
        <v>514</v>
      </c>
      <c r="IP1507" t="s">
        <v>529</v>
      </c>
    </row>
    <row r="1508" spans="1:250" x14ac:dyDescent="0.25">
      <c r="A1508">
        <v>35613</v>
      </c>
      <c r="B1508">
        <v>-890804480</v>
      </c>
      <c r="C1508">
        <v>1837</v>
      </c>
      <c r="D1508" t="s">
        <v>250</v>
      </c>
      <c r="E1508" t="s">
        <v>251</v>
      </c>
      <c r="F1508">
        <v>1848</v>
      </c>
      <c r="G1508" t="s">
        <v>252</v>
      </c>
      <c r="H1508" t="s">
        <v>251</v>
      </c>
      <c r="I1508">
        <v>429</v>
      </c>
      <c r="J1508" t="s">
        <v>473</v>
      </c>
      <c r="K1508" t="s">
        <v>474</v>
      </c>
      <c r="L1508">
        <v>12392</v>
      </c>
      <c r="M1508" t="s">
        <v>296</v>
      </c>
      <c r="N1508" t="s">
        <v>297</v>
      </c>
      <c r="O1508">
        <v>12392</v>
      </c>
      <c r="P1508" t="s">
        <v>296</v>
      </c>
      <c r="Q1508" t="s">
        <v>297</v>
      </c>
      <c r="R1508" t="s">
        <v>344</v>
      </c>
      <c r="S1508">
        <v>0</v>
      </c>
      <c r="U1508">
        <v>4</v>
      </c>
      <c r="IF1508">
        <v>12392</v>
      </c>
      <c r="IG1508" t="s">
        <v>296</v>
      </c>
      <c r="IH1508" t="s">
        <v>256</v>
      </c>
      <c r="IK1508">
        <v>-2</v>
      </c>
      <c r="IL1508" t="s">
        <v>257</v>
      </c>
      <c r="IM1508" t="s">
        <v>258</v>
      </c>
      <c r="IN1508" t="s">
        <v>502</v>
      </c>
      <c r="IP1508" t="s">
        <v>530</v>
      </c>
    </row>
    <row r="1509" spans="1:250" x14ac:dyDescent="0.25">
      <c r="A1509">
        <v>35614</v>
      </c>
      <c r="B1509">
        <v>-890804480</v>
      </c>
      <c r="C1509">
        <v>1837</v>
      </c>
      <c r="D1509" t="s">
        <v>250</v>
      </c>
      <c r="E1509" t="s">
        <v>251</v>
      </c>
      <c r="F1509">
        <v>1848</v>
      </c>
      <c r="G1509" t="s">
        <v>252</v>
      </c>
      <c r="H1509" t="s">
        <v>251</v>
      </c>
      <c r="I1509">
        <v>427</v>
      </c>
      <c r="J1509" t="s">
        <v>475</v>
      </c>
      <c r="K1509" t="s">
        <v>476</v>
      </c>
      <c r="L1509">
        <v>12392</v>
      </c>
      <c r="M1509" t="s">
        <v>296</v>
      </c>
      <c r="N1509" t="s">
        <v>297</v>
      </c>
      <c r="O1509">
        <v>12392</v>
      </c>
      <c r="P1509" t="s">
        <v>296</v>
      </c>
      <c r="Q1509" t="s">
        <v>297</v>
      </c>
      <c r="R1509" t="s">
        <v>344</v>
      </c>
      <c r="S1509">
        <v>0</v>
      </c>
      <c r="U1509">
        <v>4</v>
      </c>
      <c r="IF1509">
        <v>12392</v>
      </c>
      <c r="IG1509" t="s">
        <v>296</v>
      </c>
      <c r="IH1509" t="s">
        <v>256</v>
      </c>
      <c r="IK1509">
        <v>-2</v>
      </c>
      <c r="IL1509" t="s">
        <v>257</v>
      </c>
      <c r="IM1509" t="s">
        <v>258</v>
      </c>
      <c r="IN1509" t="s">
        <v>502</v>
      </c>
      <c r="IP1509" t="s">
        <v>530</v>
      </c>
    </row>
    <row r="1510" spans="1:250" x14ac:dyDescent="0.25">
      <c r="A1510">
        <v>35615</v>
      </c>
      <c r="B1510">
        <v>-890804480</v>
      </c>
      <c r="C1510">
        <v>1837</v>
      </c>
      <c r="D1510" t="s">
        <v>250</v>
      </c>
      <c r="E1510" t="s">
        <v>251</v>
      </c>
      <c r="F1510">
        <v>1848</v>
      </c>
      <c r="G1510" t="s">
        <v>252</v>
      </c>
      <c r="H1510" t="s">
        <v>251</v>
      </c>
      <c r="I1510">
        <v>424</v>
      </c>
      <c r="J1510" t="s">
        <v>477</v>
      </c>
      <c r="K1510" t="s">
        <v>478</v>
      </c>
      <c r="L1510">
        <v>12392</v>
      </c>
      <c r="M1510" t="s">
        <v>296</v>
      </c>
      <c r="N1510" t="s">
        <v>297</v>
      </c>
      <c r="O1510">
        <v>12392</v>
      </c>
      <c r="P1510" t="s">
        <v>296</v>
      </c>
      <c r="Q1510" t="s">
        <v>297</v>
      </c>
      <c r="R1510" t="s">
        <v>344</v>
      </c>
      <c r="S1510">
        <v>0</v>
      </c>
      <c r="U1510">
        <v>4</v>
      </c>
      <c r="IF1510">
        <v>12392</v>
      </c>
      <c r="IG1510" t="s">
        <v>296</v>
      </c>
      <c r="IH1510" t="s">
        <v>256</v>
      </c>
      <c r="IK1510">
        <v>-2</v>
      </c>
      <c r="IL1510" t="s">
        <v>257</v>
      </c>
      <c r="IM1510" t="s">
        <v>258</v>
      </c>
      <c r="IN1510" t="s">
        <v>502</v>
      </c>
      <c r="IP1510" t="s">
        <v>530</v>
      </c>
    </row>
    <row r="1511" spans="1:250" x14ac:dyDescent="0.25">
      <c r="A1511">
        <v>35616</v>
      </c>
      <c r="B1511">
        <v>-890804480</v>
      </c>
      <c r="C1511">
        <v>1837</v>
      </c>
      <c r="D1511" t="s">
        <v>250</v>
      </c>
      <c r="E1511" t="s">
        <v>251</v>
      </c>
      <c r="F1511">
        <v>1848</v>
      </c>
      <c r="G1511" t="s">
        <v>252</v>
      </c>
      <c r="H1511" t="s">
        <v>251</v>
      </c>
      <c r="I1511">
        <v>422</v>
      </c>
      <c r="J1511" t="s">
        <v>479</v>
      </c>
      <c r="K1511" t="s">
        <v>480</v>
      </c>
      <c r="L1511">
        <v>12392</v>
      </c>
      <c r="M1511" t="s">
        <v>296</v>
      </c>
      <c r="N1511" t="s">
        <v>297</v>
      </c>
      <c r="O1511">
        <v>12392</v>
      </c>
      <c r="P1511" t="s">
        <v>296</v>
      </c>
      <c r="Q1511" t="s">
        <v>297</v>
      </c>
      <c r="R1511" t="s">
        <v>344</v>
      </c>
      <c r="S1511">
        <v>0</v>
      </c>
      <c r="U1511">
        <v>4</v>
      </c>
      <c r="IF1511">
        <v>12392</v>
      </c>
      <c r="IG1511" t="s">
        <v>296</v>
      </c>
      <c r="IH1511" t="s">
        <v>256</v>
      </c>
      <c r="IK1511">
        <v>-2</v>
      </c>
      <c r="IL1511" t="s">
        <v>257</v>
      </c>
      <c r="IM1511" t="s">
        <v>258</v>
      </c>
      <c r="IN1511" t="s">
        <v>502</v>
      </c>
      <c r="IP1511" t="s">
        <v>530</v>
      </c>
    </row>
    <row r="1512" spans="1:250" x14ac:dyDescent="0.25">
      <c r="A1512">
        <v>35617</v>
      </c>
      <c r="B1512">
        <v>-890804480</v>
      </c>
      <c r="C1512">
        <v>1837</v>
      </c>
      <c r="D1512" t="s">
        <v>250</v>
      </c>
      <c r="E1512" t="s">
        <v>251</v>
      </c>
      <c r="F1512">
        <v>1848</v>
      </c>
      <c r="G1512" t="s">
        <v>252</v>
      </c>
      <c r="H1512" t="s">
        <v>251</v>
      </c>
      <c r="I1512">
        <v>420</v>
      </c>
      <c r="J1512" t="s">
        <v>481</v>
      </c>
      <c r="K1512" t="s">
        <v>482</v>
      </c>
      <c r="L1512">
        <v>12392</v>
      </c>
      <c r="M1512" t="s">
        <v>296</v>
      </c>
      <c r="N1512" t="s">
        <v>297</v>
      </c>
      <c r="O1512">
        <v>12392</v>
      </c>
      <c r="P1512" t="s">
        <v>296</v>
      </c>
      <c r="Q1512" t="s">
        <v>297</v>
      </c>
      <c r="R1512" t="s">
        <v>344</v>
      </c>
      <c r="S1512">
        <v>0</v>
      </c>
      <c r="U1512">
        <v>4</v>
      </c>
      <c r="IF1512">
        <v>12392</v>
      </c>
      <c r="IG1512" t="s">
        <v>296</v>
      </c>
      <c r="IH1512" t="s">
        <v>256</v>
      </c>
      <c r="IK1512">
        <v>-2</v>
      </c>
      <c r="IL1512" t="s">
        <v>257</v>
      </c>
      <c r="IM1512" t="s">
        <v>258</v>
      </c>
      <c r="IN1512" t="s">
        <v>502</v>
      </c>
      <c r="IP1512" t="s">
        <v>530</v>
      </c>
    </row>
    <row r="1513" spans="1:250" x14ac:dyDescent="0.25">
      <c r="A1513">
        <v>35618</v>
      </c>
      <c r="B1513">
        <v>-890804480</v>
      </c>
      <c r="C1513">
        <v>1837</v>
      </c>
      <c r="D1513" t="s">
        <v>250</v>
      </c>
      <c r="E1513" t="s">
        <v>251</v>
      </c>
      <c r="F1513">
        <v>1848</v>
      </c>
      <c r="G1513" t="s">
        <v>252</v>
      </c>
      <c r="H1513" t="s">
        <v>251</v>
      </c>
      <c r="I1513">
        <v>411</v>
      </c>
      <c r="J1513" t="s">
        <v>471</v>
      </c>
      <c r="K1513" t="s">
        <v>472</v>
      </c>
      <c r="L1513">
        <v>12392</v>
      </c>
      <c r="M1513" t="s">
        <v>296</v>
      </c>
      <c r="N1513" t="s">
        <v>297</v>
      </c>
      <c r="O1513">
        <v>12392</v>
      </c>
      <c r="P1513" t="s">
        <v>296</v>
      </c>
      <c r="Q1513" t="s">
        <v>297</v>
      </c>
      <c r="R1513" t="s">
        <v>344</v>
      </c>
      <c r="S1513">
        <v>0</v>
      </c>
      <c r="U1513">
        <v>4</v>
      </c>
      <c r="IF1513">
        <v>12392</v>
      </c>
      <c r="IG1513" t="s">
        <v>296</v>
      </c>
      <c r="IH1513" t="s">
        <v>256</v>
      </c>
      <c r="IK1513">
        <v>-2</v>
      </c>
      <c r="IL1513" t="s">
        <v>257</v>
      </c>
      <c r="IM1513" t="s">
        <v>258</v>
      </c>
      <c r="IN1513" t="s">
        <v>502</v>
      </c>
      <c r="IP1513" t="s">
        <v>530</v>
      </c>
    </row>
    <row r="1514" spans="1:250" x14ac:dyDescent="0.25">
      <c r="A1514">
        <v>35619</v>
      </c>
      <c r="B1514">
        <v>-890804480</v>
      </c>
      <c r="C1514">
        <v>1837</v>
      </c>
      <c r="D1514" t="s">
        <v>250</v>
      </c>
      <c r="E1514" t="s">
        <v>251</v>
      </c>
      <c r="F1514">
        <v>1848</v>
      </c>
      <c r="G1514" t="s">
        <v>252</v>
      </c>
      <c r="H1514" t="s">
        <v>251</v>
      </c>
      <c r="I1514">
        <v>437</v>
      </c>
      <c r="J1514" t="s">
        <v>506</v>
      </c>
      <c r="K1514" t="s">
        <v>507</v>
      </c>
      <c r="L1514">
        <v>12392</v>
      </c>
      <c r="M1514" t="s">
        <v>296</v>
      </c>
      <c r="N1514" t="s">
        <v>297</v>
      </c>
      <c r="O1514">
        <v>12392</v>
      </c>
      <c r="P1514" t="s">
        <v>296</v>
      </c>
      <c r="Q1514" t="s">
        <v>297</v>
      </c>
      <c r="R1514" t="s">
        <v>344</v>
      </c>
      <c r="S1514">
        <v>0</v>
      </c>
      <c r="U1514">
        <v>4</v>
      </c>
      <c r="IF1514">
        <v>12392</v>
      </c>
      <c r="IG1514" t="s">
        <v>296</v>
      </c>
      <c r="IH1514" t="s">
        <v>256</v>
      </c>
      <c r="IK1514">
        <v>-2</v>
      </c>
      <c r="IL1514" t="s">
        <v>257</v>
      </c>
      <c r="IM1514" t="s">
        <v>258</v>
      </c>
      <c r="IN1514" t="s">
        <v>502</v>
      </c>
      <c r="IP1514" t="s">
        <v>530</v>
      </c>
    </row>
    <row r="1515" spans="1:250" x14ac:dyDescent="0.25">
      <c r="A1515">
        <v>35620</v>
      </c>
      <c r="B1515">
        <v>-890804480</v>
      </c>
      <c r="C1515">
        <v>1837</v>
      </c>
      <c r="D1515" t="s">
        <v>250</v>
      </c>
      <c r="E1515" t="s">
        <v>251</v>
      </c>
      <c r="F1515">
        <v>1848</v>
      </c>
      <c r="G1515" t="s">
        <v>252</v>
      </c>
      <c r="H1515" t="s">
        <v>251</v>
      </c>
      <c r="I1515">
        <v>436</v>
      </c>
      <c r="J1515" t="s">
        <v>504</v>
      </c>
      <c r="K1515" t="s">
        <v>505</v>
      </c>
      <c r="L1515">
        <v>12392</v>
      </c>
      <c r="M1515" t="s">
        <v>296</v>
      </c>
      <c r="N1515" t="s">
        <v>297</v>
      </c>
      <c r="O1515">
        <v>12392</v>
      </c>
      <c r="P1515" t="s">
        <v>296</v>
      </c>
      <c r="Q1515" t="s">
        <v>297</v>
      </c>
      <c r="R1515" t="s">
        <v>344</v>
      </c>
      <c r="S1515">
        <v>0</v>
      </c>
      <c r="U1515">
        <v>4</v>
      </c>
      <c r="IF1515">
        <v>12392</v>
      </c>
      <c r="IG1515" t="s">
        <v>296</v>
      </c>
      <c r="IH1515" t="s">
        <v>256</v>
      </c>
      <c r="IK1515">
        <v>-2</v>
      </c>
      <c r="IL1515" t="s">
        <v>257</v>
      </c>
      <c r="IM1515" t="s">
        <v>258</v>
      </c>
      <c r="IN1515" t="s">
        <v>502</v>
      </c>
      <c r="IP1515" t="s">
        <v>530</v>
      </c>
    </row>
    <row r="1516" spans="1:250" x14ac:dyDescent="0.25">
      <c r="A1516">
        <v>35621</v>
      </c>
      <c r="B1516">
        <v>-890804480</v>
      </c>
      <c r="C1516">
        <v>1837</v>
      </c>
      <c r="D1516" t="s">
        <v>250</v>
      </c>
      <c r="E1516" t="s">
        <v>251</v>
      </c>
      <c r="F1516">
        <v>1848</v>
      </c>
      <c r="G1516" t="s">
        <v>252</v>
      </c>
      <c r="H1516" t="s">
        <v>251</v>
      </c>
      <c r="I1516">
        <v>435</v>
      </c>
      <c r="J1516" t="s">
        <v>493</v>
      </c>
      <c r="K1516" t="s">
        <v>494</v>
      </c>
      <c r="L1516">
        <v>12392</v>
      </c>
      <c r="M1516" t="s">
        <v>296</v>
      </c>
      <c r="N1516" t="s">
        <v>297</v>
      </c>
      <c r="O1516">
        <v>12392</v>
      </c>
      <c r="P1516" t="s">
        <v>296</v>
      </c>
      <c r="Q1516" t="s">
        <v>297</v>
      </c>
      <c r="R1516" t="s">
        <v>344</v>
      </c>
      <c r="S1516">
        <v>0</v>
      </c>
      <c r="U1516">
        <v>4</v>
      </c>
      <c r="IF1516">
        <v>12392</v>
      </c>
      <c r="IG1516" t="s">
        <v>296</v>
      </c>
      <c r="IH1516" t="s">
        <v>256</v>
      </c>
      <c r="IK1516">
        <v>-2</v>
      </c>
      <c r="IL1516" t="s">
        <v>257</v>
      </c>
      <c r="IM1516" t="s">
        <v>258</v>
      </c>
      <c r="IN1516" t="s">
        <v>502</v>
      </c>
      <c r="IP1516" t="s">
        <v>530</v>
      </c>
    </row>
    <row r="1517" spans="1:250" x14ac:dyDescent="0.25">
      <c r="A1517">
        <v>35622</v>
      </c>
      <c r="B1517">
        <v>-890804480</v>
      </c>
      <c r="C1517">
        <v>1837</v>
      </c>
      <c r="D1517" t="s">
        <v>250</v>
      </c>
      <c r="E1517" t="s">
        <v>251</v>
      </c>
      <c r="F1517">
        <v>1848</v>
      </c>
      <c r="G1517" t="s">
        <v>252</v>
      </c>
      <c r="H1517" t="s">
        <v>251</v>
      </c>
      <c r="I1517">
        <v>431</v>
      </c>
      <c r="J1517" t="s">
        <v>495</v>
      </c>
      <c r="K1517" t="s">
        <v>496</v>
      </c>
      <c r="L1517">
        <v>12392</v>
      </c>
      <c r="M1517" t="s">
        <v>296</v>
      </c>
      <c r="N1517" t="s">
        <v>297</v>
      </c>
      <c r="O1517">
        <v>12392</v>
      </c>
      <c r="P1517" t="s">
        <v>296</v>
      </c>
      <c r="Q1517" t="s">
        <v>297</v>
      </c>
      <c r="R1517" t="s">
        <v>344</v>
      </c>
      <c r="S1517">
        <v>0</v>
      </c>
      <c r="U1517">
        <v>4</v>
      </c>
      <c r="IF1517">
        <v>12392</v>
      </c>
      <c r="IG1517" t="s">
        <v>296</v>
      </c>
      <c r="IH1517" t="s">
        <v>256</v>
      </c>
      <c r="IK1517">
        <v>-2</v>
      </c>
      <c r="IL1517" t="s">
        <v>257</v>
      </c>
      <c r="IM1517" t="s">
        <v>258</v>
      </c>
      <c r="IN1517" t="s">
        <v>502</v>
      </c>
      <c r="IP1517" t="s">
        <v>530</v>
      </c>
    </row>
    <row r="1518" spans="1:250" x14ac:dyDescent="0.25">
      <c r="A1518">
        <v>35623</v>
      </c>
      <c r="B1518">
        <v>-890804480</v>
      </c>
      <c r="C1518">
        <v>1837</v>
      </c>
      <c r="D1518" t="s">
        <v>250</v>
      </c>
      <c r="E1518" t="s">
        <v>251</v>
      </c>
      <c r="F1518">
        <v>1848</v>
      </c>
      <c r="G1518" t="s">
        <v>252</v>
      </c>
      <c r="H1518" t="s">
        <v>251</v>
      </c>
      <c r="I1518">
        <v>420</v>
      </c>
      <c r="J1518" t="s">
        <v>481</v>
      </c>
      <c r="K1518" t="s">
        <v>482</v>
      </c>
      <c r="L1518">
        <v>12394</v>
      </c>
      <c r="M1518" t="s">
        <v>298</v>
      </c>
      <c r="N1518" t="s">
        <v>299</v>
      </c>
      <c r="O1518">
        <v>12394</v>
      </c>
      <c r="P1518" t="s">
        <v>298</v>
      </c>
      <c r="Q1518" t="s">
        <v>299</v>
      </c>
      <c r="R1518" t="s">
        <v>344</v>
      </c>
      <c r="S1518">
        <v>0</v>
      </c>
      <c r="U1518">
        <v>4</v>
      </c>
      <c r="IF1518">
        <v>12394</v>
      </c>
      <c r="IG1518" t="s">
        <v>298</v>
      </c>
      <c r="IH1518" t="s">
        <v>256</v>
      </c>
      <c r="IK1518">
        <v>-2</v>
      </c>
      <c r="IL1518" t="s">
        <v>257</v>
      </c>
      <c r="IM1518" t="s">
        <v>258</v>
      </c>
      <c r="IN1518" t="s">
        <v>502</v>
      </c>
      <c r="IP1518" t="s">
        <v>531</v>
      </c>
    </row>
    <row r="1519" spans="1:250" x14ac:dyDescent="0.25">
      <c r="A1519">
        <v>35624</v>
      </c>
      <c r="B1519">
        <v>-890804480</v>
      </c>
      <c r="C1519">
        <v>1837</v>
      </c>
      <c r="D1519" t="s">
        <v>250</v>
      </c>
      <c r="E1519" t="s">
        <v>251</v>
      </c>
      <c r="F1519">
        <v>1848</v>
      </c>
      <c r="G1519" t="s">
        <v>252</v>
      </c>
      <c r="H1519" t="s">
        <v>251</v>
      </c>
      <c r="I1519">
        <v>411</v>
      </c>
      <c r="J1519" t="s">
        <v>471</v>
      </c>
      <c r="K1519" t="s">
        <v>472</v>
      </c>
      <c r="L1519">
        <v>12394</v>
      </c>
      <c r="M1519" t="s">
        <v>298</v>
      </c>
      <c r="N1519" t="s">
        <v>299</v>
      </c>
      <c r="O1519">
        <v>12394</v>
      </c>
      <c r="P1519" t="s">
        <v>298</v>
      </c>
      <c r="Q1519" t="s">
        <v>299</v>
      </c>
      <c r="R1519" t="s">
        <v>344</v>
      </c>
      <c r="S1519">
        <v>0</v>
      </c>
      <c r="U1519">
        <v>4</v>
      </c>
      <c r="IF1519">
        <v>12394</v>
      </c>
      <c r="IG1519" t="s">
        <v>298</v>
      </c>
      <c r="IH1519" t="s">
        <v>256</v>
      </c>
      <c r="IK1519">
        <v>-2</v>
      </c>
      <c r="IL1519" t="s">
        <v>257</v>
      </c>
      <c r="IM1519" t="s">
        <v>258</v>
      </c>
      <c r="IN1519" t="s">
        <v>502</v>
      </c>
      <c r="IP1519" t="s">
        <v>531</v>
      </c>
    </row>
    <row r="1520" spans="1:250" x14ac:dyDescent="0.25">
      <c r="A1520">
        <v>35625</v>
      </c>
      <c r="B1520">
        <v>-890804480</v>
      </c>
      <c r="C1520">
        <v>1837</v>
      </c>
      <c r="D1520" t="s">
        <v>250</v>
      </c>
      <c r="E1520" t="s">
        <v>251</v>
      </c>
      <c r="F1520">
        <v>1848</v>
      </c>
      <c r="G1520" t="s">
        <v>252</v>
      </c>
      <c r="H1520" t="s">
        <v>251</v>
      </c>
      <c r="I1520">
        <v>435</v>
      </c>
      <c r="J1520" t="s">
        <v>493</v>
      </c>
      <c r="K1520" t="s">
        <v>494</v>
      </c>
      <c r="L1520">
        <v>12394</v>
      </c>
      <c r="M1520" t="s">
        <v>298</v>
      </c>
      <c r="N1520" t="s">
        <v>299</v>
      </c>
      <c r="O1520">
        <v>12394</v>
      </c>
      <c r="P1520" t="s">
        <v>298</v>
      </c>
      <c r="Q1520" t="s">
        <v>299</v>
      </c>
      <c r="R1520" t="s">
        <v>344</v>
      </c>
      <c r="S1520">
        <v>0</v>
      </c>
      <c r="U1520">
        <v>4</v>
      </c>
      <c r="IF1520">
        <v>12394</v>
      </c>
      <c r="IG1520" t="s">
        <v>298</v>
      </c>
      <c r="IH1520" t="s">
        <v>256</v>
      </c>
      <c r="IK1520">
        <v>-2</v>
      </c>
      <c r="IL1520" t="s">
        <v>257</v>
      </c>
      <c r="IM1520" t="s">
        <v>258</v>
      </c>
      <c r="IN1520" t="s">
        <v>502</v>
      </c>
      <c r="IP1520" t="s">
        <v>531</v>
      </c>
    </row>
    <row r="1521" spans="1:250" x14ac:dyDescent="0.25">
      <c r="A1521">
        <v>35626</v>
      </c>
      <c r="B1521">
        <v>-890804480</v>
      </c>
      <c r="C1521">
        <v>1837</v>
      </c>
      <c r="D1521" t="s">
        <v>250</v>
      </c>
      <c r="E1521" t="s">
        <v>251</v>
      </c>
      <c r="F1521">
        <v>1848</v>
      </c>
      <c r="G1521" t="s">
        <v>252</v>
      </c>
      <c r="H1521" t="s">
        <v>251</v>
      </c>
      <c r="I1521">
        <v>431</v>
      </c>
      <c r="J1521" t="s">
        <v>495</v>
      </c>
      <c r="K1521" t="s">
        <v>496</v>
      </c>
      <c r="L1521">
        <v>12394</v>
      </c>
      <c r="M1521" t="s">
        <v>298</v>
      </c>
      <c r="N1521" t="s">
        <v>299</v>
      </c>
      <c r="O1521">
        <v>12394</v>
      </c>
      <c r="P1521" t="s">
        <v>298</v>
      </c>
      <c r="Q1521" t="s">
        <v>299</v>
      </c>
      <c r="R1521" t="s">
        <v>344</v>
      </c>
      <c r="S1521">
        <v>0</v>
      </c>
      <c r="U1521">
        <v>4</v>
      </c>
      <c r="IF1521">
        <v>12394</v>
      </c>
      <c r="IG1521" t="s">
        <v>298</v>
      </c>
      <c r="IH1521" t="s">
        <v>256</v>
      </c>
      <c r="IK1521">
        <v>-2</v>
      </c>
      <c r="IL1521" t="s">
        <v>257</v>
      </c>
      <c r="IM1521" t="s">
        <v>258</v>
      </c>
      <c r="IN1521" t="s">
        <v>502</v>
      </c>
      <c r="IP1521" t="s">
        <v>531</v>
      </c>
    </row>
    <row r="1522" spans="1:250" x14ac:dyDescent="0.25">
      <c r="A1522">
        <v>35627</v>
      </c>
      <c r="B1522">
        <v>-890804480</v>
      </c>
      <c r="C1522">
        <v>1837</v>
      </c>
      <c r="D1522" t="s">
        <v>250</v>
      </c>
      <c r="E1522" t="s">
        <v>251</v>
      </c>
      <c r="F1522">
        <v>1848</v>
      </c>
      <c r="G1522" t="s">
        <v>252</v>
      </c>
      <c r="H1522" t="s">
        <v>251</v>
      </c>
      <c r="I1522">
        <v>429</v>
      </c>
      <c r="J1522" t="s">
        <v>473</v>
      </c>
      <c r="K1522" t="s">
        <v>474</v>
      </c>
      <c r="L1522">
        <v>12394</v>
      </c>
      <c r="M1522" t="s">
        <v>298</v>
      </c>
      <c r="N1522" t="s">
        <v>299</v>
      </c>
      <c r="O1522">
        <v>12394</v>
      </c>
      <c r="P1522" t="s">
        <v>298</v>
      </c>
      <c r="Q1522" t="s">
        <v>299</v>
      </c>
      <c r="R1522" t="s">
        <v>344</v>
      </c>
      <c r="S1522">
        <v>0</v>
      </c>
      <c r="U1522">
        <v>4</v>
      </c>
      <c r="IF1522">
        <v>12394</v>
      </c>
      <c r="IG1522" t="s">
        <v>298</v>
      </c>
      <c r="IH1522" t="s">
        <v>256</v>
      </c>
      <c r="IK1522">
        <v>-2</v>
      </c>
      <c r="IL1522" t="s">
        <v>257</v>
      </c>
      <c r="IM1522" t="s">
        <v>258</v>
      </c>
      <c r="IN1522" t="s">
        <v>502</v>
      </c>
      <c r="IP1522" t="s">
        <v>531</v>
      </c>
    </row>
    <row r="1523" spans="1:250" x14ac:dyDescent="0.25">
      <c r="A1523">
        <v>35628</v>
      </c>
      <c r="B1523">
        <v>-890804480</v>
      </c>
      <c r="C1523">
        <v>1837</v>
      </c>
      <c r="D1523" t="s">
        <v>250</v>
      </c>
      <c r="E1523" t="s">
        <v>251</v>
      </c>
      <c r="F1523">
        <v>1848</v>
      </c>
      <c r="G1523" t="s">
        <v>252</v>
      </c>
      <c r="H1523" t="s">
        <v>251</v>
      </c>
      <c r="I1523">
        <v>427</v>
      </c>
      <c r="J1523" t="s">
        <v>475</v>
      </c>
      <c r="K1523" t="s">
        <v>476</v>
      </c>
      <c r="L1523">
        <v>12394</v>
      </c>
      <c r="M1523" t="s">
        <v>298</v>
      </c>
      <c r="N1523" t="s">
        <v>299</v>
      </c>
      <c r="O1523">
        <v>12394</v>
      </c>
      <c r="P1523" t="s">
        <v>298</v>
      </c>
      <c r="Q1523" t="s">
        <v>299</v>
      </c>
      <c r="R1523" t="s">
        <v>344</v>
      </c>
      <c r="S1523">
        <v>0</v>
      </c>
      <c r="U1523">
        <v>4</v>
      </c>
      <c r="IF1523">
        <v>12394</v>
      </c>
      <c r="IG1523" t="s">
        <v>298</v>
      </c>
      <c r="IH1523" t="s">
        <v>256</v>
      </c>
      <c r="IK1523">
        <v>-2</v>
      </c>
      <c r="IL1523" t="s">
        <v>257</v>
      </c>
      <c r="IM1523" t="s">
        <v>258</v>
      </c>
      <c r="IN1523" t="s">
        <v>502</v>
      </c>
      <c r="IP1523" t="s">
        <v>531</v>
      </c>
    </row>
    <row r="1524" spans="1:250" x14ac:dyDescent="0.25">
      <c r="A1524">
        <v>35629</v>
      </c>
      <c r="B1524">
        <v>-890804480</v>
      </c>
      <c r="C1524">
        <v>1837</v>
      </c>
      <c r="D1524" t="s">
        <v>250</v>
      </c>
      <c r="E1524" t="s">
        <v>251</v>
      </c>
      <c r="F1524">
        <v>1848</v>
      </c>
      <c r="G1524" t="s">
        <v>252</v>
      </c>
      <c r="H1524" t="s">
        <v>251</v>
      </c>
      <c r="I1524">
        <v>424</v>
      </c>
      <c r="J1524" t="s">
        <v>477</v>
      </c>
      <c r="K1524" t="s">
        <v>478</v>
      </c>
      <c r="L1524">
        <v>12394</v>
      </c>
      <c r="M1524" t="s">
        <v>298</v>
      </c>
      <c r="N1524" t="s">
        <v>299</v>
      </c>
      <c r="O1524">
        <v>12394</v>
      </c>
      <c r="P1524" t="s">
        <v>298</v>
      </c>
      <c r="Q1524" t="s">
        <v>299</v>
      </c>
      <c r="R1524" t="s">
        <v>344</v>
      </c>
      <c r="S1524">
        <v>0</v>
      </c>
      <c r="U1524">
        <v>4</v>
      </c>
      <c r="IF1524">
        <v>12394</v>
      </c>
      <c r="IG1524" t="s">
        <v>298</v>
      </c>
      <c r="IH1524" t="s">
        <v>256</v>
      </c>
      <c r="IK1524">
        <v>-2</v>
      </c>
      <c r="IL1524" t="s">
        <v>257</v>
      </c>
      <c r="IM1524" t="s">
        <v>258</v>
      </c>
      <c r="IN1524" t="s">
        <v>502</v>
      </c>
      <c r="IP1524" t="s">
        <v>531</v>
      </c>
    </row>
    <row r="1525" spans="1:250" x14ac:dyDescent="0.25">
      <c r="A1525">
        <v>35630</v>
      </c>
      <c r="B1525">
        <v>-890804480</v>
      </c>
      <c r="C1525">
        <v>1837</v>
      </c>
      <c r="D1525" t="s">
        <v>250</v>
      </c>
      <c r="E1525" t="s">
        <v>251</v>
      </c>
      <c r="F1525">
        <v>1848</v>
      </c>
      <c r="G1525" t="s">
        <v>252</v>
      </c>
      <c r="H1525" t="s">
        <v>251</v>
      </c>
      <c r="I1525">
        <v>422</v>
      </c>
      <c r="J1525" t="s">
        <v>479</v>
      </c>
      <c r="K1525" t="s">
        <v>480</v>
      </c>
      <c r="L1525">
        <v>12394</v>
      </c>
      <c r="M1525" t="s">
        <v>298</v>
      </c>
      <c r="N1525" t="s">
        <v>299</v>
      </c>
      <c r="O1525">
        <v>12394</v>
      </c>
      <c r="P1525" t="s">
        <v>298</v>
      </c>
      <c r="Q1525" t="s">
        <v>299</v>
      </c>
      <c r="R1525" t="s">
        <v>344</v>
      </c>
      <c r="S1525">
        <v>0</v>
      </c>
      <c r="U1525">
        <v>4</v>
      </c>
      <c r="IF1525">
        <v>12394</v>
      </c>
      <c r="IG1525" t="s">
        <v>298</v>
      </c>
      <c r="IH1525" t="s">
        <v>256</v>
      </c>
      <c r="IK1525">
        <v>-2</v>
      </c>
      <c r="IL1525" t="s">
        <v>257</v>
      </c>
      <c r="IM1525" t="s">
        <v>258</v>
      </c>
      <c r="IN1525" t="s">
        <v>502</v>
      </c>
      <c r="IP1525" t="s">
        <v>531</v>
      </c>
    </row>
    <row r="1526" spans="1:250" x14ac:dyDescent="0.25">
      <c r="A1526">
        <v>35631</v>
      </c>
      <c r="B1526">
        <v>-890804480</v>
      </c>
      <c r="C1526">
        <v>1837</v>
      </c>
      <c r="D1526" t="s">
        <v>250</v>
      </c>
      <c r="E1526" t="s">
        <v>251</v>
      </c>
      <c r="F1526">
        <v>1848</v>
      </c>
      <c r="G1526" t="s">
        <v>252</v>
      </c>
      <c r="H1526" t="s">
        <v>251</v>
      </c>
      <c r="I1526">
        <v>437</v>
      </c>
      <c r="J1526" t="s">
        <v>506</v>
      </c>
      <c r="K1526" t="s">
        <v>507</v>
      </c>
      <c r="L1526">
        <v>12394</v>
      </c>
      <c r="M1526" t="s">
        <v>298</v>
      </c>
      <c r="N1526" t="s">
        <v>299</v>
      </c>
      <c r="O1526">
        <v>12394</v>
      </c>
      <c r="P1526" t="s">
        <v>298</v>
      </c>
      <c r="Q1526" t="s">
        <v>299</v>
      </c>
      <c r="R1526" t="s">
        <v>344</v>
      </c>
      <c r="S1526">
        <v>0</v>
      </c>
      <c r="U1526">
        <v>4</v>
      </c>
      <c r="IF1526">
        <v>12394</v>
      </c>
      <c r="IG1526" t="s">
        <v>298</v>
      </c>
      <c r="IH1526" t="s">
        <v>256</v>
      </c>
      <c r="IK1526">
        <v>-2</v>
      </c>
      <c r="IL1526" t="s">
        <v>257</v>
      </c>
      <c r="IM1526" t="s">
        <v>258</v>
      </c>
      <c r="IN1526" t="s">
        <v>502</v>
      </c>
      <c r="IP1526" t="s">
        <v>531</v>
      </c>
    </row>
    <row r="1527" spans="1:250" x14ac:dyDescent="0.25">
      <c r="A1527">
        <v>35632</v>
      </c>
      <c r="B1527">
        <v>-890804480</v>
      </c>
      <c r="C1527">
        <v>1837</v>
      </c>
      <c r="D1527" t="s">
        <v>250</v>
      </c>
      <c r="E1527" t="s">
        <v>251</v>
      </c>
      <c r="F1527">
        <v>1848</v>
      </c>
      <c r="G1527" t="s">
        <v>252</v>
      </c>
      <c r="H1527" t="s">
        <v>251</v>
      </c>
      <c r="I1527">
        <v>436</v>
      </c>
      <c r="J1527" t="s">
        <v>504</v>
      </c>
      <c r="K1527" t="s">
        <v>505</v>
      </c>
      <c r="L1527">
        <v>12394</v>
      </c>
      <c r="M1527" t="s">
        <v>298</v>
      </c>
      <c r="N1527" t="s">
        <v>299</v>
      </c>
      <c r="O1527">
        <v>12394</v>
      </c>
      <c r="P1527" t="s">
        <v>298</v>
      </c>
      <c r="Q1527" t="s">
        <v>299</v>
      </c>
      <c r="R1527" t="s">
        <v>344</v>
      </c>
      <c r="S1527">
        <v>0</v>
      </c>
      <c r="U1527">
        <v>4</v>
      </c>
      <c r="IF1527">
        <v>12394</v>
      </c>
      <c r="IG1527" t="s">
        <v>298</v>
      </c>
      <c r="IH1527" t="s">
        <v>256</v>
      </c>
      <c r="IK1527">
        <v>-2</v>
      </c>
      <c r="IL1527" t="s">
        <v>257</v>
      </c>
      <c r="IM1527" t="s">
        <v>258</v>
      </c>
      <c r="IN1527" t="s">
        <v>502</v>
      </c>
      <c r="IP1527" t="s">
        <v>531</v>
      </c>
    </row>
    <row r="1528" spans="1:250" x14ac:dyDescent="0.25">
      <c r="A1528">
        <v>35633</v>
      </c>
      <c r="B1528">
        <v>-890804480</v>
      </c>
      <c r="C1528">
        <v>1837</v>
      </c>
      <c r="D1528" t="s">
        <v>250</v>
      </c>
      <c r="E1528" t="s">
        <v>251</v>
      </c>
      <c r="F1528">
        <v>13794</v>
      </c>
      <c r="G1528" t="s">
        <v>264</v>
      </c>
      <c r="H1528" t="s">
        <v>265</v>
      </c>
      <c r="I1528">
        <v>424</v>
      </c>
      <c r="J1528" t="s">
        <v>477</v>
      </c>
      <c r="K1528" t="s">
        <v>478</v>
      </c>
      <c r="L1528">
        <v>13917</v>
      </c>
      <c r="M1528" t="s">
        <v>300</v>
      </c>
      <c r="N1528" t="s">
        <v>301</v>
      </c>
      <c r="O1528">
        <v>13917</v>
      </c>
      <c r="P1528" t="s">
        <v>300</v>
      </c>
      <c r="Q1528" t="s">
        <v>301</v>
      </c>
      <c r="R1528" t="s">
        <v>344</v>
      </c>
      <c r="S1528">
        <v>0</v>
      </c>
      <c r="U1528">
        <v>4</v>
      </c>
      <c r="IF1528">
        <v>13917</v>
      </c>
      <c r="IG1528" t="s">
        <v>300</v>
      </c>
      <c r="IH1528" t="s">
        <v>266</v>
      </c>
      <c r="IK1528">
        <v>-2</v>
      </c>
      <c r="IL1528" t="s">
        <v>257</v>
      </c>
      <c r="IM1528" t="s">
        <v>258</v>
      </c>
      <c r="IN1528" t="s">
        <v>511</v>
      </c>
      <c r="IP1528" t="s">
        <v>532</v>
      </c>
    </row>
    <row r="1529" spans="1:250" x14ac:dyDescent="0.25">
      <c r="A1529">
        <v>35634</v>
      </c>
      <c r="B1529">
        <v>-890804480</v>
      </c>
      <c r="C1529">
        <v>1837</v>
      </c>
      <c r="D1529" t="s">
        <v>250</v>
      </c>
      <c r="E1529" t="s">
        <v>251</v>
      </c>
      <c r="F1529">
        <v>13794</v>
      </c>
      <c r="G1529" t="s">
        <v>264</v>
      </c>
      <c r="H1529" t="s">
        <v>265</v>
      </c>
      <c r="I1529">
        <v>422</v>
      </c>
      <c r="J1529" t="s">
        <v>479</v>
      </c>
      <c r="K1529" t="s">
        <v>480</v>
      </c>
      <c r="L1529">
        <v>13917</v>
      </c>
      <c r="M1529" t="s">
        <v>300</v>
      </c>
      <c r="N1529" t="s">
        <v>301</v>
      </c>
      <c r="O1529">
        <v>13917</v>
      </c>
      <c r="P1529" t="s">
        <v>300</v>
      </c>
      <c r="Q1529" t="s">
        <v>301</v>
      </c>
      <c r="R1529" t="s">
        <v>344</v>
      </c>
      <c r="S1529">
        <v>0</v>
      </c>
      <c r="U1529">
        <v>4</v>
      </c>
      <c r="IF1529">
        <v>13917</v>
      </c>
      <c r="IG1529" t="s">
        <v>300</v>
      </c>
      <c r="IH1529" t="s">
        <v>266</v>
      </c>
      <c r="IK1529">
        <v>-2</v>
      </c>
      <c r="IL1529" t="s">
        <v>257</v>
      </c>
      <c r="IM1529" t="s">
        <v>258</v>
      </c>
      <c r="IN1529" t="s">
        <v>511</v>
      </c>
      <c r="IP1529" t="s">
        <v>532</v>
      </c>
    </row>
    <row r="1530" spans="1:250" x14ac:dyDescent="0.25">
      <c r="A1530">
        <v>35635</v>
      </c>
      <c r="B1530">
        <v>-890804480</v>
      </c>
      <c r="C1530">
        <v>1837</v>
      </c>
      <c r="D1530" t="s">
        <v>250</v>
      </c>
      <c r="E1530" t="s">
        <v>251</v>
      </c>
      <c r="F1530">
        <v>13794</v>
      </c>
      <c r="G1530" t="s">
        <v>264</v>
      </c>
      <c r="H1530" t="s">
        <v>265</v>
      </c>
      <c r="I1530">
        <v>420</v>
      </c>
      <c r="J1530" t="s">
        <v>481</v>
      </c>
      <c r="K1530" t="s">
        <v>482</v>
      </c>
      <c r="L1530">
        <v>13917</v>
      </c>
      <c r="M1530" t="s">
        <v>300</v>
      </c>
      <c r="N1530" t="s">
        <v>301</v>
      </c>
      <c r="O1530">
        <v>13917</v>
      </c>
      <c r="P1530" t="s">
        <v>300</v>
      </c>
      <c r="Q1530" t="s">
        <v>301</v>
      </c>
      <c r="R1530" t="s">
        <v>344</v>
      </c>
      <c r="S1530">
        <v>-576206.94999999995</v>
      </c>
      <c r="U1530">
        <v>4</v>
      </c>
      <c r="IF1530">
        <v>13917</v>
      </c>
      <c r="IG1530" t="s">
        <v>300</v>
      </c>
      <c r="IH1530" t="s">
        <v>266</v>
      </c>
      <c r="IK1530">
        <v>-2</v>
      </c>
      <c r="IL1530" t="s">
        <v>257</v>
      </c>
      <c r="IM1530" t="s">
        <v>258</v>
      </c>
      <c r="IN1530" t="s">
        <v>511</v>
      </c>
      <c r="IP1530" t="s">
        <v>532</v>
      </c>
    </row>
    <row r="1531" spans="1:250" x14ac:dyDescent="0.25">
      <c r="A1531">
        <v>35636</v>
      </c>
      <c r="B1531">
        <v>-890804480</v>
      </c>
      <c r="C1531">
        <v>1837</v>
      </c>
      <c r="D1531" t="s">
        <v>250</v>
      </c>
      <c r="E1531" t="s">
        <v>251</v>
      </c>
      <c r="F1531">
        <v>13794</v>
      </c>
      <c r="G1531" t="s">
        <v>264</v>
      </c>
      <c r="H1531" t="s">
        <v>265</v>
      </c>
      <c r="I1531">
        <v>411</v>
      </c>
      <c r="J1531" t="s">
        <v>471</v>
      </c>
      <c r="K1531" t="s">
        <v>472</v>
      </c>
      <c r="L1531">
        <v>13917</v>
      </c>
      <c r="M1531" t="s">
        <v>300</v>
      </c>
      <c r="N1531" t="s">
        <v>301</v>
      </c>
      <c r="O1531">
        <v>13917</v>
      </c>
      <c r="P1531" t="s">
        <v>300</v>
      </c>
      <c r="Q1531" t="s">
        <v>301</v>
      </c>
      <c r="R1531" t="s">
        <v>344</v>
      </c>
      <c r="S1531">
        <v>0</v>
      </c>
      <c r="U1531">
        <v>4</v>
      </c>
      <c r="IF1531">
        <v>13917</v>
      </c>
      <c r="IG1531" t="s">
        <v>300</v>
      </c>
      <c r="IH1531" t="s">
        <v>266</v>
      </c>
      <c r="IK1531">
        <v>-2</v>
      </c>
      <c r="IL1531" t="s">
        <v>257</v>
      </c>
      <c r="IM1531" t="s">
        <v>258</v>
      </c>
      <c r="IN1531" t="s">
        <v>511</v>
      </c>
      <c r="IP1531" t="s">
        <v>532</v>
      </c>
    </row>
    <row r="1532" spans="1:250" x14ac:dyDescent="0.25">
      <c r="A1532">
        <v>35637</v>
      </c>
      <c r="B1532">
        <v>-890804480</v>
      </c>
      <c r="C1532">
        <v>1837</v>
      </c>
      <c r="D1532" t="s">
        <v>250</v>
      </c>
      <c r="E1532" t="s">
        <v>251</v>
      </c>
      <c r="F1532">
        <v>13794</v>
      </c>
      <c r="G1532" t="s">
        <v>264</v>
      </c>
      <c r="H1532" t="s">
        <v>265</v>
      </c>
      <c r="I1532">
        <v>437</v>
      </c>
      <c r="J1532" t="s">
        <v>506</v>
      </c>
      <c r="K1532" t="s">
        <v>507</v>
      </c>
      <c r="L1532">
        <v>13917</v>
      </c>
      <c r="M1532" t="s">
        <v>300</v>
      </c>
      <c r="N1532" t="s">
        <v>301</v>
      </c>
      <c r="O1532">
        <v>13917</v>
      </c>
      <c r="P1532" t="s">
        <v>300</v>
      </c>
      <c r="Q1532" t="s">
        <v>301</v>
      </c>
      <c r="R1532" t="s">
        <v>344</v>
      </c>
      <c r="S1532">
        <v>0</v>
      </c>
      <c r="U1532">
        <v>4</v>
      </c>
      <c r="IF1532">
        <v>13917</v>
      </c>
      <c r="IG1532" t="s">
        <v>300</v>
      </c>
      <c r="IH1532" t="s">
        <v>266</v>
      </c>
      <c r="IK1532">
        <v>-2</v>
      </c>
      <c r="IL1532" t="s">
        <v>257</v>
      </c>
      <c r="IM1532" t="s">
        <v>258</v>
      </c>
      <c r="IN1532" t="s">
        <v>511</v>
      </c>
      <c r="IP1532" t="s">
        <v>532</v>
      </c>
    </row>
    <row r="1533" spans="1:250" x14ac:dyDescent="0.25">
      <c r="A1533">
        <v>35638</v>
      </c>
      <c r="B1533">
        <v>-890804480</v>
      </c>
      <c r="C1533">
        <v>1837</v>
      </c>
      <c r="D1533" t="s">
        <v>250</v>
      </c>
      <c r="E1533" t="s">
        <v>251</v>
      </c>
      <c r="F1533">
        <v>13794</v>
      </c>
      <c r="G1533" t="s">
        <v>264</v>
      </c>
      <c r="H1533" t="s">
        <v>265</v>
      </c>
      <c r="I1533">
        <v>436</v>
      </c>
      <c r="J1533" t="s">
        <v>504</v>
      </c>
      <c r="K1533" t="s">
        <v>505</v>
      </c>
      <c r="L1533">
        <v>13917</v>
      </c>
      <c r="M1533" t="s">
        <v>300</v>
      </c>
      <c r="N1533" t="s">
        <v>301</v>
      </c>
      <c r="O1533">
        <v>13917</v>
      </c>
      <c r="P1533" t="s">
        <v>300</v>
      </c>
      <c r="Q1533" t="s">
        <v>301</v>
      </c>
      <c r="R1533" t="s">
        <v>344</v>
      </c>
      <c r="S1533">
        <v>0</v>
      </c>
      <c r="U1533">
        <v>4</v>
      </c>
      <c r="IF1533">
        <v>13917</v>
      </c>
      <c r="IG1533" t="s">
        <v>300</v>
      </c>
      <c r="IH1533" t="s">
        <v>266</v>
      </c>
      <c r="IK1533">
        <v>-2</v>
      </c>
      <c r="IL1533" t="s">
        <v>257</v>
      </c>
      <c r="IM1533" t="s">
        <v>258</v>
      </c>
      <c r="IN1533" t="s">
        <v>511</v>
      </c>
      <c r="IP1533" t="s">
        <v>532</v>
      </c>
    </row>
    <row r="1534" spans="1:250" x14ac:dyDescent="0.25">
      <c r="A1534">
        <v>35639</v>
      </c>
      <c r="B1534">
        <v>-890804480</v>
      </c>
      <c r="C1534">
        <v>1837</v>
      </c>
      <c r="D1534" t="s">
        <v>250</v>
      </c>
      <c r="E1534" t="s">
        <v>251</v>
      </c>
      <c r="F1534">
        <v>13794</v>
      </c>
      <c r="G1534" t="s">
        <v>264</v>
      </c>
      <c r="H1534" t="s">
        <v>265</v>
      </c>
      <c r="I1534">
        <v>435</v>
      </c>
      <c r="J1534" t="s">
        <v>493</v>
      </c>
      <c r="K1534" t="s">
        <v>494</v>
      </c>
      <c r="L1534">
        <v>13917</v>
      </c>
      <c r="M1534" t="s">
        <v>300</v>
      </c>
      <c r="N1534" t="s">
        <v>301</v>
      </c>
      <c r="O1534">
        <v>13917</v>
      </c>
      <c r="P1534" t="s">
        <v>300</v>
      </c>
      <c r="Q1534" t="s">
        <v>301</v>
      </c>
      <c r="R1534" t="s">
        <v>344</v>
      </c>
      <c r="S1534">
        <v>0</v>
      </c>
      <c r="U1534">
        <v>4</v>
      </c>
      <c r="IF1534">
        <v>13917</v>
      </c>
      <c r="IG1534" t="s">
        <v>300</v>
      </c>
      <c r="IH1534" t="s">
        <v>266</v>
      </c>
      <c r="IK1534">
        <v>-2</v>
      </c>
      <c r="IL1534" t="s">
        <v>257</v>
      </c>
      <c r="IM1534" t="s">
        <v>258</v>
      </c>
      <c r="IN1534" t="s">
        <v>511</v>
      </c>
      <c r="IP1534" t="s">
        <v>532</v>
      </c>
    </row>
    <row r="1535" spans="1:250" x14ac:dyDescent="0.25">
      <c r="A1535">
        <v>35640</v>
      </c>
      <c r="B1535">
        <v>-890804480</v>
      </c>
      <c r="C1535">
        <v>1837</v>
      </c>
      <c r="D1535" t="s">
        <v>250</v>
      </c>
      <c r="E1535" t="s">
        <v>251</v>
      </c>
      <c r="F1535">
        <v>13794</v>
      </c>
      <c r="G1535" t="s">
        <v>264</v>
      </c>
      <c r="H1535" t="s">
        <v>265</v>
      </c>
      <c r="I1535">
        <v>431</v>
      </c>
      <c r="J1535" t="s">
        <v>495</v>
      </c>
      <c r="K1535" t="s">
        <v>496</v>
      </c>
      <c r="L1535">
        <v>13917</v>
      </c>
      <c r="M1535" t="s">
        <v>300</v>
      </c>
      <c r="N1535" t="s">
        <v>301</v>
      </c>
      <c r="O1535">
        <v>13917</v>
      </c>
      <c r="P1535" t="s">
        <v>300</v>
      </c>
      <c r="Q1535" t="s">
        <v>301</v>
      </c>
      <c r="R1535" t="s">
        <v>344</v>
      </c>
      <c r="S1535">
        <v>0</v>
      </c>
      <c r="U1535">
        <v>4</v>
      </c>
      <c r="IF1535">
        <v>13917</v>
      </c>
      <c r="IG1535" t="s">
        <v>300</v>
      </c>
      <c r="IH1535" t="s">
        <v>266</v>
      </c>
      <c r="IK1535">
        <v>-2</v>
      </c>
      <c r="IL1535" t="s">
        <v>257</v>
      </c>
      <c r="IM1535" t="s">
        <v>258</v>
      </c>
      <c r="IN1535" t="s">
        <v>511</v>
      </c>
      <c r="IP1535" t="s">
        <v>532</v>
      </c>
    </row>
    <row r="1536" spans="1:250" x14ac:dyDescent="0.25">
      <c r="A1536">
        <v>35641</v>
      </c>
      <c r="B1536">
        <v>-890804480</v>
      </c>
      <c r="C1536">
        <v>1837</v>
      </c>
      <c r="D1536" t="s">
        <v>250</v>
      </c>
      <c r="E1536" t="s">
        <v>251</v>
      </c>
      <c r="F1536">
        <v>13794</v>
      </c>
      <c r="G1536" t="s">
        <v>264</v>
      </c>
      <c r="H1536" t="s">
        <v>265</v>
      </c>
      <c r="I1536">
        <v>429</v>
      </c>
      <c r="J1536" t="s">
        <v>473</v>
      </c>
      <c r="K1536" t="s">
        <v>474</v>
      </c>
      <c r="L1536">
        <v>13917</v>
      </c>
      <c r="M1536" t="s">
        <v>300</v>
      </c>
      <c r="N1536" t="s">
        <v>301</v>
      </c>
      <c r="O1536">
        <v>13917</v>
      </c>
      <c r="P1536" t="s">
        <v>300</v>
      </c>
      <c r="Q1536" t="s">
        <v>301</v>
      </c>
      <c r="R1536" t="s">
        <v>344</v>
      </c>
      <c r="S1536">
        <v>0</v>
      </c>
      <c r="U1536">
        <v>4</v>
      </c>
      <c r="IF1536">
        <v>13917</v>
      </c>
      <c r="IG1536" t="s">
        <v>300</v>
      </c>
      <c r="IH1536" t="s">
        <v>266</v>
      </c>
      <c r="IK1536">
        <v>-2</v>
      </c>
      <c r="IL1536" t="s">
        <v>257</v>
      </c>
      <c r="IM1536" t="s">
        <v>258</v>
      </c>
      <c r="IN1536" t="s">
        <v>511</v>
      </c>
      <c r="IP1536" t="s">
        <v>532</v>
      </c>
    </row>
    <row r="1537" spans="1:250" x14ac:dyDescent="0.25">
      <c r="A1537">
        <v>35642</v>
      </c>
      <c r="B1537">
        <v>-890804480</v>
      </c>
      <c r="C1537">
        <v>1837</v>
      </c>
      <c r="D1537" t="s">
        <v>250</v>
      </c>
      <c r="E1537" t="s">
        <v>251</v>
      </c>
      <c r="F1537">
        <v>13794</v>
      </c>
      <c r="G1537" t="s">
        <v>264</v>
      </c>
      <c r="H1537" t="s">
        <v>265</v>
      </c>
      <c r="I1537">
        <v>427</v>
      </c>
      <c r="J1537" t="s">
        <v>475</v>
      </c>
      <c r="K1537" t="s">
        <v>476</v>
      </c>
      <c r="L1537">
        <v>13917</v>
      </c>
      <c r="M1537" t="s">
        <v>300</v>
      </c>
      <c r="N1537" t="s">
        <v>301</v>
      </c>
      <c r="O1537">
        <v>13917</v>
      </c>
      <c r="P1537" t="s">
        <v>300</v>
      </c>
      <c r="Q1537" t="s">
        <v>301</v>
      </c>
      <c r="R1537" t="s">
        <v>344</v>
      </c>
      <c r="S1537">
        <v>0</v>
      </c>
      <c r="U1537">
        <v>4</v>
      </c>
      <c r="IF1537">
        <v>13917</v>
      </c>
      <c r="IG1537" t="s">
        <v>300</v>
      </c>
      <c r="IH1537" t="s">
        <v>266</v>
      </c>
      <c r="IK1537">
        <v>-2</v>
      </c>
      <c r="IL1537" t="s">
        <v>257</v>
      </c>
      <c r="IM1537" t="s">
        <v>258</v>
      </c>
      <c r="IN1537" t="s">
        <v>511</v>
      </c>
      <c r="IP1537" t="s">
        <v>532</v>
      </c>
    </row>
    <row r="1538" spans="1:250" x14ac:dyDescent="0.25">
      <c r="A1538">
        <v>35643</v>
      </c>
      <c r="B1538">
        <v>-890804480</v>
      </c>
      <c r="C1538">
        <v>1837</v>
      </c>
      <c r="D1538" t="s">
        <v>250</v>
      </c>
      <c r="E1538" t="s">
        <v>251</v>
      </c>
      <c r="F1538">
        <v>13794</v>
      </c>
      <c r="G1538" t="s">
        <v>264</v>
      </c>
      <c r="H1538" t="s">
        <v>265</v>
      </c>
      <c r="I1538">
        <v>429</v>
      </c>
      <c r="J1538" t="s">
        <v>473</v>
      </c>
      <c r="K1538" t="s">
        <v>474</v>
      </c>
      <c r="L1538">
        <v>15188</v>
      </c>
      <c r="M1538" t="s">
        <v>302</v>
      </c>
      <c r="N1538" t="s">
        <v>303</v>
      </c>
      <c r="O1538">
        <v>15188</v>
      </c>
      <c r="P1538" t="s">
        <v>302</v>
      </c>
      <c r="Q1538" t="s">
        <v>303</v>
      </c>
      <c r="R1538" t="s">
        <v>344</v>
      </c>
      <c r="S1538">
        <v>0</v>
      </c>
      <c r="U1538">
        <v>4</v>
      </c>
      <c r="IF1538">
        <v>15188</v>
      </c>
      <c r="IG1538" t="s">
        <v>302</v>
      </c>
      <c r="IH1538" t="s">
        <v>266</v>
      </c>
      <c r="IK1538">
        <v>-2</v>
      </c>
      <c r="IL1538" t="s">
        <v>257</v>
      </c>
      <c r="IM1538" t="s">
        <v>258</v>
      </c>
      <c r="IN1538" t="s">
        <v>511</v>
      </c>
      <c r="IP1538" t="s">
        <v>533</v>
      </c>
    </row>
    <row r="1539" spans="1:250" x14ac:dyDescent="0.25">
      <c r="A1539">
        <v>35644</v>
      </c>
      <c r="B1539">
        <v>-890804480</v>
      </c>
      <c r="C1539">
        <v>1837</v>
      </c>
      <c r="D1539" t="s">
        <v>250</v>
      </c>
      <c r="E1539" t="s">
        <v>251</v>
      </c>
      <c r="F1539">
        <v>13794</v>
      </c>
      <c r="G1539" t="s">
        <v>264</v>
      </c>
      <c r="H1539" t="s">
        <v>265</v>
      </c>
      <c r="I1539">
        <v>427</v>
      </c>
      <c r="J1539" t="s">
        <v>475</v>
      </c>
      <c r="K1539" t="s">
        <v>476</v>
      </c>
      <c r="L1539">
        <v>15188</v>
      </c>
      <c r="M1539" t="s">
        <v>302</v>
      </c>
      <c r="N1539" t="s">
        <v>303</v>
      </c>
      <c r="O1539">
        <v>15188</v>
      </c>
      <c r="P1539" t="s">
        <v>302</v>
      </c>
      <c r="Q1539" t="s">
        <v>303</v>
      </c>
      <c r="R1539" t="s">
        <v>344</v>
      </c>
      <c r="S1539">
        <v>0</v>
      </c>
      <c r="U1539">
        <v>4</v>
      </c>
      <c r="IF1539">
        <v>15188</v>
      </c>
      <c r="IG1539" t="s">
        <v>302</v>
      </c>
      <c r="IH1539" t="s">
        <v>266</v>
      </c>
      <c r="IK1539">
        <v>-2</v>
      </c>
      <c r="IL1539" t="s">
        <v>257</v>
      </c>
      <c r="IM1539" t="s">
        <v>258</v>
      </c>
      <c r="IN1539" t="s">
        <v>511</v>
      </c>
      <c r="IP1539" t="s">
        <v>533</v>
      </c>
    </row>
    <row r="1540" spans="1:250" x14ac:dyDescent="0.25">
      <c r="A1540">
        <v>35645</v>
      </c>
      <c r="B1540">
        <v>-890804480</v>
      </c>
      <c r="C1540">
        <v>1837</v>
      </c>
      <c r="D1540" t="s">
        <v>250</v>
      </c>
      <c r="E1540" t="s">
        <v>251</v>
      </c>
      <c r="F1540">
        <v>13794</v>
      </c>
      <c r="G1540" t="s">
        <v>264</v>
      </c>
      <c r="H1540" t="s">
        <v>265</v>
      </c>
      <c r="I1540">
        <v>424</v>
      </c>
      <c r="J1540" t="s">
        <v>477</v>
      </c>
      <c r="K1540" t="s">
        <v>478</v>
      </c>
      <c r="L1540">
        <v>15188</v>
      </c>
      <c r="M1540" t="s">
        <v>302</v>
      </c>
      <c r="N1540" t="s">
        <v>303</v>
      </c>
      <c r="O1540">
        <v>15188</v>
      </c>
      <c r="P1540" t="s">
        <v>302</v>
      </c>
      <c r="Q1540" t="s">
        <v>303</v>
      </c>
      <c r="R1540" t="s">
        <v>344</v>
      </c>
      <c r="S1540">
        <v>0</v>
      </c>
      <c r="U1540">
        <v>4</v>
      </c>
      <c r="IF1540">
        <v>15188</v>
      </c>
      <c r="IG1540" t="s">
        <v>302</v>
      </c>
      <c r="IH1540" t="s">
        <v>266</v>
      </c>
      <c r="IK1540">
        <v>-2</v>
      </c>
      <c r="IL1540" t="s">
        <v>257</v>
      </c>
      <c r="IM1540" t="s">
        <v>258</v>
      </c>
      <c r="IN1540" t="s">
        <v>511</v>
      </c>
      <c r="IP1540" t="s">
        <v>533</v>
      </c>
    </row>
    <row r="1541" spans="1:250" x14ac:dyDescent="0.25">
      <c r="A1541">
        <v>35646</v>
      </c>
      <c r="B1541">
        <v>-890804480</v>
      </c>
      <c r="C1541">
        <v>1837</v>
      </c>
      <c r="D1541" t="s">
        <v>250</v>
      </c>
      <c r="E1541" t="s">
        <v>251</v>
      </c>
      <c r="F1541">
        <v>13794</v>
      </c>
      <c r="G1541" t="s">
        <v>264</v>
      </c>
      <c r="H1541" t="s">
        <v>265</v>
      </c>
      <c r="I1541">
        <v>422</v>
      </c>
      <c r="J1541" t="s">
        <v>479</v>
      </c>
      <c r="K1541" t="s">
        <v>480</v>
      </c>
      <c r="L1541">
        <v>15188</v>
      </c>
      <c r="M1541" t="s">
        <v>302</v>
      </c>
      <c r="N1541" t="s">
        <v>303</v>
      </c>
      <c r="O1541">
        <v>15188</v>
      </c>
      <c r="P1541" t="s">
        <v>302</v>
      </c>
      <c r="Q1541" t="s">
        <v>303</v>
      </c>
      <c r="R1541" t="s">
        <v>344</v>
      </c>
      <c r="S1541">
        <v>0</v>
      </c>
      <c r="U1541">
        <v>4</v>
      </c>
      <c r="IF1541">
        <v>15188</v>
      </c>
      <c r="IG1541" t="s">
        <v>302</v>
      </c>
      <c r="IH1541" t="s">
        <v>266</v>
      </c>
      <c r="IK1541">
        <v>-2</v>
      </c>
      <c r="IL1541" t="s">
        <v>257</v>
      </c>
      <c r="IM1541" t="s">
        <v>258</v>
      </c>
      <c r="IN1541" t="s">
        <v>511</v>
      </c>
      <c r="IP1541" t="s">
        <v>533</v>
      </c>
    </row>
    <row r="1542" spans="1:250" x14ac:dyDescent="0.25">
      <c r="A1542">
        <v>35647</v>
      </c>
      <c r="B1542">
        <v>-890804480</v>
      </c>
      <c r="C1542">
        <v>1837</v>
      </c>
      <c r="D1542" t="s">
        <v>250</v>
      </c>
      <c r="E1542" t="s">
        <v>251</v>
      </c>
      <c r="F1542">
        <v>13794</v>
      </c>
      <c r="G1542" t="s">
        <v>264</v>
      </c>
      <c r="H1542" t="s">
        <v>265</v>
      </c>
      <c r="I1542">
        <v>420</v>
      </c>
      <c r="J1542" t="s">
        <v>481</v>
      </c>
      <c r="K1542" t="s">
        <v>482</v>
      </c>
      <c r="L1542">
        <v>15188</v>
      </c>
      <c r="M1542" t="s">
        <v>302</v>
      </c>
      <c r="N1542" t="s">
        <v>303</v>
      </c>
      <c r="O1542">
        <v>15188</v>
      </c>
      <c r="P1542" t="s">
        <v>302</v>
      </c>
      <c r="Q1542" t="s">
        <v>303</v>
      </c>
      <c r="R1542" t="s">
        <v>344</v>
      </c>
      <c r="S1542">
        <v>0</v>
      </c>
      <c r="U1542">
        <v>4</v>
      </c>
      <c r="IF1542">
        <v>15188</v>
      </c>
      <c r="IG1542" t="s">
        <v>302</v>
      </c>
      <c r="IH1542" t="s">
        <v>266</v>
      </c>
      <c r="IK1542">
        <v>-2</v>
      </c>
      <c r="IL1542" t="s">
        <v>257</v>
      </c>
      <c r="IM1542" t="s">
        <v>258</v>
      </c>
      <c r="IN1542" t="s">
        <v>511</v>
      </c>
      <c r="IP1542" t="s">
        <v>533</v>
      </c>
    </row>
    <row r="1543" spans="1:250" x14ac:dyDescent="0.25">
      <c r="A1543">
        <v>35648</v>
      </c>
      <c r="B1543">
        <v>-890804480</v>
      </c>
      <c r="C1543">
        <v>1837</v>
      </c>
      <c r="D1543" t="s">
        <v>250</v>
      </c>
      <c r="E1543" t="s">
        <v>251</v>
      </c>
      <c r="F1543">
        <v>13794</v>
      </c>
      <c r="G1543" t="s">
        <v>264</v>
      </c>
      <c r="H1543" t="s">
        <v>265</v>
      </c>
      <c r="I1543">
        <v>411</v>
      </c>
      <c r="J1543" t="s">
        <v>471</v>
      </c>
      <c r="K1543" t="s">
        <v>472</v>
      </c>
      <c r="L1543">
        <v>15188</v>
      </c>
      <c r="M1543" t="s">
        <v>302</v>
      </c>
      <c r="N1543" t="s">
        <v>303</v>
      </c>
      <c r="O1543">
        <v>15188</v>
      </c>
      <c r="P1543" t="s">
        <v>302</v>
      </c>
      <c r="Q1543" t="s">
        <v>303</v>
      </c>
      <c r="R1543" t="s">
        <v>344</v>
      </c>
      <c r="S1543">
        <v>0</v>
      </c>
      <c r="U1543">
        <v>4</v>
      </c>
      <c r="IF1543">
        <v>15188</v>
      </c>
      <c r="IG1543" t="s">
        <v>302</v>
      </c>
      <c r="IH1543" t="s">
        <v>266</v>
      </c>
      <c r="IK1543">
        <v>-2</v>
      </c>
      <c r="IL1543" t="s">
        <v>257</v>
      </c>
      <c r="IM1543" t="s">
        <v>258</v>
      </c>
      <c r="IN1543" t="s">
        <v>511</v>
      </c>
      <c r="IP1543" t="s">
        <v>533</v>
      </c>
    </row>
    <row r="1544" spans="1:250" x14ac:dyDescent="0.25">
      <c r="A1544">
        <v>35649</v>
      </c>
      <c r="B1544">
        <v>-890804480</v>
      </c>
      <c r="C1544">
        <v>1837</v>
      </c>
      <c r="D1544" t="s">
        <v>250</v>
      </c>
      <c r="E1544" t="s">
        <v>251</v>
      </c>
      <c r="F1544">
        <v>13794</v>
      </c>
      <c r="G1544" t="s">
        <v>264</v>
      </c>
      <c r="H1544" t="s">
        <v>265</v>
      </c>
      <c r="I1544">
        <v>437</v>
      </c>
      <c r="J1544" t="s">
        <v>506</v>
      </c>
      <c r="K1544" t="s">
        <v>507</v>
      </c>
      <c r="L1544">
        <v>15188</v>
      </c>
      <c r="M1544" t="s">
        <v>302</v>
      </c>
      <c r="N1544" t="s">
        <v>303</v>
      </c>
      <c r="O1544">
        <v>15188</v>
      </c>
      <c r="P1544" t="s">
        <v>302</v>
      </c>
      <c r="Q1544" t="s">
        <v>303</v>
      </c>
      <c r="R1544" t="s">
        <v>344</v>
      </c>
      <c r="S1544">
        <v>0</v>
      </c>
      <c r="U1544">
        <v>4</v>
      </c>
      <c r="IF1544">
        <v>15188</v>
      </c>
      <c r="IG1544" t="s">
        <v>302</v>
      </c>
      <c r="IH1544" t="s">
        <v>266</v>
      </c>
      <c r="IK1544">
        <v>-2</v>
      </c>
      <c r="IL1544" t="s">
        <v>257</v>
      </c>
      <c r="IM1544" t="s">
        <v>258</v>
      </c>
      <c r="IN1544" t="s">
        <v>511</v>
      </c>
      <c r="IP1544" t="s">
        <v>533</v>
      </c>
    </row>
    <row r="1545" spans="1:250" x14ac:dyDescent="0.25">
      <c r="A1545">
        <v>35650</v>
      </c>
      <c r="B1545">
        <v>-890804480</v>
      </c>
      <c r="C1545">
        <v>1837</v>
      </c>
      <c r="D1545" t="s">
        <v>250</v>
      </c>
      <c r="E1545" t="s">
        <v>251</v>
      </c>
      <c r="F1545">
        <v>13794</v>
      </c>
      <c r="G1545" t="s">
        <v>264</v>
      </c>
      <c r="H1545" t="s">
        <v>265</v>
      </c>
      <c r="I1545">
        <v>436</v>
      </c>
      <c r="J1545" t="s">
        <v>504</v>
      </c>
      <c r="K1545" t="s">
        <v>505</v>
      </c>
      <c r="L1545">
        <v>15188</v>
      </c>
      <c r="M1545" t="s">
        <v>302</v>
      </c>
      <c r="N1545" t="s">
        <v>303</v>
      </c>
      <c r="O1545">
        <v>15188</v>
      </c>
      <c r="P1545" t="s">
        <v>302</v>
      </c>
      <c r="Q1545" t="s">
        <v>303</v>
      </c>
      <c r="R1545" t="s">
        <v>344</v>
      </c>
      <c r="S1545">
        <v>0</v>
      </c>
      <c r="U1545">
        <v>4</v>
      </c>
      <c r="IF1545">
        <v>15188</v>
      </c>
      <c r="IG1545" t="s">
        <v>302</v>
      </c>
      <c r="IH1545" t="s">
        <v>266</v>
      </c>
      <c r="IK1545">
        <v>-2</v>
      </c>
      <c r="IL1545" t="s">
        <v>257</v>
      </c>
      <c r="IM1545" t="s">
        <v>258</v>
      </c>
      <c r="IN1545" t="s">
        <v>511</v>
      </c>
      <c r="IP1545" t="s">
        <v>533</v>
      </c>
    </row>
    <row r="1546" spans="1:250" x14ac:dyDescent="0.25">
      <c r="A1546">
        <v>35651</v>
      </c>
      <c r="B1546">
        <v>-890804480</v>
      </c>
      <c r="C1546">
        <v>1837</v>
      </c>
      <c r="D1546" t="s">
        <v>250</v>
      </c>
      <c r="E1546" t="s">
        <v>251</v>
      </c>
      <c r="F1546">
        <v>13794</v>
      </c>
      <c r="G1546" t="s">
        <v>264</v>
      </c>
      <c r="H1546" t="s">
        <v>265</v>
      </c>
      <c r="I1546">
        <v>435</v>
      </c>
      <c r="J1546" t="s">
        <v>493</v>
      </c>
      <c r="K1546" t="s">
        <v>494</v>
      </c>
      <c r="L1546">
        <v>15188</v>
      </c>
      <c r="M1546" t="s">
        <v>302</v>
      </c>
      <c r="N1546" t="s">
        <v>303</v>
      </c>
      <c r="O1546">
        <v>15188</v>
      </c>
      <c r="P1546" t="s">
        <v>302</v>
      </c>
      <c r="Q1546" t="s">
        <v>303</v>
      </c>
      <c r="R1546" t="s">
        <v>344</v>
      </c>
      <c r="S1546">
        <v>0</v>
      </c>
      <c r="U1546">
        <v>4</v>
      </c>
      <c r="IF1546">
        <v>15188</v>
      </c>
      <c r="IG1546" t="s">
        <v>302</v>
      </c>
      <c r="IH1546" t="s">
        <v>266</v>
      </c>
      <c r="IK1546">
        <v>-2</v>
      </c>
      <c r="IL1546" t="s">
        <v>257</v>
      </c>
      <c r="IM1546" t="s">
        <v>258</v>
      </c>
      <c r="IN1546" t="s">
        <v>511</v>
      </c>
      <c r="IP1546" t="s">
        <v>533</v>
      </c>
    </row>
    <row r="1547" spans="1:250" x14ac:dyDescent="0.25">
      <c r="A1547">
        <v>35652</v>
      </c>
      <c r="B1547">
        <v>-890804480</v>
      </c>
      <c r="C1547">
        <v>1837</v>
      </c>
      <c r="D1547" t="s">
        <v>250</v>
      </c>
      <c r="E1547" t="s">
        <v>251</v>
      </c>
      <c r="F1547">
        <v>13794</v>
      </c>
      <c r="G1547" t="s">
        <v>264</v>
      </c>
      <c r="H1547" t="s">
        <v>265</v>
      </c>
      <c r="I1547">
        <v>431</v>
      </c>
      <c r="J1547" t="s">
        <v>495</v>
      </c>
      <c r="K1547" t="s">
        <v>496</v>
      </c>
      <c r="L1547">
        <v>15188</v>
      </c>
      <c r="M1547" t="s">
        <v>302</v>
      </c>
      <c r="N1547" t="s">
        <v>303</v>
      </c>
      <c r="O1547">
        <v>15188</v>
      </c>
      <c r="P1547" t="s">
        <v>302</v>
      </c>
      <c r="Q1547" t="s">
        <v>303</v>
      </c>
      <c r="R1547" t="s">
        <v>344</v>
      </c>
      <c r="S1547">
        <v>0</v>
      </c>
      <c r="U1547">
        <v>4</v>
      </c>
      <c r="IF1547">
        <v>15188</v>
      </c>
      <c r="IG1547" t="s">
        <v>302</v>
      </c>
      <c r="IH1547" t="s">
        <v>266</v>
      </c>
      <c r="IK1547">
        <v>-2</v>
      </c>
      <c r="IL1547" t="s">
        <v>257</v>
      </c>
      <c r="IM1547" t="s">
        <v>258</v>
      </c>
      <c r="IN1547" t="s">
        <v>511</v>
      </c>
      <c r="IP1547" t="s">
        <v>533</v>
      </c>
    </row>
    <row r="1548" spans="1:250" x14ac:dyDescent="0.25">
      <c r="A1548">
        <v>35653</v>
      </c>
      <c r="B1548">
        <v>-890804480</v>
      </c>
      <c r="C1548">
        <v>1837</v>
      </c>
      <c r="D1548" t="s">
        <v>250</v>
      </c>
      <c r="E1548" t="s">
        <v>251</v>
      </c>
      <c r="F1548">
        <v>13794</v>
      </c>
      <c r="G1548" t="s">
        <v>264</v>
      </c>
      <c r="H1548" t="s">
        <v>265</v>
      </c>
      <c r="I1548">
        <v>420</v>
      </c>
      <c r="J1548" t="s">
        <v>481</v>
      </c>
      <c r="K1548" t="s">
        <v>482</v>
      </c>
      <c r="L1548">
        <v>15189</v>
      </c>
      <c r="M1548" t="s">
        <v>304</v>
      </c>
      <c r="N1548" t="s">
        <v>305</v>
      </c>
      <c r="O1548">
        <v>15189</v>
      </c>
      <c r="P1548" t="s">
        <v>304</v>
      </c>
      <c r="Q1548" t="s">
        <v>305</v>
      </c>
      <c r="R1548" t="s">
        <v>344</v>
      </c>
      <c r="S1548">
        <v>-40000000</v>
      </c>
      <c r="U1548">
        <v>4</v>
      </c>
      <c r="IF1548">
        <v>15189</v>
      </c>
      <c r="IG1548" t="s">
        <v>304</v>
      </c>
      <c r="IH1548" t="s">
        <v>266</v>
      </c>
      <c r="IK1548">
        <v>-2</v>
      </c>
      <c r="IL1548" t="s">
        <v>257</v>
      </c>
      <c r="IM1548" t="s">
        <v>258</v>
      </c>
      <c r="IN1548" t="s">
        <v>511</v>
      </c>
      <c r="IP1548" t="s">
        <v>534</v>
      </c>
    </row>
    <row r="1549" spans="1:250" x14ac:dyDescent="0.25">
      <c r="A1549">
        <v>35654</v>
      </c>
      <c r="B1549">
        <v>-890804480</v>
      </c>
      <c r="C1549">
        <v>1837</v>
      </c>
      <c r="D1549" t="s">
        <v>250</v>
      </c>
      <c r="E1549" t="s">
        <v>251</v>
      </c>
      <c r="F1549">
        <v>13794</v>
      </c>
      <c r="G1549" t="s">
        <v>264</v>
      </c>
      <c r="H1549" t="s">
        <v>265</v>
      </c>
      <c r="I1549">
        <v>411</v>
      </c>
      <c r="J1549" t="s">
        <v>471</v>
      </c>
      <c r="K1549" t="s">
        <v>472</v>
      </c>
      <c r="L1549">
        <v>15189</v>
      </c>
      <c r="M1549" t="s">
        <v>304</v>
      </c>
      <c r="N1549" t="s">
        <v>305</v>
      </c>
      <c r="O1549">
        <v>15189</v>
      </c>
      <c r="P1549" t="s">
        <v>304</v>
      </c>
      <c r="Q1549" t="s">
        <v>305</v>
      </c>
      <c r="R1549" t="s">
        <v>344</v>
      </c>
      <c r="S1549">
        <v>0</v>
      </c>
      <c r="U1549">
        <v>4</v>
      </c>
      <c r="IF1549">
        <v>15189</v>
      </c>
      <c r="IG1549" t="s">
        <v>304</v>
      </c>
      <c r="IH1549" t="s">
        <v>266</v>
      </c>
      <c r="IK1549">
        <v>-2</v>
      </c>
      <c r="IL1549" t="s">
        <v>257</v>
      </c>
      <c r="IM1549" t="s">
        <v>258</v>
      </c>
      <c r="IN1549" t="s">
        <v>511</v>
      </c>
      <c r="IP1549" t="s">
        <v>534</v>
      </c>
    </row>
    <row r="1550" spans="1:250" x14ac:dyDescent="0.25">
      <c r="A1550">
        <v>35655</v>
      </c>
      <c r="B1550">
        <v>-890804480</v>
      </c>
      <c r="C1550">
        <v>1837</v>
      </c>
      <c r="D1550" t="s">
        <v>250</v>
      </c>
      <c r="E1550" t="s">
        <v>251</v>
      </c>
      <c r="F1550">
        <v>13794</v>
      </c>
      <c r="G1550" t="s">
        <v>264</v>
      </c>
      <c r="H1550" t="s">
        <v>265</v>
      </c>
      <c r="I1550">
        <v>435</v>
      </c>
      <c r="J1550" t="s">
        <v>493</v>
      </c>
      <c r="K1550" t="s">
        <v>494</v>
      </c>
      <c r="L1550">
        <v>15189</v>
      </c>
      <c r="M1550" t="s">
        <v>304</v>
      </c>
      <c r="N1550" t="s">
        <v>305</v>
      </c>
      <c r="O1550">
        <v>15189</v>
      </c>
      <c r="P1550" t="s">
        <v>304</v>
      </c>
      <c r="Q1550" t="s">
        <v>305</v>
      </c>
      <c r="R1550" t="s">
        <v>344</v>
      </c>
      <c r="S1550">
        <v>0</v>
      </c>
      <c r="U1550">
        <v>4</v>
      </c>
      <c r="IF1550">
        <v>15189</v>
      </c>
      <c r="IG1550" t="s">
        <v>304</v>
      </c>
      <c r="IH1550" t="s">
        <v>266</v>
      </c>
      <c r="IK1550">
        <v>-2</v>
      </c>
      <c r="IL1550" t="s">
        <v>257</v>
      </c>
      <c r="IM1550" t="s">
        <v>258</v>
      </c>
      <c r="IN1550" t="s">
        <v>511</v>
      </c>
      <c r="IP1550" t="s">
        <v>534</v>
      </c>
    </row>
    <row r="1551" spans="1:250" x14ac:dyDescent="0.25">
      <c r="A1551">
        <v>35656</v>
      </c>
      <c r="B1551">
        <v>-890804480</v>
      </c>
      <c r="C1551">
        <v>1837</v>
      </c>
      <c r="D1551" t="s">
        <v>250</v>
      </c>
      <c r="E1551" t="s">
        <v>251</v>
      </c>
      <c r="F1551">
        <v>13794</v>
      </c>
      <c r="G1551" t="s">
        <v>264</v>
      </c>
      <c r="H1551" t="s">
        <v>265</v>
      </c>
      <c r="I1551">
        <v>431</v>
      </c>
      <c r="J1551" t="s">
        <v>495</v>
      </c>
      <c r="K1551" t="s">
        <v>496</v>
      </c>
      <c r="L1551">
        <v>15189</v>
      </c>
      <c r="M1551" t="s">
        <v>304</v>
      </c>
      <c r="N1551" t="s">
        <v>305</v>
      </c>
      <c r="O1551">
        <v>15189</v>
      </c>
      <c r="P1551" t="s">
        <v>304</v>
      </c>
      <c r="Q1551" t="s">
        <v>305</v>
      </c>
      <c r="R1551" t="s">
        <v>344</v>
      </c>
      <c r="S1551">
        <v>0</v>
      </c>
      <c r="U1551">
        <v>4</v>
      </c>
      <c r="IF1551">
        <v>15189</v>
      </c>
      <c r="IG1551" t="s">
        <v>304</v>
      </c>
      <c r="IH1551" t="s">
        <v>266</v>
      </c>
      <c r="IK1551">
        <v>-2</v>
      </c>
      <c r="IL1551" t="s">
        <v>257</v>
      </c>
      <c r="IM1551" t="s">
        <v>258</v>
      </c>
      <c r="IN1551" t="s">
        <v>511</v>
      </c>
      <c r="IP1551" t="s">
        <v>534</v>
      </c>
    </row>
    <row r="1552" spans="1:250" x14ac:dyDescent="0.25">
      <c r="A1552">
        <v>35657</v>
      </c>
      <c r="B1552">
        <v>-890804480</v>
      </c>
      <c r="C1552">
        <v>1837</v>
      </c>
      <c r="D1552" t="s">
        <v>250</v>
      </c>
      <c r="E1552" t="s">
        <v>251</v>
      </c>
      <c r="F1552">
        <v>13794</v>
      </c>
      <c r="G1552" t="s">
        <v>264</v>
      </c>
      <c r="H1552" t="s">
        <v>265</v>
      </c>
      <c r="I1552">
        <v>429</v>
      </c>
      <c r="J1552" t="s">
        <v>473</v>
      </c>
      <c r="K1552" t="s">
        <v>474</v>
      </c>
      <c r="L1552">
        <v>15189</v>
      </c>
      <c r="M1552" t="s">
        <v>304</v>
      </c>
      <c r="N1552" t="s">
        <v>305</v>
      </c>
      <c r="O1552">
        <v>15189</v>
      </c>
      <c r="P1552" t="s">
        <v>304</v>
      </c>
      <c r="Q1552" t="s">
        <v>305</v>
      </c>
      <c r="R1552" t="s">
        <v>344</v>
      </c>
      <c r="S1552">
        <v>0</v>
      </c>
      <c r="U1552">
        <v>4</v>
      </c>
      <c r="IF1552">
        <v>15189</v>
      </c>
      <c r="IG1552" t="s">
        <v>304</v>
      </c>
      <c r="IH1552" t="s">
        <v>266</v>
      </c>
      <c r="IK1552">
        <v>-2</v>
      </c>
      <c r="IL1552" t="s">
        <v>257</v>
      </c>
      <c r="IM1552" t="s">
        <v>258</v>
      </c>
      <c r="IN1552" t="s">
        <v>511</v>
      </c>
      <c r="IP1552" t="s">
        <v>534</v>
      </c>
    </row>
    <row r="1553" spans="1:250" x14ac:dyDescent="0.25">
      <c r="A1553">
        <v>35658</v>
      </c>
      <c r="B1553">
        <v>-890804480</v>
      </c>
      <c r="C1553">
        <v>1837</v>
      </c>
      <c r="D1553" t="s">
        <v>250</v>
      </c>
      <c r="E1553" t="s">
        <v>251</v>
      </c>
      <c r="F1553">
        <v>13794</v>
      </c>
      <c r="G1553" t="s">
        <v>264</v>
      </c>
      <c r="H1553" t="s">
        <v>265</v>
      </c>
      <c r="I1553">
        <v>427</v>
      </c>
      <c r="J1553" t="s">
        <v>475</v>
      </c>
      <c r="K1553" t="s">
        <v>476</v>
      </c>
      <c r="L1553">
        <v>15189</v>
      </c>
      <c r="M1553" t="s">
        <v>304</v>
      </c>
      <c r="N1553" t="s">
        <v>305</v>
      </c>
      <c r="O1553">
        <v>15189</v>
      </c>
      <c r="P1553" t="s">
        <v>304</v>
      </c>
      <c r="Q1553" t="s">
        <v>305</v>
      </c>
      <c r="R1553" t="s">
        <v>344</v>
      </c>
      <c r="S1553">
        <v>0</v>
      </c>
      <c r="U1553">
        <v>4</v>
      </c>
      <c r="IF1553">
        <v>15189</v>
      </c>
      <c r="IG1553" t="s">
        <v>304</v>
      </c>
      <c r="IH1553" t="s">
        <v>266</v>
      </c>
      <c r="IK1553">
        <v>-2</v>
      </c>
      <c r="IL1553" t="s">
        <v>257</v>
      </c>
      <c r="IM1553" t="s">
        <v>258</v>
      </c>
      <c r="IN1553" t="s">
        <v>511</v>
      </c>
      <c r="IP1553" t="s">
        <v>534</v>
      </c>
    </row>
    <row r="1554" spans="1:250" x14ac:dyDescent="0.25">
      <c r="A1554">
        <v>35659</v>
      </c>
      <c r="B1554">
        <v>-890804480</v>
      </c>
      <c r="C1554">
        <v>1837</v>
      </c>
      <c r="D1554" t="s">
        <v>250</v>
      </c>
      <c r="E1554" t="s">
        <v>251</v>
      </c>
      <c r="F1554">
        <v>19011</v>
      </c>
      <c r="G1554" t="s">
        <v>310</v>
      </c>
      <c r="H1554" t="s">
        <v>311</v>
      </c>
      <c r="I1554">
        <v>429</v>
      </c>
      <c r="J1554" t="s">
        <v>473</v>
      </c>
      <c r="K1554" t="s">
        <v>474</v>
      </c>
      <c r="L1554">
        <v>15189</v>
      </c>
      <c r="M1554" t="s">
        <v>304</v>
      </c>
      <c r="N1554" t="s">
        <v>305</v>
      </c>
      <c r="O1554">
        <v>15189</v>
      </c>
      <c r="P1554" t="s">
        <v>304</v>
      </c>
      <c r="Q1554" t="s">
        <v>305</v>
      </c>
      <c r="R1554" t="s">
        <v>344</v>
      </c>
      <c r="S1554">
        <v>0</v>
      </c>
      <c r="U1554">
        <v>4</v>
      </c>
      <c r="IF1554">
        <v>15189</v>
      </c>
      <c r="IG1554" t="s">
        <v>304</v>
      </c>
      <c r="IH1554" t="s">
        <v>314</v>
      </c>
      <c r="IK1554">
        <v>-2</v>
      </c>
      <c r="IL1554" t="s">
        <v>257</v>
      </c>
      <c r="IM1554" t="s">
        <v>258</v>
      </c>
      <c r="IN1554" t="s">
        <v>535</v>
      </c>
      <c r="IP1554" t="s">
        <v>536</v>
      </c>
    </row>
    <row r="1555" spans="1:250" x14ac:dyDescent="0.25">
      <c r="A1555">
        <v>35660</v>
      </c>
      <c r="B1555">
        <v>-890804480</v>
      </c>
      <c r="C1555">
        <v>1837</v>
      </c>
      <c r="D1555" t="s">
        <v>250</v>
      </c>
      <c r="E1555" t="s">
        <v>251</v>
      </c>
      <c r="F1555">
        <v>13794</v>
      </c>
      <c r="G1555" t="s">
        <v>264</v>
      </c>
      <c r="H1555" t="s">
        <v>265</v>
      </c>
      <c r="I1555">
        <v>437</v>
      </c>
      <c r="J1555" t="s">
        <v>506</v>
      </c>
      <c r="K1555" t="s">
        <v>507</v>
      </c>
      <c r="L1555">
        <v>15189</v>
      </c>
      <c r="M1555" t="s">
        <v>304</v>
      </c>
      <c r="N1555" t="s">
        <v>305</v>
      </c>
      <c r="O1555">
        <v>15189</v>
      </c>
      <c r="P1555" t="s">
        <v>304</v>
      </c>
      <c r="Q1555" t="s">
        <v>305</v>
      </c>
      <c r="R1555" t="s">
        <v>344</v>
      </c>
      <c r="S1555">
        <v>0</v>
      </c>
      <c r="U1555">
        <v>4</v>
      </c>
      <c r="IF1555">
        <v>15189</v>
      </c>
      <c r="IG1555" t="s">
        <v>304</v>
      </c>
      <c r="IH1555" t="s">
        <v>266</v>
      </c>
      <c r="IK1555">
        <v>-2</v>
      </c>
      <c r="IL1555" t="s">
        <v>257</v>
      </c>
      <c r="IM1555" t="s">
        <v>258</v>
      </c>
      <c r="IN1555" t="s">
        <v>511</v>
      </c>
      <c r="IP1555" t="s">
        <v>534</v>
      </c>
    </row>
    <row r="1556" spans="1:250" x14ac:dyDescent="0.25">
      <c r="A1556">
        <v>35661</v>
      </c>
      <c r="B1556">
        <v>-890804480</v>
      </c>
      <c r="C1556">
        <v>1837</v>
      </c>
      <c r="D1556" t="s">
        <v>250</v>
      </c>
      <c r="E1556" t="s">
        <v>251</v>
      </c>
      <c r="F1556">
        <v>13794</v>
      </c>
      <c r="G1556" t="s">
        <v>264</v>
      </c>
      <c r="H1556" t="s">
        <v>265</v>
      </c>
      <c r="I1556">
        <v>436</v>
      </c>
      <c r="J1556" t="s">
        <v>504</v>
      </c>
      <c r="K1556" t="s">
        <v>505</v>
      </c>
      <c r="L1556">
        <v>15189</v>
      </c>
      <c r="M1556" t="s">
        <v>304</v>
      </c>
      <c r="N1556" t="s">
        <v>305</v>
      </c>
      <c r="O1556">
        <v>15189</v>
      </c>
      <c r="P1556" t="s">
        <v>304</v>
      </c>
      <c r="Q1556" t="s">
        <v>305</v>
      </c>
      <c r="R1556" t="s">
        <v>344</v>
      </c>
      <c r="S1556">
        <v>0</v>
      </c>
      <c r="U1556">
        <v>4</v>
      </c>
      <c r="IF1556">
        <v>15189</v>
      </c>
      <c r="IG1556" t="s">
        <v>304</v>
      </c>
      <c r="IH1556" t="s">
        <v>266</v>
      </c>
      <c r="IK1556">
        <v>-2</v>
      </c>
      <c r="IL1556" t="s">
        <v>257</v>
      </c>
      <c r="IM1556" t="s">
        <v>258</v>
      </c>
      <c r="IN1556" t="s">
        <v>511</v>
      </c>
      <c r="IP1556" t="s">
        <v>534</v>
      </c>
    </row>
    <row r="1557" spans="1:250" x14ac:dyDescent="0.25">
      <c r="A1557">
        <v>35662</v>
      </c>
      <c r="B1557">
        <v>-890804480</v>
      </c>
      <c r="C1557">
        <v>1837</v>
      </c>
      <c r="D1557" t="s">
        <v>250</v>
      </c>
      <c r="E1557" t="s">
        <v>251</v>
      </c>
      <c r="F1557">
        <v>19011</v>
      </c>
      <c r="G1557" t="s">
        <v>310</v>
      </c>
      <c r="H1557" t="s">
        <v>311</v>
      </c>
      <c r="I1557">
        <v>437</v>
      </c>
      <c r="J1557" t="s">
        <v>506</v>
      </c>
      <c r="K1557" t="s">
        <v>507</v>
      </c>
      <c r="L1557">
        <v>15189</v>
      </c>
      <c r="M1557" t="s">
        <v>304</v>
      </c>
      <c r="N1557" t="s">
        <v>305</v>
      </c>
      <c r="O1557">
        <v>15189</v>
      </c>
      <c r="P1557" t="s">
        <v>304</v>
      </c>
      <c r="Q1557" t="s">
        <v>305</v>
      </c>
      <c r="R1557" t="s">
        <v>344</v>
      </c>
      <c r="S1557">
        <v>0</v>
      </c>
      <c r="U1557">
        <v>4</v>
      </c>
      <c r="IF1557">
        <v>15189</v>
      </c>
      <c r="IG1557" t="s">
        <v>304</v>
      </c>
      <c r="IH1557" t="s">
        <v>314</v>
      </c>
      <c r="IK1557">
        <v>-2</v>
      </c>
      <c r="IL1557" t="s">
        <v>257</v>
      </c>
      <c r="IM1557" t="s">
        <v>258</v>
      </c>
      <c r="IN1557" t="s">
        <v>535</v>
      </c>
      <c r="IP1557" t="s">
        <v>536</v>
      </c>
    </row>
    <row r="1558" spans="1:250" x14ac:dyDescent="0.25">
      <c r="A1558">
        <v>35663</v>
      </c>
      <c r="B1558">
        <v>-890804480</v>
      </c>
      <c r="C1558">
        <v>1837</v>
      </c>
      <c r="D1558" t="s">
        <v>250</v>
      </c>
      <c r="E1558" t="s">
        <v>251</v>
      </c>
      <c r="F1558">
        <v>19011</v>
      </c>
      <c r="G1558" t="s">
        <v>310</v>
      </c>
      <c r="H1558" t="s">
        <v>311</v>
      </c>
      <c r="I1558">
        <v>436</v>
      </c>
      <c r="J1558" t="s">
        <v>504</v>
      </c>
      <c r="K1558" t="s">
        <v>505</v>
      </c>
      <c r="L1558">
        <v>15189</v>
      </c>
      <c r="M1558" t="s">
        <v>304</v>
      </c>
      <c r="N1558" t="s">
        <v>305</v>
      </c>
      <c r="O1558">
        <v>15189</v>
      </c>
      <c r="P1558" t="s">
        <v>304</v>
      </c>
      <c r="Q1558" t="s">
        <v>305</v>
      </c>
      <c r="R1558" t="s">
        <v>344</v>
      </c>
      <c r="S1558">
        <v>0</v>
      </c>
      <c r="U1558">
        <v>4</v>
      </c>
      <c r="IF1558">
        <v>15189</v>
      </c>
      <c r="IG1558" t="s">
        <v>304</v>
      </c>
      <c r="IH1558" t="s">
        <v>314</v>
      </c>
      <c r="IK1558">
        <v>-2</v>
      </c>
      <c r="IL1558" t="s">
        <v>257</v>
      </c>
      <c r="IM1558" t="s">
        <v>258</v>
      </c>
      <c r="IN1558" t="s">
        <v>535</v>
      </c>
      <c r="IP1558" t="s">
        <v>536</v>
      </c>
    </row>
    <row r="1559" spans="1:250" x14ac:dyDescent="0.25">
      <c r="A1559">
        <v>35664</v>
      </c>
      <c r="B1559">
        <v>-890804480</v>
      </c>
      <c r="C1559">
        <v>1837</v>
      </c>
      <c r="D1559" t="s">
        <v>250</v>
      </c>
      <c r="E1559" t="s">
        <v>251</v>
      </c>
      <c r="F1559">
        <v>19011</v>
      </c>
      <c r="G1559" t="s">
        <v>310</v>
      </c>
      <c r="H1559" t="s">
        <v>311</v>
      </c>
      <c r="I1559">
        <v>435</v>
      </c>
      <c r="J1559" t="s">
        <v>493</v>
      </c>
      <c r="K1559" t="s">
        <v>494</v>
      </c>
      <c r="L1559">
        <v>15189</v>
      </c>
      <c r="M1559" t="s">
        <v>304</v>
      </c>
      <c r="N1559" t="s">
        <v>305</v>
      </c>
      <c r="O1559">
        <v>15189</v>
      </c>
      <c r="P1559" t="s">
        <v>304</v>
      </c>
      <c r="Q1559" t="s">
        <v>305</v>
      </c>
      <c r="R1559" t="s">
        <v>344</v>
      </c>
      <c r="S1559">
        <v>0</v>
      </c>
      <c r="U1559">
        <v>4</v>
      </c>
      <c r="IF1559">
        <v>15189</v>
      </c>
      <c r="IG1559" t="s">
        <v>304</v>
      </c>
      <c r="IH1559" t="s">
        <v>314</v>
      </c>
      <c r="IK1559">
        <v>-2</v>
      </c>
      <c r="IL1559" t="s">
        <v>257</v>
      </c>
      <c r="IM1559" t="s">
        <v>258</v>
      </c>
      <c r="IN1559" t="s">
        <v>535</v>
      </c>
      <c r="IP1559" t="s">
        <v>536</v>
      </c>
    </row>
    <row r="1560" spans="1:250" x14ac:dyDescent="0.25">
      <c r="A1560">
        <v>35665</v>
      </c>
      <c r="B1560">
        <v>-890804480</v>
      </c>
      <c r="C1560">
        <v>1837</v>
      </c>
      <c r="D1560" t="s">
        <v>250</v>
      </c>
      <c r="E1560" t="s">
        <v>251</v>
      </c>
      <c r="F1560">
        <v>19011</v>
      </c>
      <c r="G1560" t="s">
        <v>310</v>
      </c>
      <c r="H1560" t="s">
        <v>311</v>
      </c>
      <c r="I1560">
        <v>431</v>
      </c>
      <c r="J1560" t="s">
        <v>495</v>
      </c>
      <c r="K1560" t="s">
        <v>496</v>
      </c>
      <c r="L1560">
        <v>15189</v>
      </c>
      <c r="M1560" t="s">
        <v>304</v>
      </c>
      <c r="N1560" t="s">
        <v>305</v>
      </c>
      <c r="O1560">
        <v>15189</v>
      </c>
      <c r="P1560" t="s">
        <v>304</v>
      </c>
      <c r="Q1560" t="s">
        <v>305</v>
      </c>
      <c r="R1560" t="s">
        <v>344</v>
      </c>
      <c r="S1560">
        <v>0</v>
      </c>
      <c r="U1560">
        <v>4</v>
      </c>
      <c r="IF1560">
        <v>15189</v>
      </c>
      <c r="IG1560" t="s">
        <v>304</v>
      </c>
      <c r="IH1560" t="s">
        <v>314</v>
      </c>
      <c r="IK1560">
        <v>-2</v>
      </c>
      <c r="IL1560" t="s">
        <v>257</v>
      </c>
      <c r="IM1560" t="s">
        <v>258</v>
      </c>
      <c r="IN1560" t="s">
        <v>535</v>
      </c>
      <c r="IP1560" t="s">
        <v>536</v>
      </c>
    </row>
    <row r="1561" spans="1:250" x14ac:dyDescent="0.25">
      <c r="A1561">
        <v>35666</v>
      </c>
      <c r="B1561">
        <v>-890804480</v>
      </c>
      <c r="C1561">
        <v>1837</v>
      </c>
      <c r="D1561" t="s">
        <v>250</v>
      </c>
      <c r="E1561" t="s">
        <v>251</v>
      </c>
      <c r="F1561">
        <v>13794</v>
      </c>
      <c r="G1561" t="s">
        <v>264</v>
      </c>
      <c r="H1561" t="s">
        <v>265</v>
      </c>
      <c r="I1561">
        <v>424</v>
      </c>
      <c r="J1561" t="s">
        <v>477</v>
      </c>
      <c r="K1561" t="s">
        <v>478</v>
      </c>
      <c r="L1561">
        <v>15189</v>
      </c>
      <c r="M1561" t="s">
        <v>304</v>
      </c>
      <c r="N1561" t="s">
        <v>305</v>
      </c>
      <c r="O1561">
        <v>15189</v>
      </c>
      <c r="P1561" t="s">
        <v>304</v>
      </c>
      <c r="Q1561" t="s">
        <v>305</v>
      </c>
      <c r="R1561" t="s">
        <v>344</v>
      </c>
      <c r="S1561">
        <v>0</v>
      </c>
      <c r="U1561">
        <v>4</v>
      </c>
      <c r="IF1561">
        <v>15189</v>
      </c>
      <c r="IG1561" t="s">
        <v>304</v>
      </c>
      <c r="IH1561" t="s">
        <v>266</v>
      </c>
      <c r="IK1561">
        <v>-2</v>
      </c>
      <c r="IL1561" t="s">
        <v>257</v>
      </c>
      <c r="IM1561" t="s">
        <v>258</v>
      </c>
      <c r="IN1561" t="s">
        <v>511</v>
      </c>
      <c r="IP1561" t="s">
        <v>534</v>
      </c>
    </row>
    <row r="1562" spans="1:250" x14ac:dyDescent="0.25">
      <c r="A1562">
        <v>35667</v>
      </c>
      <c r="B1562">
        <v>-890804480</v>
      </c>
      <c r="C1562">
        <v>1837</v>
      </c>
      <c r="D1562" t="s">
        <v>250</v>
      </c>
      <c r="E1562" t="s">
        <v>251</v>
      </c>
      <c r="F1562">
        <v>13794</v>
      </c>
      <c r="G1562" t="s">
        <v>264</v>
      </c>
      <c r="H1562" t="s">
        <v>265</v>
      </c>
      <c r="I1562">
        <v>422</v>
      </c>
      <c r="J1562" t="s">
        <v>479</v>
      </c>
      <c r="K1562" t="s">
        <v>480</v>
      </c>
      <c r="L1562">
        <v>15189</v>
      </c>
      <c r="M1562" t="s">
        <v>304</v>
      </c>
      <c r="N1562" t="s">
        <v>305</v>
      </c>
      <c r="O1562">
        <v>15189</v>
      </c>
      <c r="P1562" t="s">
        <v>304</v>
      </c>
      <c r="Q1562" t="s">
        <v>305</v>
      </c>
      <c r="R1562" t="s">
        <v>344</v>
      </c>
      <c r="S1562">
        <v>0</v>
      </c>
      <c r="U1562">
        <v>4</v>
      </c>
      <c r="IF1562">
        <v>15189</v>
      </c>
      <c r="IG1562" t="s">
        <v>304</v>
      </c>
      <c r="IH1562" t="s">
        <v>266</v>
      </c>
      <c r="IK1562">
        <v>-2</v>
      </c>
      <c r="IL1562" t="s">
        <v>257</v>
      </c>
      <c r="IM1562" t="s">
        <v>258</v>
      </c>
      <c r="IN1562" t="s">
        <v>511</v>
      </c>
      <c r="IP1562" t="s">
        <v>534</v>
      </c>
    </row>
    <row r="1563" spans="1:250" x14ac:dyDescent="0.25">
      <c r="A1563">
        <v>35668</v>
      </c>
      <c r="B1563">
        <v>-890804480</v>
      </c>
      <c r="C1563">
        <v>1837</v>
      </c>
      <c r="D1563" t="s">
        <v>250</v>
      </c>
      <c r="E1563" t="s">
        <v>251</v>
      </c>
      <c r="F1563">
        <v>19011</v>
      </c>
      <c r="G1563" t="s">
        <v>310</v>
      </c>
      <c r="H1563" t="s">
        <v>311</v>
      </c>
      <c r="I1563">
        <v>427</v>
      </c>
      <c r="J1563" t="s">
        <v>475</v>
      </c>
      <c r="K1563" t="s">
        <v>476</v>
      </c>
      <c r="L1563">
        <v>15189</v>
      </c>
      <c r="M1563" t="s">
        <v>304</v>
      </c>
      <c r="N1563" t="s">
        <v>305</v>
      </c>
      <c r="O1563">
        <v>15189</v>
      </c>
      <c r="P1563" t="s">
        <v>304</v>
      </c>
      <c r="Q1563" t="s">
        <v>305</v>
      </c>
      <c r="R1563" t="s">
        <v>344</v>
      </c>
      <c r="S1563">
        <v>0</v>
      </c>
      <c r="U1563">
        <v>4</v>
      </c>
      <c r="IF1563">
        <v>15189</v>
      </c>
      <c r="IG1563" t="s">
        <v>304</v>
      </c>
      <c r="IH1563" t="s">
        <v>314</v>
      </c>
      <c r="IK1563">
        <v>-2</v>
      </c>
      <c r="IL1563" t="s">
        <v>257</v>
      </c>
      <c r="IM1563" t="s">
        <v>258</v>
      </c>
      <c r="IN1563" t="s">
        <v>535</v>
      </c>
      <c r="IP1563" t="s">
        <v>536</v>
      </c>
    </row>
    <row r="1564" spans="1:250" x14ac:dyDescent="0.25">
      <c r="A1564">
        <v>35669</v>
      </c>
      <c r="B1564">
        <v>-890804480</v>
      </c>
      <c r="C1564">
        <v>1837</v>
      </c>
      <c r="D1564" t="s">
        <v>250</v>
      </c>
      <c r="E1564" t="s">
        <v>251</v>
      </c>
      <c r="F1564">
        <v>19011</v>
      </c>
      <c r="G1564" t="s">
        <v>310</v>
      </c>
      <c r="H1564" t="s">
        <v>311</v>
      </c>
      <c r="I1564">
        <v>424</v>
      </c>
      <c r="J1564" t="s">
        <v>477</v>
      </c>
      <c r="K1564" t="s">
        <v>478</v>
      </c>
      <c r="L1564">
        <v>15189</v>
      </c>
      <c r="M1564" t="s">
        <v>304</v>
      </c>
      <c r="N1564" t="s">
        <v>305</v>
      </c>
      <c r="O1564">
        <v>15189</v>
      </c>
      <c r="P1564" t="s">
        <v>304</v>
      </c>
      <c r="Q1564" t="s">
        <v>305</v>
      </c>
      <c r="R1564" t="s">
        <v>344</v>
      </c>
      <c r="S1564">
        <v>0</v>
      </c>
      <c r="U1564">
        <v>4</v>
      </c>
      <c r="IF1564">
        <v>15189</v>
      </c>
      <c r="IG1564" t="s">
        <v>304</v>
      </c>
      <c r="IH1564" t="s">
        <v>314</v>
      </c>
      <c r="IK1564">
        <v>-2</v>
      </c>
      <c r="IL1564" t="s">
        <v>257</v>
      </c>
      <c r="IM1564" t="s">
        <v>258</v>
      </c>
      <c r="IN1564" t="s">
        <v>535</v>
      </c>
      <c r="IP1564" t="s">
        <v>536</v>
      </c>
    </row>
    <row r="1565" spans="1:250" x14ac:dyDescent="0.25">
      <c r="A1565">
        <v>35670</v>
      </c>
      <c r="B1565">
        <v>-890804480</v>
      </c>
      <c r="C1565">
        <v>1837</v>
      </c>
      <c r="D1565" t="s">
        <v>250</v>
      </c>
      <c r="E1565" t="s">
        <v>251</v>
      </c>
      <c r="F1565">
        <v>19011</v>
      </c>
      <c r="G1565" t="s">
        <v>310</v>
      </c>
      <c r="H1565" t="s">
        <v>311</v>
      </c>
      <c r="I1565">
        <v>422</v>
      </c>
      <c r="J1565" t="s">
        <v>479</v>
      </c>
      <c r="K1565" t="s">
        <v>480</v>
      </c>
      <c r="L1565">
        <v>15189</v>
      </c>
      <c r="M1565" t="s">
        <v>304</v>
      </c>
      <c r="N1565" t="s">
        <v>305</v>
      </c>
      <c r="O1565">
        <v>15189</v>
      </c>
      <c r="P1565" t="s">
        <v>304</v>
      </c>
      <c r="Q1565" t="s">
        <v>305</v>
      </c>
      <c r="R1565" t="s">
        <v>344</v>
      </c>
      <c r="S1565">
        <v>0</v>
      </c>
      <c r="U1565">
        <v>4</v>
      </c>
      <c r="IF1565">
        <v>15189</v>
      </c>
      <c r="IG1565" t="s">
        <v>304</v>
      </c>
      <c r="IH1565" t="s">
        <v>314</v>
      </c>
      <c r="IK1565">
        <v>-2</v>
      </c>
      <c r="IL1565" t="s">
        <v>257</v>
      </c>
      <c r="IM1565" t="s">
        <v>258</v>
      </c>
      <c r="IN1565" t="s">
        <v>535</v>
      </c>
      <c r="IP1565" t="s">
        <v>536</v>
      </c>
    </row>
    <row r="1566" spans="1:250" x14ac:dyDescent="0.25">
      <c r="A1566">
        <v>35671</v>
      </c>
      <c r="B1566">
        <v>-890804480</v>
      </c>
      <c r="C1566">
        <v>1837</v>
      </c>
      <c r="D1566" t="s">
        <v>250</v>
      </c>
      <c r="E1566" t="s">
        <v>251</v>
      </c>
      <c r="F1566">
        <v>19011</v>
      </c>
      <c r="G1566" t="s">
        <v>310</v>
      </c>
      <c r="H1566" t="s">
        <v>311</v>
      </c>
      <c r="I1566">
        <v>420</v>
      </c>
      <c r="J1566" t="s">
        <v>481</v>
      </c>
      <c r="K1566" t="s">
        <v>482</v>
      </c>
      <c r="L1566">
        <v>15189</v>
      </c>
      <c r="M1566" t="s">
        <v>304</v>
      </c>
      <c r="N1566" t="s">
        <v>305</v>
      </c>
      <c r="O1566">
        <v>15189</v>
      </c>
      <c r="P1566" t="s">
        <v>304</v>
      </c>
      <c r="Q1566" t="s">
        <v>305</v>
      </c>
      <c r="R1566" t="s">
        <v>344</v>
      </c>
      <c r="S1566">
        <v>0</v>
      </c>
      <c r="U1566">
        <v>4</v>
      </c>
      <c r="IF1566">
        <v>15189</v>
      </c>
      <c r="IG1566" t="s">
        <v>304</v>
      </c>
      <c r="IH1566" t="s">
        <v>314</v>
      </c>
      <c r="IK1566">
        <v>-2</v>
      </c>
      <c r="IL1566" t="s">
        <v>257</v>
      </c>
      <c r="IM1566" t="s">
        <v>258</v>
      </c>
      <c r="IN1566" t="s">
        <v>535</v>
      </c>
      <c r="IP1566" t="s">
        <v>536</v>
      </c>
    </row>
    <row r="1567" spans="1:250" x14ac:dyDescent="0.25">
      <c r="A1567">
        <v>35672</v>
      </c>
      <c r="B1567">
        <v>-890804480</v>
      </c>
      <c r="C1567">
        <v>1837</v>
      </c>
      <c r="D1567" t="s">
        <v>250</v>
      </c>
      <c r="E1567" t="s">
        <v>251</v>
      </c>
      <c r="F1567">
        <v>13794</v>
      </c>
      <c r="G1567" t="s">
        <v>264</v>
      </c>
      <c r="H1567" t="s">
        <v>265</v>
      </c>
      <c r="I1567">
        <v>411</v>
      </c>
      <c r="J1567" t="s">
        <v>471</v>
      </c>
      <c r="K1567" t="s">
        <v>472</v>
      </c>
      <c r="L1567">
        <v>17005</v>
      </c>
      <c r="M1567" t="s">
        <v>306</v>
      </c>
      <c r="N1567" t="s">
        <v>307</v>
      </c>
      <c r="O1567">
        <v>17005</v>
      </c>
      <c r="P1567" t="s">
        <v>306</v>
      </c>
      <c r="Q1567" t="s">
        <v>307</v>
      </c>
      <c r="R1567" t="s">
        <v>344</v>
      </c>
      <c r="S1567">
        <v>0</v>
      </c>
      <c r="U1567">
        <v>4</v>
      </c>
      <c r="IF1567">
        <v>17005</v>
      </c>
      <c r="IG1567" t="s">
        <v>306</v>
      </c>
      <c r="IH1567" t="s">
        <v>266</v>
      </c>
      <c r="IK1567">
        <v>-2</v>
      </c>
      <c r="IL1567" t="s">
        <v>257</v>
      </c>
      <c r="IM1567" t="s">
        <v>258</v>
      </c>
      <c r="IN1567" t="s">
        <v>511</v>
      </c>
      <c r="IP1567" t="s">
        <v>537</v>
      </c>
    </row>
    <row r="1568" spans="1:250" x14ac:dyDescent="0.25">
      <c r="A1568">
        <v>35673</v>
      </c>
      <c r="B1568">
        <v>-890804480</v>
      </c>
      <c r="C1568">
        <v>1837</v>
      </c>
      <c r="D1568" t="s">
        <v>250</v>
      </c>
      <c r="E1568" t="s">
        <v>251</v>
      </c>
      <c r="F1568">
        <v>13794</v>
      </c>
      <c r="G1568" t="s">
        <v>264</v>
      </c>
      <c r="H1568" t="s">
        <v>265</v>
      </c>
      <c r="I1568">
        <v>431</v>
      </c>
      <c r="J1568" t="s">
        <v>495</v>
      </c>
      <c r="K1568" t="s">
        <v>496</v>
      </c>
      <c r="L1568">
        <v>17005</v>
      </c>
      <c r="M1568" t="s">
        <v>306</v>
      </c>
      <c r="N1568" t="s">
        <v>307</v>
      </c>
      <c r="O1568">
        <v>17005</v>
      </c>
      <c r="P1568" t="s">
        <v>306</v>
      </c>
      <c r="Q1568" t="s">
        <v>307</v>
      </c>
      <c r="R1568" t="s">
        <v>344</v>
      </c>
      <c r="S1568">
        <v>0</v>
      </c>
      <c r="U1568">
        <v>4</v>
      </c>
      <c r="IF1568">
        <v>17005</v>
      </c>
      <c r="IG1568" t="s">
        <v>306</v>
      </c>
      <c r="IH1568" t="s">
        <v>266</v>
      </c>
      <c r="IK1568">
        <v>-2</v>
      </c>
      <c r="IL1568" t="s">
        <v>257</v>
      </c>
      <c r="IM1568" t="s">
        <v>258</v>
      </c>
      <c r="IN1568" t="s">
        <v>511</v>
      </c>
      <c r="IP1568" t="s">
        <v>537</v>
      </c>
    </row>
    <row r="1569" spans="1:250" x14ac:dyDescent="0.25">
      <c r="A1569">
        <v>35674</v>
      </c>
      <c r="B1569">
        <v>-890804480</v>
      </c>
      <c r="C1569">
        <v>1837</v>
      </c>
      <c r="D1569" t="s">
        <v>250</v>
      </c>
      <c r="E1569" t="s">
        <v>251</v>
      </c>
      <c r="F1569">
        <v>13794</v>
      </c>
      <c r="G1569" t="s">
        <v>264</v>
      </c>
      <c r="H1569" t="s">
        <v>265</v>
      </c>
      <c r="I1569">
        <v>429</v>
      </c>
      <c r="J1569" t="s">
        <v>473</v>
      </c>
      <c r="K1569" t="s">
        <v>474</v>
      </c>
      <c r="L1569">
        <v>17005</v>
      </c>
      <c r="M1569" t="s">
        <v>306</v>
      </c>
      <c r="N1569" t="s">
        <v>307</v>
      </c>
      <c r="O1569">
        <v>17005</v>
      </c>
      <c r="P1569" t="s">
        <v>306</v>
      </c>
      <c r="Q1569" t="s">
        <v>307</v>
      </c>
      <c r="R1569" t="s">
        <v>344</v>
      </c>
      <c r="S1569">
        <v>0</v>
      </c>
      <c r="U1569">
        <v>4</v>
      </c>
      <c r="IF1569">
        <v>17005</v>
      </c>
      <c r="IG1569" t="s">
        <v>306</v>
      </c>
      <c r="IH1569" t="s">
        <v>266</v>
      </c>
      <c r="IK1569">
        <v>-2</v>
      </c>
      <c r="IL1569" t="s">
        <v>257</v>
      </c>
      <c r="IM1569" t="s">
        <v>258</v>
      </c>
      <c r="IN1569" t="s">
        <v>511</v>
      </c>
      <c r="IP1569" t="s">
        <v>537</v>
      </c>
    </row>
    <row r="1570" spans="1:250" x14ac:dyDescent="0.25">
      <c r="A1570">
        <v>35675</v>
      </c>
      <c r="B1570">
        <v>-890804480</v>
      </c>
      <c r="C1570">
        <v>1837</v>
      </c>
      <c r="D1570" t="s">
        <v>250</v>
      </c>
      <c r="E1570" t="s">
        <v>251</v>
      </c>
      <c r="F1570">
        <v>13794</v>
      </c>
      <c r="G1570" t="s">
        <v>264</v>
      </c>
      <c r="H1570" t="s">
        <v>265</v>
      </c>
      <c r="I1570">
        <v>427</v>
      </c>
      <c r="J1570" t="s">
        <v>475</v>
      </c>
      <c r="K1570" t="s">
        <v>476</v>
      </c>
      <c r="L1570">
        <v>17005</v>
      </c>
      <c r="M1570" t="s">
        <v>306</v>
      </c>
      <c r="N1570" t="s">
        <v>307</v>
      </c>
      <c r="O1570">
        <v>17005</v>
      </c>
      <c r="P1570" t="s">
        <v>306</v>
      </c>
      <c r="Q1570" t="s">
        <v>307</v>
      </c>
      <c r="R1570" t="s">
        <v>344</v>
      </c>
      <c r="S1570">
        <v>0</v>
      </c>
      <c r="U1570">
        <v>4</v>
      </c>
      <c r="IF1570">
        <v>17005</v>
      </c>
      <c r="IG1570" t="s">
        <v>306</v>
      </c>
      <c r="IH1570" t="s">
        <v>266</v>
      </c>
      <c r="IK1570">
        <v>-2</v>
      </c>
      <c r="IL1570" t="s">
        <v>257</v>
      </c>
      <c r="IM1570" t="s">
        <v>258</v>
      </c>
      <c r="IN1570" t="s">
        <v>511</v>
      </c>
      <c r="IP1570" t="s">
        <v>537</v>
      </c>
    </row>
    <row r="1571" spans="1:250" x14ac:dyDescent="0.25">
      <c r="A1571">
        <v>35676</v>
      </c>
      <c r="B1571">
        <v>-890804480</v>
      </c>
      <c r="C1571">
        <v>1837</v>
      </c>
      <c r="D1571" t="s">
        <v>250</v>
      </c>
      <c r="E1571" t="s">
        <v>251</v>
      </c>
      <c r="F1571">
        <v>13794</v>
      </c>
      <c r="G1571" t="s">
        <v>264</v>
      </c>
      <c r="H1571" t="s">
        <v>265</v>
      </c>
      <c r="I1571">
        <v>424</v>
      </c>
      <c r="J1571" t="s">
        <v>477</v>
      </c>
      <c r="K1571" t="s">
        <v>478</v>
      </c>
      <c r="L1571">
        <v>17005</v>
      </c>
      <c r="M1571" t="s">
        <v>306</v>
      </c>
      <c r="N1571" t="s">
        <v>307</v>
      </c>
      <c r="O1571">
        <v>17005</v>
      </c>
      <c r="P1571" t="s">
        <v>306</v>
      </c>
      <c r="Q1571" t="s">
        <v>307</v>
      </c>
      <c r="R1571" t="s">
        <v>344</v>
      </c>
      <c r="S1571">
        <v>0</v>
      </c>
      <c r="U1571">
        <v>4</v>
      </c>
      <c r="IF1571">
        <v>17005</v>
      </c>
      <c r="IG1571" t="s">
        <v>306</v>
      </c>
      <c r="IH1571" t="s">
        <v>266</v>
      </c>
      <c r="IK1571">
        <v>-2</v>
      </c>
      <c r="IL1571" t="s">
        <v>257</v>
      </c>
      <c r="IM1571" t="s">
        <v>258</v>
      </c>
      <c r="IN1571" t="s">
        <v>511</v>
      </c>
      <c r="IP1571" t="s">
        <v>537</v>
      </c>
    </row>
    <row r="1572" spans="1:250" x14ac:dyDescent="0.25">
      <c r="A1572">
        <v>35677</v>
      </c>
      <c r="B1572">
        <v>-890804480</v>
      </c>
      <c r="C1572">
        <v>1837</v>
      </c>
      <c r="D1572" t="s">
        <v>250</v>
      </c>
      <c r="E1572" t="s">
        <v>251</v>
      </c>
      <c r="F1572">
        <v>13794</v>
      </c>
      <c r="G1572" t="s">
        <v>264</v>
      </c>
      <c r="H1572" t="s">
        <v>265</v>
      </c>
      <c r="I1572">
        <v>422</v>
      </c>
      <c r="J1572" t="s">
        <v>479</v>
      </c>
      <c r="K1572" t="s">
        <v>480</v>
      </c>
      <c r="L1572">
        <v>17005</v>
      </c>
      <c r="M1572" t="s">
        <v>306</v>
      </c>
      <c r="N1572" t="s">
        <v>307</v>
      </c>
      <c r="O1572">
        <v>17005</v>
      </c>
      <c r="P1572" t="s">
        <v>306</v>
      </c>
      <c r="Q1572" t="s">
        <v>307</v>
      </c>
      <c r="R1572" t="s">
        <v>344</v>
      </c>
      <c r="S1572">
        <v>0</v>
      </c>
      <c r="U1572">
        <v>4</v>
      </c>
      <c r="IF1572">
        <v>17005</v>
      </c>
      <c r="IG1572" t="s">
        <v>306</v>
      </c>
      <c r="IH1572" t="s">
        <v>266</v>
      </c>
      <c r="IK1572">
        <v>-2</v>
      </c>
      <c r="IL1572" t="s">
        <v>257</v>
      </c>
      <c r="IM1572" t="s">
        <v>258</v>
      </c>
      <c r="IN1572" t="s">
        <v>511</v>
      </c>
      <c r="IP1572" t="s">
        <v>537</v>
      </c>
    </row>
    <row r="1573" spans="1:250" x14ac:dyDescent="0.25">
      <c r="A1573">
        <v>35678</v>
      </c>
      <c r="B1573">
        <v>-890804480</v>
      </c>
      <c r="C1573">
        <v>1837</v>
      </c>
      <c r="D1573" t="s">
        <v>250</v>
      </c>
      <c r="E1573" t="s">
        <v>251</v>
      </c>
      <c r="F1573">
        <v>13794</v>
      </c>
      <c r="G1573" t="s">
        <v>264</v>
      </c>
      <c r="H1573" t="s">
        <v>265</v>
      </c>
      <c r="I1573">
        <v>420</v>
      </c>
      <c r="J1573" t="s">
        <v>481</v>
      </c>
      <c r="K1573" t="s">
        <v>482</v>
      </c>
      <c r="L1573">
        <v>17005</v>
      </c>
      <c r="M1573" t="s">
        <v>306</v>
      </c>
      <c r="N1573" t="s">
        <v>307</v>
      </c>
      <c r="O1573">
        <v>17005</v>
      </c>
      <c r="P1573" t="s">
        <v>306</v>
      </c>
      <c r="Q1573" t="s">
        <v>307</v>
      </c>
      <c r="R1573" t="s">
        <v>344</v>
      </c>
      <c r="S1573">
        <v>0</v>
      </c>
      <c r="U1573">
        <v>4</v>
      </c>
      <c r="IF1573">
        <v>17005</v>
      </c>
      <c r="IG1573" t="s">
        <v>306</v>
      </c>
      <c r="IH1573" t="s">
        <v>266</v>
      </c>
      <c r="IK1573">
        <v>-2</v>
      </c>
      <c r="IL1573" t="s">
        <v>257</v>
      </c>
      <c r="IM1573" t="s">
        <v>258</v>
      </c>
      <c r="IN1573" t="s">
        <v>511</v>
      </c>
      <c r="IP1573" t="s">
        <v>537</v>
      </c>
    </row>
    <row r="1574" spans="1:250" x14ac:dyDescent="0.25">
      <c r="A1574">
        <v>35679</v>
      </c>
      <c r="B1574">
        <v>-890804480</v>
      </c>
      <c r="C1574">
        <v>1837</v>
      </c>
      <c r="D1574" t="s">
        <v>250</v>
      </c>
      <c r="E1574" t="s">
        <v>251</v>
      </c>
      <c r="F1574">
        <v>13794</v>
      </c>
      <c r="G1574" t="s">
        <v>264</v>
      </c>
      <c r="H1574" t="s">
        <v>265</v>
      </c>
      <c r="I1574">
        <v>437</v>
      </c>
      <c r="J1574" t="s">
        <v>506</v>
      </c>
      <c r="K1574" t="s">
        <v>507</v>
      </c>
      <c r="L1574">
        <v>17005</v>
      </c>
      <c r="M1574" t="s">
        <v>306</v>
      </c>
      <c r="N1574" t="s">
        <v>307</v>
      </c>
      <c r="O1574">
        <v>17005</v>
      </c>
      <c r="P1574" t="s">
        <v>306</v>
      </c>
      <c r="Q1574" t="s">
        <v>307</v>
      </c>
      <c r="R1574" t="s">
        <v>344</v>
      </c>
      <c r="S1574">
        <v>0</v>
      </c>
      <c r="U1574">
        <v>4</v>
      </c>
      <c r="IF1574">
        <v>17005</v>
      </c>
      <c r="IG1574" t="s">
        <v>306</v>
      </c>
      <c r="IH1574" t="s">
        <v>266</v>
      </c>
      <c r="IK1574">
        <v>-2</v>
      </c>
      <c r="IL1574" t="s">
        <v>257</v>
      </c>
      <c r="IM1574" t="s">
        <v>258</v>
      </c>
      <c r="IN1574" t="s">
        <v>511</v>
      </c>
      <c r="IP1574" t="s">
        <v>537</v>
      </c>
    </row>
    <row r="1575" spans="1:250" x14ac:dyDescent="0.25">
      <c r="A1575">
        <v>35680</v>
      </c>
      <c r="B1575">
        <v>-890804480</v>
      </c>
      <c r="C1575">
        <v>1837</v>
      </c>
      <c r="D1575" t="s">
        <v>250</v>
      </c>
      <c r="E1575" t="s">
        <v>251</v>
      </c>
      <c r="F1575">
        <v>13794</v>
      </c>
      <c r="G1575" t="s">
        <v>264</v>
      </c>
      <c r="H1575" t="s">
        <v>265</v>
      </c>
      <c r="I1575">
        <v>436</v>
      </c>
      <c r="J1575" t="s">
        <v>504</v>
      </c>
      <c r="K1575" t="s">
        <v>505</v>
      </c>
      <c r="L1575">
        <v>17005</v>
      </c>
      <c r="M1575" t="s">
        <v>306</v>
      </c>
      <c r="N1575" t="s">
        <v>307</v>
      </c>
      <c r="O1575">
        <v>17005</v>
      </c>
      <c r="P1575" t="s">
        <v>306</v>
      </c>
      <c r="Q1575" t="s">
        <v>307</v>
      </c>
      <c r="R1575" t="s">
        <v>344</v>
      </c>
      <c r="S1575">
        <v>0</v>
      </c>
      <c r="U1575">
        <v>4</v>
      </c>
      <c r="IF1575">
        <v>17005</v>
      </c>
      <c r="IG1575" t="s">
        <v>306</v>
      </c>
      <c r="IH1575" t="s">
        <v>266</v>
      </c>
      <c r="IK1575">
        <v>-2</v>
      </c>
      <c r="IL1575" t="s">
        <v>257</v>
      </c>
      <c r="IM1575" t="s">
        <v>258</v>
      </c>
      <c r="IN1575" t="s">
        <v>511</v>
      </c>
      <c r="IP1575" t="s">
        <v>537</v>
      </c>
    </row>
    <row r="1576" spans="1:250" x14ac:dyDescent="0.25">
      <c r="A1576">
        <v>35681</v>
      </c>
      <c r="B1576">
        <v>-890804480</v>
      </c>
      <c r="C1576">
        <v>1837</v>
      </c>
      <c r="D1576" t="s">
        <v>250</v>
      </c>
      <c r="E1576" t="s">
        <v>251</v>
      </c>
      <c r="F1576">
        <v>13794</v>
      </c>
      <c r="G1576" t="s">
        <v>264</v>
      </c>
      <c r="H1576" t="s">
        <v>265</v>
      </c>
      <c r="I1576">
        <v>435</v>
      </c>
      <c r="J1576" t="s">
        <v>493</v>
      </c>
      <c r="K1576" t="s">
        <v>494</v>
      </c>
      <c r="L1576">
        <v>17005</v>
      </c>
      <c r="M1576" t="s">
        <v>306</v>
      </c>
      <c r="N1576" t="s">
        <v>307</v>
      </c>
      <c r="O1576">
        <v>17005</v>
      </c>
      <c r="P1576" t="s">
        <v>306</v>
      </c>
      <c r="Q1576" t="s">
        <v>307</v>
      </c>
      <c r="R1576" t="s">
        <v>344</v>
      </c>
      <c r="S1576">
        <v>0</v>
      </c>
      <c r="U1576">
        <v>4</v>
      </c>
      <c r="IF1576">
        <v>17005</v>
      </c>
      <c r="IG1576" t="s">
        <v>306</v>
      </c>
      <c r="IH1576" t="s">
        <v>266</v>
      </c>
      <c r="IK1576">
        <v>-2</v>
      </c>
      <c r="IL1576" t="s">
        <v>257</v>
      </c>
      <c r="IM1576" t="s">
        <v>258</v>
      </c>
      <c r="IN1576" t="s">
        <v>511</v>
      </c>
      <c r="IP1576" t="s">
        <v>537</v>
      </c>
    </row>
    <row r="1577" spans="1:250" x14ac:dyDescent="0.25">
      <c r="A1577">
        <v>35682</v>
      </c>
      <c r="B1577">
        <v>-890804480</v>
      </c>
      <c r="C1577">
        <v>1837</v>
      </c>
      <c r="D1577" t="s">
        <v>250</v>
      </c>
      <c r="E1577" t="s">
        <v>251</v>
      </c>
      <c r="F1577">
        <v>13794</v>
      </c>
      <c r="G1577" t="s">
        <v>264</v>
      </c>
      <c r="H1577" t="s">
        <v>265</v>
      </c>
      <c r="I1577">
        <v>422</v>
      </c>
      <c r="J1577" t="s">
        <v>479</v>
      </c>
      <c r="K1577" t="s">
        <v>480</v>
      </c>
      <c r="L1577">
        <v>17006</v>
      </c>
      <c r="M1577" t="s">
        <v>308</v>
      </c>
      <c r="N1577" t="s">
        <v>309</v>
      </c>
      <c r="O1577">
        <v>17006</v>
      </c>
      <c r="P1577" t="s">
        <v>308</v>
      </c>
      <c r="Q1577" t="s">
        <v>309</v>
      </c>
      <c r="R1577" t="s">
        <v>344</v>
      </c>
      <c r="S1577">
        <v>0</v>
      </c>
      <c r="U1577">
        <v>4</v>
      </c>
      <c r="IF1577">
        <v>17006</v>
      </c>
      <c r="IG1577" t="s">
        <v>308</v>
      </c>
      <c r="IH1577" t="s">
        <v>266</v>
      </c>
      <c r="IK1577">
        <v>-2</v>
      </c>
      <c r="IL1577" t="s">
        <v>257</v>
      </c>
      <c r="IM1577" t="s">
        <v>258</v>
      </c>
      <c r="IN1577" t="s">
        <v>511</v>
      </c>
      <c r="IP1577" t="s">
        <v>538</v>
      </c>
    </row>
    <row r="1578" spans="1:250" x14ac:dyDescent="0.25">
      <c r="A1578">
        <v>35683</v>
      </c>
      <c r="B1578">
        <v>-890804480</v>
      </c>
      <c r="C1578">
        <v>1837</v>
      </c>
      <c r="D1578" t="s">
        <v>250</v>
      </c>
      <c r="E1578" t="s">
        <v>251</v>
      </c>
      <c r="F1578">
        <v>13794</v>
      </c>
      <c r="G1578" t="s">
        <v>264</v>
      </c>
      <c r="H1578" t="s">
        <v>265</v>
      </c>
      <c r="I1578">
        <v>420</v>
      </c>
      <c r="J1578" t="s">
        <v>481</v>
      </c>
      <c r="K1578" t="s">
        <v>482</v>
      </c>
      <c r="L1578">
        <v>17006</v>
      </c>
      <c r="M1578" t="s">
        <v>308</v>
      </c>
      <c r="N1578" t="s">
        <v>309</v>
      </c>
      <c r="O1578">
        <v>17006</v>
      </c>
      <c r="P1578" t="s">
        <v>308</v>
      </c>
      <c r="Q1578" t="s">
        <v>309</v>
      </c>
      <c r="R1578" t="s">
        <v>344</v>
      </c>
      <c r="S1578">
        <v>0</v>
      </c>
      <c r="U1578">
        <v>4</v>
      </c>
      <c r="IF1578">
        <v>17006</v>
      </c>
      <c r="IG1578" t="s">
        <v>308</v>
      </c>
      <c r="IH1578" t="s">
        <v>266</v>
      </c>
      <c r="IK1578">
        <v>-2</v>
      </c>
      <c r="IL1578" t="s">
        <v>257</v>
      </c>
      <c r="IM1578" t="s">
        <v>258</v>
      </c>
      <c r="IN1578" t="s">
        <v>511</v>
      </c>
      <c r="IP1578" t="s">
        <v>538</v>
      </c>
    </row>
    <row r="1579" spans="1:250" x14ac:dyDescent="0.25">
      <c r="A1579">
        <v>35684</v>
      </c>
      <c r="B1579">
        <v>-890804480</v>
      </c>
      <c r="C1579">
        <v>1837</v>
      </c>
      <c r="D1579" t="s">
        <v>250</v>
      </c>
      <c r="E1579" t="s">
        <v>251</v>
      </c>
      <c r="F1579">
        <v>13794</v>
      </c>
      <c r="G1579" t="s">
        <v>264</v>
      </c>
      <c r="H1579" t="s">
        <v>265</v>
      </c>
      <c r="I1579">
        <v>411</v>
      </c>
      <c r="J1579" t="s">
        <v>471</v>
      </c>
      <c r="K1579" t="s">
        <v>472</v>
      </c>
      <c r="L1579">
        <v>17006</v>
      </c>
      <c r="M1579" t="s">
        <v>308</v>
      </c>
      <c r="N1579" t="s">
        <v>309</v>
      </c>
      <c r="O1579">
        <v>17006</v>
      </c>
      <c r="P1579" t="s">
        <v>308</v>
      </c>
      <c r="Q1579" t="s">
        <v>309</v>
      </c>
      <c r="R1579" t="s">
        <v>344</v>
      </c>
      <c r="S1579">
        <v>0</v>
      </c>
      <c r="U1579">
        <v>4</v>
      </c>
      <c r="IF1579">
        <v>17006</v>
      </c>
      <c r="IG1579" t="s">
        <v>308</v>
      </c>
      <c r="IH1579" t="s">
        <v>266</v>
      </c>
      <c r="IK1579">
        <v>-2</v>
      </c>
      <c r="IL1579" t="s">
        <v>257</v>
      </c>
      <c r="IM1579" t="s">
        <v>258</v>
      </c>
      <c r="IN1579" t="s">
        <v>511</v>
      </c>
      <c r="IP1579" t="s">
        <v>538</v>
      </c>
    </row>
    <row r="1580" spans="1:250" x14ac:dyDescent="0.25">
      <c r="A1580">
        <v>35685</v>
      </c>
      <c r="B1580">
        <v>-890804480</v>
      </c>
      <c r="C1580">
        <v>1837</v>
      </c>
      <c r="D1580" t="s">
        <v>250</v>
      </c>
      <c r="E1580" t="s">
        <v>251</v>
      </c>
      <c r="F1580">
        <v>13794</v>
      </c>
      <c r="G1580" t="s">
        <v>264</v>
      </c>
      <c r="H1580" t="s">
        <v>265</v>
      </c>
      <c r="I1580">
        <v>436</v>
      </c>
      <c r="J1580" t="s">
        <v>504</v>
      </c>
      <c r="K1580" t="s">
        <v>505</v>
      </c>
      <c r="L1580">
        <v>17006</v>
      </c>
      <c r="M1580" t="s">
        <v>308</v>
      </c>
      <c r="N1580" t="s">
        <v>309</v>
      </c>
      <c r="O1580">
        <v>17006</v>
      </c>
      <c r="P1580" t="s">
        <v>308</v>
      </c>
      <c r="Q1580" t="s">
        <v>309</v>
      </c>
      <c r="R1580" t="s">
        <v>344</v>
      </c>
      <c r="S1580">
        <v>0</v>
      </c>
      <c r="U1580">
        <v>4</v>
      </c>
      <c r="IF1580">
        <v>17006</v>
      </c>
      <c r="IG1580" t="s">
        <v>308</v>
      </c>
      <c r="IH1580" t="s">
        <v>266</v>
      </c>
      <c r="IK1580">
        <v>-2</v>
      </c>
      <c r="IL1580" t="s">
        <v>257</v>
      </c>
      <c r="IM1580" t="s">
        <v>258</v>
      </c>
      <c r="IN1580" t="s">
        <v>511</v>
      </c>
      <c r="IP1580" t="s">
        <v>538</v>
      </c>
    </row>
    <row r="1581" spans="1:250" x14ac:dyDescent="0.25">
      <c r="A1581">
        <v>35686</v>
      </c>
      <c r="B1581">
        <v>-890804480</v>
      </c>
      <c r="C1581">
        <v>1837</v>
      </c>
      <c r="D1581" t="s">
        <v>250</v>
      </c>
      <c r="E1581" t="s">
        <v>251</v>
      </c>
      <c r="F1581">
        <v>13794</v>
      </c>
      <c r="G1581" t="s">
        <v>264</v>
      </c>
      <c r="H1581" t="s">
        <v>265</v>
      </c>
      <c r="I1581">
        <v>435</v>
      </c>
      <c r="J1581" t="s">
        <v>493</v>
      </c>
      <c r="K1581" t="s">
        <v>494</v>
      </c>
      <c r="L1581">
        <v>17006</v>
      </c>
      <c r="M1581" t="s">
        <v>308</v>
      </c>
      <c r="N1581" t="s">
        <v>309</v>
      </c>
      <c r="O1581">
        <v>17006</v>
      </c>
      <c r="P1581" t="s">
        <v>308</v>
      </c>
      <c r="Q1581" t="s">
        <v>309</v>
      </c>
      <c r="R1581" t="s">
        <v>344</v>
      </c>
      <c r="S1581">
        <v>0</v>
      </c>
      <c r="U1581">
        <v>4</v>
      </c>
      <c r="IF1581">
        <v>17006</v>
      </c>
      <c r="IG1581" t="s">
        <v>308</v>
      </c>
      <c r="IH1581" t="s">
        <v>266</v>
      </c>
      <c r="IK1581">
        <v>-2</v>
      </c>
      <c r="IL1581" t="s">
        <v>257</v>
      </c>
      <c r="IM1581" t="s">
        <v>258</v>
      </c>
      <c r="IN1581" t="s">
        <v>511</v>
      </c>
      <c r="IP1581" t="s">
        <v>538</v>
      </c>
    </row>
    <row r="1582" spans="1:250" x14ac:dyDescent="0.25">
      <c r="A1582">
        <v>35687</v>
      </c>
      <c r="B1582">
        <v>-890804480</v>
      </c>
      <c r="C1582">
        <v>1837</v>
      </c>
      <c r="D1582" t="s">
        <v>250</v>
      </c>
      <c r="E1582" t="s">
        <v>251</v>
      </c>
      <c r="F1582">
        <v>13794</v>
      </c>
      <c r="G1582" t="s">
        <v>264</v>
      </c>
      <c r="H1582" t="s">
        <v>265</v>
      </c>
      <c r="I1582">
        <v>431</v>
      </c>
      <c r="J1582" t="s">
        <v>495</v>
      </c>
      <c r="K1582" t="s">
        <v>496</v>
      </c>
      <c r="L1582">
        <v>17006</v>
      </c>
      <c r="M1582" t="s">
        <v>308</v>
      </c>
      <c r="N1582" t="s">
        <v>309</v>
      </c>
      <c r="O1582">
        <v>17006</v>
      </c>
      <c r="P1582" t="s">
        <v>308</v>
      </c>
      <c r="Q1582" t="s">
        <v>309</v>
      </c>
      <c r="R1582" t="s">
        <v>344</v>
      </c>
      <c r="S1582">
        <v>0</v>
      </c>
      <c r="U1582">
        <v>4</v>
      </c>
      <c r="IF1582">
        <v>17006</v>
      </c>
      <c r="IG1582" t="s">
        <v>308</v>
      </c>
      <c r="IH1582" t="s">
        <v>266</v>
      </c>
      <c r="IK1582">
        <v>-2</v>
      </c>
      <c r="IL1582" t="s">
        <v>257</v>
      </c>
      <c r="IM1582" t="s">
        <v>258</v>
      </c>
      <c r="IN1582" t="s">
        <v>511</v>
      </c>
      <c r="IP1582" t="s">
        <v>538</v>
      </c>
    </row>
    <row r="1583" spans="1:250" x14ac:dyDescent="0.25">
      <c r="A1583">
        <v>35688</v>
      </c>
      <c r="B1583">
        <v>-890804480</v>
      </c>
      <c r="C1583">
        <v>1837</v>
      </c>
      <c r="D1583" t="s">
        <v>250</v>
      </c>
      <c r="E1583" t="s">
        <v>251</v>
      </c>
      <c r="F1583">
        <v>13794</v>
      </c>
      <c r="G1583" t="s">
        <v>264</v>
      </c>
      <c r="H1583" t="s">
        <v>265</v>
      </c>
      <c r="I1583">
        <v>429</v>
      </c>
      <c r="J1583" t="s">
        <v>473</v>
      </c>
      <c r="K1583" t="s">
        <v>474</v>
      </c>
      <c r="L1583">
        <v>17006</v>
      </c>
      <c r="M1583" t="s">
        <v>308</v>
      </c>
      <c r="N1583" t="s">
        <v>309</v>
      </c>
      <c r="O1583">
        <v>17006</v>
      </c>
      <c r="P1583" t="s">
        <v>308</v>
      </c>
      <c r="Q1583" t="s">
        <v>309</v>
      </c>
      <c r="R1583" t="s">
        <v>344</v>
      </c>
      <c r="S1583">
        <v>0</v>
      </c>
      <c r="U1583">
        <v>4</v>
      </c>
      <c r="IF1583">
        <v>17006</v>
      </c>
      <c r="IG1583" t="s">
        <v>308</v>
      </c>
      <c r="IH1583" t="s">
        <v>266</v>
      </c>
      <c r="IK1583">
        <v>-2</v>
      </c>
      <c r="IL1583" t="s">
        <v>257</v>
      </c>
      <c r="IM1583" t="s">
        <v>258</v>
      </c>
      <c r="IN1583" t="s">
        <v>511</v>
      </c>
      <c r="IP1583" t="s">
        <v>538</v>
      </c>
    </row>
    <row r="1584" spans="1:250" x14ac:dyDescent="0.25">
      <c r="A1584">
        <v>35689</v>
      </c>
      <c r="B1584">
        <v>-890804480</v>
      </c>
      <c r="C1584">
        <v>1837</v>
      </c>
      <c r="D1584" t="s">
        <v>250</v>
      </c>
      <c r="E1584" t="s">
        <v>251</v>
      </c>
      <c r="F1584">
        <v>13794</v>
      </c>
      <c r="G1584" t="s">
        <v>264</v>
      </c>
      <c r="H1584" t="s">
        <v>265</v>
      </c>
      <c r="I1584">
        <v>427</v>
      </c>
      <c r="J1584" t="s">
        <v>475</v>
      </c>
      <c r="K1584" t="s">
        <v>476</v>
      </c>
      <c r="L1584">
        <v>17006</v>
      </c>
      <c r="M1584" t="s">
        <v>308</v>
      </c>
      <c r="N1584" t="s">
        <v>309</v>
      </c>
      <c r="O1584">
        <v>17006</v>
      </c>
      <c r="P1584" t="s">
        <v>308</v>
      </c>
      <c r="Q1584" t="s">
        <v>309</v>
      </c>
      <c r="R1584" t="s">
        <v>344</v>
      </c>
      <c r="S1584">
        <v>0</v>
      </c>
      <c r="U1584">
        <v>4</v>
      </c>
      <c r="IF1584">
        <v>17006</v>
      </c>
      <c r="IG1584" t="s">
        <v>308</v>
      </c>
      <c r="IH1584" t="s">
        <v>266</v>
      </c>
      <c r="IK1584">
        <v>-2</v>
      </c>
      <c r="IL1584" t="s">
        <v>257</v>
      </c>
      <c r="IM1584" t="s">
        <v>258</v>
      </c>
      <c r="IN1584" t="s">
        <v>511</v>
      </c>
      <c r="IP1584" t="s">
        <v>538</v>
      </c>
    </row>
    <row r="1585" spans="1:250" x14ac:dyDescent="0.25">
      <c r="A1585">
        <v>35690</v>
      </c>
      <c r="B1585">
        <v>-890804480</v>
      </c>
      <c r="C1585">
        <v>1837</v>
      </c>
      <c r="D1585" t="s">
        <v>250</v>
      </c>
      <c r="E1585" t="s">
        <v>251</v>
      </c>
      <c r="F1585">
        <v>13794</v>
      </c>
      <c r="G1585" t="s">
        <v>264</v>
      </c>
      <c r="H1585" t="s">
        <v>265</v>
      </c>
      <c r="I1585">
        <v>424</v>
      </c>
      <c r="J1585" t="s">
        <v>477</v>
      </c>
      <c r="K1585" t="s">
        <v>478</v>
      </c>
      <c r="L1585">
        <v>17006</v>
      </c>
      <c r="M1585" t="s">
        <v>308</v>
      </c>
      <c r="N1585" t="s">
        <v>309</v>
      </c>
      <c r="O1585">
        <v>17006</v>
      </c>
      <c r="P1585" t="s">
        <v>308</v>
      </c>
      <c r="Q1585" t="s">
        <v>309</v>
      </c>
      <c r="R1585" t="s">
        <v>344</v>
      </c>
      <c r="S1585">
        <v>0</v>
      </c>
      <c r="U1585">
        <v>4</v>
      </c>
      <c r="IF1585">
        <v>17006</v>
      </c>
      <c r="IG1585" t="s">
        <v>308</v>
      </c>
      <c r="IH1585" t="s">
        <v>266</v>
      </c>
      <c r="IK1585">
        <v>-2</v>
      </c>
      <c r="IL1585" t="s">
        <v>257</v>
      </c>
      <c r="IM1585" t="s">
        <v>258</v>
      </c>
      <c r="IN1585" t="s">
        <v>511</v>
      </c>
      <c r="IP1585" t="s">
        <v>538</v>
      </c>
    </row>
    <row r="1586" spans="1:250" x14ac:dyDescent="0.25">
      <c r="A1586">
        <v>35691</v>
      </c>
      <c r="B1586">
        <v>-890804480</v>
      </c>
      <c r="C1586">
        <v>1837</v>
      </c>
      <c r="D1586" t="s">
        <v>250</v>
      </c>
      <c r="E1586" t="s">
        <v>251</v>
      </c>
      <c r="F1586">
        <v>13794</v>
      </c>
      <c r="G1586" t="s">
        <v>264</v>
      </c>
      <c r="H1586" t="s">
        <v>265</v>
      </c>
      <c r="I1586">
        <v>437</v>
      </c>
      <c r="J1586" t="s">
        <v>506</v>
      </c>
      <c r="K1586" t="s">
        <v>507</v>
      </c>
      <c r="L1586">
        <v>17006</v>
      </c>
      <c r="M1586" t="s">
        <v>308</v>
      </c>
      <c r="N1586" t="s">
        <v>309</v>
      </c>
      <c r="O1586">
        <v>17006</v>
      </c>
      <c r="P1586" t="s">
        <v>308</v>
      </c>
      <c r="Q1586" t="s">
        <v>309</v>
      </c>
      <c r="R1586" t="s">
        <v>344</v>
      </c>
      <c r="S1586">
        <v>0</v>
      </c>
      <c r="U1586">
        <v>4</v>
      </c>
      <c r="IF1586">
        <v>17006</v>
      </c>
      <c r="IG1586" t="s">
        <v>308</v>
      </c>
      <c r="IH1586" t="s">
        <v>266</v>
      </c>
      <c r="IK1586">
        <v>-2</v>
      </c>
      <c r="IL1586" t="s">
        <v>257</v>
      </c>
      <c r="IM1586" t="s">
        <v>258</v>
      </c>
      <c r="IN1586" t="s">
        <v>511</v>
      </c>
      <c r="IP1586" t="s">
        <v>538</v>
      </c>
    </row>
    <row r="1587" spans="1:250" x14ac:dyDescent="0.25">
      <c r="A1587">
        <v>35692</v>
      </c>
      <c r="B1587">
        <v>-890804480</v>
      </c>
      <c r="C1587">
        <v>1837</v>
      </c>
      <c r="D1587" t="s">
        <v>250</v>
      </c>
      <c r="E1587" t="s">
        <v>251</v>
      </c>
      <c r="F1587">
        <v>19011</v>
      </c>
      <c r="G1587" t="s">
        <v>310</v>
      </c>
      <c r="H1587" t="s">
        <v>311</v>
      </c>
      <c r="I1587">
        <v>427</v>
      </c>
      <c r="J1587" t="s">
        <v>475</v>
      </c>
      <c r="K1587" t="s">
        <v>476</v>
      </c>
      <c r="L1587">
        <v>19213</v>
      </c>
      <c r="M1587" t="s">
        <v>312</v>
      </c>
      <c r="N1587" t="s">
        <v>313</v>
      </c>
      <c r="O1587">
        <v>19213</v>
      </c>
      <c r="P1587" t="s">
        <v>312</v>
      </c>
      <c r="Q1587" t="s">
        <v>313</v>
      </c>
      <c r="R1587" t="s">
        <v>344</v>
      </c>
      <c r="S1587">
        <v>0</v>
      </c>
      <c r="U1587">
        <v>4</v>
      </c>
      <c r="IF1587">
        <v>19213</v>
      </c>
      <c r="IG1587" t="s">
        <v>312</v>
      </c>
      <c r="IH1587" t="s">
        <v>314</v>
      </c>
      <c r="IK1587">
        <v>-2</v>
      </c>
      <c r="IL1587" t="s">
        <v>257</v>
      </c>
      <c r="IM1587" t="s">
        <v>258</v>
      </c>
      <c r="IN1587" t="s">
        <v>535</v>
      </c>
      <c r="IP1587" t="s">
        <v>539</v>
      </c>
    </row>
    <row r="1588" spans="1:250" x14ac:dyDescent="0.25">
      <c r="A1588">
        <v>35693</v>
      </c>
      <c r="B1588">
        <v>-890804480</v>
      </c>
      <c r="C1588">
        <v>1837</v>
      </c>
      <c r="D1588" t="s">
        <v>250</v>
      </c>
      <c r="E1588" t="s">
        <v>251</v>
      </c>
      <c r="F1588">
        <v>19011</v>
      </c>
      <c r="G1588" t="s">
        <v>310</v>
      </c>
      <c r="H1588" t="s">
        <v>311</v>
      </c>
      <c r="I1588">
        <v>424</v>
      </c>
      <c r="J1588" t="s">
        <v>477</v>
      </c>
      <c r="K1588" t="s">
        <v>478</v>
      </c>
      <c r="L1588">
        <v>19213</v>
      </c>
      <c r="M1588" t="s">
        <v>312</v>
      </c>
      <c r="N1588" t="s">
        <v>313</v>
      </c>
      <c r="O1588">
        <v>19213</v>
      </c>
      <c r="P1588" t="s">
        <v>312</v>
      </c>
      <c r="Q1588" t="s">
        <v>313</v>
      </c>
      <c r="R1588" t="s">
        <v>344</v>
      </c>
      <c r="S1588">
        <v>0</v>
      </c>
      <c r="U1588">
        <v>4</v>
      </c>
      <c r="IF1588">
        <v>19213</v>
      </c>
      <c r="IG1588" t="s">
        <v>312</v>
      </c>
      <c r="IH1588" t="s">
        <v>314</v>
      </c>
      <c r="IK1588">
        <v>-2</v>
      </c>
      <c r="IL1588" t="s">
        <v>257</v>
      </c>
      <c r="IM1588" t="s">
        <v>258</v>
      </c>
      <c r="IN1588" t="s">
        <v>535</v>
      </c>
      <c r="IP1588" t="s">
        <v>539</v>
      </c>
    </row>
    <row r="1589" spans="1:250" x14ac:dyDescent="0.25">
      <c r="A1589">
        <v>35694</v>
      </c>
      <c r="B1589">
        <v>-890804480</v>
      </c>
      <c r="C1589">
        <v>1837</v>
      </c>
      <c r="D1589" t="s">
        <v>250</v>
      </c>
      <c r="E1589" t="s">
        <v>251</v>
      </c>
      <c r="F1589">
        <v>19011</v>
      </c>
      <c r="G1589" t="s">
        <v>310</v>
      </c>
      <c r="H1589" t="s">
        <v>311</v>
      </c>
      <c r="I1589">
        <v>422</v>
      </c>
      <c r="J1589" t="s">
        <v>479</v>
      </c>
      <c r="K1589" t="s">
        <v>480</v>
      </c>
      <c r="L1589">
        <v>19213</v>
      </c>
      <c r="M1589" t="s">
        <v>312</v>
      </c>
      <c r="N1589" t="s">
        <v>313</v>
      </c>
      <c r="O1589">
        <v>19213</v>
      </c>
      <c r="P1589" t="s">
        <v>312</v>
      </c>
      <c r="Q1589" t="s">
        <v>313</v>
      </c>
      <c r="R1589" t="s">
        <v>344</v>
      </c>
      <c r="S1589">
        <v>0</v>
      </c>
      <c r="U1589">
        <v>4</v>
      </c>
      <c r="IF1589">
        <v>19213</v>
      </c>
      <c r="IG1589" t="s">
        <v>312</v>
      </c>
      <c r="IH1589" t="s">
        <v>314</v>
      </c>
      <c r="IK1589">
        <v>-2</v>
      </c>
      <c r="IL1589" t="s">
        <v>257</v>
      </c>
      <c r="IM1589" t="s">
        <v>258</v>
      </c>
      <c r="IN1589" t="s">
        <v>535</v>
      </c>
      <c r="IP1589" t="s">
        <v>539</v>
      </c>
    </row>
    <row r="1590" spans="1:250" x14ac:dyDescent="0.25">
      <c r="A1590">
        <v>35695</v>
      </c>
      <c r="B1590">
        <v>-890804480</v>
      </c>
      <c r="C1590">
        <v>1837</v>
      </c>
      <c r="D1590" t="s">
        <v>250</v>
      </c>
      <c r="E1590" t="s">
        <v>251</v>
      </c>
      <c r="F1590">
        <v>19011</v>
      </c>
      <c r="G1590" t="s">
        <v>310</v>
      </c>
      <c r="H1590" t="s">
        <v>311</v>
      </c>
      <c r="I1590">
        <v>420</v>
      </c>
      <c r="J1590" t="s">
        <v>481</v>
      </c>
      <c r="K1590" t="s">
        <v>482</v>
      </c>
      <c r="L1590">
        <v>19213</v>
      </c>
      <c r="M1590" t="s">
        <v>312</v>
      </c>
      <c r="N1590" t="s">
        <v>313</v>
      </c>
      <c r="O1590">
        <v>19213</v>
      </c>
      <c r="P1590" t="s">
        <v>312</v>
      </c>
      <c r="Q1590" t="s">
        <v>313</v>
      </c>
      <c r="R1590" t="s">
        <v>344</v>
      </c>
      <c r="S1590">
        <v>-1121575</v>
      </c>
      <c r="U1590">
        <v>4</v>
      </c>
      <c r="IF1590">
        <v>19213</v>
      </c>
      <c r="IG1590" t="s">
        <v>312</v>
      </c>
      <c r="IH1590" t="s">
        <v>314</v>
      </c>
      <c r="IK1590">
        <v>-2</v>
      </c>
      <c r="IL1590" t="s">
        <v>257</v>
      </c>
      <c r="IM1590" t="s">
        <v>258</v>
      </c>
      <c r="IN1590" t="s">
        <v>535</v>
      </c>
      <c r="IP1590" t="s">
        <v>539</v>
      </c>
    </row>
    <row r="1591" spans="1:250" x14ac:dyDescent="0.25">
      <c r="A1591">
        <v>35696</v>
      </c>
      <c r="B1591">
        <v>-890804480</v>
      </c>
      <c r="C1591">
        <v>1837</v>
      </c>
      <c r="D1591" t="s">
        <v>250</v>
      </c>
      <c r="E1591" t="s">
        <v>251</v>
      </c>
      <c r="F1591">
        <v>19011</v>
      </c>
      <c r="G1591" t="s">
        <v>310</v>
      </c>
      <c r="H1591" t="s">
        <v>311</v>
      </c>
      <c r="I1591">
        <v>411</v>
      </c>
      <c r="J1591" t="s">
        <v>471</v>
      </c>
      <c r="K1591" t="s">
        <v>472</v>
      </c>
      <c r="L1591">
        <v>19213</v>
      </c>
      <c r="M1591" t="s">
        <v>312</v>
      </c>
      <c r="N1591" t="s">
        <v>313</v>
      </c>
      <c r="O1591">
        <v>19213</v>
      </c>
      <c r="P1591" t="s">
        <v>312</v>
      </c>
      <c r="Q1591" t="s">
        <v>313</v>
      </c>
      <c r="R1591" t="s">
        <v>344</v>
      </c>
      <c r="S1591">
        <v>0</v>
      </c>
      <c r="U1591">
        <v>4</v>
      </c>
      <c r="IF1591">
        <v>19213</v>
      </c>
      <c r="IG1591" t="s">
        <v>312</v>
      </c>
      <c r="IH1591" t="s">
        <v>314</v>
      </c>
      <c r="IK1591">
        <v>-2</v>
      </c>
      <c r="IL1591" t="s">
        <v>257</v>
      </c>
      <c r="IM1591" t="s">
        <v>258</v>
      </c>
      <c r="IN1591" t="s">
        <v>535</v>
      </c>
      <c r="IP1591" t="s">
        <v>539</v>
      </c>
    </row>
    <row r="1592" spans="1:250" x14ac:dyDescent="0.25">
      <c r="A1592">
        <v>35697</v>
      </c>
      <c r="B1592">
        <v>-890804480</v>
      </c>
      <c r="C1592">
        <v>1837</v>
      </c>
      <c r="D1592" t="s">
        <v>250</v>
      </c>
      <c r="E1592" t="s">
        <v>251</v>
      </c>
      <c r="F1592">
        <v>19011</v>
      </c>
      <c r="G1592" t="s">
        <v>310</v>
      </c>
      <c r="H1592" t="s">
        <v>311</v>
      </c>
      <c r="I1592">
        <v>437</v>
      </c>
      <c r="J1592" t="s">
        <v>506</v>
      </c>
      <c r="K1592" t="s">
        <v>507</v>
      </c>
      <c r="L1592">
        <v>19213</v>
      </c>
      <c r="M1592" t="s">
        <v>312</v>
      </c>
      <c r="N1592" t="s">
        <v>313</v>
      </c>
      <c r="O1592">
        <v>19213</v>
      </c>
      <c r="P1592" t="s">
        <v>312</v>
      </c>
      <c r="Q1592" t="s">
        <v>313</v>
      </c>
      <c r="R1592" t="s">
        <v>344</v>
      </c>
      <c r="S1592">
        <v>0</v>
      </c>
      <c r="U1592">
        <v>4</v>
      </c>
      <c r="IF1592">
        <v>19213</v>
      </c>
      <c r="IG1592" t="s">
        <v>312</v>
      </c>
      <c r="IH1592" t="s">
        <v>314</v>
      </c>
      <c r="IK1592">
        <v>-2</v>
      </c>
      <c r="IL1592" t="s">
        <v>257</v>
      </c>
      <c r="IM1592" t="s">
        <v>258</v>
      </c>
      <c r="IN1592" t="s">
        <v>535</v>
      </c>
      <c r="IP1592" t="s">
        <v>539</v>
      </c>
    </row>
    <row r="1593" spans="1:250" x14ac:dyDescent="0.25">
      <c r="A1593">
        <v>35698</v>
      </c>
      <c r="B1593">
        <v>-890804480</v>
      </c>
      <c r="C1593">
        <v>1837</v>
      </c>
      <c r="D1593" t="s">
        <v>250</v>
      </c>
      <c r="E1593" t="s">
        <v>251</v>
      </c>
      <c r="F1593">
        <v>19011</v>
      </c>
      <c r="G1593" t="s">
        <v>310</v>
      </c>
      <c r="H1593" t="s">
        <v>311</v>
      </c>
      <c r="I1593">
        <v>436</v>
      </c>
      <c r="J1593" t="s">
        <v>504</v>
      </c>
      <c r="K1593" t="s">
        <v>505</v>
      </c>
      <c r="L1593">
        <v>19213</v>
      </c>
      <c r="M1593" t="s">
        <v>312</v>
      </c>
      <c r="N1593" t="s">
        <v>313</v>
      </c>
      <c r="O1593">
        <v>19213</v>
      </c>
      <c r="P1593" t="s">
        <v>312</v>
      </c>
      <c r="Q1593" t="s">
        <v>313</v>
      </c>
      <c r="R1593" t="s">
        <v>344</v>
      </c>
      <c r="S1593" s="2">
        <v>0</v>
      </c>
      <c r="U1593">
        <v>4</v>
      </c>
      <c r="IF1593">
        <v>19213</v>
      </c>
      <c r="IG1593" t="s">
        <v>312</v>
      </c>
      <c r="IH1593" t="s">
        <v>314</v>
      </c>
      <c r="IK1593">
        <v>-2</v>
      </c>
      <c r="IL1593" t="s">
        <v>257</v>
      </c>
      <c r="IM1593" t="s">
        <v>258</v>
      </c>
      <c r="IN1593" t="s">
        <v>535</v>
      </c>
      <c r="IP1593" t="s">
        <v>539</v>
      </c>
    </row>
    <row r="1594" spans="1:250" x14ac:dyDescent="0.25">
      <c r="A1594">
        <v>35699</v>
      </c>
      <c r="B1594">
        <v>-890804480</v>
      </c>
      <c r="C1594">
        <v>1837</v>
      </c>
      <c r="D1594" t="s">
        <v>250</v>
      </c>
      <c r="E1594" t="s">
        <v>251</v>
      </c>
      <c r="F1594">
        <v>19011</v>
      </c>
      <c r="G1594" t="s">
        <v>310</v>
      </c>
      <c r="H1594" t="s">
        <v>311</v>
      </c>
      <c r="I1594">
        <v>435</v>
      </c>
      <c r="J1594" t="s">
        <v>493</v>
      </c>
      <c r="K1594" t="s">
        <v>494</v>
      </c>
      <c r="L1594">
        <v>19213</v>
      </c>
      <c r="M1594" t="s">
        <v>312</v>
      </c>
      <c r="N1594" t="s">
        <v>313</v>
      </c>
      <c r="O1594">
        <v>19213</v>
      </c>
      <c r="P1594" t="s">
        <v>312</v>
      </c>
      <c r="Q1594" t="s">
        <v>313</v>
      </c>
      <c r="R1594" t="s">
        <v>344</v>
      </c>
      <c r="S1594">
        <v>0</v>
      </c>
      <c r="U1594">
        <v>4</v>
      </c>
      <c r="IF1594">
        <v>19213</v>
      </c>
      <c r="IG1594" t="s">
        <v>312</v>
      </c>
      <c r="IH1594" t="s">
        <v>314</v>
      </c>
      <c r="IK1594">
        <v>-2</v>
      </c>
      <c r="IL1594" t="s">
        <v>257</v>
      </c>
      <c r="IM1594" t="s">
        <v>258</v>
      </c>
      <c r="IN1594" t="s">
        <v>535</v>
      </c>
      <c r="IP1594" t="s">
        <v>539</v>
      </c>
    </row>
    <row r="1595" spans="1:250" x14ac:dyDescent="0.25">
      <c r="A1595">
        <v>35700</v>
      </c>
      <c r="B1595">
        <v>-890804480</v>
      </c>
      <c r="C1595">
        <v>1837</v>
      </c>
      <c r="D1595" t="s">
        <v>250</v>
      </c>
      <c r="E1595" t="s">
        <v>251</v>
      </c>
      <c r="F1595">
        <v>19011</v>
      </c>
      <c r="G1595" t="s">
        <v>310</v>
      </c>
      <c r="H1595" t="s">
        <v>311</v>
      </c>
      <c r="I1595">
        <v>431</v>
      </c>
      <c r="J1595" t="s">
        <v>495</v>
      </c>
      <c r="K1595" t="s">
        <v>496</v>
      </c>
      <c r="L1595">
        <v>19213</v>
      </c>
      <c r="M1595" t="s">
        <v>312</v>
      </c>
      <c r="N1595" t="s">
        <v>313</v>
      </c>
      <c r="O1595">
        <v>19213</v>
      </c>
      <c r="P1595" t="s">
        <v>312</v>
      </c>
      <c r="Q1595" t="s">
        <v>313</v>
      </c>
      <c r="R1595" t="s">
        <v>344</v>
      </c>
      <c r="S1595">
        <v>0</v>
      </c>
      <c r="U1595">
        <v>4</v>
      </c>
      <c r="IF1595">
        <v>19213</v>
      </c>
      <c r="IG1595" t="s">
        <v>312</v>
      </c>
      <c r="IH1595" t="s">
        <v>314</v>
      </c>
      <c r="IK1595">
        <v>-2</v>
      </c>
      <c r="IL1595" t="s">
        <v>257</v>
      </c>
      <c r="IM1595" t="s">
        <v>258</v>
      </c>
      <c r="IN1595" t="s">
        <v>535</v>
      </c>
      <c r="IP1595" t="s">
        <v>539</v>
      </c>
    </row>
    <row r="1596" spans="1:250" x14ac:dyDescent="0.25">
      <c r="A1596">
        <v>35701</v>
      </c>
      <c r="B1596">
        <v>-890804480</v>
      </c>
      <c r="C1596">
        <v>1837</v>
      </c>
      <c r="D1596" t="s">
        <v>250</v>
      </c>
      <c r="E1596" t="s">
        <v>251</v>
      </c>
      <c r="F1596">
        <v>19011</v>
      </c>
      <c r="G1596" t="s">
        <v>310</v>
      </c>
      <c r="H1596" t="s">
        <v>311</v>
      </c>
      <c r="I1596">
        <v>429</v>
      </c>
      <c r="J1596" t="s">
        <v>473</v>
      </c>
      <c r="K1596" t="s">
        <v>474</v>
      </c>
      <c r="L1596">
        <v>19213</v>
      </c>
      <c r="M1596" t="s">
        <v>312</v>
      </c>
      <c r="N1596" t="s">
        <v>313</v>
      </c>
      <c r="O1596">
        <v>19213</v>
      </c>
      <c r="P1596" t="s">
        <v>312</v>
      </c>
      <c r="Q1596" t="s">
        <v>313</v>
      </c>
      <c r="R1596" t="s">
        <v>344</v>
      </c>
      <c r="S1596">
        <v>0</v>
      </c>
      <c r="U1596">
        <v>4</v>
      </c>
      <c r="IF1596">
        <v>19213</v>
      </c>
      <c r="IG1596" t="s">
        <v>312</v>
      </c>
      <c r="IH1596" t="s">
        <v>314</v>
      </c>
      <c r="IK1596">
        <v>-2</v>
      </c>
      <c r="IL1596" t="s">
        <v>257</v>
      </c>
      <c r="IM1596" t="s">
        <v>258</v>
      </c>
      <c r="IN1596" t="s">
        <v>535</v>
      </c>
      <c r="IP1596" t="s">
        <v>539</v>
      </c>
    </row>
    <row r="1597" spans="1:250" x14ac:dyDescent="0.25">
      <c r="A1597">
        <v>35702</v>
      </c>
      <c r="B1597">
        <v>-890804480</v>
      </c>
      <c r="C1597">
        <v>1837</v>
      </c>
      <c r="D1597" t="s">
        <v>250</v>
      </c>
      <c r="E1597" t="s">
        <v>251</v>
      </c>
      <c r="F1597">
        <v>9695</v>
      </c>
      <c r="G1597" t="s">
        <v>267</v>
      </c>
      <c r="H1597" t="s">
        <v>268</v>
      </c>
      <c r="I1597">
        <v>411</v>
      </c>
      <c r="J1597" t="s">
        <v>471</v>
      </c>
      <c r="K1597" t="s">
        <v>472</v>
      </c>
      <c r="L1597">
        <v>21324</v>
      </c>
      <c r="M1597" t="s">
        <v>315</v>
      </c>
      <c r="N1597" t="s">
        <v>316</v>
      </c>
      <c r="O1597">
        <v>21324</v>
      </c>
      <c r="P1597" t="s">
        <v>315</v>
      </c>
      <c r="Q1597" t="s">
        <v>316</v>
      </c>
      <c r="R1597" t="s">
        <v>344</v>
      </c>
      <c r="S1597">
        <v>0</v>
      </c>
      <c r="U1597">
        <v>4</v>
      </c>
      <c r="IF1597">
        <v>21324</v>
      </c>
      <c r="IG1597" t="s">
        <v>315</v>
      </c>
      <c r="IH1597" t="s">
        <v>269</v>
      </c>
      <c r="IK1597">
        <v>-2</v>
      </c>
      <c r="IL1597" t="s">
        <v>257</v>
      </c>
      <c r="IM1597" t="s">
        <v>258</v>
      </c>
      <c r="IN1597" t="s">
        <v>509</v>
      </c>
      <c r="IP1597" t="s">
        <v>540</v>
      </c>
    </row>
    <row r="1598" spans="1:250" x14ac:dyDescent="0.25">
      <c r="A1598">
        <v>35703</v>
      </c>
      <c r="B1598">
        <v>-890804480</v>
      </c>
      <c r="C1598">
        <v>1837</v>
      </c>
      <c r="D1598" t="s">
        <v>250</v>
      </c>
      <c r="E1598" t="s">
        <v>251</v>
      </c>
      <c r="F1598">
        <v>9695</v>
      </c>
      <c r="G1598" t="s">
        <v>267</v>
      </c>
      <c r="H1598" t="s">
        <v>268</v>
      </c>
      <c r="I1598">
        <v>431</v>
      </c>
      <c r="J1598" t="s">
        <v>495</v>
      </c>
      <c r="K1598" t="s">
        <v>496</v>
      </c>
      <c r="L1598">
        <v>21324</v>
      </c>
      <c r="M1598" t="s">
        <v>315</v>
      </c>
      <c r="N1598" t="s">
        <v>316</v>
      </c>
      <c r="O1598">
        <v>21324</v>
      </c>
      <c r="P1598" t="s">
        <v>315</v>
      </c>
      <c r="Q1598" t="s">
        <v>316</v>
      </c>
      <c r="R1598" t="s">
        <v>344</v>
      </c>
      <c r="S1598">
        <v>0</v>
      </c>
      <c r="U1598">
        <v>4</v>
      </c>
      <c r="IF1598">
        <v>21324</v>
      </c>
      <c r="IG1598" t="s">
        <v>315</v>
      </c>
      <c r="IH1598" t="s">
        <v>269</v>
      </c>
      <c r="IK1598">
        <v>-2</v>
      </c>
      <c r="IL1598" t="s">
        <v>257</v>
      </c>
      <c r="IM1598" t="s">
        <v>258</v>
      </c>
      <c r="IN1598" t="s">
        <v>509</v>
      </c>
      <c r="IP1598" t="s">
        <v>540</v>
      </c>
    </row>
    <row r="1599" spans="1:250" x14ac:dyDescent="0.25">
      <c r="A1599">
        <v>35704</v>
      </c>
      <c r="B1599">
        <v>-890804480</v>
      </c>
      <c r="C1599">
        <v>1837</v>
      </c>
      <c r="D1599" t="s">
        <v>250</v>
      </c>
      <c r="E1599" t="s">
        <v>251</v>
      </c>
      <c r="F1599">
        <v>9695</v>
      </c>
      <c r="G1599" t="s">
        <v>267</v>
      </c>
      <c r="H1599" t="s">
        <v>268</v>
      </c>
      <c r="I1599">
        <v>429</v>
      </c>
      <c r="J1599" t="s">
        <v>473</v>
      </c>
      <c r="K1599" t="s">
        <v>474</v>
      </c>
      <c r="L1599">
        <v>21324</v>
      </c>
      <c r="M1599" t="s">
        <v>315</v>
      </c>
      <c r="N1599" t="s">
        <v>316</v>
      </c>
      <c r="O1599">
        <v>21324</v>
      </c>
      <c r="P1599" t="s">
        <v>315</v>
      </c>
      <c r="Q1599" t="s">
        <v>316</v>
      </c>
      <c r="R1599" t="s">
        <v>344</v>
      </c>
      <c r="S1599">
        <v>0</v>
      </c>
      <c r="U1599">
        <v>4</v>
      </c>
      <c r="IF1599">
        <v>21324</v>
      </c>
      <c r="IG1599" t="s">
        <v>315</v>
      </c>
      <c r="IH1599" t="s">
        <v>269</v>
      </c>
      <c r="IK1599">
        <v>-2</v>
      </c>
      <c r="IL1599" t="s">
        <v>257</v>
      </c>
      <c r="IM1599" t="s">
        <v>258</v>
      </c>
      <c r="IN1599" t="s">
        <v>509</v>
      </c>
      <c r="IP1599" t="s">
        <v>540</v>
      </c>
    </row>
    <row r="1600" spans="1:250" x14ac:dyDescent="0.25">
      <c r="A1600">
        <v>35705</v>
      </c>
      <c r="B1600">
        <v>-890804480</v>
      </c>
      <c r="C1600">
        <v>1837</v>
      </c>
      <c r="D1600" t="s">
        <v>250</v>
      </c>
      <c r="E1600" t="s">
        <v>251</v>
      </c>
      <c r="F1600">
        <v>9695</v>
      </c>
      <c r="G1600" t="s">
        <v>267</v>
      </c>
      <c r="H1600" t="s">
        <v>268</v>
      </c>
      <c r="I1600">
        <v>427</v>
      </c>
      <c r="J1600" t="s">
        <v>475</v>
      </c>
      <c r="K1600" t="s">
        <v>476</v>
      </c>
      <c r="L1600">
        <v>21324</v>
      </c>
      <c r="M1600" t="s">
        <v>315</v>
      </c>
      <c r="N1600" t="s">
        <v>316</v>
      </c>
      <c r="O1600">
        <v>21324</v>
      </c>
      <c r="P1600" t="s">
        <v>315</v>
      </c>
      <c r="Q1600" t="s">
        <v>316</v>
      </c>
      <c r="R1600" t="s">
        <v>344</v>
      </c>
      <c r="S1600">
        <v>0</v>
      </c>
      <c r="U1600">
        <v>4</v>
      </c>
      <c r="IF1600">
        <v>21324</v>
      </c>
      <c r="IG1600" t="s">
        <v>315</v>
      </c>
      <c r="IH1600" t="s">
        <v>269</v>
      </c>
      <c r="IK1600">
        <v>-2</v>
      </c>
      <c r="IL1600" t="s">
        <v>257</v>
      </c>
      <c r="IM1600" t="s">
        <v>258</v>
      </c>
      <c r="IN1600" t="s">
        <v>509</v>
      </c>
      <c r="IP1600" t="s">
        <v>540</v>
      </c>
    </row>
    <row r="1601" spans="1:250" x14ac:dyDescent="0.25">
      <c r="A1601">
        <v>35706</v>
      </c>
      <c r="B1601">
        <v>-890804480</v>
      </c>
      <c r="C1601">
        <v>1837</v>
      </c>
      <c r="D1601" t="s">
        <v>250</v>
      </c>
      <c r="E1601" t="s">
        <v>251</v>
      </c>
      <c r="F1601">
        <v>9695</v>
      </c>
      <c r="G1601" t="s">
        <v>267</v>
      </c>
      <c r="H1601" t="s">
        <v>268</v>
      </c>
      <c r="I1601">
        <v>424</v>
      </c>
      <c r="J1601" t="s">
        <v>477</v>
      </c>
      <c r="K1601" t="s">
        <v>478</v>
      </c>
      <c r="L1601">
        <v>21324</v>
      </c>
      <c r="M1601" t="s">
        <v>315</v>
      </c>
      <c r="N1601" t="s">
        <v>316</v>
      </c>
      <c r="O1601">
        <v>21324</v>
      </c>
      <c r="P1601" t="s">
        <v>315</v>
      </c>
      <c r="Q1601" t="s">
        <v>316</v>
      </c>
      <c r="R1601" t="s">
        <v>344</v>
      </c>
      <c r="S1601">
        <v>0</v>
      </c>
      <c r="U1601">
        <v>4</v>
      </c>
      <c r="IF1601">
        <v>21324</v>
      </c>
      <c r="IG1601" t="s">
        <v>315</v>
      </c>
      <c r="IH1601" t="s">
        <v>269</v>
      </c>
      <c r="IK1601">
        <v>-2</v>
      </c>
      <c r="IL1601" t="s">
        <v>257</v>
      </c>
      <c r="IM1601" t="s">
        <v>258</v>
      </c>
      <c r="IN1601" t="s">
        <v>509</v>
      </c>
      <c r="IP1601" t="s">
        <v>540</v>
      </c>
    </row>
    <row r="1602" spans="1:250" x14ac:dyDescent="0.25">
      <c r="A1602">
        <v>35707</v>
      </c>
      <c r="B1602">
        <v>-890804480</v>
      </c>
      <c r="C1602">
        <v>1837</v>
      </c>
      <c r="D1602" t="s">
        <v>250</v>
      </c>
      <c r="E1602" t="s">
        <v>251</v>
      </c>
      <c r="F1602">
        <v>9695</v>
      </c>
      <c r="G1602" t="s">
        <v>267</v>
      </c>
      <c r="H1602" t="s">
        <v>268</v>
      </c>
      <c r="I1602">
        <v>422</v>
      </c>
      <c r="J1602" t="s">
        <v>479</v>
      </c>
      <c r="K1602" t="s">
        <v>480</v>
      </c>
      <c r="L1602">
        <v>21324</v>
      </c>
      <c r="M1602" t="s">
        <v>315</v>
      </c>
      <c r="N1602" t="s">
        <v>316</v>
      </c>
      <c r="O1602">
        <v>21324</v>
      </c>
      <c r="P1602" t="s">
        <v>315</v>
      </c>
      <c r="Q1602" t="s">
        <v>316</v>
      </c>
      <c r="R1602" t="s">
        <v>344</v>
      </c>
      <c r="S1602">
        <v>0</v>
      </c>
      <c r="U1602">
        <v>4</v>
      </c>
      <c r="IF1602">
        <v>21324</v>
      </c>
      <c r="IG1602" t="s">
        <v>315</v>
      </c>
      <c r="IH1602" t="s">
        <v>269</v>
      </c>
      <c r="IK1602">
        <v>-2</v>
      </c>
      <c r="IL1602" t="s">
        <v>257</v>
      </c>
      <c r="IM1602" t="s">
        <v>258</v>
      </c>
      <c r="IN1602" t="s">
        <v>509</v>
      </c>
      <c r="IP1602" t="s">
        <v>540</v>
      </c>
    </row>
    <row r="1603" spans="1:250" x14ac:dyDescent="0.25">
      <c r="A1603">
        <v>35708</v>
      </c>
      <c r="B1603">
        <v>-890804480</v>
      </c>
      <c r="C1603">
        <v>1837</v>
      </c>
      <c r="D1603" t="s">
        <v>250</v>
      </c>
      <c r="E1603" t="s">
        <v>251</v>
      </c>
      <c r="F1603">
        <v>9695</v>
      </c>
      <c r="G1603" t="s">
        <v>267</v>
      </c>
      <c r="H1603" t="s">
        <v>268</v>
      </c>
      <c r="I1603">
        <v>420</v>
      </c>
      <c r="J1603" t="s">
        <v>481</v>
      </c>
      <c r="K1603" t="s">
        <v>482</v>
      </c>
      <c r="L1603">
        <v>21324</v>
      </c>
      <c r="M1603" t="s">
        <v>315</v>
      </c>
      <c r="N1603" t="s">
        <v>316</v>
      </c>
      <c r="O1603">
        <v>21324</v>
      </c>
      <c r="P1603" t="s">
        <v>315</v>
      </c>
      <c r="Q1603" t="s">
        <v>316</v>
      </c>
      <c r="R1603" t="s">
        <v>344</v>
      </c>
      <c r="S1603">
        <v>0</v>
      </c>
      <c r="U1603">
        <v>4</v>
      </c>
      <c r="IF1603">
        <v>21324</v>
      </c>
      <c r="IG1603" t="s">
        <v>315</v>
      </c>
      <c r="IH1603" t="s">
        <v>269</v>
      </c>
      <c r="IK1603">
        <v>-2</v>
      </c>
      <c r="IL1603" t="s">
        <v>257</v>
      </c>
      <c r="IM1603" t="s">
        <v>258</v>
      </c>
      <c r="IN1603" t="s">
        <v>509</v>
      </c>
      <c r="IP1603" t="s">
        <v>540</v>
      </c>
    </row>
    <row r="1604" spans="1:250" x14ac:dyDescent="0.25">
      <c r="A1604">
        <v>35709</v>
      </c>
      <c r="B1604">
        <v>-890804480</v>
      </c>
      <c r="C1604">
        <v>1837</v>
      </c>
      <c r="D1604" t="s">
        <v>250</v>
      </c>
      <c r="E1604" t="s">
        <v>251</v>
      </c>
      <c r="F1604">
        <v>9695</v>
      </c>
      <c r="G1604" t="s">
        <v>267</v>
      </c>
      <c r="H1604" t="s">
        <v>268</v>
      </c>
      <c r="I1604">
        <v>437</v>
      </c>
      <c r="J1604" t="s">
        <v>506</v>
      </c>
      <c r="K1604" t="s">
        <v>507</v>
      </c>
      <c r="L1604">
        <v>21324</v>
      </c>
      <c r="M1604" t="s">
        <v>315</v>
      </c>
      <c r="N1604" t="s">
        <v>316</v>
      </c>
      <c r="O1604">
        <v>21324</v>
      </c>
      <c r="P1604" t="s">
        <v>315</v>
      </c>
      <c r="Q1604" t="s">
        <v>316</v>
      </c>
      <c r="R1604" t="s">
        <v>344</v>
      </c>
      <c r="S1604">
        <v>0</v>
      </c>
      <c r="U1604">
        <v>4</v>
      </c>
      <c r="IF1604">
        <v>21324</v>
      </c>
      <c r="IG1604" t="s">
        <v>315</v>
      </c>
      <c r="IH1604" t="s">
        <v>269</v>
      </c>
      <c r="IK1604">
        <v>-2</v>
      </c>
      <c r="IL1604" t="s">
        <v>257</v>
      </c>
      <c r="IM1604" t="s">
        <v>258</v>
      </c>
      <c r="IN1604" t="s">
        <v>509</v>
      </c>
      <c r="IP1604" t="s">
        <v>540</v>
      </c>
    </row>
    <row r="1605" spans="1:250" x14ac:dyDescent="0.25">
      <c r="A1605">
        <v>35710</v>
      </c>
      <c r="B1605">
        <v>-890804480</v>
      </c>
      <c r="C1605">
        <v>1837</v>
      </c>
      <c r="D1605" t="s">
        <v>250</v>
      </c>
      <c r="E1605" t="s">
        <v>251</v>
      </c>
      <c r="F1605">
        <v>9695</v>
      </c>
      <c r="G1605" t="s">
        <v>267</v>
      </c>
      <c r="H1605" t="s">
        <v>268</v>
      </c>
      <c r="I1605">
        <v>436</v>
      </c>
      <c r="J1605" t="s">
        <v>504</v>
      </c>
      <c r="K1605" t="s">
        <v>505</v>
      </c>
      <c r="L1605">
        <v>21324</v>
      </c>
      <c r="M1605" t="s">
        <v>315</v>
      </c>
      <c r="N1605" t="s">
        <v>316</v>
      </c>
      <c r="O1605">
        <v>21324</v>
      </c>
      <c r="P1605" t="s">
        <v>315</v>
      </c>
      <c r="Q1605" t="s">
        <v>316</v>
      </c>
      <c r="R1605" t="s">
        <v>344</v>
      </c>
      <c r="S1605">
        <v>0</v>
      </c>
      <c r="U1605">
        <v>4</v>
      </c>
      <c r="IF1605">
        <v>21324</v>
      </c>
      <c r="IG1605" t="s">
        <v>315</v>
      </c>
      <c r="IH1605" t="s">
        <v>269</v>
      </c>
      <c r="IK1605">
        <v>-2</v>
      </c>
      <c r="IL1605" t="s">
        <v>257</v>
      </c>
      <c r="IM1605" t="s">
        <v>258</v>
      </c>
      <c r="IN1605" t="s">
        <v>509</v>
      </c>
      <c r="IP1605" t="s">
        <v>540</v>
      </c>
    </row>
    <row r="1606" spans="1:250" x14ac:dyDescent="0.25">
      <c r="A1606">
        <v>35711</v>
      </c>
      <c r="B1606">
        <v>-890804480</v>
      </c>
      <c r="C1606">
        <v>1837</v>
      </c>
      <c r="D1606" t="s">
        <v>250</v>
      </c>
      <c r="E1606" t="s">
        <v>251</v>
      </c>
      <c r="F1606">
        <v>9695</v>
      </c>
      <c r="G1606" t="s">
        <v>267</v>
      </c>
      <c r="H1606" t="s">
        <v>268</v>
      </c>
      <c r="I1606">
        <v>435</v>
      </c>
      <c r="J1606" t="s">
        <v>493</v>
      </c>
      <c r="K1606" t="s">
        <v>494</v>
      </c>
      <c r="L1606">
        <v>21324</v>
      </c>
      <c r="M1606" t="s">
        <v>315</v>
      </c>
      <c r="N1606" t="s">
        <v>316</v>
      </c>
      <c r="O1606">
        <v>21324</v>
      </c>
      <c r="P1606" t="s">
        <v>315</v>
      </c>
      <c r="Q1606" t="s">
        <v>316</v>
      </c>
      <c r="R1606" t="s">
        <v>344</v>
      </c>
      <c r="S1606">
        <v>0</v>
      </c>
      <c r="U1606">
        <v>4</v>
      </c>
      <c r="IF1606">
        <v>21324</v>
      </c>
      <c r="IG1606" t="s">
        <v>315</v>
      </c>
      <c r="IH1606" t="s">
        <v>269</v>
      </c>
      <c r="IK1606">
        <v>-2</v>
      </c>
      <c r="IL1606" t="s">
        <v>257</v>
      </c>
      <c r="IM1606" t="s">
        <v>258</v>
      </c>
      <c r="IN1606" t="s">
        <v>509</v>
      </c>
      <c r="IP1606" t="s">
        <v>540</v>
      </c>
    </row>
    <row r="1607" spans="1:250" x14ac:dyDescent="0.25">
      <c r="A1607">
        <v>35712</v>
      </c>
      <c r="B1607">
        <v>-890804480</v>
      </c>
      <c r="C1607">
        <v>1837</v>
      </c>
      <c r="D1607" t="s">
        <v>250</v>
      </c>
      <c r="E1607" t="s">
        <v>251</v>
      </c>
      <c r="F1607">
        <v>13794</v>
      </c>
      <c r="G1607" t="s">
        <v>264</v>
      </c>
      <c r="H1607" t="s">
        <v>265</v>
      </c>
      <c r="I1607">
        <v>422</v>
      </c>
      <c r="J1607" t="s">
        <v>479</v>
      </c>
      <c r="K1607" t="s">
        <v>480</v>
      </c>
      <c r="L1607">
        <v>22128</v>
      </c>
      <c r="M1607" t="s">
        <v>317</v>
      </c>
      <c r="N1607" t="s">
        <v>318</v>
      </c>
      <c r="O1607">
        <v>22128</v>
      </c>
      <c r="P1607" t="s">
        <v>317</v>
      </c>
      <c r="Q1607" t="s">
        <v>318</v>
      </c>
      <c r="R1607" t="s">
        <v>344</v>
      </c>
      <c r="S1607">
        <v>0</v>
      </c>
      <c r="U1607">
        <v>4</v>
      </c>
      <c r="IF1607">
        <v>22128</v>
      </c>
      <c r="IG1607" t="s">
        <v>317</v>
      </c>
      <c r="IH1607" t="s">
        <v>266</v>
      </c>
      <c r="IK1607">
        <v>-2</v>
      </c>
      <c r="IL1607" t="s">
        <v>257</v>
      </c>
      <c r="IM1607" t="s">
        <v>258</v>
      </c>
      <c r="IN1607" t="s">
        <v>511</v>
      </c>
      <c r="IP1607" t="s">
        <v>541</v>
      </c>
    </row>
    <row r="1608" spans="1:250" x14ac:dyDescent="0.25">
      <c r="A1608">
        <v>35713</v>
      </c>
      <c r="B1608">
        <v>-890804480</v>
      </c>
      <c r="C1608">
        <v>1837</v>
      </c>
      <c r="D1608" t="s">
        <v>250</v>
      </c>
      <c r="E1608" t="s">
        <v>251</v>
      </c>
      <c r="F1608">
        <v>13794</v>
      </c>
      <c r="G1608" t="s">
        <v>264</v>
      </c>
      <c r="H1608" t="s">
        <v>265</v>
      </c>
      <c r="I1608">
        <v>420</v>
      </c>
      <c r="J1608" t="s">
        <v>481</v>
      </c>
      <c r="K1608" t="s">
        <v>482</v>
      </c>
      <c r="L1608">
        <v>22128</v>
      </c>
      <c r="M1608" t="s">
        <v>317</v>
      </c>
      <c r="N1608" t="s">
        <v>318</v>
      </c>
      <c r="O1608">
        <v>22128</v>
      </c>
      <c r="P1608" t="s">
        <v>317</v>
      </c>
      <c r="Q1608" t="s">
        <v>318</v>
      </c>
      <c r="R1608" t="s">
        <v>344</v>
      </c>
      <c r="S1608">
        <v>-3000</v>
      </c>
      <c r="U1608">
        <v>4</v>
      </c>
      <c r="IF1608">
        <v>22128</v>
      </c>
      <c r="IG1608" t="s">
        <v>317</v>
      </c>
      <c r="IH1608" t="s">
        <v>266</v>
      </c>
      <c r="IK1608">
        <v>-2</v>
      </c>
      <c r="IL1608" t="s">
        <v>257</v>
      </c>
      <c r="IM1608" t="s">
        <v>258</v>
      </c>
      <c r="IN1608" t="s">
        <v>511</v>
      </c>
      <c r="IP1608" t="s">
        <v>541</v>
      </c>
    </row>
    <row r="1609" spans="1:250" x14ac:dyDescent="0.25">
      <c r="A1609">
        <v>35714</v>
      </c>
      <c r="B1609">
        <v>-890804480</v>
      </c>
      <c r="C1609">
        <v>1837</v>
      </c>
      <c r="D1609" t="s">
        <v>250</v>
      </c>
      <c r="E1609" t="s">
        <v>251</v>
      </c>
      <c r="F1609">
        <v>13794</v>
      </c>
      <c r="G1609" t="s">
        <v>264</v>
      </c>
      <c r="H1609" t="s">
        <v>265</v>
      </c>
      <c r="I1609">
        <v>411</v>
      </c>
      <c r="J1609" t="s">
        <v>471</v>
      </c>
      <c r="K1609" t="s">
        <v>472</v>
      </c>
      <c r="L1609">
        <v>22128</v>
      </c>
      <c r="M1609" t="s">
        <v>317</v>
      </c>
      <c r="N1609" t="s">
        <v>318</v>
      </c>
      <c r="O1609">
        <v>22128</v>
      </c>
      <c r="P1609" t="s">
        <v>317</v>
      </c>
      <c r="Q1609" t="s">
        <v>318</v>
      </c>
      <c r="R1609" t="s">
        <v>344</v>
      </c>
      <c r="S1609">
        <v>0</v>
      </c>
      <c r="U1609">
        <v>4</v>
      </c>
      <c r="IF1609">
        <v>22128</v>
      </c>
      <c r="IG1609" t="s">
        <v>317</v>
      </c>
      <c r="IH1609" t="s">
        <v>266</v>
      </c>
      <c r="IK1609">
        <v>-2</v>
      </c>
      <c r="IL1609" t="s">
        <v>257</v>
      </c>
      <c r="IM1609" t="s">
        <v>258</v>
      </c>
      <c r="IN1609" t="s">
        <v>511</v>
      </c>
      <c r="IP1609" t="s">
        <v>541</v>
      </c>
    </row>
    <row r="1610" spans="1:250" x14ac:dyDescent="0.25">
      <c r="A1610">
        <v>35715</v>
      </c>
      <c r="B1610">
        <v>-890804480</v>
      </c>
      <c r="C1610">
        <v>1837</v>
      </c>
      <c r="D1610" t="s">
        <v>250</v>
      </c>
      <c r="E1610" t="s">
        <v>251</v>
      </c>
      <c r="F1610">
        <v>13794</v>
      </c>
      <c r="G1610" t="s">
        <v>264</v>
      </c>
      <c r="H1610" t="s">
        <v>265</v>
      </c>
      <c r="I1610">
        <v>436</v>
      </c>
      <c r="J1610" t="s">
        <v>504</v>
      </c>
      <c r="K1610" t="s">
        <v>505</v>
      </c>
      <c r="L1610">
        <v>22128</v>
      </c>
      <c r="M1610" t="s">
        <v>317</v>
      </c>
      <c r="N1610" t="s">
        <v>318</v>
      </c>
      <c r="O1610">
        <v>22128</v>
      </c>
      <c r="P1610" t="s">
        <v>317</v>
      </c>
      <c r="Q1610" t="s">
        <v>318</v>
      </c>
      <c r="R1610" t="s">
        <v>344</v>
      </c>
      <c r="S1610">
        <v>0</v>
      </c>
      <c r="U1610">
        <v>4</v>
      </c>
      <c r="IF1610">
        <v>22128</v>
      </c>
      <c r="IG1610" t="s">
        <v>317</v>
      </c>
      <c r="IH1610" t="s">
        <v>266</v>
      </c>
      <c r="IK1610">
        <v>-2</v>
      </c>
      <c r="IL1610" t="s">
        <v>257</v>
      </c>
      <c r="IM1610" t="s">
        <v>258</v>
      </c>
      <c r="IN1610" t="s">
        <v>511</v>
      </c>
      <c r="IP1610" t="s">
        <v>541</v>
      </c>
    </row>
    <row r="1611" spans="1:250" x14ac:dyDescent="0.25">
      <c r="A1611">
        <v>35716</v>
      </c>
      <c r="B1611">
        <v>-890804480</v>
      </c>
      <c r="C1611">
        <v>1837</v>
      </c>
      <c r="D1611" t="s">
        <v>250</v>
      </c>
      <c r="E1611" t="s">
        <v>251</v>
      </c>
      <c r="F1611">
        <v>13794</v>
      </c>
      <c r="G1611" t="s">
        <v>264</v>
      </c>
      <c r="H1611" t="s">
        <v>265</v>
      </c>
      <c r="I1611">
        <v>435</v>
      </c>
      <c r="J1611" t="s">
        <v>493</v>
      </c>
      <c r="K1611" t="s">
        <v>494</v>
      </c>
      <c r="L1611">
        <v>22128</v>
      </c>
      <c r="M1611" t="s">
        <v>317</v>
      </c>
      <c r="N1611" t="s">
        <v>318</v>
      </c>
      <c r="O1611">
        <v>22128</v>
      </c>
      <c r="P1611" t="s">
        <v>317</v>
      </c>
      <c r="Q1611" t="s">
        <v>318</v>
      </c>
      <c r="R1611" t="s">
        <v>344</v>
      </c>
      <c r="S1611">
        <v>0</v>
      </c>
      <c r="U1611">
        <v>4</v>
      </c>
      <c r="IF1611">
        <v>22128</v>
      </c>
      <c r="IG1611" t="s">
        <v>317</v>
      </c>
      <c r="IH1611" t="s">
        <v>266</v>
      </c>
      <c r="IK1611">
        <v>-2</v>
      </c>
      <c r="IL1611" t="s">
        <v>257</v>
      </c>
      <c r="IM1611" t="s">
        <v>258</v>
      </c>
      <c r="IN1611" t="s">
        <v>511</v>
      </c>
      <c r="IP1611" t="s">
        <v>541</v>
      </c>
    </row>
    <row r="1612" spans="1:250" x14ac:dyDescent="0.25">
      <c r="A1612">
        <v>35717</v>
      </c>
      <c r="B1612">
        <v>-890804480</v>
      </c>
      <c r="C1612">
        <v>1837</v>
      </c>
      <c r="D1612" t="s">
        <v>250</v>
      </c>
      <c r="E1612" t="s">
        <v>251</v>
      </c>
      <c r="F1612">
        <v>13794</v>
      </c>
      <c r="G1612" t="s">
        <v>264</v>
      </c>
      <c r="H1612" t="s">
        <v>265</v>
      </c>
      <c r="I1612">
        <v>431</v>
      </c>
      <c r="J1612" t="s">
        <v>495</v>
      </c>
      <c r="K1612" t="s">
        <v>496</v>
      </c>
      <c r="L1612">
        <v>22128</v>
      </c>
      <c r="M1612" t="s">
        <v>317</v>
      </c>
      <c r="N1612" t="s">
        <v>318</v>
      </c>
      <c r="O1612">
        <v>22128</v>
      </c>
      <c r="P1612" t="s">
        <v>317</v>
      </c>
      <c r="Q1612" t="s">
        <v>318</v>
      </c>
      <c r="R1612" t="s">
        <v>344</v>
      </c>
      <c r="S1612">
        <v>0</v>
      </c>
      <c r="U1612">
        <v>4</v>
      </c>
      <c r="IF1612">
        <v>22128</v>
      </c>
      <c r="IG1612" t="s">
        <v>317</v>
      </c>
      <c r="IH1612" t="s">
        <v>266</v>
      </c>
      <c r="IK1612">
        <v>-2</v>
      </c>
      <c r="IL1612" t="s">
        <v>257</v>
      </c>
      <c r="IM1612" t="s">
        <v>258</v>
      </c>
      <c r="IN1612" t="s">
        <v>511</v>
      </c>
      <c r="IP1612" t="s">
        <v>541</v>
      </c>
    </row>
    <row r="1613" spans="1:250" x14ac:dyDescent="0.25">
      <c r="A1613">
        <v>35718</v>
      </c>
      <c r="B1613">
        <v>-890804480</v>
      </c>
      <c r="C1613">
        <v>1837</v>
      </c>
      <c r="D1613" t="s">
        <v>250</v>
      </c>
      <c r="E1613" t="s">
        <v>251</v>
      </c>
      <c r="F1613">
        <v>13794</v>
      </c>
      <c r="G1613" t="s">
        <v>264</v>
      </c>
      <c r="H1613" t="s">
        <v>265</v>
      </c>
      <c r="I1613">
        <v>429</v>
      </c>
      <c r="J1613" t="s">
        <v>473</v>
      </c>
      <c r="K1613" t="s">
        <v>474</v>
      </c>
      <c r="L1613">
        <v>22128</v>
      </c>
      <c r="M1613" t="s">
        <v>317</v>
      </c>
      <c r="N1613" t="s">
        <v>318</v>
      </c>
      <c r="O1613">
        <v>22128</v>
      </c>
      <c r="P1613" t="s">
        <v>317</v>
      </c>
      <c r="Q1613" t="s">
        <v>318</v>
      </c>
      <c r="R1613" t="s">
        <v>344</v>
      </c>
      <c r="S1613">
        <v>0</v>
      </c>
      <c r="U1613">
        <v>4</v>
      </c>
      <c r="IF1613">
        <v>22128</v>
      </c>
      <c r="IG1613" t="s">
        <v>317</v>
      </c>
      <c r="IH1613" t="s">
        <v>266</v>
      </c>
      <c r="IK1613">
        <v>-2</v>
      </c>
      <c r="IL1613" t="s">
        <v>257</v>
      </c>
      <c r="IM1613" t="s">
        <v>258</v>
      </c>
      <c r="IN1613" t="s">
        <v>511</v>
      </c>
      <c r="IP1613" t="s">
        <v>541</v>
      </c>
    </row>
    <row r="1614" spans="1:250" x14ac:dyDescent="0.25">
      <c r="A1614">
        <v>35719</v>
      </c>
      <c r="B1614">
        <v>-890804480</v>
      </c>
      <c r="C1614">
        <v>1837</v>
      </c>
      <c r="D1614" t="s">
        <v>250</v>
      </c>
      <c r="E1614" t="s">
        <v>251</v>
      </c>
      <c r="F1614">
        <v>13794</v>
      </c>
      <c r="G1614" t="s">
        <v>264</v>
      </c>
      <c r="H1614" t="s">
        <v>265</v>
      </c>
      <c r="I1614">
        <v>427</v>
      </c>
      <c r="J1614" t="s">
        <v>475</v>
      </c>
      <c r="K1614" t="s">
        <v>476</v>
      </c>
      <c r="L1614">
        <v>22128</v>
      </c>
      <c r="M1614" t="s">
        <v>317</v>
      </c>
      <c r="N1614" t="s">
        <v>318</v>
      </c>
      <c r="O1614">
        <v>22128</v>
      </c>
      <c r="P1614" t="s">
        <v>317</v>
      </c>
      <c r="Q1614" t="s">
        <v>318</v>
      </c>
      <c r="R1614" t="s">
        <v>344</v>
      </c>
      <c r="S1614">
        <v>0</v>
      </c>
      <c r="U1614">
        <v>4</v>
      </c>
      <c r="IF1614">
        <v>22128</v>
      </c>
      <c r="IG1614" t="s">
        <v>317</v>
      </c>
      <c r="IH1614" t="s">
        <v>266</v>
      </c>
      <c r="IK1614">
        <v>-2</v>
      </c>
      <c r="IL1614" t="s">
        <v>257</v>
      </c>
      <c r="IM1614" t="s">
        <v>258</v>
      </c>
      <c r="IN1614" t="s">
        <v>511</v>
      </c>
      <c r="IP1614" t="s">
        <v>541</v>
      </c>
    </row>
    <row r="1615" spans="1:250" x14ac:dyDescent="0.25">
      <c r="A1615">
        <v>35720</v>
      </c>
      <c r="B1615">
        <v>-890804480</v>
      </c>
      <c r="C1615">
        <v>1837</v>
      </c>
      <c r="D1615" t="s">
        <v>250</v>
      </c>
      <c r="E1615" t="s">
        <v>251</v>
      </c>
      <c r="F1615">
        <v>13794</v>
      </c>
      <c r="G1615" t="s">
        <v>264</v>
      </c>
      <c r="H1615" t="s">
        <v>265</v>
      </c>
      <c r="I1615">
        <v>424</v>
      </c>
      <c r="J1615" t="s">
        <v>477</v>
      </c>
      <c r="K1615" t="s">
        <v>478</v>
      </c>
      <c r="L1615">
        <v>22128</v>
      </c>
      <c r="M1615" t="s">
        <v>317</v>
      </c>
      <c r="N1615" t="s">
        <v>318</v>
      </c>
      <c r="O1615">
        <v>22128</v>
      </c>
      <c r="P1615" t="s">
        <v>317</v>
      </c>
      <c r="Q1615" t="s">
        <v>318</v>
      </c>
      <c r="R1615" t="s">
        <v>344</v>
      </c>
      <c r="S1615">
        <v>0</v>
      </c>
      <c r="U1615">
        <v>4</v>
      </c>
      <c r="IF1615">
        <v>22128</v>
      </c>
      <c r="IG1615" t="s">
        <v>317</v>
      </c>
      <c r="IH1615" t="s">
        <v>266</v>
      </c>
      <c r="IK1615">
        <v>-2</v>
      </c>
      <c r="IL1615" t="s">
        <v>257</v>
      </c>
      <c r="IM1615" t="s">
        <v>258</v>
      </c>
      <c r="IN1615" t="s">
        <v>511</v>
      </c>
      <c r="IP1615" t="s">
        <v>541</v>
      </c>
    </row>
    <row r="1616" spans="1:250" x14ac:dyDescent="0.25">
      <c r="A1616">
        <v>35721</v>
      </c>
      <c r="B1616">
        <v>-890804480</v>
      </c>
      <c r="C1616">
        <v>1837</v>
      </c>
      <c r="D1616" t="s">
        <v>250</v>
      </c>
      <c r="E1616" t="s">
        <v>251</v>
      </c>
      <c r="F1616">
        <v>13794</v>
      </c>
      <c r="G1616" t="s">
        <v>264</v>
      </c>
      <c r="H1616" t="s">
        <v>265</v>
      </c>
      <c r="I1616">
        <v>437</v>
      </c>
      <c r="J1616" t="s">
        <v>506</v>
      </c>
      <c r="K1616" t="s">
        <v>507</v>
      </c>
      <c r="L1616">
        <v>22128</v>
      </c>
      <c r="M1616" t="s">
        <v>317</v>
      </c>
      <c r="N1616" t="s">
        <v>318</v>
      </c>
      <c r="O1616">
        <v>22128</v>
      </c>
      <c r="P1616" t="s">
        <v>317</v>
      </c>
      <c r="Q1616" t="s">
        <v>318</v>
      </c>
      <c r="R1616" t="s">
        <v>344</v>
      </c>
      <c r="S1616">
        <v>0</v>
      </c>
      <c r="U1616">
        <v>4</v>
      </c>
      <c r="IF1616">
        <v>22128</v>
      </c>
      <c r="IG1616" t="s">
        <v>317</v>
      </c>
      <c r="IH1616" t="s">
        <v>266</v>
      </c>
      <c r="IK1616">
        <v>-2</v>
      </c>
      <c r="IL1616" t="s">
        <v>257</v>
      </c>
      <c r="IM1616" t="s">
        <v>258</v>
      </c>
      <c r="IN1616" t="s">
        <v>511</v>
      </c>
      <c r="IP1616" t="s">
        <v>541</v>
      </c>
    </row>
    <row r="1617" spans="1:250" x14ac:dyDescent="0.25">
      <c r="A1617">
        <v>35722</v>
      </c>
      <c r="B1617">
        <v>-890804480</v>
      </c>
      <c r="C1617">
        <v>1837</v>
      </c>
      <c r="D1617" t="s">
        <v>250</v>
      </c>
      <c r="E1617" t="s">
        <v>251</v>
      </c>
      <c r="F1617">
        <v>1848</v>
      </c>
      <c r="G1617" t="s">
        <v>252</v>
      </c>
      <c r="H1617" t="s">
        <v>251</v>
      </c>
      <c r="I1617">
        <v>427</v>
      </c>
      <c r="J1617" t="s">
        <v>475</v>
      </c>
      <c r="K1617" t="s">
        <v>476</v>
      </c>
      <c r="L1617">
        <v>30192</v>
      </c>
      <c r="M1617" t="s">
        <v>319</v>
      </c>
      <c r="N1617" t="s">
        <v>320</v>
      </c>
      <c r="O1617">
        <v>30192</v>
      </c>
      <c r="P1617" t="s">
        <v>319</v>
      </c>
      <c r="Q1617" t="s">
        <v>320</v>
      </c>
      <c r="R1617" t="s">
        <v>344</v>
      </c>
      <c r="S1617">
        <v>0</v>
      </c>
      <c r="U1617">
        <v>4</v>
      </c>
      <c r="IF1617">
        <v>30192</v>
      </c>
      <c r="IG1617" t="s">
        <v>319</v>
      </c>
      <c r="IH1617" t="s">
        <v>256</v>
      </c>
      <c r="IK1617">
        <v>-2</v>
      </c>
      <c r="IL1617" t="s">
        <v>257</v>
      </c>
      <c r="IM1617" t="s">
        <v>258</v>
      </c>
      <c r="IN1617" t="s">
        <v>502</v>
      </c>
      <c r="IP1617" t="s">
        <v>542</v>
      </c>
    </row>
    <row r="1618" spans="1:250" x14ac:dyDescent="0.25">
      <c r="A1618">
        <v>35723</v>
      </c>
      <c r="B1618">
        <v>-890804480</v>
      </c>
      <c r="C1618">
        <v>1837</v>
      </c>
      <c r="D1618" t="s">
        <v>250</v>
      </c>
      <c r="E1618" t="s">
        <v>251</v>
      </c>
      <c r="F1618">
        <v>1848</v>
      </c>
      <c r="G1618" t="s">
        <v>252</v>
      </c>
      <c r="H1618" t="s">
        <v>251</v>
      </c>
      <c r="I1618">
        <v>424</v>
      </c>
      <c r="J1618" t="s">
        <v>477</v>
      </c>
      <c r="K1618" t="s">
        <v>478</v>
      </c>
      <c r="L1618">
        <v>30192</v>
      </c>
      <c r="M1618" t="s">
        <v>319</v>
      </c>
      <c r="N1618" t="s">
        <v>320</v>
      </c>
      <c r="O1618">
        <v>30192</v>
      </c>
      <c r="P1618" t="s">
        <v>319</v>
      </c>
      <c r="Q1618" t="s">
        <v>320</v>
      </c>
      <c r="R1618" t="s">
        <v>344</v>
      </c>
      <c r="S1618">
        <v>0</v>
      </c>
      <c r="U1618">
        <v>4</v>
      </c>
      <c r="IF1618">
        <v>30192</v>
      </c>
      <c r="IG1618" t="s">
        <v>319</v>
      </c>
      <c r="IH1618" t="s">
        <v>256</v>
      </c>
      <c r="IK1618">
        <v>-2</v>
      </c>
      <c r="IL1618" t="s">
        <v>257</v>
      </c>
      <c r="IM1618" t="s">
        <v>258</v>
      </c>
      <c r="IN1618" t="s">
        <v>502</v>
      </c>
      <c r="IP1618" t="s">
        <v>542</v>
      </c>
    </row>
    <row r="1619" spans="1:250" x14ac:dyDescent="0.25">
      <c r="A1619">
        <v>35724</v>
      </c>
      <c r="B1619">
        <v>-890804480</v>
      </c>
      <c r="C1619">
        <v>1837</v>
      </c>
      <c r="D1619" t="s">
        <v>250</v>
      </c>
      <c r="E1619" t="s">
        <v>251</v>
      </c>
      <c r="F1619">
        <v>1848</v>
      </c>
      <c r="G1619" t="s">
        <v>252</v>
      </c>
      <c r="H1619" t="s">
        <v>251</v>
      </c>
      <c r="I1619">
        <v>422</v>
      </c>
      <c r="J1619" t="s">
        <v>479</v>
      </c>
      <c r="K1619" t="s">
        <v>480</v>
      </c>
      <c r="L1619">
        <v>30192</v>
      </c>
      <c r="M1619" t="s">
        <v>319</v>
      </c>
      <c r="N1619" t="s">
        <v>320</v>
      </c>
      <c r="O1619">
        <v>30192</v>
      </c>
      <c r="P1619" t="s">
        <v>319</v>
      </c>
      <c r="Q1619" t="s">
        <v>320</v>
      </c>
      <c r="R1619" t="s">
        <v>344</v>
      </c>
      <c r="S1619">
        <v>0</v>
      </c>
      <c r="U1619">
        <v>4</v>
      </c>
      <c r="IF1619">
        <v>30192</v>
      </c>
      <c r="IG1619" t="s">
        <v>319</v>
      </c>
      <c r="IH1619" t="s">
        <v>256</v>
      </c>
      <c r="IK1619">
        <v>-2</v>
      </c>
      <c r="IL1619" t="s">
        <v>257</v>
      </c>
      <c r="IM1619" t="s">
        <v>258</v>
      </c>
      <c r="IN1619" t="s">
        <v>502</v>
      </c>
      <c r="IP1619" t="s">
        <v>542</v>
      </c>
    </row>
    <row r="1620" spans="1:250" x14ac:dyDescent="0.25">
      <c r="A1620">
        <v>35725</v>
      </c>
      <c r="B1620">
        <v>-890804480</v>
      </c>
      <c r="C1620">
        <v>1837</v>
      </c>
      <c r="D1620" t="s">
        <v>250</v>
      </c>
      <c r="E1620" t="s">
        <v>251</v>
      </c>
      <c r="F1620">
        <v>1848</v>
      </c>
      <c r="G1620" t="s">
        <v>252</v>
      </c>
      <c r="H1620" t="s">
        <v>251</v>
      </c>
      <c r="I1620">
        <v>420</v>
      </c>
      <c r="J1620" t="s">
        <v>481</v>
      </c>
      <c r="K1620" t="s">
        <v>482</v>
      </c>
      <c r="L1620">
        <v>30192</v>
      </c>
      <c r="M1620" t="s">
        <v>319</v>
      </c>
      <c r="N1620" t="s">
        <v>320</v>
      </c>
      <c r="O1620">
        <v>30192</v>
      </c>
      <c r="P1620" t="s">
        <v>319</v>
      </c>
      <c r="Q1620" t="s">
        <v>320</v>
      </c>
      <c r="R1620" t="s">
        <v>344</v>
      </c>
      <c r="S1620">
        <v>0</v>
      </c>
      <c r="U1620">
        <v>4</v>
      </c>
      <c r="IF1620">
        <v>30192</v>
      </c>
      <c r="IG1620" t="s">
        <v>319</v>
      </c>
      <c r="IH1620" t="s">
        <v>256</v>
      </c>
      <c r="IK1620">
        <v>-2</v>
      </c>
      <c r="IL1620" t="s">
        <v>257</v>
      </c>
      <c r="IM1620" t="s">
        <v>258</v>
      </c>
      <c r="IN1620" t="s">
        <v>502</v>
      </c>
      <c r="IP1620" t="s">
        <v>542</v>
      </c>
    </row>
    <row r="1621" spans="1:250" x14ac:dyDescent="0.25">
      <c r="A1621">
        <v>35726</v>
      </c>
      <c r="B1621">
        <v>-890804480</v>
      </c>
      <c r="C1621">
        <v>1837</v>
      </c>
      <c r="D1621" t="s">
        <v>250</v>
      </c>
      <c r="E1621" t="s">
        <v>251</v>
      </c>
      <c r="F1621">
        <v>1848</v>
      </c>
      <c r="G1621" t="s">
        <v>252</v>
      </c>
      <c r="H1621" t="s">
        <v>251</v>
      </c>
      <c r="I1621">
        <v>411</v>
      </c>
      <c r="J1621" t="s">
        <v>471</v>
      </c>
      <c r="K1621" t="s">
        <v>472</v>
      </c>
      <c r="L1621">
        <v>30192</v>
      </c>
      <c r="M1621" t="s">
        <v>319</v>
      </c>
      <c r="N1621" t="s">
        <v>320</v>
      </c>
      <c r="O1621">
        <v>30192</v>
      </c>
      <c r="P1621" t="s">
        <v>319</v>
      </c>
      <c r="Q1621" t="s">
        <v>320</v>
      </c>
      <c r="R1621" t="s">
        <v>344</v>
      </c>
      <c r="S1621">
        <v>0</v>
      </c>
      <c r="U1621">
        <v>4</v>
      </c>
      <c r="IF1621">
        <v>30192</v>
      </c>
      <c r="IG1621" t="s">
        <v>319</v>
      </c>
      <c r="IH1621" t="s">
        <v>256</v>
      </c>
      <c r="IK1621">
        <v>-2</v>
      </c>
      <c r="IL1621" t="s">
        <v>257</v>
      </c>
      <c r="IM1621" t="s">
        <v>258</v>
      </c>
      <c r="IN1621" t="s">
        <v>502</v>
      </c>
      <c r="IP1621" t="s">
        <v>542</v>
      </c>
    </row>
    <row r="1622" spans="1:250" x14ac:dyDescent="0.25">
      <c r="A1622">
        <v>35727</v>
      </c>
      <c r="B1622">
        <v>-890804480</v>
      </c>
      <c r="C1622">
        <v>1837</v>
      </c>
      <c r="D1622" t="s">
        <v>250</v>
      </c>
      <c r="E1622" t="s">
        <v>251</v>
      </c>
      <c r="F1622">
        <v>7057</v>
      </c>
      <c r="G1622" t="s">
        <v>270</v>
      </c>
      <c r="H1622" t="s">
        <v>271</v>
      </c>
      <c r="I1622">
        <v>411</v>
      </c>
      <c r="J1622" t="s">
        <v>471</v>
      </c>
      <c r="K1622" t="s">
        <v>472</v>
      </c>
      <c r="L1622">
        <v>30192</v>
      </c>
      <c r="M1622" t="s">
        <v>319</v>
      </c>
      <c r="N1622" t="s">
        <v>320</v>
      </c>
      <c r="O1622">
        <v>30192</v>
      </c>
      <c r="P1622" t="s">
        <v>319</v>
      </c>
      <c r="Q1622" t="s">
        <v>320</v>
      </c>
      <c r="R1622" t="s">
        <v>344</v>
      </c>
      <c r="S1622">
        <v>0</v>
      </c>
      <c r="U1622">
        <v>4</v>
      </c>
      <c r="IF1622">
        <v>30192</v>
      </c>
      <c r="IG1622" t="s">
        <v>319</v>
      </c>
      <c r="IH1622" t="s">
        <v>274</v>
      </c>
      <c r="IK1622">
        <v>-2</v>
      </c>
      <c r="IL1622" t="s">
        <v>257</v>
      </c>
      <c r="IM1622" t="s">
        <v>258</v>
      </c>
      <c r="IN1622" t="s">
        <v>514</v>
      </c>
      <c r="IP1622" t="s">
        <v>543</v>
      </c>
    </row>
    <row r="1623" spans="1:250" x14ac:dyDescent="0.25">
      <c r="A1623">
        <v>35728</v>
      </c>
      <c r="B1623">
        <v>-890804480</v>
      </c>
      <c r="C1623">
        <v>1837</v>
      </c>
      <c r="D1623" t="s">
        <v>250</v>
      </c>
      <c r="E1623" t="s">
        <v>251</v>
      </c>
      <c r="F1623">
        <v>9695</v>
      </c>
      <c r="G1623" t="s">
        <v>267</v>
      </c>
      <c r="H1623" t="s">
        <v>268</v>
      </c>
      <c r="I1623">
        <v>435</v>
      </c>
      <c r="J1623" t="s">
        <v>493</v>
      </c>
      <c r="K1623" t="s">
        <v>494</v>
      </c>
      <c r="L1623">
        <v>30192</v>
      </c>
      <c r="M1623" t="s">
        <v>319</v>
      </c>
      <c r="N1623" t="s">
        <v>320</v>
      </c>
      <c r="O1623">
        <v>30192</v>
      </c>
      <c r="P1623" t="s">
        <v>319</v>
      </c>
      <c r="Q1623" t="s">
        <v>320</v>
      </c>
      <c r="R1623" t="s">
        <v>344</v>
      </c>
      <c r="S1623">
        <v>0</v>
      </c>
      <c r="U1623">
        <v>4</v>
      </c>
      <c r="IF1623">
        <v>30192</v>
      </c>
      <c r="IG1623" t="s">
        <v>319</v>
      </c>
      <c r="IH1623" t="s">
        <v>269</v>
      </c>
      <c r="IK1623">
        <v>-2</v>
      </c>
      <c r="IL1623" t="s">
        <v>257</v>
      </c>
      <c r="IM1623" t="s">
        <v>258</v>
      </c>
      <c r="IN1623" t="s">
        <v>509</v>
      </c>
      <c r="IP1623" t="s">
        <v>544</v>
      </c>
    </row>
    <row r="1624" spans="1:250" x14ac:dyDescent="0.25">
      <c r="A1624">
        <v>35729</v>
      </c>
      <c r="B1624">
        <v>-890804480</v>
      </c>
      <c r="C1624">
        <v>1837</v>
      </c>
      <c r="D1624" t="s">
        <v>250</v>
      </c>
      <c r="E1624" t="s">
        <v>251</v>
      </c>
      <c r="F1624">
        <v>9695</v>
      </c>
      <c r="G1624" t="s">
        <v>267</v>
      </c>
      <c r="H1624" t="s">
        <v>268</v>
      </c>
      <c r="I1624">
        <v>431</v>
      </c>
      <c r="J1624" t="s">
        <v>495</v>
      </c>
      <c r="K1624" t="s">
        <v>496</v>
      </c>
      <c r="L1624">
        <v>30192</v>
      </c>
      <c r="M1624" t="s">
        <v>319</v>
      </c>
      <c r="N1624" t="s">
        <v>320</v>
      </c>
      <c r="O1624">
        <v>30192</v>
      </c>
      <c r="P1624" t="s">
        <v>319</v>
      </c>
      <c r="Q1624" t="s">
        <v>320</v>
      </c>
      <c r="R1624" t="s">
        <v>344</v>
      </c>
      <c r="S1624">
        <v>0</v>
      </c>
      <c r="U1624">
        <v>4</v>
      </c>
      <c r="IF1624">
        <v>30192</v>
      </c>
      <c r="IG1624" t="s">
        <v>319</v>
      </c>
      <c r="IH1624" t="s">
        <v>269</v>
      </c>
      <c r="IK1624">
        <v>-2</v>
      </c>
      <c r="IL1624" t="s">
        <v>257</v>
      </c>
      <c r="IM1624" t="s">
        <v>258</v>
      </c>
      <c r="IN1624" t="s">
        <v>509</v>
      </c>
      <c r="IP1624" t="s">
        <v>544</v>
      </c>
    </row>
    <row r="1625" spans="1:250" x14ac:dyDescent="0.25">
      <c r="A1625">
        <v>35730</v>
      </c>
      <c r="B1625">
        <v>-890804480</v>
      </c>
      <c r="C1625">
        <v>1837</v>
      </c>
      <c r="D1625" t="s">
        <v>250</v>
      </c>
      <c r="E1625" t="s">
        <v>251</v>
      </c>
      <c r="F1625">
        <v>9695</v>
      </c>
      <c r="G1625" t="s">
        <v>267</v>
      </c>
      <c r="H1625" t="s">
        <v>268</v>
      </c>
      <c r="I1625">
        <v>429</v>
      </c>
      <c r="J1625" t="s">
        <v>473</v>
      </c>
      <c r="K1625" t="s">
        <v>474</v>
      </c>
      <c r="L1625">
        <v>30192</v>
      </c>
      <c r="M1625" t="s">
        <v>319</v>
      </c>
      <c r="N1625" t="s">
        <v>320</v>
      </c>
      <c r="O1625">
        <v>30192</v>
      </c>
      <c r="P1625" t="s">
        <v>319</v>
      </c>
      <c r="Q1625" t="s">
        <v>320</v>
      </c>
      <c r="R1625" t="s">
        <v>344</v>
      </c>
      <c r="S1625">
        <v>0</v>
      </c>
      <c r="U1625">
        <v>4</v>
      </c>
      <c r="IF1625">
        <v>30192</v>
      </c>
      <c r="IG1625" t="s">
        <v>319</v>
      </c>
      <c r="IH1625" t="s">
        <v>269</v>
      </c>
      <c r="IK1625">
        <v>-2</v>
      </c>
      <c r="IL1625" t="s">
        <v>257</v>
      </c>
      <c r="IM1625" t="s">
        <v>258</v>
      </c>
      <c r="IN1625" t="s">
        <v>509</v>
      </c>
      <c r="IP1625" t="s">
        <v>544</v>
      </c>
    </row>
    <row r="1626" spans="1:250" x14ac:dyDescent="0.25">
      <c r="A1626">
        <v>35731</v>
      </c>
      <c r="B1626">
        <v>-890804480</v>
      </c>
      <c r="C1626">
        <v>1837</v>
      </c>
      <c r="D1626" t="s">
        <v>250</v>
      </c>
      <c r="E1626" t="s">
        <v>251</v>
      </c>
      <c r="F1626">
        <v>9695</v>
      </c>
      <c r="G1626" t="s">
        <v>267</v>
      </c>
      <c r="H1626" t="s">
        <v>268</v>
      </c>
      <c r="I1626">
        <v>427</v>
      </c>
      <c r="J1626" t="s">
        <v>475</v>
      </c>
      <c r="K1626" t="s">
        <v>476</v>
      </c>
      <c r="L1626">
        <v>30192</v>
      </c>
      <c r="M1626" t="s">
        <v>319</v>
      </c>
      <c r="N1626" t="s">
        <v>320</v>
      </c>
      <c r="O1626">
        <v>30192</v>
      </c>
      <c r="P1626" t="s">
        <v>319</v>
      </c>
      <c r="Q1626" t="s">
        <v>320</v>
      </c>
      <c r="R1626" t="s">
        <v>344</v>
      </c>
      <c r="S1626">
        <v>0</v>
      </c>
      <c r="U1626">
        <v>4</v>
      </c>
      <c r="IF1626">
        <v>30192</v>
      </c>
      <c r="IG1626" t="s">
        <v>319</v>
      </c>
      <c r="IH1626" t="s">
        <v>269</v>
      </c>
      <c r="IK1626">
        <v>-2</v>
      </c>
      <c r="IL1626" t="s">
        <v>257</v>
      </c>
      <c r="IM1626" t="s">
        <v>258</v>
      </c>
      <c r="IN1626" t="s">
        <v>509</v>
      </c>
      <c r="IP1626" t="s">
        <v>544</v>
      </c>
    </row>
    <row r="1627" spans="1:250" x14ac:dyDescent="0.25">
      <c r="A1627">
        <v>35732</v>
      </c>
      <c r="B1627">
        <v>-890804480</v>
      </c>
      <c r="C1627">
        <v>1837</v>
      </c>
      <c r="D1627" t="s">
        <v>250</v>
      </c>
      <c r="E1627" t="s">
        <v>251</v>
      </c>
      <c r="F1627">
        <v>9695</v>
      </c>
      <c r="G1627" t="s">
        <v>267</v>
      </c>
      <c r="H1627" t="s">
        <v>268</v>
      </c>
      <c r="I1627">
        <v>424</v>
      </c>
      <c r="J1627" t="s">
        <v>477</v>
      </c>
      <c r="K1627" t="s">
        <v>478</v>
      </c>
      <c r="L1627">
        <v>30192</v>
      </c>
      <c r="M1627" t="s">
        <v>319</v>
      </c>
      <c r="N1627" t="s">
        <v>320</v>
      </c>
      <c r="O1627">
        <v>30192</v>
      </c>
      <c r="P1627" t="s">
        <v>319</v>
      </c>
      <c r="Q1627" t="s">
        <v>320</v>
      </c>
      <c r="R1627" t="s">
        <v>344</v>
      </c>
      <c r="S1627">
        <v>0</v>
      </c>
      <c r="U1627">
        <v>4</v>
      </c>
      <c r="IF1627">
        <v>30192</v>
      </c>
      <c r="IG1627" t="s">
        <v>319</v>
      </c>
      <c r="IH1627" t="s">
        <v>269</v>
      </c>
      <c r="IK1627">
        <v>-2</v>
      </c>
      <c r="IL1627" t="s">
        <v>257</v>
      </c>
      <c r="IM1627" t="s">
        <v>258</v>
      </c>
      <c r="IN1627" t="s">
        <v>509</v>
      </c>
      <c r="IP1627" t="s">
        <v>544</v>
      </c>
    </row>
    <row r="1628" spans="1:250" x14ac:dyDescent="0.25">
      <c r="A1628">
        <v>35733</v>
      </c>
      <c r="B1628">
        <v>-890804480</v>
      </c>
      <c r="C1628">
        <v>1837</v>
      </c>
      <c r="D1628" t="s">
        <v>250</v>
      </c>
      <c r="E1628" t="s">
        <v>251</v>
      </c>
      <c r="F1628">
        <v>9695</v>
      </c>
      <c r="G1628" t="s">
        <v>267</v>
      </c>
      <c r="H1628" t="s">
        <v>268</v>
      </c>
      <c r="I1628">
        <v>437</v>
      </c>
      <c r="J1628" t="s">
        <v>506</v>
      </c>
      <c r="K1628" t="s">
        <v>507</v>
      </c>
      <c r="L1628">
        <v>30192</v>
      </c>
      <c r="M1628" t="s">
        <v>319</v>
      </c>
      <c r="N1628" t="s">
        <v>320</v>
      </c>
      <c r="O1628">
        <v>30192</v>
      </c>
      <c r="P1628" t="s">
        <v>319</v>
      </c>
      <c r="Q1628" t="s">
        <v>320</v>
      </c>
      <c r="R1628" t="s">
        <v>344</v>
      </c>
      <c r="S1628">
        <v>0</v>
      </c>
      <c r="U1628">
        <v>4</v>
      </c>
      <c r="IF1628">
        <v>30192</v>
      </c>
      <c r="IG1628" t="s">
        <v>319</v>
      </c>
      <c r="IH1628" t="s">
        <v>269</v>
      </c>
      <c r="IK1628">
        <v>-2</v>
      </c>
      <c r="IL1628" t="s">
        <v>257</v>
      </c>
      <c r="IM1628" t="s">
        <v>258</v>
      </c>
      <c r="IN1628" t="s">
        <v>509</v>
      </c>
      <c r="IP1628" t="s">
        <v>544</v>
      </c>
    </row>
    <row r="1629" spans="1:250" x14ac:dyDescent="0.25">
      <c r="A1629">
        <v>35734</v>
      </c>
      <c r="B1629">
        <v>-890804480</v>
      </c>
      <c r="C1629">
        <v>1837</v>
      </c>
      <c r="D1629" t="s">
        <v>250</v>
      </c>
      <c r="E1629" t="s">
        <v>251</v>
      </c>
      <c r="F1629">
        <v>9695</v>
      </c>
      <c r="G1629" t="s">
        <v>267</v>
      </c>
      <c r="H1629" t="s">
        <v>268</v>
      </c>
      <c r="I1629">
        <v>420</v>
      </c>
      <c r="J1629" t="s">
        <v>481</v>
      </c>
      <c r="K1629" t="s">
        <v>482</v>
      </c>
      <c r="L1629">
        <v>30192</v>
      </c>
      <c r="M1629" t="s">
        <v>319</v>
      </c>
      <c r="N1629" t="s">
        <v>320</v>
      </c>
      <c r="O1629">
        <v>30192</v>
      </c>
      <c r="P1629" t="s">
        <v>319</v>
      </c>
      <c r="Q1629" t="s">
        <v>320</v>
      </c>
      <c r="R1629" t="s">
        <v>344</v>
      </c>
      <c r="S1629">
        <v>0</v>
      </c>
      <c r="U1629">
        <v>4</v>
      </c>
      <c r="IF1629">
        <v>30192</v>
      </c>
      <c r="IG1629" t="s">
        <v>319</v>
      </c>
      <c r="IH1629" t="s">
        <v>269</v>
      </c>
      <c r="IK1629">
        <v>-2</v>
      </c>
      <c r="IL1629" t="s">
        <v>257</v>
      </c>
      <c r="IM1629" t="s">
        <v>258</v>
      </c>
      <c r="IN1629" t="s">
        <v>509</v>
      </c>
      <c r="IP1629" t="s">
        <v>544</v>
      </c>
    </row>
    <row r="1630" spans="1:250" x14ac:dyDescent="0.25">
      <c r="A1630">
        <v>35735</v>
      </c>
      <c r="B1630">
        <v>-890804480</v>
      </c>
      <c r="C1630">
        <v>1837</v>
      </c>
      <c r="D1630" t="s">
        <v>250</v>
      </c>
      <c r="E1630" t="s">
        <v>251</v>
      </c>
      <c r="F1630">
        <v>9695</v>
      </c>
      <c r="G1630" t="s">
        <v>267</v>
      </c>
      <c r="H1630" t="s">
        <v>268</v>
      </c>
      <c r="I1630">
        <v>411</v>
      </c>
      <c r="J1630" t="s">
        <v>471</v>
      </c>
      <c r="K1630" t="s">
        <v>472</v>
      </c>
      <c r="L1630">
        <v>30192</v>
      </c>
      <c r="M1630" t="s">
        <v>319</v>
      </c>
      <c r="N1630" t="s">
        <v>320</v>
      </c>
      <c r="O1630">
        <v>30192</v>
      </c>
      <c r="P1630" t="s">
        <v>319</v>
      </c>
      <c r="Q1630" t="s">
        <v>320</v>
      </c>
      <c r="R1630" t="s">
        <v>344</v>
      </c>
      <c r="S1630">
        <v>0</v>
      </c>
      <c r="U1630">
        <v>4</v>
      </c>
      <c r="IF1630">
        <v>30192</v>
      </c>
      <c r="IG1630" t="s">
        <v>319</v>
      </c>
      <c r="IH1630" t="s">
        <v>269</v>
      </c>
      <c r="IK1630">
        <v>-2</v>
      </c>
      <c r="IL1630" t="s">
        <v>257</v>
      </c>
      <c r="IM1630" t="s">
        <v>258</v>
      </c>
      <c r="IN1630" t="s">
        <v>509</v>
      </c>
      <c r="IP1630" t="s">
        <v>544</v>
      </c>
    </row>
    <row r="1631" spans="1:250" x14ac:dyDescent="0.25">
      <c r="A1631">
        <v>35736</v>
      </c>
      <c r="B1631">
        <v>-890804480</v>
      </c>
      <c r="C1631">
        <v>1837</v>
      </c>
      <c r="D1631" t="s">
        <v>250</v>
      </c>
      <c r="E1631" t="s">
        <v>251</v>
      </c>
      <c r="F1631">
        <v>7057</v>
      </c>
      <c r="G1631" t="s">
        <v>270</v>
      </c>
      <c r="H1631" t="s">
        <v>271</v>
      </c>
      <c r="I1631">
        <v>437</v>
      </c>
      <c r="J1631" t="s">
        <v>506</v>
      </c>
      <c r="K1631" t="s">
        <v>507</v>
      </c>
      <c r="L1631">
        <v>30192</v>
      </c>
      <c r="M1631" t="s">
        <v>319</v>
      </c>
      <c r="N1631" t="s">
        <v>320</v>
      </c>
      <c r="O1631">
        <v>30192</v>
      </c>
      <c r="P1631" t="s">
        <v>319</v>
      </c>
      <c r="Q1631" t="s">
        <v>320</v>
      </c>
      <c r="R1631" t="s">
        <v>344</v>
      </c>
      <c r="S1631">
        <v>0</v>
      </c>
      <c r="U1631">
        <v>4</v>
      </c>
      <c r="IF1631">
        <v>30192</v>
      </c>
      <c r="IG1631" t="s">
        <v>319</v>
      </c>
      <c r="IH1631" t="s">
        <v>274</v>
      </c>
      <c r="IK1631">
        <v>-2</v>
      </c>
      <c r="IL1631" t="s">
        <v>257</v>
      </c>
      <c r="IM1631" t="s">
        <v>258</v>
      </c>
      <c r="IN1631" t="s">
        <v>514</v>
      </c>
      <c r="IP1631" t="s">
        <v>543</v>
      </c>
    </row>
    <row r="1632" spans="1:250" x14ac:dyDescent="0.25">
      <c r="A1632">
        <v>35737</v>
      </c>
      <c r="B1632">
        <v>-890804480</v>
      </c>
      <c r="C1632">
        <v>1837</v>
      </c>
      <c r="D1632" t="s">
        <v>250</v>
      </c>
      <c r="E1632" t="s">
        <v>251</v>
      </c>
      <c r="F1632">
        <v>7057</v>
      </c>
      <c r="G1632" t="s">
        <v>270</v>
      </c>
      <c r="H1632" t="s">
        <v>271</v>
      </c>
      <c r="I1632">
        <v>436</v>
      </c>
      <c r="J1632" t="s">
        <v>504</v>
      </c>
      <c r="K1632" t="s">
        <v>505</v>
      </c>
      <c r="L1632">
        <v>30192</v>
      </c>
      <c r="M1632" t="s">
        <v>319</v>
      </c>
      <c r="N1632" t="s">
        <v>320</v>
      </c>
      <c r="O1632">
        <v>30192</v>
      </c>
      <c r="P1632" t="s">
        <v>319</v>
      </c>
      <c r="Q1632" t="s">
        <v>320</v>
      </c>
      <c r="R1632" t="s">
        <v>344</v>
      </c>
      <c r="S1632">
        <v>0</v>
      </c>
      <c r="U1632">
        <v>4</v>
      </c>
      <c r="IF1632">
        <v>30192</v>
      </c>
      <c r="IG1632" t="s">
        <v>319</v>
      </c>
      <c r="IH1632" t="s">
        <v>274</v>
      </c>
      <c r="IK1632">
        <v>-2</v>
      </c>
      <c r="IL1632" t="s">
        <v>257</v>
      </c>
      <c r="IM1632" t="s">
        <v>258</v>
      </c>
      <c r="IN1632" t="s">
        <v>514</v>
      </c>
      <c r="IP1632" t="s">
        <v>543</v>
      </c>
    </row>
    <row r="1633" spans="1:250" x14ac:dyDescent="0.25">
      <c r="A1633">
        <v>35738</v>
      </c>
      <c r="B1633">
        <v>-890804480</v>
      </c>
      <c r="C1633">
        <v>1837</v>
      </c>
      <c r="D1633" t="s">
        <v>250</v>
      </c>
      <c r="E1633" t="s">
        <v>251</v>
      </c>
      <c r="F1633">
        <v>7057</v>
      </c>
      <c r="G1633" t="s">
        <v>270</v>
      </c>
      <c r="H1633" t="s">
        <v>271</v>
      </c>
      <c r="I1633">
        <v>435</v>
      </c>
      <c r="J1633" t="s">
        <v>493</v>
      </c>
      <c r="K1633" t="s">
        <v>494</v>
      </c>
      <c r="L1633">
        <v>30192</v>
      </c>
      <c r="M1633" t="s">
        <v>319</v>
      </c>
      <c r="N1633" t="s">
        <v>320</v>
      </c>
      <c r="O1633">
        <v>30192</v>
      </c>
      <c r="P1633" t="s">
        <v>319</v>
      </c>
      <c r="Q1633" t="s">
        <v>320</v>
      </c>
      <c r="R1633" t="s">
        <v>344</v>
      </c>
      <c r="S1633">
        <v>0</v>
      </c>
      <c r="U1633">
        <v>4</v>
      </c>
      <c r="IF1633">
        <v>30192</v>
      </c>
      <c r="IG1633" t="s">
        <v>319</v>
      </c>
      <c r="IH1633" t="s">
        <v>274</v>
      </c>
      <c r="IK1633">
        <v>-2</v>
      </c>
      <c r="IL1633" t="s">
        <v>257</v>
      </c>
      <c r="IM1633" t="s">
        <v>258</v>
      </c>
      <c r="IN1633" t="s">
        <v>514</v>
      </c>
      <c r="IP1633" t="s">
        <v>543</v>
      </c>
    </row>
    <row r="1634" spans="1:250" x14ac:dyDescent="0.25">
      <c r="A1634">
        <v>35739</v>
      </c>
      <c r="B1634">
        <v>-890804480</v>
      </c>
      <c r="C1634">
        <v>1837</v>
      </c>
      <c r="D1634" t="s">
        <v>250</v>
      </c>
      <c r="E1634" t="s">
        <v>251</v>
      </c>
      <c r="F1634">
        <v>9695</v>
      </c>
      <c r="G1634" t="s">
        <v>267</v>
      </c>
      <c r="H1634" t="s">
        <v>268</v>
      </c>
      <c r="I1634">
        <v>436</v>
      </c>
      <c r="J1634" t="s">
        <v>504</v>
      </c>
      <c r="K1634" t="s">
        <v>505</v>
      </c>
      <c r="L1634">
        <v>30192</v>
      </c>
      <c r="M1634" t="s">
        <v>319</v>
      </c>
      <c r="N1634" t="s">
        <v>320</v>
      </c>
      <c r="O1634">
        <v>30192</v>
      </c>
      <c r="P1634" t="s">
        <v>319</v>
      </c>
      <c r="Q1634" t="s">
        <v>320</v>
      </c>
      <c r="R1634" t="s">
        <v>344</v>
      </c>
      <c r="S1634">
        <v>0</v>
      </c>
      <c r="U1634">
        <v>4</v>
      </c>
      <c r="IF1634">
        <v>30192</v>
      </c>
      <c r="IG1634" t="s">
        <v>319</v>
      </c>
      <c r="IH1634" t="s">
        <v>269</v>
      </c>
      <c r="IK1634">
        <v>-2</v>
      </c>
      <c r="IL1634" t="s">
        <v>257</v>
      </c>
      <c r="IM1634" t="s">
        <v>258</v>
      </c>
      <c r="IN1634" t="s">
        <v>509</v>
      </c>
      <c r="IP1634" t="s">
        <v>544</v>
      </c>
    </row>
    <row r="1635" spans="1:250" x14ac:dyDescent="0.25">
      <c r="A1635">
        <v>35740</v>
      </c>
      <c r="B1635">
        <v>-890804480</v>
      </c>
      <c r="C1635">
        <v>1837</v>
      </c>
      <c r="D1635" t="s">
        <v>250</v>
      </c>
      <c r="E1635" t="s">
        <v>251</v>
      </c>
      <c r="F1635">
        <v>7057</v>
      </c>
      <c r="G1635" t="s">
        <v>270</v>
      </c>
      <c r="H1635" t="s">
        <v>271</v>
      </c>
      <c r="I1635">
        <v>429</v>
      </c>
      <c r="J1635" t="s">
        <v>473</v>
      </c>
      <c r="K1635" t="s">
        <v>474</v>
      </c>
      <c r="L1635">
        <v>30192</v>
      </c>
      <c r="M1635" t="s">
        <v>319</v>
      </c>
      <c r="N1635" t="s">
        <v>320</v>
      </c>
      <c r="O1635">
        <v>30192</v>
      </c>
      <c r="P1635" t="s">
        <v>319</v>
      </c>
      <c r="Q1635" t="s">
        <v>320</v>
      </c>
      <c r="R1635" t="s">
        <v>344</v>
      </c>
      <c r="S1635">
        <v>0</v>
      </c>
      <c r="U1635">
        <v>4</v>
      </c>
      <c r="IF1635">
        <v>30192</v>
      </c>
      <c r="IG1635" t="s">
        <v>319</v>
      </c>
      <c r="IH1635" t="s">
        <v>274</v>
      </c>
      <c r="IK1635">
        <v>-2</v>
      </c>
      <c r="IL1635" t="s">
        <v>257</v>
      </c>
      <c r="IM1635" t="s">
        <v>258</v>
      </c>
      <c r="IN1635" t="s">
        <v>514</v>
      </c>
      <c r="IP1635" t="s">
        <v>543</v>
      </c>
    </row>
    <row r="1636" spans="1:250" x14ac:dyDescent="0.25">
      <c r="A1636">
        <v>35741</v>
      </c>
      <c r="B1636">
        <v>-890804480</v>
      </c>
      <c r="C1636">
        <v>1837</v>
      </c>
      <c r="D1636" t="s">
        <v>250</v>
      </c>
      <c r="E1636" t="s">
        <v>251</v>
      </c>
      <c r="F1636">
        <v>7057</v>
      </c>
      <c r="G1636" t="s">
        <v>270</v>
      </c>
      <c r="H1636" t="s">
        <v>271</v>
      </c>
      <c r="I1636">
        <v>427</v>
      </c>
      <c r="J1636" t="s">
        <v>475</v>
      </c>
      <c r="K1636" t="s">
        <v>476</v>
      </c>
      <c r="L1636">
        <v>30192</v>
      </c>
      <c r="M1636" t="s">
        <v>319</v>
      </c>
      <c r="N1636" t="s">
        <v>320</v>
      </c>
      <c r="O1636">
        <v>30192</v>
      </c>
      <c r="P1636" t="s">
        <v>319</v>
      </c>
      <c r="Q1636" t="s">
        <v>320</v>
      </c>
      <c r="R1636" t="s">
        <v>344</v>
      </c>
      <c r="S1636">
        <v>0</v>
      </c>
      <c r="U1636">
        <v>4</v>
      </c>
      <c r="IF1636">
        <v>30192</v>
      </c>
      <c r="IG1636" t="s">
        <v>319</v>
      </c>
      <c r="IH1636" t="s">
        <v>274</v>
      </c>
      <c r="IK1636">
        <v>-2</v>
      </c>
      <c r="IL1636" t="s">
        <v>257</v>
      </c>
      <c r="IM1636" t="s">
        <v>258</v>
      </c>
      <c r="IN1636" t="s">
        <v>514</v>
      </c>
      <c r="IP1636" t="s">
        <v>543</v>
      </c>
    </row>
    <row r="1637" spans="1:250" x14ac:dyDescent="0.25">
      <c r="A1637">
        <v>35742</v>
      </c>
      <c r="B1637">
        <v>-890804480</v>
      </c>
      <c r="C1637">
        <v>1837</v>
      </c>
      <c r="D1637" t="s">
        <v>250</v>
      </c>
      <c r="E1637" t="s">
        <v>251</v>
      </c>
      <c r="F1637">
        <v>7057</v>
      </c>
      <c r="G1637" t="s">
        <v>270</v>
      </c>
      <c r="H1637" t="s">
        <v>271</v>
      </c>
      <c r="I1637">
        <v>424</v>
      </c>
      <c r="J1637" t="s">
        <v>477</v>
      </c>
      <c r="K1637" t="s">
        <v>478</v>
      </c>
      <c r="L1637">
        <v>30192</v>
      </c>
      <c r="M1637" t="s">
        <v>319</v>
      </c>
      <c r="N1637" t="s">
        <v>320</v>
      </c>
      <c r="O1637">
        <v>30192</v>
      </c>
      <c r="P1637" t="s">
        <v>319</v>
      </c>
      <c r="Q1637" t="s">
        <v>320</v>
      </c>
      <c r="R1637" t="s">
        <v>344</v>
      </c>
      <c r="S1637">
        <v>0</v>
      </c>
      <c r="U1637">
        <v>4</v>
      </c>
      <c r="IF1637">
        <v>30192</v>
      </c>
      <c r="IG1637" t="s">
        <v>319</v>
      </c>
      <c r="IH1637" t="s">
        <v>274</v>
      </c>
      <c r="IK1637">
        <v>-2</v>
      </c>
      <c r="IL1637" t="s">
        <v>257</v>
      </c>
      <c r="IM1637" t="s">
        <v>258</v>
      </c>
      <c r="IN1637" t="s">
        <v>514</v>
      </c>
      <c r="IP1637" t="s">
        <v>543</v>
      </c>
    </row>
    <row r="1638" spans="1:250" x14ac:dyDescent="0.25">
      <c r="A1638">
        <v>35743</v>
      </c>
      <c r="B1638">
        <v>-890804480</v>
      </c>
      <c r="C1638">
        <v>1837</v>
      </c>
      <c r="D1638" t="s">
        <v>250</v>
      </c>
      <c r="E1638" t="s">
        <v>251</v>
      </c>
      <c r="F1638">
        <v>7057</v>
      </c>
      <c r="G1638" t="s">
        <v>270</v>
      </c>
      <c r="H1638" t="s">
        <v>271</v>
      </c>
      <c r="I1638">
        <v>422</v>
      </c>
      <c r="J1638" t="s">
        <v>479</v>
      </c>
      <c r="K1638" t="s">
        <v>480</v>
      </c>
      <c r="L1638">
        <v>30192</v>
      </c>
      <c r="M1638" t="s">
        <v>319</v>
      </c>
      <c r="N1638" t="s">
        <v>320</v>
      </c>
      <c r="O1638">
        <v>30192</v>
      </c>
      <c r="P1638" t="s">
        <v>319</v>
      </c>
      <c r="Q1638" t="s">
        <v>320</v>
      </c>
      <c r="R1638" t="s">
        <v>344</v>
      </c>
      <c r="S1638">
        <v>0</v>
      </c>
      <c r="U1638">
        <v>4</v>
      </c>
      <c r="IF1638">
        <v>30192</v>
      </c>
      <c r="IG1638" t="s">
        <v>319</v>
      </c>
      <c r="IH1638" t="s">
        <v>274</v>
      </c>
      <c r="IK1638">
        <v>-2</v>
      </c>
      <c r="IL1638" t="s">
        <v>257</v>
      </c>
      <c r="IM1638" t="s">
        <v>258</v>
      </c>
      <c r="IN1638" t="s">
        <v>514</v>
      </c>
      <c r="IP1638" t="s">
        <v>543</v>
      </c>
    </row>
    <row r="1639" spans="1:250" x14ac:dyDescent="0.25">
      <c r="A1639">
        <v>35744</v>
      </c>
      <c r="B1639">
        <v>-890804480</v>
      </c>
      <c r="C1639">
        <v>1837</v>
      </c>
      <c r="D1639" t="s">
        <v>250</v>
      </c>
      <c r="E1639" t="s">
        <v>251</v>
      </c>
      <c r="F1639">
        <v>7057</v>
      </c>
      <c r="G1639" t="s">
        <v>270</v>
      </c>
      <c r="H1639" t="s">
        <v>271</v>
      </c>
      <c r="I1639">
        <v>420</v>
      </c>
      <c r="J1639" t="s">
        <v>481</v>
      </c>
      <c r="K1639" t="s">
        <v>482</v>
      </c>
      <c r="L1639">
        <v>30192</v>
      </c>
      <c r="M1639" t="s">
        <v>319</v>
      </c>
      <c r="N1639" t="s">
        <v>320</v>
      </c>
      <c r="O1639">
        <v>30192</v>
      </c>
      <c r="P1639" t="s">
        <v>319</v>
      </c>
      <c r="Q1639" t="s">
        <v>320</v>
      </c>
      <c r="R1639" t="s">
        <v>344</v>
      </c>
      <c r="S1639">
        <v>-250000000</v>
      </c>
      <c r="U1639">
        <v>4</v>
      </c>
      <c r="IF1639">
        <v>30192</v>
      </c>
      <c r="IG1639" t="s">
        <v>319</v>
      </c>
      <c r="IH1639" t="s">
        <v>274</v>
      </c>
      <c r="IK1639">
        <v>-2</v>
      </c>
      <c r="IL1639" t="s">
        <v>257</v>
      </c>
      <c r="IM1639" t="s">
        <v>258</v>
      </c>
      <c r="IN1639" t="s">
        <v>514</v>
      </c>
      <c r="IP1639" t="s">
        <v>543</v>
      </c>
    </row>
    <row r="1640" spans="1:250" x14ac:dyDescent="0.25">
      <c r="A1640">
        <v>35745</v>
      </c>
      <c r="B1640">
        <v>-890804480</v>
      </c>
      <c r="C1640">
        <v>1837</v>
      </c>
      <c r="D1640" t="s">
        <v>250</v>
      </c>
      <c r="E1640" t="s">
        <v>251</v>
      </c>
      <c r="F1640">
        <v>9695</v>
      </c>
      <c r="G1640" t="s">
        <v>267</v>
      </c>
      <c r="H1640" t="s">
        <v>268</v>
      </c>
      <c r="I1640">
        <v>422</v>
      </c>
      <c r="J1640" t="s">
        <v>479</v>
      </c>
      <c r="K1640" t="s">
        <v>480</v>
      </c>
      <c r="L1640">
        <v>30192</v>
      </c>
      <c r="M1640" t="s">
        <v>319</v>
      </c>
      <c r="N1640" t="s">
        <v>320</v>
      </c>
      <c r="O1640">
        <v>30192</v>
      </c>
      <c r="P1640" t="s">
        <v>319</v>
      </c>
      <c r="Q1640" t="s">
        <v>320</v>
      </c>
      <c r="R1640" t="s">
        <v>344</v>
      </c>
      <c r="S1640">
        <v>0</v>
      </c>
      <c r="U1640">
        <v>4</v>
      </c>
      <c r="IF1640">
        <v>30192</v>
      </c>
      <c r="IG1640" t="s">
        <v>319</v>
      </c>
      <c r="IH1640" t="s">
        <v>269</v>
      </c>
      <c r="IK1640">
        <v>-2</v>
      </c>
      <c r="IL1640" t="s">
        <v>257</v>
      </c>
      <c r="IM1640" t="s">
        <v>258</v>
      </c>
      <c r="IN1640" t="s">
        <v>509</v>
      </c>
      <c r="IP1640" t="s">
        <v>544</v>
      </c>
    </row>
    <row r="1641" spans="1:250" x14ac:dyDescent="0.25">
      <c r="A1641">
        <v>35746</v>
      </c>
      <c r="B1641">
        <v>-890804480</v>
      </c>
      <c r="C1641">
        <v>1837</v>
      </c>
      <c r="D1641" t="s">
        <v>250</v>
      </c>
      <c r="E1641" t="s">
        <v>251</v>
      </c>
      <c r="F1641">
        <v>1848</v>
      </c>
      <c r="G1641" t="s">
        <v>252</v>
      </c>
      <c r="H1641" t="s">
        <v>251</v>
      </c>
      <c r="I1641">
        <v>437</v>
      </c>
      <c r="J1641" t="s">
        <v>506</v>
      </c>
      <c r="K1641" t="s">
        <v>507</v>
      </c>
      <c r="L1641">
        <v>30192</v>
      </c>
      <c r="M1641" t="s">
        <v>319</v>
      </c>
      <c r="N1641" t="s">
        <v>320</v>
      </c>
      <c r="O1641">
        <v>30192</v>
      </c>
      <c r="P1641" t="s">
        <v>319</v>
      </c>
      <c r="Q1641" t="s">
        <v>320</v>
      </c>
      <c r="R1641" t="s">
        <v>344</v>
      </c>
      <c r="S1641">
        <v>0</v>
      </c>
      <c r="U1641">
        <v>4</v>
      </c>
      <c r="IF1641">
        <v>30192</v>
      </c>
      <c r="IG1641" t="s">
        <v>319</v>
      </c>
      <c r="IH1641" t="s">
        <v>256</v>
      </c>
      <c r="IK1641">
        <v>-2</v>
      </c>
      <c r="IL1641" t="s">
        <v>257</v>
      </c>
      <c r="IM1641" t="s">
        <v>258</v>
      </c>
      <c r="IN1641" t="s">
        <v>502</v>
      </c>
      <c r="IP1641" t="s">
        <v>542</v>
      </c>
    </row>
    <row r="1642" spans="1:250" x14ac:dyDescent="0.25">
      <c r="A1642">
        <v>35747</v>
      </c>
      <c r="B1642">
        <v>-890804480</v>
      </c>
      <c r="C1642">
        <v>1837</v>
      </c>
      <c r="D1642" t="s">
        <v>250</v>
      </c>
      <c r="E1642" t="s">
        <v>251</v>
      </c>
      <c r="F1642">
        <v>1848</v>
      </c>
      <c r="G1642" t="s">
        <v>252</v>
      </c>
      <c r="H1642" t="s">
        <v>251</v>
      </c>
      <c r="I1642">
        <v>436</v>
      </c>
      <c r="J1642" t="s">
        <v>504</v>
      </c>
      <c r="K1642" t="s">
        <v>505</v>
      </c>
      <c r="L1642">
        <v>30192</v>
      </c>
      <c r="M1642" t="s">
        <v>319</v>
      </c>
      <c r="N1642" t="s">
        <v>320</v>
      </c>
      <c r="O1642">
        <v>30192</v>
      </c>
      <c r="P1642" t="s">
        <v>319</v>
      </c>
      <c r="Q1642" t="s">
        <v>320</v>
      </c>
      <c r="R1642" t="s">
        <v>344</v>
      </c>
      <c r="S1642">
        <v>0</v>
      </c>
      <c r="U1642">
        <v>4</v>
      </c>
      <c r="IF1642">
        <v>30192</v>
      </c>
      <c r="IG1642" t="s">
        <v>319</v>
      </c>
      <c r="IH1642" t="s">
        <v>256</v>
      </c>
      <c r="IK1642">
        <v>-2</v>
      </c>
      <c r="IL1642" t="s">
        <v>257</v>
      </c>
      <c r="IM1642" t="s">
        <v>258</v>
      </c>
      <c r="IN1642" t="s">
        <v>502</v>
      </c>
      <c r="IP1642" t="s">
        <v>542</v>
      </c>
    </row>
    <row r="1643" spans="1:250" x14ac:dyDescent="0.25">
      <c r="A1643">
        <v>35748</v>
      </c>
      <c r="B1643">
        <v>-890804480</v>
      </c>
      <c r="C1643">
        <v>1837</v>
      </c>
      <c r="D1643" t="s">
        <v>250</v>
      </c>
      <c r="E1643" t="s">
        <v>251</v>
      </c>
      <c r="F1643">
        <v>1848</v>
      </c>
      <c r="G1643" t="s">
        <v>252</v>
      </c>
      <c r="H1643" t="s">
        <v>251</v>
      </c>
      <c r="I1643">
        <v>435</v>
      </c>
      <c r="J1643" t="s">
        <v>493</v>
      </c>
      <c r="K1643" t="s">
        <v>494</v>
      </c>
      <c r="L1643">
        <v>30192</v>
      </c>
      <c r="M1643" t="s">
        <v>319</v>
      </c>
      <c r="N1643" t="s">
        <v>320</v>
      </c>
      <c r="O1643">
        <v>30192</v>
      </c>
      <c r="P1643" t="s">
        <v>319</v>
      </c>
      <c r="Q1643" t="s">
        <v>320</v>
      </c>
      <c r="R1643" t="s">
        <v>344</v>
      </c>
      <c r="S1643">
        <v>0</v>
      </c>
      <c r="U1643">
        <v>4</v>
      </c>
      <c r="IF1643">
        <v>30192</v>
      </c>
      <c r="IG1643" t="s">
        <v>319</v>
      </c>
      <c r="IH1643" t="s">
        <v>256</v>
      </c>
      <c r="IK1643">
        <v>-2</v>
      </c>
      <c r="IL1643" t="s">
        <v>257</v>
      </c>
      <c r="IM1643" t="s">
        <v>258</v>
      </c>
      <c r="IN1643" t="s">
        <v>502</v>
      </c>
      <c r="IP1643" t="s">
        <v>542</v>
      </c>
    </row>
    <row r="1644" spans="1:250" x14ac:dyDescent="0.25">
      <c r="A1644">
        <v>35749</v>
      </c>
      <c r="B1644">
        <v>-890804480</v>
      </c>
      <c r="C1644">
        <v>1837</v>
      </c>
      <c r="D1644" t="s">
        <v>250</v>
      </c>
      <c r="E1644" t="s">
        <v>251</v>
      </c>
      <c r="F1644">
        <v>1848</v>
      </c>
      <c r="G1644" t="s">
        <v>252</v>
      </c>
      <c r="H1644" t="s">
        <v>251</v>
      </c>
      <c r="I1644">
        <v>431</v>
      </c>
      <c r="J1644" t="s">
        <v>495</v>
      </c>
      <c r="K1644" t="s">
        <v>496</v>
      </c>
      <c r="L1644">
        <v>30192</v>
      </c>
      <c r="M1644" t="s">
        <v>319</v>
      </c>
      <c r="N1644" t="s">
        <v>320</v>
      </c>
      <c r="O1644">
        <v>30192</v>
      </c>
      <c r="P1644" t="s">
        <v>319</v>
      </c>
      <c r="Q1644" t="s">
        <v>320</v>
      </c>
      <c r="R1644" t="s">
        <v>344</v>
      </c>
      <c r="S1644">
        <v>0</v>
      </c>
      <c r="U1644">
        <v>4</v>
      </c>
      <c r="IF1644">
        <v>30192</v>
      </c>
      <c r="IG1644" t="s">
        <v>319</v>
      </c>
      <c r="IH1644" t="s">
        <v>256</v>
      </c>
      <c r="IK1644">
        <v>-2</v>
      </c>
      <c r="IL1644" t="s">
        <v>257</v>
      </c>
      <c r="IM1644" t="s">
        <v>258</v>
      </c>
      <c r="IN1644" t="s">
        <v>502</v>
      </c>
      <c r="IP1644" t="s">
        <v>542</v>
      </c>
    </row>
    <row r="1645" spans="1:250" x14ac:dyDescent="0.25">
      <c r="A1645">
        <v>35750</v>
      </c>
      <c r="B1645">
        <v>-890804480</v>
      </c>
      <c r="C1645">
        <v>1837</v>
      </c>
      <c r="D1645" t="s">
        <v>250</v>
      </c>
      <c r="E1645" t="s">
        <v>251</v>
      </c>
      <c r="F1645">
        <v>1848</v>
      </c>
      <c r="G1645" t="s">
        <v>252</v>
      </c>
      <c r="H1645" t="s">
        <v>251</v>
      </c>
      <c r="I1645">
        <v>429</v>
      </c>
      <c r="J1645" t="s">
        <v>473</v>
      </c>
      <c r="K1645" t="s">
        <v>474</v>
      </c>
      <c r="L1645">
        <v>30192</v>
      </c>
      <c r="M1645" t="s">
        <v>319</v>
      </c>
      <c r="N1645" t="s">
        <v>320</v>
      </c>
      <c r="O1645">
        <v>30192</v>
      </c>
      <c r="P1645" t="s">
        <v>319</v>
      </c>
      <c r="Q1645" t="s">
        <v>320</v>
      </c>
      <c r="R1645" t="s">
        <v>344</v>
      </c>
      <c r="S1645">
        <v>0</v>
      </c>
      <c r="U1645">
        <v>4</v>
      </c>
      <c r="IF1645">
        <v>30192</v>
      </c>
      <c r="IG1645" t="s">
        <v>319</v>
      </c>
      <c r="IH1645" t="s">
        <v>256</v>
      </c>
      <c r="IK1645">
        <v>-2</v>
      </c>
      <c r="IL1645" t="s">
        <v>257</v>
      </c>
      <c r="IM1645" t="s">
        <v>258</v>
      </c>
      <c r="IN1645" t="s">
        <v>502</v>
      </c>
      <c r="IP1645" t="s">
        <v>542</v>
      </c>
    </row>
    <row r="1646" spans="1:250" x14ac:dyDescent="0.25">
      <c r="A1646">
        <v>35751</v>
      </c>
      <c r="B1646">
        <v>-890804480</v>
      </c>
      <c r="C1646">
        <v>1837</v>
      </c>
      <c r="D1646" t="s">
        <v>250</v>
      </c>
      <c r="E1646" t="s">
        <v>251</v>
      </c>
      <c r="F1646">
        <v>7057</v>
      </c>
      <c r="G1646" t="s">
        <v>270</v>
      </c>
      <c r="H1646" t="s">
        <v>271</v>
      </c>
      <c r="I1646">
        <v>431</v>
      </c>
      <c r="J1646" t="s">
        <v>495</v>
      </c>
      <c r="K1646" t="s">
        <v>496</v>
      </c>
      <c r="L1646">
        <v>30192</v>
      </c>
      <c r="M1646" t="s">
        <v>319</v>
      </c>
      <c r="N1646" t="s">
        <v>320</v>
      </c>
      <c r="O1646">
        <v>30192</v>
      </c>
      <c r="P1646" t="s">
        <v>319</v>
      </c>
      <c r="Q1646" t="s">
        <v>320</v>
      </c>
      <c r="R1646" t="s">
        <v>344</v>
      </c>
      <c r="S1646">
        <v>0</v>
      </c>
      <c r="U1646">
        <v>4</v>
      </c>
      <c r="IF1646">
        <v>30192</v>
      </c>
      <c r="IG1646" t="s">
        <v>319</v>
      </c>
      <c r="IH1646" t="s">
        <v>274</v>
      </c>
      <c r="IK1646">
        <v>-2</v>
      </c>
      <c r="IL1646" t="s">
        <v>257</v>
      </c>
      <c r="IM1646" t="s">
        <v>258</v>
      </c>
      <c r="IN1646" t="s">
        <v>514</v>
      </c>
      <c r="IP1646" t="s">
        <v>543</v>
      </c>
    </row>
    <row r="1647" spans="1:250" x14ac:dyDescent="0.25">
      <c r="A1647">
        <v>35752</v>
      </c>
      <c r="B1647">
        <v>-890804480</v>
      </c>
      <c r="C1647">
        <v>1837</v>
      </c>
      <c r="D1647" t="s">
        <v>250</v>
      </c>
      <c r="E1647" t="s">
        <v>251</v>
      </c>
      <c r="F1647">
        <v>1848</v>
      </c>
      <c r="G1647" t="s">
        <v>252</v>
      </c>
      <c r="H1647" t="s">
        <v>251</v>
      </c>
      <c r="I1647">
        <v>427</v>
      </c>
      <c r="J1647" t="s">
        <v>475</v>
      </c>
      <c r="K1647" t="s">
        <v>476</v>
      </c>
      <c r="L1647">
        <v>30193</v>
      </c>
      <c r="M1647" t="s">
        <v>321</v>
      </c>
      <c r="N1647" t="s">
        <v>322</v>
      </c>
      <c r="O1647">
        <v>30193</v>
      </c>
      <c r="P1647" t="s">
        <v>321</v>
      </c>
      <c r="Q1647" t="s">
        <v>322</v>
      </c>
      <c r="R1647" t="s">
        <v>344</v>
      </c>
      <c r="S1647">
        <v>0</v>
      </c>
      <c r="U1647">
        <v>4</v>
      </c>
      <c r="IF1647">
        <v>30193</v>
      </c>
      <c r="IG1647" t="s">
        <v>321</v>
      </c>
      <c r="IH1647" t="s">
        <v>256</v>
      </c>
      <c r="IK1647">
        <v>-2</v>
      </c>
      <c r="IL1647" t="s">
        <v>257</v>
      </c>
      <c r="IM1647" t="s">
        <v>258</v>
      </c>
      <c r="IN1647" t="s">
        <v>502</v>
      </c>
      <c r="IP1647" t="s">
        <v>545</v>
      </c>
    </row>
    <row r="1648" spans="1:250" x14ac:dyDescent="0.25">
      <c r="A1648">
        <v>35753</v>
      </c>
      <c r="B1648">
        <v>-890804480</v>
      </c>
      <c r="C1648">
        <v>1837</v>
      </c>
      <c r="D1648" t="s">
        <v>250</v>
      </c>
      <c r="E1648" t="s">
        <v>251</v>
      </c>
      <c r="F1648">
        <v>1848</v>
      </c>
      <c r="G1648" t="s">
        <v>252</v>
      </c>
      <c r="H1648" t="s">
        <v>251</v>
      </c>
      <c r="I1648">
        <v>424</v>
      </c>
      <c r="J1648" t="s">
        <v>477</v>
      </c>
      <c r="K1648" t="s">
        <v>478</v>
      </c>
      <c r="L1648">
        <v>30193</v>
      </c>
      <c r="M1648" t="s">
        <v>321</v>
      </c>
      <c r="N1648" t="s">
        <v>322</v>
      </c>
      <c r="O1648">
        <v>30193</v>
      </c>
      <c r="P1648" t="s">
        <v>321</v>
      </c>
      <c r="Q1648" t="s">
        <v>322</v>
      </c>
      <c r="R1648" t="s">
        <v>344</v>
      </c>
      <c r="S1648">
        <v>0</v>
      </c>
      <c r="U1648">
        <v>4</v>
      </c>
      <c r="IF1648">
        <v>30193</v>
      </c>
      <c r="IG1648" t="s">
        <v>321</v>
      </c>
      <c r="IH1648" t="s">
        <v>256</v>
      </c>
      <c r="IK1648">
        <v>-2</v>
      </c>
      <c r="IL1648" t="s">
        <v>257</v>
      </c>
      <c r="IM1648" t="s">
        <v>258</v>
      </c>
      <c r="IN1648" t="s">
        <v>502</v>
      </c>
      <c r="IP1648" t="s">
        <v>545</v>
      </c>
    </row>
    <row r="1649" spans="1:250" x14ac:dyDescent="0.25">
      <c r="A1649">
        <v>35754</v>
      </c>
      <c r="B1649">
        <v>-890804480</v>
      </c>
      <c r="C1649">
        <v>1837</v>
      </c>
      <c r="D1649" t="s">
        <v>250</v>
      </c>
      <c r="E1649" t="s">
        <v>251</v>
      </c>
      <c r="F1649">
        <v>1848</v>
      </c>
      <c r="G1649" t="s">
        <v>252</v>
      </c>
      <c r="H1649" t="s">
        <v>251</v>
      </c>
      <c r="I1649">
        <v>422</v>
      </c>
      <c r="J1649" t="s">
        <v>479</v>
      </c>
      <c r="K1649" t="s">
        <v>480</v>
      </c>
      <c r="L1649">
        <v>30193</v>
      </c>
      <c r="M1649" t="s">
        <v>321</v>
      </c>
      <c r="N1649" t="s">
        <v>322</v>
      </c>
      <c r="O1649">
        <v>30193</v>
      </c>
      <c r="P1649" t="s">
        <v>321</v>
      </c>
      <c r="Q1649" t="s">
        <v>322</v>
      </c>
      <c r="R1649" t="s">
        <v>344</v>
      </c>
      <c r="S1649">
        <v>0</v>
      </c>
      <c r="U1649">
        <v>4</v>
      </c>
      <c r="IF1649">
        <v>30193</v>
      </c>
      <c r="IG1649" t="s">
        <v>321</v>
      </c>
      <c r="IH1649" t="s">
        <v>256</v>
      </c>
      <c r="IK1649">
        <v>-2</v>
      </c>
      <c r="IL1649" t="s">
        <v>257</v>
      </c>
      <c r="IM1649" t="s">
        <v>258</v>
      </c>
      <c r="IN1649" t="s">
        <v>502</v>
      </c>
      <c r="IP1649" t="s">
        <v>545</v>
      </c>
    </row>
    <row r="1650" spans="1:250" x14ac:dyDescent="0.25">
      <c r="A1650">
        <v>35755</v>
      </c>
      <c r="B1650">
        <v>-890804480</v>
      </c>
      <c r="C1650">
        <v>1837</v>
      </c>
      <c r="D1650" t="s">
        <v>250</v>
      </c>
      <c r="E1650" t="s">
        <v>251</v>
      </c>
      <c r="F1650">
        <v>1848</v>
      </c>
      <c r="G1650" t="s">
        <v>252</v>
      </c>
      <c r="H1650" t="s">
        <v>251</v>
      </c>
      <c r="I1650">
        <v>420</v>
      </c>
      <c r="J1650" t="s">
        <v>481</v>
      </c>
      <c r="K1650" t="s">
        <v>482</v>
      </c>
      <c r="L1650">
        <v>30193</v>
      </c>
      <c r="M1650" t="s">
        <v>321</v>
      </c>
      <c r="N1650" t="s">
        <v>322</v>
      </c>
      <c r="O1650">
        <v>30193</v>
      </c>
      <c r="P1650" t="s">
        <v>321</v>
      </c>
      <c r="Q1650" t="s">
        <v>322</v>
      </c>
      <c r="R1650" t="s">
        <v>344</v>
      </c>
      <c r="S1650">
        <v>0</v>
      </c>
      <c r="U1650">
        <v>4</v>
      </c>
      <c r="IF1650">
        <v>30193</v>
      </c>
      <c r="IG1650" t="s">
        <v>321</v>
      </c>
      <c r="IH1650" t="s">
        <v>256</v>
      </c>
      <c r="IK1650">
        <v>-2</v>
      </c>
      <c r="IL1650" t="s">
        <v>257</v>
      </c>
      <c r="IM1650" t="s">
        <v>258</v>
      </c>
      <c r="IN1650" t="s">
        <v>502</v>
      </c>
      <c r="IP1650" t="s">
        <v>545</v>
      </c>
    </row>
    <row r="1651" spans="1:250" x14ac:dyDescent="0.25">
      <c r="A1651">
        <v>35756</v>
      </c>
      <c r="B1651">
        <v>-890804480</v>
      </c>
      <c r="C1651">
        <v>1837</v>
      </c>
      <c r="D1651" t="s">
        <v>250</v>
      </c>
      <c r="E1651" t="s">
        <v>251</v>
      </c>
      <c r="F1651">
        <v>1848</v>
      </c>
      <c r="G1651" t="s">
        <v>252</v>
      </c>
      <c r="H1651" t="s">
        <v>251</v>
      </c>
      <c r="I1651">
        <v>411</v>
      </c>
      <c r="J1651" t="s">
        <v>471</v>
      </c>
      <c r="K1651" t="s">
        <v>472</v>
      </c>
      <c r="L1651">
        <v>30193</v>
      </c>
      <c r="M1651" t="s">
        <v>321</v>
      </c>
      <c r="N1651" t="s">
        <v>322</v>
      </c>
      <c r="O1651">
        <v>30193</v>
      </c>
      <c r="P1651" t="s">
        <v>321</v>
      </c>
      <c r="Q1651" t="s">
        <v>322</v>
      </c>
      <c r="R1651" t="s">
        <v>344</v>
      </c>
      <c r="S1651">
        <v>0</v>
      </c>
      <c r="U1651">
        <v>4</v>
      </c>
      <c r="IF1651">
        <v>30193</v>
      </c>
      <c r="IG1651" t="s">
        <v>321</v>
      </c>
      <c r="IH1651" t="s">
        <v>256</v>
      </c>
      <c r="IK1651">
        <v>-2</v>
      </c>
      <c r="IL1651" t="s">
        <v>257</v>
      </c>
      <c r="IM1651" t="s">
        <v>258</v>
      </c>
      <c r="IN1651" t="s">
        <v>502</v>
      </c>
      <c r="IP1651" t="s">
        <v>545</v>
      </c>
    </row>
    <row r="1652" spans="1:250" x14ac:dyDescent="0.25">
      <c r="A1652">
        <v>35757</v>
      </c>
      <c r="B1652">
        <v>-890804480</v>
      </c>
      <c r="C1652">
        <v>1837</v>
      </c>
      <c r="D1652" t="s">
        <v>250</v>
      </c>
      <c r="E1652" t="s">
        <v>251</v>
      </c>
      <c r="F1652">
        <v>9695</v>
      </c>
      <c r="G1652" t="s">
        <v>267</v>
      </c>
      <c r="H1652" t="s">
        <v>268</v>
      </c>
      <c r="I1652">
        <v>411</v>
      </c>
      <c r="J1652" t="s">
        <v>471</v>
      </c>
      <c r="K1652" t="s">
        <v>472</v>
      </c>
      <c r="L1652">
        <v>30193</v>
      </c>
      <c r="M1652" t="s">
        <v>321</v>
      </c>
      <c r="N1652" t="s">
        <v>322</v>
      </c>
      <c r="O1652">
        <v>30193</v>
      </c>
      <c r="P1652" t="s">
        <v>321</v>
      </c>
      <c r="Q1652" t="s">
        <v>322</v>
      </c>
      <c r="R1652" t="s">
        <v>344</v>
      </c>
      <c r="S1652">
        <v>0</v>
      </c>
      <c r="U1652">
        <v>4</v>
      </c>
      <c r="IF1652">
        <v>30193</v>
      </c>
      <c r="IG1652" t="s">
        <v>321</v>
      </c>
      <c r="IH1652" t="s">
        <v>269</v>
      </c>
      <c r="IK1652">
        <v>-2</v>
      </c>
      <c r="IL1652" t="s">
        <v>257</v>
      </c>
      <c r="IM1652" t="s">
        <v>258</v>
      </c>
      <c r="IN1652" t="s">
        <v>509</v>
      </c>
      <c r="IP1652" t="s">
        <v>546</v>
      </c>
    </row>
    <row r="1653" spans="1:250" x14ac:dyDescent="0.25">
      <c r="A1653">
        <v>35758</v>
      </c>
      <c r="B1653">
        <v>-890804480</v>
      </c>
      <c r="C1653">
        <v>1837</v>
      </c>
      <c r="D1653" t="s">
        <v>250</v>
      </c>
      <c r="E1653" t="s">
        <v>251</v>
      </c>
      <c r="F1653">
        <v>9695</v>
      </c>
      <c r="G1653" t="s">
        <v>267</v>
      </c>
      <c r="H1653" t="s">
        <v>268</v>
      </c>
      <c r="I1653">
        <v>436</v>
      </c>
      <c r="J1653" t="s">
        <v>504</v>
      </c>
      <c r="K1653" t="s">
        <v>505</v>
      </c>
      <c r="L1653">
        <v>30193</v>
      </c>
      <c r="M1653" t="s">
        <v>321</v>
      </c>
      <c r="N1653" t="s">
        <v>322</v>
      </c>
      <c r="O1653">
        <v>30193</v>
      </c>
      <c r="P1653" t="s">
        <v>321</v>
      </c>
      <c r="Q1653" t="s">
        <v>322</v>
      </c>
      <c r="R1653" t="s">
        <v>344</v>
      </c>
      <c r="S1653">
        <v>0</v>
      </c>
      <c r="U1653">
        <v>4</v>
      </c>
      <c r="IF1653">
        <v>30193</v>
      </c>
      <c r="IG1653" t="s">
        <v>321</v>
      </c>
      <c r="IH1653" t="s">
        <v>269</v>
      </c>
      <c r="IK1653">
        <v>-2</v>
      </c>
      <c r="IL1653" t="s">
        <v>257</v>
      </c>
      <c r="IM1653" t="s">
        <v>258</v>
      </c>
      <c r="IN1653" t="s">
        <v>509</v>
      </c>
      <c r="IP1653" t="s">
        <v>546</v>
      </c>
    </row>
    <row r="1654" spans="1:250" x14ac:dyDescent="0.25">
      <c r="A1654">
        <v>35759</v>
      </c>
      <c r="B1654">
        <v>-890804480</v>
      </c>
      <c r="C1654">
        <v>1837</v>
      </c>
      <c r="D1654" t="s">
        <v>250</v>
      </c>
      <c r="E1654" t="s">
        <v>251</v>
      </c>
      <c r="F1654">
        <v>9695</v>
      </c>
      <c r="G1654" t="s">
        <v>267</v>
      </c>
      <c r="H1654" t="s">
        <v>268</v>
      </c>
      <c r="I1654">
        <v>435</v>
      </c>
      <c r="J1654" t="s">
        <v>493</v>
      </c>
      <c r="K1654" t="s">
        <v>494</v>
      </c>
      <c r="L1654">
        <v>30193</v>
      </c>
      <c r="M1654" t="s">
        <v>321</v>
      </c>
      <c r="N1654" t="s">
        <v>322</v>
      </c>
      <c r="O1654">
        <v>30193</v>
      </c>
      <c r="P1654" t="s">
        <v>321</v>
      </c>
      <c r="Q1654" t="s">
        <v>322</v>
      </c>
      <c r="R1654" t="s">
        <v>344</v>
      </c>
      <c r="S1654">
        <v>0</v>
      </c>
      <c r="U1654">
        <v>4</v>
      </c>
      <c r="IF1654">
        <v>30193</v>
      </c>
      <c r="IG1654" t="s">
        <v>321</v>
      </c>
      <c r="IH1654" t="s">
        <v>269</v>
      </c>
      <c r="IK1654">
        <v>-2</v>
      </c>
      <c r="IL1654" t="s">
        <v>257</v>
      </c>
      <c r="IM1654" t="s">
        <v>258</v>
      </c>
      <c r="IN1654" t="s">
        <v>509</v>
      </c>
      <c r="IP1654" t="s">
        <v>546</v>
      </c>
    </row>
    <row r="1655" spans="1:250" x14ac:dyDescent="0.25">
      <c r="A1655">
        <v>35760</v>
      </c>
      <c r="B1655">
        <v>-890804480</v>
      </c>
      <c r="C1655">
        <v>1837</v>
      </c>
      <c r="D1655" t="s">
        <v>250</v>
      </c>
      <c r="E1655" t="s">
        <v>251</v>
      </c>
      <c r="F1655">
        <v>9695</v>
      </c>
      <c r="G1655" t="s">
        <v>267</v>
      </c>
      <c r="H1655" t="s">
        <v>268</v>
      </c>
      <c r="I1655">
        <v>429</v>
      </c>
      <c r="J1655" t="s">
        <v>473</v>
      </c>
      <c r="K1655" t="s">
        <v>474</v>
      </c>
      <c r="L1655">
        <v>30193</v>
      </c>
      <c r="M1655" t="s">
        <v>321</v>
      </c>
      <c r="N1655" t="s">
        <v>322</v>
      </c>
      <c r="O1655">
        <v>30193</v>
      </c>
      <c r="P1655" t="s">
        <v>321</v>
      </c>
      <c r="Q1655" t="s">
        <v>322</v>
      </c>
      <c r="R1655" t="s">
        <v>344</v>
      </c>
      <c r="S1655">
        <v>0</v>
      </c>
      <c r="U1655">
        <v>4</v>
      </c>
      <c r="IF1655">
        <v>30193</v>
      </c>
      <c r="IG1655" t="s">
        <v>321</v>
      </c>
      <c r="IH1655" t="s">
        <v>269</v>
      </c>
      <c r="IK1655">
        <v>-2</v>
      </c>
      <c r="IL1655" t="s">
        <v>257</v>
      </c>
      <c r="IM1655" t="s">
        <v>258</v>
      </c>
      <c r="IN1655" t="s">
        <v>509</v>
      </c>
      <c r="IP1655" t="s">
        <v>546</v>
      </c>
    </row>
    <row r="1656" spans="1:250" x14ac:dyDescent="0.25">
      <c r="A1656">
        <v>35761</v>
      </c>
      <c r="B1656">
        <v>-890804480</v>
      </c>
      <c r="C1656">
        <v>1837</v>
      </c>
      <c r="D1656" t="s">
        <v>250</v>
      </c>
      <c r="E1656" t="s">
        <v>251</v>
      </c>
      <c r="F1656">
        <v>9695</v>
      </c>
      <c r="G1656" t="s">
        <v>267</v>
      </c>
      <c r="H1656" t="s">
        <v>268</v>
      </c>
      <c r="I1656">
        <v>427</v>
      </c>
      <c r="J1656" t="s">
        <v>475</v>
      </c>
      <c r="K1656" t="s">
        <v>476</v>
      </c>
      <c r="L1656">
        <v>30193</v>
      </c>
      <c r="M1656" t="s">
        <v>321</v>
      </c>
      <c r="N1656" t="s">
        <v>322</v>
      </c>
      <c r="O1656">
        <v>30193</v>
      </c>
      <c r="P1656" t="s">
        <v>321</v>
      </c>
      <c r="Q1656" t="s">
        <v>322</v>
      </c>
      <c r="R1656" t="s">
        <v>344</v>
      </c>
      <c r="S1656">
        <v>0</v>
      </c>
      <c r="U1656">
        <v>4</v>
      </c>
      <c r="IF1656">
        <v>30193</v>
      </c>
      <c r="IG1656" t="s">
        <v>321</v>
      </c>
      <c r="IH1656" t="s">
        <v>269</v>
      </c>
      <c r="IK1656">
        <v>-2</v>
      </c>
      <c r="IL1656" t="s">
        <v>257</v>
      </c>
      <c r="IM1656" t="s">
        <v>258</v>
      </c>
      <c r="IN1656" t="s">
        <v>509</v>
      </c>
      <c r="IP1656" t="s">
        <v>546</v>
      </c>
    </row>
    <row r="1657" spans="1:250" x14ac:dyDescent="0.25">
      <c r="A1657">
        <v>35762</v>
      </c>
      <c r="B1657">
        <v>-890804480</v>
      </c>
      <c r="C1657">
        <v>1837</v>
      </c>
      <c r="D1657" t="s">
        <v>250</v>
      </c>
      <c r="E1657" t="s">
        <v>251</v>
      </c>
      <c r="F1657">
        <v>9695</v>
      </c>
      <c r="G1657" t="s">
        <v>267</v>
      </c>
      <c r="H1657" t="s">
        <v>268</v>
      </c>
      <c r="I1657">
        <v>424</v>
      </c>
      <c r="J1657" t="s">
        <v>477</v>
      </c>
      <c r="K1657" t="s">
        <v>478</v>
      </c>
      <c r="L1657">
        <v>30193</v>
      </c>
      <c r="M1657" t="s">
        <v>321</v>
      </c>
      <c r="N1657" t="s">
        <v>322</v>
      </c>
      <c r="O1657">
        <v>30193</v>
      </c>
      <c r="P1657" t="s">
        <v>321</v>
      </c>
      <c r="Q1657" t="s">
        <v>322</v>
      </c>
      <c r="R1657" t="s">
        <v>344</v>
      </c>
      <c r="S1657">
        <v>0</v>
      </c>
      <c r="U1657">
        <v>4</v>
      </c>
      <c r="IF1657">
        <v>30193</v>
      </c>
      <c r="IG1657" t="s">
        <v>321</v>
      </c>
      <c r="IH1657" t="s">
        <v>269</v>
      </c>
      <c r="IK1657">
        <v>-2</v>
      </c>
      <c r="IL1657" t="s">
        <v>257</v>
      </c>
      <c r="IM1657" t="s">
        <v>258</v>
      </c>
      <c r="IN1657" t="s">
        <v>509</v>
      </c>
      <c r="IP1657" t="s">
        <v>546</v>
      </c>
    </row>
    <row r="1658" spans="1:250" x14ac:dyDescent="0.25">
      <c r="A1658">
        <v>35763</v>
      </c>
      <c r="B1658">
        <v>-890804480</v>
      </c>
      <c r="C1658">
        <v>1837</v>
      </c>
      <c r="D1658" t="s">
        <v>250</v>
      </c>
      <c r="E1658" t="s">
        <v>251</v>
      </c>
      <c r="F1658">
        <v>9695</v>
      </c>
      <c r="G1658" t="s">
        <v>267</v>
      </c>
      <c r="H1658" t="s">
        <v>268</v>
      </c>
      <c r="I1658">
        <v>422</v>
      </c>
      <c r="J1658" t="s">
        <v>479</v>
      </c>
      <c r="K1658" t="s">
        <v>480</v>
      </c>
      <c r="L1658">
        <v>30193</v>
      </c>
      <c r="M1658" t="s">
        <v>321</v>
      </c>
      <c r="N1658" t="s">
        <v>322</v>
      </c>
      <c r="O1658">
        <v>30193</v>
      </c>
      <c r="P1658" t="s">
        <v>321</v>
      </c>
      <c r="Q1658" t="s">
        <v>322</v>
      </c>
      <c r="R1658" t="s">
        <v>344</v>
      </c>
      <c r="S1658">
        <v>0</v>
      </c>
      <c r="U1658">
        <v>4</v>
      </c>
      <c r="IF1658">
        <v>30193</v>
      </c>
      <c r="IG1658" t="s">
        <v>321</v>
      </c>
      <c r="IH1658" t="s">
        <v>269</v>
      </c>
      <c r="IK1658">
        <v>-2</v>
      </c>
      <c r="IL1658" t="s">
        <v>257</v>
      </c>
      <c r="IM1658" t="s">
        <v>258</v>
      </c>
      <c r="IN1658" t="s">
        <v>509</v>
      </c>
      <c r="IP1658" t="s">
        <v>546</v>
      </c>
    </row>
    <row r="1659" spans="1:250" x14ac:dyDescent="0.25">
      <c r="A1659">
        <v>35764</v>
      </c>
      <c r="B1659">
        <v>-890804480</v>
      </c>
      <c r="C1659">
        <v>1837</v>
      </c>
      <c r="D1659" t="s">
        <v>250</v>
      </c>
      <c r="E1659" t="s">
        <v>251</v>
      </c>
      <c r="F1659">
        <v>9695</v>
      </c>
      <c r="G1659" t="s">
        <v>267</v>
      </c>
      <c r="H1659" t="s">
        <v>268</v>
      </c>
      <c r="I1659">
        <v>420</v>
      </c>
      <c r="J1659" t="s">
        <v>481</v>
      </c>
      <c r="K1659" t="s">
        <v>482</v>
      </c>
      <c r="L1659">
        <v>30193</v>
      </c>
      <c r="M1659" t="s">
        <v>321</v>
      </c>
      <c r="N1659" t="s">
        <v>322</v>
      </c>
      <c r="O1659">
        <v>30193</v>
      </c>
      <c r="P1659" t="s">
        <v>321</v>
      </c>
      <c r="Q1659" t="s">
        <v>322</v>
      </c>
      <c r="R1659" t="s">
        <v>344</v>
      </c>
      <c r="S1659">
        <v>0</v>
      </c>
      <c r="U1659">
        <v>4</v>
      </c>
      <c r="IF1659">
        <v>30193</v>
      </c>
      <c r="IG1659" t="s">
        <v>321</v>
      </c>
      <c r="IH1659" t="s">
        <v>269</v>
      </c>
      <c r="IK1659">
        <v>-2</v>
      </c>
      <c r="IL1659" t="s">
        <v>257</v>
      </c>
      <c r="IM1659" t="s">
        <v>258</v>
      </c>
      <c r="IN1659" t="s">
        <v>509</v>
      </c>
      <c r="IP1659" t="s">
        <v>546</v>
      </c>
    </row>
    <row r="1660" spans="1:250" x14ac:dyDescent="0.25">
      <c r="A1660">
        <v>35765</v>
      </c>
      <c r="B1660">
        <v>-890804480</v>
      </c>
      <c r="C1660">
        <v>1837</v>
      </c>
      <c r="D1660" t="s">
        <v>250</v>
      </c>
      <c r="E1660" t="s">
        <v>251</v>
      </c>
      <c r="F1660">
        <v>9695</v>
      </c>
      <c r="G1660" t="s">
        <v>267</v>
      </c>
      <c r="H1660" t="s">
        <v>268</v>
      </c>
      <c r="I1660">
        <v>437</v>
      </c>
      <c r="J1660" t="s">
        <v>506</v>
      </c>
      <c r="K1660" t="s">
        <v>507</v>
      </c>
      <c r="L1660">
        <v>30193</v>
      </c>
      <c r="M1660" t="s">
        <v>321</v>
      </c>
      <c r="N1660" t="s">
        <v>322</v>
      </c>
      <c r="O1660">
        <v>30193</v>
      </c>
      <c r="P1660" t="s">
        <v>321</v>
      </c>
      <c r="Q1660" t="s">
        <v>322</v>
      </c>
      <c r="R1660" t="s">
        <v>344</v>
      </c>
      <c r="S1660">
        <v>0</v>
      </c>
      <c r="U1660">
        <v>4</v>
      </c>
      <c r="IF1660">
        <v>30193</v>
      </c>
      <c r="IG1660" t="s">
        <v>321</v>
      </c>
      <c r="IH1660" t="s">
        <v>269</v>
      </c>
      <c r="IK1660">
        <v>-2</v>
      </c>
      <c r="IL1660" t="s">
        <v>257</v>
      </c>
      <c r="IM1660" t="s">
        <v>258</v>
      </c>
      <c r="IN1660" t="s">
        <v>509</v>
      </c>
      <c r="IP1660" t="s">
        <v>546</v>
      </c>
    </row>
    <row r="1661" spans="1:250" x14ac:dyDescent="0.25">
      <c r="A1661">
        <v>35766</v>
      </c>
      <c r="B1661">
        <v>-890804480</v>
      </c>
      <c r="C1661">
        <v>1837</v>
      </c>
      <c r="D1661" t="s">
        <v>250</v>
      </c>
      <c r="E1661" t="s">
        <v>251</v>
      </c>
      <c r="F1661">
        <v>1848</v>
      </c>
      <c r="G1661" t="s">
        <v>252</v>
      </c>
      <c r="H1661" t="s">
        <v>251</v>
      </c>
      <c r="I1661">
        <v>437</v>
      </c>
      <c r="J1661" t="s">
        <v>506</v>
      </c>
      <c r="K1661" t="s">
        <v>507</v>
      </c>
      <c r="L1661">
        <v>30193</v>
      </c>
      <c r="M1661" t="s">
        <v>321</v>
      </c>
      <c r="N1661" t="s">
        <v>322</v>
      </c>
      <c r="O1661">
        <v>30193</v>
      </c>
      <c r="P1661" t="s">
        <v>321</v>
      </c>
      <c r="Q1661" t="s">
        <v>322</v>
      </c>
      <c r="R1661" t="s">
        <v>344</v>
      </c>
      <c r="S1661">
        <v>0</v>
      </c>
      <c r="U1661">
        <v>4</v>
      </c>
      <c r="IF1661">
        <v>30193</v>
      </c>
      <c r="IG1661" t="s">
        <v>321</v>
      </c>
      <c r="IH1661" t="s">
        <v>256</v>
      </c>
      <c r="IK1661">
        <v>-2</v>
      </c>
      <c r="IL1661" t="s">
        <v>257</v>
      </c>
      <c r="IM1661" t="s">
        <v>258</v>
      </c>
      <c r="IN1661" t="s">
        <v>502</v>
      </c>
      <c r="IP1661" t="s">
        <v>545</v>
      </c>
    </row>
    <row r="1662" spans="1:250" x14ac:dyDescent="0.25">
      <c r="A1662">
        <v>35767</v>
      </c>
      <c r="B1662">
        <v>-890804480</v>
      </c>
      <c r="C1662">
        <v>1837</v>
      </c>
      <c r="D1662" t="s">
        <v>250</v>
      </c>
      <c r="E1662" t="s">
        <v>251</v>
      </c>
      <c r="F1662">
        <v>1848</v>
      </c>
      <c r="G1662" t="s">
        <v>252</v>
      </c>
      <c r="H1662" t="s">
        <v>251</v>
      </c>
      <c r="I1662">
        <v>436</v>
      </c>
      <c r="J1662" t="s">
        <v>504</v>
      </c>
      <c r="K1662" t="s">
        <v>505</v>
      </c>
      <c r="L1662">
        <v>30193</v>
      </c>
      <c r="M1662" t="s">
        <v>321</v>
      </c>
      <c r="N1662" t="s">
        <v>322</v>
      </c>
      <c r="O1662">
        <v>30193</v>
      </c>
      <c r="P1662" t="s">
        <v>321</v>
      </c>
      <c r="Q1662" t="s">
        <v>322</v>
      </c>
      <c r="R1662" t="s">
        <v>344</v>
      </c>
      <c r="S1662">
        <v>0</v>
      </c>
      <c r="U1662">
        <v>4</v>
      </c>
      <c r="IF1662">
        <v>30193</v>
      </c>
      <c r="IG1662" t="s">
        <v>321</v>
      </c>
      <c r="IH1662" t="s">
        <v>256</v>
      </c>
      <c r="IK1662">
        <v>-2</v>
      </c>
      <c r="IL1662" t="s">
        <v>257</v>
      </c>
      <c r="IM1662" t="s">
        <v>258</v>
      </c>
      <c r="IN1662" t="s">
        <v>502</v>
      </c>
      <c r="IP1662" t="s">
        <v>545</v>
      </c>
    </row>
    <row r="1663" spans="1:250" x14ac:dyDescent="0.25">
      <c r="A1663">
        <v>35768</v>
      </c>
      <c r="B1663">
        <v>-890804480</v>
      </c>
      <c r="C1663">
        <v>1837</v>
      </c>
      <c r="D1663" t="s">
        <v>250</v>
      </c>
      <c r="E1663" t="s">
        <v>251</v>
      </c>
      <c r="F1663">
        <v>1848</v>
      </c>
      <c r="G1663" t="s">
        <v>252</v>
      </c>
      <c r="H1663" t="s">
        <v>251</v>
      </c>
      <c r="I1663">
        <v>435</v>
      </c>
      <c r="J1663" t="s">
        <v>493</v>
      </c>
      <c r="K1663" t="s">
        <v>494</v>
      </c>
      <c r="L1663">
        <v>30193</v>
      </c>
      <c r="M1663" t="s">
        <v>321</v>
      </c>
      <c r="N1663" t="s">
        <v>322</v>
      </c>
      <c r="O1663">
        <v>30193</v>
      </c>
      <c r="P1663" t="s">
        <v>321</v>
      </c>
      <c r="Q1663" t="s">
        <v>322</v>
      </c>
      <c r="R1663" t="s">
        <v>344</v>
      </c>
      <c r="S1663">
        <v>0</v>
      </c>
      <c r="U1663">
        <v>4</v>
      </c>
      <c r="IF1663">
        <v>30193</v>
      </c>
      <c r="IG1663" t="s">
        <v>321</v>
      </c>
      <c r="IH1663" t="s">
        <v>256</v>
      </c>
      <c r="IK1663">
        <v>-2</v>
      </c>
      <c r="IL1663" t="s">
        <v>257</v>
      </c>
      <c r="IM1663" t="s">
        <v>258</v>
      </c>
      <c r="IN1663" t="s">
        <v>502</v>
      </c>
      <c r="IP1663" t="s">
        <v>545</v>
      </c>
    </row>
    <row r="1664" spans="1:250" x14ac:dyDescent="0.25">
      <c r="A1664">
        <v>35769</v>
      </c>
      <c r="B1664">
        <v>-890804480</v>
      </c>
      <c r="C1664">
        <v>1837</v>
      </c>
      <c r="D1664" t="s">
        <v>250</v>
      </c>
      <c r="E1664" t="s">
        <v>251</v>
      </c>
      <c r="F1664">
        <v>1848</v>
      </c>
      <c r="G1664" t="s">
        <v>252</v>
      </c>
      <c r="H1664" t="s">
        <v>251</v>
      </c>
      <c r="I1664">
        <v>431</v>
      </c>
      <c r="J1664" t="s">
        <v>495</v>
      </c>
      <c r="K1664" t="s">
        <v>496</v>
      </c>
      <c r="L1664">
        <v>30193</v>
      </c>
      <c r="M1664" t="s">
        <v>321</v>
      </c>
      <c r="N1664" t="s">
        <v>322</v>
      </c>
      <c r="O1664">
        <v>30193</v>
      </c>
      <c r="P1664" t="s">
        <v>321</v>
      </c>
      <c r="Q1664" t="s">
        <v>322</v>
      </c>
      <c r="R1664" t="s">
        <v>344</v>
      </c>
      <c r="S1664">
        <v>0</v>
      </c>
      <c r="U1664">
        <v>4</v>
      </c>
      <c r="IF1664">
        <v>30193</v>
      </c>
      <c r="IG1664" t="s">
        <v>321</v>
      </c>
      <c r="IH1664" t="s">
        <v>256</v>
      </c>
      <c r="IK1664">
        <v>-2</v>
      </c>
      <c r="IL1664" t="s">
        <v>257</v>
      </c>
      <c r="IM1664" t="s">
        <v>258</v>
      </c>
      <c r="IN1664" t="s">
        <v>502</v>
      </c>
      <c r="IP1664" t="s">
        <v>545</v>
      </c>
    </row>
    <row r="1665" spans="1:250" x14ac:dyDescent="0.25">
      <c r="A1665">
        <v>35770</v>
      </c>
      <c r="B1665">
        <v>-890804480</v>
      </c>
      <c r="C1665">
        <v>1837</v>
      </c>
      <c r="D1665" t="s">
        <v>250</v>
      </c>
      <c r="E1665" t="s">
        <v>251</v>
      </c>
      <c r="F1665">
        <v>1848</v>
      </c>
      <c r="G1665" t="s">
        <v>252</v>
      </c>
      <c r="H1665" t="s">
        <v>251</v>
      </c>
      <c r="I1665">
        <v>429</v>
      </c>
      <c r="J1665" t="s">
        <v>473</v>
      </c>
      <c r="K1665" t="s">
        <v>474</v>
      </c>
      <c r="L1665">
        <v>30193</v>
      </c>
      <c r="M1665" t="s">
        <v>321</v>
      </c>
      <c r="N1665" t="s">
        <v>322</v>
      </c>
      <c r="O1665">
        <v>30193</v>
      </c>
      <c r="P1665" t="s">
        <v>321</v>
      </c>
      <c r="Q1665" t="s">
        <v>322</v>
      </c>
      <c r="R1665" t="s">
        <v>344</v>
      </c>
      <c r="S1665">
        <v>0</v>
      </c>
      <c r="U1665">
        <v>4</v>
      </c>
      <c r="IF1665">
        <v>30193</v>
      </c>
      <c r="IG1665" t="s">
        <v>321</v>
      </c>
      <c r="IH1665" t="s">
        <v>256</v>
      </c>
      <c r="IK1665">
        <v>-2</v>
      </c>
      <c r="IL1665" t="s">
        <v>257</v>
      </c>
      <c r="IM1665" t="s">
        <v>258</v>
      </c>
      <c r="IN1665" t="s">
        <v>502</v>
      </c>
      <c r="IP1665" t="s">
        <v>545</v>
      </c>
    </row>
    <row r="1666" spans="1:250" x14ac:dyDescent="0.25">
      <c r="A1666">
        <v>35771</v>
      </c>
      <c r="B1666">
        <v>-890804480</v>
      </c>
      <c r="C1666">
        <v>1837</v>
      </c>
      <c r="D1666" t="s">
        <v>250</v>
      </c>
      <c r="E1666" t="s">
        <v>251</v>
      </c>
      <c r="F1666">
        <v>9695</v>
      </c>
      <c r="G1666" t="s">
        <v>267</v>
      </c>
      <c r="H1666" t="s">
        <v>268</v>
      </c>
      <c r="I1666">
        <v>431</v>
      </c>
      <c r="J1666" t="s">
        <v>495</v>
      </c>
      <c r="K1666" t="s">
        <v>496</v>
      </c>
      <c r="L1666">
        <v>30193</v>
      </c>
      <c r="M1666" t="s">
        <v>321</v>
      </c>
      <c r="N1666" t="s">
        <v>322</v>
      </c>
      <c r="O1666">
        <v>30193</v>
      </c>
      <c r="P1666" t="s">
        <v>321</v>
      </c>
      <c r="Q1666" t="s">
        <v>322</v>
      </c>
      <c r="R1666" t="s">
        <v>344</v>
      </c>
      <c r="S1666">
        <v>0</v>
      </c>
      <c r="U1666">
        <v>4</v>
      </c>
      <c r="IF1666">
        <v>30193</v>
      </c>
      <c r="IG1666" t="s">
        <v>321</v>
      </c>
      <c r="IH1666" t="s">
        <v>269</v>
      </c>
      <c r="IK1666">
        <v>-2</v>
      </c>
      <c r="IL1666" t="s">
        <v>257</v>
      </c>
      <c r="IM1666" t="s">
        <v>258</v>
      </c>
      <c r="IN1666" t="s">
        <v>509</v>
      </c>
      <c r="IP1666" t="s">
        <v>546</v>
      </c>
    </row>
    <row r="1667" spans="1:250" x14ac:dyDescent="0.25">
      <c r="A1667">
        <v>35772</v>
      </c>
      <c r="B1667">
        <v>-890804480</v>
      </c>
      <c r="C1667">
        <v>1837</v>
      </c>
      <c r="D1667" t="s">
        <v>250</v>
      </c>
      <c r="E1667" t="s">
        <v>251</v>
      </c>
      <c r="F1667">
        <v>13794</v>
      </c>
      <c r="G1667" t="s">
        <v>264</v>
      </c>
      <c r="H1667" t="s">
        <v>265</v>
      </c>
      <c r="I1667">
        <v>422</v>
      </c>
      <c r="J1667" t="s">
        <v>479</v>
      </c>
      <c r="K1667" t="s">
        <v>480</v>
      </c>
      <c r="L1667">
        <v>31601</v>
      </c>
      <c r="M1667" t="s">
        <v>323</v>
      </c>
      <c r="N1667" t="s">
        <v>324</v>
      </c>
      <c r="O1667">
        <v>31601</v>
      </c>
      <c r="P1667" t="s">
        <v>323</v>
      </c>
      <c r="Q1667" t="s">
        <v>324</v>
      </c>
      <c r="R1667" t="s">
        <v>344</v>
      </c>
      <c r="S1667">
        <v>0</v>
      </c>
      <c r="U1667">
        <v>4</v>
      </c>
      <c r="IF1667">
        <v>31601</v>
      </c>
      <c r="IG1667" t="s">
        <v>323</v>
      </c>
      <c r="IH1667" t="s">
        <v>266</v>
      </c>
      <c r="IK1667">
        <v>-2</v>
      </c>
      <c r="IL1667" t="s">
        <v>257</v>
      </c>
      <c r="IM1667" t="s">
        <v>258</v>
      </c>
      <c r="IN1667" t="s">
        <v>511</v>
      </c>
      <c r="IP1667" t="s">
        <v>547</v>
      </c>
    </row>
    <row r="1668" spans="1:250" x14ac:dyDescent="0.25">
      <c r="A1668">
        <v>35773</v>
      </c>
      <c r="B1668">
        <v>-890804480</v>
      </c>
      <c r="C1668">
        <v>1837</v>
      </c>
      <c r="D1668" t="s">
        <v>250</v>
      </c>
      <c r="E1668" t="s">
        <v>251</v>
      </c>
      <c r="F1668">
        <v>13794</v>
      </c>
      <c r="G1668" t="s">
        <v>264</v>
      </c>
      <c r="H1668" t="s">
        <v>265</v>
      </c>
      <c r="I1668">
        <v>420</v>
      </c>
      <c r="J1668" t="s">
        <v>481</v>
      </c>
      <c r="K1668" t="s">
        <v>482</v>
      </c>
      <c r="L1668">
        <v>31601</v>
      </c>
      <c r="M1668" t="s">
        <v>323</v>
      </c>
      <c r="N1668" t="s">
        <v>324</v>
      </c>
      <c r="O1668">
        <v>31601</v>
      </c>
      <c r="P1668" t="s">
        <v>323</v>
      </c>
      <c r="Q1668" t="s">
        <v>324</v>
      </c>
      <c r="R1668" t="s">
        <v>344</v>
      </c>
      <c r="S1668">
        <v>0</v>
      </c>
      <c r="U1668">
        <v>4</v>
      </c>
      <c r="IF1668">
        <v>31601</v>
      </c>
      <c r="IG1668" t="s">
        <v>323</v>
      </c>
      <c r="IH1668" t="s">
        <v>266</v>
      </c>
      <c r="IK1668">
        <v>-2</v>
      </c>
      <c r="IL1668" t="s">
        <v>257</v>
      </c>
      <c r="IM1668" t="s">
        <v>258</v>
      </c>
      <c r="IN1668" t="s">
        <v>511</v>
      </c>
      <c r="IP1668" t="s">
        <v>547</v>
      </c>
    </row>
    <row r="1669" spans="1:250" x14ac:dyDescent="0.25">
      <c r="A1669">
        <v>35774</v>
      </c>
      <c r="B1669">
        <v>-890804480</v>
      </c>
      <c r="C1669">
        <v>1837</v>
      </c>
      <c r="D1669" t="s">
        <v>250</v>
      </c>
      <c r="E1669" t="s">
        <v>251</v>
      </c>
      <c r="F1669">
        <v>13794</v>
      </c>
      <c r="G1669" t="s">
        <v>264</v>
      </c>
      <c r="H1669" t="s">
        <v>265</v>
      </c>
      <c r="I1669">
        <v>411</v>
      </c>
      <c r="J1669" t="s">
        <v>471</v>
      </c>
      <c r="K1669" t="s">
        <v>472</v>
      </c>
      <c r="L1669">
        <v>31601</v>
      </c>
      <c r="M1669" t="s">
        <v>323</v>
      </c>
      <c r="N1669" t="s">
        <v>324</v>
      </c>
      <c r="O1669">
        <v>31601</v>
      </c>
      <c r="P1669" t="s">
        <v>323</v>
      </c>
      <c r="Q1669" t="s">
        <v>324</v>
      </c>
      <c r="R1669" t="s">
        <v>344</v>
      </c>
      <c r="S1669">
        <v>0</v>
      </c>
      <c r="U1669">
        <v>4</v>
      </c>
      <c r="IF1669">
        <v>31601</v>
      </c>
      <c r="IG1669" t="s">
        <v>323</v>
      </c>
      <c r="IH1669" t="s">
        <v>266</v>
      </c>
      <c r="IK1669">
        <v>-2</v>
      </c>
      <c r="IL1669" t="s">
        <v>257</v>
      </c>
      <c r="IM1669" t="s">
        <v>258</v>
      </c>
      <c r="IN1669" t="s">
        <v>511</v>
      </c>
      <c r="IP1669" t="s">
        <v>547</v>
      </c>
    </row>
    <row r="1670" spans="1:250" x14ac:dyDescent="0.25">
      <c r="A1670">
        <v>35775</v>
      </c>
      <c r="B1670">
        <v>-890804480</v>
      </c>
      <c r="C1670">
        <v>1837</v>
      </c>
      <c r="D1670" t="s">
        <v>250</v>
      </c>
      <c r="E1670" t="s">
        <v>251</v>
      </c>
      <c r="F1670">
        <v>13794</v>
      </c>
      <c r="G1670" t="s">
        <v>264</v>
      </c>
      <c r="H1670" t="s">
        <v>265</v>
      </c>
      <c r="I1670">
        <v>436</v>
      </c>
      <c r="J1670" t="s">
        <v>504</v>
      </c>
      <c r="K1670" t="s">
        <v>505</v>
      </c>
      <c r="L1670">
        <v>31601</v>
      </c>
      <c r="M1670" t="s">
        <v>323</v>
      </c>
      <c r="N1670" t="s">
        <v>324</v>
      </c>
      <c r="O1670">
        <v>31601</v>
      </c>
      <c r="P1670" t="s">
        <v>323</v>
      </c>
      <c r="Q1670" t="s">
        <v>324</v>
      </c>
      <c r="R1670" t="s">
        <v>344</v>
      </c>
      <c r="S1670">
        <v>0</v>
      </c>
      <c r="U1670">
        <v>4</v>
      </c>
      <c r="IF1670">
        <v>31601</v>
      </c>
      <c r="IG1670" t="s">
        <v>323</v>
      </c>
      <c r="IH1670" t="s">
        <v>266</v>
      </c>
      <c r="IK1670">
        <v>-2</v>
      </c>
      <c r="IL1670" t="s">
        <v>257</v>
      </c>
      <c r="IM1670" t="s">
        <v>258</v>
      </c>
      <c r="IN1670" t="s">
        <v>511</v>
      </c>
      <c r="IP1670" t="s">
        <v>547</v>
      </c>
    </row>
    <row r="1671" spans="1:250" x14ac:dyDescent="0.25">
      <c r="A1671">
        <v>35776</v>
      </c>
      <c r="B1671">
        <v>-890804480</v>
      </c>
      <c r="C1671">
        <v>1837</v>
      </c>
      <c r="D1671" t="s">
        <v>250</v>
      </c>
      <c r="E1671" t="s">
        <v>251</v>
      </c>
      <c r="F1671">
        <v>13794</v>
      </c>
      <c r="G1671" t="s">
        <v>264</v>
      </c>
      <c r="H1671" t="s">
        <v>265</v>
      </c>
      <c r="I1671">
        <v>435</v>
      </c>
      <c r="J1671" t="s">
        <v>493</v>
      </c>
      <c r="K1671" t="s">
        <v>494</v>
      </c>
      <c r="L1671">
        <v>31601</v>
      </c>
      <c r="M1671" t="s">
        <v>323</v>
      </c>
      <c r="N1671" t="s">
        <v>324</v>
      </c>
      <c r="O1671">
        <v>31601</v>
      </c>
      <c r="P1671" t="s">
        <v>323</v>
      </c>
      <c r="Q1671" t="s">
        <v>324</v>
      </c>
      <c r="R1671" t="s">
        <v>344</v>
      </c>
      <c r="S1671">
        <v>0</v>
      </c>
      <c r="U1671">
        <v>4</v>
      </c>
      <c r="IF1671">
        <v>31601</v>
      </c>
      <c r="IG1671" t="s">
        <v>323</v>
      </c>
      <c r="IH1671" t="s">
        <v>266</v>
      </c>
      <c r="IK1671">
        <v>-2</v>
      </c>
      <c r="IL1671" t="s">
        <v>257</v>
      </c>
      <c r="IM1671" t="s">
        <v>258</v>
      </c>
      <c r="IN1671" t="s">
        <v>511</v>
      </c>
      <c r="IP1671" t="s">
        <v>547</v>
      </c>
    </row>
    <row r="1672" spans="1:250" x14ac:dyDescent="0.25">
      <c r="A1672">
        <v>35777</v>
      </c>
      <c r="B1672">
        <v>-890804480</v>
      </c>
      <c r="C1672">
        <v>1837</v>
      </c>
      <c r="D1672" t="s">
        <v>250</v>
      </c>
      <c r="E1672" t="s">
        <v>251</v>
      </c>
      <c r="F1672">
        <v>13794</v>
      </c>
      <c r="G1672" t="s">
        <v>264</v>
      </c>
      <c r="H1672" t="s">
        <v>265</v>
      </c>
      <c r="I1672">
        <v>431</v>
      </c>
      <c r="J1672" t="s">
        <v>495</v>
      </c>
      <c r="K1672" t="s">
        <v>496</v>
      </c>
      <c r="L1672">
        <v>31601</v>
      </c>
      <c r="M1672" t="s">
        <v>323</v>
      </c>
      <c r="N1672" t="s">
        <v>324</v>
      </c>
      <c r="O1672">
        <v>31601</v>
      </c>
      <c r="P1672" t="s">
        <v>323</v>
      </c>
      <c r="Q1672" t="s">
        <v>324</v>
      </c>
      <c r="R1672" t="s">
        <v>344</v>
      </c>
      <c r="S1672">
        <v>0</v>
      </c>
      <c r="U1672">
        <v>4</v>
      </c>
      <c r="IF1672">
        <v>31601</v>
      </c>
      <c r="IG1672" t="s">
        <v>323</v>
      </c>
      <c r="IH1672" t="s">
        <v>266</v>
      </c>
      <c r="IK1672">
        <v>-2</v>
      </c>
      <c r="IL1672" t="s">
        <v>257</v>
      </c>
      <c r="IM1672" t="s">
        <v>258</v>
      </c>
      <c r="IN1672" t="s">
        <v>511</v>
      </c>
      <c r="IP1672" t="s">
        <v>547</v>
      </c>
    </row>
    <row r="1673" spans="1:250" x14ac:dyDescent="0.25">
      <c r="A1673">
        <v>35778</v>
      </c>
      <c r="B1673">
        <v>-890804480</v>
      </c>
      <c r="C1673">
        <v>1837</v>
      </c>
      <c r="D1673" t="s">
        <v>250</v>
      </c>
      <c r="E1673" t="s">
        <v>251</v>
      </c>
      <c r="F1673">
        <v>13794</v>
      </c>
      <c r="G1673" t="s">
        <v>264</v>
      </c>
      <c r="H1673" t="s">
        <v>265</v>
      </c>
      <c r="I1673">
        <v>429</v>
      </c>
      <c r="J1673" t="s">
        <v>473</v>
      </c>
      <c r="K1673" t="s">
        <v>474</v>
      </c>
      <c r="L1673">
        <v>31601</v>
      </c>
      <c r="M1673" t="s">
        <v>323</v>
      </c>
      <c r="N1673" t="s">
        <v>324</v>
      </c>
      <c r="O1673">
        <v>31601</v>
      </c>
      <c r="P1673" t="s">
        <v>323</v>
      </c>
      <c r="Q1673" t="s">
        <v>324</v>
      </c>
      <c r="R1673" t="s">
        <v>344</v>
      </c>
      <c r="S1673">
        <v>0</v>
      </c>
      <c r="U1673">
        <v>4</v>
      </c>
      <c r="IF1673">
        <v>31601</v>
      </c>
      <c r="IG1673" t="s">
        <v>323</v>
      </c>
      <c r="IH1673" t="s">
        <v>266</v>
      </c>
      <c r="IK1673">
        <v>-2</v>
      </c>
      <c r="IL1673" t="s">
        <v>257</v>
      </c>
      <c r="IM1673" t="s">
        <v>258</v>
      </c>
      <c r="IN1673" t="s">
        <v>511</v>
      </c>
      <c r="IP1673" t="s">
        <v>547</v>
      </c>
    </row>
    <row r="1674" spans="1:250" x14ac:dyDescent="0.25">
      <c r="A1674">
        <v>35779</v>
      </c>
      <c r="B1674">
        <v>-890804480</v>
      </c>
      <c r="C1674">
        <v>1837</v>
      </c>
      <c r="D1674" t="s">
        <v>250</v>
      </c>
      <c r="E1674" t="s">
        <v>251</v>
      </c>
      <c r="F1674">
        <v>13794</v>
      </c>
      <c r="G1674" t="s">
        <v>264</v>
      </c>
      <c r="H1674" t="s">
        <v>265</v>
      </c>
      <c r="I1674">
        <v>427</v>
      </c>
      <c r="J1674" t="s">
        <v>475</v>
      </c>
      <c r="K1674" t="s">
        <v>476</v>
      </c>
      <c r="L1674">
        <v>31601</v>
      </c>
      <c r="M1674" t="s">
        <v>323</v>
      </c>
      <c r="N1674" t="s">
        <v>324</v>
      </c>
      <c r="O1674">
        <v>31601</v>
      </c>
      <c r="P1674" t="s">
        <v>323</v>
      </c>
      <c r="Q1674" t="s">
        <v>324</v>
      </c>
      <c r="R1674" t="s">
        <v>344</v>
      </c>
      <c r="S1674">
        <v>0</v>
      </c>
      <c r="U1674">
        <v>4</v>
      </c>
      <c r="IF1674">
        <v>31601</v>
      </c>
      <c r="IG1674" t="s">
        <v>323</v>
      </c>
      <c r="IH1674" t="s">
        <v>266</v>
      </c>
      <c r="IK1674">
        <v>-2</v>
      </c>
      <c r="IL1674" t="s">
        <v>257</v>
      </c>
      <c r="IM1674" t="s">
        <v>258</v>
      </c>
      <c r="IN1674" t="s">
        <v>511</v>
      </c>
      <c r="IP1674" t="s">
        <v>547</v>
      </c>
    </row>
    <row r="1675" spans="1:250" x14ac:dyDescent="0.25">
      <c r="A1675">
        <v>35780</v>
      </c>
      <c r="B1675">
        <v>-890804480</v>
      </c>
      <c r="C1675">
        <v>1837</v>
      </c>
      <c r="D1675" t="s">
        <v>250</v>
      </c>
      <c r="E1675" t="s">
        <v>251</v>
      </c>
      <c r="F1675">
        <v>13794</v>
      </c>
      <c r="G1675" t="s">
        <v>264</v>
      </c>
      <c r="H1675" t="s">
        <v>265</v>
      </c>
      <c r="I1675">
        <v>424</v>
      </c>
      <c r="J1675" t="s">
        <v>477</v>
      </c>
      <c r="K1675" t="s">
        <v>478</v>
      </c>
      <c r="L1675">
        <v>31601</v>
      </c>
      <c r="M1675" t="s">
        <v>323</v>
      </c>
      <c r="N1675" t="s">
        <v>324</v>
      </c>
      <c r="O1675">
        <v>31601</v>
      </c>
      <c r="P1675" t="s">
        <v>323</v>
      </c>
      <c r="Q1675" t="s">
        <v>324</v>
      </c>
      <c r="R1675" t="s">
        <v>344</v>
      </c>
      <c r="S1675">
        <v>0</v>
      </c>
      <c r="U1675">
        <v>4</v>
      </c>
      <c r="IF1675">
        <v>31601</v>
      </c>
      <c r="IG1675" t="s">
        <v>323</v>
      </c>
      <c r="IH1675" t="s">
        <v>266</v>
      </c>
      <c r="IK1675">
        <v>-2</v>
      </c>
      <c r="IL1675" t="s">
        <v>257</v>
      </c>
      <c r="IM1675" t="s">
        <v>258</v>
      </c>
      <c r="IN1675" t="s">
        <v>511</v>
      </c>
      <c r="IP1675" t="s">
        <v>547</v>
      </c>
    </row>
    <row r="1676" spans="1:250" x14ac:dyDescent="0.25">
      <c r="A1676">
        <v>35781</v>
      </c>
      <c r="B1676">
        <v>-890804480</v>
      </c>
      <c r="C1676">
        <v>1837</v>
      </c>
      <c r="D1676" t="s">
        <v>250</v>
      </c>
      <c r="E1676" t="s">
        <v>251</v>
      </c>
      <c r="F1676">
        <v>13794</v>
      </c>
      <c r="G1676" t="s">
        <v>264</v>
      </c>
      <c r="H1676" t="s">
        <v>265</v>
      </c>
      <c r="I1676">
        <v>437</v>
      </c>
      <c r="J1676" t="s">
        <v>506</v>
      </c>
      <c r="K1676" t="s">
        <v>507</v>
      </c>
      <c r="L1676">
        <v>31601</v>
      </c>
      <c r="M1676" t="s">
        <v>323</v>
      </c>
      <c r="N1676" t="s">
        <v>324</v>
      </c>
      <c r="O1676">
        <v>31601</v>
      </c>
      <c r="P1676" t="s">
        <v>323</v>
      </c>
      <c r="Q1676" t="s">
        <v>324</v>
      </c>
      <c r="R1676" t="s">
        <v>344</v>
      </c>
      <c r="S1676">
        <v>0</v>
      </c>
      <c r="U1676">
        <v>4</v>
      </c>
      <c r="IF1676">
        <v>31601</v>
      </c>
      <c r="IG1676" t="s">
        <v>323</v>
      </c>
      <c r="IH1676" t="s">
        <v>266</v>
      </c>
      <c r="IK1676">
        <v>-2</v>
      </c>
      <c r="IL1676" t="s">
        <v>257</v>
      </c>
      <c r="IM1676" t="s">
        <v>258</v>
      </c>
      <c r="IN1676" t="s">
        <v>511</v>
      </c>
      <c r="IP1676" t="s">
        <v>547</v>
      </c>
    </row>
    <row r="1677" spans="1:250" x14ac:dyDescent="0.25">
      <c r="A1677">
        <v>35782</v>
      </c>
      <c r="B1677">
        <v>-890804480</v>
      </c>
      <c r="C1677">
        <v>1837</v>
      </c>
      <c r="D1677" t="s">
        <v>250</v>
      </c>
      <c r="E1677" t="s">
        <v>251</v>
      </c>
      <c r="F1677">
        <v>31620</v>
      </c>
      <c r="G1677" t="s">
        <v>325</v>
      </c>
      <c r="H1677" t="s">
        <v>326</v>
      </c>
      <c r="I1677">
        <v>427</v>
      </c>
      <c r="J1677" t="s">
        <v>475</v>
      </c>
      <c r="K1677" t="s">
        <v>476</v>
      </c>
      <c r="L1677">
        <v>31663</v>
      </c>
      <c r="M1677" t="s">
        <v>327</v>
      </c>
      <c r="N1677" t="s">
        <v>328</v>
      </c>
      <c r="O1677">
        <v>31663</v>
      </c>
      <c r="P1677" t="s">
        <v>327</v>
      </c>
      <c r="Q1677" t="s">
        <v>328</v>
      </c>
      <c r="R1677" t="s">
        <v>344</v>
      </c>
      <c r="S1677">
        <v>0</v>
      </c>
      <c r="U1677">
        <v>4</v>
      </c>
      <c r="IF1677">
        <v>31663</v>
      </c>
      <c r="IG1677" t="s">
        <v>327</v>
      </c>
      <c r="IH1677" t="s">
        <v>329</v>
      </c>
      <c r="IK1677">
        <v>-2</v>
      </c>
      <c r="IL1677" t="s">
        <v>257</v>
      </c>
      <c r="IM1677" t="s">
        <v>258</v>
      </c>
      <c r="IN1677" t="s">
        <v>548</v>
      </c>
      <c r="IP1677" t="s">
        <v>549</v>
      </c>
    </row>
    <row r="1678" spans="1:250" x14ac:dyDescent="0.25">
      <c r="A1678">
        <v>35783</v>
      </c>
      <c r="B1678">
        <v>-890804480</v>
      </c>
      <c r="C1678">
        <v>1837</v>
      </c>
      <c r="D1678" t="s">
        <v>250</v>
      </c>
      <c r="E1678" t="s">
        <v>251</v>
      </c>
      <c r="F1678">
        <v>31620</v>
      </c>
      <c r="G1678" t="s">
        <v>325</v>
      </c>
      <c r="H1678" t="s">
        <v>326</v>
      </c>
      <c r="I1678">
        <v>424</v>
      </c>
      <c r="J1678" t="s">
        <v>477</v>
      </c>
      <c r="K1678" t="s">
        <v>478</v>
      </c>
      <c r="L1678">
        <v>31663</v>
      </c>
      <c r="M1678" t="s">
        <v>327</v>
      </c>
      <c r="N1678" t="s">
        <v>328</v>
      </c>
      <c r="O1678">
        <v>31663</v>
      </c>
      <c r="P1678" t="s">
        <v>327</v>
      </c>
      <c r="Q1678" t="s">
        <v>328</v>
      </c>
      <c r="R1678" t="s">
        <v>344</v>
      </c>
      <c r="S1678">
        <v>0</v>
      </c>
      <c r="U1678">
        <v>4</v>
      </c>
      <c r="IF1678">
        <v>31663</v>
      </c>
      <c r="IG1678" t="s">
        <v>327</v>
      </c>
      <c r="IH1678" t="s">
        <v>329</v>
      </c>
      <c r="IK1678">
        <v>-2</v>
      </c>
      <c r="IL1678" t="s">
        <v>257</v>
      </c>
      <c r="IM1678" t="s">
        <v>258</v>
      </c>
      <c r="IN1678" t="s">
        <v>548</v>
      </c>
      <c r="IP1678" t="s">
        <v>549</v>
      </c>
    </row>
    <row r="1679" spans="1:250" x14ac:dyDescent="0.25">
      <c r="A1679">
        <v>35784</v>
      </c>
      <c r="B1679">
        <v>-890804480</v>
      </c>
      <c r="C1679">
        <v>1837</v>
      </c>
      <c r="D1679" t="s">
        <v>250</v>
      </c>
      <c r="E1679" t="s">
        <v>251</v>
      </c>
      <c r="F1679">
        <v>31620</v>
      </c>
      <c r="G1679" t="s">
        <v>325</v>
      </c>
      <c r="H1679" t="s">
        <v>326</v>
      </c>
      <c r="I1679">
        <v>422</v>
      </c>
      <c r="J1679" t="s">
        <v>479</v>
      </c>
      <c r="K1679" t="s">
        <v>480</v>
      </c>
      <c r="L1679">
        <v>31663</v>
      </c>
      <c r="M1679" t="s">
        <v>327</v>
      </c>
      <c r="N1679" t="s">
        <v>328</v>
      </c>
      <c r="O1679">
        <v>31663</v>
      </c>
      <c r="P1679" t="s">
        <v>327</v>
      </c>
      <c r="Q1679" t="s">
        <v>328</v>
      </c>
      <c r="R1679" t="s">
        <v>344</v>
      </c>
      <c r="S1679">
        <v>0</v>
      </c>
      <c r="U1679">
        <v>4</v>
      </c>
      <c r="IF1679">
        <v>31663</v>
      </c>
      <c r="IG1679" t="s">
        <v>327</v>
      </c>
      <c r="IH1679" t="s">
        <v>329</v>
      </c>
      <c r="IK1679">
        <v>-2</v>
      </c>
      <c r="IL1679" t="s">
        <v>257</v>
      </c>
      <c r="IM1679" t="s">
        <v>258</v>
      </c>
      <c r="IN1679" t="s">
        <v>548</v>
      </c>
      <c r="IP1679" t="s">
        <v>549</v>
      </c>
    </row>
    <row r="1680" spans="1:250" x14ac:dyDescent="0.25">
      <c r="A1680">
        <v>35785</v>
      </c>
      <c r="B1680">
        <v>-890804480</v>
      </c>
      <c r="C1680">
        <v>1837</v>
      </c>
      <c r="D1680" t="s">
        <v>250</v>
      </c>
      <c r="E1680" t="s">
        <v>251</v>
      </c>
      <c r="F1680">
        <v>31620</v>
      </c>
      <c r="G1680" t="s">
        <v>325</v>
      </c>
      <c r="H1680" t="s">
        <v>326</v>
      </c>
      <c r="I1680">
        <v>420</v>
      </c>
      <c r="J1680" t="s">
        <v>481</v>
      </c>
      <c r="K1680" t="s">
        <v>482</v>
      </c>
      <c r="L1680">
        <v>31663</v>
      </c>
      <c r="M1680" t="s">
        <v>327</v>
      </c>
      <c r="N1680" t="s">
        <v>328</v>
      </c>
      <c r="O1680">
        <v>31663</v>
      </c>
      <c r="P1680" t="s">
        <v>327</v>
      </c>
      <c r="Q1680" t="s">
        <v>328</v>
      </c>
      <c r="R1680" t="s">
        <v>344</v>
      </c>
      <c r="S1680">
        <v>0</v>
      </c>
      <c r="U1680">
        <v>4</v>
      </c>
      <c r="IF1680">
        <v>31663</v>
      </c>
      <c r="IG1680" t="s">
        <v>327</v>
      </c>
      <c r="IH1680" t="s">
        <v>329</v>
      </c>
      <c r="IK1680">
        <v>-2</v>
      </c>
      <c r="IL1680" t="s">
        <v>257</v>
      </c>
      <c r="IM1680" t="s">
        <v>258</v>
      </c>
      <c r="IN1680" t="s">
        <v>548</v>
      </c>
      <c r="IP1680" t="s">
        <v>549</v>
      </c>
    </row>
    <row r="1681" spans="1:250" x14ac:dyDescent="0.25">
      <c r="A1681">
        <v>35786</v>
      </c>
      <c r="B1681">
        <v>-890804480</v>
      </c>
      <c r="C1681">
        <v>1837</v>
      </c>
      <c r="D1681" t="s">
        <v>250</v>
      </c>
      <c r="E1681" t="s">
        <v>251</v>
      </c>
      <c r="F1681">
        <v>31620</v>
      </c>
      <c r="G1681" t="s">
        <v>325</v>
      </c>
      <c r="H1681" t="s">
        <v>326</v>
      </c>
      <c r="I1681">
        <v>411</v>
      </c>
      <c r="J1681" t="s">
        <v>471</v>
      </c>
      <c r="K1681" t="s">
        <v>472</v>
      </c>
      <c r="L1681">
        <v>31663</v>
      </c>
      <c r="M1681" t="s">
        <v>327</v>
      </c>
      <c r="N1681" t="s">
        <v>328</v>
      </c>
      <c r="O1681">
        <v>31663</v>
      </c>
      <c r="P1681" t="s">
        <v>327</v>
      </c>
      <c r="Q1681" t="s">
        <v>328</v>
      </c>
      <c r="R1681" t="s">
        <v>344</v>
      </c>
      <c r="S1681">
        <v>0</v>
      </c>
      <c r="U1681">
        <v>4</v>
      </c>
      <c r="IF1681">
        <v>31663</v>
      </c>
      <c r="IG1681" t="s">
        <v>327</v>
      </c>
      <c r="IH1681" t="s">
        <v>329</v>
      </c>
      <c r="IK1681">
        <v>-2</v>
      </c>
      <c r="IL1681" t="s">
        <v>257</v>
      </c>
      <c r="IM1681" t="s">
        <v>258</v>
      </c>
      <c r="IN1681" t="s">
        <v>548</v>
      </c>
      <c r="IP1681" t="s">
        <v>549</v>
      </c>
    </row>
    <row r="1682" spans="1:250" x14ac:dyDescent="0.25">
      <c r="A1682">
        <v>35787</v>
      </c>
      <c r="B1682">
        <v>-890804480</v>
      </c>
      <c r="C1682">
        <v>1837</v>
      </c>
      <c r="D1682" t="s">
        <v>250</v>
      </c>
      <c r="E1682" t="s">
        <v>251</v>
      </c>
      <c r="F1682">
        <v>31620</v>
      </c>
      <c r="G1682" t="s">
        <v>325</v>
      </c>
      <c r="H1682" t="s">
        <v>326</v>
      </c>
      <c r="I1682">
        <v>437</v>
      </c>
      <c r="J1682" t="s">
        <v>506</v>
      </c>
      <c r="K1682" t="s">
        <v>507</v>
      </c>
      <c r="L1682">
        <v>31663</v>
      </c>
      <c r="M1682" t="s">
        <v>327</v>
      </c>
      <c r="N1682" t="s">
        <v>328</v>
      </c>
      <c r="O1682">
        <v>31663</v>
      </c>
      <c r="P1682" t="s">
        <v>327</v>
      </c>
      <c r="Q1682" t="s">
        <v>328</v>
      </c>
      <c r="R1682" t="s">
        <v>344</v>
      </c>
      <c r="S1682">
        <v>0</v>
      </c>
      <c r="U1682">
        <v>4</v>
      </c>
      <c r="IF1682">
        <v>31663</v>
      </c>
      <c r="IG1682" t="s">
        <v>327</v>
      </c>
      <c r="IH1682" t="s">
        <v>329</v>
      </c>
      <c r="IK1682">
        <v>-2</v>
      </c>
      <c r="IL1682" t="s">
        <v>257</v>
      </c>
      <c r="IM1682" t="s">
        <v>258</v>
      </c>
      <c r="IN1682" t="s">
        <v>548</v>
      </c>
      <c r="IP1682" t="s">
        <v>549</v>
      </c>
    </row>
    <row r="1683" spans="1:250" x14ac:dyDescent="0.25">
      <c r="A1683">
        <v>35788</v>
      </c>
      <c r="B1683">
        <v>-890804480</v>
      </c>
      <c r="C1683">
        <v>1837</v>
      </c>
      <c r="D1683" t="s">
        <v>250</v>
      </c>
      <c r="E1683" t="s">
        <v>251</v>
      </c>
      <c r="F1683">
        <v>31620</v>
      </c>
      <c r="G1683" t="s">
        <v>325</v>
      </c>
      <c r="H1683" t="s">
        <v>326</v>
      </c>
      <c r="I1683">
        <v>436</v>
      </c>
      <c r="J1683" t="s">
        <v>504</v>
      </c>
      <c r="K1683" t="s">
        <v>505</v>
      </c>
      <c r="L1683">
        <v>31663</v>
      </c>
      <c r="M1683" t="s">
        <v>327</v>
      </c>
      <c r="N1683" t="s">
        <v>328</v>
      </c>
      <c r="O1683">
        <v>31663</v>
      </c>
      <c r="P1683" t="s">
        <v>327</v>
      </c>
      <c r="Q1683" t="s">
        <v>328</v>
      </c>
      <c r="R1683" t="s">
        <v>344</v>
      </c>
      <c r="S1683">
        <v>0</v>
      </c>
      <c r="U1683">
        <v>4</v>
      </c>
      <c r="IF1683">
        <v>31663</v>
      </c>
      <c r="IG1683" t="s">
        <v>327</v>
      </c>
      <c r="IH1683" t="s">
        <v>329</v>
      </c>
      <c r="IK1683">
        <v>-2</v>
      </c>
      <c r="IL1683" t="s">
        <v>257</v>
      </c>
      <c r="IM1683" t="s">
        <v>258</v>
      </c>
      <c r="IN1683" t="s">
        <v>548</v>
      </c>
      <c r="IP1683" t="s">
        <v>549</v>
      </c>
    </row>
    <row r="1684" spans="1:250" x14ac:dyDescent="0.25">
      <c r="A1684">
        <v>35789</v>
      </c>
      <c r="B1684">
        <v>-890804480</v>
      </c>
      <c r="C1684">
        <v>1837</v>
      </c>
      <c r="D1684" t="s">
        <v>250</v>
      </c>
      <c r="E1684" t="s">
        <v>251</v>
      </c>
      <c r="F1684">
        <v>31620</v>
      </c>
      <c r="G1684" t="s">
        <v>325</v>
      </c>
      <c r="H1684" t="s">
        <v>326</v>
      </c>
      <c r="I1684">
        <v>435</v>
      </c>
      <c r="J1684" t="s">
        <v>493</v>
      </c>
      <c r="K1684" t="s">
        <v>494</v>
      </c>
      <c r="L1684">
        <v>31663</v>
      </c>
      <c r="M1684" t="s">
        <v>327</v>
      </c>
      <c r="N1684" t="s">
        <v>328</v>
      </c>
      <c r="O1684">
        <v>31663</v>
      </c>
      <c r="P1684" t="s">
        <v>327</v>
      </c>
      <c r="Q1684" t="s">
        <v>328</v>
      </c>
      <c r="R1684" t="s">
        <v>344</v>
      </c>
      <c r="S1684">
        <v>0</v>
      </c>
      <c r="U1684">
        <v>4</v>
      </c>
      <c r="IF1684">
        <v>31663</v>
      </c>
      <c r="IG1684" t="s">
        <v>327</v>
      </c>
      <c r="IH1684" t="s">
        <v>329</v>
      </c>
      <c r="IK1684">
        <v>-2</v>
      </c>
      <c r="IL1684" t="s">
        <v>257</v>
      </c>
      <c r="IM1684" t="s">
        <v>258</v>
      </c>
      <c r="IN1684" t="s">
        <v>548</v>
      </c>
      <c r="IP1684" t="s">
        <v>549</v>
      </c>
    </row>
    <row r="1685" spans="1:250" x14ac:dyDescent="0.25">
      <c r="A1685">
        <v>35790</v>
      </c>
      <c r="B1685">
        <v>-890804480</v>
      </c>
      <c r="C1685">
        <v>1837</v>
      </c>
      <c r="D1685" t="s">
        <v>250</v>
      </c>
      <c r="E1685" t="s">
        <v>251</v>
      </c>
      <c r="F1685">
        <v>31620</v>
      </c>
      <c r="G1685" t="s">
        <v>325</v>
      </c>
      <c r="H1685" t="s">
        <v>326</v>
      </c>
      <c r="I1685">
        <v>431</v>
      </c>
      <c r="J1685" t="s">
        <v>495</v>
      </c>
      <c r="K1685" t="s">
        <v>496</v>
      </c>
      <c r="L1685">
        <v>31663</v>
      </c>
      <c r="M1685" t="s">
        <v>327</v>
      </c>
      <c r="N1685" t="s">
        <v>328</v>
      </c>
      <c r="O1685">
        <v>31663</v>
      </c>
      <c r="P1685" t="s">
        <v>327</v>
      </c>
      <c r="Q1685" t="s">
        <v>328</v>
      </c>
      <c r="R1685" t="s">
        <v>344</v>
      </c>
      <c r="S1685">
        <v>0</v>
      </c>
      <c r="U1685">
        <v>4</v>
      </c>
      <c r="IF1685">
        <v>31663</v>
      </c>
      <c r="IG1685" t="s">
        <v>327</v>
      </c>
      <c r="IH1685" t="s">
        <v>329</v>
      </c>
      <c r="IK1685">
        <v>-2</v>
      </c>
      <c r="IL1685" t="s">
        <v>257</v>
      </c>
      <c r="IM1685" t="s">
        <v>258</v>
      </c>
      <c r="IN1685" t="s">
        <v>548</v>
      </c>
      <c r="IP1685" t="s">
        <v>549</v>
      </c>
    </row>
    <row r="1686" spans="1:250" x14ac:dyDescent="0.25">
      <c r="A1686">
        <v>35791</v>
      </c>
      <c r="B1686">
        <v>-890804480</v>
      </c>
      <c r="C1686">
        <v>1837</v>
      </c>
      <c r="D1686" t="s">
        <v>250</v>
      </c>
      <c r="E1686" t="s">
        <v>251</v>
      </c>
      <c r="F1686">
        <v>31620</v>
      </c>
      <c r="G1686" t="s">
        <v>325</v>
      </c>
      <c r="H1686" t="s">
        <v>326</v>
      </c>
      <c r="I1686">
        <v>429</v>
      </c>
      <c r="J1686" t="s">
        <v>473</v>
      </c>
      <c r="K1686" t="s">
        <v>474</v>
      </c>
      <c r="L1686">
        <v>31663</v>
      </c>
      <c r="M1686" t="s">
        <v>327</v>
      </c>
      <c r="N1686" t="s">
        <v>328</v>
      </c>
      <c r="O1686">
        <v>31663</v>
      </c>
      <c r="P1686" t="s">
        <v>327</v>
      </c>
      <c r="Q1686" t="s">
        <v>328</v>
      </c>
      <c r="R1686" t="s">
        <v>344</v>
      </c>
      <c r="S1686">
        <v>0</v>
      </c>
      <c r="U1686">
        <v>4</v>
      </c>
      <c r="IF1686">
        <v>31663</v>
      </c>
      <c r="IG1686" t="s">
        <v>327</v>
      </c>
      <c r="IH1686" t="s">
        <v>329</v>
      </c>
      <c r="IK1686">
        <v>-2</v>
      </c>
      <c r="IL1686" t="s">
        <v>257</v>
      </c>
      <c r="IM1686" t="s">
        <v>258</v>
      </c>
      <c r="IN1686" t="s">
        <v>548</v>
      </c>
      <c r="IP1686" t="s">
        <v>549</v>
      </c>
    </row>
    <row r="1687" spans="1:250" x14ac:dyDescent="0.25">
      <c r="A1687">
        <v>35792</v>
      </c>
      <c r="B1687">
        <v>-890804480</v>
      </c>
      <c r="C1687">
        <v>1837</v>
      </c>
      <c r="D1687" t="s">
        <v>250</v>
      </c>
      <c r="E1687" t="s">
        <v>251</v>
      </c>
      <c r="F1687">
        <v>9695</v>
      </c>
      <c r="G1687" t="s">
        <v>267</v>
      </c>
      <c r="H1687" t="s">
        <v>268</v>
      </c>
      <c r="I1687">
        <v>411</v>
      </c>
      <c r="J1687" t="s">
        <v>471</v>
      </c>
      <c r="K1687" t="s">
        <v>472</v>
      </c>
      <c r="L1687">
        <v>32534</v>
      </c>
      <c r="M1687" t="s">
        <v>330</v>
      </c>
      <c r="N1687" t="s">
        <v>331</v>
      </c>
      <c r="O1687">
        <v>32534</v>
      </c>
      <c r="P1687" t="s">
        <v>330</v>
      </c>
      <c r="Q1687" t="s">
        <v>331</v>
      </c>
      <c r="R1687" t="s">
        <v>344</v>
      </c>
      <c r="S1687">
        <v>0</v>
      </c>
      <c r="U1687">
        <v>4</v>
      </c>
      <c r="IF1687">
        <v>32534</v>
      </c>
      <c r="IG1687" t="s">
        <v>330</v>
      </c>
      <c r="IH1687" t="s">
        <v>269</v>
      </c>
      <c r="IK1687">
        <v>-2</v>
      </c>
      <c r="IL1687" t="s">
        <v>257</v>
      </c>
      <c r="IM1687" t="s">
        <v>258</v>
      </c>
      <c r="IN1687" t="s">
        <v>509</v>
      </c>
      <c r="IP1687" t="s">
        <v>550</v>
      </c>
    </row>
    <row r="1688" spans="1:250" x14ac:dyDescent="0.25">
      <c r="A1688">
        <v>35793</v>
      </c>
      <c r="B1688">
        <v>-890804480</v>
      </c>
      <c r="C1688">
        <v>1837</v>
      </c>
      <c r="D1688" t="s">
        <v>250</v>
      </c>
      <c r="E1688" t="s">
        <v>251</v>
      </c>
      <c r="F1688">
        <v>9695</v>
      </c>
      <c r="G1688" t="s">
        <v>267</v>
      </c>
      <c r="H1688" t="s">
        <v>268</v>
      </c>
      <c r="I1688">
        <v>427</v>
      </c>
      <c r="J1688" t="s">
        <v>475</v>
      </c>
      <c r="K1688" t="s">
        <v>476</v>
      </c>
      <c r="L1688">
        <v>32534</v>
      </c>
      <c r="M1688" t="s">
        <v>330</v>
      </c>
      <c r="N1688" t="s">
        <v>331</v>
      </c>
      <c r="O1688">
        <v>32534</v>
      </c>
      <c r="P1688" t="s">
        <v>330</v>
      </c>
      <c r="Q1688" t="s">
        <v>331</v>
      </c>
      <c r="R1688" t="s">
        <v>344</v>
      </c>
      <c r="S1688">
        <v>-50196388.890000001</v>
      </c>
      <c r="U1688">
        <v>4</v>
      </c>
      <c r="IF1688">
        <v>32534</v>
      </c>
      <c r="IG1688" t="s">
        <v>330</v>
      </c>
      <c r="IH1688" t="s">
        <v>269</v>
      </c>
      <c r="IK1688">
        <v>-2</v>
      </c>
      <c r="IL1688" t="s">
        <v>257</v>
      </c>
      <c r="IM1688" t="s">
        <v>258</v>
      </c>
      <c r="IN1688" t="s">
        <v>509</v>
      </c>
      <c r="IP1688" t="s">
        <v>550</v>
      </c>
    </row>
    <row r="1689" spans="1:250" x14ac:dyDescent="0.25">
      <c r="A1689">
        <v>35794</v>
      </c>
      <c r="B1689">
        <v>-890804480</v>
      </c>
      <c r="C1689">
        <v>1837</v>
      </c>
      <c r="D1689" t="s">
        <v>250</v>
      </c>
      <c r="E1689" t="s">
        <v>251</v>
      </c>
      <c r="F1689">
        <v>9695</v>
      </c>
      <c r="G1689" t="s">
        <v>267</v>
      </c>
      <c r="H1689" t="s">
        <v>268</v>
      </c>
      <c r="I1689">
        <v>424</v>
      </c>
      <c r="J1689" t="s">
        <v>477</v>
      </c>
      <c r="K1689" t="s">
        <v>478</v>
      </c>
      <c r="L1689">
        <v>32534</v>
      </c>
      <c r="M1689" t="s">
        <v>330</v>
      </c>
      <c r="N1689" t="s">
        <v>331</v>
      </c>
      <c r="O1689">
        <v>32534</v>
      </c>
      <c r="P1689" t="s">
        <v>330</v>
      </c>
      <c r="Q1689" t="s">
        <v>331</v>
      </c>
      <c r="R1689" t="s">
        <v>344</v>
      </c>
      <c r="S1689">
        <v>0</v>
      </c>
      <c r="U1689">
        <v>4</v>
      </c>
      <c r="IF1689">
        <v>32534</v>
      </c>
      <c r="IG1689" t="s">
        <v>330</v>
      </c>
      <c r="IH1689" t="s">
        <v>269</v>
      </c>
      <c r="IK1689">
        <v>-2</v>
      </c>
      <c r="IL1689" t="s">
        <v>257</v>
      </c>
      <c r="IM1689" t="s">
        <v>258</v>
      </c>
      <c r="IN1689" t="s">
        <v>509</v>
      </c>
      <c r="IP1689" t="s">
        <v>550</v>
      </c>
    </row>
    <row r="1690" spans="1:250" x14ac:dyDescent="0.25">
      <c r="A1690">
        <v>35795</v>
      </c>
      <c r="B1690">
        <v>-890804480</v>
      </c>
      <c r="C1690">
        <v>1837</v>
      </c>
      <c r="D1690" t="s">
        <v>250</v>
      </c>
      <c r="E1690" t="s">
        <v>251</v>
      </c>
      <c r="F1690">
        <v>9695</v>
      </c>
      <c r="G1690" t="s">
        <v>267</v>
      </c>
      <c r="H1690" t="s">
        <v>268</v>
      </c>
      <c r="I1690">
        <v>422</v>
      </c>
      <c r="J1690" t="s">
        <v>479</v>
      </c>
      <c r="K1690" t="s">
        <v>480</v>
      </c>
      <c r="L1690">
        <v>32534</v>
      </c>
      <c r="M1690" t="s">
        <v>330</v>
      </c>
      <c r="N1690" t="s">
        <v>331</v>
      </c>
      <c r="O1690">
        <v>32534</v>
      </c>
      <c r="P1690" t="s">
        <v>330</v>
      </c>
      <c r="Q1690" t="s">
        <v>331</v>
      </c>
      <c r="R1690" t="s">
        <v>344</v>
      </c>
      <c r="S1690">
        <v>0</v>
      </c>
      <c r="U1690">
        <v>4</v>
      </c>
      <c r="IF1690">
        <v>32534</v>
      </c>
      <c r="IG1690" t="s">
        <v>330</v>
      </c>
      <c r="IH1690" t="s">
        <v>269</v>
      </c>
      <c r="IK1690">
        <v>-2</v>
      </c>
      <c r="IL1690" t="s">
        <v>257</v>
      </c>
      <c r="IM1690" t="s">
        <v>258</v>
      </c>
      <c r="IN1690" t="s">
        <v>509</v>
      </c>
      <c r="IP1690" t="s">
        <v>550</v>
      </c>
    </row>
    <row r="1691" spans="1:250" x14ac:dyDescent="0.25">
      <c r="A1691">
        <v>35796</v>
      </c>
      <c r="B1691">
        <v>-890804480</v>
      </c>
      <c r="C1691">
        <v>1837</v>
      </c>
      <c r="D1691" t="s">
        <v>250</v>
      </c>
      <c r="E1691" t="s">
        <v>251</v>
      </c>
      <c r="F1691">
        <v>9695</v>
      </c>
      <c r="G1691" t="s">
        <v>267</v>
      </c>
      <c r="H1691" t="s">
        <v>268</v>
      </c>
      <c r="I1691">
        <v>420</v>
      </c>
      <c r="J1691" t="s">
        <v>481</v>
      </c>
      <c r="K1691" t="s">
        <v>482</v>
      </c>
      <c r="L1691">
        <v>32534</v>
      </c>
      <c r="M1691" t="s">
        <v>330</v>
      </c>
      <c r="N1691" t="s">
        <v>331</v>
      </c>
      <c r="O1691">
        <v>32534</v>
      </c>
      <c r="P1691" t="s">
        <v>330</v>
      </c>
      <c r="Q1691" t="s">
        <v>331</v>
      </c>
      <c r="R1691" t="s">
        <v>344</v>
      </c>
      <c r="S1691">
        <v>-236250</v>
      </c>
      <c r="U1691">
        <v>4</v>
      </c>
      <c r="IF1691">
        <v>32534</v>
      </c>
      <c r="IG1691" t="s">
        <v>330</v>
      </c>
      <c r="IH1691" t="s">
        <v>269</v>
      </c>
      <c r="IK1691">
        <v>-2</v>
      </c>
      <c r="IL1691" t="s">
        <v>257</v>
      </c>
      <c r="IM1691" t="s">
        <v>258</v>
      </c>
      <c r="IN1691" t="s">
        <v>509</v>
      </c>
      <c r="IP1691" t="s">
        <v>550</v>
      </c>
    </row>
    <row r="1692" spans="1:250" x14ac:dyDescent="0.25">
      <c r="A1692">
        <v>35797</v>
      </c>
      <c r="B1692">
        <v>-890804480</v>
      </c>
      <c r="C1692">
        <v>1837</v>
      </c>
      <c r="D1692" t="s">
        <v>250</v>
      </c>
      <c r="E1692" t="s">
        <v>251</v>
      </c>
      <c r="F1692">
        <v>9695</v>
      </c>
      <c r="G1692" t="s">
        <v>267</v>
      </c>
      <c r="H1692" t="s">
        <v>268</v>
      </c>
      <c r="I1692">
        <v>420</v>
      </c>
      <c r="J1692" t="s">
        <v>481</v>
      </c>
      <c r="K1692" t="s">
        <v>482</v>
      </c>
      <c r="L1692">
        <v>34667</v>
      </c>
      <c r="M1692" t="s">
        <v>332</v>
      </c>
      <c r="N1692" t="s">
        <v>333</v>
      </c>
      <c r="O1692">
        <v>34667</v>
      </c>
      <c r="P1692" t="s">
        <v>332</v>
      </c>
      <c r="Q1692" t="s">
        <v>333</v>
      </c>
      <c r="R1692" t="s">
        <v>344</v>
      </c>
      <c r="S1692">
        <v>-2558082.9</v>
      </c>
      <c r="U1692">
        <v>4</v>
      </c>
      <c r="IF1692">
        <v>34667</v>
      </c>
      <c r="IG1692" t="s">
        <v>332</v>
      </c>
      <c r="IH1692" t="s">
        <v>269</v>
      </c>
      <c r="IK1692">
        <v>-2</v>
      </c>
      <c r="IL1692" t="s">
        <v>257</v>
      </c>
      <c r="IM1692" t="s">
        <v>258</v>
      </c>
      <c r="IN1692" t="s">
        <v>509</v>
      </c>
      <c r="IP1692" t="s">
        <v>551</v>
      </c>
    </row>
    <row r="1693" spans="1:250" x14ac:dyDescent="0.25">
      <c r="A1693">
        <v>35798</v>
      </c>
      <c r="B1693">
        <v>-890804480</v>
      </c>
      <c r="C1693">
        <v>1837</v>
      </c>
      <c r="D1693" t="s">
        <v>250</v>
      </c>
      <c r="E1693" t="s">
        <v>251</v>
      </c>
      <c r="F1693">
        <v>9695</v>
      </c>
      <c r="G1693" t="s">
        <v>267</v>
      </c>
      <c r="H1693" t="s">
        <v>268</v>
      </c>
      <c r="I1693">
        <v>411</v>
      </c>
      <c r="J1693" t="s">
        <v>471</v>
      </c>
      <c r="K1693" t="s">
        <v>472</v>
      </c>
      <c r="L1693">
        <v>34667</v>
      </c>
      <c r="M1693" t="s">
        <v>332</v>
      </c>
      <c r="N1693" t="s">
        <v>333</v>
      </c>
      <c r="O1693">
        <v>34667</v>
      </c>
      <c r="P1693" t="s">
        <v>332</v>
      </c>
      <c r="Q1693" t="s">
        <v>333</v>
      </c>
      <c r="R1693" t="s">
        <v>344</v>
      </c>
      <c r="S1693">
        <v>0</v>
      </c>
      <c r="U1693">
        <v>4</v>
      </c>
      <c r="IF1693">
        <v>34667</v>
      </c>
      <c r="IG1693" t="s">
        <v>332</v>
      </c>
      <c r="IH1693" t="s">
        <v>269</v>
      </c>
      <c r="IK1693">
        <v>-2</v>
      </c>
      <c r="IL1693" t="s">
        <v>257</v>
      </c>
      <c r="IM1693" t="s">
        <v>258</v>
      </c>
      <c r="IN1693" t="s">
        <v>509</v>
      </c>
      <c r="IP1693" t="s">
        <v>551</v>
      </c>
    </row>
    <row r="1694" spans="1:250" x14ac:dyDescent="0.25">
      <c r="A1694">
        <v>35799</v>
      </c>
      <c r="B1694">
        <v>-890804480</v>
      </c>
      <c r="C1694">
        <v>1837</v>
      </c>
      <c r="D1694" t="s">
        <v>250</v>
      </c>
      <c r="E1694" t="s">
        <v>251</v>
      </c>
      <c r="F1694">
        <v>13794</v>
      </c>
      <c r="G1694" t="s">
        <v>264</v>
      </c>
      <c r="H1694" t="s">
        <v>265</v>
      </c>
      <c r="I1694">
        <v>429</v>
      </c>
      <c r="J1694" t="s">
        <v>473</v>
      </c>
      <c r="K1694" t="s">
        <v>474</v>
      </c>
      <c r="L1694">
        <v>34667</v>
      </c>
      <c r="M1694" t="s">
        <v>332</v>
      </c>
      <c r="N1694" t="s">
        <v>333</v>
      </c>
      <c r="O1694">
        <v>34667</v>
      </c>
      <c r="P1694" t="s">
        <v>332</v>
      </c>
      <c r="Q1694" t="s">
        <v>333</v>
      </c>
      <c r="R1694" t="s">
        <v>344</v>
      </c>
      <c r="S1694">
        <v>0</v>
      </c>
      <c r="U1694">
        <v>4</v>
      </c>
      <c r="IF1694">
        <v>34667</v>
      </c>
      <c r="IG1694" t="s">
        <v>332</v>
      </c>
      <c r="IH1694" t="s">
        <v>266</v>
      </c>
      <c r="IK1694">
        <v>-2</v>
      </c>
      <c r="IL1694" t="s">
        <v>257</v>
      </c>
      <c r="IM1694" t="s">
        <v>258</v>
      </c>
      <c r="IN1694" t="s">
        <v>511</v>
      </c>
      <c r="IP1694" t="s">
        <v>552</v>
      </c>
    </row>
    <row r="1695" spans="1:250" x14ac:dyDescent="0.25">
      <c r="A1695">
        <v>35800</v>
      </c>
      <c r="B1695">
        <v>-890804480</v>
      </c>
      <c r="C1695">
        <v>1837</v>
      </c>
      <c r="D1695" t="s">
        <v>250</v>
      </c>
      <c r="E1695" t="s">
        <v>251</v>
      </c>
      <c r="F1695">
        <v>13794</v>
      </c>
      <c r="G1695" t="s">
        <v>264</v>
      </c>
      <c r="H1695" t="s">
        <v>265</v>
      </c>
      <c r="I1695">
        <v>427</v>
      </c>
      <c r="J1695" t="s">
        <v>475</v>
      </c>
      <c r="K1695" t="s">
        <v>476</v>
      </c>
      <c r="L1695">
        <v>34667</v>
      </c>
      <c r="M1695" t="s">
        <v>332</v>
      </c>
      <c r="N1695" t="s">
        <v>333</v>
      </c>
      <c r="O1695">
        <v>34667</v>
      </c>
      <c r="P1695" t="s">
        <v>332</v>
      </c>
      <c r="Q1695" t="s">
        <v>333</v>
      </c>
      <c r="R1695" t="s">
        <v>344</v>
      </c>
      <c r="S1695">
        <v>0</v>
      </c>
      <c r="U1695">
        <v>4</v>
      </c>
      <c r="IF1695">
        <v>34667</v>
      </c>
      <c r="IG1695" t="s">
        <v>332</v>
      </c>
      <c r="IH1695" t="s">
        <v>266</v>
      </c>
      <c r="IK1695">
        <v>-2</v>
      </c>
      <c r="IL1695" t="s">
        <v>257</v>
      </c>
      <c r="IM1695" t="s">
        <v>258</v>
      </c>
      <c r="IN1695" t="s">
        <v>511</v>
      </c>
      <c r="IP1695" t="s">
        <v>552</v>
      </c>
    </row>
    <row r="1696" spans="1:250" x14ac:dyDescent="0.25">
      <c r="A1696">
        <v>35801</v>
      </c>
      <c r="B1696">
        <v>-890804480</v>
      </c>
      <c r="C1696">
        <v>1837</v>
      </c>
      <c r="D1696" t="s">
        <v>250</v>
      </c>
      <c r="E1696" t="s">
        <v>251</v>
      </c>
      <c r="F1696">
        <v>13794</v>
      </c>
      <c r="G1696" t="s">
        <v>264</v>
      </c>
      <c r="H1696" t="s">
        <v>265</v>
      </c>
      <c r="I1696">
        <v>424</v>
      </c>
      <c r="J1696" t="s">
        <v>477</v>
      </c>
      <c r="K1696" t="s">
        <v>478</v>
      </c>
      <c r="L1696">
        <v>34667</v>
      </c>
      <c r="M1696" t="s">
        <v>332</v>
      </c>
      <c r="N1696" t="s">
        <v>333</v>
      </c>
      <c r="O1696">
        <v>34667</v>
      </c>
      <c r="P1696" t="s">
        <v>332</v>
      </c>
      <c r="Q1696" t="s">
        <v>333</v>
      </c>
      <c r="R1696" t="s">
        <v>344</v>
      </c>
      <c r="S1696">
        <v>0</v>
      </c>
      <c r="U1696">
        <v>4</v>
      </c>
      <c r="IF1696">
        <v>34667</v>
      </c>
      <c r="IG1696" t="s">
        <v>332</v>
      </c>
      <c r="IH1696" t="s">
        <v>266</v>
      </c>
      <c r="IK1696">
        <v>-2</v>
      </c>
      <c r="IL1696" t="s">
        <v>257</v>
      </c>
      <c r="IM1696" t="s">
        <v>258</v>
      </c>
      <c r="IN1696" t="s">
        <v>511</v>
      </c>
      <c r="IP1696" t="s">
        <v>552</v>
      </c>
    </row>
    <row r="1697" spans="1:250" x14ac:dyDescent="0.25">
      <c r="A1697">
        <v>35802</v>
      </c>
      <c r="B1697">
        <v>-890804480</v>
      </c>
      <c r="C1697">
        <v>1837</v>
      </c>
      <c r="D1697" t="s">
        <v>250</v>
      </c>
      <c r="E1697" t="s">
        <v>251</v>
      </c>
      <c r="F1697">
        <v>13794</v>
      </c>
      <c r="G1697" t="s">
        <v>264</v>
      </c>
      <c r="H1697" t="s">
        <v>265</v>
      </c>
      <c r="I1697">
        <v>422</v>
      </c>
      <c r="J1697" t="s">
        <v>479</v>
      </c>
      <c r="K1697" t="s">
        <v>480</v>
      </c>
      <c r="L1697">
        <v>34667</v>
      </c>
      <c r="M1697" t="s">
        <v>332</v>
      </c>
      <c r="N1697" t="s">
        <v>333</v>
      </c>
      <c r="O1697">
        <v>34667</v>
      </c>
      <c r="P1697" t="s">
        <v>332</v>
      </c>
      <c r="Q1697" t="s">
        <v>333</v>
      </c>
      <c r="R1697" t="s">
        <v>344</v>
      </c>
      <c r="S1697">
        <v>0</v>
      </c>
      <c r="U1697">
        <v>4</v>
      </c>
      <c r="IF1697">
        <v>34667</v>
      </c>
      <c r="IG1697" t="s">
        <v>332</v>
      </c>
      <c r="IH1697" t="s">
        <v>266</v>
      </c>
      <c r="IK1697">
        <v>-2</v>
      </c>
      <c r="IL1697" t="s">
        <v>257</v>
      </c>
      <c r="IM1697" t="s">
        <v>258</v>
      </c>
      <c r="IN1697" t="s">
        <v>511</v>
      </c>
      <c r="IP1697" t="s">
        <v>552</v>
      </c>
    </row>
    <row r="1698" spans="1:250" x14ac:dyDescent="0.25">
      <c r="A1698">
        <v>35803</v>
      </c>
      <c r="B1698">
        <v>-890804480</v>
      </c>
      <c r="C1698">
        <v>1837</v>
      </c>
      <c r="D1698" t="s">
        <v>250</v>
      </c>
      <c r="E1698" t="s">
        <v>251</v>
      </c>
      <c r="F1698">
        <v>13794</v>
      </c>
      <c r="G1698" t="s">
        <v>264</v>
      </c>
      <c r="H1698" t="s">
        <v>265</v>
      </c>
      <c r="I1698">
        <v>420</v>
      </c>
      <c r="J1698" t="s">
        <v>481</v>
      </c>
      <c r="K1698" t="s">
        <v>482</v>
      </c>
      <c r="L1698">
        <v>34667</v>
      </c>
      <c r="M1698" t="s">
        <v>332</v>
      </c>
      <c r="N1698" t="s">
        <v>333</v>
      </c>
      <c r="O1698">
        <v>34667</v>
      </c>
      <c r="P1698" t="s">
        <v>332</v>
      </c>
      <c r="Q1698" t="s">
        <v>333</v>
      </c>
      <c r="R1698" t="s">
        <v>344</v>
      </c>
      <c r="S1698">
        <v>0</v>
      </c>
      <c r="U1698">
        <v>4</v>
      </c>
      <c r="IF1698">
        <v>34667</v>
      </c>
      <c r="IG1698" t="s">
        <v>332</v>
      </c>
      <c r="IH1698" t="s">
        <v>266</v>
      </c>
      <c r="IK1698">
        <v>-2</v>
      </c>
      <c r="IL1698" t="s">
        <v>257</v>
      </c>
      <c r="IM1698" t="s">
        <v>258</v>
      </c>
      <c r="IN1698" t="s">
        <v>511</v>
      </c>
      <c r="IP1698" t="s">
        <v>552</v>
      </c>
    </row>
    <row r="1699" spans="1:250" x14ac:dyDescent="0.25">
      <c r="A1699">
        <v>35804</v>
      </c>
      <c r="B1699">
        <v>-890804480</v>
      </c>
      <c r="C1699">
        <v>1837</v>
      </c>
      <c r="D1699" t="s">
        <v>250</v>
      </c>
      <c r="E1699" t="s">
        <v>251</v>
      </c>
      <c r="F1699">
        <v>13794</v>
      </c>
      <c r="G1699" t="s">
        <v>264</v>
      </c>
      <c r="H1699" t="s">
        <v>265</v>
      </c>
      <c r="I1699">
        <v>411</v>
      </c>
      <c r="J1699" t="s">
        <v>471</v>
      </c>
      <c r="K1699" t="s">
        <v>472</v>
      </c>
      <c r="L1699">
        <v>34667</v>
      </c>
      <c r="M1699" t="s">
        <v>332</v>
      </c>
      <c r="N1699" t="s">
        <v>333</v>
      </c>
      <c r="O1699">
        <v>34667</v>
      </c>
      <c r="P1699" t="s">
        <v>332</v>
      </c>
      <c r="Q1699" t="s">
        <v>333</v>
      </c>
      <c r="R1699" t="s">
        <v>344</v>
      </c>
      <c r="S1699">
        <v>0</v>
      </c>
      <c r="U1699">
        <v>4</v>
      </c>
      <c r="IF1699">
        <v>34667</v>
      </c>
      <c r="IG1699" t="s">
        <v>332</v>
      </c>
      <c r="IH1699" t="s">
        <v>266</v>
      </c>
      <c r="IK1699">
        <v>-2</v>
      </c>
      <c r="IL1699" t="s">
        <v>257</v>
      </c>
      <c r="IM1699" t="s">
        <v>258</v>
      </c>
      <c r="IN1699" t="s">
        <v>511</v>
      </c>
      <c r="IP1699" t="s">
        <v>552</v>
      </c>
    </row>
    <row r="1700" spans="1:250" x14ac:dyDescent="0.25">
      <c r="A1700">
        <v>35805</v>
      </c>
      <c r="B1700">
        <v>-890804480</v>
      </c>
      <c r="C1700">
        <v>1837</v>
      </c>
      <c r="D1700" t="s">
        <v>250</v>
      </c>
      <c r="E1700" t="s">
        <v>251</v>
      </c>
      <c r="F1700">
        <v>13794</v>
      </c>
      <c r="G1700" t="s">
        <v>264</v>
      </c>
      <c r="H1700" t="s">
        <v>265</v>
      </c>
      <c r="I1700">
        <v>437</v>
      </c>
      <c r="J1700" t="s">
        <v>506</v>
      </c>
      <c r="K1700" t="s">
        <v>507</v>
      </c>
      <c r="L1700">
        <v>34667</v>
      </c>
      <c r="M1700" t="s">
        <v>332</v>
      </c>
      <c r="N1700" t="s">
        <v>333</v>
      </c>
      <c r="O1700">
        <v>34667</v>
      </c>
      <c r="P1700" t="s">
        <v>332</v>
      </c>
      <c r="Q1700" t="s">
        <v>333</v>
      </c>
      <c r="R1700" t="s">
        <v>344</v>
      </c>
      <c r="S1700">
        <v>0</v>
      </c>
      <c r="U1700">
        <v>4</v>
      </c>
      <c r="IF1700">
        <v>34667</v>
      </c>
      <c r="IG1700" t="s">
        <v>332</v>
      </c>
      <c r="IH1700" t="s">
        <v>266</v>
      </c>
      <c r="IK1700">
        <v>-2</v>
      </c>
      <c r="IL1700" t="s">
        <v>257</v>
      </c>
      <c r="IM1700" t="s">
        <v>258</v>
      </c>
      <c r="IN1700" t="s">
        <v>511</v>
      </c>
      <c r="IP1700" t="s">
        <v>552</v>
      </c>
    </row>
    <row r="1701" spans="1:250" x14ac:dyDescent="0.25">
      <c r="A1701">
        <v>35806</v>
      </c>
      <c r="B1701">
        <v>-890804480</v>
      </c>
      <c r="C1701">
        <v>1837</v>
      </c>
      <c r="D1701" t="s">
        <v>250</v>
      </c>
      <c r="E1701" t="s">
        <v>251</v>
      </c>
      <c r="F1701">
        <v>13794</v>
      </c>
      <c r="G1701" t="s">
        <v>264</v>
      </c>
      <c r="H1701" t="s">
        <v>265</v>
      </c>
      <c r="I1701">
        <v>436</v>
      </c>
      <c r="J1701" t="s">
        <v>504</v>
      </c>
      <c r="K1701" t="s">
        <v>505</v>
      </c>
      <c r="L1701">
        <v>34667</v>
      </c>
      <c r="M1701" t="s">
        <v>332</v>
      </c>
      <c r="N1701" t="s">
        <v>333</v>
      </c>
      <c r="O1701">
        <v>34667</v>
      </c>
      <c r="P1701" t="s">
        <v>332</v>
      </c>
      <c r="Q1701" t="s">
        <v>333</v>
      </c>
      <c r="R1701" t="s">
        <v>344</v>
      </c>
      <c r="S1701">
        <v>0</v>
      </c>
      <c r="U1701">
        <v>4</v>
      </c>
      <c r="IF1701">
        <v>34667</v>
      </c>
      <c r="IG1701" t="s">
        <v>332</v>
      </c>
      <c r="IH1701" t="s">
        <v>266</v>
      </c>
      <c r="IK1701">
        <v>-2</v>
      </c>
      <c r="IL1701" t="s">
        <v>257</v>
      </c>
      <c r="IM1701" t="s">
        <v>258</v>
      </c>
      <c r="IN1701" t="s">
        <v>511</v>
      </c>
      <c r="IP1701" t="s">
        <v>552</v>
      </c>
    </row>
    <row r="1702" spans="1:250" x14ac:dyDescent="0.25">
      <c r="A1702">
        <v>35807</v>
      </c>
      <c r="B1702">
        <v>-890804480</v>
      </c>
      <c r="C1702">
        <v>1837</v>
      </c>
      <c r="D1702" t="s">
        <v>250</v>
      </c>
      <c r="E1702" t="s">
        <v>251</v>
      </c>
      <c r="F1702">
        <v>13794</v>
      </c>
      <c r="G1702" t="s">
        <v>264</v>
      </c>
      <c r="H1702" t="s">
        <v>265</v>
      </c>
      <c r="I1702">
        <v>435</v>
      </c>
      <c r="J1702" t="s">
        <v>493</v>
      </c>
      <c r="K1702" t="s">
        <v>494</v>
      </c>
      <c r="L1702">
        <v>34667</v>
      </c>
      <c r="M1702" t="s">
        <v>332</v>
      </c>
      <c r="N1702" t="s">
        <v>333</v>
      </c>
      <c r="O1702">
        <v>34667</v>
      </c>
      <c r="P1702" t="s">
        <v>332</v>
      </c>
      <c r="Q1702" t="s">
        <v>333</v>
      </c>
      <c r="R1702" t="s">
        <v>344</v>
      </c>
      <c r="S1702">
        <v>0</v>
      </c>
      <c r="U1702">
        <v>4</v>
      </c>
      <c r="IF1702">
        <v>34667</v>
      </c>
      <c r="IG1702" t="s">
        <v>332</v>
      </c>
      <c r="IH1702" t="s">
        <v>266</v>
      </c>
      <c r="IK1702">
        <v>-2</v>
      </c>
      <c r="IL1702" t="s">
        <v>257</v>
      </c>
      <c r="IM1702" t="s">
        <v>258</v>
      </c>
      <c r="IN1702" t="s">
        <v>511</v>
      </c>
      <c r="IP1702" t="s">
        <v>552</v>
      </c>
    </row>
    <row r="1703" spans="1:250" x14ac:dyDescent="0.25">
      <c r="A1703">
        <v>35808</v>
      </c>
      <c r="B1703">
        <v>-890804480</v>
      </c>
      <c r="C1703">
        <v>1837</v>
      </c>
      <c r="D1703" t="s">
        <v>250</v>
      </c>
      <c r="E1703" t="s">
        <v>251</v>
      </c>
      <c r="F1703">
        <v>13794</v>
      </c>
      <c r="G1703" t="s">
        <v>264</v>
      </c>
      <c r="H1703" t="s">
        <v>265</v>
      </c>
      <c r="I1703">
        <v>431</v>
      </c>
      <c r="J1703" t="s">
        <v>495</v>
      </c>
      <c r="K1703" t="s">
        <v>496</v>
      </c>
      <c r="L1703">
        <v>34667</v>
      </c>
      <c r="M1703" t="s">
        <v>332</v>
      </c>
      <c r="N1703" t="s">
        <v>333</v>
      </c>
      <c r="O1703">
        <v>34667</v>
      </c>
      <c r="P1703" t="s">
        <v>332</v>
      </c>
      <c r="Q1703" t="s">
        <v>333</v>
      </c>
      <c r="R1703" t="s">
        <v>344</v>
      </c>
      <c r="S1703">
        <v>0</v>
      </c>
      <c r="U1703">
        <v>4</v>
      </c>
      <c r="IF1703">
        <v>34667</v>
      </c>
      <c r="IG1703" t="s">
        <v>332</v>
      </c>
      <c r="IH1703" t="s">
        <v>266</v>
      </c>
      <c r="IK1703">
        <v>-2</v>
      </c>
      <c r="IL1703" t="s">
        <v>257</v>
      </c>
      <c r="IM1703" t="s">
        <v>258</v>
      </c>
      <c r="IN1703" t="s">
        <v>511</v>
      </c>
      <c r="IP1703" t="s">
        <v>552</v>
      </c>
    </row>
    <row r="1704" spans="1:250" x14ac:dyDescent="0.25">
      <c r="A1704">
        <v>35809</v>
      </c>
      <c r="B1704">
        <v>-890804480</v>
      </c>
      <c r="C1704">
        <v>1837</v>
      </c>
      <c r="D1704" t="s">
        <v>250</v>
      </c>
      <c r="E1704" t="s">
        <v>251</v>
      </c>
      <c r="F1704">
        <v>7057</v>
      </c>
      <c r="G1704" t="s">
        <v>270</v>
      </c>
      <c r="H1704" t="s">
        <v>271</v>
      </c>
      <c r="I1704">
        <v>420</v>
      </c>
      <c r="J1704" t="s">
        <v>481</v>
      </c>
      <c r="K1704" t="s">
        <v>482</v>
      </c>
      <c r="L1704">
        <v>35455</v>
      </c>
      <c r="M1704" t="s">
        <v>334</v>
      </c>
      <c r="N1704" t="s">
        <v>335</v>
      </c>
      <c r="O1704">
        <v>35455</v>
      </c>
      <c r="P1704" t="s">
        <v>334</v>
      </c>
      <c r="Q1704" t="s">
        <v>335</v>
      </c>
      <c r="R1704" t="s">
        <v>344</v>
      </c>
      <c r="S1704">
        <v>0</v>
      </c>
      <c r="U1704">
        <v>4</v>
      </c>
      <c r="IF1704">
        <v>35455</v>
      </c>
      <c r="IG1704" t="s">
        <v>334</v>
      </c>
      <c r="IH1704" t="s">
        <v>274</v>
      </c>
      <c r="IK1704">
        <v>-2</v>
      </c>
      <c r="IL1704" t="s">
        <v>257</v>
      </c>
      <c r="IM1704" t="s">
        <v>258</v>
      </c>
      <c r="IN1704" t="s">
        <v>514</v>
      </c>
      <c r="IP1704" t="s">
        <v>553</v>
      </c>
    </row>
    <row r="1705" spans="1:250" x14ac:dyDescent="0.25">
      <c r="A1705">
        <v>35810</v>
      </c>
      <c r="B1705">
        <v>-890804480</v>
      </c>
      <c r="C1705">
        <v>1837</v>
      </c>
      <c r="D1705" t="s">
        <v>250</v>
      </c>
      <c r="E1705" t="s">
        <v>251</v>
      </c>
      <c r="F1705">
        <v>7057</v>
      </c>
      <c r="G1705" t="s">
        <v>270</v>
      </c>
      <c r="H1705" t="s">
        <v>271</v>
      </c>
      <c r="I1705">
        <v>411</v>
      </c>
      <c r="J1705" t="s">
        <v>471</v>
      </c>
      <c r="K1705" t="s">
        <v>472</v>
      </c>
      <c r="L1705">
        <v>35455</v>
      </c>
      <c r="M1705" t="s">
        <v>334</v>
      </c>
      <c r="N1705" t="s">
        <v>335</v>
      </c>
      <c r="O1705">
        <v>35455</v>
      </c>
      <c r="P1705" t="s">
        <v>334</v>
      </c>
      <c r="Q1705" t="s">
        <v>335</v>
      </c>
      <c r="R1705" t="s">
        <v>344</v>
      </c>
      <c r="S1705">
        <v>0</v>
      </c>
      <c r="U1705">
        <v>4</v>
      </c>
      <c r="IF1705">
        <v>35455</v>
      </c>
      <c r="IG1705" t="s">
        <v>334</v>
      </c>
      <c r="IH1705" t="s">
        <v>274</v>
      </c>
      <c r="IK1705">
        <v>-2</v>
      </c>
      <c r="IL1705" t="s">
        <v>257</v>
      </c>
      <c r="IM1705" t="s">
        <v>258</v>
      </c>
      <c r="IN1705" t="s">
        <v>514</v>
      </c>
      <c r="IP1705" t="s">
        <v>553</v>
      </c>
    </row>
    <row r="1706" spans="1:250" x14ac:dyDescent="0.25">
      <c r="A1706">
        <v>35811</v>
      </c>
      <c r="B1706">
        <v>-890804480</v>
      </c>
      <c r="C1706">
        <v>1837</v>
      </c>
      <c r="D1706" t="s">
        <v>250</v>
      </c>
      <c r="E1706" t="s">
        <v>251</v>
      </c>
      <c r="F1706">
        <v>7057</v>
      </c>
      <c r="G1706" t="s">
        <v>270</v>
      </c>
      <c r="H1706" t="s">
        <v>271</v>
      </c>
      <c r="I1706">
        <v>435</v>
      </c>
      <c r="J1706" t="s">
        <v>493</v>
      </c>
      <c r="K1706" t="s">
        <v>494</v>
      </c>
      <c r="L1706">
        <v>35455</v>
      </c>
      <c r="M1706" t="s">
        <v>334</v>
      </c>
      <c r="N1706" t="s">
        <v>335</v>
      </c>
      <c r="O1706">
        <v>35455</v>
      </c>
      <c r="P1706" t="s">
        <v>334</v>
      </c>
      <c r="Q1706" t="s">
        <v>335</v>
      </c>
      <c r="R1706" t="s">
        <v>344</v>
      </c>
      <c r="S1706">
        <v>0</v>
      </c>
      <c r="U1706">
        <v>4</v>
      </c>
      <c r="IF1706">
        <v>35455</v>
      </c>
      <c r="IG1706" t="s">
        <v>334</v>
      </c>
      <c r="IH1706" t="s">
        <v>274</v>
      </c>
      <c r="IK1706">
        <v>-2</v>
      </c>
      <c r="IL1706" t="s">
        <v>257</v>
      </c>
      <c r="IM1706" t="s">
        <v>258</v>
      </c>
      <c r="IN1706" t="s">
        <v>514</v>
      </c>
      <c r="IP1706" t="s">
        <v>553</v>
      </c>
    </row>
    <row r="1707" spans="1:250" x14ac:dyDescent="0.25">
      <c r="A1707">
        <v>35812</v>
      </c>
      <c r="B1707">
        <v>-890804480</v>
      </c>
      <c r="C1707">
        <v>1837</v>
      </c>
      <c r="D1707" t="s">
        <v>250</v>
      </c>
      <c r="E1707" t="s">
        <v>251</v>
      </c>
      <c r="F1707">
        <v>7057</v>
      </c>
      <c r="G1707" t="s">
        <v>270</v>
      </c>
      <c r="H1707" t="s">
        <v>271</v>
      </c>
      <c r="I1707">
        <v>431</v>
      </c>
      <c r="J1707" t="s">
        <v>495</v>
      </c>
      <c r="K1707" t="s">
        <v>496</v>
      </c>
      <c r="L1707">
        <v>35455</v>
      </c>
      <c r="M1707" t="s">
        <v>334</v>
      </c>
      <c r="N1707" t="s">
        <v>335</v>
      </c>
      <c r="O1707">
        <v>35455</v>
      </c>
      <c r="P1707" t="s">
        <v>334</v>
      </c>
      <c r="Q1707" t="s">
        <v>335</v>
      </c>
      <c r="R1707" t="s">
        <v>344</v>
      </c>
      <c r="S1707">
        <v>0</v>
      </c>
      <c r="U1707">
        <v>4</v>
      </c>
      <c r="IF1707">
        <v>35455</v>
      </c>
      <c r="IG1707" t="s">
        <v>334</v>
      </c>
      <c r="IH1707" t="s">
        <v>274</v>
      </c>
      <c r="IK1707">
        <v>-2</v>
      </c>
      <c r="IL1707" t="s">
        <v>257</v>
      </c>
      <c r="IM1707" t="s">
        <v>258</v>
      </c>
      <c r="IN1707" t="s">
        <v>514</v>
      </c>
      <c r="IP1707" t="s">
        <v>553</v>
      </c>
    </row>
    <row r="1708" spans="1:250" x14ac:dyDescent="0.25">
      <c r="A1708">
        <v>35813</v>
      </c>
      <c r="B1708">
        <v>-890804480</v>
      </c>
      <c r="C1708">
        <v>1837</v>
      </c>
      <c r="D1708" t="s">
        <v>250</v>
      </c>
      <c r="E1708" t="s">
        <v>251</v>
      </c>
      <c r="F1708">
        <v>7057</v>
      </c>
      <c r="G1708" t="s">
        <v>270</v>
      </c>
      <c r="H1708" t="s">
        <v>271</v>
      </c>
      <c r="I1708">
        <v>429</v>
      </c>
      <c r="J1708" t="s">
        <v>473</v>
      </c>
      <c r="K1708" t="s">
        <v>474</v>
      </c>
      <c r="L1708">
        <v>35455</v>
      </c>
      <c r="M1708" t="s">
        <v>334</v>
      </c>
      <c r="N1708" t="s">
        <v>335</v>
      </c>
      <c r="O1708">
        <v>35455</v>
      </c>
      <c r="P1708" t="s">
        <v>334</v>
      </c>
      <c r="Q1708" t="s">
        <v>335</v>
      </c>
      <c r="R1708" t="s">
        <v>344</v>
      </c>
      <c r="S1708">
        <v>0</v>
      </c>
      <c r="U1708">
        <v>4</v>
      </c>
      <c r="IF1708">
        <v>35455</v>
      </c>
      <c r="IG1708" t="s">
        <v>334</v>
      </c>
      <c r="IH1708" t="s">
        <v>274</v>
      </c>
      <c r="IK1708">
        <v>-2</v>
      </c>
      <c r="IL1708" t="s">
        <v>257</v>
      </c>
      <c r="IM1708" t="s">
        <v>258</v>
      </c>
      <c r="IN1708" t="s">
        <v>514</v>
      </c>
      <c r="IP1708" t="s">
        <v>553</v>
      </c>
    </row>
    <row r="1709" spans="1:250" x14ac:dyDescent="0.25">
      <c r="A1709">
        <v>35814</v>
      </c>
      <c r="B1709">
        <v>-890804480</v>
      </c>
      <c r="C1709">
        <v>1837</v>
      </c>
      <c r="D1709" t="s">
        <v>250</v>
      </c>
      <c r="E1709" t="s">
        <v>251</v>
      </c>
      <c r="F1709">
        <v>7057</v>
      </c>
      <c r="G1709" t="s">
        <v>270</v>
      </c>
      <c r="H1709" t="s">
        <v>271</v>
      </c>
      <c r="I1709">
        <v>427</v>
      </c>
      <c r="J1709" t="s">
        <v>475</v>
      </c>
      <c r="K1709" t="s">
        <v>476</v>
      </c>
      <c r="L1709">
        <v>35455</v>
      </c>
      <c r="M1709" t="s">
        <v>334</v>
      </c>
      <c r="N1709" t="s">
        <v>335</v>
      </c>
      <c r="O1709">
        <v>35455</v>
      </c>
      <c r="P1709" t="s">
        <v>334</v>
      </c>
      <c r="Q1709" t="s">
        <v>335</v>
      </c>
      <c r="R1709" t="s">
        <v>344</v>
      </c>
      <c r="S1709">
        <v>0</v>
      </c>
      <c r="U1709">
        <v>4</v>
      </c>
      <c r="IF1709">
        <v>35455</v>
      </c>
      <c r="IG1709" t="s">
        <v>334</v>
      </c>
      <c r="IH1709" t="s">
        <v>274</v>
      </c>
      <c r="IK1709">
        <v>-2</v>
      </c>
      <c r="IL1709" t="s">
        <v>257</v>
      </c>
      <c r="IM1709" t="s">
        <v>258</v>
      </c>
      <c r="IN1709" t="s">
        <v>514</v>
      </c>
      <c r="IP1709" t="s">
        <v>553</v>
      </c>
    </row>
    <row r="1710" spans="1:250" x14ac:dyDescent="0.25">
      <c r="A1710">
        <v>35815</v>
      </c>
      <c r="B1710">
        <v>-890804480</v>
      </c>
      <c r="C1710">
        <v>1837</v>
      </c>
      <c r="D1710" t="s">
        <v>250</v>
      </c>
      <c r="E1710" t="s">
        <v>251</v>
      </c>
      <c r="F1710">
        <v>7057</v>
      </c>
      <c r="G1710" t="s">
        <v>270</v>
      </c>
      <c r="H1710" t="s">
        <v>271</v>
      </c>
      <c r="I1710">
        <v>424</v>
      </c>
      <c r="J1710" t="s">
        <v>477</v>
      </c>
      <c r="K1710" t="s">
        <v>478</v>
      </c>
      <c r="L1710">
        <v>35455</v>
      </c>
      <c r="M1710" t="s">
        <v>334</v>
      </c>
      <c r="N1710" t="s">
        <v>335</v>
      </c>
      <c r="O1710">
        <v>35455</v>
      </c>
      <c r="P1710" t="s">
        <v>334</v>
      </c>
      <c r="Q1710" t="s">
        <v>335</v>
      </c>
      <c r="R1710" t="s">
        <v>344</v>
      </c>
      <c r="S1710">
        <v>0</v>
      </c>
      <c r="U1710">
        <v>4</v>
      </c>
      <c r="IF1710">
        <v>35455</v>
      </c>
      <c r="IG1710" t="s">
        <v>334</v>
      </c>
      <c r="IH1710" t="s">
        <v>274</v>
      </c>
      <c r="IK1710">
        <v>-2</v>
      </c>
      <c r="IL1710" t="s">
        <v>257</v>
      </c>
      <c r="IM1710" t="s">
        <v>258</v>
      </c>
      <c r="IN1710" t="s">
        <v>514</v>
      </c>
      <c r="IP1710" t="s">
        <v>553</v>
      </c>
    </row>
    <row r="1711" spans="1:250" x14ac:dyDescent="0.25">
      <c r="A1711">
        <v>35816</v>
      </c>
      <c r="B1711">
        <v>-890804480</v>
      </c>
      <c r="C1711">
        <v>1837</v>
      </c>
      <c r="D1711" t="s">
        <v>250</v>
      </c>
      <c r="E1711" t="s">
        <v>251</v>
      </c>
      <c r="F1711">
        <v>7057</v>
      </c>
      <c r="G1711" t="s">
        <v>270</v>
      </c>
      <c r="H1711" t="s">
        <v>271</v>
      </c>
      <c r="I1711">
        <v>422</v>
      </c>
      <c r="J1711" t="s">
        <v>479</v>
      </c>
      <c r="K1711" t="s">
        <v>480</v>
      </c>
      <c r="L1711">
        <v>35455</v>
      </c>
      <c r="M1711" t="s">
        <v>334</v>
      </c>
      <c r="N1711" t="s">
        <v>335</v>
      </c>
      <c r="O1711">
        <v>35455</v>
      </c>
      <c r="P1711" t="s">
        <v>334</v>
      </c>
      <c r="Q1711" t="s">
        <v>335</v>
      </c>
      <c r="R1711" t="s">
        <v>344</v>
      </c>
      <c r="S1711">
        <v>0</v>
      </c>
      <c r="U1711">
        <v>4</v>
      </c>
      <c r="IF1711">
        <v>35455</v>
      </c>
      <c r="IG1711" t="s">
        <v>334</v>
      </c>
      <c r="IH1711" t="s">
        <v>274</v>
      </c>
      <c r="IK1711">
        <v>-2</v>
      </c>
      <c r="IL1711" t="s">
        <v>257</v>
      </c>
      <c r="IM1711" t="s">
        <v>258</v>
      </c>
      <c r="IN1711" t="s">
        <v>514</v>
      </c>
      <c r="IP1711" t="s">
        <v>553</v>
      </c>
    </row>
    <row r="1712" spans="1:250" x14ac:dyDescent="0.25">
      <c r="A1712">
        <v>35817</v>
      </c>
      <c r="B1712">
        <v>-890804480</v>
      </c>
      <c r="C1712">
        <v>1837</v>
      </c>
      <c r="D1712" t="s">
        <v>250</v>
      </c>
      <c r="E1712" t="s">
        <v>251</v>
      </c>
      <c r="F1712">
        <v>7057</v>
      </c>
      <c r="G1712" t="s">
        <v>270</v>
      </c>
      <c r="H1712" t="s">
        <v>271</v>
      </c>
      <c r="I1712">
        <v>437</v>
      </c>
      <c r="J1712" t="s">
        <v>506</v>
      </c>
      <c r="K1712" t="s">
        <v>507</v>
      </c>
      <c r="L1712">
        <v>35455</v>
      </c>
      <c r="M1712" t="s">
        <v>334</v>
      </c>
      <c r="N1712" t="s">
        <v>335</v>
      </c>
      <c r="O1712">
        <v>35455</v>
      </c>
      <c r="P1712" t="s">
        <v>334</v>
      </c>
      <c r="Q1712" t="s">
        <v>335</v>
      </c>
      <c r="R1712" t="s">
        <v>344</v>
      </c>
      <c r="S1712">
        <v>0</v>
      </c>
      <c r="U1712">
        <v>4</v>
      </c>
      <c r="IF1712">
        <v>35455</v>
      </c>
      <c r="IG1712" t="s">
        <v>334</v>
      </c>
      <c r="IH1712" t="s">
        <v>274</v>
      </c>
      <c r="IK1712">
        <v>-2</v>
      </c>
      <c r="IL1712" t="s">
        <v>257</v>
      </c>
      <c r="IM1712" t="s">
        <v>258</v>
      </c>
      <c r="IN1712" t="s">
        <v>514</v>
      </c>
      <c r="IP1712" t="s">
        <v>553</v>
      </c>
    </row>
    <row r="1713" spans="1:250" x14ac:dyDescent="0.25">
      <c r="A1713">
        <v>35818</v>
      </c>
      <c r="B1713">
        <v>-890804480</v>
      </c>
      <c r="C1713">
        <v>1837</v>
      </c>
      <c r="D1713" t="s">
        <v>250</v>
      </c>
      <c r="E1713" t="s">
        <v>251</v>
      </c>
      <c r="F1713">
        <v>7057</v>
      </c>
      <c r="G1713" t="s">
        <v>270</v>
      </c>
      <c r="H1713" t="s">
        <v>271</v>
      </c>
      <c r="I1713">
        <v>436</v>
      </c>
      <c r="J1713" t="s">
        <v>504</v>
      </c>
      <c r="K1713" t="s">
        <v>505</v>
      </c>
      <c r="L1713">
        <v>35455</v>
      </c>
      <c r="M1713" t="s">
        <v>334</v>
      </c>
      <c r="N1713" t="s">
        <v>335</v>
      </c>
      <c r="O1713">
        <v>35455</v>
      </c>
      <c r="P1713" t="s">
        <v>334</v>
      </c>
      <c r="Q1713" t="s">
        <v>335</v>
      </c>
      <c r="R1713" t="s">
        <v>344</v>
      </c>
      <c r="S1713">
        <v>0</v>
      </c>
      <c r="U1713">
        <v>4</v>
      </c>
      <c r="IF1713">
        <v>35455</v>
      </c>
      <c r="IG1713" t="s">
        <v>334</v>
      </c>
      <c r="IH1713" t="s">
        <v>274</v>
      </c>
      <c r="IK1713">
        <v>-2</v>
      </c>
      <c r="IL1713" t="s">
        <v>257</v>
      </c>
      <c r="IM1713" t="s">
        <v>258</v>
      </c>
      <c r="IN1713" t="s">
        <v>514</v>
      </c>
      <c r="IP1713" t="s">
        <v>553</v>
      </c>
    </row>
    <row r="1714" spans="1:250" x14ac:dyDescent="0.25">
      <c r="A1714">
        <v>35819</v>
      </c>
      <c r="B1714">
        <v>-890804480</v>
      </c>
      <c r="C1714">
        <v>1837</v>
      </c>
      <c r="D1714" t="s">
        <v>250</v>
      </c>
      <c r="E1714" t="s">
        <v>251</v>
      </c>
      <c r="F1714">
        <v>35467</v>
      </c>
      <c r="G1714" t="s">
        <v>259</v>
      </c>
      <c r="H1714" t="s">
        <v>260</v>
      </c>
      <c r="I1714">
        <v>424</v>
      </c>
      <c r="J1714" t="s">
        <v>477</v>
      </c>
      <c r="K1714" t="s">
        <v>478</v>
      </c>
      <c r="L1714">
        <v>35556</v>
      </c>
      <c r="M1714" t="s">
        <v>336</v>
      </c>
      <c r="N1714" t="s">
        <v>337</v>
      </c>
      <c r="O1714">
        <v>35556</v>
      </c>
      <c r="P1714" t="s">
        <v>336</v>
      </c>
      <c r="Q1714" t="s">
        <v>337</v>
      </c>
      <c r="R1714" t="s">
        <v>344</v>
      </c>
      <c r="S1714">
        <v>0</v>
      </c>
      <c r="U1714">
        <v>4</v>
      </c>
      <c r="IF1714">
        <v>35556</v>
      </c>
      <c r="IG1714" t="s">
        <v>336</v>
      </c>
      <c r="IH1714" t="s">
        <v>263</v>
      </c>
      <c r="IK1714">
        <v>-2</v>
      </c>
      <c r="IL1714" t="s">
        <v>257</v>
      </c>
      <c r="IM1714" t="s">
        <v>258</v>
      </c>
      <c r="IN1714" t="s">
        <v>554</v>
      </c>
      <c r="IP1714" t="s">
        <v>555</v>
      </c>
    </row>
    <row r="1715" spans="1:250" x14ac:dyDescent="0.25">
      <c r="A1715">
        <v>35820</v>
      </c>
      <c r="B1715">
        <v>-890804480</v>
      </c>
      <c r="C1715">
        <v>1837</v>
      </c>
      <c r="D1715" t="s">
        <v>250</v>
      </c>
      <c r="E1715" t="s">
        <v>251</v>
      </c>
      <c r="F1715">
        <v>35467</v>
      </c>
      <c r="G1715" t="s">
        <v>259</v>
      </c>
      <c r="H1715" t="s">
        <v>260</v>
      </c>
      <c r="I1715">
        <v>422</v>
      </c>
      <c r="J1715" t="s">
        <v>479</v>
      </c>
      <c r="K1715" t="s">
        <v>480</v>
      </c>
      <c r="L1715">
        <v>35556</v>
      </c>
      <c r="M1715" t="s">
        <v>336</v>
      </c>
      <c r="N1715" t="s">
        <v>337</v>
      </c>
      <c r="O1715">
        <v>35556</v>
      </c>
      <c r="P1715" t="s">
        <v>336</v>
      </c>
      <c r="Q1715" t="s">
        <v>337</v>
      </c>
      <c r="R1715" t="s">
        <v>344</v>
      </c>
      <c r="S1715">
        <v>0</v>
      </c>
      <c r="U1715">
        <v>4</v>
      </c>
      <c r="IF1715">
        <v>35556</v>
      </c>
      <c r="IG1715" t="s">
        <v>336</v>
      </c>
      <c r="IH1715" t="s">
        <v>263</v>
      </c>
      <c r="IK1715">
        <v>-2</v>
      </c>
      <c r="IL1715" t="s">
        <v>257</v>
      </c>
      <c r="IM1715" t="s">
        <v>258</v>
      </c>
      <c r="IN1715" t="s">
        <v>554</v>
      </c>
      <c r="IP1715" t="s">
        <v>555</v>
      </c>
    </row>
    <row r="1716" spans="1:250" x14ac:dyDescent="0.25">
      <c r="A1716">
        <v>35821</v>
      </c>
      <c r="B1716">
        <v>-890804480</v>
      </c>
      <c r="C1716">
        <v>1837</v>
      </c>
      <c r="D1716" t="s">
        <v>250</v>
      </c>
      <c r="E1716" t="s">
        <v>251</v>
      </c>
      <c r="F1716">
        <v>35467</v>
      </c>
      <c r="G1716" t="s">
        <v>259</v>
      </c>
      <c r="H1716" t="s">
        <v>260</v>
      </c>
      <c r="I1716">
        <v>420</v>
      </c>
      <c r="J1716" t="s">
        <v>481</v>
      </c>
      <c r="K1716" t="s">
        <v>482</v>
      </c>
      <c r="L1716">
        <v>35556</v>
      </c>
      <c r="M1716" t="s">
        <v>336</v>
      </c>
      <c r="N1716" t="s">
        <v>337</v>
      </c>
      <c r="O1716">
        <v>35556</v>
      </c>
      <c r="P1716" t="s">
        <v>336</v>
      </c>
      <c r="Q1716" t="s">
        <v>337</v>
      </c>
      <c r="R1716" t="s">
        <v>344</v>
      </c>
      <c r="S1716">
        <v>0</v>
      </c>
      <c r="U1716">
        <v>4</v>
      </c>
      <c r="IF1716">
        <v>35556</v>
      </c>
      <c r="IG1716" t="s">
        <v>336</v>
      </c>
      <c r="IH1716" t="s">
        <v>263</v>
      </c>
      <c r="IK1716">
        <v>-2</v>
      </c>
      <c r="IL1716" t="s">
        <v>257</v>
      </c>
      <c r="IM1716" t="s">
        <v>258</v>
      </c>
      <c r="IN1716" t="s">
        <v>554</v>
      </c>
      <c r="IP1716" t="s">
        <v>555</v>
      </c>
    </row>
    <row r="1717" spans="1:250" x14ac:dyDescent="0.25">
      <c r="A1717">
        <v>35822</v>
      </c>
      <c r="B1717">
        <v>-890804480</v>
      </c>
      <c r="C1717">
        <v>1837</v>
      </c>
      <c r="D1717" t="s">
        <v>250</v>
      </c>
      <c r="E1717" t="s">
        <v>251</v>
      </c>
      <c r="F1717">
        <v>35467</v>
      </c>
      <c r="G1717" t="s">
        <v>259</v>
      </c>
      <c r="H1717" t="s">
        <v>260</v>
      </c>
      <c r="I1717">
        <v>411</v>
      </c>
      <c r="J1717" t="s">
        <v>471</v>
      </c>
      <c r="K1717" t="s">
        <v>472</v>
      </c>
      <c r="L1717">
        <v>35556</v>
      </c>
      <c r="M1717" t="s">
        <v>336</v>
      </c>
      <c r="N1717" t="s">
        <v>337</v>
      </c>
      <c r="O1717">
        <v>35556</v>
      </c>
      <c r="P1717" t="s">
        <v>336</v>
      </c>
      <c r="Q1717" t="s">
        <v>337</v>
      </c>
      <c r="R1717" t="s">
        <v>344</v>
      </c>
      <c r="S1717">
        <v>0</v>
      </c>
      <c r="U1717">
        <v>4</v>
      </c>
      <c r="IF1717">
        <v>35556</v>
      </c>
      <c r="IG1717" t="s">
        <v>336</v>
      </c>
      <c r="IH1717" t="s">
        <v>263</v>
      </c>
      <c r="IK1717">
        <v>-2</v>
      </c>
      <c r="IL1717" t="s">
        <v>257</v>
      </c>
      <c r="IM1717" t="s">
        <v>258</v>
      </c>
      <c r="IN1717" t="s">
        <v>554</v>
      </c>
      <c r="IP1717" t="s">
        <v>555</v>
      </c>
    </row>
    <row r="1718" spans="1:250" x14ac:dyDescent="0.25">
      <c r="A1718">
        <v>35823</v>
      </c>
      <c r="B1718">
        <v>-890804480</v>
      </c>
      <c r="C1718">
        <v>1837</v>
      </c>
      <c r="D1718" t="s">
        <v>250</v>
      </c>
      <c r="E1718" t="s">
        <v>251</v>
      </c>
      <c r="F1718">
        <v>35467</v>
      </c>
      <c r="G1718" t="s">
        <v>259</v>
      </c>
      <c r="H1718" t="s">
        <v>260</v>
      </c>
      <c r="I1718">
        <v>437</v>
      </c>
      <c r="J1718" t="s">
        <v>506</v>
      </c>
      <c r="K1718" t="s">
        <v>507</v>
      </c>
      <c r="L1718">
        <v>35556</v>
      </c>
      <c r="M1718" t="s">
        <v>336</v>
      </c>
      <c r="N1718" t="s">
        <v>337</v>
      </c>
      <c r="O1718">
        <v>35556</v>
      </c>
      <c r="P1718" t="s">
        <v>336</v>
      </c>
      <c r="Q1718" t="s">
        <v>337</v>
      </c>
      <c r="R1718" t="s">
        <v>344</v>
      </c>
      <c r="S1718">
        <v>0</v>
      </c>
      <c r="U1718">
        <v>4</v>
      </c>
      <c r="IF1718">
        <v>35556</v>
      </c>
      <c r="IG1718" t="s">
        <v>336</v>
      </c>
      <c r="IH1718" t="s">
        <v>263</v>
      </c>
      <c r="IK1718">
        <v>-2</v>
      </c>
      <c r="IL1718" t="s">
        <v>257</v>
      </c>
      <c r="IM1718" t="s">
        <v>258</v>
      </c>
      <c r="IN1718" t="s">
        <v>554</v>
      </c>
      <c r="IP1718" t="s">
        <v>555</v>
      </c>
    </row>
    <row r="1719" spans="1:250" x14ac:dyDescent="0.25">
      <c r="A1719">
        <v>35824</v>
      </c>
      <c r="B1719">
        <v>-890804480</v>
      </c>
      <c r="C1719">
        <v>1837</v>
      </c>
      <c r="D1719" t="s">
        <v>250</v>
      </c>
      <c r="E1719" t="s">
        <v>251</v>
      </c>
      <c r="F1719">
        <v>35467</v>
      </c>
      <c r="G1719" t="s">
        <v>259</v>
      </c>
      <c r="H1719" t="s">
        <v>260</v>
      </c>
      <c r="I1719">
        <v>436</v>
      </c>
      <c r="J1719" t="s">
        <v>504</v>
      </c>
      <c r="K1719" t="s">
        <v>505</v>
      </c>
      <c r="L1719">
        <v>35556</v>
      </c>
      <c r="M1719" t="s">
        <v>336</v>
      </c>
      <c r="N1719" t="s">
        <v>337</v>
      </c>
      <c r="O1719">
        <v>35556</v>
      </c>
      <c r="P1719" t="s">
        <v>336</v>
      </c>
      <c r="Q1719" t="s">
        <v>337</v>
      </c>
      <c r="R1719" t="s">
        <v>344</v>
      </c>
      <c r="S1719">
        <v>-2373750.8199999998</v>
      </c>
      <c r="U1719">
        <v>4</v>
      </c>
      <c r="IF1719">
        <v>35556</v>
      </c>
      <c r="IG1719" t="s">
        <v>336</v>
      </c>
      <c r="IH1719" t="s">
        <v>263</v>
      </c>
      <c r="IK1719">
        <v>-2</v>
      </c>
      <c r="IL1719" t="s">
        <v>257</v>
      </c>
      <c r="IM1719" t="s">
        <v>258</v>
      </c>
      <c r="IN1719" t="s">
        <v>554</v>
      </c>
      <c r="IP1719" t="s">
        <v>555</v>
      </c>
    </row>
    <row r="1720" spans="1:250" x14ac:dyDescent="0.25">
      <c r="A1720">
        <v>35825</v>
      </c>
      <c r="B1720">
        <v>-890804480</v>
      </c>
      <c r="C1720">
        <v>1837</v>
      </c>
      <c r="D1720" t="s">
        <v>250</v>
      </c>
      <c r="E1720" t="s">
        <v>251</v>
      </c>
      <c r="F1720">
        <v>35467</v>
      </c>
      <c r="G1720" t="s">
        <v>259</v>
      </c>
      <c r="H1720" t="s">
        <v>260</v>
      </c>
      <c r="I1720">
        <v>435</v>
      </c>
      <c r="J1720" t="s">
        <v>493</v>
      </c>
      <c r="K1720" t="s">
        <v>494</v>
      </c>
      <c r="L1720">
        <v>35556</v>
      </c>
      <c r="M1720" t="s">
        <v>336</v>
      </c>
      <c r="N1720" t="s">
        <v>337</v>
      </c>
      <c r="O1720">
        <v>35556</v>
      </c>
      <c r="P1720" t="s">
        <v>336</v>
      </c>
      <c r="Q1720" t="s">
        <v>337</v>
      </c>
      <c r="R1720" t="s">
        <v>344</v>
      </c>
      <c r="S1720">
        <v>0</v>
      </c>
      <c r="U1720">
        <v>4</v>
      </c>
      <c r="IF1720">
        <v>35556</v>
      </c>
      <c r="IG1720" t="s">
        <v>336</v>
      </c>
      <c r="IH1720" t="s">
        <v>263</v>
      </c>
      <c r="IK1720">
        <v>-2</v>
      </c>
      <c r="IL1720" t="s">
        <v>257</v>
      </c>
      <c r="IM1720" t="s">
        <v>258</v>
      </c>
      <c r="IN1720" t="s">
        <v>554</v>
      </c>
      <c r="IP1720" t="s">
        <v>555</v>
      </c>
    </row>
    <row r="1721" spans="1:250" x14ac:dyDescent="0.25">
      <c r="A1721">
        <v>35826</v>
      </c>
      <c r="B1721">
        <v>-890804480</v>
      </c>
      <c r="C1721">
        <v>1837</v>
      </c>
      <c r="D1721" t="s">
        <v>250</v>
      </c>
      <c r="E1721" t="s">
        <v>251</v>
      </c>
      <c r="F1721">
        <v>35467</v>
      </c>
      <c r="G1721" t="s">
        <v>259</v>
      </c>
      <c r="H1721" t="s">
        <v>260</v>
      </c>
      <c r="I1721">
        <v>431</v>
      </c>
      <c r="J1721" t="s">
        <v>495</v>
      </c>
      <c r="K1721" t="s">
        <v>496</v>
      </c>
      <c r="L1721">
        <v>35556</v>
      </c>
      <c r="M1721" t="s">
        <v>336</v>
      </c>
      <c r="N1721" t="s">
        <v>337</v>
      </c>
      <c r="O1721">
        <v>35556</v>
      </c>
      <c r="P1721" t="s">
        <v>336</v>
      </c>
      <c r="Q1721" t="s">
        <v>337</v>
      </c>
      <c r="R1721" t="s">
        <v>344</v>
      </c>
      <c r="S1721">
        <v>0</v>
      </c>
      <c r="U1721">
        <v>4</v>
      </c>
      <c r="IF1721">
        <v>35556</v>
      </c>
      <c r="IG1721" t="s">
        <v>336</v>
      </c>
      <c r="IH1721" t="s">
        <v>263</v>
      </c>
      <c r="IK1721">
        <v>-2</v>
      </c>
      <c r="IL1721" t="s">
        <v>257</v>
      </c>
      <c r="IM1721" t="s">
        <v>258</v>
      </c>
      <c r="IN1721" t="s">
        <v>554</v>
      </c>
      <c r="IP1721" t="s">
        <v>555</v>
      </c>
    </row>
    <row r="1722" spans="1:250" x14ac:dyDescent="0.25">
      <c r="A1722">
        <v>35827</v>
      </c>
      <c r="B1722">
        <v>-890804480</v>
      </c>
      <c r="C1722">
        <v>1837</v>
      </c>
      <c r="D1722" t="s">
        <v>250</v>
      </c>
      <c r="E1722" t="s">
        <v>251</v>
      </c>
      <c r="F1722">
        <v>35467</v>
      </c>
      <c r="G1722" t="s">
        <v>259</v>
      </c>
      <c r="H1722" t="s">
        <v>260</v>
      </c>
      <c r="I1722">
        <v>429</v>
      </c>
      <c r="J1722" t="s">
        <v>473</v>
      </c>
      <c r="K1722" t="s">
        <v>474</v>
      </c>
      <c r="L1722">
        <v>35556</v>
      </c>
      <c r="M1722" t="s">
        <v>336</v>
      </c>
      <c r="N1722" t="s">
        <v>337</v>
      </c>
      <c r="O1722">
        <v>35556</v>
      </c>
      <c r="P1722" t="s">
        <v>336</v>
      </c>
      <c r="Q1722" t="s">
        <v>337</v>
      </c>
      <c r="R1722" t="s">
        <v>344</v>
      </c>
      <c r="S1722">
        <v>0</v>
      </c>
      <c r="U1722">
        <v>4</v>
      </c>
      <c r="IF1722">
        <v>35556</v>
      </c>
      <c r="IG1722" t="s">
        <v>336</v>
      </c>
      <c r="IH1722" t="s">
        <v>263</v>
      </c>
      <c r="IK1722">
        <v>-2</v>
      </c>
      <c r="IL1722" t="s">
        <v>257</v>
      </c>
      <c r="IM1722" t="s">
        <v>258</v>
      </c>
      <c r="IN1722" t="s">
        <v>554</v>
      </c>
      <c r="IP1722" t="s">
        <v>555</v>
      </c>
    </row>
    <row r="1723" spans="1:250" x14ac:dyDescent="0.25">
      <c r="A1723">
        <v>35828</v>
      </c>
      <c r="B1723">
        <v>-890804480</v>
      </c>
      <c r="C1723">
        <v>1837</v>
      </c>
      <c r="D1723" t="s">
        <v>250</v>
      </c>
      <c r="E1723" t="s">
        <v>251</v>
      </c>
      <c r="F1723">
        <v>35467</v>
      </c>
      <c r="G1723" t="s">
        <v>259</v>
      </c>
      <c r="H1723" t="s">
        <v>260</v>
      </c>
      <c r="I1723">
        <v>427</v>
      </c>
      <c r="J1723" t="s">
        <v>475</v>
      </c>
      <c r="K1723" t="s">
        <v>476</v>
      </c>
      <c r="L1723">
        <v>35556</v>
      </c>
      <c r="M1723" t="s">
        <v>336</v>
      </c>
      <c r="N1723" t="s">
        <v>337</v>
      </c>
      <c r="O1723">
        <v>35556</v>
      </c>
      <c r="P1723" t="s">
        <v>336</v>
      </c>
      <c r="Q1723" t="s">
        <v>337</v>
      </c>
      <c r="R1723" t="s">
        <v>344</v>
      </c>
      <c r="S1723">
        <v>0</v>
      </c>
      <c r="U1723">
        <v>4</v>
      </c>
      <c r="IF1723">
        <v>35556</v>
      </c>
      <c r="IG1723" t="s">
        <v>336</v>
      </c>
      <c r="IH1723" t="s">
        <v>263</v>
      </c>
      <c r="IK1723">
        <v>-2</v>
      </c>
      <c r="IL1723" t="s">
        <v>257</v>
      </c>
      <c r="IM1723" t="s">
        <v>258</v>
      </c>
      <c r="IN1723" t="s">
        <v>554</v>
      </c>
      <c r="IP1723" t="s">
        <v>555</v>
      </c>
    </row>
    <row r="1724" spans="1:250" x14ac:dyDescent="0.25">
      <c r="A1724">
        <v>35829</v>
      </c>
      <c r="B1724">
        <v>-890804480</v>
      </c>
      <c r="C1724">
        <v>1837</v>
      </c>
      <c r="D1724" t="s">
        <v>250</v>
      </c>
      <c r="E1724" t="s">
        <v>251</v>
      </c>
      <c r="F1724">
        <v>19011</v>
      </c>
      <c r="G1724" t="s">
        <v>310</v>
      </c>
      <c r="H1724" t="s">
        <v>311</v>
      </c>
      <c r="I1724">
        <v>429</v>
      </c>
      <c r="J1724" t="s">
        <v>473</v>
      </c>
      <c r="K1724" t="s">
        <v>474</v>
      </c>
      <c r="L1724">
        <v>38311</v>
      </c>
      <c r="M1724" t="s">
        <v>338</v>
      </c>
      <c r="N1724" t="s">
        <v>339</v>
      </c>
      <c r="O1724">
        <v>38311</v>
      </c>
      <c r="P1724" t="s">
        <v>338</v>
      </c>
      <c r="Q1724" t="s">
        <v>339</v>
      </c>
      <c r="R1724" t="s">
        <v>344</v>
      </c>
      <c r="S1724">
        <v>0</v>
      </c>
      <c r="U1724">
        <v>4</v>
      </c>
      <c r="IF1724">
        <v>38311</v>
      </c>
      <c r="IG1724" t="s">
        <v>338</v>
      </c>
      <c r="IH1724" t="s">
        <v>314</v>
      </c>
      <c r="IK1724">
        <v>-2</v>
      </c>
      <c r="IL1724" t="s">
        <v>257</v>
      </c>
      <c r="IM1724" t="s">
        <v>258</v>
      </c>
      <c r="IN1724" t="s">
        <v>535</v>
      </c>
      <c r="IP1724" t="s">
        <v>556</v>
      </c>
    </row>
    <row r="1725" spans="1:250" x14ac:dyDescent="0.25">
      <c r="A1725">
        <v>35830</v>
      </c>
      <c r="B1725">
        <v>-890804480</v>
      </c>
      <c r="C1725">
        <v>1837</v>
      </c>
      <c r="D1725" t="s">
        <v>250</v>
      </c>
      <c r="E1725" t="s">
        <v>251</v>
      </c>
      <c r="F1725">
        <v>19011</v>
      </c>
      <c r="G1725" t="s">
        <v>310</v>
      </c>
      <c r="H1725" t="s">
        <v>311</v>
      </c>
      <c r="I1725">
        <v>427</v>
      </c>
      <c r="J1725" t="s">
        <v>475</v>
      </c>
      <c r="K1725" t="s">
        <v>476</v>
      </c>
      <c r="L1725">
        <v>38311</v>
      </c>
      <c r="M1725" t="s">
        <v>338</v>
      </c>
      <c r="N1725" t="s">
        <v>339</v>
      </c>
      <c r="O1725">
        <v>38311</v>
      </c>
      <c r="P1725" t="s">
        <v>338</v>
      </c>
      <c r="Q1725" t="s">
        <v>339</v>
      </c>
      <c r="R1725" t="s">
        <v>344</v>
      </c>
      <c r="S1725">
        <v>0</v>
      </c>
      <c r="U1725">
        <v>4</v>
      </c>
      <c r="IF1725">
        <v>38311</v>
      </c>
      <c r="IG1725" t="s">
        <v>338</v>
      </c>
      <c r="IH1725" t="s">
        <v>314</v>
      </c>
      <c r="IK1725">
        <v>-2</v>
      </c>
      <c r="IL1725" t="s">
        <v>257</v>
      </c>
      <c r="IM1725" t="s">
        <v>258</v>
      </c>
      <c r="IN1725" t="s">
        <v>535</v>
      </c>
      <c r="IP1725" t="s">
        <v>556</v>
      </c>
    </row>
    <row r="1726" spans="1:250" x14ac:dyDescent="0.25">
      <c r="A1726">
        <v>35831</v>
      </c>
      <c r="B1726">
        <v>-890804480</v>
      </c>
      <c r="C1726">
        <v>1837</v>
      </c>
      <c r="D1726" t="s">
        <v>250</v>
      </c>
      <c r="E1726" t="s">
        <v>251</v>
      </c>
      <c r="F1726">
        <v>19011</v>
      </c>
      <c r="G1726" t="s">
        <v>310</v>
      </c>
      <c r="H1726" t="s">
        <v>311</v>
      </c>
      <c r="I1726">
        <v>424</v>
      </c>
      <c r="J1726" t="s">
        <v>477</v>
      </c>
      <c r="K1726" t="s">
        <v>478</v>
      </c>
      <c r="L1726">
        <v>38311</v>
      </c>
      <c r="M1726" t="s">
        <v>338</v>
      </c>
      <c r="N1726" t="s">
        <v>339</v>
      </c>
      <c r="O1726">
        <v>38311</v>
      </c>
      <c r="P1726" t="s">
        <v>338</v>
      </c>
      <c r="Q1726" t="s">
        <v>339</v>
      </c>
      <c r="R1726" t="s">
        <v>344</v>
      </c>
      <c r="S1726">
        <v>0</v>
      </c>
      <c r="U1726">
        <v>4</v>
      </c>
      <c r="IF1726">
        <v>38311</v>
      </c>
      <c r="IG1726" t="s">
        <v>338</v>
      </c>
      <c r="IH1726" t="s">
        <v>314</v>
      </c>
      <c r="IK1726">
        <v>-2</v>
      </c>
      <c r="IL1726" t="s">
        <v>257</v>
      </c>
      <c r="IM1726" t="s">
        <v>258</v>
      </c>
      <c r="IN1726" t="s">
        <v>535</v>
      </c>
      <c r="IP1726" t="s">
        <v>556</v>
      </c>
    </row>
    <row r="1727" spans="1:250" x14ac:dyDescent="0.25">
      <c r="A1727">
        <v>35832</v>
      </c>
      <c r="B1727">
        <v>-890804480</v>
      </c>
      <c r="C1727">
        <v>1837</v>
      </c>
      <c r="D1727" t="s">
        <v>250</v>
      </c>
      <c r="E1727" t="s">
        <v>251</v>
      </c>
      <c r="F1727">
        <v>19011</v>
      </c>
      <c r="G1727" t="s">
        <v>310</v>
      </c>
      <c r="H1727" t="s">
        <v>311</v>
      </c>
      <c r="I1727">
        <v>422</v>
      </c>
      <c r="J1727" t="s">
        <v>479</v>
      </c>
      <c r="K1727" t="s">
        <v>480</v>
      </c>
      <c r="L1727">
        <v>38311</v>
      </c>
      <c r="M1727" t="s">
        <v>338</v>
      </c>
      <c r="N1727" t="s">
        <v>339</v>
      </c>
      <c r="O1727">
        <v>38311</v>
      </c>
      <c r="P1727" t="s">
        <v>338</v>
      </c>
      <c r="Q1727" t="s">
        <v>339</v>
      </c>
      <c r="R1727" t="s">
        <v>344</v>
      </c>
      <c r="S1727">
        <v>0</v>
      </c>
      <c r="U1727">
        <v>4</v>
      </c>
      <c r="IF1727">
        <v>38311</v>
      </c>
      <c r="IG1727" t="s">
        <v>338</v>
      </c>
      <c r="IH1727" t="s">
        <v>314</v>
      </c>
      <c r="IK1727">
        <v>-2</v>
      </c>
      <c r="IL1727" t="s">
        <v>257</v>
      </c>
      <c r="IM1727" t="s">
        <v>258</v>
      </c>
      <c r="IN1727" t="s">
        <v>535</v>
      </c>
      <c r="IP1727" t="s">
        <v>556</v>
      </c>
    </row>
    <row r="1728" spans="1:250" x14ac:dyDescent="0.25">
      <c r="A1728">
        <v>35833</v>
      </c>
      <c r="B1728">
        <v>-890804480</v>
      </c>
      <c r="C1728">
        <v>1837</v>
      </c>
      <c r="D1728" t="s">
        <v>250</v>
      </c>
      <c r="E1728" t="s">
        <v>251</v>
      </c>
      <c r="F1728">
        <v>19011</v>
      </c>
      <c r="G1728" t="s">
        <v>310</v>
      </c>
      <c r="H1728" t="s">
        <v>311</v>
      </c>
      <c r="I1728">
        <v>437</v>
      </c>
      <c r="J1728" t="s">
        <v>506</v>
      </c>
      <c r="K1728" t="s">
        <v>507</v>
      </c>
      <c r="L1728">
        <v>38311</v>
      </c>
      <c r="M1728" t="s">
        <v>338</v>
      </c>
      <c r="N1728" t="s">
        <v>339</v>
      </c>
      <c r="O1728">
        <v>38311</v>
      </c>
      <c r="P1728" t="s">
        <v>338</v>
      </c>
      <c r="Q1728" t="s">
        <v>339</v>
      </c>
      <c r="R1728" t="s">
        <v>344</v>
      </c>
      <c r="S1728">
        <v>0</v>
      </c>
      <c r="U1728">
        <v>4</v>
      </c>
      <c r="IF1728">
        <v>38311</v>
      </c>
      <c r="IG1728" t="s">
        <v>338</v>
      </c>
      <c r="IH1728" t="s">
        <v>314</v>
      </c>
      <c r="IK1728">
        <v>-2</v>
      </c>
      <c r="IL1728" t="s">
        <v>257</v>
      </c>
      <c r="IM1728" t="s">
        <v>258</v>
      </c>
      <c r="IN1728" t="s">
        <v>535</v>
      </c>
      <c r="IP1728" t="s">
        <v>556</v>
      </c>
    </row>
    <row r="1729" spans="1:250" x14ac:dyDescent="0.25">
      <c r="A1729">
        <v>35834</v>
      </c>
      <c r="B1729">
        <v>-890804480</v>
      </c>
      <c r="C1729">
        <v>1837</v>
      </c>
      <c r="D1729" t="s">
        <v>250</v>
      </c>
      <c r="E1729" t="s">
        <v>251</v>
      </c>
      <c r="F1729">
        <v>19011</v>
      </c>
      <c r="G1729" t="s">
        <v>310</v>
      </c>
      <c r="H1729" t="s">
        <v>311</v>
      </c>
      <c r="I1729">
        <v>436</v>
      </c>
      <c r="J1729" t="s">
        <v>504</v>
      </c>
      <c r="K1729" t="s">
        <v>505</v>
      </c>
      <c r="L1729">
        <v>38311</v>
      </c>
      <c r="M1729" t="s">
        <v>338</v>
      </c>
      <c r="N1729" t="s">
        <v>339</v>
      </c>
      <c r="O1729">
        <v>38311</v>
      </c>
      <c r="P1729" t="s">
        <v>338</v>
      </c>
      <c r="Q1729" t="s">
        <v>339</v>
      </c>
      <c r="R1729" t="s">
        <v>344</v>
      </c>
      <c r="S1729">
        <v>0</v>
      </c>
      <c r="U1729">
        <v>4</v>
      </c>
      <c r="IF1729">
        <v>38311</v>
      </c>
      <c r="IG1729" t="s">
        <v>338</v>
      </c>
      <c r="IH1729" t="s">
        <v>314</v>
      </c>
      <c r="IK1729">
        <v>-2</v>
      </c>
      <c r="IL1729" t="s">
        <v>257</v>
      </c>
      <c r="IM1729" t="s">
        <v>258</v>
      </c>
      <c r="IN1729" t="s">
        <v>535</v>
      </c>
      <c r="IP1729" t="s">
        <v>556</v>
      </c>
    </row>
    <row r="1730" spans="1:250" x14ac:dyDescent="0.25">
      <c r="A1730">
        <v>35835</v>
      </c>
      <c r="B1730">
        <v>-890804480</v>
      </c>
      <c r="C1730">
        <v>1837</v>
      </c>
      <c r="D1730" t="s">
        <v>250</v>
      </c>
      <c r="E1730" t="s">
        <v>251</v>
      </c>
      <c r="F1730">
        <v>13794</v>
      </c>
      <c r="G1730" t="s">
        <v>264</v>
      </c>
      <c r="H1730" t="s">
        <v>265</v>
      </c>
      <c r="I1730">
        <v>437</v>
      </c>
      <c r="J1730" t="s">
        <v>506</v>
      </c>
      <c r="K1730" t="s">
        <v>507</v>
      </c>
      <c r="L1730">
        <v>38311</v>
      </c>
      <c r="M1730" t="s">
        <v>338</v>
      </c>
      <c r="N1730" t="s">
        <v>339</v>
      </c>
      <c r="O1730">
        <v>38311</v>
      </c>
      <c r="P1730" t="s">
        <v>338</v>
      </c>
      <c r="Q1730" t="s">
        <v>339</v>
      </c>
      <c r="R1730" t="s">
        <v>344</v>
      </c>
      <c r="S1730">
        <v>0</v>
      </c>
      <c r="U1730">
        <v>4</v>
      </c>
      <c r="IF1730">
        <v>38311</v>
      </c>
      <c r="IG1730" t="s">
        <v>338</v>
      </c>
      <c r="IH1730" t="s">
        <v>266</v>
      </c>
      <c r="IK1730">
        <v>-2</v>
      </c>
      <c r="IL1730" t="s">
        <v>257</v>
      </c>
      <c r="IM1730" t="s">
        <v>258</v>
      </c>
      <c r="IN1730" t="s">
        <v>511</v>
      </c>
      <c r="IP1730" t="s">
        <v>557</v>
      </c>
    </row>
    <row r="1731" spans="1:250" x14ac:dyDescent="0.25">
      <c r="A1731">
        <v>35836</v>
      </c>
      <c r="B1731">
        <v>-890804480</v>
      </c>
      <c r="C1731">
        <v>1837</v>
      </c>
      <c r="D1731" t="s">
        <v>250</v>
      </c>
      <c r="E1731" t="s">
        <v>251</v>
      </c>
      <c r="F1731">
        <v>13794</v>
      </c>
      <c r="G1731" t="s">
        <v>264</v>
      </c>
      <c r="H1731" t="s">
        <v>265</v>
      </c>
      <c r="I1731">
        <v>436</v>
      </c>
      <c r="J1731" t="s">
        <v>504</v>
      </c>
      <c r="K1731" t="s">
        <v>505</v>
      </c>
      <c r="L1731">
        <v>38311</v>
      </c>
      <c r="M1731" t="s">
        <v>338</v>
      </c>
      <c r="N1731" t="s">
        <v>339</v>
      </c>
      <c r="O1731">
        <v>38311</v>
      </c>
      <c r="P1731" t="s">
        <v>338</v>
      </c>
      <c r="Q1731" t="s">
        <v>339</v>
      </c>
      <c r="R1731" t="s">
        <v>344</v>
      </c>
      <c r="S1731">
        <v>0</v>
      </c>
      <c r="U1731">
        <v>4</v>
      </c>
      <c r="IF1731">
        <v>38311</v>
      </c>
      <c r="IG1731" t="s">
        <v>338</v>
      </c>
      <c r="IH1731" t="s">
        <v>266</v>
      </c>
      <c r="IK1731">
        <v>-2</v>
      </c>
      <c r="IL1731" t="s">
        <v>257</v>
      </c>
      <c r="IM1731" t="s">
        <v>258</v>
      </c>
      <c r="IN1731" t="s">
        <v>511</v>
      </c>
      <c r="IP1731" t="s">
        <v>557</v>
      </c>
    </row>
    <row r="1732" spans="1:250" x14ac:dyDescent="0.25">
      <c r="A1732">
        <v>35837</v>
      </c>
      <c r="B1732">
        <v>-890804480</v>
      </c>
      <c r="C1732">
        <v>1837</v>
      </c>
      <c r="D1732" t="s">
        <v>250</v>
      </c>
      <c r="E1732" t="s">
        <v>251</v>
      </c>
      <c r="F1732">
        <v>13794</v>
      </c>
      <c r="G1732" t="s">
        <v>264</v>
      </c>
      <c r="H1732" t="s">
        <v>265</v>
      </c>
      <c r="I1732">
        <v>435</v>
      </c>
      <c r="J1732" t="s">
        <v>493</v>
      </c>
      <c r="K1732" t="s">
        <v>494</v>
      </c>
      <c r="L1732">
        <v>38311</v>
      </c>
      <c r="M1732" t="s">
        <v>338</v>
      </c>
      <c r="N1732" t="s">
        <v>339</v>
      </c>
      <c r="O1732">
        <v>38311</v>
      </c>
      <c r="P1732" t="s">
        <v>338</v>
      </c>
      <c r="Q1732" t="s">
        <v>339</v>
      </c>
      <c r="R1732" t="s">
        <v>344</v>
      </c>
      <c r="S1732">
        <v>0</v>
      </c>
      <c r="U1732">
        <v>4</v>
      </c>
      <c r="IF1732">
        <v>38311</v>
      </c>
      <c r="IG1732" t="s">
        <v>338</v>
      </c>
      <c r="IH1732" t="s">
        <v>266</v>
      </c>
      <c r="IK1732">
        <v>-2</v>
      </c>
      <c r="IL1732" t="s">
        <v>257</v>
      </c>
      <c r="IM1732" t="s">
        <v>258</v>
      </c>
      <c r="IN1732" t="s">
        <v>511</v>
      </c>
      <c r="IP1732" t="s">
        <v>557</v>
      </c>
    </row>
    <row r="1733" spans="1:250" x14ac:dyDescent="0.25">
      <c r="A1733">
        <v>35838</v>
      </c>
      <c r="B1733">
        <v>-890804480</v>
      </c>
      <c r="C1733">
        <v>1837</v>
      </c>
      <c r="D1733" t="s">
        <v>250</v>
      </c>
      <c r="E1733" t="s">
        <v>251</v>
      </c>
      <c r="F1733">
        <v>13794</v>
      </c>
      <c r="G1733" t="s">
        <v>264</v>
      </c>
      <c r="H1733" t="s">
        <v>265</v>
      </c>
      <c r="I1733">
        <v>431</v>
      </c>
      <c r="J1733" t="s">
        <v>495</v>
      </c>
      <c r="K1733" t="s">
        <v>496</v>
      </c>
      <c r="L1733">
        <v>38311</v>
      </c>
      <c r="M1733" t="s">
        <v>338</v>
      </c>
      <c r="N1733" t="s">
        <v>339</v>
      </c>
      <c r="O1733">
        <v>38311</v>
      </c>
      <c r="P1733" t="s">
        <v>338</v>
      </c>
      <c r="Q1733" t="s">
        <v>339</v>
      </c>
      <c r="R1733" t="s">
        <v>344</v>
      </c>
      <c r="S1733">
        <v>0</v>
      </c>
      <c r="U1733">
        <v>4</v>
      </c>
      <c r="IF1733">
        <v>38311</v>
      </c>
      <c r="IG1733" t="s">
        <v>338</v>
      </c>
      <c r="IH1733" t="s">
        <v>266</v>
      </c>
      <c r="IK1733">
        <v>-2</v>
      </c>
      <c r="IL1733" t="s">
        <v>257</v>
      </c>
      <c r="IM1733" t="s">
        <v>258</v>
      </c>
      <c r="IN1733" t="s">
        <v>511</v>
      </c>
      <c r="IP1733" t="s">
        <v>557</v>
      </c>
    </row>
    <row r="1734" spans="1:250" x14ac:dyDescent="0.25">
      <c r="A1734">
        <v>35839</v>
      </c>
      <c r="B1734">
        <v>-890804480</v>
      </c>
      <c r="C1734">
        <v>1837</v>
      </c>
      <c r="D1734" t="s">
        <v>250</v>
      </c>
      <c r="E1734" t="s">
        <v>251</v>
      </c>
      <c r="F1734">
        <v>19011</v>
      </c>
      <c r="G1734" t="s">
        <v>310</v>
      </c>
      <c r="H1734" t="s">
        <v>311</v>
      </c>
      <c r="I1734">
        <v>435</v>
      </c>
      <c r="J1734" t="s">
        <v>493</v>
      </c>
      <c r="K1734" t="s">
        <v>494</v>
      </c>
      <c r="L1734">
        <v>38311</v>
      </c>
      <c r="M1734" t="s">
        <v>338</v>
      </c>
      <c r="N1734" t="s">
        <v>339</v>
      </c>
      <c r="O1734">
        <v>38311</v>
      </c>
      <c r="P1734" t="s">
        <v>338</v>
      </c>
      <c r="Q1734" t="s">
        <v>339</v>
      </c>
      <c r="R1734" t="s">
        <v>344</v>
      </c>
      <c r="S1734">
        <v>0</v>
      </c>
      <c r="U1734">
        <v>4</v>
      </c>
      <c r="IF1734">
        <v>38311</v>
      </c>
      <c r="IG1734" t="s">
        <v>338</v>
      </c>
      <c r="IH1734" t="s">
        <v>314</v>
      </c>
      <c r="IK1734">
        <v>-2</v>
      </c>
      <c r="IL1734" t="s">
        <v>257</v>
      </c>
      <c r="IM1734" t="s">
        <v>258</v>
      </c>
      <c r="IN1734" t="s">
        <v>535</v>
      </c>
      <c r="IP1734" t="s">
        <v>556</v>
      </c>
    </row>
    <row r="1735" spans="1:250" x14ac:dyDescent="0.25">
      <c r="A1735">
        <v>35840</v>
      </c>
      <c r="B1735">
        <v>-890804480</v>
      </c>
      <c r="C1735">
        <v>1837</v>
      </c>
      <c r="D1735" t="s">
        <v>250</v>
      </c>
      <c r="E1735" t="s">
        <v>251</v>
      </c>
      <c r="F1735">
        <v>19011</v>
      </c>
      <c r="G1735" t="s">
        <v>310</v>
      </c>
      <c r="H1735" t="s">
        <v>311</v>
      </c>
      <c r="I1735">
        <v>431</v>
      </c>
      <c r="J1735" t="s">
        <v>495</v>
      </c>
      <c r="K1735" t="s">
        <v>496</v>
      </c>
      <c r="L1735">
        <v>38311</v>
      </c>
      <c r="M1735" t="s">
        <v>338</v>
      </c>
      <c r="N1735" t="s">
        <v>339</v>
      </c>
      <c r="O1735">
        <v>38311</v>
      </c>
      <c r="P1735" t="s">
        <v>338</v>
      </c>
      <c r="Q1735" t="s">
        <v>339</v>
      </c>
      <c r="R1735" t="s">
        <v>344</v>
      </c>
      <c r="S1735">
        <v>0</v>
      </c>
      <c r="U1735">
        <v>4</v>
      </c>
      <c r="IF1735">
        <v>38311</v>
      </c>
      <c r="IG1735" t="s">
        <v>338</v>
      </c>
      <c r="IH1735" t="s">
        <v>314</v>
      </c>
      <c r="IK1735">
        <v>-2</v>
      </c>
      <c r="IL1735" t="s">
        <v>257</v>
      </c>
      <c r="IM1735" t="s">
        <v>258</v>
      </c>
      <c r="IN1735" t="s">
        <v>535</v>
      </c>
      <c r="IP1735" t="s">
        <v>556</v>
      </c>
    </row>
    <row r="1736" spans="1:250" x14ac:dyDescent="0.25">
      <c r="A1736">
        <v>35841</v>
      </c>
      <c r="B1736">
        <v>-890804480</v>
      </c>
      <c r="C1736">
        <v>1837</v>
      </c>
      <c r="D1736" t="s">
        <v>250</v>
      </c>
      <c r="E1736" t="s">
        <v>251</v>
      </c>
      <c r="F1736">
        <v>13794</v>
      </c>
      <c r="G1736" t="s">
        <v>264</v>
      </c>
      <c r="H1736" t="s">
        <v>265</v>
      </c>
      <c r="I1736">
        <v>424</v>
      </c>
      <c r="J1736" t="s">
        <v>477</v>
      </c>
      <c r="K1736" t="s">
        <v>478</v>
      </c>
      <c r="L1736">
        <v>38311</v>
      </c>
      <c r="M1736" t="s">
        <v>338</v>
      </c>
      <c r="N1736" t="s">
        <v>339</v>
      </c>
      <c r="O1736">
        <v>38311</v>
      </c>
      <c r="P1736" t="s">
        <v>338</v>
      </c>
      <c r="Q1736" t="s">
        <v>339</v>
      </c>
      <c r="R1736" t="s">
        <v>344</v>
      </c>
      <c r="S1736">
        <v>0</v>
      </c>
      <c r="U1736">
        <v>4</v>
      </c>
      <c r="IF1736">
        <v>38311</v>
      </c>
      <c r="IG1736" t="s">
        <v>338</v>
      </c>
      <c r="IH1736" t="s">
        <v>266</v>
      </c>
      <c r="IK1736">
        <v>-2</v>
      </c>
      <c r="IL1736" t="s">
        <v>257</v>
      </c>
      <c r="IM1736" t="s">
        <v>258</v>
      </c>
      <c r="IN1736" t="s">
        <v>511</v>
      </c>
      <c r="IP1736" t="s">
        <v>557</v>
      </c>
    </row>
    <row r="1737" spans="1:250" x14ac:dyDescent="0.25">
      <c r="A1737">
        <v>35842</v>
      </c>
      <c r="B1737">
        <v>-890804480</v>
      </c>
      <c r="C1737">
        <v>1837</v>
      </c>
      <c r="D1737" t="s">
        <v>250</v>
      </c>
      <c r="E1737" t="s">
        <v>251</v>
      </c>
      <c r="F1737">
        <v>13794</v>
      </c>
      <c r="G1737" t="s">
        <v>264</v>
      </c>
      <c r="H1737" t="s">
        <v>265</v>
      </c>
      <c r="I1737">
        <v>422</v>
      </c>
      <c r="J1737" t="s">
        <v>479</v>
      </c>
      <c r="K1737" t="s">
        <v>480</v>
      </c>
      <c r="L1737">
        <v>38311</v>
      </c>
      <c r="M1737" t="s">
        <v>338</v>
      </c>
      <c r="N1737" t="s">
        <v>339</v>
      </c>
      <c r="O1737">
        <v>38311</v>
      </c>
      <c r="P1737" t="s">
        <v>338</v>
      </c>
      <c r="Q1737" t="s">
        <v>339</v>
      </c>
      <c r="R1737" t="s">
        <v>344</v>
      </c>
      <c r="S1737">
        <v>0</v>
      </c>
      <c r="U1737">
        <v>4</v>
      </c>
      <c r="IF1737">
        <v>38311</v>
      </c>
      <c r="IG1737" t="s">
        <v>338</v>
      </c>
      <c r="IH1737" t="s">
        <v>266</v>
      </c>
      <c r="IK1737">
        <v>-2</v>
      </c>
      <c r="IL1737" t="s">
        <v>257</v>
      </c>
      <c r="IM1737" t="s">
        <v>258</v>
      </c>
      <c r="IN1737" t="s">
        <v>511</v>
      </c>
      <c r="IP1737" t="s">
        <v>557</v>
      </c>
    </row>
    <row r="1738" spans="1:250" x14ac:dyDescent="0.25">
      <c r="A1738">
        <v>35843</v>
      </c>
      <c r="B1738">
        <v>-890804480</v>
      </c>
      <c r="C1738">
        <v>1837</v>
      </c>
      <c r="D1738" t="s">
        <v>250</v>
      </c>
      <c r="E1738" t="s">
        <v>251</v>
      </c>
      <c r="F1738">
        <v>13794</v>
      </c>
      <c r="G1738" t="s">
        <v>264</v>
      </c>
      <c r="H1738" t="s">
        <v>265</v>
      </c>
      <c r="I1738">
        <v>420</v>
      </c>
      <c r="J1738" t="s">
        <v>481</v>
      </c>
      <c r="K1738" t="s">
        <v>482</v>
      </c>
      <c r="L1738">
        <v>38311</v>
      </c>
      <c r="M1738" t="s">
        <v>338</v>
      </c>
      <c r="N1738" t="s">
        <v>339</v>
      </c>
      <c r="O1738">
        <v>38311</v>
      </c>
      <c r="P1738" t="s">
        <v>338</v>
      </c>
      <c r="Q1738" t="s">
        <v>339</v>
      </c>
      <c r="R1738" t="s">
        <v>344</v>
      </c>
      <c r="S1738">
        <v>0</v>
      </c>
      <c r="U1738">
        <v>4</v>
      </c>
      <c r="IF1738">
        <v>38311</v>
      </c>
      <c r="IG1738" t="s">
        <v>338</v>
      </c>
      <c r="IH1738" t="s">
        <v>266</v>
      </c>
      <c r="IK1738">
        <v>-2</v>
      </c>
      <c r="IL1738" t="s">
        <v>257</v>
      </c>
      <c r="IM1738" t="s">
        <v>258</v>
      </c>
      <c r="IN1738" t="s">
        <v>511</v>
      </c>
      <c r="IP1738" t="s">
        <v>557</v>
      </c>
    </row>
    <row r="1739" spans="1:250" x14ac:dyDescent="0.25">
      <c r="A1739">
        <v>35844</v>
      </c>
      <c r="B1739">
        <v>-890804480</v>
      </c>
      <c r="C1739">
        <v>1837</v>
      </c>
      <c r="D1739" t="s">
        <v>250</v>
      </c>
      <c r="E1739" t="s">
        <v>251</v>
      </c>
      <c r="F1739">
        <v>13794</v>
      </c>
      <c r="G1739" t="s">
        <v>264</v>
      </c>
      <c r="H1739" t="s">
        <v>265</v>
      </c>
      <c r="I1739">
        <v>411</v>
      </c>
      <c r="J1739" t="s">
        <v>471</v>
      </c>
      <c r="K1739" t="s">
        <v>472</v>
      </c>
      <c r="L1739">
        <v>38311</v>
      </c>
      <c r="M1739" t="s">
        <v>338</v>
      </c>
      <c r="N1739" t="s">
        <v>339</v>
      </c>
      <c r="O1739">
        <v>38311</v>
      </c>
      <c r="P1739" t="s">
        <v>338</v>
      </c>
      <c r="Q1739" t="s">
        <v>339</v>
      </c>
      <c r="R1739" t="s">
        <v>344</v>
      </c>
      <c r="S1739">
        <v>0</v>
      </c>
      <c r="U1739">
        <v>4</v>
      </c>
      <c r="IF1739">
        <v>38311</v>
      </c>
      <c r="IG1739" t="s">
        <v>338</v>
      </c>
      <c r="IH1739" t="s">
        <v>266</v>
      </c>
      <c r="IK1739">
        <v>-2</v>
      </c>
      <c r="IL1739" t="s">
        <v>257</v>
      </c>
      <c r="IM1739" t="s">
        <v>258</v>
      </c>
      <c r="IN1739" t="s">
        <v>511</v>
      </c>
      <c r="IP1739" t="s">
        <v>557</v>
      </c>
    </row>
    <row r="1740" spans="1:250" x14ac:dyDescent="0.25">
      <c r="A1740">
        <v>35845</v>
      </c>
      <c r="B1740">
        <v>-890804480</v>
      </c>
      <c r="C1740">
        <v>1837</v>
      </c>
      <c r="D1740" t="s">
        <v>250</v>
      </c>
      <c r="E1740" t="s">
        <v>251</v>
      </c>
      <c r="F1740">
        <v>19011</v>
      </c>
      <c r="G1740" t="s">
        <v>310</v>
      </c>
      <c r="H1740" t="s">
        <v>311</v>
      </c>
      <c r="I1740">
        <v>420</v>
      </c>
      <c r="J1740" t="s">
        <v>481</v>
      </c>
      <c r="K1740" t="s">
        <v>482</v>
      </c>
      <c r="L1740">
        <v>38311</v>
      </c>
      <c r="M1740" t="s">
        <v>338</v>
      </c>
      <c r="N1740" t="s">
        <v>339</v>
      </c>
      <c r="O1740">
        <v>38311</v>
      </c>
      <c r="P1740" t="s">
        <v>338</v>
      </c>
      <c r="Q1740" t="s">
        <v>339</v>
      </c>
      <c r="R1740" t="s">
        <v>344</v>
      </c>
      <c r="S1740">
        <v>0</v>
      </c>
      <c r="U1740">
        <v>4</v>
      </c>
      <c r="IF1740">
        <v>38311</v>
      </c>
      <c r="IG1740" t="s">
        <v>338</v>
      </c>
      <c r="IH1740" t="s">
        <v>314</v>
      </c>
      <c r="IK1740">
        <v>-2</v>
      </c>
      <c r="IL1740" t="s">
        <v>257</v>
      </c>
      <c r="IM1740" t="s">
        <v>258</v>
      </c>
      <c r="IN1740" t="s">
        <v>535</v>
      </c>
      <c r="IP1740" t="s">
        <v>556</v>
      </c>
    </row>
    <row r="1741" spans="1:250" x14ac:dyDescent="0.25">
      <c r="A1741">
        <v>35846</v>
      </c>
      <c r="B1741">
        <v>-890804480</v>
      </c>
      <c r="C1741">
        <v>1837</v>
      </c>
      <c r="D1741" t="s">
        <v>250</v>
      </c>
      <c r="E1741" t="s">
        <v>251</v>
      </c>
      <c r="F1741">
        <v>19011</v>
      </c>
      <c r="G1741" t="s">
        <v>310</v>
      </c>
      <c r="H1741" t="s">
        <v>311</v>
      </c>
      <c r="I1741">
        <v>411</v>
      </c>
      <c r="J1741" t="s">
        <v>471</v>
      </c>
      <c r="K1741" t="s">
        <v>472</v>
      </c>
      <c r="L1741">
        <v>38311</v>
      </c>
      <c r="M1741" t="s">
        <v>338</v>
      </c>
      <c r="N1741" t="s">
        <v>339</v>
      </c>
      <c r="O1741">
        <v>38311</v>
      </c>
      <c r="P1741" t="s">
        <v>338</v>
      </c>
      <c r="Q1741" t="s">
        <v>339</v>
      </c>
      <c r="R1741" t="s">
        <v>344</v>
      </c>
      <c r="S1741">
        <v>0</v>
      </c>
      <c r="U1741">
        <v>4</v>
      </c>
      <c r="IF1741">
        <v>38311</v>
      </c>
      <c r="IG1741" t="s">
        <v>338</v>
      </c>
      <c r="IH1741" t="s">
        <v>314</v>
      </c>
      <c r="IK1741">
        <v>-2</v>
      </c>
      <c r="IL1741" t="s">
        <v>257</v>
      </c>
      <c r="IM1741" t="s">
        <v>258</v>
      </c>
      <c r="IN1741" t="s">
        <v>535</v>
      </c>
      <c r="IP1741" t="s">
        <v>556</v>
      </c>
    </row>
    <row r="1742" spans="1:250" x14ac:dyDescent="0.25">
      <c r="A1742">
        <v>35847</v>
      </c>
      <c r="B1742">
        <v>-890804480</v>
      </c>
      <c r="C1742">
        <v>1837</v>
      </c>
      <c r="D1742" t="s">
        <v>250</v>
      </c>
      <c r="E1742" t="s">
        <v>251</v>
      </c>
      <c r="F1742">
        <v>13794</v>
      </c>
      <c r="G1742" t="s">
        <v>264</v>
      </c>
      <c r="H1742" t="s">
        <v>265</v>
      </c>
      <c r="I1742">
        <v>429</v>
      </c>
      <c r="J1742" t="s">
        <v>473</v>
      </c>
      <c r="K1742" t="s">
        <v>474</v>
      </c>
      <c r="L1742">
        <v>38311</v>
      </c>
      <c r="M1742" t="s">
        <v>338</v>
      </c>
      <c r="N1742" t="s">
        <v>339</v>
      </c>
      <c r="O1742">
        <v>38311</v>
      </c>
      <c r="P1742" t="s">
        <v>338</v>
      </c>
      <c r="Q1742" t="s">
        <v>339</v>
      </c>
      <c r="R1742" t="s">
        <v>344</v>
      </c>
      <c r="S1742">
        <v>0</v>
      </c>
      <c r="U1742">
        <v>4</v>
      </c>
      <c r="IF1742">
        <v>38311</v>
      </c>
      <c r="IG1742" t="s">
        <v>338</v>
      </c>
      <c r="IH1742" t="s">
        <v>266</v>
      </c>
      <c r="IK1742">
        <v>-2</v>
      </c>
      <c r="IL1742" t="s">
        <v>257</v>
      </c>
      <c r="IM1742" t="s">
        <v>258</v>
      </c>
      <c r="IN1742" t="s">
        <v>511</v>
      </c>
      <c r="IP1742" t="s">
        <v>557</v>
      </c>
    </row>
    <row r="1743" spans="1:250" x14ac:dyDescent="0.25">
      <c r="A1743">
        <v>35848</v>
      </c>
      <c r="B1743">
        <v>-890804480</v>
      </c>
      <c r="C1743">
        <v>1837</v>
      </c>
      <c r="D1743" t="s">
        <v>250</v>
      </c>
      <c r="E1743" t="s">
        <v>251</v>
      </c>
      <c r="F1743">
        <v>13794</v>
      </c>
      <c r="G1743" t="s">
        <v>264</v>
      </c>
      <c r="H1743" t="s">
        <v>265</v>
      </c>
      <c r="I1743">
        <v>427</v>
      </c>
      <c r="J1743" t="s">
        <v>475</v>
      </c>
      <c r="K1743" t="s">
        <v>476</v>
      </c>
      <c r="L1743">
        <v>38311</v>
      </c>
      <c r="M1743" t="s">
        <v>338</v>
      </c>
      <c r="N1743" t="s">
        <v>339</v>
      </c>
      <c r="O1743">
        <v>38311</v>
      </c>
      <c r="P1743" t="s">
        <v>338</v>
      </c>
      <c r="Q1743" t="s">
        <v>339</v>
      </c>
      <c r="R1743" t="s">
        <v>344</v>
      </c>
      <c r="S1743">
        <v>0</v>
      </c>
      <c r="U1743">
        <v>4</v>
      </c>
      <c r="IF1743">
        <v>38311</v>
      </c>
      <c r="IG1743" t="s">
        <v>338</v>
      </c>
      <c r="IH1743" t="s">
        <v>266</v>
      </c>
      <c r="IK1743">
        <v>-2</v>
      </c>
      <c r="IL1743" t="s">
        <v>257</v>
      </c>
      <c r="IM1743" t="s">
        <v>258</v>
      </c>
      <c r="IN1743" t="s">
        <v>511</v>
      </c>
      <c r="IP1743" t="s">
        <v>557</v>
      </c>
    </row>
    <row r="1744" spans="1:250" x14ac:dyDescent="0.25">
      <c r="A1744">
        <v>35849</v>
      </c>
      <c r="B1744">
        <v>-890804480</v>
      </c>
      <c r="C1744">
        <v>1837</v>
      </c>
      <c r="D1744" t="s">
        <v>250</v>
      </c>
      <c r="E1744" t="s">
        <v>251</v>
      </c>
      <c r="F1744">
        <v>13794</v>
      </c>
      <c r="G1744" t="s">
        <v>264</v>
      </c>
      <c r="H1744" t="s">
        <v>265</v>
      </c>
      <c r="I1744">
        <v>424</v>
      </c>
      <c r="J1744" t="s">
        <v>477</v>
      </c>
      <c r="K1744" t="s">
        <v>478</v>
      </c>
      <c r="L1744">
        <v>39215</v>
      </c>
      <c r="M1744" t="s">
        <v>340</v>
      </c>
      <c r="N1744" t="s">
        <v>341</v>
      </c>
      <c r="O1744">
        <v>39215</v>
      </c>
      <c r="P1744" t="s">
        <v>340</v>
      </c>
      <c r="Q1744" t="s">
        <v>341</v>
      </c>
      <c r="R1744" t="s">
        <v>344</v>
      </c>
      <c r="S1744">
        <v>0</v>
      </c>
      <c r="U1744">
        <v>4</v>
      </c>
      <c r="IF1744">
        <v>39215</v>
      </c>
      <c r="IG1744" t="s">
        <v>340</v>
      </c>
      <c r="IH1744" t="s">
        <v>266</v>
      </c>
      <c r="IK1744">
        <v>-2</v>
      </c>
      <c r="IL1744" t="s">
        <v>257</v>
      </c>
      <c r="IM1744" t="s">
        <v>258</v>
      </c>
      <c r="IN1744" t="s">
        <v>511</v>
      </c>
      <c r="IP1744" t="s">
        <v>558</v>
      </c>
    </row>
    <row r="1745" spans="1:250" x14ac:dyDescent="0.25">
      <c r="A1745">
        <v>35850</v>
      </c>
      <c r="B1745">
        <v>-890804480</v>
      </c>
      <c r="C1745">
        <v>1837</v>
      </c>
      <c r="D1745" t="s">
        <v>250</v>
      </c>
      <c r="E1745" t="s">
        <v>251</v>
      </c>
      <c r="F1745">
        <v>13794</v>
      </c>
      <c r="G1745" t="s">
        <v>264</v>
      </c>
      <c r="H1745" t="s">
        <v>265</v>
      </c>
      <c r="I1745">
        <v>422</v>
      </c>
      <c r="J1745" t="s">
        <v>479</v>
      </c>
      <c r="K1745" t="s">
        <v>480</v>
      </c>
      <c r="L1745">
        <v>39215</v>
      </c>
      <c r="M1745" t="s">
        <v>340</v>
      </c>
      <c r="N1745" t="s">
        <v>341</v>
      </c>
      <c r="O1745">
        <v>39215</v>
      </c>
      <c r="P1745" t="s">
        <v>340</v>
      </c>
      <c r="Q1745" t="s">
        <v>341</v>
      </c>
      <c r="R1745" t="s">
        <v>344</v>
      </c>
      <c r="S1745">
        <v>0</v>
      </c>
      <c r="U1745">
        <v>4</v>
      </c>
      <c r="IF1745">
        <v>39215</v>
      </c>
      <c r="IG1745" t="s">
        <v>340</v>
      </c>
      <c r="IH1745" t="s">
        <v>266</v>
      </c>
      <c r="IK1745">
        <v>-2</v>
      </c>
      <c r="IL1745" t="s">
        <v>257</v>
      </c>
      <c r="IM1745" t="s">
        <v>258</v>
      </c>
      <c r="IN1745" t="s">
        <v>511</v>
      </c>
      <c r="IP1745" t="s">
        <v>558</v>
      </c>
    </row>
    <row r="1746" spans="1:250" x14ac:dyDescent="0.25">
      <c r="A1746">
        <v>35851</v>
      </c>
      <c r="B1746">
        <v>-890804480</v>
      </c>
      <c r="C1746">
        <v>1837</v>
      </c>
      <c r="D1746" t="s">
        <v>250</v>
      </c>
      <c r="E1746" t="s">
        <v>251</v>
      </c>
      <c r="F1746">
        <v>13794</v>
      </c>
      <c r="G1746" t="s">
        <v>264</v>
      </c>
      <c r="H1746" t="s">
        <v>265</v>
      </c>
      <c r="I1746">
        <v>420</v>
      </c>
      <c r="J1746" t="s">
        <v>481</v>
      </c>
      <c r="K1746" t="s">
        <v>482</v>
      </c>
      <c r="L1746">
        <v>39215</v>
      </c>
      <c r="M1746" t="s">
        <v>340</v>
      </c>
      <c r="N1746" t="s">
        <v>341</v>
      </c>
      <c r="O1746">
        <v>39215</v>
      </c>
      <c r="P1746" t="s">
        <v>340</v>
      </c>
      <c r="Q1746" t="s">
        <v>341</v>
      </c>
      <c r="R1746" t="s">
        <v>344</v>
      </c>
      <c r="S1746">
        <v>0</v>
      </c>
      <c r="U1746">
        <v>4</v>
      </c>
      <c r="IF1746">
        <v>39215</v>
      </c>
      <c r="IG1746" t="s">
        <v>340</v>
      </c>
      <c r="IH1746" t="s">
        <v>266</v>
      </c>
      <c r="IK1746">
        <v>-2</v>
      </c>
      <c r="IL1746" t="s">
        <v>257</v>
      </c>
      <c r="IM1746" t="s">
        <v>258</v>
      </c>
      <c r="IN1746" t="s">
        <v>511</v>
      </c>
      <c r="IP1746" t="s">
        <v>558</v>
      </c>
    </row>
    <row r="1747" spans="1:250" x14ac:dyDescent="0.25">
      <c r="A1747">
        <v>35852</v>
      </c>
      <c r="B1747">
        <v>-890804480</v>
      </c>
      <c r="C1747">
        <v>1837</v>
      </c>
      <c r="D1747" t="s">
        <v>250</v>
      </c>
      <c r="E1747" t="s">
        <v>251</v>
      </c>
      <c r="F1747">
        <v>13794</v>
      </c>
      <c r="G1747" t="s">
        <v>264</v>
      </c>
      <c r="H1747" t="s">
        <v>265</v>
      </c>
      <c r="I1747">
        <v>411</v>
      </c>
      <c r="J1747" t="s">
        <v>471</v>
      </c>
      <c r="K1747" t="s">
        <v>472</v>
      </c>
      <c r="L1747">
        <v>39215</v>
      </c>
      <c r="M1747" t="s">
        <v>340</v>
      </c>
      <c r="N1747" t="s">
        <v>341</v>
      </c>
      <c r="O1747">
        <v>39215</v>
      </c>
      <c r="P1747" t="s">
        <v>340</v>
      </c>
      <c r="Q1747" t="s">
        <v>341</v>
      </c>
      <c r="R1747" t="s">
        <v>344</v>
      </c>
      <c r="S1747">
        <v>0</v>
      </c>
      <c r="U1747">
        <v>4</v>
      </c>
      <c r="IF1747">
        <v>39215</v>
      </c>
      <c r="IG1747" t="s">
        <v>340</v>
      </c>
      <c r="IH1747" t="s">
        <v>266</v>
      </c>
      <c r="IK1747">
        <v>-2</v>
      </c>
      <c r="IL1747" t="s">
        <v>257</v>
      </c>
      <c r="IM1747" t="s">
        <v>258</v>
      </c>
      <c r="IN1747" t="s">
        <v>511</v>
      </c>
      <c r="IP1747" t="s">
        <v>558</v>
      </c>
    </row>
    <row r="1748" spans="1:250" x14ac:dyDescent="0.25">
      <c r="A1748">
        <v>35853</v>
      </c>
      <c r="B1748">
        <v>-890804480</v>
      </c>
      <c r="C1748">
        <v>1837</v>
      </c>
      <c r="D1748" t="s">
        <v>250</v>
      </c>
      <c r="E1748" t="s">
        <v>251</v>
      </c>
      <c r="F1748">
        <v>13794</v>
      </c>
      <c r="G1748" t="s">
        <v>264</v>
      </c>
      <c r="H1748" t="s">
        <v>265</v>
      </c>
      <c r="I1748">
        <v>437</v>
      </c>
      <c r="J1748" t="s">
        <v>506</v>
      </c>
      <c r="K1748" t="s">
        <v>507</v>
      </c>
      <c r="L1748">
        <v>39215</v>
      </c>
      <c r="M1748" t="s">
        <v>340</v>
      </c>
      <c r="N1748" t="s">
        <v>341</v>
      </c>
      <c r="O1748">
        <v>39215</v>
      </c>
      <c r="P1748" t="s">
        <v>340</v>
      </c>
      <c r="Q1748" t="s">
        <v>341</v>
      </c>
      <c r="R1748" t="s">
        <v>344</v>
      </c>
      <c r="S1748">
        <v>0</v>
      </c>
      <c r="U1748">
        <v>4</v>
      </c>
      <c r="IF1748">
        <v>39215</v>
      </c>
      <c r="IG1748" t="s">
        <v>340</v>
      </c>
      <c r="IH1748" t="s">
        <v>266</v>
      </c>
      <c r="IK1748">
        <v>-2</v>
      </c>
      <c r="IL1748" t="s">
        <v>257</v>
      </c>
      <c r="IM1748" t="s">
        <v>258</v>
      </c>
      <c r="IN1748" t="s">
        <v>511</v>
      </c>
      <c r="IP1748" t="s">
        <v>558</v>
      </c>
    </row>
    <row r="1749" spans="1:250" x14ac:dyDescent="0.25">
      <c r="A1749">
        <v>35854</v>
      </c>
      <c r="B1749">
        <v>-890804480</v>
      </c>
      <c r="C1749">
        <v>1837</v>
      </c>
      <c r="D1749" t="s">
        <v>250</v>
      </c>
      <c r="E1749" t="s">
        <v>251</v>
      </c>
      <c r="F1749">
        <v>13794</v>
      </c>
      <c r="G1749" t="s">
        <v>264</v>
      </c>
      <c r="H1749" t="s">
        <v>265</v>
      </c>
      <c r="I1749">
        <v>436</v>
      </c>
      <c r="J1749" t="s">
        <v>504</v>
      </c>
      <c r="K1749" t="s">
        <v>505</v>
      </c>
      <c r="L1749">
        <v>39215</v>
      </c>
      <c r="M1749" t="s">
        <v>340</v>
      </c>
      <c r="N1749" t="s">
        <v>341</v>
      </c>
      <c r="O1749">
        <v>39215</v>
      </c>
      <c r="P1749" t="s">
        <v>340</v>
      </c>
      <c r="Q1749" t="s">
        <v>341</v>
      </c>
      <c r="R1749" t="s">
        <v>344</v>
      </c>
      <c r="S1749">
        <v>0</v>
      </c>
      <c r="U1749">
        <v>4</v>
      </c>
      <c r="IF1749">
        <v>39215</v>
      </c>
      <c r="IG1749" t="s">
        <v>340</v>
      </c>
      <c r="IH1749" t="s">
        <v>266</v>
      </c>
      <c r="IK1749">
        <v>-2</v>
      </c>
      <c r="IL1749" t="s">
        <v>257</v>
      </c>
      <c r="IM1749" t="s">
        <v>258</v>
      </c>
      <c r="IN1749" t="s">
        <v>511</v>
      </c>
      <c r="IP1749" t="s">
        <v>558</v>
      </c>
    </row>
    <row r="1750" spans="1:250" x14ac:dyDescent="0.25">
      <c r="A1750">
        <v>35855</v>
      </c>
      <c r="B1750">
        <v>-890804480</v>
      </c>
      <c r="C1750">
        <v>1837</v>
      </c>
      <c r="D1750" t="s">
        <v>250</v>
      </c>
      <c r="E1750" t="s">
        <v>251</v>
      </c>
      <c r="F1750">
        <v>13794</v>
      </c>
      <c r="G1750" t="s">
        <v>264</v>
      </c>
      <c r="H1750" t="s">
        <v>265</v>
      </c>
      <c r="I1750">
        <v>435</v>
      </c>
      <c r="J1750" t="s">
        <v>493</v>
      </c>
      <c r="K1750" t="s">
        <v>494</v>
      </c>
      <c r="L1750">
        <v>39215</v>
      </c>
      <c r="M1750" t="s">
        <v>340</v>
      </c>
      <c r="N1750" t="s">
        <v>341</v>
      </c>
      <c r="O1750">
        <v>39215</v>
      </c>
      <c r="P1750" t="s">
        <v>340</v>
      </c>
      <c r="Q1750" t="s">
        <v>341</v>
      </c>
      <c r="R1750" t="s">
        <v>344</v>
      </c>
      <c r="S1750">
        <v>0</v>
      </c>
      <c r="U1750">
        <v>4</v>
      </c>
      <c r="IF1750">
        <v>39215</v>
      </c>
      <c r="IG1750" t="s">
        <v>340</v>
      </c>
      <c r="IH1750" t="s">
        <v>266</v>
      </c>
      <c r="IK1750">
        <v>-2</v>
      </c>
      <c r="IL1750" t="s">
        <v>257</v>
      </c>
      <c r="IM1750" t="s">
        <v>258</v>
      </c>
      <c r="IN1750" t="s">
        <v>511</v>
      </c>
      <c r="IP1750" t="s">
        <v>558</v>
      </c>
    </row>
    <row r="1751" spans="1:250" x14ac:dyDescent="0.25">
      <c r="A1751">
        <v>35856</v>
      </c>
      <c r="B1751">
        <v>-890804480</v>
      </c>
      <c r="C1751">
        <v>1837</v>
      </c>
      <c r="D1751" t="s">
        <v>250</v>
      </c>
      <c r="E1751" t="s">
        <v>251</v>
      </c>
      <c r="F1751">
        <v>13794</v>
      </c>
      <c r="G1751" t="s">
        <v>264</v>
      </c>
      <c r="H1751" t="s">
        <v>265</v>
      </c>
      <c r="I1751">
        <v>431</v>
      </c>
      <c r="J1751" t="s">
        <v>495</v>
      </c>
      <c r="K1751" t="s">
        <v>496</v>
      </c>
      <c r="L1751">
        <v>39215</v>
      </c>
      <c r="M1751" t="s">
        <v>340</v>
      </c>
      <c r="N1751" t="s">
        <v>341</v>
      </c>
      <c r="O1751">
        <v>39215</v>
      </c>
      <c r="P1751" t="s">
        <v>340</v>
      </c>
      <c r="Q1751" t="s">
        <v>341</v>
      </c>
      <c r="R1751" t="s">
        <v>344</v>
      </c>
      <c r="S1751">
        <v>0</v>
      </c>
      <c r="U1751">
        <v>4</v>
      </c>
      <c r="IF1751">
        <v>39215</v>
      </c>
      <c r="IG1751" t="s">
        <v>340</v>
      </c>
      <c r="IH1751" t="s">
        <v>266</v>
      </c>
      <c r="IK1751">
        <v>-2</v>
      </c>
      <c r="IL1751" t="s">
        <v>257</v>
      </c>
      <c r="IM1751" t="s">
        <v>258</v>
      </c>
      <c r="IN1751" t="s">
        <v>511</v>
      </c>
      <c r="IP1751" t="s">
        <v>558</v>
      </c>
    </row>
    <row r="1752" spans="1:250" x14ac:dyDescent="0.25">
      <c r="A1752">
        <v>35857</v>
      </c>
      <c r="B1752">
        <v>-890804480</v>
      </c>
      <c r="C1752">
        <v>1837</v>
      </c>
      <c r="D1752" t="s">
        <v>250</v>
      </c>
      <c r="E1752" t="s">
        <v>251</v>
      </c>
      <c r="F1752">
        <v>13794</v>
      </c>
      <c r="G1752" t="s">
        <v>264</v>
      </c>
      <c r="H1752" t="s">
        <v>265</v>
      </c>
      <c r="I1752">
        <v>429</v>
      </c>
      <c r="J1752" t="s">
        <v>473</v>
      </c>
      <c r="K1752" t="s">
        <v>474</v>
      </c>
      <c r="L1752">
        <v>39215</v>
      </c>
      <c r="M1752" t="s">
        <v>340</v>
      </c>
      <c r="N1752" t="s">
        <v>341</v>
      </c>
      <c r="O1752">
        <v>39215</v>
      </c>
      <c r="P1752" t="s">
        <v>340</v>
      </c>
      <c r="Q1752" t="s">
        <v>341</v>
      </c>
      <c r="R1752" t="s">
        <v>344</v>
      </c>
      <c r="S1752">
        <v>0</v>
      </c>
      <c r="U1752">
        <v>4</v>
      </c>
      <c r="IF1752">
        <v>39215</v>
      </c>
      <c r="IG1752" t="s">
        <v>340</v>
      </c>
      <c r="IH1752" t="s">
        <v>266</v>
      </c>
      <c r="IK1752">
        <v>-2</v>
      </c>
      <c r="IL1752" t="s">
        <v>257</v>
      </c>
      <c r="IM1752" t="s">
        <v>258</v>
      </c>
      <c r="IN1752" t="s">
        <v>511</v>
      </c>
      <c r="IP1752" t="s">
        <v>558</v>
      </c>
    </row>
    <row r="1753" spans="1:250" x14ac:dyDescent="0.25">
      <c r="A1753">
        <v>35858</v>
      </c>
      <c r="B1753">
        <v>-890804480</v>
      </c>
      <c r="C1753">
        <v>1837</v>
      </c>
      <c r="D1753" t="s">
        <v>250</v>
      </c>
      <c r="E1753" t="s">
        <v>251</v>
      </c>
      <c r="F1753">
        <v>13794</v>
      </c>
      <c r="G1753" t="s">
        <v>264</v>
      </c>
      <c r="H1753" t="s">
        <v>265</v>
      </c>
      <c r="I1753">
        <v>427</v>
      </c>
      <c r="J1753" t="s">
        <v>475</v>
      </c>
      <c r="K1753" t="s">
        <v>476</v>
      </c>
      <c r="L1753">
        <v>39215</v>
      </c>
      <c r="M1753" t="s">
        <v>340</v>
      </c>
      <c r="N1753" t="s">
        <v>341</v>
      </c>
      <c r="O1753">
        <v>39215</v>
      </c>
      <c r="P1753" t="s">
        <v>340</v>
      </c>
      <c r="Q1753" t="s">
        <v>341</v>
      </c>
      <c r="R1753" t="s">
        <v>344</v>
      </c>
      <c r="S1753">
        <v>0</v>
      </c>
      <c r="U1753">
        <v>4</v>
      </c>
      <c r="IF1753">
        <v>39215</v>
      </c>
      <c r="IG1753" t="s">
        <v>340</v>
      </c>
      <c r="IH1753" t="s">
        <v>266</v>
      </c>
      <c r="IK1753">
        <v>-2</v>
      </c>
      <c r="IL1753" t="s">
        <v>257</v>
      </c>
      <c r="IM1753" t="s">
        <v>258</v>
      </c>
      <c r="IN1753" t="s">
        <v>511</v>
      </c>
      <c r="IP1753" t="s">
        <v>558</v>
      </c>
    </row>
    <row r="1754" spans="1:250" x14ac:dyDescent="0.25">
      <c r="A1754">
        <v>35859</v>
      </c>
      <c r="B1754">
        <v>-890804480</v>
      </c>
      <c r="C1754">
        <v>1837</v>
      </c>
      <c r="D1754" t="s">
        <v>250</v>
      </c>
      <c r="E1754" t="s">
        <v>251</v>
      </c>
      <c r="F1754">
        <v>1848</v>
      </c>
      <c r="G1754" t="s">
        <v>252</v>
      </c>
      <c r="H1754" t="s">
        <v>251</v>
      </c>
      <c r="I1754">
        <v>437</v>
      </c>
      <c r="J1754" t="s">
        <v>506</v>
      </c>
      <c r="K1754" t="s">
        <v>507</v>
      </c>
      <c r="L1754">
        <v>41235</v>
      </c>
      <c r="M1754" t="s">
        <v>483</v>
      </c>
      <c r="N1754" t="s">
        <v>484</v>
      </c>
      <c r="O1754">
        <v>41235</v>
      </c>
      <c r="P1754" t="s">
        <v>483</v>
      </c>
      <c r="Q1754" t="s">
        <v>484</v>
      </c>
      <c r="R1754" t="s">
        <v>344</v>
      </c>
      <c r="S1754">
        <v>-21016435.27</v>
      </c>
      <c r="U1754">
        <v>4</v>
      </c>
      <c r="IF1754">
        <v>41235</v>
      </c>
      <c r="IG1754" t="s">
        <v>483</v>
      </c>
      <c r="IH1754" t="s">
        <v>256</v>
      </c>
      <c r="IK1754">
        <v>-2</v>
      </c>
      <c r="IL1754" t="s">
        <v>257</v>
      </c>
      <c r="IM1754" t="s">
        <v>258</v>
      </c>
      <c r="IN1754" t="s">
        <v>559</v>
      </c>
    </row>
    <row r="1755" spans="1:250" x14ac:dyDescent="0.25">
      <c r="A1755">
        <v>35860</v>
      </c>
      <c r="B1755">
        <v>-890804480</v>
      </c>
      <c r="C1755">
        <v>1837</v>
      </c>
      <c r="D1755" t="s">
        <v>250</v>
      </c>
      <c r="E1755" t="s">
        <v>251</v>
      </c>
      <c r="F1755">
        <v>1848</v>
      </c>
      <c r="G1755" t="s">
        <v>252</v>
      </c>
      <c r="H1755" t="s">
        <v>251</v>
      </c>
      <c r="I1755">
        <v>436</v>
      </c>
      <c r="J1755" t="s">
        <v>504</v>
      </c>
      <c r="K1755" t="s">
        <v>505</v>
      </c>
      <c r="L1755">
        <v>41235</v>
      </c>
      <c r="M1755" t="s">
        <v>483</v>
      </c>
      <c r="N1755" t="s">
        <v>484</v>
      </c>
      <c r="O1755">
        <v>41235</v>
      </c>
      <c r="P1755" t="s">
        <v>483</v>
      </c>
      <c r="Q1755" t="s">
        <v>484</v>
      </c>
      <c r="R1755" t="s">
        <v>344</v>
      </c>
      <c r="S1755">
        <v>0</v>
      </c>
      <c r="U1755">
        <v>4</v>
      </c>
      <c r="IF1755">
        <v>41235</v>
      </c>
      <c r="IG1755" t="s">
        <v>483</v>
      </c>
      <c r="IH1755" t="s">
        <v>256</v>
      </c>
      <c r="IK1755">
        <v>-2</v>
      </c>
      <c r="IL1755" t="s">
        <v>257</v>
      </c>
      <c r="IM1755" t="s">
        <v>258</v>
      </c>
      <c r="IN1755" t="s">
        <v>559</v>
      </c>
    </row>
    <row r="1756" spans="1:250" x14ac:dyDescent="0.25">
      <c r="A1756">
        <v>35861</v>
      </c>
      <c r="B1756">
        <v>-890804480</v>
      </c>
      <c r="C1756">
        <v>1837</v>
      </c>
      <c r="D1756" t="s">
        <v>250</v>
      </c>
      <c r="E1756" t="s">
        <v>251</v>
      </c>
      <c r="F1756">
        <v>1848</v>
      </c>
      <c r="G1756" t="s">
        <v>252</v>
      </c>
      <c r="H1756" t="s">
        <v>251</v>
      </c>
      <c r="I1756">
        <v>435</v>
      </c>
      <c r="J1756" t="s">
        <v>493</v>
      </c>
      <c r="K1756" t="s">
        <v>494</v>
      </c>
      <c r="L1756">
        <v>41235</v>
      </c>
      <c r="M1756" t="s">
        <v>483</v>
      </c>
      <c r="N1756" t="s">
        <v>484</v>
      </c>
      <c r="O1756">
        <v>41235</v>
      </c>
      <c r="P1756" t="s">
        <v>483</v>
      </c>
      <c r="Q1756" t="s">
        <v>484</v>
      </c>
      <c r="R1756" t="s">
        <v>344</v>
      </c>
      <c r="S1756">
        <v>-28303721.600000001</v>
      </c>
      <c r="U1756">
        <v>4</v>
      </c>
      <c r="IF1756">
        <v>41235</v>
      </c>
      <c r="IG1756" t="s">
        <v>483</v>
      </c>
      <c r="IH1756" t="s">
        <v>256</v>
      </c>
      <c r="IK1756">
        <v>-2</v>
      </c>
      <c r="IL1756" t="s">
        <v>257</v>
      </c>
      <c r="IM1756" t="s">
        <v>258</v>
      </c>
      <c r="IN1756" t="s">
        <v>559</v>
      </c>
    </row>
    <row r="1757" spans="1:250" x14ac:dyDescent="0.25">
      <c r="A1757">
        <v>35862</v>
      </c>
      <c r="B1757">
        <v>-890804480</v>
      </c>
      <c r="C1757">
        <v>1837</v>
      </c>
      <c r="D1757" t="s">
        <v>250</v>
      </c>
      <c r="E1757" t="s">
        <v>251</v>
      </c>
      <c r="F1757">
        <v>1848</v>
      </c>
      <c r="G1757" t="s">
        <v>252</v>
      </c>
      <c r="H1757" t="s">
        <v>251</v>
      </c>
      <c r="I1757">
        <v>431</v>
      </c>
      <c r="J1757" t="s">
        <v>495</v>
      </c>
      <c r="K1757" t="s">
        <v>496</v>
      </c>
      <c r="L1757">
        <v>41235</v>
      </c>
      <c r="M1757" t="s">
        <v>483</v>
      </c>
      <c r="N1757" t="s">
        <v>484</v>
      </c>
      <c r="O1757">
        <v>41235</v>
      </c>
      <c r="P1757" t="s">
        <v>483</v>
      </c>
      <c r="Q1757" t="s">
        <v>484</v>
      </c>
      <c r="R1757" t="s">
        <v>344</v>
      </c>
      <c r="S1757">
        <v>0</v>
      </c>
      <c r="U1757">
        <v>4</v>
      </c>
      <c r="IF1757">
        <v>41235</v>
      </c>
      <c r="IG1757" t="s">
        <v>483</v>
      </c>
      <c r="IH1757" t="s">
        <v>256</v>
      </c>
      <c r="IK1757">
        <v>-2</v>
      </c>
      <c r="IL1757" t="s">
        <v>257</v>
      </c>
      <c r="IM1757" t="s">
        <v>258</v>
      </c>
      <c r="IN1757" t="s">
        <v>559</v>
      </c>
    </row>
    <row r="1758" spans="1:250" x14ac:dyDescent="0.25">
      <c r="A1758">
        <v>35863</v>
      </c>
      <c r="B1758">
        <v>-890804480</v>
      </c>
      <c r="C1758">
        <v>1837</v>
      </c>
      <c r="D1758" t="s">
        <v>250</v>
      </c>
      <c r="E1758" t="s">
        <v>251</v>
      </c>
      <c r="F1758">
        <v>1848</v>
      </c>
      <c r="G1758" t="s">
        <v>252</v>
      </c>
      <c r="H1758" t="s">
        <v>251</v>
      </c>
      <c r="I1758">
        <v>429</v>
      </c>
      <c r="J1758" t="s">
        <v>473</v>
      </c>
      <c r="K1758" t="s">
        <v>474</v>
      </c>
      <c r="L1758">
        <v>41235</v>
      </c>
      <c r="M1758" t="s">
        <v>483</v>
      </c>
      <c r="N1758" t="s">
        <v>484</v>
      </c>
      <c r="O1758">
        <v>41235</v>
      </c>
      <c r="P1758" t="s">
        <v>483</v>
      </c>
      <c r="Q1758" t="s">
        <v>484</v>
      </c>
      <c r="R1758" t="s">
        <v>344</v>
      </c>
      <c r="S1758">
        <v>0</v>
      </c>
      <c r="U1758">
        <v>4</v>
      </c>
      <c r="IF1758">
        <v>41235</v>
      </c>
      <c r="IG1758" t="s">
        <v>483</v>
      </c>
      <c r="IH1758" t="s">
        <v>256</v>
      </c>
      <c r="IK1758">
        <v>-2</v>
      </c>
      <c r="IL1758" t="s">
        <v>257</v>
      </c>
      <c r="IM1758" t="s">
        <v>258</v>
      </c>
      <c r="IN1758" t="s">
        <v>559</v>
      </c>
    </row>
    <row r="1759" spans="1:250" x14ac:dyDescent="0.25">
      <c r="A1759">
        <v>35864</v>
      </c>
      <c r="B1759">
        <v>-890804480</v>
      </c>
      <c r="C1759">
        <v>1837</v>
      </c>
      <c r="D1759" t="s">
        <v>250</v>
      </c>
      <c r="E1759" t="s">
        <v>251</v>
      </c>
      <c r="F1759">
        <v>1848</v>
      </c>
      <c r="G1759" t="s">
        <v>252</v>
      </c>
      <c r="H1759" t="s">
        <v>251</v>
      </c>
      <c r="I1759">
        <v>427</v>
      </c>
      <c r="J1759" t="s">
        <v>475</v>
      </c>
      <c r="K1759" t="s">
        <v>476</v>
      </c>
      <c r="L1759">
        <v>41235</v>
      </c>
      <c r="M1759" t="s">
        <v>483</v>
      </c>
      <c r="N1759" t="s">
        <v>484</v>
      </c>
      <c r="O1759">
        <v>41235</v>
      </c>
      <c r="P1759" t="s">
        <v>483</v>
      </c>
      <c r="Q1759" t="s">
        <v>484</v>
      </c>
      <c r="R1759" t="s">
        <v>344</v>
      </c>
      <c r="S1759">
        <v>0</v>
      </c>
      <c r="U1759">
        <v>4</v>
      </c>
      <c r="IF1759">
        <v>41235</v>
      </c>
      <c r="IG1759" t="s">
        <v>483</v>
      </c>
      <c r="IH1759" t="s">
        <v>256</v>
      </c>
      <c r="IK1759">
        <v>-2</v>
      </c>
      <c r="IL1759" t="s">
        <v>257</v>
      </c>
      <c r="IM1759" t="s">
        <v>258</v>
      </c>
      <c r="IN1759" t="s">
        <v>559</v>
      </c>
    </row>
    <row r="1760" spans="1:250" x14ac:dyDescent="0.25">
      <c r="A1760">
        <v>35865</v>
      </c>
      <c r="B1760">
        <v>-890804480</v>
      </c>
      <c r="C1760">
        <v>1837</v>
      </c>
      <c r="D1760" t="s">
        <v>250</v>
      </c>
      <c r="E1760" t="s">
        <v>251</v>
      </c>
      <c r="F1760">
        <v>1848</v>
      </c>
      <c r="G1760" t="s">
        <v>252</v>
      </c>
      <c r="H1760" t="s">
        <v>251</v>
      </c>
      <c r="I1760">
        <v>437</v>
      </c>
      <c r="J1760" t="s">
        <v>506</v>
      </c>
      <c r="K1760" t="s">
        <v>507</v>
      </c>
      <c r="L1760">
        <v>41236</v>
      </c>
      <c r="M1760" t="s">
        <v>485</v>
      </c>
      <c r="N1760" t="s">
        <v>486</v>
      </c>
      <c r="O1760">
        <v>41236</v>
      </c>
      <c r="P1760" t="s">
        <v>485</v>
      </c>
      <c r="Q1760" t="s">
        <v>486</v>
      </c>
      <c r="R1760" t="s">
        <v>344</v>
      </c>
      <c r="S1760">
        <v>0</v>
      </c>
      <c r="U1760">
        <v>4</v>
      </c>
      <c r="IF1760">
        <v>41236</v>
      </c>
      <c r="IG1760" t="s">
        <v>485</v>
      </c>
      <c r="IH1760" t="s">
        <v>256</v>
      </c>
      <c r="IK1760">
        <v>-2</v>
      </c>
      <c r="IL1760" t="s">
        <v>257</v>
      </c>
      <c r="IM1760" t="s">
        <v>258</v>
      </c>
      <c r="IN1760" t="s">
        <v>559</v>
      </c>
    </row>
    <row r="1761" spans="1:250" x14ac:dyDescent="0.25">
      <c r="A1761">
        <v>35866</v>
      </c>
      <c r="B1761">
        <v>-890804480</v>
      </c>
      <c r="C1761">
        <v>1837</v>
      </c>
      <c r="D1761" t="s">
        <v>250</v>
      </c>
      <c r="E1761" t="s">
        <v>251</v>
      </c>
      <c r="F1761">
        <v>1848</v>
      </c>
      <c r="G1761" t="s">
        <v>252</v>
      </c>
      <c r="H1761" t="s">
        <v>251</v>
      </c>
      <c r="I1761">
        <v>436</v>
      </c>
      <c r="J1761" t="s">
        <v>504</v>
      </c>
      <c r="K1761" t="s">
        <v>505</v>
      </c>
      <c r="L1761">
        <v>41236</v>
      </c>
      <c r="M1761" t="s">
        <v>485</v>
      </c>
      <c r="N1761" t="s">
        <v>486</v>
      </c>
      <c r="O1761">
        <v>41236</v>
      </c>
      <c r="P1761" t="s">
        <v>485</v>
      </c>
      <c r="Q1761" t="s">
        <v>486</v>
      </c>
      <c r="R1761" t="s">
        <v>344</v>
      </c>
      <c r="S1761">
        <v>0</v>
      </c>
      <c r="U1761">
        <v>4</v>
      </c>
      <c r="IF1761">
        <v>41236</v>
      </c>
      <c r="IG1761" t="s">
        <v>485</v>
      </c>
      <c r="IH1761" t="s">
        <v>256</v>
      </c>
      <c r="IK1761">
        <v>-2</v>
      </c>
      <c r="IL1761" t="s">
        <v>257</v>
      </c>
      <c r="IM1761" t="s">
        <v>258</v>
      </c>
      <c r="IN1761" t="s">
        <v>559</v>
      </c>
    </row>
    <row r="1762" spans="1:250" x14ac:dyDescent="0.25">
      <c r="A1762">
        <v>35867</v>
      </c>
      <c r="B1762">
        <v>-890804480</v>
      </c>
      <c r="C1762">
        <v>1837</v>
      </c>
      <c r="D1762" t="s">
        <v>250</v>
      </c>
      <c r="E1762" t="s">
        <v>251</v>
      </c>
      <c r="F1762">
        <v>1848</v>
      </c>
      <c r="G1762" t="s">
        <v>252</v>
      </c>
      <c r="H1762" t="s">
        <v>251</v>
      </c>
      <c r="I1762">
        <v>435</v>
      </c>
      <c r="J1762" t="s">
        <v>493</v>
      </c>
      <c r="K1762" t="s">
        <v>494</v>
      </c>
      <c r="L1762">
        <v>41236</v>
      </c>
      <c r="M1762" t="s">
        <v>485</v>
      </c>
      <c r="N1762" t="s">
        <v>486</v>
      </c>
      <c r="O1762">
        <v>41236</v>
      </c>
      <c r="P1762" t="s">
        <v>485</v>
      </c>
      <c r="Q1762" t="s">
        <v>486</v>
      </c>
      <c r="R1762" t="s">
        <v>344</v>
      </c>
      <c r="S1762">
        <v>-196000</v>
      </c>
      <c r="U1762">
        <v>4</v>
      </c>
      <c r="IF1762">
        <v>41236</v>
      </c>
      <c r="IG1762" t="s">
        <v>485</v>
      </c>
      <c r="IH1762" t="s">
        <v>256</v>
      </c>
      <c r="IK1762">
        <v>-2</v>
      </c>
      <c r="IL1762" t="s">
        <v>257</v>
      </c>
      <c r="IM1762" t="s">
        <v>258</v>
      </c>
      <c r="IN1762" t="s">
        <v>559</v>
      </c>
    </row>
    <row r="1763" spans="1:250" x14ac:dyDescent="0.25">
      <c r="A1763">
        <v>35868</v>
      </c>
      <c r="B1763">
        <v>-890804480</v>
      </c>
      <c r="C1763">
        <v>1837</v>
      </c>
      <c r="D1763" t="s">
        <v>250</v>
      </c>
      <c r="E1763" t="s">
        <v>251</v>
      </c>
      <c r="F1763">
        <v>1848</v>
      </c>
      <c r="G1763" t="s">
        <v>252</v>
      </c>
      <c r="H1763" t="s">
        <v>251</v>
      </c>
      <c r="I1763">
        <v>431</v>
      </c>
      <c r="J1763" t="s">
        <v>495</v>
      </c>
      <c r="K1763" t="s">
        <v>496</v>
      </c>
      <c r="L1763">
        <v>41236</v>
      </c>
      <c r="M1763" t="s">
        <v>485</v>
      </c>
      <c r="N1763" t="s">
        <v>486</v>
      </c>
      <c r="O1763">
        <v>41236</v>
      </c>
      <c r="P1763" t="s">
        <v>485</v>
      </c>
      <c r="Q1763" t="s">
        <v>486</v>
      </c>
      <c r="R1763" t="s">
        <v>344</v>
      </c>
      <c r="S1763">
        <v>0</v>
      </c>
      <c r="U1763">
        <v>4</v>
      </c>
      <c r="IF1763">
        <v>41236</v>
      </c>
      <c r="IG1763" t="s">
        <v>485</v>
      </c>
      <c r="IH1763" t="s">
        <v>256</v>
      </c>
      <c r="IK1763">
        <v>-2</v>
      </c>
      <c r="IL1763" t="s">
        <v>257</v>
      </c>
      <c r="IM1763" t="s">
        <v>258</v>
      </c>
      <c r="IN1763" t="s">
        <v>559</v>
      </c>
    </row>
    <row r="1764" spans="1:250" x14ac:dyDescent="0.25">
      <c r="A1764">
        <v>35869</v>
      </c>
      <c r="B1764">
        <v>-890804480</v>
      </c>
      <c r="C1764">
        <v>1837</v>
      </c>
      <c r="D1764" t="s">
        <v>250</v>
      </c>
      <c r="E1764" t="s">
        <v>251</v>
      </c>
      <c r="F1764">
        <v>1848</v>
      </c>
      <c r="G1764" t="s">
        <v>252</v>
      </c>
      <c r="H1764" t="s">
        <v>251</v>
      </c>
      <c r="I1764">
        <v>429</v>
      </c>
      <c r="J1764" t="s">
        <v>473</v>
      </c>
      <c r="K1764" t="s">
        <v>474</v>
      </c>
      <c r="L1764">
        <v>41236</v>
      </c>
      <c r="M1764" t="s">
        <v>485</v>
      </c>
      <c r="N1764" t="s">
        <v>486</v>
      </c>
      <c r="O1764">
        <v>41236</v>
      </c>
      <c r="P1764" t="s">
        <v>485</v>
      </c>
      <c r="Q1764" t="s">
        <v>486</v>
      </c>
      <c r="R1764" t="s">
        <v>344</v>
      </c>
      <c r="S1764">
        <v>0</v>
      </c>
      <c r="U1764">
        <v>4</v>
      </c>
      <c r="IF1764">
        <v>41236</v>
      </c>
      <c r="IG1764" t="s">
        <v>485</v>
      </c>
      <c r="IH1764" t="s">
        <v>256</v>
      </c>
      <c r="IK1764">
        <v>-2</v>
      </c>
      <c r="IL1764" t="s">
        <v>257</v>
      </c>
      <c r="IM1764" t="s">
        <v>258</v>
      </c>
      <c r="IN1764" t="s">
        <v>559</v>
      </c>
    </row>
    <row r="1765" spans="1:250" x14ac:dyDescent="0.25">
      <c r="A1765">
        <v>35870</v>
      </c>
      <c r="B1765">
        <v>-890804480</v>
      </c>
      <c r="C1765">
        <v>1837</v>
      </c>
      <c r="D1765" t="s">
        <v>250</v>
      </c>
      <c r="E1765" t="s">
        <v>251</v>
      </c>
      <c r="F1765">
        <v>1848</v>
      </c>
      <c r="G1765" t="s">
        <v>252</v>
      </c>
      <c r="H1765" t="s">
        <v>251</v>
      </c>
      <c r="I1765">
        <v>427</v>
      </c>
      <c r="J1765" t="s">
        <v>475</v>
      </c>
      <c r="K1765" t="s">
        <v>476</v>
      </c>
      <c r="L1765">
        <v>41236</v>
      </c>
      <c r="M1765" t="s">
        <v>485</v>
      </c>
      <c r="N1765" t="s">
        <v>486</v>
      </c>
      <c r="O1765">
        <v>41236</v>
      </c>
      <c r="P1765" t="s">
        <v>485</v>
      </c>
      <c r="Q1765" t="s">
        <v>486</v>
      </c>
      <c r="R1765" t="s">
        <v>344</v>
      </c>
      <c r="S1765">
        <v>0</v>
      </c>
      <c r="U1765">
        <v>4</v>
      </c>
      <c r="IF1765">
        <v>41236</v>
      </c>
      <c r="IG1765" t="s">
        <v>485</v>
      </c>
      <c r="IH1765" t="s">
        <v>256</v>
      </c>
      <c r="IK1765">
        <v>-2</v>
      </c>
      <c r="IL1765" t="s">
        <v>257</v>
      </c>
      <c r="IM1765" t="s">
        <v>258</v>
      </c>
      <c r="IN1765" t="s">
        <v>559</v>
      </c>
    </row>
    <row r="1766" spans="1:250" x14ac:dyDescent="0.25">
      <c r="A1766">
        <v>35871</v>
      </c>
      <c r="B1766">
        <v>-890804480</v>
      </c>
      <c r="C1766">
        <v>1837</v>
      </c>
      <c r="D1766" t="s">
        <v>250</v>
      </c>
      <c r="E1766" t="s">
        <v>251</v>
      </c>
      <c r="F1766">
        <v>1848</v>
      </c>
      <c r="G1766" t="s">
        <v>252</v>
      </c>
      <c r="H1766" t="s">
        <v>251</v>
      </c>
      <c r="I1766">
        <v>422</v>
      </c>
      <c r="J1766" t="s">
        <v>479</v>
      </c>
      <c r="K1766" t="s">
        <v>480</v>
      </c>
      <c r="L1766">
        <v>1946</v>
      </c>
      <c r="M1766" t="s">
        <v>253</v>
      </c>
      <c r="N1766" t="s">
        <v>254</v>
      </c>
      <c r="O1766">
        <v>1946</v>
      </c>
      <c r="P1766" t="s">
        <v>253</v>
      </c>
      <c r="Q1766" t="s">
        <v>254</v>
      </c>
      <c r="R1766" t="s">
        <v>497</v>
      </c>
      <c r="S1766">
        <v>0</v>
      </c>
      <c r="U1766">
        <v>5</v>
      </c>
      <c r="IF1766">
        <v>1946</v>
      </c>
      <c r="IG1766" t="s">
        <v>253</v>
      </c>
      <c r="IH1766" t="s">
        <v>256</v>
      </c>
      <c r="IK1766">
        <v>-2</v>
      </c>
      <c r="IL1766" t="s">
        <v>257</v>
      </c>
      <c r="IM1766" t="s">
        <v>258</v>
      </c>
      <c r="IN1766" t="s">
        <v>502</v>
      </c>
      <c r="IP1766" t="s">
        <v>503</v>
      </c>
    </row>
    <row r="1767" spans="1:250" x14ac:dyDescent="0.25">
      <c r="A1767">
        <v>35872</v>
      </c>
      <c r="B1767">
        <v>-890804480</v>
      </c>
      <c r="C1767">
        <v>1837</v>
      </c>
      <c r="D1767" t="s">
        <v>250</v>
      </c>
      <c r="E1767" t="s">
        <v>251</v>
      </c>
      <c r="F1767">
        <v>1848</v>
      </c>
      <c r="G1767" t="s">
        <v>252</v>
      </c>
      <c r="H1767" t="s">
        <v>251</v>
      </c>
      <c r="I1767">
        <v>420</v>
      </c>
      <c r="J1767" t="s">
        <v>481</v>
      </c>
      <c r="K1767" t="s">
        <v>482</v>
      </c>
      <c r="L1767">
        <v>1946</v>
      </c>
      <c r="M1767" t="s">
        <v>253</v>
      </c>
      <c r="N1767" t="s">
        <v>254</v>
      </c>
      <c r="O1767">
        <v>1946</v>
      </c>
      <c r="P1767" t="s">
        <v>253</v>
      </c>
      <c r="Q1767" t="s">
        <v>254</v>
      </c>
      <c r="R1767" t="s">
        <v>497</v>
      </c>
      <c r="S1767">
        <v>0</v>
      </c>
      <c r="U1767">
        <v>5</v>
      </c>
      <c r="IF1767">
        <v>1946</v>
      </c>
      <c r="IG1767" t="s">
        <v>253</v>
      </c>
      <c r="IH1767" t="s">
        <v>256</v>
      </c>
      <c r="IK1767">
        <v>-2</v>
      </c>
      <c r="IL1767" t="s">
        <v>257</v>
      </c>
      <c r="IM1767" t="s">
        <v>258</v>
      </c>
      <c r="IN1767" t="s">
        <v>502</v>
      </c>
      <c r="IP1767" t="s">
        <v>503</v>
      </c>
    </row>
    <row r="1768" spans="1:250" x14ac:dyDescent="0.25">
      <c r="A1768">
        <v>35873</v>
      </c>
      <c r="B1768">
        <v>-890804480</v>
      </c>
      <c r="C1768">
        <v>1837</v>
      </c>
      <c r="D1768" t="s">
        <v>250</v>
      </c>
      <c r="E1768" t="s">
        <v>251</v>
      </c>
      <c r="F1768">
        <v>1848</v>
      </c>
      <c r="G1768" t="s">
        <v>252</v>
      </c>
      <c r="H1768" t="s">
        <v>251</v>
      </c>
      <c r="I1768">
        <v>411</v>
      </c>
      <c r="J1768" t="s">
        <v>471</v>
      </c>
      <c r="K1768" t="s">
        <v>472</v>
      </c>
      <c r="L1768">
        <v>1946</v>
      </c>
      <c r="M1768" t="s">
        <v>253</v>
      </c>
      <c r="N1768" t="s">
        <v>254</v>
      </c>
      <c r="O1768">
        <v>1946</v>
      </c>
      <c r="P1768" t="s">
        <v>253</v>
      </c>
      <c r="Q1768" t="s">
        <v>254</v>
      </c>
      <c r="R1768" t="s">
        <v>497</v>
      </c>
      <c r="S1768">
        <v>0</v>
      </c>
      <c r="U1768">
        <v>5</v>
      </c>
      <c r="IF1768">
        <v>1946</v>
      </c>
      <c r="IG1768" t="s">
        <v>253</v>
      </c>
      <c r="IH1768" t="s">
        <v>256</v>
      </c>
      <c r="IK1768">
        <v>-2</v>
      </c>
      <c r="IL1768" t="s">
        <v>257</v>
      </c>
      <c r="IM1768" t="s">
        <v>258</v>
      </c>
      <c r="IN1768" t="s">
        <v>502</v>
      </c>
      <c r="IP1768" t="s">
        <v>503</v>
      </c>
    </row>
    <row r="1769" spans="1:250" x14ac:dyDescent="0.25">
      <c r="A1769">
        <v>35874</v>
      </c>
      <c r="B1769">
        <v>-890804480</v>
      </c>
      <c r="C1769">
        <v>1837</v>
      </c>
      <c r="D1769" t="s">
        <v>250</v>
      </c>
      <c r="E1769" t="s">
        <v>251</v>
      </c>
      <c r="F1769">
        <v>1848</v>
      </c>
      <c r="G1769" t="s">
        <v>252</v>
      </c>
      <c r="H1769" t="s">
        <v>251</v>
      </c>
      <c r="I1769">
        <v>436</v>
      </c>
      <c r="J1769" t="s">
        <v>504</v>
      </c>
      <c r="K1769" t="s">
        <v>505</v>
      </c>
      <c r="L1769">
        <v>1946</v>
      </c>
      <c r="M1769" t="s">
        <v>253</v>
      </c>
      <c r="N1769" t="s">
        <v>254</v>
      </c>
      <c r="O1769">
        <v>1946</v>
      </c>
      <c r="P1769" t="s">
        <v>253</v>
      </c>
      <c r="Q1769" t="s">
        <v>254</v>
      </c>
      <c r="R1769" t="s">
        <v>497</v>
      </c>
      <c r="S1769">
        <v>0</v>
      </c>
      <c r="U1769">
        <v>5</v>
      </c>
      <c r="IF1769">
        <v>1946</v>
      </c>
      <c r="IG1769" t="s">
        <v>253</v>
      </c>
      <c r="IH1769" t="s">
        <v>256</v>
      </c>
      <c r="IK1769">
        <v>-2</v>
      </c>
      <c r="IL1769" t="s">
        <v>257</v>
      </c>
      <c r="IM1769" t="s">
        <v>258</v>
      </c>
      <c r="IN1769" t="s">
        <v>502</v>
      </c>
      <c r="IP1769" t="s">
        <v>503</v>
      </c>
    </row>
    <row r="1770" spans="1:250" x14ac:dyDescent="0.25">
      <c r="A1770">
        <v>35875</v>
      </c>
      <c r="B1770">
        <v>-890804480</v>
      </c>
      <c r="C1770">
        <v>1837</v>
      </c>
      <c r="D1770" t="s">
        <v>250</v>
      </c>
      <c r="E1770" t="s">
        <v>251</v>
      </c>
      <c r="F1770">
        <v>1848</v>
      </c>
      <c r="G1770" t="s">
        <v>252</v>
      </c>
      <c r="H1770" t="s">
        <v>251</v>
      </c>
      <c r="I1770">
        <v>435</v>
      </c>
      <c r="J1770" t="s">
        <v>493</v>
      </c>
      <c r="K1770" t="s">
        <v>494</v>
      </c>
      <c r="L1770">
        <v>1946</v>
      </c>
      <c r="M1770" t="s">
        <v>253</v>
      </c>
      <c r="N1770" t="s">
        <v>254</v>
      </c>
      <c r="O1770">
        <v>1946</v>
      </c>
      <c r="P1770" t="s">
        <v>253</v>
      </c>
      <c r="Q1770" t="s">
        <v>254</v>
      </c>
      <c r="R1770" t="s">
        <v>497</v>
      </c>
      <c r="S1770">
        <v>0</v>
      </c>
      <c r="U1770">
        <v>5</v>
      </c>
      <c r="IF1770">
        <v>1946</v>
      </c>
      <c r="IG1770" t="s">
        <v>253</v>
      </c>
      <c r="IH1770" t="s">
        <v>256</v>
      </c>
      <c r="IK1770">
        <v>-2</v>
      </c>
      <c r="IL1770" t="s">
        <v>257</v>
      </c>
      <c r="IM1770" t="s">
        <v>258</v>
      </c>
      <c r="IN1770" t="s">
        <v>502</v>
      </c>
      <c r="IP1770" t="s">
        <v>503</v>
      </c>
    </row>
    <row r="1771" spans="1:250" x14ac:dyDescent="0.25">
      <c r="A1771">
        <v>35876</v>
      </c>
      <c r="B1771">
        <v>-890804480</v>
      </c>
      <c r="C1771">
        <v>1837</v>
      </c>
      <c r="D1771" t="s">
        <v>250</v>
      </c>
      <c r="E1771" t="s">
        <v>251</v>
      </c>
      <c r="F1771">
        <v>1848</v>
      </c>
      <c r="G1771" t="s">
        <v>252</v>
      </c>
      <c r="H1771" t="s">
        <v>251</v>
      </c>
      <c r="I1771">
        <v>431</v>
      </c>
      <c r="J1771" t="s">
        <v>495</v>
      </c>
      <c r="K1771" t="s">
        <v>496</v>
      </c>
      <c r="L1771">
        <v>1946</v>
      </c>
      <c r="M1771" t="s">
        <v>253</v>
      </c>
      <c r="N1771" t="s">
        <v>254</v>
      </c>
      <c r="O1771">
        <v>1946</v>
      </c>
      <c r="P1771" t="s">
        <v>253</v>
      </c>
      <c r="Q1771" t="s">
        <v>254</v>
      </c>
      <c r="R1771" t="s">
        <v>497</v>
      </c>
      <c r="S1771">
        <v>0</v>
      </c>
      <c r="U1771">
        <v>5</v>
      </c>
      <c r="IF1771">
        <v>1946</v>
      </c>
      <c r="IG1771" t="s">
        <v>253</v>
      </c>
      <c r="IH1771" t="s">
        <v>256</v>
      </c>
      <c r="IK1771">
        <v>-2</v>
      </c>
      <c r="IL1771" t="s">
        <v>257</v>
      </c>
      <c r="IM1771" t="s">
        <v>258</v>
      </c>
      <c r="IN1771" t="s">
        <v>502</v>
      </c>
      <c r="IP1771" t="s">
        <v>503</v>
      </c>
    </row>
    <row r="1772" spans="1:250" x14ac:dyDescent="0.25">
      <c r="A1772">
        <v>35877</v>
      </c>
      <c r="B1772">
        <v>-890804480</v>
      </c>
      <c r="C1772">
        <v>1837</v>
      </c>
      <c r="D1772" t="s">
        <v>250</v>
      </c>
      <c r="E1772" t="s">
        <v>251</v>
      </c>
      <c r="F1772">
        <v>1848</v>
      </c>
      <c r="G1772" t="s">
        <v>252</v>
      </c>
      <c r="H1772" t="s">
        <v>251</v>
      </c>
      <c r="I1772">
        <v>429</v>
      </c>
      <c r="J1772" t="s">
        <v>473</v>
      </c>
      <c r="K1772" t="s">
        <v>474</v>
      </c>
      <c r="L1772">
        <v>1946</v>
      </c>
      <c r="M1772" t="s">
        <v>253</v>
      </c>
      <c r="N1772" t="s">
        <v>254</v>
      </c>
      <c r="O1772">
        <v>1946</v>
      </c>
      <c r="P1772" t="s">
        <v>253</v>
      </c>
      <c r="Q1772" t="s">
        <v>254</v>
      </c>
      <c r="R1772" t="s">
        <v>497</v>
      </c>
      <c r="S1772">
        <v>0</v>
      </c>
      <c r="U1772">
        <v>5</v>
      </c>
      <c r="IF1772">
        <v>1946</v>
      </c>
      <c r="IG1772" t="s">
        <v>253</v>
      </c>
      <c r="IH1772" t="s">
        <v>256</v>
      </c>
      <c r="IK1772">
        <v>-2</v>
      </c>
      <c r="IL1772" t="s">
        <v>257</v>
      </c>
      <c r="IM1772" t="s">
        <v>258</v>
      </c>
      <c r="IN1772" t="s">
        <v>502</v>
      </c>
      <c r="IP1772" t="s">
        <v>503</v>
      </c>
    </row>
    <row r="1773" spans="1:250" x14ac:dyDescent="0.25">
      <c r="A1773">
        <v>35878</v>
      </c>
      <c r="B1773">
        <v>-890804480</v>
      </c>
      <c r="C1773">
        <v>1837</v>
      </c>
      <c r="D1773" t="s">
        <v>250</v>
      </c>
      <c r="E1773" t="s">
        <v>251</v>
      </c>
      <c r="F1773">
        <v>1848</v>
      </c>
      <c r="G1773" t="s">
        <v>252</v>
      </c>
      <c r="H1773" t="s">
        <v>251</v>
      </c>
      <c r="I1773">
        <v>427</v>
      </c>
      <c r="J1773" t="s">
        <v>475</v>
      </c>
      <c r="K1773" t="s">
        <v>476</v>
      </c>
      <c r="L1773">
        <v>1946</v>
      </c>
      <c r="M1773" t="s">
        <v>253</v>
      </c>
      <c r="N1773" t="s">
        <v>254</v>
      </c>
      <c r="O1773">
        <v>1946</v>
      </c>
      <c r="P1773" t="s">
        <v>253</v>
      </c>
      <c r="Q1773" t="s">
        <v>254</v>
      </c>
      <c r="R1773" t="s">
        <v>497</v>
      </c>
      <c r="S1773">
        <v>0</v>
      </c>
      <c r="U1773">
        <v>5</v>
      </c>
      <c r="IF1773">
        <v>1946</v>
      </c>
      <c r="IG1773" t="s">
        <v>253</v>
      </c>
      <c r="IH1773" t="s">
        <v>256</v>
      </c>
      <c r="IK1773">
        <v>-2</v>
      </c>
      <c r="IL1773" t="s">
        <v>257</v>
      </c>
      <c r="IM1773" t="s">
        <v>258</v>
      </c>
      <c r="IN1773" t="s">
        <v>502</v>
      </c>
      <c r="IP1773" t="s">
        <v>503</v>
      </c>
    </row>
    <row r="1774" spans="1:250" x14ac:dyDescent="0.25">
      <c r="A1774">
        <v>35879</v>
      </c>
      <c r="B1774">
        <v>-890804480</v>
      </c>
      <c r="C1774">
        <v>1837</v>
      </c>
      <c r="D1774" t="s">
        <v>250</v>
      </c>
      <c r="E1774" t="s">
        <v>251</v>
      </c>
      <c r="F1774">
        <v>1848</v>
      </c>
      <c r="G1774" t="s">
        <v>252</v>
      </c>
      <c r="H1774" t="s">
        <v>251</v>
      </c>
      <c r="I1774">
        <v>424</v>
      </c>
      <c r="J1774" t="s">
        <v>477</v>
      </c>
      <c r="K1774" t="s">
        <v>478</v>
      </c>
      <c r="L1774">
        <v>1946</v>
      </c>
      <c r="M1774" t="s">
        <v>253</v>
      </c>
      <c r="N1774" t="s">
        <v>254</v>
      </c>
      <c r="O1774">
        <v>1946</v>
      </c>
      <c r="P1774" t="s">
        <v>253</v>
      </c>
      <c r="Q1774" t="s">
        <v>254</v>
      </c>
      <c r="R1774" t="s">
        <v>497</v>
      </c>
      <c r="S1774">
        <v>0</v>
      </c>
      <c r="U1774">
        <v>5</v>
      </c>
      <c r="IF1774">
        <v>1946</v>
      </c>
      <c r="IG1774" t="s">
        <v>253</v>
      </c>
      <c r="IH1774" t="s">
        <v>256</v>
      </c>
      <c r="IK1774">
        <v>-2</v>
      </c>
      <c r="IL1774" t="s">
        <v>257</v>
      </c>
      <c r="IM1774" t="s">
        <v>258</v>
      </c>
      <c r="IN1774" t="s">
        <v>502</v>
      </c>
      <c r="IP1774" t="s">
        <v>503</v>
      </c>
    </row>
    <row r="1775" spans="1:250" x14ac:dyDescent="0.25">
      <c r="A1775">
        <v>35880</v>
      </c>
      <c r="B1775">
        <v>-890804480</v>
      </c>
      <c r="C1775">
        <v>1837</v>
      </c>
      <c r="D1775" t="s">
        <v>250</v>
      </c>
      <c r="E1775" t="s">
        <v>251</v>
      </c>
      <c r="F1775">
        <v>1848</v>
      </c>
      <c r="G1775" t="s">
        <v>252</v>
      </c>
      <c r="H1775" t="s">
        <v>251</v>
      </c>
      <c r="I1775">
        <v>437</v>
      </c>
      <c r="J1775" t="s">
        <v>506</v>
      </c>
      <c r="K1775" t="s">
        <v>507</v>
      </c>
      <c r="L1775">
        <v>1946</v>
      </c>
      <c r="M1775" t="s">
        <v>253</v>
      </c>
      <c r="N1775" t="s">
        <v>254</v>
      </c>
      <c r="O1775">
        <v>1946</v>
      </c>
      <c r="P1775" t="s">
        <v>253</v>
      </c>
      <c r="Q1775" t="s">
        <v>254</v>
      </c>
      <c r="R1775" t="s">
        <v>497</v>
      </c>
      <c r="S1775">
        <v>0</v>
      </c>
      <c r="U1775">
        <v>5</v>
      </c>
      <c r="IF1775">
        <v>1946</v>
      </c>
      <c r="IG1775" t="s">
        <v>253</v>
      </c>
      <c r="IH1775" t="s">
        <v>256</v>
      </c>
      <c r="IK1775">
        <v>-2</v>
      </c>
      <c r="IL1775" t="s">
        <v>257</v>
      </c>
      <c r="IM1775" t="s">
        <v>258</v>
      </c>
      <c r="IN1775" t="s">
        <v>502</v>
      </c>
      <c r="IP1775" t="s">
        <v>503</v>
      </c>
    </row>
    <row r="1776" spans="1:250" x14ac:dyDescent="0.25">
      <c r="A1776">
        <v>35881</v>
      </c>
      <c r="B1776">
        <v>-890804480</v>
      </c>
      <c r="C1776">
        <v>1837</v>
      </c>
      <c r="D1776" t="s">
        <v>250</v>
      </c>
      <c r="E1776" t="s">
        <v>251</v>
      </c>
      <c r="F1776">
        <v>1848</v>
      </c>
      <c r="G1776" t="s">
        <v>252</v>
      </c>
      <c r="H1776" t="s">
        <v>251</v>
      </c>
      <c r="I1776">
        <v>427</v>
      </c>
      <c r="J1776" t="s">
        <v>475</v>
      </c>
      <c r="K1776" t="s">
        <v>476</v>
      </c>
      <c r="L1776">
        <v>2024</v>
      </c>
      <c r="M1776" t="s">
        <v>261</v>
      </c>
      <c r="N1776" t="s">
        <v>262</v>
      </c>
      <c r="O1776">
        <v>2024</v>
      </c>
      <c r="P1776" t="s">
        <v>261</v>
      </c>
      <c r="Q1776" t="s">
        <v>262</v>
      </c>
      <c r="R1776" t="s">
        <v>497</v>
      </c>
      <c r="S1776">
        <v>0</v>
      </c>
      <c r="U1776">
        <v>5</v>
      </c>
      <c r="IF1776">
        <v>2024</v>
      </c>
      <c r="IG1776" t="s">
        <v>261</v>
      </c>
      <c r="IH1776" t="s">
        <v>256</v>
      </c>
      <c r="IK1776">
        <v>-2</v>
      </c>
      <c r="IL1776" t="s">
        <v>257</v>
      </c>
      <c r="IM1776" t="s">
        <v>258</v>
      </c>
      <c r="IN1776" t="s">
        <v>502</v>
      </c>
      <c r="IP1776" t="s">
        <v>508</v>
      </c>
    </row>
    <row r="1777" spans="1:250" x14ac:dyDescent="0.25">
      <c r="A1777">
        <v>35882</v>
      </c>
      <c r="B1777">
        <v>-890804480</v>
      </c>
      <c r="C1777">
        <v>1837</v>
      </c>
      <c r="D1777" t="s">
        <v>250</v>
      </c>
      <c r="E1777" t="s">
        <v>251</v>
      </c>
      <c r="F1777">
        <v>1848</v>
      </c>
      <c r="G1777" t="s">
        <v>252</v>
      </c>
      <c r="H1777" t="s">
        <v>251</v>
      </c>
      <c r="I1777">
        <v>424</v>
      </c>
      <c r="J1777" t="s">
        <v>477</v>
      </c>
      <c r="K1777" t="s">
        <v>478</v>
      </c>
      <c r="L1777">
        <v>2024</v>
      </c>
      <c r="M1777" t="s">
        <v>261</v>
      </c>
      <c r="N1777" t="s">
        <v>262</v>
      </c>
      <c r="O1777">
        <v>2024</v>
      </c>
      <c r="P1777" t="s">
        <v>261</v>
      </c>
      <c r="Q1777" t="s">
        <v>262</v>
      </c>
      <c r="R1777" t="s">
        <v>497</v>
      </c>
      <c r="S1777">
        <v>0</v>
      </c>
      <c r="U1777">
        <v>5</v>
      </c>
      <c r="IF1777">
        <v>2024</v>
      </c>
      <c r="IG1777" t="s">
        <v>261</v>
      </c>
      <c r="IH1777" t="s">
        <v>256</v>
      </c>
      <c r="IK1777">
        <v>-2</v>
      </c>
      <c r="IL1777" t="s">
        <v>257</v>
      </c>
      <c r="IM1777" t="s">
        <v>258</v>
      </c>
      <c r="IN1777" t="s">
        <v>502</v>
      </c>
      <c r="IP1777" t="s">
        <v>508</v>
      </c>
    </row>
    <row r="1778" spans="1:250" x14ac:dyDescent="0.25">
      <c r="A1778">
        <v>35883</v>
      </c>
      <c r="B1778">
        <v>-890804480</v>
      </c>
      <c r="C1778">
        <v>1837</v>
      </c>
      <c r="D1778" t="s">
        <v>250</v>
      </c>
      <c r="E1778" t="s">
        <v>251</v>
      </c>
      <c r="F1778">
        <v>1848</v>
      </c>
      <c r="G1778" t="s">
        <v>252</v>
      </c>
      <c r="H1778" t="s">
        <v>251</v>
      </c>
      <c r="I1778">
        <v>422</v>
      </c>
      <c r="J1778" t="s">
        <v>479</v>
      </c>
      <c r="K1778" t="s">
        <v>480</v>
      </c>
      <c r="L1778">
        <v>2024</v>
      </c>
      <c r="M1778" t="s">
        <v>261</v>
      </c>
      <c r="N1778" t="s">
        <v>262</v>
      </c>
      <c r="O1778">
        <v>2024</v>
      </c>
      <c r="P1778" t="s">
        <v>261</v>
      </c>
      <c r="Q1778" t="s">
        <v>262</v>
      </c>
      <c r="R1778" t="s">
        <v>497</v>
      </c>
      <c r="S1778">
        <v>0</v>
      </c>
      <c r="U1778">
        <v>5</v>
      </c>
      <c r="IF1778">
        <v>2024</v>
      </c>
      <c r="IG1778" t="s">
        <v>261</v>
      </c>
      <c r="IH1778" t="s">
        <v>256</v>
      </c>
      <c r="IK1778">
        <v>-2</v>
      </c>
      <c r="IL1778" t="s">
        <v>257</v>
      </c>
      <c r="IM1778" t="s">
        <v>258</v>
      </c>
      <c r="IN1778" t="s">
        <v>502</v>
      </c>
      <c r="IP1778" t="s">
        <v>508</v>
      </c>
    </row>
    <row r="1779" spans="1:250" x14ac:dyDescent="0.25">
      <c r="A1779">
        <v>35884</v>
      </c>
      <c r="B1779">
        <v>-890804480</v>
      </c>
      <c r="C1779">
        <v>1837</v>
      </c>
      <c r="D1779" t="s">
        <v>250</v>
      </c>
      <c r="E1779" t="s">
        <v>251</v>
      </c>
      <c r="F1779">
        <v>1848</v>
      </c>
      <c r="G1779" t="s">
        <v>252</v>
      </c>
      <c r="H1779" t="s">
        <v>251</v>
      </c>
      <c r="I1779">
        <v>420</v>
      </c>
      <c r="J1779" t="s">
        <v>481</v>
      </c>
      <c r="K1779" t="s">
        <v>482</v>
      </c>
      <c r="L1779">
        <v>2024</v>
      </c>
      <c r="M1779" t="s">
        <v>261</v>
      </c>
      <c r="N1779" t="s">
        <v>262</v>
      </c>
      <c r="O1779">
        <v>2024</v>
      </c>
      <c r="P1779" t="s">
        <v>261</v>
      </c>
      <c r="Q1779" t="s">
        <v>262</v>
      </c>
      <c r="R1779" t="s">
        <v>497</v>
      </c>
      <c r="S1779">
        <v>0</v>
      </c>
      <c r="U1779">
        <v>5</v>
      </c>
      <c r="IF1779">
        <v>2024</v>
      </c>
      <c r="IG1779" t="s">
        <v>261</v>
      </c>
      <c r="IH1779" t="s">
        <v>256</v>
      </c>
      <c r="IK1779">
        <v>-2</v>
      </c>
      <c r="IL1779" t="s">
        <v>257</v>
      </c>
      <c r="IM1779" t="s">
        <v>258</v>
      </c>
      <c r="IN1779" t="s">
        <v>502</v>
      </c>
      <c r="IP1779" t="s">
        <v>508</v>
      </c>
    </row>
    <row r="1780" spans="1:250" x14ac:dyDescent="0.25">
      <c r="A1780">
        <v>35885</v>
      </c>
      <c r="B1780">
        <v>-890804480</v>
      </c>
      <c r="C1780">
        <v>1837</v>
      </c>
      <c r="D1780" t="s">
        <v>250</v>
      </c>
      <c r="E1780" t="s">
        <v>251</v>
      </c>
      <c r="F1780">
        <v>1848</v>
      </c>
      <c r="G1780" t="s">
        <v>252</v>
      </c>
      <c r="H1780" t="s">
        <v>251</v>
      </c>
      <c r="I1780">
        <v>411</v>
      </c>
      <c r="J1780" t="s">
        <v>471</v>
      </c>
      <c r="K1780" t="s">
        <v>472</v>
      </c>
      <c r="L1780">
        <v>2024</v>
      </c>
      <c r="M1780" t="s">
        <v>261</v>
      </c>
      <c r="N1780" t="s">
        <v>262</v>
      </c>
      <c r="O1780">
        <v>2024</v>
      </c>
      <c r="P1780" t="s">
        <v>261</v>
      </c>
      <c r="Q1780" t="s">
        <v>262</v>
      </c>
      <c r="R1780" t="s">
        <v>497</v>
      </c>
      <c r="S1780">
        <v>0</v>
      </c>
      <c r="U1780">
        <v>5</v>
      </c>
      <c r="IF1780">
        <v>2024</v>
      </c>
      <c r="IG1780" t="s">
        <v>261</v>
      </c>
      <c r="IH1780" t="s">
        <v>256</v>
      </c>
      <c r="IK1780">
        <v>-2</v>
      </c>
      <c r="IL1780" t="s">
        <v>257</v>
      </c>
      <c r="IM1780" t="s">
        <v>258</v>
      </c>
      <c r="IN1780" t="s">
        <v>502</v>
      </c>
      <c r="IP1780" t="s">
        <v>508</v>
      </c>
    </row>
    <row r="1781" spans="1:250" x14ac:dyDescent="0.25">
      <c r="A1781">
        <v>35886</v>
      </c>
      <c r="B1781">
        <v>-890804480</v>
      </c>
      <c r="C1781">
        <v>1837</v>
      </c>
      <c r="D1781" t="s">
        <v>250</v>
      </c>
      <c r="E1781" t="s">
        <v>251</v>
      </c>
      <c r="F1781">
        <v>9695</v>
      </c>
      <c r="G1781" t="s">
        <v>267</v>
      </c>
      <c r="H1781" t="s">
        <v>268</v>
      </c>
      <c r="I1781">
        <v>411</v>
      </c>
      <c r="J1781" t="s">
        <v>471</v>
      </c>
      <c r="K1781" t="s">
        <v>472</v>
      </c>
      <c r="L1781">
        <v>2024</v>
      </c>
      <c r="M1781" t="s">
        <v>261</v>
      </c>
      <c r="N1781" t="s">
        <v>262</v>
      </c>
      <c r="O1781">
        <v>2024</v>
      </c>
      <c r="P1781" t="s">
        <v>261</v>
      </c>
      <c r="Q1781" t="s">
        <v>262</v>
      </c>
      <c r="R1781" t="s">
        <v>497</v>
      </c>
      <c r="S1781">
        <v>0</v>
      </c>
      <c r="U1781">
        <v>5</v>
      </c>
      <c r="IF1781">
        <v>2024</v>
      </c>
      <c r="IG1781" t="s">
        <v>261</v>
      </c>
      <c r="IH1781" t="s">
        <v>269</v>
      </c>
      <c r="IK1781">
        <v>-2</v>
      </c>
      <c r="IL1781" t="s">
        <v>257</v>
      </c>
      <c r="IM1781" t="s">
        <v>258</v>
      </c>
      <c r="IN1781" t="s">
        <v>509</v>
      </c>
      <c r="IP1781" t="s">
        <v>510</v>
      </c>
    </row>
    <row r="1782" spans="1:250" x14ac:dyDescent="0.25">
      <c r="A1782">
        <v>35887</v>
      </c>
      <c r="B1782">
        <v>-890804480</v>
      </c>
      <c r="C1782">
        <v>1837</v>
      </c>
      <c r="D1782" t="s">
        <v>250</v>
      </c>
      <c r="E1782" t="s">
        <v>251</v>
      </c>
      <c r="F1782">
        <v>13794</v>
      </c>
      <c r="G1782" t="s">
        <v>264</v>
      </c>
      <c r="H1782" t="s">
        <v>265</v>
      </c>
      <c r="I1782">
        <v>435</v>
      </c>
      <c r="J1782" t="s">
        <v>493</v>
      </c>
      <c r="K1782" t="s">
        <v>494</v>
      </c>
      <c r="L1782">
        <v>2024</v>
      </c>
      <c r="M1782" t="s">
        <v>261</v>
      </c>
      <c r="N1782" t="s">
        <v>262</v>
      </c>
      <c r="O1782">
        <v>2024</v>
      </c>
      <c r="P1782" t="s">
        <v>261</v>
      </c>
      <c r="Q1782" t="s">
        <v>262</v>
      </c>
      <c r="R1782" t="s">
        <v>497</v>
      </c>
      <c r="S1782">
        <v>0</v>
      </c>
      <c r="U1782">
        <v>5</v>
      </c>
      <c r="IF1782">
        <v>2024</v>
      </c>
      <c r="IG1782" t="s">
        <v>261</v>
      </c>
      <c r="IH1782" t="s">
        <v>266</v>
      </c>
      <c r="IK1782">
        <v>-2</v>
      </c>
      <c r="IL1782" t="s">
        <v>257</v>
      </c>
      <c r="IM1782" t="s">
        <v>258</v>
      </c>
      <c r="IN1782" t="s">
        <v>511</v>
      </c>
      <c r="IP1782" t="s">
        <v>512</v>
      </c>
    </row>
    <row r="1783" spans="1:250" x14ac:dyDescent="0.25">
      <c r="A1783">
        <v>35888</v>
      </c>
      <c r="B1783">
        <v>-890804480</v>
      </c>
      <c r="C1783">
        <v>1837</v>
      </c>
      <c r="D1783" t="s">
        <v>250</v>
      </c>
      <c r="E1783" t="s">
        <v>251</v>
      </c>
      <c r="F1783">
        <v>13794</v>
      </c>
      <c r="G1783" t="s">
        <v>264</v>
      </c>
      <c r="H1783" t="s">
        <v>265</v>
      </c>
      <c r="I1783">
        <v>431</v>
      </c>
      <c r="J1783" t="s">
        <v>495</v>
      </c>
      <c r="K1783" t="s">
        <v>496</v>
      </c>
      <c r="L1783">
        <v>2024</v>
      </c>
      <c r="M1783" t="s">
        <v>261</v>
      </c>
      <c r="N1783" t="s">
        <v>262</v>
      </c>
      <c r="O1783">
        <v>2024</v>
      </c>
      <c r="P1783" t="s">
        <v>261</v>
      </c>
      <c r="Q1783" t="s">
        <v>262</v>
      </c>
      <c r="R1783" t="s">
        <v>497</v>
      </c>
      <c r="S1783">
        <v>0</v>
      </c>
      <c r="U1783">
        <v>5</v>
      </c>
      <c r="IF1783">
        <v>2024</v>
      </c>
      <c r="IG1783" t="s">
        <v>261</v>
      </c>
      <c r="IH1783" t="s">
        <v>266</v>
      </c>
      <c r="IK1783">
        <v>-2</v>
      </c>
      <c r="IL1783" t="s">
        <v>257</v>
      </c>
      <c r="IM1783" t="s">
        <v>258</v>
      </c>
      <c r="IN1783" t="s">
        <v>511</v>
      </c>
      <c r="IP1783" t="s">
        <v>512</v>
      </c>
    </row>
    <row r="1784" spans="1:250" x14ac:dyDescent="0.25">
      <c r="A1784">
        <v>35889</v>
      </c>
      <c r="B1784">
        <v>-890804480</v>
      </c>
      <c r="C1784">
        <v>1837</v>
      </c>
      <c r="D1784" t="s">
        <v>250</v>
      </c>
      <c r="E1784" t="s">
        <v>251</v>
      </c>
      <c r="F1784">
        <v>13794</v>
      </c>
      <c r="G1784" t="s">
        <v>264</v>
      </c>
      <c r="H1784" t="s">
        <v>265</v>
      </c>
      <c r="I1784">
        <v>429</v>
      </c>
      <c r="J1784" t="s">
        <v>473</v>
      </c>
      <c r="K1784" t="s">
        <v>474</v>
      </c>
      <c r="L1784">
        <v>2024</v>
      </c>
      <c r="M1784" t="s">
        <v>261</v>
      </c>
      <c r="N1784" t="s">
        <v>262</v>
      </c>
      <c r="O1784">
        <v>2024</v>
      </c>
      <c r="P1784" t="s">
        <v>261</v>
      </c>
      <c r="Q1784" t="s">
        <v>262</v>
      </c>
      <c r="R1784" t="s">
        <v>497</v>
      </c>
      <c r="S1784">
        <v>0</v>
      </c>
      <c r="U1784">
        <v>5</v>
      </c>
      <c r="IF1784">
        <v>2024</v>
      </c>
      <c r="IG1784" t="s">
        <v>261</v>
      </c>
      <c r="IH1784" t="s">
        <v>266</v>
      </c>
      <c r="IK1784">
        <v>-2</v>
      </c>
      <c r="IL1784" t="s">
        <v>257</v>
      </c>
      <c r="IM1784" t="s">
        <v>258</v>
      </c>
      <c r="IN1784" t="s">
        <v>511</v>
      </c>
      <c r="IP1784" t="s">
        <v>512</v>
      </c>
    </row>
    <row r="1785" spans="1:250" x14ac:dyDescent="0.25">
      <c r="A1785">
        <v>35890</v>
      </c>
      <c r="B1785">
        <v>-890804480</v>
      </c>
      <c r="C1785">
        <v>1837</v>
      </c>
      <c r="D1785" t="s">
        <v>250</v>
      </c>
      <c r="E1785" t="s">
        <v>251</v>
      </c>
      <c r="F1785">
        <v>13794</v>
      </c>
      <c r="G1785" t="s">
        <v>264</v>
      </c>
      <c r="H1785" t="s">
        <v>265</v>
      </c>
      <c r="I1785">
        <v>427</v>
      </c>
      <c r="J1785" t="s">
        <v>475</v>
      </c>
      <c r="K1785" t="s">
        <v>476</v>
      </c>
      <c r="L1785">
        <v>2024</v>
      </c>
      <c r="M1785" t="s">
        <v>261</v>
      </c>
      <c r="N1785" t="s">
        <v>262</v>
      </c>
      <c r="O1785">
        <v>2024</v>
      </c>
      <c r="P1785" t="s">
        <v>261</v>
      </c>
      <c r="Q1785" t="s">
        <v>262</v>
      </c>
      <c r="R1785" t="s">
        <v>497</v>
      </c>
      <c r="S1785">
        <v>0</v>
      </c>
      <c r="U1785">
        <v>5</v>
      </c>
      <c r="IF1785">
        <v>2024</v>
      </c>
      <c r="IG1785" t="s">
        <v>261</v>
      </c>
      <c r="IH1785" t="s">
        <v>266</v>
      </c>
      <c r="IK1785">
        <v>-2</v>
      </c>
      <c r="IL1785" t="s">
        <v>257</v>
      </c>
      <c r="IM1785" t="s">
        <v>258</v>
      </c>
      <c r="IN1785" t="s">
        <v>511</v>
      </c>
      <c r="IP1785" t="s">
        <v>512</v>
      </c>
    </row>
    <row r="1786" spans="1:250" x14ac:dyDescent="0.25">
      <c r="A1786">
        <v>35891</v>
      </c>
      <c r="B1786">
        <v>-890804480</v>
      </c>
      <c r="C1786">
        <v>1837</v>
      </c>
      <c r="D1786" t="s">
        <v>250</v>
      </c>
      <c r="E1786" t="s">
        <v>251</v>
      </c>
      <c r="F1786">
        <v>13794</v>
      </c>
      <c r="G1786" t="s">
        <v>264</v>
      </c>
      <c r="H1786" t="s">
        <v>265</v>
      </c>
      <c r="I1786">
        <v>424</v>
      </c>
      <c r="J1786" t="s">
        <v>477</v>
      </c>
      <c r="K1786" t="s">
        <v>478</v>
      </c>
      <c r="L1786">
        <v>2024</v>
      </c>
      <c r="M1786" t="s">
        <v>261</v>
      </c>
      <c r="N1786" t="s">
        <v>262</v>
      </c>
      <c r="O1786">
        <v>2024</v>
      </c>
      <c r="P1786" t="s">
        <v>261</v>
      </c>
      <c r="Q1786" t="s">
        <v>262</v>
      </c>
      <c r="R1786" t="s">
        <v>497</v>
      </c>
      <c r="S1786">
        <v>0</v>
      </c>
      <c r="U1786">
        <v>5</v>
      </c>
      <c r="IF1786">
        <v>2024</v>
      </c>
      <c r="IG1786" t="s">
        <v>261</v>
      </c>
      <c r="IH1786" t="s">
        <v>266</v>
      </c>
      <c r="IK1786">
        <v>-2</v>
      </c>
      <c r="IL1786" t="s">
        <v>257</v>
      </c>
      <c r="IM1786" t="s">
        <v>258</v>
      </c>
      <c r="IN1786" t="s">
        <v>511</v>
      </c>
      <c r="IP1786" t="s">
        <v>512</v>
      </c>
    </row>
    <row r="1787" spans="1:250" x14ac:dyDescent="0.25">
      <c r="A1787">
        <v>35892</v>
      </c>
      <c r="B1787">
        <v>-890804480</v>
      </c>
      <c r="C1787">
        <v>1837</v>
      </c>
      <c r="D1787" t="s">
        <v>250</v>
      </c>
      <c r="E1787" t="s">
        <v>251</v>
      </c>
      <c r="F1787">
        <v>13794</v>
      </c>
      <c r="G1787" t="s">
        <v>264</v>
      </c>
      <c r="H1787" t="s">
        <v>265</v>
      </c>
      <c r="I1787">
        <v>437</v>
      </c>
      <c r="J1787" t="s">
        <v>506</v>
      </c>
      <c r="K1787" t="s">
        <v>507</v>
      </c>
      <c r="L1787">
        <v>2024</v>
      </c>
      <c r="M1787" t="s">
        <v>261</v>
      </c>
      <c r="N1787" t="s">
        <v>262</v>
      </c>
      <c r="O1787">
        <v>2024</v>
      </c>
      <c r="P1787" t="s">
        <v>261</v>
      </c>
      <c r="Q1787" t="s">
        <v>262</v>
      </c>
      <c r="R1787" t="s">
        <v>497</v>
      </c>
      <c r="S1787">
        <v>0</v>
      </c>
      <c r="U1787">
        <v>5</v>
      </c>
      <c r="IF1787">
        <v>2024</v>
      </c>
      <c r="IG1787" t="s">
        <v>261</v>
      </c>
      <c r="IH1787" t="s">
        <v>266</v>
      </c>
      <c r="IK1787">
        <v>-2</v>
      </c>
      <c r="IL1787" t="s">
        <v>257</v>
      </c>
      <c r="IM1787" t="s">
        <v>258</v>
      </c>
      <c r="IN1787" t="s">
        <v>511</v>
      </c>
      <c r="IP1787" t="s">
        <v>512</v>
      </c>
    </row>
    <row r="1788" spans="1:250" x14ac:dyDescent="0.25">
      <c r="A1788">
        <v>35893</v>
      </c>
      <c r="B1788">
        <v>-890804480</v>
      </c>
      <c r="C1788">
        <v>1837</v>
      </c>
      <c r="D1788" t="s">
        <v>250</v>
      </c>
      <c r="E1788" t="s">
        <v>251</v>
      </c>
      <c r="F1788">
        <v>13794</v>
      </c>
      <c r="G1788" t="s">
        <v>264</v>
      </c>
      <c r="H1788" t="s">
        <v>265</v>
      </c>
      <c r="I1788">
        <v>420</v>
      </c>
      <c r="J1788" t="s">
        <v>481</v>
      </c>
      <c r="K1788" t="s">
        <v>482</v>
      </c>
      <c r="L1788">
        <v>2024</v>
      </c>
      <c r="M1788" t="s">
        <v>261</v>
      </c>
      <c r="N1788" t="s">
        <v>262</v>
      </c>
      <c r="O1788">
        <v>2024</v>
      </c>
      <c r="P1788" t="s">
        <v>261</v>
      </c>
      <c r="Q1788" t="s">
        <v>262</v>
      </c>
      <c r="R1788" t="s">
        <v>497</v>
      </c>
      <c r="S1788">
        <v>0</v>
      </c>
      <c r="U1788">
        <v>5</v>
      </c>
      <c r="IF1788">
        <v>2024</v>
      </c>
      <c r="IG1788" t="s">
        <v>261</v>
      </c>
      <c r="IH1788" t="s">
        <v>266</v>
      </c>
      <c r="IK1788">
        <v>-2</v>
      </c>
      <c r="IL1788" t="s">
        <v>257</v>
      </c>
      <c r="IM1788" t="s">
        <v>258</v>
      </c>
      <c r="IN1788" t="s">
        <v>511</v>
      </c>
      <c r="IP1788" t="s">
        <v>512</v>
      </c>
    </row>
    <row r="1789" spans="1:250" x14ac:dyDescent="0.25">
      <c r="A1789">
        <v>35894</v>
      </c>
      <c r="B1789">
        <v>-890804480</v>
      </c>
      <c r="C1789">
        <v>1837</v>
      </c>
      <c r="D1789" t="s">
        <v>250</v>
      </c>
      <c r="E1789" t="s">
        <v>251</v>
      </c>
      <c r="F1789">
        <v>13794</v>
      </c>
      <c r="G1789" t="s">
        <v>264</v>
      </c>
      <c r="H1789" t="s">
        <v>265</v>
      </c>
      <c r="I1789">
        <v>411</v>
      </c>
      <c r="J1789" t="s">
        <v>471</v>
      </c>
      <c r="K1789" t="s">
        <v>472</v>
      </c>
      <c r="L1789">
        <v>2024</v>
      </c>
      <c r="M1789" t="s">
        <v>261</v>
      </c>
      <c r="N1789" t="s">
        <v>262</v>
      </c>
      <c r="O1789">
        <v>2024</v>
      </c>
      <c r="P1789" t="s">
        <v>261</v>
      </c>
      <c r="Q1789" t="s">
        <v>262</v>
      </c>
      <c r="R1789" t="s">
        <v>497</v>
      </c>
      <c r="S1789">
        <v>0</v>
      </c>
      <c r="U1789">
        <v>5</v>
      </c>
      <c r="IF1789">
        <v>2024</v>
      </c>
      <c r="IG1789" t="s">
        <v>261</v>
      </c>
      <c r="IH1789" t="s">
        <v>266</v>
      </c>
      <c r="IK1789">
        <v>-2</v>
      </c>
      <c r="IL1789" t="s">
        <v>257</v>
      </c>
      <c r="IM1789" t="s">
        <v>258</v>
      </c>
      <c r="IN1789" t="s">
        <v>511</v>
      </c>
      <c r="IP1789" t="s">
        <v>512</v>
      </c>
    </row>
    <row r="1790" spans="1:250" x14ac:dyDescent="0.25">
      <c r="A1790">
        <v>35895</v>
      </c>
      <c r="B1790">
        <v>-890804480</v>
      </c>
      <c r="C1790">
        <v>1837</v>
      </c>
      <c r="D1790" t="s">
        <v>250</v>
      </c>
      <c r="E1790" t="s">
        <v>251</v>
      </c>
      <c r="F1790">
        <v>9695</v>
      </c>
      <c r="G1790" t="s">
        <v>267</v>
      </c>
      <c r="H1790" t="s">
        <v>268</v>
      </c>
      <c r="I1790">
        <v>437</v>
      </c>
      <c r="J1790" t="s">
        <v>506</v>
      </c>
      <c r="K1790" t="s">
        <v>507</v>
      </c>
      <c r="L1790">
        <v>2024</v>
      </c>
      <c r="M1790" t="s">
        <v>261</v>
      </c>
      <c r="N1790" t="s">
        <v>262</v>
      </c>
      <c r="O1790">
        <v>2024</v>
      </c>
      <c r="P1790" t="s">
        <v>261</v>
      </c>
      <c r="Q1790" t="s">
        <v>262</v>
      </c>
      <c r="R1790" t="s">
        <v>497</v>
      </c>
      <c r="S1790">
        <v>0</v>
      </c>
      <c r="U1790">
        <v>5</v>
      </c>
      <c r="IF1790">
        <v>2024</v>
      </c>
      <c r="IG1790" t="s">
        <v>261</v>
      </c>
      <c r="IH1790" t="s">
        <v>269</v>
      </c>
      <c r="IK1790">
        <v>-2</v>
      </c>
      <c r="IL1790" t="s">
        <v>257</v>
      </c>
      <c r="IM1790" t="s">
        <v>258</v>
      </c>
      <c r="IN1790" t="s">
        <v>509</v>
      </c>
      <c r="IP1790" t="s">
        <v>510</v>
      </c>
    </row>
    <row r="1791" spans="1:250" x14ac:dyDescent="0.25">
      <c r="A1791">
        <v>35896</v>
      </c>
      <c r="B1791">
        <v>-890804480</v>
      </c>
      <c r="C1791">
        <v>1837</v>
      </c>
      <c r="D1791" t="s">
        <v>250</v>
      </c>
      <c r="E1791" t="s">
        <v>251</v>
      </c>
      <c r="F1791">
        <v>9695</v>
      </c>
      <c r="G1791" t="s">
        <v>267</v>
      </c>
      <c r="H1791" t="s">
        <v>268</v>
      </c>
      <c r="I1791">
        <v>436</v>
      </c>
      <c r="J1791" t="s">
        <v>504</v>
      </c>
      <c r="K1791" t="s">
        <v>505</v>
      </c>
      <c r="L1791">
        <v>2024</v>
      </c>
      <c r="M1791" t="s">
        <v>261</v>
      </c>
      <c r="N1791" t="s">
        <v>262</v>
      </c>
      <c r="O1791">
        <v>2024</v>
      </c>
      <c r="P1791" t="s">
        <v>261</v>
      </c>
      <c r="Q1791" t="s">
        <v>262</v>
      </c>
      <c r="R1791" t="s">
        <v>497</v>
      </c>
      <c r="S1791">
        <v>0</v>
      </c>
      <c r="U1791">
        <v>5</v>
      </c>
      <c r="IF1791">
        <v>2024</v>
      </c>
      <c r="IG1791" t="s">
        <v>261</v>
      </c>
      <c r="IH1791" t="s">
        <v>269</v>
      </c>
      <c r="IK1791">
        <v>-2</v>
      </c>
      <c r="IL1791" t="s">
        <v>257</v>
      </c>
      <c r="IM1791" t="s">
        <v>258</v>
      </c>
      <c r="IN1791" t="s">
        <v>509</v>
      </c>
      <c r="IP1791" t="s">
        <v>510</v>
      </c>
    </row>
    <row r="1792" spans="1:250" x14ac:dyDescent="0.25">
      <c r="A1792">
        <v>35897</v>
      </c>
      <c r="B1792">
        <v>-890804480</v>
      </c>
      <c r="C1792">
        <v>1837</v>
      </c>
      <c r="D1792" t="s">
        <v>250</v>
      </c>
      <c r="E1792" t="s">
        <v>251</v>
      </c>
      <c r="F1792">
        <v>9695</v>
      </c>
      <c r="G1792" t="s">
        <v>267</v>
      </c>
      <c r="H1792" t="s">
        <v>268</v>
      </c>
      <c r="I1792">
        <v>435</v>
      </c>
      <c r="J1792" t="s">
        <v>493</v>
      </c>
      <c r="K1792" t="s">
        <v>494</v>
      </c>
      <c r="L1792">
        <v>2024</v>
      </c>
      <c r="M1792" t="s">
        <v>261</v>
      </c>
      <c r="N1792" t="s">
        <v>262</v>
      </c>
      <c r="O1792">
        <v>2024</v>
      </c>
      <c r="P1792" t="s">
        <v>261</v>
      </c>
      <c r="Q1792" t="s">
        <v>262</v>
      </c>
      <c r="R1792" t="s">
        <v>497</v>
      </c>
      <c r="S1792">
        <v>0</v>
      </c>
      <c r="U1792">
        <v>5</v>
      </c>
      <c r="IF1792">
        <v>2024</v>
      </c>
      <c r="IG1792" t="s">
        <v>261</v>
      </c>
      <c r="IH1792" t="s">
        <v>269</v>
      </c>
      <c r="IK1792">
        <v>-2</v>
      </c>
      <c r="IL1792" t="s">
        <v>257</v>
      </c>
      <c r="IM1792" t="s">
        <v>258</v>
      </c>
      <c r="IN1792" t="s">
        <v>509</v>
      </c>
      <c r="IP1792" t="s">
        <v>510</v>
      </c>
    </row>
    <row r="1793" spans="1:250" x14ac:dyDescent="0.25">
      <c r="A1793">
        <v>35898</v>
      </c>
      <c r="B1793">
        <v>-890804480</v>
      </c>
      <c r="C1793">
        <v>1837</v>
      </c>
      <c r="D1793" t="s">
        <v>250</v>
      </c>
      <c r="E1793" t="s">
        <v>251</v>
      </c>
      <c r="F1793">
        <v>13794</v>
      </c>
      <c r="G1793" t="s">
        <v>264</v>
      </c>
      <c r="H1793" t="s">
        <v>265</v>
      </c>
      <c r="I1793">
        <v>436</v>
      </c>
      <c r="J1793" t="s">
        <v>504</v>
      </c>
      <c r="K1793" t="s">
        <v>505</v>
      </c>
      <c r="L1793">
        <v>2024</v>
      </c>
      <c r="M1793" t="s">
        <v>261</v>
      </c>
      <c r="N1793" t="s">
        <v>262</v>
      </c>
      <c r="O1793">
        <v>2024</v>
      </c>
      <c r="P1793" t="s">
        <v>261</v>
      </c>
      <c r="Q1793" t="s">
        <v>262</v>
      </c>
      <c r="R1793" t="s">
        <v>497</v>
      </c>
      <c r="S1793">
        <v>0</v>
      </c>
      <c r="U1793">
        <v>5</v>
      </c>
      <c r="IF1793">
        <v>2024</v>
      </c>
      <c r="IG1793" t="s">
        <v>261</v>
      </c>
      <c r="IH1793" t="s">
        <v>266</v>
      </c>
      <c r="IK1793">
        <v>-2</v>
      </c>
      <c r="IL1793" t="s">
        <v>257</v>
      </c>
      <c r="IM1793" t="s">
        <v>258</v>
      </c>
      <c r="IN1793" t="s">
        <v>511</v>
      </c>
      <c r="IP1793" t="s">
        <v>512</v>
      </c>
    </row>
    <row r="1794" spans="1:250" x14ac:dyDescent="0.25">
      <c r="A1794">
        <v>35899</v>
      </c>
      <c r="B1794">
        <v>-890804480</v>
      </c>
      <c r="C1794">
        <v>1837</v>
      </c>
      <c r="D1794" t="s">
        <v>250</v>
      </c>
      <c r="E1794" t="s">
        <v>251</v>
      </c>
      <c r="F1794">
        <v>9695</v>
      </c>
      <c r="G1794" t="s">
        <v>267</v>
      </c>
      <c r="H1794" t="s">
        <v>268</v>
      </c>
      <c r="I1794">
        <v>429</v>
      </c>
      <c r="J1794" t="s">
        <v>473</v>
      </c>
      <c r="K1794" t="s">
        <v>474</v>
      </c>
      <c r="L1794">
        <v>2024</v>
      </c>
      <c r="M1794" t="s">
        <v>261</v>
      </c>
      <c r="N1794" t="s">
        <v>262</v>
      </c>
      <c r="O1794">
        <v>2024</v>
      </c>
      <c r="P1794" t="s">
        <v>261</v>
      </c>
      <c r="Q1794" t="s">
        <v>262</v>
      </c>
      <c r="R1794" t="s">
        <v>497</v>
      </c>
      <c r="S1794">
        <v>0</v>
      </c>
      <c r="U1794">
        <v>5</v>
      </c>
      <c r="IF1794">
        <v>2024</v>
      </c>
      <c r="IG1794" t="s">
        <v>261</v>
      </c>
      <c r="IH1794" t="s">
        <v>269</v>
      </c>
      <c r="IK1794">
        <v>-2</v>
      </c>
      <c r="IL1794" t="s">
        <v>257</v>
      </c>
      <c r="IM1794" t="s">
        <v>258</v>
      </c>
      <c r="IN1794" t="s">
        <v>509</v>
      </c>
      <c r="IP1794" t="s">
        <v>510</v>
      </c>
    </row>
    <row r="1795" spans="1:250" x14ac:dyDescent="0.25">
      <c r="A1795">
        <v>35900</v>
      </c>
      <c r="B1795">
        <v>-890804480</v>
      </c>
      <c r="C1795">
        <v>1837</v>
      </c>
      <c r="D1795" t="s">
        <v>250</v>
      </c>
      <c r="E1795" t="s">
        <v>251</v>
      </c>
      <c r="F1795">
        <v>9695</v>
      </c>
      <c r="G1795" t="s">
        <v>267</v>
      </c>
      <c r="H1795" t="s">
        <v>268</v>
      </c>
      <c r="I1795">
        <v>427</v>
      </c>
      <c r="J1795" t="s">
        <v>475</v>
      </c>
      <c r="K1795" t="s">
        <v>476</v>
      </c>
      <c r="L1795">
        <v>2024</v>
      </c>
      <c r="M1795" t="s">
        <v>261</v>
      </c>
      <c r="N1795" t="s">
        <v>262</v>
      </c>
      <c r="O1795">
        <v>2024</v>
      </c>
      <c r="P1795" t="s">
        <v>261</v>
      </c>
      <c r="Q1795" t="s">
        <v>262</v>
      </c>
      <c r="R1795" t="s">
        <v>497</v>
      </c>
      <c r="S1795">
        <v>0</v>
      </c>
      <c r="U1795">
        <v>5</v>
      </c>
      <c r="IF1795">
        <v>2024</v>
      </c>
      <c r="IG1795" t="s">
        <v>261</v>
      </c>
      <c r="IH1795" t="s">
        <v>269</v>
      </c>
      <c r="IK1795">
        <v>-2</v>
      </c>
      <c r="IL1795" t="s">
        <v>257</v>
      </c>
      <c r="IM1795" t="s">
        <v>258</v>
      </c>
      <c r="IN1795" t="s">
        <v>509</v>
      </c>
      <c r="IP1795" t="s">
        <v>510</v>
      </c>
    </row>
    <row r="1796" spans="1:250" x14ac:dyDescent="0.25">
      <c r="A1796">
        <v>35901</v>
      </c>
      <c r="B1796">
        <v>-890804480</v>
      </c>
      <c r="C1796">
        <v>1837</v>
      </c>
      <c r="D1796" t="s">
        <v>250</v>
      </c>
      <c r="E1796" t="s">
        <v>251</v>
      </c>
      <c r="F1796">
        <v>9695</v>
      </c>
      <c r="G1796" t="s">
        <v>267</v>
      </c>
      <c r="H1796" t="s">
        <v>268</v>
      </c>
      <c r="I1796">
        <v>424</v>
      </c>
      <c r="J1796" t="s">
        <v>477</v>
      </c>
      <c r="K1796" t="s">
        <v>478</v>
      </c>
      <c r="L1796">
        <v>2024</v>
      </c>
      <c r="M1796" t="s">
        <v>261</v>
      </c>
      <c r="N1796" t="s">
        <v>262</v>
      </c>
      <c r="O1796">
        <v>2024</v>
      </c>
      <c r="P1796" t="s">
        <v>261</v>
      </c>
      <c r="Q1796" t="s">
        <v>262</v>
      </c>
      <c r="R1796" t="s">
        <v>497</v>
      </c>
      <c r="S1796">
        <v>0</v>
      </c>
      <c r="U1796">
        <v>5</v>
      </c>
      <c r="IF1796">
        <v>2024</v>
      </c>
      <c r="IG1796" t="s">
        <v>261</v>
      </c>
      <c r="IH1796" t="s">
        <v>269</v>
      </c>
      <c r="IK1796">
        <v>-2</v>
      </c>
      <c r="IL1796" t="s">
        <v>257</v>
      </c>
      <c r="IM1796" t="s">
        <v>258</v>
      </c>
      <c r="IN1796" t="s">
        <v>509</v>
      </c>
      <c r="IP1796" t="s">
        <v>510</v>
      </c>
    </row>
    <row r="1797" spans="1:250" x14ac:dyDescent="0.25">
      <c r="A1797">
        <v>35902</v>
      </c>
      <c r="B1797">
        <v>-890804480</v>
      </c>
      <c r="C1797">
        <v>1837</v>
      </c>
      <c r="D1797" t="s">
        <v>250</v>
      </c>
      <c r="E1797" t="s">
        <v>251</v>
      </c>
      <c r="F1797">
        <v>9695</v>
      </c>
      <c r="G1797" t="s">
        <v>267</v>
      </c>
      <c r="H1797" t="s">
        <v>268</v>
      </c>
      <c r="I1797">
        <v>422</v>
      </c>
      <c r="J1797" t="s">
        <v>479</v>
      </c>
      <c r="K1797" t="s">
        <v>480</v>
      </c>
      <c r="L1797">
        <v>2024</v>
      </c>
      <c r="M1797" t="s">
        <v>261</v>
      </c>
      <c r="N1797" t="s">
        <v>262</v>
      </c>
      <c r="O1797">
        <v>2024</v>
      </c>
      <c r="P1797" t="s">
        <v>261</v>
      </c>
      <c r="Q1797" t="s">
        <v>262</v>
      </c>
      <c r="R1797" t="s">
        <v>497</v>
      </c>
      <c r="S1797">
        <v>0</v>
      </c>
      <c r="U1797">
        <v>5</v>
      </c>
      <c r="IF1797">
        <v>2024</v>
      </c>
      <c r="IG1797" t="s">
        <v>261</v>
      </c>
      <c r="IH1797" t="s">
        <v>269</v>
      </c>
      <c r="IK1797">
        <v>-2</v>
      </c>
      <c r="IL1797" t="s">
        <v>257</v>
      </c>
      <c r="IM1797" t="s">
        <v>258</v>
      </c>
      <c r="IN1797" t="s">
        <v>509</v>
      </c>
      <c r="IP1797" t="s">
        <v>510</v>
      </c>
    </row>
    <row r="1798" spans="1:250" x14ac:dyDescent="0.25">
      <c r="A1798">
        <v>35903</v>
      </c>
      <c r="B1798">
        <v>-890804480</v>
      </c>
      <c r="C1798">
        <v>1837</v>
      </c>
      <c r="D1798" t="s">
        <v>250</v>
      </c>
      <c r="E1798" t="s">
        <v>251</v>
      </c>
      <c r="F1798">
        <v>9695</v>
      </c>
      <c r="G1798" t="s">
        <v>267</v>
      </c>
      <c r="H1798" t="s">
        <v>268</v>
      </c>
      <c r="I1798">
        <v>420</v>
      </c>
      <c r="J1798" t="s">
        <v>481</v>
      </c>
      <c r="K1798" t="s">
        <v>482</v>
      </c>
      <c r="L1798">
        <v>2024</v>
      </c>
      <c r="M1798" t="s">
        <v>261</v>
      </c>
      <c r="N1798" t="s">
        <v>262</v>
      </c>
      <c r="O1798">
        <v>2024</v>
      </c>
      <c r="P1798" t="s">
        <v>261</v>
      </c>
      <c r="Q1798" t="s">
        <v>262</v>
      </c>
      <c r="R1798" t="s">
        <v>497</v>
      </c>
      <c r="S1798">
        <v>0</v>
      </c>
      <c r="U1798">
        <v>5</v>
      </c>
      <c r="IF1798">
        <v>2024</v>
      </c>
      <c r="IG1798" t="s">
        <v>261</v>
      </c>
      <c r="IH1798" t="s">
        <v>269</v>
      </c>
      <c r="IK1798">
        <v>-2</v>
      </c>
      <c r="IL1798" t="s">
        <v>257</v>
      </c>
      <c r="IM1798" t="s">
        <v>258</v>
      </c>
      <c r="IN1798" t="s">
        <v>509</v>
      </c>
      <c r="IP1798" t="s">
        <v>510</v>
      </c>
    </row>
    <row r="1799" spans="1:250" x14ac:dyDescent="0.25">
      <c r="A1799">
        <v>35904</v>
      </c>
      <c r="B1799">
        <v>-890804480</v>
      </c>
      <c r="C1799">
        <v>1837</v>
      </c>
      <c r="D1799" t="s">
        <v>250</v>
      </c>
      <c r="E1799" t="s">
        <v>251</v>
      </c>
      <c r="F1799">
        <v>13794</v>
      </c>
      <c r="G1799" t="s">
        <v>264</v>
      </c>
      <c r="H1799" t="s">
        <v>265</v>
      </c>
      <c r="I1799">
        <v>422</v>
      </c>
      <c r="J1799" t="s">
        <v>479</v>
      </c>
      <c r="K1799" t="s">
        <v>480</v>
      </c>
      <c r="L1799">
        <v>2024</v>
      </c>
      <c r="M1799" t="s">
        <v>261</v>
      </c>
      <c r="N1799" t="s">
        <v>262</v>
      </c>
      <c r="O1799">
        <v>2024</v>
      </c>
      <c r="P1799" t="s">
        <v>261</v>
      </c>
      <c r="Q1799" t="s">
        <v>262</v>
      </c>
      <c r="R1799" t="s">
        <v>497</v>
      </c>
      <c r="S1799">
        <v>0</v>
      </c>
      <c r="U1799">
        <v>5</v>
      </c>
      <c r="IF1799">
        <v>2024</v>
      </c>
      <c r="IG1799" t="s">
        <v>261</v>
      </c>
      <c r="IH1799" t="s">
        <v>266</v>
      </c>
      <c r="IK1799">
        <v>-2</v>
      </c>
      <c r="IL1799" t="s">
        <v>257</v>
      </c>
      <c r="IM1799" t="s">
        <v>258</v>
      </c>
      <c r="IN1799" t="s">
        <v>511</v>
      </c>
      <c r="IP1799" t="s">
        <v>512</v>
      </c>
    </row>
    <row r="1800" spans="1:250" x14ac:dyDescent="0.25">
      <c r="A1800">
        <v>35905</v>
      </c>
      <c r="B1800">
        <v>-890804480</v>
      </c>
      <c r="C1800">
        <v>1837</v>
      </c>
      <c r="D1800" t="s">
        <v>250</v>
      </c>
      <c r="E1800" t="s">
        <v>251</v>
      </c>
      <c r="F1800">
        <v>1848</v>
      </c>
      <c r="G1800" t="s">
        <v>252</v>
      </c>
      <c r="H1800" t="s">
        <v>251</v>
      </c>
      <c r="I1800">
        <v>437</v>
      </c>
      <c r="J1800" t="s">
        <v>506</v>
      </c>
      <c r="K1800" t="s">
        <v>507</v>
      </c>
      <c r="L1800">
        <v>2024</v>
      </c>
      <c r="M1800" t="s">
        <v>261</v>
      </c>
      <c r="N1800" t="s">
        <v>262</v>
      </c>
      <c r="O1800">
        <v>2024</v>
      </c>
      <c r="P1800" t="s">
        <v>261</v>
      </c>
      <c r="Q1800" t="s">
        <v>262</v>
      </c>
      <c r="R1800" t="s">
        <v>497</v>
      </c>
      <c r="S1800">
        <v>0</v>
      </c>
      <c r="U1800">
        <v>5</v>
      </c>
      <c r="IF1800">
        <v>2024</v>
      </c>
      <c r="IG1800" t="s">
        <v>261</v>
      </c>
      <c r="IH1800" t="s">
        <v>256</v>
      </c>
      <c r="IK1800">
        <v>-2</v>
      </c>
      <c r="IL1800" t="s">
        <v>257</v>
      </c>
      <c r="IM1800" t="s">
        <v>258</v>
      </c>
      <c r="IN1800" t="s">
        <v>502</v>
      </c>
      <c r="IP1800" t="s">
        <v>508</v>
      </c>
    </row>
    <row r="1801" spans="1:250" x14ac:dyDescent="0.25">
      <c r="A1801">
        <v>35906</v>
      </c>
      <c r="B1801">
        <v>-890804480</v>
      </c>
      <c r="C1801">
        <v>1837</v>
      </c>
      <c r="D1801" t="s">
        <v>250</v>
      </c>
      <c r="E1801" t="s">
        <v>251</v>
      </c>
      <c r="F1801">
        <v>1848</v>
      </c>
      <c r="G1801" t="s">
        <v>252</v>
      </c>
      <c r="H1801" t="s">
        <v>251</v>
      </c>
      <c r="I1801">
        <v>436</v>
      </c>
      <c r="J1801" t="s">
        <v>504</v>
      </c>
      <c r="K1801" t="s">
        <v>505</v>
      </c>
      <c r="L1801">
        <v>2024</v>
      </c>
      <c r="M1801" t="s">
        <v>261</v>
      </c>
      <c r="N1801" t="s">
        <v>262</v>
      </c>
      <c r="O1801">
        <v>2024</v>
      </c>
      <c r="P1801" t="s">
        <v>261</v>
      </c>
      <c r="Q1801" t="s">
        <v>262</v>
      </c>
      <c r="R1801" t="s">
        <v>497</v>
      </c>
      <c r="S1801">
        <v>0</v>
      </c>
      <c r="U1801">
        <v>5</v>
      </c>
      <c r="IF1801">
        <v>2024</v>
      </c>
      <c r="IG1801" t="s">
        <v>261</v>
      </c>
      <c r="IH1801" t="s">
        <v>256</v>
      </c>
      <c r="IK1801">
        <v>-2</v>
      </c>
      <c r="IL1801" t="s">
        <v>257</v>
      </c>
      <c r="IM1801" t="s">
        <v>258</v>
      </c>
      <c r="IN1801" t="s">
        <v>502</v>
      </c>
      <c r="IP1801" t="s">
        <v>508</v>
      </c>
    </row>
    <row r="1802" spans="1:250" x14ac:dyDescent="0.25">
      <c r="A1802">
        <v>35907</v>
      </c>
      <c r="B1802">
        <v>-890804480</v>
      </c>
      <c r="C1802">
        <v>1837</v>
      </c>
      <c r="D1802" t="s">
        <v>250</v>
      </c>
      <c r="E1802" t="s">
        <v>251</v>
      </c>
      <c r="F1802">
        <v>1848</v>
      </c>
      <c r="G1802" t="s">
        <v>252</v>
      </c>
      <c r="H1802" t="s">
        <v>251</v>
      </c>
      <c r="I1802">
        <v>435</v>
      </c>
      <c r="J1802" t="s">
        <v>493</v>
      </c>
      <c r="K1802" t="s">
        <v>494</v>
      </c>
      <c r="L1802">
        <v>2024</v>
      </c>
      <c r="M1802" t="s">
        <v>261</v>
      </c>
      <c r="N1802" t="s">
        <v>262</v>
      </c>
      <c r="O1802">
        <v>2024</v>
      </c>
      <c r="P1802" t="s">
        <v>261</v>
      </c>
      <c r="Q1802" t="s">
        <v>262</v>
      </c>
      <c r="R1802" t="s">
        <v>497</v>
      </c>
      <c r="S1802">
        <v>0</v>
      </c>
      <c r="U1802">
        <v>5</v>
      </c>
      <c r="IF1802">
        <v>2024</v>
      </c>
      <c r="IG1802" t="s">
        <v>261</v>
      </c>
      <c r="IH1802" t="s">
        <v>256</v>
      </c>
      <c r="IK1802">
        <v>-2</v>
      </c>
      <c r="IL1802" t="s">
        <v>257</v>
      </c>
      <c r="IM1802" t="s">
        <v>258</v>
      </c>
      <c r="IN1802" t="s">
        <v>502</v>
      </c>
      <c r="IP1802" t="s">
        <v>508</v>
      </c>
    </row>
    <row r="1803" spans="1:250" x14ac:dyDescent="0.25">
      <c r="A1803">
        <v>35908</v>
      </c>
      <c r="B1803">
        <v>-890804480</v>
      </c>
      <c r="C1803">
        <v>1837</v>
      </c>
      <c r="D1803" t="s">
        <v>250</v>
      </c>
      <c r="E1803" t="s">
        <v>251</v>
      </c>
      <c r="F1803">
        <v>1848</v>
      </c>
      <c r="G1803" t="s">
        <v>252</v>
      </c>
      <c r="H1803" t="s">
        <v>251</v>
      </c>
      <c r="I1803">
        <v>431</v>
      </c>
      <c r="J1803" t="s">
        <v>495</v>
      </c>
      <c r="K1803" t="s">
        <v>496</v>
      </c>
      <c r="L1803">
        <v>2024</v>
      </c>
      <c r="M1803" t="s">
        <v>261</v>
      </c>
      <c r="N1803" t="s">
        <v>262</v>
      </c>
      <c r="O1803">
        <v>2024</v>
      </c>
      <c r="P1803" t="s">
        <v>261</v>
      </c>
      <c r="Q1803" t="s">
        <v>262</v>
      </c>
      <c r="R1803" t="s">
        <v>497</v>
      </c>
      <c r="S1803">
        <v>0</v>
      </c>
      <c r="U1803">
        <v>5</v>
      </c>
      <c r="IF1803">
        <v>2024</v>
      </c>
      <c r="IG1803" t="s">
        <v>261</v>
      </c>
      <c r="IH1803" t="s">
        <v>256</v>
      </c>
      <c r="IK1803">
        <v>-2</v>
      </c>
      <c r="IL1803" t="s">
        <v>257</v>
      </c>
      <c r="IM1803" t="s">
        <v>258</v>
      </c>
      <c r="IN1803" t="s">
        <v>502</v>
      </c>
      <c r="IP1803" t="s">
        <v>508</v>
      </c>
    </row>
    <row r="1804" spans="1:250" x14ac:dyDescent="0.25">
      <c r="A1804">
        <v>35909</v>
      </c>
      <c r="B1804">
        <v>-890804480</v>
      </c>
      <c r="C1804">
        <v>1837</v>
      </c>
      <c r="D1804" t="s">
        <v>250</v>
      </c>
      <c r="E1804" t="s">
        <v>251</v>
      </c>
      <c r="F1804">
        <v>1848</v>
      </c>
      <c r="G1804" t="s">
        <v>252</v>
      </c>
      <c r="H1804" t="s">
        <v>251</v>
      </c>
      <c r="I1804">
        <v>429</v>
      </c>
      <c r="J1804" t="s">
        <v>473</v>
      </c>
      <c r="K1804" t="s">
        <v>474</v>
      </c>
      <c r="L1804">
        <v>2024</v>
      </c>
      <c r="M1804" t="s">
        <v>261</v>
      </c>
      <c r="N1804" t="s">
        <v>262</v>
      </c>
      <c r="O1804">
        <v>2024</v>
      </c>
      <c r="P1804" t="s">
        <v>261</v>
      </c>
      <c r="Q1804" t="s">
        <v>262</v>
      </c>
      <c r="R1804" t="s">
        <v>497</v>
      </c>
      <c r="S1804">
        <v>0</v>
      </c>
      <c r="U1804">
        <v>5</v>
      </c>
      <c r="IF1804">
        <v>2024</v>
      </c>
      <c r="IG1804" t="s">
        <v>261</v>
      </c>
      <c r="IH1804" t="s">
        <v>256</v>
      </c>
      <c r="IK1804">
        <v>-2</v>
      </c>
      <c r="IL1804" t="s">
        <v>257</v>
      </c>
      <c r="IM1804" t="s">
        <v>258</v>
      </c>
      <c r="IN1804" t="s">
        <v>502</v>
      </c>
      <c r="IP1804" t="s">
        <v>508</v>
      </c>
    </row>
    <row r="1805" spans="1:250" x14ac:dyDescent="0.25">
      <c r="A1805">
        <v>35910</v>
      </c>
      <c r="B1805">
        <v>-890804480</v>
      </c>
      <c r="C1805">
        <v>1837</v>
      </c>
      <c r="D1805" t="s">
        <v>250</v>
      </c>
      <c r="E1805" t="s">
        <v>251</v>
      </c>
      <c r="F1805">
        <v>9695</v>
      </c>
      <c r="G1805" t="s">
        <v>267</v>
      </c>
      <c r="H1805" t="s">
        <v>268</v>
      </c>
      <c r="I1805">
        <v>431</v>
      </c>
      <c r="J1805" t="s">
        <v>495</v>
      </c>
      <c r="K1805" t="s">
        <v>496</v>
      </c>
      <c r="L1805">
        <v>2024</v>
      </c>
      <c r="M1805" t="s">
        <v>261</v>
      </c>
      <c r="N1805" t="s">
        <v>262</v>
      </c>
      <c r="O1805">
        <v>2024</v>
      </c>
      <c r="P1805" t="s">
        <v>261</v>
      </c>
      <c r="Q1805" t="s">
        <v>262</v>
      </c>
      <c r="R1805" t="s">
        <v>497</v>
      </c>
      <c r="S1805">
        <v>0</v>
      </c>
      <c r="U1805">
        <v>5</v>
      </c>
      <c r="IF1805">
        <v>2024</v>
      </c>
      <c r="IG1805" t="s">
        <v>261</v>
      </c>
      <c r="IH1805" t="s">
        <v>269</v>
      </c>
      <c r="IK1805">
        <v>-2</v>
      </c>
      <c r="IL1805" t="s">
        <v>257</v>
      </c>
      <c r="IM1805" t="s">
        <v>258</v>
      </c>
      <c r="IN1805" t="s">
        <v>509</v>
      </c>
      <c r="IP1805" t="s">
        <v>510</v>
      </c>
    </row>
    <row r="1806" spans="1:250" x14ac:dyDescent="0.25">
      <c r="A1806">
        <v>35911</v>
      </c>
      <c r="B1806">
        <v>-890804480</v>
      </c>
      <c r="C1806">
        <v>1837</v>
      </c>
      <c r="D1806" t="s">
        <v>250</v>
      </c>
      <c r="E1806" t="s">
        <v>251</v>
      </c>
      <c r="F1806">
        <v>1848</v>
      </c>
      <c r="G1806" t="s">
        <v>252</v>
      </c>
      <c r="H1806" t="s">
        <v>251</v>
      </c>
      <c r="I1806">
        <v>427</v>
      </c>
      <c r="J1806" t="s">
        <v>475</v>
      </c>
      <c r="K1806" t="s">
        <v>476</v>
      </c>
      <c r="L1806">
        <v>3549</v>
      </c>
      <c r="M1806" t="s">
        <v>272</v>
      </c>
      <c r="N1806" t="s">
        <v>273</v>
      </c>
      <c r="O1806">
        <v>3549</v>
      </c>
      <c r="P1806" t="s">
        <v>272</v>
      </c>
      <c r="Q1806" t="s">
        <v>273</v>
      </c>
      <c r="R1806" t="s">
        <v>497</v>
      </c>
      <c r="S1806">
        <v>0</v>
      </c>
      <c r="U1806">
        <v>5</v>
      </c>
      <c r="IF1806">
        <v>3549</v>
      </c>
      <c r="IG1806" t="s">
        <v>272</v>
      </c>
      <c r="IH1806" t="s">
        <v>256</v>
      </c>
      <c r="IK1806">
        <v>-2</v>
      </c>
      <c r="IL1806" t="s">
        <v>257</v>
      </c>
      <c r="IM1806" t="s">
        <v>258</v>
      </c>
      <c r="IN1806" t="s">
        <v>502</v>
      </c>
      <c r="IP1806" t="s">
        <v>513</v>
      </c>
    </row>
    <row r="1807" spans="1:250" x14ac:dyDescent="0.25">
      <c r="A1807">
        <v>35912</v>
      </c>
      <c r="B1807">
        <v>-890804480</v>
      </c>
      <c r="C1807">
        <v>1837</v>
      </c>
      <c r="D1807" t="s">
        <v>250</v>
      </c>
      <c r="E1807" t="s">
        <v>251</v>
      </c>
      <c r="F1807">
        <v>1848</v>
      </c>
      <c r="G1807" t="s">
        <v>252</v>
      </c>
      <c r="H1807" t="s">
        <v>251</v>
      </c>
      <c r="I1807">
        <v>424</v>
      </c>
      <c r="J1807" t="s">
        <v>477</v>
      </c>
      <c r="K1807" t="s">
        <v>478</v>
      </c>
      <c r="L1807">
        <v>3549</v>
      </c>
      <c r="M1807" t="s">
        <v>272</v>
      </c>
      <c r="N1807" t="s">
        <v>273</v>
      </c>
      <c r="O1807">
        <v>3549</v>
      </c>
      <c r="P1807" t="s">
        <v>272</v>
      </c>
      <c r="Q1807" t="s">
        <v>273</v>
      </c>
      <c r="R1807" t="s">
        <v>497</v>
      </c>
      <c r="S1807">
        <v>0</v>
      </c>
      <c r="U1807">
        <v>5</v>
      </c>
      <c r="IF1807">
        <v>3549</v>
      </c>
      <c r="IG1807" t="s">
        <v>272</v>
      </c>
      <c r="IH1807" t="s">
        <v>256</v>
      </c>
      <c r="IK1807">
        <v>-2</v>
      </c>
      <c r="IL1807" t="s">
        <v>257</v>
      </c>
      <c r="IM1807" t="s">
        <v>258</v>
      </c>
      <c r="IN1807" t="s">
        <v>502</v>
      </c>
      <c r="IP1807" t="s">
        <v>513</v>
      </c>
    </row>
    <row r="1808" spans="1:250" x14ac:dyDescent="0.25">
      <c r="A1808">
        <v>35913</v>
      </c>
      <c r="B1808">
        <v>-890804480</v>
      </c>
      <c r="C1808">
        <v>1837</v>
      </c>
      <c r="D1808" t="s">
        <v>250</v>
      </c>
      <c r="E1808" t="s">
        <v>251</v>
      </c>
      <c r="F1808">
        <v>1848</v>
      </c>
      <c r="G1808" t="s">
        <v>252</v>
      </c>
      <c r="H1808" t="s">
        <v>251</v>
      </c>
      <c r="I1808">
        <v>422</v>
      </c>
      <c r="J1808" t="s">
        <v>479</v>
      </c>
      <c r="K1808" t="s">
        <v>480</v>
      </c>
      <c r="L1808">
        <v>3549</v>
      </c>
      <c r="M1808" t="s">
        <v>272</v>
      </c>
      <c r="N1808" t="s">
        <v>273</v>
      </c>
      <c r="O1808">
        <v>3549</v>
      </c>
      <c r="P1808" t="s">
        <v>272</v>
      </c>
      <c r="Q1808" t="s">
        <v>273</v>
      </c>
      <c r="R1808" t="s">
        <v>497</v>
      </c>
      <c r="S1808">
        <v>0</v>
      </c>
      <c r="U1808">
        <v>5</v>
      </c>
      <c r="IF1808">
        <v>3549</v>
      </c>
      <c r="IG1808" t="s">
        <v>272</v>
      </c>
      <c r="IH1808" t="s">
        <v>256</v>
      </c>
      <c r="IK1808">
        <v>-2</v>
      </c>
      <c r="IL1808" t="s">
        <v>257</v>
      </c>
      <c r="IM1808" t="s">
        <v>258</v>
      </c>
      <c r="IN1808" t="s">
        <v>502</v>
      </c>
      <c r="IP1808" t="s">
        <v>513</v>
      </c>
    </row>
    <row r="1809" spans="1:250" x14ac:dyDescent="0.25">
      <c r="A1809">
        <v>35914</v>
      </c>
      <c r="B1809">
        <v>-890804480</v>
      </c>
      <c r="C1809">
        <v>1837</v>
      </c>
      <c r="D1809" t="s">
        <v>250</v>
      </c>
      <c r="E1809" t="s">
        <v>251</v>
      </c>
      <c r="F1809">
        <v>1848</v>
      </c>
      <c r="G1809" t="s">
        <v>252</v>
      </c>
      <c r="H1809" t="s">
        <v>251</v>
      </c>
      <c r="I1809">
        <v>420</v>
      </c>
      <c r="J1809" t="s">
        <v>481</v>
      </c>
      <c r="K1809" t="s">
        <v>482</v>
      </c>
      <c r="L1809">
        <v>3549</v>
      </c>
      <c r="M1809" t="s">
        <v>272</v>
      </c>
      <c r="N1809" t="s">
        <v>273</v>
      </c>
      <c r="O1809">
        <v>3549</v>
      </c>
      <c r="P1809" t="s">
        <v>272</v>
      </c>
      <c r="Q1809" t="s">
        <v>273</v>
      </c>
      <c r="R1809" t="s">
        <v>497</v>
      </c>
      <c r="S1809">
        <v>0</v>
      </c>
      <c r="U1809">
        <v>5</v>
      </c>
      <c r="IF1809">
        <v>3549</v>
      </c>
      <c r="IG1809" t="s">
        <v>272</v>
      </c>
      <c r="IH1809" t="s">
        <v>256</v>
      </c>
      <c r="IK1809">
        <v>-2</v>
      </c>
      <c r="IL1809" t="s">
        <v>257</v>
      </c>
      <c r="IM1809" t="s">
        <v>258</v>
      </c>
      <c r="IN1809" t="s">
        <v>502</v>
      </c>
      <c r="IP1809" t="s">
        <v>513</v>
      </c>
    </row>
    <row r="1810" spans="1:250" x14ac:dyDescent="0.25">
      <c r="A1810">
        <v>35915</v>
      </c>
      <c r="B1810">
        <v>-890804480</v>
      </c>
      <c r="C1810">
        <v>1837</v>
      </c>
      <c r="D1810" t="s">
        <v>250</v>
      </c>
      <c r="E1810" t="s">
        <v>251</v>
      </c>
      <c r="F1810">
        <v>1848</v>
      </c>
      <c r="G1810" t="s">
        <v>252</v>
      </c>
      <c r="H1810" t="s">
        <v>251</v>
      </c>
      <c r="I1810">
        <v>411</v>
      </c>
      <c r="J1810" t="s">
        <v>471</v>
      </c>
      <c r="K1810" t="s">
        <v>472</v>
      </c>
      <c r="L1810">
        <v>3549</v>
      </c>
      <c r="M1810" t="s">
        <v>272</v>
      </c>
      <c r="N1810" t="s">
        <v>273</v>
      </c>
      <c r="O1810">
        <v>3549</v>
      </c>
      <c r="P1810" t="s">
        <v>272</v>
      </c>
      <c r="Q1810" t="s">
        <v>273</v>
      </c>
      <c r="R1810" t="s">
        <v>497</v>
      </c>
      <c r="S1810">
        <v>0</v>
      </c>
      <c r="U1810">
        <v>5</v>
      </c>
      <c r="IF1810">
        <v>3549</v>
      </c>
      <c r="IG1810" t="s">
        <v>272</v>
      </c>
      <c r="IH1810" t="s">
        <v>256</v>
      </c>
      <c r="IK1810">
        <v>-2</v>
      </c>
      <c r="IL1810" t="s">
        <v>257</v>
      </c>
      <c r="IM1810" t="s">
        <v>258</v>
      </c>
      <c r="IN1810" t="s">
        <v>502</v>
      </c>
      <c r="IP1810" t="s">
        <v>513</v>
      </c>
    </row>
    <row r="1811" spans="1:250" x14ac:dyDescent="0.25">
      <c r="A1811">
        <v>35916</v>
      </c>
      <c r="B1811">
        <v>-890804480</v>
      </c>
      <c r="C1811">
        <v>1837</v>
      </c>
      <c r="D1811" t="s">
        <v>250</v>
      </c>
      <c r="E1811" t="s">
        <v>251</v>
      </c>
      <c r="F1811">
        <v>7057</v>
      </c>
      <c r="G1811" t="s">
        <v>270</v>
      </c>
      <c r="H1811" t="s">
        <v>271</v>
      </c>
      <c r="I1811">
        <v>411</v>
      </c>
      <c r="J1811" t="s">
        <v>471</v>
      </c>
      <c r="K1811" t="s">
        <v>472</v>
      </c>
      <c r="L1811">
        <v>3549</v>
      </c>
      <c r="M1811" t="s">
        <v>272</v>
      </c>
      <c r="N1811" t="s">
        <v>273</v>
      </c>
      <c r="O1811">
        <v>3549</v>
      </c>
      <c r="P1811" t="s">
        <v>272</v>
      </c>
      <c r="Q1811" t="s">
        <v>273</v>
      </c>
      <c r="R1811" t="s">
        <v>497</v>
      </c>
      <c r="S1811">
        <v>0</v>
      </c>
      <c r="U1811">
        <v>5</v>
      </c>
      <c r="IF1811">
        <v>3549</v>
      </c>
      <c r="IG1811" t="s">
        <v>272</v>
      </c>
      <c r="IH1811" t="s">
        <v>274</v>
      </c>
      <c r="IK1811">
        <v>-2</v>
      </c>
      <c r="IL1811" t="s">
        <v>257</v>
      </c>
      <c r="IM1811" t="s">
        <v>258</v>
      </c>
      <c r="IN1811" t="s">
        <v>514</v>
      </c>
      <c r="IP1811" t="s">
        <v>515</v>
      </c>
    </row>
    <row r="1812" spans="1:250" x14ac:dyDescent="0.25">
      <c r="A1812">
        <v>35917</v>
      </c>
      <c r="B1812">
        <v>-890804480</v>
      </c>
      <c r="C1812">
        <v>1837</v>
      </c>
      <c r="D1812" t="s">
        <v>250</v>
      </c>
      <c r="E1812" t="s">
        <v>251</v>
      </c>
      <c r="F1812">
        <v>7057</v>
      </c>
      <c r="G1812" t="s">
        <v>270</v>
      </c>
      <c r="H1812" t="s">
        <v>271</v>
      </c>
      <c r="I1812">
        <v>436</v>
      </c>
      <c r="J1812" t="s">
        <v>504</v>
      </c>
      <c r="K1812" t="s">
        <v>505</v>
      </c>
      <c r="L1812">
        <v>3549</v>
      </c>
      <c r="M1812" t="s">
        <v>272</v>
      </c>
      <c r="N1812" t="s">
        <v>273</v>
      </c>
      <c r="O1812">
        <v>3549</v>
      </c>
      <c r="P1812" t="s">
        <v>272</v>
      </c>
      <c r="Q1812" t="s">
        <v>273</v>
      </c>
      <c r="R1812" t="s">
        <v>497</v>
      </c>
      <c r="S1812">
        <v>0</v>
      </c>
      <c r="U1812">
        <v>5</v>
      </c>
      <c r="IF1812">
        <v>3549</v>
      </c>
      <c r="IG1812" t="s">
        <v>272</v>
      </c>
      <c r="IH1812" t="s">
        <v>274</v>
      </c>
      <c r="IK1812">
        <v>-2</v>
      </c>
      <c r="IL1812" t="s">
        <v>257</v>
      </c>
      <c r="IM1812" t="s">
        <v>258</v>
      </c>
      <c r="IN1812" t="s">
        <v>514</v>
      </c>
      <c r="IP1812" t="s">
        <v>515</v>
      </c>
    </row>
    <row r="1813" spans="1:250" x14ac:dyDescent="0.25">
      <c r="A1813">
        <v>35918</v>
      </c>
      <c r="B1813">
        <v>-890804480</v>
      </c>
      <c r="C1813">
        <v>1837</v>
      </c>
      <c r="D1813" t="s">
        <v>250</v>
      </c>
      <c r="E1813" t="s">
        <v>251</v>
      </c>
      <c r="F1813">
        <v>7057</v>
      </c>
      <c r="G1813" t="s">
        <v>270</v>
      </c>
      <c r="H1813" t="s">
        <v>271</v>
      </c>
      <c r="I1813">
        <v>435</v>
      </c>
      <c r="J1813" t="s">
        <v>493</v>
      </c>
      <c r="K1813" t="s">
        <v>494</v>
      </c>
      <c r="L1813">
        <v>3549</v>
      </c>
      <c r="M1813" t="s">
        <v>272</v>
      </c>
      <c r="N1813" t="s">
        <v>273</v>
      </c>
      <c r="O1813">
        <v>3549</v>
      </c>
      <c r="P1813" t="s">
        <v>272</v>
      </c>
      <c r="Q1813" t="s">
        <v>273</v>
      </c>
      <c r="R1813" t="s">
        <v>497</v>
      </c>
      <c r="S1813">
        <v>0</v>
      </c>
      <c r="U1813">
        <v>5</v>
      </c>
      <c r="IF1813">
        <v>3549</v>
      </c>
      <c r="IG1813" t="s">
        <v>272</v>
      </c>
      <c r="IH1813" t="s">
        <v>274</v>
      </c>
      <c r="IK1813">
        <v>-2</v>
      </c>
      <c r="IL1813" t="s">
        <v>257</v>
      </c>
      <c r="IM1813" t="s">
        <v>258</v>
      </c>
      <c r="IN1813" t="s">
        <v>514</v>
      </c>
      <c r="IP1813" t="s">
        <v>515</v>
      </c>
    </row>
    <row r="1814" spans="1:250" x14ac:dyDescent="0.25">
      <c r="A1814">
        <v>35919</v>
      </c>
      <c r="B1814">
        <v>-890804480</v>
      </c>
      <c r="C1814">
        <v>1837</v>
      </c>
      <c r="D1814" t="s">
        <v>250</v>
      </c>
      <c r="E1814" t="s">
        <v>251</v>
      </c>
      <c r="F1814">
        <v>7057</v>
      </c>
      <c r="G1814" t="s">
        <v>270</v>
      </c>
      <c r="H1814" t="s">
        <v>271</v>
      </c>
      <c r="I1814">
        <v>429</v>
      </c>
      <c r="J1814" t="s">
        <v>473</v>
      </c>
      <c r="K1814" t="s">
        <v>474</v>
      </c>
      <c r="L1814">
        <v>3549</v>
      </c>
      <c r="M1814" t="s">
        <v>272</v>
      </c>
      <c r="N1814" t="s">
        <v>273</v>
      </c>
      <c r="O1814">
        <v>3549</v>
      </c>
      <c r="P1814" t="s">
        <v>272</v>
      </c>
      <c r="Q1814" t="s">
        <v>273</v>
      </c>
      <c r="R1814" t="s">
        <v>497</v>
      </c>
      <c r="S1814">
        <v>0</v>
      </c>
      <c r="U1814">
        <v>5</v>
      </c>
      <c r="IF1814">
        <v>3549</v>
      </c>
      <c r="IG1814" t="s">
        <v>272</v>
      </c>
      <c r="IH1814" t="s">
        <v>274</v>
      </c>
      <c r="IK1814">
        <v>-2</v>
      </c>
      <c r="IL1814" t="s">
        <v>257</v>
      </c>
      <c r="IM1814" t="s">
        <v>258</v>
      </c>
      <c r="IN1814" t="s">
        <v>514</v>
      </c>
      <c r="IP1814" t="s">
        <v>515</v>
      </c>
    </row>
    <row r="1815" spans="1:250" x14ac:dyDescent="0.25">
      <c r="A1815">
        <v>35920</v>
      </c>
      <c r="B1815">
        <v>-890804480</v>
      </c>
      <c r="C1815">
        <v>1837</v>
      </c>
      <c r="D1815" t="s">
        <v>250</v>
      </c>
      <c r="E1815" t="s">
        <v>251</v>
      </c>
      <c r="F1815">
        <v>7057</v>
      </c>
      <c r="G1815" t="s">
        <v>270</v>
      </c>
      <c r="H1815" t="s">
        <v>271</v>
      </c>
      <c r="I1815">
        <v>427</v>
      </c>
      <c r="J1815" t="s">
        <v>475</v>
      </c>
      <c r="K1815" t="s">
        <v>476</v>
      </c>
      <c r="L1815">
        <v>3549</v>
      </c>
      <c r="M1815" t="s">
        <v>272</v>
      </c>
      <c r="N1815" t="s">
        <v>273</v>
      </c>
      <c r="O1815">
        <v>3549</v>
      </c>
      <c r="P1815" t="s">
        <v>272</v>
      </c>
      <c r="Q1815" t="s">
        <v>273</v>
      </c>
      <c r="R1815" t="s">
        <v>497</v>
      </c>
      <c r="S1815">
        <v>0</v>
      </c>
      <c r="U1815">
        <v>5</v>
      </c>
      <c r="IF1815">
        <v>3549</v>
      </c>
      <c r="IG1815" t="s">
        <v>272</v>
      </c>
      <c r="IH1815" t="s">
        <v>274</v>
      </c>
      <c r="IK1815">
        <v>-2</v>
      </c>
      <c r="IL1815" t="s">
        <v>257</v>
      </c>
      <c r="IM1815" t="s">
        <v>258</v>
      </c>
      <c r="IN1815" t="s">
        <v>514</v>
      </c>
      <c r="IP1815" t="s">
        <v>515</v>
      </c>
    </row>
    <row r="1816" spans="1:250" x14ac:dyDescent="0.25">
      <c r="A1816">
        <v>35921</v>
      </c>
      <c r="B1816">
        <v>-890804480</v>
      </c>
      <c r="C1816">
        <v>1837</v>
      </c>
      <c r="D1816" t="s">
        <v>250</v>
      </c>
      <c r="E1816" t="s">
        <v>251</v>
      </c>
      <c r="F1816">
        <v>7057</v>
      </c>
      <c r="G1816" t="s">
        <v>270</v>
      </c>
      <c r="H1816" t="s">
        <v>271</v>
      </c>
      <c r="I1816">
        <v>424</v>
      </c>
      <c r="J1816" t="s">
        <v>477</v>
      </c>
      <c r="K1816" t="s">
        <v>478</v>
      </c>
      <c r="L1816">
        <v>3549</v>
      </c>
      <c r="M1816" t="s">
        <v>272</v>
      </c>
      <c r="N1816" t="s">
        <v>273</v>
      </c>
      <c r="O1816">
        <v>3549</v>
      </c>
      <c r="P1816" t="s">
        <v>272</v>
      </c>
      <c r="Q1816" t="s">
        <v>273</v>
      </c>
      <c r="R1816" t="s">
        <v>497</v>
      </c>
      <c r="S1816">
        <v>0</v>
      </c>
      <c r="U1816">
        <v>5</v>
      </c>
      <c r="IF1816">
        <v>3549</v>
      </c>
      <c r="IG1816" t="s">
        <v>272</v>
      </c>
      <c r="IH1816" t="s">
        <v>274</v>
      </c>
      <c r="IK1816">
        <v>-2</v>
      </c>
      <c r="IL1816" t="s">
        <v>257</v>
      </c>
      <c r="IM1816" t="s">
        <v>258</v>
      </c>
      <c r="IN1816" t="s">
        <v>514</v>
      </c>
      <c r="IP1816" t="s">
        <v>515</v>
      </c>
    </row>
    <row r="1817" spans="1:250" x14ac:dyDescent="0.25">
      <c r="A1817">
        <v>35922</v>
      </c>
      <c r="B1817">
        <v>-890804480</v>
      </c>
      <c r="C1817">
        <v>1837</v>
      </c>
      <c r="D1817" t="s">
        <v>250</v>
      </c>
      <c r="E1817" t="s">
        <v>251</v>
      </c>
      <c r="F1817">
        <v>7057</v>
      </c>
      <c r="G1817" t="s">
        <v>270</v>
      </c>
      <c r="H1817" t="s">
        <v>271</v>
      </c>
      <c r="I1817">
        <v>422</v>
      </c>
      <c r="J1817" t="s">
        <v>479</v>
      </c>
      <c r="K1817" t="s">
        <v>480</v>
      </c>
      <c r="L1817">
        <v>3549</v>
      </c>
      <c r="M1817" t="s">
        <v>272</v>
      </c>
      <c r="N1817" t="s">
        <v>273</v>
      </c>
      <c r="O1817">
        <v>3549</v>
      </c>
      <c r="P1817" t="s">
        <v>272</v>
      </c>
      <c r="Q1817" t="s">
        <v>273</v>
      </c>
      <c r="R1817" t="s">
        <v>497</v>
      </c>
      <c r="S1817">
        <v>0</v>
      </c>
      <c r="U1817">
        <v>5</v>
      </c>
      <c r="IF1817">
        <v>3549</v>
      </c>
      <c r="IG1817" t="s">
        <v>272</v>
      </c>
      <c r="IH1817" t="s">
        <v>274</v>
      </c>
      <c r="IK1817">
        <v>-2</v>
      </c>
      <c r="IL1817" t="s">
        <v>257</v>
      </c>
      <c r="IM1817" t="s">
        <v>258</v>
      </c>
      <c r="IN1817" t="s">
        <v>514</v>
      </c>
      <c r="IP1817" t="s">
        <v>515</v>
      </c>
    </row>
    <row r="1818" spans="1:250" x14ac:dyDescent="0.25">
      <c r="A1818">
        <v>35923</v>
      </c>
      <c r="B1818">
        <v>-890804480</v>
      </c>
      <c r="C1818">
        <v>1837</v>
      </c>
      <c r="D1818" t="s">
        <v>250</v>
      </c>
      <c r="E1818" t="s">
        <v>251</v>
      </c>
      <c r="F1818">
        <v>7057</v>
      </c>
      <c r="G1818" t="s">
        <v>270</v>
      </c>
      <c r="H1818" t="s">
        <v>271</v>
      </c>
      <c r="I1818">
        <v>420</v>
      </c>
      <c r="J1818" t="s">
        <v>481</v>
      </c>
      <c r="K1818" t="s">
        <v>482</v>
      </c>
      <c r="L1818">
        <v>3549</v>
      </c>
      <c r="M1818" t="s">
        <v>272</v>
      </c>
      <c r="N1818" t="s">
        <v>273</v>
      </c>
      <c r="O1818">
        <v>3549</v>
      </c>
      <c r="P1818" t="s">
        <v>272</v>
      </c>
      <c r="Q1818" t="s">
        <v>273</v>
      </c>
      <c r="R1818" t="s">
        <v>497</v>
      </c>
      <c r="S1818">
        <v>0</v>
      </c>
      <c r="U1818">
        <v>5</v>
      </c>
      <c r="IF1818">
        <v>3549</v>
      </c>
      <c r="IG1818" t="s">
        <v>272</v>
      </c>
      <c r="IH1818" t="s">
        <v>274</v>
      </c>
      <c r="IK1818">
        <v>-2</v>
      </c>
      <c r="IL1818" t="s">
        <v>257</v>
      </c>
      <c r="IM1818" t="s">
        <v>258</v>
      </c>
      <c r="IN1818" t="s">
        <v>514</v>
      </c>
      <c r="IP1818" t="s">
        <v>515</v>
      </c>
    </row>
    <row r="1819" spans="1:250" x14ac:dyDescent="0.25">
      <c r="A1819">
        <v>35924</v>
      </c>
      <c r="B1819">
        <v>-890804480</v>
      </c>
      <c r="C1819">
        <v>1837</v>
      </c>
      <c r="D1819" t="s">
        <v>250</v>
      </c>
      <c r="E1819" t="s">
        <v>251</v>
      </c>
      <c r="F1819">
        <v>7057</v>
      </c>
      <c r="G1819" t="s">
        <v>270</v>
      </c>
      <c r="H1819" t="s">
        <v>271</v>
      </c>
      <c r="I1819">
        <v>437</v>
      </c>
      <c r="J1819" t="s">
        <v>506</v>
      </c>
      <c r="K1819" t="s">
        <v>507</v>
      </c>
      <c r="L1819">
        <v>3549</v>
      </c>
      <c r="M1819" t="s">
        <v>272</v>
      </c>
      <c r="N1819" t="s">
        <v>273</v>
      </c>
      <c r="O1819">
        <v>3549</v>
      </c>
      <c r="P1819" t="s">
        <v>272</v>
      </c>
      <c r="Q1819" t="s">
        <v>273</v>
      </c>
      <c r="R1819" t="s">
        <v>497</v>
      </c>
      <c r="S1819">
        <v>0</v>
      </c>
      <c r="U1819">
        <v>5</v>
      </c>
      <c r="IF1819">
        <v>3549</v>
      </c>
      <c r="IG1819" t="s">
        <v>272</v>
      </c>
      <c r="IH1819" t="s">
        <v>274</v>
      </c>
      <c r="IK1819">
        <v>-2</v>
      </c>
      <c r="IL1819" t="s">
        <v>257</v>
      </c>
      <c r="IM1819" t="s">
        <v>258</v>
      </c>
      <c r="IN1819" t="s">
        <v>514</v>
      </c>
      <c r="IP1819" t="s">
        <v>515</v>
      </c>
    </row>
    <row r="1820" spans="1:250" x14ac:dyDescent="0.25">
      <c r="A1820">
        <v>35925</v>
      </c>
      <c r="B1820">
        <v>-890804480</v>
      </c>
      <c r="C1820">
        <v>1837</v>
      </c>
      <c r="D1820" t="s">
        <v>250</v>
      </c>
      <c r="E1820" t="s">
        <v>251</v>
      </c>
      <c r="F1820">
        <v>1848</v>
      </c>
      <c r="G1820" t="s">
        <v>252</v>
      </c>
      <c r="H1820" t="s">
        <v>251</v>
      </c>
      <c r="I1820">
        <v>437</v>
      </c>
      <c r="J1820" t="s">
        <v>506</v>
      </c>
      <c r="K1820" t="s">
        <v>507</v>
      </c>
      <c r="L1820">
        <v>3549</v>
      </c>
      <c r="M1820" t="s">
        <v>272</v>
      </c>
      <c r="N1820" t="s">
        <v>273</v>
      </c>
      <c r="O1820">
        <v>3549</v>
      </c>
      <c r="P1820" t="s">
        <v>272</v>
      </c>
      <c r="Q1820" t="s">
        <v>273</v>
      </c>
      <c r="R1820" t="s">
        <v>497</v>
      </c>
      <c r="S1820">
        <v>0</v>
      </c>
      <c r="U1820">
        <v>5</v>
      </c>
      <c r="IF1820">
        <v>3549</v>
      </c>
      <c r="IG1820" t="s">
        <v>272</v>
      </c>
      <c r="IH1820" t="s">
        <v>256</v>
      </c>
      <c r="IK1820">
        <v>-2</v>
      </c>
      <c r="IL1820" t="s">
        <v>257</v>
      </c>
      <c r="IM1820" t="s">
        <v>258</v>
      </c>
      <c r="IN1820" t="s">
        <v>502</v>
      </c>
      <c r="IP1820" t="s">
        <v>513</v>
      </c>
    </row>
    <row r="1821" spans="1:250" x14ac:dyDescent="0.25">
      <c r="A1821">
        <v>35926</v>
      </c>
      <c r="B1821">
        <v>-890804480</v>
      </c>
      <c r="C1821">
        <v>1837</v>
      </c>
      <c r="D1821" t="s">
        <v>250</v>
      </c>
      <c r="E1821" t="s">
        <v>251</v>
      </c>
      <c r="F1821">
        <v>1848</v>
      </c>
      <c r="G1821" t="s">
        <v>252</v>
      </c>
      <c r="H1821" t="s">
        <v>251</v>
      </c>
      <c r="I1821">
        <v>436</v>
      </c>
      <c r="J1821" t="s">
        <v>504</v>
      </c>
      <c r="K1821" t="s">
        <v>505</v>
      </c>
      <c r="L1821">
        <v>3549</v>
      </c>
      <c r="M1821" t="s">
        <v>272</v>
      </c>
      <c r="N1821" t="s">
        <v>273</v>
      </c>
      <c r="O1821">
        <v>3549</v>
      </c>
      <c r="P1821" t="s">
        <v>272</v>
      </c>
      <c r="Q1821" t="s">
        <v>273</v>
      </c>
      <c r="R1821" t="s">
        <v>497</v>
      </c>
      <c r="S1821">
        <v>0</v>
      </c>
      <c r="U1821">
        <v>5</v>
      </c>
      <c r="IF1821">
        <v>3549</v>
      </c>
      <c r="IG1821" t="s">
        <v>272</v>
      </c>
      <c r="IH1821" t="s">
        <v>256</v>
      </c>
      <c r="IK1821">
        <v>-2</v>
      </c>
      <c r="IL1821" t="s">
        <v>257</v>
      </c>
      <c r="IM1821" t="s">
        <v>258</v>
      </c>
      <c r="IN1821" t="s">
        <v>502</v>
      </c>
      <c r="IP1821" t="s">
        <v>513</v>
      </c>
    </row>
    <row r="1822" spans="1:250" x14ac:dyDescent="0.25">
      <c r="A1822">
        <v>35927</v>
      </c>
      <c r="B1822">
        <v>-890804480</v>
      </c>
      <c r="C1822">
        <v>1837</v>
      </c>
      <c r="D1822" t="s">
        <v>250</v>
      </c>
      <c r="E1822" t="s">
        <v>251</v>
      </c>
      <c r="F1822">
        <v>1848</v>
      </c>
      <c r="G1822" t="s">
        <v>252</v>
      </c>
      <c r="H1822" t="s">
        <v>251</v>
      </c>
      <c r="I1822">
        <v>435</v>
      </c>
      <c r="J1822" t="s">
        <v>493</v>
      </c>
      <c r="K1822" t="s">
        <v>494</v>
      </c>
      <c r="L1822">
        <v>3549</v>
      </c>
      <c r="M1822" t="s">
        <v>272</v>
      </c>
      <c r="N1822" t="s">
        <v>273</v>
      </c>
      <c r="O1822">
        <v>3549</v>
      </c>
      <c r="P1822" t="s">
        <v>272</v>
      </c>
      <c r="Q1822" t="s">
        <v>273</v>
      </c>
      <c r="R1822" t="s">
        <v>497</v>
      </c>
      <c r="S1822">
        <v>0</v>
      </c>
      <c r="U1822">
        <v>5</v>
      </c>
      <c r="IF1822">
        <v>3549</v>
      </c>
      <c r="IG1822" t="s">
        <v>272</v>
      </c>
      <c r="IH1822" t="s">
        <v>256</v>
      </c>
      <c r="IK1822">
        <v>-2</v>
      </c>
      <c r="IL1822" t="s">
        <v>257</v>
      </c>
      <c r="IM1822" t="s">
        <v>258</v>
      </c>
      <c r="IN1822" t="s">
        <v>502</v>
      </c>
      <c r="IP1822" t="s">
        <v>513</v>
      </c>
    </row>
    <row r="1823" spans="1:250" x14ac:dyDescent="0.25">
      <c r="A1823">
        <v>35928</v>
      </c>
      <c r="B1823">
        <v>-890804480</v>
      </c>
      <c r="C1823">
        <v>1837</v>
      </c>
      <c r="D1823" t="s">
        <v>250</v>
      </c>
      <c r="E1823" t="s">
        <v>251</v>
      </c>
      <c r="F1823">
        <v>1848</v>
      </c>
      <c r="G1823" t="s">
        <v>252</v>
      </c>
      <c r="H1823" t="s">
        <v>251</v>
      </c>
      <c r="I1823">
        <v>431</v>
      </c>
      <c r="J1823" t="s">
        <v>495</v>
      </c>
      <c r="K1823" t="s">
        <v>496</v>
      </c>
      <c r="L1823">
        <v>3549</v>
      </c>
      <c r="M1823" t="s">
        <v>272</v>
      </c>
      <c r="N1823" t="s">
        <v>273</v>
      </c>
      <c r="O1823">
        <v>3549</v>
      </c>
      <c r="P1823" t="s">
        <v>272</v>
      </c>
      <c r="Q1823" t="s">
        <v>273</v>
      </c>
      <c r="R1823" t="s">
        <v>497</v>
      </c>
      <c r="S1823">
        <v>0</v>
      </c>
      <c r="U1823">
        <v>5</v>
      </c>
      <c r="IF1823">
        <v>3549</v>
      </c>
      <c r="IG1823" t="s">
        <v>272</v>
      </c>
      <c r="IH1823" t="s">
        <v>256</v>
      </c>
      <c r="IK1823">
        <v>-2</v>
      </c>
      <c r="IL1823" t="s">
        <v>257</v>
      </c>
      <c r="IM1823" t="s">
        <v>258</v>
      </c>
      <c r="IN1823" t="s">
        <v>502</v>
      </c>
      <c r="IP1823" t="s">
        <v>513</v>
      </c>
    </row>
    <row r="1824" spans="1:250" x14ac:dyDescent="0.25">
      <c r="A1824">
        <v>35929</v>
      </c>
      <c r="B1824">
        <v>-890804480</v>
      </c>
      <c r="C1824">
        <v>1837</v>
      </c>
      <c r="D1824" t="s">
        <v>250</v>
      </c>
      <c r="E1824" t="s">
        <v>251</v>
      </c>
      <c r="F1824">
        <v>1848</v>
      </c>
      <c r="G1824" t="s">
        <v>252</v>
      </c>
      <c r="H1824" t="s">
        <v>251</v>
      </c>
      <c r="I1824">
        <v>429</v>
      </c>
      <c r="J1824" t="s">
        <v>473</v>
      </c>
      <c r="K1824" t="s">
        <v>474</v>
      </c>
      <c r="L1824">
        <v>3549</v>
      </c>
      <c r="M1824" t="s">
        <v>272</v>
      </c>
      <c r="N1824" t="s">
        <v>273</v>
      </c>
      <c r="O1824">
        <v>3549</v>
      </c>
      <c r="P1824" t="s">
        <v>272</v>
      </c>
      <c r="Q1824" t="s">
        <v>273</v>
      </c>
      <c r="R1824" t="s">
        <v>497</v>
      </c>
      <c r="S1824">
        <v>0</v>
      </c>
      <c r="U1824">
        <v>5</v>
      </c>
      <c r="IF1824">
        <v>3549</v>
      </c>
      <c r="IG1824" t="s">
        <v>272</v>
      </c>
      <c r="IH1824" t="s">
        <v>256</v>
      </c>
      <c r="IK1824">
        <v>-2</v>
      </c>
      <c r="IL1824" t="s">
        <v>257</v>
      </c>
      <c r="IM1824" t="s">
        <v>258</v>
      </c>
      <c r="IN1824" t="s">
        <v>502</v>
      </c>
      <c r="IP1824" t="s">
        <v>513</v>
      </c>
    </row>
    <row r="1825" spans="1:250" x14ac:dyDescent="0.25">
      <c r="A1825">
        <v>35930</v>
      </c>
      <c r="B1825">
        <v>-890804480</v>
      </c>
      <c r="C1825">
        <v>1837</v>
      </c>
      <c r="D1825" t="s">
        <v>250</v>
      </c>
      <c r="E1825" t="s">
        <v>251</v>
      </c>
      <c r="F1825">
        <v>7057</v>
      </c>
      <c r="G1825" t="s">
        <v>270</v>
      </c>
      <c r="H1825" t="s">
        <v>271</v>
      </c>
      <c r="I1825">
        <v>431</v>
      </c>
      <c r="J1825" t="s">
        <v>495</v>
      </c>
      <c r="K1825" t="s">
        <v>496</v>
      </c>
      <c r="L1825">
        <v>3549</v>
      </c>
      <c r="M1825" t="s">
        <v>272</v>
      </c>
      <c r="N1825" t="s">
        <v>273</v>
      </c>
      <c r="O1825">
        <v>3549</v>
      </c>
      <c r="P1825" t="s">
        <v>272</v>
      </c>
      <c r="Q1825" t="s">
        <v>273</v>
      </c>
      <c r="R1825" t="s">
        <v>497</v>
      </c>
      <c r="S1825">
        <v>0</v>
      </c>
      <c r="U1825">
        <v>5</v>
      </c>
      <c r="IF1825">
        <v>3549</v>
      </c>
      <c r="IG1825" t="s">
        <v>272</v>
      </c>
      <c r="IH1825" t="s">
        <v>274</v>
      </c>
      <c r="IK1825">
        <v>-2</v>
      </c>
      <c r="IL1825" t="s">
        <v>257</v>
      </c>
      <c r="IM1825" t="s">
        <v>258</v>
      </c>
      <c r="IN1825" t="s">
        <v>514</v>
      </c>
      <c r="IP1825" t="s">
        <v>515</v>
      </c>
    </row>
    <row r="1826" spans="1:250" x14ac:dyDescent="0.25">
      <c r="A1826">
        <v>35931</v>
      </c>
      <c r="B1826">
        <v>-890804480</v>
      </c>
      <c r="C1826">
        <v>1837</v>
      </c>
      <c r="D1826" t="s">
        <v>250</v>
      </c>
      <c r="E1826" t="s">
        <v>251</v>
      </c>
      <c r="F1826">
        <v>1848</v>
      </c>
      <c r="G1826" t="s">
        <v>252</v>
      </c>
      <c r="H1826" t="s">
        <v>251</v>
      </c>
      <c r="I1826">
        <v>422</v>
      </c>
      <c r="J1826" t="s">
        <v>479</v>
      </c>
      <c r="K1826" t="s">
        <v>480</v>
      </c>
      <c r="L1826">
        <v>4070</v>
      </c>
      <c r="M1826" t="s">
        <v>275</v>
      </c>
      <c r="N1826" t="s">
        <v>276</v>
      </c>
      <c r="O1826">
        <v>4070</v>
      </c>
      <c r="P1826" t="s">
        <v>275</v>
      </c>
      <c r="Q1826" t="s">
        <v>276</v>
      </c>
      <c r="R1826" t="s">
        <v>497</v>
      </c>
      <c r="S1826">
        <v>0</v>
      </c>
      <c r="U1826">
        <v>5</v>
      </c>
      <c r="IF1826">
        <v>4070</v>
      </c>
      <c r="IG1826" t="s">
        <v>275</v>
      </c>
      <c r="IH1826" t="s">
        <v>256</v>
      </c>
      <c r="IK1826">
        <v>-2</v>
      </c>
      <c r="IL1826" t="s">
        <v>257</v>
      </c>
      <c r="IM1826" t="s">
        <v>258</v>
      </c>
      <c r="IN1826" t="s">
        <v>502</v>
      </c>
      <c r="IP1826" t="s">
        <v>516</v>
      </c>
    </row>
    <row r="1827" spans="1:250" x14ac:dyDescent="0.25">
      <c r="A1827">
        <v>35932</v>
      </c>
      <c r="B1827">
        <v>-890804480</v>
      </c>
      <c r="C1827">
        <v>1837</v>
      </c>
      <c r="D1827" t="s">
        <v>250</v>
      </c>
      <c r="E1827" t="s">
        <v>251</v>
      </c>
      <c r="F1827">
        <v>1848</v>
      </c>
      <c r="G1827" t="s">
        <v>252</v>
      </c>
      <c r="H1827" t="s">
        <v>251</v>
      </c>
      <c r="I1827">
        <v>420</v>
      </c>
      <c r="J1827" t="s">
        <v>481</v>
      </c>
      <c r="K1827" t="s">
        <v>482</v>
      </c>
      <c r="L1827">
        <v>4070</v>
      </c>
      <c r="M1827" t="s">
        <v>275</v>
      </c>
      <c r="N1827" t="s">
        <v>276</v>
      </c>
      <c r="O1827">
        <v>4070</v>
      </c>
      <c r="P1827" t="s">
        <v>275</v>
      </c>
      <c r="Q1827" t="s">
        <v>276</v>
      </c>
      <c r="R1827" t="s">
        <v>497</v>
      </c>
      <c r="S1827">
        <v>0</v>
      </c>
      <c r="U1827">
        <v>5</v>
      </c>
      <c r="IF1827">
        <v>4070</v>
      </c>
      <c r="IG1827" t="s">
        <v>275</v>
      </c>
      <c r="IH1827" t="s">
        <v>256</v>
      </c>
      <c r="IK1827">
        <v>-2</v>
      </c>
      <c r="IL1827" t="s">
        <v>257</v>
      </c>
      <c r="IM1827" t="s">
        <v>258</v>
      </c>
      <c r="IN1827" t="s">
        <v>502</v>
      </c>
      <c r="IP1827" t="s">
        <v>516</v>
      </c>
    </row>
    <row r="1828" spans="1:250" x14ac:dyDescent="0.25">
      <c r="A1828">
        <v>35933</v>
      </c>
      <c r="B1828">
        <v>-890804480</v>
      </c>
      <c r="C1828">
        <v>1837</v>
      </c>
      <c r="D1828" t="s">
        <v>250</v>
      </c>
      <c r="E1828" t="s">
        <v>251</v>
      </c>
      <c r="F1828">
        <v>1848</v>
      </c>
      <c r="G1828" t="s">
        <v>252</v>
      </c>
      <c r="H1828" t="s">
        <v>251</v>
      </c>
      <c r="I1828">
        <v>411</v>
      </c>
      <c r="J1828" t="s">
        <v>471</v>
      </c>
      <c r="K1828" t="s">
        <v>472</v>
      </c>
      <c r="L1828">
        <v>4070</v>
      </c>
      <c r="M1828" t="s">
        <v>275</v>
      </c>
      <c r="N1828" t="s">
        <v>276</v>
      </c>
      <c r="O1828">
        <v>4070</v>
      </c>
      <c r="P1828" t="s">
        <v>275</v>
      </c>
      <c r="Q1828" t="s">
        <v>276</v>
      </c>
      <c r="R1828" t="s">
        <v>497</v>
      </c>
      <c r="S1828">
        <v>0</v>
      </c>
      <c r="U1828">
        <v>5</v>
      </c>
      <c r="IF1828">
        <v>4070</v>
      </c>
      <c r="IG1828" t="s">
        <v>275</v>
      </c>
      <c r="IH1828" t="s">
        <v>256</v>
      </c>
      <c r="IK1828">
        <v>-2</v>
      </c>
      <c r="IL1828" t="s">
        <v>257</v>
      </c>
      <c r="IM1828" t="s">
        <v>258</v>
      </c>
      <c r="IN1828" t="s">
        <v>502</v>
      </c>
      <c r="IP1828" t="s">
        <v>516</v>
      </c>
    </row>
    <row r="1829" spans="1:250" x14ac:dyDescent="0.25">
      <c r="A1829">
        <v>35934</v>
      </c>
      <c r="B1829">
        <v>-890804480</v>
      </c>
      <c r="C1829">
        <v>1837</v>
      </c>
      <c r="D1829" t="s">
        <v>250</v>
      </c>
      <c r="E1829" t="s">
        <v>251</v>
      </c>
      <c r="F1829">
        <v>1848</v>
      </c>
      <c r="G1829" t="s">
        <v>252</v>
      </c>
      <c r="H1829" t="s">
        <v>251</v>
      </c>
      <c r="I1829">
        <v>436</v>
      </c>
      <c r="J1829" t="s">
        <v>504</v>
      </c>
      <c r="K1829" t="s">
        <v>505</v>
      </c>
      <c r="L1829">
        <v>4070</v>
      </c>
      <c r="M1829" t="s">
        <v>275</v>
      </c>
      <c r="N1829" t="s">
        <v>276</v>
      </c>
      <c r="O1829">
        <v>4070</v>
      </c>
      <c r="P1829" t="s">
        <v>275</v>
      </c>
      <c r="Q1829" t="s">
        <v>276</v>
      </c>
      <c r="R1829" t="s">
        <v>497</v>
      </c>
      <c r="S1829">
        <v>0</v>
      </c>
      <c r="U1829">
        <v>5</v>
      </c>
      <c r="IF1829">
        <v>4070</v>
      </c>
      <c r="IG1829" t="s">
        <v>275</v>
      </c>
      <c r="IH1829" t="s">
        <v>256</v>
      </c>
      <c r="IK1829">
        <v>-2</v>
      </c>
      <c r="IL1829" t="s">
        <v>257</v>
      </c>
      <c r="IM1829" t="s">
        <v>258</v>
      </c>
      <c r="IN1829" t="s">
        <v>502</v>
      </c>
      <c r="IP1829" t="s">
        <v>516</v>
      </c>
    </row>
    <row r="1830" spans="1:250" x14ac:dyDescent="0.25">
      <c r="A1830">
        <v>35935</v>
      </c>
      <c r="B1830">
        <v>-890804480</v>
      </c>
      <c r="C1830">
        <v>1837</v>
      </c>
      <c r="D1830" t="s">
        <v>250</v>
      </c>
      <c r="E1830" t="s">
        <v>251</v>
      </c>
      <c r="F1830">
        <v>1848</v>
      </c>
      <c r="G1830" t="s">
        <v>252</v>
      </c>
      <c r="H1830" t="s">
        <v>251</v>
      </c>
      <c r="I1830">
        <v>435</v>
      </c>
      <c r="J1830" t="s">
        <v>493</v>
      </c>
      <c r="K1830" t="s">
        <v>494</v>
      </c>
      <c r="L1830">
        <v>4070</v>
      </c>
      <c r="M1830" t="s">
        <v>275</v>
      </c>
      <c r="N1830" t="s">
        <v>276</v>
      </c>
      <c r="O1830">
        <v>4070</v>
      </c>
      <c r="P1830" t="s">
        <v>275</v>
      </c>
      <c r="Q1830" t="s">
        <v>276</v>
      </c>
      <c r="R1830" t="s">
        <v>497</v>
      </c>
      <c r="S1830">
        <v>0</v>
      </c>
      <c r="U1830">
        <v>5</v>
      </c>
      <c r="IF1830">
        <v>4070</v>
      </c>
      <c r="IG1830" t="s">
        <v>275</v>
      </c>
      <c r="IH1830" t="s">
        <v>256</v>
      </c>
      <c r="IK1830">
        <v>-2</v>
      </c>
      <c r="IL1830" t="s">
        <v>257</v>
      </c>
      <c r="IM1830" t="s">
        <v>258</v>
      </c>
      <c r="IN1830" t="s">
        <v>502</v>
      </c>
      <c r="IP1830" t="s">
        <v>516</v>
      </c>
    </row>
    <row r="1831" spans="1:250" x14ac:dyDescent="0.25">
      <c r="A1831">
        <v>35936</v>
      </c>
      <c r="B1831">
        <v>-890804480</v>
      </c>
      <c r="C1831">
        <v>1837</v>
      </c>
      <c r="D1831" t="s">
        <v>250</v>
      </c>
      <c r="E1831" t="s">
        <v>251</v>
      </c>
      <c r="F1831">
        <v>1848</v>
      </c>
      <c r="G1831" t="s">
        <v>252</v>
      </c>
      <c r="H1831" t="s">
        <v>251</v>
      </c>
      <c r="I1831">
        <v>431</v>
      </c>
      <c r="J1831" t="s">
        <v>495</v>
      </c>
      <c r="K1831" t="s">
        <v>496</v>
      </c>
      <c r="L1831">
        <v>4070</v>
      </c>
      <c r="M1831" t="s">
        <v>275</v>
      </c>
      <c r="N1831" t="s">
        <v>276</v>
      </c>
      <c r="O1831">
        <v>4070</v>
      </c>
      <c r="P1831" t="s">
        <v>275</v>
      </c>
      <c r="Q1831" t="s">
        <v>276</v>
      </c>
      <c r="R1831" t="s">
        <v>497</v>
      </c>
      <c r="S1831">
        <v>0</v>
      </c>
      <c r="U1831">
        <v>5</v>
      </c>
      <c r="IF1831">
        <v>4070</v>
      </c>
      <c r="IG1831" t="s">
        <v>275</v>
      </c>
      <c r="IH1831" t="s">
        <v>256</v>
      </c>
      <c r="IK1831">
        <v>-2</v>
      </c>
      <c r="IL1831" t="s">
        <v>257</v>
      </c>
      <c r="IM1831" t="s">
        <v>258</v>
      </c>
      <c r="IN1831" t="s">
        <v>502</v>
      </c>
      <c r="IP1831" t="s">
        <v>516</v>
      </c>
    </row>
    <row r="1832" spans="1:250" x14ac:dyDescent="0.25">
      <c r="A1832">
        <v>35937</v>
      </c>
      <c r="B1832">
        <v>-890804480</v>
      </c>
      <c r="C1832">
        <v>1837</v>
      </c>
      <c r="D1832" t="s">
        <v>250</v>
      </c>
      <c r="E1832" t="s">
        <v>251</v>
      </c>
      <c r="F1832">
        <v>1848</v>
      </c>
      <c r="G1832" t="s">
        <v>252</v>
      </c>
      <c r="H1832" t="s">
        <v>251</v>
      </c>
      <c r="I1832">
        <v>429</v>
      </c>
      <c r="J1832" t="s">
        <v>473</v>
      </c>
      <c r="K1832" t="s">
        <v>474</v>
      </c>
      <c r="L1832">
        <v>4070</v>
      </c>
      <c r="M1832" t="s">
        <v>275</v>
      </c>
      <c r="N1832" t="s">
        <v>276</v>
      </c>
      <c r="O1832">
        <v>4070</v>
      </c>
      <c r="P1832" t="s">
        <v>275</v>
      </c>
      <c r="Q1832" t="s">
        <v>276</v>
      </c>
      <c r="R1832" t="s">
        <v>497</v>
      </c>
      <c r="S1832">
        <v>0</v>
      </c>
      <c r="U1832">
        <v>5</v>
      </c>
      <c r="IF1832">
        <v>4070</v>
      </c>
      <c r="IG1832" t="s">
        <v>275</v>
      </c>
      <c r="IH1832" t="s">
        <v>256</v>
      </c>
      <c r="IK1832">
        <v>-2</v>
      </c>
      <c r="IL1832" t="s">
        <v>257</v>
      </c>
      <c r="IM1832" t="s">
        <v>258</v>
      </c>
      <c r="IN1832" t="s">
        <v>502</v>
      </c>
      <c r="IP1832" t="s">
        <v>516</v>
      </c>
    </row>
    <row r="1833" spans="1:250" x14ac:dyDescent="0.25">
      <c r="A1833">
        <v>35938</v>
      </c>
      <c r="B1833">
        <v>-890804480</v>
      </c>
      <c r="C1833">
        <v>1837</v>
      </c>
      <c r="D1833" t="s">
        <v>250</v>
      </c>
      <c r="E1833" t="s">
        <v>251</v>
      </c>
      <c r="F1833">
        <v>1848</v>
      </c>
      <c r="G1833" t="s">
        <v>252</v>
      </c>
      <c r="H1833" t="s">
        <v>251</v>
      </c>
      <c r="I1833">
        <v>427</v>
      </c>
      <c r="J1833" t="s">
        <v>475</v>
      </c>
      <c r="K1833" t="s">
        <v>476</v>
      </c>
      <c r="L1833">
        <v>4070</v>
      </c>
      <c r="M1833" t="s">
        <v>275</v>
      </c>
      <c r="N1833" t="s">
        <v>276</v>
      </c>
      <c r="O1833">
        <v>4070</v>
      </c>
      <c r="P1833" t="s">
        <v>275</v>
      </c>
      <c r="Q1833" t="s">
        <v>276</v>
      </c>
      <c r="R1833" t="s">
        <v>497</v>
      </c>
      <c r="S1833">
        <v>0</v>
      </c>
      <c r="U1833">
        <v>5</v>
      </c>
      <c r="IF1833">
        <v>4070</v>
      </c>
      <c r="IG1833" t="s">
        <v>275</v>
      </c>
      <c r="IH1833" t="s">
        <v>256</v>
      </c>
      <c r="IK1833">
        <v>-2</v>
      </c>
      <c r="IL1833" t="s">
        <v>257</v>
      </c>
      <c r="IM1833" t="s">
        <v>258</v>
      </c>
      <c r="IN1833" t="s">
        <v>502</v>
      </c>
      <c r="IP1833" t="s">
        <v>516</v>
      </c>
    </row>
    <row r="1834" spans="1:250" x14ac:dyDescent="0.25">
      <c r="A1834">
        <v>35939</v>
      </c>
      <c r="B1834">
        <v>-890804480</v>
      </c>
      <c r="C1834">
        <v>1837</v>
      </c>
      <c r="D1834" t="s">
        <v>250</v>
      </c>
      <c r="E1834" t="s">
        <v>251</v>
      </c>
      <c r="F1834">
        <v>1848</v>
      </c>
      <c r="G1834" t="s">
        <v>252</v>
      </c>
      <c r="H1834" t="s">
        <v>251</v>
      </c>
      <c r="I1834">
        <v>424</v>
      </c>
      <c r="J1834" t="s">
        <v>477</v>
      </c>
      <c r="K1834" t="s">
        <v>478</v>
      </c>
      <c r="L1834">
        <v>4070</v>
      </c>
      <c r="M1834" t="s">
        <v>275</v>
      </c>
      <c r="N1834" t="s">
        <v>276</v>
      </c>
      <c r="O1834">
        <v>4070</v>
      </c>
      <c r="P1834" t="s">
        <v>275</v>
      </c>
      <c r="Q1834" t="s">
        <v>276</v>
      </c>
      <c r="R1834" t="s">
        <v>497</v>
      </c>
      <c r="S1834">
        <v>0</v>
      </c>
      <c r="U1834">
        <v>5</v>
      </c>
      <c r="IF1834">
        <v>4070</v>
      </c>
      <c r="IG1834" t="s">
        <v>275</v>
      </c>
      <c r="IH1834" t="s">
        <v>256</v>
      </c>
      <c r="IK1834">
        <v>-2</v>
      </c>
      <c r="IL1834" t="s">
        <v>257</v>
      </c>
      <c r="IM1834" t="s">
        <v>258</v>
      </c>
      <c r="IN1834" t="s">
        <v>502</v>
      </c>
      <c r="IP1834" t="s">
        <v>516</v>
      </c>
    </row>
    <row r="1835" spans="1:250" x14ac:dyDescent="0.25">
      <c r="A1835">
        <v>35940</v>
      </c>
      <c r="B1835">
        <v>-890804480</v>
      </c>
      <c r="C1835">
        <v>1837</v>
      </c>
      <c r="D1835" t="s">
        <v>250</v>
      </c>
      <c r="E1835" t="s">
        <v>251</v>
      </c>
      <c r="F1835">
        <v>1848</v>
      </c>
      <c r="G1835" t="s">
        <v>252</v>
      </c>
      <c r="H1835" t="s">
        <v>251</v>
      </c>
      <c r="I1835">
        <v>437</v>
      </c>
      <c r="J1835" t="s">
        <v>506</v>
      </c>
      <c r="K1835" t="s">
        <v>507</v>
      </c>
      <c r="L1835">
        <v>4070</v>
      </c>
      <c r="M1835" t="s">
        <v>275</v>
      </c>
      <c r="N1835" t="s">
        <v>276</v>
      </c>
      <c r="O1835">
        <v>4070</v>
      </c>
      <c r="P1835" t="s">
        <v>275</v>
      </c>
      <c r="Q1835" t="s">
        <v>276</v>
      </c>
      <c r="R1835" t="s">
        <v>497</v>
      </c>
      <c r="S1835">
        <v>0</v>
      </c>
      <c r="U1835">
        <v>5</v>
      </c>
      <c r="IF1835">
        <v>4070</v>
      </c>
      <c r="IG1835" t="s">
        <v>275</v>
      </c>
      <c r="IH1835" t="s">
        <v>256</v>
      </c>
      <c r="IK1835">
        <v>-2</v>
      </c>
      <c r="IL1835" t="s">
        <v>257</v>
      </c>
      <c r="IM1835" t="s">
        <v>258</v>
      </c>
      <c r="IN1835" t="s">
        <v>502</v>
      </c>
      <c r="IP1835" t="s">
        <v>516</v>
      </c>
    </row>
    <row r="1836" spans="1:250" x14ac:dyDescent="0.25">
      <c r="A1836">
        <v>35941</v>
      </c>
      <c r="B1836">
        <v>-890804480</v>
      </c>
      <c r="C1836">
        <v>1837</v>
      </c>
      <c r="D1836" t="s">
        <v>250</v>
      </c>
      <c r="E1836" t="s">
        <v>251</v>
      </c>
      <c r="F1836">
        <v>5062</v>
      </c>
      <c r="G1836" t="s">
        <v>279</v>
      </c>
      <c r="H1836" t="s">
        <v>280</v>
      </c>
      <c r="I1836">
        <v>427</v>
      </c>
      <c r="J1836" t="s">
        <v>475</v>
      </c>
      <c r="K1836" t="s">
        <v>476</v>
      </c>
      <c r="L1836">
        <v>4994</v>
      </c>
      <c r="M1836" t="s">
        <v>277</v>
      </c>
      <c r="N1836" t="s">
        <v>278</v>
      </c>
      <c r="O1836">
        <v>4994</v>
      </c>
      <c r="P1836" t="s">
        <v>277</v>
      </c>
      <c r="Q1836" t="s">
        <v>278</v>
      </c>
      <c r="R1836" t="s">
        <v>497</v>
      </c>
      <c r="S1836">
        <v>0</v>
      </c>
      <c r="U1836">
        <v>5</v>
      </c>
      <c r="IF1836">
        <v>4994</v>
      </c>
      <c r="IG1836" t="s">
        <v>277</v>
      </c>
      <c r="IH1836" t="s">
        <v>281</v>
      </c>
      <c r="IK1836">
        <v>-2</v>
      </c>
      <c r="IL1836" t="s">
        <v>257</v>
      </c>
      <c r="IM1836" t="s">
        <v>258</v>
      </c>
      <c r="IN1836" t="s">
        <v>517</v>
      </c>
      <c r="IP1836" t="s">
        <v>518</v>
      </c>
    </row>
    <row r="1837" spans="1:250" x14ac:dyDescent="0.25">
      <c r="A1837">
        <v>35942</v>
      </c>
      <c r="B1837">
        <v>-890804480</v>
      </c>
      <c r="C1837">
        <v>1837</v>
      </c>
      <c r="D1837" t="s">
        <v>250</v>
      </c>
      <c r="E1837" t="s">
        <v>251</v>
      </c>
      <c r="F1837">
        <v>5062</v>
      </c>
      <c r="G1837" t="s">
        <v>279</v>
      </c>
      <c r="H1837" t="s">
        <v>280</v>
      </c>
      <c r="I1837">
        <v>424</v>
      </c>
      <c r="J1837" t="s">
        <v>477</v>
      </c>
      <c r="K1837" t="s">
        <v>478</v>
      </c>
      <c r="L1837">
        <v>4994</v>
      </c>
      <c r="M1837" t="s">
        <v>277</v>
      </c>
      <c r="N1837" t="s">
        <v>278</v>
      </c>
      <c r="O1837">
        <v>4994</v>
      </c>
      <c r="P1837" t="s">
        <v>277</v>
      </c>
      <c r="Q1837" t="s">
        <v>278</v>
      </c>
      <c r="R1837" t="s">
        <v>497</v>
      </c>
      <c r="S1837">
        <v>0</v>
      </c>
      <c r="U1837">
        <v>5</v>
      </c>
      <c r="IF1837">
        <v>4994</v>
      </c>
      <c r="IG1837" t="s">
        <v>277</v>
      </c>
      <c r="IH1837" t="s">
        <v>281</v>
      </c>
      <c r="IK1837">
        <v>-2</v>
      </c>
      <c r="IL1837" t="s">
        <v>257</v>
      </c>
      <c r="IM1837" t="s">
        <v>258</v>
      </c>
      <c r="IN1837" t="s">
        <v>517</v>
      </c>
      <c r="IP1837" t="s">
        <v>518</v>
      </c>
    </row>
    <row r="1838" spans="1:250" x14ac:dyDescent="0.25">
      <c r="A1838">
        <v>35943</v>
      </c>
      <c r="B1838">
        <v>-890804480</v>
      </c>
      <c r="C1838">
        <v>1837</v>
      </c>
      <c r="D1838" t="s">
        <v>250</v>
      </c>
      <c r="E1838" t="s">
        <v>251</v>
      </c>
      <c r="F1838">
        <v>5062</v>
      </c>
      <c r="G1838" t="s">
        <v>279</v>
      </c>
      <c r="H1838" t="s">
        <v>280</v>
      </c>
      <c r="I1838">
        <v>422</v>
      </c>
      <c r="J1838" t="s">
        <v>479</v>
      </c>
      <c r="K1838" t="s">
        <v>480</v>
      </c>
      <c r="L1838">
        <v>4994</v>
      </c>
      <c r="M1838" t="s">
        <v>277</v>
      </c>
      <c r="N1838" t="s">
        <v>278</v>
      </c>
      <c r="O1838">
        <v>4994</v>
      </c>
      <c r="P1838" t="s">
        <v>277</v>
      </c>
      <c r="Q1838" t="s">
        <v>278</v>
      </c>
      <c r="R1838" t="s">
        <v>497</v>
      </c>
      <c r="S1838">
        <v>0</v>
      </c>
      <c r="U1838">
        <v>5</v>
      </c>
      <c r="IF1838">
        <v>4994</v>
      </c>
      <c r="IG1838" t="s">
        <v>277</v>
      </c>
      <c r="IH1838" t="s">
        <v>281</v>
      </c>
      <c r="IK1838">
        <v>-2</v>
      </c>
      <c r="IL1838" t="s">
        <v>257</v>
      </c>
      <c r="IM1838" t="s">
        <v>258</v>
      </c>
      <c r="IN1838" t="s">
        <v>517</v>
      </c>
      <c r="IP1838" t="s">
        <v>518</v>
      </c>
    </row>
    <row r="1839" spans="1:250" x14ac:dyDescent="0.25">
      <c r="A1839">
        <v>35944</v>
      </c>
      <c r="B1839">
        <v>-890804480</v>
      </c>
      <c r="C1839">
        <v>1837</v>
      </c>
      <c r="D1839" t="s">
        <v>250</v>
      </c>
      <c r="E1839" t="s">
        <v>251</v>
      </c>
      <c r="F1839">
        <v>5062</v>
      </c>
      <c r="G1839" t="s">
        <v>279</v>
      </c>
      <c r="H1839" t="s">
        <v>280</v>
      </c>
      <c r="I1839">
        <v>420</v>
      </c>
      <c r="J1839" t="s">
        <v>481</v>
      </c>
      <c r="K1839" t="s">
        <v>482</v>
      </c>
      <c r="L1839">
        <v>4994</v>
      </c>
      <c r="M1839" t="s">
        <v>277</v>
      </c>
      <c r="N1839" t="s">
        <v>278</v>
      </c>
      <c r="O1839">
        <v>4994</v>
      </c>
      <c r="P1839" t="s">
        <v>277</v>
      </c>
      <c r="Q1839" t="s">
        <v>278</v>
      </c>
      <c r="R1839" t="s">
        <v>497</v>
      </c>
      <c r="S1839">
        <v>0</v>
      </c>
      <c r="U1839">
        <v>5</v>
      </c>
      <c r="IF1839">
        <v>4994</v>
      </c>
      <c r="IG1839" t="s">
        <v>277</v>
      </c>
      <c r="IH1839" t="s">
        <v>281</v>
      </c>
      <c r="IK1839">
        <v>-2</v>
      </c>
      <c r="IL1839" t="s">
        <v>257</v>
      </c>
      <c r="IM1839" t="s">
        <v>258</v>
      </c>
      <c r="IN1839" t="s">
        <v>517</v>
      </c>
      <c r="IP1839" t="s">
        <v>518</v>
      </c>
    </row>
    <row r="1840" spans="1:250" x14ac:dyDescent="0.25">
      <c r="A1840">
        <v>35945</v>
      </c>
      <c r="B1840">
        <v>-890804480</v>
      </c>
      <c r="C1840">
        <v>1837</v>
      </c>
      <c r="D1840" t="s">
        <v>250</v>
      </c>
      <c r="E1840" t="s">
        <v>251</v>
      </c>
      <c r="F1840">
        <v>5062</v>
      </c>
      <c r="G1840" t="s">
        <v>279</v>
      </c>
      <c r="H1840" t="s">
        <v>280</v>
      </c>
      <c r="I1840">
        <v>411</v>
      </c>
      <c r="J1840" t="s">
        <v>471</v>
      </c>
      <c r="K1840" t="s">
        <v>472</v>
      </c>
      <c r="L1840">
        <v>4994</v>
      </c>
      <c r="M1840" t="s">
        <v>277</v>
      </c>
      <c r="N1840" t="s">
        <v>278</v>
      </c>
      <c r="O1840">
        <v>4994</v>
      </c>
      <c r="P1840" t="s">
        <v>277</v>
      </c>
      <c r="Q1840" t="s">
        <v>278</v>
      </c>
      <c r="R1840" t="s">
        <v>497</v>
      </c>
      <c r="S1840">
        <v>0</v>
      </c>
      <c r="U1840">
        <v>5</v>
      </c>
      <c r="IF1840">
        <v>4994</v>
      </c>
      <c r="IG1840" t="s">
        <v>277</v>
      </c>
      <c r="IH1840" t="s">
        <v>281</v>
      </c>
      <c r="IK1840">
        <v>-2</v>
      </c>
      <c r="IL1840" t="s">
        <v>257</v>
      </c>
      <c r="IM1840" t="s">
        <v>258</v>
      </c>
      <c r="IN1840" t="s">
        <v>517</v>
      </c>
      <c r="IP1840" t="s">
        <v>518</v>
      </c>
    </row>
    <row r="1841" spans="1:250" x14ac:dyDescent="0.25">
      <c r="A1841">
        <v>35946</v>
      </c>
      <c r="B1841">
        <v>-890804480</v>
      </c>
      <c r="C1841">
        <v>1837</v>
      </c>
      <c r="D1841" t="s">
        <v>250</v>
      </c>
      <c r="E1841" t="s">
        <v>251</v>
      </c>
      <c r="F1841">
        <v>7057</v>
      </c>
      <c r="G1841" t="s">
        <v>270</v>
      </c>
      <c r="H1841" t="s">
        <v>271</v>
      </c>
      <c r="I1841">
        <v>411</v>
      </c>
      <c r="J1841" t="s">
        <v>471</v>
      </c>
      <c r="K1841" t="s">
        <v>472</v>
      </c>
      <c r="L1841">
        <v>4994</v>
      </c>
      <c r="M1841" t="s">
        <v>277</v>
      </c>
      <c r="N1841" t="s">
        <v>278</v>
      </c>
      <c r="O1841">
        <v>4994</v>
      </c>
      <c r="P1841" t="s">
        <v>277</v>
      </c>
      <c r="Q1841" t="s">
        <v>278</v>
      </c>
      <c r="R1841" t="s">
        <v>497</v>
      </c>
      <c r="S1841">
        <v>0</v>
      </c>
      <c r="U1841">
        <v>5</v>
      </c>
      <c r="IF1841">
        <v>4994</v>
      </c>
      <c r="IG1841" t="s">
        <v>277</v>
      </c>
      <c r="IH1841" t="s">
        <v>274</v>
      </c>
      <c r="IK1841">
        <v>-2</v>
      </c>
      <c r="IL1841" t="s">
        <v>257</v>
      </c>
      <c r="IM1841" t="s">
        <v>258</v>
      </c>
      <c r="IN1841" t="s">
        <v>514</v>
      </c>
      <c r="IP1841" t="s">
        <v>519</v>
      </c>
    </row>
    <row r="1842" spans="1:250" x14ac:dyDescent="0.25">
      <c r="A1842">
        <v>35947</v>
      </c>
      <c r="B1842">
        <v>-890804480</v>
      </c>
      <c r="C1842">
        <v>1837</v>
      </c>
      <c r="D1842" t="s">
        <v>250</v>
      </c>
      <c r="E1842" t="s">
        <v>251</v>
      </c>
      <c r="F1842">
        <v>7057</v>
      </c>
      <c r="G1842" t="s">
        <v>270</v>
      </c>
      <c r="H1842" t="s">
        <v>271</v>
      </c>
      <c r="I1842">
        <v>436</v>
      </c>
      <c r="J1842" t="s">
        <v>504</v>
      </c>
      <c r="K1842" t="s">
        <v>505</v>
      </c>
      <c r="L1842">
        <v>4994</v>
      </c>
      <c r="M1842" t="s">
        <v>277</v>
      </c>
      <c r="N1842" t="s">
        <v>278</v>
      </c>
      <c r="O1842">
        <v>4994</v>
      </c>
      <c r="P1842" t="s">
        <v>277</v>
      </c>
      <c r="Q1842" t="s">
        <v>278</v>
      </c>
      <c r="R1842" t="s">
        <v>497</v>
      </c>
      <c r="S1842">
        <v>0</v>
      </c>
      <c r="U1842">
        <v>5</v>
      </c>
      <c r="IF1842">
        <v>4994</v>
      </c>
      <c r="IG1842" t="s">
        <v>277</v>
      </c>
      <c r="IH1842" t="s">
        <v>274</v>
      </c>
      <c r="IK1842">
        <v>-2</v>
      </c>
      <c r="IL1842" t="s">
        <v>257</v>
      </c>
      <c r="IM1842" t="s">
        <v>258</v>
      </c>
      <c r="IN1842" t="s">
        <v>514</v>
      </c>
      <c r="IP1842" t="s">
        <v>519</v>
      </c>
    </row>
    <row r="1843" spans="1:250" x14ac:dyDescent="0.25">
      <c r="A1843">
        <v>35948</v>
      </c>
      <c r="B1843">
        <v>-890804480</v>
      </c>
      <c r="C1843">
        <v>1837</v>
      </c>
      <c r="D1843" t="s">
        <v>250</v>
      </c>
      <c r="E1843" t="s">
        <v>251</v>
      </c>
      <c r="F1843">
        <v>7057</v>
      </c>
      <c r="G1843" t="s">
        <v>270</v>
      </c>
      <c r="H1843" t="s">
        <v>271</v>
      </c>
      <c r="I1843">
        <v>435</v>
      </c>
      <c r="J1843" t="s">
        <v>493</v>
      </c>
      <c r="K1843" t="s">
        <v>494</v>
      </c>
      <c r="L1843">
        <v>4994</v>
      </c>
      <c r="M1843" t="s">
        <v>277</v>
      </c>
      <c r="N1843" t="s">
        <v>278</v>
      </c>
      <c r="O1843">
        <v>4994</v>
      </c>
      <c r="P1843" t="s">
        <v>277</v>
      </c>
      <c r="Q1843" t="s">
        <v>278</v>
      </c>
      <c r="R1843" t="s">
        <v>497</v>
      </c>
      <c r="S1843">
        <v>0</v>
      </c>
      <c r="U1843">
        <v>5</v>
      </c>
      <c r="IF1843">
        <v>4994</v>
      </c>
      <c r="IG1843" t="s">
        <v>277</v>
      </c>
      <c r="IH1843" t="s">
        <v>274</v>
      </c>
      <c r="IK1843">
        <v>-2</v>
      </c>
      <c r="IL1843" t="s">
        <v>257</v>
      </c>
      <c r="IM1843" t="s">
        <v>258</v>
      </c>
      <c r="IN1843" t="s">
        <v>514</v>
      </c>
      <c r="IP1843" t="s">
        <v>519</v>
      </c>
    </row>
    <row r="1844" spans="1:250" x14ac:dyDescent="0.25">
      <c r="A1844">
        <v>35949</v>
      </c>
      <c r="B1844">
        <v>-890804480</v>
      </c>
      <c r="C1844">
        <v>1837</v>
      </c>
      <c r="D1844" t="s">
        <v>250</v>
      </c>
      <c r="E1844" t="s">
        <v>251</v>
      </c>
      <c r="F1844">
        <v>7057</v>
      </c>
      <c r="G1844" t="s">
        <v>270</v>
      </c>
      <c r="H1844" t="s">
        <v>271</v>
      </c>
      <c r="I1844">
        <v>429</v>
      </c>
      <c r="J1844" t="s">
        <v>473</v>
      </c>
      <c r="K1844" t="s">
        <v>474</v>
      </c>
      <c r="L1844">
        <v>4994</v>
      </c>
      <c r="M1844" t="s">
        <v>277</v>
      </c>
      <c r="N1844" t="s">
        <v>278</v>
      </c>
      <c r="O1844">
        <v>4994</v>
      </c>
      <c r="P1844" t="s">
        <v>277</v>
      </c>
      <c r="Q1844" t="s">
        <v>278</v>
      </c>
      <c r="R1844" t="s">
        <v>497</v>
      </c>
      <c r="S1844">
        <v>0</v>
      </c>
      <c r="U1844">
        <v>5</v>
      </c>
      <c r="IF1844">
        <v>4994</v>
      </c>
      <c r="IG1844" t="s">
        <v>277</v>
      </c>
      <c r="IH1844" t="s">
        <v>274</v>
      </c>
      <c r="IK1844">
        <v>-2</v>
      </c>
      <c r="IL1844" t="s">
        <v>257</v>
      </c>
      <c r="IM1844" t="s">
        <v>258</v>
      </c>
      <c r="IN1844" t="s">
        <v>514</v>
      </c>
      <c r="IP1844" t="s">
        <v>519</v>
      </c>
    </row>
    <row r="1845" spans="1:250" x14ac:dyDescent="0.25">
      <c r="A1845">
        <v>35950</v>
      </c>
      <c r="B1845">
        <v>-890804480</v>
      </c>
      <c r="C1845">
        <v>1837</v>
      </c>
      <c r="D1845" t="s">
        <v>250</v>
      </c>
      <c r="E1845" t="s">
        <v>251</v>
      </c>
      <c r="F1845">
        <v>7057</v>
      </c>
      <c r="G1845" t="s">
        <v>270</v>
      </c>
      <c r="H1845" t="s">
        <v>271</v>
      </c>
      <c r="I1845">
        <v>427</v>
      </c>
      <c r="J1845" t="s">
        <v>475</v>
      </c>
      <c r="K1845" t="s">
        <v>476</v>
      </c>
      <c r="L1845">
        <v>4994</v>
      </c>
      <c r="M1845" t="s">
        <v>277</v>
      </c>
      <c r="N1845" t="s">
        <v>278</v>
      </c>
      <c r="O1845">
        <v>4994</v>
      </c>
      <c r="P1845" t="s">
        <v>277</v>
      </c>
      <c r="Q1845" t="s">
        <v>278</v>
      </c>
      <c r="R1845" t="s">
        <v>497</v>
      </c>
      <c r="S1845">
        <v>0</v>
      </c>
      <c r="U1845">
        <v>5</v>
      </c>
      <c r="IF1845">
        <v>4994</v>
      </c>
      <c r="IG1845" t="s">
        <v>277</v>
      </c>
      <c r="IH1845" t="s">
        <v>274</v>
      </c>
      <c r="IK1845">
        <v>-2</v>
      </c>
      <c r="IL1845" t="s">
        <v>257</v>
      </c>
      <c r="IM1845" t="s">
        <v>258</v>
      </c>
      <c r="IN1845" t="s">
        <v>514</v>
      </c>
      <c r="IP1845" t="s">
        <v>519</v>
      </c>
    </row>
    <row r="1846" spans="1:250" x14ac:dyDescent="0.25">
      <c r="A1846">
        <v>35951</v>
      </c>
      <c r="B1846">
        <v>-890804480</v>
      </c>
      <c r="C1846">
        <v>1837</v>
      </c>
      <c r="D1846" t="s">
        <v>250</v>
      </c>
      <c r="E1846" t="s">
        <v>251</v>
      </c>
      <c r="F1846">
        <v>7057</v>
      </c>
      <c r="G1846" t="s">
        <v>270</v>
      </c>
      <c r="H1846" t="s">
        <v>271</v>
      </c>
      <c r="I1846">
        <v>424</v>
      </c>
      <c r="J1846" t="s">
        <v>477</v>
      </c>
      <c r="K1846" t="s">
        <v>478</v>
      </c>
      <c r="L1846">
        <v>4994</v>
      </c>
      <c r="M1846" t="s">
        <v>277</v>
      </c>
      <c r="N1846" t="s">
        <v>278</v>
      </c>
      <c r="O1846">
        <v>4994</v>
      </c>
      <c r="P1846" t="s">
        <v>277</v>
      </c>
      <c r="Q1846" t="s">
        <v>278</v>
      </c>
      <c r="R1846" t="s">
        <v>497</v>
      </c>
      <c r="S1846">
        <v>0</v>
      </c>
      <c r="U1846">
        <v>5</v>
      </c>
      <c r="IF1846">
        <v>4994</v>
      </c>
      <c r="IG1846" t="s">
        <v>277</v>
      </c>
      <c r="IH1846" t="s">
        <v>274</v>
      </c>
      <c r="IK1846">
        <v>-2</v>
      </c>
      <c r="IL1846" t="s">
        <v>257</v>
      </c>
      <c r="IM1846" t="s">
        <v>258</v>
      </c>
      <c r="IN1846" t="s">
        <v>514</v>
      </c>
      <c r="IP1846" t="s">
        <v>519</v>
      </c>
    </row>
    <row r="1847" spans="1:250" x14ac:dyDescent="0.25">
      <c r="A1847">
        <v>35952</v>
      </c>
      <c r="B1847">
        <v>-890804480</v>
      </c>
      <c r="C1847">
        <v>1837</v>
      </c>
      <c r="D1847" t="s">
        <v>250</v>
      </c>
      <c r="E1847" t="s">
        <v>251</v>
      </c>
      <c r="F1847">
        <v>7057</v>
      </c>
      <c r="G1847" t="s">
        <v>270</v>
      </c>
      <c r="H1847" t="s">
        <v>271</v>
      </c>
      <c r="I1847">
        <v>422</v>
      </c>
      <c r="J1847" t="s">
        <v>479</v>
      </c>
      <c r="K1847" t="s">
        <v>480</v>
      </c>
      <c r="L1847">
        <v>4994</v>
      </c>
      <c r="M1847" t="s">
        <v>277</v>
      </c>
      <c r="N1847" t="s">
        <v>278</v>
      </c>
      <c r="O1847">
        <v>4994</v>
      </c>
      <c r="P1847" t="s">
        <v>277</v>
      </c>
      <c r="Q1847" t="s">
        <v>278</v>
      </c>
      <c r="R1847" t="s">
        <v>497</v>
      </c>
      <c r="S1847">
        <v>0</v>
      </c>
      <c r="U1847">
        <v>5</v>
      </c>
      <c r="IF1847">
        <v>4994</v>
      </c>
      <c r="IG1847" t="s">
        <v>277</v>
      </c>
      <c r="IH1847" t="s">
        <v>274</v>
      </c>
      <c r="IK1847">
        <v>-2</v>
      </c>
      <c r="IL1847" t="s">
        <v>257</v>
      </c>
      <c r="IM1847" t="s">
        <v>258</v>
      </c>
      <c r="IN1847" t="s">
        <v>514</v>
      </c>
      <c r="IP1847" t="s">
        <v>519</v>
      </c>
    </row>
    <row r="1848" spans="1:250" x14ac:dyDescent="0.25">
      <c r="A1848">
        <v>35953</v>
      </c>
      <c r="B1848">
        <v>-890804480</v>
      </c>
      <c r="C1848">
        <v>1837</v>
      </c>
      <c r="D1848" t="s">
        <v>250</v>
      </c>
      <c r="E1848" t="s">
        <v>251</v>
      </c>
      <c r="F1848">
        <v>7057</v>
      </c>
      <c r="G1848" t="s">
        <v>270</v>
      </c>
      <c r="H1848" t="s">
        <v>271</v>
      </c>
      <c r="I1848">
        <v>420</v>
      </c>
      <c r="J1848" t="s">
        <v>481</v>
      </c>
      <c r="K1848" t="s">
        <v>482</v>
      </c>
      <c r="L1848">
        <v>4994</v>
      </c>
      <c r="M1848" t="s">
        <v>277</v>
      </c>
      <c r="N1848" t="s">
        <v>278</v>
      </c>
      <c r="O1848">
        <v>4994</v>
      </c>
      <c r="P1848" t="s">
        <v>277</v>
      </c>
      <c r="Q1848" t="s">
        <v>278</v>
      </c>
      <c r="R1848" t="s">
        <v>497</v>
      </c>
      <c r="S1848">
        <v>0</v>
      </c>
      <c r="U1848">
        <v>5</v>
      </c>
      <c r="IF1848">
        <v>4994</v>
      </c>
      <c r="IG1848" t="s">
        <v>277</v>
      </c>
      <c r="IH1848" t="s">
        <v>274</v>
      </c>
      <c r="IK1848">
        <v>-2</v>
      </c>
      <c r="IL1848" t="s">
        <v>257</v>
      </c>
      <c r="IM1848" t="s">
        <v>258</v>
      </c>
      <c r="IN1848" t="s">
        <v>514</v>
      </c>
      <c r="IP1848" t="s">
        <v>519</v>
      </c>
    </row>
    <row r="1849" spans="1:250" x14ac:dyDescent="0.25">
      <c r="A1849">
        <v>35954</v>
      </c>
      <c r="B1849">
        <v>-890804480</v>
      </c>
      <c r="C1849">
        <v>1837</v>
      </c>
      <c r="D1849" t="s">
        <v>250</v>
      </c>
      <c r="E1849" t="s">
        <v>251</v>
      </c>
      <c r="F1849">
        <v>7057</v>
      </c>
      <c r="G1849" t="s">
        <v>270</v>
      </c>
      <c r="H1849" t="s">
        <v>271</v>
      </c>
      <c r="I1849">
        <v>437</v>
      </c>
      <c r="J1849" t="s">
        <v>506</v>
      </c>
      <c r="K1849" t="s">
        <v>507</v>
      </c>
      <c r="L1849">
        <v>4994</v>
      </c>
      <c r="M1849" t="s">
        <v>277</v>
      </c>
      <c r="N1849" t="s">
        <v>278</v>
      </c>
      <c r="O1849">
        <v>4994</v>
      </c>
      <c r="P1849" t="s">
        <v>277</v>
      </c>
      <c r="Q1849" t="s">
        <v>278</v>
      </c>
      <c r="R1849" t="s">
        <v>497</v>
      </c>
      <c r="S1849">
        <v>0</v>
      </c>
      <c r="U1849">
        <v>5</v>
      </c>
      <c r="IF1849">
        <v>4994</v>
      </c>
      <c r="IG1849" t="s">
        <v>277</v>
      </c>
      <c r="IH1849" t="s">
        <v>274</v>
      </c>
      <c r="IK1849">
        <v>-2</v>
      </c>
      <c r="IL1849" t="s">
        <v>257</v>
      </c>
      <c r="IM1849" t="s">
        <v>258</v>
      </c>
      <c r="IN1849" t="s">
        <v>514</v>
      </c>
      <c r="IP1849" t="s">
        <v>519</v>
      </c>
    </row>
    <row r="1850" spans="1:250" x14ac:dyDescent="0.25">
      <c r="A1850">
        <v>35955</v>
      </c>
      <c r="B1850">
        <v>-890804480</v>
      </c>
      <c r="C1850">
        <v>1837</v>
      </c>
      <c r="D1850" t="s">
        <v>250</v>
      </c>
      <c r="E1850" t="s">
        <v>251</v>
      </c>
      <c r="F1850">
        <v>5062</v>
      </c>
      <c r="G1850" t="s">
        <v>279</v>
      </c>
      <c r="H1850" t="s">
        <v>280</v>
      </c>
      <c r="I1850">
        <v>437</v>
      </c>
      <c r="J1850" t="s">
        <v>506</v>
      </c>
      <c r="K1850" t="s">
        <v>507</v>
      </c>
      <c r="L1850">
        <v>4994</v>
      </c>
      <c r="M1850" t="s">
        <v>277</v>
      </c>
      <c r="N1850" t="s">
        <v>278</v>
      </c>
      <c r="O1850">
        <v>4994</v>
      </c>
      <c r="P1850" t="s">
        <v>277</v>
      </c>
      <c r="Q1850" t="s">
        <v>278</v>
      </c>
      <c r="R1850" t="s">
        <v>497</v>
      </c>
      <c r="S1850">
        <v>0</v>
      </c>
      <c r="U1850">
        <v>5</v>
      </c>
      <c r="IF1850">
        <v>4994</v>
      </c>
      <c r="IG1850" t="s">
        <v>277</v>
      </c>
      <c r="IH1850" t="s">
        <v>281</v>
      </c>
      <c r="IK1850">
        <v>-2</v>
      </c>
      <c r="IL1850" t="s">
        <v>257</v>
      </c>
      <c r="IM1850" t="s">
        <v>258</v>
      </c>
      <c r="IN1850" t="s">
        <v>517</v>
      </c>
      <c r="IP1850" t="s">
        <v>518</v>
      </c>
    </row>
    <row r="1851" spans="1:250" x14ac:dyDescent="0.25">
      <c r="A1851">
        <v>35956</v>
      </c>
      <c r="B1851">
        <v>-890804480</v>
      </c>
      <c r="C1851">
        <v>1837</v>
      </c>
      <c r="D1851" t="s">
        <v>250</v>
      </c>
      <c r="E1851" t="s">
        <v>251</v>
      </c>
      <c r="F1851">
        <v>5062</v>
      </c>
      <c r="G1851" t="s">
        <v>279</v>
      </c>
      <c r="H1851" t="s">
        <v>280</v>
      </c>
      <c r="I1851">
        <v>436</v>
      </c>
      <c r="J1851" t="s">
        <v>504</v>
      </c>
      <c r="K1851" t="s">
        <v>505</v>
      </c>
      <c r="L1851">
        <v>4994</v>
      </c>
      <c r="M1851" t="s">
        <v>277</v>
      </c>
      <c r="N1851" t="s">
        <v>278</v>
      </c>
      <c r="O1851">
        <v>4994</v>
      </c>
      <c r="P1851" t="s">
        <v>277</v>
      </c>
      <c r="Q1851" t="s">
        <v>278</v>
      </c>
      <c r="R1851" t="s">
        <v>497</v>
      </c>
      <c r="S1851">
        <v>0</v>
      </c>
      <c r="U1851">
        <v>5</v>
      </c>
      <c r="IF1851">
        <v>4994</v>
      </c>
      <c r="IG1851" t="s">
        <v>277</v>
      </c>
      <c r="IH1851" t="s">
        <v>281</v>
      </c>
      <c r="IK1851">
        <v>-2</v>
      </c>
      <c r="IL1851" t="s">
        <v>257</v>
      </c>
      <c r="IM1851" t="s">
        <v>258</v>
      </c>
      <c r="IN1851" t="s">
        <v>517</v>
      </c>
      <c r="IP1851" t="s">
        <v>518</v>
      </c>
    </row>
    <row r="1852" spans="1:250" x14ac:dyDescent="0.25">
      <c r="A1852">
        <v>35957</v>
      </c>
      <c r="B1852">
        <v>-890804480</v>
      </c>
      <c r="C1852">
        <v>1837</v>
      </c>
      <c r="D1852" t="s">
        <v>250</v>
      </c>
      <c r="E1852" t="s">
        <v>251</v>
      </c>
      <c r="F1852">
        <v>5062</v>
      </c>
      <c r="G1852" t="s">
        <v>279</v>
      </c>
      <c r="H1852" t="s">
        <v>280</v>
      </c>
      <c r="I1852">
        <v>435</v>
      </c>
      <c r="J1852" t="s">
        <v>493</v>
      </c>
      <c r="K1852" t="s">
        <v>494</v>
      </c>
      <c r="L1852">
        <v>4994</v>
      </c>
      <c r="M1852" t="s">
        <v>277</v>
      </c>
      <c r="N1852" t="s">
        <v>278</v>
      </c>
      <c r="O1852">
        <v>4994</v>
      </c>
      <c r="P1852" t="s">
        <v>277</v>
      </c>
      <c r="Q1852" t="s">
        <v>278</v>
      </c>
      <c r="R1852" t="s">
        <v>497</v>
      </c>
      <c r="S1852">
        <v>0</v>
      </c>
      <c r="U1852">
        <v>5</v>
      </c>
      <c r="IF1852">
        <v>4994</v>
      </c>
      <c r="IG1852" t="s">
        <v>277</v>
      </c>
      <c r="IH1852" t="s">
        <v>281</v>
      </c>
      <c r="IK1852">
        <v>-2</v>
      </c>
      <c r="IL1852" t="s">
        <v>257</v>
      </c>
      <c r="IM1852" t="s">
        <v>258</v>
      </c>
      <c r="IN1852" t="s">
        <v>517</v>
      </c>
      <c r="IP1852" t="s">
        <v>518</v>
      </c>
    </row>
    <row r="1853" spans="1:250" x14ac:dyDescent="0.25">
      <c r="A1853">
        <v>35958</v>
      </c>
      <c r="B1853">
        <v>-890804480</v>
      </c>
      <c r="C1853">
        <v>1837</v>
      </c>
      <c r="D1853" t="s">
        <v>250</v>
      </c>
      <c r="E1853" t="s">
        <v>251</v>
      </c>
      <c r="F1853">
        <v>5062</v>
      </c>
      <c r="G1853" t="s">
        <v>279</v>
      </c>
      <c r="H1853" t="s">
        <v>280</v>
      </c>
      <c r="I1853">
        <v>431</v>
      </c>
      <c r="J1853" t="s">
        <v>495</v>
      </c>
      <c r="K1853" t="s">
        <v>496</v>
      </c>
      <c r="L1853">
        <v>4994</v>
      </c>
      <c r="M1853" t="s">
        <v>277</v>
      </c>
      <c r="N1853" t="s">
        <v>278</v>
      </c>
      <c r="O1853">
        <v>4994</v>
      </c>
      <c r="P1853" t="s">
        <v>277</v>
      </c>
      <c r="Q1853" t="s">
        <v>278</v>
      </c>
      <c r="R1853" t="s">
        <v>497</v>
      </c>
      <c r="S1853">
        <v>0</v>
      </c>
      <c r="U1853">
        <v>5</v>
      </c>
      <c r="IF1853">
        <v>4994</v>
      </c>
      <c r="IG1853" t="s">
        <v>277</v>
      </c>
      <c r="IH1853" t="s">
        <v>281</v>
      </c>
      <c r="IK1853">
        <v>-2</v>
      </c>
      <c r="IL1853" t="s">
        <v>257</v>
      </c>
      <c r="IM1853" t="s">
        <v>258</v>
      </c>
      <c r="IN1853" t="s">
        <v>517</v>
      </c>
      <c r="IP1853" t="s">
        <v>518</v>
      </c>
    </row>
    <row r="1854" spans="1:250" x14ac:dyDescent="0.25">
      <c r="A1854">
        <v>35959</v>
      </c>
      <c r="B1854">
        <v>-890804480</v>
      </c>
      <c r="C1854">
        <v>1837</v>
      </c>
      <c r="D1854" t="s">
        <v>250</v>
      </c>
      <c r="E1854" t="s">
        <v>251</v>
      </c>
      <c r="F1854">
        <v>5062</v>
      </c>
      <c r="G1854" t="s">
        <v>279</v>
      </c>
      <c r="H1854" t="s">
        <v>280</v>
      </c>
      <c r="I1854">
        <v>429</v>
      </c>
      <c r="J1854" t="s">
        <v>473</v>
      </c>
      <c r="K1854" t="s">
        <v>474</v>
      </c>
      <c r="L1854">
        <v>4994</v>
      </c>
      <c r="M1854" t="s">
        <v>277</v>
      </c>
      <c r="N1854" t="s">
        <v>278</v>
      </c>
      <c r="O1854">
        <v>4994</v>
      </c>
      <c r="P1854" t="s">
        <v>277</v>
      </c>
      <c r="Q1854" t="s">
        <v>278</v>
      </c>
      <c r="R1854" t="s">
        <v>497</v>
      </c>
      <c r="S1854">
        <v>0</v>
      </c>
      <c r="U1854">
        <v>5</v>
      </c>
      <c r="IF1854">
        <v>4994</v>
      </c>
      <c r="IG1854" t="s">
        <v>277</v>
      </c>
      <c r="IH1854" t="s">
        <v>281</v>
      </c>
      <c r="IK1854">
        <v>-2</v>
      </c>
      <c r="IL1854" t="s">
        <v>257</v>
      </c>
      <c r="IM1854" t="s">
        <v>258</v>
      </c>
      <c r="IN1854" t="s">
        <v>517</v>
      </c>
      <c r="IP1854" t="s">
        <v>518</v>
      </c>
    </row>
    <row r="1855" spans="1:250" x14ac:dyDescent="0.25">
      <c r="A1855">
        <v>35960</v>
      </c>
      <c r="B1855">
        <v>-890804480</v>
      </c>
      <c r="C1855">
        <v>1837</v>
      </c>
      <c r="D1855" t="s">
        <v>250</v>
      </c>
      <c r="E1855" t="s">
        <v>251</v>
      </c>
      <c r="F1855">
        <v>7057</v>
      </c>
      <c r="G1855" t="s">
        <v>270</v>
      </c>
      <c r="H1855" t="s">
        <v>271</v>
      </c>
      <c r="I1855">
        <v>431</v>
      </c>
      <c r="J1855" t="s">
        <v>495</v>
      </c>
      <c r="K1855" t="s">
        <v>496</v>
      </c>
      <c r="L1855">
        <v>4994</v>
      </c>
      <c r="M1855" t="s">
        <v>277</v>
      </c>
      <c r="N1855" t="s">
        <v>278</v>
      </c>
      <c r="O1855">
        <v>4994</v>
      </c>
      <c r="P1855" t="s">
        <v>277</v>
      </c>
      <c r="Q1855" t="s">
        <v>278</v>
      </c>
      <c r="R1855" t="s">
        <v>497</v>
      </c>
      <c r="S1855">
        <v>0</v>
      </c>
      <c r="U1855">
        <v>5</v>
      </c>
      <c r="IF1855">
        <v>4994</v>
      </c>
      <c r="IG1855" t="s">
        <v>277</v>
      </c>
      <c r="IH1855" t="s">
        <v>274</v>
      </c>
      <c r="IK1855">
        <v>-2</v>
      </c>
      <c r="IL1855" t="s">
        <v>257</v>
      </c>
      <c r="IM1855" t="s">
        <v>258</v>
      </c>
      <c r="IN1855" t="s">
        <v>514</v>
      </c>
      <c r="IP1855" t="s">
        <v>519</v>
      </c>
    </row>
    <row r="1856" spans="1:250" x14ac:dyDescent="0.25">
      <c r="A1856">
        <v>35961</v>
      </c>
      <c r="B1856">
        <v>-890804480</v>
      </c>
      <c r="C1856">
        <v>1837</v>
      </c>
      <c r="D1856" t="s">
        <v>250</v>
      </c>
      <c r="E1856" t="s">
        <v>251</v>
      </c>
      <c r="F1856">
        <v>1848</v>
      </c>
      <c r="G1856" t="s">
        <v>252</v>
      </c>
      <c r="H1856" t="s">
        <v>251</v>
      </c>
      <c r="I1856">
        <v>422</v>
      </c>
      <c r="J1856" t="s">
        <v>479</v>
      </c>
      <c r="K1856" t="s">
        <v>480</v>
      </c>
      <c r="L1856">
        <v>6330</v>
      </c>
      <c r="M1856" t="s">
        <v>282</v>
      </c>
      <c r="N1856" t="s">
        <v>283</v>
      </c>
      <c r="O1856">
        <v>6330</v>
      </c>
      <c r="P1856" t="s">
        <v>282</v>
      </c>
      <c r="Q1856" t="s">
        <v>283</v>
      </c>
      <c r="R1856" t="s">
        <v>497</v>
      </c>
      <c r="S1856">
        <v>0</v>
      </c>
      <c r="U1856">
        <v>5</v>
      </c>
      <c r="IF1856">
        <v>6330</v>
      </c>
      <c r="IG1856" t="s">
        <v>282</v>
      </c>
      <c r="IH1856" t="s">
        <v>256</v>
      </c>
      <c r="IK1856">
        <v>-2</v>
      </c>
      <c r="IL1856" t="s">
        <v>257</v>
      </c>
      <c r="IM1856" t="s">
        <v>258</v>
      </c>
      <c r="IN1856" t="s">
        <v>502</v>
      </c>
      <c r="IP1856" t="s">
        <v>520</v>
      </c>
    </row>
    <row r="1857" spans="1:250" x14ac:dyDescent="0.25">
      <c r="A1857">
        <v>35962</v>
      </c>
      <c r="B1857">
        <v>-890804480</v>
      </c>
      <c r="C1857">
        <v>1837</v>
      </c>
      <c r="D1857" t="s">
        <v>250</v>
      </c>
      <c r="E1857" t="s">
        <v>251</v>
      </c>
      <c r="F1857">
        <v>1848</v>
      </c>
      <c r="G1857" t="s">
        <v>252</v>
      </c>
      <c r="H1857" t="s">
        <v>251</v>
      </c>
      <c r="I1857">
        <v>420</v>
      </c>
      <c r="J1857" t="s">
        <v>481</v>
      </c>
      <c r="K1857" t="s">
        <v>482</v>
      </c>
      <c r="L1857">
        <v>6330</v>
      </c>
      <c r="M1857" t="s">
        <v>282</v>
      </c>
      <c r="N1857" t="s">
        <v>283</v>
      </c>
      <c r="O1857">
        <v>6330</v>
      </c>
      <c r="P1857" t="s">
        <v>282</v>
      </c>
      <c r="Q1857" t="s">
        <v>283</v>
      </c>
      <c r="R1857" t="s">
        <v>497</v>
      </c>
      <c r="S1857">
        <v>0</v>
      </c>
      <c r="U1857">
        <v>5</v>
      </c>
      <c r="IF1857">
        <v>6330</v>
      </c>
      <c r="IG1857" t="s">
        <v>282</v>
      </c>
      <c r="IH1857" t="s">
        <v>256</v>
      </c>
      <c r="IK1857">
        <v>-2</v>
      </c>
      <c r="IL1857" t="s">
        <v>257</v>
      </c>
      <c r="IM1857" t="s">
        <v>258</v>
      </c>
      <c r="IN1857" t="s">
        <v>502</v>
      </c>
      <c r="IP1857" t="s">
        <v>520</v>
      </c>
    </row>
    <row r="1858" spans="1:250" x14ac:dyDescent="0.25">
      <c r="A1858">
        <v>35963</v>
      </c>
      <c r="B1858">
        <v>-890804480</v>
      </c>
      <c r="C1858">
        <v>1837</v>
      </c>
      <c r="D1858" t="s">
        <v>250</v>
      </c>
      <c r="E1858" t="s">
        <v>251</v>
      </c>
      <c r="F1858">
        <v>1848</v>
      </c>
      <c r="G1858" t="s">
        <v>252</v>
      </c>
      <c r="H1858" t="s">
        <v>251</v>
      </c>
      <c r="I1858">
        <v>411</v>
      </c>
      <c r="J1858" t="s">
        <v>471</v>
      </c>
      <c r="K1858" t="s">
        <v>472</v>
      </c>
      <c r="L1858">
        <v>6330</v>
      </c>
      <c r="M1858" t="s">
        <v>282</v>
      </c>
      <c r="N1858" t="s">
        <v>283</v>
      </c>
      <c r="O1858">
        <v>6330</v>
      </c>
      <c r="P1858" t="s">
        <v>282</v>
      </c>
      <c r="Q1858" t="s">
        <v>283</v>
      </c>
      <c r="R1858" t="s">
        <v>497</v>
      </c>
      <c r="S1858" s="2">
        <v>0</v>
      </c>
      <c r="U1858">
        <v>5</v>
      </c>
      <c r="IF1858">
        <v>6330</v>
      </c>
      <c r="IG1858" t="s">
        <v>282</v>
      </c>
      <c r="IH1858" t="s">
        <v>256</v>
      </c>
      <c r="IK1858">
        <v>-2</v>
      </c>
      <c r="IL1858" t="s">
        <v>257</v>
      </c>
      <c r="IM1858" t="s">
        <v>258</v>
      </c>
      <c r="IN1858" t="s">
        <v>502</v>
      </c>
      <c r="IP1858" t="s">
        <v>520</v>
      </c>
    </row>
    <row r="1859" spans="1:250" x14ac:dyDescent="0.25">
      <c r="A1859">
        <v>35964</v>
      </c>
      <c r="B1859">
        <v>-890804480</v>
      </c>
      <c r="C1859">
        <v>1837</v>
      </c>
      <c r="D1859" t="s">
        <v>250</v>
      </c>
      <c r="E1859" t="s">
        <v>251</v>
      </c>
      <c r="F1859">
        <v>1848</v>
      </c>
      <c r="G1859" t="s">
        <v>252</v>
      </c>
      <c r="H1859" t="s">
        <v>251</v>
      </c>
      <c r="I1859">
        <v>427</v>
      </c>
      <c r="J1859" t="s">
        <v>475</v>
      </c>
      <c r="K1859" t="s">
        <v>476</v>
      </c>
      <c r="L1859">
        <v>6330</v>
      </c>
      <c r="M1859" t="s">
        <v>282</v>
      </c>
      <c r="N1859" t="s">
        <v>283</v>
      </c>
      <c r="O1859">
        <v>6330</v>
      </c>
      <c r="P1859" t="s">
        <v>282</v>
      </c>
      <c r="Q1859" t="s">
        <v>283</v>
      </c>
      <c r="R1859" t="s">
        <v>497</v>
      </c>
      <c r="S1859">
        <v>0</v>
      </c>
      <c r="U1859">
        <v>5</v>
      </c>
      <c r="IF1859">
        <v>6330</v>
      </c>
      <c r="IG1859" t="s">
        <v>282</v>
      </c>
      <c r="IH1859" t="s">
        <v>256</v>
      </c>
      <c r="IK1859">
        <v>-2</v>
      </c>
      <c r="IL1859" t="s">
        <v>257</v>
      </c>
      <c r="IM1859" t="s">
        <v>258</v>
      </c>
      <c r="IN1859" t="s">
        <v>502</v>
      </c>
      <c r="IP1859" t="s">
        <v>520</v>
      </c>
    </row>
    <row r="1860" spans="1:250" x14ac:dyDescent="0.25">
      <c r="A1860">
        <v>35965</v>
      </c>
      <c r="B1860">
        <v>-890804480</v>
      </c>
      <c r="C1860">
        <v>1837</v>
      </c>
      <c r="D1860" t="s">
        <v>250</v>
      </c>
      <c r="E1860" t="s">
        <v>251</v>
      </c>
      <c r="F1860">
        <v>1848</v>
      </c>
      <c r="G1860" t="s">
        <v>252</v>
      </c>
      <c r="H1860" t="s">
        <v>251</v>
      </c>
      <c r="I1860">
        <v>424</v>
      </c>
      <c r="J1860" t="s">
        <v>477</v>
      </c>
      <c r="K1860" t="s">
        <v>478</v>
      </c>
      <c r="L1860">
        <v>6330</v>
      </c>
      <c r="M1860" t="s">
        <v>282</v>
      </c>
      <c r="N1860" t="s">
        <v>283</v>
      </c>
      <c r="O1860">
        <v>6330</v>
      </c>
      <c r="P1860" t="s">
        <v>282</v>
      </c>
      <c r="Q1860" t="s">
        <v>283</v>
      </c>
      <c r="R1860" t="s">
        <v>497</v>
      </c>
      <c r="S1860">
        <v>0</v>
      </c>
      <c r="U1860">
        <v>5</v>
      </c>
      <c r="IF1860">
        <v>6330</v>
      </c>
      <c r="IG1860" t="s">
        <v>282</v>
      </c>
      <c r="IH1860" t="s">
        <v>256</v>
      </c>
      <c r="IK1860">
        <v>-2</v>
      </c>
      <c r="IL1860" t="s">
        <v>257</v>
      </c>
      <c r="IM1860" t="s">
        <v>258</v>
      </c>
      <c r="IN1860" t="s">
        <v>502</v>
      </c>
      <c r="IP1860" t="s">
        <v>520</v>
      </c>
    </row>
    <row r="1861" spans="1:250" x14ac:dyDescent="0.25">
      <c r="A1861">
        <v>35966</v>
      </c>
      <c r="B1861">
        <v>-890804480</v>
      </c>
      <c r="C1861">
        <v>1837</v>
      </c>
      <c r="D1861" t="s">
        <v>250</v>
      </c>
      <c r="E1861" t="s">
        <v>251</v>
      </c>
      <c r="F1861">
        <v>7057</v>
      </c>
      <c r="G1861" t="s">
        <v>270</v>
      </c>
      <c r="H1861" t="s">
        <v>271</v>
      </c>
      <c r="I1861">
        <v>424</v>
      </c>
      <c r="J1861" t="s">
        <v>477</v>
      </c>
      <c r="K1861" t="s">
        <v>478</v>
      </c>
      <c r="L1861">
        <v>7087</v>
      </c>
      <c r="M1861" t="s">
        <v>284</v>
      </c>
      <c r="N1861" t="s">
        <v>285</v>
      </c>
      <c r="O1861">
        <v>7087</v>
      </c>
      <c r="P1861" t="s">
        <v>284</v>
      </c>
      <c r="Q1861" t="s">
        <v>285</v>
      </c>
      <c r="R1861" t="s">
        <v>497</v>
      </c>
      <c r="S1861">
        <v>0</v>
      </c>
      <c r="U1861">
        <v>5</v>
      </c>
      <c r="IF1861">
        <v>7087</v>
      </c>
      <c r="IG1861" t="s">
        <v>284</v>
      </c>
      <c r="IH1861" t="s">
        <v>274</v>
      </c>
      <c r="IK1861">
        <v>-2</v>
      </c>
      <c r="IL1861" t="s">
        <v>257</v>
      </c>
      <c r="IM1861" t="s">
        <v>258</v>
      </c>
      <c r="IN1861" t="s">
        <v>514</v>
      </c>
      <c r="IP1861" t="s">
        <v>521</v>
      </c>
    </row>
    <row r="1862" spans="1:250" x14ac:dyDescent="0.25">
      <c r="A1862">
        <v>35967</v>
      </c>
      <c r="B1862">
        <v>-890804480</v>
      </c>
      <c r="C1862">
        <v>1837</v>
      </c>
      <c r="D1862" t="s">
        <v>250</v>
      </c>
      <c r="E1862" t="s">
        <v>251</v>
      </c>
      <c r="F1862">
        <v>7057</v>
      </c>
      <c r="G1862" t="s">
        <v>270</v>
      </c>
      <c r="H1862" t="s">
        <v>271</v>
      </c>
      <c r="I1862">
        <v>422</v>
      </c>
      <c r="J1862" t="s">
        <v>479</v>
      </c>
      <c r="K1862" t="s">
        <v>480</v>
      </c>
      <c r="L1862">
        <v>7087</v>
      </c>
      <c r="M1862" t="s">
        <v>284</v>
      </c>
      <c r="N1862" t="s">
        <v>285</v>
      </c>
      <c r="O1862">
        <v>7087</v>
      </c>
      <c r="P1862" t="s">
        <v>284</v>
      </c>
      <c r="Q1862" t="s">
        <v>285</v>
      </c>
      <c r="R1862" t="s">
        <v>497</v>
      </c>
      <c r="S1862">
        <v>0</v>
      </c>
      <c r="U1862">
        <v>5</v>
      </c>
      <c r="IF1862">
        <v>7087</v>
      </c>
      <c r="IG1862" t="s">
        <v>284</v>
      </c>
      <c r="IH1862" t="s">
        <v>274</v>
      </c>
      <c r="IK1862">
        <v>-2</v>
      </c>
      <c r="IL1862" t="s">
        <v>257</v>
      </c>
      <c r="IM1862" t="s">
        <v>258</v>
      </c>
      <c r="IN1862" t="s">
        <v>514</v>
      </c>
      <c r="IP1862" t="s">
        <v>521</v>
      </c>
    </row>
    <row r="1863" spans="1:250" x14ac:dyDescent="0.25">
      <c r="A1863">
        <v>35968</v>
      </c>
      <c r="B1863">
        <v>-890804480</v>
      </c>
      <c r="C1863">
        <v>1837</v>
      </c>
      <c r="D1863" t="s">
        <v>250</v>
      </c>
      <c r="E1863" t="s">
        <v>251</v>
      </c>
      <c r="F1863">
        <v>7057</v>
      </c>
      <c r="G1863" t="s">
        <v>270</v>
      </c>
      <c r="H1863" t="s">
        <v>271</v>
      </c>
      <c r="I1863">
        <v>420</v>
      </c>
      <c r="J1863" t="s">
        <v>481</v>
      </c>
      <c r="K1863" t="s">
        <v>482</v>
      </c>
      <c r="L1863">
        <v>7087</v>
      </c>
      <c r="M1863" t="s">
        <v>284</v>
      </c>
      <c r="N1863" t="s">
        <v>285</v>
      </c>
      <c r="O1863">
        <v>7087</v>
      </c>
      <c r="P1863" t="s">
        <v>284</v>
      </c>
      <c r="Q1863" t="s">
        <v>285</v>
      </c>
      <c r="R1863" t="s">
        <v>497</v>
      </c>
      <c r="S1863">
        <v>0</v>
      </c>
      <c r="U1863">
        <v>5</v>
      </c>
      <c r="IF1863">
        <v>7087</v>
      </c>
      <c r="IG1863" t="s">
        <v>284</v>
      </c>
      <c r="IH1863" t="s">
        <v>274</v>
      </c>
      <c r="IK1863">
        <v>-2</v>
      </c>
      <c r="IL1863" t="s">
        <v>257</v>
      </c>
      <c r="IM1863" t="s">
        <v>258</v>
      </c>
      <c r="IN1863" t="s">
        <v>514</v>
      </c>
      <c r="IP1863" t="s">
        <v>521</v>
      </c>
    </row>
    <row r="1864" spans="1:250" x14ac:dyDescent="0.25">
      <c r="A1864">
        <v>35969</v>
      </c>
      <c r="B1864">
        <v>-890804480</v>
      </c>
      <c r="C1864">
        <v>1837</v>
      </c>
      <c r="D1864" t="s">
        <v>250</v>
      </c>
      <c r="E1864" t="s">
        <v>251</v>
      </c>
      <c r="F1864">
        <v>7057</v>
      </c>
      <c r="G1864" t="s">
        <v>270</v>
      </c>
      <c r="H1864" t="s">
        <v>271</v>
      </c>
      <c r="I1864">
        <v>411</v>
      </c>
      <c r="J1864" t="s">
        <v>471</v>
      </c>
      <c r="K1864" t="s">
        <v>472</v>
      </c>
      <c r="L1864">
        <v>7087</v>
      </c>
      <c r="M1864" t="s">
        <v>284</v>
      </c>
      <c r="N1864" t="s">
        <v>285</v>
      </c>
      <c r="O1864">
        <v>7087</v>
      </c>
      <c r="P1864" t="s">
        <v>284</v>
      </c>
      <c r="Q1864" t="s">
        <v>285</v>
      </c>
      <c r="R1864" t="s">
        <v>497</v>
      </c>
      <c r="S1864">
        <v>0</v>
      </c>
      <c r="U1864">
        <v>5</v>
      </c>
      <c r="IF1864">
        <v>7087</v>
      </c>
      <c r="IG1864" t="s">
        <v>284</v>
      </c>
      <c r="IH1864" t="s">
        <v>274</v>
      </c>
      <c r="IK1864">
        <v>-2</v>
      </c>
      <c r="IL1864" t="s">
        <v>257</v>
      </c>
      <c r="IM1864" t="s">
        <v>258</v>
      </c>
      <c r="IN1864" t="s">
        <v>514</v>
      </c>
      <c r="IP1864" t="s">
        <v>521</v>
      </c>
    </row>
    <row r="1865" spans="1:250" x14ac:dyDescent="0.25">
      <c r="A1865">
        <v>35970</v>
      </c>
      <c r="B1865">
        <v>-890804480</v>
      </c>
      <c r="C1865">
        <v>1837</v>
      </c>
      <c r="D1865" t="s">
        <v>250</v>
      </c>
      <c r="E1865" t="s">
        <v>251</v>
      </c>
      <c r="F1865">
        <v>7057</v>
      </c>
      <c r="G1865" t="s">
        <v>270</v>
      </c>
      <c r="H1865" t="s">
        <v>271</v>
      </c>
      <c r="I1865">
        <v>437</v>
      </c>
      <c r="J1865" t="s">
        <v>506</v>
      </c>
      <c r="K1865" t="s">
        <v>507</v>
      </c>
      <c r="L1865">
        <v>7087</v>
      </c>
      <c r="M1865" t="s">
        <v>284</v>
      </c>
      <c r="N1865" t="s">
        <v>285</v>
      </c>
      <c r="O1865">
        <v>7087</v>
      </c>
      <c r="P1865" t="s">
        <v>284</v>
      </c>
      <c r="Q1865" t="s">
        <v>285</v>
      </c>
      <c r="R1865" t="s">
        <v>497</v>
      </c>
      <c r="S1865">
        <v>0</v>
      </c>
      <c r="U1865">
        <v>5</v>
      </c>
      <c r="IF1865">
        <v>7087</v>
      </c>
      <c r="IG1865" t="s">
        <v>284</v>
      </c>
      <c r="IH1865" t="s">
        <v>274</v>
      </c>
      <c r="IK1865">
        <v>-2</v>
      </c>
      <c r="IL1865" t="s">
        <v>257</v>
      </c>
      <c r="IM1865" t="s">
        <v>258</v>
      </c>
      <c r="IN1865" t="s">
        <v>514</v>
      </c>
      <c r="IP1865" t="s">
        <v>521</v>
      </c>
    </row>
    <row r="1866" spans="1:250" x14ac:dyDescent="0.25">
      <c r="A1866">
        <v>35971</v>
      </c>
      <c r="B1866">
        <v>-890804480</v>
      </c>
      <c r="C1866">
        <v>1837</v>
      </c>
      <c r="D1866" t="s">
        <v>250</v>
      </c>
      <c r="E1866" t="s">
        <v>251</v>
      </c>
      <c r="F1866">
        <v>7057</v>
      </c>
      <c r="G1866" t="s">
        <v>270</v>
      </c>
      <c r="H1866" t="s">
        <v>271</v>
      </c>
      <c r="I1866">
        <v>436</v>
      </c>
      <c r="J1866" t="s">
        <v>504</v>
      </c>
      <c r="K1866" t="s">
        <v>505</v>
      </c>
      <c r="L1866">
        <v>7087</v>
      </c>
      <c r="M1866" t="s">
        <v>284</v>
      </c>
      <c r="N1866" t="s">
        <v>285</v>
      </c>
      <c r="O1866">
        <v>7087</v>
      </c>
      <c r="P1866" t="s">
        <v>284</v>
      </c>
      <c r="Q1866" t="s">
        <v>285</v>
      </c>
      <c r="R1866" t="s">
        <v>497</v>
      </c>
      <c r="S1866">
        <v>0</v>
      </c>
      <c r="U1866">
        <v>5</v>
      </c>
      <c r="IF1866">
        <v>7087</v>
      </c>
      <c r="IG1866" t="s">
        <v>284</v>
      </c>
      <c r="IH1866" t="s">
        <v>274</v>
      </c>
      <c r="IK1866">
        <v>-2</v>
      </c>
      <c r="IL1866" t="s">
        <v>257</v>
      </c>
      <c r="IM1866" t="s">
        <v>258</v>
      </c>
      <c r="IN1866" t="s">
        <v>514</v>
      </c>
      <c r="IP1866" t="s">
        <v>521</v>
      </c>
    </row>
    <row r="1867" spans="1:250" x14ac:dyDescent="0.25">
      <c r="A1867">
        <v>35972</v>
      </c>
      <c r="B1867">
        <v>-890804480</v>
      </c>
      <c r="C1867">
        <v>1837</v>
      </c>
      <c r="D1867" t="s">
        <v>250</v>
      </c>
      <c r="E1867" t="s">
        <v>251</v>
      </c>
      <c r="F1867">
        <v>7057</v>
      </c>
      <c r="G1867" t="s">
        <v>270</v>
      </c>
      <c r="H1867" t="s">
        <v>271</v>
      </c>
      <c r="I1867">
        <v>435</v>
      </c>
      <c r="J1867" t="s">
        <v>493</v>
      </c>
      <c r="K1867" t="s">
        <v>494</v>
      </c>
      <c r="L1867">
        <v>7087</v>
      </c>
      <c r="M1867" t="s">
        <v>284</v>
      </c>
      <c r="N1867" t="s">
        <v>285</v>
      </c>
      <c r="O1867">
        <v>7087</v>
      </c>
      <c r="P1867" t="s">
        <v>284</v>
      </c>
      <c r="Q1867" t="s">
        <v>285</v>
      </c>
      <c r="R1867" t="s">
        <v>497</v>
      </c>
      <c r="S1867">
        <v>0</v>
      </c>
      <c r="U1867">
        <v>5</v>
      </c>
      <c r="IF1867">
        <v>7087</v>
      </c>
      <c r="IG1867" t="s">
        <v>284</v>
      </c>
      <c r="IH1867" t="s">
        <v>274</v>
      </c>
      <c r="IK1867">
        <v>-2</v>
      </c>
      <c r="IL1867" t="s">
        <v>257</v>
      </c>
      <c r="IM1867" t="s">
        <v>258</v>
      </c>
      <c r="IN1867" t="s">
        <v>514</v>
      </c>
      <c r="IP1867" t="s">
        <v>521</v>
      </c>
    </row>
    <row r="1868" spans="1:250" x14ac:dyDescent="0.25">
      <c r="A1868">
        <v>35973</v>
      </c>
      <c r="B1868">
        <v>-890804480</v>
      </c>
      <c r="C1868">
        <v>1837</v>
      </c>
      <c r="D1868" t="s">
        <v>250</v>
      </c>
      <c r="E1868" t="s">
        <v>251</v>
      </c>
      <c r="F1868">
        <v>7057</v>
      </c>
      <c r="G1868" t="s">
        <v>270</v>
      </c>
      <c r="H1868" t="s">
        <v>271</v>
      </c>
      <c r="I1868">
        <v>431</v>
      </c>
      <c r="J1868" t="s">
        <v>495</v>
      </c>
      <c r="K1868" t="s">
        <v>496</v>
      </c>
      <c r="L1868">
        <v>7087</v>
      </c>
      <c r="M1868" t="s">
        <v>284</v>
      </c>
      <c r="N1868" t="s">
        <v>285</v>
      </c>
      <c r="O1868">
        <v>7087</v>
      </c>
      <c r="P1868" t="s">
        <v>284</v>
      </c>
      <c r="Q1868" t="s">
        <v>285</v>
      </c>
      <c r="R1868" t="s">
        <v>497</v>
      </c>
      <c r="S1868">
        <v>0</v>
      </c>
      <c r="U1868">
        <v>5</v>
      </c>
      <c r="IF1868">
        <v>7087</v>
      </c>
      <c r="IG1868" t="s">
        <v>284</v>
      </c>
      <c r="IH1868" t="s">
        <v>274</v>
      </c>
      <c r="IK1868">
        <v>-2</v>
      </c>
      <c r="IL1868" t="s">
        <v>257</v>
      </c>
      <c r="IM1868" t="s">
        <v>258</v>
      </c>
      <c r="IN1868" t="s">
        <v>514</v>
      </c>
      <c r="IP1868" t="s">
        <v>521</v>
      </c>
    </row>
    <row r="1869" spans="1:250" x14ac:dyDescent="0.25">
      <c r="A1869">
        <v>35974</v>
      </c>
      <c r="B1869">
        <v>-890804480</v>
      </c>
      <c r="C1869">
        <v>1837</v>
      </c>
      <c r="D1869" t="s">
        <v>250</v>
      </c>
      <c r="E1869" t="s">
        <v>251</v>
      </c>
      <c r="F1869">
        <v>7057</v>
      </c>
      <c r="G1869" t="s">
        <v>270</v>
      </c>
      <c r="H1869" t="s">
        <v>271</v>
      </c>
      <c r="I1869">
        <v>429</v>
      </c>
      <c r="J1869" t="s">
        <v>473</v>
      </c>
      <c r="K1869" t="s">
        <v>474</v>
      </c>
      <c r="L1869">
        <v>7087</v>
      </c>
      <c r="M1869" t="s">
        <v>284</v>
      </c>
      <c r="N1869" t="s">
        <v>285</v>
      </c>
      <c r="O1869">
        <v>7087</v>
      </c>
      <c r="P1869" t="s">
        <v>284</v>
      </c>
      <c r="Q1869" t="s">
        <v>285</v>
      </c>
      <c r="R1869" t="s">
        <v>497</v>
      </c>
      <c r="S1869">
        <v>0</v>
      </c>
      <c r="U1869">
        <v>5</v>
      </c>
      <c r="IF1869">
        <v>7087</v>
      </c>
      <c r="IG1869" t="s">
        <v>284</v>
      </c>
      <c r="IH1869" t="s">
        <v>274</v>
      </c>
      <c r="IK1869">
        <v>-2</v>
      </c>
      <c r="IL1869" t="s">
        <v>257</v>
      </c>
      <c r="IM1869" t="s">
        <v>258</v>
      </c>
      <c r="IN1869" t="s">
        <v>514</v>
      </c>
      <c r="IP1869" t="s">
        <v>521</v>
      </c>
    </row>
    <row r="1870" spans="1:250" x14ac:dyDescent="0.25">
      <c r="A1870">
        <v>35975</v>
      </c>
      <c r="B1870">
        <v>-890804480</v>
      </c>
      <c r="C1870">
        <v>1837</v>
      </c>
      <c r="D1870" t="s">
        <v>250</v>
      </c>
      <c r="E1870" t="s">
        <v>251</v>
      </c>
      <c r="F1870">
        <v>7057</v>
      </c>
      <c r="G1870" t="s">
        <v>270</v>
      </c>
      <c r="H1870" t="s">
        <v>271</v>
      </c>
      <c r="I1870">
        <v>427</v>
      </c>
      <c r="J1870" t="s">
        <v>475</v>
      </c>
      <c r="K1870" t="s">
        <v>476</v>
      </c>
      <c r="L1870">
        <v>7087</v>
      </c>
      <c r="M1870" t="s">
        <v>284</v>
      </c>
      <c r="N1870" t="s">
        <v>285</v>
      </c>
      <c r="O1870">
        <v>7087</v>
      </c>
      <c r="P1870" t="s">
        <v>284</v>
      </c>
      <c r="Q1870" t="s">
        <v>285</v>
      </c>
      <c r="R1870" t="s">
        <v>497</v>
      </c>
      <c r="S1870">
        <v>0</v>
      </c>
      <c r="U1870">
        <v>5</v>
      </c>
      <c r="IF1870">
        <v>7087</v>
      </c>
      <c r="IG1870" t="s">
        <v>284</v>
      </c>
      <c r="IH1870" t="s">
        <v>274</v>
      </c>
      <c r="IK1870">
        <v>-2</v>
      </c>
      <c r="IL1870" t="s">
        <v>257</v>
      </c>
      <c r="IM1870" t="s">
        <v>258</v>
      </c>
      <c r="IN1870" t="s">
        <v>514</v>
      </c>
      <c r="IP1870" t="s">
        <v>521</v>
      </c>
    </row>
    <row r="1871" spans="1:250" x14ac:dyDescent="0.25">
      <c r="A1871">
        <v>35976</v>
      </c>
      <c r="B1871">
        <v>-890804480</v>
      </c>
      <c r="C1871">
        <v>1837</v>
      </c>
      <c r="D1871" t="s">
        <v>250</v>
      </c>
      <c r="E1871" t="s">
        <v>251</v>
      </c>
      <c r="F1871">
        <v>5062</v>
      </c>
      <c r="G1871" t="s">
        <v>279</v>
      </c>
      <c r="H1871" t="s">
        <v>280</v>
      </c>
      <c r="I1871">
        <v>429</v>
      </c>
      <c r="J1871" t="s">
        <v>473</v>
      </c>
      <c r="K1871" t="s">
        <v>474</v>
      </c>
      <c r="L1871">
        <v>7999</v>
      </c>
      <c r="M1871" t="s">
        <v>286</v>
      </c>
      <c r="N1871" t="s">
        <v>287</v>
      </c>
      <c r="O1871">
        <v>7999</v>
      </c>
      <c r="P1871" t="s">
        <v>286</v>
      </c>
      <c r="Q1871" t="s">
        <v>287</v>
      </c>
      <c r="R1871" t="s">
        <v>497</v>
      </c>
      <c r="S1871">
        <v>0</v>
      </c>
      <c r="U1871">
        <v>5</v>
      </c>
      <c r="IF1871">
        <v>7999</v>
      </c>
      <c r="IG1871" t="s">
        <v>286</v>
      </c>
      <c r="IH1871" t="s">
        <v>281</v>
      </c>
      <c r="IK1871">
        <v>-2</v>
      </c>
      <c r="IL1871" t="s">
        <v>257</v>
      </c>
      <c r="IM1871" t="s">
        <v>258</v>
      </c>
      <c r="IN1871" t="s">
        <v>517</v>
      </c>
      <c r="IP1871" t="s">
        <v>522</v>
      </c>
    </row>
    <row r="1872" spans="1:250" x14ac:dyDescent="0.25">
      <c r="A1872">
        <v>35977</v>
      </c>
      <c r="B1872">
        <v>-890804480</v>
      </c>
      <c r="C1872">
        <v>1837</v>
      </c>
      <c r="D1872" t="s">
        <v>250</v>
      </c>
      <c r="E1872" t="s">
        <v>251</v>
      </c>
      <c r="F1872">
        <v>5062</v>
      </c>
      <c r="G1872" t="s">
        <v>279</v>
      </c>
      <c r="H1872" t="s">
        <v>280</v>
      </c>
      <c r="I1872">
        <v>427</v>
      </c>
      <c r="J1872" t="s">
        <v>475</v>
      </c>
      <c r="K1872" t="s">
        <v>476</v>
      </c>
      <c r="L1872">
        <v>7999</v>
      </c>
      <c r="M1872" t="s">
        <v>286</v>
      </c>
      <c r="N1872" t="s">
        <v>287</v>
      </c>
      <c r="O1872">
        <v>7999</v>
      </c>
      <c r="P1872" t="s">
        <v>286</v>
      </c>
      <c r="Q1872" t="s">
        <v>287</v>
      </c>
      <c r="R1872" t="s">
        <v>497</v>
      </c>
      <c r="S1872">
        <v>0</v>
      </c>
      <c r="U1872">
        <v>5</v>
      </c>
      <c r="IF1872">
        <v>7999</v>
      </c>
      <c r="IG1872" t="s">
        <v>286</v>
      </c>
      <c r="IH1872" t="s">
        <v>281</v>
      </c>
      <c r="IK1872">
        <v>-2</v>
      </c>
      <c r="IL1872" t="s">
        <v>257</v>
      </c>
      <c r="IM1872" t="s">
        <v>258</v>
      </c>
      <c r="IN1872" t="s">
        <v>517</v>
      </c>
      <c r="IP1872" t="s">
        <v>522</v>
      </c>
    </row>
    <row r="1873" spans="1:250" x14ac:dyDescent="0.25">
      <c r="A1873">
        <v>35978</v>
      </c>
      <c r="B1873">
        <v>-890804480</v>
      </c>
      <c r="C1873">
        <v>1837</v>
      </c>
      <c r="D1873" t="s">
        <v>250</v>
      </c>
      <c r="E1873" t="s">
        <v>251</v>
      </c>
      <c r="F1873">
        <v>5062</v>
      </c>
      <c r="G1873" t="s">
        <v>279</v>
      </c>
      <c r="H1873" t="s">
        <v>280</v>
      </c>
      <c r="I1873">
        <v>424</v>
      </c>
      <c r="J1873" t="s">
        <v>477</v>
      </c>
      <c r="K1873" t="s">
        <v>478</v>
      </c>
      <c r="L1873">
        <v>7999</v>
      </c>
      <c r="M1873" t="s">
        <v>286</v>
      </c>
      <c r="N1873" t="s">
        <v>287</v>
      </c>
      <c r="O1873">
        <v>7999</v>
      </c>
      <c r="P1873" t="s">
        <v>286</v>
      </c>
      <c r="Q1873" t="s">
        <v>287</v>
      </c>
      <c r="R1873" t="s">
        <v>497</v>
      </c>
      <c r="S1873">
        <v>0</v>
      </c>
      <c r="U1873">
        <v>5</v>
      </c>
      <c r="IF1873">
        <v>7999</v>
      </c>
      <c r="IG1873" t="s">
        <v>286</v>
      </c>
      <c r="IH1873" t="s">
        <v>281</v>
      </c>
      <c r="IK1873">
        <v>-2</v>
      </c>
      <c r="IL1873" t="s">
        <v>257</v>
      </c>
      <c r="IM1873" t="s">
        <v>258</v>
      </c>
      <c r="IN1873" t="s">
        <v>517</v>
      </c>
      <c r="IP1873" t="s">
        <v>522</v>
      </c>
    </row>
    <row r="1874" spans="1:250" x14ac:dyDescent="0.25">
      <c r="A1874">
        <v>35979</v>
      </c>
      <c r="B1874">
        <v>-890804480</v>
      </c>
      <c r="C1874">
        <v>1837</v>
      </c>
      <c r="D1874" t="s">
        <v>250</v>
      </c>
      <c r="E1874" t="s">
        <v>251</v>
      </c>
      <c r="F1874">
        <v>5062</v>
      </c>
      <c r="G1874" t="s">
        <v>279</v>
      </c>
      <c r="H1874" t="s">
        <v>280</v>
      </c>
      <c r="I1874">
        <v>422</v>
      </c>
      <c r="J1874" t="s">
        <v>479</v>
      </c>
      <c r="K1874" t="s">
        <v>480</v>
      </c>
      <c r="L1874">
        <v>7999</v>
      </c>
      <c r="M1874" t="s">
        <v>286</v>
      </c>
      <c r="N1874" t="s">
        <v>287</v>
      </c>
      <c r="O1874">
        <v>7999</v>
      </c>
      <c r="P1874" t="s">
        <v>286</v>
      </c>
      <c r="Q1874" t="s">
        <v>287</v>
      </c>
      <c r="R1874" t="s">
        <v>497</v>
      </c>
      <c r="S1874">
        <v>0</v>
      </c>
      <c r="U1874">
        <v>5</v>
      </c>
      <c r="IF1874">
        <v>7999</v>
      </c>
      <c r="IG1874" t="s">
        <v>286</v>
      </c>
      <c r="IH1874" t="s">
        <v>281</v>
      </c>
      <c r="IK1874">
        <v>-2</v>
      </c>
      <c r="IL1874" t="s">
        <v>257</v>
      </c>
      <c r="IM1874" t="s">
        <v>258</v>
      </c>
      <c r="IN1874" t="s">
        <v>517</v>
      </c>
      <c r="IP1874" t="s">
        <v>522</v>
      </c>
    </row>
    <row r="1875" spans="1:250" x14ac:dyDescent="0.25">
      <c r="A1875">
        <v>35980</v>
      </c>
      <c r="B1875">
        <v>-890804480</v>
      </c>
      <c r="C1875">
        <v>1837</v>
      </c>
      <c r="D1875" t="s">
        <v>250</v>
      </c>
      <c r="E1875" t="s">
        <v>251</v>
      </c>
      <c r="F1875">
        <v>5062</v>
      </c>
      <c r="G1875" t="s">
        <v>279</v>
      </c>
      <c r="H1875" t="s">
        <v>280</v>
      </c>
      <c r="I1875">
        <v>420</v>
      </c>
      <c r="J1875" t="s">
        <v>481</v>
      </c>
      <c r="K1875" t="s">
        <v>482</v>
      </c>
      <c r="L1875">
        <v>7999</v>
      </c>
      <c r="M1875" t="s">
        <v>286</v>
      </c>
      <c r="N1875" t="s">
        <v>287</v>
      </c>
      <c r="O1875">
        <v>7999</v>
      </c>
      <c r="P1875" t="s">
        <v>286</v>
      </c>
      <c r="Q1875" t="s">
        <v>287</v>
      </c>
      <c r="R1875" t="s">
        <v>497</v>
      </c>
      <c r="S1875">
        <v>0</v>
      </c>
      <c r="U1875">
        <v>5</v>
      </c>
      <c r="IF1875">
        <v>7999</v>
      </c>
      <c r="IG1875" t="s">
        <v>286</v>
      </c>
      <c r="IH1875" t="s">
        <v>281</v>
      </c>
      <c r="IK1875">
        <v>-2</v>
      </c>
      <c r="IL1875" t="s">
        <v>257</v>
      </c>
      <c r="IM1875" t="s">
        <v>258</v>
      </c>
      <c r="IN1875" t="s">
        <v>517</v>
      </c>
      <c r="IP1875" t="s">
        <v>522</v>
      </c>
    </row>
    <row r="1876" spans="1:250" x14ac:dyDescent="0.25">
      <c r="A1876">
        <v>35981</v>
      </c>
      <c r="B1876">
        <v>-890804480</v>
      </c>
      <c r="C1876">
        <v>1837</v>
      </c>
      <c r="D1876" t="s">
        <v>250</v>
      </c>
      <c r="E1876" t="s">
        <v>251</v>
      </c>
      <c r="F1876">
        <v>5062</v>
      </c>
      <c r="G1876" t="s">
        <v>279</v>
      </c>
      <c r="H1876" t="s">
        <v>280</v>
      </c>
      <c r="I1876">
        <v>411</v>
      </c>
      <c r="J1876" t="s">
        <v>471</v>
      </c>
      <c r="K1876" t="s">
        <v>472</v>
      </c>
      <c r="L1876">
        <v>7999</v>
      </c>
      <c r="M1876" t="s">
        <v>286</v>
      </c>
      <c r="N1876" t="s">
        <v>287</v>
      </c>
      <c r="O1876">
        <v>7999</v>
      </c>
      <c r="P1876" t="s">
        <v>286</v>
      </c>
      <c r="Q1876" t="s">
        <v>287</v>
      </c>
      <c r="R1876" t="s">
        <v>497</v>
      </c>
      <c r="S1876">
        <v>0</v>
      </c>
      <c r="U1876">
        <v>5</v>
      </c>
      <c r="IF1876">
        <v>7999</v>
      </c>
      <c r="IG1876" t="s">
        <v>286</v>
      </c>
      <c r="IH1876" t="s">
        <v>281</v>
      </c>
      <c r="IK1876">
        <v>-2</v>
      </c>
      <c r="IL1876" t="s">
        <v>257</v>
      </c>
      <c r="IM1876" t="s">
        <v>258</v>
      </c>
      <c r="IN1876" t="s">
        <v>517</v>
      </c>
      <c r="IP1876" t="s">
        <v>522</v>
      </c>
    </row>
    <row r="1877" spans="1:250" x14ac:dyDescent="0.25">
      <c r="A1877">
        <v>35982</v>
      </c>
      <c r="B1877">
        <v>-890804480</v>
      </c>
      <c r="C1877">
        <v>1837</v>
      </c>
      <c r="D1877" t="s">
        <v>250</v>
      </c>
      <c r="E1877" t="s">
        <v>251</v>
      </c>
      <c r="F1877">
        <v>7057</v>
      </c>
      <c r="G1877" t="s">
        <v>270</v>
      </c>
      <c r="H1877" t="s">
        <v>271</v>
      </c>
      <c r="I1877">
        <v>437</v>
      </c>
      <c r="J1877" t="s">
        <v>506</v>
      </c>
      <c r="K1877" t="s">
        <v>507</v>
      </c>
      <c r="L1877">
        <v>7999</v>
      </c>
      <c r="M1877" t="s">
        <v>286</v>
      </c>
      <c r="N1877" t="s">
        <v>287</v>
      </c>
      <c r="O1877">
        <v>7999</v>
      </c>
      <c r="P1877" t="s">
        <v>286</v>
      </c>
      <c r="Q1877" t="s">
        <v>287</v>
      </c>
      <c r="R1877" t="s">
        <v>497</v>
      </c>
      <c r="S1877">
        <v>0</v>
      </c>
      <c r="U1877">
        <v>5</v>
      </c>
      <c r="IF1877">
        <v>7999</v>
      </c>
      <c r="IG1877" t="s">
        <v>286</v>
      </c>
      <c r="IH1877" t="s">
        <v>274</v>
      </c>
      <c r="IK1877">
        <v>-2</v>
      </c>
      <c r="IL1877" t="s">
        <v>257</v>
      </c>
      <c r="IM1877" t="s">
        <v>258</v>
      </c>
      <c r="IN1877" t="s">
        <v>514</v>
      </c>
      <c r="IP1877" t="s">
        <v>523</v>
      </c>
    </row>
    <row r="1878" spans="1:250" x14ac:dyDescent="0.25">
      <c r="A1878">
        <v>35983</v>
      </c>
      <c r="B1878">
        <v>-890804480</v>
      </c>
      <c r="C1878">
        <v>1837</v>
      </c>
      <c r="D1878" t="s">
        <v>250</v>
      </c>
      <c r="E1878" t="s">
        <v>251</v>
      </c>
      <c r="F1878">
        <v>7057</v>
      </c>
      <c r="G1878" t="s">
        <v>270</v>
      </c>
      <c r="H1878" t="s">
        <v>271</v>
      </c>
      <c r="I1878">
        <v>436</v>
      </c>
      <c r="J1878" t="s">
        <v>504</v>
      </c>
      <c r="K1878" t="s">
        <v>505</v>
      </c>
      <c r="L1878">
        <v>7999</v>
      </c>
      <c r="M1878" t="s">
        <v>286</v>
      </c>
      <c r="N1878" t="s">
        <v>287</v>
      </c>
      <c r="O1878">
        <v>7999</v>
      </c>
      <c r="P1878" t="s">
        <v>286</v>
      </c>
      <c r="Q1878" t="s">
        <v>287</v>
      </c>
      <c r="R1878" t="s">
        <v>497</v>
      </c>
      <c r="S1878">
        <v>0</v>
      </c>
      <c r="U1878">
        <v>5</v>
      </c>
      <c r="IF1878">
        <v>7999</v>
      </c>
      <c r="IG1878" t="s">
        <v>286</v>
      </c>
      <c r="IH1878" t="s">
        <v>274</v>
      </c>
      <c r="IK1878">
        <v>-2</v>
      </c>
      <c r="IL1878" t="s">
        <v>257</v>
      </c>
      <c r="IM1878" t="s">
        <v>258</v>
      </c>
      <c r="IN1878" t="s">
        <v>514</v>
      </c>
      <c r="IP1878" t="s">
        <v>523</v>
      </c>
    </row>
    <row r="1879" spans="1:250" x14ac:dyDescent="0.25">
      <c r="A1879">
        <v>35984</v>
      </c>
      <c r="B1879">
        <v>-890804480</v>
      </c>
      <c r="C1879">
        <v>1837</v>
      </c>
      <c r="D1879" t="s">
        <v>250</v>
      </c>
      <c r="E1879" t="s">
        <v>251</v>
      </c>
      <c r="F1879">
        <v>7057</v>
      </c>
      <c r="G1879" t="s">
        <v>270</v>
      </c>
      <c r="H1879" t="s">
        <v>271</v>
      </c>
      <c r="I1879">
        <v>435</v>
      </c>
      <c r="J1879" t="s">
        <v>493</v>
      </c>
      <c r="K1879" t="s">
        <v>494</v>
      </c>
      <c r="L1879">
        <v>7999</v>
      </c>
      <c r="M1879" t="s">
        <v>286</v>
      </c>
      <c r="N1879" t="s">
        <v>287</v>
      </c>
      <c r="O1879">
        <v>7999</v>
      </c>
      <c r="P1879" t="s">
        <v>286</v>
      </c>
      <c r="Q1879" t="s">
        <v>287</v>
      </c>
      <c r="R1879" t="s">
        <v>497</v>
      </c>
      <c r="S1879">
        <v>0</v>
      </c>
      <c r="U1879">
        <v>5</v>
      </c>
      <c r="IF1879">
        <v>7999</v>
      </c>
      <c r="IG1879" t="s">
        <v>286</v>
      </c>
      <c r="IH1879" t="s">
        <v>274</v>
      </c>
      <c r="IK1879">
        <v>-2</v>
      </c>
      <c r="IL1879" t="s">
        <v>257</v>
      </c>
      <c r="IM1879" t="s">
        <v>258</v>
      </c>
      <c r="IN1879" t="s">
        <v>514</v>
      </c>
      <c r="IP1879" t="s">
        <v>523</v>
      </c>
    </row>
    <row r="1880" spans="1:250" x14ac:dyDescent="0.25">
      <c r="A1880">
        <v>35985</v>
      </c>
      <c r="B1880">
        <v>-890804480</v>
      </c>
      <c r="C1880">
        <v>1837</v>
      </c>
      <c r="D1880" t="s">
        <v>250</v>
      </c>
      <c r="E1880" t="s">
        <v>251</v>
      </c>
      <c r="F1880">
        <v>7057</v>
      </c>
      <c r="G1880" t="s">
        <v>270</v>
      </c>
      <c r="H1880" t="s">
        <v>271</v>
      </c>
      <c r="I1880">
        <v>431</v>
      </c>
      <c r="J1880" t="s">
        <v>495</v>
      </c>
      <c r="K1880" t="s">
        <v>496</v>
      </c>
      <c r="L1880">
        <v>7999</v>
      </c>
      <c r="M1880" t="s">
        <v>286</v>
      </c>
      <c r="N1880" t="s">
        <v>287</v>
      </c>
      <c r="O1880">
        <v>7999</v>
      </c>
      <c r="P1880" t="s">
        <v>286</v>
      </c>
      <c r="Q1880" t="s">
        <v>287</v>
      </c>
      <c r="R1880" t="s">
        <v>497</v>
      </c>
      <c r="S1880">
        <v>0</v>
      </c>
      <c r="U1880">
        <v>5</v>
      </c>
      <c r="IF1880">
        <v>7999</v>
      </c>
      <c r="IG1880" t="s">
        <v>286</v>
      </c>
      <c r="IH1880" t="s">
        <v>274</v>
      </c>
      <c r="IK1880">
        <v>-2</v>
      </c>
      <c r="IL1880" t="s">
        <v>257</v>
      </c>
      <c r="IM1880" t="s">
        <v>258</v>
      </c>
      <c r="IN1880" t="s">
        <v>514</v>
      </c>
      <c r="IP1880" t="s">
        <v>523</v>
      </c>
    </row>
    <row r="1881" spans="1:250" x14ac:dyDescent="0.25">
      <c r="A1881">
        <v>35986</v>
      </c>
      <c r="B1881">
        <v>-890804480</v>
      </c>
      <c r="C1881">
        <v>1837</v>
      </c>
      <c r="D1881" t="s">
        <v>250</v>
      </c>
      <c r="E1881" t="s">
        <v>251</v>
      </c>
      <c r="F1881">
        <v>7057</v>
      </c>
      <c r="G1881" t="s">
        <v>270</v>
      </c>
      <c r="H1881" t="s">
        <v>271</v>
      </c>
      <c r="I1881">
        <v>429</v>
      </c>
      <c r="J1881" t="s">
        <v>473</v>
      </c>
      <c r="K1881" t="s">
        <v>474</v>
      </c>
      <c r="L1881">
        <v>7999</v>
      </c>
      <c r="M1881" t="s">
        <v>286</v>
      </c>
      <c r="N1881" t="s">
        <v>287</v>
      </c>
      <c r="O1881">
        <v>7999</v>
      </c>
      <c r="P1881" t="s">
        <v>286</v>
      </c>
      <c r="Q1881" t="s">
        <v>287</v>
      </c>
      <c r="R1881" t="s">
        <v>497</v>
      </c>
      <c r="S1881">
        <v>0</v>
      </c>
      <c r="U1881">
        <v>5</v>
      </c>
      <c r="IF1881">
        <v>7999</v>
      </c>
      <c r="IG1881" t="s">
        <v>286</v>
      </c>
      <c r="IH1881" t="s">
        <v>274</v>
      </c>
      <c r="IK1881">
        <v>-2</v>
      </c>
      <c r="IL1881" t="s">
        <v>257</v>
      </c>
      <c r="IM1881" t="s">
        <v>258</v>
      </c>
      <c r="IN1881" t="s">
        <v>514</v>
      </c>
      <c r="IP1881" t="s">
        <v>523</v>
      </c>
    </row>
    <row r="1882" spans="1:250" x14ac:dyDescent="0.25">
      <c r="A1882">
        <v>35987</v>
      </c>
      <c r="B1882">
        <v>-890804480</v>
      </c>
      <c r="C1882">
        <v>1837</v>
      </c>
      <c r="D1882" t="s">
        <v>250</v>
      </c>
      <c r="E1882" t="s">
        <v>251</v>
      </c>
      <c r="F1882">
        <v>7057</v>
      </c>
      <c r="G1882" t="s">
        <v>270</v>
      </c>
      <c r="H1882" t="s">
        <v>271</v>
      </c>
      <c r="I1882">
        <v>427</v>
      </c>
      <c r="J1882" t="s">
        <v>475</v>
      </c>
      <c r="K1882" t="s">
        <v>476</v>
      </c>
      <c r="L1882">
        <v>7999</v>
      </c>
      <c r="M1882" t="s">
        <v>286</v>
      </c>
      <c r="N1882" t="s">
        <v>287</v>
      </c>
      <c r="O1882">
        <v>7999</v>
      </c>
      <c r="P1882" t="s">
        <v>286</v>
      </c>
      <c r="Q1882" t="s">
        <v>287</v>
      </c>
      <c r="R1882" t="s">
        <v>497</v>
      </c>
      <c r="S1882">
        <v>0</v>
      </c>
      <c r="U1882">
        <v>5</v>
      </c>
      <c r="IF1882">
        <v>7999</v>
      </c>
      <c r="IG1882" t="s">
        <v>286</v>
      </c>
      <c r="IH1882" t="s">
        <v>274</v>
      </c>
      <c r="IK1882">
        <v>-2</v>
      </c>
      <c r="IL1882" t="s">
        <v>257</v>
      </c>
      <c r="IM1882" t="s">
        <v>258</v>
      </c>
      <c r="IN1882" t="s">
        <v>514</v>
      </c>
      <c r="IP1882" t="s">
        <v>523</v>
      </c>
    </row>
    <row r="1883" spans="1:250" x14ac:dyDescent="0.25">
      <c r="A1883">
        <v>35988</v>
      </c>
      <c r="B1883">
        <v>-890804480</v>
      </c>
      <c r="C1883">
        <v>1837</v>
      </c>
      <c r="D1883" t="s">
        <v>250</v>
      </c>
      <c r="E1883" t="s">
        <v>251</v>
      </c>
      <c r="F1883">
        <v>7057</v>
      </c>
      <c r="G1883" t="s">
        <v>270</v>
      </c>
      <c r="H1883" t="s">
        <v>271</v>
      </c>
      <c r="I1883">
        <v>424</v>
      </c>
      <c r="J1883" t="s">
        <v>477</v>
      </c>
      <c r="K1883" t="s">
        <v>478</v>
      </c>
      <c r="L1883">
        <v>7999</v>
      </c>
      <c r="M1883" t="s">
        <v>286</v>
      </c>
      <c r="N1883" t="s">
        <v>287</v>
      </c>
      <c r="O1883">
        <v>7999</v>
      </c>
      <c r="P1883" t="s">
        <v>286</v>
      </c>
      <c r="Q1883" t="s">
        <v>287</v>
      </c>
      <c r="R1883" t="s">
        <v>497</v>
      </c>
      <c r="S1883">
        <v>0</v>
      </c>
      <c r="U1883">
        <v>5</v>
      </c>
      <c r="IF1883">
        <v>7999</v>
      </c>
      <c r="IG1883" t="s">
        <v>286</v>
      </c>
      <c r="IH1883" t="s">
        <v>274</v>
      </c>
      <c r="IK1883">
        <v>-2</v>
      </c>
      <c r="IL1883" t="s">
        <v>257</v>
      </c>
      <c r="IM1883" t="s">
        <v>258</v>
      </c>
      <c r="IN1883" t="s">
        <v>514</v>
      </c>
      <c r="IP1883" t="s">
        <v>523</v>
      </c>
    </row>
    <row r="1884" spans="1:250" x14ac:dyDescent="0.25">
      <c r="A1884">
        <v>35989</v>
      </c>
      <c r="B1884">
        <v>-890804480</v>
      </c>
      <c r="C1884">
        <v>1837</v>
      </c>
      <c r="D1884" t="s">
        <v>250</v>
      </c>
      <c r="E1884" t="s">
        <v>251</v>
      </c>
      <c r="F1884">
        <v>7057</v>
      </c>
      <c r="G1884" t="s">
        <v>270</v>
      </c>
      <c r="H1884" t="s">
        <v>271</v>
      </c>
      <c r="I1884">
        <v>422</v>
      </c>
      <c r="J1884" t="s">
        <v>479</v>
      </c>
      <c r="K1884" t="s">
        <v>480</v>
      </c>
      <c r="L1884">
        <v>7999</v>
      </c>
      <c r="M1884" t="s">
        <v>286</v>
      </c>
      <c r="N1884" t="s">
        <v>287</v>
      </c>
      <c r="O1884">
        <v>7999</v>
      </c>
      <c r="P1884" t="s">
        <v>286</v>
      </c>
      <c r="Q1884" t="s">
        <v>287</v>
      </c>
      <c r="R1884" t="s">
        <v>497</v>
      </c>
      <c r="S1884">
        <v>0</v>
      </c>
      <c r="U1884">
        <v>5</v>
      </c>
      <c r="IF1884">
        <v>7999</v>
      </c>
      <c r="IG1884" t="s">
        <v>286</v>
      </c>
      <c r="IH1884" t="s">
        <v>274</v>
      </c>
      <c r="IK1884">
        <v>-2</v>
      </c>
      <c r="IL1884" t="s">
        <v>257</v>
      </c>
      <c r="IM1884" t="s">
        <v>258</v>
      </c>
      <c r="IN1884" t="s">
        <v>514</v>
      </c>
      <c r="IP1884" t="s">
        <v>523</v>
      </c>
    </row>
    <row r="1885" spans="1:250" x14ac:dyDescent="0.25">
      <c r="A1885">
        <v>35990</v>
      </c>
      <c r="B1885">
        <v>-890804480</v>
      </c>
      <c r="C1885">
        <v>1837</v>
      </c>
      <c r="D1885" t="s">
        <v>250</v>
      </c>
      <c r="E1885" t="s">
        <v>251</v>
      </c>
      <c r="F1885">
        <v>7057</v>
      </c>
      <c r="G1885" t="s">
        <v>270</v>
      </c>
      <c r="H1885" t="s">
        <v>271</v>
      </c>
      <c r="I1885">
        <v>420</v>
      </c>
      <c r="J1885" t="s">
        <v>481</v>
      </c>
      <c r="K1885" t="s">
        <v>482</v>
      </c>
      <c r="L1885">
        <v>7999</v>
      </c>
      <c r="M1885" t="s">
        <v>286</v>
      </c>
      <c r="N1885" t="s">
        <v>287</v>
      </c>
      <c r="O1885">
        <v>7999</v>
      </c>
      <c r="P1885" t="s">
        <v>286</v>
      </c>
      <c r="Q1885" t="s">
        <v>287</v>
      </c>
      <c r="R1885" t="s">
        <v>497</v>
      </c>
      <c r="S1885">
        <v>0</v>
      </c>
      <c r="U1885">
        <v>5</v>
      </c>
      <c r="IF1885">
        <v>7999</v>
      </c>
      <c r="IG1885" t="s">
        <v>286</v>
      </c>
      <c r="IH1885" t="s">
        <v>274</v>
      </c>
      <c r="IK1885">
        <v>-2</v>
      </c>
      <c r="IL1885" t="s">
        <v>257</v>
      </c>
      <c r="IM1885" t="s">
        <v>258</v>
      </c>
      <c r="IN1885" t="s">
        <v>514</v>
      </c>
      <c r="IP1885" t="s">
        <v>523</v>
      </c>
    </row>
    <row r="1886" spans="1:250" x14ac:dyDescent="0.25">
      <c r="A1886">
        <v>35991</v>
      </c>
      <c r="B1886">
        <v>-890804480</v>
      </c>
      <c r="C1886">
        <v>1837</v>
      </c>
      <c r="D1886" t="s">
        <v>250</v>
      </c>
      <c r="E1886" t="s">
        <v>251</v>
      </c>
      <c r="F1886">
        <v>7057</v>
      </c>
      <c r="G1886" t="s">
        <v>270</v>
      </c>
      <c r="H1886" t="s">
        <v>271</v>
      </c>
      <c r="I1886">
        <v>411</v>
      </c>
      <c r="J1886" t="s">
        <v>471</v>
      </c>
      <c r="K1886" t="s">
        <v>472</v>
      </c>
      <c r="L1886">
        <v>7999</v>
      </c>
      <c r="M1886" t="s">
        <v>286</v>
      </c>
      <c r="N1886" t="s">
        <v>287</v>
      </c>
      <c r="O1886">
        <v>7999</v>
      </c>
      <c r="P1886" t="s">
        <v>286</v>
      </c>
      <c r="Q1886" t="s">
        <v>287</v>
      </c>
      <c r="R1886" t="s">
        <v>497</v>
      </c>
      <c r="S1886">
        <v>0</v>
      </c>
      <c r="U1886">
        <v>5</v>
      </c>
      <c r="IF1886">
        <v>7999</v>
      </c>
      <c r="IG1886" t="s">
        <v>286</v>
      </c>
      <c r="IH1886" t="s">
        <v>274</v>
      </c>
      <c r="IK1886">
        <v>-2</v>
      </c>
      <c r="IL1886" t="s">
        <v>257</v>
      </c>
      <c r="IM1886" t="s">
        <v>258</v>
      </c>
      <c r="IN1886" t="s">
        <v>514</v>
      </c>
      <c r="IP1886" t="s">
        <v>523</v>
      </c>
    </row>
    <row r="1887" spans="1:250" x14ac:dyDescent="0.25">
      <c r="A1887">
        <v>35992</v>
      </c>
      <c r="B1887">
        <v>-890804480</v>
      </c>
      <c r="C1887">
        <v>1837</v>
      </c>
      <c r="D1887" t="s">
        <v>250</v>
      </c>
      <c r="E1887" t="s">
        <v>251</v>
      </c>
      <c r="F1887">
        <v>5062</v>
      </c>
      <c r="G1887" t="s">
        <v>279</v>
      </c>
      <c r="H1887" t="s">
        <v>280</v>
      </c>
      <c r="I1887">
        <v>437</v>
      </c>
      <c r="J1887" t="s">
        <v>506</v>
      </c>
      <c r="K1887" t="s">
        <v>507</v>
      </c>
      <c r="L1887">
        <v>7999</v>
      </c>
      <c r="M1887" t="s">
        <v>286</v>
      </c>
      <c r="N1887" t="s">
        <v>287</v>
      </c>
      <c r="O1887">
        <v>7999</v>
      </c>
      <c r="P1887" t="s">
        <v>286</v>
      </c>
      <c r="Q1887" t="s">
        <v>287</v>
      </c>
      <c r="R1887" t="s">
        <v>497</v>
      </c>
      <c r="S1887">
        <v>0</v>
      </c>
      <c r="U1887">
        <v>5</v>
      </c>
      <c r="IF1887">
        <v>7999</v>
      </c>
      <c r="IG1887" t="s">
        <v>286</v>
      </c>
      <c r="IH1887" t="s">
        <v>281</v>
      </c>
      <c r="IK1887">
        <v>-2</v>
      </c>
      <c r="IL1887" t="s">
        <v>257</v>
      </c>
      <c r="IM1887" t="s">
        <v>258</v>
      </c>
      <c r="IN1887" t="s">
        <v>517</v>
      </c>
      <c r="IP1887" t="s">
        <v>522</v>
      </c>
    </row>
    <row r="1888" spans="1:250" x14ac:dyDescent="0.25">
      <c r="A1888">
        <v>35993</v>
      </c>
      <c r="B1888">
        <v>-890804480</v>
      </c>
      <c r="C1888">
        <v>1837</v>
      </c>
      <c r="D1888" t="s">
        <v>250</v>
      </c>
      <c r="E1888" t="s">
        <v>251</v>
      </c>
      <c r="F1888">
        <v>5062</v>
      </c>
      <c r="G1888" t="s">
        <v>279</v>
      </c>
      <c r="H1888" t="s">
        <v>280</v>
      </c>
      <c r="I1888">
        <v>436</v>
      </c>
      <c r="J1888" t="s">
        <v>504</v>
      </c>
      <c r="K1888" t="s">
        <v>505</v>
      </c>
      <c r="L1888">
        <v>7999</v>
      </c>
      <c r="M1888" t="s">
        <v>286</v>
      </c>
      <c r="N1888" t="s">
        <v>287</v>
      </c>
      <c r="O1888">
        <v>7999</v>
      </c>
      <c r="P1888" t="s">
        <v>286</v>
      </c>
      <c r="Q1888" t="s">
        <v>287</v>
      </c>
      <c r="R1888" t="s">
        <v>497</v>
      </c>
      <c r="S1888">
        <v>0</v>
      </c>
      <c r="U1888">
        <v>5</v>
      </c>
      <c r="IF1888">
        <v>7999</v>
      </c>
      <c r="IG1888" t="s">
        <v>286</v>
      </c>
      <c r="IH1888" t="s">
        <v>281</v>
      </c>
      <c r="IK1888">
        <v>-2</v>
      </c>
      <c r="IL1888" t="s">
        <v>257</v>
      </c>
      <c r="IM1888" t="s">
        <v>258</v>
      </c>
      <c r="IN1888" t="s">
        <v>517</v>
      </c>
      <c r="IP1888" t="s">
        <v>522</v>
      </c>
    </row>
    <row r="1889" spans="1:250" x14ac:dyDescent="0.25">
      <c r="A1889">
        <v>35994</v>
      </c>
      <c r="B1889">
        <v>-890804480</v>
      </c>
      <c r="C1889">
        <v>1837</v>
      </c>
      <c r="D1889" t="s">
        <v>250</v>
      </c>
      <c r="E1889" t="s">
        <v>251</v>
      </c>
      <c r="F1889">
        <v>5062</v>
      </c>
      <c r="G1889" t="s">
        <v>279</v>
      </c>
      <c r="H1889" t="s">
        <v>280</v>
      </c>
      <c r="I1889">
        <v>435</v>
      </c>
      <c r="J1889" t="s">
        <v>493</v>
      </c>
      <c r="K1889" t="s">
        <v>494</v>
      </c>
      <c r="L1889">
        <v>7999</v>
      </c>
      <c r="M1889" t="s">
        <v>286</v>
      </c>
      <c r="N1889" t="s">
        <v>287</v>
      </c>
      <c r="O1889">
        <v>7999</v>
      </c>
      <c r="P1889" t="s">
        <v>286</v>
      </c>
      <c r="Q1889" t="s">
        <v>287</v>
      </c>
      <c r="R1889" t="s">
        <v>497</v>
      </c>
      <c r="S1889">
        <v>0</v>
      </c>
      <c r="U1889">
        <v>5</v>
      </c>
      <c r="IF1889">
        <v>7999</v>
      </c>
      <c r="IG1889" t="s">
        <v>286</v>
      </c>
      <c r="IH1889" t="s">
        <v>281</v>
      </c>
      <c r="IK1889">
        <v>-2</v>
      </c>
      <c r="IL1889" t="s">
        <v>257</v>
      </c>
      <c r="IM1889" t="s">
        <v>258</v>
      </c>
      <c r="IN1889" t="s">
        <v>517</v>
      </c>
      <c r="IP1889" t="s">
        <v>522</v>
      </c>
    </row>
    <row r="1890" spans="1:250" x14ac:dyDescent="0.25">
      <c r="A1890">
        <v>35995</v>
      </c>
      <c r="B1890">
        <v>-890804480</v>
      </c>
      <c r="C1890">
        <v>1837</v>
      </c>
      <c r="D1890" t="s">
        <v>250</v>
      </c>
      <c r="E1890" t="s">
        <v>251</v>
      </c>
      <c r="F1890">
        <v>5062</v>
      </c>
      <c r="G1890" t="s">
        <v>279</v>
      </c>
      <c r="H1890" t="s">
        <v>280</v>
      </c>
      <c r="I1890">
        <v>431</v>
      </c>
      <c r="J1890" t="s">
        <v>495</v>
      </c>
      <c r="K1890" t="s">
        <v>496</v>
      </c>
      <c r="L1890">
        <v>7999</v>
      </c>
      <c r="M1890" t="s">
        <v>286</v>
      </c>
      <c r="N1890" t="s">
        <v>287</v>
      </c>
      <c r="O1890">
        <v>7999</v>
      </c>
      <c r="P1890" t="s">
        <v>286</v>
      </c>
      <c r="Q1890" t="s">
        <v>287</v>
      </c>
      <c r="R1890" t="s">
        <v>497</v>
      </c>
      <c r="S1890">
        <v>0</v>
      </c>
      <c r="U1890">
        <v>5</v>
      </c>
      <c r="IF1890">
        <v>7999</v>
      </c>
      <c r="IG1890" t="s">
        <v>286</v>
      </c>
      <c r="IH1890" t="s">
        <v>281</v>
      </c>
      <c r="IK1890">
        <v>-2</v>
      </c>
      <c r="IL1890" t="s">
        <v>257</v>
      </c>
      <c r="IM1890" t="s">
        <v>258</v>
      </c>
      <c r="IN1890" t="s">
        <v>517</v>
      </c>
      <c r="IP1890" t="s">
        <v>522</v>
      </c>
    </row>
    <row r="1891" spans="1:250" x14ac:dyDescent="0.25">
      <c r="A1891">
        <v>35996</v>
      </c>
      <c r="B1891">
        <v>-890804480</v>
      </c>
      <c r="C1891">
        <v>1837</v>
      </c>
      <c r="D1891" t="s">
        <v>250</v>
      </c>
      <c r="E1891" t="s">
        <v>251</v>
      </c>
      <c r="F1891">
        <v>1848</v>
      </c>
      <c r="G1891" t="s">
        <v>252</v>
      </c>
      <c r="H1891" t="s">
        <v>251</v>
      </c>
      <c r="I1891">
        <v>424</v>
      </c>
      <c r="J1891" t="s">
        <v>477</v>
      </c>
      <c r="K1891" t="s">
        <v>478</v>
      </c>
      <c r="L1891">
        <v>9036</v>
      </c>
      <c r="M1891" t="s">
        <v>288</v>
      </c>
      <c r="N1891" t="s">
        <v>289</v>
      </c>
      <c r="O1891">
        <v>9036</v>
      </c>
      <c r="P1891" t="s">
        <v>288</v>
      </c>
      <c r="Q1891" t="s">
        <v>289</v>
      </c>
      <c r="R1891" t="s">
        <v>497</v>
      </c>
      <c r="S1891">
        <v>0</v>
      </c>
      <c r="U1891">
        <v>5</v>
      </c>
      <c r="IF1891">
        <v>9036</v>
      </c>
      <c r="IG1891" t="s">
        <v>288</v>
      </c>
      <c r="IH1891" t="s">
        <v>256</v>
      </c>
      <c r="IK1891">
        <v>-2</v>
      </c>
      <c r="IL1891" t="s">
        <v>257</v>
      </c>
      <c r="IM1891" t="s">
        <v>258</v>
      </c>
      <c r="IN1891" t="s">
        <v>502</v>
      </c>
      <c r="IP1891" t="s">
        <v>524</v>
      </c>
    </row>
    <row r="1892" spans="1:250" x14ac:dyDescent="0.25">
      <c r="A1892">
        <v>35997</v>
      </c>
      <c r="B1892">
        <v>-890804480</v>
      </c>
      <c r="C1892">
        <v>1837</v>
      </c>
      <c r="D1892" t="s">
        <v>250</v>
      </c>
      <c r="E1892" t="s">
        <v>251</v>
      </c>
      <c r="F1892">
        <v>1848</v>
      </c>
      <c r="G1892" t="s">
        <v>252</v>
      </c>
      <c r="H1892" t="s">
        <v>251</v>
      </c>
      <c r="I1892">
        <v>422</v>
      </c>
      <c r="J1892" t="s">
        <v>479</v>
      </c>
      <c r="K1892" t="s">
        <v>480</v>
      </c>
      <c r="L1892">
        <v>9036</v>
      </c>
      <c r="M1892" t="s">
        <v>288</v>
      </c>
      <c r="N1892" t="s">
        <v>289</v>
      </c>
      <c r="O1892">
        <v>9036</v>
      </c>
      <c r="P1892" t="s">
        <v>288</v>
      </c>
      <c r="Q1892" t="s">
        <v>289</v>
      </c>
      <c r="R1892" t="s">
        <v>497</v>
      </c>
      <c r="S1892">
        <v>0</v>
      </c>
      <c r="U1892">
        <v>5</v>
      </c>
      <c r="IF1892">
        <v>9036</v>
      </c>
      <c r="IG1892" t="s">
        <v>288</v>
      </c>
      <c r="IH1892" t="s">
        <v>256</v>
      </c>
      <c r="IK1892">
        <v>-2</v>
      </c>
      <c r="IL1892" t="s">
        <v>257</v>
      </c>
      <c r="IM1892" t="s">
        <v>258</v>
      </c>
      <c r="IN1892" t="s">
        <v>502</v>
      </c>
      <c r="IP1892" t="s">
        <v>524</v>
      </c>
    </row>
    <row r="1893" spans="1:250" x14ac:dyDescent="0.25">
      <c r="A1893">
        <v>35998</v>
      </c>
      <c r="B1893">
        <v>-890804480</v>
      </c>
      <c r="C1893">
        <v>1837</v>
      </c>
      <c r="D1893" t="s">
        <v>250</v>
      </c>
      <c r="E1893" t="s">
        <v>251</v>
      </c>
      <c r="F1893">
        <v>1848</v>
      </c>
      <c r="G1893" t="s">
        <v>252</v>
      </c>
      <c r="H1893" t="s">
        <v>251</v>
      </c>
      <c r="I1893">
        <v>420</v>
      </c>
      <c r="J1893" t="s">
        <v>481</v>
      </c>
      <c r="K1893" t="s">
        <v>482</v>
      </c>
      <c r="L1893">
        <v>9036</v>
      </c>
      <c r="M1893" t="s">
        <v>288</v>
      </c>
      <c r="N1893" t="s">
        <v>289</v>
      </c>
      <c r="O1893">
        <v>9036</v>
      </c>
      <c r="P1893" t="s">
        <v>288</v>
      </c>
      <c r="Q1893" t="s">
        <v>289</v>
      </c>
      <c r="R1893" t="s">
        <v>497</v>
      </c>
      <c r="S1893">
        <v>0</v>
      </c>
      <c r="U1893">
        <v>5</v>
      </c>
      <c r="IF1893">
        <v>9036</v>
      </c>
      <c r="IG1893" t="s">
        <v>288</v>
      </c>
      <c r="IH1893" t="s">
        <v>256</v>
      </c>
      <c r="IK1893">
        <v>-2</v>
      </c>
      <c r="IL1893" t="s">
        <v>257</v>
      </c>
      <c r="IM1893" t="s">
        <v>258</v>
      </c>
      <c r="IN1893" t="s">
        <v>502</v>
      </c>
      <c r="IP1893" t="s">
        <v>524</v>
      </c>
    </row>
    <row r="1894" spans="1:250" x14ac:dyDescent="0.25">
      <c r="A1894">
        <v>35999</v>
      </c>
      <c r="B1894">
        <v>-890804480</v>
      </c>
      <c r="C1894">
        <v>1837</v>
      </c>
      <c r="D1894" t="s">
        <v>250</v>
      </c>
      <c r="E1894" t="s">
        <v>251</v>
      </c>
      <c r="F1894">
        <v>1848</v>
      </c>
      <c r="G1894" t="s">
        <v>252</v>
      </c>
      <c r="H1894" t="s">
        <v>251</v>
      </c>
      <c r="I1894">
        <v>411</v>
      </c>
      <c r="J1894" t="s">
        <v>471</v>
      </c>
      <c r="K1894" t="s">
        <v>472</v>
      </c>
      <c r="L1894">
        <v>9036</v>
      </c>
      <c r="M1894" t="s">
        <v>288</v>
      </c>
      <c r="N1894" t="s">
        <v>289</v>
      </c>
      <c r="O1894">
        <v>9036</v>
      </c>
      <c r="P1894" t="s">
        <v>288</v>
      </c>
      <c r="Q1894" t="s">
        <v>289</v>
      </c>
      <c r="R1894" t="s">
        <v>497</v>
      </c>
      <c r="S1894">
        <v>0</v>
      </c>
      <c r="U1894">
        <v>5</v>
      </c>
      <c r="IF1894">
        <v>9036</v>
      </c>
      <c r="IG1894" t="s">
        <v>288</v>
      </c>
      <c r="IH1894" t="s">
        <v>256</v>
      </c>
      <c r="IK1894">
        <v>-2</v>
      </c>
      <c r="IL1894" t="s">
        <v>257</v>
      </c>
      <c r="IM1894" t="s">
        <v>258</v>
      </c>
      <c r="IN1894" t="s">
        <v>502</v>
      </c>
      <c r="IP1894" t="s">
        <v>524</v>
      </c>
    </row>
    <row r="1895" spans="1:250" x14ac:dyDescent="0.25">
      <c r="A1895">
        <v>36000</v>
      </c>
      <c r="B1895">
        <v>-890804480</v>
      </c>
      <c r="C1895">
        <v>1837</v>
      </c>
      <c r="D1895" t="s">
        <v>250</v>
      </c>
      <c r="E1895" t="s">
        <v>251</v>
      </c>
      <c r="F1895">
        <v>1848</v>
      </c>
      <c r="G1895" t="s">
        <v>252</v>
      </c>
      <c r="H1895" t="s">
        <v>251</v>
      </c>
      <c r="I1895">
        <v>437</v>
      </c>
      <c r="J1895" t="s">
        <v>506</v>
      </c>
      <c r="K1895" t="s">
        <v>507</v>
      </c>
      <c r="L1895">
        <v>9036</v>
      </c>
      <c r="M1895" t="s">
        <v>288</v>
      </c>
      <c r="N1895" t="s">
        <v>289</v>
      </c>
      <c r="O1895">
        <v>9036</v>
      </c>
      <c r="P1895" t="s">
        <v>288</v>
      </c>
      <c r="Q1895" t="s">
        <v>289</v>
      </c>
      <c r="R1895" t="s">
        <v>497</v>
      </c>
      <c r="S1895">
        <v>0</v>
      </c>
      <c r="U1895">
        <v>5</v>
      </c>
      <c r="IF1895">
        <v>9036</v>
      </c>
      <c r="IG1895" t="s">
        <v>288</v>
      </c>
      <c r="IH1895" t="s">
        <v>256</v>
      </c>
      <c r="IK1895">
        <v>-2</v>
      </c>
      <c r="IL1895" t="s">
        <v>257</v>
      </c>
      <c r="IM1895" t="s">
        <v>258</v>
      </c>
      <c r="IN1895" t="s">
        <v>502</v>
      </c>
      <c r="IP1895" t="s">
        <v>524</v>
      </c>
    </row>
    <row r="1896" spans="1:250" x14ac:dyDescent="0.25">
      <c r="A1896">
        <v>36001</v>
      </c>
      <c r="B1896">
        <v>-890804480</v>
      </c>
      <c r="C1896">
        <v>1837</v>
      </c>
      <c r="D1896" t="s">
        <v>250</v>
      </c>
      <c r="E1896" t="s">
        <v>251</v>
      </c>
      <c r="F1896">
        <v>1848</v>
      </c>
      <c r="G1896" t="s">
        <v>252</v>
      </c>
      <c r="H1896" t="s">
        <v>251</v>
      </c>
      <c r="I1896">
        <v>436</v>
      </c>
      <c r="J1896" t="s">
        <v>504</v>
      </c>
      <c r="K1896" t="s">
        <v>505</v>
      </c>
      <c r="L1896">
        <v>9036</v>
      </c>
      <c r="M1896" t="s">
        <v>288</v>
      </c>
      <c r="N1896" t="s">
        <v>289</v>
      </c>
      <c r="O1896">
        <v>9036</v>
      </c>
      <c r="P1896" t="s">
        <v>288</v>
      </c>
      <c r="Q1896" t="s">
        <v>289</v>
      </c>
      <c r="R1896" t="s">
        <v>497</v>
      </c>
      <c r="S1896">
        <v>0</v>
      </c>
      <c r="U1896">
        <v>5</v>
      </c>
      <c r="IF1896">
        <v>9036</v>
      </c>
      <c r="IG1896" t="s">
        <v>288</v>
      </c>
      <c r="IH1896" t="s">
        <v>256</v>
      </c>
      <c r="IK1896">
        <v>-2</v>
      </c>
      <c r="IL1896" t="s">
        <v>257</v>
      </c>
      <c r="IM1896" t="s">
        <v>258</v>
      </c>
      <c r="IN1896" t="s">
        <v>502</v>
      </c>
      <c r="IP1896" t="s">
        <v>524</v>
      </c>
    </row>
    <row r="1897" spans="1:250" x14ac:dyDescent="0.25">
      <c r="A1897">
        <v>36002</v>
      </c>
      <c r="B1897">
        <v>-890804480</v>
      </c>
      <c r="C1897">
        <v>1837</v>
      </c>
      <c r="D1897" t="s">
        <v>250</v>
      </c>
      <c r="E1897" t="s">
        <v>251</v>
      </c>
      <c r="F1897">
        <v>1848</v>
      </c>
      <c r="G1897" t="s">
        <v>252</v>
      </c>
      <c r="H1897" t="s">
        <v>251</v>
      </c>
      <c r="I1897">
        <v>435</v>
      </c>
      <c r="J1897" t="s">
        <v>493</v>
      </c>
      <c r="K1897" t="s">
        <v>494</v>
      </c>
      <c r="L1897">
        <v>9036</v>
      </c>
      <c r="M1897" t="s">
        <v>288</v>
      </c>
      <c r="N1897" t="s">
        <v>289</v>
      </c>
      <c r="O1897">
        <v>9036</v>
      </c>
      <c r="P1897" t="s">
        <v>288</v>
      </c>
      <c r="Q1897" t="s">
        <v>289</v>
      </c>
      <c r="R1897" t="s">
        <v>497</v>
      </c>
      <c r="S1897">
        <v>0</v>
      </c>
      <c r="U1897">
        <v>5</v>
      </c>
      <c r="IF1897">
        <v>9036</v>
      </c>
      <c r="IG1897" t="s">
        <v>288</v>
      </c>
      <c r="IH1897" t="s">
        <v>256</v>
      </c>
      <c r="IK1897">
        <v>-2</v>
      </c>
      <c r="IL1897" t="s">
        <v>257</v>
      </c>
      <c r="IM1897" t="s">
        <v>258</v>
      </c>
      <c r="IN1897" t="s">
        <v>502</v>
      </c>
      <c r="IP1897" t="s">
        <v>524</v>
      </c>
    </row>
    <row r="1898" spans="1:250" x14ac:dyDescent="0.25">
      <c r="A1898">
        <v>36003</v>
      </c>
      <c r="B1898">
        <v>-890804480</v>
      </c>
      <c r="C1898">
        <v>1837</v>
      </c>
      <c r="D1898" t="s">
        <v>250</v>
      </c>
      <c r="E1898" t="s">
        <v>251</v>
      </c>
      <c r="F1898">
        <v>1848</v>
      </c>
      <c r="G1898" t="s">
        <v>252</v>
      </c>
      <c r="H1898" t="s">
        <v>251</v>
      </c>
      <c r="I1898">
        <v>431</v>
      </c>
      <c r="J1898" t="s">
        <v>495</v>
      </c>
      <c r="K1898" t="s">
        <v>496</v>
      </c>
      <c r="L1898">
        <v>9036</v>
      </c>
      <c r="M1898" t="s">
        <v>288</v>
      </c>
      <c r="N1898" t="s">
        <v>289</v>
      </c>
      <c r="O1898">
        <v>9036</v>
      </c>
      <c r="P1898" t="s">
        <v>288</v>
      </c>
      <c r="Q1898" t="s">
        <v>289</v>
      </c>
      <c r="R1898" t="s">
        <v>497</v>
      </c>
      <c r="S1898">
        <v>0</v>
      </c>
      <c r="U1898">
        <v>5</v>
      </c>
      <c r="IF1898">
        <v>9036</v>
      </c>
      <c r="IG1898" t="s">
        <v>288</v>
      </c>
      <c r="IH1898" t="s">
        <v>256</v>
      </c>
      <c r="IK1898">
        <v>-2</v>
      </c>
      <c r="IL1898" t="s">
        <v>257</v>
      </c>
      <c r="IM1898" t="s">
        <v>258</v>
      </c>
      <c r="IN1898" t="s">
        <v>502</v>
      </c>
      <c r="IP1898" t="s">
        <v>524</v>
      </c>
    </row>
    <row r="1899" spans="1:250" x14ac:dyDescent="0.25">
      <c r="A1899">
        <v>36004</v>
      </c>
      <c r="B1899">
        <v>-890804480</v>
      </c>
      <c r="C1899">
        <v>1837</v>
      </c>
      <c r="D1899" t="s">
        <v>250</v>
      </c>
      <c r="E1899" t="s">
        <v>251</v>
      </c>
      <c r="F1899">
        <v>1848</v>
      </c>
      <c r="G1899" t="s">
        <v>252</v>
      </c>
      <c r="H1899" t="s">
        <v>251</v>
      </c>
      <c r="I1899">
        <v>429</v>
      </c>
      <c r="J1899" t="s">
        <v>473</v>
      </c>
      <c r="K1899" t="s">
        <v>474</v>
      </c>
      <c r="L1899">
        <v>9036</v>
      </c>
      <c r="M1899" t="s">
        <v>288</v>
      </c>
      <c r="N1899" t="s">
        <v>289</v>
      </c>
      <c r="O1899">
        <v>9036</v>
      </c>
      <c r="P1899" t="s">
        <v>288</v>
      </c>
      <c r="Q1899" t="s">
        <v>289</v>
      </c>
      <c r="R1899" t="s">
        <v>497</v>
      </c>
      <c r="S1899">
        <v>0</v>
      </c>
      <c r="U1899">
        <v>5</v>
      </c>
      <c r="IF1899">
        <v>9036</v>
      </c>
      <c r="IG1899" t="s">
        <v>288</v>
      </c>
      <c r="IH1899" t="s">
        <v>256</v>
      </c>
      <c r="IK1899">
        <v>-2</v>
      </c>
      <c r="IL1899" t="s">
        <v>257</v>
      </c>
      <c r="IM1899" t="s">
        <v>258</v>
      </c>
      <c r="IN1899" t="s">
        <v>502</v>
      </c>
      <c r="IP1899" t="s">
        <v>524</v>
      </c>
    </row>
    <row r="1900" spans="1:250" x14ac:dyDescent="0.25">
      <c r="A1900">
        <v>36005</v>
      </c>
      <c r="B1900">
        <v>-890804480</v>
      </c>
      <c r="C1900">
        <v>1837</v>
      </c>
      <c r="D1900" t="s">
        <v>250</v>
      </c>
      <c r="E1900" t="s">
        <v>251</v>
      </c>
      <c r="F1900">
        <v>1848</v>
      </c>
      <c r="G1900" t="s">
        <v>252</v>
      </c>
      <c r="H1900" t="s">
        <v>251</v>
      </c>
      <c r="I1900">
        <v>427</v>
      </c>
      <c r="J1900" t="s">
        <v>475</v>
      </c>
      <c r="K1900" t="s">
        <v>476</v>
      </c>
      <c r="L1900">
        <v>9036</v>
      </c>
      <c r="M1900" t="s">
        <v>288</v>
      </c>
      <c r="N1900" t="s">
        <v>289</v>
      </c>
      <c r="O1900">
        <v>9036</v>
      </c>
      <c r="P1900" t="s">
        <v>288</v>
      </c>
      <c r="Q1900" t="s">
        <v>289</v>
      </c>
      <c r="R1900" t="s">
        <v>497</v>
      </c>
      <c r="S1900">
        <v>0</v>
      </c>
      <c r="U1900">
        <v>5</v>
      </c>
      <c r="IF1900">
        <v>9036</v>
      </c>
      <c r="IG1900" t="s">
        <v>288</v>
      </c>
      <c r="IH1900" t="s">
        <v>256</v>
      </c>
      <c r="IK1900">
        <v>-2</v>
      </c>
      <c r="IL1900" t="s">
        <v>257</v>
      </c>
      <c r="IM1900" t="s">
        <v>258</v>
      </c>
      <c r="IN1900" t="s">
        <v>502</v>
      </c>
      <c r="IP1900" t="s">
        <v>524</v>
      </c>
    </row>
    <row r="1901" spans="1:250" x14ac:dyDescent="0.25">
      <c r="A1901">
        <v>36006</v>
      </c>
      <c r="B1901">
        <v>-890804480</v>
      </c>
      <c r="C1901">
        <v>1837</v>
      </c>
      <c r="D1901" t="s">
        <v>250</v>
      </c>
      <c r="E1901" t="s">
        <v>251</v>
      </c>
      <c r="F1901">
        <v>9695</v>
      </c>
      <c r="G1901" t="s">
        <v>267</v>
      </c>
      <c r="H1901" t="s">
        <v>268</v>
      </c>
      <c r="I1901">
        <v>429</v>
      </c>
      <c r="J1901" t="s">
        <v>473</v>
      </c>
      <c r="K1901" t="s">
        <v>474</v>
      </c>
      <c r="L1901">
        <v>10360</v>
      </c>
      <c r="M1901" t="s">
        <v>290</v>
      </c>
      <c r="N1901" t="s">
        <v>291</v>
      </c>
      <c r="O1901">
        <v>10360</v>
      </c>
      <c r="P1901" t="s">
        <v>290</v>
      </c>
      <c r="Q1901" t="s">
        <v>291</v>
      </c>
      <c r="R1901" t="s">
        <v>497</v>
      </c>
      <c r="S1901">
        <v>0</v>
      </c>
      <c r="U1901">
        <v>5</v>
      </c>
      <c r="IF1901">
        <v>10360</v>
      </c>
      <c r="IG1901" t="s">
        <v>290</v>
      </c>
      <c r="IH1901" t="s">
        <v>269</v>
      </c>
      <c r="IK1901">
        <v>-2</v>
      </c>
      <c r="IL1901" t="s">
        <v>257</v>
      </c>
      <c r="IM1901" t="s">
        <v>258</v>
      </c>
      <c r="IN1901" t="s">
        <v>509</v>
      </c>
      <c r="IP1901" t="s">
        <v>525</v>
      </c>
    </row>
    <row r="1902" spans="1:250" x14ac:dyDescent="0.25">
      <c r="A1902">
        <v>36007</v>
      </c>
      <c r="B1902">
        <v>-890804480</v>
      </c>
      <c r="C1902">
        <v>1837</v>
      </c>
      <c r="D1902" t="s">
        <v>250</v>
      </c>
      <c r="E1902" t="s">
        <v>251</v>
      </c>
      <c r="F1902">
        <v>9695</v>
      </c>
      <c r="G1902" t="s">
        <v>267</v>
      </c>
      <c r="H1902" t="s">
        <v>268</v>
      </c>
      <c r="I1902">
        <v>427</v>
      </c>
      <c r="J1902" t="s">
        <v>475</v>
      </c>
      <c r="K1902" t="s">
        <v>476</v>
      </c>
      <c r="L1902">
        <v>10360</v>
      </c>
      <c r="M1902" t="s">
        <v>290</v>
      </c>
      <c r="N1902" t="s">
        <v>291</v>
      </c>
      <c r="O1902">
        <v>10360</v>
      </c>
      <c r="P1902" t="s">
        <v>290</v>
      </c>
      <c r="Q1902" t="s">
        <v>291</v>
      </c>
      <c r="R1902" t="s">
        <v>497</v>
      </c>
      <c r="S1902">
        <v>0</v>
      </c>
      <c r="U1902">
        <v>5</v>
      </c>
      <c r="IF1902">
        <v>10360</v>
      </c>
      <c r="IG1902" t="s">
        <v>290</v>
      </c>
      <c r="IH1902" t="s">
        <v>269</v>
      </c>
      <c r="IK1902">
        <v>-2</v>
      </c>
      <c r="IL1902" t="s">
        <v>257</v>
      </c>
      <c r="IM1902" t="s">
        <v>258</v>
      </c>
      <c r="IN1902" t="s">
        <v>509</v>
      </c>
      <c r="IP1902" t="s">
        <v>525</v>
      </c>
    </row>
    <row r="1903" spans="1:250" x14ac:dyDescent="0.25">
      <c r="A1903">
        <v>36008</v>
      </c>
      <c r="B1903">
        <v>-890804480</v>
      </c>
      <c r="C1903">
        <v>1837</v>
      </c>
      <c r="D1903" t="s">
        <v>250</v>
      </c>
      <c r="E1903" t="s">
        <v>251</v>
      </c>
      <c r="F1903">
        <v>9695</v>
      </c>
      <c r="G1903" t="s">
        <v>267</v>
      </c>
      <c r="H1903" t="s">
        <v>268</v>
      </c>
      <c r="I1903">
        <v>424</v>
      </c>
      <c r="J1903" t="s">
        <v>477</v>
      </c>
      <c r="K1903" t="s">
        <v>478</v>
      </c>
      <c r="L1903">
        <v>10360</v>
      </c>
      <c r="M1903" t="s">
        <v>290</v>
      </c>
      <c r="N1903" t="s">
        <v>291</v>
      </c>
      <c r="O1903">
        <v>10360</v>
      </c>
      <c r="P1903" t="s">
        <v>290</v>
      </c>
      <c r="Q1903" t="s">
        <v>291</v>
      </c>
      <c r="R1903" t="s">
        <v>497</v>
      </c>
      <c r="S1903">
        <v>0</v>
      </c>
      <c r="U1903">
        <v>5</v>
      </c>
      <c r="IF1903">
        <v>10360</v>
      </c>
      <c r="IG1903" t="s">
        <v>290</v>
      </c>
      <c r="IH1903" t="s">
        <v>269</v>
      </c>
      <c r="IK1903">
        <v>-2</v>
      </c>
      <c r="IL1903" t="s">
        <v>257</v>
      </c>
      <c r="IM1903" t="s">
        <v>258</v>
      </c>
      <c r="IN1903" t="s">
        <v>509</v>
      </c>
      <c r="IP1903" t="s">
        <v>525</v>
      </c>
    </row>
    <row r="1904" spans="1:250" x14ac:dyDescent="0.25">
      <c r="A1904">
        <v>36009</v>
      </c>
      <c r="B1904">
        <v>-890804480</v>
      </c>
      <c r="C1904">
        <v>1837</v>
      </c>
      <c r="D1904" t="s">
        <v>250</v>
      </c>
      <c r="E1904" t="s">
        <v>251</v>
      </c>
      <c r="F1904">
        <v>9695</v>
      </c>
      <c r="G1904" t="s">
        <v>267</v>
      </c>
      <c r="H1904" t="s">
        <v>268</v>
      </c>
      <c r="I1904">
        <v>422</v>
      </c>
      <c r="J1904" t="s">
        <v>479</v>
      </c>
      <c r="K1904" t="s">
        <v>480</v>
      </c>
      <c r="L1904">
        <v>10360</v>
      </c>
      <c r="M1904" t="s">
        <v>290</v>
      </c>
      <c r="N1904" t="s">
        <v>291</v>
      </c>
      <c r="O1904">
        <v>10360</v>
      </c>
      <c r="P1904" t="s">
        <v>290</v>
      </c>
      <c r="Q1904" t="s">
        <v>291</v>
      </c>
      <c r="R1904" t="s">
        <v>497</v>
      </c>
      <c r="S1904">
        <v>0</v>
      </c>
      <c r="U1904">
        <v>5</v>
      </c>
      <c r="IF1904">
        <v>10360</v>
      </c>
      <c r="IG1904" t="s">
        <v>290</v>
      </c>
      <c r="IH1904" t="s">
        <v>269</v>
      </c>
      <c r="IK1904">
        <v>-2</v>
      </c>
      <c r="IL1904" t="s">
        <v>257</v>
      </c>
      <c r="IM1904" t="s">
        <v>258</v>
      </c>
      <c r="IN1904" t="s">
        <v>509</v>
      </c>
      <c r="IP1904" t="s">
        <v>525</v>
      </c>
    </row>
    <row r="1905" spans="1:250" x14ac:dyDescent="0.25">
      <c r="A1905">
        <v>36010</v>
      </c>
      <c r="B1905">
        <v>-890804480</v>
      </c>
      <c r="C1905">
        <v>1837</v>
      </c>
      <c r="D1905" t="s">
        <v>250</v>
      </c>
      <c r="E1905" t="s">
        <v>251</v>
      </c>
      <c r="F1905">
        <v>9695</v>
      </c>
      <c r="G1905" t="s">
        <v>267</v>
      </c>
      <c r="H1905" t="s">
        <v>268</v>
      </c>
      <c r="I1905">
        <v>420</v>
      </c>
      <c r="J1905" t="s">
        <v>481</v>
      </c>
      <c r="K1905" t="s">
        <v>482</v>
      </c>
      <c r="L1905">
        <v>10360</v>
      </c>
      <c r="M1905" t="s">
        <v>290</v>
      </c>
      <c r="N1905" t="s">
        <v>291</v>
      </c>
      <c r="O1905">
        <v>10360</v>
      </c>
      <c r="P1905" t="s">
        <v>290</v>
      </c>
      <c r="Q1905" t="s">
        <v>291</v>
      </c>
      <c r="R1905" t="s">
        <v>497</v>
      </c>
      <c r="S1905">
        <v>0</v>
      </c>
      <c r="U1905">
        <v>5</v>
      </c>
      <c r="IF1905">
        <v>10360</v>
      </c>
      <c r="IG1905" t="s">
        <v>290</v>
      </c>
      <c r="IH1905" t="s">
        <v>269</v>
      </c>
      <c r="IK1905">
        <v>-2</v>
      </c>
      <c r="IL1905" t="s">
        <v>257</v>
      </c>
      <c r="IM1905" t="s">
        <v>258</v>
      </c>
      <c r="IN1905" t="s">
        <v>509</v>
      </c>
      <c r="IP1905" t="s">
        <v>525</v>
      </c>
    </row>
    <row r="1906" spans="1:250" x14ac:dyDescent="0.25">
      <c r="A1906">
        <v>36011</v>
      </c>
      <c r="B1906">
        <v>-890804480</v>
      </c>
      <c r="C1906">
        <v>1837</v>
      </c>
      <c r="D1906" t="s">
        <v>250</v>
      </c>
      <c r="E1906" t="s">
        <v>251</v>
      </c>
      <c r="F1906">
        <v>9695</v>
      </c>
      <c r="G1906" t="s">
        <v>267</v>
      </c>
      <c r="H1906" t="s">
        <v>268</v>
      </c>
      <c r="I1906">
        <v>411</v>
      </c>
      <c r="J1906" t="s">
        <v>471</v>
      </c>
      <c r="K1906" t="s">
        <v>472</v>
      </c>
      <c r="L1906">
        <v>10360</v>
      </c>
      <c r="M1906" t="s">
        <v>290</v>
      </c>
      <c r="N1906" t="s">
        <v>291</v>
      </c>
      <c r="O1906">
        <v>10360</v>
      </c>
      <c r="P1906" t="s">
        <v>290</v>
      </c>
      <c r="Q1906" t="s">
        <v>291</v>
      </c>
      <c r="R1906" t="s">
        <v>497</v>
      </c>
      <c r="S1906">
        <v>0</v>
      </c>
      <c r="U1906">
        <v>5</v>
      </c>
      <c r="IF1906">
        <v>10360</v>
      </c>
      <c r="IG1906" t="s">
        <v>290</v>
      </c>
      <c r="IH1906" t="s">
        <v>269</v>
      </c>
      <c r="IK1906">
        <v>-2</v>
      </c>
      <c r="IL1906" t="s">
        <v>257</v>
      </c>
      <c r="IM1906" t="s">
        <v>258</v>
      </c>
      <c r="IN1906" t="s">
        <v>509</v>
      </c>
      <c r="IP1906" t="s">
        <v>525</v>
      </c>
    </row>
    <row r="1907" spans="1:250" x14ac:dyDescent="0.25">
      <c r="A1907">
        <v>36012</v>
      </c>
      <c r="B1907">
        <v>-890804480</v>
      </c>
      <c r="C1907">
        <v>1837</v>
      </c>
      <c r="D1907" t="s">
        <v>250</v>
      </c>
      <c r="E1907" t="s">
        <v>251</v>
      </c>
      <c r="F1907">
        <v>9695</v>
      </c>
      <c r="G1907" t="s">
        <v>267</v>
      </c>
      <c r="H1907" t="s">
        <v>268</v>
      </c>
      <c r="I1907">
        <v>437</v>
      </c>
      <c r="J1907" t="s">
        <v>506</v>
      </c>
      <c r="K1907" t="s">
        <v>507</v>
      </c>
      <c r="L1907">
        <v>10360</v>
      </c>
      <c r="M1907" t="s">
        <v>290</v>
      </c>
      <c r="N1907" t="s">
        <v>291</v>
      </c>
      <c r="O1907">
        <v>10360</v>
      </c>
      <c r="P1907" t="s">
        <v>290</v>
      </c>
      <c r="Q1907" t="s">
        <v>291</v>
      </c>
      <c r="R1907" t="s">
        <v>497</v>
      </c>
      <c r="S1907">
        <v>0</v>
      </c>
      <c r="U1907">
        <v>5</v>
      </c>
      <c r="IF1907">
        <v>10360</v>
      </c>
      <c r="IG1907" t="s">
        <v>290</v>
      </c>
      <c r="IH1907" t="s">
        <v>269</v>
      </c>
      <c r="IK1907">
        <v>-2</v>
      </c>
      <c r="IL1907" t="s">
        <v>257</v>
      </c>
      <c r="IM1907" t="s">
        <v>258</v>
      </c>
      <c r="IN1907" t="s">
        <v>509</v>
      </c>
      <c r="IP1907" t="s">
        <v>525</v>
      </c>
    </row>
    <row r="1908" spans="1:250" x14ac:dyDescent="0.25">
      <c r="A1908">
        <v>36013</v>
      </c>
      <c r="B1908">
        <v>-890804480</v>
      </c>
      <c r="C1908">
        <v>1837</v>
      </c>
      <c r="D1908" t="s">
        <v>250</v>
      </c>
      <c r="E1908" t="s">
        <v>251</v>
      </c>
      <c r="F1908">
        <v>9695</v>
      </c>
      <c r="G1908" t="s">
        <v>267</v>
      </c>
      <c r="H1908" t="s">
        <v>268</v>
      </c>
      <c r="I1908">
        <v>436</v>
      </c>
      <c r="J1908" t="s">
        <v>504</v>
      </c>
      <c r="K1908" t="s">
        <v>505</v>
      </c>
      <c r="L1908">
        <v>10360</v>
      </c>
      <c r="M1908" t="s">
        <v>290</v>
      </c>
      <c r="N1908" t="s">
        <v>291</v>
      </c>
      <c r="O1908">
        <v>10360</v>
      </c>
      <c r="P1908" t="s">
        <v>290</v>
      </c>
      <c r="Q1908" t="s">
        <v>291</v>
      </c>
      <c r="R1908" t="s">
        <v>497</v>
      </c>
      <c r="S1908">
        <v>0</v>
      </c>
      <c r="U1908">
        <v>5</v>
      </c>
      <c r="IF1908">
        <v>10360</v>
      </c>
      <c r="IG1908" t="s">
        <v>290</v>
      </c>
      <c r="IH1908" t="s">
        <v>269</v>
      </c>
      <c r="IK1908">
        <v>-2</v>
      </c>
      <c r="IL1908" t="s">
        <v>257</v>
      </c>
      <c r="IM1908" t="s">
        <v>258</v>
      </c>
      <c r="IN1908" t="s">
        <v>509</v>
      </c>
      <c r="IP1908" t="s">
        <v>525</v>
      </c>
    </row>
    <row r="1909" spans="1:250" x14ac:dyDescent="0.25">
      <c r="A1909">
        <v>36014</v>
      </c>
      <c r="B1909">
        <v>-890804480</v>
      </c>
      <c r="C1909">
        <v>1837</v>
      </c>
      <c r="D1909" t="s">
        <v>250</v>
      </c>
      <c r="E1909" t="s">
        <v>251</v>
      </c>
      <c r="F1909">
        <v>9695</v>
      </c>
      <c r="G1909" t="s">
        <v>267</v>
      </c>
      <c r="H1909" t="s">
        <v>268</v>
      </c>
      <c r="I1909">
        <v>435</v>
      </c>
      <c r="J1909" t="s">
        <v>493</v>
      </c>
      <c r="K1909" t="s">
        <v>494</v>
      </c>
      <c r="L1909">
        <v>10360</v>
      </c>
      <c r="M1909" t="s">
        <v>290</v>
      </c>
      <c r="N1909" t="s">
        <v>291</v>
      </c>
      <c r="O1909">
        <v>10360</v>
      </c>
      <c r="P1909" t="s">
        <v>290</v>
      </c>
      <c r="Q1909" t="s">
        <v>291</v>
      </c>
      <c r="R1909" t="s">
        <v>497</v>
      </c>
      <c r="S1909">
        <v>0</v>
      </c>
      <c r="U1909">
        <v>5</v>
      </c>
      <c r="IF1909">
        <v>10360</v>
      </c>
      <c r="IG1909" t="s">
        <v>290</v>
      </c>
      <c r="IH1909" t="s">
        <v>269</v>
      </c>
      <c r="IK1909">
        <v>-2</v>
      </c>
      <c r="IL1909" t="s">
        <v>257</v>
      </c>
      <c r="IM1909" t="s">
        <v>258</v>
      </c>
      <c r="IN1909" t="s">
        <v>509</v>
      </c>
      <c r="IP1909" t="s">
        <v>525</v>
      </c>
    </row>
    <row r="1910" spans="1:250" x14ac:dyDescent="0.25">
      <c r="A1910">
        <v>36015</v>
      </c>
      <c r="B1910">
        <v>-890804480</v>
      </c>
      <c r="C1910">
        <v>1837</v>
      </c>
      <c r="D1910" t="s">
        <v>250</v>
      </c>
      <c r="E1910" t="s">
        <v>251</v>
      </c>
      <c r="F1910">
        <v>9695</v>
      </c>
      <c r="G1910" t="s">
        <v>267</v>
      </c>
      <c r="H1910" t="s">
        <v>268</v>
      </c>
      <c r="I1910">
        <v>431</v>
      </c>
      <c r="J1910" t="s">
        <v>495</v>
      </c>
      <c r="K1910" t="s">
        <v>496</v>
      </c>
      <c r="L1910">
        <v>10360</v>
      </c>
      <c r="M1910" t="s">
        <v>290</v>
      </c>
      <c r="N1910" t="s">
        <v>291</v>
      </c>
      <c r="O1910">
        <v>10360</v>
      </c>
      <c r="P1910" t="s">
        <v>290</v>
      </c>
      <c r="Q1910" t="s">
        <v>291</v>
      </c>
      <c r="R1910" t="s">
        <v>497</v>
      </c>
      <c r="S1910">
        <v>0</v>
      </c>
      <c r="U1910">
        <v>5</v>
      </c>
      <c r="IF1910">
        <v>10360</v>
      </c>
      <c r="IG1910" t="s">
        <v>290</v>
      </c>
      <c r="IH1910" t="s">
        <v>269</v>
      </c>
      <c r="IK1910">
        <v>-2</v>
      </c>
      <c r="IL1910" t="s">
        <v>257</v>
      </c>
      <c r="IM1910" t="s">
        <v>258</v>
      </c>
      <c r="IN1910" t="s">
        <v>509</v>
      </c>
      <c r="IP1910" t="s">
        <v>525</v>
      </c>
    </row>
    <row r="1911" spans="1:250" x14ac:dyDescent="0.25">
      <c r="A1911">
        <v>36016</v>
      </c>
      <c r="B1911">
        <v>-890804480</v>
      </c>
      <c r="C1911">
        <v>1837</v>
      </c>
      <c r="D1911" t="s">
        <v>250</v>
      </c>
      <c r="E1911" t="s">
        <v>251</v>
      </c>
      <c r="F1911">
        <v>1848</v>
      </c>
      <c r="G1911" t="s">
        <v>252</v>
      </c>
      <c r="H1911" t="s">
        <v>251</v>
      </c>
      <c r="I1911">
        <v>420</v>
      </c>
      <c r="J1911" t="s">
        <v>481</v>
      </c>
      <c r="K1911" t="s">
        <v>482</v>
      </c>
      <c r="L1911">
        <v>12390</v>
      </c>
      <c r="M1911" t="s">
        <v>292</v>
      </c>
      <c r="N1911" t="s">
        <v>293</v>
      </c>
      <c r="O1911">
        <v>12390</v>
      </c>
      <c r="P1911" t="s">
        <v>292</v>
      </c>
      <c r="Q1911" t="s">
        <v>293</v>
      </c>
      <c r="R1911" t="s">
        <v>497</v>
      </c>
      <c r="S1911">
        <v>0</v>
      </c>
      <c r="U1911">
        <v>5</v>
      </c>
      <c r="IF1911">
        <v>12390</v>
      </c>
      <c r="IG1911" t="s">
        <v>292</v>
      </c>
      <c r="IH1911" t="s">
        <v>256</v>
      </c>
      <c r="IK1911">
        <v>-2</v>
      </c>
      <c r="IL1911" t="s">
        <v>257</v>
      </c>
      <c r="IM1911" t="s">
        <v>258</v>
      </c>
      <c r="IN1911" t="s">
        <v>502</v>
      </c>
      <c r="IP1911" t="s">
        <v>526</v>
      </c>
    </row>
    <row r="1912" spans="1:250" x14ac:dyDescent="0.25">
      <c r="A1912">
        <v>36017</v>
      </c>
      <c r="B1912">
        <v>-890804480</v>
      </c>
      <c r="C1912">
        <v>1837</v>
      </c>
      <c r="D1912" t="s">
        <v>250</v>
      </c>
      <c r="E1912" t="s">
        <v>251</v>
      </c>
      <c r="F1912">
        <v>1848</v>
      </c>
      <c r="G1912" t="s">
        <v>252</v>
      </c>
      <c r="H1912" t="s">
        <v>251</v>
      </c>
      <c r="I1912">
        <v>411</v>
      </c>
      <c r="J1912" t="s">
        <v>471</v>
      </c>
      <c r="K1912" t="s">
        <v>472</v>
      </c>
      <c r="L1912">
        <v>12390</v>
      </c>
      <c r="M1912" t="s">
        <v>292</v>
      </c>
      <c r="N1912" t="s">
        <v>293</v>
      </c>
      <c r="O1912">
        <v>12390</v>
      </c>
      <c r="P1912" t="s">
        <v>292</v>
      </c>
      <c r="Q1912" t="s">
        <v>293</v>
      </c>
      <c r="R1912" t="s">
        <v>497</v>
      </c>
      <c r="S1912">
        <v>0</v>
      </c>
      <c r="U1912">
        <v>5</v>
      </c>
      <c r="IF1912">
        <v>12390</v>
      </c>
      <c r="IG1912" t="s">
        <v>292</v>
      </c>
      <c r="IH1912" t="s">
        <v>256</v>
      </c>
      <c r="IK1912">
        <v>-2</v>
      </c>
      <c r="IL1912" t="s">
        <v>257</v>
      </c>
      <c r="IM1912" t="s">
        <v>258</v>
      </c>
      <c r="IN1912" t="s">
        <v>502</v>
      </c>
      <c r="IP1912" t="s">
        <v>526</v>
      </c>
    </row>
    <row r="1913" spans="1:250" x14ac:dyDescent="0.25">
      <c r="A1913">
        <v>36018</v>
      </c>
      <c r="B1913">
        <v>-890804480</v>
      </c>
      <c r="C1913">
        <v>1837</v>
      </c>
      <c r="D1913" t="s">
        <v>250</v>
      </c>
      <c r="E1913" t="s">
        <v>251</v>
      </c>
      <c r="F1913">
        <v>1848</v>
      </c>
      <c r="G1913" t="s">
        <v>252</v>
      </c>
      <c r="H1913" t="s">
        <v>251</v>
      </c>
      <c r="I1913">
        <v>435</v>
      </c>
      <c r="J1913" t="s">
        <v>493</v>
      </c>
      <c r="K1913" t="s">
        <v>494</v>
      </c>
      <c r="L1913">
        <v>12390</v>
      </c>
      <c r="M1913" t="s">
        <v>292</v>
      </c>
      <c r="N1913" t="s">
        <v>293</v>
      </c>
      <c r="O1913">
        <v>12390</v>
      </c>
      <c r="P1913" t="s">
        <v>292</v>
      </c>
      <c r="Q1913" t="s">
        <v>293</v>
      </c>
      <c r="R1913" t="s">
        <v>497</v>
      </c>
      <c r="S1913">
        <v>0</v>
      </c>
      <c r="U1913">
        <v>5</v>
      </c>
      <c r="IF1913">
        <v>12390</v>
      </c>
      <c r="IG1913" t="s">
        <v>292</v>
      </c>
      <c r="IH1913" t="s">
        <v>256</v>
      </c>
      <c r="IK1913">
        <v>-2</v>
      </c>
      <c r="IL1913" t="s">
        <v>257</v>
      </c>
      <c r="IM1913" t="s">
        <v>258</v>
      </c>
      <c r="IN1913" t="s">
        <v>502</v>
      </c>
      <c r="IP1913" t="s">
        <v>526</v>
      </c>
    </row>
    <row r="1914" spans="1:250" x14ac:dyDescent="0.25">
      <c r="A1914">
        <v>36019</v>
      </c>
      <c r="B1914">
        <v>-890804480</v>
      </c>
      <c r="C1914">
        <v>1837</v>
      </c>
      <c r="D1914" t="s">
        <v>250</v>
      </c>
      <c r="E1914" t="s">
        <v>251</v>
      </c>
      <c r="F1914">
        <v>1848</v>
      </c>
      <c r="G1914" t="s">
        <v>252</v>
      </c>
      <c r="H1914" t="s">
        <v>251</v>
      </c>
      <c r="I1914">
        <v>431</v>
      </c>
      <c r="J1914" t="s">
        <v>495</v>
      </c>
      <c r="K1914" t="s">
        <v>496</v>
      </c>
      <c r="L1914">
        <v>12390</v>
      </c>
      <c r="M1914" t="s">
        <v>292</v>
      </c>
      <c r="N1914" t="s">
        <v>293</v>
      </c>
      <c r="O1914">
        <v>12390</v>
      </c>
      <c r="P1914" t="s">
        <v>292</v>
      </c>
      <c r="Q1914" t="s">
        <v>293</v>
      </c>
      <c r="R1914" t="s">
        <v>497</v>
      </c>
      <c r="S1914">
        <v>0</v>
      </c>
      <c r="U1914">
        <v>5</v>
      </c>
      <c r="IF1914">
        <v>12390</v>
      </c>
      <c r="IG1914" t="s">
        <v>292</v>
      </c>
      <c r="IH1914" t="s">
        <v>256</v>
      </c>
      <c r="IK1914">
        <v>-2</v>
      </c>
      <c r="IL1914" t="s">
        <v>257</v>
      </c>
      <c r="IM1914" t="s">
        <v>258</v>
      </c>
      <c r="IN1914" t="s">
        <v>502</v>
      </c>
      <c r="IP1914" t="s">
        <v>526</v>
      </c>
    </row>
    <row r="1915" spans="1:250" x14ac:dyDescent="0.25">
      <c r="A1915">
        <v>36020</v>
      </c>
      <c r="B1915">
        <v>-890804480</v>
      </c>
      <c r="C1915">
        <v>1837</v>
      </c>
      <c r="D1915" t="s">
        <v>250</v>
      </c>
      <c r="E1915" t="s">
        <v>251</v>
      </c>
      <c r="F1915">
        <v>1848</v>
      </c>
      <c r="G1915" t="s">
        <v>252</v>
      </c>
      <c r="H1915" t="s">
        <v>251</v>
      </c>
      <c r="I1915">
        <v>429</v>
      </c>
      <c r="J1915" t="s">
        <v>473</v>
      </c>
      <c r="K1915" t="s">
        <v>474</v>
      </c>
      <c r="L1915">
        <v>12390</v>
      </c>
      <c r="M1915" t="s">
        <v>292</v>
      </c>
      <c r="N1915" t="s">
        <v>293</v>
      </c>
      <c r="O1915">
        <v>12390</v>
      </c>
      <c r="P1915" t="s">
        <v>292</v>
      </c>
      <c r="Q1915" t="s">
        <v>293</v>
      </c>
      <c r="R1915" t="s">
        <v>497</v>
      </c>
      <c r="S1915">
        <v>0</v>
      </c>
      <c r="U1915">
        <v>5</v>
      </c>
      <c r="IF1915">
        <v>12390</v>
      </c>
      <c r="IG1915" t="s">
        <v>292</v>
      </c>
      <c r="IH1915" t="s">
        <v>256</v>
      </c>
      <c r="IK1915">
        <v>-2</v>
      </c>
      <c r="IL1915" t="s">
        <v>257</v>
      </c>
      <c r="IM1915" t="s">
        <v>258</v>
      </c>
      <c r="IN1915" t="s">
        <v>502</v>
      </c>
      <c r="IP1915" t="s">
        <v>526</v>
      </c>
    </row>
    <row r="1916" spans="1:250" x14ac:dyDescent="0.25">
      <c r="A1916">
        <v>36021</v>
      </c>
      <c r="B1916">
        <v>-890804480</v>
      </c>
      <c r="C1916">
        <v>1837</v>
      </c>
      <c r="D1916" t="s">
        <v>250</v>
      </c>
      <c r="E1916" t="s">
        <v>251</v>
      </c>
      <c r="F1916">
        <v>1848</v>
      </c>
      <c r="G1916" t="s">
        <v>252</v>
      </c>
      <c r="H1916" t="s">
        <v>251</v>
      </c>
      <c r="I1916">
        <v>427</v>
      </c>
      <c r="J1916" t="s">
        <v>475</v>
      </c>
      <c r="K1916" t="s">
        <v>476</v>
      </c>
      <c r="L1916">
        <v>12390</v>
      </c>
      <c r="M1916" t="s">
        <v>292</v>
      </c>
      <c r="N1916" t="s">
        <v>293</v>
      </c>
      <c r="O1916">
        <v>12390</v>
      </c>
      <c r="P1916" t="s">
        <v>292</v>
      </c>
      <c r="Q1916" t="s">
        <v>293</v>
      </c>
      <c r="R1916" t="s">
        <v>497</v>
      </c>
      <c r="S1916">
        <v>0</v>
      </c>
      <c r="U1916">
        <v>5</v>
      </c>
      <c r="IF1916">
        <v>12390</v>
      </c>
      <c r="IG1916" t="s">
        <v>292</v>
      </c>
      <c r="IH1916" t="s">
        <v>256</v>
      </c>
      <c r="IK1916">
        <v>-2</v>
      </c>
      <c r="IL1916" t="s">
        <v>257</v>
      </c>
      <c r="IM1916" t="s">
        <v>258</v>
      </c>
      <c r="IN1916" t="s">
        <v>502</v>
      </c>
      <c r="IP1916" t="s">
        <v>526</v>
      </c>
    </row>
    <row r="1917" spans="1:250" x14ac:dyDescent="0.25">
      <c r="A1917">
        <v>36022</v>
      </c>
      <c r="B1917">
        <v>-890804480</v>
      </c>
      <c r="C1917">
        <v>1837</v>
      </c>
      <c r="D1917" t="s">
        <v>250</v>
      </c>
      <c r="E1917" t="s">
        <v>251</v>
      </c>
      <c r="F1917">
        <v>1848</v>
      </c>
      <c r="G1917" t="s">
        <v>252</v>
      </c>
      <c r="H1917" t="s">
        <v>251</v>
      </c>
      <c r="I1917">
        <v>437</v>
      </c>
      <c r="J1917" t="s">
        <v>506</v>
      </c>
      <c r="K1917" t="s">
        <v>507</v>
      </c>
      <c r="L1917">
        <v>12390</v>
      </c>
      <c r="M1917" t="s">
        <v>292</v>
      </c>
      <c r="N1917" t="s">
        <v>293</v>
      </c>
      <c r="O1917">
        <v>12390</v>
      </c>
      <c r="P1917" t="s">
        <v>292</v>
      </c>
      <c r="Q1917" t="s">
        <v>293</v>
      </c>
      <c r="R1917" t="s">
        <v>497</v>
      </c>
      <c r="S1917">
        <v>0</v>
      </c>
      <c r="U1917">
        <v>5</v>
      </c>
      <c r="IF1917">
        <v>12390</v>
      </c>
      <c r="IG1917" t="s">
        <v>292</v>
      </c>
      <c r="IH1917" t="s">
        <v>256</v>
      </c>
      <c r="IK1917">
        <v>-2</v>
      </c>
      <c r="IL1917" t="s">
        <v>257</v>
      </c>
      <c r="IM1917" t="s">
        <v>258</v>
      </c>
      <c r="IN1917" t="s">
        <v>502</v>
      </c>
      <c r="IP1917" t="s">
        <v>526</v>
      </c>
    </row>
    <row r="1918" spans="1:250" x14ac:dyDescent="0.25">
      <c r="A1918">
        <v>36023</v>
      </c>
      <c r="B1918">
        <v>-890804480</v>
      </c>
      <c r="C1918">
        <v>1837</v>
      </c>
      <c r="D1918" t="s">
        <v>250</v>
      </c>
      <c r="E1918" t="s">
        <v>251</v>
      </c>
      <c r="F1918">
        <v>1848</v>
      </c>
      <c r="G1918" t="s">
        <v>252</v>
      </c>
      <c r="H1918" t="s">
        <v>251</v>
      </c>
      <c r="I1918">
        <v>436</v>
      </c>
      <c r="J1918" t="s">
        <v>504</v>
      </c>
      <c r="K1918" t="s">
        <v>505</v>
      </c>
      <c r="L1918">
        <v>12390</v>
      </c>
      <c r="M1918" t="s">
        <v>292</v>
      </c>
      <c r="N1918" t="s">
        <v>293</v>
      </c>
      <c r="O1918">
        <v>12390</v>
      </c>
      <c r="P1918" t="s">
        <v>292</v>
      </c>
      <c r="Q1918" t="s">
        <v>293</v>
      </c>
      <c r="R1918" t="s">
        <v>497</v>
      </c>
      <c r="S1918">
        <v>0</v>
      </c>
      <c r="U1918">
        <v>5</v>
      </c>
      <c r="IF1918">
        <v>12390</v>
      </c>
      <c r="IG1918" t="s">
        <v>292</v>
      </c>
      <c r="IH1918" t="s">
        <v>256</v>
      </c>
      <c r="IK1918">
        <v>-2</v>
      </c>
      <c r="IL1918" t="s">
        <v>257</v>
      </c>
      <c r="IM1918" t="s">
        <v>258</v>
      </c>
      <c r="IN1918" t="s">
        <v>502</v>
      </c>
      <c r="IP1918" t="s">
        <v>526</v>
      </c>
    </row>
    <row r="1919" spans="1:250" x14ac:dyDescent="0.25">
      <c r="A1919">
        <v>36024</v>
      </c>
      <c r="B1919">
        <v>-890804480</v>
      </c>
      <c r="C1919">
        <v>1837</v>
      </c>
      <c r="D1919" t="s">
        <v>250</v>
      </c>
      <c r="E1919" t="s">
        <v>251</v>
      </c>
      <c r="F1919">
        <v>7057</v>
      </c>
      <c r="G1919" t="s">
        <v>270</v>
      </c>
      <c r="H1919" t="s">
        <v>271</v>
      </c>
      <c r="I1919">
        <v>437</v>
      </c>
      <c r="J1919" t="s">
        <v>506</v>
      </c>
      <c r="K1919" t="s">
        <v>507</v>
      </c>
      <c r="L1919">
        <v>12390</v>
      </c>
      <c r="M1919" t="s">
        <v>292</v>
      </c>
      <c r="N1919" t="s">
        <v>293</v>
      </c>
      <c r="O1919">
        <v>12390</v>
      </c>
      <c r="P1919" t="s">
        <v>292</v>
      </c>
      <c r="Q1919" t="s">
        <v>293</v>
      </c>
      <c r="R1919" t="s">
        <v>497</v>
      </c>
      <c r="S1919">
        <v>0</v>
      </c>
      <c r="U1919">
        <v>5</v>
      </c>
      <c r="IF1919">
        <v>12390</v>
      </c>
      <c r="IG1919" t="s">
        <v>292</v>
      </c>
      <c r="IH1919" t="s">
        <v>274</v>
      </c>
      <c r="IK1919">
        <v>-2</v>
      </c>
      <c r="IL1919" t="s">
        <v>257</v>
      </c>
      <c r="IM1919" t="s">
        <v>258</v>
      </c>
      <c r="IN1919" t="s">
        <v>514</v>
      </c>
      <c r="IP1919" t="s">
        <v>527</v>
      </c>
    </row>
    <row r="1920" spans="1:250" x14ac:dyDescent="0.25">
      <c r="A1920">
        <v>36025</v>
      </c>
      <c r="B1920">
        <v>-890804480</v>
      </c>
      <c r="C1920">
        <v>1837</v>
      </c>
      <c r="D1920" t="s">
        <v>250</v>
      </c>
      <c r="E1920" t="s">
        <v>251</v>
      </c>
      <c r="F1920">
        <v>7057</v>
      </c>
      <c r="G1920" t="s">
        <v>270</v>
      </c>
      <c r="H1920" t="s">
        <v>271</v>
      </c>
      <c r="I1920">
        <v>436</v>
      </c>
      <c r="J1920" t="s">
        <v>504</v>
      </c>
      <c r="K1920" t="s">
        <v>505</v>
      </c>
      <c r="L1920">
        <v>12390</v>
      </c>
      <c r="M1920" t="s">
        <v>292</v>
      </c>
      <c r="N1920" t="s">
        <v>293</v>
      </c>
      <c r="O1920">
        <v>12390</v>
      </c>
      <c r="P1920" t="s">
        <v>292</v>
      </c>
      <c r="Q1920" t="s">
        <v>293</v>
      </c>
      <c r="R1920" t="s">
        <v>497</v>
      </c>
      <c r="S1920">
        <v>0</v>
      </c>
      <c r="U1920">
        <v>5</v>
      </c>
      <c r="IF1920">
        <v>12390</v>
      </c>
      <c r="IG1920" t="s">
        <v>292</v>
      </c>
      <c r="IH1920" t="s">
        <v>274</v>
      </c>
      <c r="IK1920">
        <v>-2</v>
      </c>
      <c r="IL1920" t="s">
        <v>257</v>
      </c>
      <c r="IM1920" t="s">
        <v>258</v>
      </c>
      <c r="IN1920" t="s">
        <v>514</v>
      </c>
      <c r="IP1920" t="s">
        <v>527</v>
      </c>
    </row>
    <row r="1921" spans="1:250" x14ac:dyDescent="0.25">
      <c r="A1921">
        <v>36026</v>
      </c>
      <c r="B1921">
        <v>-890804480</v>
      </c>
      <c r="C1921">
        <v>1837</v>
      </c>
      <c r="D1921" t="s">
        <v>250</v>
      </c>
      <c r="E1921" t="s">
        <v>251</v>
      </c>
      <c r="F1921">
        <v>7057</v>
      </c>
      <c r="G1921" t="s">
        <v>270</v>
      </c>
      <c r="H1921" t="s">
        <v>271</v>
      </c>
      <c r="I1921">
        <v>435</v>
      </c>
      <c r="J1921" t="s">
        <v>493</v>
      </c>
      <c r="K1921" t="s">
        <v>494</v>
      </c>
      <c r="L1921">
        <v>12390</v>
      </c>
      <c r="M1921" t="s">
        <v>292</v>
      </c>
      <c r="N1921" t="s">
        <v>293</v>
      </c>
      <c r="O1921">
        <v>12390</v>
      </c>
      <c r="P1921" t="s">
        <v>292</v>
      </c>
      <c r="Q1921" t="s">
        <v>293</v>
      </c>
      <c r="R1921" t="s">
        <v>497</v>
      </c>
      <c r="S1921">
        <v>0</v>
      </c>
      <c r="U1921">
        <v>5</v>
      </c>
      <c r="IF1921">
        <v>12390</v>
      </c>
      <c r="IG1921" t="s">
        <v>292</v>
      </c>
      <c r="IH1921" t="s">
        <v>274</v>
      </c>
      <c r="IK1921">
        <v>-2</v>
      </c>
      <c r="IL1921" t="s">
        <v>257</v>
      </c>
      <c r="IM1921" t="s">
        <v>258</v>
      </c>
      <c r="IN1921" t="s">
        <v>514</v>
      </c>
      <c r="IP1921" t="s">
        <v>527</v>
      </c>
    </row>
    <row r="1922" spans="1:250" x14ac:dyDescent="0.25">
      <c r="A1922">
        <v>36027</v>
      </c>
      <c r="B1922">
        <v>-890804480</v>
      </c>
      <c r="C1922">
        <v>1837</v>
      </c>
      <c r="D1922" t="s">
        <v>250</v>
      </c>
      <c r="E1922" t="s">
        <v>251</v>
      </c>
      <c r="F1922">
        <v>7057</v>
      </c>
      <c r="G1922" t="s">
        <v>270</v>
      </c>
      <c r="H1922" t="s">
        <v>271</v>
      </c>
      <c r="I1922">
        <v>431</v>
      </c>
      <c r="J1922" t="s">
        <v>495</v>
      </c>
      <c r="K1922" t="s">
        <v>496</v>
      </c>
      <c r="L1922">
        <v>12390</v>
      </c>
      <c r="M1922" t="s">
        <v>292</v>
      </c>
      <c r="N1922" t="s">
        <v>293</v>
      </c>
      <c r="O1922">
        <v>12390</v>
      </c>
      <c r="P1922" t="s">
        <v>292</v>
      </c>
      <c r="Q1922" t="s">
        <v>293</v>
      </c>
      <c r="R1922" t="s">
        <v>497</v>
      </c>
      <c r="S1922">
        <v>0</v>
      </c>
      <c r="U1922">
        <v>5</v>
      </c>
      <c r="IF1922">
        <v>12390</v>
      </c>
      <c r="IG1922" t="s">
        <v>292</v>
      </c>
      <c r="IH1922" t="s">
        <v>274</v>
      </c>
      <c r="IK1922">
        <v>-2</v>
      </c>
      <c r="IL1922" t="s">
        <v>257</v>
      </c>
      <c r="IM1922" t="s">
        <v>258</v>
      </c>
      <c r="IN1922" t="s">
        <v>514</v>
      </c>
      <c r="IP1922" t="s">
        <v>527</v>
      </c>
    </row>
    <row r="1923" spans="1:250" x14ac:dyDescent="0.25">
      <c r="A1923">
        <v>36028</v>
      </c>
      <c r="B1923">
        <v>-890804480</v>
      </c>
      <c r="C1923">
        <v>1837</v>
      </c>
      <c r="D1923" t="s">
        <v>250</v>
      </c>
      <c r="E1923" t="s">
        <v>251</v>
      </c>
      <c r="F1923">
        <v>1848</v>
      </c>
      <c r="G1923" t="s">
        <v>252</v>
      </c>
      <c r="H1923" t="s">
        <v>251</v>
      </c>
      <c r="I1923">
        <v>424</v>
      </c>
      <c r="J1923" t="s">
        <v>477</v>
      </c>
      <c r="K1923" t="s">
        <v>478</v>
      </c>
      <c r="L1923">
        <v>12390</v>
      </c>
      <c r="M1923" t="s">
        <v>292</v>
      </c>
      <c r="N1923" t="s">
        <v>293</v>
      </c>
      <c r="O1923">
        <v>12390</v>
      </c>
      <c r="P1923" t="s">
        <v>292</v>
      </c>
      <c r="Q1923" t="s">
        <v>293</v>
      </c>
      <c r="R1923" t="s">
        <v>497</v>
      </c>
      <c r="S1923">
        <v>0</v>
      </c>
      <c r="U1923">
        <v>5</v>
      </c>
      <c r="IF1923">
        <v>12390</v>
      </c>
      <c r="IG1923" t="s">
        <v>292</v>
      </c>
      <c r="IH1923" t="s">
        <v>256</v>
      </c>
      <c r="IK1923">
        <v>-2</v>
      </c>
      <c r="IL1923" t="s">
        <v>257</v>
      </c>
      <c r="IM1923" t="s">
        <v>258</v>
      </c>
      <c r="IN1923" t="s">
        <v>502</v>
      </c>
      <c r="IP1923" t="s">
        <v>526</v>
      </c>
    </row>
    <row r="1924" spans="1:250" x14ac:dyDescent="0.25">
      <c r="A1924">
        <v>36029</v>
      </c>
      <c r="B1924">
        <v>-890804480</v>
      </c>
      <c r="C1924">
        <v>1837</v>
      </c>
      <c r="D1924" t="s">
        <v>250</v>
      </c>
      <c r="E1924" t="s">
        <v>251</v>
      </c>
      <c r="F1924">
        <v>1848</v>
      </c>
      <c r="G1924" t="s">
        <v>252</v>
      </c>
      <c r="H1924" t="s">
        <v>251</v>
      </c>
      <c r="I1924">
        <v>422</v>
      </c>
      <c r="J1924" t="s">
        <v>479</v>
      </c>
      <c r="K1924" t="s">
        <v>480</v>
      </c>
      <c r="L1924">
        <v>12390</v>
      </c>
      <c r="M1924" t="s">
        <v>292</v>
      </c>
      <c r="N1924" t="s">
        <v>293</v>
      </c>
      <c r="O1924">
        <v>12390</v>
      </c>
      <c r="P1924" t="s">
        <v>292</v>
      </c>
      <c r="Q1924" t="s">
        <v>293</v>
      </c>
      <c r="R1924" t="s">
        <v>497</v>
      </c>
      <c r="S1924">
        <v>0</v>
      </c>
      <c r="U1924">
        <v>5</v>
      </c>
      <c r="IF1924">
        <v>12390</v>
      </c>
      <c r="IG1924" t="s">
        <v>292</v>
      </c>
      <c r="IH1924" t="s">
        <v>256</v>
      </c>
      <c r="IK1924">
        <v>-2</v>
      </c>
      <c r="IL1924" t="s">
        <v>257</v>
      </c>
      <c r="IM1924" t="s">
        <v>258</v>
      </c>
      <c r="IN1924" t="s">
        <v>502</v>
      </c>
      <c r="IP1924" t="s">
        <v>526</v>
      </c>
    </row>
    <row r="1925" spans="1:250" x14ac:dyDescent="0.25">
      <c r="A1925">
        <v>36030</v>
      </c>
      <c r="B1925">
        <v>-890804480</v>
      </c>
      <c r="C1925">
        <v>1837</v>
      </c>
      <c r="D1925" t="s">
        <v>250</v>
      </c>
      <c r="E1925" t="s">
        <v>251</v>
      </c>
      <c r="F1925">
        <v>7057</v>
      </c>
      <c r="G1925" t="s">
        <v>270</v>
      </c>
      <c r="H1925" t="s">
        <v>271</v>
      </c>
      <c r="I1925">
        <v>429</v>
      </c>
      <c r="J1925" t="s">
        <v>473</v>
      </c>
      <c r="K1925" t="s">
        <v>474</v>
      </c>
      <c r="L1925">
        <v>12390</v>
      </c>
      <c r="M1925" t="s">
        <v>292</v>
      </c>
      <c r="N1925" t="s">
        <v>293</v>
      </c>
      <c r="O1925">
        <v>12390</v>
      </c>
      <c r="P1925" t="s">
        <v>292</v>
      </c>
      <c r="Q1925" t="s">
        <v>293</v>
      </c>
      <c r="R1925" t="s">
        <v>497</v>
      </c>
      <c r="S1925">
        <v>0</v>
      </c>
      <c r="U1925">
        <v>5</v>
      </c>
      <c r="IF1925">
        <v>12390</v>
      </c>
      <c r="IG1925" t="s">
        <v>292</v>
      </c>
      <c r="IH1925" t="s">
        <v>274</v>
      </c>
      <c r="IK1925">
        <v>-2</v>
      </c>
      <c r="IL1925" t="s">
        <v>257</v>
      </c>
      <c r="IM1925" t="s">
        <v>258</v>
      </c>
      <c r="IN1925" t="s">
        <v>514</v>
      </c>
      <c r="IP1925" t="s">
        <v>527</v>
      </c>
    </row>
    <row r="1926" spans="1:250" x14ac:dyDescent="0.25">
      <c r="A1926">
        <v>36031</v>
      </c>
      <c r="B1926">
        <v>-890804480</v>
      </c>
      <c r="C1926">
        <v>1837</v>
      </c>
      <c r="D1926" t="s">
        <v>250</v>
      </c>
      <c r="E1926" t="s">
        <v>251</v>
      </c>
      <c r="F1926">
        <v>7057</v>
      </c>
      <c r="G1926" t="s">
        <v>270</v>
      </c>
      <c r="H1926" t="s">
        <v>271</v>
      </c>
      <c r="I1926">
        <v>427</v>
      </c>
      <c r="J1926" t="s">
        <v>475</v>
      </c>
      <c r="K1926" t="s">
        <v>476</v>
      </c>
      <c r="L1926">
        <v>12390</v>
      </c>
      <c r="M1926" t="s">
        <v>292</v>
      </c>
      <c r="N1926" t="s">
        <v>293</v>
      </c>
      <c r="O1926">
        <v>12390</v>
      </c>
      <c r="P1926" t="s">
        <v>292</v>
      </c>
      <c r="Q1926" t="s">
        <v>293</v>
      </c>
      <c r="R1926" t="s">
        <v>497</v>
      </c>
      <c r="S1926">
        <v>0</v>
      </c>
      <c r="U1926">
        <v>5</v>
      </c>
      <c r="IF1926">
        <v>12390</v>
      </c>
      <c r="IG1926" t="s">
        <v>292</v>
      </c>
      <c r="IH1926" t="s">
        <v>274</v>
      </c>
      <c r="IK1926">
        <v>-2</v>
      </c>
      <c r="IL1926" t="s">
        <v>257</v>
      </c>
      <c r="IM1926" t="s">
        <v>258</v>
      </c>
      <c r="IN1926" t="s">
        <v>514</v>
      </c>
      <c r="IP1926" t="s">
        <v>527</v>
      </c>
    </row>
    <row r="1927" spans="1:250" x14ac:dyDescent="0.25">
      <c r="A1927">
        <v>36032</v>
      </c>
      <c r="B1927">
        <v>-890804480</v>
      </c>
      <c r="C1927">
        <v>1837</v>
      </c>
      <c r="D1927" t="s">
        <v>250</v>
      </c>
      <c r="E1927" t="s">
        <v>251</v>
      </c>
      <c r="F1927">
        <v>7057</v>
      </c>
      <c r="G1927" t="s">
        <v>270</v>
      </c>
      <c r="H1927" t="s">
        <v>271</v>
      </c>
      <c r="I1927">
        <v>424</v>
      </c>
      <c r="J1927" t="s">
        <v>477</v>
      </c>
      <c r="K1927" t="s">
        <v>478</v>
      </c>
      <c r="L1927">
        <v>12390</v>
      </c>
      <c r="M1927" t="s">
        <v>292</v>
      </c>
      <c r="N1927" t="s">
        <v>293</v>
      </c>
      <c r="O1927">
        <v>12390</v>
      </c>
      <c r="P1927" t="s">
        <v>292</v>
      </c>
      <c r="Q1927" t="s">
        <v>293</v>
      </c>
      <c r="R1927" t="s">
        <v>497</v>
      </c>
      <c r="S1927">
        <v>0</v>
      </c>
      <c r="U1927">
        <v>5</v>
      </c>
      <c r="IF1927">
        <v>12390</v>
      </c>
      <c r="IG1927" t="s">
        <v>292</v>
      </c>
      <c r="IH1927" t="s">
        <v>274</v>
      </c>
      <c r="IK1927">
        <v>-2</v>
      </c>
      <c r="IL1927" t="s">
        <v>257</v>
      </c>
      <c r="IM1927" t="s">
        <v>258</v>
      </c>
      <c r="IN1927" t="s">
        <v>514</v>
      </c>
      <c r="IP1927" t="s">
        <v>527</v>
      </c>
    </row>
    <row r="1928" spans="1:250" x14ac:dyDescent="0.25">
      <c r="A1928">
        <v>36033</v>
      </c>
      <c r="B1928">
        <v>-890804480</v>
      </c>
      <c r="C1928">
        <v>1837</v>
      </c>
      <c r="D1928" t="s">
        <v>250</v>
      </c>
      <c r="E1928" t="s">
        <v>251</v>
      </c>
      <c r="F1928">
        <v>7057</v>
      </c>
      <c r="G1928" t="s">
        <v>270</v>
      </c>
      <c r="H1928" t="s">
        <v>271</v>
      </c>
      <c r="I1928">
        <v>422</v>
      </c>
      <c r="J1928" t="s">
        <v>479</v>
      </c>
      <c r="K1928" t="s">
        <v>480</v>
      </c>
      <c r="L1928">
        <v>12390</v>
      </c>
      <c r="M1928" t="s">
        <v>292</v>
      </c>
      <c r="N1928" t="s">
        <v>293</v>
      </c>
      <c r="O1928">
        <v>12390</v>
      </c>
      <c r="P1928" t="s">
        <v>292</v>
      </c>
      <c r="Q1928" t="s">
        <v>293</v>
      </c>
      <c r="R1928" t="s">
        <v>497</v>
      </c>
      <c r="S1928">
        <v>0</v>
      </c>
      <c r="U1928">
        <v>5</v>
      </c>
      <c r="IF1928">
        <v>12390</v>
      </c>
      <c r="IG1928" t="s">
        <v>292</v>
      </c>
      <c r="IH1928" t="s">
        <v>274</v>
      </c>
      <c r="IK1928">
        <v>-2</v>
      </c>
      <c r="IL1928" t="s">
        <v>257</v>
      </c>
      <c r="IM1928" t="s">
        <v>258</v>
      </c>
      <c r="IN1928" t="s">
        <v>514</v>
      </c>
      <c r="IP1928" t="s">
        <v>527</v>
      </c>
    </row>
    <row r="1929" spans="1:250" x14ac:dyDescent="0.25">
      <c r="A1929">
        <v>36034</v>
      </c>
      <c r="B1929">
        <v>-890804480</v>
      </c>
      <c r="C1929">
        <v>1837</v>
      </c>
      <c r="D1929" t="s">
        <v>250</v>
      </c>
      <c r="E1929" t="s">
        <v>251</v>
      </c>
      <c r="F1929">
        <v>1848</v>
      </c>
      <c r="G1929" t="s">
        <v>252</v>
      </c>
      <c r="H1929" t="s">
        <v>251</v>
      </c>
      <c r="I1929">
        <v>420</v>
      </c>
      <c r="J1929" t="s">
        <v>481</v>
      </c>
      <c r="K1929" t="s">
        <v>482</v>
      </c>
      <c r="L1929">
        <v>12391</v>
      </c>
      <c r="M1929" t="s">
        <v>294</v>
      </c>
      <c r="N1929" t="s">
        <v>295</v>
      </c>
      <c r="O1929">
        <v>12391</v>
      </c>
      <c r="P1929" t="s">
        <v>294</v>
      </c>
      <c r="Q1929" t="s">
        <v>295</v>
      </c>
      <c r="R1929" t="s">
        <v>497</v>
      </c>
      <c r="S1929">
        <v>0</v>
      </c>
      <c r="U1929">
        <v>5</v>
      </c>
      <c r="IF1929">
        <v>12391</v>
      </c>
      <c r="IG1929" t="s">
        <v>294</v>
      </c>
      <c r="IH1929" t="s">
        <v>256</v>
      </c>
      <c r="IK1929">
        <v>-2</v>
      </c>
      <c r="IL1929" t="s">
        <v>257</v>
      </c>
      <c r="IM1929" t="s">
        <v>258</v>
      </c>
      <c r="IN1929" t="s">
        <v>502</v>
      </c>
      <c r="IP1929" t="s">
        <v>528</v>
      </c>
    </row>
    <row r="1930" spans="1:250" x14ac:dyDescent="0.25">
      <c r="A1930">
        <v>36035</v>
      </c>
      <c r="B1930">
        <v>-890804480</v>
      </c>
      <c r="C1930">
        <v>1837</v>
      </c>
      <c r="D1930" t="s">
        <v>250</v>
      </c>
      <c r="E1930" t="s">
        <v>251</v>
      </c>
      <c r="F1930">
        <v>1848</v>
      </c>
      <c r="G1930" t="s">
        <v>252</v>
      </c>
      <c r="H1930" t="s">
        <v>251</v>
      </c>
      <c r="I1930">
        <v>411</v>
      </c>
      <c r="J1930" t="s">
        <v>471</v>
      </c>
      <c r="K1930" t="s">
        <v>472</v>
      </c>
      <c r="L1930">
        <v>12391</v>
      </c>
      <c r="M1930" t="s">
        <v>294</v>
      </c>
      <c r="N1930" t="s">
        <v>295</v>
      </c>
      <c r="O1930">
        <v>12391</v>
      </c>
      <c r="P1930" t="s">
        <v>294</v>
      </c>
      <c r="Q1930" t="s">
        <v>295</v>
      </c>
      <c r="R1930" t="s">
        <v>497</v>
      </c>
      <c r="S1930">
        <v>0</v>
      </c>
      <c r="U1930">
        <v>5</v>
      </c>
      <c r="IF1930">
        <v>12391</v>
      </c>
      <c r="IG1930" t="s">
        <v>294</v>
      </c>
      <c r="IH1930" t="s">
        <v>256</v>
      </c>
      <c r="IK1930">
        <v>-2</v>
      </c>
      <c r="IL1930" t="s">
        <v>257</v>
      </c>
      <c r="IM1930" t="s">
        <v>258</v>
      </c>
      <c r="IN1930" t="s">
        <v>502</v>
      </c>
      <c r="IP1930" t="s">
        <v>528</v>
      </c>
    </row>
    <row r="1931" spans="1:250" x14ac:dyDescent="0.25">
      <c r="A1931">
        <v>36036</v>
      </c>
      <c r="B1931">
        <v>-890804480</v>
      </c>
      <c r="C1931">
        <v>1837</v>
      </c>
      <c r="D1931" t="s">
        <v>250</v>
      </c>
      <c r="E1931" t="s">
        <v>251</v>
      </c>
      <c r="F1931">
        <v>1848</v>
      </c>
      <c r="G1931" t="s">
        <v>252</v>
      </c>
      <c r="H1931" t="s">
        <v>251</v>
      </c>
      <c r="I1931">
        <v>435</v>
      </c>
      <c r="J1931" t="s">
        <v>493</v>
      </c>
      <c r="K1931" t="s">
        <v>494</v>
      </c>
      <c r="L1931">
        <v>12391</v>
      </c>
      <c r="M1931" t="s">
        <v>294</v>
      </c>
      <c r="N1931" t="s">
        <v>295</v>
      </c>
      <c r="O1931">
        <v>12391</v>
      </c>
      <c r="P1931" t="s">
        <v>294</v>
      </c>
      <c r="Q1931" t="s">
        <v>295</v>
      </c>
      <c r="R1931" t="s">
        <v>497</v>
      </c>
      <c r="S1931">
        <v>0</v>
      </c>
      <c r="U1931">
        <v>5</v>
      </c>
      <c r="IF1931">
        <v>12391</v>
      </c>
      <c r="IG1931" t="s">
        <v>294</v>
      </c>
      <c r="IH1931" t="s">
        <v>256</v>
      </c>
      <c r="IK1931">
        <v>-2</v>
      </c>
      <c r="IL1931" t="s">
        <v>257</v>
      </c>
      <c r="IM1931" t="s">
        <v>258</v>
      </c>
      <c r="IN1931" t="s">
        <v>502</v>
      </c>
      <c r="IP1931" t="s">
        <v>528</v>
      </c>
    </row>
    <row r="1932" spans="1:250" x14ac:dyDescent="0.25">
      <c r="A1932">
        <v>36037</v>
      </c>
      <c r="B1932">
        <v>-890804480</v>
      </c>
      <c r="C1932">
        <v>1837</v>
      </c>
      <c r="D1932" t="s">
        <v>250</v>
      </c>
      <c r="E1932" t="s">
        <v>251</v>
      </c>
      <c r="F1932">
        <v>1848</v>
      </c>
      <c r="G1932" t="s">
        <v>252</v>
      </c>
      <c r="H1932" t="s">
        <v>251</v>
      </c>
      <c r="I1932">
        <v>431</v>
      </c>
      <c r="J1932" t="s">
        <v>495</v>
      </c>
      <c r="K1932" t="s">
        <v>496</v>
      </c>
      <c r="L1932">
        <v>12391</v>
      </c>
      <c r="M1932" t="s">
        <v>294</v>
      </c>
      <c r="N1932" t="s">
        <v>295</v>
      </c>
      <c r="O1932">
        <v>12391</v>
      </c>
      <c r="P1932" t="s">
        <v>294</v>
      </c>
      <c r="Q1932" t="s">
        <v>295</v>
      </c>
      <c r="R1932" t="s">
        <v>497</v>
      </c>
      <c r="S1932">
        <v>0</v>
      </c>
      <c r="U1932">
        <v>5</v>
      </c>
      <c r="IF1932">
        <v>12391</v>
      </c>
      <c r="IG1932" t="s">
        <v>294</v>
      </c>
      <c r="IH1932" t="s">
        <v>256</v>
      </c>
      <c r="IK1932">
        <v>-2</v>
      </c>
      <c r="IL1932" t="s">
        <v>257</v>
      </c>
      <c r="IM1932" t="s">
        <v>258</v>
      </c>
      <c r="IN1932" t="s">
        <v>502</v>
      </c>
      <c r="IP1932" t="s">
        <v>528</v>
      </c>
    </row>
    <row r="1933" spans="1:250" x14ac:dyDescent="0.25">
      <c r="A1933">
        <v>36038</v>
      </c>
      <c r="B1933">
        <v>-890804480</v>
      </c>
      <c r="C1933">
        <v>1837</v>
      </c>
      <c r="D1933" t="s">
        <v>250</v>
      </c>
      <c r="E1933" t="s">
        <v>251</v>
      </c>
      <c r="F1933">
        <v>1848</v>
      </c>
      <c r="G1933" t="s">
        <v>252</v>
      </c>
      <c r="H1933" t="s">
        <v>251</v>
      </c>
      <c r="I1933">
        <v>429</v>
      </c>
      <c r="J1933" t="s">
        <v>473</v>
      </c>
      <c r="K1933" t="s">
        <v>474</v>
      </c>
      <c r="L1933">
        <v>12391</v>
      </c>
      <c r="M1933" t="s">
        <v>294</v>
      </c>
      <c r="N1933" t="s">
        <v>295</v>
      </c>
      <c r="O1933">
        <v>12391</v>
      </c>
      <c r="P1933" t="s">
        <v>294</v>
      </c>
      <c r="Q1933" t="s">
        <v>295</v>
      </c>
      <c r="R1933" t="s">
        <v>497</v>
      </c>
      <c r="S1933">
        <v>0</v>
      </c>
      <c r="U1933">
        <v>5</v>
      </c>
      <c r="IF1933">
        <v>12391</v>
      </c>
      <c r="IG1933" t="s">
        <v>294</v>
      </c>
      <c r="IH1933" t="s">
        <v>256</v>
      </c>
      <c r="IK1933">
        <v>-2</v>
      </c>
      <c r="IL1933" t="s">
        <v>257</v>
      </c>
      <c r="IM1933" t="s">
        <v>258</v>
      </c>
      <c r="IN1933" t="s">
        <v>502</v>
      </c>
      <c r="IP1933" t="s">
        <v>528</v>
      </c>
    </row>
    <row r="1934" spans="1:250" x14ac:dyDescent="0.25">
      <c r="A1934">
        <v>36039</v>
      </c>
      <c r="B1934">
        <v>-890804480</v>
      </c>
      <c r="C1934">
        <v>1837</v>
      </c>
      <c r="D1934" t="s">
        <v>250</v>
      </c>
      <c r="E1934" t="s">
        <v>251</v>
      </c>
      <c r="F1934">
        <v>1848</v>
      </c>
      <c r="G1934" t="s">
        <v>252</v>
      </c>
      <c r="H1934" t="s">
        <v>251</v>
      </c>
      <c r="I1934">
        <v>427</v>
      </c>
      <c r="J1934" t="s">
        <v>475</v>
      </c>
      <c r="K1934" t="s">
        <v>476</v>
      </c>
      <c r="L1934">
        <v>12391</v>
      </c>
      <c r="M1934" t="s">
        <v>294</v>
      </c>
      <c r="N1934" t="s">
        <v>295</v>
      </c>
      <c r="O1934">
        <v>12391</v>
      </c>
      <c r="P1934" t="s">
        <v>294</v>
      </c>
      <c r="Q1934" t="s">
        <v>295</v>
      </c>
      <c r="R1934" t="s">
        <v>497</v>
      </c>
      <c r="S1934">
        <v>0</v>
      </c>
      <c r="U1934">
        <v>5</v>
      </c>
      <c r="IF1934">
        <v>12391</v>
      </c>
      <c r="IG1934" t="s">
        <v>294</v>
      </c>
      <c r="IH1934" t="s">
        <v>256</v>
      </c>
      <c r="IK1934">
        <v>-2</v>
      </c>
      <c r="IL1934" t="s">
        <v>257</v>
      </c>
      <c r="IM1934" t="s">
        <v>258</v>
      </c>
      <c r="IN1934" t="s">
        <v>502</v>
      </c>
      <c r="IP1934" t="s">
        <v>528</v>
      </c>
    </row>
    <row r="1935" spans="1:250" x14ac:dyDescent="0.25">
      <c r="A1935">
        <v>36040</v>
      </c>
      <c r="B1935">
        <v>-890804480</v>
      </c>
      <c r="C1935">
        <v>1837</v>
      </c>
      <c r="D1935" t="s">
        <v>250</v>
      </c>
      <c r="E1935" t="s">
        <v>251</v>
      </c>
      <c r="F1935">
        <v>7057</v>
      </c>
      <c r="G1935" t="s">
        <v>270</v>
      </c>
      <c r="H1935" t="s">
        <v>271</v>
      </c>
      <c r="I1935">
        <v>429</v>
      </c>
      <c r="J1935" t="s">
        <v>473</v>
      </c>
      <c r="K1935" t="s">
        <v>474</v>
      </c>
      <c r="L1935">
        <v>12391</v>
      </c>
      <c r="M1935" t="s">
        <v>294</v>
      </c>
      <c r="N1935" t="s">
        <v>295</v>
      </c>
      <c r="O1935">
        <v>12391</v>
      </c>
      <c r="P1935" t="s">
        <v>294</v>
      </c>
      <c r="Q1935" t="s">
        <v>295</v>
      </c>
      <c r="R1935" t="s">
        <v>497</v>
      </c>
      <c r="S1935">
        <v>0</v>
      </c>
      <c r="U1935">
        <v>5</v>
      </c>
      <c r="IF1935">
        <v>12391</v>
      </c>
      <c r="IG1935" t="s">
        <v>294</v>
      </c>
      <c r="IH1935" t="s">
        <v>274</v>
      </c>
      <c r="IK1935">
        <v>-2</v>
      </c>
      <c r="IL1935" t="s">
        <v>257</v>
      </c>
      <c r="IM1935" t="s">
        <v>258</v>
      </c>
      <c r="IN1935" t="s">
        <v>514</v>
      </c>
      <c r="IP1935" t="s">
        <v>529</v>
      </c>
    </row>
    <row r="1936" spans="1:250" x14ac:dyDescent="0.25">
      <c r="A1936">
        <v>36041</v>
      </c>
      <c r="B1936">
        <v>-890804480</v>
      </c>
      <c r="C1936">
        <v>1837</v>
      </c>
      <c r="D1936" t="s">
        <v>250</v>
      </c>
      <c r="E1936" t="s">
        <v>251</v>
      </c>
      <c r="F1936">
        <v>7057</v>
      </c>
      <c r="G1936" t="s">
        <v>270</v>
      </c>
      <c r="H1936" t="s">
        <v>271</v>
      </c>
      <c r="I1936">
        <v>427</v>
      </c>
      <c r="J1936" t="s">
        <v>475</v>
      </c>
      <c r="K1936" t="s">
        <v>476</v>
      </c>
      <c r="L1936">
        <v>12391</v>
      </c>
      <c r="M1936" t="s">
        <v>294</v>
      </c>
      <c r="N1936" t="s">
        <v>295</v>
      </c>
      <c r="O1936">
        <v>12391</v>
      </c>
      <c r="P1936" t="s">
        <v>294</v>
      </c>
      <c r="Q1936" t="s">
        <v>295</v>
      </c>
      <c r="R1936" t="s">
        <v>497</v>
      </c>
      <c r="S1936">
        <v>0</v>
      </c>
      <c r="U1936">
        <v>5</v>
      </c>
      <c r="IF1936">
        <v>12391</v>
      </c>
      <c r="IG1936" t="s">
        <v>294</v>
      </c>
      <c r="IH1936" t="s">
        <v>274</v>
      </c>
      <c r="IK1936">
        <v>-2</v>
      </c>
      <c r="IL1936" t="s">
        <v>257</v>
      </c>
      <c r="IM1936" t="s">
        <v>258</v>
      </c>
      <c r="IN1936" t="s">
        <v>514</v>
      </c>
      <c r="IP1936" t="s">
        <v>529</v>
      </c>
    </row>
    <row r="1937" spans="1:250" x14ac:dyDescent="0.25">
      <c r="A1937">
        <v>36042</v>
      </c>
      <c r="B1937">
        <v>-890804480</v>
      </c>
      <c r="C1937">
        <v>1837</v>
      </c>
      <c r="D1937" t="s">
        <v>250</v>
      </c>
      <c r="E1937" t="s">
        <v>251</v>
      </c>
      <c r="F1937">
        <v>1848</v>
      </c>
      <c r="G1937" t="s">
        <v>252</v>
      </c>
      <c r="H1937" t="s">
        <v>251</v>
      </c>
      <c r="I1937">
        <v>437</v>
      </c>
      <c r="J1937" t="s">
        <v>506</v>
      </c>
      <c r="K1937" t="s">
        <v>507</v>
      </c>
      <c r="L1937">
        <v>12391</v>
      </c>
      <c r="M1937" t="s">
        <v>294</v>
      </c>
      <c r="N1937" t="s">
        <v>295</v>
      </c>
      <c r="O1937">
        <v>12391</v>
      </c>
      <c r="P1937" t="s">
        <v>294</v>
      </c>
      <c r="Q1937" t="s">
        <v>295</v>
      </c>
      <c r="R1937" t="s">
        <v>497</v>
      </c>
      <c r="S1937">
        <v>0</v>
      </c>
      <c r="U1937">
        <v>5</v>
      </c>
      <c r="IF1937">
        <v>12391</v>
      </c>
      <c r="IG1937" t="s">
        <v>294</v>
      </c>
      <c r="IH1937" t="s">
        <v>256</v>
      </c>
      <c r="IK1937">
        <v>-2</v>
      </c>
      <c r="IL1937" t="s">
        <v>257</v>
      </c>
      <c r="IM1937" t="s">
        <v>258</v>
      </c>
      <c r="IN1937" t="s">
        <v>502</v>
      </c>
      <c r="IP1937" t="s">
        <v>528</v>
      </c>
    </row>
    <row r="1938" spans="1:250" x14ac:dyDescent="0.25">
      <c r="A1938">
        <v>36043</v>
      </c>
      <c r="B1938">
        <v>-890804480</v>
      </c>
      <c r="C1938">
        <v>1837</v>
      </c>
      <c r="D1938" t="s">
        <v>250</v>
      </c>
      <c r="E1938" t="s">
        <v>251</v>
      </c>
      <c r="F1938">
        <v>1848</v>
      </c>
      <c r="G1938" t="s">
        <v>252</v>
      </c>
      <c r="H1938" t="s">
        <v>251</v>
      </c>
      <c r="I1938">
        <v>436</v>
      </c>
      <c r="J1938" t="s">
        <v>504</v>
      </c>
      <c r="K1938" t="s">
        <v>505</v>
      </c>
      <c r="L1938">
        <v>12391</v>
      </c>
      <c r="M1938" t="s">
        <v>294</v>
      </c>
      <c r="N1938" t="s">
        <v>295</v>
      </c>
      <c r="O1938">
        <v>12391</v>
      </c>
      <c r="P1938" t="s">
        <v>294</v>
      </c>
      <c r="Q1938" t="s">
        <v>295</v>
      </c>
      <c r="R1938" t="s">
        <v>497</v>
      </c>
      <c r="S1938">
        <v>0</v>
      </c>
      <c r="U1938">
        <v>5</v>
      </c>
      <c r="IF1938">
        <v>12391</v>
      </c>
      <c r="IG1938" t="s">
        <v>294</v>
      </c>
      <c r="IH1938" t="s">
        <v>256</v>
      </c>
      <c r="IK1938">
        <v>-2</v>
      </c>
      <c r="IL1938" t="s">
        <v>257</v>
      </c>
      <c r="IM1938" t="s">
        <v>258</v>
      </c>
      <c r="IN1938" t="s">
        <v>502</v>
      </c>
      <c r="IP1938" t="s">
        <v>528</v>
      </c>
    </row>
    <row r="1939" spans="1:250" x14ac:dyDescent="0.25">
      <c r="A1939">
        <v>36044</v>
      </c>
      <c r="B1939">
        <v>-890804480</v>
      </c>
      <c r="C1939">
        <v>1837</v>
      </c>
      <c r="D1939" t="s">
        <v>250</v>
      </c>
      <c r="E1939" t="s">
        <v>251</v>
      </c>
      <c r="F1939">
        <v>7057</v>
      </c>
      <c r="G1939" t="s">
        <v>270</v>
      </c>
      <c r="H1939" t="s">
        <v>271</v>
      </c>
      <c r="I1939">
        <v>437</v>
      </c>
      <c r="J1939" t="s">
        <v>506</v>
      </c>
      <c r="K1939" t="s">
        <v>507</v>
      </c>
      <c r="L1939">
        <v>12391</v>
      </c>
      <c r="M1939" t="s">
        <v>294</v>
      </c>
      <c r="N1939" t="s">
        <v>295</v>
      </c>
      <c r="O1939">
        <v>12391</v>
      </c>
      <c r="P1939" t="s">
        <v>294</v>
      </c>
      <c r="Q1939" t="s">
        <v>295</v>
      </c>
      <c r="R1939" t="s">
        <v>497</v>
      </c>
      <c r="S1939">
        <v>0</v>
      </c>
      <c r="U1939">
        <v>5</v>
      </c>
      <c r="IF1939">
        <v>12391</v>
      </c>
      <c r="IG1939" t="s">
        <v>294</v>
      </c>
      <c r="IH1939" t="s">
        <v>274</v>
      </c>
      <c r="IK1939">
        <v>-2</v>
      </c>
      <c r="IL1939" t="s">
        <v>257</v>
      </c>
      <c r="IM1939" t="s">
        <v>258</v>
      </c>
      <c r="IN1939" t="s">
        <v>514</v>
      </c>
      <c r="IP1939" t="s">
        <v>529</v>
      </c>
    </row>
    <row r="1940" spans="1:250" x14ac:dyDescent="0.25">
      <c r="A1940">
        <v>36045</v>
      </c>
      <c r="B1940">
        <v>-890804480</v>
      </c>
      <c r="C1940">
        <v>1837</v>
      </c>
      <c r="D1940" t="s">
        <v>250</v>
      </c>
      <c r="E1940" t="s">
        <v>251</v>
      </c>
      <c r="F1940">
        <v>7057</v>
      </c>
      <c r="G1940" t="s">
        <v>270</v>
      </c>
      <c r="H1940" t="s">
        <v>271</v>
      </c>
      <c r="I1940">
        <v>436</v>
      </c>
      <c r="J1940" t="s">
        <v>504</v>
      </c>
      <c r="K1940" t="s">
        <v>505</v>
      </c>
      <c r="L1940">
        <v>12391</v>
      </c>
      <c r="M1940" t="s">
        <v>294</v>
      </c>
      <c r="N1940" t="s">
        <v>295</v>
      </c>
      <c r="O1940">
        <v>12391</v>
      </c>
      <c r="P1940" t="s">
        <v>294</v>
      </c>
      <c r="Q1940" t="s">
        <v>295</v>
      </c>
      <c r="R1940" t="s">
        <v>497</v>
      </c>
      <c r="S1940">
        <v>0</v>
      </c>
      <c r="U1940">
        <v>5</v>
      </c>
      <c r="IF1940">
        <v>12391</v>
      </c>
      <c r="IG1940" t="s">
        <v>294</v>
      </c>
      <c r="IH1940" t="s">
        <v>274</v>
      </c>
      <c r="IK1940">
        <v>-2</v>
      </c>
      <c r="IL1940" t="s">
        <v>257</v>
      </c>
      <c r="IM1940" t="s">
        <v>258</v>
      </c>
      <c r="IN1940" t="s">
        <v>514</v>
      </c>
      <c r="IP1940" t="s">
        <v>529</v>
      </c>
    </row>
    <row r="1941" spans="1:250" x14ac:dyDescent="0.25">
      <c r="A1941">
        <v>36046</v>
      </c>
      <c r="B1941">
        <v>-890804480</v>
      </c>
      <c r="C1941">
        <v>1837</v>
      </c>
      <c r="D1941" t="s">
        <v>250</v>
      </c>
      <c r="E1941" t="s">
        <v>251</v>
      </c>
      <c r="F1941">
        <v>7057</v>
      </c>
      <c r="G1941" t="s">
        <v>270</v>
      </c>
      <c r="H1941" t="s">
        <v>271</v>
      </c>
      <c r="I1941">
        <v>435</v>
      </c>
      <c r="J1941" t="s">
        <v>493</v>
      </c>
      <c r="K1941" t="s">
        <v>494</v>
      </c>
      <c r="L1941">
        <v>12391</v>
      </c>
      <c r="M1941" t="s">
        <v>294</v>
      </c>
      <c r="N1941" t="s">
        <v>295</v>
      </c>
      <c r="O1941">
        <v>12391</v>
      </c>
      <c r="P1941" t="s">
        <v>294</v>
      </c>
      <c r="Q1941" t="s">
        <v>295</v>
      </c>
      <c r="R1941" t="s">
        <v>497</v>
      </c>
      <c r="S1941">
        <v>0</v>
      </c>
      <c r="U1941">
        <v>5</v>
      </c>
      <c r="IF1941">
        <v>12391</v>
      </c>
      <c r="IG1941" t="s">
        <v>294</v>
      </c>
      <c r="IH1941" t="s">
        <v>274</v>
      </c>
      <c r="IK1941">
        <v>-2</v>
      </c>
      <c r="IL1941" t="s">
        <v>257</v>
      </c>
      <c r="IM1941" t="s">
        <v>258</v>
      </c>
      <c r="IN1941" t="s">
        <v>514</v>
      </c>
      <c r="IP1941" t="s">
        <v>529</v>
      </c>
    </row>
    <row r="1942" spans="1:250" x14ac:dyDescent="0.25">
      <c r="A1942">
        <v>36047</v>
      </c>
      <c r="B1942">
        <v>-890804480</v>
      </c>
      <c r="C1942">
        <v>1837</v>
      </c>
      <c r="D1942" t="s">
        <v>250</v>
      </c>
      <c r="E1942" t="s">
        <v>251</v>
      </c>
      <c r="F1942">
        <v>7057</v>
      </c>
      <c r="G1942" t="s">
        <v>270</v>
      </c>
      <c r="H1942" t="s">
        <v>271</v>
      </c>
      <c r="I1942">
        <v>431</v>
      </c>
      <c r="J1942" t="s">
        <v>495</v>
      </c>
      <c r="K1942" t="s">
        <v>496</v>
      </c>
      <c r="L1942">
        <v>12391</v>
      </c>
      <c r="M1942" t="s">
        <v>294</v>
      </c>
      <c r="N1942" t="s">
        <v>295</v>
      </c>
      <c r="O1942">
        <v>12391</v>
      </c>
      <c r="P1942" t="s">
        <v>294</v>
      </c>
      <c r="Q1942" t="s">
        <v>295</v>
      </c>
      <c r="R1942" t="s">
        <v>497</v>
      </c>
      <c r="S1942">
        <v>0</v>
      </c>
      <c r="U1942">
        <v>5</v>
      </c>
      <c r="IF1942">
        <v>12391</v>
      </c>
      <c r="IG1942" t="s">
        <v>294</v>
      </c>
      <c r="IH1942" t="s">
        <v>274</v>
      </c>
      <c r="IK1942">
        <v>-2</v>
      </c>
      <c r="IL1942" t="s">
        <v>257</v>
      </c>
      <c r="IM1942" t="s">
        <v>258</v>
      </c>
      <c r="IN1942" t="s">
        <v>514</v>
      </c>
      <c r="IP1942" t="s">
        <v>529</v>
      </c>
    </row>
    <row r="1943" spans="1:250" x14ac:dyDescent="0.25">
      <c r="A1943">
        <v>36048</v>
      </c>
      <c r="B1943">
        <v>-890804480</v>
      </c>
      <c r="C1943">
        <v>1837</v>
      </c>
      <c r="D1943" t="s">
        <v>250</v>
      </c>
      <c r="E1943" t="s">
        <v>251</v>
      </c>
      <c r="F1943">
        <v>1848</v>
      </c>
      <c r="G1943" t="s">
        <v>252</v>
      </c>
      <c r="H1943" t="s">
        <v>251</v>
      </c>
      <c r="I1943">
        <v>424</v>
      </c>
      <c r="J1943" t="s">
        <v>477</v>
      </c>
      <c r="K1943" t="s">
        <v>478</v>
      </c>
      <c r="L1943">
        <v>12391</v>
      </c>
      <c r="M1943" t="s">
        <v>294</v>
      </c>
      <c r="N1943" t="s">
        <v>295</v>
      </c>
      <c r="O1943">
        <v>12391</v>
      </c>
      <c r="P1943" t="s">
        <v>294</v>
      </c>
      <c r="Q1943" t="s">
        <v>295</v>
      </c>
      <c r="R1943" t="s">
        <v>497</v>
      </c>
      <c r="S1943">
        <v>0</v>
      </c>
      <c r="U1943">
        <v>5</v>
      </c>
      <c r="IF1943">
        <v>12391</v>
      </c>
      <c r="IG1943" t="s">
        <v>294</v>
      </c>
      <c r="IH1943" t="s">
        <v>256</v>
      </c>
      <c r="IK1943">
        <v>-2</v>
      </c>
      <c r="IL1943" t="s">
        <v>257</v>
      </c>
      <c r="IM1943" t="s">
        <v>258</v>
      </c>
      <c r="IN1943" t="s">
        <v>502</v>
      </c>
      <c r="IP1943" t="s">
        <v>528</v>
      </c>
    </row>
    <row r="1944" spans="1:250" x14ac:dyDescent="0.25">
      <c r="A1944">
        <v>36049</v>
      </c>
      <c r="B1944">
        <v>-890804480</v>
      </c>
      <c r="C1944">
        <v>1837</v>
      </c>
      <c r="D1944" t="s">
        <v>250</v>
      </c>
      <c r="E1944" t="s">
        <v>251</v>
      </c>
      <c r="F1944">
        <v>1848</v>
      </c>
      <c r="G1944" t="s">
        <v>252</v>
      </c>
      <c r="H1944" t="s">
        <v>251</v>
      </c>
      <c r="I1944">
        <v>422</v>
      </c>
      <c r="J1944" t="s">
        <v>479</v>
      </c>
      <c r="K1944" t="s">
        <v>480</v>
      </c>
      <c r="L1944">
        <v>12391</v>
      </c>
      <c r="M1944" t="s">
        <v>294</v>
      </c>
      <c r="N1944" t="s">
        <v>295</v>
      </c>
      <c r="O1944">
        <v>12391</v>
      </c>
      <c r="P1944" t="s">
        <v>294</v>
      </c>
      <c r="Q1944" t="s">
        <v>295</v>
      </c>
      <c r="R1944" t="s">
        <v>497</v>
      </c>
      <c r="S1944">
        <v>0</v>
      </c>
      <c r="U1944">
        <v>5</v>
      </c>
      <c r="IF1944">
        <v>12391</v>
      </c>
      <c r="IG1944" t="s">
        <v>294</v>
      </c>
      <c r="IH1944" t="s">
        <v>256</v>
      </c>
      <c r="IK1944">
        <v>-2</v>
      </c>
      <c r="IL1944" t="s">
        <v>257</v>
      </c>
      <c r="IM1944" t="s">
        <v>258</v>
      </c>
      <c r="IN1944" t="s">
        <v>502</v>
      </c>
      <c r="IP1944" t="s">
        <v>528</v>
      </c>
    </row>
    <row r="1945" spans="1:250" x14ac:dyDescent="0.25">
      <c r="A1945">
        <v>36050</v>
      </c>
      <c r="B1945">
        <v>-890804480</v>
      </c>
      <c r="C1945">
        <v>1837</v>
      </c>
      <c r="D1945" t="s">
        <v>250</v>
      </c>
      <c r="E1945" t="s">
        <v>251</v>
      </c>
      <c r="F1945">
        <v>7057</v>
      </c>
      <c r="G1945" t="s">
        <v>270</v>
      </c>
      <c r="H1945" t="s">
        <v>271</v>
      </c>
      <c r="I1945">
        <v>424</v>
      </c>
      <c r="J1945" t="s">
        <v>477</v>
      </c>
      <c r="K1945" t="s">
        <v>478</v>
      </c>
      <c r="L1945">
        <v>12391</v>
      </c>
      <c r="M1945" t="s">
        <v>294</v>
      </c>
      <c r="N1945" t="s">
        <v>295</v>
      </c>
      <c r="O1945">
        <v>12391</v>
      </c>
      <c r="P1945" t="s">
        <v>294</v>
      </c>
      <c r="Q1945" t="s">
        <v>295</v>
      </c>
      <c r="R1945" t="s">
        <v>497</v>
      </c>
      <c r="S1945">
        <v>0</v>
      </c>
      <c r="U1945">
        <v>5</v>
      </c>
      <c r="IF1945">
        <v>12391</v>
      </c>
      <c r="IG1945" t="s">
        <v>294</v>
      </c>
      <c r="IH1945" t="s">
        <v>274</v>
      </c>
      <c r="IK1945">
        <v>-2</v>
      </c>
      <c r="IL1945" t="s">
        <v>257</v>
      </c>
      <c r="IM1945" t="s">
        <v>258</v>
      </c>
      <c r="IN1945" t="s">
        <v>514</v>
      </c>
      <c r="IP1945" t="s">
        <v>529</v>
      </c>
    </row>
    <row r="1946" spans="1:250" x14ac:dyDescent="0.25">
      <c r="A1946">
        <v>36051</v>
      </c>
      <c r="B1946">
        <v>-890804480</v>
      </c>
      <c r="C1946">
        <v>1837</v>
      </c>
      <c r="D1946" t="s">
        <v>250</v>
      </c>
      <c r="E1946" t="s">
        <v>251</v>
      </c>
      <c r="F1946">
        <v>7057</v>
      </c>
      <c r="G1946" t="s">
        <v>270</v>
      </c>
      <c r="H1946" t="s">
        <v>271</v>
      </c>
      <c r="I1946">
        <v>422</v>
      </c>
      <c r="J1946" t="s">
        <v>479</v>
      </c>
      <c r="K1946" t="s">
        <v>480</v>
      </c>
      <c r="L1946">
        <v>12391</v>
      </c>
      <c r="M1946" t="s">
        <v>294</v>
      </c>
      <c r="N1946" t="s">
        <v>295</v>
      </c>
      <c r="O1946">
        <v>12391</v>
      </c>
      <c r="P1946" t="s">
        <v>294</v>
      </c>
      <c r="Q1946" t="s">
        <v>295</v>
      </c>
      <c r="R1946" t="s">
        <v>497</v>
      </c>
      <c r="S1946">
        <v>0</v>
      </c>
      <c r="U1946">
        <v>5</v>
      </c>
      <c r="IF1946">
        <v>12391</v>
      </c>
      <c r="IG1946" t="s">
        <v>294</v>
      </c>
      <c r="IH1946" t="s">
        <v>274</v>
      </c>
      <c r="IK1946">
        <v>-2</v>
      </c>
      <c r="IL1946" t="s">
        <v>257</v>
      </c>
      <c r="IM1946" t="s">
        <v>258</v>
      </c>
      <c r="IN1946" t="s">
        <v>514</v>
      </c>
      <c r="IP1946" t="s">
        <v>529</v>
      </c>
    </row>
    <row r="1947" spans="1:250" x14ac:dyDescent="0.25">
      <c r="A1947">
        <v>36052</v>
      </c>
      <c r="B1947">
        <v>-890804480</v>
      </c>
      <c r="C1947">
        <v>1837</v>
      </c>
      <c r="D1947" t="s">
        <v>250</v>
      </c>
      <c r="E1947" t="s">
        <v>251</v>
      </c>
      <c r="F1947">
        <v>7057</v>
      </c>
      <c r="G1947" t="s">
        <v>270</v>
      </c>
      <c r="H1947" t="s">
        <v>271</v>
      </c>
      <c r="I1947">
        <v>420</v>
      </c>
      <c r="J1947" t="s">
        <v>481</v>
      </c>
      <c r="K1947" t="s">
        <v>482</v>
      </c>
      <c r="L1947">
        <v>12391</v>
      </c>
      <c r="M1947" t="s">
        <v>294</v>
      </c>
      <c r="N1947" t="s">
        <v>295</v>
      </c>
      <c r="O1947">
        <v>12391</v>
      </c>
      <c r="P1947" t="s">
        <v>294</v>
      </c>
      <c r="Q1947" t="s">
        <v>295</v>
      </c>
      <c r="R1947" t="s">
        <v>497</v>
      </c>
      <c r="S1947">
        <v>0</v>
      </c>
      <c r="U1947">
        <v>5</v>
      </c>
      <c r="IF1947">
        <v>12391</v>
      </c>
      <c r="IG1947" t="s">
        <v>294</v>
      </c>
      <c r="IH1947" t="s">
        <v>274</v>
      </c>
      <c r="IK1947">
        <v>-2</v>
      </c>
      <c r="IL1947" t="s">
        <v>257</v>
      </c>
      <c r="IM1947" t="s">
        <v>258</v>
      </c>
      <c r="IN1947" t="s">
        <v>514</v>
      </c>
      <c r="IP1947" t="s">
        <v>529</v>
      </c>
    </row>
    <row r="1948" spans="1:250" x14ac:dyDescent="0.25">
      <c r="A1948">
        <v>36053</v>
      </c>
      <c r="B1948">
        <v>-890804480</v>
      </c>
      <c r="C1948">
        <v>1837</v>
      </c>
      <c r="D1948" t="s">
        <v>250</v>
      </c>
      <c r="E1948" t="s">
        <v>251</v>
      </c>
      <c r="F1948">
        <v>7057</v>
      </c>
      <c r="G1948" t="s">
        <v>270</v>
      </c>
      <c r="H1948" t="s">
        <v>271</v>
      </c>
      <c r="I1948">
        <v>411</v>
      </c>
      <c r="J1948" t="s">
        <v>471</v>
      </c>
      <c r="K1948" t="s">
        <v>472</v>
      </c>
      <c r="L1948">
        <v>12391</v>
      </c>
      <c r="M1948" t="s">
        <v>294</v>
      </c>
      <c r="N1948" t="s">
        <v>295</v>
      </c>
      <c r="O1948">
        <v>12391</v>
      </c>
      <c r="P1948" t="s">
        <v>294</v>
      </c>
      <c r="Q1948" t="s">
        <v>295</v>
      </c>
      <c r="R1948" t="s">
        <v>497</v>
      </c>
      <c r="S1948">
        <v>0</v>
      </c>
      <c r="U1948">
        <v>5</v>
      </c>
      <c r="IF1948">
        <v>12391</v>
      </c>
      <c r="IG1948" t="s">
        <v>294</v>
      </c>
      <c r="IH1948" t="s">
        <v>274</v>
      </c>
      <c r="IK1948">
        <v>-2</v>
      </c>
      <c r="IL1948" t="s">
        <v>257</v>
      </c>
      <c r="IM1948" t="s">
        <v>258</v>
      </c>
      <c r="IN1948" t="s">
        <v>514</v>
      </c>
      <c r="IP1948" t="s">
        <v>529</v>
      </c>
    </row>
    <row r="1949" spans="1:250" x14ac:dyDescent="0.25">
      <c r="A1949">
        <v>36054</v>
      </c>
      <c r="B1949">
        <v>-890804480</v>
      </c>
      <c r="C1949">
        <v>1837</v>
      </c>
      <c r="D1949" t="s">
        <v>250</v>
      </c>
      <c r="E1949" t="s">
        <v>251</v>
      </c>
      <c r="F1949">
        <v>1848</v>
      </c>
      <c r="G1949" t="s">
        <v>252</v>
      </c>
      <c r="H1949" t="s">
        <v>251</v>
      </c>
      <c r="I1949">
        <v>429</v>
      </c>
      <c r="J1949" t="s">
        <v>473</v>
      </c>
      <c r="K1949" t="s">
        <v>474</v>
      </c>
      <c r="L1949">
        <v>12392</v>
      </c>
      <c r="M1949" t="s">
        <v>296</v>
      </c>
      <c r="N1949" t="s">
        <v>297</v>
      </c>
      <c r="O1949">
        <v>12392</v>
      </c>
      <c r="P1949" t="s">
        <v>296</v>
      </c>
      <c r="Q1949" t="s">
        <v>297</v>
      </c>
      <c r="R1949" t="s">
        <v>497</v>
      </c>
      <c r="S1949">
        <v>0</v>
      </c>
      <c r="U1949">
        <v>5</v>
      </c>
      <c r="IF1949">
        <v>12392</v>
      </c>
      <c r="IG1949" t="s">
        <v>296</v>
      </c>
      <c r="IH1949" t="s">
        <v>256</v>
      </c>
      <c r="IK1949">
        <v>-2</v>
      </c>
      <c r="IL1949" t="s">
        <v>257</v>
      </c>
      <c r="IM1949" t="s">
        <v>258</v>
      </c>
      <c r="IN1949" t="s">
        <v>502</v>
      </c>
      <c r="IP1949" t="s">
        <v>530</v>
      </c>
    </row>
    <row r="1950" spans="1:250" x14ac:dyDescent="0.25">
      <c r="A1950">
        <v>36055</v>
      </c>
      <c r="B1950">
        <v>-890804480</v>
      </c>
      <c r="C1950">
        <v>1837</v>
      </c>
      <c r="D1950" t="s">
        <v>250</v>
      </c>
      <c r="E1950" t="s">
        <v>251</v>
      </c>
      <c r="F1950">
        <v>1848</v>
      </c>
      <c r="G1950" t="s">
        <v>252</v>
      </c>
      <c r="H1950" t="s">
        <v>251</v>
      </c>
      <c r="I1950">
        <v>427</v>
      </c>
      <c r="J1950" t="s">
        <v>475</v>
      </c>
      <c r="K1950" t="s">
        <v>476</v>
      </c>
      <c r="L1950">
        <v>12392</v>
      </c>
      <c r="M1950" t="s">
        <v>296</v>
      </c>
      <c r="N1950" t="s">
        <v>297</v>
      </c>
      <c r="O1950">
        <v>12392</v>
      </c>
      <c r="P1950" t="s">
        <v>296</v>
      </c>
      <c r="Q1950" t="s">
        <v>297</v>
      </c>
      <c r="R1950" t="s">
        <v>497</v>
      </c>
      <c r="S1950">
        <v>0</v>
      </c>
      <c r="U1950">
        <v>5</v>
      </c>
      <c r="IF1950">
        <v>12392</v>
      </c>
      <c r="IG1950" t="s">
        <v>296</v>
      </c>
      <c r="IH1950" t="s">
        <v>256</v>
      </c>
      <c r="IK1950">
        <v>-2</v>
      </c>
      <c r="IL1950" t="s">
        <v>257</v>
      </c>
      <c r="IM1950" t="s">
        <v>258</v>
      </c>
      <c r="IN1950" t="s">
        <v>502</v>
      </c>
      <c r="IP1950" t="s">
        <v>530</v>
      </c>
    </row>
    <row r="1951" spans="1:250" x14ac:dyDescent="0.25">
      <c r="A1951">
        <v>36056</v>
      </c>
      <c r="B1951">
        <v>-890804480</v>
      </c>
      <c r="C1951">
        <v>1837</v>
      </c>
      <c r="D1951" t="s">
        <v>250</v>
      </c>
      <c r="E1951" t="s">
        <v>251</v>
      </c>
      <c r="F1951">
        <v>1848</v>
      </c>
      <c r="G1951" t="s">
        <v>252</v>
      </c>
      <c r="H1951" t="s">
        <v>251</v>
      </c>
      <c r="I1951">
        <v>424</v>
      </c>
      <c r="J1951" t="s">
        <v>477</v>
      </c>
      <c r="K1951" t="s">
        <v>478</v>
      </c>
      <c r="L1951">
        <v>12392</v>
      </c>
      <c r="M1951" t="s">
        <v>296</v>
      </c>
      <c r="N1951" t="s">
        <v>297</v>
      </c>
      <c r="O1951">
        <v>12392</v>
      </c>
      <c r="P1951" t="s">
        <v>296</v>
      </c>
      <c r="Q1951" t="s">
        <v>297</v>
      </c>
      <c r="R1951" t="s">
        <v>497</v>
      </c>
      <c r="S1951">
        <v>0</v>
      </c>
      <c r="U1951">
        <v>5</v>
      </c>
      <c r="IF1951">
        <v>12392</v>
      </c>
      <c r="IG1951" t="s">
        <v>296</v>
      </c>
      <c r="IH1951" t="s">
        <v>256</v>
      </c>
      <c r="IK1951">
        <v>-2</v>
      </c>
      <c r="IL1951" t="s">
        <v>257</v>
      </c>
      <c r="IM1951" t="s">
        <v>258</v>
      </c>
      <c r="IN1951" t="s">
        <v>502</v>
      </c>
      <c r="IP1951" t="s">
        <v>530</v>
      </c>
    </row>
    <row r="1952" spans="1:250" x14ac:dyDescent="0.25">
      <c r="A1952">
        <v>36057</v>
      </c>
      <c r="B1952">
        <v>-890804480</v>
      </c>
      <c r="C1952">
        <v>1837</v>
      </c>
      <c r="D1952" t="s">
        <v>250</v>
      </c>
      <c r="E1952" t="s">
        <v>251</v>
      </c>
      <c r="F1952">
        <v>1848</v>
      </c>
      <c r="G1952" t="s">
        <v>252</v>
      </c>
      <c r="H1952" t="s">
        <v>251</v>
      </c>
      <c r="I1952">
        <v>422</v>
      </c>
      <c r="J1952" t="s">
        <v>479</v>
      </c>
      <c r="K1952" t="s">
        <v>480</v>
      </c>
      <c r="L1952">
        <v>12392</v>
      </c>
      <c r="M1952" t="s">
        <v>296</v>
      </c>
      <c r="N1952" t="s">
        <v>297</v>
      </c>
      <c r="O1952">
        <v>12392</v>
      </c>
      <c r="P1952" t="s">
        <v>296</v>
      </c>
      <c r="Q1952" t="s">
        <v>297</v>
      </c>
      <c r="R1952" t="s">
        <v>497</v>
      </c>
      <c r="S1952">
        <v>0</v>
      </c>
      <c r="U1952">
        <v>5</v>
      </c>
      <c r="IF1952">
        <v>12392</v>
      </c>
      <c r="IG1952" t="s">
        <v>296</v>
      </c>
      <c r="IH1952" t="s">
        <v>256</v>
      </c>
      <c r="IK1952">
        <v>-2</v>
      </c>
      <c r="IL1952" t="s">
        <v>257</v>
      </c>
      <c r="IM1952" t="s">
        <v>258</v>
      </c>
      <c r="IN1952" t="s">
        <v>502</v>
      </c>
      <c r="IP1952" t="s">
        <v>530</v>
      </c>
    </row>
    <row r="1953" spans="1:250" x14ac:dyDescent="0.25">
      <c r="A1953">
        <v>36058</v>
      </c>
      <c r="B1953">
        <v>-890804480</v>
      </c>
      <c r="C1953">
        <v>1837</v>
      </c>
      <c r="D1953" t="s">
        <v>250</v>
      </c>
      <c r="E1953" t="s">
        <v>251</v>
      </c>
      <c r="F1953">
        <v>1848</v>
      </c>
      <c r="G1953" t="s">
        <v>252</v>
      </c>
      <c r="H1953" t="s">
        <v>251</v>
      </c>
      <c r="I1953">
        <v>420</v>
      </c>
      <c r="J1953" t="s">
        <v>481</v>
      </c>
      <c r="K1953" t="s">
        <v>482</v>
      </c>
      <c r="L1953">
        <v>12392</v>
      </c>
      <c r="M1953" t="s">
        <v>296</v>
      </c>
      <c r="N1953" t="s">
        <v>297</v>
      </c>
      <c r="O1953">
        <v>12392</v>
      </c>
      <c r="P1953" t="s">
        <v>296</v>
      </c>
      <c r="Q1953" t="s">
        <v>297</v>
      </c>
      <c r="R1953" t="s">
        <v>497</v>
      </c>
      <c r="S1953">
        <v>0</v>
      </c>
      <c r="U1953">
        <v>5</v>
      </c>
      <c r="IF1953">
        <v>12392</v>
      </c>
      <c r="IG1953" t="s">
        <v>296</v>
      </c>
      <c r="IH1953" t="s">
        <v>256</v>
      </c>
      <c r="IK1953">
        <v>-2</v>
      </c>
      <c r="IL1953" t="s">
        <v>257</v>
      </c>
      <c r="IM1953" t="s">
        <v>258</v>
      </c>
      <c r="IN1953" t="s">
        <v>502</v>
      </c>
      <c r="IP1953" t="s">
        <v>530</v>
      </c>
    </row>
    <row r="1954" spans="1:250" x14ac:dyDescent="0.25">
      <c r="A1954">
        <v>36059</v>
      </c>
      <c r="B1954">
        <v>-890804480</v>
      </c>
      <c r="C1954">
        <v>1837</v>
      </c>
      <c r="D1954" t="s">
        <v>250</v>
      </c>
      <c r="E1954" t="s">
        <v>251</v>
      </c>
      <c r="F1954">
        <v>1848</v>
      </c>
      <c r="G1954" t="s">
        <v>252</v>
      </c>
      <c r="H1954" t="s">
        <v>251</v>
      </c>
      <c r="I1954">
        <v>411</v>
      </c>
      <c r="J1954" t="s">
        <v>471</v>
      </c>
      <c r="K1954" t="s">
        <v>472</v>
      </c>
      <c r="L1954">
        <v>12392</v>
      </c>
      <c r="M1954" t="s">
        <v>296</v>
      </c>
      <c r="N1954" t="s">
        <v>297</v>
      </c>
      <c r="O1954">
        <v>12392</v>
      </c>
      <c r="P1954" t="s">
        <v>296</v>
      </c>
      <c r="Q1954" t="s">
        <v>297</v>
      </c>
      <c r="R1954" t="s">
        <v>497</v>
      </c>
      <c r="S1954">
        <v>0</v>
      </c>
      <c r="U1954">
        <v>5</v>
      </c>
      <c r="IF1954">
        <v>12392</v>
      </c>
      <c r="IG1954" t="s">
        <v>296</v>
      </c>
      <c r="IH1954" t="s">
        <v>256</v>
      </c>
      <c r="IK1954">
        <v>-2</v>
      </c>
      <c r="IL1954" t="s">
        <v>257</v>
      </c>
      <c r="IM1954" t="s">
        <v>258</v>
      </c>
      <c r="IN1954" t="s">
        <v>502</v>
      </c>
      <c r="IP1954" t="s">
        <v>530</v>
      </c>
    </row>
    <row r="1955" spans="1:250" x14ac:dyDescent="0.25">
      <c r="A1955">
        <v>36060</v>
      </c>
      <c r="B1955">
        <v>-890804480</v>
      </c>
      <c r="C1955">
        <v>1837</v>
      </c>
      <c r="D1955" t="s">
        <v>250</v>
      </c>
      <c r="E1955" t="s">
        <v>251</v>
      </c>
      <c r="F1955">
        <v>1848</v>
      </c>
      <c r="G1955" t="s">
        <v>252</v>
      </c>
      <c r="H1955" t="s">
        <v>251</v>
      </c>
      <c r="I1955">
        <v>437</v>
      </c>
      <c r="J1955" t="s">
        <v>506</v>
      </c>
      <c r="K1955" t="s">
        <v>507</v>
      </c>
      <c r="L1955">
        <v>12392</v>
      </c>
      <c r="M1955" t="s">
        <v>296</v>
      </c>
      <c r="N1955" t="s">
        <v>297</v>
      </c>
      <c r="O1955">
        <v>12392</v>
      </c>
      <c r="P1955" t="s">
        <v>296</v>
      </c>
      <c r="Q1955" t="s">
        <v>297</v>
      </c>
      <c r="R1955" t="s">
        <v>497</v>
      </c>
      <c r="S1955">
        <v>0</v>
      </c>
      <c r="U1955">
        <v>5</v>
      </c>
      <c r="IF1955">
        <v>12392</v>
      </c>
      <c r="IG1955" t="s">
        <v>296</v>
      </c>
      <c r="IH1955" t="s">
        <v>256</v>
      </c>
      <c r="IK1955">
        <v>-2</v>
      </c>
      <c r="IL1955" t="s">
        <v>257</v>
      </c>
      <c r="IM1955" t="s">
        <v>258</v>
      </c>
      <c r="IN1955" t="s">
        <v>502</v>
      </c>
      <c r="IP1955" t="s">
        <v>530</v>
      </c>
    </row>
    <row r="1956" spans="1:250" x14ac:dyDescent="0.25">
      <c r="A1956">
        <v>36061</v>
      </c>
      <c r="B1956">
        <v>-890804480</v>
      </c>
      <c r="C1956">
        <v>1837</v>
      </c>
      <c r="D1956" t="s">
        <v>250</v>
      </c>
      <c r="E1956" t="s">
        <v>251</v>
      </c>
      <c r="F1956">
        <v>1848</v>
      </c>
      <c r="G1956" t="s">
        <v>252</v>
      </c>
      <c r="H1956" t="s">
        <v>251</v>
      </c>
      <c r="I1956">
        <v>436</v>
      </c>
      <c r="J1956" t="s">
        <v>504</v>
      </c>
      <c r="K1956" t="s">
        <v>505</v>
      </c>
      <c r="L1956">
        <v>12392</v>
      </c>
      <c r="M1956" t="s">
        <v>296</v>
      </c>
      <c r="N1956" t="s">
        <v>297</v>
      </c>
      <c r="O1956">
        <v>12392</v>
      </c>
      <c r="P1956" t="s">
        <v>296</v>
      </c>
      <c r="Q1956" t="s">
        <v>297</v>
      </c>
      <c r="R1956" t="s">
        <v>497</v>
      </c>
      <c r="S1956">
        <v>0</v>
      </c>
      <c r="U1956">
        <v>5</v>
      </c>
      <c r="IF1956">
        <v>12392</v>
      </c>
      <c r="IG1956" t="s">
        <v>296</v>
      </c>
      <c r="IH1956" t="s">
        <v>256</v>
      </c>
      <c r="IK1956">
        <v>-2</v>
      </c>
      <c r="IL1956" t="s">
        <v>257</v>
      </c>
      <c r="IM1956" t="s">
        <v>258</v>
      </c>
      <c r="IN1956" t="s">
        <v>502</v>
      </c>
      <c r="IP1956" t="s">
        <v>530</v>
      </c>
    </row>
    <row r="1957" spans="1:250" x14ac:dyDescent="0.25">
      <c r="A1957">
        <v>36062</v>
      </c>
      <c r="B1957">
        <v>-890804480</v>
      </c>
      <c r="C1957">
        <v>1837</v>
      </c>
      <c r="D1957" t="s">
        <v>250</v>
      </c>
      <c r="E1957" t="s">
        <v>251</v>
      </c>
      <c r="F1957">
        <v>1848</v>
      </c>
      <c r="G1957" t="s">
        <v>252</v>
      </c>
      <c r="H1957" t="s">
        <v>251</v>
      </c>
      <c r="I1957">
        <v>435</v>
      </c>
      <c r="J1957" t="s">
        <v>493</v>
      </c>
      <c r="K1957" t="s">
        <v>494</v>
      </c>
      <c r="L1957">
        <v>12392</v>
      </c>
      <c r="M1957" t="s">
        <v>296</v>
      </c>
      <c r="N1957" t="s">
        <v>297</v>
      </c>
      <c r="O1957">
        <v>12392</v>
      </c>
      <c r="P1957" t="s">
        <v>296</v>
      </c>
      <c r="Q1957" t="s">
        <v>297</v>
      </c>
      <c r="R1957" t="s">
        <v>497</v>
      </c>
      <c r="S1957">
        <v>0</v>
      </c>
      <c r="U1957">
        <v>5</v>
      </c>
      <c r="IF1957">
        <v>12392</v>
      </c>
      <c r="IG1957" t="s">
        <v>296</v>
      </c>
      <c r="IH1957" t="s">
        <v>256</v>
      </c>
      <c r="IK1957">
        <v>-2</v>
      </c>
      <c r="IL1957" t="s">
        <v>257</v>
      </c>
      <c r="IM1957" t="s">
        <v>258</v>
      </c>
      <c r="IN1957" t="s">
        <v>502</v>
      </c>
      <c r="IP1957" t="s">
        <v>530</v>
      </c>
    </row>
    <row r="1958" spans="1:250" x14ac:dyDescent="0.25">
      <c r="A1958">
        <v>36063</v>
      </c>
      <c r="B1958">
        <v>-890804480</v>
      </c>
      <c r="C1958">
        <v>1837</v>
      </c>
      <c r="D1958" t="s">
        <v>250</v>
      </c>
      <c r="E1958" t="s">
        <v>251</v>
      </c>
      <c r="F1958">
        <v>1848</v>
      </c>
      <c r="G1958" t="s">
        <v>252</v>
      </c>
      <c r="H1958" t="s">
        <v>251</v>
      </c>
      <c r="I1958">
        <v>431</v>
      </c>
      <c r="J1958" t="s">
        <v>495</v>
      </c>
      <c r="K1958" t="s">
        <v>496</v>
      </c>
      <c r="L1958">
        <v>12392</v>
      </c>
      <c r="M1958" t="s">
        <v>296</v>
      </c>
      <c r="N1958" t="s">
        <v>297</v>
      </c>
      <c r="O1958">
        <v>12392</v>
      </c>
      <c r="P1958" t="s">
        <v>296</v>
      </c>
      <c r="Q1958" t="s">
        <v>297</v>
      </c>
      <c r="R1958" t="s">
        <v>497</v>
      </c>
      <c r="S1958">
        <v>0</v>
      </c>
      <c r="U1958">
        <v>5</v>
      </c>
      <c r="IF1958">
        <v>12392</v>
      </c>
      <c r="IG1958" t="s">
        <v>296</v>
      </c>
      <c r="IH1958" t="s">
        <v>256</v>
      </c>
      <c r="IK1958">
        <v>-2</v>
      </c>
      <c r="IL1958" t="s">
        <v>257</v>
      </c>
      <c r="IM1958" t="s">
        <v>258</v>
      </c>
      <c r="IN1958" t="s">
        <v>502</v>
      </c>
      <c r="IP1958" t="s">
        <v>530</v>
      </c>
    </row>
    <row r="1959" spans="1:250" x14ac:dyDescent="0.25">
      <c r="A1959">
        <v>36064</v>
      </c>
      <c r="B1959">
        <v>-890804480</v>
      </c>
      <c r="C1959">
        <v>1837</v>
      </c>
      <c r="D1959" t="s">
        <v>250</v>
      </c>
      <c r="E1959" t="s">
        <v>251</v>
      </c>
      <c r="F1959">
        <v>1848</v>
      </c>
      <c r="G1959" t="s">
        <v>252</v>
      </c>
      <c r="H1959" t="s">
        <v>251</v>
      </c>
      <c r="I1959">
        <v>420</v>
      </c>
      <c r="J1959" t="s">
        <v>481</v>
      </c>
      <c r="K1959" t="s">
        <v>482</v>
      </c>
      <c r="L1959">
        <v>12394</v>
      </c>
      <c r="M1959" t="s">
        <v>298</v>
      </c>
      <c r="N1959" t="s">
        <v>299</v>
      </c>
      <c r="O1959">
        <v>12394</v>
      </c>
      <c r="P1959" t="s">
        <v>298</v>
      </c>
      <c r="Q1959" t="s">
        <v>299</v>
      </c>
      <c r="R1959" t="s">
        <v>497</v>
      </c>
      <c r="S1959">
        <v>0</v>
      </c>
      <c r="U1959">
        <v>5</v>
      </c>
      <c r="IF1959">
        <v>12394</v>
      </c>
      <c r="IG1959" t="s">
        <v>298</v>
      </c>
      <c r="IH1959" t="s">
        <v>256</v>
      </c>
      <c r="IK1959">
        <v>-2</v>
      </c>
      <c r="IL1959" t="s">
        <v>257</v>
      </c>
      <c r="IM1959" t="s">
        <v>258</v>
      </c>
      <c r="IN1959" t="s">
        <v>502</v>
      </c>
      <c r="IP1959" t="s">
        <v>531</v>
      </c>
    </row>
    <row r="1960" spans="1:250" x14ac:dyDescent="0.25">
      <c r="A1960">
        <v>36065</v>
      </c>
      <c r="B1960">
        <v>-890804480</v>
      </c>
      <c r="C1960">
        <v>1837</v>
      </c>
      <c r="D1960" t="s">
        <v>250</v>
      </c>
      <c r="E1960" t="s">
        <v>251</v>
      </c>
      <c r="F1960">
        <v>1848</v>
      </c>
      <c r="G1960" t="s">
        <v>252</v>
      </c>
      <c r="H1960" t="s">
        <v>251</v>
      </c>
      <c r="I1960">
        <v>411</v>
      </c>
      <c r="J1960" t="s">
        <v>471</v>
      </c>
      <c r="K1960" t="s">
        <v>472</v>
      </c>
      <c r="L1960">
        <v>12394</v>
      </c>
      <c r="M1960" t="s">
        <v>298</v>
      </c>
      <c r="N1960" t="s">
        <v>299</v>
      </c>
      <c r="O1960">
        <v>12394</v>
      </c>
      <c r="P1960" t="s">
        <v>298</v>
      </c>
      <c r="Q1960" t="s">
        <v>299</v>
      </c>
      <c r="R1960" t="s">
        <v>497</v>
      </c>
      <c r="S1960">
        <v>0</v>
      </c>
      <c r="U1960">
        <v>5</v>
      </c>
      <c r="IF1960">
        <v>12394</v>
      </c>
      <c r="IG1960" t="s">
        <v>298</v>
      </c>
      <c r="IH1960" t="s">
        <v>256</v>
      </c>
      <c r="IK1960">
        <v>-2</v>
      </c>
      <c r="IL1960" t="s">
        <v>257</v>
      </c>
      <c r="IM1960" t="s">
        <v>258</v>
      </c>
      <c r="IN1960" t="s">
        <v>502</v>
      </c>
      <c r="IP1960" t="s">
        <v>531</v>
      </c>
    </row>
    <row r="1961" spans="1:250" x14ac:dyDescent="0.25">
      <c r="A1961">
        <v>36066</v>
      </c>
      <c r="B1961">
        <v>-890804480</v>
      </c>
      <c r="C1961">
        <v>1837</v>
      </c>
      <c r="D1961" t="s">
        <v>250</v>
      </c>
      <c r="E1961" t="s">
        <v>251</v>
      </c>
      <c r="F1961">
        <v>1848</v>
      </c>
      <c r="G1961" t="s">
        <v>252</v>
      </c>
      <c r="H1961" t="s">
        <v>251</v>
      </c>
      <c r="I1961">
        <v>435</v>
      </c>
      <c r="J1961" t="s">
        <v>493</v>
      </c>
      <c r="K1961" t="s">
        <v>494</v>
      </c>
      <c r="L1961">
        <v>12394</v>
      </c>
      <c r="M1961" t="s">
        <v>298</v>
      </c>
      <c r="N1961" t="s">
        <v>299</v>
      </c>
      <c r="O1961">
        <v>12394</v>
      </c>
      <c r="P1961" t="s">
        <v>298</v>
      </c>
      <c r="Q1961" t="s">
        <v>299</v>
      </c>
      <c r="R1961" t="s">
        <v>497</v>
      </c>
      <c r="S1961">
        <v>0</v>
      </c>
      <c r="U1961">
        <v>5</v>
      </c>
      <c r="IF1961">
        <v>12394</v>
      </c>
      <c r="IG1961" t="s">
        <v>298</v>
      </c>
      <c r="IH1961" t="s">
        <v>256</v>
      </c>
      <c r="IK1961">
        <v>-2</v>
      </c>
      <c r="IL1961" t="s">
        <v>257</v>
      </c>
      <c r="IM1961" t="s">
        <v>258</v>
      </c>
      <c r="IN1961" t="s">
        <v>502</v>
      </c>
      <c r="IP1961" t="s">
        <v>531</v>
      </c>
    </row>
    <row r="1962" spans="1:250" x14ac:dyDescent="0.25">
      <c r="A1962">
        <v>36067</v>
      </c>
      <c r="B1962">
        <v>-890804480</v>
      </c>
      <c r="C1962">
        <v>1837</v>
      </c>
      <c r="D1962" t="s">
        <v>250</v>
      </c>
      <c r="E1962" t="s">
        <v>251</v>
      </c>
      <c r="F1962">
        <v>1848</v>
      </c>
      <c r="G1962" t="s">
        <v>252</v>
      </c>
      <c r="H1962" t="s">
        <v>251</v>
      </c>
      <c r="I1962">
        <v>431</v>
      </c>
      <c r="J1962" t="s">
        <v>495</v>
      </c>
      <c r="K1962" t="s">
        <v>496</v>
      </c>
      <c r="L1962">
        <v>12394</v>
      </c>
      <c r="M1962" t="s">
        <v>298</v>
      </c>
      <c r="N1962" t="s">
        <v>299</v>
      </c>
      <c r="O1962">
        <v>12394</v>
      </c>
      <c r="P1962" t="s">
        <v>298</v>
      </c>
      <c r="Q1962" t="s">
        <v>299</v>
      </c>
      <c r="R1962" t="s">
        <v>497</v>
      </c>
      <c r="S1962">
        <v>0</v>
      </c>
      <c r="U1962">
        <v>5</v>
      </c>
      <c r="IF1962">
        <v>12394</v>
      </c>
      <c r="IG1962" t="s">
        <v>298</v>
      </c>
      <c r="IH1962" t="s">
        <v>256</v>
      </c>
      <c r="IK1962">
        <v>-2</v>
      </c>
      <c r="IL1962" t="s">
        <v>257</v>
      </c>
      <c r="IM1962" t="s">
        <v>258</v>
      </c>
      <c r="IN1962" t="s">
        <v>502</v>
      </c>
      <c r="IP1962" t="s">
        <v>531</v>
      </c>
    </row>
    <row r="1963" spans="1:250" x14ac:dyDescent="0.25">
      <c r="A1963">
        <v>36068</v>
      </c>
      <c r="B1963">
        <v>-890804480</v>
      </c>
      <c r="C1963">
        <v>1837</v>
      </c>
      <c r="D1963" t="s">
        <v>250</v>
      </c>
      <c r="E1963" t="s">
        <v>251</v>
      </c>
      <c r="F1963">
        <v>1848</v>
      </c>
      <c r="G1963" t="s">
        <v>252</v>
      </c>
      <c r="H1963" t="s">
        <v>251</v>
      </c>
      <c r="I1963">
        <v>429</v>
      </c>
      <c r="J1963" t="s">
        <v>473</v>
      </c>
      <c r="K1963" t="s">
        <v>474</v>
      </c>
      <c r="L1963">
        <v>12394</v>
      </c>
      <c r="M1963" t="s">
        <v>298</v>
      </c>
      <c r="N1963" t="s">
        <v>299</v>
      </c>
      <c r="O1963">
        <v>12394</v>
      </c>
      <c r="P1963" t="s">
        <v>298</v>
      </c>
      <c r="Q1963" t="s">
        <v>299</v>
      </c>
      <c r="R1963" t="s">
        <v>497</v>
      </c>
      <c r="S1963">
        <v>0</v>
      </c>
      <c r="U1963">
        <v>5</v>
      </c>
      <c r="IF1963">
        <v>12394</v>
      </c>
      <c r="IG1963" t="s">
        <v>298</v>
      </c>
      <c r="IH1963" t="s">
        <v>256</v>
      </c>
      <c r="IK1963">
        <v>-2</v>
      </c>
      <c r="IL1963" t="s">
        <v>257</v>
      </c>
      <c r="IM1963" t="s">
        <v>258</v>
      </c>
      <c r="IN1963" t="s">
        <v>502</v>
      </c>
      <c r="IP1963" t="s">
        <v>531</v>
      </c>
    </row>
    <row r="1964" spans="1:250" x14ac:dyDescent="0.25">
      <c r="A1964">
        <v>36069</v>
      </c>
      <c r="B1964">
        <v>-890804480</v>
      </c>
      <c r="C1964">
        <v>1837</v>
      </c>
      <c r="D1964" t="s">
        <v>250</v>
      </c>
      <c r="E1964" t="s">
        <v>251</v>
      </c>
      <c r="F1964">
        <v>1848</v>
      </c>
      <c r="G1964" t="s">
        <v>252</v>
      </c>
      <c r="H1964" t="s">
        <v>251</v>
      </c>
      <c r="I1964">
        <v>427</v>
      </c>
      <c r="J1964" t="s">
        <v>475</v>
      </c>
      <c r="K1964" t="s">
        <v>476</v>
      </c>
      <c r="L1964">
        <v>12394</v>
      </c>
      <c r="M1964" t="s">
        <v>298</v>
      </c>
      <c r="N1964" t="s">
        <v>299</v>
      </c>
      <c r="O1964">
        <v>12394</v>
      </c>
      <c r="P1964" t="s">
        <v>298</v>
      </c>
      <c r="Q1964" t="s">
        <v>299</v>
      </c>
      <c r="R1964" t="s">
        <v>497</v>
      </c>
      <c r="S1964">
        <v>0</v>
      </c>
      <c r="U1964">
        <v>5</v>
      </c>
      <c r="IF1964">
        <v>12394</v>
      </c>
      <c r="IG1964" t="s">
        <v>298</v>
      </c>
      <c r="IH1964" t="s">
        <v>256</v>
      </c>
      <c r="IK1964">
        <v>-2</v>
      </c>
      <c r="IL1964" t="s">
        <v>257</v>
      </c>
      <c r="IM1964" t="s">
        <v>258</v>
      </c>
      <c r="IN1964" t="s">
        <v>502</v>
      </c>
      <c r="IP1964" t="s">
        <v>531</v>
      </c>
    </row>
    <row r="1965" spans="1:250" x14ac:dyDescent="0.25">
      <c r="A1965">
        <v>36070</v>
      </c>
      <c r="B1965">
        <v>-890804480</v>
      </c>
      <c r="C1965">
        <v>1837</v>
      </c>
      <c r="D1965" t="s">
        <v>250</v>
      </c>
      <c r="E1965" t="s">
        <v>251</v>
      </c>
      <c r="F1965">
        <v>1848</v>
      </c>
      <c r="G1965" t="s">
        <v>252</v>
      </c>
      <c r="H1965" t="s">
        <v>251</v>
      </c>
      <c r="I1965">
        <v>424</v>
      </c>
      <c r="J1965" t="s">
        <v>477</v>
      </c>
      <c r="K1965" t="s">
        <v>478</v>
      </c>
      <c r="L1965">
        <v>12394</v>
      </c>
      <c r="M1965" t="s">
        <v>298</v>
      </c>
      <c r="N1965" t="s">
        <v>299</v>
      </c>
      <c r="O1965">
        <v>12394</v>
      </c>
      <c r="P1965" t="s">
        <v>298</v>
      </c>
      <c r="Q1965" t="s">
        <v>299</v>
      </c>
      <c r="R1965" t="s">
        <v>497</v>
      </c>
      <c r="S1965">
        <v>0</v>
      </c>
      <c r="U1965">
        <v>5</v>
      </c>
      <c r="IF1965">
        <v>12394</v>
      </c>
      <c r="IG1965" t="s">
        <v>298</v>
      </c>
      <c r="IH1965" t="s">
        <v>256</v>
      </c>
      <c r="IK1965">
        <v>-2</v>
      </c>
      <c r="IL1965" t="s">
        <v>257</v>
      </c>
      <c r="IM1965" t="s">
        <v>258</v>
      </c>
      <c r="IN1965" t="s">
        <v>502</v>
      </c>
      <c r="IP1965" t="s">
        <v>531</v>
      </c>
    </row>
    <row r="1966" spans="1:250" x14ac:dyDescent="0.25">
      <c r="A1966">
        <v>36071</v>
      </c>
      <c r="B1966">
        <v>-890804480</v>
      </c>
      <c r="C1966">
        <v>1837</v>
      </c>
      <c r="D1966" t="s">
        <v>250</v>
      </c>
      <c r="E1966" t="s">
        <v>251</v>
      </c>
      <c r="F1966">
        <v>1848</v>
      </c>
      <c r="G1966" t="s">
        <v>252</v>
      </c>
      <c r="H1966" t="s">
        <v>251</v>
      </c>
      <c r="I1966">
        <v>422</v>
      </c>
      <c r="J1966" t="s">
        <v>479</v>
      </c>
      <c r="K1966" t="s">
        <v>480</v>
      </c>
      <c r="L1966">
        <v>12394</v>
      </c>
      <c r="M1966" t="s">
        <v>298</v>
      </c>
      <c r="N1966" t="s">
        <v>299</v>
      </c>
      <c r="O1966">
        <v>12394</v>
      </c>
      <c r="P1966" t="s">
        <v>298</v>
      </c>
      <c r="Q1966" t="s">
        <v>299</v>
      </c>
      <c r="R1966" t="s">
        <v>497</v>
      </c>
      <c r="S1966">
        <v>0</v>
      </c>
      <c r="U1966">
        <v>5</v>
      </c>
      <c r="IF1966">
        <v>12394</v>
      </c>
      <c r="IG1966" t="s">
        <v>298</v>
      </c>
      <c r="IH1966" t="s">
        <v>256</v>
      </c>
      <c r="IK1966">
        <v>-2</v>
      </c>
      <c r="IL1966" t="s">
        <v>257</v>
      </c>
      <c r="IM1966" t="s">
        <v>258</v>
      </c>
      <c r="IN1966" t="s">
        <v>502</v>
      </c>
      <c r="IP1966" t="s">
        <v>531</v>
      </c>
    </row>
    <row r="1967" spans="1:250" x14ac:dyDescent="0.25">
      <c r="A1967">
        <v>36072</v>
      </c>
      <c r="B1967">
        <v>-890804480</v>
      </c>
      <c r="C1967">
        <v>1837</v>
      </c>
      <c r="D1967" t="s">
        <v>250</v>
      </c>
      <c r="E1967" t="s">
        <v>251</v>
      </c>
      <c r="F1967">
        <v>1848</v>
      </c>
      <c r="G1967" t="s">
        <v>252</v>
      </c>
      <c r="H1967" t="s">
        <v>251</v>
      </c>
      <c r="I1967">
        <v>437</v>
      </c>
      <c r="J1967" t="s">
        <v>506</v>
      </c>
      <c r="K1967" t="s">
        <v>507</v>
      </c>
      <c r="L1967">
        <v>12394</v>
      </c>
      <c r="M1967" t="s">
        <v>298</v>
      </c>
      <c r="N1967" t="s">
        <v>299</v>
      </c>
      <c r="O1967">
        <v>12394</v>
      </c>
      <c r="P1967" t="s">
        <v>298</v>
      </c>
      <c r="Q1967" t="s">
        <v>299</v>
      </c>
      <c r="R1967" t="s">
        <v>497</v>
      </c>
      <c r="S1967">
        <v>0</v>
      </c>
      <c r="U1967">
        <v>5</v>
      </c>
      <c r="IF1967">
        <v>12394</v>
      </c>
      <c r="IG1967" t="s">
        <v>298</v>
      </c>
      <c r="IH1967" t="s">
        <v>256</v>
      </c>
      <c r="IK1967">
        <v>-2</v>
      </c>
      <c r="IL1967" t="s">
        <v>257</v>
      </c>
      <c r="IM1967" t="s">
        <v>258</v>
      </c>
      <c r="IN1967" t="s">
        <v>502</v>
      </c>
      <c r="IP1967" t="s">
        <v>531</v>
      </c>
    </row>
    <row r="1968" spans="1:250" x14ac:dyDescent="0.25">
      <c r="A1968">
        <v>36073</v>
      </c>
      <c r="B1968">
        <v>-890804480</v>
      </c>
      <c r="C1968">
        <v>1837</v>
      </c>
      <c r="D1968" t="s">
        <v>250</v>
      </c>
      <c r="E1968" t="s">
        <v>251</v>
      </c>
      <c r="F1968">
        <v>1848</v>
      </c>
      <c r="G1968" t="s">
        <v>252</v>
      </c>
      <c r="H1968" t="s">
        <v>251</v>
      </c>
      <c r="I1968">
        <v>436</v>
      </c>
      <c r="J1968" t="s">
        <v>504</v>
      </c>
      <c r="K1968" t="s">
        <v>505</v>
      </c>
      <c r="L1968">
        <v>12394</v>
      </c>
      <c r="M1968" t="s">
        <v>298</v>
      </c>
      <c r="N1968" t="s">
        <v>299</v>
      </c>
      <c r="O1968">
        <v>12394</v>
      </c>
      <c r="P1968" t="s">
        <v>298</v>
      </c>
      <c r="Q1968" t="s">
        <v>299</v>
      </c>
      <c r="R1968" t="s">
        <v>497</v>
      </c>
      <c r="S1968">
        <v>0</v>
      </c>
      <c r="U1968">
        <v>5</v>
      </c>
      <c r="IF1968">
        <v>12394</v>
      </c>
      <c r="IG1968" t="s">
        <v>298</v>
      </c>
      <c r="IH1968" t="s">
        <v>256</v>
      </c>
      <c r="IK1968">
        <v>-2</v>
      </c>
      <c r="IL1968" t="s">
        <v>257</v>
      </c>
      <c r="IM1968" t="s">
        <v>258</v>
      </c>
      <c r="IN1968" t="s">
        <v>502</v>
      </c>
      <c r="IP1968" t="s">
        <v>531</v>
      </c>
    </row>
    <row r="1969" spans="1:250" x14ac:dyDescent="0.25">
      <c r="A1969">
        <v>36074</v>
      </c>
      <c r="B1969">
        <v>-890804480</v>
      </c>
      <c r="C1969">
        <v>1837</v>
      </c>
      <c r="D1969" t="s">
        <v>250</v>
      </c>
      <c r="E1969" t="s">
        <v>251</v>
      </c>
      <c r="F1969">
        <v>13794</v>
      </c>
      <c r="G1969" t="s">
        <v>264</v>
      </c>
      <c r="H1969" t="s">
        <v>265</v>
      </c>
      <c r="I1969">
        <v>424</v>
      </c>
      <c r="J1969" t="s">
        <v>477</v>
      </c>
      <c r="K1969" t="s">
        <v>478</v>
      </c>
      <c r="L1969">
        <v>13917</v>
      </c>
      <c r="M1969" t="s">
        <v>300</v>
      </c>
      <c r="N1969" t="s">
        <v>301</v>
      </c>
      <c r="O1969">
        <v>13917</v>
      </c>
      <c r="P1969" t="s">
        <v>300</v>
      </c>
      <c r="Q1969" t="s">
        <v>301</v>
      </c>
      <c r="R1969" t="s">
        <v>497</v>
      </c>
      <c r="S1969">
        <v>0</v>
      </c>
      <c r="U1969">
        <v>5</v>
      </c>
      <c r="IF1969">
        <v>13917</v>
      </c>
      <c r="IG1969" t="s">
        <v>300</v>
      </c>
      <c r="IH1969" t="s">
        <v>266</v>
      </c>
      <c r="IK1969">
        <v>-2</v>
      </c>
      <c r="IL1969" t="s">
        <v>257</v>
      </c>
      <c r="IM1969" t="s">
        <v>258</v>
      </c>
      <c r="IN1969" t="s">
        <v>511</v>
      </c>
      <c r="IP1969" t="s">
        <v>532</v>
      </c>
    </row>
    <row r="1970" spans="1:250" x14ac:dyDescent="0.25">
      <c r="A1970">
        <v>36075</v>
      </c>
      <c r="B1970">
        <v>-890804480</v>
      </c>
      <c r="C1970">
        <v>1837</v>
      </c>
      <c r="D1970" t="s">
        <v>250</v>
      </c>
      <c r="E1970" t="s">
        <v>251</v>
      </c>
      <c r="F1970">
        <v>13794</v>
      </c>
      <c r="G1970" t="s">
        <v>264</v>
      </c>
      <c r="H1970" t="s">
        <v>265</v>
      </c>
      <c r="I1970">
        <v>422</v>
      </c>
      <c r="J1970" t="s">
        <v>479</v>
      </c>
      <c r="K1970" t="s">
        <v>480</v>
      </c>
      <c r="L1970">
        <v>13917</v>
      </c>
      <c r="M1970" t="s">
        <v>300</v>
      </c>
      <c r="N1970" t="s">
        <v>301</v>
      </c>
      <c r="O1970">
        <v>13917</v>
      </c>
      <c r="P1970" t="s">
        <v>300</v>
      </c>
      <c r="Q1970" t="s">
        <v>301</v>
      </c>
      <c r="R1970" t="s">
        <v>497</v>
      </c>
      <c r="S1970">
        <v>0</v>
      </c>
      <c r="U1970">
        <v>5</v>
      </c>
      <c r="IF1970">
        <v>13917</v>
      </c>
      <c r="IG1970" t="s">
        <v>300</v>
      </c>
      <c r="IH1970" t="s">
        <v>266</v>
      </c>
      <c r="IK1970">
        <v>-2</v>
      </c>
      <c r="IL1970" t="s">
        <v>257</v>
      </c>
      <c r="IM1970" t="s">
        <v>258</v>
      </c>
      <c r="IN1970" t="s">
        <v>511</v>
      </c>
      <c r="IP1970" t="s">
        <v>532</v>
      </c>
    </row>
    <row r="1971" spans="1:250" x14ac:dyDescent="0.25">
      <c r="A1971">
        <v>36076</v>
      </c>
      <c r="B1971">
        <v>-890804480</v>
      </c>
      <c r="C1971">
        <v>1837</v>
      </c>
      <c r="D1971" t="s">
        <v>250</v>
      </c>
      <c r="E1971" t="s">
        <v>251</v>
      </c>
      <c r="F1971">
        <v>13794</v>
      </c>
      <c r="G1971" t="s">
        <v>264</v>
      </c>
      <c r="H1971" t="s">
        <v>265</v>
      </c>
      <c r="I1971">
        <v>420</v>
      </c>
      <c r="J1971" t="s">
        <v>481</v>
      </c>
      <c r="K1971" t="s">
        <v>482</v>
      </c>
      <c r="L1971">
        <v>13917</v>
      </c>
      <c r="M1971" t="s">
        <v>300</v>
      </c>
      <c r="N1971" t="s">
        <v>301</v>
      </c>
      <c r="O1971">
        <v>13917</v>
      </c>
      <c r="P1971" t="s">
        <v>300</v>
      </c>
      <c r="Q1971" t="s">
        <v>301</v>
      </c>
      <c r="R1971" t="s">
        <v>497</v>
      </c>
      <c r="S1971">
        <v>0</v>
      </c>
      <c r="U1971">
        <v>5</v>
      </c>
      <c r="IF1971">
        <v>13917</v>
      </c>
      <c r="IG1971" t="s">
        <v>300</v>
      </c>
      <c r="IH1971" t="s">
        <v>266</v>
      </c>
      <c r="IK1971">
        <v>-2</v>
      </c>
      <c r="IL1971" t="s">
        <v>257</v>
      </c>
      <c r="IM1971" t="s">
        <v>258</v>
      </c>
      <c r="IN1971" t="s">
        <v>511</v>
      </c>
      <c r="IP1971" t="s">
        <v>532</v>
      </c>
    </row>
    <row r="1972" spans="1:250" x14ac:dyDescent="0.25">
      <c r="A1972">
        <v>36077</v>
      </c>
      <c r="B1972">
        <v>-890804480</v>
      </c>
      <c r="C1972">
        <v>1837</v>
      </c>
      <c r="D1972" t="s">
        <v>250</v>
      </c>
      <c r="E1972" t="s">
        <v>251</v>
      </c>
      <c r="F1972">
        <v>13794</v>
      </c>
      <c r="G1972" t="s">
        <v>264</v>
      </c>
      <c r="H1972" t="s">
        <v>265</v>
      </c>
      <c r="I1972">
        <v>411</v>
      </c>
      <c r="J1972" t="s">
        <v>471</v>
      </c>
      <c r="K1972" t="s">
        <v>472</v>
      </c>
      <c r="L1972">
        <v>13917</v>
      </c>
      <c r="M1972" t="s">
        <v>300</v>
      </c>
      <c r="N1972" t="s">
        <v>301</v>
      </c>
      <c r="O1972">
        <v>13917</v>
      </c>
      <c r="P1972" t="s">
        <v>300</v>
      </c>
      <c r="Q1972" t="s">
        <v>301</v>
      </c>
      <c r="R1972" t="s">
        <v>497</v>
      </c>
      <c r="S1972">
        <v>0</v>
      </c>
      <c r="U1972">
        <v>5</v>
      </c>
      <c r="IF1972">
        <v>13917</v>
      </c>
      <c r="IG1972" t="s">
        <v>300</v>
      </c>
      <c r="IH1972" t="s">
        <v>266</v>
      </c>
      <c r="IK1972">
        <v>-2</v>
      </c>
      <c r="IL1972" t="s">
        <v>257</v>
      </c>
      <c r="IM1972" t="s">
        <v>258</v>
      </c>
      <c r="IN1972" t="s">
        <v>511</v>
      </c>
      <c r="IP1972" t="s">
        <v>532</v>
      </c>
    </row>
    <row r="1973" spans="1:250" x14ac:dyDescent="0.25">
      <c r="A1973">
        <v>36078</v>
      </c>
      <c r="B1973">
        <v>-890804480</v>
      </c>
      <c r="C1973">
        <v>1837</v>
      </c>
      <c r="D1973" t="s">
        <v>250</v>
      </c>
      <c r="E1973" t="s">
        <v>251</v>
      </c>
      <c r="F1973">
        <v>13794</v>
      </c>
      <c r="G1973" t="s">
        <v>264</v>
      </c>
      <c r="H1973" t="s">
        <v>265</v>
      </c>
      <c r="I1973">
        <v>437</v>
      </c>
      <c r="J1973" t="s">
        <v>506</v>
      </c>
      <c r="K1973" t="s">
        <v>507</v>
      </c>
      <c r="L1973">
        <v>13917</v>
      </c>
      <c r="M1973" t="s">
        <v>300</v>
      </c>
      <c r="N1973" t="s">
        <v>301</v>
      </c>
      <c r="O1973">
        <v>13917</v>
      </c>
      <c r="P1973" t="s">
        <v>300</v>
      </c>
      <c r="Q1973" t="s">
        <v>301</v>
      </c>
      <c r="R1973" t="s">
        <v>497</v>
      </c>
      <c r="S1973">
        <v>0</v>
      </c>
      <c r="U1973">
        <v>5</v>
      </c>
      <c r="IF1973">
        <v>13917</v>
      </c>
      <c r="IG1973" t="s">
        <v>300</v>
      </c>
      <c r="IH1973" t="s">
        <v>266</v>
      </c>
      <c r="IK1973">
        <v>-2</v>
      </c>
      <c r="IL1973" t="s">
        <v>257</v>
      </c>
      <c r="IM1973" t="s">
        <v>258</v>
      </c>
      <c r="IN1973" t="s">
        <v>511</v>
      </c>
      <c r="IP1973" t="s">
        <v>532</v>
      </c>
    </row>
    <row r="1974" spans="1:250" x14ac:dyDescent="0.25">
      <c r="A1974">
        <v>36079</v>
      </c>
      <c r="B1974">
        <v>-890804480</v>
      </c>
      <c r="C1974">
        <v>1837</v>
      </c>
      <c r="D1974" t="s">
        <v>250</v>
      </c>
      <c r="E1974" t="s">
        <v>251</v>
      </c>
      <c r="F1974">
        <v>13794</v>
      </c>
      <c r="G1974" t="s">
        <v>264</v>
      </c>
      <c r="H1974" t="s">
        <v>265</v>
      </c>
      <c r="I1974">
        <v>436</v>
      </c>
      <c r="J1974" t="s">
        <v>504</v>
      </c>
      <c r="K1974" t="s">
        <v>505</v>
      </c>
      <c r="L1974">
        <v>13917</v>
      </c>
      <c r="M1974" t="s">
        <v>300</v>
      </c>
      <c r="N1974" t="s">
        <v>301</v>
      </c>
      <c r="O1974">
        <v>13917</v>
      </c>
      <c r="P1974" t="s">
        <v>300</v>
      </c>
      <c r="Q1974" t="s">
        <v>301</v>
      </c>
      <c r="R1974" t="s">
        <v>497</v>
      </c>
      <c r="S1974">
        <v>0</v>
      </c>
      <c r="U1974">
        <v>5</v>
      </c>
      <c r="IF1974">
        <v>13917</v>
      </c>
      <c r="IG1974" t="s">
        <v>300</v>
      </c>
      <c r="IH1974" t="s">
        <v>266</v>
      </c>
      <c r="IK1974">
        <v>-2</v>
      </c>
      <c r="IL1974" t="s">
        <v>257</v>
      </c>
      <c r="IM1974" t="s">
        <v>258</v>
      </c>
      <c r="IN1974" t="s">
        <v>511</v>
      </c>
      <c r="IP1974" t="s">
        <v>532</v>
      </c>
    </row>
    <row r="1975" spans="1:250" x14ac:dyDescent="0.25">
      <c r="A1975">
        <v>36080</v>
      </c>
      <c r="B1975">
        <v>-890804480</v>
      </c>
      <c r="C1975">
        <v>1837</v>
      </c>
      <c r="D1975" t="s">
        <v>250</v>
      </c>
      <c r="E1975" t="s">
        <v>251</v>
      </c>
      <c r="F1975">
        <v>13794</v>
      </c>
      <c r="G1975" t="s">
        <v>264</v>
      </c>
      <c r="H1975" t="s">
        <v>265</v>
      </c>
      <c r="I1975">
        <v>435</v>
      </c>
      <c r="J1975" t="s">
        <v>493</v>
      </c>
      <c r="K1975" t="s">
        <v>494</v>
      </c>
      <c r="L1975">
        <v>13917</v>
      </c>
      <c r="M1975" t="s">
        <v>300</v>
      </c>
      <c r="N1975" t="s">
        <v>301</v>
      </c>
      <c r="O1975">
        <v>13917</v>
      </c>
      <c r="P1975" t="s">
        <v>300</v>
      </c>
      <c r="Q1975" t="s">
        <v>301</v>
      </c>
      <c r="R1975" t="s">
        <v>497</v>
      </c>
      <c r="S1975">
        <v>0</v>
      </c>
      <c r="U1975">
        <v>5</v>
      </c>
      <c r="IF1975">
        <v>13917</v>
      </c>
      <c r="IG1975" t="s">
        <v>300</v>
      </c>
      <c r="IH1975" t="s">
        <v>266</v>
      </c>
      <c r="IK1975">
        <v>-2</v>
      </c>
      <c r="IL1975" t="s">
        <v>257</v>
      </c>
      <c r="IM1975" t="s">
        <v>258</v>
      </c>
      <c r="IN1975" t="s">
        <v>511</v>
      </c>
      <c r="IP1975" t="s">
        <v>532</v>
      </c>
    </row>
    <row r="1976" spans="1:250" x14ac:dyDescent="0.25">
      <c r="A1976">
        <v>36081</v>
      </c>
      <c r="B1976">
        <v>-890804480</v>
      </c>
      <c r="C1976">
        <v>1837</v>
      </c>
      <c r="D1976" t="s">
        <v>250</v>
      </c>
      <c r="E1976" t="s">
        <v>251</v>
      </c>
      <c r="F1976">
        <v>13794</v>
      </c>
      <c r="G1976" t="s">
        <v>264</v>
      </c>
      <c r="H1976" t="s">
        <v>265</v>
      </c>
      <c r="I1976">
        <v>431</v>
      </c>
      <c r="J1976" t="s">
        <v>495</v>
      </c>
      <c r="K1976" t="s">
        <v>496</v>
      </c>
      <c r="L1976">
        <v>13917</v>
      </c>
      <c r="M1976" t="s">
        <v>300</v>
      </c>
      <c r="N1976" t="s">
        <v>301</v>
      </c>
      <c r="O1976">
        <v>13917</v>
      </c>
      <c r="P1976" t="s">
        <v>300</v>
      </c>
      <c r="Q1976" t="s">
        <v>301</v>
      </c>
      <c r="R1976" t="s">
        <v>497</v>
      </c>
      <c r="S1976">
        <v>0</v>
      </c>
      <c r="U1976">
        <v>5</v>
      </c>
      <c r="IF1976">
        <v>13917</v>
      </c>
      <c r="IG1976" t="s">
        <v>300</v>
      </c>
      <c r="IH1976" t="s">
        <v>266</v>
      </c>
      <c r="IK1976">
        <v>-2</v>
      </c>
      <c r="IL1976" t="s">
        <v>257</v>
      </c>
      <c r="IM1976" t="s">
        <v>258</v>
      </c>
      <c r="IN1976" t="s">
        <v>511</v>
      </c>
      <c r="IP1976" t="s">
        <v>532</v>
      </c>
    </row>
    <row r="1977" spans="1:250" x14ac:dyDescent="0.25">
      <c r="A1977">
        <v>36082</v>
      </c>
      <c r="B1977">
        <v>-890804480</v>
      </c>
      <c r="C1977">
        <v>1837</v>
      </c>
      <c r="D1977" t="s">
        <v>250</v>
      </c>
      <c r="E1977" t="s">
        <v>251</v>
      </c>
      <c r="F1977">
        <v>13794</v>
      </c>
      <c r="G1977" t="s">
        <v>264</v>
      </c>
      <c r="H1977" t="s">
        <v>265</v>
      </c>
      <c r="I1977">
        <v>429</v>
      </c>
      <c r="J1977" t="s">
        <v>473</v>
      </c>
      <c r="K1977" t="s">
        <v>474</v>
      </c>
      <c r="L1977">
        <v>13917</v>
      </c>
      <c r="M1977" t="s">
        <v>300</v>
      </c>
      <c r="N1977" t="s">
        <v>301</v>
      </c>
      <c r="O1977">
        <v>13917</v>
      </c>
      <c r="P1977" t="s">
        <v>300</v>
      </c>
      <c r="Q1977" t="s">
        <v>301</v>
      </c>
      <c r="R1977" t="s">
        <v>497</v>
      </c>
      <c r="S1977">
        <v>0</v>
      </c>
      <c r="U1977">
        <v>5</v>
      </c>
      <c r="IF1977">
        <v>13917</v>
      </c>
      <c r="IG1977" t="s">
        <v>300</v>
      </c>
      <c r="IH1977" t="s">
        <v>266</v>
      </c>
      <c r="IK1977">
        <v>-2</v>
      </c>
      <c r="IL1977" t="s">
        <v>257</v>
      </c>
      <c r="IM1977" t="s">
        <v>258</v>
      </c>
      <c r="IN1977" t="s">
        <v>511</v>
      </c>
      <c r="IP1977" t="s">
        <v>532</v>
      </c>
    </row>
    <row r="1978" spans="1:250" x14ac:dyDescent="0.25">
      <c r="A1978">
        <v>36083</v>
      </c>
      <c r="B1978">
        <v>-890804480</v>
      </c>
      <c r="C1978">
        <v>1837</v>
      </c>
      <c r="D1978" t="s">
        <v>250</v>
      </c>
      <c r="E1978" t="s">
        <v>251</v>
      </c>
      <c r="F1978">
        <v>13794</v>
      </c>
      <c r="G1978" t="s">
        <v>264</v>
      </c>
      <c r="H1978" t="s">
        <v>265</v>
      </c>
      <c r="I1978">
        <v>427</v>
      </c>
      <c r="J1978" t="s">
        <v>475</v>
      </c>
      <c r="K1978" t="s">
        <v>476</v>
      </c>
      <c r="L1978">
        <v>13917</v>
      </c>
      <c r="M1978" t="s">
        <v>300</v>
      </c>
      <c r="N1978" t="s">
        <v>301</v>
      </c>
      <c r="O1978">
        <v>13917</v>
      </c>
      <c r="P1978" t="s">
        <v>300</v>
      </c>
      <c r="Q1978" t="s">
        <v>301</v>
      </c>
      <c r="R1978" t="s">
        <v>497</v>
      </c>
      <c r="S1978">
        <v>0</v>
      </c>
      <c r="U1978">
        <v>5</v>
      </c>
      <c r="IF1978">
        <v>13917</v>
      </c>
      <c r="IG1978" t="s">
        <v>300</v>
      </c>
      <c r="IH1978" t="s">
        <v>266</v>
      </c>
      <c r="IK1978">
        <v>-2</v>
      </c>
      <c r="IL1978" t="s">
        <v>257</v>
      </c>
      <c r="IM1978" t="s">
        <v>258</v>
      </c>
      <c r="IN1978" t="s">
        <v>511</v>
      </c>
      <c r="IP1978" t="s">
        <v>532</v>
      </c>
    </row>
    <row r="1979" spans="1:250" x14ac:dyDescent="0.25">
      <c r="A1979">
        <v>36084</v>
      </c>
      <c r="B1979">
        <v>-890804480</v>
      </c>
      <c r="C1979">
        <v>1837</v>
      </c>
      <c r="D1979" t="s">
        <v>250</v>
      </c>
      <c r="E1979" t="s">
        <v>251</v>
      </c>
      <c r="F1979">
        <v>13794</v>
      </c>
      <c r="G1979" t="s">
        <v>264</v>
      </c>
      <c r="H1979" t="s">
        <v>265</v>
      </c>
      <c r="I1979">
        <v>429</v>
      </c>
      <c r="J1979" t="s">
        <v>473</v>
      </c>
      <c r="K1979" t="s">
        <v>474</v>
      </c>
      <c r="L1979">
        <v>15188</v>
      </c>
      <c r="M1979" t="s">
        <v>302</v>
      </c>
      <c r="N1979" t="s">
        <v>303</v>
      </c>
      <c r="O1979">
        <v>15188</v>
      </c>
      <c r="P1979" t="s">
        <v>302</v>
      </c>
      <c r="Q1979" t="s">
        <v>303</v>
      </c>
      <c r="R1979" t="s">
        <v>497</v>
      </c>
      <c r="S1979">
        <v>0</v>
      </c>
      <c r="U1979">
        <v>5</v>
      </c>
      <c r="IF1979">
        <v>15188</v>
      </c>
      <c r="IG1979" t="s">
        <v>302</v>
      </c>
      <c r="IH1979" t="s">
        <v>266</v>
      </c>
      <c r="IK1979">
        <v>-2</v>
      </c>
      <c r="IL1979" t="s">
        <v>257</v>
      </c>
      <c r="IM1979" t="s">
        <v>258</v>
      </c>
      <c r="IN1979" t="s">
        <v>511</v>
      </c>
      <c r="IP1979" t="s">
        <v>533</v>
      </c>
    </row>
    <row r="1980" spans="1:250" x14ac:dyDescent="0.25">
      <c r="A1980">
        <v>36085</v>
      </c>
      <c r="B1980">
        <v>-890804480</v>
      </c>
      <c r="C1980">
        <v>1837</v>
      </c>
      <c r="D1980" t="s">
        <v>250</v>
      </c>
      <c r="E1980" t="s">
        <v>251</v>
      </c>
      <c r="F1980">
        <v>13794</v>
      </c>
      <c r="G1980" t="s">
        <v>264</v>
      </c>
      <c r="H1980" t="s">
        <v>265</v>
      </c>
      <c r="I1980">
        <v>427</v>
      </c>
      <c r="J1980" t="s">
        <v>475</v>
      </c>
      <c r="K1980" t="s">
        <v>476</v>
      </c>
      <c r="L1980">
        <v>15188</v>
      </c>
      <c r="M1980" t="s">
        <v>302</v>
      </c>
      <c r="N1980" t="s">
        <v>303</v>
      </c>
      <c r="O1980">
        <v>15188</v>
      </c>
      <c r="P1980" t="s">
        <v>302</v>
      </c>
      <c r="Q1980" t="s">
        <v>303</v>
      </c>
      <c r="R1980" t="s">
        <v>497</v>
      </c>
      <c r="S1980">
        <v>0</v>
      </c>
      <c r="U1980">
        <v>5</v>
      </c>
      <c r="IF1980">
        <v>15188</v>
      </c>
      <c r="IG1980" t="s">
        <v>302</v>
      </c>
      <c r="IH1980" t="s">
        <v>266</v>
      </c>
      <c r="IK1980">
        <v>-2</v>
      </c>
      <c r="IL1980" t="s">
        <v>257</v>
      </c>
      <c r="IM1980" t="s">
        <v>258</v>
      </c>
      <c r="IN1980" t="s">
        <v>511</v>
      </c>
      <c r="IP1980" t="s">
        <v>533</v>
      </c>
    </row>
    <row r="1981" spans="1:250" x14ac:dyDescent="0.25">
      <c r="A1981">
        <v>36086</v>
      </c>
      <c r="B1981">
        <v>-890804480</v>
      </c>
      <c r="C1981">
        <v>1837</v>
      </c>
      <c r="D1981" t="s">
        <v>250</v>
      </c>
      <c r="E1981" t="s">
        <v>251</v>
      </c>
      <c r="F1981">
        <v>13794</v>
      </c>
      <c r="G1981" t="s">
        <v>264</v>
      </c>
      <c r="H1981" t="s">
        <v>265</v>
      </c>
      <c r="I1981">
        <v>424</v>
      </c>
      <c r="J1981" t="s">
        <v>477</v>
      </c>
      <c r="K1981" t="s">
        <v>478</v>
      </c>
      <c r="L1981">
        <v>15188</v>
      </c>
      <c r="M1981" t="s">
        <v>302</v>
      </c>
      <c r="N1981" t="s">
        <v>303</v>
      </c>
      <c r="O1981">
        <v>15188</v>
      </c>
      <c r="P1981" t="s">
        <v>302</v>
      </c>
      <c r="Q1981" t="s">
        <v>303</v>
      </c>
      <c r="R1981" t="s">
        <v>497</v>
      </c>
      <c r="S1981">
        <v>0</v>
      </c>
      <c r="U1981">
        <v>5</v>
      </c>
      <c r="IF1981">
        <v>15188</v>
      </c>
      <c r="IG1981" t="s">
        <v>302</v>
      </c>
      <c r="IH1981" t="s">
        <v>266</v>
      </c>
      <c r="IK1981">
        <v>-2</v>
      </c>
      <c r="IL1981" t="s">
        <v>257</v>
      </c>
      <c r="IM1981" t="s">
        <v>258</v>
      </c>
      <c r="IN1981" t="s">
        <v>511</v>
      </c>
      <c r="IP1981" t="s">
        <v>533</v>
      </c>
    </row>
    <row r="1982" spans="1:250" x14ac:dyDescent="0.25">
      <c r="A1982">
        <v>36087</v>
      </c>
      <c r="B1982">
        <v>-890804480</v>
      </c>
      <c r="C1982">
        <v>1837</v>
      </c>
      <c r="D1982" t="s">
        <v>250</v>
      </c>
      <c r="E1982" t="s">
        <v>251</v>
      </c>
      <c r="F1982">
        <v>13794</v>
      </c>
      <c r="G1982" t="s">
        <v>264</v>
      </c>
      <c r="H1982" t="s">
        <v>265</v>
      </c>
      <c r="I1982">
        <v>422</v>
      </c>
      <c r="J1982" t="s">
        <v>479</v>
      </c>
      <c r="K1982" t="s">
        <v>480</v>
      </c>
      <c r="L1982">
        <v>15188</v>
      </c>
      <c r="M1982" t="s">
        <v>302</v>
      </c>
      <c r="N1982" t="s">
        <v>303</v>
      </c>
      <c r="O1982">
        <v>15188</v>
      </c>
      <c r="P1982" t="s">
        <v>302</v>
      </c>
      <c r="Q1982" t="s">
        <v>303</v>
      </c>
      <c r="R1982" t="s">
        <v>497</v>
      </c>
      <c r="S1982">
        <v>0</v>
      </c>
      <c r="U1982">
        <v>5</v>
      </c>
      <c r="IF1982">
        <v>15188</v>
      </c>
      <c r="IG1982" t="s">
        <v>302</v>
      </c>
      <c r="IH1982" t="s">
        <v>266</v>
      </c>
      <c r="IK1982">
        <v>-2</v>
      </c>
      <c r="IL1982" t="s">
        <v>257</v>
      </c>
      <c r="IM1982" t="s">
        <v>258</v>
      </c>
      <c r="IN1982" t="s">
        <v>511</v>
      </c>
      <c r="IP1982" t="s">
        <v>533</v>
      </c>
    </row>
    <row r="1983" spans="1:250" x14ac:dyDescent="0.25">
      <c r="A1983">
        <v>36088</v>
      </c>
      <c r="B1983">
        <v>-890804480</v>
      </c>
      <c r="C1983">
        <v>1837</v>
      </c>
      <c r="D1983" t="s">
        <v>250</v>
      </c>
      <c r="E1983" t="s">
        <v>251</v>
      </c>
      <c r="F1983">
        <v>13794</v>
      </c>
      <c r="G1983" t="s">
        <v>264</v>
      </c>
      <c r="H1983" t="s">
        <v>265</v>
      </c>
      <c r="I1983">
        <v>420</v>
      </c>
      <c r="J1983" t="s">
        <v>481</v>
      </c>
      <c r="K1983" t="s">
        <v>482</v>
      </c>
      <c r="L1983">
        <v>15188</v>
      </c>
      <c r="M1983" t="s">
        <v>302</v>
      </c>
      <c r="N1983" t="s">
        <v>303</v>
      </c>
      <c r="O1983">
        <v>15188</v>
      </c>
      <c r="P1983" t="s">
        <v>302</v>
      </c>
      <c r="Q1983" t="s">
        <v>303</v>
      </c>
      <c r="R1983" t="s">
        <v>497</v>
      </c>
      <c r="S1983">
        <v>0</v>
      </c>
      <c r="U1983">
        <v>5</v>
      </c>
      <c r="IF1983">
        <v>15188</v>
      </c>
      <c r="IG1983" t="s">
        <v>302</v>
      </c>
      <c r="IH1983" t="s">
        <v>266</v>
      </c>
      <c r="IK1983">
        <v>-2</v>
      </c>
      <c r="IL1983" t="s">
        <v>257</v>
      </c>
      <c r="IM1983" t="s">
        <v>258</v>
      </c>
      <c r="IN1983" t="s">
        <v>511</v>
      </c>
      <c r="IP1983" t="s">
        <v>533</v>
      </c>
    </row>
    <row r="1984" spans="1:250" x14ac:dyDescent="0.25">
      <c r="A1984">
        <v>36089</v>
      </c>
      <c r="B1984">
        <v>-890804480</v>
      </c>
      <c r="C1984">
        <v>1837</v>
      </c>
      <c r="D1984" t="s">
        <v>250</v>
      </c>
      <c r="E1984" t="s">
        <v>251</v>
      </c>
      <c r="F1984">
        <v>13794</v>
      </c>
      <c r="G1984" t="s">
        <v>264</v>
      </c>
      <c r="H1984" t="s">
        <v>265</v>
      </c>
      <c r="I1984">
        <v>411</v>
      </c>
      <c r="J1984" t="s">
        <v>471</v>
      </c>
      <c r="K1984" t="s">
        <v>472</v>
      </c>
      <c r="L1984">
        <v>15188</v>
      </c>
      <c r="M1984" t="s">
        <v>302</v>
      </c>
      <c r="N1984" t="s">
        <v>303</v>
      </c>
      <c r="O1984">
        <v>15188</v>
      </c>
      <c r="P1984" t="s">
        <v>302</v>
      </c>
      <c r="Q1984" t="s">
        <v>303</v>
      </c>
      <c r="R1984" t="s">
        <v>497</v>
      </c>
      <c r="S1984">
        <v>0</v>
      </c>
      <c r="U1984">
        <v>5</v>
      </c>
      <c r="IF1984">
        <v>15188</v>
      </c>
      <c r="IG1984" t="s">
        <v>302</v>
      </c>
      <c r="IH1984" t="s">
        <v>266</v>
      </c>
      <c r="IK1984">
        <v>-2</v>
      </c>
      <c r="IL1984" t="s">
        <v>257</v>
      </c>
      <c r="IM1984" t="s">
        <v>258</v>
      </c>
      <c r="IN1984" t="s">
        <v>511</v>
      </c>
      <c r="IP1984" t="s">
        <v>533</v>
      </c>
    </row>
    <row r="1985" spans="1:250" x14ac:dyDescent="0.25">
      <c r="A1985">
        <v>36090</v>
      </c>
      <c r="B1985">
        <v>-890804480</v>
      </c>
      <c r="C1985">
        <v>1837</v>
      </c>
      <c r="D1985" t="s">
        <v>250</v>
      </c>
      <c r="E1985" t="s">
        <v>251</v>
      </c>
      <c r="F1985">
        <v>13794</v>
      </c>
      <c r="G1985" t="s">
        <v>264</v>
      </c>
      <c r="H1985" t="s">
        <v>265</v>
      </c>
      <c r="I1985">
        <v>437</v>
      </c>
      <c r="J1985" t="s">
        <v>506</v>
      </c>
      <c r="K1985" t="s">
        <v>507</v>
      </c>
      <c r="L1985">
        <v>15188</v>
      </c>
      <c r="M1985" t="s">
        <v>302</v>
      </c>
      <c r="N1985" t="s">
        <v>303</v>
      </c>
      <c r="O1985">
        <v>15188</v>
      </c>
      <c r="P1985" t="s">
        <v>302</v>
      </c>
      <c r="Q1985" t="s">
        <v>303</v>
      </c>
      <c r="R1985" t="s">
        <v>497</v>
      </c>
      <c r="S1985">
        <v>0</v>
      </c>
      <c r="U1985">
        <v>5</v>
      </c>
      <c r="IF1985">
        <v>15188</v>
      </c>
      <c r="IG1985" t="s">
        <v>302</v>
      </c>
      <c r="IH1985" t="s">
        <v>266</v>
      </c>
      <c r="IK1985">
        <v>-2</v>
      </c>
      <c r="IL1985" t="s">
        <v>257</v>
      </c>
      <c r="IM1985" t="s">
        <v>258</v>
      </c>
      <c r="IN1985" t="s">
        <v>511</v>
      </c>
      <c r="IP1985" t="s">
        <v>533</v>
      </c>
    </row>
    <row r="1986" spans="1:250" x14ac:dyDescent="0.25">
      <c r="A1986">
        <v>36091</v>
      </c>
      <c r="B1986">
        <v>-890804480</v>
      </c>
      <c r="C1986">
        <v>1837</v>
      </c>
      <c r="D1986" t="s">
        <v>250</v>
      </c>
      <c r="E1986" t="s">
        <v>251</v>
      </c>
      <c r="F1986">
        <v>13794</v>
      </c>
      <c r="G1986" t="s">
        <v>264</v>
      </c>
      <c r="H1986" t="s">
        <v>265</v>
      </c>
      <c r="I1986">
        <v>436</v>
      </c>
      <c r="J1986" t="s">
        <v>504</v>
      </c>
      <c r="K1986" t="s">
        <v>505</v>
      </c>
      <c r="L1986">
        <v>15188</v>
      </c>
      <c r="M1986" t="s">
        <v>302</v>
      </c>
      <c r="N1986" t="s">
        <v>303</v>
      </c>
      <c r="O1986">
        <v>15188</v>
      </c>
      <c r="P1986" t="s">
        <v>302</v>
      </c>
      <c r="Q1986" t="s">
        <v>303</v>
      </c>
      <c r="R1986" t="s">
        <v>497</v>
      </c>
      <c r="S1986">
        <v>0</v>
      </c>
      <c r="U1986">
        <v>5</v>
      </c>
      <c r="IF1986">
        <v>15188</v>
      </c>
      <c r="IG1986" t="s">
        <v>302</v>
      </c>
      <c r="IH1986" t="s">
        <v>266</v>
      </c>
      <c r="IK1986">
        <v>-2</v>
      </c>
      <c r="IL1986" t="s">
        <v>257</v>
      </c>
      <c r="IM1986" t="s">
        <v>258</v>
      </c>
      <c r="IN1986" t="s">
        <v>511</v>
      </c>
      <c r="IP1986" t="s">
        <v>533</v>
      </c>
    </row>
    <row r="1987" spans="1:250" x14ac:dyDescent="0.25">
      <c r="A1987">
        <v>36092</v>
      </c>
      <c r="B1987">
        <v>-890804480</v>
      </c>
      <c r="C1987">
        <v>1837</v>
      </c>
      <c r="D1987" t="s">
        <v>250</v>
      </c>
      <c r="E1987" t="s">
        <v>251</v>
      </c>
      <c r="F1987">
        <v>13794</v>
      </c>
      <c r="G1987" t="s">
        <v>264</v>
      </c>
      <c r="H1987" t="s">
        <v>265</v>
      </c>
      <c r="I1987">
        <v>435</v>
      </c>
      <c r="J1987" t="s">
        <v>493</v>
      </c>
      <c r="K1987" t="s">
        <v>494</v>
      </c>
      <c r="L1987">
        <v>15188</v>
      </c>
      <c r="M1987" t="s">
        <v>302</v>
      </c>
      <c r="N1987" t="s">
        <v>303</v>
      </c>
      <c r="O1987">
        <v>15188</v>
      </c>
      <c r="P1987" t="s">
        <v>302</v>
      </c>
      <c r="Q1987" t="s">
        <v>303</v>
      </c>
      <c r="R1987" t="s">
        <v>497</v>
      </c>
      <c r="S1987">
        <v>0</v>
      </c>
      <c r="U1987">
        <v>5</v>
      </c>
      <c r="IF1987">
        <v>15188</v>
      </c>
      <c r="IG1987" t="s">
        <v>302</v>
      </c>
      <c r="IH1987" t="s">
        <v>266</v>
      </c>
      <c r="IK1987">
        <v>-2</v>
      </c>
      <c r="IL1987" t="s">
        <v>257</v>
      </c>
      <c r="IM1987" t="s">
        <v>258</v>
      </c>
      <c r="IN1987" t="s">
        <v>511</v>
      </c>
      <c r="IP1987" t="s">
        <v>533</v>
      </c>
    </row>
    <row r="1988" spans="1:250" x14ac:dyDescent="0.25">
      <c r="A1988">
        <v>36093</v>
      </c>
      <c r="B1988">
        <v>-890804480</v>
      </c>
      <c r="C1988">
        <v>1837</v>
      </c>
      <c r="D1988" t="s">
        <v>250</v>
      </c>
      <c r="E1988" t="s">
        <v>251</v>
      </c>
      <c r="F1988">
        <v>13794</v>
      </c>
      <c r="G1988" t="s">
        <v>264</v>
      </c>
      <c r="H1988" t="s">
        <v>265</v>
      </c>
      <c r="I1988">
        <v>431</v>
      </c>
      <c r="J1988" t="s">
        <v>495</v>
      </c>
      <c r="K1988" t="s">
        <v>496</v>
      </c>
      <c r="L1988">
        <v>15188</v>
      </c>
      <c r="M1988" t="s">
        <v>302</v>
      </c>
      <c r="N1988" t="s">
        <v>303</v>
      </c>
      <c r="O1988">
        <v>15188</v>
      </c>
      <c r="P1988" t="s">
        <v>302</v>
      </c>
      <c r="Q1988" t="s">
        <v>303</v>
      </c>
      <c r="R1988" t="s">
        <v>497</v>
      </c>
      <c r="S1988">
        <v>0</v>
      </c>
      <c r="U1988">
        <v>5</v>
      </c>
      <c r="IF1988">
        <v>15188</v>
      </c>
      <c r="IG1988" t="s">
        <v>302</v>
      </c>
      <c r="IH1988" t="s">
        <v>266</v>
      </c>
      <c r="IK1988">
        <v>-2</v>
      </c>
      <c r="IL1988" t="s">
        <v>257</v>
      </c>
      <c r="IM1988" t="s">
        <v>258</v>
      </c>
      <c r="IN1988" t="s">
        <v>511</v>
      </c>
      <c r="IP1988" t="s">
        <v>533</v>
      </c>
    </row>
    <row r="1989" spans="1:250" x14ac:dyDescent="0.25">
      <c r="A1989">
        <v>36094</v>
      </c>
      <c r="B1989">
        <v>-890804480</v>
      </c>
      <c r="C1989">
        <v>1837</v>
      </c>
      <c r="D1989" t="s">
        <v>250</v>
      </c>
      <c r="E1989" t="s">
        <v>251</v>
      </c>
      <c r="F1989">
        <v>13794</v>
      </c>
      <c r="G1989" t="s">
        <v>264</v>
      </c>
      <c r="H1989" t="s">
        <v>265</v>
      </c>
      <c r="I1989">
        <v>420</v>
      </c>
      <c r="J1989" t="s">
        <v>481</v>
      </c>
      <c r="K1989" t="s">
        <v>482</v>
      </c>
      <c r="L1989">
        <v>15189</v>
      </c>
      <c r="M1989" t="s">
        <v>304</v>
      </c>
      <c r="N1989" t="s">
        <v>305</v>
      </c>
      <c r="O1989">
        <v>15189</v>
      </c>
      <c r="P1989" t="s">
        <v>304</v>
      </c>
      <c r="Q1989" t="s">
        <v>305</v>
      </c>
      <c r="R1989" t="s">
        <v>497</v>
      </c>
      <c r="S1989">
        <v>0</v>
      </c>
      <c r="U1989">
        <v>5</v>
      </c>
      <c r="IF1989">
        <v>15189</v>
      </c>
      <c r="IG1989" t="s">
        <v>304</v>
      </c>
      <c r="IH1989" t="s">
        <v>266</v>
      </c>
      <c r="IK1989">
        <v>-2</v>
      </c>
      <c r="IL1989" t="s">
        <v>257</v>
      </c>
      <c r="IM1989" t="s">
        <v>258</v>
      </c>
      <c r="IN1989" t="s">
        <v>511</v>
      </c>
      <c r="IP1989" t="s">
        <v>534</v>
      </c>
    </row>
    <row r="1990" spans="1:250" x14ac:dyDescent="0.25">
      <c r="A1990">
        <v>36095</v>
      </c>
      <c r="B1990">
        <v>-890804480</v>
      </c>
      <c r="C1990">
        <v>1837</v>
      </c>
      <c r="D1990" t="s">
        <v>250</v>
      </c>
      <c r="E1990" t="s">
        <v>251</v>
      </c>
      <c r="F1990">
        <v>13794</v>
      </c>
      <c r="G1990" t="s">
        <v>264</v>
      </c>
      <c r="H1990" t="s">
        <v>265</v>
      </c>
      <c r="I1990">
        <v>411</v>
      </c>
      <c r="J1990" t="s">
        <v>471</v>
      </c>
      <c r="K1990" t="s">
        <v>472</v>
      </c>
      <c r="L1990">
        <v>15189</v>
      </c>
      <c r="M1990" t="s">
        <v>304</v>
      </c>
      <c r="N1990" t="s">
        <v>305</v>
      </c>
      <c r="O1990">
        <v>15189</v>
      </c>
      <c r="P1990" t="s">
        <v>304</v>
      </c>
      <c r="Q1990" t="s">
        <v>305</v>
      </c>
      <c r="R1990" t="s">
        <v>497</v>
      </c>
      <c r="S1990">
        <v>0</v>
      </c>
      <c r="U1990">
        <v>5</v>
      </c>
      <c r="IF1990">
        <v>15189</v>
      </c>
      <c r="IG1990" t="s">
        <v>304</v>
      </c>
      <c r="IH1990" t="s">
        <v>266</v>
      </c>
      <c r="IK1990">
        <v>-2</v>
      </c>
      <c r="IL1990" t="s">
        <v>257</v>
      </c>
      <c r="IM1990" t="s">
        <v>258</v>
      </c>
      <c r="IN1990" t="s">
        <v>511</v>
      </c>
      <c r="IP1990" t="s">
        <v>534</v>
      </c>
    </row>
    <row r="1991" spans="1:250" x14ac:dyDescent="0.25">
      <c r="A1991">
        <v>36096</v>
      </c>
      <c r="B1991">
        <v>-890804480</v>
      </c>
      <c r="C1991">
        <v>1837</v>
      </c>
      <c r="D1991" t="s">
        <v>250</v>
      </c>
      <c r="E1991" t="s">
        <v>251</v>
      </c>
      <c r="F1991">
        <v>13794</v>
      </c>
      <c r="G1991" t="s">
        <v>264</v>
      </c>
      <c r="H1991" t="s">
        <v>265</v>
      </c>
      <c r="I1991">
        <v>435</v>
      </c>
      <c r="J1991" t="s">
        <v>493</v>
      </c>
      <c r="K1991" t="s">
        <v>494</v>
      </c>
      <c r="L1991">
        <v>15189</v>
      </c>
      <c r="M1991" t="s">
        <v>304</v>
      </c>
      <c r="N1991" t="s">
        <v>305</v>
      </c>
      <c r="O1991">
        <v>15189</v>
      </c>
      <c r="P1991" t="s">
        <v>304</v>
      </c>
      <c r="Q1991" t="s">
        <v>305</v>
      </c>
      <c r="R1991" t="s">
        <v>497</v>
      </c>
      <c r="S1991">
        <v>0</v>
      </c>
      <c r="U1991">
        <v>5</v>
      </c>
      <c r="IF1991">
        <v>15189</v>
      </c>
      <c r="IG1991" t="s">
        <v>304</v>
      </c>
      <c r="IH1991" t="s">
        <v>266</v>
      </c>
      <c r="IK1991">
        <v>-2</v>
      </c>
      <c r="IL1991" t="s">
        <v>257</v>
      </c>
      <c r="IM1991" t="s">
        <v>258</v>
      </c>
      <c r="IN1991" t="s">
        <v>511</v>
      </c>
      <c r="IP1991" t="s">
        <v>534</v>
      </c>
    </row>
    <row r="1992" spans="1:250" x14ac:dyDescent="0.25">
      <c r="A1992">
        <v>36097</v>
      </c>
      <c r="B1992">
        <v>-890804480</v>
      </c>
      <c r="C1992">
        <v>1837</v>
      </c>
      <c r="D1992" t="s">
        <v>250</v>
      </c>
      <c r="E1992" t="s">
        <v>251</v>
      </c>
      <c r="F1992">
        <v>13794</v>
      </c>
      <c r="G1992" t="s">
        <v>264</v>
      </c>
      <c r="H1992" t="s">
        <v>265</v>
      </c>
      <c r="I1992">
        <v>431</v>
      </c>
      <c r="J1992" t="s">
        <v>495</v>
      </c>
      <c r="K1992" t="s">
        <v>496</v>
      </c>
      <c r="L1992">
        <v>15189</v>
      </c>
      <c r="M1992" t="s">
        <v>304</v>
      </c>
      <c r="N1992" t="s">
        <v>305</v>
      </c>
      <c r="O1992">
        <v>15189</v>
      </c>
      <c r="P1992" t="s">
        <v>304</v>
      </c>
      <c r="Q1992" t="s">
        <v>305</v>
      </c>
      <c r="R1992" t="s">
        <v>497</v>
      </c>
      <c r="S1992">
        <v>0</v>
      </c>
      <c r="U1992">
        <v>5</v>
      </c>
      <c r="IF1992">
        <v>15189</v>
      </c>
      <c r="IG1992" t="s">
        <v>304</v>
      </c>
      <c r="IH1992" t="s">
        <v>266</v>
      </c>
      <c r="IK1992">
        <v>-2</v>
      </c>
      <c r="IL1992" t="s">
        <v>257</v>
      </c>
      <c r="IM1992" t="s">
        <v>258</v>
      </c>
      <c r="IN1992" t="s">
        <v>511</v>
      </c>
      <c r="IP1992" t="s">
        <v>534</v>
      </c>
    </row>
    <row r="1993" spans="1:250" x14ac:dyDescent="0.25">
      <c r="A1993">
        <v>36098</v>
      </c>
      <c r="B1993">
        <v>-890804480</v>
      </c>
      <c r="C1993">
        <v>1837</v>
      </c>
      <c r="D1993" t="s">
        <v>250</v>
      </c>
      <c r="E1993" t="s">
        <v>251</v>
      </c>
      <c r="F1993">
        <v>13794</v>
      </c>
      <c r="G1993" t="s">
        <v>264</v>
      </c>
      <c r="H1993" t="s">
        <v>265</v>
      </c>
      <c r="I1993">
        <v>429</v>
      </c>
      <c r="J1993" t="s">
        <v>473</v>
      </c>
      <c r="K1993" t="s">
        <v>474</v>
      </c>
      <c r="L1993">
        <v>15189</v>
      </c>
      <c r="M1993" t="s">
        <v>304</v>
      </c>
      <c r="N1993" t="s">
        <v>305</v>
      </c>
      <c r="O1993">
        <v>15189</v>
      </c>
      <c r="P1993" t="s">
        <v>304</v>
      </c>
      <c r="Q1993" t="s">
        <v>305</v>
      </c>
      <c r="R1993" t="s">
        <v>497</v>
      </c>
      <c r="S1993">
        <v>0</v>
      </c>
      <c r="U1993">
        <v>5</v>
      </c>
      <c r="IF1993">
        <v>15189</v>
      </c>
      <c r="IG1993" t="s">
        <v>304</v>
      </c>
      <c r="IH1993" t="s">
        <v>266</v>
      </c>
      <c r="IK1993">
        <v>-2</v>
      </c>
      <c r="IL1993" t="s">
        <v>257</v>
      </c>
      <c r="IM1993" t="s">
        <v>258</v>
      </c>
      <c r="IN1993" t="s">
        <v>511</v>
      </c>
      <c r="IP1993" t="s">
        <v>534</v>
      </c>
    </row>
    <row r="1994" spans="1:250" x14ac:dyDescent="0.25">
      <c r="A1994">
        <v>36099</v>
      </c>
      <c r="B1994">
        <v>-890804480</v>
      </c>
      <c r="C1994">
        <v>1837</v>
      </c>
      <c r="D1994" t="s">
        <v>250</v>
      </c>
      <c r="E1994" t="s">
        <v>251</v>
      </c>
      <c r="F1994">
        <v>13794</v>
      </c>
      <c r="G1994" t="s">
        <v>264</v>
      </c>
      <c r="H1994" t="s">
        <v>265</v>
      </c>
      <c r="I1994">
        <v>427</v>
      </c>
      <c r="J1994" t="s">
        <v>475</v>
      </c>
      <c r="K1994" t="s">
        <v>476</v>
      </c>
      <c r="L1994">
        <v>15189</v>
      </c>
      <c r="M1994" t="s">
        <v>304</v>
      </c>
      <c r="N1994" t="s">
        <v>305</v>
      </c>
      <c r="O1994">
        <v>15189</v>
      </c>
      <c r="P1994" t="s">
        <v>304</v>
      </c>
      <c r="Q1994" t="s">
        <v>305</v>
      </c>
      <c r="R1994" t="s">
        <v>497</v>
      </c>
      <c r="S1994">
        <v>0</v>
      </c>
      <c r="U1994">
        <v>5</v>
      </c>
      <c r="IF1994">
        <v>15189</v>
      </c>
      <c r="IG1994" t="s">
        <v>304</v>
      </c>
      <c r="IH1994" t="s">
        <v>266</v>
      </c>
      <c r="IK1994">
        <v>-2</v>
      </c>
      <c r="IL1994" t="s">
        <v>257</v>
      </c>
      <c r="IM1994" t="s">
        <v>258</v>
      </c>
      <c r="IN1994" t="s">
        <v>511</v>
      </c>
      <c r="IP1994" t="s">
        <v>534</v>
      </c>
    </row>
    <row r="1995" spans="1:250" x14ac:dyDescent="0.25">
      <c r="A1995">
        <v>36100</v>
      </c>
      <c r="B1995">
        <v>-890804480</v>
      </c>
      <c r="C1995">
        <v>1837</v>
      </c>
      <c r="D1995" t="s">
        <v>250</v>
      </c>
      <c r="E1995" t="s">
        <v>251</v>
      </c>
      <c r="F1995">
        <v>19011</v>
      </c>
      <c r="G1995" t="s">
        <v>310</v>
      </c>
      <c r="H1995" t="s">
        <v>311</v>
      </c>
      <c r="I1995">
        <v>429</v>
      </c>
      <c r="J1995" t="s">
        <v>473</v>
      </c>
      <c r="K1995" t="s">
        <v>474</v>
      </c>
      <c r="L1995">
        <v>15189</v>
      </c>
      <c r="M1995" t="s">
        <v>304</v>
      </c>
      <c r="N1995" t="s">
        <v>305</v>
      </c>
      <c r="O1995">
        <v>15189</v>
      </c>
      <c r="P1995" t="s">
        <v>304</v>
      </c>
      <c r="Q1995" t="s">
        <v>305</v>
      </c>
      <c r="R1995" t="s">
        <v>497</v>
      </c>
      <c r="S1995">
        <v>0</v>
      </c>
      <c r="U1995">
        <v>5</v>
      </c>
      <c r="IF1995">
        <v>15189</v>
      </c>
      <c r="IG1995" t="s">
        <v>304</v>
      </c>
      <c r="IH1995" t="s">
        <v>314</v>
      </c>
      <c r="IK1995">
        <v>-2</v>
      </c>
      <c r="IL1995" t="s">
        <v>257</v>
      </c>
      <c r="IM1995" t="s">
        <v>258</v>
      </c>
      <c r="IN1995" t="s">
        <v>535</v>
      </c>
      <c r="IP1995" t="s">
        <v>536</v>
      </c>
    </row>
    <row r="1996" spans="1:250" x14ac:dyDescent="0.25">
      <c r="A1996">
        <v>36101</v>
      </c>
      <c r="B1996">
        <v>-890804480</v>
      </c>
      <c r="C1996">
        <v>1837</v>
      </c>
      <c r="D1996" t="s">
        <v>250</v>
      </c>
      <c r="E1996" t="s">
        <v>251</v>
      </c>
      <c r="F1996">
        <v>13794</v>
      </c>
      <c r="G1996" t="s">
        <v>264</v>
      </c>
      <c r="H1996" t="s">
        <v>265</v>
      </c>
      <c r="I1996">
        <v>437</v>
      </c>
      <c r="J1996" t="s">
        <v>506</v>
      </c>
      <c r="K1996" t="s">
        <v>507</v>
      </c>
      <c r="L1996">
        <v>15189</v>
      </c>
      <c r="M1996" t="s">
        <v>304</v>
      </c>
      <c r="N1996" t="s">
        <v>305</v>
      </c>
      <c r="O1996">
        <v>15189</v>
      </c>
      <c r="P1996" t="s">
        <v>304</v>
      </c>
      <c r="Q1996" t="s">
        <v>305</v>
      </c>
      <c r="R1996" t="s">
        <v>497</v>
      </c>
      <c r="S1996">
        <v>0</v>
      </c>
      <c r="U1996">
        <v>5</v>
      </c>
      <c r="IF1996">
        <v>15189</v>
      </c>
      <c r="IG1996" t="s">
        <v>304</v>
      </c>
      <c r="IH1996" t="s">
        <v>266</v>
      </c>
      <c r="IK1996">
        <v>-2</v>
      </c>
      <c r="IL1996" t="s">
        <v>257</v>
      </c>
      <c r="IM1996" t="s">
        <v>258</v>
      </c>
      <c r="IN1996" t="s">
        <v>511</v>
      </c>
      <c r="IP1996" t="s">
        <v>534</v>
      </c>
    </row>
    <row r="1997" spans="1:250" x14ac:dyDescent="0.25">
      <c r="A1997">
        <v>36102</v>
      </c>
      <c r="B1997">
        <v>-890804480</v>
      </c>
      <c r="C1997">
        <v>1837</v>
      </c>
      <c r="D1997" t="s">
        <v>250</v>
      </c>
      <c r="E1997" t="s">
        <v>251</v>
      </c>
      <c r="F1997">
        <v>13794</v>
      </c>
      <c r="G1997" t="s">
        <v>264</v>
      </c>
      <c r="H1997" t="s">
        <v>265</v>
      </c>
      <c r="I1997">
        <v>436</v>
      </c>
      <c r="J1997" t="s">
        <v>504</v>
      </c>
      <c r="K1997" t="s">
        <v>505</v>
      </c>
      <c r="L1997">
        <v>15189</v>
      </c>
      <c r="M1997" t="s">
        <v>304</v>
      </c>
      <c r="N1997" t="s">
        <v>305</v>
      </c>
      <c r="O1997">
        <v>15189</v>
      </c>
      <c r="P1997" t="s">
        <v>304</v>
      </c>
      <c r="Q1997" t="s">
        <v>305</v>
      </c>
      <c r="R1997" t="s">
        <v>497</v>
      </c>
      <c r="S1997">
        <v>0</v>
      </c>
      <c r="U1997">
        <v>5</v>
      </c>
      <c r="IF1997">
        <v>15189</v>
      </c>
      <c r="IG1997" t="s">
        <v>304</v>
      </c>
      <c r="IH1997" t="s">
        <v>266</v>
      </c>
      <c r="IK1997">
        <v>-2</v>
      </c>
      <c r="IL1997" t="s">
        <v>257</v>
      </c>
      <c r="IM1997" t="s">
        <v>258</v>
      </c>
      <c r="IN1997" t="s">
        <v>511</v>
      </c>
      <c r="IP1997" t="s">
        <v>534</v>
      </c>
    </row>
    <row r="1998" spans="1:250" x14ac:dyDescent="0.25">
      <c r="A1998">
        <v>36103</v>
      </c>
      <c r="B1998">
        <v>-890804480</v>
      </c>
      <c r="C1998">
        <v>1837</v>
      </c>
      <c r="D1998" t="s">
        <v>250</v>
      </c>
      <c r="E1998" t="s">
        <v>251</v>
      </c>
      <c r="F1998">
        <v>19011</v>
      </c>
      <c r="G1998" t="s">
        <v>310</v>
      </c>
      <c r="H1998" t="s">
        <v>311</v>
      </c>
      <c r="I1998">
        <v>437</v>
      </c>
      <c r="J1998" t="s">
        <v>506</v>
      </c>
      <c r="K1998" t="s">
        <v>507</v>
      </c>
      <c r="L1998">
        <v>15189</v>
      </c>
      <c r="M1998" t="s">
        <v>304</v>
      </c>
      <c r="N1998" t="s">
        <v>305</v>
      </c>
      <c r="O1998">
        <v>15189</v>
      </c>
      <c r="P1998" t="s">
        <v>304</v>
      </c>
      <c r="Q1998" t="s">
        <v>305</v>
      </c>
      <c r="R1998" t="s">
        <v>497</v>
      </c>
      <c r="S1998">
        <v>0</v>
      </c>
      <c r="U1998">
        <v>5</v>
      </c>
      <c r="IF1998">
        <v>15189</v>
      </c>
      <c r="IG1998" t="s">
        <v>304</v>
      </c>
      <c r="IH1998" t="s">
        <v>314</v>
      </c>
      <c r="IK1998">
        <v>-2</v>
      </c>
      <c r="IL1998" t="s">
        <v>257</v>
      </c>
      <c r="IM1998" t="s">
        <v>258</v>
      </c>
      <c r="IN1998" t="s">
        <v>535</v>
      </c>
      <c r="IP1998" t="s">
        <v>536</v>
      </c>
    </row>
    <row r="1999" spans="1:250" x14ac:dyDescent="0.25">
      <c r="A1999">
        <v>36104</v>
      </c>
      <c r="B1999">
        <v>-890804480</v>
      </c>
      <c r="C1999">
        <v>1837</v>
      </c>
      <c r="D1999" t="s">
        <v>250</v>
      </c>
      <c r="E1999" t="s">
        <v>251</v>
      </c>
      <c r="F1999">
        <v>19011</v>
      </c>
      <c r="G1999" t="s">
        <v>310</v>
      </c>
      <c r="H1999" t="s">
        <v>311</v>
      </c>
      <c r="I1999">
        <v>436</v>
      </c>
      <c r="J1999" t="s">
        <v>504</v>
      </c>
      <c r="K1999" t="s">
        <v>505</v>
      </c>
      <c r="L1999">
        <v>15189</v>
      </c>
      <c r="M1999" t="s">
        <v>304</v>
      </c>
      <c r="N1999" t="s">
        <v>305</v>
      </c>
      <c r="O1999">
        <v>15189</v>
      </c>
      <c r="P1999" t="s">
        <v>304</v>
      </c>
      <c r="Q1999" t="s">
        <v>305</v>
      </c>
      <c r="R1999" t="s">
        <v>497</v>
      </c>
      <c r="S1999">
        <v>0</v>
      </c>
      <c r="U1999">
        <v>5</v>
      </c>
      <c r="IF1999">
        <v>15189</v>
      </c>
      <c r="IG1999" t="s">
        <v>304</v>
      </c>
      <c r="IH1999" t="s">
        <v>314</v>
      </c>
      <c r="IK1999">
        <v>-2</v>
      </c>
      <c r="IL1999" t="s">
        <v>257</v>
      </c>
      <c r="IM1999" t="s">
        <v>258</v>
      </c>
      <c r="IN1999" t="s">
        <v>535</v>
      </c>
      <c r="IP1999" t="s">
        <v>536</v>
      </c>
    </row>
    <row r="2000" spans="1:250" x14ac:dyDescent="0.25">
      <c r="A2000">
        <v>36105</v>
      </c>
      <c r="B2000">
        <v>-890804480</v>
      </c>
      <c r="C2000">
        <v>1837</v>
      </c>
      <c r="D2000" t="s">
        <v>250</v>
      </c>
      <c r="E2000" t="s">
        <v>251</v>
      </c>
      <c r="F2000">
        <v>19011</v>
      </c>
      <c r="G2000" t="s">
        <v>310</v>
      </c>
      <c r="H2000" t="s">
        <v>311</v>
      </c>
      <c r="I2000">
        <v>435</v>
      </c>
      <c r="J2000" t="s">
        <v>493</v>
      </c>
      <c r="K2000" t="s">
        <v>494</v>
      </c>
      <c r="L2000">
        <v>15189</v>
      </c>
      <c r="M2000" t="s">
        <v>304</v>
      </c>
      <c r="N2000" t="s">
        <v>305</v>
      </c>
      <c r="O2000">
        <v>15189</v>
      </c>
      <c r="P2000" t="s">
        <v>304</v>
      </c>
      <c r="Q2000" t="s">
        <v>305</v>
      </c>
      <c r="R2000" t="s">
        <v>497</v>
      </c>
      <c r="S2000">
        <v>0</v>
      </c>
      <c r="U2000">
        <v>5</v>
      </c>
      <c r="IF2000">
        <v>15189</v>
      </c>
      <c r="IG2000" t="s">
        <v>304</v>
      </c>
      <c r="IH2000" t="s">
        <v>314</v>
      </c>
      <c r="IK2000">
        <v>-2</v>
      </c>
      <c r="IL2000" t="s">
        <v>257</v>
      </c>
      <c r="IM2000" t="s">
        <v>258</v>
      </c>
      <c r="IN2000" t="s">
        <v>535</v>
      </c>
      <c r="IP2000" t="s">
        <v>536</v>
      </c>
    </row>
    <row r="2001" spans="1:250" x14ac:dyDescent="0.25">
      <c r="A2001">
        <v>36106</v>
      </c>
      <c r="B2001">
        <v>-890804480</v>
      </c>
      <c r="C2001">
        <v>1837</v>
      </c>
      <c r="D2001" t="s">
        <v>250</v>
      </c>
      <c r="E2001" t="s">
        <v>251</v>
      </c>
      <c r="F2001">
        <v>19011</v>
      </c>
      <c r="G2001" t="s">
        <v>310</v>
      </c>
      <c r="H2001" t="s">
        <v>311</v>
      </c>
      <c r="I2001">
        <v>431</v>
      </c>
      <c r="J2001" t="s">
        <v>495</v>
      </c>
      <c r="K2001" t="s">
        <v>496</v>
      </c>
      <c r="L2001">
        <v>15189</v>
      </c>
      <c r="M2001" t="s">
        <v>304</v>
      </c>
      <c r="N2001" t="s">
        <v>305</v>
      </c>
      <c r="O2001">
        <v>15189</v>
      </c>
      <c r="P2001" t="s">
        <v>304</v>
      </c>
      <c r="Q2001" t="s">
        <v>305</v>
      </c>
      <c r="R2001" t="s">
        <v>497</v>
      </c>
      <c r="S2001">
        <v>0</v>
      </c>
      <c r="U2001">
        <v>5</v>
      </c>
      <c r="IF2001">
        <v>15189</v>
      </c>
      <c r="IG2001" t="s">
        <v>304</v>
      </c>
      <c r="IH2001" t="s">
        <v>314</v>
      </c>
      <c r="IK2001">
        <v>-2</v>
      </c>
      <c r="IL2001" t="s">
        <v>257</v>
      </c>
      <c r="IM2001" t="s">
        <v>258</v>
      </c>
      <c r="IN2001" t="s">
        <v>535</v>
      </c>
      <c r="IP2001" t="s">
        <v>536</v>
      </c>
    </row>
    <row r="2002" spans="1:250" x14ac:dyDescent="0.25">
      <c r="A2002">
        <v>36107</v>
      </c>
      <c r="B2002">
        <v>-890804480</v>
      </c>
      <c r="C2002">
        <v>1837</v>
      </c>
      <c r="D2002" t="s">
        <v>250</v>
      </c>
      <c r="E2002" t="s">
        <v>251</v>
      </c>
      <c r="F2002">
        <v>13794</v>
      </c>
      <c r="G2002" t="s">
        <v>264</v>
      </c>
      <c r="H2002" t="s">
        <v>265</v>
      </c>
      <c r="I2002">
        <v>424</v>
      </c>
      <c r="J2002" t="s">
        <v>477</v>
      </c>
      <c r="K2002" t="s">
        <v>478</v>
      </c>
      <c r="L2002">
        <v>15189</v>
      </c>
      <c r="M2002" t="s">
        <v>304</v>
      </c>
      <c r="N2002" t="s">
        <v>305</v>
      </c>
      <c r="O2002">
        <v>15189</v>
      </c>
      <c r="P2002" t="s">
        <v>304</v>
      </c>
      <c r="Q2002" t="s">
        <v>305</v>
      </c>
      <c r="R2002" t="s">
        <v>497</v>
      </c>
      <c r="S2002">
        <v>0</v>
      </c>
      <c r="U2002">
        <v>5</v>
      </c>
      <c r="IF2002">
        <v>15189</v>
      </c>
      <c r="IG2002" t="s">
        <v>304</v>
      </c>
      <c r="IH2002" t="s">
        <v>266</v>
      </c>
      <c r="IK2002">
        <v>-2</v>
      </c>
      <c r="IL2002" t="s">
        <v>257</v>
      </c>
      <c r="IM2002" t="s">
        <v>258</v>
      </c>
      <c r="IN2002" t="s">
        <v>511</v>
      </c>
      <c r="IP2002" t="s">
        <v>534</v>
      </c>
    </row>
    <row r="2003" spans="1:250" x14ac:dyDescent="0.25">
      <c r="A2003">
        <v>36108</v>
      </c>
      <c r="B2003">
        <v>-890804480</v>
      </c>
      <c r="C2003">
        <v>1837</v>
      </c>
      <c r="D2003" t="s">
        <v>250</v>
      </c>
      <c r="E2003" t="s">
        <v>251</v>
      </c>
      <c r="F2003">
        <v>13794</v>
      </c>
      <c r="G2003" t="s">
        <v>264</v>
      </c>
      <c r="H2003" t="s">
        <v>265</v>
      </c>
      <c r="I2003">
        <v>422</v>
      </c>
      <c r="J2003" t="s">
        <v>479</v>
      </c>
      <c r="K2003" t="s">
        <v>480</v>
      </c>
      <c r="L2003">
        <v>15189</v>
      </c>
      <c r="M2003" t="s">
        <v>304</v>
      </c>
      <c r="N2003" t="s">
        <v>305</v>
      </c>
      <c r="O2003">
        <v>15189</v>
      </c>
      <c r="P2003" t="s">
        <v>304</v>
      </c>
      <c r="Q2003" t="s">
        <v>305</v>
      </c>
      <c r="R2003" t="s">
        <v>497</v>
      </c>
      <c r="S2003">
        <v>0</v>
      </c>
      <c r="U2003">
        <v>5</v>
      </c>
      <c r="IF2003">
        <v>15189</v>
      </c>
      <c r="IG2003" t="s">
        <v>304</v>
      </c>
      <c r="IH2003" t="s">
        <v>266</v>
      </c>
      <c r="IK2003">
        <v>-2</v>
      </c>
      <c r="IL2003" t="s">
        <v>257</v>
      </c>
      <c r="IM2003" t="s">
        <v>258</v>
      </c>
      <c r="IN2003" t="s">
        <v>511</v>
      </c>
      <c r="IP2003" t="s">
        <v>534</v>
      </c>
    </row>
    <row r="2004" spans="1:250" x14ac:dyDescent="0.25">
      <c r="A2004">
        <v>36109</v>
      </c>
      <c r="B2004">
        <v>-890804480</v>
      </c>
      <c r="C2004">
        <v>1837</v>
      </c>
      <c r="D2004" t="s">
        <v>250</v>
      </c>
      <c r="E2004" t="s">
        <v>251</v>
      </c>
      <c r="F2004">
        <v>19011</v>
      </c>
      <c r="G2004" t="s">
        <v>310</v>
      </c>
      <c r="H2004" t="s">
        <v>311</v>
      </c>
      <c r="I2004">
        <v>427</v>
      </c>
      <c r="J2004" t="s">
        <v>475</v>
      </c>
      <c r="K2004" t="s">
        <v>476</v>
      </c>
      <c r="L2004">
        <v>15189</v>
      </c>
      <c r="M2004" t="s">
        <v>304</v>
      </c>
      <c r="N2004" t="s">
        <v>305</v>
      </c>
      <c r="O2004">
        <v>15189</v>
      </c>
      <c r="P2004" t="s">
        <v>304</v>
      </c>
      <c r="Q2004" t="s">
        <v>305</v>
      </c>
      <c r="R2004" t="s">
        <v>497</v>
      </c>
      <c r="S2004">
        <v>0</v>
      </c>
      <c r="U2004">
        <v>5</v>
      </c>
      <c r="IF2004">
        <v>15189</v>
      </c>
      <c r="IG2004" t="s">
        <v>304</v>
      </c>
      <c r="IH2004" t="s">
        <v>314</v>
      </c>
      <c r="IK2004">
        <v>-2</v>
      </c>
      <c r="IL2004" t="s">
        <v>257</v>
      </c>
      <c r="IM2004" t="s">
        <v>258</v>
      </c>
      <c r="IN2004" t="s">
        <v>535</v>
      </c>
      <c r="IP2004" t="s">
        <v>536</v>
      </c>
    </row>
    <row r="2005" spans="1:250" x14ac:dyDescent="0.25">
      <c r="A2005">
        <v>36110</v>
      </c>
      <c r="B2005">
        <v>-890804480</v>
      </c>
      <c r="C2005">
        <v>1837</v>
      </c>
      <c r="D2005" t="s">
        <v>250</v>
      </c>
      <c r="E2005" t="s">
        <v>251</v>
      </c>
      <c r="F2005">
        <v>19011</v>
      </c>
      <c r="G2005" t="s">
        <v>310</v>
      </c>
      <c r="H2005" t="s">
        <v>311</v>
      </c>
      <c r="I2005">
        <v>424</v>
      </c>
      <c r="J2005" t="s">
        <v>477</v>
      </c>
      <c r="K2005" t="s">
        <v>478</v>
      </c>
      <c r="L2005">
        <v>15189</v>
      </c>
      <c r="M2005" t="s">
        <v>304</v>
      </c>
      <c r="N2005" t="s">
        <v>305</v>
      </c>
      <c r="O2005">
        <v>15189</v>
      </c>
      <c r="P2005" t="s">
        <v>304</v>
      </c>
      <c r="Q2005" t="s">
        <v>305</v>
      </c>
      <c r="R2005" t="s">
        <v>497</v>
      </c>
      <c r="S2005">
        <v>0</v>
      </c>
      <c r="U2005">
        <v>5</v>
      </c>
      <c r="IF2005">
        <v>15189</v>
      </c>
      <c r="IG2005" t="s">
        <v>304</v>
      </c>
      <c r="IH2005" t="s">
        <v>314</v>
      </c>
      <c r="IK2005">
        <v>-2</v>
      </c>
      <c r="IL2005" t="s">
        <v>257</v>
      </c>
      <c r="IM2005" t="s">
        <v>258</v>
      </c>
      <c r="IN2005" t="s">
        <v>535</v>
      </c>
      <c r="IP2005" t="s">
        <v>536</v>
      </c>
    </row>
    <row r="2006" spans="1:250" x14ac:dyDescent="0.25">
      <c r="A2006">
        <v>36111</v>
      </c>
      <c r="B2006">
        <v>-890804480</v>
      </c>
      <c r="C2006">
        <v>1837</v>
      </c>
      <c r="D2006" t="s">
        <v>250</v>
      </c>
      <c r="E2006" t="s">
        <v>251</v>
      </c>
      <c r="F2006">
        <v>19011</v>
      </c>
      <c r="G2006" t="s">
        <v>310</v>
      </c>
      <c r="H2006" t="s">
        <v>311</v>
      </c>
      <c r="I2006">
        <v>422</v>
      </c>
      <c r="J2006" t="s">
        <v>479</v>
      </c>
      <c r="K2006" t="s">
        <v>480</v>
      </c>
      <c r="L2006">
        <v>15189</v>
      </c>
      <c r="M2006" t="s">
        <v>304</v>
      </c>
      <c r="N2006" t="s">
        <v>305</v>
      </c>
      <c r="O2006">
        <v>15189</v>
      </c>
      <c r="P2006" t="s">
        <v>304</v>
      </c>
      <c r="Q2006" t="s">
        <v>305</v>
      </c>
      <c r="R2006" t="s">
        <v>497</v>
      </c>
      <c r="S2006">
        <v>0</v>
      </c>
      <c r="U2006">
        <v>5</v>
      </c>
      <c r="IF2006">
        <v>15189</v>
      </c>
      <c r="IG2006" t="s">
        <v>304</v>
      </c>
      <c r="IH2006" t="s">
        <v>314</v>
      </c>
      <c r="IK2006">
        <v>-2</v>
      </c>
      <c r="IL2006" t="s">
        <v>257</v>
      </c>
      <c r="IM2006" t="s">
        <v>258</v>
      </c>
      <c r="IN2006" t="s">
        <v>535</v>
      </c>
      <c r="IP2006" t="s">
        <v>536</v>
      </c>
    </row>
    <row r="2007" spans="1:250" x14ac:dyDescent="0.25">
      <c r="A2007">
        <v>36112</v>
      </c>
      <c r="B2007">
        <v>-890804480</v>
      </c>
      <c r="C2007">
        <v>1837</v>
      </c>
      <c r="D2007" t="s">
        <v>250</v>
      </c>
      <c r="E2007" t="s">
        <v>251</v>
      </c>
      <c r="F2007">
        <v>19011</v>
      </c>
      <c r="G2007" t="s">
        <v>310</v>
      </c>
      <c r="H2007" t="s">
        <v>311</v>
      </c>
      <c r="I2007">
        <v>420</v>
      </c>
      <c r="J2007" t="s">
        <v>481</v>
      </c>
      <c r="K2007" t="s">
        <v>482</v>
      </c>
      <c r="L2007">
        <v>15189</v>
      </c>
      <c r="M2007" t="s">
        <v>304</v>
      </c>
      <c r="N2007" t="s">
        <v>305</v>
      </c>
      <c r="O2007">
        <v>15189</v>
      </c>
      <c r="P2007" t="s">
        <v>304</v>
      </c>
      <c r="Q2007" t="s">
        <v>305</v>
      </c>
      <c r="R2007" t="s">
        <v>497</v>
      </c>
      <c r="S2007">
        <v>0</v>
      </c>
      <c r="U2007">
        <v>5</v>
      </c>
      <c r="IF2007">
        <v>15189</v>
      </c>
      <c r="IG2007" t="s">
        <v>304</v>
      </c>
      <c r="IH2007" t="s">
        <v>314</v>
      </c>
      <c r="IK2007">
        <v>-2</v>
      </c>
      <c r="IL2007" t="s">
        <v>257</v>
      </c>
      <c r="IM2007" t="s">
        <v>258</v>
      </c>
      <c r="IN2007" t="s">
        <v>535</v>
      </c>
      <c r="IP2007" t="s">
        <v>536</v>
      </c>
    </row>
    <row r="2008" spans="1:250" x14ac:dyDescent="0.25">
      <c r="A2008">
        <v>36113</v>
      </c>
      <c r="B2008">
        <v>-890804480</v>
      </c>
      <c r="C2008">
        <v>1837</v>
      </c>
      <c r="D2008" t="s">
        <v>250</v>
      </c>
      <c r="E2008" t="s">
        <v>251</v>
      </c>
      <c r="F2008">
        <v>13794</v>
      </c>
      <c r="G2008" t="s">
        <v>264</v>
      </c>
      <c r="H2008" t="s">
        <v>265</v>
      </c>
      <c r="I2008">
        <v>411</v>
      </c>
      <c r="J2008" t="s">
        <v>471</v>
      </c>
      <c r="K2008" t="s">
        <v>472</v>
      </c>
      <c r="L2008">
        <v>17005</v>
      </c>
      <c r="M2008" t="s">
        <v>306</v>
      </c>
      <c r="N2008" t="s">
        <v>307</v>
      </c>
      <c r="O2008">
        <v>17005</v>
      </c>
      <c r="P2008" t="s">
        <v>306</v>
      </c>
      <c r="Q2008" t="s">
        <v>307</v>
      </c>
      <c r="R2008" t="s">
        <v>497</v>
      </c>
      <c r="S2008">
        <v>0</v>
      </c>
      <c r="U2008">
        <v>5</v>
      </c>
      <c r="IF2008">
        <v>17005</v>
      </c>
      <c r="IG2008" t="s">
        <v>306</v>
      </c>
      <c r="IH2008" t="s">
        <v>266</v>
      </c>
      <c r="IK2008">
        <v>-2</v>
      </c>
      <c r="IL2008" t="s">
        <v>257</v>
      </c>
      <c r="IM2008" t="s">
        <v>258</v>
      </c>
      <c r="IN2008" t="s">
        <v>511</v>
      </c>
      <c r="IP2008" t="s">
        <v>537</v>
      </c>
    </row>
    <row r="2009" spans="1:250" x14ac:dyDescent="0.25">
      <c r="A2009">
        <v>36114</v>
      </c>
      <c r="B2009">
        <v>-890804480</v>
      </c>
      <c r="C2009">
        <v>1837</v>
      </c>
      <c r="D2009" t="s">
        <v>250</v>
      </c>
      <c r="E2009" t="s">
        <v>251</v>
      </c>
      <c r="F2009">
        <v>13794</v>
      </c>
      <c r="G2009" t="s">
        <v>264</v>
      </c>
      <c r="H2009" t="s">
        <v>265</v>
      </c>
      <c r="I2009">
        <v>431</v>
      </c>
      <c r="J2009" t="s">
        <v>495</v>
      </c>
      <c r="K2009" t="s">
        <v>496</v>
      </c>
      <c r="L2009">
        <v>17005</v>
      </c>
      <c r="M2009" t="s">
        <v>306</v>
      </c>
      <c r="N2009" t="s">
        <v>307</v>
      </c>
      <c r="O2009">
        <v>17005</v>
      </c>
      <c r="P2009" t="s">
        <v>306</v>
      </c>
      <c r="Q2009" t="s">
        <v>307</v>
      </c>
      <c r="R2009" t="s">
        <v>497</v>
      </c>
      <c r="S2009">
        <v>0</v>
      </c>
      <c r="U2009">
        <v>5</v>
      </c>
      <c r="IF2009">
        <v>17005</v>
      </c>
      <c r="IG2009" t="s">
        <v>306</v>
      </c>
      <c r="IH2009" t="s">
        <v>266</v>
      </c>
      <c r="IK2009">
        <v>-2</v>
      </c>
      <c r="IL2009" t="s">
        <v>257</v>
      </c>
      <c r="IM2009" t="s">
        <v>258</v>
      </c>
      <c r="IN2009" t="s">
        <v>511</v>
      </c>
      <c r="IP2009" t="s">
        <v>537</v>
      </c>
    </row>
    <row r="2010" spans="1:250" x14ac:dyDescent="0.25">
      <c r="A2010">
        <v>36115</v>
      </c>
      <c r="B2010">
        <v>-890804480</v>
      </c>
      <c r="C2010">
        <v>1837</v>
      </c>
      <c r="D2010" t="s">
        <v>250</v>
      </c>
      <c r="E2010" t="s">
        <v>251</v>
      </c>
      <c r="F2010">
        <v>13794</v>
      </c>
      <c r="G2010" t="s">
        <v>264</v>
      </c>
      <c r="H2010" t="s">
        <v>265</v>
      </c>
      <c r="I2010">
        <v>429</v>
      </c>
      <c r="J2010" t="s">
        <v>473</v>
      </c>
      <c r="K2010" t="s">
        <v>474</v>
      </c>
      <c r="L2010">
        <v>17005</v>
      </c>
      <c r="M2010" t="s">
        <v>306</v>
      </c>
      <c r="N2010" t="s">
        <v>307</v>
      </c>
      <c r="O2010">
        <v>17005</v>
      </c>
      <c r="P2010" t="s">
        <v>306</v>
      </c>
      <c r="Q2010" t="s">
        <v>307</v>
      </c>
      <c r="R2010" t="s">
        <v>497</v>
      </c>
      <c r="S2010">
        <v>0</v>
      </c>
      <c r="U2010">
        <v>5</v>
      </c>
      <c r="IF2010">
        <v>17005</v>
      </c>
      <c r="IG2010" t="s">
        <v>306</v>
      </c>
      <c r="IH2010" t="s">
        <v>266</v>
      </c>
      <c r="IK2010">
        <v>-2</v>
      </c>
      <c r="IL2010" t="s">
        <v>257</v>
      </c>
      <c r="IM2010" t="s">
        <v>258</v>
      </c>
      <c r="IN2010" t="s">
        <v>511</v>
      </c>
      <c r="IP2010" t="s">
        <v>537</v>
      </c>
    </row>
    <row r="2011" spans="1:250" x14ac:dyDescent="0.25">
      <c r="A2011">
        <v>36116</v>
      </c>
      <c r="B2011">
        <v>-890804480</v>
      </c>
      <c r="C2011">
        <v>1837</v>
      </c>
      <c r="D2011" t="s">
        <v>250</v>
      </c>
      <c r="E2011" t="s">
        <v>251</v>
      </c>
      <c r="F2011">
        <v>13794</v>
      </c>
      <c r="G2011" t="s">
        <v>264</v>
      </c>
      <c r="H2011" t="s">
        <v>265</v>
      </c>
      <c r="I2011">
        <v>427</v>
      </c>
      <c r="J2011" t="s">
        <v>475</v>
      </c>
      <c r="K2011" t="s">
        <v>476</v>
      </c>
      <c r="L2011">
        <v>17005</v>
      </c>
      <c r="M2011" t="s">
        <v>306</v>
      </c>
      <c r="N2011" t="s">
        <v>307</v>
      </c>
      <c r="O2011">
        <v>17005</v>
      </c>
      <c r="P2011" t="s">
        <v>306</v>
      </c>
      <c r="Q2011" t="s">
        <v>307</v>
      </c>
      <c r="R2011" t="s">
        <v>497</v>
      </c>
      <c r="S2011">
        <v>0</v>
      </c>
      <c r="U2011">
        <v>5</v>
      </c>
      <c r="IF2011">
        <v>17005</v>
      </c>
      <c r="IG2011" t="s">
        <v>306</v>
      </c>
      <c r="IH2011" t="s">
        <v>266</v>
      </c>
      <c r="IK2011">
        <v>-2</v>
      </c>
      <c r="IL2011" t="s">
        <v>257</v>
      </c>
      <c r="IM2011" t="s">
        <v>258</v>
      </c>
      <c r="IN2011" t="s">
        <v>511</v>
      </c>
      <c r="IP2011" t="s">
        <v>537</v>
      </c>
    </row>
    <row r="2012" spans="1:250" x14ac:dyDescent="0.25">
      <c r="A2012">
        <v>36117</v>
      </c>
      <c r="B2012">
        <v>-890804480</v>
      </c>
      <c r="C2012">
        <v>1837</v>
      </c>
      <c r="D2012" t="s">
        <v>250</v>
      </c>
      <c r="E2012" t="s">
        <v>251</v>
      </c>
      <c r="F2012">
        <v>13794</v>
      </c>
      <c r="G2012" t="s">
        <v>264</v>
      </c>
      <c r="H2012" t="s">
        <v>265</v>
      </c>
      <c r="I2012">
        <v>424</v>
      </c>
      <c r="J2012" t="s">
        <v>477</v>
      </c>
      <c r="K2012" t="s">
        <v>478</v>
      </c>
      <c r="L2012">
        <v>17005</v>
      </c>
      <c r="M2012" t="s">
        <v>306</v>
      </c>
      <c r="N2012" t="s">
        <v>307</v>
      </c>
      <c r="O2012">
        <v>17005</v>
      </c>
      <c r="P2012" t="s">
        <v>306</v>
      </c>
      <c r="Q2012" t="s">
        <v>307</v>
      </c>
      <c r="R2012" t="s">
        <v>497</v>
      </c>
      <c r="S2012">
        <v>0</v>
      </c>
      <c r="U2012">
        <v>5</v>
      </c>
      <c r="IF2012">
        <v>17005</v>
      </c>
      <c r="IG2012" t="s">
        <v>306</v>
      </c>
      <c r="IH2012" t="s">
        <v>266</v>
      </c>
      <c r="IK2012">
        <v>-2</v>
      </c>
      <c r="IL2012" t="s">
        <v>257</v>
      </c>
      <c r="IM2012" t="s">
        <v>258</v>
      </c>
      <c r="IN2012" t="s">
        <v>511</v>
      </c>
      <c r="IP2012" t="s">
        <v>537</v>
      </c>
    </row>
    <row r="2013" spans="1:250" x14ac:dyDescent="0.25">
      <c r="A2013">
        <v>36118</v>
      </c>
      <c r="B2013">
        <v>-890804480</v>
      </c>
      <c r="C2013">
        <v>1837</v>
      </c>
      <c r="D2013" t="s">
        <v>250</v>
      </c>
      <c r="E2013" t="s">
        <v>251</v>
      </c>
      <c r="F2013">
        <v>13794</v>
      </c>
      <c r="G2013" t="s">
        <v>264</v>
      </c>
      <c r="H2013" t="s">
        <v>265</v>
      </c>
      <c r="I2013">
        <v>422</v>
      </c>
      <c r="J2013" t="s">
        <v>479</v>
      </c>
      <c r="K2013" t="s">
        <v>480</v>
      </c>
      <c r="L2013">
        <v>17005</v>
      </c>
      <c r="M2013" t="s">
        <v>306</v>
      </c>
      <c r="N2013" t="s">
        <v>307</v>
      </c>
      <c r="O2013">
        <v>17005</v>
      </c>
      <c r="P2013" t="s">
        <v>306</v>
      </c>
      <c r="Q2013" t="s">
        <v>307</v>
      </c>
      <c r="R2013" t="s">
        <v>497</v>
      </c>
      <c r="S2013">
        <v>0</v>
      </c>
      <c r="U2013">
        <v>5</v>
      </c>
      <c r="IF2013">
        <v>17005</v>
      </c>
      <c r="IG2013" t="s">
        <v>306</v>
      </c>
      <c r="IH2013" t="s">
        <v>266</v>
      </c>
      <c r="IK2013">
        <v>-2</v>
      </c>
      <c r="IL2013" t="s">
        <v>257</v>
      </c>
      <c r="IM2013" t="s">
        <v>258</v>
      </c>
      <c r="IN2013" t="s">
        <v>511</v>
      </c>
      <c r="IP2013" t="s">
        <v>537</v>
      </c>
    </row>
    <row r="2014" spans="1:250" x14ac:dyDescent="0.25">
      <c r="A2014">
        <v>36119</v>
      </c>
      <c r="B2014">
        <v>-890804480</v>
      </c>
      <c r="C2014">
        <v>1837</v>
      </c>
      <c r="D2014" t="s">
        <v>250</v>
      </c>
      <c r="E2014" t="s">
        <v>251</v>
      </c>
      <c r="F2014">
        <v>13794</v>
      </c>
      <c r="G2014" t="s">
        <v>264</v>
      </c>
      <c r="H2014" t="s">
        <v>265</v>
      </c>
      <c r="I2014">
        <v>420</v>
      </c>
      <c r="J2014" t="s">
        <v>481</v>
      </c>
      <c r="K2014" t="s">
        <v>482</v>
      </c>
      <c r="L2014">
        <v>17005</v>
      </c>
      <c r="M2014" t="s">
        <v>306</v>
      </c>
      <c r="N2014" t="s">
        <v>307</v>
      </c>
      <c r="O2014">
        <v>17005</v>
      </c>
      <c r="P2014" t="s">
        <v>306</v>
      </c>
      <c r="Q2014" t="s">
        <v>307</v>
      </c>
      <c r="R2014" t="s">
        <v>497</v>
      </c>
      <c r="S2014">
        <v>0</v>
      </c>
      <c r="U2014">
        <v>5</v>
      </c>
      <c r="IF2014">
        <v>17005</v>
      </c>
      <c r="IG2014" t="s">
        <v>306</v>
      </c>
      <c r="IH2014" t="s">
        <v>266</v>
      </c>
      <c r="IK2014">
        <v>-2</v>
      </c>
      <c r="IL2014" t="s">
        <v>257</v>
      </c>
      <c r="IM2014" t="s">
        <v>258</v>
      </c>
      <c r="IN2014" t="s">
        <v>511</v>
      </c>
      <c r="IP2014" t="s">
        <v>537</v>
      </c>
    </row>
    <row r="2015" spans="1:250" x14ac:dyDescent="0.25">
      <c r="A2015">
        <v>36120</v>
      </c>
      <c r="B2015">
        <v>-890804480</v>
      </c>
      <c r="C2015">
        <v>1837</v>
      </c>
      <c r="D2015" t="s">
        <v>250</v>
      </c>
      <c r="E2015" t="s">
        <v>251</v>
      </c>
      <c r="F2015">
        <v>13794</v>
      </c>
      <c r="G2015" t="s">
        <v>264</v>
      </c>
      <c r="H2015" t="s">
        <v>265</v>
      </c>
      <c r="I2015">
        <v>437</v>
      </c>
      <c r="J2015" t="s">
        <v>506</v>
      </c>
      <c r="K2015" t="s">
        <v>507</v>
      </c>
      <c r="L2015">
        <v>17005</v>
      </c>
      <c r="M2015" t="s">
        <v>306</v>
      </c>
      <c r="N2015" t="s">
        <v>307</v>
      </c>
      <c r="O2015">
        <v>17005</v>
      </c>
      <c r="P2015" t="s">
        <v>306</v>
      </c>
      <c r="Q2015" t="s">
        <v>307</v>
      </c>
      <c r="R2015" t="s">
        <v>497</v>
      </c>
      <c r="S2015">
        <v>0</v>
      </c>
      <c r="U2015">
        <v>5</v>
      </c>
      <c r="IF2015">
        <v>17005</v>
      </c>
      <c r="IG2015" t="s">
        <v>306</v>
      </c>
      <c r="IH2015" t="s">
        <v>266</v>
      </c>
      <c r="IK2015">
        <v>-2</v>
      </c>
      <c r="IL2015" t="s">
        <v>257</v>
      </c>
      <c r="IM2015" t="s">
        <v>258</v>
      </c>
      <c r="IN2015" t="s">
        <v>511</v>
      </c>
      <c r="IP2015" t="s">
        <v>537</v>
      </c>
    </row>
    <row r="2016" spans="1:250" x14ac:dyDescent="0.25">
      <c r="A2016">
        <v>36121</v>
      </c>
      <c r="B2016">
        <v>-890804480</v>
      </c>
      <c r="C2016">
        <v>1837</v>
      </c>
      <c r="D2016" t="s">
        <v>250</v>
      </c>
      <c r="E2016" t="s">
        <v>251</v>
      </c>
      <c r="F2016">
        <v>13794</v>
      </c>
      <c r="G2016" t="s">
        <v>264</v>
      </c>
      <c r="H2016" t="s">
        <v>265</v>
      </c>
      <c r="I2016">
        <v>436</v>
      </c>
      <c r="J2016" t="s">
        <v>504</v>
      </c>
      <c r="K2016" t="s">
        <v>505</v>
      </c>
      <c r="L2016">
        <v>17005</v>
      </c>
      <c r="M2016" t="s">
        <v>306</v>
      </c>
      <c r="N2016" t="s">
        <v>307</v>
      </c>
      <c r="O2016">
        <v>17005</v>
      </c>
      <c r="P2016" t="s">
        <v>306</v>
      </c>
      <c r="Q2016" t="s">
        <v>307</v>
      </c>
      <c r="R2016" t="s">
        <v>497</v>
      </c>
      <c r="S2016">
        <v>0</v>
      </c>
      <c r="U2016">
        <v>5</v>
      </c>
      <c r="IF2016">
        <v>17005</v>
      </c>
      <c r="IG2016" t="s">
        <v>306</v>
      </c>
      <c r="IH2016" t="s">
        <v>266</v>
      </c>
      <c r="IK2016">
        <v>-2</v>
      </c>
      <c r="IL2016" t="s">
        <v>257</v>
      </c>
      <c r="IM2016" t="s">
        <v>258</v>
      </c>
      <c r="IN2016" t="s">
        <v>511</v>
      </c>
      <c r="IP2016" t="s">
        <v>537</v>
      </c>
    </row>
    <row r="2017" spans="1:250" x14ac:dyDescent="0.25">
      <c r="A2017">
        <v>36122</v>
      </c>
      <c r="B2017">
        <v>-890804480</v>
      </c>
      <c r="C2017">
        <v>1837</v>
      </c>
      <c r="D2017" t="s">
        <v>250</v>
      </c>
      <c r="E2017" t="s">
        <v>251</v>
      </c>
      <c r="F2017">
        <v>13794</v>
      </c>
      <c r="G2017" t="s">
        <v>264</v>
      </c>
      <c r="H2017" t="s">
        <v>265</v>
      </c>
      <c r="I2017">
        <v>435</v>
      </c>
      <c r="J2017" t="s">
        <v>493</v>
      </c>
      <c r="K2017" t="s">
        <v>494</v>
      </c>
      <c r="L2017">
        <v>17005</v>
      </c>
      <c r="M2017" t="s">
        <v>306</v>
      </c>
      <c r="N2017" t="s">
        <v>307</v>
      </c>
      <c r="O2017">
        <v>17005</v>
      </c>
      <c r="P2017" t="s">
        <v>306</v>
      </c>
      <c r="Q2017" t="s">
        <v>307</v>
      </c>
      <c r="R2017" t="s">
        <v>497</v>
      </c>
      <c r="S2017">
        <v>0</v>
      </c>
      <c r="U2017">
        <v>5</v>
      </c>
      <c r="IF2017">
        <v>17005</v>
      </c>
      <c r="IG2017" t="s">
        <v>306</v>
      </c>
      <c r="IH2017" t="s">
        <v>266</v>
      </c>
      <c r="IK2017">
        <v>-2</v>
      </c>
      <c r="IL2017" t="s">
        <v>257</v>
      </c>
      <c r="IM2017" t="s">
        <v>258</v>
      </c>
      <c r="IN2017" t="s">
        <v>511</v>
      </c>
      <c r="IP2017" t="s">
        <v>537</v>
      </c>
    </row>
    <row r="2018" spans="1:250" x14ac:dyDescent="0.25">
      <c r="A2018">
        <v>36123</v>
      </c>
      <c r="B2018">
        <v>-890804480</v>
      </c>
      <c r="C2018">
        <v>1837</v>
      </c>
      <c r="D2018" t="s">
        <v>250</v>
      </c>
      <c r="E2018" t="s">
        <v>251</v>
      </c>
      <c r="F2018">
        <v>13794</v>
      </c>
      <c r="G2018" t="s">
        <v>264</v>
      </c>
      <c r="H2018" t="s">
        <v>265</v>
      </c>
      <c r="I2018">
        <v>422</v>
      </c>
      <c r="J2018" t="s">
        <v>479</v>
      </c>
      <c r="K2018" t="s">
        <v>480</v>
      </c>
      <c r="L2018">
        <v>17006</v>
      </c>
      <c r="M2018" t="s">
        <v>308</v>
      </c>
      <c r="N2018" t="s">
        <v>309</v>
      </c>
      <c r="O2018">
        <v>17006</v>
      </c>
      <c r="P2018" t="s">
        <v>308</v>
      </c>
      <c r="Q2018" t="s">
        <v>309</v>
      </c>
      <c r="R2018" t="s">
        <v>497</v>
      </c>
      <c r="S2018">
        <v>0</v>
      </c>
      <c r="U2018">
        <v>5</v>
      </c>
      <c r="IF2018">
        <v>17006</v>
      </c>
      <c r="IG2018" t="s">
        <v>308</v>
      </c>
      <c r="IH2018" t="s">
        <v>266</v>
      </c>
      <c r="IK2018">
        <v>-2</v>
      </c>
      <c r="IL2018" t="s">
        <v>257</v>
      </c>
      <c r="IM2018" t="s">
        <v>258</v>
      </c>
      <c r="IN2018" t="s">
        <v>511</v>
      </c>
      <c r="IP2018" t="s">
        <v>538</v>
      </c>
    </row>
    <row r="2019" spans="1:250" x14ac:dyDescent="0.25">
      <c r="A2019">
        <v>36124</v>
      </c>
      <c r="B2019">
        <v>-890804480</v>
      </c>
      <c r="C2019">
        <v>1837</v>
      </c>
      <c r="D2019" t="s">
        <v>250</v>
      </c>
      <c r="E2019" t="s">
        <v>251</v>
      </c>
      <c r="F2019">
        <v>13794</v>
      </c>
      <c r="G2019" t="s">
        <v>264</v>
      </c>
      <c r="H2019" t="s">
        <v>265</v>
      </c>
      <c r="I2019">
        <v>420</v>
      </c>
      <c r="J2019" t="s">
        <v>481</v>
      </c>
      <c r="K2019" t="s">
        <v>482</v>
      </c>
      <c r="L2019">
        <v>17006</v>
      </c>
      <c r="M2019" t="s">
        <v>308</v>
      </c>
      <c r="N2019" t="s">
        <v>309</v>
      </c>
      <c r="O2019">
        <v>17006</v>
      </c>
      <c r="P2019" t="s">
        <v>308</v>
      </c>
      <c r="Q2019" t="s">
        <v>309</v>
      </c>
      <c r="R2019" t="s">
        <v>497</v>
      </c>
      <c r="S2019">
        <v>0</v>
      </c>
      <c r="U2019">
        <v>5</v>
      </c>
      <c r="IF2019">
        <v>17006</v>
      </c>
      <c r="IG2019" t="s">
        <v>308</v>
      </c>
      <c r="IH2019" t="s">
        <v>266</v>
      </c>
      <c r="IK2019">
        <v>-2</v>
      </c>
      <c r="IL2019" t="s">
        <v>257</v>
      </c>
      <c r="IM2019" t="s">
        <v>258</v>
      </c>
      <c r="IN2019" t="s">
        <v>511</v>
      </c>
      <c r="IP2019" t="s">
        <v>538</v>
      </c>
    </row>
    <row r="2020" spans="1:250" x14ac:dyDescent="0.25">
      <c r="A2020">
        <v>36125</v>
      </c>
      <c r="B2020">
        <v>-890804480</v>
      </c>
      <c r="C2020">
        <v>1837</v>
      </c>
      <c r="D2020" t="s">
        <v>250</v>
      </c>
      <c r="E2020" t="s">
        <v>251</v>
      </c>
      <c r="F2020">
        <v>13794</v>
      </c>
      <c r="G2020" t="s">
        <v>264</v>
      </c>
      <c r="H2020" t="s">
        <v>265</v>
      </c>
      <c r="I2020">
        <v>411</v>
      </c>
      <c r="J2020" t="s">
        <v>471</v>
      </c>
      <c r="K2020" t="s">
        <v>472</v>
      </c>
      <c r="L2020">
        <v>17006</v>
      </c>
      <c r="M2020" t="s">
        <v>308</v>
      </c>
      <c r="N2020" t="s">
        <v>309</v>
      </c>
      <c r="O2020">
        <v>17006</v>
      </c>
      <c r="P2020" t="s">
        <v>308</v>
      </c>
      <c r="Q2020" t="s">
        <v>309</v>
      </c>
      <c r="R2020" t="s">
        <v>497</v>
      </c>
      <c r="S2020">
        <v>0</v>
      </c>
      <c r="U2020">
        <v>5</v>
      </c>
      <c r="IF2020">
        <v>17006</v>
      </c>
      <c r="IG2020" t="s">
        <v>308</v>
      </c>
      <c r="IH2020" t="s">
        <v>266</v>
      </c>
      <c r="IK2020">
        <v>-2</v>
      </c>
      <c r="IL2020" t="s">
        <v>257</v>
      </c>
      <c r="IM2020" t="s">
        <v>258</v>
      </c>
      <c r="IN2020" t="s">
        <v>511</v>
      </c>
      <c r="IP2020" t="s">
        <v>538</v>
      </c>
    </row>
    <row r="2021" spans="1:250" x14ac:dyDescent="0.25">
      <c r="A2021">
        <v>36126</v>
      </c>
      <c r="B2021">
        <v>-890804480</v>
      </c>
      <c r="C2021">
        <v>1837</v>
      </c>
      <c r="D2021" t="s">
        <v>250</v>
      </c>
      <c r="E2021" t="s">
        <v>251</v>
      </c>
      <c r="F2021">
        <v>13794</v>
      </c>
      <c r="G2021" t="s">
        <v>264</v>
      </c>
      <c r="H2021" t="s">
        <v>265</v>
      </c>
      <c r="I2021">
        <v>436</v>
      </c>
      <c r="J2021" t="s">
        <v>504</v>
      </c>
      <c r="K2021" t="s">
        <v>505</v>
      </c>
      <c r="L2021">
        <v>17006</v>
      </c>
      <c r="M2021" t="s">
        <v>308</v>
      </c>
      <c r="N2021" t="s">
        <v>309</v>
      </c>
      <c r="O2021">
        <v>17006</v>
      </c>
      <c r="P2021" t="s">
        <v>308</v>
      </c>
      <c r="Q2021" t="s">
        <v>309</v>
      </c>
      <c r="R2021" t="s">
        <v>497</v>
      </c>
      <c r="S2021">
        <v>0</v>
      </c>
      <c r="U2021">
        <v>5</v>
      </c>
      <c r="IF2021">
        <v>17006</v>
      </c>
      <c r="IG2021" t="s">
        <v>308</v>
      </c>
      <c r="IH2021" t="s">
        <v>266</v>
      </c>
      <c r="IK2021">
        <v>-2</v>
      </c>
      <c r="IL2021" t="s">
        <v>257</v>
      </c>
      <c r="IM2021" t="s">
        <v>258</v>
      </c>
      <c r="IN2021" t="s">
        <v>511</v>
      </c>
      <c r="IP2021" t="s">
        <v>538</v>
      </c>
    </row>
    <row r="2022" spans="1:250" x14ac:dyDescent="0.25">
      <c r="A2022">
        <v>36127</v>
      </c>
      <c r="B2022">
        <v>-890804480</v>
      </c>
      <c r="C2022">
        <v>1837</v>
      </c>
      <c r="D2022" t="s">
        <v>250</v>
      </c>
      <c r="E2022" t="s">
        <v>251</v>
      </c>
      <c r="F2022">
        <v>13794</v>
      </c>
      <c r="G2022" t="s">
        <v>264</v>
      </c>
      <c r="H2022" t="s">
        <v>265</v>
      </c>
      <c r="I2022">
        <v>435</v>
      </c>
      <c r="J2022" t="s">
        <v>493</v>
      </c>
      <c r="K2022" t="s">
        <v>494</v>
      </c>
      <c r="L2022">
        <v>17006</v>
      </c>
      <c r="M2022" t="s">
        <v>308</v>
      </c>
      <c r="N2022" t="s">
        <v>309</v>
      </c>
      <c r="O2022">
        <v>17006</v>
      </c>
      <c r="P2022" t="s">
        <v>308</v>
      </c>
      <c r="Q2022" t="s">
        <v>309</v>
      </c>
      <c r="R2022" t="s">
        <v>497</v>
      </c>
      <c r="S2022">
        <v>0</v>
      </c>
      <c r="U2022">
        <v>5</v>
      </c>
      <c r="IF2022">
        <v>17006</v>
      </c>
      <c r="IG2022" t="s">
        <v>308</v>
      </c>
      <c r="IH2022" t="s">
        <v>266</v>
      </c>
      <c r="IK2022">
        <v>-2</v>
      </c>
      <c r="IL2022" t="s">
        <v>257</v>
      </c>
      <c r="IM2022" t="s">
        <v>258</v>
      </c>
      <c r="IN2022" t="s">
        <v>511</v>
      </c>
      <c r="IP2022" t="s">
        <v>538</v>
      </c>
    </row>
    <row r="2023" spans="1:250" x14ac:dyDescent="0.25">
      <c r="A2023">
        <v>36128</v>
      </c>
      <c r="B2023">
        <v>-890804480</v>
      </c>
      <c r="C2023">
        <v>1837</v>
      </c>
      <c r="D2023" t="s">
        <v>250</v>
      </c>
      <c r="E2023" t="s">
        <v>251</v>
      </c>
      <c r="F2023">
        <v>13794</v>
      </c>
      <c r="G2023" t="s">
        <v>264</v>
      </c>
      <c r="H2023" t="s">
        <v>265</v>
      </c>
      <c r="I2023">
        <v>431</v>
      </c>
      <c r="J2023" t="s">
        <v>495</v>
      </c>
      <c r="K2023" t="s">
        <v>496</v>
      </c>
      <c r="L2023">
        <v>17006</v>
      </c>
      <c r="M2023" t="s">
        <v>308</v>
      </c>
      <c r="N2023" t="s">
        <v>309</v>
      </c>
      <c r="O2023">
        <v>17006</v>
      </c>
      <c r="P2023" t="s">
        <v>308</v>
      </c>
      <c r="Q2023" t="s">
        <v>309</v>
      </c>
      <c r="R2023" t="s">
        <v>497</v>
      </c>
      <c r="S2023">
        <v>0</v>
      </c>
      <c r="U2023">
        <v>5</v>
      </c>
      <c r="IF2023">
        <v>17006</v>
      </c>
      <c r="IG2023" t="s">
        <v>308</v>
      </c>
      <c r="IH2023" t="s">
        <v>266</v>
      </c>
      <c r="IK2023">
        <v>-2</v>
      </c>
      <c r="IL2023" t="s">
        <v>257</v>
      </c>
      <c r="IM2023" t="s">
        <v>258</v>
      </c>
      <c r="IN2023" t="s">
        <v>511</v>
      </c>
      <c r="IP2023" t="s">
        <v>538</v>
      </c>
    </row>
    <row r="2024" spans="1:250" x14ac:dyDescent="0.25">
      <c r="A2024">
        <v>36129</v>
      </c>
      <c r="B2024">
        <v>-890804480</v>
      </c>
      <c r="C2024">
        <v>1837</v>
      </c>
      <c r="D2024" t="s">
        <v>250</v>
      </c>
      <c r="E2024" t="s">
        <v>251</v>
      </c>
      <c r="F2024">
        <v>13794</v>
      </c>
      <c r="G2024" t="s">
        <v>264</v>
      </c>
      <c r="H2024" t="s">
        <v>265</v>
      </c>
      <c r="I2024">
        <v>429</v>
      </c>
      <c r="J2024" t="s">
        <v>473</v>
      </c>
      <c r="K2024" t="s">
        <v>474</v>
      </c>
      <c r="L2024">
        <v>17006</v>
      </c>
      <c r="M2024" t="s">
        <v>308</v>
      </c>
      <c r="N2024" t="s">
        <v>309</v>
      </c>
      <c r="O2024">
        <v>17006</v>
      </c>
      <c r="P2024" t="s">
        <v>308</v>
      </c>
      <c r="Q2024" t="s">
        <v>309</v>
      </c>
      <c r="R2024" t="s">
        <v>497</v>
      </c>
      <c r="S2024">
        <v>0</v>
      </c>
      <c r="U2024">
        <v>5</v>
      </c>
      <c r="IF2024">
        <v>17006</v>
      </c>
      <c r="IG2024" t="s">
        <v>308</v>
      </c>
      <c r="IH2024" t="s">
        <v>266</v>
      </c>
      <c r="IK2024">
        <v>-2</v>
      </c>
      <c r="IL2024" t="s">
        <v>257</v>
      </c>
      <c r="IM2024" t="s">
        <v>258</v>
      </c>
      <c r="IN2024" t="s">
        <v>511</v>
      </c>
      <c r="IP2024" t="s">
        <v>538</v>
      </c>
    </row>
    <row r="2025" spans="1:250" x14ac:dyDescent="0.25">
      <c r="A2025">
        <v>36130</v>
      </c>
      <c r="B2025">
        <v>-890804480</v>
      </c>
      <c r="C2025">
        <v>1837</v>
      </c>
      <c r="D2025" t="s">
        <v>250</v>
      </c>
      <c r="E2025" t="s">
        <v>251</v>
      </c>
      <c r="F2025">
        <v>13794</v>
      </c>
      <c r="G2025" t="s">
        <v>264</v>
      </c>
      <c r="H2025" t="s">
        <v>265</v>
      </c>
      <c r="I2025">
        <v>427</v>
      </c>
      <c r="J2025" t="s">
        <v>475</v>
      </c>
      <c r="K2025" t="s">
        <v>476</v>
      </c>
      <c r="L2025">
        <v>17006</v>
      </c>
      <c r="M2025" t="s">
        <v>308</v>
      </c>
      <c r="N2025" t="s">
        <v>309</v>
      </c>
      <c r="O2025">
        <v>17006</v>
      </c>
      <c r="P2025" t="s">
        <v>308</v>
      </c>
      <c r="Q2025" t="s">
        <v>309</v>
      </c>
      <c r="R2025" t="s">
        <v>497</v>
      </c>
      <c r="S2025">
        <v>0</v>
      </c>
      <c r="U2025">
        <v>5</v>
      </c>
      <c r="IF2025">
        <v>17006</v>
      </c>
      <c r="IG2025" t="s">
        <v>308</v>
      </c>
      <c r="IH2025" t="s">
        <v>266</v>
      </c>
      <c r="IK2025">
        <v>-2</v>
      </c>
      <c r="IL2025" t="s">
        <v>257</v>
      </c>
      <c r="IM2025" t="s">
        <v>258</v>
      </c>
      <c r="IN2025" t="s">
        <v>511</v>
      </c>
      <c r="IP2025" t="s">
        <v>538</v>
      </c>
    </row>
    <row r="2026" spans="1:250" x14ac:dyDescent="0.25">
      <c r="A2026">
        <v>36131</v>
      </c>
      <c r="B2026">
        <v>-890804480</v>
      </c>
      <c r="C2026">
        <v>1837</v>
      </c>
      <c r="D2026" t="s">
        <v>250</v>
      </c>
      <c r="E2026" t="s">
        <v>251</v>
      </c>
      <c r="F2026">
        <v>13794</v>
      </c>
      <c r="G2026" t="s">
        <v>264</v>
      </c>
      <c r="H2026" t="s">
        <v>265</v>
      </c>
      <c r="I2026">
        <v>424</v>
      </c>
      <c r="J2026" t="s">
        <v>477</v>
      </c>
      <c r="K2026" t="s">
        <v>478</v>
      </c>
      <c r="L2026">
        <v>17006</v>
      </c>
      <c r="M2026" t="s">
        <v>308</v>
      </c>
      <c r="N2026" t="s">
        <v>309</v>
      </c>
      <c r="O2026">
        <v>17006</v>
      </c>
      <c r="P2026" t="s">
        <v>308</v>
      </c>
      <c r="Q2026" t="s">
        <v>309</v>
      </c>
      <c r="R2026" t="s">
        <v>497</v>
      </c>
      <c r="S2026">
        <v>0</v>
      </c>
      <c r="U2026">
        <v>5</v>
      </c>
      <c r="IF2026">
        <v>17006</v>
      </c>
      <c r="IG2026" t="s">
        <v>308</v>
      </c>
      <c r="IH2026" t="s">
        <v>266</v>
      </c>
      <c r="IK2026">
        <v>-2</v>
      </c>
      <c r="IL2026" t="s">
        <v>257</v>
      </c>
      <c r="IM2026" t="s">
        <v>258</v>
      </c>
      <c r="IN2026" t="s">
        <v>511</v>
      </c>
      <c r="IP2026" t="s">
        <v>538</v>
      </c>
    </row>
    <row r="2027" spans="1:250" x14ac:dyDescent="0.25">
      <c r="A2027">
        <v>36132</v>
      </c>
      <c r="B2027">
        <v>-890804480</v>
      </c>
      <c r="C2027">
        <v>1837</v>
      </c>
      <c r="D2027" t="s">
        <v>250</v>
      </c>
      <c r="E2027" t="s">
        <v>251</v>
      </c>
      <c r="F2027">
        <v>13794</v>
      </c>
      <c r="G2027" t="s">
        <v>264</v>
      </c>
      <c r="H2027" t="s">
        <v>265</v>
      </c>
      <c r="I2027">
        <v>437</v>
      </c>
      <c r="J2027" t="s">
        <v>506</v>
      </c>
      <c r="K2027" t="s">
        <v>507</v>
      </c>
      <c r="L2027">
        <v>17006</v>
      </c>
      <c r="M2027" t="s">
        <v>308</v>
      </c>
      <c r="N2027" t="s">
        <v>309</v>
      </c>
      <c r="O2027">
        <v>17006</v>
      </c>
      <c r="P2027" t="s">
        <v>308</v>
      </c>
      <c r="Q2027" t="s">
        <v>309</v>
      </c>
      <c r="R2027" t="s">
        <v>497</v>
      </c>
      <c r="S2027">
        <v>0</v>
      </c>
      <c r="U2027">
        <v>5</v>
      </c>
      <c r="IF2027">
        <v>17006</v>
      </c>
      <c r="IG2027" t="s">
        <v>308</v>
      </c>
      <c r="IH2027" t="s">
        <v>266</v>
      </c>
      <c r="IK2027">
        <v>-2</v>
      </c>
      <c r="IL2027" t="s">
        <v>257</v>
      </c>
      <c r="IM2027" t="s">
        <v>258</v>
      </c>
      <c r="IN2027" t="s">
        <v>511</v>
      </c>
      <c r="IP2027" t="s">
        <v>538</v>
      </c>
    </row>
    <row r="2028" spans="1:250" x14ac:dyDescent="0.25">
      <c r="A2028">
        <v>36133</v>
      </c>
      <c r="B2028">
        <v>-890804480</v>
      </c>
      <c r="C2028">
        <v>1837</v>
      </c>
      <c r="D2028" t="s">
        <v>250</v>
      </c>
      <c r="E2028" t="s">
        <v>251</v>
      </c>
      <c r="F2028">
        <v>19011</v>
      </c>
      <c r="G2028" t="s">
        <v>310</v>
      </c>
      <c r="H2028" t="s">
        <v>311</v>
      </c>
      <c r="I2028">
        <v>427</v>
      </c>
      <c r="J2028" t="s">
        <v>475</v>
      </c>
      <c r="K2028" t="s">
        <v>476</v>
      </c>
      <c r="L2028">
        <v>19213</v>
      </c>
      <c r="M2028" t="s">
        <v>312</v>
      </c>
      <c r="N2028" t="s">
        <v>313</v>
      </c>
      <c r="O2028">
        <v>19213</v>
      </c>
      <c r="P2028" t="s">
        <v>312</v>
      </c>
      <c r="Q2028" t="s">
        <v>313</v>
      </c>
      <c r="R2028" t="s">
        <v>497</v>
      </c>
      <c r="S2028">
        <v>0</v>
      </c>
      <c r="U2028">
        <v>5</v>
      </c>
      <c r="IF2028">
        <v>19213</v>
      </c>
      <c r="IG2028" t="s">
        <v>312</v>
      </c>
      <c r="IH2028" t="s">
        <v>314</v>
      </c>
      <c r="IK2028">
        <v>-2</v>
      </c>
      <c r="IL2028" t="s">
        <v>257</v>
      </c>
      <c r="IM2028" t="s">
        <v>258</v>
      </c>
      <c r="IN2028" t="s">
        <v>535</v>
      </c>
      <c r="IP2028" t="s">
        <v>539</v>
      </c>
    </row>
    <row r="2029" spans="1:250" x14ac:dyDescent="0.25">
      <c r="A2029">
        <v>36134</v>
      </c>
      <c r="B2029">
        <v>-890804480</v>
      </c>
      <c r="C2029">
        <v>1837</v>
      </c>
      <c r="D2029" t="s">
        <v>250</v>
      </c>
      <c r="E2029" t="s">
        <v>251</v>
      </c>
      <c r="F2029">
        <v>19011</v>
      </c>
      <c r="G2029" t="s">
        <v>310</v>
      </c>
      <c r="H2029" t="s">
        <v>311</v>
      </c>
      <c r="I2029">
        <v>424</v>
      </c>
      <c r="J2029" t="s">
        <v>477</v>
      </c>
      <c r="K2029" t="s">
        <v>478</v>
      </c>
      <c r="L2029">
        <v>19213</v>
      </c>
      <c r="M2029" t="s">
        <v>312</v>
      </c>
      <c r="N2029" t="s">
        <v>313</v>
      </c>
      <c r="O2029">
        <v>19213</v>
      </c>
      <c r="P2029" t="s">
        <v>312</v>
      </c>
      <c r="Q2029" t="s">
        <v>313</v>
      </c>
      <c r="R2029" t="s">
        <v>497</v>
      </c>
      <c r="S2029">
        <v>0</v>
      </c>
      <c r="U2029">
        <v>5</v>
      </c>
      <c r="IF2029">
        <v>19213</v>
      </c>
      <c r="IG2029" t="s">
        <v>312</v>
      </c>
      <c r="IH2029" t="s">
        <v>314</v>
      </c>
      <c r="IK2029">
        <v>-2</v>
      </c>
      <c r="IL2029" t="s">
        <v>257</v>
      </c>
      <c r="IM2029" t="s">
        <v>258</v>
      </c>
      <c r="IN2029" t="s">
        <v>535</v>
      </c>
      <c r="IP2029" t="s">
        <v>539</v>
      </c>
    </row>
    <row r="2030" spans="1:250" x14ac:dyDescent="0.25">
      <c r="A2030">
        <v>36135</v>
      </c>
      <c r="B2030">
        <v>-890804480</v>
      </c>
      <c r="C2030">
        <v>1837</v>
      </c>
      <c r="D2030" t="s">
        <v>250</v>
      </c>
      <c r="E2030" t="s">
        <v>251</v>
      </c>
      <c r="F2030">
        <v>19011</v>
      </c>
      <c r="G2030" t="s">
        <v>310</v>
      </c>
      <c r="H2030" t="s">
        <v>311</v>
      </c>
      <c r="I2030">
        <v>422</v>
      </c>
      <c r="J2030" t="s">
        <v>479</v>
      </c>
      <c r="K2030" t="s">
        <v>480</v>
      </c>
      <c r="L2030">
        <v>19213</v>
      </c>
      <c r="M2030" t="s">
        <v>312</v>
      </c>
      <c r="N2030" t="s">
        <v>313</v>
      </c>
      <c r="O2030">
        <v>19213</v>
      </c>
      <c r="P2030" t="s">
        <v>312</v>
      </c>
      <c r="Q2030" t="s">
        <v>313</v>
      </c>
      <c r="R2030" t="s">
        <v>497</v>
      </c>
      <c r="S2030">
        <v>0</v>
      </c>
      <c r="U2030">
        <v>5</v>
      </c>
      <c r="IF2030">
        <v>19213</v>
      </c>
      <c r="IG2030" t="s">
        <v>312</v>
      </c>
      <c r="IH2030" t="s">
        <v>314</v>
      </c>
      <c r="IK2030">
        <v>-2</v>
      </c>
      <c r="IL2030" t="s">
        <v>257</v>
      </c>
      <c r="IM2030" t="s">
        <v>258</v>
      </c>
      <c r="IN2030" t="s">
        <v>535</v>
      </c>
      <c r="IP2030" t="s">
        <v>539</v>
      </c>
    </row>
    <row r="2031" spans="1:250" x14ac:dyDescent="0.25">
      <c r="A2031">
        <v>36136</v>
      </c>
      <c r="B2031">
        <v>-890804480</v>
      </c>
      <c r="C2031">
        <v>1837</v>
      </c>
      <c r="D2031" t="s">
        <v>250</v>
      </c>
      <c r="E2031" t="s">
        <v>251</v>
      </c>
      <c r="F2031">
        <v>19011</v>
      </c>
      <c r="G2031" t="s">
        <v>310</v>
      </c>
      <c r="H2031" t="s">
        <v>311</v>
      </c>
      <c r="I2031">
        <v>420</v>
      </c>
      <c r="J2031" t="s">
        <v>481</v>
      </c>
      <c r="K2031" t="s">
        <v>482</v>
      </c>
      <c r="L2031">
        <v>19213</v>
      </c>
      <c r="M2031" t="s">
        <v>312</v>
      </c>
      <c r="N2031" t="s">
        <v>313</v>
      </c>
      <c r="O2031">
        <v>19213</v>
      </c>
      <c r="P2031" t="s">
        <v>312</v>
      </c>
      <c r="Q2031" t="s">
        <v>313</v>
      </c>
      <c r="R2031" t="s">
        <v>497</v>
      </c>
      <c r="S2031">
        <v>0</v>
      </c>
      <c r="U2031">
        <v>5</v>
      </c>
      <c r="IF2031">
        <v>19213</v>
      </c>
      <c r="IG2031" t="s">
        <v>312</v>
      </c>
      <c r="IH2031" t="s">
        <v>314</v>
      </c>
      <c r="IK2031">
        <v>-2</v>
      </c>
      <c r="IL2031" t="s">
        <v>257</v>
      </c>
      <c r="IM2031" t="s">
        <v>258</v>
      </c>
      <c r="IN2031" t="s">
        <v>535</v>
      </c>
      <c r="IP2031" t="s">
        <v>539</v>
      </c>
    </row>
    <row r="2032" spans="1:250" x14ac:dyDescent="0.25">
      <c r="A2032">
        <v>36137</v>
      </c>
      <c r="B2032">
        <v>-890804480</v>
      </c>
      <c r="C2032">
        <v>1837</v>
      </c>
      <c r="D2032" t="s">
        <v>250</v>
      </c>
      <c r="E2032" t="s">
        <v>251</v>
      </c>
      <c r="F2032">
        <v>19011</v>
      </c>
      <c r="G2032" t="s">
        <v>310</v>
      </c>
      <c r="H2032" t="s">
        <v>311</v>
      </c>
      <c r="I2032">
        <v>411</v>
      </c>
      <c r="J2032" t="s">
        <v>471</v>
      </c>
      <c r="K2032" t="s">
        <v>472</v>
      </c>
      <c r="L2032">
        <v>19213</v>
      </c>
      <c r="M2032" t="s">
        <v>312</v>
      </c>
      <c r="N2032" t="s">
        <v>313</v>
      </c>
      <c r="O2032">
        <v>19213</v>
      </c>
      <c r="P2032" t="s">
        <v>312</v>
      </c>
      <c r="Q2032" t="s">
        <v>313</v>
      </c>
      <c r="R2032" t="s">
        <v>497</v>
      </c>
      <c r="S2032">
        <v>0</v>
      </c>
      <c r="U2032">
        <v>5</v>
      </c>
      <c r="IF2032">
        <v>19213</v>
      </c>
      <c r="IG2032" t="s">
        <v>312</v>
      </c>
      <c r="IH2032" t="s">
        <v>314</v>
      </c>
      <c r="IK2032">
        <v>-2</v>
      </c>
      <c r="IL2032" t="s">
        <v>257</v>
      </c>
      <c r="IM2032" t="s">
        <v>258</v>
      </c>
      <c r="IN2032" t="s">
        <v>535</v>
      </c>
      <c r="IP2032" t="s">
        <v>539</v>
      </c>
    </row>
    <row r="2033" spans="1:250" x14ac:dyDescent="0.25">
      <c r="A2033">
        <v>36138</v>
      </c>
      <c r="B2033">
        <v>-890804480</v>
      </c>
      <c r="C2033">
        <v>1837</v>
      </c>
      <c r="D2033" t="s">
        <v>250</v>
      </c>
      <c r="E2033" t="s">
        <v>251</v>
      </c>
      <c r="F2033">
        <v>19011</v>
      </c>
      <c r="G2033" t="s">
        <v>310</v>
      </c>
      <c r="H2033" t="s">
        <v>311</v>
      </c>
      <c r="I2033">
        <v>437</v>
      </c>
      <c r="J2033" t="s">
        <v>506</v>
      </c>
      <c r="K2033" t="s">
        <v>507</v>
      </c>
      <c r="L2033">
        <v>19213</v>
      </c>
      <c r="M2033" t="s">
        <v>312</v>
      </c>
      <c r="N2033" t="s">
        <v>313</v>
      </c>
      <c r="O2033">
        <v>19213</v>
      </c>
      <c r="P2033" t="s">
        <v>312</v>
      </c>
      <c r="Q2033" t="s">
        <v>313</v>
      </c>
      <c r="R2033" t="s">
        <v>497</v>
      </c>
      <c r="S2033">
        <v>0</v>
      </c>
      <c r="U2033">
        <v>5</v>
      </c>
      <c r="IF2033">
        <v>19213</v>
      </c>
      <c r="IG2033" t="s">
        <v>312</v>
      </c>
      <c r="IH2033" t="s">
        <v>314</v>
      </c>
      <c r="IK2033">
        <v>-2</v>
      </c>
      <c r="IL2033" t="s">
        <v>257</v>
      </c>
      <c r="IM2033" t="s">
        <v>258</v>
      </c>
      <c r="IN2033" t="s">
        <v>535</v>
      </c>
      <c r="IP2033" t="s">
        <v>539</v>
      </c>
    </row>
    <row r="2034" spans="1:250" x14ac:dyDescent="0.25">
      <c r="A2034">
        <v>36139</v>
      </c>
      <c r="B2034">
        <v>-890804480</v>
      </c>
      <c r="C2034">
        <v>1837</v>
      </c>
      <c r="D2034" t="s">
        <v>250</v>
      </c>
      <c r="E2034" t="s">
        <v>251</v>
      </c>
      <c r="F2034">
        <v>19011</v>
      </c>
      <c r="G2034" t="s">
        <v>310</v>
      </c>
      <c r="H2034" t="s">
        <v>311</v>
      </c>
      <c r="I2034">
        <v>436</v>
      </c>
      <c r="J2034" t="s">
        <v>504</v>
      </c>
      <c r="K2034" t="s">
        <v>505</v>
      </c>
      <c r="L2034">
        <v>19213</v>
      </c>
      <c r="M2034" t="s">
        <v>312</v>
      </c>
      <c r="N2034" t="s">
        <v>313</v>
      </c>
      <c r="O2034">
        <v>19213</v>
      </c>
      <c r="P2034" t="s">
        <v>312</v>
      </c>
      <c r="Q2034" t="s">
        <v>313</v>
      </c>
      <c r="R2034" t="s">
        <v>497</v>
      </c>
      <c r="S2034">
        <v>0</v>
      </c>
      <c r="U2034">
        <v>5</v>
      </c>
      <c r="IF2034">
        <v>19213</v>
      </c>
      <c r="IG2034" t="s">
        <v>312</v>
      </c>
      <c r="IH2034" t="s">
        <v>314</v>
      </c>
      <c r="IK2034">
        <v>-2</v>
      </c>
      <c r="IL2034" t="s">
        <v>257</v>
      </c>
      <c r="IM2034" t="s">
        <v>258</v>
      </c>
      <c r="IN2034" t="s">
        <v>535</v>
      </c>
      <c r="IP2034" t="s">
        <v>539</v>
      </c>
    </row>
    <row r="2035" spans="1:250" x14ac:dyDescent="0.25">
      <c r="A2035">
        <v>36140</v>
      </c>
      <c r="B2035">
        <v>-890804480</v>
      </c>
      <c r="C2035">
        <v>1837</v>
      </c>
      <c r="D2035" t="s">
        <v>250</v>
      </c>
      <c r="E2035" t="s">
        <v>251</v>
      </c>
      <c r="F2035">
        <v>19011</v>
      </c>
      <c r="G2035" t="s">
        <v>310</v>
      </c>
      <c r="H2035" t="s">
        <v>311</v>
      </c>
      <c r="I2035">
        <v>435</v>
      </c>
      <c r="J2035" t="s">
        <v>493</v>
      </c>
      <c r="K2035" t="s">
        <v>494</v>
      </c>
      <c r="L2035">
        <v>19213</v>
      </c>
      <c r="M2035" t="s">
        <v>312</v>
      </c>
      <c r="N2035" t="s">
        <v>313</v>
      </c>
      <c r="O2035">
        <v>19213</v>
      </c>
      <c r="P2035" t="s">
        <v>312</v>
      </c>
      <c r="Q2035" t="s">
        <v>313</v>
      </c>
      <c r="R2035" t="s">
        <v>497</v>
      </c>
      <c r="S2035">
        <v>0</v>
      </c>
      <c r="U2035">
        <v>5</v>
      </c>
      <c r="IF2035">
        <v>19213</v>
      </c>
      <c r="IG2035" t="s">
        <v>312</v>
      </c>
      <c r="IH2035" t="s">
        <v>314</v>
      </c>
      <c r="IK2035">
        <v>-2</v>
      </c>
      <c r="IL2035" t="s">
        <v>257</v>
      </c>
      <c r="IM2035" t="s">
        <v>258</v>
      </c>
      <c r="IN2035" t="s">
        <v>535</v>
      </c>
      <c r="IP2035" t="s">
        <v>539</v>
      </c>
    </row>
    <row r="2036" spans="1:250" x14ac:dyDescent="0.25">
      <c r="A2036">
        <v>36141</v>
      </c>
      <c r="B2036">
        <v>-890804480</v>
      </c>
      <c r="C2036">
        <v>1837</v>
      </c>
      <c r="D2036" t="s">
        <v>250</v>
      </c>
      <c r="E2036" t="s">
        <v>251</v>
      </c>
      <c r="F2036">
        <v>19011</v>
      </c>
      <c r="G2036" t="s">
        <v>310</v>
      </c>
      <c r="H2036" t="s">
        <v>311</v>
      </c>
      <c r="I2036">
        <v>431</v>
      </c>
      <c r="J2036" t="s">
        <v>495</v>
      </c>
      <c r="K2036" t="s">
        <v>496</v>
      </c>
      <c r="L2036">
        <v>19213</v>
      </c>
      <c r="M2036" t="s">
        <v>312</v>
      </c>
      <c r="N2036" t="s">
        <v>313</v>
      </c>
      <c r="O2036">
        <v>19213</v>
      </c>
      <c r="P2036" t="s">
        <v>312</v>
      </c>
      <c r="Q2036" t="s">
        <v>313</v>
      </c>
      <c r="R2036" t="s">
        <v>497</v>
      </c>
      <c r="S2036">
        <v>0</v>
      </c>
      <c r="U2036">
        <v>5</v>
      </c>
      <c r="IF2036">
        <v>19213</v>
      </c>
      <c r="IG2036" t="s">
        <v>312</v>
      </c>
      <c r="IH2036" t="s">
        <v>314</v>
      </c>
      <c r="IK2036">
        <v>-2</v>
      </c>
      <c r="IL2036" t="s">
        <v>257</v>
      </c>
      <c r="IM2036" t="s">
        <v>258</v>
      </c>
      <c r="IN2036" t="s">
        <v>535</v>
      </c>
      <c r="IP2036" t="s">
        <v>539</v>
      </c>
    </row>
    <row r="2037" spans="1:250" x14ac:dyDescent="0.25">
      <c r="A2037">
        <v>36142</v>
      </c>
      <c r="B2037">
        <v>-890804480</v>
      </c>
      <c r="C2037">
        <v>1837</v>
      </c>
      <c r="D2037" t="s">
        <v>250</v>
      </c>
      <c r="E2037" t="s">
        <v>251</v>
      </c>
      <c r="F2037">
        <v>19011</v>
      </c>
      <c r="G2037" t="s">
        <v>310</v>
      </c>
      <c r="H2037" t="s">
        <v>311</v>
      </c>
      <c r="I2037">
        <v>429</v>
      </c>
      <c r="J2037" t="s">
        <v>473</v>
      </c>
      <c r="K2037" t="s">
        <v>474</v>
      </c>
      <c r="L2037">
        <v>19213</v>
      </c>
      <c r="M2037" t="s">
        <v>312</v>
      </c>
      <c r="N2037" t="s">
        <v>313</v>
      </c>
      <c r="O2037">
        <v>19213</v>
      </c>
      <c r="P2037" t="s">
        <v>312</v>
      </c>
      <c r="Q2037" t="s">
        <v>313</v>
      </c>
      <c r="R2037" t="s">
        <v>497</v>
      </c>
      <c r="S2037">
        <v>0</v>
      </c>
      <c r="U2037">
        <v>5</v>
      </c>
      <c r="IF2037">
        <v>19213</v>
      </c>
      <c r="IG2037" t="s">
        <v>312</v>
      </c>
      <c r="IH2037" t="s">
        <v>314</v>
      </c>
      <c r="IK2037">
        <v>-2</v>
      </c>
      <c r="IL2037" t="s">
        <v>257</v>
      </c>
      <c r="IM2037" t="s">
        <v>258</v>
      </c>
      <c r="IN2037" t="s">
        <v>535</v>
      </c>
      <c r="IP2037" t="s">
        <v>539</v>
      </c>
    </row>
    <row r="2038" spans="1:250" x14ac:dyDescent="0.25">
      <c r="A2038">
        <v>36143</v>
      </c>
      <c r="B2038">
        <v>-890804480</v>
      </c>
      <c r="C2038">
        <v>1837</v>
      </c>
      <c r="D2038" t="s">
        <v>250</v>
      </c>
      <c r="E2038" t="s">
        <v>251</v>
      </c>
      <c r="F2038">
        <v>9695</v>
      </c>
      <c r="G2038" t="s">
        <v>267</v>
      </c>
      <c r="H2038" t="s">
        <v>268</v>
      </c>
      <c r="I2038">
        <v>411</v>
      </c>
      <c r="J2038" t="s">
        <v>471</v>
      </c>
      <c r="K2038" t="s">
        <v>472</v>
      </c>
      <c r="L2038">
        <v>21324</v>
      </c>
      <c r="M2038" t="s">
        <v>315</v>
      </c>
      <c r="N2038" t="s">
        <v>316</v>
      </c>
      <c r="O2038">
        <v>21324</v>
      </c>
      <c r="P2038" t="s">
        <v>315</v>
      </c>
      <c r="Q2038" t="s">
        <v>316</v>
      </c>
      <c r="R2038" t="s">
        <v>497</v>
      </c>
      <c r="S2038">
        <v>0</v>
      </c>
      <c r="U2038">
        <v>5</v>
      </c>
      <c r="IF2038">
        <v>21324</v>
      </c>
      <c r="IG2038" t="s">
        <v>315</v>
      </c>
      <c r="IH2038" t="s">
        <v>269</v>
      </c>
      <c r="IK2038">
        <v>-2</v>
      </c>
      <c r="IL2038" t="s">
        <v>257</v>
      </c>
      <c r="IM2038" t="s">
        <v>258</v>
      </c>
      <c r="IN2038" t="s">
        <v>509</v>
      </c>
      <c r="IP2038" t="s">
        <v>540</v>
      </c>
    </row>
    <row r="2039" spans="1:250" x14ac:dyDescent="0.25">
      <c r="A2039">
        <v>36144</v>
      </c>
      <c r="B2039">
        <v>-890804480</v>
      </c>
      <c r="C2039">
        <v>1837</v>
      </c>
      <c r="D2039" t="s">
        <v>250</v>
      </c>
      <c r="E2039" t="s">
        <v>251</v>
      </c>
      <c r="F2039">
        <v>9695</v>
      </c>
      <c r="G2039" t="s">
        <v>267</v>
      </c>
      <c r="H2039" t="s">
        <v>268</v>
      </c>
      <c r="I2039">
        <v>431</v>
      </c>
      <c r="J2039" t="s">
        <v>495</v>
      </c>
      <c r="K2039" t="s">
        <v>496</v>
      </c>
      <c r="L2039">
        <v>21324</v>
      </c>
      <c r="M2039" t="s">
        <v>315</v>
      </c>
      <c r="N2039" t="s">
        <v>316</v>
      </c>
      <c r="O2039">
        <v>21324</v>
      </c>
      <c r="P2039" t="s">
        <v>315</v>
      </c>
      <c r="Q2039" t="s">
        <v>316</v>
      </c>
      <c r="R2039" t="s">
        <v>497</v>
      </c>
      <c r="S2039">
        <v>0</v>
      </c>
      <c r="U2039">
        <v>5</v>
      </c>
      <c r="IF2039">
        <v>21324</v>
      </c>
      <c r="IG2039" t="s">
        <v>315</v>
      </c>
      <c r="IH2039" t="s">
        <v>269</v>
      </c>
      <c r="IK2039">
        <v>-2</v>
      </c>
      <c r="IL2039" t="s">
        <v>257</v>
      </c>
      <c r="IM2039" t="s">
        <v>258</v>
      </c>
      <c r="IN2039" t="s">
        <v>509</v>
      </c>
      <c r="IP2039" t="s">
        <v>540</v>
      </c>
    </row>
    <row r="2040" spans="1:250" x14ac:dyDescent="0.25">
      <c r="A2040">
        <v>36145</v>
      </c>
      <c r="B2040">
        <v>-890804480</v>
      </c>
      <c r="C2040">
        <v>1837</v>
      </c>
      <c r="D2040" t="s">
        <v>250</v>
      </c>
      <c r="E2040" t="s">
        <v>251</v>
      </c>
      <c r="F2040">
        <v>9695</v>
      </c>
      <c r="G2040" t="s">
        <v>267</v>
      </c>
      <c r="H2040" t="s">
        <v>268</v>
      </c>
      <c r="I2040">
        <v>429</v>
      </c>
      <c r="J2040" t="s">
        <v>473</v>
      </c>
      <c r="K2040" t="s">
        <v>474</v>
      </c>
      <c r="L2040">
        <v>21324</v>
      </c>
      <c r="M2040" t="s">
        <v>315</v>
      </c>
      <c r="N2040" t="s">
        <v>316</v>
      </c>
      <c r="O2040">
        <v>21324</v>
      </c>
      <c r="P2040" t="s">
        <v>315</v>
      </c>
      <c r="Q2040" t="s">
        <v>316</v>
      </c>
      <c r="R2040" t="s">
        <v>497</v>
      </c>
      <c r="S2040">
        <v>0</v>
      </c>
      <c r="U2040">
        <v>5</v>
      </c>
      <c r="IF2040">
        <v>21324</v>
      </c>
      <c r="IG2040" t="s">
        <v>315</v>
      </c>
      <c r="IH2040" t="s">
        <v>269</v>
      </c>
      <c r="IK2040">
        <v>-2</v>
      </c>
      <c r="IL2040" t="s">
        <v>257</v>
      </c>
      <c r="IM2040" t="s">
        <v>258</v>
      </c>
      <c r="IN2040" t="s">
        <v>509</v>
      </c>
      <c r="IP2040" t="s">
        <v>540</v>
      </c>
    </row>
    <row r="2041" spans="1:250" x14ac:dyDescent="0.25">
      <c r="A2041">
        <v>36146</v>
      </c>
      <c r="B2041">
        <v>-890804480</v>
      </c>
      <c r="C2041">
        <v>1837</v>
      </c>
      <c r="D2041" t="s">
        <v>250</v>
      </c>
      <c r="E2041" t="s">
        <v>251</v>
      </c>
      <c r="F2041">
        <v>9695</v>
      </c>
      <c r="G2041" t="s">
        <v>267</v>
      </c>
      <c r="H2041" t="s">
        <v>268</v>
      </c>
      <c r="I2041">
        <v>427</v>
      </c>
      <c r="J2041" t="s">
        <v>475</v>
      </c>
      <c r="K2041" t="s">
        <v>476</v>
      </c>
      <c r="L2041">
        <v>21324</v>
      </c>
      <c r="M2041" t="s">
        <v>315</v>
      </c>
      <c r="N2041" t="s">
        <v>316</v>
      </c>
      <c r="O2041">
        <v>21324</v>
      </c>
      <c r="P2041" t="s">
        <v>315</v>
      </c>
      <c r="Q2041" t="s">
        <v>316</v>
      </c>
      <c r="R2041" t="s">
        <v>497</v>
      </c>
      <c r="S2041">
        <v>0</v>
      </c>
      <c r="U2041">
        <v>5</v>
      </c>
      <c r="IF2041">
        <v>21324</v>
      </c>
      <c r="IG2041" t="s">
        <v>315</v>
      </c>
      <c r="IH2041" t="s">
        <v>269</v>
      </c>
      <c r="IK2041">
        <v>-2</v>
      </c>
      <c r="IL2041" t="s">
        <v>257</v>
      </c>
      <c r="IM2041" t="s">
        <v>258</v>
      </c>
      <c r="IN2041" t="s">
        <v>509</v>
      </c>
      <c r="IP2041" t="s">
        <v>540</v>
      </c>
    </row>
    <row r="2042" spans="1:250" x14ac:dyDescent="0.25">
      <c r="A2042">
        <v>36147</v>
      </c>
      <c r="B2042">
        <v>-890804480</v>
      </c>
      <c r="C2042">
        <v>1837</v>
      </c>
      <c r="D2042" t="s">
        <v>250</v>
      </c>
      <c r="E2042" t="s">
        <v>251</v>
      </c>
      <c r="F2042">
        <v>9695</v>
      </c>
      <c r="G2042" t="s">
        <v>267</v>
      </c>
      <c r="H2042" t="s">
        <v>268</v>
      </c>
      <c r="I2042">
        <v>424</v>
      </c>
      <c r="J2042" t="s">
        <v>477</v>
      </c>
      <c r="K2042" t="s">
        <v>478</v>
      </c>
      <c r="L2042">
        <v>21324</v>
      </c>
      <c r="M2042" t="s">
        <v>315</v>
      </c>
      <c r="N2042" t="s">
        <v>316</v>
      </c>
      <c r="O2042">
        <v>21324</v>
      </c>
      <c r="P2042" t="s">
        <v>315</v>
      </c>
      <c r="Q2042" t="s">
        <v>316</v>
      </c>
      <c r="R2042" t="s">
        <v>497</v>
      </c>
      <c r="S2042">
        <v>0</v>
      </c>
      <c r="U2042">
        <v>5</v>
      </c>
      <c r="IF2042">
        <v>21324</v>
      </c>
      <c r="IG2042" t="s">
        <v>315</v>
      </c>
      <c r="IH2042" t="s">
        <v>269</v>
      </c>
      <c r="IK2042">
        <v>-2</v>
      </c>
      <c r="IL2042" t="s">
        <v>257</v>
      </c>
      <c r="IM2042" t="s">
        <v>258</v>
      </c>
      <c r="IN2042" t="s">
        <v>509</v>
      </c>
      <c r="IP2042" t="s">
        <v>540</v>
      </c>
    </row>
    <row r="2043" spans="1:250" x14ac:dyDescent="0.25">
      <c r="A2043">
        <v>36148</v>
      </c>
      <c r="B2043">
        <v>-890804480</v>
      </c>
      <c r="C2043">
        <v>1837</v>
      </c>
      <c r="D2043" t="s">
        <v>250</v>
      </c>
      <c r="E2043" t="s">
        <v>251</v>
      </c>
      <c r="F2043">
        <v>9695</v>
      </c>
      <c r="G2043" t="s">
        <v>267</v>
      </c>
      <c r="H2043" t="s">
        <v>268</v>
      </c>
      <c r="I2043">
        <v>422</v>
      </c>
      <c r="J2043" t="s">
        <v>479</v>
      </c>
      <c r="K2043" t="s">
        <v>480</v>
      </c>
      <c r="L2043">
        <v>21324</v>
      </c>
      <c r="M2043" t="s">
        <v>315</v>
      </c>
      <c r="N2043" t="s">
        <v>316</v>
      </c>
      <c r="O2043">
        <v>21324</v>
      </c>
      <c r="P2043" t="s">
        <v>315</v>
      </c>
      <c r="Q2043" t="s">
        <v>316</v>
      </c>
      <c r="R2043" t="s">
        <v>497</v>
      </c>
      <c r="S2043">
        <v>0</v>
      </c>
      <c r="U2043">
        <v>5</v>
      </c>
      <c r="IF2043">
        <v>21324</v>
      </c>
      <c r="IG2043" t="s">
        <v>315</v>
      </c>
      <c r="IH2043" t="s">
        <v>269</v>
      </c>
      <c r="IK2043">
        <v>-2</v>
      </c>
      <c r="IL2043" t="s">
        <v>257</v>
      </c>
      <c r="IM2043" t="s">
        <v>258</v>
      </c>
      <c r="IN2043" t="s">
        <v>509</v>
      </c>
      <c r="IP2043" t="s">
        <v>540</v>
      </c>
    </row>
    <row r="2044" spans="1:250" x14ac:dyDescent="0.25">
      <c r="A2044">
        <v>36149</v>
      </c>
      <c r="B2044">
        <v>-890804480</v>
      </c>
      <c r="C2044">
        <v>1837</v>
      </c>
      <c r="D2044" t="s">
        <v>250</v>
      </c>
      <c r="E2044" t="s">
        <v>251</v>
      </c>
      <c r="F2044">
        <v>9695</v>
      </c>
      <c r="G2044" t="s">
        <v>267</v>
      </c>
      <c r="H2044" t="s">
        <v>268</v>
      </c>
      <c r="I2044">
        <v>420</v>
      </c>
      <c r="J2044" t="s">
        <v>481</v>
      </c>
      <c r="K2044" t="s">
        <v>482</v>
      </c>
      <c r="L2044">
        <v>21324</v>
      </c>
      <c r="M2044" t="s">
        <v>315</v>
      </c>
      <c r="N2044" t="s">
        <v>316</v>
      </c>
      <c r="O2044">
        <v>21324</v>
      </c>
      <c r="P2044" t="s">
        <v>315</v>
      </c>
      <c r="Q2044" t="s">
        <v>316</v>
      </c>
      <c r="R2044" t="s">
        <v>497</v>
      </c>
      <c r="S2044">
        <v>0</v>
      </c>
      <c r="U2044">
        <v>5</v>
      </c>
      <c r="IF2044">
        <v>21324</v>
      </c>
      <c r="IG2044" t="s">
        <v>315</v>
      </c>
      <c r="IH2044" t="s">
        <v>269</v>
      </c>
      <c r="IK2044">
        <v>-2</v>
      </c>
      <c r="IL2044" t="s">
        <v>257</v>
      </c>
      <c r="IM2044" t="s">
        <v>258</v>
      </c>
      <c r="IN2044" t="s">
        <v>509</v>
      </c>
      <c r="IP2044" t="s">
        <v>540</v>
      </c>
    </row>
    <row r="2045" spans="1:250" x14ac:dyDescent="0.25">
      <c r="A2045">
        <v>36150</v>
      </c>
      <c r="B2045">
        <v>-890804480</v>
      </c>
      <c r="C2045">
        <v>1837</v>
      </c>
      <c r="D2045" t="s">
        <v>250</v>
      </c>
      <c r="E2045" t="s">
        <v>251</v>
      </c>
      <c r="F2045">
        <v>9695</v>
      </c>
      <c r="G2045" t="s">
        <v>267</v>
      </c>
      <c r="H2045" t="s">
        <v>268</v>
      </c>
      <c r="I2045">
        <v>437</v>
      </c>
      <c r="J2045" t="s">
        <v>506</v>
      </c>
      <c r="K2045" t="s">
        <v>507</v>
      </c>
      <c r="L2045">
        <v>21324</v>
      </c>
      <c r="M2045" t="s">
        <v>315</v>
      </c>
      <c r="N2045" t="s">
        <v>316</v>
      </c>
      <c r="O2045">
        <v>21324</v>
      </c>
      <c r="P2045" t="s">
        <v>315</v>
      </c>
      <c r="Q2045" t="s">
        <v>316</v>
      </c>
      <c r="R2045" t="s">
        <v>497</v>
      </c>
      <c r="S2045">
        <v>0</v>
      </c>
      <c r="U2045">
        <v>5</v>
      </c>
      <c r="IF2045">
        <v>21324</v>
      </c>
      <c r="IG2045" t="s">
        <v>315</v>
      </c>
      <c r="IH2045" t="s">
        <v>269</v>
      </c>
      <c r="IK2045">
        <v>-2</v>
      </c>
      <c r="IL2045" t="s">
        <v>257</v>
      </c>
      <c r="IM2045" t="s">
        <v>258</v>
      </c>
      <c r="IN2045" t="s">
        <v>509</v>
      </c>
      <c r="IP2045" t="s">
        <v>540</v>
      </c>
    </row>
    <row r="2046" spans="1:250" x14ac:dyDescent="0.25">
      <c r="A2046">
        <v>36151</v>
      </c>
      <c r="B2046">
        <v>-890804480</v>
      </c>
      <c r="C2046">
        <v>1837</v>
      </c>
      <c r="D2046" t="s">
        <v>250</v>
      </c>
      <c r="E2046" t="s">
        <v>251</v>
      </c>
      <c r="F2046">
        <v>9695</v>
      </c>
      <c r="G2046" t="s">
        <v>267</v>
      </c>
      <c r="H2046" t="s">
        <v>268</v>
      </c>
      <c r="I2046">
        <v>436</v>
      </c>
      <c r="J2046" t="s">
        <v>504</v>
      </c>
      <c r="K2046" t="s">
        <v>505</v>
      </c>
      <c r="L2046">
        <v>21324</v>
      </c>
      <c r="M2046" t="s">
        <v>315</v>
      </c>
      <c r="N2046" t="s">
        <v>316</v>
      </c>
      <c r="O2046">
        <v>21324</v>
      </c>
      <c r="P2046" t="s">
        <v>315</v>
      </c>
      <c r="Q2046" t="s">
        <v>316</v>
      </c>
      <c r="R2046" t="s">
        <v>497</v>
      </c>
      <c r="S2046">
        <v>0</v>
      </c>
      <c r="U2046">
        <v>5</v>
      </c>
      <c r="IF2046">
        <v>21324</v>
      </c>
      <c r="IG2046" t="s">
        <v>315</v>
      </c>
      <c r="IH2046" t="s">
        <v>269</v>
      </c>
      <c r="IK2046">
        <v>-2</v>
      </c>
      <c r="IL2046" t="s">
        <v>257</v>
      </c>
      <c r="IM2046" t="s">
        <v>258</v>
      </c>
      <c r="IN2046" t="s">
        <v>509</v>
      </c>
      <c r="IP2046" t="s">
        <v>540</v>
      </c>
    </row>
    <row r="2047" spans="1:250" x14ac:dyDescent="0.25">
      <c r="A2047">
        <v>36152</v>
      </c>
      <c r="B2047">
        <v>-890804480</v>
      </c>
      <c r="C2047">
        <v>1837</v>
      </c>
      <c r="D2047" t="s">
        <v>250</v>
      </c>
      <c r="E2047" t="s">
        <v>251</v>
      </c>
      <c r="F2047">
        <v>9695</v>
      </c>
      <c r="G2047" t="s">
        <v>267</v>
      </c>
      <c r="H2047" t="s">
        <v>268</v>
      </c>
      <c r="I2047">
        <v>435</v>
      </c>
      <c r="J2047" t="s">
        <v>493</v>
      </c>
      <c r="K2047" t="s">
        <v>494</v>
      </c>
      <c r="L2047">
        <v>21324</v>
      </c>
      <c r="M2047" t="s">
        <v>315</v>
      </c>
      <c r="N2047" t="s">
        <v>316</v>
      </c>
      <c r="O2047">
        <v>21324</v>
      </c>
      <c r="P2047" t="s">
        <v>315</v>
      </c>
      <c r="Q2047" t="s">
        <v>316</v>
      </c>
      <c r="R2047" t="s">
        <v>497</v>
      </c>
      <c r="S2047">
        <v>0</v>
      </c>
      <c r="U2047">
        <v>5</v>
      </c>
      <c r="IF2047">
        <v>21324</v>
      </c>
      <c r="IG2047" t="s">
        <v>315</v>
      </c>
      <c r="IH2047" t="s">
        <v>269</v>
      </c>
      <c r="IK2047">
        <v>-2</v>
      </c>
      <c r="IL2047" t="s">
        <v>257</v>
      </c>
      <c r="IM2047" t="s">
        <v>258</v>
      </c>
      <c r="IN2047" t="s">
        <v>509</v>
      </c>
      <c r="IP2047" t="s">
        <v>540</v>
      </c>
    </row>
    <row r="2048" spans="1:250" x14ac:dyDescent="0.25">
      <c r="A2048">
        <v>36153</v>
      </c>
      <c r="B2048">
        <v>-890804480</v>
      </c>
      <c r="C2048">
        <v>1837</v>
      </c>
      <c r="D2048" t="s">
        <v>250</v>
      </c>
      <c r="E2048" t="s">
        <v>251</v>
      </c>
      <c r="F2048">
        <v>13794</v>
      </c>
      <c r="G2048" t="s">
        <v>264</v>
      </c>
      <c r="H2048" t="s">
        <v>265</v>
      </c>
      <c r="I2048">
        <v>422</v>
      </c>
      <c r="J2048" t="s">
        <v>479</v>
      </c>
      <c r="K2048" t="s">
        <v>480</v>
      </c>
      <c r="L2048">
        <v>22128</v>
      </c>
      <c r="M2048" t="s">
        <v>317</v>
      </c>
      <c r="N2048" t="s">
        <v>318</v>
      </c>
      <c r="O2048">
        <v>22128</v>
      </c>
      <c r="P2048" t="s">
        <v>317</v>
      </c>
      <c r="Q2048" t="s">
        <v>318</v>
      </c>
      <c r="R2048" t="s">
        <v>497</v>
      </c>
      <c r="S2048">
        <v>0</v>
      </c>
      <c r="U2048">
        <v>5</v>
      </c>
      <c r="IF2048">
        <v>22128</v>
      </c>
      <c r="IG2048" t="s">
        <v>317</v>
      </c>
      <c r="IH2048" t="s">
        <v>266</v>
      </c>
      <c r="IK2048">
        <v>-2</v>
      </c>
      <c r="IL2048" t="s">
        <v>257</v>
      </c>
      <c r="IM2048" t="s">
        <v>258</v>
      </c>
      <c r="IN2048" t="s">
        <v>511</v>
      </c>
      <c r="IP2048" t="s">
        <v>541</v>
      </c>
    </row>
    <row r="2049" spans="1:250" x14ac:dyDescent="0.25">
      <c r="A2049">
        <v>36154</v>
      </c>
      <c r="B2049">
        <v>-890804480</v>
      </c>
      <c r="C2049">
        <v>1837</v>
      </c>
      <c r="D2049" t="s">
        <v>250</v>
      </c>
      <c r="E2049" t="s">
        <v>251</v>
      </c>
      <c r="F2049">
        <v>13794</v>
      </c>
      <c r="G2049" t="s">
        <v>264</v>
      </c>
      <c r="H2049" t="s">
        <v>265</v>
      </c>
      <c r="I2049">
        <v>420</v>
      </c>
      <c r="J2049" t="s">
        <v>481</v>
      </c>
      <c r="K2049" t="s">
        <v>482</v>
      </c>
      <c r="L2049">
        <v>22128</v>
      </c>
      <c r="M2049" t="s">
        <v>317</v>
      </c>
      <c r="N2049" t="s">
        <v>318</v>
      </c>
      <c r="O2049">
        <v>22128</v>
      </c>
      <c r="P2049" t="s">
        <v>317</v>
      </c>
      <c r="Q2049" t="s">
        <v>318</v>
      </c>
      <c r="R2049" t="s">
        <v>497</v>
      </c>
      <c r="S2049">
        <v>0</v>
      </c>
      <c r="U2049">
        <v>5</v>
      </c>
      <c r="IF2049">
        <v>22128</v>
      </c>
      <c r="IG2049" t="s">
        <v>317</v>
      </c>
      <c r="IH2049" t="s">
        <v>266</v>
      </c>
      <c r="IK2049">
        <v>-2</v>
      </c>
      <c r="IL2049" t="s">
        <v>257</v>
      </c>
      <c r="IM2049" t="s">
        <v>258</v>
      </c>
      <c r="IN2049" t="s">
        <v>511</v>
      </c>
      <c r="IP2049" t="s">
        <v>541</v>
      </c>
    </row>
    <row r="2050" spans="1:250" x14ac:dyDescent="0.25">
      <c r="A2050">
        <v>36155</v>
      </c>
      <c r="B2050">
        <v>-890804480</v>
      </c>
      <c r="C2050">
        <v>1837</v>
      </c>
      <c r="D2050" t="s">
        <v>250</v>
      </c>
      <c r="E2050" t="s">
        <v>251</v>
      </c>
      <c r="F2050">
        <v>13794</v>
      </c>
      <c r="G2050" t="s">
        <v>264</v>
      </c>
      <c r="H2050" t="s">
        <v>265</v>
      </c>
      <c r="I2050">
        <v>411</v>
      </c>
      <c r="J2050" t="s">
        <v>471</v>
      </c>
      <c r="K2050" t="s">
        <v>472</v>
      </c>
      <c r="L2050">
        <v>22128</v>
      </c>
      <c r="M2050" t="s">
        <v>317</v>
      </c>
      <c r="N2050" t="s">
        <v>318</v>
      </c>
      <c r="O2050">
        <v>22128</v>
      </c>
      <c r="P2050" t="s">
        <v>317</v>
      </c>
      <c r="Q2050" t="s">
        <v>318</v>
      </c>
      <c r="R2050" t="s">
        <v>497</v>
      </c>
      <c r="S2050">
        <v>0</v>
      </c>
      <c r="U2050">
        <v>5</v>
      </c>
      <c r="IF2050">
        <v>22128</v>
      </c>
      <c r="IG2050" t="s">
        <v>317</v>
      </c>
      <c r="IH2050" t="s">
        <v>266</v>
      </c>
      <c r="IK2050">
        <v>-2</v>
      </c>
      <c r="IL2050" t="s">
        <v>257</v>
      </c>
      <c r="IM2050" t="s">
        <v>258</v>
      </c>
      <c r="IN2050" t="s">
        <v>511</v>
      </c>
      <c r="IP2050" t="s">
        <v>541</v>
      </c>
    </row>
    <row r="2051" spans="1:250" x14ac:dyDescent="0.25">
      <c r="A2051">
        <v>36156</v>
      </c>
      <c r="B2051">
        <v>-890804480</v>
      </c>
      <c r="C2051">
        <v>1837</v>
      </c>
      <c r="D2051" t="s">
        <v>250</v>
      </c>
      <c r="E2051" t="s">
        <v>251</v>
      </c>
      <c r="F2051">
        <v>13794</v>
      </c>
      <c r="G2051" t="s">
        <v>264</v>
      </c>
      <c r="H2051" t="s">
        <v>265</v>
      </c>
      <c r="I2051">
        <v>436</v>
      </c>
      <c r="J2051" t="s">
        <v>504</v>
      </c>
      <c r="K2051" t="s">
        <v>505</v>
      </c>
      <c r="L2051">
        <v>22128</v>
      </c>
      <c r="M2051" t="s">
        <v>317</v>
      </c>
      <c r="N2051" t="s">
        <v>318</v>
      </c>
      <c r="O2051">
        <v>22128</v>
      </c>
      <c r="P2051" t="s">
        <v>317</v>
      </c>
      <c r="Q2051" t="s">
        <v>318</v>
      </c>
      <c r="R2051" t="s">
        <v>497</v>
      </c>
      <c r="S2051">
        <v>0</v>
      </c>
      <c r="U2051">
        <v>5</v>
      </c>
      <c r="IF2051">
        <v>22128</v>
      </c>
      <c r="IG2051" t="s">
        <v>317</v>
      </c>
      <c r="IH2051" t="s">
        <v>266</v>
      </c>
      <c r="IK2051">
        <v>-2</v>
      </c>
      <c r="IL2051" t="s">
        <v>257</v>
      </c>
      <c r="IM2051" t="s">
        <v>258</v>
      </c>
      <c r="IN2051" t="s">
        <v>511</v>
      </c>
      <c r="IP2051" t="s">
        <v>541</v>
      </c>
    </row>
    <row r="2052" spans="1:250" x14ac:dyDescent="0.25">
      <c r="A2052">
        <v>36157</v>
      </c>
      <c r="B2052">
        <v>-890804480</v>
      </c>
      <c r="C2052">
        <v>1837</v>
      </c>
      <c r="D2052" t="s">
        <v>250</v>
      </c>
      <c r="E2052" t="s">
        <v>251</v>
      </c>
      <c r="F2052">
        <v>13794</v>
      </c>
      <c r="G2052" t="s">
        <v>264</v>
      </c>
      <c r="H2052" t="s">
        <v>265</v>
      </c>
      <c r="I2052">
        <v>435</v>
      </c>
      <c r="J2052" t="s">
        <v>493</v>
      </c>
      <c r="K2052" t="s">
        <v>494</v>
      </c>
      <c r="L2052">
        <v>22128</v>
      </c>
      <c r="M2052" t="s">
        <v>317</v>
      </c>
      <c r="N2052" t="s">
        <v>318</v>
      </c>
      <c r="O2052">
        <v>22128</v>
      </c>
      <c r="P2052" t="s">
        <v>317</v>
      </c>
      <c r="Q2052" t="s">
        <v>318</v>
      </c>
      <c r="R2052" t="s">
        <v>497</v>
      </c>
      <c r="S2052">
        <v>0</v>
      </c>
      <c r="U2052">
        <v>5</v>
      </c>
      <c r="IF2052">
        <v>22128</v>
      </c>
      <c r="IG2052" t="s">
        <v>317</v>
      </c>
      <c r="IH2052" t="s">
        <v>266</v>
      </c>
      <c r="IK2052">
        <v>-2</v>
      </c>
      <c r="IL2052" t="s">
        <v>257</v>
      </c>
      <c r="IM2052" t="s">
        <v>258</v>
      </c>
      <c r="IN2052" t="s">
        <v>511</v>
      </c>
      <c r="IP2052" t="s">
        <v>541</v>
      </c>
    </row>
    <row r="2053" spans="1:250" x14ac:dyDescent="0.25">
      <c r="A2053">
        <v>36158</v>
      </c>
      <c r="B2053">
        <v>-890804480</v>
      </c>
      <c r="C2053">
        <v>1837</v>
      </c>
      <c r="D2053" t="s">
        <v>250</v>
      </c>
      <c r="E2053" t="s">
        <v>251</v>
      </c>
      <c r="F2053">
        <v>13794</v>
      </c>
      <c r="G2053" t="s">
        <v>264</v>
      </c>
      <c r="H2053" t="s">
        <v>265</v>
      </c>
      <c r="I2053">
        <v>431</v>
      </c>
      <c r="J2053" t="s">
        <v>495</v>
      </c>
      <c r="K2053" t="s">
        <v>496</v>
      </c>
      <c r="L2053">
        <v>22128</v>
      </c>
      <c r="M2053" t="s">
        <v>317</v>
      </c>
      <c r="N2053" t="s">
        <v>318</v>
      </c>
      <c r="O2053">
        <v>22128</v>
      </c>
      <c r="P2053" t="s">
        <v>317</v>
      </c>
      <c r="Q2053" t="s">
        <v>318</v>
      </c>
      <c r="R2053" t="s">
        <v>497</v>
      </c>
      <c r="S2053">
        <v>0</v>
      </c>
      <c r="U2053">
        <v>5</v>
      </c>
      <c r="IF2053">
        <v>22128</v>
      </c>
      <c r="IG2053" t="s">
        <v>317</v>
      </c>
      <c r="IH2053" t="s">
        <v>266</v>
      </c>
      <c r="IK2053">
        <v>-2</v>
      </c>
      <c r="IL2053" t="s">
        <v>257</v>
      </c>
      <c r="IM2053" t="s">
        <v>258</v>
      </c>
      <c r="IN2053" t="s">
        <v>511</v>
      </c>
      <c r="IP2053" t="s">
        <v>541</v>
      </c>
    </row>
    <row r="2054" spans="1:250" x14ac:dyDescent="0.25">
      <c r="A2054">
        <v>36159</v>
      </c>
      <c r="B2054">
        <v>-890804480</v>
      </c>
      <c r="C2054">
        <v>1837</v>
      </c>
      <c r="D2054" t="s">
        <v>250</v>
      </c>
      <c r="E2054" t="s">
        <v>251</v>
      </c>
      <c r="F2054">
        <v>13794</v>
      </c>
      <c r="G2054" t="s">
        <v>264</v>
      </c>
      <c r="H2054" t="s">
        <v>265</v>
      </c>
      <c r="I2054">
        <v>429</v>
      </c>
      <c r="J2054" t="s">
        <v>473</v>
      </c>
      <c r="K2054" t="s">
        <v>474</v>
      </c>
      <c r="L2054">
        <v>22128</v>
      </c>
      <c r="M2054" t="s">
        <v>317</v>
      </c>
      <c r="N2054" t="s">
        <v>318</v>
      </c>
      <c r="O2054">
        <v>22128</v>
      </c>
      <c r="P2054" t="s">
        <v>317</v>
      </c>
      <c r="Q2054" t="s">
        <v>318</v>
      </c>
      <c r="R2054" t="s">
        <v>497</v>
      </c>
      <c r="S2054">
        <v>0</v>
      </c>
      <c r="U2054">
        <v>5</v>
      </c>
      <c r="IF2054">
        <v>22128</v>
      </c>
      <c r="IG2054" t="s">
        <v>317</v>
      </c>
      <c r="IH2054" t="s">
        <v>266</v>
      </c>
      <c r="IK2054">
        <v>-2</v>
      </c>
      <c r="IL2054" t="s">
        <v>257</v>
      </c>
      <c r="IM2054" t="s">
        <v>258</v>
      </c>
      <c r="IN2054" t="s">
        <v>511</v>
      </c>
      <c r="IP2054" t="s">
        <v>541</v>
      </c>
    </row>
    <row r="2055" spans="1:250" x14ac:dyDescent="0.25">
      <c r="A2055">
        <v>36160</v>
      </c>
      <c r="B2055">
        <v>-890804480</v>
      </c>
      <c r="C2055">
        <v>1837</v>
      </c>
      <c r="D2055" t="s">
        <v>250</v>
      </c>
      <c r="E2055" t="s">
        <v>251</v>
      </c>
      <c r="F2055">
        <v>13794</v>
      </c>
      <c r="G2055" t="s">
        <v>264</v>
      </c>
      <c r="H2055" t="s">
        <v>265</v>
      </c>
      <c r="I2055">
        <v>427</v>
      </c>
      <c r="J2055" t="s">
        <v>475</v>
      </c>
      <c r="K2055" t="s">
        <v>476</v>
      </c>
      <c r="L2055">
        <v>22128</v>
      </c>
      <c r="M2055" t="s">
        <v>317</v>
      </c>
      <c r="N2055" t="s">
        <v>318</v>
      </c>
      <c r="O2055">
        <v>22128</v>
      </c>
      <c r="P2055" t="s">
        <v>317</v>
      </c>
      <c r="Q2055" t="s">
        <v>318</v>
      </c>
      <c r="R2055" t="s">
        <v>497</v>
      </c>
      <c r="S2055">
        <v>0</v>
      </c>
      <c r="U2055">
        <v>5</v>
      </c>
      <c r="IF2055">
        <v>22128</v>
      </c>
      <c r="IG2055" t="s">
        <v>317</v>
      </c>
      <c r="IH2055" t="s">
        <v>266</v>
      </c>
      <c r="IK2055">
        <v>-2</v>
      </c>
      <c r="IL2055" t="s">
        <v>257</v>
      </c>
      <c r="IM2055" t="s">
        <v>258</v>
      </c>
      <c r="IN2055" t="s">
        <v>511</v>
      </c>
      <c r="IP2055" t="s">
        <v>541</v>
      </c>
    </row>
    <row r="2056" spans="1:250" x14ac:dyDescent="0.25">
      <c r="A2056">
        <v>36161</v>
      </c>
      <c r="B2056">
        <v>-890804480</v>
      </c>
      <c r="C2056">
        <v>1837</v>
      </c>
      <c r="D2056" t="s">
        <v>250</v>
      </c>
      <c r="E2056" t="s">
        <v>251</v>
      </c>
      <c r="F2056">
        <v>13794</v>
      </c>
      <c r="G2056" t="s">
        <v>264</v>
      </c>
      <c r="H2056" t="s">
        <v>265</v>
      </c>
      <c r="I2056">
        <v>424</v>
      </c>
      <c r="J2056" t="s">
        <v>477</v>
      </c>
      <c r="K2056" t="s">
        <v>478</v>
      </c>
      <c r="L2056">
        <v>22128</v>
      </c>
      <c r="M2056" t="s">
        <v>317</v>
      </c>
      <c r="N2056" t="s">
        <v>318</v>
      </c>
      <c r="O2056">
        <v>22128</v>
      </c>
      <c r="P2056" t="s">
        <v>317</v>
      </c>
      <c r="Q2056" t="s">
        <v>318</v>
      </c>
      <c r="R2056" t="s">
        <v>497</v>
      </c>
      <c r="S2056">
        <v>0</v>
      </c>
      <c r="U2056">
        <v>5</v>
      </c>
      <c r="IF2056">
        <v>22128</v>
      </c>
      <c r="IG2056" t="s">
        <v>317</v>
      </c>
      <c r="IH2056" t="s">
        <v>266</v>
      </c>
      <c r="IK2056">
        <v>-2</v>
      </c>
      <c r="IL2056" t="s">
        <v>257</v>
      </c>
      <c r="IM2056" t="s">
        <v>258</v>
      </c>
      <c r="IN2056" t="s">
        <v>511</v>
      </c>
      <c r="IP2056" t="s">
        <v>541</v>
      </c>
    </row>
    <row r="2057" spans="1:250" x14ac:dyDescent="0.25">
      <c r="A2057">
        <v>36162</v>
      </c>
      <c r="B2057">
        <v>-890804480</v>
      </c>
      <c r="C2057">
        <v>1837</v>
      </c>
      <c r="D2057" t="s">
        <v>250</v>
      </c>
      <c r="E2057" t="s">
        <v>251</v>
      </c>
      <c r="F2057">
        <v>13794</v>
      </c>
      <c r="G2057" t="s">
        <v>264</v>
      </c>
      <c r="H2057" t="s">
        <v>265</v>
      </c>
      <c r="I2057">
        <v>437</v>
      </c>
      <c r="J2057" t="s">
        <v>506</v>
      </c>
      <c r="K2057" t="s">
        <v>507</v>
      </c>
      <c r="L2057">
        <v>22128</v>
      </c>
      <c r="M2057" t="s">
        <v>317</v>
      </c>
      <c r="N2057" t="s">
        <v>318</v>
      </c>
      <c r="O2057">
        <v>22128</v>
      </c>
      <c r="P2057" t="s">
        <v>317</v>
      </c>
      <c r="Q2057" t="s">
        <v>318</v>
      </c>
      <c r="R2057" t="s">
        <v>497</v>
      </c>
      <c r="S2057">
        <v>0</v>
      </c>
      <c r="U2057">
        <v>5</v>
      </c>
      <c r="IF2057">
        <v>22128</v>
      </c>
      <c r="IG2057" t="s">
        <v>317</v>
      </c>
      <c r="IH2057" t="s">
        <v>266</v>
      </c>
      <c r="IK2057">
        <v>-2</v>
      </c>
      <c r="IL2057" t="s">
        <v>257</v>
      </c>
      <c r="IM2057" t="s">
        <v>258</v>
      </c>
      <c r="IN2057" t="s">
        <v>511</v>
      </c>
      <c r="IP2057" t="s">
        <v>541</v>
      </c>
    </row>
    <row r="2058" spans="1:250" x14ac:dyDescent="0.25">
      <c r="A2058">
        <v>36163</v>
      </c>
      <c r="B2058">
        <v>-890804480</v>
      </c>
      <c r="C2058">
        <v>1837</v>
      </c>
      <c r="D2058" t="s">
        <v>250</v>
      </c>
      <c r="E2058" t="s">
        <v>251</v>
      </c>
      <c r="F2058">
        <v>1848</v>
      </c>
      <c r="G2058" t="s">
        <v>252</v>
      </c>
      <c r="H2058" t="s">
        <v>251</v>
      </c>
      <c r="I2058">
        <v>427</v>
      </c>
      <c r="J2058" t="s">
        <v>475</v>
      </c>
      <c r="K2058" t="s">
        <v>476</v>
      </c>
      <c r="L2058">
        <v>30192</v>
      </c>
      <c r="M2058" t="s">
        <v>319</v>
      </c>
      <c r="N2058" t="s">
        <v>320</v>
      </c>
      <c r="O2058">
        <v>30192</v>
      </c>
      <c r="P2058" t="s">
        <v>319</v>
      </c>
      <c r="Q2058" t="s">
        <v>320</v>
      </c>
      <c r="R2058" t="s">
        <v>497</v>
      </c>
      <c r="S2058">
        <v>0</v>
      </c>
      <c r="U2058">
        <v>5</v>
      </c>
      <c r="IF2058">
        <v>30192</v>
      </c>
      <c r="IG2058" t="s">
        <v>319</v>
      </c>
      <c r="IH2058" t="s">
        <v>256</v>
      </c>
      <c r="IK2058">
        <v>-2</v>
      </c>
      <c r="IL2058" t="s">
        <v>257</v>
      </c>
      <c r="IM2058" t="s">
        <v>258</v>
      </c>
      <c r="IN2058" t="s">
        <v>502</v>
      </c>
      <c r="IP2058" t="s">
        <v>542</v>
      </c>
    </row>
    <row r="2059" spans="1:250" x14ac:dyDescent="0.25">
      <c r="A2059">
        <v>36164</v>
      </c>
      <c r="B2059">
        <v>-890804480</v>
      </c>
      <c r="C2059">
        <v>1837</v>
      </c>
      <c r="D2059" t="s">
        <v>250</v>
      </c>
      <c r="E2059" t="s">
        <v>251</v>
      </c>
      <c r="F2059">
        <v>1848</v>
      </c>
      <c r="G2059" t="s">
        <v>252</v>
      </c>
      <c r="H2059" t="s">
        <v>251</v>
      </c>
      <c r="I2059">
        <v>424</v>
      </c>
      <c r="J2059" t="s">
        <v>477</v>
      </c>
      <c r="K2059" t="s">
        <v>478</v>
      </c>
      <c r="L2059">
        <v>30192</v>
      </c>
      <c r="M2059" t="s">
        <v>319</v>
      </c>
      <c r="N2059" t="s">
        <v>320</v>
      </c>
      <c r="O2059">
        <v>30192</v>
      </c>
      <c r="P2059" t="s">
        <v>319</v>
      </c>
      <c r="Q2059" t="s">
        <v>320</v>
      </c>
      <c r="R2059" t="s">
        <v>497</v>
      </c>
      <c r="S2059">
        <v>0</v>
      </c>
      <c r="U2059">
        <v>5</v>
      </c>
      <c r="IF2059">
        <v>30192</v>
      </c>
      <c r="IG2059" t="s">
        <v>319</v>
      </c>
      <c r="IH2059" t="s">
        <v>256</v>
      </c>
      <c r="IK2059">
        <v>-2</v>
      </c>
      <c r="IL2059" t="s">
        <v>257</v>
      </c>
      <c r="IM2059" t="s">
        <v>258</v>
      </c>
      <c r="IN2059" t="s">
        <v>502</v>
      </c>
      <c r="IP2059" t="s">
        <v>542</v>
      </c>
    </row>
    <row r="2060" spans="1:250" x14ac:dyDescent="0.25">
      <c r="A2060">
        <v>36165</v>
      </c>
      <c r="B2060">
        <v>-890804480</v>
      </c>
      <c r="C2060">
        <v>1837</v>
      </c>
      <c r="D2060" t="s">
        <v>250</v>
      </c>
      <c r="E2060" t="s">
        <v>251</v>
      </c>
      <c r="F2060">
        <v>1848</v>
      </c>
      <c r="G2060" t="s">
        <v>252</v>
      </c>
      <c r="H2060" t="s">
        <v>251</v>
      </c>
      <c r="I2060">
        <v>422</v>
      </c>
      <c r="J2060" t="s">
        <v>479</v>
      </c>
      <c r="K2060" t="s">
        <v>480</v>
      </c>
      <c r="L2060">
        <v>30192</v>
      </c>
      <c r="M2060" t="s">
        <v>319</v>
      </c>
      <c r="N2060" t="s">
        <v>320</v>
      </c>
      <c r="O2060">
        <v>30192</v>
      </c>
      <c r="P2060" t="s">
        <v>319</v>
      </c>
      <c r="Q2060" t="s">
        <v>320</v>
      </c>
      <c r="R2060" t="s">
        <v>497</v>
      </c>
      <c r="S2060">
        <v>0</v>
      </c>
      <c r="U2060">
        <v>5</v>
      </c>
      <c r="IF2060">
        <v>30192</v>
      </c>
      <c r="IG2060" t="s">
        <v>319</v>
      </c>
      <c r="IH2060" t="s">
        <v>256</v>
      </c>
      <c r="IK2060">
        <v>-2</v>
      </c>
      <c r="IL2060" t="s">
        <v>257</v>
      </c>
      <c r="IM2060" t="s">
        <v>258</v>
      </c>
      <c r="IN2060" t="s">
        <v>502</v>
      </c>
      <c r="IP2060" t="s">
        <v>542</v>
      </c>
    </row>
    <row r="2061" spans="1:250" x14ac:dyDescent="0.25">
      <c r="A2061">
        <v>36166</v>
      </c>
      <c r="B2061">
        <v>-890804480</v>
      </c>
      <c r="C2061">
        <v>1837</v>
      </c>
      <c r="D2061" t="s">
        <v>250</v>
      </c>
      <c r="E2061" t="s">
        <v>251</v>
      </c>
      <c r="F2061">
        <v>1848</v>
      </c>
      <c r="G2061" t="s">
        <v>252</v>
      </c>
      <c r="H2061" t="s">
        <v>251</v>
      </c>
      <c r="I2061">
        <v>420</v>
      </c>
      <c r="J2061" t="s">
        <v>481</v>
      </c>
      <c r="K2061" t="s">
        <v>482</v>
      </c>
      <c r="L2061">
        <v>30192</v>
      </c>
      <c r="M2061" t="s">
        <v>319</v>
      </c>
      <c r="N2061" t="s">
        <v>320</v>
      </c>
      <c r="O2061">
        <v>30192</v>
      </c>
      <c r="P2061" t="s">
        <v>319</v>
      </c>
      <c r="Q2061" t="s">
        <v>320</v>
      </c>
      <c r="R2061" t="s">
        <v>497</v>
      </c>
      <c r="S2061">
        <v>0</v>
      </c>
      <c r="U2061">
        <v>5</v>
      </c>
      <c r="IF2061">
        <v>30192</v>
      </c>
      <c r="IG2061" t="s">
        <v>319</v>
      </c>
      <c r="IH2061" t="s">
        <v>256</v>
      </c>
      <c r="IK2061">
        <v>-2</v>
      </c>
      <c r="IL2061" t="s">
        <v>257</v>
      </c>
      <c r="IM2061" t="s">
        <v>258</v>
      </c>
      <c r="IN2061" t="s">
        <v>502</v>
      </c>
      <c r="IP2061" t="s">
        <v>542</v>
      </c>
    </row>
    <row r="2062" spans="1:250" x14ac:dyDescent="0.25">
      <c r="A2062">
        <v>36167</v>
      </c>
      <c r="B2062">
        <v>-890804480</v>
      </c>
      <c r="C2062">
        <v>1837</v>
      </c>
      <c r="D2062" t="s">
        <v>250</v>
      </c>
      <c r="E2062" t="s">
        <v>251</v>
      </c>
      <c r="F2062">
        <v>1848</v>
      </c>
      <c r="G2062" t="s">
        <v>252</v>
      </c>
      <c r="H2062" t="s">
        <v>251</v>
      </c>
      <c r="I2062">
        <v>411</v>
      </c>
      <c r="J2062" t="s">
        <v>471</v>
      </c>
      <c r="K2062" t="s">
        <v>472</v>
      </c>
      <c r="L2062">
        <v>30192</v>
      </c>
      <c r="M2062" t="s">
        <v>319</v>
      </c>
      <c r="N2062" t="s">
        <v>320</v>
      </c>
      <c r="O2062">
        <v>30192</v>
      </c>
      <c r="P2062" t="s">
        <v>319</v>
      </c>
      <c r="Q2062" t="s">
        <v>320</v>
      </c>
      <c r="R2062" t="s">
        <v>497</v>
      </c>
      <c r="S2062">
        <v>0</v>
      </c>
      <c r="U2062">
        <v>5</v>
      </c>
      <c r="IF2062">
        <v>30192</v>
      </c>
      <c r="IG2062" t="s">
        <v>319</v>
      </c>
      <c r="IH2062" t="s">
        <v>256</v>
      </c>
      <c r="IK2062">
        <v>-2</v>
      </c>
      <c r="IL2062" t="s">
        <v>257</v>
      </c>
      <c r="IM2062" t="s">
        <v>258</v>
      </c>
      <c r="IN2062" t="s">
        <v>502</v>
      </c>
      <c r="IP2062" t="s">
        <v>542</v>
      </c>
    </row>
    <row r="2063" spans="1:250" x14ac:dyDescent="0.25">
      <c r="A2063">
        <v>36168</v>
      </c>
      <c r="B2063">
        <v>-890804480</v>
      </c>
      <c r="C2063">
        <v>1837</v>
      </c>
      <c r="D2063" t="s">
        <v>250</v>
      </c>
      <c r="E2063" t="s">
        <v>251</v>
      </c>
      <c r="F2063">
        <v>7057</v>
      </c>
      <c r="G2063" t="s">
        <v>270</v>
      </c>
      <c r="H2063" t="s">
        <v>271</v>
      </c>
      <c r="I2063">
        <v>411</v>
      </c>
      <c r="J2063" t="s">
        <v>471</v>
      </c>
      <c r="K2063" t="s">
        <v>472</v>
      </c>
      <c r="L2063">
        <v>30192</v>
      </c>
      <c r="M2063" t="s">
        <v>319</v>
      </c>
      <c r="N2063" t="s">
        <v>320</v>
      </c>
      <c r="O2063">
        <v>30192</v>
      </c>
      <c r="P2063" t="s">
        <v>319</v>
      </c>
      <c r="Q2063" t="s">
        <v>320</v>
      </c>
      <c r="R2063" t="s">
        <v>497</v>
      </c>
      <c r="S2063">
        <v>0</v>
      </c>
      <c r="U2063">
        <v>5</v>
      </c>
      <c r="IF2063">
        <v>30192</v>
      </c>
      <c r="IG2063" t="s">
        <v>319</v>
      </c>
      <c r="IH2063" t="s">
        <v>274</v>
      </c>
      <c r="IK2063">
        <v>-2</v>
      </c>
      <c r="IL2063" t="s">
        <v>257</v>
      </c>
      <c r="IM2063" t="s">
        <v>258</v>
      </c>
      <c r="IN2063" t="s">
        <v>514</v>
      </c>
      <c r="IP2063" t="s">
        <v>543</v>
      </c>
    </row>
    <row r="2064" spans="1:250" x14ac:dyDescent="0.25">
      <c r="A2064">
        <v>36169</v>
      </c>
      <c r="B2064">
        <v>-890804480</v>
      </c>
      <c r="C2064">
        <v>1837</v>
      </c>
      <c r="D2064" t="s">
        <v>250</v>
      </c>
      <c r="E2064" t="s">
        <v>251</v>
      </c>
      <c r="F2064">
        <v>9695</v>
      </c>
      <c r="G2064" t="s">
        <v>267</v>
      </c>
      <c r="H2064" t="s">
        <v>268</v>
      </c>
      <c r="I2064">
        <v>435</v>
      </c>
      <c r="J2064" t="s">
        <v>493</v>
      </c>
      <c r="K2064" t="s">
        <v>494</v>
      </c>
      <c r="L2064">
        <v>30192</v>
      </c>
      <c r="M2064" t="s">
        <v>319</v>
      </c>
      <c r="N2064" t="s">
        <v>320</v>
      </c>
      <c r="O2064">
        <v>30192</v>
      </c>
      <c r="P2064" t="s">
        <v>319</v>
      </c>
      <c r="Q2064" t="s">
        <v>320</v>
      </c>
      <c r="R2064" t="s">
        <v>497</v>
      </c>
      <c r="S2064">
        <v>0</v>
      </c>
      <c r="U2064">
        <v>5</v>
      </c>
      <c r="IF2064">
        <v>30192</v>
      </c>
      <c r="IG2064" t="s">
        <v>319</v>
      </c>
      <c r="IH2064" t="s">
        <v>269</v>
      </c>
      <c r="IK2064">
        <v>-2</v>
      </c>
      <c r="IL2064" t="s">
        <v>257</v>
      </c>
      <c r="IM2064" t="s">
        <v>258</v>
      </c>
      <c r="IN2064" t="s">
        <v>509</v>
      </c>
      <c r="IP2064" t="s">
        <v>544</v>
      </c>
    </row>
    <row r="2065" spans="1:250" x14ac:dyDescent="0.25">
      <c r="A2065">
        <v>36170</v>
      </c>
      <c r="B2065">
        <v>-890804480</v>
      </c>
      <c r="C2065">
        <v>1837</v>
      </c>
      <c r="D2065" t="s">
        <v>250</v>
      </c>
      <c r="E2065" t="s">
        <v>251</v>
      </c>
      <c r="F2065">
        <v>9695</v>
      </c>
      <c r="G2065" t="s">
        <v>267</v>
      </c>
      <c r="H2065" t="s">
        <v>268</v>
      </c>
      <c r="I2065">
        <v>431</v>
      </c>
      <c r="J2065" t="s">
        <v>495</v>
      </c>
      <c r="K2065" t="s">
        <v>496</v>
      </c>
      <c r="L2065">
        <v>30192</v>
      </c>
      <c r="M2065" t="s">
        <v>319</v>
      </c>
      <c r="N2065" t="s">
        <v>320</v>
      </c>
      <c r="O2065">
        <v>30192</v>
      </c>
      <c r="P2065" t="s">
        <v>319</v>
      </c>
      <c r="Q2065" t="s">
        <v>320</v>
      </c>
      <c r="R2065" t="s">
        <v>497</v>
      </c>
      <c r="S2065">
        <v>0</v>
      </c>
      <c r="U2065">
        <v>5</v>
      </c>
      <c r="IF2065">
        <v>30192</v>
      </c>
      <c r="IG2065" t="s">
        <v>319</v>
      </c>
      <c r="IH2065" t="s">
        <v>269</v>
      </c>
      <c r="IK2065">
        <v>-2</v>
      </c>
      <c r="IL2065" t="s">
        <v>257</v>
      </c>
      <c r="IM2065" t="s">
        <v>258</v>
      </c>
      <c r="IN2065" t="s">
        <v>509</v>
      </c>
      <c r="IP2065" t="s">
        <v>544</v>
      </c>
    </row>
    <row r="2066" spans="1:250" x14ac:dyDescent="0.25">
      <c r="A2066">
        <v>36171</v>
      </c>
      <c r="B2066">
        <v>-890804480</v>
      </c>
      <c r="C2066">
        <v>1837</v>
      </c>
      <c r="D2066" t="s">
        <v>250</v>
      </c>
      <c r="E2066" t="s">
        <v>251</v>
      </c>
      <c r="F2066">
        <v>9695</v>
      </c>
      <c r="G2066" t="s">
        <v>267</v>
      </c>
      <c r="H2066" t="s">
        <v>268</v>
      </c>
      <c r="I2066">
        <v>429</v>
      </c>
      <c r="J2066" t="s">
        <v>473</v>
      </c>
      <c r="K2066" t="s">
        <v>474</v>
      </c>
      <c r="L2066">
        <v>30192</v>
      </c>
      <c r="M2066" t="s">
        <v>319</v>
      </c>
      <c r="N2066" t="s">
        <v>320</v>
      </c>
      <c r="O2066">
        <v>30192</v>
      </c>
      <c r="P2066" t="s">
        <v>319</v>
      </c>
      <c r="Q2066" t="s">
        <v>320</v>
      </c>
      <c r="R2066" t="s">
        <v>497</v>
      </c>
      <c r="S2066">
        <v>0</v>
      </c>
      <c r="U2066">
        <v>5</v>
      </c>
      <c r="IF2066">
        <v>30192</v>
      </c>
      <c r="IG2066" t="s">
        <v>319</v>
      </c>
      <c r="IH2066" t="s">
        <v>269</v>
      </c>
      <c r="IK2066">
        <v>-2</v>
      </c>
      <c r="IL2066" t="s">
        <v>257</v>
      </c>
      <c r="IM2066" t="s">
        <v>258</v>
      </c>
      <c r="IN2066" t="s">
        <v>509</v>
      </c>
      <c r="IP2066" t="s">
        <v>544</v>
      </c>
    </row>
    <row r="2067" spans="1:250" x14ac:dyDescent="0.25">
      <c r="A2067">
        <v>36172</v>
      </c>
      <c r="B2067">
        <v>-890804480</v>
      </c>
      <c r="C2067">
        <v>1837</v>
      </c>
      <c r="D2067" t="s">
        <v>250</v>
      </c>
      <c r="E2067" t="s">
        <v>251</v>
      </c>
      <c r="F2067">
        <v>9695</v>
      </c>
      <c r="G2067" t="s">
        <v>267</v>
      </c>
      <c r="H2067" t="s">
        <v>268</v>
      </c>
      <c r="I2067">
        <v>427</v>
      </c>
      <c r="J2067" t="s">
        <v>475</v>
      </c>
      <c r="K2067" t="s">
        <v>476</v>
      </c>
      <c r="L2067">
        <v>30192</v>
      </c>
      <c r="M2067" t="s">
        <v>319</v>
      </c>
      <c r="N2067" t="s">
        <v>320</v>
      </c>
      <c r="O2067">
        <v>30192</v>
      </c>
      <c r="P2067" t="s">
        <v>319</v>
      </c>
      <c r="Q2067" t="s">
        <v>320</v>
      </c>
      <c r="R2067" t="s">
        <v>497</v>
      </c>
      <c r="S2067">
        <v>0</v>
      </c>
      <c r="U2067">
        <v>5</v>
      </c>
      <c r="IF2067">
        <v>30192</v>
      </c>
      <c r="IG2067" t="s">
        <v>319</v>
      </c>
      <c r="IH2067" t="s">
        <v>269</v>
      </c>
      <c r="IK2067">
        <v>-2</v>
      </c>
      <c r="IL2067" t="s">
        <v>257</v>
      </c>
      <c r="IM2067" t="s">
        <v>258</v>
      </c>
      <c r="IN2067" t="s">
        <v>509</v>
      </c>
      <c r="IP2067" t="s">
        <v>544</v>
      </c>
    </row>
    <row r="2068" spans="1:250" x14ac:dyDescent="0.25">
      <c r="A2068">
        <v>36173</v>
      </c>
      <c r="B2068">
        <v>-890804480</v>
      </c>
      <c r="C2068">
        <v>1837</v>
      </c>
      <c r="D2068" t="s">
        <v>250</v>
      </c>
      <c r="E2068" t="s">
        <v>251</v>
      </c>
      <c r="F2068">
        <v>9695</v>
      </c>
      <c r="G2068" t="s">
        <v>267</v>
      </c>
      <c r="H2068" t="s">
        <v>268</v>
      </c>
      <c r="I2068">
        <v>424</v>
      </c>
      <c r="J2068" t="s">
        <v>477</v>
      </c>
      <c r="K2068" t="s">
        <v>478</v>
      </c>
      <c r="L2068">
        <v>30192</v>
      </c>
      <c r="M2068" t="s">
        <v>319</v>
      </c>
      <c r="N2068" t="s">
        <v>320</v>
      </c>
      <c r="O2068">
        <v>30192</v>
      </c>
      <c r="P2068" t="s">
        <v>319</v>
      </c>
      <c r="Q2068" t="s">
        <v>320</v>
      </c>
      <c r="R2068" t="s">
        <v>497</v>
      </c>
      <c r="S2068">
        <v>0</v>
      </c>
      <c r="U2068">
        <v>5</v>
      </c>
      <c r="IF2068">
        <v>30192</v>
      </c>
      <c r="IG2068" t="s">
        <v>319</v>
      </c>
      <c r="IH2068" t="s">
        <v>269</v>
      </c>
      <c r="IK2068">
        <v>-2</v>
      </c>
      <c r="IL2068" t="s">
        <v>257</v>
      </c>
      <c r="IM2068" t="s">
        <v>258</v>
      </c>
      <c r="IN2068" t="s">
        <v>509</v>
      </c>
      <c r="IP2068" t="s">
        <v>544</v>
      </c>
    </row>
    <row r="2069" spans="1:250" x14ac:dyDescent="0.25">
      <c r="A2069">
        <v>36174</v>
      </c>
      <c r="B2069">
        <v>-890804480</v>
      </c>
      <c r="C2069">
        <v>1837</v>
      </c>
      <c r="D2069" t="s">
        <v>250</v>
      </c>
      <c r="E2069" t="s">
        <v>251</v>
      </c>
      <c r="F2069">
        <v>9695</v>
      </c>
      <c r="G2069" t="s">
        <v>267</v>
      </c>
      <c r="H2069" t="s">
        <v>268</v>
      </c>
      <c r="I2069">
        <v>437</v>
      </c>
      <c r="J2069" t="s">
        <v>506</v>
      </c>
      <c r="K2069" t="s">
        <v>507</v>
      </c>
      <c r="L2069">
        <v>30192</v>
      </c>
      <c r="M2069" t="s">
        <v>319</v>
      </c>
      <c r="N2069" t="s">
        <v>320</v>
      </c>
      <c r="O2069">
        <v>30192</v>
      </c>
      <c r="P2069" t="s">
        <v>319</v>
      </c>
      <c r="Q2069" t="s">
        <v>320</v>
      </c>
      <c r="R2069" t="s">
        <v>497</v>
      </c>
      <c r="S2069">
        <v>0</v>
      </c>
      <c r="U2069">
        <v>5</v>
      </c>
      <c r="IF2069">
        <v>30192</v>
      </c>
      <c r="IG2069" t="s">
        <v>319</v>
      </c>
      <c r="IH2069" t="s">
        <v>269</v>
      </c>
      <c r="IK2069">
        <v>-2</v>
      </c>
      <c r="IL2069" t="s">
        <v>257</v>
      </c>
      <c r="IM2069" t="s">
        <v>258</v>
      </c>
      <c r="IN2069" t="s">
        <v>509</v>
      </c>
      <c r="IP2069" t="s">
        <v>544</v>
      </c>
    </row>
    <row r="2070" spans="1:250" x14ac:dyDescent="0.25">
      <c r="A2070">
        <v>36175</v>
      </c>
      <c r="B2070">
        <v>-890804480</v>
      </c>
      <c r="C2070">
        <v>1837</v>
      </c>
      <c r="D2070" t="s">
        <v>250</v>
      </c>
      <c r="E2070" t="s">
        <v>251</v>
      </c>
      <c r="F2070">
        <v>9695</v>
      </c>
      <c r="G2070" t="s">
        <v>267</v>
      </c>
      <c r="H2070" t="s">
        <v>268</v>
      </c>
      <c r="I2070">
        <v>420</v>
      </c>
      <c r="J2070" t="s">
        <v>481</v>
      </c>
      <c r="K2070" t="s">
        <v>482</v>
      </c>
      <c r="L2070">
        <v>30192</v>
      </c>
      <c r="M2070" t="s">
        <v>319</v>
      </c>
      <c r="N2070" t="s">
        <v>320</v>
      </c>
      <c r="O2070">
        <v>30192</v>
      </c>
      <c r="P2070" t="s">
        <v>319</v>
      </c>
      <c r="Q2070" t="s">
        <v>320</v>
      </c>
      <c r="R2070" t="s">
        <v>497</v>
      </c>
      <c r="S2070">
        <v>0</v>
      </c>
      <c r="U2070">
        <v>5</v>
      </c>
      <c r="IF2070">
        <v>30192</v>
      </c>
      <c r="IG2070" t="s">
        <v>319</v>
      </c>
      <c r="IH2070" t="s">
        <v>269</v>
      </c>
      <c r="IK2070">
        <v>-2</v>
      </c>
      <c r="IL2070" t="s">
        <v>257</v>
      </c>
      <c r="IM2070" t="s">
        <v>258</v>
      </c>
      <c r="IN2070" t="s">
        <v>509</v>
      </c>
      <c r="IP2070" t="s">
        <v>544</v>
      </c>
    </row>
    <row r="2071" spans="1:250" x14ac:dyDescent="0.25">
      <c r="A2071">
        <v>36176</v>
      </c>
      <c r="B2071">
        <v>-890804480</v>
      </c>
      <c r="C2071">
        <v>1837</v>
      </c>
      <c r="D2071" t="s">
        <v>250</v>
      </c>
      <c r="E2071" t="s">
        <v>251</v>
      </c>
      <c r="F2071">
        <v>9695</v>
      </c>
      <c r="G2071" t="s">
        <v>267</v>
      </c>
      <c r="H2071" t="s">
        <v>268</v>
      </c>
      <c r="I2071">
        <v>411</v>
      </c>
      <c r="J2071" t="s">
        <v>471</v>
      </c>
      <c r="K2071" t="s">
        <v>472</v>
      </c>
      <c r="L2071">
        <v>30192</v>
      </c>
      <c r="M2071" t="s">
        <v>319</v>
      </c>
      <c r="N2071" t="s">
        <v>320</v>
      </c>
      <c r="O2071">
        <v>30192</v>
      </c>
      <c r="P2071" t="s">
        <v>319</v>
      </c>
      <c r="Q2071" t="s">
        <v>320</v>
      </c>
      <c r="R2071" t="s">
        <v>497</v>
      </c>
      <c r="S2071">
        <v>0</v>
      </c>
      <c r="U2071">
        <v>5</v>
      </c>
      <c r="IF2071">
        <v>30192</v>
      </c>
      <c r="IG2071" t="s">
        <v>319</v>
      </c>
      <c r="IH2071" t="s">
        <v>269</v>
      </c>
      <c r="IK2071">
        <v>-2</v>
      </c>
      <c r="IL2071" t="s">
        <v>257</v>
      </c>
      <c r="IM2071" t="s">
        <v>258</v>
      </c>
      <c r="IN2071" t="s">
        <v>509</v>
      </c>
      <c r="IP2071" t="s">
        <v>544</v>
      </c>
    </row>
    <row r="2072" spans="1:250" x14ac:dyDescent="0.25">
      <c r="A2072">
        <v>36177</v>
      </c>
      <c r="B2072">
        <v>-890804480</v>
      </c>
      <c r="C2072">
        <v>1837</v>
      </c>
      <c r="D2072" t="s">
        <v>250</v>
      </c>
      <c r="E2072" t="s">
        <v>251</v>
      </c>
      <c r="F2072">
        <v>7057</v>
      </c>
      <c r="G2072" t="s">
        <v>270</v>
      </c>
      <c r="H2072" t="s">
        <v>271</v>
      </c>
      <c r="I2072">
        <v>437</v>
      </c>
      <c r="J2072" t="s">
        <v>506</v>
      </c>
      <c r="K2072" t="s">
        <v>507</v>
      </c>
      <c r="L2072">
        <v>30192</v>
      </c>
      <c r="M2072" t="s">
        <v>319</v>
      </c>
      <c r="N2072" t="s">
        <v>320</v>
      </c>
      <c r="O2072">
        <v>30192</v>
      </c>
      <c r="P2072" t="s">
        <v>319</v>
      </c>
      <c r="Q2072" t="s">
        <v>320</v>
      </c>
      <c r="R2072" t="s">
        <v>497</v>
      </c>
      <c r="S2072">
        <v>0</v>
      </c>
      <c r="U2072">
        <v>5</v>
      </c>
      <c r="IF2072">
        <v>30192</v>
      </c>
      <c r="IG2072" t="s">
        <v>319</v>
      </c>
      <c r="IH2072" t="s">
        <v>274</v>
      </c>
      <c r="IK2072">
        <v>-2</v>
      </c>
      <c r="IL2072" t="s">
        <v>257</v>
      </c>
      <c r="IM2072" t="s">
        <v>258</v>
      </c>
      <c r="IN2072" t="s">
        <v>514</v>
      </c>
      <c r="IP2072" t="s">
        <v>543</v>
      </c>
    </row>
    <row r="2073" spans="1:250" x14ac:dyDescent="0.25">
      <c r="A2073">
        <v>36178</v>
      </c>
      <c r="B2073">
        <v>-890804480</v>
      </c>
      <c r="C2073">
        <v>1837</v>
      </c>
      <c r="D2073" t="s">
        <v>250</v>
      </c>
      <c r="E2073" t="s">
        <v>251</v>
      </c>
      <c r="F2073">
        <v>7057</v>
      </c>
      <c r="G2073" t="s">
        <v>270</v>
      </c>
      <c r="H2073" t="s">
        <v>271</v>
      </c>
      <c r="I2073">
        <v>436</v>
      </c>
      <c r="J2073" t="s">
        <v>504</v>
      </c>
      <c r="K2073" t="s">
        <v>505</v>
      </c>
      <c r="L2073">
        <v>30192</v>
      </c>
      <c r="M2073" t="s">
        <v>319</v>
      </c>
      <c r="N2073" t="s">
        <v>320</v>
      </c>
      <c r="O2073">
        <v>30192</v>
      </c>
      <c r="P2073" t="s">
        <v>319</v>
      </c>
      <c r="Q2073" t="s">
        <v>320</v>
      </c>
      <c r="R2073" t="s">
        <v>497</v>
      </c>
      <c r="S2073">
        <v>0</v>
      </c>
      <c r="U2073">
        <v>5</v>
      </c>
      <c r="IF2073">
        <v>30192</v>
      </c>
      <c r="IG2073" t="s">
        <v>319</v>
      </c>
      <c r="IH2073" t="s">
        <v>274</v>
      </c>
      <c r="IK2073">
        <v>-2</v>
      </c>
      <c r="IL2073" t="s">
        <v>257</v>
      </c>
      <c r="IM2073" t="s">
        <v>258</v>
      </c>
      <c r="IN2073" t="s">
        <v>514</v>
      </c>
      <c r="IP2073" t="s">
        <v>543</v>
      </c>
    </row>
    <row r="2074" spans="1:250" x14ac:dyDescent="0.25">
      <c r="A2074">
        <v>36179</v>
      </c>
      <c r="B2074">
        <v>-890804480</v>
      </c>
      <c r="C2074">
        <v>1837</v>
      </c>
      <c r="D2074" t="s">
        <v>250</v>
      </c>
      <c r="E2074" t="s">
        <v>251</v>
      </c>
      <c r="F2074">
        <v>7057</v>
      </c>
      <c r="G2074" t="s">
        <v>270</v>
      </c>
      <c r="H2074" t="s">
        <v>271</v>
      </c>
      <c r="I2074">
        <v>435</v>
      </c>
      <c r="J2074" t="s">
        <v>493</v>
      </c>
      <c r="K2074" t="s">
        <v>494</v>
      </c>
      <c r="L2074">
        <v>30192</v>
      </c>
      <c r="M2074" t="s">
        <v>319</v>
      </c>
      <c r="N2074" t="s">
        <v>320</v>
      </c>
      <c r="O2074">
        <v>30192</v>
      </c>
      <c r="P2074" t="s">
        <v>319</v>
      </c>
      <c r="Q2074" t="s">
        <v>320</v>
      </c>
      <c r="R2074" t="s">
        <v>497</v>
      </c>
      <c r="S2074">
        <v>0</v>
      </c>
      <c r="U2074">
        <v>5</v>
      </c>
      <c r="IF2074">
        <v>30192</v>
      </c>
      <c r="IG2074" t="s">
        <v>319</v>
      </c>
      <c r="IH2074" t="s">
        <v>274</v>
      </c>
      <c r="IK2074">
        <v>-2</v>
      </c>
      <c r="IL2074" t="s">
        <v>257</v>
      </c>
      <c r="IM2074" t="s">
        <v>258</v>
      </c>
      <c r="IN2074" t="s">
        <v>514</v>
      </c>
      <c r="IP2074" t="s">
        <v>543</v>
      </c>
    </row>
    <row r="2075" spans="1:250" x14ac:dyDescent="0.25">
      <c r="A2075">
        <v>36180</v>
      </c>
      <c r="B2075">
        <v>-890804480</v>
      </c>
      <c r="C2075">
        <v>1837</v>
      </c>
      <c r="D2075" t="s">
        <v>250</v>
      </c>
      <c r="E2075" t="s">
        <v>251</v>
      </c>
      <c r="F2075">
        <v>9695</v>
      </c>
      <c r="G2075" t="s">
        <v>267</v>
      </c>
      <c r="H2075" t="s">
        <v>268</v>
      </c>
      <c r="I2075">
        <v>436</v>
      </c>
      <c r="J2075" t="s">
        <v>504</v>
      </c>
      <c r="K2075" t="s">
        <v>505</v>
      </c>
      <c r="L2075">
        <v>30192</v>
      </c>
      <c r="M2075" t="s">
        <v>319</v>
      </c>
      <c r="N2075" t="s">
        <v>320</v>
      </c>
      <c r="O2075">
        <v>30192</v>
      </c>
      <c r="P2075" t="s">
        <v>319</v>
      </c>
      <c r="Q2075" t="s">
        <v>320</v>
      </c>
      <c r="R2075" t="s">
        <v>497</v>
      </c>
      <c r="S2075">
        <v>0</v>
      </c>
      <c r="U2075">
        <v>5</v>
      </c>
      <c r="IF2075">
        <v>30192</v>
      </c>
      <c r="IG2075" t="s">
        <v>319</v>
      </c>
      <c r="IH2075" t="s">
        <v>269</v>
      </c>
      <c r="IK2075">
        <v>-2</v>
      </c>
      <c r="IL2075" t="s">
        <v>257</v>
      </c>
      <c r="IM2075" t="s">
        <v>258</v>
      </c>
      <c r="IN2075" t="s">
        <v>509</v>
      </c>
      <c r="IP2075" t="s">
        <v>544</v>
      </c>
    </row>
    <row r="2076" spans="1:250" x14ac:dyDescent="0.25">
      <c r="A2076">
        <v>36181</v>
      </c>
      <c r="B2076">
        <v>-890804480</v>
      </c>
      <c r="C2076">
        <v>1837</v>
      </c>
      <c r="D2076" t="s">
        <v>250</v>
      </c>
      <c r="E2076" t="s">
        <v>251</v>
      </c>
      <c r="F2076">
        <v>7057</v>
      </c>
      <c r="G2076" t="s">
        <v>270</v>
      </c>
      <c r="H2076" t="s">
        <v>271</v>
      </c>
      <c r="I2076">
        <v>429</v>
      </c>
      <c r="J2076" t="s">
        <v>473</v>
      </c>
      <c r="K2076" t="s">
        <v>474</v>
      </c>
      <c r="L2076">
        <v>30192</v>
      </c>
      <c r="M2076" t="s">
        <v>319</v>
      </c>
      <c r="N2076" t="s">
        <v>320</v>
      </c>
      <c r="O2076">
        <v>30192</v>
      </c>
      <c r="P2076" t="s">
        <v>319</v>
      </c>
      <c r="Q2076" t="s">
        <v>320</v>
      </c>
      <c r="R2076" t="s">
        <v>497</v>
      </c>
      <c r="S2076">
        <v>0</v>
      </c>
      <c r="U2076">
        <v>5</v>
      </c>
      <c r="IF2076">
        <v>30192</v>
      </c>
      <c r="IG2076" t="s">
        <v>319</v>
      </c>
      <c r="IH2076" t="s">
        <v>274</v>
      </c>
      <c r="IK2076">
        <v>-2</v>
      </c>
      <c r="IL2076" t="s">
        <v>257</v>
      </c>
      <c r="IM2076" t="s">
        <v>258</v>
      </c>
      <c r="IN2076" t="s">
        <v>514</v>
      </c>
      <c r="IP2076" t="s">
        <v>543</v>
      </c>
    </row>
    <row r="2077" spans="1:250" x14ac:dyDescent="0.25">
      <c r="A2077">
        <v>36182</v>
      </c>
      <c r="B2077">
        <v>-890804480</v>
      </c>
      <c r="C2077">
        <v>1837</v>
      </c>
      <c r="D2077" t="s">
        <v>250</v>
      </c>
      <c r="E2077" t="s">
        <v>251</v>
      </c>
      <c r="F2077">
        <v>7057</v>
      </c>
      <c r="G2077" t="s">
        <v>270</v>
      </c>
      <c r="H2077" t="s">
        <v>271</v>
      </c>
      <c r="I2077">
        <v>427</v>
      </c>
      <c r="J2077" t="s">
        <v>475</v>
      </c>
      <c r="K2077" t="s">
        <v>476</v>
      </c>
      <c r="L2077">
        <v>30192</v>
      </c>
      <c r="M2077" t="s">
        <v>319</v>
      </c>
      <c r="N2077" t="s">
        <v>320</v>
      </c>
      <c r="O2077">
        <v>30192</v>
      </c>
      <c r="P2077" t="s">
        <v>319</v>
      </c>
      <c r="Q2077" t="s">
        <v>320</v>
      </c>
      <c r="R2077" t="s">
        <v>497</v>
      </c>
      <c r="S2077">
        <v>0</v>
      </c>
      <c r="U2077">
        <v>5</v>
      </c>
      <c r="IF2077">
        <v>30192</v>
      </c>
      <c r="IG2077" t="s">
        <v>319</v>
      </c>
      <c r="IH2077" t="s">
        <v>274</v>
      </c>
      <c r="IK2077">
        <v>-2</v>
      </c>
      <c r="IL2077" t="s">
        <v>257</v>
      </c>
      <c r="IM2077" t="s">
        <v>258</v>
      </c>
      <c r="IN2077" t="s">
        <v>514</v>
      </c>
      <c r="IP2077" t="s">
        <v>543</v>
      </c>
    </row>
    <row r="2078" spans="1:250" x14ac:dyDescent="0.25">
      <c r="A2078">
        <v>36183</v>
      </c>
      <c r="B2078">
        <v>-890804480</v>
      </c>
      <c r="C2078">
        <v>1837</v>
      </c>
      <c r="D2078" t="s">
        <v>250</v>
      </c>
      <c r="E2078" t="s">
        <v>251</v>
      </c>
      <c r="F2078">
        <v>7057</v>
      </c>
      <c r="G2078" t="s">
        <v>270</v>
      </c>
      <c r="H2078" t="s">
        <v>271</v>
      </c>
      <c r="I2078">
        <v>424</v>
      </c>
      <c r="J2078" t="s">
        <v>477</v>
      </c>
      <c r="K2078" t="s">
        <v>478</v>
      </c>
      <c r="L2078">
        <v>30192</v>
      </c>
      <c r="M2078" t="s">
        <v>319</v>
      </c>
      <c r="N2078" t="s">
        <v>320</v>
      </c>
      <c r="O2078">
        <v>30192</v>
      </c>
      <c r="P2078" t="s">
        <v>319</v>
      </c>
      <c r="Q2078" t="s">
        <v>320</v>
      </c>
      <c r="R2078" t="s">
        <v>497</v>
      </c>
      <c r="S2078">
        <v>0</v>
      </c>
      <c r="U2078">
        <v>5</v>
      </c>
      <c r="IF2078">
        <v>30192</v>
      </c>
      <c r="IG2078" t="s">
        <v>319</v>
      </c>
      <c r="IH2078" t="s">
        <v>274</v>
      </c>
      <c r="IK2078">
        <v>-2</v>
      </c>
      <c r="IL2078" t="s">
        <v>257</v>
      </c>
      <c r="IM2078" t="s">
        <v>258</v>
      </c>
      <c r="IN2078" t="s">
        <v>514</v>
      </c>
      <c r="IP2078" t="s">
        <v>543</v>
      </c>
    </row>
    <row r="2079" spans="1:250" x14ac:dyDescent="0.25">
      <c r="A2079">
        <v>36184</v>
      </c>
      <c r="B2079">
        <v>-890804480</v>
      </c>
      <c r="C2079">
        <v>1837</v>
      </c>
      <c r="D2079" t="s">
        <v>250</v>
      </c>
      <c r="E2079" t="s">
        <v>251</v>
      </c>
      <c r="F2079">
        <v>7057</v>
      </c>
      <c r="G2079" t="s">
        <v>270</v>
      </c>
      <c r="H2079" t="s">
        <v>271</v>
      </c>
      <c r="I2079">
        <v>422</v>
      </c>
      <c r="J2079" t="s">
        <v>479</v>
      </c>
      <c r="K2079" t="s">
        <v>480</v>
      </c>
      <c r="L2079">
        <v>30192</v>
      </c>
      <c r="M2079" t="s">
        <v>319</v>
      </c>
      <c r="N2079" t="s">
        <v>320</v>
      </c>
      <c r="O2079">
        <v>30192</v>
      </c>
      <c r="P2079" t="s">
        <v>319</v>
      </c>
      <c r="Q2079" t="s">
        <v>320</v>
      </c>
      <c r="R2079" t="s">
        <v>497</v>
      </c>
      <c r="S2079">
        <v>0</v>
      </c>
      <c r="U2079">
        <v>5</v>
      </c>
      <c r="IF2079">
        <v>30192</v>
      </c>
      <c r="IG2079" t="s">
        <v>319</v>
      </c>
      <c r="IH2079" t="s">
        <v>274</v>
      </c>
      <c r="IK2079">
        <v>-2</v>
      </c>
      <c r="IL2079" t="s">
        <v>257</v>
      </c>
      <c r="IM2079" t="s">
        <v>258</v>
      </c>
      <c r="IN2079" t="s">
        <v>514</v>
      </c>
      <c r="IP2079" t="s">
        <v>543</v>
      </c>
    </row>
    <row r="2080" spans="1:250" x14ac:dyDescent="0.25">
      <c r="A2080">
        <v>36185</v>
      </c>
      <c r="B2080">
        <v>-890804480</v>
      </c>
      <c r="C2080">
        <v>1837</v>
      </c>
      <c r="D2080" t="s">
        <v>250</v>
      </c>
      <c r="E2080" t="s">
        <v>251</v>
      </c>
      <c r="F2080">
        <v>7057</v>
      </c>
      <c r="G2080" t="s">
        <v>270</v>
      </c>
      <c r="H2080" t="s">
        <v>271</v>
      </c>
      <c r="I2080">
        <v>420</v>
      </c>
      <c r="J2080" t="s">
        <v>481</v>
      </c>
      <c r="K2080" t="s">
        <v>482</v>
      </c>
      <c r="L2080">
        <v>30192</v>
      </c>
      <c r="M2080" t="s">
        <v>319</v>
      </c>
      <c r="N2080" t="s">
        <v>320</v>
      </c>
      <c r="O2080">
        <v>30192</v>
      </c>
      <c r="P2080" t="s">
        <v>319</v>
      </c>
      <c r="Q2080" t="s">
        <v>320</v>
      </c>
      <c r="R2080" t="s">
        <v>497</v>
      </c>
      <c r="S2080">
        <v>0</v>
      </c>
      <c r="U2080">
        <v>5</v>
      </c>
      <c r="IF2080">
        <v>30192</v>
      </c>
      <c r="IG2080" t="s">
        <v>319</v>
      </c>
      <c r="IH2080" t="s">
        <v>274</v>
      </c>
      <c r="IK2080">
        <v>-2</v>
      </c>
      <c r="IL2080" t="s">
        <v>257</v>
      </c>
      <c r="IM2080" t="s">
        <v>258</v>
      </c>
      <c r="IN2080" t="s">
        <v>514</v>
      </c>
      <c r="IP2080" t="s">
        <v>543</v>
      </c>
    </row>
    <row r="2081" spans="1:250" x14ac:dyDescent="0.25">
      <c r="A2081">
        <v>36186</v>
      </c>
      <c r="B2081">
        <v>-890804480</v>
      </c>
      <c r="C2081">
        <v>1837</v>
      </c>
      <c r="D2081" t="s">
        <v>250</v>
      </c>
      <c r="E2081" t="s">
        <v>251</v>
      </c>
      <c r="F2081">
        <v>9695</v>
      </c>
      <c r="G2081" t="s">
        <v>267</v>
      </c>
      <c r="H2081" t="s">
        <v>268</v>
      </c>
      <c r="I2081">
        <v>422</v>
      </c>
      <c r="J2081" t="s">
        <v>479</v>
      </c>
      <c r="K2081" t="s">
        <v>480</v>
      </c>
      <c r="L2081">
        <v>30192</v>
      </c>
      <c r="M2081" t="s">
        <v>319</v>
      </c>
      <c r="N2081" t="s">
        <v>320</v>
      </c>
      <c r="O2081">
        <v>30192</v>
      </c>
      <c r="P2081" t="s">
        <v>319</v>
      </c>
      <c r="Q2081" t="s">
        <v>320</v>
      </c>
      <c r="R2081" t="s">
        <v>497</v>
      </c>
      <c r="S2081">
        <v>0</v>
      </c>
      <c r="U2081">
        <v>5</v>
      </c>
      <c r="IF2081">
        <v>30192</v>
      </c>
      <c r="IG2081" t="s">
        <v>319</v>
      </c>
      <c r="IH2081" t="s">
        <v>269</v>
      </c>
      <c r="IK2081">
        <v>-2</v>
      </c>
      <c r="IL2081" t="s">
        <v>257</v>
      </c>
      <c r="IM2081" t="s">
        <v>258</v>
      </c>
      <c r="IN2081" t="s">
        <v>509</v>
      </c>
      <c r="IP2081" t="s">
        <v>544</v>
      </c>
    </row>
    <row r="2082" spans="1:250" x14ac:dyDescent="0.25">
      <c r="A2082">
        <v>36187</v>
      </c>
      <c r="B2082">
        <v>-890804480</v>
      </c>
      <c r="C2082">
        <v>1837</v>
      </c>
      <c r="D2082" t="s">
        <v>250</v>
      </c>
      <c r="E2082" t="s">
        <v>251</v>
      </c>
      <c r="F2082">
        <v>1848</v>
      </c>
      <c r="G2082" t="s">
        <v>252</v>
      </c>
      <c r="H2082" t="s">
        <v>251</v>
      </c>
      <c r="I2082">
        <v>437</v>
      </c>
      <c r="J2082" t="s">
        <v>506</v>
      </c>
      <c r="K2082" t="s">
        <v>507</v>
      </c>
      <c r="L2082">
        <v>30192</v>
      </c>
      <c r="M2082" t="s">
        <v>319</v>
      </c>
      <c r="N2082" t="s">
        <v>320</v>
      </c>
      <c r="O2082">
        <v>30192</v>
      </c>
      <c r="P2082" t="s">
        <v>319</v>
      </c>
      <c r="Q2082" t="s">
        <v>320</v>
      </c>
      <c r="R2082" t="s">
        <v>497</v>
      </c>
      <c r="S2082">
        <v>0</v>
      </c>
      <c r="U2082">
        <v>5</v>
      </c>
      <c r="IF2082">
        <v>30192</v>
      </c>
      <c r="IG2082" t="s">
        <v>319</v>
      </c>
      <c r="IH2082" t="s">
        <v>256</v>
      </c>
      <c r="IK2082">
        <v>-2</v>
      </c>
      <c r="IL2082" t="s">
        <v>257</v>
      </c>
      <c r="IM2082" t="s">
        <v>258</v>
      </c>
      <c r="IN2082" t="s">
        <v>502</v>
      </c>
      <c r="IP2082" t="s">
        <v>542</v>
      </c>
    </row>
    <row r="2083" spans="1:250" x14ac:dyDescent="0.25">
      <c r="A2083">
        <v>36188</v>
      </c>
      <c r="B2083">
        <v>-890804480</v>
      </c>
      <c r="C2083">
        <v>1837</v>
      </c>
      <c r="D2083" t="s">
        <v>250</v>
      </c>
      <c r="E2083" t="s">
        <v>251</v>
      </c>
      <c r="F2083">
        <v>1848</v>
      </c>
      <c r="G2083" t="s">
        <v>252</v>
      </c>
      <c r="H2083" t="s">
        <v>251</v>
      </c>
      <c r="I2083">
        <v>436</v>
      </c>
      <c r="J2083" t="s">
        <v>504</v>
      </c>
      <c r="K2083" t="s">
        <v>505</v>
      </c>
      <c r="L2083">
        <v>30192</v>
      </c>
      <c r="M2083" t="s">
        <v>319</v>
      </c>
      <c r="N2083" t="s">
        <v>320</v>
      </c>
      <c r="O2083">
        <v>30192</v>
      </c>
      <c r="P2083" t="s">
        <v>319</v>
      </c>
      <c r="Q2083" t="s">
        <v>320</v>
      </c>
      <c r="R2083" t="s">
        <v>497</v>
      </c>
      <c r="S2083">
        <v>0</v>
      </c>
      <c r="U2083">
        <v>5</v>
      </c>
      <c r="IF2083">
        <v>30192</v>
      </c>
      <c r="IG2083" t="s">
        <v>319</v>
      </c>
      <c r="IH2083" t="s">
        <v>256</v>
      </c>
      <c r="IK2083">
        <v>-2</v>
      </c>
      <c r="IL2083" t="s">
        <v>257</v>
      </c>
      <c r="IM2083" t="s">
        <v>258</v>
      </c>
      <c r="IN2083" t="s">
        <v>502</v>
      </c>
      <c r="IP2083" t="s">
        <v>542</v>
      </c>
    </row>
    <row r="2084" spans="1:250" x14ac:dyDescent="0.25">
      <c r="A2084">
        <v>36189</v>
      </c>
      <c r="B2084">
        <v>-890804480</v>
      </c>
      <c r="C2084">
        <v>1837</v>
      </c>
      <c r="D2084" t="s">
        <v>250</v>
      </c>
      <c r="E2084" t="s">
        <v>251</v>
      </c>
      <c r="F2084">
        <v>1848</v>
      </c>
      <c r="G2084" t="s">
        <v>252</v>
      </c>
      <c r="H2084" t="s">
        <v>251</v>
      </c>
      <c r="I2084">
        <v>435</v>
      </c>
      <c r="J2084" t="s">
        <v>493</v>
      </c>
      <c r="K2084" t="s">
        <v>494</v>
      </c>
      <c r="L2084">
        <v>30192</v>
      </c>
      <c r="M2084" t="s">
        <v>319</v>
      </c>
      <c r="N2084" t="s">
        <v>320</v>
      </c>
      <c r="O2084">
        <v>30192</v>
      </c>
      <c r="P2084" t="s">
        <v>319</v>
      </c>
      <c r="Q2084" t="s">
        <v>320</v>
      </c>
      <c r="R2084" t="s">
        <v>497</v>
      </c>
      <c r="S2084">
        <v>0</v>
      </c>
      <c r="U2084">
        <v>5</v>
      </c>
      <c r="IF2084">
        <v>30192</v>
      </c>
      <c r="IG2084" t="s">
        <v>319</v>
      </c>
      <c r="IH2084" t="s">
        <v>256</v>
      </c>
      <c r="IK2084">
        <v>-2</v>
      </c>
      <c r="IL2084" t="s">
        <v>257</v>
      </c>
      <c r="IM2084" t="s">
        <v>258</v>
      </c>
      <c r="IN2084" t="s">
        <v>502</v>
      </c>
      <c r="IP2084" t="s">
        <v>542</v>
      </c>
    </row>
    <row r="2085" spans="1:250" x14ac:dyDescent="0.25">
      <c r="A2085">
        <v>36190</v>
      </c>
      <c r="B2085">
        <v>-890804480</v>
      </c>
      <c r="C2085">
        <v>1837</v>
      </c>
      <c r="D2085" t="s">
        <v>250</v>
      </c>
      <c r="E2085" t="s">
        <v>251</v>
      </c>
      <c r="F2085">
        <v>1848</v>
      </c>
      <c r="G2085" t="s">
        <v>252</v>
      </c>
      <c r="H2085" t="s">
        <v>251</v>
      </c>
      <c r="I2085">
        <v>431</v>
      </c>
      <c r="J2085" t="s">
        <v>495</v>
      </c>
      <c r="K2085" t="s">
        <v>496</v>
      </c>
      <c r="L2085">
        <v>30192</v>
      </c>
      <c r="M2085" t="s">
        <v>319</v>
      </c>
      <c r="N2085" t="s">
        <v>320</v>
      </c>
      <c r="O2085">
        <v>30192</v>
      </c>
      <c r="P2085" t="s">
        <v>319</v>
      </c>
      <c r="Q2085" t="s">
        <v>320</v>
      </c>
      <c r="R2085" t="s">
        <v>497</v>
      </c>
      <c r="S2085">
        <v>0</v>
      </c>
      <c r="U2085">
        <v>5</v>
      </c>
      <c r="IF2085">
        <v>30192</v>
      </c>
      <c r="IG2085" t="s">
        <v>319</v>
      </c>
      <c r="IH2085" t="s">
        <v>256</v>
      </c>
      <c r="IK2085">
        <v>-2</v>
      </c>
      <c r="IL2085" t="s">
        <v>257</v>
      </c>
      <c r="IM2085" t="s">
        <v>258</v>
      </c>
      <c r="IN2085" t="s">
        <v>502</v>
      </c>
      <c r="IP2085" t="s">
        <v>542</v>
      </c>
    </row>
    <row r="2086" spans="1:250" x14ac:dyDescent="0.25">
      <c r="A2086">
        <v>36191</v>
      </c>
      <c r="B2086">
        <v>-890804480</v>
      </c>
      <c r="C2086">
        <v>1837</v>
      </c>
      <c r="D2086" t="s">
        <v>250</v>
      </c>
      <c r="E2086" t="s">
        <v>251</v>
      </c>
      <c r="F2086">
        <v>1848</v>
      </c>
      <c r="G2086" t="s">
        <v>252</v>
      </c>
      <c r="H2086" t="s">
        <v>251</v>
      </c>
      <c r="I2086">
        <v>429</v>
      </c>
      <c r="J2086" t="s">
        <v>473</v>
      </c>
      <c r="K2086" t="s">
        <v>474</v>
      </c>
      <c r="L2086">
        <v>30192</v>
      </c>
      <c r="M2086" t="s">
        <v>319</v>
      </c>
      <c r="N2086" t="s">
        <v>320</v>
      </c>
      <c r="O2086">
        <v>30192</v>
      </c>
      <c r="P2086" t="s">
        <v>319</v>
      </c>
      <c r="Q2086" t="s">
        <v>320</v>
      </c>
      <c r="R2086" t="s">
        <v>497</v>
      </c>
      <c r="S2086">
        <v>0</v>
      </c>
      <c r="U2086">
        <v>5</v>
      </c>
      <c r="IF2086">
        <v>30192</v>
      </c>
      <c r="IG2086" t="s">
        <v>319</v>
      </c>
      <c r="IH2086" t="s">
        <v>256</v>
      </c>
      <c r="IK2086">
        <v>-2</v>
      </c>
      <c r="IL2086" t="s">
        <v>257</v>
      </c>
      <c r="IM2086" t="s">
        <v>258</v>
      </c>
      <c r="IN2086" t="s">
        <v>502</v>
      </c>
      <c r="IP2086" t="s">
        <v>542</v>
      </c>
    </row>
    <row r="2087" spans="1:250" x14ac:dyDescent="0.25">
      <c r="A2087">
        <v>36192</v>
      </c>
      <c r="B2087">
        <v>-890804480</v>
      </c>
      <c r="C2087">
        <v>1837</v>
      </c>
      <c r="D2087" t="s">
        <v>250</v>
      </c>
      <c r="E2087" t="s">
        <v>251</v>
      </c>
      <c r="F2087">
        <v>7057</v>
      </c>
      <c r="G2087" t="s">
        <v>270</v>
      </c>
      <c r="H2087" t="s">
        <v>271</v>
      </c>
      <c r="I2087">
        <v>431</v>
      </c>
      <c r="J2087" t="s">
        <v>495</v>
      </c>
      <c r="K2087" t="s">
        <v>496</v>
      </c>
      <c r="L2087">
        <v>30192</v>
      </c>
      <c r="M2087" t="s">
        <v>319</v>
      </c>
      <c r="N2087" t="s">
        <v>320</v>
      </c>
      <c r="O2087">
        <v>30192</v>
      </c>
      <c r="P2087" t="s">
        <v>319</v>
      </c>
      <c r="Q2087" t="s">
        <v>320</v>
      </c>
      <c r="R2087" t="s">
        <v>497</v>
      </c>
      <c r="S2087">
        <v>0</v>
      </c>
      <c r="U2087">
        <v>5</v>
      </c>
      <c r="IF2087">
        <v>30192</v>
      </c>
      <c r="IG2087" t="s">
        <v>319</v>
      </c>
      <c r="IH2087" t="s">
        <v>274</v>
      </c>
      <c r="IK2087">
        <v>-2</v>
      </c>
      <c r="IL2087" t="s">
        <v>257</v>
      </c>
      <c r="IM2087" t="s">
        <v>258</v>
      </c>
      <c r="IN2087" t="s">
        <v>514</v>
      </c>
      <c r="IP2087" t="s">
        <v>543</v>
      </c>
    </row>
    <row r="2088" spans="1:250" x14ac:dyDescent="0.25">
      <c r="A2088">
        <v>36193</v>
      </c>
      <c r="B2088">
        <v>-890804480</v>
      </c>
      <c r="C2088">
        <v>1837</v>
      </c>
      <c r="D2088" t="s">
        <v>250</v>
      </c>
      <c r="E2088" t="s">
        <v>251</v>
      </c>
      <c r="F2088">
        <v>1848</v>
      </c>
      <c r="G2088" t="s">
        <v>252</v>
      </c>
      <c r="H2088" t="s">
        <v>251</v>
      </c>
      <c r="I2088">
        <v>427</v>
      </c>
      <c r="J2088" t="s">
        <v>475</v>
      </c>
      <c r="K2088" t="s">
        <v>476</v>
      </c>
      <c r="L2088">
        <v>30193</v>
      </c>
      <c r="M2088" t="s">
        <v>321</v>
      </c>
      <c r="N2088" t="s">
        <v>322</v>
      </c>
      <c r="O2088">
        <v>30193</v>
      </c>
      <c r="P2088" t="s">
        <v>321</v>
      </c>
      <c r="Q2088" t="s">
        <v>322</v>
      </c>
      <c r="R2088" t="s">
        <v>497</v>
      </c>
      <c r="S2088">
        <v>0</v>
      </c>
      <c r="U2088">
        <v>5</v>
      </c>
      <c r="IF2088">
        <v>30193</v>
      </c>
      <c r="IG2088" t="s">
        <v>321</v>
      </c>
      <c r="IH2088" t="s">
        <v>256</v>
      </c>
      <c r="IK2088">
        <v>-2</v>
      </c>
      <c r="IL2088" t="s">
        <v>257</v>
      </c>
      <c r="IM2088" t="s">
        <v>258</v>
      </c>
      <c r="IN2088" t="s">
        <v>502</v>
      </c>
      <c r="IP2088" t="s">
        <v>545</v>
      </c>
    </row>
    <row r="2089" spans="1:250" x14ac:dyDescent="0.25">
      <c r="A2089">
        <v>36194</v>
      </c>
      <c r="B2089">
        <v>-890804480</v>
      </c>
      <c r="C2089">
        <v>1837</v>
      </c>
      <c r="D2089" t="s">
        <v>250</v>
      </c>
      <c r="E2089" t="s">
        <v>251</v>
      </c>
      <c r="F2089">
        <v>1848</v>
      </c>
      <c r="G2089" t="s">
        <v>252</v>
      </c>
      <c r="H2089" t="s">
        <v>251</v>
      </c>
      <c r="I2089">
        <v>424</v>
      </c>
      <c r="J2089" t="s">
        <v>477</v>
      </c>
      <c r="K2089" t="s">
        <v>478</v>
      </c>
      <c r="L2089">
        <v>30193</v>
      </c>
      <c r="M2089" t="s">
        <v>321</v>
      </c>
      <c r="N2089" t="s">
        <v>322</v>
      </c>
      <c r="O2089">
        <v>30193</v>
      </c>
      <c r="P2089" t="s">
        <v>321</v>
      </c>
      <c r="Q2089" t="s">
        <v>322</v>
      </c>
      <c r="R2089" t="s">
        <v>497</v>
      </c>
      <c r="S2089">
        <v>0</v>
      </c>
      <c r="U2089">
        <v>5</v>
      </c>
      <c r="IF2089">
        <v>30193</v>
      </c>
      <c r="IG2089" t="s">
        <v>321</v>
      </c>
      <c r="IH2089" t="s">
        <v>256</v>
      </c>
      <c r="IK2089">
        <v>-2</v>
      </c>
      <c r="IL2089" t="s">
        <v>257</v>
      </c>
      <c r="IM2089" t="s">
        <v>258</v>
      </c>
      <c r="IN2089" t="s">
        <v>502</v>
      </c>
      <c r="IP2089" t="s">
        <v>545</v>
      </c>
    </row>
    <row r="2090" spans="1:250" x14ac:dyDescent="0.25">
      <c r="A2090">
        <v>36195</v>
      </c>
      <c r="B2090">
        <v>-890804480</v>
      </c>
      <c r="C2090">
        <v>1837</v>
      </c>
      <c r="D2090" t="s">
        <v>250</v>
      </c>
      <c r="E2090" t="s">
        <v>251</v>
      </c>
      <c r="F2090">
        <v>1848</v>
      </c>
      <c r="G2090" t="s">
        <v>252</v>
      </c>
      <c r="H2090" t="s">
        <v>251</v>
      </c>
      <c r="I2090">
        <v>422</v>
      </c>
      <c r="J2090" t="s">
        <v>479</v>
      </c>
      <c r="K2090" t="s">
        <v>480</v>
      </c>
      <c r="L2090">
        <v>30193</v>
      </c>
      <c r="M2090" t="s">
        <v>321</v>
      </c>
      <c r="N2090" t="s">
        <v>322</v>
      </c>
      <c r="O2090">
        <v>30193</v>
      </c>
      <c r="P2090" t="s">
        <v>321</v>
      </c>
      <c r="Q2090" t="s">
        <v>322</v>
      </c>
      <c r="R2090" t="s">
        <v>497</v>
      </c>
      <c r="S2090">
        <v>0</v>
      </c>
      <c r="U2090">
        <v>5</v>
      </c>
      <c r="IF2090">
        <v>30193</v>
      </c>
      <c r="IG2090" t="s">
        <v>321</v>
      </c>
      <c r="IH2090" t="s">
        <v>256</v>
      </c>
      <c r="IK2090">
        <v>-2</v>
      </c>
      <c r="IL2090" t="s">
        <v>257</v>
      </c>
      <c r="IM2090" t="s">
        <v>258</v>
      </c>
      <c r="IN2090" t="s">
        <v>502</v>
      </c>
      <c r="IP2090" t="s">
        <v>545</v>
      </c>
    </row>
    <row r="2091" spans="1:250" x14ac:dyDescent="0.25">
      <c r="A2091">
        <v>36196</v>
      </c>
      <c r="B2091">
        <v>-890804480</v>
      </c>
      <c r="C2091">
        <v>1837</v>
      </c>
      <c r="D2091" t="s">
        <v>250</v>
      </c>
      <c r="E2091" t="s">
        <v>251</v>
      </c>
      <c r="F2091">
        <v>1848</v>
      </c>
      <c r="G2091" t="s">
        <v>252</v>
      </c>
      <c r="H2091" t="s">
        <v>251</v>
      </c>
      <c r="I2091">
        <v>420</v>
      </c>
      <c r="J2091" t="s">
        <v>481</v>
      </c>
      <c r="K2091" t="s">
        <v>482</v>
      </c>
      <c r="L2091">
        <v>30193</v>
      </c>
      <c r="M2091" t="s">
        <v>321</v>
      </c>
      <c r="N2091" t="s">
        <v>322</v>
      </c>
      <c r="O2091">
        <v>30193</v>
      </c>
      <c r="P2091" t="s">
        <v>321</v>
      </c>
      <c r="Q2091" t="s">
        <v>322</v>
      </c>
      <c r="R2091" t="s">
        <v>497</v>
      </c>
      <c r="S2091">
        <v>0</v>
      </c>
      <c r="U2091">
        <v>5</v>
      </c>
      <c r="IF2091">
        <v>30193</v>
      </c>
      <c r="IG2091" t="s">
        <v>321</v>
      </c>
      <c r="IH2091" t="s">
        <v>256</v>
      </c>
      <c r="IK2091">
        <v>-2</v>
      </c>
      <c r="IL2091" t="s">
        <v>257</v>
      </c>
      <c r="IM2091" t="s">
        <v>258</v>
      </c>
      <c r="IN2091" t="s">
        <v>502</v>
      </c>
      <c r="IP2091" t="s">
        <v>545</v>
      </c>
    </row>
    <row r="2092" spans="1:250" x14ac:dyDescent="0.25">
      <c r="A2092">
        <v>36197</v>
      </c>
      <c r="B2092">
        <v>-890804480</v>
      </c>
      <c r="C2092">
        <v>1837</v>
      </c>
      <c r="D2092" t="s">
        <v>250</v>
      </c>
      <c r="E2092" t="s">
        <v>251</v>
      </c>
      <c r="F2092">
        <v>1848</v>
      </c>
      <c r="G2092" t="s">
        <v>252</v>
      </c>
      <c r="H2092" t="s">
        <v>251</v>
      </c>
      <c r="I2092">
        <v>411</v>
      </c>
      <c r="J2092" t="s">
        <v>471</v>
      </c>
      <c r="K2092" t="s">
        <v>472</v>
      </c>
      <c r="L2092">
        <v>30193</v>
      </c>
      <c r="M2092" t="s">
        <v>321</v>
      </c>
      <c r="N2092" t="s">
        <v>322</v>
      </c>
      <c r="O2092">
        <v>30193</v>
      </c>
      <c r="P2092" t="s">
        <v>321</v>
      </c>
      <c r="Q2092" t="s">
        <v>322</v>
      </c>
      <c r="R2092" t="s">
        <v>497</v>
      </c>
      <c r="S2092">
        <v>0</v>
      </c>
      <c r="U2092">
        <v>5</v>
      </c>
      <c r="IF2092">
        <v>30193</v>
      </c>
      <c r="IG2092" t="s">
        <v>321</v>
      </c>
      <c r="IH2092" t="s">
        <v>256</v>
      </c>
      <c r="IK2092">
        <v>-2</v>
      </c>
      <c r="IL2092" t="s">
        <v>257</v>
      </c>
      <c r="IM2092" t="s">
        <v>258</v>
      </c>
      <c r="IN2092" t="s">
        <v>502</v>
      </c>
      <c r="IP2092" t="s">
        <v>545</v>
      </c>
    </row>
    <row r="2093" spans="1:250" x14ac:dyDescent="0.25">
      <c r="A2093">
        <v>36198</v>
      </c>
      <c r="B2093">
        <v>-890804480</v>
      </c>
      <c r="C2093">
        <v>1837</v>
      </c>
      <c r="D2093" t="s">
        <v>250</v>
      </c>
      <c r="E2093" t="s">
        <v>251</v>
      </c>
      <c r="F2093">
        <v>9695</v>
      </c>
      <c r="G2093" t="s">
        <v>267</v>
      </c>
      <c r="H2093" t="s">
        <v>268</v>
      </c>
      <c r="I2093">
        <v>411</v>
      </c>
      <c r="J2093" t="s">
        <v>471</v>
      </c>
      <c r="K2093" t="s">
        <v>472</v>
      </c>
      <c r="L2093">
        <v>30193</v>
      </c>
      <c r="M2093" t="s">
        <v>321</v>
      </c>
      <c r="N2093" t="s">
        <v>322</v>
      </c>
      <c r="O2093">
        <v>30193</v>
      </c>
      <c r="P2093" t="s">
        <v>321</v>
      </c>
      <c r="Q2093" t="s">
        <v>322</v>
      </c>
      <c r="R2093" t="s">
        <v>497</v>
      </c>
      <c r="S2093">
        <v>0</v>
      </c>
      <c r="U2093">
        <v>5</v>
      </c>
      <c r="IF2093">
        <v>30193</v>
      </c>
      <c r="IG2093" t="s">
        <v>321</v>
      </c>
      <c r="IH2093" t="s">
        <v>269</v>
      </c>
      <c r="IK2093">
        <v>-2</v>
      </c>
      <c r="IL2093" t="s">
        <v>257</v>
      </c>
      <c r="IM2093" t="s">
        <v>258</v>
      </c>
      <c r="IN2093" t="s">
        <v>509</v>
      </c>
      <c r="IP2093" t="s">
        <v>546</v>
      </c>
    </row>
    <row r="2094" spans="1:250" x14ac:dyDescent="0.25">
      <c r="A2094">
        <v>36199</v>
      </c>
      <c r="B2094">
        <v>-890804480</v>
      </c>
      <c r="C2094">
        <v>1837</v>
      </c>
      <c r="D2094" t="s">
        <v>250</v>
      </c>
      <c r="E2094" t="s">
        <v>251</v>
      </c>
      <c r="F2094">
        <v>9695</v>
      </c>
      <c r="G2094" t="s">
        <v>267</v>
      </c>
      <c r="H2094" t="s">
        <v>268</v>
      </c>
      <c r="I2094">
        <v>436</v>
      </c>
      <c r="J2094" t="s">
        <v>504</v>
      </c>
      <c r="K2094" t="s">
        <v>505</v>
      </c>
      <c r="L2094">
        <v>30193</v>
      </c>
      <c r="M2094" t="s">
        <v>321</v>
      </c>
      <c r="N2094" t="s">
        <v>322</v>
      </c>
      <c r="O2094">
        <v>30193</v>
      </c>
      <c r="P2094" t="s">
        <v>321</v>
      </c>
      <c r="Q2094" t="s">
        <v>322</v>
      </c>
      <c r="R2094" t="s">
        <v>497</v>
      </c>
      <c r="S2094">
        <v>0</v>
      </c>
      <c r="U2094">
        <v>5</v>
      </c>
      <c r="IF2094">
        <v>30193</v>
      </c>
      <c r="IG2094" t="s">
        <v>321</v>
      </c>
      <c r="IH2094" t="s">
        <v>269</v>
      </c>
      <c r="IK2094">
        <v>-2</v>
      </c>
      <c r="IL2094" t="s">
        <v>257</v>
      </c>
      <c r="IM2094" t="s">
        <v>258</v>
      </c>
      <c r="IN2094" t="s">
        <v>509</v>
      </c>
      <c r="IP2094" t="s">
        <v>546</v>
      </c>
    </row>
    <row r="2095" spans="1:250" x14ac:dyDescent="0.25">
      <c r="A2095">
        <v>36200</v>
      </c>
      <c r="B2095">
        <v>-890804480</v>
      </c>
      <c r="C2095">
        <v>1837</v>
      </c>
      <c r="D2095" t="s">
        <v>250</v>
      </c>
      <c r="E2095" t="s">
        <v>251</v>
      </c>
      <c r="F2095">
        <v>9695</v>
      </c>
      <c r="G2095" t="s">
        <v>267</v>
      </c>
      <c r="H2095" t="s">
        <v>268</v>
      </c>
      <c r="I2095">
        <v>435</v>
      </c>
      <c r="J2095" t="s">
        <v>493</v>
      </c>
      <c r="K2095" t="s">
        <v>494</v>
      </c>
      <c r="L2095">
        <v>30193</v>
      </c>
      <c r="M2095" t="s">
        <v>321</v>
      </c>
      <c r="N2095" t="s">
        <v>322</v>
      </c>
      <c r="O2095">
        <v>30193</v>
      </c>
      <c r="P2095" t="s">
        <v>321</v>
      </c>
      <c r="Q2095" t="s">
        <v>322</v>
      </c>
      <c r="R2095" t="s">
        <v>497</v>
      </c>
      <c r="S2095">
        <v>0</v>
      </c>
      <c r="U2095">
        <v>5</v>
      </c>
      <c r="IF2095">
        <v>30193</v>
      </c>
      <c r="IG2095" t="s">
        <v>321</v>
      </c>
      <c r="IH2095" t="s">
        <v>269</v>
      </c>
      <c r="IK2095">
        <v>-2</v>
      </c>
      <c r="IL2095" t="s">
        <v>257</v>
      </c>
      <c r="IM2095" t="s">
        <v>258</v>
      </c>
      <c r="IN2095" t="s">
        <v>509</v>
      </c>
      <c r="IP2095" t="s">
        <v>546</v>
      </c>
    </row>
    <row r="2096" spans="1:250" x14ac:dyDescent="0.25">
      <c r="A2096">
        <v>36201</v>
      </c>
      <c r="B2096">
        <v>-890804480</v>
      </c>
      <c r="C2096">
        <v>1837</v>
      </c>
      <c r="D2096" t="s">
        <v>250</v>
      </c>
      <c r="E2096" t="s">
        <v>251</v>
      </c>
      <c r="F2096">
        <v>9695</v>
      </c>
      <c r="G2096" t="s">
        <v>267</v>
      </c>
      <c r="H2096" t="s">
        <v>268</v>
      </c>
      <c r="I2096">
        <v>429</v>
      </c>
      <c r="J2096" t="s">
        <v>473</v>
      </c>
      <c r="K2096" t="s">
        <v>474</v>
      </c>
      <c r="L2096">
        <v>30193</v>
      </c>
      <c r="M2096" t="s">
        <v>321</v>
      </c>
      <c r="N2096" t="s">
        <v>322</v>
      </c>
      <c r="O2096">
        <v>30193</v>
      </c>
      <c r="P2096" t="s">
        <v>321</v>
      </c>
      <c r="Q2096" t="s">
        <v>322</v>
      </c>
      <c r="R2096" t="s">
        <v>497</v>
      </c>
      <c r="S2096">
        <v>0</v>
      </c>
      <c r="U2096">
        <v>5</v>
      </c>
      <c r="IF2096">
        <v>30193</v>
      </c>
      <c r="IG2096" t="s">
        <v>321</v>
      </c>
      <c r="IH2096" t="s">
        <v>269</v>
      </c>
      <c r="IK2096">
        <v>-2</v>
      </c>
      <c r="IL2096" t="s">
        <v>257</v>
      </c>
      <c r="IM2096" t="s">
        <v>258</v>
      </c>
      <c r="IN2096" t="s">
        <v>509</v>
      </c>
      <c r="IP2096" t="s">
        <v>546</v>
      </c>
    </row>
    <row r="2097" spans="1:250" x14ac:dyDescent="0.25">
      <c r="A2097">
        <v>36202</v>
      </c>
      <c r="B2097">
        <v>-890804480</v>
      </c>
      <c r="C2097">
        <v>1837</v>
      </c>
      <c r="D2097" t="s">
        <v>250</v>
      </c>
      <c r="E2097" t="s">
        <v>251</v>
      </c>
      <c r="F2097">
        <v>9695</v>
      </c>
      <c r="G2097" t="s">
        <v>267</v>
      </c>
      <c r="H2097" t="s">
        <v>268</v>
      </c>
      <c r="I2097">
        <v>427</v>
      </c>
      <c r="J2097" t="s">
        <v>475</v>
      </c>
      <c r="K2097" t="s">
        <v>476</v>
      </c>
      <c r="L2097">
        <v>30193</v>
      </c>
      <c r="M2097" t="s">
        <v>321</v>
      </c>
      <c r="N2097" t="s">
        <v>322</v>
      </c>
      <c r="O2097">
        <v>30193</v>
      </c>
      <c r="P2097" t="s">
        <v>321</v>
      </c>
      <c r="Q2097" t="s">
        <v>322</v>
      </c>
      <c r="R2097" t="s">
        <v>497</v>
      </c>
      <c r="S2097">
        <v>0</v>
      </c>
      <c r="U2097">
        <v>5</v>
      </c>
      <c r="IF2097">
        <v>30193</v>
      </c>
      <c r="IG2097" t="s">
        <v>321</v>
      </c>
      <c r="IH2097" t="s">
        <v>269</v>
      </c>
      <c r="IK2097">
        <v>-2</v>
      </c>
      <c r="IL2097" t="s">
        <v>257</v>
      </c>
      <c r="IM2097" t="s">
        <v>258</v>
      </c>
      <c r="IN2097" t="s">
        <v>509</v>
      </c>
      <c r="IP2097" t="s">
        <v>546</v>
      </c>
    </row>
    <row r="2098" spans="1:250" x14ac:dyDescent="0.25">
      <c r="A2098">
        <v>36203</v>
      </c>
      <c r="B2098">
        <v>-890804480</v>
      </c>
      <c r="C2098">
        <v>1837</v>
      </c>
      <c r="D2098" t="s">
        <v>250</v>
      </c>
      <c r="E2098" t="s">
        <v>251</v>
      </c>
      <c r="F2098">
        <v>9695</v>
      </c>
      <c r="G2098" t="s">
        <v>267</v>
      </c>
      <c r="H2098" t="s">
        <v>268</v>
      </c>
      <c r="I2098">
        <v>424</v>
      </c>
      <c r="J2098" t="s">
        <v>477</v>
      </c>
      <c r="K2098" t="s">
        <v>478</v>
      </c>
      <c r="L2098">
        <v>30193</v>
      </c>
      <c r="M2098" t="s">
        <v>321</v>
      </c>
      <c r="N2098" t="s">
        <v>322</v>
      </c>
      <c r="O2098">
        <v>30193</v>
      </c>
      <c r="P2098" t="s">
        <v>321</v>
      </c>
      <c r="Q2098" t="s">
        <v>322</v>
      </c>
      <c r="R2098" t="s">
        <v>497</v>
      </c>
      <c r="S2098">
        <v>0</v>
      </c>
      <c r="U2098">
        <v>5</v>
      </c>
      <c r="IF2098">
        <v>30193</v>
      </c>
      <c r="IG2098" t="s">
        <v>321</v>
      </c>
      <c r="IH2098" t="s">
        <v>269</v>
      </c>
      <c r="IK2098">
        <v>-2</v>
      </c>
      <c r="IL2098" t="s">
        <v>257</v>
      </c>
      <c r="IM2098" t="s">
        <v>258</v>
      </c>
      <c r="IN2098" t="s">
        <v>509</v>
      </c>
      <c r="IP2098" t="s">
        <v>546</v>
      </c>
    </row>
    <row r="2099" spans="1:250" x14ac:dyDescent="0.25">
      <c r="A2099">
        <v>36204</v>
      </c>
      <c r="B2099">
        <v>-890804480</v>
      </c>
      <c r="C2099">
        <v>1837</v>
      </c>
      <c r="D2099" t="s">
        <v>250</v>
      </c>
      <c r="E2099" t="s">
        <v>251</v>
      </c>
      <c r="F2099">
        <v>9695</v>
      </c>
      <c r="G2099" t="s">
        <v>267</v>
      </c>
      <c r="H2099" t="s">
        <v>268</v>
      </c>
      <c r="I2099">
        <v>422</v>
      </c>
      <c r="J2099" t="s">
        <v>479</v>
      </c>
      <c r="K2099" t="s">
        <v>480</v>
      </c>
      <c r="L2099">
        <v>30193</v>
      </c>
      <c r="M2099" t="s">
        <v>321</v>
      </c>
      <c r="N2099" t="s">
        <v>322</v>
      </c>
      <c r="O2099">
        <v>30193</v>
      </c>
      <c r="P2099" t="s">
        <v>321</v>
      </c>
      <c r="Q2099" t="s">
        <v>322</v>
      </c>
      <c r="R2099" t="s">
        <v>497</v>
      </c>
      <c r="S2099">
        <v>0</v>
      </c>
      <c r="U2099">
        <v>5</v>
      </c>
      <c r="IF2099">
        <v>30193</v>
      </c>
      <c r="IG2099" t="s">
        <v>321</v>
      </c>
      <c r="IH2099" t="s">
        <v>269</v>
      </c>
      <c r="IK2099">
        <v>-2</v>
      </c>
      <c r="IL2099" t="s">
        <v>257</v>
      </c>
      <c r="IM2099" t="s">
        <v>258</v>
      </c>
      <c r="IN2099" t="s">
        <v>509</v>
      </c>
      <c r="IP2099" t="s">
        <v>546</v>
      </c>
    </row>
    <row r="2100" spans="1:250" x14ac:dyDescent="0.25">
      <c r="A2100">
        <v>36205</v>
      </c>
      <c r="B2100">
        <v>-890804480</v>
      </c>
      <c r="C2100">
        <v>1837</v>
      </c>
      <c r="D2100" t="s">
        <v>250</v>
      </c>
      <c r="E2100" t="s">
        <v>251</v>
      </c>
      <c r="F2100">
        <v>9695</v>
      </c>
      <c r="G2100" t="s">
        <v>267</v>
      </c>
      <c r="H2100" t="s">
        <v>268</v>
      </c>
      <c r="I2100">
        <v>420</v>
      </c>
      <c r="J2100" t="s">
        <v>481</v>
      </c>
      <c r="K2100" t="s">
        <v>482</v>
      </c>
      <c r="L2100">
        <v>30193</v>
      </c>
      <c r="M2100" t="s">
        <v>321</v>
      </c>
      <c r="N2100" t="s">
        <v>322</v>
      </c>
      <c r="O2100">
        <v>30193</v>
      </c>
      <c r="P2100" t="s">
        <v>321</v>
      </c>
      <c r="Q2100" t="s">
        <v>322</v>
      </c>
      <c r="R2100" t="s">
        <v>497</v>
      </c>
      <c r="S2100">
        <v>0</v>
      </c>
      <c r="U2100">
        <v>5</v>
      </c>
      <c r="IF2100">
        <v>30193</v>
      </c>
      <c r="IG2100" t="s">
        <v>321</v>
      </c>
      <c r="IH2100" t="s">
        <v>269</v>
      </c>
      <c r="IK2100">
        <v>-2</v>
      </c>
      <c r="IL2100" t="s">
        <v>257</v>
      </c>
      <c r="IM2100" t="s">
        <v>258</v>
      </c>
      <c r="IN2100" t="s">
        <v>509</v>
      </c>
      <c r="IP2100" t="s">
        <v>546</v>
      </c>
    </row>
    <row r="2101" spans="1:250" x14ac:dyDescent="0.25">
      <c r="A2101">
        <v>36206</v>
      </c>
      <c r="B2101">
        <v>-890804480</v>
      </c>
      <c r="C2101">
        <v>1837</v>
      </c>
      <c r="D2101" t="s">
        <v>250</v>
      </c>
      <c r="E2101" t="s">
        <v>251</v>
      </c>
      <c r="F2101">
        <v>9695</v>
      </c>
      <c r="G2101" t="s">
        <v>267</v>
      </c>
      <c r="H2101" t="s">
        <v>268</v>
      </c>
      <c r="I2101">
        <v>437</v>
      </c>
      <c r="J2101" t="s">
        <v>506</v>
      </c>
      <c r="K2101" t="s">
        <v>507</v>
      </c>
      <c r="L2101">
        <v>30193</v>
      </c>
      <c r="M2101" t="s">
        <v>321</v>
      </c>
      <c r="N2101" t="s">
        <v>322</v>
      </c>
      <c r="O2101">
        <v>30193</v>
      </c>
      <c r="P2101" t="s">
        <v>321</v>
      </c>
      <c r="Q2101" t="s">
        <v>322</v>
      </c>
      <c r="R2101" t="s">
        <v>497</v>
      </c>
      <c r="S2101">
        <v>0</v>
      </c>
      <c r="U2101">
        <v>5</v>
      </c>
      <c r="IF2101">
        <v>30193</v>
      </c>
      <c r="IG2101" t="s">
        <v>321</v>
      </c>
      <c r="IH2101" t="s">
        <v>269</v>
      </c>
      <c r="IK2101">
        <v>-2</v>
      </c>
      <c r="IL2101" t="s">
        <v>257</v>
      </c>
      <c r="IM2101" t="s">
        <v>258</v>
      </c>
      <c r="IN2101" t="s">
        <v>509</v>
      </c>
      <c r="IP2101" t="s">
        <v>546</v>
      </c>
    </row>
    <row r="2102" spans="1:250" x14ac:dyDescent="0.25">
      <c r="A2102">
        <v>36207</v>
      </c>
      <c r="B2102">
        <v>-890804480</v>
      </c>
      <c r="C2102">
        <v>1837</v>
      </c>
      <c r="D2102" t="s">
        <v>250</v>
      </c>
      <c r="E2102" t="s">
        <v>251</v>
      </c>
      <c r="F2102">
        <v>1848</v>
      </c>
      <c r="G2102" t="s">
        <v>252</v>
      </c>
      <c r="H2102" t="s">
        <v>251</v>
      </c>
      <c r="I2102">
        <v>437</v>
      </c>
      <c r="J2102" t="s">
        <v>506</v>
      </c>
      <c r="K2102" t="s">
        <v>507</v>
      </c>
      <c r="L2102">
        <v>30193</v>
      </c>
      <c r="M2102" t="s">
        <v>321</v>
      </c>
      <c r="N2102" t="s">
        <v>322</v>
      </c>
      <c r="O2102">
        <v>30193</v>
      </c>
      <c r="P2102" t="s">
        <v>321</v>
      </c>
      <c r="Q2102" t="s">
        <v>322</v>
      </c>
      <c r="R2102" t="s">
        <v>497</v>
      </c>
      <c r="S2102">
        <v>0</v>
      </c>
      <c r="U2102">
        <v>5</v>
      </c>
      <c r="IF2102">
        <v>30193</v>
      </c>
      <c r="IG2102" t="s">
        <v>321</v>
      </c>
      <c r="IH2102" t="s">
        <v>256</v>
      </c>
      <c r="IK2102">
        <v>-2</v>
      </c>
      <c r="IL2102" t="s">
        <v>257</v>
      </c>
      <c r="IM2102" t="s">
        <v>258</v>
      </c>
      <c r="IN2102" t="s">
        <v>502</v>
      </c>
      <c r="IP2102" t="s">
        <v>545</v>
      </c>
    </row>
    <row r="2103" spans="1:250" x14ac:dyDescent="0.25">
      <c r="A2103">
        <v>36208</v>
      </c>
      <c r="B2103">
        <v>-890804480</v>
      </c>
      <c r="C2103">
        <v>1837</v>
      </c>
      <c r="D2103" t="s">
        <v>250</v>
      </c>
      <c r="E2103" t="s">
        <v>251</v>
      </c>
      <c r="F2103">
        <v>1848</v>
      </c>
      <c r="G2103" t="s">
        <v>252</v>
      </c>
      <c r="H2103" t="s">
        <v>251</v>
      </c>
      <c r="I2103">
        <v>436</v>
      </c>
      <c r="J2103" t="s">
        <v>504</v>
      </c>
      <c r="K2103" t="s">
        <v>505</v>
      </c>
      <c r="L2103">
        <v>30193</v>
      </c>
      <c r="M2103" t="s">
        <v>321</v>
      </c>
      <c r="N2103" t="s">
        <v>322</v>
      </c>
      <c r="O2103">
        <v>30193</v>
      </c>
      <c r="P2103" t="s">
        <v>321</v>
      </c>
      <c r="Q2103" t="s">
        <v>322</v>
      </c>
      <c r="R2103" t="s">
        <v>497</v>
      </c>
      <c r="S2103">
        <v>0</v>
      </c>
      <c r="U2103">
        <v>5</v>
      </c>
      <c r="IF2103">
        <v>30193</v>
      </c>
      <c r="IG2103" t="s">
        <v>321</v>
      </c>
      <c r="IH2103" t="s">
        <v>256</v>
      </c>
      <c r="IK2103">
        <v>-2</v>
      </c>
      <c r="IL2103" t="s">
        <v>257</v>
      </c>
      <c r="IM2103" t="s">
        <v>258</v>
      </c>
      <c r="IN2103" t="s">
        <v>502</v>
      </c>
      <c r="IP2103" t="s">
        <v>545</v>
      </c>
    </row>
    <row r="2104" spans="1:250" x14ac:dyDescent="0.25">
      <c r="A2104">
        <v>36209</v>
      </c>
      <c r="B2104">
        <v>-890804480</v>
      </c>
      <c r="C2104">
        <v>1837</v>
      </c>
      <c r="D2104" t="s">
        <v>250</v>
      </c>
      <c r="E2104" t="s">
        <v>251</v>
      </c>
      <c r="F2104">
        <v>1848</v>
      </c>
      <c r="G2104" t="s">
        <v>252</v>
      </c>
      <c r="H2104" t="s">
        <v>251</v>
      </c>
      <c r="I2104">
        <v>435</v>
      </c>
      <c r="J2104" t="s">
        <v>493</v>
      </c>
      <c r="K2104" t="s">
        <v>494</v>
      </c>
      <c r="L2104">
        <v>30193</v>
      </c>
      <c r="M2104" t="s">
        <v>321</v>
      </c>
      <c r="N2104" t="s">
        <v>322</v>
      </c>
      <c r="O2104">
        <v>30193</v>
      </c>
      <c r="P2104" t="s">
        <v>321</v>
      </c>
      <c r="Q2104" t="s">
        <v>322</v>
      </c>
      <c r="R2104" t="s">
        <v>497</v>
      </c>
      <c r="S2104">
        <v>0</v>
      </c>
      <c r="U2104">
        <v>5</v>
      </c>
      <c r="IF2104">
        <v>30193</v>
      </c>
      <c r="IG2104" t="s">
        <v>321</v>
      </c>
      <c r="IH2104" t="s">
        <v>256</v>
      </c>
      <c r="IK2104">
        <v>-2</v>
      </c>
      <c r="IL2104" t="s">
        <v>257</v>
      </c>
      <c r="IM2104" t="s">
        <v>258</v>
      </c>
      <c r="IN2104" t="s">
        <v>502</v>
      </c>
      <c r="IP2104" t="s">
        <v>545</v>
      </c>
    </row>
    <row r="2105" spans="1:250" x14ac:dyDescent="0.25">
      <c r="A2105">
        <v>36210</v>
      </c>
      <c r="B2105">
        <v>-890804480</v>
      </c>
      <c r="C2105">
        <v>1837</v>
      </c>
      <c r="D2105" t="s">
        <v>250</v>
      </c>
      <c r="E2105" t="s">
        <v>251</v>
      </c>
      <c r="F2105">
        <v>1848</v>
      </c>
      <c r="G2105" t="s">
        <v>252</v>
      </c>
      <c r="H2105" t="s">
        <v>251</v>
      </c>
      <c r="I2105">
        <v>431</v>
      </c>
      <c r="J2105" t="s">
        <v>495</v>
      </c>
      <c r="K2105" t="s">
        <v>496</v>
      </c>
      <c r="L2105">
        <v>30193</v>
      </c>
      <c r="M2105" t="s">
        <v>321</v>
      </c>
      <c r="N2105" t="s">
        <v>322</v>
      </c>
      <c r="O2105">
        <v>30193</v>
      </c>
      <c r="P2105" t="s">
        <v>321</v>
      </c>
      <c r="Q2105" t="s">
        <v>322</v>
      </c>
      <c r="R2105" t="s">
        <v>497</v>
      </c>
      <c r="S2105">
        <v>0</v>
      </c>
      <c r="U2105">
        <v>5</v>
      </c>
      <c r="IF2105">
        <v>30193</v>
      </c>
      <c r="IG2105" t="s">
        <v>321</v>
      </c>
      <c r="IH2105" t="s">
        <v>256</v>
      </c>
      <c r="IK2105">
        <v>-2</v>
      </c>
      <c r="IL2105" t="s">
        <v>257</v>
      </c>
      <c r="IM2105" t="s">
        <v>258</v>
      </c>
      <c r="IN2105" t="s">
        <v>502</v>
      </c>
      <c r="IP2105" t="s">
        <v>545</v>
      </c>
    </row>
    <row r="2106" spans="1:250" x14ac:dyDescent="0.25">
      <c r="A2106">
        <v>36211</v>
      </c>
      <c r="B2106">
        <v>-890804480</v>
      </c>
      <c r="C2106">
        <v>1837</v>
      </c>
      <c r="D2106" t="s">
        <v>250</v>
      </c>
      <c r="E2106" t="s">
        <v>251</v>
      </c>
      <c r="F2106">
        <v>1848</v>
      </c>
      <c r="G2106" t="s">
        <v>252</v>
      </c>
      <c r="H2106" t="s">
        <v>251</v>
      </c>
      <c r="I2106">
        <v>429</v>
      </c>
      <c r="J2106" t="s">
        <v>473</v>
      </c>
      <c r="K2106" t="s">
        <v>474</v>
      </c>
      <c r="L2106">
        <v>30193</v>
      </c>
      <c r="M2106" t="s">
        <v>321</v>
      </c>
      <c r="N2106" t="s">
        <v>322</v>
      </c>
      <c r="O2106">
        <v>30193</v>
      </c>
      <c r="P2106" t="s">
        <v>321</v>
      </c>
      <c r="Q2106" t="s">
        <v>322</v>
      </c>
      <c r="R2106" t="s">
        <v>497</v>
      </c>
      <c r="S2106">
        <v>0</v>
      </c>
      <c r="U2106">
        <v>5</v>
      </c>
      <c r="IF2106">
        <v>30193</v>
      </c>
      <c r="IG2106" t="s">
        <v>321</v>
      </c>
      <c r="IH2106" t="s">
        <v>256</v>
      </c>
      <c r="IK2106">
        <v>-2</v>
      </c>
      <c r="IL2106" t="s">
        <v>257</v>
      </c>
      <c r="IM2106" t="s">
        <v>258</v>
      </c>
      <c r="IN2106" t="s">
        <v>502</v>
      </c>
      <c r="IP2106" t="s">
        <v>545</v>
      </c>
    </row>
    <row r="2107" spans="1:250" x14ac:dyDescent="0.25">
      <c r="A2107">
        <v>36212</v>
      </c>
      <c r="B2107">
        <v>-890804480</v>
      </c>
      <c r="C2107">
        <v>1837</v>
      </c>
      <c r="D2107" t="s">
        <v>250</v>
      </c>
      <c r="E2107" t="s">
        <v>251</v>
      </c>
      <c r="F2107">
        <v>9695</v>
      </c>
      <c r="G2107" t="s">
        <v>267</v>
      </c>
      <c r="H2107" t="s">
        <v>268</v>
      </c>
      <c r="I2107">
        <v>431</v>
      </c>
      <c r="J2107" t="s">
        <v>495</v>
      </c>
      <c r="K2107" t="s">
        <v>496</v>
      </c>
      <c r="L2107">
        <v>30193</v>
      </c>
      <c r="M2107" t="s">
        <v>321</v>
      </c>
      <c r="N2107" t="s">
        <v>322</v>
      </c>
      <c r="O2107">
        <v>30193</v>
      </c>
      <c r="P2107" t="s">
        <v>321</v>
      </c>
      <c r="Q2107" t="s">
        <v>322</v>
      </c>
      <c r="R2107" t="s">
        <v>497</v>
      </c>
      <c r="S2107">
        <v>0</v>
      </c>
      <c r="U2107">
        <v>5</v>
      </c>
      <c r="IF2107">
        <v>30193</v>
      </c>
      <c r="IG2107" t="s">
        <v>321</v>
      </c>
      <c r="IH2107" t="s">
        <v>269</v>
      </c>
      <c r="IK2107">
        <v>-2</v>
      </c>
      <c r="IL2107" t="s">
        <v>257</v>
      </c>
      <c r="IM2107" t="s">
        <v>258</v>
      </c>
      <c r="IN2107" t="s">
        <v>509</v>
      </c>
      <c r="IP2107" t="s">
        <v>546</v>
      </c>
    </row>
    <row r="2108" spans="1:250" x14ac:dyDescent="0.25">
      <c r="A2108">
        <v>36213</v>
      </c>
      <c r="B2108">
        <v>-890804480</v>
      </c>
      <c r="C2108">
        <v>1837</v>
      </c>
      <c r="D2108" t="s">
        <v>250</v>
      </c>
      <c r="E2108" t="s">
        <v>251</v>
      </c>
      <c r="F2108">
        <v>13794</v>
      </c>
      <c r="G2108" t="s">
        <v>264</v>
      </c>
      <c r="H2108" t="s">
        <v>265</v>
      </c>
      <c r="I2108">
        <v>422</v>
      </c>
      <c r="J2108" t="s">
        <v>479</v>
      </c>
      <c r="K2108" t="s">
        <v>480</v>
      </c>
      <c r="L2108">
        <v>31601</v>
      </c>
      <c r="M2108" t="s">
        <v>323</v>
      </c>
      <c r="N2108" t="s">
        <v>324</v>
      </c>
      <c r="O2108">
        <v>31601</v>
      </c>
      <c r="P2108" t="s">
        <v>323</v>
      </c>
      <c r="Q2108" t="s">
        <v>324</v>
      </c>
      <c r="R2108" t="s">
        <v>497</v>
      </c>
      <c r="S2108">
        <v>0</v>
      </c>
      <c r="U2108">
        <v>5</v>
      </c>
      <c r="IF2108">
        <v>31601</v>
      </c>
      <c r="IG2108" t="s">
        <v>323</v>
      </c>
      <c r="IH2108" t="s">
        <v>266</v>
      </c>
      <c r="IK2108">
        <v>-2</v>
      </c>
      <c r="IL2108" t="s">
        <v>257</v>
      </c>
      <c r="IM2108" t="s">
        <v>258</v>
      </c>
      <c r="IN2108" t="s">
        <v>511</v>
      </c>
      <c r="IP2108" t="s">
        <v>547</v>
      </c>
    </row>
    <row r="2109" spans="1:250" x14ac:dyDescent="0.25">
      <c r="A2109">
        <v>36214</v>
      </c>
      <c r="B2109">
        <v>-890804480</v>
      </c>
      <c r="C2109">
        <v>1837</v>
      </c>
      <c r="D2109" t="s">
        <v>250</v>
      </c>
      <c r="E2109" t="s">
        <v>251</v>
      </c>
      <c r="F2109">
        <v>13794</v>
      </c>
      <c r="G2109" t="s">
        <v>264</v>
      </c>
      <c r="H2109" t="s">
        <v>265</v>
      </c>
      <c r="I2109">
        <v>420</v>
      </c>
      <c r="J2109" t="s">
        <v>481</v>
      </c>
      <c r="K2109" t="s">
        <v>482</v>
      </c>
      <c r="L2109">
        <v>31601</v>
      </c>
      <c r="M2109" t="s">
        <v>323</v>
      </c>
      <c r="N2109" t="s">
        <v>324</v>
      </c>
      <c r="O2109">
        <v>31601</v>
      </c>
      <c r="P2109" t="s">
        <v>323</v>
      </c>
      <c r="Q2109" t="s">
        <v>324</v>
      </c>
      <c r="R2109" t="s">
        <v>497</v>
      </c>
      <c r="S2109">
        <v>0</v>
      </c>
      <c r="U2109">
        <v>5</v>
      </c>
      <c r="IF2109">
        <v>31601</v>
      </c>
      <c r="IG2109" t="s">
        <v>323</v>
      </c>
      <c r="IH2109" t="s">
        <v>266</v>
      </c>
      <c r="IK2109">
        <v>-2</v>
      </c>
      <c r="IL2109" t="s">
        <v>257</v>
      </c>
      <c r="IM2109" t="s">
        <v>258</v>
      </c>
      <c r="IN2109" t="s">
        <v>511</v>
      </c>
      <c r="IP2109" t="s">
        <v>547</v>
      </c>
    </row>
    <row r="2110" spans="1:250" x14ac:dyDescent="0.25">
      <c r="A2110">
        <v>36215</v>
      </c>
      <c r="B2110">
        <v>-890804480</v>
      </c>
      <c r="C2110">
        <v>1837</v>
      </c>
      <c r="D2110" t="s">
        <v>250</v>
      </c>
      <c r="E2110" t="s">
        <v>251</v>
      </c>
      <c r="F2110">
        <v>13794</v>
      </c>
      <c r="G2110" t="s">
        <v>264</v>
      </c>
      <c r="H2110" t="s">
        <v>265</v>
      </c>
      <c r="I2110">
        <v>411</v>
      </c>
      <c r="J2110" t="s">
        <v>471</v>
      </c>
      <c r="K2110" t="s">
        <v>472</v>
      </c>
      <c r="L2110">
        <v>31601</v>
      </c>
      <c r="M2110" t="s">
        <v>323</v>
      </c>
      <c r="N2110" t="s">
        <v>324</v>
      </c>
      <c r="O2110">
        <v>31601</v>
      </c>
      <c r="P2110" t="s">
        <v>323</v>
      </c>
      <c r="Q2110" t="s">
        <v>324</v>
      </c>
      <c r="R2110" t="s">
        <v>497</v>
      </c>
      <c r="S2110">
        <v>0</v>
      </c>
      <c r="U2110">
        <v>5</v>
      </c>
      <c r="IF2110">
        <v>31601</v>
      </c>
      <c r="IG2110" t="s">
        <v>323</v>
      </c>
      <c r="IH2110" t="s">
        <v>266</v>
      </c>
      <c r="IK2110">
        <v>-2</v>
      </c>
      <c r="IL2110" t="s">
        <v>257</v>
      </c>
      <c r="IM2110" t="s">
        <v>258</v>
      </c>
      <c r="IN2110" t="s">
        <v>511</v>
      </c>
      <c r="IP2110" t="s">
        <v>547</v>
      </c>
    </row>
    <row r="2111" spans="1:250" x14ac:dyDescent="0.25">
      <c r="A2111">
        <v>36216</v>
      </c>
      <c r="B2111">
        <v>-890804480</v>
      </c>
      <c r="C2111">
        <v>1837</v>
      </c>
      <c r="D2111" t="s">
        <v>250</v>
      </c>
      <c r="E2111" t="s">
        <v>251</v>
      </c>
      <c r="F2111">
        <v>13794</v>
      </c>
      <c r="G2111" t="s">
        <v>264</v>
      </c>
      <c r="H2111" t="s">
        <v>265</v>
      </c>
      <c r="I2111">
        <v>436</v>
      </c>
      <c r="J2111" t="s">
        <v>504</v>
      </c>
      <c r="K2111" t="s">
        <v>505</v>
      </c>
      <c r="L2111">
        <v>31601</v>
      </c>
      <c r="M2111" t="s">
        <v>323</v>
      </c>
      <c r="N2111" t="s">
        <v>324</v>
      </c>
      <c r="O2111">
        <v>31601</v>
      </c>
      <c r="P2111" t="s">
        <v>323</v>
      </c>
      <c r="Q2111" t="s">
        <v>324</v>
      </c>
      <c r="R2111" t="s">
        <v>497</v>
      </c>
      <c r="S2111">
        <v>0</v>
      </c>
      <c r="U2111">
        <v>5</v>
      </c>
      <c r="IF2111">
        <v>31601</v>
      </c>
      <c r="IG2111" t="s">
        <v>323</v>
      </c>
      <c r="IH2111" t="s">
        <v>266</v>
      </c>
      <c r="IK2111">
        <v>-2</v>
      </c>
      <c r="IL2111" t="s">
        <v>257</v>
      </c>
      <c r="IM2111" t="s">
        <v>258</v>
      </c>
      <c r="IN2111" t="s">
        <v>511</v>
      </c>
      <c r="IP2111" t="s">
        <v>547</v>
      </c>
    </row>
    <row r="2112" spans="1:250" x14ac:dyDescent="0.25">
      <c r="A2112">
        <v>36217</v>
      </c>
      <c r="B2112">
        <v>-890804480</v>
      </c>
      <c r="C2112">
        <v>1837</v>
      </c>
      <c r="D2112" t="s">
        <v>250</v>
      </c>
      <c r="E2112" t="s">
        <v>251</v>
      </c>
      <c r="F2112">
        <v>13794</v>
      </c>
      <c r="G2112" t="s">
        <v>264</v>
      </c>
      <c r="H2112" t="s">
        <v>265</v>
      </c>
      <c r="I2112">
        <v>435</v>
      </c>
      <c r="J2112" t="s">
        <v>493</v>
      </c>
      <c r="K2112" t="s">
        <v>494</v>
      </c>
      <c r="L2112">
        <v>31601</v>
      </c>
      <c r="M2112" t="s">
        <v>323</v>
      </c>
      <c r="N2112" t="s">
        <v>324</v>
      </c>
      <c r="O2112">
        <v>31601</v>
      </c>
      <c r="P2112" t="s">
        <v>323</v>
      </c>
      <c r="Q2112" t="s">
        <v>324</v>
      </c>
      <c r="R2112" t="s">
        <v>497</v>
      </c>
      <c r="S2112">
        <v>0</v>
      </c>
      <c r="U2112">
        <v>5</v>
      </c>
      <c r="IF2112">
        <v>31601</v>
      </c>
      <c r="IG2112" t="s">
        <v>323</v>
      </c>
      <c r="IH2112" t="s">
        <v>266</v>
      </c>
      <c r="IK2112">
        <v>-2</v>
      </c>
      <c r="IL2112" t="s">
        <v>257</v>
      </c>
      <c r="IM2112" t="s">
        <v>258</v>
      </c>
      <c r="IN2112" t="s">
        <v>511</v>
      </c>
      <c r="IP2112" t="s">
        <v>547</v>
      </c>
    </row>
    <row r="2113" spans="1:250" x14ac:dyDescent="0.25">
      <c r="A2113">
        <v>36218</v>
      </c>
      <c r="B2113">
        <v>-890804480</v>
      </c>
      <c r="C2113">
        <v>1837</v>
      </c>
      <c r="D2113" t="s">
        <v>250</v>
      </c>
      <c r="E2113" t="s">
        <v>251</v>
      </c>
      <c r="F2113">
        <v>13794</v>
      </c>
      <c r="G2113" t="s">
        <v>264</v>
      </c>
      <c r="H2113" t="s">
        <v>265</v>
      </c>
      <c r="I2113">
        <v>431</v>
      </c>
      <c r="J2113" t="s">
        <v>495</v>
      </c>
      <c r="K2113" t="s">
        <v>496</v>
      </c>
      <c r="L2113">
        <v>31601</v>
      </c>
      <c r="M2113" t="s">
        <v>323</v>
      </c>
      <c r="N2113" t="s">
        <v>324</v>
      </c>
      <c r="O2113">
        <v>31601</v>
      </c>
      <c r="P2113" t="s">
        <v>323</v>
      </c>
      <c r="Q2113" t="s">
        <v>324</v>
      </c>
      <c r="R2113" t="s">
        <v>497</v>
      </c>
      <c r="S2113">
        <v>0</v>
      </c>
      <c r="U2113">
        <v>5</v>
      </c>
      <c r="IF2113">
        <v>31601</v>
      </c>
      <c r="IG2113" t="s">
        <v>323</v>
      </c>
      <c r="IH2113" t="s">
        <v>266</v>
      </c>
      <c r="IK2113">
        <v>-2</v>
      </c>
      <c r="IL2113" t="s">
        <v>257</v>
      </c>
      <c r="IM2113" t="s">
        <v>258</v>
      </c>
      <c r="IN2113" t="s">
        <v>511</v>
      </c>
      <c r="IP2113" t="s">
        <v>547</v>
      </c>
    </row>
    <row r="2114" spans="1:250" x14ac:dyDescent="0.25">
      <c r="A2114">
        <v>36219</v>
      </c>
      <c r="B2114">
        <v>-890804480</v>
      </c>
      <c r="C2114">
        <v>1837</v>
      </c>
      <c r="D2114" t="s">
        <v>250</v>
      </c>
      <c r="E2114" t="s">
        <v>251</v>
      </c>
      <c r="F2114">
        <v>13794</v>
      </c>
      <c r="G2114" t="s">
        <v>264</v>
      </c>
      <c r="H2114" t="s">
        <v>265</v>
      </c>
      <c r="I2114">
        <v>429</v>
      </c>
      <c r="J2114" t="s">
        <v>473</v>
      </c>
      <c r="K2114" t="s">
        <v>474</v>
      </c>
      <c r="L2114">
        <v>31601</v>
      </c>
      <c r="M2114" t="s">
        <v>323</v>
      </c>
      <c r="N2114" t="s">
        <v>324</v>
      </c>
      <c r="O2114">
        <v>31601</v>
      </c>
      <c r="P2114" t="s">
        <v>323</v>
      </c>
      <c r="Q2114" t="s">
        <v>324</v>
      </c>
      <c r="R2114" t="s">
        <v>497</v>
      </c>
      <c r="S2114">
        <v>0</v>
      </c>
      <c r="U2114">
        <v>5</v>
      </c>
      <c r="IF2114">
        <v>31601</v>
      </c>
      <c r="IG2114" t="s">
        <v>323</v>
      </c>
      <c r="IH2114" t="s">
        <v>266</v>
      </c>
      <c r="IK2114">
        <v>-2</v>
      </c>
      <c r="IL2114" t="s">
        <v>257</v>
      </c>
      <c r="IM2114" t="s">
        <v>258</v>
      </c>
      <c r="IN2114" t="s">
        <v>511</v>
      </c>
      <c r="IP2114" t="s">
        <v>547</v>
      </c>
    </row>
    <row r="2115" spans="1:250" x14ac:dyDescent="0.25">
      <c r="A2115">
        <v>36220</v>
      </c>
      <c r="B2115">
        <v>-890804480</v>
      </c>
      <c r="C2115">
        <v>1837</v>
      </c>
      <c r="D2115" t="s">
        <v>250</v>
      </c>
      <c r="E2115" t="s">
        <v>251</v>
      </c>
      <c r="F2115">
        <v>13794</v>
      </c>
      <c r="G2115" t="s">
        <v>264</v>
      </c>
      <c r="H2115" t="s">
        <v>265</v>
      </c>
      <c r="I2115">
        <v>427</v>
      </c>
      <c r="J2115" t="s">
        <v>475</v>
      </c>
      <c r="K2115" t="s">
        <v>476</v>
      </c>
      <c r="L2115">
        <v>31601</v>
      </c>
      <c r="M2115" t="s">
        <v>323</v>
      </c>
      <c r="N2115" t="s">
        <v>324</v>
      </c>
      <c r="O2115">
        <v>31601</v>
      </c>
      <c r="P2115" t="s">
        <v>323</v>
      </c>
      <c r="Q2115" t="s">
        <v>324</v>
      </c>
      <c r="R2115" t="s">
        <v>497</v>
      </c>
      <c r="S2115">
        <v>0</v>
      </c>
      <c r="U2115">
        <v>5</v>
      </c>
      <c r="IF2115">
        <v>31601</v>
      </c>
      <c r="IG2115" t="s">
        <v>323</v>
      </c>
      <c r="IH2115" t="s">
        <v>266</v>
      </c>
      <c r="IK2115">
        <v>-2</v>
      </c>
      <c r="IL2115" t="s">
        <v>257</v>
      </c>
      <c r="IM2115" t="s">
        <v>258</v>
      </c>
      <c r="IN2115" t="s">
        <v>511</v>
      </c>
      <c r="IP2115" t="s">
        <v>547</v>
      </c>
    </row>
    <row r="2116" spans="1:250" x14ac:dyDescent="0.25">
      <c r="A2116">
        <v>36221</v>
      </c>
      <c r="B2116">
        <v>-890804480</v>
      </c>
      <c r="C2116">
        <v>1837</v>
      </c>
      <c r="D2116" t="s">
        <v>250</v>
      </c>
      <c r="E2116" t="s">
        <v>251</v>
      </c>
      <c r="F2116">
        <v>13794</v>
      </c>
      <c r="G2116" t="s">
        <v>264</v>
      </c>
      <c r="H2116" t="s">
        <v>265</v>
      </c>
      <c r="I2116">
        <v>424</v>
      </c>
      <c r="J2116" t="s">
        <v>477</v>
      </c>
      <c r="K2116" t="s">
        <v>478</v>
      </c>
      <c r="L2116">
        <v>31601</v>
      </c>
      <c r="M2116" t="s">
        <v>323</v>
      </c>
      <c r="N2116" t="s">
        <v>324</v>
      </c>
      <c r="O2116">
        <v>31601</v>
      </c>
      <c r="P2116" t="s">
        <v>323</v>
      </c>
      <c r="Q2116" t="s">
        <v>324</v>
      </c>
      <c r="R2116" t="s">
        <v>497</v>
      </c>
      <c r="S2116">
        <v>0</v>
      </c>
      <c r="U2116">
        <v>5</v>
      </c>
      <c r="IF2116">
        <v>31601</v>
      </c>
      <c r="IG2116" t="s">
        <v>323</v>
      </c>
      <c r="IH2116" t="s">
        <v>266</v>
      </c>
      <c r="IK2116">
        <v>-2</v>
      </c>
      <c r="IL2116" t="s">
        <v>257</v>
      </c>
      <c r="IM2116" t="s">
        <v>258</v>
      </c>
      <c r="IN2116" t="s">
        <v>511</v>
      </c>
      <c r="IP2116" t="s">
        <v>547</v>
      </c>
    </row>
    <row r="2117" spans="1:250" x14ac:dyDescent="0.25">
      <c r="A2117">
        <v>36222</v>
      </c>
      <c r="B2117">
        <v>-890804480</v>
      </c>
      <c r="C2117">
        <v>1837</v>
      </c>
      <c r="D2117" t="s">
        <v>250</v>
      </c>
      <c r="E2117" t="s">
        <v>251</v>
      </c>
      <c r="F2117">
        <v>13794</v>
      </c>
      <c r="G2117" t="s">
        <v>264</v>
      </c>
      <c r="H2117" t="s">
        <v>265</v>
      </c>
      <c r="I2117">
        <v>437</v>
      </c>
      <c r="J2117" t="s">
        <v>506</v>
      </c>
      <c r="K2117" t="s">
        <v>507</v>
      </c>
      <c r="L2117">
        <v>31601</v>
      </c>
      <c r="M2117" t="s">
        <v>323</v>
      </c>
      <c r="N2117" t="s">
        <v>324</v>
      </c>
      <c r="O2117">
        <v>31601</v>
      </c>
      <c r="P2117" t="s">
        <v>323</v>
      </c>
      <c r="Q2117" t="s">
        <v>324</v>
      </c>
      <c r="R2117" t="s">
        <v>497</v>
      </c>
      <c r="S2117">
        <v>0</v>
      </c>
      <c r="U2117">
        <v>5</v>
      </c>
      <c r="IF2117">
        <v>31601</v>
      </c>
      <c r="IG2117" t="s">
        <v>323</v>
      </c>
      <c r="IH2117" t="s">
        <v>266</v>
      </c>
      <c r="IK2117">
        <v>-2</v>
      </c>
      <c r="IL2117" t="s">
        <v>257</v>
      </c>
      <c r="IM2117" t="s">
        <v>258</v>
      </c>
      <c r="IN2117" t="s">
        <v>511</v>
      </c>
      <c r="IP2117" t="s">
        <v>547</v>
      </c>
    </row>
    <row r="2118" spans="1:250" x14ac:dyDescent="0.25">
      <c r="A2118">
        <v>36223</v>
      </c>
      <c r="B2118">
        <v>-890804480</v>
      </c>
      <c r="C2118">
        <v>1837</v>
      </c>
      <c r="D2118" t="s">
        <v>250</v>
      </c>
      <c r="E2118" t="s">
        <v>251</v>
      </c>
      <c r="F2118">
        <v>31620</v>
      </c>
      <c r="G2118" t="s">
        <v>325</v>
      </c>
      <c r="H2118" t="s">
        <v>326</v>
      </c>
      <c r="I2118">
        <v>427</v>
      </c>
      <c r="J2118" t="s">
        <v>475</v>
      </c>
      <c r="K2118" t="s">
        <v>476</v>
      </c>
      <c r="L2118">
        <v>31663</v>
      </c>
      <c r="M2118" t="s">
        <v>327</v>
      </c>
      <c r="N2118" t="s">
        <v>328</v>
      </c>
      <c r="O2118">
        <v>31663</v>
      </c>
      <c r="P2118" t="s">
        <v>327</v>
      </c>
      <c r="Q2118" t="s">
        <v>328</v>
      </c>
      <c r="R2118" t="s">
        <v>497</v>
      </c>
      <c r="S2118">
        <v>0</v>
      </c>
      <c r="U2118">
        <v>5</v>
      </c>
      <c r="IF2118">
        <v>31663</v>
      </c>
      <c r="IG2118" t="s">
        <v>327</v>
      </c>
      <c r="IH2118" t="s">
        <v>329</v>
      </c>
      <c r="IK2118">
        <v>-2</v>
      </c>
      <c r="IL2118" t="s">
        <v>257</v>
      </c>
      <c r="IM2118" t="s">
        <v>258</v>
      </c>
      <c r="IN2118" t="s">
        <v>548</v>
      </c>
      <c r="IP2118" t="s">
        <v>549</v>
      </c>
    </row>
    <row r="2119" spans="1:250" x14ac:dyDescent="0.25">
      <c r="A2119">
        <v>36224</v>
      </c>
      <c r="B2119">
        <v>-890804480</v>
      </c>
      <c r="C2119">
        <v>1837</v>
      </c>
      <c r="D2119" t="s">
        <v>250</v>
      </c>
      <c r="E2119" t="s">
        <v>251</v>
      </c>
      <c r="F2119">
        <v>31620</v>
      </c>
      <c r="G2119" t="s">
        <v>325</v>
      </c>
      <c r="H2119" t="s">
        <v>326</v>
      </c>
      <c r="I2119">
        <v>424</v>
      </c>
      <c r="J2119" t="s">
        <v>477</v>
      </c>
      <c r="K2119" t="s">
        <v>478</v>
      </c>
      <c r="L2119">
        <v>31663</v>
      </c>
      <c r="M2119" t="s">
        <v>327</v>
      </c>
      <c r="N2119" t="s">
        <v>328</v>
      </c>
      <c r="O2119">
        <v>31663</v>
      </c>
      <c r="P2119" t="s">
        <v>327</v>
      </c>
      <c r="Q2119" t="s">
        <v>328</v>
      </c>
      <c r="R2119" t="s">
        <v>497</v>
      </c>
      <c r="S2119">
        <v>0</v>
      </c>
      <c r="U2119">
        <v>5</v>
      </c>
      <c r="IF2119">
        <v>31663</v>
      </c>
      <c r="IG2119" t="s">
        <v>327</v>
      </c>
      <c r="IH2119" t="s">
        <v>329</v>
      </c>
      <c r="IK2119">
        <v>-2</v>
      </c>
      <c r="IL2119" t="s">
        <v>257</v>
      </c>
      <c r="IM2119" t="s">
        <v>258</v>
      </c>
      <c r="IN2119" t="s">
        <v>548</v>
      </c>
      <c r="IP2119" t="s">
        <v>549</v>
      </c>
    </row>
    <row r="2120" spans="1:250" x14ac:dyDescent="0.25">
      <c r="A2120">
        <v>36225</v>
      </c>
      <c r="B2120">
        <v>-890804480</v>
      </c>
      <c r="C2120">
        <v>1837</v>
      </c>
      <c r="D2120" t="s">
        <v>250</v>
      </c>
      <c r="E2120" t="s">
        <v>251</v>
      </c>
      <c r="F2120">
        <v>31620</v>
      </c>
      <c r="G2120" t="s">
        <v>325</v>
      </c>
      <c r="H2120" t="s">
        <v>326</v>
      </c>
      <c r="I2120">
        <v>422</v>
      </c>
      <c r="J2120" t="s">
        <v>479</v>
      </c>
      <c r="K2120" t="s">
        <v>480</v>
      </c>
      <c r="L2120">
        <v>31663</v>
      </c>
      <c r="M2120" t="s">
        <v>327</v>
      </c>
      <c r="N2120" t="s">
        <v>328</v>
      </c>
      <c r="O2120">
        <v>31663</v>
      </c>
      <c r="P2120" t="s">
        <v>327</v>
      </c>
      <c r="Q2120" t="s">
        <v>328</v>
      </c>
      <c r="R2120" t="s">
        <v>497</v>
      </c>
      <c r="S2120">
        <v>0</v>
      </c>
      <c r="U2120">
        <v>5</v>
      </c>
      <c r="IF2120">
        <v>31663</v>
      </c>
      <c r="IG2120" t="s">
        <v>327</v>
      </c>
      <c r="IH2120" t="s">
        <v>329</v>
      </c>
      <c r="IK2120">
        <v>-2</v>
      </c>
      <c r="IL2120" t="s">
        <v>257</v>
      </c>
      <c r="IM2120" t="s">
        <v>258</v>
      </c>
      <c r="IN2120" t="s">
        <v>548</v>
      </c>
      <c r="IP2120" t="s">
        <v>549</v>
      </c>
    </row>
    <row r="2121" spans="1:250" x14ac:dyDescent="0.25">
      <c r="A2121">
        <v>36226</v>
      </c>
      <c r="B2121">
        <v>-890804480</v>
      </c>
      <c r="C2121">
        <v>1837</v>
      </c>
      <c r="D2121" t="s">
        <v>250</v>
      </c>
      <c r="E2121" t="s">
        <v>251</v>
      </c>
      <c r="F2121">
        <v>31620</v>
      </c>
      <c r="G2121" t="s">
        <v>325</v>
      </c>
      <c r="H2121" t="s">
        <v>326</v>
      </c>
      <c r="I2121">
        <v>420</v>
      </c>
      <c r="J2121" t="s">
        <v>481</v>
      </c>
      <c r="K2121" t="s">
        <v>482</v>
      </c>
      <c r="L2121">
        <v>31663</v>
      </c>
      <c r="M2121" t="s">
        <v>327</v>
      </c>
      <c r="N2121" t="s">
        <v>328</v>
      </c>
      <c r="O2121">
        <v>31663</v>
      </c>
      <c r="P2121" t="s">
        <v>327</v>
      </c>
      <c r="Q2121" t="s">
        <v>328</v>
      </c>
      <c r="R2121" t="s">
        <v>497</v>
      </c>
      <c r="S2121">
        <v>0</v>
      </c>
      <c r="U2121">
        <v>5</v>
      </c>
      <c r="IF2121">
        <v>31663</v>
      </c>
      <c r="IG2121" t="s">
        <v>327</v>
      </c>
      <c r="IH2121" t="s">
        <v>329</v>
      </c>
      <c r="IK2121">
        <v>-2</v>
      </c>
      <c r="IL2121" t="s">
        <v>257</v>
      </c>
      <c r="IM2121" t="s">
        <v>258</v>
      </c>
      <c r="IN2121" t="s">
        <v>548</v>
      </c>
      <c r="IP2121" t="s">
        <v>549</v>
      </c>
    </row>
    <row r="2122" spans="1:250" x14ac:dyDescent="0.25">
      <c r="A2122">
        <v>36227</v>
      </c>
      <c r="B2122">
        <v>-890804480</v>
      </c>
      <c r="C2122">
        <v>1837</v>
      </c>
      <c r="D2122" t="s">
        <v>250</v>
      </c>
      <c r="E2122" t="s">
        <v>251</v>
      </c>
      <c r="F2122">
        <v>31620</v>
      </c>
      <c r="G2122" t="s">
        <v>325</v>
      </c>
      <c r="H2122" t="s">
        <v>326</v>
      </c>
      <c r="I2122">
        <v>411</v>
      </c>
      <c r="J2122" t="s">
        <v>471</v>
      </c>
      <c r="K2122" t="s">
        <v>472</v>
      </c>
      <c r="L2122">
        <v>31663</v>
      </c>
      <c r="M2122" t="s">
        <v>327</v>
      </c>
      <c r="N2122" t="s">
        <v>328</v>
      </c>
      <c r="O2122">
        <v>31663</v>
      </c>
      <c r="P2122" t="s">
        <v>327</v>
      </c>
      <c r="Q2122" t="s">
        <v>328</v>
      </c>
      <c r="R2122" t="s">
        <v>497</v>
      </c>
      <c r="S2122">
        <v>0</v>
      </c>
      <c r="U2122">
        <v>5</v>
      </c>
      <c r="IF2122">
        <v>31663</v>
      </c>
      <c r="IG2122" t="s">
        <v>327</v>
      </c>
      <c r="IH2122" t="s">
        <v>329</v>
      </c>
      <c r="IK2122">
        <v>-2</v>
      </c>
      <c r="IL2122" t="s">
        <v>257</v>
      </c>
      <c r="IM2122" t="s">
        <v>258</v>
      </c>
      <c r="IN2122" t="s">
        <v>548</v>
      </c>
      <c r="IP2122" t="s">
        <v>549</v>
      </c>
    </row>
    <row r="2123" spans="1:250" x14ac:dyDescent="0.25">
      <c r="A2123">
        <v>36228</v>
      </c>
      <c r="B2123">
        <v>-890804480</v>
      </c>
      <c r="C2123">
        <v>1837</v>
      </c>
      <c r="D2123" t="s">
        <v>250</v>
      </c>
      <c r="E2123" t="s">
        <v>251</v>
      </c>
      <c r="F2123">
        <v>31620</v>
      </c>
      <c r="G2123" t="s">
        <v>325</v>
      </c>
      <c r="H2123" t="s">
        <v>326</v>
      </c>
      <c r="I2123">
        <v>437</v>
      </c>
      <c r="J2123" t="s">
        <v>506</v>
      </c>
      <c r="K2123" t="s">
        <v>507</v>
      </c>
      <c r="L2123">
        <v>31663</v>
      </c>
      <c r="M2123" t="s">
        <v>327</v>
      </c>
      <c r="N2123" t="s">
        <v>328</v>
      </c>
      <c r="O2123">
        <v>31663</v>
      </c>
      <c r="P2123" t="s">
        <v>327</v>
      </c>
      <c r="Q2123" t="s">
        <v>328</v>
      </c>
      <c r="R2123" t="s">
        <v>497</v>
      </c>
      <c r="S2123" s="2">
        <v>0</v>
      </c>
      <c r="U2123">
        <v>5</v>
      </c>
      <c r="IF2123">
        <v>31663</v>
      </c>
      <c r="IG2123" t="s">
        <v>327</v>
      </c>
      <c r="IH2123" t="s">
        <v>329</v>
      </c>
      <c r="IK2123">
        <v>-2</v>
      </c>
      <c r="IL2123" t="s">
        <v>257</v>
      </c>
      <c r="IM2123" t="s">
        <v>258</v>
      </c>
      <c r="IN2123" t="s">
        <v>548</v>
      </c>
      <c r="IP2123" t="s">
        <v>549</v>
      </c>
    </row>
    <row r="2124" spans="1:250" x14ac:dyDescent="0.25">
      <c r="A2124">
        <v>36229</v>
      </c>
      <c r="B2124">
        <v>-890804480</v>
      </c>
      <c r="C2124">
        <v>1837</v>
      </c>
      <c r="D2124" t="s">
        <v>250</v>
      </c>
      <c r="E2124" t="s">
        <v>251</v>
      </c>
      <c r="F2124">
        <v>31620</v>
      </c>
      <c r="G2124" t="s">
        <v>325</v>
      </c>
      <c r="H2124" t="s">
        <v>326</v>
      </c>
      <c r="I2124">
        <v>436</v>
      </c>
      <c r="J2124" t="s">
        <v>504</v>
      </c>
      <c r="K2124" t="s">
        <v>505</v>
      </c>
      <c r="L2124">
        <v>31663</v>
      </c>
      <c r="M2124" t="s">
        <v>327</v>
      </c>
      <c r="N2124" t="s">
        <v>328</v>
      </c>
      <c r="O2124">
        <v>31663</v>
      </c>
      <c r="P2124" t="s">
        <v>327</v>
      </c>
      <c r="Q2124" t="s">
        <v>328</v>
      </c>
      <c r="R2124" t="s">
        <v>497</v>
      </c>
      <c r="S2124">
        <v>0</v>
      </c>
      <c r="U2124">
        <v>5</v>
      </c>
      <c r="IF2124">
        <v>31663</v>
      </c>
      <c r="IG2124" t="s">
        <v>327</v>
      </c>
      <c r="IH2124" t="s">
        <v>329</v>
      </c>
      <c r="IK2124">
        <v>-2</v>
      </c>
      <c r="IL2124" t="s">
        <v>257</v>
      </c>
      <c r="IM2124" t="s">
        <v>258</v>
      </c>
      <c r="IN2124" t="s">
        <v>548</v>
      </c>
      <c r="IP2124" t="s">
        <v>549</v>
      </c>
    </row>
    <row r="2125" spans="1:250" x14ac:dyDescent="0.25">
      <c r="A2125">
        <v>36230</v>
      </c>
      <c r="B2125">
        <v>-890804480</v>
      </c>
      <c r="C2125">
        <v>1837</v>
      </c>
      <c r="D2125" t="s">
        <v>250</v>
      </c>
      <c r="E2125" t="s">
        <v>251</v>
      </c>
      <c r="F2125">
        <v>31620</v>
      </c>
      <c r="G2125" t="s">
        <v>325</v>
      </c>
      <c r="H2125" t="s">
        <v>326</v>
      </c>
      <c r="I2125">
        <v>435</v>
      </c>
      <c r="J2125" t="s">
        <v>493</v>
      </c>
      <c r="K2125" t="s">
        <v>494</v>
      </c>
      <c r="L2125">
        <v>31663</v>
      </c>
      <c r="M2125" t="s">
        <v>327</v>
      </c>
      <c r="N2125" t="s">
        <v>328</v>
      </c>
      <c r="O2125">
        <v>31663</v>
      </c>
      <c r="P2125" t="s">
        <v>327</v>
      </c>
      <c r="Q2125" t="s">
        <v>328</v>
      </c>
      <c r="R2125" t="s">
        <v>497</v>
      </c>
      <c r="S2125">
        <v>0</v>
      </c>
      <c r="U2125">
        <v>5</v>
      </c>
      <c r="IF2125">
        <v>31663</v>
      </c>
      <c r="IG2125" t="s">
        <v>327</v>
      </c>
      <c r="IH2125" t="s">
        <v>329</v>
      </c>
      <c r="IK2125">
        <v>-2</v>
      </c>
      <c r="IL2125" t="s">
        <v>257</v>
      </c>
      <c r="IM2125" t="s">
        <v>258</v>
      </c>
      <c r="IN2125" t="s">
        <v>548</v>
      </c>
      <c r="IP2125" t="s">
        <v>549</v>
      </c>
    </row>
    <row r="2126" spans="1:250" x14ac:dyDescent="0.25">
      <c r="A2126">
        <v>36231</v>
      </c>
      <c r="B2126">
        <v>-890804480</v>
      </c>
      <c r="C2126">
        <v>1837</v>
      </c>
      <c r="D2126" t="s">
        <v>250</v>
      </c>
      <c r="E2126" t="s">
        <v>251</v>
      </c>
      <c r="F2126">
        <v>31620</v>
      </c>
      <c r="G2126" t="s">
        <v>325</v>
      </c>
      <c r="H2126" t="s">
        <v>326</v>
      </c>
      <c r="I2126">
        <v>431</v>
      </c>
      <c r="J2126" t="s">
        <v>495</v>
      </c>
      <c r="K2126" t="s">
        <v>496</v>
      </c>
      <c r="L2126">
        <v>31663</v>
      </c>
      <c r="M2126" t="s">
        <v>327</v>
      </c>
      <c r="N2126" t="s">
        <v>328</v>
      </c>
      <c r="O2126">
        <v>31663</v>
      </c>
      <c r="P2126" t="s">
        <v>327</v>
      </c>
      <c r="Q2126" t="s">
        <v>328</v>
      </c>
      <c r="R2126" t="s">
        <v>497</v>
      </c>
      <c r="S2126">
        <v>0</v>
      </c>
      <c r="U2126">
        <v>5</v>
      </c>
      <c r="IF2126">
        <v>31663</v>
      </c>
      <c r="IG2126" t="s">
        <v>327</v>
      </c>
      <c r="IH2126" t="s">
        <v>329</v>
      </c>
      <c r="IK2126">
        <v>-2</v>
      </c>
      <c r="IL2126" t="s">
        <v>257</v>
      </c>
      <c r="IM2126" t="s">
        <v>258</v>
      </c>
      <c r="IN2126" t="s">
        <v>548</v>
      </c>
      <c r="IP2126" t="s">
        <v>549</v>
      </c>
    </row>
    <row r="2127" spans="1:250" x14ac:dyDescent="0.25">
      <c r="A2127">
        <v>36232</v>
      </c>
      <c r="B2127">
        <v>-890804480</v>
      </c>
      <c r="C2127">
        <v>1837</v>
      </c>
      <c r="D2127" t="s">
        <v>250</v>
      </c>
      <c r="E2127" t="s">
        <v>251</v>
      </c>
      <c r="F2127">
        <v>31620</v>
      </c>
      <c r="G2127" t="s">
        <v>325</v>
      </c>
      <c r="H2127" t="s">
        <v>326</v>
      </c>
      <c r="I2127">
        <v>429</v>
      </c>
      <c r="J2127" t="s">
        <v>473</v>
      </c>
      <c r="K2127" t="s">
        <v>474</v>
      </c>
      <c r="L2127">
        <v>31663</v>
      </c>
      <c r="M2127" t="s">
        <v>327</v>
      </c>
      <c r="N2127" t="s">
        <v>328</v>
      </c>
      <c r="O2127">
        <v>31663</v>
      </c>
      <c r="P2127" t="s">
        <v>327</v>
      </c>
      <c r="Q2127" t="s">
        <v>328</v>
      </c>
      <c r="R2127" t="s">
        <v>497</v>
      </c>
      <c r="S2127">
        <v>0</v>
      </c>
      <c r="U2127">
        <v>5</v>
      </c>
      <c r="IF2127">
        <v>31663</v>
      </c>
      <c r="IG2127" t="s">
        <v>327</v>
      </c>
      <c r="IH2127" t="s">
        <v>329</v>
      </c>
      <c r="IK2127">
        <v>-2</v>
      </c>
      <c r="IL2127" t="s">
        <v>257</v>
      </c>
      <c r="IM2127" t="s">
        <v>258</v>
      </c>
      <c r="IN2127" t="s">
        <v>548</v>
      </c>
      <c r="IP2127" t="s">
        <v>549</v>
      </c>
    </row>
    <row r="2128" spans="1:250" x14ac:dyDescent="0.25">
      <c r="A2128">
        <v>36233</v>
      </c>
      <c r="B2128">
        <v>-890804480</v>
      </c>
      <c r="C2128">
        <v>1837</v>
      </c>
      <c r="D2128" t="s">
        <v>250</v>
      </c>
      <c r="E2128" t="s">
        <v>251</v>
      </c>
      <c r="F2128">
        <v>9695</v>
      </c>
      <c r="G2128" t="s">
        <v>267</v>
      </c>
      <c r="H2128" t="s">
        <v>268</v>
      </c>
      <c r="I2128">
        <v>411</v>
      </c>
      <c r="J2128" t="s">
        <v>471</v>
      </c>
      <c r="K2128" t="s">
        <v>472</v>
      </c>
      <c r="L2128">
        <v>32534</v>
      </c>
      <c r="M2128" t="s">
        <v>330</v>
      </c>
      <c r="N2128" t="s">
        <v>331</v>
      </c>
      <c r="O2128">
        <v>32534</v>
      </c>
      <c r="P2128" t="s">
        <v>330</v>
      </c>
      <c r="Q2128" t="s">
        <v>331</v>
      </c>
      <c r="R2128" t="s">
        <v>497</v>
      </c>
      <c r="S2128">
        <v>0</v>
      </c>
      <c r="U2128">
        <v>5</v>
      </c>
      <c r="IF2128">
        <v>32534</v>
      </c>
      <c r="IG2128" t="s">
        <v>330</v>
      </c>
      <c r="IH2128" t="s">
        <v>269</v>
      </c>
      <c r="IK2128">
        <v>-2</v>
      </c>
      <c r="IL2128" t="s">
        <v>257</v>
      </c>
      <c r="IM2128" t="s">
        <v>258</v>
      </c>
      <c r="IN2128" t="s">
        <v>509</v>
      </c>
      <c r="IP2128" t="s">
        <v>550</v>
      </c>
    </row>
    <row r="2129" spans="1:250" x14ac:dyDescent="0.25">
      <c r="A2129">
        <v>36234</v>
      </c>
      <c r="B2129">
        <v>-890804480</v>
      </c>
      <c r="C2129">
        <v>1837</v>
      </c>
      <c r="D2129" t="s">
        <v>250</v>
      </c>
      <c r="E2129" t="s">
        <v>251</v>
      </c>
      <c r="F2129">
        <v>9695</v>
      </c>
      <c r="G2129" t="s">
        <v>267</v>
      </c>
      <c r="H2129" t="s">
        <v>268</v>
      </c>
      <c r="I2129">
        <v>427</v>
      </c>
      <c r="J2129" t="s">
        <v>475</v>
      </c>
      <c r="K2129" t="s">
        <v>476</v>
      </c>
      <c r="L2129">
        <v>32534</v>
      </c>
      <c r="M2129" t="s">
        <v>330</v>
      </c>
      <c r="N2129" t="s">
        <v>331</v>
      </c>
      <c r="O2129">
        <v>32534</v>
      </c>
      <c r="P2129" t="s">
        <v>330</v>
      </c>
      <c r="Q2129" t="s">
        <v>331</v>
      </c>
      <c r="R2129" t="s">
        <v>497</v>
      </c>
      <c r="S2129">
        <v>0</v>
      </c>
      <c r="U2129">
        <v>5</v>
      </c>
      <c r="IF2129">
        <v>32534</v>
      </c>
      <c r="IG2129" t="s">
        <v>330</v>
      </c>
      <c r="IH2129" t="s">
        <v>269</v>
      </c>
      <c r="IK2129">
        <v>-2</v>
      </c>
      <c r="IL2129" t="s">
        <v>257</v>
      </c>
      <c r="IM2129" t="s">
        <v>258</v>
      </c>
      <c r="IN2129" t="s">
        <v>509</v>
      </c>
      <c r="IP2129" t="s">
        <v>550</v>
      </c>
    </row>
    <row r="2130" spans="1:250" x14ac:dyDescent="0.25">
      <c r="A2130">
        <v>36235</v>
      </c>
      <c r="B2130">
        <v>-890804480</v>
      </c>
      <c r="C2130">
        <v>1837</v>
      </c>
      <c r="D2130" t="s">
        <v>250</v>
      </c>
      <c r="E2130" t="s">
        <v>251</v>
      </c>
      <c r="F2130">
        <v>9695</v>
      </c>
      <c r="G2130" t="s">
        <v>267</v>
      </c>
      <c r="H2130" t="s">
        <v>268</v>
      </c>
      <c r="I2130">
        <v>424</v>
      </c>
      <c r="J2130" t="s">
        <v>477</v>
      </c>
      <c r="K2130" t="s">
        <v>478</v>
      </c>
      <c r="L2130">
        <v>32534</v>
      </c>
      <c r="M2130" t="s">
        <v>330</v>
      </c>
      <c r="N2130" t="s">
        <v>331</v>
      </c>
      <c r="O2130">
        <v>32534</v>
      </c>
      <c r="P2130" t="s">
        <v>330</v>
      </c>
      <c r="Q2130" t="s">
        <v>331</v>
      </c>
      <c r="R2130" t="s">
        <v>497</v>
      </c>
      <c r="S2130">
        <v>0</v>
      </c>
      <c r="U2130">
        <v>5</v>
      </c>
      <c r="IF2130">
        <v>32534</v>
      </c>
      <c r="IG2130" t="s">
        <v>330</v>
      </c>
      <c r="IH2130" t="s">
        <v>269</v>
      </c>
      <c r="IK2130">
        <v>-2</v>
      </c>
      <c r="IL2130" t="s">
        <v>257</v>
      </c>
      <c r="IM2130" t="s">
        <v>258</v>
      </c>
      <c r="IN2130" t="s">
        <v>509</v>
      </c>
      <c r="IP2130" t="s">
        <v>550</v>
      </c>
    </row>
    <row r="2131" spans="1:250" x14ac:dyDescent="0.25">
      <c r="A2131">
        <v>36236</v>
      </c>
      <c r="B2131">
        <v>-890804480</v>
      </c>
      <c r="C2131">
        <v>1837</v>
      </c>
      <c r="D2131" t="s">
        <v>250</v>
      </c>
      <c r="E2131" t="s">
        <v>251</v>
      </c>
      <c r="F2131">
        <v>9695</v>
      </c>
      <c r="G2131" t="s">
        <v>267</v>
      </c>
      <c r="H2131" t="s">
        <v>268</v>
      </c>
      <c r="I2131">
        <v>422</v>
      </c>
      <c r="J2131" t="s">
        <v>479</v>
      </c>
      <c r="K2131" t="s">
        <v>480</v>
      </c>
      <c r="L2131">
        <v>32534</v>
      </c>
      <c r="M2131" t="s">
        <v>330</v>
      </c>
      <c r="N2131" t="s">
        <v>331</v>
      </c>
      <c r="O2131">
        <v>32534</v>
      </c>
      <c r="P2131" t="s">
        <v>330</v>
      </c>
      <c r="Q2131" t="s">
        <v>331</v>
      </c>
      <c r="R2131" t="s">
        <v>497</v>
      </c>
      <c r="S2131">
        <v>0</v>
      </c>
      <c r="U2131">
        <v>5</v>
      </c>
      <c r="IF2131">
        <v>32534</v>
      </c>
      <c r="IG2131" t="s">
        <v>330</v>
      </c>
      <c r="IH2131" t="s">
        <v>269</v>
      </c>
      <c r="IK2131">
        <v>-2</v>
      </c>
      <c r="IL2131" t="s">
        <v>257</v>
      </c>
      <c r="IM2131" t="s">
        <v>258</v>
      </c>
      <c r="IN2131" t="s">
        <v>509</v>
      </c>
      <c r="IP2131" t="s">
        <v>550</v>
      </c>
    </row>
    <row r="2132" spans="1:250" x14ac:dyDescent="0.25">
      <c r="A2132">
        <v>36237</v>
      </c>
      <c r="B2132">
        <v>-890804480</v>
      </c>
      <c r="C2132">
        <v>1837</v>
      </c>
      <c r="D2132" t="s">
        <v>250</v>
      </c>
      <c r="E2132" t="s">
        <v>251</v>
      </c>
      <c r="F2132">
        <v>9695</v>
      </c>
      <c r="G2132" t="s">
        <v>267</v>
      </c>
      <c r="H2132" t="s">
        <v>268</v>
      </c>
      <c r="I2132">
        <v>420</v>
      </c>
      <c r="J2132" t="s">
        <v>481</v>
      </c>
      <c r="K2132" t="s">
        <v>482</v>
      </c>
      <c r="L2132">
        <v>32534</v>
      </c>
      <c r="M2132" t="s">
        <v>330</v>
      </c>
      <c r="N2132" t="s">
        <v>331</v>
      </c>
      <c r="O2132">
        <v>32534</v>
      </c>
      <c r="P2132" t="s">
        <v>330</v>
      </c>
      <c r="Q2132" t="s">
        <v>331</v>
      </c>
      <c r="R2132" t="s">
        <v>497</v>
      </c>
      <c r="S2132">
        <v>0</v>
      </c>
      <c r="U2132">
        <v>5</v>
      </c>
      <c r="IF2132">
        <v>32534</v>
      </c>
      <c r="IG2132" t="s">
        <v>330</v>
      </c>
      <c r="IH2132" t="s">
        <v>269</v>
      </c>
      <c r="IK2132">
        <v>-2</v>
      </c>
      <c r="IL2132" t="s">
        <v>257</v>
      </c>
      <c r="IM2132" t="s">
        <v>258</v>
      </c>
      <c r="IN2132" t="s">
        <v>509</v>
      </c>
      <c r="IP2132" t="s">
        <v>550</v>
      </c>
    </row>
    <row r="2133" spans="1:250" x14ac:dyDescent="0.25">
      <c r="A2133">
        <v>36238</v>
      </c>
      <c r="B2133">
        <v>-890804480</v>
      </c>
      <c r="C2133">
        <v>1837</v>
      </c>
      <c r="D2133" t="s">
        <v>250</v>
      </c>
      <c r="E2133" t="s">
        <v>251</v>
      </c>
      <c r="F2133">
        <v>9695</v>
      </c>
      <c r="G2133" t="s">
        <v>267</v>
      </c>
      <c r="H2133" t="s">
        <v>268</v>
      </c>
      <c r="I2133">
        <v>420</v>
      </c>
      <c r="J2133" t="s">
        <v>481</v>
      </c>
      <c r="K2133" t="s">
        <v>482</v>
      </c>
      <c r="L2133">
        <v>34667</v>
      </c>
      <c r="M2133" t="s">
        <v>332</v>
      </c>
      <c r="N2133" t="s">
        <v>333</v>
      </c>
      <c r="O2133">
        <v>34667</v>
      </c>
      <c r="P2133" t="s">
        <v>332</v>
      </c>
      <c r="Q2133" t="s">
        <v>333</v>
      </c>
      <c r="R2133" t="s">
        <v>497</v>
      </c>
      <c r="S2133">
        <v>0</v>
      </c>
      <c r="U2133">
        <v>5</v>
      </c>
      <c r="IF2133">
        <v>34667</v>
      </c>
      <c r="IG2133" t="s">
        <v>332</v>
      </c>
      <c r="IH2133" t="s">
        <v>269</v>
      </c>
      <c r="IK2133">
        <v>-2</v>
      </c>
      <c r="IL2133" t="s">
        <v>257</v>
      </c>
      <c r="IM2133" t="s">
        <v>258</v>
      </c>
      <c r="IN2133" t="s">
        <v>509</v>
      </c>
      <c r="IP2133" t="s">
        <v>551</v>
      </c>
    </row>
    <row r="2134" spans="1:250" x14ac:dyDescent="0.25">
      <c r="A2134">
        <v>36239</v>
      </c>
      <c r="B2134">
        <v>-890804480</v>
      </c>
      <c r="C2134">
        <v>1837</v>
      </c>
      <c r="D2134" t="s">
        <v>250</v>
      </c>
      <c r="E2134" t="s">
        <v>251</v>
      </c>
      <c r="F2134">
        <v>9695</v>
      </c>
      <c r="G2134" t="s">
        <v>267</v>
      </c>
      <c r="H2134" t="s">
        <v>268</v>
      </c>
      <c r="I2134">
        <v>411</v>
      </c>
      <c r="J2134" t="s">
        <v>471</v>
      </c>
      <c r="K2134" t="s">
        <v>472</v>
      </c>
      <c r="L2134">
        <v>34667</v>
      </c>
      <c r="M2134" t="s">
        <v>332</v>
      </c>
      <c r="N2134" t="s">
        <v>333</v>
      </c>
      <c r="O2134">
        <v>34667</v>
      </c>
      <c r="P2134" t="s">
        <v>332</v>
      </c>
      <c r="Q2134" t="s">
        <v>333</v>
      </c>
      <c r="R2134" t="s">
        <v>497</v>
      </c>
      <c r="S2134">
        <v>0</v>
      </c>
      <c r="U2134">
        <v>5</v>
      </c>
      <c r="IF2134">
        <v>34667</v>
      </c>
      <c r="IG2134" t="s">
        <v>332</v>
      </c>
      <c r="IH2134" t="s">
        <v>269</v>
      </c>
      <c r="IK2134">
        <v>-2</v>
      </c>
      <c r="IL2134" t="s">
        <v>257</v>
      </c>
      <c r="IM2134" t="s">
        <v>258</v>
      </c>
      <c r="IN2134" t="s">
        <v>509</v>
      </c>
      <c r="IP2134" t="s">
        <v>551</v>
      </c>
    </row>
    <row r="2135" spans="1:250" x14ac:dyDescent="0.25">
      <c r="A2135">
        <v>36240</v>
      </c>
      <c r="B2135">
        <v>-890804480</v>
      </c>
      <c r="C2135">
        <v>1837</v>
      </c>
      <c r="D2135" t="s">
        <v>250</v>
      </c>
      <c r="E2135" t="s">
        <v>251</v>
      </c>
      <c r="F2135">
        <v>13794</v>
      </c>
      <c r="G2135" t="s">
        <v>264</v>
      </c>
      <c r="H2135" t="s">
        <v>265</v>
      </c>
      <c r="I2135">
        <v>429</v>
      </c>
      <c r="J2135" t="s">
        <v>473</v>
      </c>
      <c r="K2135" t="s">
        <v>474</v>
      </c>
      <c r="L2135">
        <v>34667</v>
      </c>
      <c r="M2135" t="s">
        <v>332</v>
      </c>
      <c r="N2135" t="s">
        <v>333</v>
      </c>
      <c r="O2135">
        <v>34667</v>
      </c>
      <c r="P2135" t="s">
        <v>332</v>
      </c>
      <c r="Q2135" t="s">
        <v>333</v>
      </c>
      <c r="R2135" t="s">
        <v>497</v>
      </c>
      <c r="S2135">
        <v>0</v>
      </c>
      <c r="U2135">
        <v>5</v>
      </c>
      <c r="IF2135">
        <v>34667</v>
      </c>
      <c r="IG2135" t="s">
        <v>332</v>
      </c>
      <c r="IH2135" t="s">
        <v>266</v>
      </c>
      <c r="IK2135">
        <v>-2</v>
      </c>
      <c r="IL2135" t="s">
        <v>257</v>
      </c>
      <c r="IM2135" t="s">
        <v>258</v>
      </c>
      <c r="IN2135" t="s">
        <v>511</v>
      </c>
      <c r="IP2135" t="s">
        <v>552</v>
      </c>
    </row>
    <row r="2136" spans="1:250" x14ac:dyDescent="0.25">
      <c r="A2136">
        <v>36241</v>
      </c>
      <c r="B2136">
        <v>-890804480</v>
      </c>
      <c r="C2136">
        <v>1837</v>
      </c>
      <c r="D2136" t="s">
        <v>250</v>
      </c>
      <c r="E2136" t="s">
        <v>251</v>
      </c>
      <c r="F2136">
        <v>13794</v>
      </c>
      <c r="G2136" t="s">
        <v>264</v>
      </c>
      <c r="H2136" t="s">
        <v>265</v>
      </c>
      <c r="I2136">
        <v>427</v>
      </c>
      <c r="J2136" t="s">
        <v>475</v>
      </c>
      <c r="K2136" t="s">
        <v>476</v>
      </c>
      <c r="L2136">
        <v>34667</v>
      </c>
      <c r="M2136" t="s">
        <v>332</v>
      </c>
      <c r="N2136" t="s">
        <v>333</v>
      </c>
      <c r="O2136">
        <v>34667</v>
      </c>
      <c r="P2136" t="s">
        <v>332</v>
      </c>
      <c r="Q2136" t="s">
        <v>333</v>
      </c>
      <c r="R2136" t="s">
        <v>497</v>
      </c>
      <c r="S2136">
        <v>0</v>
      </c>
      <c r="U2136">
        <v>5</v>
      </c>
      <c r="IF2136">
        <v>34667</v>
      </c>
      <c r="IG2136" t="s">
        <v>332</v>
      </c>
      <c r="IH2136" t="s">
        <v>266</v>
      </c>
      <c r="IK2136">
        <v>-2</v>
      </c>
      <c r="IL2136" t="s">
        <v>257</v>
      </c>
      <c r="IM2136" t="s">
        <v>258</v>
      </c>
      <c r="IN2136" t="s">
        <v>511</v>
      </c>
      <c r="IP2136" t="s">
        <v>552</v>
      </c>
    </row>
    <row r="2137" spans="1:250" x14ac:dyDescent="0.25">
      <c r="A2137">
        <v>36242</v>
      </c>
      <c r="B2137">
        <v>-890804480</v>
      </c>
      <c r="C2137">
        <v>1837</v>
      </c>
      <c r="D2137" t="s">
        <v>250</v>
      </c>
      <c r="E2137" t="s">
        <v>251</v>
      </c>
      <c r="F2137">
        <v>13794</v>
      </c>
      <c r="G2137" t="s">
        <v>264</v>
      </c>
      <c r="H2137" t="s">
        <v>265</v>
      </c>
      <c r="I2137">
        <v>424</v>
      </c>
      <c r="J2137" t="s">
        <v>477</v>
      </c>
      <c r="K2137" t="s">
        <v>478</v>
      </c>
      <c r="L2137">
        <v>34667</v>
      </c>
      <c r="M2137" t="s">
        <v>332</v>
      </c>
      <c r="N2137" t="s">
        <v>333</v>
      </c>
      <c r="O2137">
        <v>34667</v>
      </c>
      <c r="P2137" t="s">
        <v>332</v>
      </c>
      <c r="Q2137" t="s">
        <v>333</v>
      </c>
      <c r="R2137" t="s">
        <v>497</v>
      </c>
      <c r="S2137">
        <v>0</v>
      </c>
      <c r="U2137">
        <v>5</v>
      </c>
      <c r="IF2137">
        <v>34667</v>
      </c>
      <c r="IG2137" t="s">
        <v>332</v>
      </c>
      <c r="IH2137" t="s">
        <v>266</v>
      </c>
      <c r="IK2137">
        <v>-2</v>
      </c>
      <c r="IL2137" t="s">
        <v>257</v>
      </c>
      <c r="IM2137" t="s">
        <v>258</v>
      </c>
      <c r="IN2137" t="s">
        <v>511</v>
      </c>
      <c r="IP2137" t="s">
        <v>552</v>
      </c>
    </row>
    <row r="2138" spans="1:250" x14ac:dyDescent="0.25">
      <c r="A2138">
        <v>36243</v>
      </c>
      <c r="B2138">
        <v>-890804480</v>
      </c>
      <c r="C2138">
        <v>1837</v>
      </c>
      <c r="D2138" t="s">
        <v>250</v>
      </c>
      <c r="E2138" t="s">
        <v>251</v>
      </c>
      <c r="F2138">
        <v>13794</v>
      </c>
      <c r="G2138" t="s">
        <v>264</v>
      </c>
      <c r="H2138" t="s">
        <v>265</v>
      </c>
      <c r="I2138">
        <v>422</v>
      </c>
      <c r="J2138" t="s">
        <v>479</v>
      </c>
      <c r="K2138" t="s">
        <v>480</v>
      </c>
      <c r="L2138">
        <v>34667</v>
      </c>
      <c r="M2138" t="s">
        <v>332</v>
      </c>
      <c r="N2138" t="s">
        <v>333</v>
      </c>
      <c r="O2138">
        <v>34667</v>
      </c>
      <c r="P2138" t="s">
        <v>332</v>
      </c>
      <c r="Q2138" t="s">
        <v>333</v>
      </c>
      <c r="R2138" t="s">
        <v>497</v>
      </c>
      <c r="S2138">
        <v>0</v>
      </c>
      <c r="U2138">
        <v>5</v>
      </c>
      <c r="IF2138">
        <v>34667</v>
      </c>
      <c r="IG2138" t="s">
        <v>332</v>
      </c>
      <c r="IH2138" t="s">
        <v>266</v>
      </c>
      <c r="IK2138">
        <v>-2</v>
      </c>
      <c r="IL2138" t="s">
        <v>257</v>
      </c>
      <c r="IM2138" t="s">
        <v>258</v>
      </c>
      <c r="IN2138" t="s">
        <v>511</v>
      </c>
      <c r="IP2138" t="s">
        <v>552</v>
      </c>
    </row>
    <row r="2139" spans="1:250" x14ac:dyDescent="0.25">
      <c r="A2139">
        <v>36244</v>
      </c>
      <c r="B2139">
        <v>-890804480</v>
      </c>
      <c r="C2139">
        <v>1837</v>
      </c>
      <c r="D2139" t="s">
        <v>250</v>
      </c>
      <c r="E2139" t="s">
        <v>251</v>
      </c>
      <c r="F2139">
        <v>13794</v>
      </c>
      <c r="G2139" t="s">
        <v>264</v>
      </c>
      <c r="H2139" t="s">
        <v>265</v>
      </c>
      <c r="I2139">
        <v>420</v>
      </c>
      <c r="J2139" t="s">
        <v>481</v>
      </c>
      <c r="K2139" t="s">
        <v>482</v>
      </c>
      <c r="L2139">
        <v>34667</v>
      </c>
      <c r="M2139" t="s">
        <v>332</v>
      </c>
      <c r="N2139" t="s">
        <v>333</v>
      </c>
      <c r="O2139">
        <v>34667</v>
      </c>
      <c r="P2139" t="s">
        <v>332</v>
      </c>
      <c r="Q2139" t="s">
        <v>333</v>
      </c>
      <c r="R2139" t="s">
        <v>497</v>
      </c>
      <c r="S2139">
        <v>0</v>
      </c>
      <c r="U2139">
        <v>5</v>
      </c>
      <c r="IF2139">
        <v>34667</v>
      </c>
      <c r="IG2139" t="s">
        <v>332</v>
      </c>
      <c r="IH2139" t="s">
        <v>266</v>
      </c>
      <c r="IK2139">
        <v>-2</v>
      </c>
      <c r="IL2139" t="s">
        <v>257</v>
      </c>
      <c r="IM2139" t="s">
        <v>258</v>
      </c>
      <c r="IN2139" t="s">
        <v>511</v>
      </c>
      <c r="IP2139" t="s">
        <v>552</v>
      </c>
    </row>
    <row r="2140" spans="1:250" x14ac:dyDescent="0.25">
      <c r="A2140">
        <v>36245</v>
      </c>
      <c r="B2140">
        <v>-890804480</v>
      </c>
      <c r="C2140">
        <v>1837</v>
      </c>
      <c r="D2140" t="s">
        <v>250</v>
      </c>
      <c r="E2140" t="s">
        <v>251</v>
      </c>
      <c r="F2140">
        <v>13794</v>
      </c>
      <c r="G2140" t="s">
        <v>264</v>
      </c>
      <c r="H2140" t="s">
        <v>265</v>
      </c>
      <c r="I2140">
        <v>411</v>
      </c>
      <c r="J2140" t="s">
        <v>471</v>
      </c>
      <c r="K2140" t="s">
        <v>472</v>
      </c>
      <c r="L2140">
        <v>34667</v>
      </c>
      <c r="M2140" t="s">
        <v>332</v>
      </c>
      <c r="N2140" t="s">
        <v>333</v>
      </c>
      <c r="O2140">
        <v>34667</v>
      </c>
      <c r="P2140" t="s">
        <v>332</v>
      </c>
      <c r="Q2140" t="s">
        <v>333</v>
      </c>
      <c r="R2140" t="s">
        <v>497</v>
      </c>
      <c r="S2140">
        <v>0</v>
      </c>
      <c r="U2140">
        <v>5</v>
      </c>
      <c r="IF2140">
        <v>34667</v>
      </c>
      <c r="IG2140" t="s">
        <v>332</v>
      </c>
      <c r="IH2140" t="s">
        <v>266</v>
      </c>
      <c r="IK2140">
        <v>-2</v>
      </c>
      <c r="IL2140" t="s">
        <v>257</v>
      </c>
      <c r="IM2140" t="s">
        <v>258</v>
      </c>
      <c r="IN2140" t="s">
        <v>511</v>
      </c>
      <c r="IP2140" t="s">
        <v>552</v>
      </c>
    </row>
    <row r="2141" spans="1:250" x14ac:dyDescent="0.25">
      <c r="A2141">
        <v>36246</v>
      </c>
      <c r="B2141">
        <v>-890804480</v>
      </c>
      <c r="C2141">
        <v>1837</v>
      </c>
      <c r="D2141" t="s">
        <v>250</v>
      </c>
      <c r="E2141" t="s">
        <v>251</v>
      </c>
      <c r="F2141">
        <v>13794</v>
      </c>
      <c r="G2141" t="s">
        <v>264</v>
      </c>
      <c r="H2141" t="s">
        <v>265</v>
      </c>
      <c r="I2141">
        <v>437</v>
      </c>
      <c r="J2141" t="s">
        <v>506</v>
      </c>
      <c r="K2141" t="s">
        <v>507</v>
      </c>
      <c r="L2141">
        <v>34667</v>
      </c>
      <c r="M2141" t="s">
        <v>332</v>
      </c>
      <c r="N2141" t="s">
        <v>333</v>
      </c>
      <c r="O2141">
        <v>34667</v>
      </c>
      <c r="P2141" t="s">
        <v>332</v>
      </c>
      <c r="Q2141" t="s">
        <v>333</v>
      </c>
      <c r="R2141" t="s">
        <v>497</v>
      </c>
      <c r="S2141">
        <v>0</v>
      </c>
      <c r="U2141">
        <v>5</v>
      </c>
      <c r="IF2141">
        <v>34667</v>
      </c>
      <c r="IG2141" t="s">
        <v>332</v>
      </c>
      <c r="IH2141" t="s">
        <v>266</v>
      </c>
      <c r="IK2141">
        <v>-2</v>
      </c>
      <c r="IL2141" t="s">
        <v>257</v>
      </c>
      <c r="IM2141" t="s">
        <v>258</v>
      </c>
      <c r="IN2141" t="s">
        <v>511</v>
      </c>
      <c r="IP2141" t="s">
        <v>552</v>
      </c>
    </row>
    <row r="2142" spans="1:250" x14ac:dyDescent="0.25">
      <c r="A2142">
        <v>36247</v>
      </c>
      <c r="B2142">
        <v>-890804480</v>
      </c>
      <c r="C2142">
        <v>1837</v>
      </c>
      <c r="D2142" t="s">
        <v>250</v>
      </c>
      <c r="E2142" t="s">
        <v>251</v>
      </c>
      <c r="F2142">
        <v>13794</v>
      </c>
      <c r="G2142" t="s">
        <v>264</v>
      </c>
      <c r="H2142" t="s">
        <v>265</v>
      </c>
      <c r="I2142">
        <v>436</v>
      </c>
      <c r="J2142" t="s">
        <v>504</v>
      </c>
      <c r="K2142" t="s">
        <v>505</v>
      </c>
      <c r="L2142">
        <v>34667</v>
      </c>
      <c r="M2142" t="s">
        <v>332</v>
      </c>
      <c r="N2142" t="s">
        <v>333</v>
      </c>
      <c r="O2142">
        <v>34667</v>
      </c>
      <c r="P2142" t="s">
        <v>332</v>
      </c>
      <c r="Q2142" t="s">
        <v>333</v>
      </c>
      <c r="R2142" t="s">
        <v>497</v>
      </c>
      <c r="S2142">
        <v>0</v>
      </c>
      <c r="U2142">
        <v>5</v>
      </c>
      <c r="IF2142">
        <v>34667</v>
      </c>
      <c r="IG2142" t="s">
        <v>332</v>
      </c>
      <c r="IH2142" t="s">
        <v>266</v>
      </c>
      <c r="IK2142">
        <v>-2</v>
      </c>
      <c r="IL2142" t="s">
        <v>257</v>
      </c>
      <c r="IM2142" t="s">
        <v>258</v>
      </c>
      <c r="IN2142" t="s">
        <v>511</v>
      </c>
      <c r="IP2142" t="s">
        <v>552</v>
      </c>
    </row>
    <row r="2143" spans="1:250" x14ac:dyDescent="0.25">
      <c r="A2143">
        <v>36248</v>
      </c>
      <c r="B2143">
        <v>-890804480</v>
      </c>
      <c r="C2143">
        <v>1837</v>
      </c>
      <c r="D2143" t="s">
        <v>250</v>
      </c>
      <c r="E2143" t="s">
        <v>251</v>
      </c>
      <c r="F2143">
        <v>13794</v>
      </c>
      <c r="G2143" t="s">
        <v>264</v>
      </c>
      <c r="H2143" t="s">
        <v>265</v>
      </c>
      <c r="I2143">
        <v>435</v>
      </c>
      <c r="J2143" t="s">
        <v>493</v>
      </c>
      <c r="K2143" t="s">
        <v>494</v>
      </c>
      <c r="L2143">
        <v>34667</v>
      </c>
      <c r="M2143" t="s">
        <v>332</v>
      </c>
      <c r="N2143" t="s">
        <v>333</v>
      </c>
      <c r="O2143">
        <v>34667</v>
      </c>
      <c r="P2143" t="s">
        <v>332</v>
      </c>
      <c r="Q2143" t="s">
        <v>333</v>
      </c>
      <c r="R2143" t="s">
        <v>497</v>
      </c>
      <c r="S2143">
        <v>0</v>
      </c>
      <c r="U2143">
        <v>5</v>
      </c>
      <c r="IF2143">
        <v>34667</v>
      </c>
      <c r="IG2143" t="s">
        <v>332</v>
      </c>
      <c r="IH2143" t="s">
        <v>266</v>
      </c>
      <c r="IK2143">
        <v>-2</v>
      </c>
      <c r="IL2143" t="s">
        <v>257</v>
      </c>
      <c r="IM2143" t="s">
        <v>258</v>
      </c>
      <c r="IN2143" t="s">
        <v>511</v>
      </c>
      <c r="IP2143" t="s">
        <v>552</v>
      </c>
    </row>
    <row r="2144" spans="1:250" x14ac:dyDescent="0.25">
      <c r="A2144">
        <v>36249</v>
      </c>
      <c r="B2144">
        <v>-890804480</v>
      </c>
      <c r="C2144">
        <v>1837</v>
      </c>
      <c r="D2144" t="s">
        <v>250</v>
      </c>
      <c r="E2144" t="s">
        <v>251</v>
      </c>
      <c r="F2144">
        <v>13794</v>
      </c>
      <c r="G2144" t="s">
        <v>264</v>
      </c>
      <c r="H2144" t="s">
        <v>265</v>
      </c>
      <c r="I2144">
        <v>431</v>
      </c>
      <c r="J2144" t="s">
        <v>495</v>
      </c>
      <c r="K2144" t="s">
        <v>496</v>
      </c>
      <c r="L2144">
        <v>34667</v>
      </c>
      <c r="M2144" t="s">
        <v>332</v>
      </c>
      <c r="N2144" t="s">
        <v>333</v>
      </c>
      <c r="O2144">
        <v>34667</v>
      </c>
      <c r="P2144" t="s">
        <v>332</v>
      </c>
      <c r="Q2144" t="s">
        <v>333</v>
      </c>
      <c r="R2144" t="s">
        <v>497</v>
      </c>
      <c r="S2144">
        <v>0</v>
      </c>
      <c r="U2144">
        <v>5</v>
      </c>
      <c r="IF2144">
        <v>34667</v>
      </c>
      <c r="IG2144" t="s">
        <v>332</v>
      </c>
      <c r="IH2144" t="s">
        <v>266</v>
      </c>
      <c r="IK2144">
        <v>-2</v>
      </c>
      <c r="IL2144" t="s">
        <v>257</v>
      </c>
      <c r="IM2144" t="s">
        <v>258</v>
      </c>
      <c r="IN2144" t="s">
        <v>511</v>
      </c>
      <c r="IP2144" t="s">
        <v>552</v>
      </c>
    </row>
    <row r="2145" spans="1:250" x14ac:dyDescent="0.25">
      <c r="A2145">
        <v>36250</v>
      </c>
      <c r="B2145">
        <v>-890804480</v>
      </c>
      <c r="C2145">
        <v>1837</v>
      </c>
      <c r="D2145" t="s">
        <v>250</v>
      </c>
      <c r="E2145" t="s">
        <v>251</v>
      </c>
      <c r="F2145">
        <v>7057</v>
      </c>
      <c r="G2145" t="s">
        <v>270</v>
      </c>
      <c r="H2145" t="s">
        <v>271</v>
      </c>
      <c r="I2145">
        <v>420</v>
      </c>
      <c r="J2145" t="s">
        <v>481</v>
      </c>
      <c r="K2145" t="s">
        <v>482</v>
      </c>
      <c r="L2145">
        <v>35455</v>
      </c>
      <c r="M2145" t="s">
        <v>334</v>
      </c>
      <c r="N2145" t="s">
        <v>335</v>
      </c>
      <c r="O2145">
        <v>35455</v>
      </c>
      <c r="P2145" t="s">
        <v>334</v>
      </c>
      <c r="Q2145" t="s">
        <v>335</v>
      </c>
      <c r="R2145" t="s">
        <v>497</v>
      </c>
      <c r="S2145">
        <v>0</v>
      </c>
      <c r="U2145">
        <v>5</v>
      </c>
      <c r="IF2145">
        <v>35455</v>
      </c>
      <c r="IG2145" t="s">
        <v>334</v>
      </c>
      <c r="IH2145" t="s">
        <v>274</v>
      </c>
      <c r="IK2145">
        <v>-2</v>
      </c>
      <c r="IL2145" t="s">
        <v>257</v>
      </c>
      <c r="IM2145" t="s">
        <v>258</v>
      </c>
      <c r="IN2145" t="s">
        <v>514</v>
      </c>
      <c r="IP2145" t="s">
        <v>553</v>
      </c>
    </row>
    <row r="2146" spans="1:250" x14ac:dyDescent="0.25">
      <c r="A2146">
        <v>36251</v>
      </c>
      <c r="B2146">
        <v>-890804480</v>
      </c>
      <c r="C2146">
        <v>1837</v>
      </c>
      <c r="D2146" t="s">
        <v>250</v>
      </c>
      <c r="E2146" t="s">
        <v>251</v>
      </c>
      <c r="F2146">
        <v>7057</v>
      </c>
      <c r="G2146" t="s">
        <v>270</v>
      </c>
      <c r="H2146" t="s">
        <v>271</v>
      </c>
      <c r="I2146">
        <v>411</v>
      </c>
      <c r="J2146" t="s">
        <v>471</v>
      </c>
      <c r="K2146" t="s">
        <v>472</v>
      </c>
      <c r="L2146">
        <v>35455</v>
      </c>
      <c r="M2146" t="s">
        <v>334</v>
      </c>
      <c r="N2146" t="s">
        <v>335</v>
      </c>
      <c r="O2146">
        <v>35455</v>
      </c>
      <c r="P2146" t="s">
        <v>334</v>
      </c>
      <c r="Q2146" t="s">
        <v>335</v>
      </c>
      <c r="R2146" t="s">
        <v>497</v>
      </c>
      <c r="S2146">
        <v>0</v>
      </c>
      <c r="U2146">
        <v>5</v>
      </c>
      <c r="IF2146">
        <v>35455</v>
      </c>
      <c r="IG2146" t="s">
        <v>334</v>
      </c>
      <c r="IH2146" t="s">
        <v>274</v>
      </c>
      <c r="IK2146">
        <v>-2</v>
      </c>
      <c r="IL2146" t="s">
        <v>257</v>
      </c>
      <c r="IM2146" t="s">
        <v>258</v>
      </c>
      <c r="IN2146" t="s">
        <v>514</v>
      </c>
      <c r="IP2146" t="s">
        <v>553</v>
      </c>
    </row>
    <row r="2147" spans="1:250" x14ac:dyDescent="0.25">
      <c r="A2147">
        <v>36252</v>
      </c>
      <c r="B2147">
        <v>-890804480</v>
      </c>
      <c r="C2147">
        <v>1837</v>
      </c>
      <c r="D2147" t="s">
        <v>250</v>
      </c>
      <c r="E2147" t="s">
        <v>251</v>
      </c>
      <c r="F2147">
        <v>7057</v>
      </c>
      <c r="G2147" t="s">
        <v>270</v>
      </c>
      <c r="H2147" t="s">
        <v>271</v>
      </c>
      <c r="I2147">
        <v>435</v>
      </c>
      <c r="J2147" t="s">
        <v>493</v>
      </c>
      <c r="K2147" t="s">
        <v>494</v>
      </c>
      <c r="L2147">
        <v>35455</v>
      </c>
      <c r="M2147" t="s">
        <v>334</v>
      </c>
      <c r="N2147" t="s">
        <v>335</v>
      </c>
      <c r="O2147">
        <v>35455</v>
      </c>
      <c r="P2147" t="s">
        <v>334</v>
      </c>
      <c r="Q2147" t="s">
        <v>335</v>
      </c>
      <c r="R2147" t="s">
        <v>497</v>
      </c>
      <c r="S2147">
        <v>0</v>
      </c>
      <c r="U2147">
        <v>5</v>
      </c>
      <c r="IF2147">
        <v>35455</v>
      </c>
      <c r="IG2147" t="s">
        <v>334</v>
      </c>
      <c r="IH2147" t="s">
        <v>274</v>
      </c>
      <c r="IK2147">
        <v>-2</v>
      </c>
      <c r="IL2147" t="s">
        <v>257</v>
      </c>
      <c r="IM2147" t="s">
        <v>258</v>
      </c>
      <c r="IN2147" t="s">
        <v>514</v>
      </c>
      <c r="IP2147" t="s">
        <v>553</v>
      </c>
    </row>
    <row r="2148" spans="1:250" x14ac:dyDescent="0.25">
      <c r="A2148">
        <v>36253</v>
      </c>
      <c r="B2148">
        <v>-890804480</v>
      </c>
      <c r="C2148">
        <v>1837</v>
      </c>
      <c r="D2148" t="s">
        <v>250</v>
      </c>
      <c r="E2148" t="s">
        <v>251</v>
      </c>
      <c r="F2148">
        <v>7057</v>
      </c>
      <c r="G2148" t="s">
        <v>270</v>
      </c>
      <c r="H2148" t="s">
        <v>271</v>
      </c>
      <c r="I2148">
        <v>431</v>
      </c>
      <c r="J2148" t="s">
        <v>495</v>
      </c>
      <c r="K2148" t="s">
        <v>496</v>
      </c>
      <c r="L2148">
        <v>35455</v>
      </c>
      <c r="M2148" t="s">
        <v>334</v>
      </c>
      <c r="N2148" t="s">
        <v>335</v>
      </c>
      <c r="O2148">
        <v>35455</v>
      </c>
      <c r="P2148" t="s">
        <v>334</v>
      </c>
      <c r="Q2148" t="s">
        <v>335</v>
      </c>
      <c r="R2148" t="s">
        <v>497</v>
      </c>
      <c r="S2148">
        <v>0</v>
      </c>
      <c r="U2148">
        <v>5</v>
      </c>
      <c r="IF2148">
        <v>35455</v>
      </c>
      <c r="IG2148" t="s">
        <v>334</v>
      </c>
      <c r="IH2148" t="s">
        <v>274</v>
      </c>
      <c r="IK2148">
        <v>-2</v>
      </c>
      <c r="IL2148" t="s">
        <v>257</v>
      </c>
      <c r="IM2148" t="s">
        <v>258</v>
      </c>
      <c r="IN2148" t="s">
        <v>514</v>
      </c>
      <c r="IP2148" t="s">
        <v>553</v>
      </c>
    </row>
    <row r="2149" spans="1:250" x14ac:dyDescent="0.25">
      <c r="A2149">
        <v>36254</v>
      </c>
      <c r="B2149">
        <v>-890804480</v>
      </c>
      <c r="C2149">
        <v>1837</v>
      </c>
      <c r="D2149" t="s">
        <v>250</v>
      </c>
      <c r="E2149" t="s">
        <v>251</v>
      </c>
      <c r="F2149">
        <v>7057</v>
      </c>
      <c r="G2149" t="s">
        <v>270</v>
      </c>
      <c r="H2149" t="s">
        <v>271</v>
      </c>
      <c r="I2149">
        <v>429</v>
      </c>
      <c r="J2149" t="s">
        <v>473</v>
      </c>
      <c r="K2149" t="s">
        <v>474</v>
      </c>
      <c r="L2149">
        <v>35455</v>
      </c>
      <c r="M2149" t="s">
        <v>334</v>
      </c>
      <c r="N2149" t="s">
        <v>335</v>
      </c>
      <c r="O2149">
        <v>35455</v>
      </c>
      <c r="P2149" t="s">
        <v>334</v>
      </c>
      <c r="Q2149" t="s">
        <v>335</v>
      </c>
      <c r="R2149" t="s">
        <v>497</v>
      </c>
      <c r="S2149">
        <v>0</v>
      </c>
      <c r="U2149">
        <v>5</v>
      </c>
      <c r="IF2149">
        <v>35455</v>
      </c>
      <c r="IG2149" t="s">
        <v>334</v>
      </c>
      <c r="IH2149" t="s">
        <v>274</v>
      </c>
      <c r="IK2149">
        <v>-2</v>
      </c>
      <c r="IL2149" t="s">
        <v>257</v>
      </c>
      <c r="IM2149" t="s">
        <v>258</v>
      </c>
      <c r="IN2149" t="s">
        <v>514</v>
      </c>
      <c r="IP2149" t="s">
        <v>553</v>
      </c>
    </row>
    <row r="2150" spans="1:250" x14ac:dyDescent="0.25">
      <c r="A2150">
        <v>36255</v>
      </c>
      <c r="B2150">
        <v>-890804480</v>
      </c>
      <c r="C2150">
        <v>1837</v>
      </c>
      <c r="D2150" t="s">
        <v>250</v>
      </c>
      <c r="E2150" t="s">
        <v>251</v>
      </c>
      <c r="F2150">
        <v>7057</v>
      </c>
      <c r="G2150" t="s">
        <v>270</v>
      </c>
      <c r="H2150" t="s">
        <v>271</v>
      </c>
      <c r="I2150">
        <v>427</v>
      </c>
      <c r="J2150" t="s">
        <v>475</v>
      </c>
      <c r="K2150" t="s">
        <v>476</v>
      </c>
      <c r="L2150">
        <v>35455</v>
      </c>
      <c r="M2150" t="s">
        <v>334</v>
      </c>
      <c r="N2150" t="s">
        <v>335</v>
      </c>
      <c r="O2150">
        <v>35455</v>
      </c>
      <c r="P2150" t="s">
        <v>334</v>
      </c>
      <c r="Q2150" t="s">
        <v>335</v>
      </c>
      <c r="R2150" t="s">
        <v>497</v>
      </c>
      <c r="S2150">
        <v>0</v>
      </c>
      <c r="U2150">
        <v>5</v>
      </c>
      <c r="IF2150">
        <v>35455</v>
      </c>
      <c r="IG2150" t="s">
        <v>334</v>
      </c>
      <c r="IH2150" t="s">
        <v>274</v>
      </c>
      <c r="IK2150">
        <v>-2</v>
      </c>
      <c r="IL2150" t="s">
        <v>257</v>
      </c>
      <c r="IM2150" t="s">
        <v>258</v>
      </c>
      <c r="IN2150" t="s">
        <v>514</v>
      </c>
      <c r="IP2150" t="s">
        <v>553</v>
      </c>
    </row>
    <row r="2151" spans="1:250" x14ac:dyDescent="0.25">
      <c r="A2151">
        <v>36256</v>
      </c>
      <c r="B2151">
        <v>-890804480</v>
      </c>
      <c r="C2151">
        <v>1837</v>
      </c>
      <c r="D2151" t="s">
        <v>250</v>
      </c>
      <c r="E2151" t="s">
        <v>251</v>
      </c>
      <c r="F2151">
        <v>7057</v>
      </c>
      <c r="G2151" t="s">
        <v>270</v>
      </c>
      <c r="H2151" t="s">
        <v>271</v>
      </c>
      <c r="I2151">
        <v>424</v>
      </c>
      <c r="J2151" t="s">
        <v>477</v>
      </c>
      <c r="K2151" t="s">
        <v>478</v>
      </c>
      <c r="L2151">
        <v>35455</v>
      </c>
      <c r="M2151" t="s">
        <v>334</v>
      </c>
      <c r="N2151" t="s">
        <v>335</v>
      </c>
      <c r="O2151">
        <v>35455</v>
      </c>
      <c r="P2151" t="s">
        <v>334</v>
      </c>
      <c r="Q2151" t="s">
        <v>335</v>
      </c>
      <c r="R2151" t="s">
        <v>497</v>
      </c>
      <c r="S2151">
        <v>0</v>
      </c>
      <c r="U2151">
        <v>5</v>
      </c>
      <c r="IF2151">
        <v>35455</v>
      </c>
      <c r="IG2151" t="s">
        <v>334</v>
      </c>
      <c r="IH2151" t="s">
        <v>274</v>
      </c>
      <c r="IK2151">
        <v>-2</v>
      </c>
      <c r="IL2151" t="s">
        <v>257</v>
      </c>
      <c r="IM2151" t="s">
        <v>258</v>
      </c>
      <c r="IN2151" t="s">
        <v>514</v>
      </c>
      <c r="IP2151" t="s">
        <v>553</v>
      </c>
    </row>
    <row r="2152" spans="1:250" x14ac:dyDescent="0.25">
      <c r="A2152">
        <v>36257</v>
      </c>
      <c r="B2152">
        <v>-890804480</v>
      </c>
      <c r="C2152">
        <v>1837</v>
      </c>
      <c r="D2152" t="s">
        <v>250</v>
      </c>
      <c r="E2152" t="s">
        <v>251</v>
      </c>
      <c r="F2152">
        <v>7057</v>
      </c>
      <c r="G2152" t="s">
        <v>270</v>
      </c>
      <c r="H2152" t="s">
        <v>271</v>
      </c>
      <c r="I2152">
        <v>422</v>
      </c>
      <c r="J2152" t="s">
        <v>479</v>
      </c>
      <c r="K2152" t="s">
        <v>480</v>
      </c>
      <c r="L2152">
        <v>35455</v>
      </c>
      <c r="M2152" t="s">
        <v>334</v>
      </c>
      <c r="N2152" t="s">
        <v>335</v>
      </c>
      <c r="O2152">
        <v>35455</v>
      </c>
      <c r="P2152" t="s">
        <v>334</v>
      </c>
      <c r="Q2152" t="s">
        <v>335</v>
      </c>
      <c r="R2152" t="s">
        <v>497</v>
      </c>
      <c r="S2152">
        <v>0</v>
      </c>
      <c r="U2152">
        <v>5</v>
      </c>
      <c r="IF2152">
        <v>35455</v>
      </c>
      <c r="IG2152" t="s">
        <v>334</v>
      </c>
      <c r="IH2152" t="s">
        <v>274</v>
      </c>
      <c r="IK2152">
        <v>-2</v>
      </c>
      <c r="IL2152" t="s">
        <v>257</v>
      </c>
      <c r="IM2152" t="s">
        <v>258</v>
      </c>
      <c r="IN2152" t="s">
        <v>514</v>
      </c>
      <c r="IP2152" t="s">
        <v>553</v>
      </c>
    </row>
    <row r="2153" spans="1:250" x14ac:dyDescent="0.25">
      <c r="A2153">
        <v>36258</v>
      </c>
      <c r="B2153">
        <v>-890804480</v>
      </c>
      <c r="C2153">
        <v>1837</v>
      </c>
      <c r="D2153" t="s">
        <v>250</v>
      </c>
      <c r="E2153" t="s">
        <v>251</v>
      </c>
      <c r="F2153">
        <v>7057</v>
      </c>
      <c r="G2153" t="s">
        <v>270</v>
      </c>
      <c r="H2153" t="s">
        <v>271</v>
      </c>
      <c r="I2153">
        <v>437</v>
      </c>
      <c r="J2153" t="s">
        <v>506</v>
      </c>
      <c r="K2153" t="s">
        <v>507</v>
      </c>
      <c r="L2153">
        <v>35455</v>
      </c>
      <c r="M2153" t="s">
        <v>334</v>
      </c>
      <c r="N2153" t="s">
        <v>335</v>
      </c>
      <c r="O2153">
        <v>35455</v>
      </c>
      <c r="P2153" t="s">
        <v>334</v>
      </c>
      <c r="Q2153" t="s">
        <v>335</v>
      </c>
      <c r="R2153" t="s">
        <v>497</v>
      </c>
      <c r="S2153">
        <v>0</v>
      </c>
      <c r="U2153">
        <v>5</v>
      </c>
      <c r="IF2153">
        <v>35455</v>
      </c>
      <c r="IG2153" t="s">
        <v>334</v>
      </c>
      <c r="IH2153" t="s">
        <v>274</v>
      </c>
      <c r="IK2153">
        <v>-2</v>
      </c>
      <c r="IL2153" t="s">
        <v>257</v>
      </c>
      <c r="IM2153" t="s">
        <v>258</v>
      </c>
      <c r="IN2153" t="s">
        <v>514</v>
      </c>
      <c r="IP2153" t="s">
        <v>553</v>
      </c>
    </row>
    <row r="2154" spans="1:250" x14ac:dyDescent="0.25">
      <c r="A2154">
        <v>36259</v>
      </c>
      <c r="B2154">
        <v>-890804480</v>
      </c>
      <c r="C2154">
        <v>1837</v>
      </c>
      <c r="D2154" t="s">
        <v>250</v>
      </c>
      <c r="E2154" t="s">
        <v>251</v>
      </c>
      <c r="F2154">
        <v>7057</v>
      </c>
      <c r="G2154" t="s">
        <v>270</v>
      </c>
      <c r="H2154" t="s">
        <v>271</v>
      </c>
      <c r="I2154">
        <v>436</v>
      </c>
      <c r="J2154" t="s">
        <v>504</v>
      </c>
      <c r="K2154" t="s">
        <v>505</v>
      </c>
      <c r="L2154">
        <v>35455</v>
      </c>
      <c r="M2154" t="s">
        <v>334</v>
      </c>
      <c r="N2154" t="s">
        <v>335</v>
      </c>
      <c r="O2154">
        <v>35455</v>
      </c>
      <c r="P2154" t="s">
        <v>334</v>
      </c>
      <c r="Q2154" t="s">
        <v>335</v>
      </c>
      <c r="R2154" t="s">
        <v>497</v>
      </c>
      <c r="S2154">
        <v>0</v>
      </c>
      <c r="U2154">
        <v>5</v>
      </c>
      <c r="IF2154">
        <v>35455</v>
      </c>
      <c r="IG2154" t="s">
        <v>334</v>
      </c>
      <c r="IH2154" t="s">
        <v>274</v>
      </c>
      <c r="IK2154">
        <v>-2</v>
      </c>
      <c r="IL2154" t="s">
        <v>257</v>
      </c>
      <c r="IM2154" t="s">
        <v>258</v>
      </c>
      <c r="IN2154" t="s">
        <v>514</v>
      </c>
      <c r="IP2154" t="s">
        <v>553</v>
      </c>
    </row>
    <row r="2155" spans="1:250" x14ac:dyDescent="0.25">
      <c r="A2155">
        <v>36260</v>
      </c>
      <c r="B2155">
        <v>-890804480</v>
      </c>
      <c r="C2155">
        <v>1837</v>
      </c>
      <c r="D2155" t="s">
        <v>250</v>
      </c>
      <c r="E2155" t="s">
        <v>251</v>
      </c>
      <c r="F2155">
        <v>35467</v>
      </c>
      <c r="G2155" t="s">
        <v>259</v>
      </c>
      <c r="H2155" t="s">
        <v>260</v>
      </c>
      <c r="I2155">
        <v>424</v>
      </c>
      <c r="J2155" t="s">
        <v>477</v>
      </c>
      <c r="K2155" t="s">
        <v>478</v>
      </c>
      <c r="L2155">
        <v>35556</v>
      </c>
      <c r="M2155" t="s">
        <v>336</v>
      </c>
      <c r="N2155" t="s">
        <v>337</v>
      </c>
      <c r="O2155">
        <v>35556</v>
      </c>
      <c r="P2155" t="s">
        <v>336</v>
      </c>
      <c r="Q2155" t="s">
        <v>337</v>
      </c>
      <c r="R2155" t="s">
        <v>497</v>
      </c>
      <c r="S2155">
        <v>0</v>
      </c>
      <c r="U2155">
        <v>5</v>
      </c>
      <c r="IF2155">
        <v>35556</v>
      </c>
      <c r="IG2155" t="s">
        <v>336</v>
      </c>
      <c r="IH2155" t="s">
        <v>263</v>
      </c>
      <c r="IK2155">
        <v>-2</v>
      </c>
      <c r="IL2155" t="s">
        <v>257</v>
      </c>
      <c r="IM2155" t="s">
        <v>258</v>
      </c>
      <c r="IN2155" t="s">
        <v>554</v>
      </c>
      <c r="IP2155" t="s">
        <v>555</v>
      </c>
    </row>
    <row r="2156" spans="1:250" x14ac:dyDescent="0.25">
      <c r="A2156">
        <v>36261</v>
      </c>
      <c r="B2156">
        <v>-890804480</v>
      </c>
      <c r="C2156">
        <v>1837</v>
      </c>
      <c r="D2156" t="s">
        <v>250</v>
      </c>
      <c r="E2156" t="s">
        <v>251</v>
      </c>
      <c r="F2156">
        <v>35467</v>
      </c>
      <c r="G2156" t="s">
        <v>259</v>
      </c>
      <c r="H2156" t="s">
        <v>260</v>
      </c>
      <c r="I2156">
        <v>422</v>
      </c>
      <c r="J2156" t="s">
        <v>479</v>
      </c>
      <c r="K2156" t="s">
        <v>480</v>
      </c>
      <c r="L2156">
        <v>35556</v>
      </c>
      <c r="M2156" t="s">
        <v>336</v>
      </c>
      <c r="N2156" t="s">
        <v>337</v>
      </c>
      <c r="O2156">
        <v>35556</v>
      </c>
      <c r="P2156" t="s">
        <v>336</v>
      </c>
      <c r="Q2156" t="s">
        <v>337</v>
      </c>
      <c r="R2156" t="s">
        <v>497</v>
      </c>
      <c r="S2156">
        <v>0</v>
      </c>
      <c r="U2156">
        <v>5</v>
      </c>
      <c r="IF2156">
        <v>35556</v>
      </c>
      <c r="IG2156" t="s">
        <v>336</v>
      </c>
      <c r="IH2156" t="s">
        <v>263</v>
      </c>
      <c r="IK2156">
        <v>-2</v>
      </c>
      <c r="IL2156" t="s">
        <v>257</v>
      </c>
      <c r="IM2156" t="s">
        <v>258</v>
      </c>
      <c r="IN2156" t="s">
        <v>554</v>
      </c>
      <c r="IP2156" t="s">
        <v>555</v>
      </c>
    </row>
    <row r="2157" spans="1:250" x14ac:dyDescent="0.25">
      <c r="A2157">
        <v>36262</v>
      </c>
      <c r="B2157">
        <v>-890804480</v>
      </c>
      <c r="C2157">
        <v>1837</v>
      </c>
      <c r="D2157" t="s">
        <v>250</v>
      </c>
      <c r="E2157" t="s">
        <v>251</v>
      </c>
      <c r="F2157">
        <v>35467</v>
      </c>
      <c r="G2157" t="s">
        <v>259</v>
      </c>
      <c r="H2157" t="s">
        <v>260</v>
      </c>
      <c r="I2157">
        <v>420</v>
      </c>
      <c r="J2157" t="s">
        <v>481</v>
      </c>
      <c r="K2157" t="s">
        <v>482</v>
      </c>
      <c r="L2157">
        <v>35556</v>
      </c>
      <c r="M2157" t="s">
        <v>336</v>
      </c>
      <c r="N2157" t="s">
        <v>337</v>
      </c>
      <c r="O2157">
        <v>35556</v>
      </c>
      <c r="P2157" t="s">
        <v>336</v>
      </c>
      <c r="Q2157" t="s">
        <v>337</v>
      </c>
      <c r="R2157" t="s">
        <v>497</v>
      </c>
      <c r="S2157">
        <v>0</v>
      </c>
      <c r="U2157">
        <v>5</v>
      </c>
      <c r="IF2157">
        <v>35556</v>
      </c>
      <c r="IG2157" t="s">
        <v>336</v>
      </c>
      <c r="IH2157" t="s">
        <v>263</v>
      </c>
      <c r="IK2157">
        <v>-2</v>
      </c>
      <c r="IL2157" t="s">
        <v>257</v>
      </c>
      <c r="IM2157" t="s">
        <v>258</v>
      </c>
      <c r="IN2157" t="s">
        <v>554</v>
      </c>
      <c r="IP2157" t="s">
        <v>555</v>
      </c>
    </row>
    <row r="2158" spans="1:250" x14ac:dyDescent="0.25">
      <c r="A2158">
        <v>36263</v>
      </c>
      <c r="B2158">
        <v>-890804480</v>
      </c>
      <c r="C2158">
        <v>1837</v>
      </c>
      <c r="D2158" t="s">
        <v>250</v>
      </c>
      <c r="E2158" t="s">
        <v>251</v>
      </c>
      <c r="F2158">
        <v>35467</v>
      </c>
      <c r="G2158" t="s">
        <v>259</v>
      </c>
      <c r="H2158" t="s">
        <v>260</v>
      </c>
      <c r="I2158">
        <v>411</v>
      </c>
      <c r="J2158" t="s">
        <v>471</v>
      </c>
      <c r="K2158" t="s">
        <v>472</v>
      </c>
      <c r="L2158">
        <v>35556</v>
      </c>
      <c r="M2158" t="s">
        <v>336</v>
      </c>
      <c r="N2158" t="s">
        <v>337</v>
      </c>
      <c r="O2158">
        <v>35556</v>
      </c>
      <c r="P2158" t="s">
        <v>336</v>
      </c>
      <c r="Q2158" t="s">
        <v>337</v>
      </c>
      <c r="R2158" t="s">
        <v>497</v>
      </c>
      <c r="S2158">
        <v>0</v>
      </c>
      <c r="U2158">
        <v>5</v>
      </c>
      <c r="IF2158">
        <v>35556</v>
      </c>
      <c r="IG2158" t="s">
        <v>336</v>
      </c>
      <c r="IH2158" t="s">
        <v>263</v>
      </c>
      <c r="IK2158">
        <v>-2</v>
      </c>
      <c r="IL2158" t="s">
        <v>257</v>
      </c>
      <c r="IM2158" t="s">
        <v>258</v>
      </c>
      <c r="IN2158" t="s">
        <v>554</v>
      </c>
      <c r="IP2158" t="s">
        <v>555</v>
      </c>
    </row>
    <row r="2159" spans="1:250" x14ac:dyDescent="0.25">
      <c r="A2159">
        <v>36264</v>
      </c>
      <c r="B2159">
        <v>-890804480</v>
      </c>
      <c r="C2159">
        <v>1837</v>
      </c>
      <c r="D2159" t="s">
        <v>250</v>
      </c>
      <c r="E2159" t="s">
        <v>251</v>
      </c>
      <c r="F2159">
        <v>35467</v>
      </c>
      <c r="G2159" t="s">
        <v>259</v>
      </c>
      <c r="H2159" t="s">
        <v>260</v>
      </c>
      <c r="I2159">
        <v>437</v>
      </c>
      <c r="J2159" t="s">
        <v>506</v>
      </c>
      <c r="K2159" t="s">
        <v>507</v>
      </c>
      <c r="L2159">
        <v>35556</v>
      </c>
      <c r="M2159" t="s">
        <v>336</v>
      </c>
      <c r="N2159" t="s">
        <v>337</v>
      </c>
      <c r="O2159">
        <v>35556</v>
      </c>
      <c r="P2159" t="s">
        <v>336</v>
      </c>
      <c r="Q2159" t="s">
        <v>337</v>
      </c>
      <c r="R2159" t="s">
        <v>497</v>
      </c>
      <c r="S2159">
        <v>0</v>
      </c>
      <c r="U2159">
        <v>5</v>
      </c>
      <c r="IF2159">
        <v>35556</v>
      </c>
      <c r="IG2159" t="s">
        <v>336</v>
      </c>
      <c r="IH2159" t="s">
        <v>263</v>
      </c>
      <c r="IK2159">
        <v>-2</v>
      </c>
      <c r="IL2159" t="s">
        <v>257</v>
      </c>
      <c r="IM2159" t="s">
        <v>258</v>
      </c>
      <c r="IN2159" t="s">
        <v>554</v>
      </c>
      <c r="IP2159" t="s">
        <v>555</v>
      </c>
    </row>
    <row r="2160" spans="1:250" x14ac:dyDescent="0.25">
      <c r="A2160">
        <v>36265</v>
      </c>
      <c r="B2160">
        <v>-890804480</v>
      </c>
      <c r="C2160">
        <v>1837</v>
      </c>
      <c r="D2160" t="s">
        <v>250</v>
      </c>
      <c r="E2160" t="s">
        <v>251</v>
      </c>
      <c r="F2160">
        <v>35467</v>
      </c>
      <c r="G2160" t="s">
        <v>259</v>
      </c>
      <c r="H2160" t="s">
        <v>260</v>
      </c>
      <c r="I2160">
        <v>436</v>
      </c>
      <c r="J2160" t="s">
        <v>504</v>
      </c>
      <c r="K2160" t="s">
        <v>505</v>
      </c>
      <c r="L2160">
        <v>35556</v>
      </c>
      <c r="M2160" t="s">
        <v>336</v>
      </c>
      <c r="N2160" t="s">
        <v>337</v>
      </c>
      <c r="O2160">
        <v>35556</v>
      </c>
      <c r="P2160" t="s">
        <v>336</v>
      </c>
      <c r="Q2160" t="s">
        <v>337</v>
      </c>
      <c r="R2160" t="s">
        <v>497</v>
      </c>
      <c r="S2160">
        <v>0</v>
      </c>
      <c r="U2160">
        <v>5</v>
      </c>
      <c r="IF2160">
        <v>35556</v>
      </c>
      <c r="IG2160" t="s">
        <v>336</v>
      </c>
      <c r="IH2160" t="s">
        <v>263</v>
      </c>
      <c r="IK2160">
        <v>-2</v>
      </c>
      <c r="IL2160" t="s">
        <v>257</v>
      </c>
      <c r="IM2160" t="s">
        <v>258</v>
      </c>
      <c r="IN2160" t="s">
        <v>554</v>
      </c>
      <c r="IP2160" t="s">
        <v>555</v>
      </c>
    </row>
    <row r="2161" spans="1:250" x14ac:dyDescent="0.25">
      <c r="A2161">
        <v>36266</v>
      </c>
      <c r="B2161">
        <v>-890804480</v>
      </c>
      <c r="C2161">
        <v>1837</v>
      </c>
      <c r="D2161" t="s">
        <v>250</v>
      </c>
      <c r="E2161" t="s">
        <v>251</v>
      </c>
      <c r="F2161">
        <v>35467</v>
      </c>
      <c r="G2161" t="s">
        <v>259</v>
      </c>
      <c r="H2161" t="s">
        <v>260</v>
      </c>
      <c r="I2161">
        <v>435</v>
      </c>
      <c r="J2161" t="s">
        <v>493</v>
      </c>
      <c r="K2161" t="s">
        <v>494</v>
      </c>
      <c r="L2161">
        <v>35556</v>
      </c>
      <c r="M2161" t="s">
        <v>336</v>
      </c>
      <c r="N2161" t="s">
        <v>337</v>
      </c>
      <c r="O2161">
        <v>35556</v>
      </c>
      <c r="P2161" t="s">
        <v>336</v>
      </c>
      <c r="Q2161" t="s">
        <v>337</v>
      </c>
      <c r="R2161" t="s">
        <v>497</v>
      </c>
      <c r="S2161">
        <v>-83337.5</v>
      </c>
      <c r="U2161">
        <v>5</v>
      </c>
      <c r="IF2161">
        <v>35556</v>
      </c>
      <c r="IG2161" t="s">
        <v>336</v>
      </c>
      <c r="IH2161" t="s">
        <v>263</v>
      </c>
      <c r="IK2161">
        <v>-2</v>
      </c>
      <c r="IL2161" t="s">
        <v>257</v>
      </c>
      <c r="IM2161" t="s">
        <v>258</v>
      </c>
      <c r="IN2161" t="s">
        <v>554</v>
      </c>
      <c r="IP2161" t="s">
        <v>555</v>
      </c>
    </row>
    <row r="2162" spans="1:250" x14ac:dyDescent="0.25">
      <c r="A2162">
        <v>36267</v>
      </c>
      <c r="B2162">
        <v>-890804480</v>
      </c>
      <c r="C2162">
        <v>1837</v>
      </c>
      <c r="D2162" t="s">
        <v>250</v>
      </c>
      <c r="E2162" t="s">
        <v>251</v>
      </c>
      <c r="F2162">
        <v>35467</v>
      </c>
      <c r="G2162" t="s">
        <v>259</v>
      </c>
      <c r="H2162" t="s">
        <v>260</v>
      </c>
      <c r="I2162">
        <v>431</v>
      </c>
      <c r="J2162" t="s">
        <v>495</v>
      </c>
      <c r="K2162" t="s">
        <v>496</v>
      </c>
      <c r="L2162">
        <v>35556</v>
      </c>
      <c r="M2162" t="s">
        <v>336</v>
      </c>
      <c r="N2162" t="s">
        <v>337</v>
      </c>
      <c r="O2162">
        <v>35556</v>
      </c>
      <c r="P2162" t="s">
        <v>336</v>
      </c>
      <c r="Q2162" t="s">
        <v>337</v>
      </c>
      <c r="R2162" t="s">
        <v>497</v>
      </c>
      <c r="S2162">
        <v>0</v>
      </c>
      <c r="U2162">
        <v>5</v>
      </c>
      <c r="IF2162">
        <v>35556</v>
      </c>
      <c r="IG2162" t="s">
        <v>336</v>
      </c>
      <c r="IH2162" t="s">
        <v>263</v>
      </c>
      <c r="IK2162">
        <v>-2</v>
      </c>
      <c r="IL2162" t="s">
        <v>257</v>
      </c>
      <c r="IM2162" t="s">
        <v>258</v>
      </c>
      <c r="IN2162" t="s">
        <v>554</v>
      </c>
      <c r="IP2162" t="s">
        <v>555</v>
      </c>
    </row>
    <row r="2163" spans="1:250" x14ac:dyDescent="0.25">
      <c r="A2163">
        <v>36268</v>
      </c>
      <c r="B2163">
        <v>-890804480</v>
      </c>
      <c r="C2163">
        <v>1837</v>
      </c>
      <c r="D2163" t="s">
        <v>250</v>
      </c>
      <c r="E2163" t="s">
        <v>251</v>
      </c>
      <c r="F2163">
        <v>35467</v>
      </c>
      <c r="G2163" t="s">
        <v>259</v>
      </c>
      <c r="H2163" t="s">
        <v>260</v>
      </c>
      <c r="I2163">
        <v>429</v>
      </c>
      <c r="J2163" t="s">
        <v>473</v>
      </c>
      <c r="K2163" t="s">
        <v>474</v>
      </c>
      <c r="L2163">
        <v>35556</v>
      </c>
      <c r="M2163" t="s">
        <v>336</v>
      </c>
      <c r="N2163" t="s">
        <v>337</v>
      </c>
      <c r="O2163">
        <v>35556</v>
      </c>
      <c r="P2163" t="s">
        <v>336</v>
      </c>
      <c r="Q2163" t="s">
        <v>337</v>
      </c>
      <c r="R2163" t="s">
        <v>497</v>
      </c>
      <c r="S2163">
        <v>0</v>
      </c>
      <c r="U2163">
        <v>5</v>
      </c>
      <c r="IF2163">
        <v>35556</v>
      </c>
      <c r="IG2163" t="s">
        <v>336</v>
      </c>
      <c r="IH2163" t="s">
        <v>263</v>
      </c>
      <c r="IK2163">
        <v>-2</v>
      </c>
      <c r="IL2163" t="s">
        <v>257</v>
      </c>
      <c r="IM2163" t="s">
        <v>258</v>
      </c>
      <c r="IN2163" t="s">
        <v>554</v>
      </c>
      <c r="IP2163" t="s">
        <v>555</v>
      </c>
    </row>
    <row r="2164" spans="1:250" x14ac:dyDescent="0.25">
      <c r="A2164">
        <v>36269</v>
      </c>
      <c r="B2164">
        <v>-890804480</v>
      </c>
      <c r="C2164">
        <v>1837</v>
      </c>
      <c r="D2164" t="s">
        <v>250</v>
      </c>
      <c r="E2164" t="s">
        <v>251</v>
      </c>
      <c r="F2164">
        <v>35467</v>
      </c>
      <c r="G2164" t="s">
        <v>259</v>
      </c>
      <c r="H2164" t="s">
        <v>260</v>
      </c>
      <c r="I2164">
        <v>427</v>
      </c>
      <c r="J2164" t="s">
        <v>475</v>
      </c>
      <c r="K2164" t="s">
        <v>476</v>
      </c>
      <c r="L2164">
        <v>35556</v>
      </c>
      <c r="M2164" t="s">
        <v>336</v>
      </c>
      <c r="N2164" t="s">
        <v>337</v>
      </c>
      <c r="O2164">
        <v>35556</v>
      </c>
      <c r="P2164" t="s">
        <v>336</v>
      </c>
      <c r="Q2164" t="s">
        <v>337</v>
      </c>
      <c r="R2164" t="s">
        <v>497</v>
      </c>
      <c r="S2164">
        <v>0</v>
      </c>
      <c r="U2164">
        <v>5</v>
      </c>
      <c r="IF2164">
        <v>35556</v>
      </c>
      <c r="IG2164" t="s">
        <v>336</v>
      </c>
      <c r="IH2164" t="s">
        <v>263</v>
      </c>
      <c r="IK2164">
        <v>-2</v>
      </c>
      <c r="IL2164" t="s">
        <v>257</v>
      </c>
      <c r="IM2164" t="s">
        <v>258</v>
      </c>
      <c r="IN2164" t="s">
        <v>554</v>
      </c>
      <c r="IP2164" t="s">
        <v>555</v>
      </c>
    </row>
    <row r="2165" spans="1:250" x14ac:dyDescent="0.25">
      <c r="A2165">
        <v>36270</v>
      </c>
      <c r="B2165">
        <v>-890804480</v>
      </c>
      <c r="C2165">
        <v>1837</v>
      </c>
      <c r="D2165" t="s">
        <v>250</v>
      </c>
      <c r="E2165" t="s">
        <v>251</v>
      </c>
      <c r="F2165">
        <v>19011</v>
      </c>
      <c r="G2165" t="s">
        <v>310</v>
      </c>
      <c r="H2165" t="s">
        <v>311</v>
      </c>
      <c r="I2165">
        <v>429</v>
      </c>
      <c r="J2165" t="s">
        <v>473</v>
      </c>
      <c r="K2165" t="s">
        <v>474</v>
      </c>
      <c r="L2165">
        <v>38311</v>
      </c>
      <c r="M2165" t="s">
        <v>338</v>
      </c>
      <c r="N2165" t="s">
        <v>339</v>
      </c>
      <c r="O2165">
        <v>38311</v>
      </c>
      <c r="P2165" t="s">
        <v>338</v>
      </c>
      <c r="Q2165" t="s">
        <v>339</v>
      </c>
      <c r="R2165" t="s">
        <v>497</v>
      </c>
      <c r="S2165">
        <v>0</v>
      </c>
      <c r="U2165">
        <v>5</v>
      </c>
      <c r="IF2165">
        <v>38311</v>
      </c>
      <c r="IG2165" t="s">
        <v>338</v>
      </c>
      <c r="IH2165" t="s">
        <v>314</v>
      </c>
      <c r="IK2165">
        <v>-2</v>
      </c>
      <c r="IL2165" t="s">
        <v>257</v>
      </c>
      <c r="IM2165" t="s">
        <v>258</v>
      </c>
      <c r="IN2165" t="s">
        <v>535</v>
      </c>
      <c r="IP2165" t="s">
        <v>556</v>
      </c>
    </row>
    <row r="2166" spans="1:250" x14ac:dyDescent="0.25">
      <c r="A2166">
        <v>36271</v>
      </c>
      <c r="B2166">
        <v>-890804480</v>
      </c>
      <c r="C2166">
        <v>1837</v>
      </c>
      <c r="D2166" t="s">
        <v>250</v>
      </c>
      <c r="E2166" t="s">
        <v>251</v>
      </c>
      <c r="F2166">
        <v>19011</v>
      </c>
      <c r="G2166" t="s">
        <v>310</v>
      </c>
      <c r="H2166" t="s">
        <v>311</v>
      </c>
      <c r="I2166">
        <v>427</v>
      </c>
      <c r="J2166" t="s">
        <v>475</v>
      </c>
      <c r="K2166" t="s">
        <v>476</v>
      </c>
      <c r="L2166">
        <v>38311</v>
      </c>
      <c r="M2166" t="s">
        <v>338</v>
      </c>
      <c r="N2166" t="s">
        <v>339</v>
      </c>
      <c r="O2166">
        <v>38311</v>
      </c>
      <c r="P2166" t="s">
        <v>338</v>
      </c>
      <c r="Q2166" t="s">
        <v>339</v>
      </c>
      <c r="R2166" t="s">
        <v>497</v>
      </c>
      <c r="S2166">
        <v>0</v>
      </c>
      <c r="U2166">
        <v>5</v>
      </c>
      <c r="IF2166">
        <v>38311</v>
      </c>
      <c r="IG2166" t="s">
        <v>338</v>
      </c>
      <c r="IH2166" t="s">
        <v>314</v>
      </c>
      <c r="IK2166">
        <v>-2</v>
      </c>
      <c r="IL2166" t="s">
        <v>257</v>
      </c>
      <c r="IM2166" t="s">
        <v>258</v>
      </c>
      <c r="IN2166" t="s">
        <v>535</v>
      </c>
      <c r="IP2166" t="s">
        <v>556</v>
      </c>
    </row>
    <row r="2167" spans="1:250" x14ac:dyDescent="0.25">
      <c r="A2167">
        <v>36272</v>
      </c>
      <c r="B2167">
        <v>-890804480</v>
      </c>
      <c r="C2167">
        <v>1837</v>
      </c>
      <c r="D2167" t="s">
        <v>250</v>
      </c>
      <c r="E2167" t="s">
        <v>251</v>
      </c>
      <c r="F2167">
        <v>19011</v>
      </c>
      <c r="G2167" t="s">
        <v>310</v>
      </c>
      <c r="H2167" t="s">
        <v>311</v>
      </c>
      <c r="I2167">
        <v>424</v>
      </c>
      <c r="J2167" t="s">
        <v>477</v>
      </c>
      <c r="K2167" t="s">
        <v>478</v>
      </c>
      <c r="L2167">
        <v>38311</v>
      </c>
      <c r="M2167" t="s">
        <v>338</v>
      </c>
      <c r="N2167" t="s">
        <v>339</v>
      </c>
      <c r="O2167">
        <v>38311</v>
      </c>
      <c r="P2167" t="s">
        <v>338</v>
      </c>
      <c r="Q2167" t="s">
        <v>339</v>
      </c>
      <c r="R2167" t="s">
        <v>497</v>
      </c>
      <c r="S2167">
        <v>0</v>
      </c>
      <c r="U2167">
        <v>5</v>
      </c>
      <c r="IF2167">
        <v>38311</v>
      </c>
      <c r="IG2167" t="s">
        <v>338</v>
      </c>
      <c r="IH2167" t="s">
        <v>314</v>
      </c>
      <c r="IK2167">
        <v>-2</v>
      </c>
      <c r="IL2167" t="s">
        <v>257</v>
      </c>
      <c r="IM2167" t="s">
        <v>258</v>
      </c>
      <c r="IN2167" t="s">
        <v>535</v>
      </c>
      <c r="IP2167" t="s">
        <v>556</v>
      </c>
    </row>
    <row r="2168" spans="1:250" x14ac:dyDescent="0.25">
      <c r="A2168">
        <v>36273</v>
      </c>
      <c r="B2168">
        <v>-890804480</v>
      </c>
      <c r="C2168">
        <v>1837</v>
      </c>
      <c r="D2168" t="s">
        <v>250</v>
      </c>
      <c r="E2168" t="s">
        <v>251</v>
      </c>
      <c r="F2168">
        <v>19011</v>
      </c>
      <c r="G2168" t="s">
        <v>310</v>
      </c>
      <c r="H2168" t="s">
        <v>311</v>
      </c>
      <c r="I2168">
        <v>422</v>
      </c>
      <c r="J2168" t="s">
        <v>479</v>
      </c>
      <c r="K2168" t="s">
        <v>480</v>
      </c>
      <c r="L2168">
        <v>38311</v>
      </c>
      <c r="M2168" t="s">
        <v>338</v>
      </c>
      <c r="N2168" t="s">
        <v>339</v>
      </c>
      <c r="O2168">
        <v>38311</v>
      </c>
      <c r="P2168" t="s">
        <v>338</v>
      </c>
      <c r="Q2168" t="s">
        <v>339</v>
      </c>
      <c r="R2168" t="s">
        <v>497</v>
      </c>
      <c r="S2168">
        <v>0</v>
      </c>
      <c r="U2168">
        <v>5</v>
      </c>
      <c r="IF2168">
        <v>38311</v>
      </c>
      <c r="IG2168" t="s">
        <v>338</v>
      </c>
      <c r="IH2168" t="s">
        <v>314</v>
      </c>
      <c r="IK2168">
        <v>-2</v>
      </c>
      <c r="IL2168" t="s">
        <v>257</v>
      </c>
      <c r="IM2168" t="s">
        <v>258</v>
      </c>
      <c r="IN2168" t="s">
        <v>535</v>
      </c>
      <c r="IP2168" t="s">
        <v>556</v>
      </c>
    </row>
    <row r="2169" spans="1:250" x14ac:dyDescent="0.25">
      <c r="A2169">
        <v>36274</v>
      </c>
      <c r="B2169">
        <v>-890804480</v>
      </c>
      <c r="C2169">
        <v>1837</v>
      </c>
      <c r="D2169" t="s">
        <v>250</v>
      </c>
      <c r="E2169" t="s">
        <v>251</v>
      </c>
      <c r="F2169">
        <v>19011</v>
      </c>
      <c r="G2169" t="s">
        <v>310</v>
      </c>
      <c r="H2169" t="s">
        <v>311</v>
      </c>
      <c r="I2169">
        <v>437</v>
      </c>
      <c r="J2169" t="s">
        <v>506</v>
      </c>
      <c r="K2169" t="s">
        <v>507</v>
      </c>
      <c r="L2169">
        <v>38311</v>
      </c>
      <c r="M2169" t="s">
        <v>338</v>
      </c>
      <c r="N2169" t="s">
        <v>339</v>
      </c>
      <c r="O2169">
        <v>38311</v>
      </c>
      <c r="P2169" t="s">
        <v>338</v>
      </c>
      <c r="Q2169" t="s">
        <v>339</v>
      </c>
      <c r="R2169" t="s">
        <v>497</v>
      </c>
      <c r="S2169">
        <v>0</v>
      </c>
      <c r="U2169">
        <v>5</v>
      </c>
      <c r="IF2169">
        <v>38311</v>
      </c>
      <c r="IG2169" t="s">
        <v>338</v>
      </c>
      <c r="IH2169" t="s">
        <v>314</v>
      </c>
      <c r="IK2169">
        <v>-2</v>
      </c>
      <c r="IL2169" t="s">
        <v>257</v>
      </c>
      <c r="IM2169" t="s">
        <v>258</v>
      </c>
      <c r="IN2169" t="s">
        <v>535</v>
      </c>
      <c r="IP2169" t="s">
        <v>556</v>
      </c>
    </row>
    <row r="2170" spans="1:250" x14ac:dyDescent="0.25">
      <c r="A2170">
        <v>36275</v>
      </c>
      <c r="B2170">
        <v>-890804480</v>
      </c>
      <c r="C2170">
        <v>1837</v>
      </c>
      <c r="D2170" t="s">
        <v>250</v>
      </c>
      <c r="E2170" t="s">
        <v>251</v>
      </c>
      <c r="F2170">
        <v>19011</v>
      </c>
      <c r="G2170" t="s">
        <v>310</v>
      </c>
      <c r="H2170" t="s">
        <v>311</v>
      </c>
      <c r="I2170">
        <v>436</v>
      </c>
      <c r="J2170" t="s">
        <v>504</v>
      </c>
      <c r="K2170" t="s">
        <v>505</v>
      </c>
      <c r="L2170">
        <v>38311</v>
      </c>
      <c r="M2170" t="s">
        <v>338</v>
      </c>
      <c r="N2170" t="s">
        <v>339</v>
      </c>
      <c r="O2170">
        <v>38311</v>
      </c>
      <c r="P2170" t="s">
        <v>338</v>
      </c>
      <c r="Q2170" t="s">
        <v>339</v>
      </c>
      <c r="R2170" t="s">
        <v>497</v>
      </c>
      <c r="S2170">
        <v>0</v>
      </c>
      <c r="U2170">
        <v>5</v>
      </c>
      <c r="IF2170">
        <v>38311</v>
      </c>
      <c r="IG2170" t="s">
        <v>338</v>
      </c>
      <c r="IH2170" t="s">
        <v>314</v>
      </c>
      <c r="IK2170">
        <v>-2</v>
      </c>
      <c r="IL2170" t="s">
        <v>257</v>
      </c>
      <c r="IM2170" t="s">
        <v>258</v>
      </c>
      <c r="IN2170" t="s">
        <v>535</v>
      </c>
      <c r="IP2170" t="s">
        <v>556</v>
      </c>
    </row>
    <row r="2171" spans="1:250" x14ac:dyDescent="0.25">
      <c r="A2171">
        <v>36276</v>
      </c>
      <c r="B2171">
        <v>-890804480</v>
      </c>
      <c r="C2171">
        <v>1837</v>
      </c>
      <c r="D2171" t="s">
        <v>250</v>
      </c>
      <c r="E2171" t="s">
        <v>251</v>
      </c>
      <c r="F2171">
        <v>13794</v>
      </c>
      <c r="G2171" t="s">
        <v>264</v>
      </c>
      <c r="H2171" t="s">
        <v>265</v>
      </c>
      <c r="I2171">
        <v>437</v>
      </c>
      <c r="J2171" t="s">
        <v>506</v>
      </c>
      <c r="K2171" t="s">
        <v>507</v>
      </c>
      <c r="L2171">
        <v>38311</v>
      </c>
      <c r="M2171" t="s">
        <v>338</v>
      </c>
      <c r="N2171" t="s">
        <v>339</v>
      </c>
      <c r="O2171">
        <v>38311</v>
      </c>
      <c r="P2171" t="s">
        <v>338</v>
      </c>
      <c r="Q2171" t="s">
        <v>339</v>
      </c>
      <c r="R2171" t="s">
        <v>497</v>
      </c>
      <c r="S2171">
        <v>0</v>
      </c>
      <c r="U2171">
        <v>5</v>
      </c>
      <c r="IF2171">
        <v>38311</v>
      </c>
      <c r="IG2171" t="s">
        <v>338</v>
      </c>
      <c r="IH2171" t="s">
        <v>266</v>
      </c>
      <c r="IK2171">
        <v>-2</v>
      </c>
      <c r="IL2171" t="s">
        <v>257</v>
      </c>
      <c r="IM2171" t="s">
        <v>258</v>
      </c>
      <c r="IN2171" t="s">
        <v>511</v>
      </c>
      <c r="IP2171" t="s">
        <v>557</v>
      </c>
    </row>
    <row r="2172" spans="1:250" x14ac:dyDescent="0.25">
      <c r="A2172">
        <v>36277</v>
      </c>
      <c r="B2172">
        <v>-890804480</v>
      </c>
      <c r="C2172">
        <v>1837</v>
      </c>
      <c r="D2172" t="s">
        <v>250</v>
      </c>
      <c r="E2172" t="s">
        <v>251</v>
      </c>
      <c r="F2172">
        <v>13794</v>
      </c>
      <c r="G2172" t="s">
        <v>264</v>
      </c>
      <c r="H2172" t="s">
        <v>265</v>
      </c>
      <c r="I2172">
        <v>436</v>
      </c>
      <c r="J2172" t="s">
        <v>504</v>
      </c>
      <c r="K2172" t="s">
        <v>505</v>
      </c>
      <c r="L2172">
        <v>38311</v>
      </c>
      <c r="M2172" t="s">
        <v>338</v>
      </c>
      <c r="N2172" t="s">
        <v>339</v>
      </c>
      <c r="O2172">
        <v>38311</v>
      </c>
      <c r="P2172" t="s">
        <v>338</v>
      </c>
      <c r="Q2172" t="s">
        <v>339</v>
      </c>
      <c r="R2172" t="s">
        <v>497</v>
      </c>
      <c r="S2172">
        <v>0</v>
      </c>
      <c r="U2172">
        <v>5</v>
      </c>
      <c r="IF2172">
        <v>38311</v>
      </c>
      <c r="IG2172" t="s">
        <v>338</v>
      </c>
      <c r="IH2172" t="s">
        <v>266</v>
      </c>
      <c r="IK2172">
        <v>-2</v>
      </c>
      <c r="IL2172" t="s">
        <v>257</v>
      </c>
      <c r="IM2172" t="s">
        <v>258</v>
      </c>
      <c r="IN2172" t="s">
        <v>511</v>
      </c>
      <c r="IP2172" t="s">
        <v>557</v>
      </c>
    </row>
    <row r="2173" spans="1:250" x14ac:dyDescent="0.25">
      <c r="A2173">
        <v>36278</v>
      </c>
      <c r="B2173">
        <v>-890804480</v>
      </c>
      <c r="C2173">
        <v>1837</v>
      </c>
      <c r="D2173" t="s">
        <v>250</v>
      </c>
      <c r="E2173" t="s">
        <v>251</v>
      </c>
      <c r="F2173">
        <v>13794</v>
      </c>
      <c r="G2173" t="s">
        <v>264</v>
      </c>
      <c r="H2173" t="s">
        <v>265</v>
      </c>
      <c r="I2173">
        <v>435</v>
      </c>
      <c r="J2173" t="s">
        <v>493</v>
      </c>
      <c r="K2173" t="s">
        <v>494</v>
      </c>
      <c r="L2173">
        <v>38311</v>
      </c>
      <c r="M2173" t="s">
        <v>338</v>
      </c>
      <c r="N2173" t="s">
        <v>339</v>
      </c>
      <c r="O2173">
        <v>38311</v>
      </c>
      <c r="P2173" t="s">
        <v>338</v>
      </c>
      <c r="Q2173" t="s">
        <v>339</v>
      </c>
      <c r="R2173" t="s">
        <v>497</v>
      </c>
      <c r="S2173">
        <v>0</v>
      </c>
      <c r="U2173">
        <v>5</v>
      </c>
      <c r="IF2173">
        <v>38311</v>
      </c>
      <c r="IG2173" t="s">
        <v>338</v>
      </c>
      <c r="IH2173" t="s">
        <v>266</v>
      </c>
      <c r="IK2173">
        <v>-2</v>
      </c>
      <c r="IL2173" t="s">
        <v>257</v>
      </c>
      <c r="IM2173" t="s">
        <v>258</v>
      </c>
      <c r="IN2173" t="s">
        <v>511</v>
      </c>
      <c r="IP2173" t="s">
        <v>557</v>
      </c>
    </row>
    <row r="2174" spans="1:250" x14ac:dyDescent="0.25">
      <c r="A2174">
        <v>36279</v>
      </c>
      <c r="B2174">
        <v>-890804480</v>
      </c>
      <c r="C2174">
        <v>1837</v>
      </c>
      <c r="D2174" t="s">
        <v>250</v>
      </c>
      <c r="E2174" t="s">
        <v>251</v>
      </c>
      <c r="F2174">
        <v>13794</v>
      </c>
      <c r="G2174" t="s">
        <v>264</v>
      </c>
      <c r="H2174" t="s">
        <v>265</v>
      </c>
      <c r="I2174">
        <v>431</v>
      </c>
      <c r="J2174" t="s">
        <v>495</v>
      </c>
      <c r="K2174" t="s">
        <v>496</v>
      </c>
      <c r="L2174">
        <v>38311</v>
      </c>
      <c r="M2174" t="s">
        <v>338</v>
      </c>
      <c r="N2174" t="s">
        <v>339</v>
      </c>
      <c r="O2174">
        <v>38311</v>
      </c>
      <c r="P2174" t="s">
        <v>338</v>
      </c>
      <c r="Q2174" t="s">
        <v>339</v>
      </c>
      <c r="R2174" t="s">
        <v>497</v>
      </c>
      <c r="S2174">
        <v>0</v>
      </c>
      <c r="U2174">
        <v>5</v>
      </c>
      <c r="IF2174">
        <v>38311</v>
      </c>
      <c r="IG2174" t="s">
        <v>338</v>
      </c>
      <c r="IH2174" t="s">
        <v>266</v>
      </c>
      <c r="IK2174">
        <v>-2</v>
      </c>
      <c r="IL2174" t="s">
        <v>257</v>
      </c>
      <c r="IM2174" t="s">
        <v>258</v>
      </c>
      <c r="IN2174" t="s">
        <v>511</v>
      </c>
      <c r="IP2174" t="s">
        <v>557</v>
      </c>
    </row>
    <row r="2175" spans="1:250" x14ac:dyDescent="0.25">
      <c r="A2175">
        <v>36280</v>
      </c>
      <c r="B2175">
        <v>-890804480</v>
      </c>
      <c r="C2175">
        <v>1837</v>
      </c>
      <c r="D2175" t="s">
        <v>250</v>
      </c>
      <c r="E2175" t="s">
        <v>251</v>
      </c>
      <c r="F2175">
        <v>19011</v>
      </c>
      <c r="G2175" t="s">
        <v>310</v>
      </c>
      <c r="H2175" t="s">
        <v>311</v>
      </c>
      <c r="I2175">
        <v>435</v>
      </c>
      <c r="J2175" t="s">
        <v>493</v>
      </c>
      <c r="K2175" t="s">
        <v>494</v>
      </c>
      <c r="L2175">
        <v>38311</v>
      </c>
      <c r="M2175" t="s">
        <v>338</v>
      </c>
      <c r="N2175" t="s">
        <v>339</v>
      </c>
      <c r="O2175">
        <v>38311</v>
      </c>
      <c r="P2175" t="s">
        <v>338</v>
      </c>
      <c r="Q2175" t="s">
        <v>339</v>
      </c>
      <c r="R2175" t="s">
        <v>497</v>
      </c>
      <c r="S2175">
        <v>0</v>
      </c>
      <c r="U2175">
        <v>5</v>
      </c>
      <c r="IF2175">
        <v>38311</v>
      </c>
      <c r="IG2175" t="s">
        <v>338</v>
      </c>
      <c r="IH2175" t="s">
        <v>314</v>
      </c>
      <c r="IK2175">
        <v>-2</v>
      </c>
      <c r="IL2175" t="s">
        <v>257</v>
      </c>
      <c r="IM2175" t="s">
        <v>258</v>
      </c>
      <c r="IN2175" t="s">
        <v>535</v>
      </c>
      <c r="IP2175" t="s">
        <v>556</v>
      </c>
    </row>
    <row r="2176" spans="1:250" x14ac:dyDescent="0.25">
      <c r="A2176">
        <v>36281</v>
      </c>
      <c r="B2176">
        <v>-890804480</v>
      </c>
      <c r="C2176">
        <v>1837</v>
      </c>
      <c r="D2176" t="s">
        <v>250</v>
      </c>
      <c r="E2176" t="s">
        <v>251</v>
      </c>
      <c r="F2176">
        <v>19011</v>
      </c>
      <c r="G2176" t="s">
        <v>310</v>
      </c>
      <c r="H2176" t="s">
        <v>311</v>
      </c>
      <c r="I2176">
        <v>431</v>
      </c>
      <c r="J2176" t="s">
        <v>495</v>
      </c>
      <c r="K2176" t="s">
        <v>496</v>
      </c>
      <c r="L2176">
        <v>38311</v>
      </c>
      <c r="M2176" t="s">
        <v>338</v>
      </c>
      <c r="N2176" t="s">
        <v>339</v>
      </c>
      <c r="O2176">
        <v>38311</v>
      </c>
      <c r="P2176" t="s">
        <v>338</v>
      </c>
      <c r="Q2176" t="s">
        <v>339</v>
      </c>
      <c r="R2176" t="s">
        <v>497</v>
      </c>
      <c r="S2176">
        <v>0</v>
      </c>
      <c r="U2176">
        <v>5</v>
      </c>
      <c r="IF2176">
        <v>38311</v>
      </c>
      <c r="IG2176" t="s">
        <v>338</v>
      </c>
      <c r="IH2176" t="s">
        <v>314</v>
      </c>
      <c r="IK2176">
        <v>-2</v>
      </c>
      <c r="IL2176" t="s">
        <v>257</v>
      </c>
      <c r="IM2176" t="s">
        <v>258</v>
      </c>
      <c r="IN2176" t="s">
        <v>535</v>
      </c>
      <c r="IP2176" t="s">
        <v>556</v>
      </c>
    </row>
    <row r="2177" spans="1:250" x14ac:dyDescent="0.25">
      <c r="A2177">
        <v>36282</v>
      </c>
      <c r="B2177">
        <v>-890804480</v>
      </c>
      <c r="C2177">
        <v>1837</v>
      </c>
      <c r="D2177" t="s">
        <v>250</v>
      </c>
      <c r="E2177" t="s">
        <v>251</v>
      </c>
      <c r="F2177">
        <v>13794</v>
      </c>
      <c r="G2177" t="s">
        <v>264</v>
      </c>
      <c r="H2177" t="s">
        <v>265</v>
      </c>
      <c r="I2177">
        <v>424</v>
      </c>
      <c r="J2177" t="s">
        <v>477</v>
      </c>
      <c r="K2177" t="s">
        <v>478</v>
      </c>
      <c r="L2177">
        <v>38311</v>
      </c>
      <c r="M2177" t="s">
        <v>338</v>
      </c>
      <c r="N2177" t="s">
        <v>339</v>
      </c>
      <c r="O2177">
        <v>38311</v>
      </c>
      <c r="P2177" t="s">
        <v>338</v>
      </c>
      <c r="Q2177" t="s">
        <v>339</v>
      </c>
      <c r="R2177" t="s">
        <v>497</v>
      </c>
      <c r="S2177">
        <v>0</v>
      </c>
      <c r="U2177">
        <v>5</v>
      </c>
      <c r="IF2177">
        <v>38311</v>
      </c>
      <c r="IG2177" t="s">
        <v>338</v>
      </c>
      <c r="IH2177" t="s">
        <v>266</v>
      </c>
      <c r="IK2177">
        <v>-2</v>
      </c>
      <c r="IL2177" t="s">
        <v>257</v>
      </c>
      <c r="IM2177" t="s">
        <v>258</v>
      </c>
      <c r="IN2177" t="s">
        <v>511</v>
      </c>
      <c r="IP2177" t="s">
        <v>557</v>
      </c>
    </row>
    <row r="2178" spans="1:250" x14ac:dyDescent="0.25">
      <c r="A2178">
        <v>36283</v>
      </c>
      <c r="B2178">
        <v>-890804480</v>
      </c>
      <c r="C2178">
        <v>1837</v>
      </c>
      <c r="D2178" t="s">
        <v>250</v>
      </c>
      <c r="E2178" t="s">
        <v>251</v>
      </c>
      <c r="F2178">
        <v>13794</v>
      </c>
      <c r="G2178" t="s">
        <v>264</v>
      </c>
      <c r="H2178" t="s">
        <v>265</v>
      </c>
      <c r="I2178">
        <v>422</v>
      </c>
      <c r="J2178" t="s">
        <v>479</v>
      </c>
      <c r="K2178" t="s">
        <v>480</v>
      </c>
      <c r="L2178">
        <v>38311</v>
      </c>
      <c r="M2178" t="s">
        <v>338</v>
      </c>
      <c r="N2178" t="s">
        <v>339</v>
      </c>
      <c r="O2178">
        <v>38311</v>
      </c>
      <c r="P2178" t="s">
        <v>338</v>
      </c>
      <c r="Q2178" t="s">
        <v>339</v>
      </c>
      <c r="R2178" t="s">
        <v>497</v>
      </c>
      <c r="S2178">
        <v>0</v>
      </c>
      <c r="U2178">
        <v>5</v>
      </c>
      <c r="IF2178">
        <v>38311</v>
      </c>
      <c r="IG2178" t="s">
        <v>338</v>
      </c>
      <c r="IH2178" t="s">
        <v>266</v>
      </c>
      <c r="IK2178">
        <v>-2</v>
      </c>
      <c r="IL2178" t="s">
        <v>257</v>
      </c>
      <c r="IM2178" t="s">
        <v>258</v>
      </c>
      <c r="IN2178" t="s">
        <v>511</v>
      </c>
      <c r="IP2178" t="s">
        <v>557</v>
      </c>
    </row>
    <row r="2179" spans="1:250" x14ac:dyDescent="0.25">
      <c r="A2179">
        <v>36284</v>
      </c>
      <c r="B2179">
        <v>-890804480</v>
      </c>
      <c r="C2179">
        <v>1837</v>
      </c>
      <c r="D2179" t="s">
        <v>250</v>
      </c>
      <c r="E2179" t="s">
        <v>251</v>
      </c>
      <c r="F2179">
        <v>13794</v>
      </c>
      <c r="G2179" t="s">
        <v>264</v>
      </c>
      <c r="H2179" t="s">
        <v>265</v>
      </c>
      <c r="I2179">
        <v>420</v>
      </c>
      <c r="J2179" t="s">
        <v>481</v>
      </c>
      <c r="K2179" t="s">
        <v>482</v>
      </c>
      <c r="L2179">
        <v>38311</v>
      </c>
      <c r="M2179" t="s">
        <v>338</v>
      </c>
      <c r="N2179" t="s">
        <v>339</v>
      </c>
      <c r="O2179">
        <v>38311</v>
      </c>
      <c r="P2179" t="s">
        <v>338</v>
      </c>
      <c r="Q2179" t="s">
        <v>339</v>
      </c>
      <c r="R2179" t="s">
        <v>497</v>
      </c>
      <c r="S2179">
        <v>0</v>
      </c>
      <c r="U2179">
        <v>5</v>
      </c>
      <c r="IF2179">
        <v>38311</v>
      </c>
      <c r="IG2179" t="s">
        <v>338</v>
      </c>
      <c r="IH2179" t="s">
        <v>266</v>
      </c>
      <c r="IK2179">
        <v>-2</v>
      </c>
      <c r="IL2179" t="s">
        <v>257</v>
      </c>
      <c r="IM2179" t="s">
        <v>258</v>
      </c>
      <c r="IN2179" t="s">
        <v>511</v>
      </c>
      <c r="IP2179" t="s">
        <v>557</v>
      </c>
    </row>
    <row r="2180" spans="1:250" x14ac:dyDescent="0.25">
      <c r="A2180">
        <v>36285</v>
      </c>
      <c r="B2180">
        <v>-890804480</v>
      </c>
      <c r="C2180">
        <v>1837</v>
      </c>
      <c r="D2180" t="s">
        <v>250</v>
      </c>
      <c r="E2180" t="s">
        <v>251</v>
      </c>
      <c r="F2180">
        <v>13794</v>
      </c>
      <c r="G2180" t="s">
        <v>264</v>
      </c>
      <c r="H2180" t="s">
        <v>265</v>
      </c>
      <c r="I2180">
        <v>411</v>
      </c>
      <c r="J2180" t="s">
        <v>471</v>
      </c>
      <c r="K2180" t="s">
        <v>472</v>
      </c>
      <c r="L2180">
        <v>38311</v>
      </c>
      <c r="M2180" t="s">
        <v>338</v>
      </c>
      <c r="N2180" t="s">
        <v>339</v>
      </c>
      <c r="O2180">
        <v>38311</v>
      </c>
      <c r="P2180" t="s">
        <v>338</v>
      </c>
      <c r="Q2180" t="s">
        <v>339</v>
      </c>
      <c r="R2180" t="s">
        <v>497</v>
      </c>
      <c r="S2180">
        <v>0</v>
      </c>
      <c r="U2180">
        <v>5</v>
      </c>
      <c r="IF2180">
        <v>38311</v>
      </c>
      <c r="IG2180" t="s">
        <v>338</v>
      </c>
      <c r="IH2180" t="s">
        <v>266</v>
      </c>
      <c r="IK2180">
        <v>-2</v>
      </c>
      <c r="IL2180" t="s">
        <v>257</v>
      </c>
      <c r="IM2180" t="s">
        <v>258</v>
      </c>
      <c r="IN2180" t="s">
        <v>511</v>
      </c>
      <c r="IP2180" t="s">
        <v>557</v>
      </c>
    </row>
    <row r="2181" spans="1:250" x14ac:dyDescent="0.25">
      <c r="A2181">
        <v>36286</v>
      </c>
      <c r="B2181">
        <v>-890804480</v>
      </c>
      <c r="C2181">
        <v>1837</v>
      </c>
      <c r="D2181" t="s">
        <v>250</v>
      </c>
      <c r="E2181" t="s">
        <v>251</v>
      </c>
      <c r="F2181">
        <v>19011</v>
      </c>
      <c r="G2181" t="s">
        <v>310</v>
      </c>
      <c r="H2181" t="s">
        <v>311</v>
      </c>
      <c r="I2181">
        <v>420</v>
      </c>
      <c r="J2181" t="s">
        <v>481</v>
      </c>
      <c r="K2181" t="s">
        <v>482</v>
      </c>
      <c r="L2181">
        <v>38311</v>
      </c>
      <c r="M2181" t="s">
        <v>338</v>
      </c>
      <c r="N2181" t="s">
        <v>339</v>
      </c>
      <c r="O2181">
        <v>38311</v>
      </c>
      <c r="P2181" t="s">
        <v>338</v>
      </c>
      <c r="Q2181" t="s">
        <v>339</v>
      </c>
      <c r="R2181" t="s">
        <v>497</v>
      </c>
      <c r="S2181">
        <v>0</v>
      </c>
      <c r="U2181">
        <v>5</v>
      </c>
      <c r="IF2181">
        <v>38311</v>
      </c>
      <c r="IG2181" t="s">
        <v>338</v>
      </c>
      <c r="IH2181" t="s">
        <v>314</v>
      </c>
      <c r="IK2181">
        <v>-2</v>
      </c>
      <c r="IL2181" t="s">
        <v>257</v>
      </c>
      <c r="IM2181" t="s">
        <v>258</v>
      </c>
      <c r="IN2181" t="s">
        <v>535</v>
      </c>
      <c r="IP2181" t="s">
        <v>556</v>
      </c>
    </row>
    <row r="2182" spans="1:250" x14ac:dyDescent="0.25">
      <c r="A2182">
        <v>36287</v>
      </c>
      <c r="B2182">
        <v>-890804480</v>
      </c>
      <c r="C2182">
        <v>1837</v>
      </c>
      <c r="D2182" t="s">
        <v>250</v>
      </c>
      <c r="E2182" t="s">
        <v>251</v>
      </c>
      <c r="F2182">
        <v>19011</v>
      </c>
      <c r="G2182" t="s">
        <v>310</v>
      </c>
      <c r="H2182" t="s">
        <v>311</v>
      </c>
      <c r="I2182">
        <v>411</v>
      </c>
      <c r="J2182" t="s">
        <v>471</v>
      </c>
      <c r="K2182" t="s">
        <v>472</v>
      </c>
      <c r="L2182">
        <v>38311</v>
      </c>
      <c r="M2182" t="s">
        <v>338</v>
      </c>
      <c r="N2182" t="s">
        <v>339</v>
      </c>
      <c r="O2182">
        <v>38311</v>
      </c>
      <c r="P2182" t="s">
        <v>338</v>
      </c>
      <c r="Q2182" t="s">
        <v>339</v>
      </c>
      <c r="R2182" t="s">
        <v>497</v>
      </c>
      <c r="S2182">
        <v>0</v>
      </c>
      <c r="U2182">
        <v>5</v>
      </c>
      <c r="IF2182">
        <v>38311</v>
      </c>
      <c r="IG2182" t="s">
        <v>338</v>
      </c>
      <c r="IH2182" t="s">
        <v>314</v>
      </c>
      <c r="IK2182">
        <v>-2</v>
      </c>
      <c r="IL2182" t="s">
        <v>257</v>
      </c>
      <c r="IM2182" t="s">
        <v>258</v>
      </c>
      <c r="IN2182" t="s">
        <v>535</v>
      </c>
      <c r="IP2182" t="s">
        <v>556</v>
      </c>
    </row>
    <row r="2183" spans="1:250" x14ac:dyDescent="0.25">
      <c r="A2183">
        <v>36288</v>
      </c>
      <c r="B2183">
        <v>-890804480</v>
      </c>
      <c r="C2183">
        <v>1837</v>
      </c>
      <c r="D2183" t="s">
        <v>250</v>
      </c>
      <c r="E2183" t="s">
        <v>251</v>
      </c>
      <c r="F2183">
        <v>13794</v>
      </c>
      <c r="G2183" t="s">
        <v>264</v>
      </c>
      <c r="H2183" t="s">
        <v>265</v>
      </c>
      <c r="I2183">
        <v>429</v>
      </c>
      <c r="J2183" t="s">
        <v>473</v>
      </c>
      <c r="K2183" t="s">
        <v>474</v>
      </c>
      <c r="L2183">
        <v>38311</v>
      </c>
      <c r="M2183" t="s">
        <v>338</v>
      </c>
      <c r="N2183" t="s">
        <v>339</v>
      </c>
      <c r="O2183">
        <v>38311</v>
      </c>
      <c r="P2183" t="s">
        <v>338</v>
      </c>
      <c r="Q2183" t="s">
        <v>339</v>
      </c>
      <c r="R2183" t="s">
        <v>497</v>
      </c>
      <c r="S2183">
        <v>0</v>
      </c>
      <c r="U2183">
        <v>5</v>
      </c>
      <c r="IF2183">
        <v>38311</v>
      </c>
      <c r="IG2183" t="s">
        <v>338</v>
      </c>
      <c r="IH2183" t="s">
        <v>266</v>
      </c>
      <c r="IK2183">
        <v>-2</v>
      </c>
      <c r="IL2183" t="s">
        <v>257</v>
      </c>
      <c r="IM2183" t="s">
        <v>258</v>
      </c>
      <c r="IN2183" t="s">
        <v>511</v>
      </c>
      <c r="IP2183" t="s">
        <v>557</v>
      </c>
    </row>
    <row r="2184" spans="1:250" x14ac:dyDescent="0.25">
      <c r="A2184">
        <v>36289</v>
      </c>
      <c r="B2184">
        <v>-890804480</v>
      </c>
      <c r="C2184">
        <v>1837</v>
      </c>
      <c r="D2184" t="s">
        <v>250</v>
      </c>
      <c r="E2184" t="s">
        <v>251</v>
      </c>
      <c r="F2184">
        <v>13794</v>
      </c>
      <c r="G2184" t="s">
        <v>264</v>
      </c>
      <c r="H2184" t="s">
        <v>265</v>
      </c>
      <c r="I2184">
        <v>427</v>
      </c>
      <c r="J2184" t="s">
        <v>475</v>
      </c>
      <c r="K2184" t="s">
        <v>476</v>
      </c>
      <c r="L2184">
        <v>38311</v>
      </c>
      <c r="M2184" t="s">
        <v>338</v>
      </c>
      <c r="N2184" t="s">
        <v>339</v>
      </c>
      <c r="O2184">
        <v>38311</v>
      </c>
      <c r="P2184" t="s">
        <v>338</v>
      </c>
      <c r="Q2184" t="s">
        <v>339</v>
      </c>
      <c r="R2184" t="s">
        <v>497</v>
      </c>
      <c r="S2184">
        <v>0</v>
      </c>
      <c r="U2184">
        <v>5</v>
      </c>
      <c r="IF2184">
        <v>38311</v>
      </c>
      <c r="IG2184" t="s">
        <v>338</v>
      </c>
      <c r="IH2184" t="s">
        <v>266</v>
      </c>
      <c r="IK2184">
        <v>-2</v>
      </c>
      <c r="IL2184" t="s">
        <v>257</v>
      </c>
      <c r="IM2184" t="s">
        <v>258</v>
      </c>
      <c r="IN2184" t="s">
        <v>511</v>
      </c>
      <c r="IP2184" t="s">
        <v>557</v>
      </c>
    </row>
    <row r="2185" spans="1:250" x14ac:dyDescent="0.25">
      <c r="A2185">
        <v>36290</v>
      </c>
      <c r="B2185">
        <v>-890804480</v>
      </c>
      <c r="C2185">
        <v>1837</v>
      </c>
      <c r="D2185" t="s">
        <v>250</v>
      </c>
      <c r="E2185" t="s">
        <v>251</v>
      </c>
      <c r="F2185">
        <v>13794</v>
      </c>
      <c r="G2185" t="s">
        <v>264</v>
      </c>
      <c r="H2185" t="s">
        <v>265</v>
      </c>
      <c r="I2185">
        <v>424</v>
      </c>
      <c r="J2185" t="s">
        <v>477</v>
      </c>
      <c r="K2185" t="s">
        <v>478</v>
      </c>
      <c r="L2185">
        <v>39215</v>
      </c>
      <c r="M2185" t="s">
        <v>340</v>
      </c>
      <c r="N2185" t="s">
        <v>341</v>
      </c>
      <c r="O2185">
        <v>39215</v>
      </c>
      <c r="P2185" t="s">
        <v>340</v>
      </c>
      <c r="Q2185" t="s">
        <v>341</v>
      </c>
      <c r="R2185" t="s">
        <v>497</v>
      </c>
      <c r="S2185">
        <v>0</v>
      </c>
      <c r="U2185">
        <v>5</v>
      </c>
      <c r="IF2185">
        <v>39215</v>
      </c>
      <c r="IG2185" t="s">
        <v>340</v>
      </c>
      <c r="IH2185" t="s">
        <v>266</v>
      </c>
      <c r="IK2185">
        <v>-2</v>
      </c>
      <c r="IL2185" t="s">
        <v>257</v>
      </c>
      <c r="IM2185" t="s">
        <v>258</v>
      </c>
      <c r="IN2185" t="s">
        <v>511</v>
      </c>
      <c r="IP2185" t="s">
        <v>558</v>
      </c>
    </row>
    <row r="2186" spans="1:250" x14ac:dyDescent="0.25">
      <c r="A2186">
        <v>36291</v>
      </c>
      <c r="B2186">
        <v>-890804480</v>
      </c>
      <c r="C2186">
        <v>1837</v>
      </c>
      <c r="D2186" t="s">
        <v>250</v>
      </c>
      <c r="E2186" t="s">
        <v>251</v>
      </c>
      <c r="F2186">
        <v>13794</v>
      </c>
      <c r="G2186" t="s">
        <v>264</v>
      </c>
      <c r="H2186" t="s">
        <v>265</v>
      </c>
      <c r="I2186">
        <v>422</v>
      </c>
      <c r="J2186" t="s">
        <v>479</v>
      </c>
      <c r="K2186" t="s">
        <v>480</v>
      </c>
      <c r="L2186">
        <v>39215</v>
      </c>
      <c r="M2186" t="s">
        <v>340</v>
      </c>
      <c r="N2186" t="s">
        <v>341</v>
      </c>
      <c r="O2186">
        <v>39215</v>
      </c>
      <c r="P2186" t="s">
        <v>340</v>
      </c>
      <c r="Q2186" t="s">
        <v>341</v>
      </c>
      <c r="R2186" t="s">
        <v>497</v>
      </c>
      <c r="S2186">
        <v>0</v>
      </c>
      <c r="U2186">
        <v>5</v>
      </c>
      <c r="IF2186">
        <v>39215</v>
      </c>
      <c r="IG2186" t="s">
        <v>340</v>
      </c>
      <c r="IH2186" t="s">
        <v>266</v>
      </c>
      <c r="IK2186">
        <v>-2</v>
      </c>
      <c r="IL2186" t="s">
        <v>257</v>
      </c>
      <c r="IM2186" t="s">
        <v>258</v>
      </c>
      <c r="IN2186" t="s">
        <v>511</v>
      </c>
      <c r="IP2186" t="s">
        <v>558</v>
      </c>
    </row>
    <row r="2187" spans="1:250" x14ac:dyDescent="0.25">
      <c r="A2187">
        <v>36292</v>
      </c>
      <c r="B2187">
        <v>-890804480</v>
      </c>
      <c r="C2187">
        <v>1837</v>
      </c>
      <c r="D2187" t="s">
        <v>250</v>
      </c>
      <c r="E2187" t="s">
        <v>251</v>
      </c>
      <c r="F2187">
        <v>13794</v>
      </c>
      <c r="G2187" t="s">
        <v>264</v>
      </c>
      <c r="H2187" t="s">
        <v>265</v>
      </c>
      <c r="I2187">
        <v>420</v>
      </c>
      <c r="J2187" t="s">
        <v>481</v>
      </c>
      <c r="K2187" t="s">
        <v>482</v>
      </c>
      <c r="L2187">
        <v>39215</v>
      </c>
      <c r="M2187" t="s">
        <v>340</v>
      </c>
      <c r="N2187" t="s">
        <v>341</v>
      </c>
      <c r="O2187">
        <v>39215</v>
      </c>
      <c r="P2187" t="s">
        <v>340</v>
      </c>
      <c r="Q2187" t="s">
        <v>341</v>
      </c>
      <c r="R2187" t="s">
        <v>497</v>
      </c>
      <c r="S2187">
        <v>0</v>
      </c>
      <c r="U2187">
        <v>5</v>
      </c>
      <c r="IF2187">
        <v>39215</v>
      </c>
      <c r="IG2187" t="s">
        <v>340</v>
      </c>
      <c r="IH2187" t="s">
        <v>266</v>
      </c>
      <c r="IK2187">
        <v>-2</v>
      </c>
      <c r="IL2187" t="s">
        <v>257</v>
      </c>
      <c r="IM2187" t="s">
        <v>258</v>
      </c>
      <c r="IN2187" t="s">
        <v>511</v>
      </c>
      <c r="IP2187" t="s">
        <v>558</v>
      </c>
    </row>
    <row r="2188" spans="1:250" x14ac:dyDescent="0.25">
      <c r="A2188">
        <v>36293</v>
      </c>
      <c r="B2188">
        <v>-890804480</v>
      </c>
      <c r="C2188">
        <v>1837</v>
      </c>
      <c r="D2188" t="s">
        <v>250</v>
      </c>
      <c r="E2188" t="s">
        <v>251</v>
      </c>
      <c r="F2188">
        <v>13794</v>
      </c>
      <c r="G2188" t="s">
        <v>264</v>
      </c>
      <c r="H2188" t="s">
        <v>265</v>
      </c>
      <c r="I2188">
        <v>411</v>
      </c>
      <c r="J2188" t="s">
        <v>471</v>
      </c>
      <c r="K2188" t="s">
        <v>472</v>
      </c>
      <c r="L2188">
        <v>39215</v>
      </c>
      <c r="M2188" t="s">
        <v>340</v>
      </c>
      <c r="N2188" t="s">
        <v>341</v>
      </c>
      <c r="O2188">
        <v>39215</v>
      </c>
      <c r="P2188" t="s">
        <v>340</v>
      </c>
      <c r="Q2188" t="s">
        <v>341</v>
      </c>
      <c r="R2188" t="s">
        <v>497</v>
      </c>
      <c r="S2188">
        <v>0</v>
      </c>
      <c r="U2188">
        <v>5</v>
      </c>
      <c r="IF2188">
        <v>39215</v>
      </c>
      <c r="IG2188" t="s">
        <v>340</v>
      </c>
      <c r="IH2188" t="s">
        <v>266</v>
      </c>
      <c r="IK2188">
        <v>-2</v>
      </c>
      <c r="IL2188" t="s">
        <v>257</v>
      </c>
      <c r="IM2188" t="s">
        <v>258</v>
      </c>
      <c r="IN2188" t="s">
        <v>511</v>
      </c>
      <c r="IP2188" t="s">
        <v>558</v>
      </c>
    </row>
    <row r="2189" spans="1:250" x14ac:dyDescent="0.25">
      <c r="A2189">
        <v>36294</v>
      </c>
      <c r="B2189">
        <v>-890804480</v>
      </c>
      <c r="C2189">
        <v>1837</v>
      </c>
      <c r="D2189" t="s">
        <v>250</v>
      </c>
      <c r="E2189" t="s">
        <v>251</v>
      </c>
      <c r="F2189">
        <v>13794</v>
      </c>
      <c r="G2189" t="s">
        <v>264</v>
      </c>
      <c r="H2189" t="s">
        <v>265</v>
      </c>
      <c r="I2189">
        <v>437</v>
      </c>
      <c r="J2189" t="s">
        <v>506</v>
      </c>
      <c r="K2189" t="s">
        <v>507</v>
      </c>
      <c r="L2189">
        <v>39215</v>
      </c>
      <c r="M2189" t="s">
        <v>340</v>
      </c>
      <c r="N2189" t="s">
        <v>341</v>
      </c>
      <c r="O2189">
        <v>39215</v>
      </c>
      <c r="P2189" t="s">
        <v>340</v>
      </c>
      <c r="Q2189" t="s">
        <v>341</v>
      </c>
      <c r="R2189" t="s">
        <v>497</v>
      </c>
      <c r="S2189">
        <v>0</v>
      </c>
      <c r="U2189">
        <v>5</v>
      </c>
      <c r="IF2189">
        <v>39215</v>
      </c>
      <c r="IG2189" t="s">
        <v>340</v>
      </c>
      <c r="IH2189" t="s">
        <v>266</v>
      </c>
      <c r="IK2189">
        <v>-2</v>
      </c>
      <c r="IL2189" t="s">
        <v>257</v>
      </c>
      <c r="IM2189" t="s">
        <v>258</v>
      </c>
      <c r="IN2189" t="s">
        <v>511</v>
      </c>
      <c r="IP2189" t="s">
        <v>558</v>
      </c>
    </row>
    <row r="2190" spans="1:250" x14ac:dyDescent="0.25">
      <c r="A2190">
        <v>36295</v>
      </c>
      <c r="B2190">
        <v>-890804480</v>
      </c>
      <c r="C2190">
        <v>1837</v>
      </c>
      <c r="D2190" t="s">
        <v>250</v>
      </c>
      <c r="E2190" t="s">
        <v>251</v>
      </c>
      <c r="F2190">
        <v>13794</v>
      </c>
      <c r="G2190" t="s">
        <v>264</v>
      </c>
      <c r="H2190" t="s">
        <v>265</v>
      </c>
      <c r="I2190">
        <v>436</v>
      </c>
      <c r="J2190" t="s">
        <v>504</v>
      </c>
      <c r="K2190" t="s">
        <v>505</v>
      </c>
      <c r="L2190">
        <v>39215</v>
      </c>
      <c r="M2190" t="s">
        <v>340</v>
      </c>
      <c r="N2190" t="s">
        <v>341</v>
      </c>
      <c r="O2190">
        <v>39215</v>
      </c>
      <c r="P2190" t="s">
        <v>340</v>
      </c>
      <c r="Q2190" t="s">
        <v>341</v>
      </c>
      <c r="R2190" t="s">
        <v>497</v>
      </c>
      <c r="S2190">
        <v>0</v>
      </c>
      <c r="U2190">
        <v>5</v>
      </c>
      <c r="IF2190">
        <v>39215</v>
      </c>
      <c r="IG2190" t="s">
        <v>340</v>
      </c>
      <c r="IH2190" t="s">
        <v>266</v>
      </c>
      <c r="IK2190">
        <v>-2</v>
      </c>
      <c r="IL2190" t="s">
        <v>257</v>
      </c>
      <c r="IM2190" t="s">
        <v>258</v>
      </c>
      <c r="IN2190" t="s">
        <v>511</v>
      </c>
      <c r="IP2190" t="s">
        <v>558</v>
      </c>
    </row>
    <row r="2191" spans="1:250" x14ac:dyDescent="0.25">
      <c r="A2191">
        <v>36296</v>
      </c>
      <c r="B2191">
        <v>-890804480</v>
      </c>
      <c r="C2191">
        <v>1837</v>
      </c>
      <c r="D2191" t="s">
        <v>250</v>
      </c>
      <c r="E2191" t="s">
        <v>251</v>
      </c>
      <c r="F2191">
        <v>13794</v>
      </c>
      <c r="G2191" t="s">
        <v>264</v>
      </c>
      <c r="H2191" t="s">
        <v>265</v>
      </c>
      <c r="I2191">
        <v>435</v>
      </c>
      <c r="J2191" t="s">
        <v>493</v>
      </c>
      <c r="K2191" t="s">
        <v>494</v>
      </c>
      <c r="L2191">
        <v>39215</v>
      </c>
      <c r="M2191" t="s">
        <v>340</v>
      </c>
      <c r="N2191" t="s">
        <v>341</v>
      </c>
      <c r="O2191">
        <v>39215</v>
      </c>
      <c r="P2191" t="s">
        <v>340</v>
      </c>
      <c r="Q2191" t="s">
        <v>341</v>
      </c>
      <c r="R2191" t="s">
        <v>497</v>
      </c>
      <c r="S2191">
        <v>0</v>
      </c>
      <c r="U2191">
        <v>5</v>
      </c>
      <c r="IF2191">
        <v>39215</v>
      </c>
      <c r="IG2191" t="s">
        <v>340</v>
      </c>
      <c r="IH2191" t="s">
        <v>266</v>
      </c>
      <c r="IK2191">
        <v>-2</v>
      </c>
      <c r="IL2191" t="s">
        <v>257</v>
      </c>
      <c r="IM2191" t="s">
        <v>258</v>
      </c>
      <c r="IN2191" t="s">
        <v>511</v>
      </c>
      <c r="IP2191" t="s">
        <v>558</v>
      </c>
    </row>
    <row r="2192" spans="1:250" x14ac:dyDescent="0.25">
      <c r="A2192">
        <v>36297</v>
      </c>
      <c r="B2192">
        <v>-890804480</v>
      </c>
      <c r="C2192">
        <v>1837</v>
      </c>
      <c r="D2192" t="s">
        <v>250</v>
      </c>
      <c r="E2192" t="s">
        <v>251</v>
      </c>
      <c r="F2192">
        <v>13794</v>
      </c>
      <c r="G2192" t="s">
        <v>264</v>
      </c>
      <c r="H2192" t="s">
        <v>265</v>
      </c>
      <c r="I2192">
        <v>431</v>
      </c>
      <c r="J2192" t="s">
        <v>495</v>
      </c>
      <c r="K2192" t="s">
        <v>496</v>
      </c>
      <c r="L2192">
        <v>39215</v>
      </c>
      <c r="M2192" t="s">
        <v>340</v>
      </c>
      <c r="N2192" t="s">
        <v>341</v>
      </c>
      <c r="O2192">
        <v>39215</v>
      </c>
      <c r="P2192" t="s">
        <v>340</v>
      </c>
      <c r="Q2192" t="s">
        <v>341</v>
      </c>
      <c r="R2192" t="s">
        <v>497</v>
      </c>
      <c r="S2192">
        <v>0</v>
      </c>
      <c r="U2192">
        <v>5</v>
      </c>
      <c r="IF2192">
        <v>39215</v>
      </c>
      <c r="IG2192" t="s">
        <v>340</v>
      </c>
      <c r="IH2192" t="s">
        <v>266</v>
      </c>
      <c r="IK2192">
        <v>-2</v>
      </c>
      <c r="IL2192" t="s">
        <v>257</v>
      </c>
      <c r="IM2192" t="s">
        <v>258</v>
      </c>
      <c r="IN2192" t="s">
        <v>511</v>
      </c>
      <c r="IP2192" t="s">
        <v>558</v>
      </c>
    </row>
    <row r="2193" spans="1:250" x14ac:dyDescent="0.25">
      <c r="A2193">
        <v>36298</v>
      </c>
      <c r="B2193">
        <v>-890804480</v>
      </c>
      <c r="C2193">
        <v>1837</v>
      </c>
      <c r="D2193" t="s">
        <v>250</v>
      </c>
      <c r="E2193" t="s">
        <v>251</v>
      </c>
      <c r="F2193">
        <v>13794</v>
      </c>
      <c r="G2193" t="s">
        <v>264</v>
      </c>
      <c r="H2193" t="s">
        <v>265</v>
      </c>
      <c r="I2193">
        <v>429</v>
      </c>
      <c r="J2193" t="s">
        <v>473</v>
      </c>
      <c r="K2193" t="s">
        <v>474</v>
      </c>
      <c r="L2193">
        <v>39215</v>
      </c>
      <c r="M2193" t="s">
        <v>340</v>
      </c>
      <c r="N2193" t="s">
        <v>341</v>
      </c>
      <c r="O2193">
        <v>39215</v>
      </c>
      <c r="P2193" t="s">
        <v>340</v>
      </c>
      <c r="Q2193" t="s">
        <v>341</v>
      </c>
      <c r="R2193" t="s">
        <v>497</v>
      </c>
      <c r="S2193">
        <v>0</v>
      </c>
      <c r="U2193">
        <v>5</v>
      </c>
      <c r="IF2193">
        <v>39215</v>
      </c>
      <c r="IG2193" t="s">
        <v>340</v>
      </c>
      <c r="IH2193" t="s">
        <v>266</v>
      </c>
      <c r="IK2193">
        <v>-2</v>
      </c>
      <c r="IL2193" t="s">
        <v>257</v>
      </c>
      <c r="IM2193" t="s">
        <v>258</v>
      </c>
      <c r="IN2193" t="s">
        <v>511</v>
      </c>
      <c r="IP2193" t="s">
        <v>558</v>
      </c>
    </row>
    <row r="2194" spans="1:250" x14ac:dyDescent="0.25">
      <c r="A2194">
        <v>36299</v>
      </c>
      <c r="B2194">
        <v>-890804480</v>
      </c>
      <c r="C2194">
        <v>1837</v>
      </c>
      <c r="D2194" t="s">
        <v>250</v>
      </c>
      <c r="E2194" t="s">
        <v>251</v>
      </c>
      <c r="F2194">
        <v>13794</v>
      </c>
      <c r="G2194" t="s">
        <v>264</v>
      </c>
      <c r="H2194" t="s">
        <v>265</v>
      </c>
      <c r="I2194">
        <v>427</v>
      </c>
      <c r="J2194" t="s">
        <v>475</v>
      </c>
      <c r="K2194" t="s">
        <v>476</v>
      </c>
      <c r="L2194">
        <v>39215</v>
      </c>
      <c r="M2194" t="s">
        <v>340</v>
      </c>
      <c r="N2194" t="s">
        <v>341</v>
      </c>
      <c r="O2194">
        <v>39215</v>
      </c>
      <c r="P2194" t="s">
        <v>340</v>
      </c>
      <c r="Q2194" t="s">
        <v>341</v>
      </c>
      <c r="R2194" t="s">
        <v>497</v>
      </c>
      <c r="S2194">
        <v>0</v>
      </c>
      <c r="U2194">
        <v>5</v>
      </c>
      <c r="IF2194">
        <v>39215</v>
      </c>
      <c r="IG2194" t="s">
        <v>340</v>
      </c>
      <c r="IH2194" t="s">
        <v>266</v>
      </c>
      <c r="IK2194">
        <v>-2</v>
      </c>
      <c r="IL2194" t="s">
        <v>257</v>
      </c>
      <c r="IM2194" t="s">
        <v>258</v>
      </c>
      <c r="IN2194" t="s">
        <v>511</v>
      </c>
      <c r="IP2194" t="s">
        <v>558</v>
      </c>
    </row>
    <row r="2195" spans="1:250" x14ac:dyDescent="0.25">
      <c r="A2195">
        <v>36300</v>
      </c>
      <c r="B2195">
        <v>-890804480</v>
      </c>
      <c r="C2195">
        <v>1837</v>
      </c>
      <c r="D2195" t="s">
        <v>250</v>
      </c>
      <c r="E2195" t="s">
        <v>251</v>
      </c>
      <c r="F2195">
        <v>1848</v>
      </c>
      <c r="G2195" t="s">
        <v>252</v>
      </c>
      <c r="H2195" t="s">
        <v>251</v>
      </c>
      <c r="I2195">
        <v>437</v>
      </c>
      <c r="J2195" t="s">
        <v>506</v>
      </c>
      <c r="K2195" t="s">
        <v>507</v>
      </c>
      <c r="L2195">
        <v>41235</v>
      </c>
      <c r="M2195" t="s">
        <v>483</v>
      </c>
      <c r="N2195" t="s">
        <v>484</v>
      </c>
      <c r="O2195">
        <v>41235</v>
      </c>
      <c r="P2195" t="s">
        <v>483</v>
      </c>
      <c r="Q2195" t="s">
        <v>484</v>
      </c>
      <c r="R2195" t="s">
        <v>497</v>
      </c>
      <c r="S2195">
        <v>0</v>
      </c>
      <c r="U2195">
        <v>5</v>
      </c>
      <c r="IF2195">
        <v>41235</v>
      </c>
      <c r="IG2195" t="s">
        <v>483</v>
      </c>
      <c r="IH2195" t="s">
        <v>256</v>
      </c>
      <c r="IK2195">
        <v>-2</v>
      </c>
      <c r="IL2195" t="s">
        <v>257</v>
      </c>
      <c r="IM2195" t="s">
        <v>258</v>
      </c>
      <c r="IN2195" t="s">
        <v>559</v>
      </c>
    </row>
    <row r="2196" spans="1:250" x14ac:dyDescent="0.25">
      <c r="A2196">
        <v>36301</v>
      </c>
      <c r="B2196">
        <v>-890804480</v>
      </c>
      <c r="C2196">
        <v>1837</v>
      </c>
      <c r="D2196" t="s">
        <v>250</v>
      </c>
      <c r="E2196" t="s">
        <v>251</v>
      </c>
      <c r="F2196">
        <v>1848</v>
      </c>
      <c r="G2196" t="s">
        <v>252</v>
      </c>
      <c r="H2196" t="s">
        <v>251</v>
      </c>
      <c r="I2196">
        <v>436</v>
      </c>
      <c r="J2196" t="s">
        <v>504</v>
      </c>
      <c r="K2196" t="s">
        <v>505</v>
      </c>
      <c r="L2196">
        <v>41235</v>
      </c>
      <c r="M2196" t="s">
        <v>483</v>
      </c>
      <c r="N2196" t="s">
        <v>484</v>
      </c>
      <c r="O2196">
        <v>41235</v>
      </c>
      <c r="P2196" t="s">
        <v>483</v>
      </c>
      <c r="Q2196" t="s">
        <v>484</v>
      </c>
      <c r="R2196" t="s">
        <v>497</v>
      </c>
      <c r="S2196">
        <v>0</v>
      </c>
      <c r="U2196">
        <v>5</v>
      </c>
      <c r="IF2196">
        <v>41235</v>
      </c>
      <c r="IG2196" t="s">
        <v>483</v>
      </c>
      <c r="IH2196" t="s">
        <v>256</v>
      </c>
      <c r="IK2196">
        <v>-2</v>
      </c>
      <c r="IL2196" t="s">
        <v>257</v>
      </c>
      <c r="IM2196" t="s">
        <v>258</v>
      </c>
      <c r="IN2196" t="s">
        <v>559</v>
      </c>
    </row>
    <row r="2197" spans="1:250" x14ac:dyDescent="0.25">
      <c r="A2197">
        <v>36302</v>
      </c>
      <c r="B2197">
        <v>-890804480</v>
      </c>
      <c r="C2197">
        <v>1837</v>
      </c>
      <c r="D2197" t="s">
        <v>250</v>
      </c>
      <c r="E2197" t="s">
        <v>251</v>
      </c>
      <c r="F2197">
        <v>1848</v>
      </c>
      <c r="G2197" t="s">
        <v>252</v>
      </c>
      <c r="H2197" t="s">
        <v>251</v>
      </c>
      <c r="I2197">
        <v>435</v>
      </c>
      <c r="J2197" t="s">
        <v>493</v>
      </c>
      <c r="K2197" t="s">
        <v>494</v>
      </c>
      <c r="L2197">
        <v>41235</v>
      </c>
      <c r="M2197" t="s">
        <v>483</v>
      </c>
      <c r="N2197" t="s">
        <v>484</v>
      </c>
      <c r="O2197">
        <v>41235</v>
      </c>
      <c r="P2197" t="s">
        <v>483</v>
      </c>
      <c r="Q2197" t="s">
        <v>484</v>
      </c>
      <c r="R2197" t="s">
        <v>497</v>
      </c>
      <c r="S2197">
        <v>0</v>
      </c>
      <c r="U2197">
        <v>5</v>
      </c>
      <c r="IF2197">
        <v>41235</v>
      </c>
      <c r="IG2197" t="s">
        <v>483</v>
      </c>
      <c r="IH2197" t="s">
        <v>256</v>
      </c>
      <c r="IK2197">
        <v>-2</v>
      </c>
      <c r="IL2197" t="s">
        <v>257</v>
      </c>
      <c r="IM2197" t="s">
        <v>258</v>
      </c>
      <c r="IN2197" t="s">
        <v>559</v>
      </c>
    </row>
    <row r="2198" spans="1:250" x14ac:dyDescent="0.25">
      <c r="A2198">
        <v>36303</v>
      </c>
      <c r="B2198">
        <v>-890804480</v>
      </c>
      <c r="C2198">
        <v>1837</v>
      </c>
      <c r="D2198" t="s">
        <v>250</v>
      </c>
      <c r="E2198" t="s">
        <v>251</v>
      </c>
      <c r="F2198">
        <v>1848</v>
      </c>
      <c r="G2198" t="s">
        <v>252</v>
      </c>
      <c r="H2198" t="s">
        <v>251</v>
      </c>
      <c r="I2198">
        <v>431</v>
      </c>
      <c r="J2198" t="s">
        <v>495</v>
      </c>
      <c r="K2198" t="s">
        <v>496</v>
      </c>
      <c r="L2198">
        <v>41235</v>
      </c>
      <c r="M2198" t="s">
        <v>483</v>
      </c>
      <c r="N2198" t="s">
        <v>484</v>
      </c>
      <c r="O2198">
        <v>41235</v>
      </c>
      <c r="P2198" t="s">
        <v>483</v>
      </c>
      <c r="Q2198" t="s">
        <v>484</v>
      </c>
      <c r="R2198" t="s">
        <v>497</v>
      </c>
      <c r="S2198">
        <v>0</v>
      </c>
      <c r="U2198">
        <v>5</v>
      </c>
      <c r="IF2198">
        <v>41235</v>
      </c>
      <c r="IG2198" t="s">
        <v>483</v>
      </c>
      <c r="IH2198" t="s">
        <v>256</v>
      </c>
      <c r="IK2198">
        <v>-2</v>
      </c>
      <c r="IL2198" t="s">
        <v>257</v>
      </c>
      <c r="IM2198" t="s">
        <v>258</v>
      </c>
      <c r="IN2198" t="s">
        <v>559</v>
      </c>
    </row>
    <row r="2199" spans="1:250" x14ac:dyDescent="0.25">
      <c r="A2199">
        <v>36304</v>
      </c>
      <c r="B2199">
        <v>-890804480</v>
      </c>
      <c r="C2199">
        <v>1837</v>
      </c>
      <c r="D2199" t="s">
        <v>250</v>
      </c>
      <c r="E2199" t="s">
        <v>251</v>
      </c>
      <c r="F2199">
        <v>1848</v>
      </c>
      <c r="G2199" t="s">
        <v>252</v>
      </c>
      <c r="H2199" t="s">
        <v>251</v>
      </c>
      <c r="I2199">
        <v>429</v>
      </c>
      <c r="J2199" t="s">
        <v>473</v>
      </c>
      <c r="K2199" t="s">
        <v>474</v>
      </c>
      <c r="L2199">
        <v>41235</v>
      </c>
      <c r="M2199" t="s">
        <v>483</v>
      </c>
      <c r="N2199" t="s">
        <v>484</v>
      </c>
      <c r="O2199">
        <v>41235</v>
      </c>
      <c r="P2199" t="s">
        <v>483</v>
      </c>
      <c r="Q2199" t="s">
        <v>484</v>
      </c>
      <c r="R2199" t="s">
        <v>497</v>
      </c>
      <c r="S2199">
        <v>0</v>
      </c>
      <c r="U2199">
        <v>5</v>
      </c>
      <c r="IF2199">
        <v>41235</v>
      </c>
      <c r="IG2199" t="s">
        <v>483</v>
      </c>
      <c r="IH2199" t="s">
        <v>256</v>
      </c>
      <c r="IK2199">
        <v>-2</v>
      </c>
      <c r="IL2199" t="s">
        <v>257</v>
      </c>
      <c r="IM2199" t="s">
        <v>258</v>
      </c>
      <c r="IN2199" t="s">
        <v>559</v>
      </c>
    </row>
    <row r="2200" spans="1:250" x14ac:dyDescent="0.25">
      <c r="A2200">
        <v>36305</v>
      </c>
      <c r="B2200">
        <v>-890804480</v>
      </c>
      <c r="C2200">
        <v>1837</v>
      </c>
      <c r="D2200" t="s">
        <v>250</v>
      </c>
      <c r="E2200" t="s">
        <v>251</v>
      </c>
      <c r="F2200">
        <v>1848</v>
      </c>
      <c r="G2200" t="s">
        <v>252</v>
      </c>
      <c r="H2200" t="s">
        <v>251</v>
      </c>
      <c r="I2200">
        <v>427</v>
      </c>
      <c r="J2200" t="s">
        <v>475</v>
      </c>
      <c r="K2200" t="s">
        <v>476</v>
      </c>
      <c r="L2200">
        <v>41235</v>
      </c>
      <c r="M2200" t="s">
        <v>483</v>
      </c>
      <c r="N2200" t="s">
        <v>484</v>
      </c>
      <c r="O2200">
        <v>41235</v>
      </c>
      <c r="P2200" t="s">
        <v>483</v>
      </c>
      <c r="Q2200" t="s">
        <v>484</v>
      </c>
      <c r="R2200" t="s">
        <v>497</v>
      </c>
      <c r="S2200">
        <v>0</v>
      </c>
      <c r="U2200">
        <v>5</v>
      </c>
      <c r="IF2200">
        <v>41235</v>
      </c>
      <c r="IG2200" t="s">
        <v>483</v>
      </c>
      <c r="IH2200" t="s">
        <v>256</v>
      </c>
      <c r="IK2200">
        <v>-2</v>
      </c>
      <c r="IL2200" t="s">
        <v>257</v>
      </c>
      <c r="IM2200" t="s">
        <v>258</v>
      </c>
      <c r="IN2200" t="s">
        <v>559</v>
      </c>
    </row>
    <row r="2201" spans="1:250" x14ac:dyDescent="0.25">
      <c r="A2201">
        <v>36306</v>
      </c>
      <c r="B2201">
        <v>-890804480</v>
      </c>
      <c r="C2201">
        <v>1837</v>
      </c>
      <c r="D2201" t="s">
        <v>250</v>
      </c>
      <c r="E2201" t="s">
        <v>251</v>
      </c>
      <c r="F2201">
        <v>1848</v>
      </c>
      <c r="G2201" t="s">
        <v>252</v>
      </c>
      <c r="H2201" t="s">
        <v>251</v>
      </c>
      <c r="I2201">
        <v>437</v>
      </c>
      <c r="J2201" t="s">
        <v>506</v>
      </c>
      <c r="K2201" t="s">
        <v>507</v>
      </c>
      <c r="L2201">
        <v>41236</v>
      </c>
      <c r="M2201" t="s">
        <v>485</v>
      </c>
      <c r="N2201" t="s">
        <v>486</v>
      </c>
      <c r="O2201">
        <v>41236</v>
      </c>
      <c r="P2201" t="s">
        <v>485</v>
      </c>
      <c r="Q2201" t="s">
        <v>486</v>
      </c>
      <c r="R2201" t="s">
        <v>497</v>
      </c>
      <c r="S2201">
        <v>0</v>
      </c>
      <c r="U2201">
        <v>5</v>
      </c>
      <c r="IF2201">
        <v>41236</v>
      </c>
      <c r="IG2201" t="s">
        <v>485</v>
      </c>
      <c r="IH2201" t="s">
        <v>256</v>
      </c>
      <c r="IK2201">
        <v>-2</v>
      </c>
      <c r="IL2201" t="s">
        <v>257</v>
      </c>
      <c r="IM2201" t="s">
        <v>258</v>
      </c>
      <c r="IN2201" t="s">
        <v>559</v>
      </c>
    </row>
    <row r="2202" spans="1:250" x14ac:dyDescent="0.25">
      <c r="A2202">
        <v>36307</v>
      </c>
      <c r="B2202">
        <v>-890804480</v>
      </c>
      <c r="C2202">
        <v>1837</v>
      </c>
      <c r="D2202" t="s">
        <v>250</v>
      </c>
      <c r="E2202" t="s">
        <v>251</v>
      </c>
      <c r="F2202">
        <v>1848</v>
      </c>
      <c r="G2202" t="s">
        <v>252</v>
      </c>
      <c r="H2202" t="s">
        <v>251</v>
      </c>
      <c r="I2202">
        <v>436</v>
      </c>
      <c r="J2202" t="s">
        <v>504</v>
      </c>
      <c r="K2202" t="s">
        <v>505</v>
      </c>
      <c r="L2202">
        <v>41236</v>
      </c>
      <c r="M2202" t="s">
        <v>485</v>
      </c>
      <c r="N2202" t="s">
        <v>486</v>
      </c>
      <c r="O2202">
        <v>41236</v>
      </c>
      <c r="P2202" t="s">
        <v>485</v>
      </c>
      <c r="Q2202" t="s">
        <v>486</v>
      </c>
      <c r="R2202" t="s">
        <v>497</v>
      </c>
      <c r="S2202">
        <v>0</v>
      </c>
      <c r="U2202">
        <v>5</v>
      </c>
      <c r="IF2202">
        <v>41236</v>
      </c>
      <c r="IG2202" t="s">
        <v>485</v>
      </c>
      <c r="IH2202" t="s">
        <v>256</v>
      </c>
      <c r="IK2202">
        <v>-2</v>
      </c>
      <c r="IL2202" t="s">
        <v>257</v>
      </c>
      <c r="IM2202" t="s">
        <v>258</v>
      </c>
      <c r="IN2202" t="s">
        <v>559</v>
      </c>
    </row>
    <row r="2203" spans="1:250" x14ac:dyDescent="0.25">
      <c r="A2203">
        <v>36308</v>
      </c>
      <c r="B2203">
        <v>-890804480</v>
      </c>
      <c r="C2203">
        <v>1837</v>
      </c>
      <c r="D2203" t="s">
        <v>250</v>
      </c>
      <c r="E2203" t="s">
        <v>251</v>
      </c>
      <c r="F2203">
        <v>1848</v>
      </c>
      <c r="G2203" t="s">
        <v>252</v>
      </c>
      <c r="H2203" t="s">
        <v>251</v>
      </c>
      <c r="I2203">
        <v>435</v>
      </c>
      <c r="J2203" t="s">
        <v>493</v>
      </c>
      <c r="K2203" t="s">
        <v>494</v>
      </c>
      <c r="L2203">
        <v>41236</v>
      </c>
      <c r="M2203" t="s">
        <v>485</v>
      </c>
      <c r="N2203" t="s">
        <v>486</v>
      </c>
      <c r="O2203">
        <v>41236</v>
      </c>
      <c r="P2203" t="s">
        <v>485</v>
      </c>
      <c r="Q2203" t="s">
        <v>486</v>
      </c>
      <c r="R2203" t="s">
        <v>497</v>
      </c>
      <c r="S2203">
        <v>0</v>
      </c>
      <c r="U2203">
        <v>5</v>
      </c>
      <c r="IF2203">
        <v>41236</v>
      </c>
      <c r="IG2203" t="s">
        <v>485</v>
      </c>
      <c r="IH2203" t="s">
        <v>256</v>
      </c>
      <c r="IK2203">
        <v>-2</v>
      </c>
      <c r="IL2203" t="s">
        <v>257</v>
      </c>
      <c r="IM2203" t="s">
        <v>258</v>
      </c>
      <c r="IN2203" t="s">
        <v>559</v>
      </c>
    </row>
    <row r="2204" spans="1:250" x14ac:dyDescent="0.25">
      <c r="A2204">
        <v>36309</v>
      </c>
      <c r="B2204">
        <v>-890804480</v>
      </c>
      <c r="C2204">
        <v>1837</v>
      </c>
      <c r="D2204" t="s">
        <v>250</v>
      </c>
      <c r="E2204" t="s">
        <v>251</v>
      </c>
      <c r="F2204">
        <v>1848</v>
      </c>
      <c r="G2204" t="s">
        <v>252</v>
      </c>
      <c r="H2204" t="s">
        <v>251</v>
      </c>
      <c r="I2204">
        <v>431</v>
      </c>
      <c r="J2204" t="s">
        <v>495</v>
      </c>
      <c r="K2204" t="s">
        <v>496</v>
      </c>
      <c r="L2204">
        <v>41236</v>
      </c>
      <c r="M2204" t="s">
        <v>485</v>
      </c>
      <c r="N2204" t="s">
        <v>486</v>
      </c>
      <c r="O2204">
        <v>41236</v>
      </c>
      <c r="P2204" t="s">
        <v>485</v>
      </c>
      <c r="Q2204" t="s">
        <v>486</v>
      </c>
      <c r="R2204" t="s">
        <v>497</v>
      </c>
      <c r="S2204">
        <v>0</v>
      </c>
      <c r="U2204">
        <v>5</v>
      </c>
      <c r="IF2204">
        <v>41236</v>
      </c>
      <c r="IG2204" t="s">
        <v>485</v>
      </c>
      <c r="IH2204" t="s">
        <v>256</v>
      </c>
      <c r="IK2204">
        <v>-2</v>
      </c>
      <c r="IL2204" t="s">
        <v>257</v>
      </c>
      <c r="IM2204" t="s">
        <v>258</v>
      </c>
      <c r="IN2204" t="s">
        <v>559</v>
      </c>
    </row>
    <row r="2205" spans="1:250" x14ac:dyDescent="0.25">
      <c r="A2205">
        <v>36310</v>
      </c>
      <c r="B2205">
        <v>-890804480</v>
      </c>
      <c r="C2205">
        <v>1837</v>
      </c>
      <c r="D2205" t="s">
        <v>250</v>
      </c>
      <c r="E2205" t="s">
        <v>251</v>
      </c>
      <c r="F2205">
        <v>1848</v>
      </c>
      <c r="G2205" t="s">
        <v>252</v>
      </c>
      <c r="H2205" t="s">
        <v>251</v>
      </c>
      <c r="I2205">
        <v>429</v>
      </c>
      <c r="J2205" t="s">
        <v>473</v>
      </c>
      <c r="K2205" t="s">
        <v>474</v>
      </c>
      <c r="L2205">
        <v>41236</v>
      </c>
      <c r="M2205" t="s">
        <v>485</v>
      </c>
      <c r="N2205" t="s">
        <v>486</v>
      </c>
      <c r="O2205">
        <v>41236</v>
      </c>
      <c r="P2205" t="s">
        <v>485</v>
      </c>
      <c r="Q2205" t="s">
        <v>486</v>
      </c>
      <c r="R2205" t="s">
        <v>497</v>
      </c>
      <c r="S2205">
        <v>0</v>
      </c>
      <c r="U2205">
        <v>5</v>
      </c>
      <c r="IF2205">
        <v>41236</v>
      </c>
      <c r="IG2205" t="s">
        <v>485</v>
      </c>
      <c r="IH2205" t="s">
        <v>256</v>
      </c>
      <c r="IK2205">
        <v>-2</v>
      </c>
      <c r="IL2205" t="s">
        <v>257</v>
      </c>
      <c r="IM2205" t="s">
        <v>258</v>
      </c>
      <c r="IN2205" t="s">
        <v>559</v>
      </c>
    </row>
    <row r="2206" spans="1:250" x14ac:dyDescent="0.25">
      <c r="A2206">
        <v>36311</v>
      </c>
      <c r="B2206">
        <v>-890804480</v>
      </c>
      <c r="C2206">
        <v>1837</v>
      </c>
      <c r="D2206" t="s">
        <v>250</v>
      </c>
      <c r="E2206" t="s">
        <v>251</v>
      </c>
      <c r="F2206">
        <v>1848</v>
      </c>
      <c r="G2206" t="s">
        <v>252</v>
      </c>
      <c r="H2206" t="s">
        <v>251</v>
      </c>
      <c r="I2206">
        <v>427</v>
      </c>
      <c r="J2206" t="s">
        <v>475</v>
      </c>
      <c r="K2206" t="s">
        <v>476</v>
      </c>
      <c r="L2206">
        <v>41236</v>
      </c>
      <c r="M2206" t="s">
        <v>485</v>
      </c>
      <c r="N2206" t="s">
        <v>486</v>
      </c>
      <c r="O2206">
        <v>41236</v>
      </c>
      <c r="P2206" t="s">
        <v>485</v>
      </c>
      <c r="Q2206" t="s">
        <v>486</v>
      </c>
      <c r="R2206" t="s">
        <v>497</v>
      </c>
      <c r="S2206">
        <v>0</v>
      </c>
      <c r="U2206">
        <v>5</v>
      </c>
      <c r="IF2206">
        <v>41236</v>
      </c>
      <c r="IG2206" t="s">
        <v>485</v>
      </c>
      <c r="IH2206" t="s">
        <v>256</v>
      </c>
      <c r="IK2206">
        <v>-2</v>
      </c>
      <c r="IL2206" t="s">
        <v>257</v>
      </c>
      <c r="IM2206" t="s">
        <v>258</v>
      </c>
      <c r="IN2206" t="s">
        <v>559</v>
      </c>
    </row>
    <row r="2207" spans="1:250" x14ac:dyDescent="0.25">
      <c r="A2207">
        <v>36312</v>
      </c>
      <c r="B2207">
        <v>-890804480</v>
      </c>
      <c r="C2207">
        <v>1837</v>
      </c>
      <c r="D2207" t="s">
        <v>250</v>
      </c>
      <c r="E2207" t="s">
        <v>251</v>
      </c>
      <c r="F2207">
        <v>1848</v>
      </c>
      <c r="G2207" t="s">
        <v>252</v>
      </c>
      <c r="H2207" t="s">
        <v>251</v>
      </c>
      <c r="I2207">
        <v>422</v>
      </c>
      <c r="J2207" t="s">
        <v>479</v>
      </c>
      <c r="K2207" t="s">
        <v>480</v>
      </c>
      <c r="L2207">
        <v>1946</v>
      </c>
      <c r="M2207" t="s">
        <v>253</v>
      </c>
      <c r="N2207" t="s">
        <v>254</v>
      </c>
      <c r="O2207">
        <v>1946</v>
      </c>
      <c r="P2207" t="s">
        <v>253</v>
      </c>
      <c r="Q2207" t="s">
        <v>254</v>
      </c>
      <c r="R2207" t="s">
        <v>345</v>
      </c>
      <c r="S2207">
        <v>0</v>
      </c>
      <c r="U2207">
        <v>6</v>
      </c>
      <c r="IF2207">
        <v>1946</v>
      </c>
      <c r="IG2207" t="s">
        <v>253</v>
      </c>
      <c r="IH2207" t="s">
        <v>256</v>
      </c>
      <c r="IK2207">
        <v>-2</v>
      </c>
      <c r="IL2207" t="s">
        <v>257</v>
      </c>
      <c r="IM2207" t="s">
        <v>258</v>
      </c>
      <c r="IN2207" t="s">
        <v>502</v>
      </c>
      <c r="IP2207" t="s">
        <v>503</v>
      </c>
    </row>
    <row r="2208" spans="1:250" x14ac:dyDescent="0.25">
      <c r="A2208">
        <v>36313</v>
      </c>
      <c r="B2208">
        <v>-890804480</v>
      </c>
      <c r="C2208">
        <v>1837</v>
      </c>
      <c r="D2208" t="s">
        <v>250</v>
      </c>
      <c r="E2208" t="s">
        <v>251</v>
      </c>
      <c r="F2208">
        <v>1848</v>
      </c>
      <c r="G2208" t="s">
        <v>252</v>
      </c>
      <c r="H2208" t="s">
        <v>251</v>
      </c>
      <c r="I2208">
        <v>420</v>
      </c>
      <c r="J2208" t="s">
        <v>481</v>
      </c>
      <c r="K2208" t="s">
        <v>482</v>
      </c>
      <c r="L2208">
        <v>1946</v>
      </c>
      <c r="M2208" t="s">
        <v>253</v>
      </c>
      <c r="N2208" t="s">
        <v>254</v>
      </c>
      <c r="O2208">
        <v>1946</v>
      </c>
      <c r="P2208" t="s">
        <v>253</v>
      </c>
      <c r="Q2208" t="s">
        <v>254</v>
      </c>
      <c r="R2208" t="s">
        <v>345</v>
      </c>
      <c r="S2208">
        <v>0</v>
      </c>
      <c r="U2208">
        <v>6</v>
      </c>
      <c r="IF2208">
        <v>1946</v>
      </c>
      <c r="IG2208" t="s">
        <v>253</v>
      </c>
      <c r="IH2208" t="s">
        <v>256</v>
      </c>
      <c r="IK2208">
        <v>-2</v>
      </c>
      <c r="IL2208" t="s">
        <v>257</v>
      </c>
      <c r="IM2208" t="s">
        <v>258</v>
      </c>
      <c r="IN2208" t="s">
        <v>502</v>
      </c>
      <c r="IP2208" t="s">
        <v>503</v>
      </c>
    </row>
    <row r="2209" spans="1:250" x14ac:dyDescent="0.25">
      <c r="A2209">
        <v>36314</v>
      </c>
      <c r="B2209">
        <v>-890804480</v>
      </c>
      <c r="C2209">
        <v>1837</v>
      </c>
      <c r="D2209" t="s">
        <v>250</v>
      </c>
      <c r="E2209" t="s">
        <v>251</v>
      </c>
      <c r="F2209">
        <v>1848</v>
      </c>
      <c r="G2209" t="s">
        <v>252</v>
      </c>
      <c r="H2209" t="s">
        <v>251</v>
      </c>
      <c r="I2209">
        <v>411</v>
      </c>
      <c r="J2209" t="s">
        <v>471</v>
      </c>
      <c r="K2209" t="s">
        <v>472</v>
      </c>
      <c r="L2209">
        <v>1946</v>
      </c>
      <c r="M2209" t="s">
        <v>253</v>
      </c>
      <c r="N2209" t="s">
        <v>254</v>
      </c>
      <c r="O2209">
        <v>1946</v>
      </c>
      <c r="P2209" t="s">
        <v>253</v>
      </c>
      <c r="Q2209" t="s">
        <v>254</v>
      </c>
      <c r="R2209" t="s">
        <v>345</v>
      </c>
      <c r="S2209">
        <v>0</v>
      </c>
      <c r="U2209">
        <v>6</v>
      </c>
      <c r="IF2209">
        <v>1946</v>
      </c>
      <c r="IG2209" t="s">
        <v>253</v>
      </c>
      <c r="IH2209" t="s">
        <v>256</v>
      </c>
      <c r="IK2209">
        <v>-2</v>
      </c>
      <c r="IL2209" t="s">
        <v>257</v>
      </c>
      <c r="IM2209" t="s">
        <v>258</v>
      </c>
      <c r="IN2209" t="s">
        <v>502</v>
      </c>
      <c r="IP2209" t="s">
        <v>503</v>
      </c>
    </row>
    <row r="2210" spans="1:250" x14ac:dyDescent="0.25">
      <c r="A2210">
        <v>36315</v>
      </c>
      <c r="B2210">
        <v>-890804480</v>
      </c>
      <c r="C2210">
        <v>1837</v>
      </c>
      <c r="D2210" t="s">
        <v>250</v>
      </c>
      <c r="E2210" t="s">
        <v>251</v>
      </c>
      <c r="F2210">
        <v>1848</v>
      </c>
      <c r="G2210" t="s">
        <v>252</v>
      </c>
      <c r="H2210" t="s">
        <v>251</v>
      </c>
      <c r="I2210">
        <v>436</v>
      </c>
      <c r="J2210" t="s">
        <v>504</v>
      </c>
      <c r="K2210" t="s">
        <v>505</v>
      </c>
      <c r="L2210">
        <v>1946</v>
      </c>
      <c r="M2210" t="s">
        <v>253</v>
      </c>
      <c r="N2210" t="s">
        <v>254</v>
      </c>
      <c r="O2210">
        <v>1946</v>
      </c>
      <c r="P2210" t="s">
        <v>253</v>
      </c>
      <c r="Q2210" t="s">
        <v>254</v>
      </c>
      <c r="R2210" t="s">
        <v>345</v>
      </c>
      <c r="S2210">
        <v>0</v>
      </c>
      <c r="U2210">
        <v>6</v>
      </c>
      <c r="IF2210">
        <v>1946</v>
      </c>
      <c r="IG2210" t="s">
        <v>253</v>
      </c>
      <c r="IH2210" t="s">
        <v>256</v>
      </c>
      <c r="IK2210">
        <v>-2</v>
      </c>
      <c r="IL2210" t="s">
        <v>257</v>
      </c>
      <c r="IM2210" t="s">
        <v>258</v>
      </c>
      <c r="IN2210" t="s">
        <v>502</v>
      </c>
      <c r="IP2210" t="s">
        <v>503</v>
      </c>
    </row>
    <row r="2211" spans="1:250" x14ac:dyDescent="0.25">
      <c r="A2211">
        <v>36316</v>
      </c>
      <c r="B2211">
        <v>-890804480</v>
      </c>
      <c r="C2211">
        <v>1837</v>
      </c>
      <c r="D2211" t="s">
        <v>250</v>
      </c>
      <c r="E2211" t="s">
        <v>251</v>
      </c>
      <c r="F2211">
        <v>1848</v>
      </c>
      <c r="G2211" t="s">
        <v>252</v>
      </c>
      <c r="H2211" t="s">
        <v>251</v>
      </c>
      <c r="I2211">
        <v>435</v>
      </c>
      <c r="J2211" t="s">
        <v>493</v>
      </c>
      <c r="K2211" t="s">
        <v>494</v>
      </c>
      <c r="L2211">
        <v>1946</v>
      </c>
      <c r="M2211" t="s">
        <v>253</v>
      </c>
      <c r="N2211" t="s">
        <v>254</v>
      </c>
      <c r="O2211">
        <v>1946</v>
      </c>
      <c r="P2211" t="s">
        <v>253</v>
      </c>
      <c r="Q2211" t="s">
        <v>254</v>
      </c>
      <c r="R2211" t="s">
        <v>345</v>
      </c>
      <c r="S2211">
        <v>0</v>
      </c>
      <c r="U2211">
        <v>6</v>
      </c>
      <c r="IF2211">
        <v>1946</v>
      </c>
      <c r="IG2211" t="s">
        <v>253</v>
      </c>
      <c r="IH2211" t="s">
        <v>256</v>
      </c>
      <c r="IK2211">
        <v>-2</v>
      </c>
      <c r="IL2211" t="s">
        <v>257</v>
      </c>
      <c r="IM2211" t="s">
        <v>258</v>
      </c>
      <c r="IN2211" t="s">
        <v>502</v>
      </c>
      <c r="IP2211" t="s">
        <v>503</v>
      </c>
    </row>
    <row r="2212" spans="1:250" x14ac:dyDescent="0.25">
      <c r="A2212">
        <v>36317</v>
      </c>
      <c r="B2212">
        <v>-890804480</v>
      </c>
      <c r="C2212">
        <v>1837</v>
      </c>
      <c r="D2212" t="s">
        <v>250</v>
      </c>
      <c r="E2212" t="s">
        <v>251</v>
      </c>
      <c r="F2212">
        <v>1848</v>
      </c>
      <c r="G2212" t="s">
        <v>252</v>
      </c>
      <c r="H2212" t="s">
        <v>251</v>
      </c>
      <c r="I2212">
        <v>431</v>
      </c>
      <c r="J2212" t="s">
        <v>495</v>
      </c>
      <c r="K2212" t="s">
        <v>496</v>
      </c>
      <c r="L2212">
        <v>1946</v>
      </c>
      <c r="M2212" t="s">
        <v>253</v>
      </c>
      <c r="N2212" t="s">
        <v>254</v>
      </c>
      <c r="O2212">
        <v>1946</v>
      </c>
      <c r="P2212" t="s">
        <v>253</v>
      </c>
      <c r="Q2212" t="s">
        <v>254</v>
      </c>
      <c r="R2212" t="s">
        <v>345</v>
      </c>
      <c r="S2212">
        <v>0</v>
      </c>
      <c r="U2212">
        <v>6</v>
      </c>
      <c r="IF2212">
        <v>1946</v>
      </c>
      <c r="IG2212" t="s">
        <v>253</v>
      </c>
      <c r="IH2212" t="s">
        <v>256</v>
      </c>
      <c r="IK2212">
        <v>-2</v>
      </c>
      <c r="IL2212" t="s">
        <v>257</v>
      </c>
      <c r="IM2212" t="s">
        <v>258</v>
      </c>
      <c r="IN2212" t="s">
        <v>502</v>
      </c>
      <c r="IP2212" t="s">
        <v>503</v>
      </c>
    </row>
    <row r="2213" spans="1:250" x14ac:dyDescent="0.25">
      <c r="A2213">
        <v>36318</v>
      </c>
      <c r="B2213">
        <v>-890804480</v>
      </c>
      <c r="C2213">
        <v>1837</v>
      </c>
      <c r="D2213" t="s">
        <v>250</v>
      </c>
      <c r="E2213" t="s">
        <v>251</v>
      </c>
      <c r="F2213">
        <v>1848</v>
      </c>
      <c r="G2213" t="s">
        <v>252</v>
      </c>
      <c r="H2213" t="s">
        <v>251</v>
      </c>
      <c r="I2213">
        <v>429</v>
      </c>
      <c r="J2213" t="s">
        <v>473</v>
      </c>
      <c r="K2213" t="s">
        <v>474</v>
      </c>
      <c r="L2213">
        <v>1946</v>
      </c>
      <c r="M2213" t="s">
        <v>253</v>
      </c>
      <c r="N2213" t="s">
        <v>254</v>
      </c>
      <c r="O2213">
        <v>1946</v>
      </c>
      <c r="P2213" t="s">
        <v>253</v>
      </c>
      <c r="Q2213" t="s">
        <v>254</v>
      </c>
      <c r="R2213" t="s">
        <v>345</v>
      </c>
      <c r="S2213">
        <v>0</v>
      </c>
      <c r="U2213">
        <v>6</v>
      </c>
      <c r="IF2213">
        <v>1946</v>
      </c>
      <c r="IG2213" t="s">
        <v>253</v>
      </c>
      <c r="IH2213" t="s">
        <v>256</v>
      </c>
      <c r="IK2213">
        <v>-2</v>
      </c>
      <c r="IL2213" t="s">
        <v>257</v>
      </c>
      <c r="IM2213" t="s">
        <v>258</v>
      </c>
      <c r="IN2213" t="s">
        <v>502</v>
      </c>
      <c r="IP2213" t="s">
        <v>503</v>
      </c>
    </row>
    <row r="2214" spans="1:250" x14ac:dyDescent="0.25">
      <c r="A2214">
        <v>36319</v>
      </c>
      <c r="B2214">
        <v>-890804480</v>
      </c>
      <c r="C2214">
        <v>1837</v>
      </c>
      <c r="D2214" t="s">
        <v>250</v>
      </c>
      <c r="E2214" t="s">
        <v>251</v>
      </c>
      <c r="F2214">
        <v>1848</v>
      </c>
      <c r="G2214" t="s">
        <v>252</v>
      </c>
      <c r="H2214" t="s">
        <v>251</v>
      </c>
      <c r="I2214">
        <v>427</v>
      </c>
      <c r="J2214" t="s">
        <v>475</v>
      </c>
      <c r="K2214" t="s">
        <v>476</v>
      </c>
      <c r="L2214">
        <v>1946</v>
      </c>
      <c r="M2214" t="s">
        <v>253</v>
      </c>
      <c r="N2214" t="s">
        <v>254</v>
      </c>
      <c r="O2214">
        <v>1946</v>
      </c>
      <c r="P2214" t="s">
        <v>253</v>
      </c>
      <c r="Q2214" t="s">
        <v>254</v>
      </c>
      <c r="R2214" t="s">
        <v>345</v>
      </c>
      <c r="S2214">
        <v>0</v>
      </c>
      <c r="U2214">
        <v>6</v>
      </c>
      <c r="IF2214">
        <v>1946</v>
      </c>
      <c r="IG2214" t="s">
        <v>253</v>
      </c>
      <c r="IH2214" t="s">
        <v>256</v>
      </c>
      <c r="IK2214">
        <v>-2</v>
      </c>
      <c r="IL2214" t="s">
        <v>257</v>
      </c>
      <c r="IM2214" t="s">
        <v>258</v>
      </c>
      <c r="IN2214" t="s">
        <v>502</v>
      </c>
      <c r="IP2214" t="s">
        <v>503</v>
      </c>
    </row>
    <row r="2215" spans="1:250" x14ac:dyDescent="0.25">
      <c r="A2215">
        <v>36320</v>
      </c>
      <c r="B2215">
        <v>-890804480</v>
      </c>
      <c r="C2215">
        <v>1837</v>
      </c>
      <c r="D2215" t="s">
        <v>250</v>
      </c>
      <c r="E2215" t="s">
        <v>251</v>
      </c>
      <c r="F2215">
        <v>1848</v>
      </c>
      <c r="G2215" t="s">
        <v>252</v>
      </c>
      <c r="H2215" t="s">
        <v>251</v>
      </c>
      <c r="I2215">
        <v>424</v>
      </c>
      <c r="J2215" t="s">
        <v>477</v>
      </c>
      <c r="K2215" t="s">
        <v>478</v>
      </c>
      <c r="L2215">
        <v>1946</v>
      </c>
      <c r="M2215" t="s">
        <v>253</v>
      </c>
      <c r="N2215" t="s">
        <v>254</v>
      </c>
      <c r="O2215">
        <v>1946</v>
      </c>
      <c r="P2215" t="s">
        <v>253</v>
      </c>
      <c r="Q2215" t="s">
        <v>254</v>
      </c>
      <c r="R2215" t="s">
        <v>345</v>
      </c>
      <c r="S2215">
        <v>0</v>
      </c>
      <c r="U2215">
        <v>6</v>
      </c>
      <c r="IF2215">
        <v>1946</v>
      </c>
      <c r="IG2215" t="s">
        <v>253</v>
      </c>
      <c r="IH2215" t="s">
        <v>256</v>
      </c>
      <c r="IK2215">
        <v>-2</v>
      </c>
      <c r="IL2215" t="s">
        <v>257</v>
      </c>
      <c r="IM2215" t="s">
        <v>258</v>
      </c>
      <c r="IN2215" t="s">
        <v>502</v>
      </c>
      <c r="IP2215" t="s">
        <v>503</v>
      </c>
    </row>
    <row r="2216" spans="1:250" x14ac:dyDescent="0.25">
      <c r="A2216">
        <v>36321</v>
      </c>
      <c r="B2216">
        <v>-890804480</v>
      </c>
      <c r="C2216">
        <v>1837</v>
      </c>
      <c r="D2216" t="s">
        <v>250</v>
      </c>
      <c r="E2216" t="s">
        <v>251</v>
      </c>
      <c r="F2216">
        <v>1848</v>
      </c>
      <c r="G2216" t="s">
        <v>252</v>
      </c>
      <c r="H2216" t="s">
        <v>251</v>
      </c>
      <c r="I2216">
        <v>437</v>
      </c>
      <c r="J2216" t="s">
        <v>506</v>
      </c>
      <c r="K2216" t="s">
        <v>507</v>
      </c>
      <c r="L2216">
        <v>1946</v>
      </c>
      <c r="M2216" t="s">
        <v>253</v>
      </c>
      <c r="N2216" t="s">
        <v>254</v>
      </c>
      <c r="O2216">
        <v>1946</v>
      </c>
      <c r="P2216" t="s">
        <v>253</v>
      </c>
      <c r="Q2216" t="s">
        <v>254</v>
      </c>
      <c r="R2216" t="s">
        <v>345</v>
      </c>
      <c r="S2216">
        <v>0</v>
      </c>
      <c r="U2216">
        <v>6</v>
      </c>
      <c r="IF2216">
        <v>1946</v>
      </c>
      <c r="IG2216" t="s">
        <v>253</v>
      </c>
      <c r="IH2216" t="s">
        <v>256</v>
      </c>
      <c r="IK2216">
        <v>-2</v>
      </c>
      <c r="IL2216" t="s">
        <v>257</v>
      </c>
      <c r="IM2216" t="s">
        <v>258</v>
      </c>
      <c r="IN2216" t="s">
        <v>502</v>
      </c>
      <c r="IP2216" t="s">
        <v>503</v>
      </c>
    </row>
    <row r="2217" spans="1:250" x14ac:dyDescent="0.25">
      <c r="A2217">
        <v>36322</v>
      </c>
      <c r="B2217">
        <v>-890804480</v>
      </c>
      <c r="C2217">
        <v>1837</v>
      </c>
      <c r="D2217" t="s">
        <v>250</v>
      </c>
      <c r="E2217" t="s">
        <v>251</v>
      </c>
      <c r="F2217">
        <v>1848</v>
      </c>
      <c r="G2217" t="s">
        <v>252</v>
      </c>
      <c r="H2217" t="s">
        <v>251</v>
      </c>
      <c r="I2217">
        <v>427</v>
      </c>
      <c r="J2217" t="s">
        <v>475</v>
      </c>
      <c r="K2217" t="s">
        <v>476</v>
      </c>
      <c r="L2217">
        <v>2024</v>
      </c>
      <c r="M2217" t="s">
        <v>261</v>
      </c>
      <c r="N2217" t="s">
        <v>262</v>
      </c>
      <c r="O2217">
        <v>2024</v>
      </c>
      <c r="P2217" t="s">
        <v>261</v>
      </c>
      <c r="Q2217" t="s">
        <v>262</v>
      </c>
      <c r="R2217" t="s">
        <v>345</v>
      </c>
      <c r="S2217">
        <v>0</v>
      </c>
      <c r="U2217">
        <v>6</v>
      </c>
      <c r="IF2217">
        <v>2024</v>
      </c>
      <c r="IG2217" t="s">
        <v>261</v>
      </c>
      <c r="IH2217" t="s">
        <v>256</v>
      </c>
      <c r="IK2217">
        <v>-2</v>
      </c>
      <c r="IL2217" t="s">
        <v>257</v>
      </c>
      <c r="IM2217" t="s">
        <v>258</v>
      </c>
      <c r="IN2217" t="s">
        <v>502</v>
      </c>
      <c r="IP2217" t="s">
        <v>508</v>
      </c>
    </row>
    <row r="2218" spans="1:250" x14ac:dyDescent="0.25">
      <c r="A2218">
        <v>36323</v>
      </c>
      <c r="B2218">
        <v>-890804480</v>
      </c>
      <c r="C2218">
        <v>1837</v>
      </c>
      <c r="D2218" t="s">
        <v>250</v>
      </c>
      <c r="E2218" t="s">
        <v>251</v>
      </c>
      <c r="F2218">
        <v>1848</v>
      </c>
      <c r="G2218" t="s">
        <v>252</v>
      </c>
      <c r="H2218" t="s">
        <v>251</v>
      </c>
      <c r="I2218">
        <v>424</v>
      </c>
      <c r="J2218" t="s">
        <v>477</v>
      </c>
      <c r="K2218" t="s">
        <v>478</v>
      </c>
      <c r="L2218">
        <v>2024</v>
      </c>
      <c r="M2218" t="s">
        <v>261</v>
      </c>
      <c r="N2218" t="s">
        <v>262</v>
      </c>
      <c r="O2218">
        <v>2024</v>
      </c>
      <c r="P2218" t="s">
        <v>261</v>
      </c>
      <c r="Q2218" t="s">
        <v>262</v>
      </c>
      <c r="R2218" t="s">
        <v>345</v>
      </c>
      <c r="S2218">
        <v>0</v>
      </c>
      <c r="U2218">
        <v>6</v>
      </c>
      <c r="IF2218">
        <v>2024</v>
      </c>
      <c r="IG2218" t="s">
        <v>261</v>
      </c>
      <c r="IH2218" t="s">
        <v>256</v>
      </c>
      <c r="IK2218">
        <v>-2</v>
      </c>
      <c r="IL2218" t="s">
        <v>257</v>
      </c>
      <c r="IM2218" t="s">
        <v>258</v>
      </c>
      <c r="IN2218" t="s">
        <v>502</v>
      </c>
      <c r="IP2218" t="s">
        <v>508</v>
      </c>
    </row>
    <row r="2219" spans="1:250" x14ac:dyDescent="0.25">
      <c r="A2219">
        <v>36324</v>
      </c>
      <c r="B2219">
        <v>-890804480</v>
      </c>
      <c r="C2219">
        <v>1837</v>
      </c>
      <c r="D2219" t="s">
        <v>250</v>
      </c>
      <c r="E2219" t="s">
        <v>251</v>
      </c>
      <c r="F2219">
        <v>1848</v>
      </c>
      <c r="G2219" t="s">
        <v>252</v>
      </c>
      <c r="H2219" t="s">
        <v>251</v>
      </c>
      <c r="I2219">
        <v>422</v>
      </c>
      <c r="J2219" t="s">
        <v>479</v>
      </c>
      <c r="K2219" t="s">
        <v>480</v>
      </c>
      <c r="L2219">
        <v>2024</v>
      </c>
      <c r="M2219" t="s">
        <v>261</v>
      </c>
      <c r="N2219" t="s">
        <v>262</v>
      </c>
      <c r="O2219">
        <v>2024</v>
      </c>
      <c r="P2219" t="s">
        <v>261</v>
      </c>
      <c r="Q2219" t="s">
        <v>262</v>
      </c>
      <c r="R2219" t="s">
        <v>345</v>
      </c>
      <c r="S2219">
        <v>0</v>
      </c>
      <c r="U2219">
        <v>6</v>
      </c>
      <c r="IF2219">
        <v>2024</v>
      </c>
      <c r="IG2219" t="s">
        <v>261</v>
      </c>
      <c r="IH2219" t="s">
        <v>256</v>
      </c>
      <c r="IK2219">
        <v>-2</v>
      </c>
      <c r="IL2219" t="s">
        <v>257</v>
      </c>
      <c r="IM2219" t="s">
        <v>258</v>
      </c>
      <c r="IN2219" t="s">
        <v>502</v>
      </c>
      <c r="IP2219" t="s">
        <v>508</v>
      </c>
    </row>
    <row r="2220" spans="1:250" x14ac:dyDescent="0.25">
      <c r="A2220">
        <v>36325</v>
      </c>
      <c r="B2220">
        <v>-890804480</v>
      </c>
      <c r="C2220">
        <v>1837</v>
      </c>
      <c r="D2220" t="s">
        <v>250</v>
      </c>
      <c r="E2220" t="s">
        <v>251</v>
      </c>
      <c r="F2220">
        <v>1848</v>
      </c>
      <c r="G2220" t="s">
        <v>252</v>
      </c>
      <c r="H2220" t="s">
        <v>251</v>
      </c>
      <c r="I2220">
        <v>420</v>
      </c>
      <c r="J2220" t="s">
        <v>481</v>
      </c>
      <c r="K2220" t="s">
        <v>482</v>
      </c>
      <c r="L2220">
        <v>2024</v>
      </c>
      <c r="M2220" t="s">
        <v>261</v>
      </c>
      <c r="N2220" t="s">
        <v>262</v>
      </c>
      <c r="O2220">
        <v>2024</v>
      </c>
      <c r="P2220" t="s">
        <v>261</v>
      </c>
      <c r="Q2220" t="s">
        <v>262</v>
      </c>
      <c r="R2220" t="s">
        <v>345</v>
      </c>
      <c r="S2220">
        <v>0</v>
      </c>
      <c r="U2220">
        <v>6</v>
      </c>
      <c r="IF2220">
        <v>2024</v>
      </c>
      <c r="IG2220" t="s">
        <v>261</v>
      </c>
      <c r="IH2220" t="s">
        <v>256</v>
      </c>
      <c r="IK2220">
        <v>-2</v>
      </c>
      <c r="IL2220" t="s">
        <v>257</v>
      </c>
      <c r="IM2220" t="s">
        <v>258</v>
      </c>
      <c r="IN2220" t="s">
        <v>502</v>
      </c>
      <c r="IP2220" t="s">
        <v>508</v>
      </c>
    </row>
    <row r="2221" spans="1:250" x14ac:dyDescent="0.25">
      <c r="A2221">
        <v>36326</v>
      </c>
      <c r="B2221">
        <v>-890804480</v>
      </c>
      <c r="C2221">
        <v>1837</v>
      </c>
      <c r="D2221" t="s">
        <v>250</v>
      </c>
      <c r="E2221" t="s">
        <v>251</v>
      </c>
      <c r="F2221">
        <v>1848</v>
      </c>
      <c r="G2221" t="s">
        <v>252</v>
      </c>
      <c r="H2221" t="s">
        <v>251</v>
      </c>
      <c r="I2221">
        <v>411</v>
      </c>
      <c r="J2221" t="s">
        <v>471</v>
      </c>
      <c r="K2221" t="s">
        <v>472</v>
      </c>
      <c r="L2221">
        <v>2024</v>
      </c>
      <c r="M2221" t="s">
        <v>261</v>
      </c>
      <c r="N2221" t="s">
        <v>262</v>
      </c>
      <c r="O2221">
        <v>2024</v>
      </c>
      <c r="P2221" t="s">
        <v>261</v>
      </c>
      <c r="Q2221" t="s">
        <v>262</v>
      </c>
      <c r="R2221" t="s">
        <v>345</v>
      </c>
      <c r="S2221">
        <v>0</v>
      </c>
      <c r="U2221">
        <v>6</v>
      </c>
      <c r="IF2221">
        <v>2024</v>
      </c>
      <c r="IG2221" t="s">
        <v>261</v>
      </c>
      <c r="IH2221" t="s">
        <v>256</v>
      </c>
      <c r="IK2221">
        <v>-2</v>
      </c>
      <c r="IL2221" t="s">
        <v>257</v>
      </c>
      <c r="IM2221" t="s">
        <v>258</v>
      </c>
      <c r="IN2221" t="s">
        <v>502</v>
      </c>
      <c r="IP2221" t="s">
        <v>508</v>
      </c>
    </row>
    <row r="2222" spans="1:250" x14ac:dyDescent="0.25">
      <c r="A2222">
        <v>36327</v>
      </c>
      <c r="B2222">
        <v>-890804480</v>
      </c>
      <c r="C2222">
        <v>1837</v>
      </c>
      <c r="D2222" t="s">
        <v>250</v>
      </c>
      <c r="E2222" t="s">
        <v>251</v>
      </c>
      <c r="F2222">
        <v>9695</v>
      </c>
      <c r="G2222" t="s">
        <v>267</v>
      </c>
      <c r="H2222" t="s">
        <v>268</v>
      </c>
      <c r="I2222">
        <v>411</v>
      </c>
      <c r="J2222" t="s">
        <v>471</v>
      </c>
      <c r="K2222" t="s">
        <v>472</v>
      </c>
      <c r="L2222">
        <v>2024</v>
      </c>
      <c r="M2222" t="s">
        <v>261</v>
      </c>
      <c r="N2222" t="s">
        <v>262</v>
      </c>
      <c r="O2222">
        <v>2024</v>
      </c>
      <c r="P2222" t="s">
        <v>261</v>
      </c>
      <c r="Q2222" t="s">
        <v>262</v>
      </c>
      <c r="R2222" t="s">
        <v>345</v>
      </c>
      <c r="S2222">
        <v>0</v>
      </c>
      <c r="U2222">
        <v>6</v>
      </c>
      <c r="IF2222">
        <v>2024</v>
      </c>
      <c r="IG2222" t="s">
        <v>261</v>
      </c>
      <c r="IH2222" t="s">
        <v>269</v>
      </c>
      <c r="IK2222">
        <v>-2</v>
      </c>
      <c r="IL2222" t="s">
        <v>257</v>
      </c>
      <c r="IM2222" t="s">
        <v>258</v>
      </c>
      <c r="IN2222" t="s">
        <v>509</v>
      </c>
      <c r="IP2222" t="s">
        <v>510</v>
      </c>
    </row>
    <row r="2223" spans="1:250" x14ac:dyDescent="0.25">
      <c r="A2223">
        <v>36328</v>
      </c>
      <c r="B2223">
        <v>-890804480</v>
      </c>
      <c r="C2223">
        <v>1837</v>
      </c>
      <c r="D2223" t="s">
        <v>250</v>
      </c>
      <c r="E2223" t="s">
        <v>251</v>
      </c>
      <c r="F2223">
        <v>13794</v>
      </c>
      <c r="G2223" t="s">
        <v>264</v>
      </c>
      <c r="H2223" t="s">
        <v>265</v>
      </c>
      <c r="I2223">
        <v>435</v>
      </c>
      <c r="J2223" t="s">
        <v>493</v>
      </c>
      <c r="K2223" t="s">
        <v>494</v>
      </c>
      <c r="L2223">
        <v>2024</v>
      </c>
      <c r="M2223" t="s">
        <v>261</v>
      </c>
      <c r="N2223" t="s">
        <v>262</v>
      </c>
      <c r="O2223">
        <v>2024</v>
      </c>
      <c r="P2223" t="s">
        <v>261</v>
      </c>
      <c r="Q2223" t="s">
        <v>262</v>
      </c>
      <c r="R2223" t="s">
        <v>345</v>
      </c>
      <c r="S2223">
        <v>0</v>
      </c>
      <c r="U2223">
        <v>6</v>
      </c>
      <c r="IF2223">
        <v>2024</v>
      </c>
      <c r="IG2223" t="s">
        <v>261</v>
      </c>
      <c r="IH2223" t="s">
        <v>266</v>
      </c>
      <c r="IK2223">
        <v>-2</v>
      </c>
      <c r="IL2223" t="s">
        <v>257</v>
      </c>
      <c r="IM2223" t="s">
        <v>258</v>
      </c>
      <c r="IN2223" t="s">
        <v>511</v>
      </c>
      <c r="IP2223" t="s">
        <v>512</v>
      </c>
    </row>
    <row r="2224" spans="1:250" x14ac:dyDescent="0.25">
      <c r="A2224">
        <v>36329</v>
      </c>
      <c r="B2224">
        <v>-890804480</v>
      </c>
      <c r="C2224">
        <v>1837</v>
      </c>
      <c r="D2224" t="s">
        <v>250</v>
      </c>
      <c r="E2224" t="s">
        <v>251</v>
      </c>
      <c r="F2224">
        <v>13794</v>
      </c>
      <c r="G2224" t="s">
        <v>264</v>
      </c>
      <c r="H2224" t="s">
        <v>265</v>
      </c>
      <c r="I2224">
        <v>431</v>
      </c>
      <c r="J2224" t="s">
        <v>495</v>
      </c>
      <c r="K2224" t="s">
        <v>496</v>
      </c>
      <c r="L2224">
        <v>2024</v>
      </c>
      <c r="M2224" t="s">
        <v>261</v>
      </c>
      <c r="N2224" t="s">
        <v>262</v>
      </c>
      <c r="O2224">
        <v>2024</v>
      </c>
      <c r="P2224" t="s">
        <v>261</v>
      </c>
      <c r="Q2224" t="s">
        <v>262</v>
      </c>
      <c r="R2224" t="s">
        <v>345</v>
      </c>
      <c r="S2224">
        <v>0</v>
      </c>
      <c r="U2224">
        <v>6</v>
      </c>
      <c r="IF2224">
        <v>2024</v>
      </c>
      <c r="IG2224" t="s">
        <v>261</v>
      </c>
      <c r="IH2224" t="s">
        <v>266</v>
      </c>
      <c r="IK2224">
        <v>-2</v>
      </c>
      <c r="IL2224" t="s">
        <v>257</v>
      </c>
      <c r="IM2224" t="s">
        <v>258</v>
      </c>
      <c r="IN2224" t="s">
        <v>511</v>
      </c>
      <c r="IP2224" t="s">
        <v>512</v>
      </c>
    </row>
    <row r="2225" spans="1:250" x14ac:dyDescent="0.25">
      <c r="A2225">
        <v>36330</v>
      </c>
      <c r="B2225">
        <v>-890804480</v>
      </c>
      <c r="C2225">
        <v>1837</v>
      </c>
      <c r="D2225" t="s">
        <v>250</v>
      </c>
      <c r="E2225" t="s">
        <v>251</v>
      </c>
      <c r="F2225">
        <v>13794</v>
      </c>
      <c r="G2225" t="s">
        <v>264</v>
      </c>
      <c r="H2225" t="s">
        <v>265</v>
      </c>
      <c r="I2225">
        <v>429</v>
      </c>
      <c r="J2225" t="s">
        <v>473</v>
      </c>
      <c r="K2225" t="s">
        <v>474</v>
      </c>
      <c r="L2225">
        <v>2024</v>
      </c>
      <c r="M2225" t="s">
        <v>261</v>
      </c>
      <c r="N2225" t="s">
        <v>262</v>
      </c>
      <c r="O2225">
        <v>2024</v>
      </c>
      <c r="P2225" t="s">
        <v>261</v>
      </c>
      <c r="Q2225" t="s">
        <v>262</v>
      </c>
      <c r="R2225" t="s">
        <v>345</v>
      </c>
      <c r="S2225">
        <v>0</v>
      </c>
      <c r="U2225">
        <v>6</v>
      </c>
      <c r="IF2225">
        <v>2024</v>
      </c>
      <c r="IG2225" t="s">
        <v>261</v>
      </c>
      <c r="IH2225" t="s">
        <v>266</v>
      </c>
      <c r="IK2225">
        <v>-2</v>
      </c>
      <c r="IL2225" t="s">
        <v>257</v>
      </c>
      <c r="IM2225" t="s">
        <v>258</v>
      </c>
      <c r="IN2225" t="s">
        <v>511</v>
      </c>
      <c r="IP2225" t="s">
        <v>512</v>
      </c>
    </row>
    <row r="2226" spans="1:250" x14ac:dyDescent="0.25">
      <c r="A2226">
        <v>36331</v>
      </c>
      <c r="B2226">
        <v>-890804480</v>
      </c>
      <c r="C2226">
        <v>1837</v>
      </c>
      <c r="D2226" t="s">
        <v>250</v>
      </c>
      <c r="E2226" t="s">
        <v>251</v>
      </c>
      <c r="F2226">
        <v>13794</v>
      </c>
      <c r="G2226" t="s">
        <v>264</v>
      </c>
      <c r="H2226" t="s">
        <v>265</v>
      </c>
      <c r="I2226">
        <v>427</v>
      </c>
      <c r="J2226" t="s">
        <v>475</v>
      </c>
      <c r="K2226" t="s">
        <v>476</v>
      </c>
      <c r="L2226">
        <v>2024</v>
      </c>
      <c r="M2226" t="s">
        <v>261</v>
      </c>
      <c r="N2226" t="s">
        <v>262</v>
      </c>
      <c r="O2226">
        <v>2024</v>
      </c>
      <c r="P2226" t="s">
        <v>261</v>
      </c>
      <c r="Q2226" t="s">
        <v>262</v>
      </c>
      <c r="R2226" t="s">
        <v>345</v>
      </c>
      <c r="S2226">
        <v>0</v>
      </c>
      <c r="U2226">
        <v>6</v>
      </c>
      <c r="IF2226">
        <v>2024</v>
      </c>
      <c r="IG2226" t="s">
        <v>261</v>
      </c>
      <c r="IH2226" t="s">
        <v>266</v>
      </c>
      <c r="IK2226">
        <v>-2</v>
      </c>
      <c r="IL2226" t="s">
        <v>257</v>
      </c>
      <c r="IM2226" t="s">
        <v>258</v>
      </c>
      <c r="IN2226" t="s">
        <v>511</v>
      </c>
      <c r="IP2226" t="s">
        <v>512</v>
      </c>
    </row>
    <row r="2227" spans="1:250" x14ac:dyDescent="0.25">
      <c r="A2227">
        <v>36332</v>
      </c>
      <c r="B2227">
        <v>-890804480</v>
      </c>
      <c r="C2227">
        <v>1837</v>
      </c>
      <c r="D2227" t="s">
        <v>250</v>
      </c>
      <c r="E2227" t="s">
        <v>251</v>
      </c>
      <c r="F2227">
        <v>13794</v>
      </c>
      <c r="G2227" t="s">
        <v>264</v>
      </c>
      <c r="H2227" t="s">
        <v>265</v>
      </c>
      <c r="I2227">
        <v>424</v>
      </c>
      <c r="J2227" t="s">
        <v>477</v>
      </c>
      <c r="K2227" t="s">
        <v>478</v>
      </c>
      <c r="L2227">
        <v>2024</v>
      </c>
      <c r="M2227" t="s">
        <v>261</v>
      </c>
      <c r="N2227" t="s">
        <v>262</v>
      </c>
      <c r="O2227">
        <v>2024</v>
      </c>
      <c r="P2227" t="s">
        <v>261</v>
      </c>
      <c r="Q2227" t="s">
        <v>262</v>
      </c>
      <c r="R2227" t="s">
        <v>345</v>
      </c>
      <c r="S2227">
        <v>0</v>
      </c>
      <c r="U2227">
        <v>6</v>
      </c>
      <c r="IF2227">
        <v>2024</v>
      </c>
      <c r="IG2227" t="s">
        <v>261</v>
      </c>
      <c r="IH2227" t="s">
        <v>266</v>
      </c>
      <c r="IK2227">
        <v>-2</v>
      </c>
      <c r="IL2227" t="s">
        <v>257</v>
      </c>
      <c r="IM2227" t="s">
        <v>258</v>
      </c>
      <c r="IN2227" t="s">
        <v>511</v>
      </c>
      <c r="IP2227" t="s">
        <v>512</v>
      </c>
    </row>
    <row r="2228" spans="1:250" x14ac:dyDescent="0.25">
      <c r="A2228">
        <v>36333</v>
      </c>
      <c r="B2228">
        <v>-890804480</v>
      </c>
      <c r="C2228">
        <v>1837</v>
      </c>
      <c r="D2228" t="s">
        <v>250</v>
      </c>
      <c r="E2228" t="s">
        <v>251</v>
      </c>
      <c r="F2228">
        <v>13794</v>
      </c>
      <c r="G2228" t="s">
        <v>264</v>
      </c>
      <c r="H2228" t="s">
        <v>265</v>
      </c>
      <c r="I2228">
        <v>437</v>
      </c>
      <c r="J2228" t="s">
        <v>506</v>
      </c>
      <c r="K2228" t="s">
        <v>507</v>
      </c>
      <c r="L2228">
        <v>2024</v>
      </c>
      <c r="M2228" t="s">
        <v>261</v>
      </c>
      <c r="N2228" t="s">
        <v>262</v>
      </c>
      <c r="O2228">
        <v>2024</v>
      </c>
      <c r="P2228" t="s">
        <v>261</v>
      </c>
      <c r="Q2228" t="s">
        <v>262</v>
      </c>
      <c r="R2228" t="s">
        <v>345</v>
      </c>
      <c r="S2228">
        <v>0</v>
      </c>
      <c r="U2228">
        <v>6</v>
      </c>
      <c r="IF2228">
        <v>2024</v>
      </c>
      <c r="IG2228" t="s">
        <v>261</v>
      </c>
      <c r="IH2228" t="s">
        <v>266</v>
      </c>
      <c r="IK2228">
        <v>-2</v>
      </c>
      <c r="IL2228" t="s">
        <v>257</v>
      </c>
      <c r="IM2228" t="s">
        <v>258</v>
      </c>
      <c r="IN2228" t="s">
        <v>511</v>
      </c>
      <c r="IP2228" t="s">
        <v>512</v>
      </c>
    </row>
    <row r="2229" spans="1:250" x14ac:dyDescent="0.25">
      <c r="A2229">
        <v>36334</v>
      </c>
      <c r="B2229">
        <v>-890804480</v>
      </c>
      <c r="C2229">
        <v>1837</v>
      </c>
      <c r="D2229" t="s">
        <v>250</v>
      </c>
      <c r="E2229" t="s">
        <v>251</v>
      </c>
      <c r="F2229">
        <v>13794</v>
      </c>
      <c r="G2229" t="s">
        <v>264</v>
      </c>
      <c r="H2229" t="s">
        <v>265</v>
      </c>
      <c r="I2229">
        <v>420</v>
      </c>
      <c r="J2229" t="s">
        <v>481</v>
      </c>
      <c r="K2229" t="s">
        <v>482</v>
      </c>
      <c r="L2229">
        <v>2024</v>
      </c>
      <c r="M2229" t="s">
        <v>261</v>
      </c>
      <c r="N2229" t="s">
        <v>262</v>
      </c>
      <c r="O2229">
        <v>2024</v>
      </c>
      <c r="P2229" t="s">
        <v>261</v>
      </c>
      <c r="Q2229" t="s">
        <v>262</v>
      </c>
      <c r="R2229" t="s">
        <v>345</v>
      </c>
      <c r="S2229">
        <v>0</v>
      </c>
      <c r="U2229">
        <v>6</v>
      </c>
      <c r="IF2229">
        <v>2024</v>
      </c>
      <c r="IG2229" t="s">
        <v>261</v>
      </c>
      <c r="IH2229" t="s">
        <v>266</v>
      </c>
      <c r="IK2229">
        <v>-2</v>
      </c>
      <c r="IL2229" t="s">
        <v>257</v>
      </c>
      <c r="IM2229" t="s">
        <v>258</v>
      </c>
      <c r="IN2229" t="s">
        <v>511</v>
      </c>
      <c r="IP2229" t="s">
        <v>512</v>
      </c>
    </row>
    <row r="2230" spans="1:250" x14ac:dyDescent="0.25">
      <c r="A2230">
        <v>36335</v>
      </c>
      <c r="B2230">
        <v>-890804480</v>
      </c>
      <c r="C2230">
        <v>1837</v>
      </c>
      <c r="D2230" t="s">
        <v>250</v>
      </c>
      <c r="E2230" t="s">
        <v>251</v>
      </c>
      <c r="F2230">
        <v>13794</v>
      </c>
      <c r="G2230" t="s">
        <v>264</v>
      </c>
      <c r="H2230" t="s">
        <v>265</v>
      </c>
      <c r="I2230">
        <v>411</v>
      </c>
      <c r="J2230" t="s">
        <v>471</v>
      </c>
      <c r="K2230" t="s">
        <v>472</v>
      </c>
      <c r="L2230">
        <v>2024</v>
      </c>
      <c r="M2230" t="s">
        <v>261</v>
      </c>
      <c r="N2230" t="s">
        <v>262</v>
      </c>
      <c r="O2230">
        <v>2024</v>
      </c>
      <c r="P2230" t="s">
        <v>261</v>
      </c>
      <c r="Q2230" t="s">
        <v>262</v>
      </c>
      <c r="R2230" t="s">
        <v>345</v>
      </c>
      <c r="S2230">
        <v>0</v>
      </c>
      <c r="U2230">
        <v>6</v>
      </c>
      <c r="IF2230">
        <v>2024</v>
      </c>
      <c r="IG2230" t="s">
        <v>261</v>
      </c>
      <c r="IH2230" t="s">
        <v>266</v>
      </c>
      <c r="IK2230">
        <v>-2</v>
      </c>
      <c r="IL2230" t="s">
        <v>257</v>
      </c>
      <c r="IM2230" t="s">
        <v>258</v>
      </c>
      <c r="IN2230" t="s">
        <v>511</v>
      </c>
      <c r="IP2230" t="s">
        <v>512</v>
      </c>
    </row>
    <row r="2231" spans="1:250" x14ac:dyDescent="0.25">
      <c r="A2231">
        <v>36336</v>
      </c>
      <c r="B2231">
        <v>-890804480</v>
      </c>
      <c r="C2231">
        <v>1837</v>
      </c>
      <c r="D2231" t="s">
        <v>250</v>
      </c>
      <c r="E2231" t="s">
        <v>251</v>
      </c>
      <c r="F2231">
        <v>9695</v>
      </c>
      <c r="G2231" t="s">
        <v>267</v>
      </c>
      <c r="H2231" t="s">
        <v>268</v>
      </c>
      <c r="I2231">
        <v>437</v>
      </c>
      <c r="J2231" t="s">
        <v>506</v>
      </c>
      <c r="K2231" t="s">
        <v>507</v>
      </c>
      <c r="L2231">
        <v>2024</v>
      </c>
      <c r="M2231" t="s">
        <v>261</v>
      </c>
      <c r="N2231" t="s">
        <v>262</v>
      </c>
      <c r="O2231">
        <v>2024</v>
      </c>
      <c r="P2231" t="s">
        <v>261</v>
      </c>
      <c r="Q2231" t="s">
        <v>262</v>
      </c>
      <c r="R2231" t="s">
        <v>345</v>
      </c>
      <c r="S2231">
        <v>0</v>
      </c>
      <c r="U2231">
        <v>6</v>
      </c>
      <c r="IF2231">
        <v>2024</v>
      </c>
      <c r="IG2231" t="s">
        <v>261</v>
      </c>
      <c r="IH2231" t="s">
        <v>269</v>
      </c>
      <c r="IK2231">
        <v>-2</v>
      </c>
      <c r="IL2231" t="s">
        <v>257</v>
      </c>
      <c r="IM2231" t="s">
        <v>258</v>
      </c>
      <c r="IN2231" t="s">
        <v>509</v>
      </c>
      <c r="IP2231" t="s">
        <v>510</v>
      </c>
    </row>
    <row r="2232" spans="1:250" x14ac:dyDescent="0.25">
      <c r="A2232">
        <v>36337</v>
      </c>
      <c r="B2232">
        <v>-890804480</v>
      </c>
      <c r="C2232">
        <v>1837</v>
      </c>
      <c r="D2232" t="s">
        <v>250</v>
      </c>
      <c r="E2232" t="s">
        <v>251</v>
      </c>
      <c r="F2232">
        <v>9695</v>
      </c>
      <c r="G2232" t="s">
        <v>267</v>
      </c>
      <c r="H2232" t="s">
        <v>268</v>
      </c>
      <c r="I2232">
        <v>436</v>
      </c>
      <c r="J2232" t="s">
        <v>504</v>
      </c>
      <c r="K2232" t="s">
        <v>505</v>
      </c>
      <c r="L2232">
        <v>2024</v>
      </c>
      <c r="M2232" t="s">
        <v>261</v>
      </c>
      <c r="N2232" t="s">
        <v>262</v>
      </c>
      <c r="O2232">
        <v>2024</v>
      </c>
      <c r="P2232" t="s">
        <v>261</v>
      </c>
      <c r="Q2232" t="s">
        <v>262</v>
      </c>
      <c r="R2232" t="s">
        <v>345</v>
      </c>
      <c r="S2232">
        <v>0</v>
      </c>
      <c r="U2232">
        <v>6</v>
      </c>
      <c r="IF2232">
        <v>2024</v>
      </c>
      <c r="IG2232" t="s">
        <v>261</v>
      </c>
      <c r="IH2232" t="s">
        <v>269</v>
      </c>
      <c r="IK2232">
        <v>-2</v>
      </c>
      <c r="IL2232" t="s">
        <v>257</v>
      </c>
      <c r="IM2232" t="s">
        <v>258</v>
      </c>
      <c r="IN2232" t="s">
        <v>509</v>
      </c>
      <c r="IP2232" t="s">
        <v>510</v>
      </c>
    </row>
    <row r="2233" spans="1:250" x14ac:dyDescent="0.25">
      <c r="A2233">
        <v>36338</v>
      </c>
      <c r="B2233">
        <v>-890804480</v>
      </c>
      <c r="C2233">
        <v>1837</v>
      </c>
      <c r="D2233" t="s">
        <v>250</v>
      </c>
      <c r="E2233" t="s">
        <v>251</v>
      </c>
      <c r="F2233">
        <v>9695</v>
      </c>
      <c r="G2233" t="s">
        <v>267</v>
      </c>
      <c r="H2233" t="s">
        <v>268</v>
      </c>
      <c r="I2233">
        <v>435</v>
      </c>
      <c r="J2233" t="s">
        <v>493</v>
      </c>
      <c r="K2233" t="s">
        <v>494</v>
      </c>
      <c r="L2233">
        <v>2024</v>
      </c>
      <c r="M2233" t="s">
        <v>261</v>
      </c>
      <c r="N2233" t="s">
        <v>262</v>
      </c>
      <c r="O2233">
        <v>2024</v>
      </c>
      <c r="P2233" t="s">
        <v>261</v>
      </c>
      <c r="Q2233" t="s">
        <v>262</v>
      </c>
      <c r="R2233" t="s">
        <v>345</v>
      </c>
      <c r="S2233">
        <v>0</v>
      </c>
      <c r="U2233">
        <v>6</v>
      </c>
      <c r="IF2233">
        <v>2024</v>
      </c>
      <c r="IG2233" t="s">
        <v>261</v>
      </c>
      <c r="IH2233" t="s">
        <v>269</v>
      </c>
      <c r="IK2233">
        <v>-2</v>
      </c>
      <c r="IL2233" t="s">
        <v>257</v>
      </c>
      <c r="IM2233" t="s">
        <v>258</v>
      </c>
      <c r="IN2233" t="s">
        <v>509</v>
      </c>
      <c r="IP2233" t="s">
        <v>510</v>
      </c>
    </row>
    <row r="2234" spans="1:250" x14ac:dyDescent="0.25">
      <c r="A2234">
        <v>36339</v>
      </c>
      <c r="B2234">
        <v>-890804480</v>
      </c>
      <c r="C2234">
        <v>1837</v>
      </c>
      <c r="D2234" t="s">
        <v>250</v>
      </c>
      <c r="E2234" t="s">
        <v>251</v>
      </c>
      <c r="F2234">
        <v>13794</v>
      </c>
      <c r="G2234" t="s">
        <v>264</v>
      </c>
      <c r="H2234" t="s">
        <v>265</v>
      </c>
      <c r="I2234">
        <v>436</v>
      </c>
      <c r="J2234" t="s">
        <v>504</v>
      </c>
      <c r="K2234" t="s">
        <v>505</v>
      </c>
      <c r="L2234">
        <v>2024</v>
      </c>
      <c r="M2234" t="s">
        <v>261</v>
      </c>
      <c r="N2234" t="s">
        <v>262</v>
      </c>
      <c r="O2234">
        <v>2024</v>
      </c>
      <c r="P2234" t="s">
        <v>261</v>
      </c>
      <c r="Q2234" t="s">
        <v>262</v>
      </c>
      <c r="R2234" t="s">
        <v>345</v>
      </c>
      <c r="S2234">
        <v>0</v>
      </c>
      <c r="U2234">
        <v>6</v>
      </c>
      <c r="IF2234">
        <v>2024</v>
      </c>
      <c r="IG2234" t="s">
        <v>261</v>
      </c>
      <c r="IH2234" t="s">
        <v>266</v>
      </c>
      <c r="IK2234">
        <v>-2</v>
      </c>
      <c r="IL2234" t="s">
        <v>257</v>
      </c>
      <c r="IM2234" t="s">
        <v>258</v>
      </c>
      <c r="IN2234" t="s">
        <v>511</v>
      </c>
      <c r="IP2234" t="s">
        <v>512</v>
      </c>
    </row>
    <row r="2235" spans="1:250" x14ac:dyDescent="0.25">
      <c r="A2235">
        <v>36340</v>
      </c>
      <c r="B2235">
        <v>-890804480</v>
      </c>
      <c r="C2235">
        <v>1837</v>
      </c>
      <c r="D2235" t="s">
        <v>250</v>
      </c>
      <c r="E2235" t="s">
        <v>251</v>
      </c>
      <c r="F2235">
        <v>9695</v>
      </c>
      <c r="G2235" t="s">
        <v>267</v>
      </c>
      <c r="H2235" t="s">
        <v>268</v>
      </c>
      <c r="I2235">
        <v>429</v>
      </c>
      <c r="J2235" t="s">
        <v>473</v>
      </c>
      <c r="K2235" t="s">
        <v>474</v>
      </c>
      <c r="L2235">
        <v>2024</v>
      </c>
      <c r="M2235" t="s">
        <v>261</v>
      </c>
      <c r="N2235" t="s">
        <v>262</v>
      </c>
      <c r="O2235">
        <v>2024</v>
      </c>
      <c r="P2235" t="s">
        <v>261</v>
      </c>
      <c r="Q2235" t="s">
        <v>262</v>
      </c>
      <c r="R2235" t="s">
        <v>345</v>
      </c>
      <c r="S2235">
        <v>0</v>
      </c>
      <c r="U2235">
        <v>6</v>
      </c>
      <c r="IF2235">
        <v>2024</v>
      </c>
      <c r="IG2235" t="s">
        <v>261</v>
      </c>
      <c r="IH2235" t="s">
        <v>269</v>
      </c>
      <c r="IK2235">
        <v>-2</v>
      </c>
      <c r="IL2235" t="s">
        <v>257</v>
      </c>
      <c r="IM2235" t="s">
        <v>258</v>
      </c>
      <c r="IN2235" t="s">
        <v>509</v>
      </c>
      <c r="IP2235" t="s">
        <v>510</v>
      </c>
    </row>
    <row r="2236" spans="1:250" x14ac:dyDescent="0.25">
      <c r="A2236">
        <v>36341</v>
      </c>
      <c r="B2236">
        <v>-890804480</v>
      </c>
      <c r="C2236">
        <v>1837</v>
      </c>
      <c r="D2236" t="s">
        <v>250</v>
      </c>
      <c r="E2236" t="s">
        <v>251</v>
      </c>
      <c r="F2236">
        <v>9695</v>
      </c>
      <c r="G2236" t="s">
        <v>267</v>
      </c>
      <c r="H2236" t="s">
        <v>268</v>
      </c>
      <c r="I2236">
        <v>427</v>
      </c>
      <c r="J2236" t="s">
        <v>475</v>
      </c>
      <c r="K2236" t="s">
        <v>476</v>
      </c>
      <c r="L2236">
        <v>2024</v>
      </c>
      <c r="M2236" t="s">
        <v>261</v>
      </c>
      <c r="N2236" t="s">
        <v>262</v>
      </c>
      <c r="O2236">
        <v>2024</v>
      </c>
      <c r="P2236" t="s">
        <v>261</v>
      </c>
      <c r="Q2236" t="s">
        <v>262</v>
      </c>
      <c r="R2236" t="s">
        <v>345</v>
      </c>
      <c r="S2236">
        <v>0</v>
      </c>
      <c r="U2236">
        <v>6</v>
      </c>
      <c r="IF2236">
        <v>2024</v>
      </c>
      <c r="IG2236" t="s">
        <v>261</v>
      </c>
      <c r="IH2236" t="s">
        <v>269</v>
      </c>
      <c r="IK2236">
        <v>-2</v>
      </c>
      <c r="IL2236" t="s">
        <v>257</v>
      </c>
      <c r="IM2236" t="s">
        <v>258</v>
      </c>
      <c r="IN2236" t="s">
        <v>509</v>
      </c>
      <c r="IP2236" t="s">
        <v>510</v>
      </c>
    </row>
    <row r="2237" spans="1:250" x14ac:dyDescent="0.25">
      <c r="A2237">
        <v>36342</v>
      </c>
      <c r="B2237">
        <v>-890804480</v>
      </c>
      <c r="C2237">
        <v>1837</v>
      </c>
      <c r="D2237" t="s">
        <v>250</v>
      </c>
      <c r="E2237" t="s">
        <v>251</v>
      </c>
      <c r="F2237">
        <v>9695</v>
      </c>
      <c r="G2237" t="s">
        <v>267</v>
      </c>
      <c r="H2237" t="s">
        <v>268</v>
      </c>
      <c r="I2237">
        <v>424</v>
      </c>
      <c r="J2237" t="s">
        <v>477</v>
      </c>
      <c r="K2237" t="s">
        <v>478</v>
      </c>
      <c r="L2237">
        <v>2024</v>
      </c>
      <c r="M2237" t="s">
        <v>261</v>
      </c>
      <c r="N2237" t="s">
        <v>262</v>
      </c>
      <c r="O2237">
        <v>2024</v>
      </c>
      <c r="P2237" t="s">
        <v>261</v>
      </c>
      <c r="Q2237" t="s">
        <v>262</v>
      </c>
      <c r="R2237" t="s">
        <v>345</v>
      </c>
      <c r="S2237">
        <v>0</v>
      </c>
      <c r="U2237">
        <v>6</v>
      </c>
      <c r="IF2237">
        <v>2024</v>
      </c>
      <c r="IG2237" t="s">
        <v>261</v>
      </c>
      <c r="IH2237" t="s">
        <v>269</v>
      </c>
      <c r="IK2237">
        <v>-2</v>
      </c>
      <c r="IL2237" t="s">
        <v>257</v>
      </c>
      <c r="IM2237" t="s">
        <v>258</v>
      </c>
      <c r="IN2237" t="s">
        <v>509</v>
      </c>
      <c r="IP2237" t="s">
        <v>510</v>
      </c>
    </row>
    <row r="2238" spans="1:250" x14ac:dyDescent="0.25">
      <c r="A2238">
        <v>36343</v>
      </c>
      <c r="B2238">
        <v>-890804480</v>
      </c>
      <c r="C2238">
        <v>1837</v>
      </c>
      <c r="D2238" t="s">
        <v>250</v>
      </c>
      <c r="E2238" t="s">
        <v>251</v>
      </c>
      <c r="F2238">
        <v>9695</v>
      </c>
      <c r="G2238" t="s">
        <v>267</v>
      </c>
      <c r="H2238" t="s">
        <v>268</v>
      </c>
      <c r="I2238">
        <v>422</v>
      </c>
      <c r="J2238" t="s">
        <v>479</v>
      </c>
      <c r="K2238" t="s">
        <v>480</v>
      </c>
      <c r="L2238">
        <v>2024</v>
      </c>
      <c r="M2238" t="s">
        <v>261</v>
      </c>
      <c r="N2238" t="s">
        <v>262</v>
      </c>
      <c r="O2238">
        <v>2024</v>
      </c>
      <c r="P2238" t="s">
        <v>261</v>
      </c>
      <c r="Q2238" t="s">
        <v>262</v>
      </c>
      <c r="R2238" t="s">
        <v>345</v>
      </c>
      <c r="S2238">
        <v>0</v>
      </c>
      <c r="U2238">
        <v>6</v>
      </c>
      <c r="IF2238">
        <v>2024</v>
      </c>
      <c r="IG2238" t="s">
        <v>261</v>
      </c>
      <c r="IH2238" t="s">
        <v>269</v>
      </c>
      <c r="IK2238">
        <v>-2</v>
      </c>
      <c r="IL2238" t="s">
        <v>257</v>
      </c>
      <c r="IM2238" t="s">
        <v>258</v>
      </c>
      <c r="IN2238" t="s">
        <v>509</v>
      </c>
      <c r="IP2238" t="s">
        <v>510</v>
      </c>
    </row>
    <row r="2239" spans="1:250" x14ac:dyDescent="0.25">
      <c r="A2239">
        <v>36344</v>
      </c>
      <c r="B2239">
        <v>-890804480</v>
      </c>
      <c r="C2239">
        <v>1837</v>
      </c>
      <c r="D2239" t="s">
        <v>250</v>
      </c>
      <c r="E2239" t="s">
        <v>251</v>
      </c>
      <c r="F2239">
        <v>9695</v>
      </c>
      <c r="G2239" t="s">
        <v>267</v>
      </c>
      <c r="H2239" t="s">
        <v>268</v>
      </c>
      <c r="I2239">
        <v>420</v>
      </c>
      <c r="J2239" t="s">
        <v>481</v>
      </c>
      <c r="K2239" t="s">
        <v>482</v>
      </c>
      <c r="L2239">
        <v>2024</v>
      </c>
      <c r="M2239" t="s">
        <v>261</v>
      </c>
      <c r="N2239" t="s">
        <v>262</v>
      </c>
      <c r="O2239">
        <v>2024</v>
      </c>
      <c r="P2239" t="s">
        <v>261</v>
      </c>
      <c r="Q2239" t="s">
        <v>262</v>
      </c>
      <c r="R2239" t="s">
        <v>345</v>
      </c>
      <c r="S2239">
        <v>0</v>
      </c>
      <c r="U2239">
        <v>6</v>
      </c>
      <c r="IF2239">
        <v>2024</v>
      </c>
      <c r="IG2239" t="s">
        <v>261</v>
      </c>
      <c r="IH2239" t="s">
        <v>269</v>
      </c>
      <c r="IK2239">
        <v>-2</v>
      </c>
      <c r="IL2239" t="s">
        <v>257</v>
      </c>
      <c r="IM2239" t="s">
        <v>258</v>
      </c>
      <c r="IN2239" t="s">
        <v>509</v>
      </c>
      <c r="IP2239" t="s">
        <v>510</v>
      </c>
    </row>
    <row r="2240" spans="1:250" x14ac:dyDescent="0.25">
      <c r="A2240">
        <v>36345</v>
      </c>
      <c r="B2240">
        <v>-890804480</v>
      </c>
      <c r="C2240">
        <v>1837</v>
      </c>
      <c r="D2240" t="s">
        <v>250</v>
      </c>
      <c r="E2240" t="s">
        <v>251</v>
      </c>
      <c r="F2240">
        <v>13794</v>
      </c>
      <c r="G2240" t="s">
        <v>264</v>
      </c>
      <c r="H2240" t="s">
        <v>265</v>
      </c>
      <c r="I2240">
        <v>422</v>
      </c>
      <c r="J2240" t="s">
        <v>479</v>
      </c>
      <c r="K2240" t="s">
        <v>480</v>
      </c>
      <c r="L2240">
        <v>2024</v>
      </c>
      <c r="M2240" t="s">
        <v>261</v>
      </c>
      <c r="N2240" t="s">
        <v>262</v>
      </c>
      <c r="O2240">
        <v>2024</v>
      </c>
      <c r="P2240" t="s">
        <v>261</v>
      </c>
      <c r="Q2240" t="s">
        <v>262</v>
      </c>
      <c r="R2240" t="s">
        <v>345</v>
      </c>
      <c r="S2240">
        <v>0</v>
      </c>
      <c r="U2240">
        <v>6</v>
      </c>
      <c r="IF2240">
        <v>2024</v>
      </c>
      <c r="IG2240" t="s">
        <v>261</v>
      </c>
      <c r="IH2240" t="s">
        <v>266</v>
      </c>
      <c r="IK2240">
        <v>-2</v>
      </c>
      <c r="IL2240" t="s">
        <v>257</v>
      </c>
      <c r="IM2240" t="s">
        <v>258</v>
      </c>
      <c r="IN2240" t="s">
        <v>511</v>
      </c>
      <c r="IP2240" t="s">
        <v>512</v>
      </c>
    </row>
    <row r="2241" spans="1:250" x14ac:dyDescent="0.25">
      <c r="A2241">
        <v>36346</v>
      </c>
      <c r="B2241">
        <v>-890804480</v>
      </c>
      <c r="C2241">
        <v>1837</v>
      </c>
      <c r="D2241" t="s">
        <v>250</v>
      </c>
      <c r="E2241" t="s">
        <v>251</v>
      </c>
      <c r="F2241">
        <v>1848</v>
      </c>
      <c r="G2241" t="s">
        <v>252</v>
      </c>
      <c r="H2241" t="s">
        <v>251</v>
      </c>
      <c r="I2241">
        <v>437</v>
      </c>
      <c r="J2241" t="s">
        <v>506</v>
      </c>
      <c r="K2241" t="s">
        <v>507</v>
      </c>
      <c r="L2241">
        <v>2024</v>
      </c>
      <c r="M2241" t="s">
        <v>261</v>
      </c>
      <c r="N2241" t="s">
        <v>262</v>
      </c>
      <c r="O2241">
        <v>2024</v>
      </c>
      <c r="P2241" t="s">
        <v>261</v>
      </c>
      <c r="Q2241" t="s">
        <v>262</v>
      </c>
      <c r="R2241" t="s">
        <v>345</v>
      </c>
      <c r="S2241">
        <v>0</v>
      </c>
      <c r="U2241">
        <v>6</v>
      </c>
      <c r="IF2241">
        <v>2024</v>
      </c>
      <c r="IG2241" t="s">
        <v>261</v>
      </c>
      <c r="IH2241" t="s">
        <v>256</v>
      </c>
      <c r="IK2241">
        <v>-2</v>
      </c>
      <c r="IL2241" t="s">
        <v>257</v>
      </c>
      <c r="IM2241" t="s">
        <v>258</v>
      </c>
      <c r="IN2241" t="s">
        <v>502</v>
      </c>
      <c r="IP2241" t="s">
        <v>508</v>
      </c>
    </row>
    <row r="2242" spans="1:250" x14ac:dyDescent="0.25">
      <c r="A2242">
        <v>36347</v>
      </c>
      <c r="B2242">
        <v>-890804480</v>
      </c>
      <c r="C2242">
        <v>1837</v>
      </c>
      <c r="D2242" t="s">
        <v>250</v>
      </c>
      <c r="E2242" t="s">
        <v>251</v>
      </c>
      <c r="F2242">
        <v>1848</v>
      </c>
      <c r="G2242" t="s">
        <v>252</v>
      </c>
      <c r="H2242" t="s">
        <v>251</v>
      </c>
      <c r="I2242">
        <v>436</v>
      </c>
      <c r="J2242" t="s">
        <v>504</v>
      </c>
      <c r="K2242" t="s">
        <v>505</v>
      </c>
      <c r="L2242">
        <v>2024</v>
      </c>
      <c r="M2242" t="s">
        <v>261</v>
      </c>
      <c r="N2242" t="s">
        <v>262</v>
      </c>
      <c r="O2242">
        <v>2024</v>
      </c>
      <c r="P2242" t="s">
        <v>261</v>
      </c>
      <c r="Q2242" t="s">
        <v>262</v>
      </c>
      <c r="R2242" t="s">
        <v>345</v>
      </c>
      <c r="S2242">
        <v>0</v>
      </c>
      <c r="U2242">
        <v>6</v>
      </c>
      <c r="IF2242">
        <v>2024</v>
      </c>
      <c r="IG2242" t="s">
        <v>261</v>
      </c>
      <c r="IH2242" t="s">
        <v>256</v>
      </c>
      <c r="IK2242">
        <v>-2</v>
      </c>
      <c r="IL2242" t="s">
        <v>257</v>
      </c>
      <c r="IM2242" t="s">
        <v>258</v>
      </c>
      <c r="IN2242" t="s">
        <v>502</v>
      </c>
      <c r="IP2242" t="s">
        <v>508</v>
      </c>
    </row>
    <row r="2243" spans="1:250" x14ac:dyDescent="0.25">
      <c r="A2243">
        <v>36348</v>
      </c>
      <c r="B2243">
        <v>-890804480</v>
      </c>
      <c r="C2243">
        <v>1837</v>
      </c>
      <c r="D2243" t="s">
        <v>250</v>
      </c>
      <c r="E2243" t="s">
        <v>251</v>
      </c>
      <c r="F2243">
        <v>1848</v>
      </c>
      <c r="G2243" t="s">
        <v>252</v>
      </c>
      <c r="H2243" t="s">
        <v>251</v>
      </c>
      <c r="I2243">
        <v>435</v>
      </c>
      <c r="J2243" t="s">
        <v>493</v>
      </c>
      <c r="K2243" t="s">
        <v>494</v>
      </c>
      <c r="L2243">
        <v>2024</v>
      </c>
      <c r="M2243" t="s">
        <v>261</v>
      </c>
      <c r="N2243" t="s">
        <v>262</v>
      </c>
      <c r="O2243">
        <v>2024</v>
      </c>
      <c r="P2243" t="s">
        <v>261</v>
      </c>
      <c r="Q2243" t="s">
        <v>262</v>
      </c>
      <c r="R2243" t="s">
        <v>345</v>
      </c>
      <c r="S2243">
        <v>0</v>
      </c>
      <c r="U2243">
        <v>6</v>
      </c>
      <c r="IF2243">
        <v>2024</v>
      </c>
      <c r="IG2243" t="s">
        <v>261</v>
      </c>
      <c r="IH2243" t="s">
        <v>256</v>
      </c>
      <c r="IK2243">
        <v>-2</v>
      </c>
      <c r="IL2243" t="s">
        <v>257</v>
      </c>
      <c r="IM2243" t="s">
        <v>258</v>
      </c>
      <c r="IN2243" t="s">
        <v>502</v>
      </c>
      <c r="IP2243" t="s">
        <v>508</v>
      </c>
    </row>
    <row r="2244" spans="1:250" x14ac:dyDescent="0.25">
      <c r="A2244">
        <v>36349</v>
      </c>
      <c r="B2244">
        <v>-890804480</v>
      </c>
      <c r="C2244">
        <v>1837</v>
      </c>
      <c r="D2244" t="s">
        <v>250</v>
      </c>
      <c r="E2244" t="s">
        <v>251</v>
      </c>
      <c r="F2244">
        <v>1848</v>
      </c>
      <c r="G2244" t="s">
        <v>252</v>
      </c>
      <c r="H2244" t="s">
        <v>251</v>
      </c>
      <c r="I2244">
        <v>431</v>
      </c>
      <c r="J2244" t="s">
        <v>495</v>
      </c>
      <c r="K2244" t="s">
        <v>496</v>
      </c>
      <c r="L2244">
        <v>2024</v>
      </c>
      <c r="M2244" t="s">
        <v>261</v>
      </c>
      <c r="N2244" t="s">
        <v>262</v>
      </c>
      <c r="O2244">
        <v>2024</v>
      </c>
      <c r="P2244" t="s">
        <v>261</v>
      </c>
      <c r="Q2244" t="s">
        <v>262</v>
      </c>
      <c r="R2244" t="s">
        <v>345</v>
      </c>
      <c r="S2244">
        <v>0</v>
      </c>
      <c r="U2244">
        <v>6</v>
      </c>
      <c r="IF2244">
        <v>2024</v>
      </c>
      <c r="IG2244" t="s">
        <v>261</v>
      </c>
      <c r="IH2244" t="s">
        <v>256</v>
      </c>
      <c r="IK2244">
        <v>-2</v>
      </c>
      <c r="IL2244" t="s">
        <v>257</v>
      </c>
      <c r="IM2244" t="s">
        <v>258</v>
      </c>
      <c r="IN2244" t="s">
        <v>502</v>
      </c>
      <c r="IP2244" t="s">
        <v>508</v>
      </c>
    </row>
    <row r="2245" spans="1:250" x14ac:dyDescent="0.25">
      <c r="A2245">
        <v>36350</v>
      </c>
      <c r="B2245">
        <v>-890804480</v>
      </c>
      <c r="C2245">
        <v>1837</v>
      </c>
      <c r="D2245" t="s">
        <v>250</v>
      </c>
      <c r="E2245" t="s">
        <v>251</v>
      </c>
      <c r="F2245">
        <v>1848</v>
      </c>
      <c r="G2245" t="s">
        <v>252</v>
      </c>
      <c r="H2245" t="s">
        <v>251</v>
      </c>
      <c r="I2245">
        <v>429</v>
      </c>
      <c r="J2245" t="s">
        <v>473</v>
      </c>
      <c r="K2245" t="s">
        <v>474</v>
      </c>
      <c r="L2245">
        <v>2024</v>
      </c>
      <c r="M2245" t="s">
        <v>261</v>
      </c>
      <c r="N2245" t="s">
        <v>262</v>
      </c>
      <c r="O2245">
        <v>2024</v>
      </c>
      <c r="P2245" t="s">
        <v>261</v>
      </c>
      <c r="Q2245" t="s">
        <v>262</v>
      </c>
      <c r="R2245" t="s">
        <v>345</v>
      </c>
      <c r="S2245">
        <v>0</v>
      </c>
      <c r="U2245">
        <v>6</v>
      </c>
      <c r="IF2245">
        <v>2024</v>
      </c>
      <c r="IG2245" t="s">
        <v>261</v>
      </c>
      <c r="IH2245" t="s">
        <v>256</v>
      </c>
      <c r="IK2245">
        <v>-2</v>
      </c>
      <c r="IL2245" t="s">
        <v>257</v>
      </c>
      <c r="IM2245" t="s">
        <v>258</v>
      </c>
      <c r="IN2245" t="s">
        <v>502</v>
      </c>
      <c r="IP2245" t="s">
        <v>508</v>
      </c>
    </row>
    <row r="2246" spans="1:250" x14ac:dyDescent="0.25">
      <c r="A2246">
        <v>36351</v>
      </c>
      <c r="B2246">
        <v>-890804480</v>
      </c>
      <c r="C2246">
        <v>1837</v>
      </c>
      <c r="D2246" t="s">
        <v>250</v>
      </c>
      <c r="E2246" t="s">
        <v>251</v>
      </c>
      <c r="F2246">
        <v>9695</v>
      </c>
      <c r="G2246" t="s">
        <v>267</v>
      </c>
      <c r="H2246" t="s">
        <v>268</v>
      </c>
      <c r="I2246">
        <v>431</v>
      </c>
      <c r="J2246" t="s">
        <v>495</v>
      </c>
      <c r="K2246" t="s">
        <v>496</v>
      </c>
      <c r="L2246">
        <v>2024</v>
      </c>
      <c r="M2246" t="s">
        <v>261</v>
      </c>
      <c r="N2246" t="s">
        <v>262</v>
      </c>
      <c r="O2246">
        <v>2024</v>
      </c>
      <c r="P2246" t="s">
        <v>261</v>
      </c>
      <c r="Q2246" t="s">
        <v>262</v>
      </c>
      <c r="R2246" t="s">
        <v>345</v>
      </c>
      <c r="S2246">
        <v>0</v>
      </c>
      <c r="U2246">
        <v>6</v>
      </c>
      <c r="IF2246">
        <v>2024</v>
      </c>
      <c r="IG2246" t="s">
        <v>261</v>
      </c>
      <c r="IH2246" t="s">
        <v>269</v>
      </c>
      <c r="IK2246">
        <v>-2</v>
      </c>
      <c r="IL2246" t="s">
        <v>257</v>
      </c>
      <c r="IM2246" t="s">
        <v>258</v>
      </c>
      <c r="IN2246" t="s">
        <v>509</v>
      </c>
      <c r="IP2246" t="s">
        <v>510</v>
      </c>
    </row>
    <row r="2247" spans="1:250" x14ac:dyDescent="0.25">
      <c r="A2247">
        <v>36352</v>
      </c>
      <c r="B2247">
        <v>-890804480</v>
      </c>
      <c r="C2247">
        <v>1837</v>
      </c>
      <c r="D2247" t="s">
        <v>250</v>
      </c>
      <c r="E2247" t="s">
        <v>251</v>
      </c>
      <c r="F2247">
        <v>1848</v>
      </c>
      <c r="G2247" t="s">
        <v>252</v>
      </c>
      <c r="H2247" t="s">
        <v>251</v>
      </c>
      <c r="I2247">
        <v>427</v>
      </c>
      <c r="J2247" t="s">
        <v>475</v>
      </c>
      <c r="K2247" t="s">
        <v>476</v>
      </c>
      <c r="L2247">
        <v>3549</v>
      </c>
      <c r="M2247" t="s">
        <v>272</v>
      </c>
      <c r="N2247" t="s">
        <v>273</v>
      </c>
      <c r="O2247">
        <v>3549</v>
      </c>
      <c r="P2247" t="s">
        <v>272</v>
      </c>
      <c r="Q2247" t="s">
        <v>273</v>
      </c>
      <c r="R2247" t="s">
        <v>345</v>
      </c>
      <c r="S2247">
        <v>0</v>
      </c>
      <c r="U2247">
        <v>6</v>
      </c>
      <c r="IF2247">
        <v>3549</v>
      </c>
      <c r="IG2247" t="s">
        <v>272</v>
      </c>
      <c r="IH2247" t="s">
        <v>256</v>
      </c>
      <c r="IK2247">
        <v>-2</v>
      </c>
      <c r="IL2247" t="s">
        <v>257</v>
      </c>
      <c r="IM2247" t="s">
        <v>258</v>
      </c>
      <c r="IN2247" t="s">
        <v>502</v>
      </c>
      <c r="IP2247" t="s">
        <v>513</v>
      </c>
    </row>
    <row r="2248" spans="1:250" x14ac:dyDescent="0.25">
      <c r="A2248">
        <v>36353</v>
      </c>
      <c r="B2248">
        <v>-890804480</v>
      </c>
      <c r="C2248">
        <v>1837</v>
      </c>
      <c r="D2248" t="s">
        <v>250</v>
      </c>
      <c r="E2248" t="s">
        <v>251</v>
      </c>
      <c r="F2248">
        <v>1848</v>
      </c>
      <c r="G2248" t="s">
        <v>252</v>
      </c>
      <c r="H2248" t="s">
        <v>251</v>
      </c>
      <c r="I2248">
        <v>424</v>
      </c>
      <c r="J2248" t="s">
        <v>477</v>
      </c>
      <c r="K2248" t="s">
        <v>478</v>
      </c>
      <c r="L2248">
        <v>3549</v>
      </c>
      <c r="M2248" t="s">
        <v>272</v>
      </c>
      <c r="N2248" t="s">
        <v>273</v>
      </c>
      <c r="O2248">
        <v>3549</v>
      </c>
      <c r="P2248" t="s">
        <v>272</v>
      </c>
      <c r="Q2248" t="s">
        <v>273</v>
      </c>
      <c r="R2248" t="s">
        <v>345</v>
      </c>
      <c r="S2248">
        <v>0</v>
      </c>
      <c r="U2248">
        <v>6</v>
      </c>
      <c r="IF2248">
        <v>3549</v>
      </c>
      <c r="IG2248" t="s">
        <v>272</v>
      </c>
      <c r="IH2248" t="s">
        <v>256</v>
      </c>
      <c r="IK2248">
        <v>-2</v>
      </c>
      <c r="IL2248" t="s">
        <v>257</v>
      </c>
      <c r="IM2248" t="s">
        <v>258</v>
      </c>
      <c r="IN2248" t="s">
        <v>502</v>
      </c>
      <c r="IP2248" t="s">
        <v>513</v>
      </c>
    </row>
    <row r="2249" spans="1:250" x14ac:dyDescent="0.25">
      <c r="A2249">
        <v>36354</v>
      </c>
      <c r="B2249">
        <v>-890804480</v>
      </c>
      <c r="C2249">
        <v>1837</v>
      </c>
      <c r="D2249" t="s">
        <v>250</v>
      </c>
      <c r="E2249" t="s">
        <v>251</v>
      </c>
      <c r="F2249">
        <v>1848</v>
      </c>
      <c r="G2249" t="s">
        <v>252</v>
      </c>
      <c r="H2249" t="s">
        <v>251</v>
      </c>
      <c r="I2249">
        <v>422</v>
      </c>
      <c r="J2249" t="s">
        <v>479</v>
      </c>
      <c r="K2249" t="s">
        <v>480</v>
      </c>
      <c r="L2249">
        <v>3549</v>
      </c>
      <c r="M2249" t="s">
        <v>272</v>
      </c>
      <c r="N2249" t="s">
        <v>273</v>
      </c>
      <c r="O2249">
        <v>3549</v>
      </c>
      <c r="P2249" t="s">
        <v>272</v>
      </c>
      <c r="Q2249" t="s">
        <v>273</v>
      </c>
      <c r="R2249" t="s">
        <v>345</v>
      </c>
      <c r="S2249">
        <v>0</v>
      </c>
      <c r="U2249">
        <v>6</v>
      </c>
      <c r="IF2249">
        <v>3549</v>
      </c>
      <c r="IG2249" t="s">
        <v>272</v>
      </c>
      <c r="IH2249" t="s">
        <v>256</v>
      </c>
      <c r="IK2249">
        <v>-2</v>
      </c>
      <c r="IL2249" t="s">
        <v>257</v>
      </c>
      <c r="IM2249" t="s">
        <v>258</v>
      </c>
      <c r="IN2249" t="s">
        <v>502</v>
      </c>
      <c r="IP2249" t="s">
        <v>513</v>
      </c>
    </row>
    <row r="2250" spans="1:250" x14ac:dyDescent="0.25">
      <c r="A2250">
        <v>36355</v>
      </c>
      <c r="B2250">
        <v>-890804480</v>
      </c>
      <c r="C2250">
        <v>1837</v>
      </c>
      <c r="D2250" t="s">
        <v>250</v>
      </c>
      <c r="E2250" t="s">
        <v>251</v>
      </c>
      <c r="F2250">
        <v>1848</v>
      </c>
      <c r="G2250" t="s">
        <v>252</v>
      </c>
      <c r="H2250" t="s">
        <v>251</v>
      </c>
      <c r="I2250">
        <v>420</v>
      </c>
      <c r="J2250" t="s">
        <v>481</v>
      </c>
      <c r="K2250" t="s">
        <v>482</v>
      </c>
      <c r="L2250">
        <v>3549</v>
      </c>
      <c r="M2250" t="s">
        <v>272</v>
      </c>
      <c r="N2250" t="s">
        <v>273</v>
      </c>
      <c r="O2250">
        <v>3549</v>
      </c>
      <c r="P2250" t="s">
        <v>272</v>
      </c>
      <c r="Q2250" t="s">
        <v>273</v>
      </c>
      <c r="R2250" t="s">
        <v>345</v>
      </c>
      <c r="S2250">
        <v>0</v>
      </c>
      <c r="U2250">
        <v>6</v>
      </c>
      <c r="IF2250">
        <v>3549</v>
      </c>
      <c r="IG2250" t="s">
        <v>272</v>
      </c>
      <c r="IH2250" t="s">
        <v>256</v>
      </c>
      <c r="IK2250">
        <v>-2</v>
      </c>
      <c r="IL2250" t="s">
        <v>257</v>
      </c>
      <c r="IM2250" t="s">
        <v>258</v>
      </c>
      <c r="IN2250" t="s">
        <v>502</v>
      </c>
      <c r="IP2250" t="s">
        <v>513</v>
      </c>
    </row>
    <row r="2251" spans="1:250" x14ac:dyDescent="0.25">
      <c r="A2251">
        <v>36356</v>
      </c>
      <c r="B2251">
        <v>-890804480</v>
      </c>
      <c r="C2251">
        <v>1837</v>
      </c>
      <c r="D2251" t="s">
        <v>250</v>
      </c>
      <c r="E2251" t="s">
        <v>251</v>
      </c>
      <c r="F2251">
        <v>1848</v>
      </c>
      <c r="G2251" t="s">
        <v>252</v>
      </c>
      <c r="H2251" t="s">
        <v>251</v>
      </c>
      <c r="I2251">
        <v>411</v>
      </c>
      <c r="J2251" t="s">
        <v>471</v>
      </c>
      <c r="K2251" t="s">
        <v>472</v>
      </c>
      <c r="L2251">
        <v>3549</v>
      </c>
      <c r="M2251" t="s">
        <v>272</v>
      </c>
      <c r="N2251" t="s">
        <v>273</v>
      </c>
      <c r="O2251">
        <v>3549</v>
      </c>
      <c r="P2251" t="s">
        <v>272</v>
      </c>
      <c r="Q2251" t="s">
        <v>273</v>
      </c>
      <c r="R2251" t="s">
        <v>345</v>
      </c>
      <c r="S2251">
        <v>0</v>
      </c>
      <c r="U2251">
        <v>6</v>
      </c>
      <c r="IF2251">
        <v>3549</v>
      </c>
      <c r="IG2251" t="s">
        <v>272</v>
      </c>
      <c r="IH2251" t="s">
        <v>256</v>
      </c>
      <c r="IK2251">
        <v>-2</v>
      </c>
      <c r="IL2251" t="s">
        <v>257</v>
      </c>
      <c r="IM2251" t="s">
        <v>258</v>
      </c>
      <c r="IN2251" t="s">
        <v>502</v>
      </c>
      <c r="IP2251" t="s">
        <v>513</v>
      </c>
    </row>
    <row r="2252" spans="1:250" x14ac:dyDescent="0.25">
      <c r="A2252">
        <v>36357</v>
      </c>
      <c r="B2252">
        <v>-890804480</v>
      </c>
      <c r="C2252">
        <v>1837</v>
      </c>
      <c r="D2252" t="s">
        <v>250</v>
      </c>
      <c r="E2252" t="s">
        <v>251</v>
      </c>
      <c r="F2252">
        <v>7057</v>
      </c>
      <c r="G2252" t="s">
        <v>270</v>
      </c>
      <c r="H2252" t="s">
        <v>271</v>
      </c>
      <c r="I2252">
        <v>411</v>
      </c>
      <c r="J2252" t="s">
        <v>471</v>
      </c>
      <c r="K2252" t="s">
        <v>472</v>
      </c>
      <c r="L2252">
        <v>3549</v>
      </c>
      <c r="M2252" t="s">
        <v>272</v>
      </c>
      <c r="N2252" t="s">
        <v>273</v>
      </c>
      <c r="O2252">
        <v>3549</v>
      </c>
      <c r="P2252" t="s">
        <v>272</v>
      </c>
      <c r="Q2252" t="s">
        <v>273</v>
      </c>
      <c r="R2252" t="s">
        <v>345</v>
      </c>
      <c r="S2252">
        <v>0</v>
      </c>
      <c r="U2252">
        <v>6</v>
      </c>
      <c r="IF2252">
        <v>3549</v>
      </c>
      <c r="IG2252" t="s">
        <v>272</v>
      </c>
      <c r="IH2252" t="s">
        <v>274</v>
      </c>
      <c r="IK2252">
        <v>-2</v>
      </c>
      <c r="IL2252" t="s">
        <v>257</v>
      </c>
      <c r="IM2252" t="s">
        <v>258</v>
      </c>
      <c r="IN2252" t="s">
        <v>514</v>
      </c>
      <c r="IP2252" t="s">
        <v>515</v>
      </c>
    </row>
    <row r="2253" spans="1:250" x14ac:dyDescent="0.25">
      <c r="A2253">
        <v>36358</v>
      </c>
      <c r="B2253">
        <v>-890804480</v>
      </c>
      <c r="C2253">
        <v>1837</v>
      </c>
      <c r="D2253" t="s">
        <v>250</v>
      </c>
      <c r="E2253" t="s">
        <v>251</v>
      </c>
      <c r="F2253">
        <v>7057</v>
      </c>
      <c r="G2253" t="s">
        <v>270</v>
      </c>
      <c r="H2253" t="s">
        <v>271</v>
      </c>
      <c r="I2253">
        <v>436</v>
      </c>
      <c r="J2253" t="s">
        <v>504</v>
      </c>
      <c r="K2253" t="s">
        <v>505</v>
      </c>
      <c r="L2253">
        <v>3549</v>
      </c>
      <c r="M2253" t="s">
        <v>272</v>
      </c>
      <c r="N2253" t="s">
        <v>273</v>
      </c>
      <c r="O2253">
        <v>3549</v>
      </c>
      <c r="P2253" t="s">
        <v>272</v>
      </c>
      <c r="Q2253" t="s">
        <v>273</v>
      </c>
      <c r="R2253" t="s">
        <v>345</v>
      </c>
      <c r="S2253">
        <v>0</v>
      </c>
      <c r="U2253">
        <v>6</v>
      </c>
      <c r="IF2253">
        <v>3549</v>
      </c>
      <c r="IG2253" t="s">
        <v>272</v>
      </c>
      <c r="IH2253" t="s">
        <v>274</v>
      </c>
      <c r="IK2253">
        <v>-2</v>
      </c>
      <c r="IL2253" t="s">
        <v>257</v>
      </c>
      <c r="IM2253" t="s">
        <v>258</v>
      </c>
      <c r="IN2253" t="s">
        <v>514</v>
      </c>
      <c r="IP2253" t="s">
        <v>515</v>
      </c>
    </row>
    <row r="2254" spans="1:250" x14ac:dyDescent="0.25">
      <c r="A2254">
        <v>36359</v>
      </c>
      <c r="B2254">
        <v>-890804480</v>
      </c>
      <c r="C2254">
        <v>1837</v>
      </c>
      <c r="D2254" t="s">
        <v>250</v>
      </c>
      <c r="E2254" t="s">
        <v>251</v>
      </c>
      <c r="F2254">
        <v>7057</v>
      </c>
      <c r="G2254" t="s">
        <v>270</v>
      </c>
      <c r="H2254" t="s">
        <v>271</v>
      </c>
      <c r="I2254">
        <v>435</v>
      </c>
      <c r="J2254" t="s">
        <v>493</v>
      </c>
      <c r="K2254" t="s">
        <v>494</v>
      </c>
      <c r="L2254">
        <v>3549</v>
      </c>
      <c r="M2254" t="s">
        <v>272</v>
      </c>
      <c r="N2254" t="s">
        <v>273</v>
      </c>
      <c r="O2254">
        <v>3549</v>
      </c>
      <c r="P2254" t="s">
        <v>272</v>
      </c>
      <c r="Q2254" t="s">
        <v>273</v>
      </c>
      <c r="R2254" t="s">
        <v>345</v>
      </c>
      <c r="S2254">
        <v>0</v>
      </c>
      <c r="U2254">
        <v>6</v>
      </c>
      <c r="IF2254">
        <v>3549</v>
      </c>
      <c r="IG2254" t="s">
        <v>272</v>
      </c>
      <c r="IH2254" t="s">
        <v>274</v>
      </c>
      <c r="IK2254">
        <v>-2</v>
      </c>
      <c r="IL2254" t="s">
        <v>257</v>
      </c>
      <c r="IM2254" t="s">
        <v>258</v>
      </c>
      <c r="IN2254" t="s">
        <v>514</v>
      </c>
      <c r="IP2254" t="s">
        <v>515</v>
      </c>
    </row>
    <row r="2255" spans="1:250" x14ac:dyDescent="0.25">
      <c r="A2255">
        <v>36360</v>
      </c>
      <c r="B2255">
        <v>-890804480</v>
      </c>
      <c r="C2255">
        <v>1837</v>
      </c>
      <c r="D2255" t="s">
        <v>250</v>
      </c>
      <c r="E2255" t="s">
        <v>251</v>
      </c>
      <c r="F2255">
        <v>7057</v>
      </c>
      <c r="G2255" t="s">
        <v>270</v>
      </c>
      <c r="H2255" t="s">
        <v>271</v>
      </c>
      <c r="I2255">
        <v>429</v>
      </c>
      <c r="J2255" t="s">
        <v>473</v>
      </c>
      <c r="K2255" t="s">
        <v>474</v>
      </c>
      <c r="L2255">
        <v>3549</v>
      </c>
      <c r="M2255" t="s">
        <v>272</v>
      </c>
      <c r="N2255" t="s">
        <v>273</v>
      </c>
      <c r="O2255">
        <v>3549</v>
      </c>
      <c r="P2255" t="s">
        <v>272</v>
      </c>
      <c r="Q2255" t="s">
        <v>273</v>
      </c>
      <c r="R2255" t="s">
        <v>345</v>
      </c>
      <c r="S2255">
        <v>0</v>
      </c>
      <c r="U2255">
        <v>6</v>
      </c>
      <c r="IF2255">
        <v>3549</v>
      </c>
      <c r="IG2255" t="s">
        <v>272</v>
      </c>
      <c r="IH2255" t="s">
        <v>274</v>
      </c>
      <c r="IK2255">
        <v>-2</v>
      </c>
      <c r="IL2255" t="s">
        <v>257</v>
      </c>
      <c r="IM2255" t="s">
        <v>258</v>
      </c>
      <c r="IN2255" t="s">
        <v>514</v>
      </c>
      <c r="IP2255" t="s">
        <v>515</v>
      </c>
    </row>
    <row r="2256" spans="1:250" x14ac:dyDescent="0.25">
      <c r="A2256">
        <v>36361</v>
      </c>
      <c r="B2256">
        <v>-890804480</v>
      </c>
      <c r="C2256">
        <v>1837</v>
      </c>
      <c r="D2256" t="s">
        <v>250</v>
      </c>
      <c r="E2256" t="s">
        <v>251</v>
      </c>
      <c r="F2256">
        <v>7057</v>
      </c>
      <c r="G2256" t="s">
        <v>270</v>
      </c>
      <c r="H2256" t="s">
        <v>271</v>
      </c>
      <c r="I2256">
        <v>427</v>
      </c>
      <c r="J2256" t="s">
        <v>475</v>
      </c>
      <c r="K2256" t="s">
        <v>476</v>
      </c>
      <c r="L2256">
        <v>3549</v>
      </c>
      <c r="M2256" t="s">
        <v>272</v>
      </c>
      <c r="N2256" t="s">
        <v>273</v>
      </c>
      <c r="O2256">
        <v>3549</v>
      </c>
      <c r="P2256" t="s">
        <v>272</v>
      </c>
      <c r="Q2256" t="s">
        <v>273</v>
      </c>
      <c r="R2256" t="s">
        <v>345</v>
      </c>
      <c r="S2256">
        <v>0</v>
      </c>
      <c r="U2256">
        <v>6</v>
      </c>
      <c r="IF2256">
        <v>3549</v>
      </c>
      <c r="IG2256" t="s">
        <v>272</v>
      </c>
      <c r="IH2256" t="s">
        <v>274</v>
      </c>
      <c r="IK2256">
        <v>-2</v>
      </c>
      <c r="IL2256" t="s">
        <v>257</v>
      </c>
      <c r="IM2256" t="s">
        <v>258</v>
      </c>
      <c r="IN2256" t="s">
        <v>514</v>
      </c>
      <c r="IP2256" t="s">
        <v>515</v>
      </c>
    </row>
    <row r="2257" spans="1:250" x14ac:dyDescent="0.25">
      <c r="A2257">
        <v>36362</v>
      </c>
      <c r="B2257">
        <v>-890804480</v>
      </c>
      <c r="C2257">
        <v>1837</v>
      </c>
      <c r="D2257" t="s">
        <v>250</v>
      </c>
      <c r="E2257" t="s">
        <v>251</v>
      </c>
      <c r="F2257">
        <v>7057</v>
      </c>
      <c r="G2257" t="s">
        <v>270</v>
      </c>
      <c r="H2257" t="s">
        <v>271</v>
      </c>
      <c r="I2257">
        <v>424</v>
      </c>
      <c r="J2257" t="s">
        <v>477</v>
      </c>
      <c r="K2257" t="s">
        <v>478</v>
      </c>
      <c r="L2257">
        <v>3549</v>
      </c>
      <c r="M2257" t="s">
        <v>272</v>
      </c>
      <c r="N2257" t="s">
        <v>273</v>
      </c>
      <c r="O2257">
        <v>3549</v>
      </c>
      <c r="P2257" t="s">
        <v>272</v>
      </c>
      <c r="Q2257" t="s">
        <v>273</v>
      </c>
      <c r="R2257" t="s">
        <v>345</v>
      </c>
      <c r="S2257">
        <v>0</v>
      </c>
      <c r="U2257">
        <v>6</v>
      </c>
      <c r="IF2257">
        <v>3549</v>
      </c>
      <c r="IG2257" t="s">
        <v>272</v>
      </c>
      <c r="IH2257" t="s">
        <v>274</v>
      </c>
      <c r="IK2257">
        <v>-2</v>
      </c>
      <c r="IL2257" t="s">
        <v>257</v>
      </c>
      <c r="IM2257" t="s">
        <v>258</v>
      </c>
      <c r="IN2257" t="s">
        <v>514</v>
      </c>
      <c r="IP2257" t="s">
        <v>515</v>
      </c>
    </row>
    <row r="2258" spans="1:250" x14ac:dyDescent="0.25">
      <c r="A2258">
        <v>36363</v>
      </c>
      <c r="B2258">
        <v>-890804480</v>
      </c>
      <c r="C2258">
        <v>1837</v>
      </c>
      <c r="D2258" t="s">
        <v>250</v>
      </c>
      <c r="E2258" t="s">
        <v>251</v>
      </c>
      <c r="F2258">
        <v>7057</v>
      </c>
      <c r="G2258" t="s">
        <v>270</v>
      </c>
      <c r="H2258" t="s">
        <v>271</v>
      </c>
      <c r="I2258">
        <v>422</v>
      </c>
      <c r="J2258" t="s">
        <v>479</v>
      </c>
      <c r="K2258" t="s">
        <v>480</v>
      </c>
      <c r="L2258">
        <v>3549</v>
      </c>
      <c r="M2258" t="s">
        <v>272</v>
      </c>
      <c r="N2258" t="s">
        <v>273</v>
      </c>
      <c r="O2258">
        <v>3549</v>
      </c>
      <c r="P2258" t="s">
        <v>272</v>
      </c>
      <c r="Q2258" t="s">
        <v>273</v>
      </c>
      <c r="R2258" t="s">
        <v>345</v>
      </c>
      <c r="S2258">
        <v>0</v>
      </c>
      <c r="U2258">
        <v>6</v>
      </c>
      <c r="IF2258">
        <v>3549</v>
      </c>
      <c r="IG2258" t="s">
        <v>272</v>
      </c>
      <c r="IH2258" t="s">
        <v>274</v>
      </c>
      <c r="IK2258">
        <v>-2</v>
      </c>
      <c r="IL2258" t="s">
        <v>257</v>
      </c>
      <c r="IM2258" t="s">
        <v>258</v>
      </c>
      <c r="IN2258" t="s">
        <v>514</v>
      </c>
      <c r="IP2258" t="s">
        <v>515</v>
      </c>
    </row>
    <row r="2259" spans="1:250" x14ac:dyDescent="0.25">
      <c r="A2259">
        <v>36364</v>
      </c>
      <c r="B2259">
        <v>-890804480</v>
      </c>
      <c r="C2259">
        <v>1837</v>
      </c>
      <c r="D2259" t="s">
        <v>250</v>
      </c>
      <c r="E2259" t="s">
        <v>251</v>
      </c>
      <c r="F2259">
        <v>7057</v>
      </c>
      <c r="G2259" t="s">
        <v>270</v>
      </c>
      <c r="H2259" t="s">
        <v>271</v>
      </c>
      <c r="I2259">
        <v>420</v>
      </c>
      <c r="J2259" t="s">
        <v>481</v>
      </c>
      <c r="K2259" t="s">
        <v>482</v>
      </c>
      <c r="L2259">
        <v>3549</v>
      </c>
      <c r="M2259" t="s">
        <v>272</v>
      </c>
      <c r="N2259" t="s">
        <v>273</v>
      </c>
      <c r="O2259">
        <v>3549</v>
      </c>
      <c r="P2259" t="s">
        <v>272</v>
      </c>
      <c r="Q2259" t="s">
        <v>273</v>
      </c>
      <c r="R2259" t="s">
        <v>345</v>
      </c>
      <c r="S2259">
        <v>0</v>
      </c>
      <c r="U2259">
        <v>6</v>
      </c>
      <c r="IF2259">
        <v>3549</v>
      </c>
      <c r="IG2259" t="s">
        <v>272</v>
      </c>
      <c r="IH2259" t="s">
        <v>274</v>
      </c>
      <c r="IK2259">
        <v>-2</v>
      </c>
      <c r="IL2259" t="s">
        <v>257</v>
      </c>
      <c r="IM2259" t="s">
        <v>258</v>
      </c>
      <c r="IN2259" t="s">
        <v>514</v>
      </c>
      <c r="IP2259" t="s">
        <v>515</v>
      </c>
    </row>
    <row r="2260" spans="1:250" x14ac:dyDescent="0.25">
      <c r="A2260">
        <v>36365</v>
      </c>
      <c r="B2260">
        <v>-890804480</v>
      </c>
      <c r="C2260">
        <v>1837</v>
      </c>
      <c r="D2260" t="s">
        <v>250</v>
      </c>
      <c r="E2260" t="s">
        <v>251</v>
      </c>
      <c r="F2260">
        <v>7057</v>
      </c>
      <c r="G2260" t="s">
        <v>270</v>
      </c>
      <c r="H2260" t="s">
        <v>271</v>
      </c>
      <c r="I2260">
        <v>437</v>
      </c>
      <c r="J2260" t="s">
        <v>506</v>
      </c>
      <c r="K2260" t="s">
        <v>507</v>
      </c>
      <c r="L2260">
        <v>3549</v>
      </c>
      <c r="M2260" t="s">
        <v>272</v>
      </c>
      <c r="N2260" t="s">
        <v>273</v>
      </c>
      <c r="O2260">
        <v>3549</v>
      </c>
      <c r="P2260" t="s">
        <v>272</v>
      </c>
      <c r="Q2260" t="s">
        <v>273</v>
      </c>
      <c r="R2260" t="s">
        <v>345</v>
      </c>
      <c r="S2260">
        <v>0</v>
      </c>
      <c r="U2260">
        <v>6</v>
      </c>
      <c r="IF2260">
        <v>3549</v>
      </c>
      <c r="IG2260" t="s">
        <v>272</v>
      </c>
      <c r="IH2260" t="s">
        <v>274</v>
      </c>
      <c r="IK2260">
        <v>-2</v>
      </c>
      <c r="IL2260" t="s">
        <v>257</v>
      </c>
      <c r="IM2260" t="s">
        <v>258</v>
      </c>
      <c r="IN2260" t="s">
        <v>514</v>
      </c>
      <c r="IP2260" t="s">
        <v>515</v>
      </c>
    </row>
    <row r="2261" spans="1:250" x14ac:dyDescent="0.25">
      <c r="A2261">
        <v>36366</v>
      </c>
      <c r="B2261">
        <v>-890804480</v>
      </c>
      <c r="C2261">
        <v>1837</v>
      </c>
      <c r="D2261" t="s">
        <v>250</v>
      </c>
      <c r="E2261" t="s">
        <v>251</v>
      </c>
      <c r="F2261">
        <v>1848</v>
      </c>
      <c r="G2261" t="s">
        <v>252</v>
      </c>
      <c r="H2261" t="s">
        <v>251</v>
      </c>
      <c r="I2261">
        <v>437</v>
      </c>
      <c r="J2261" t="s">
        <v>506</v>
      </c>
      <c r="K2261" t="s">
        <v>507</v>
      </c>
      <c r="L2261">
        <v>3549</v>
      </c>
      <c r="M2261" t="s">
        <v>272</v>
      </c>
      <c r="N2261" t="s">
        <v>273</v>
      </c>
      <c r="O2261">
        <v>3549</v>
      </c>
      <c r="P2261" t="s">
        <v>272</v>
      </c>
      <c r="Q2261" t="s">
        <v>273</v>
      </c>
      <c r="R2261" t="s">
        <v>345</v>
      </c>
      <c r="S2261">
        <v>0</v>
      </c>
      <c r="U2261">
        <v>6</v>
      </c>
      <c r="IF2261">
        <v>3549</v>
      </c>
      <c r="IG2261" t="s">
        <v>272</v>
      </c>
      <c r="IH2261" t="s">
        <v>256</v>
      </c>
      <c r="IK2261">
        <v>-2</v>
      </c>
      <c r="IL2261" t="s">
        <v>257</v>
      </c>
      <c r="IM2261" t="s">
        <v>258</v>
      </c>
      <c r="IN2261" t="s">
        <v>502</v>
      </c>
      <c r="IP2261" t="s">
        <v>513</v>
      </c>
    </row>
    <row r="2262" spans="1:250" x14ac:dyDescent="0.25">
      <c r="A2262">
        <v>36367</v>
      </c>
      <c r="B2262">
        <v>-890804480</v>
      </c>
      <c r="C2262">
        <v>1837</v>
      </c>
      <c r="D2262" t="s">
        <v>250</v>
      </c>
      <c r="E2262" t="s">
        <v>251</v>
      </c>
      <c r="F2262">
        <v>1848</v>
      </c>
      <c r="G2262" t="s">
        <v>252</v>
      </c>
      <c r="H2262" t="s">
        <v>251</v>
      </c>
      <c r="I2262">
        <v>436</v>
      </c>
      <c r="J2262" t="s">
        <v>504</v>
      </c>
      <c r="K2262" t="s">
        <v>505</v>
      </c>
      <c r="L2262">
        <v>3549</v>
      </c>
      <c r="M2262" t="s">
        <v>272</v>
      </c>
      <c r="N2262" t="s">
        <v>273</v>
      </c>
      <c r="O2262">
        <v>3549</v>
      </c>
      <c r="P2262" t="s">
        <v>272</v>
      </c>
      <c r="Q2262" t="s">
        <v>273</v>
      </c>
      <c r="R2262" t="s">
        <v>345</v>
      </c>
      <c r="S2262">
        <v>0</v>
      </c>
      <c r="U2262">
        <v>6</v>
      </c>
      <c r="IF2262">
        <v>3549</v>
      </c>
      <c r="IG2262" t="s">
        <v>272</v>
      </c>
      <c r="IH2262" t="s">
        <v>256</v>
      </c>
      <c r="IK2262">
        <v>-2</v>
      </c>
      <c r="IL2262" t="s">
        <v>257</v>
      </c>
      <c r="IM2262" t="s">
        <v>258</v>
      </c>
      <c r="IN2262" t="s">
        <v>502</v>
      </c>
      <c r="IP2262" t="s">
        <v>513</v>
      </c>
    </row>
    <row r="2263" spans="1:250" x14ac:dyDescent="0.25">
      <c r="A2263">
        <v>36368</v>
      </c>
      <c r="B2263">
        <v>-890804480</v>
      </c>
      <c r="C2263">
        <v>1837</v>
      </c>
      <c r="D2263" t="s">
        <v>250</v>
      </c>
      <c r="E2263" t="s">
        <v>251</v>
      </c>
      <c r="F2263">
        <v>1848</v>
      </c>
      <c r="G2263" t="s">
        <v>252</v>
      </c>
      <c r="H2263" t="s">
        <v>251</v>
      </c>
      <c r="I2263">
        <v>435</v>
      </c>
      <c r="J2263" t="s">
        <v>493</v>
      </c>
      <c r="K2263" t="s">
        <v>494</v>
      </c>
      <c r="L2263">
        <v>3549</v>
      </c>
      <c r="M2263" t="s">
        <v>272</v>
      </c>
      <c r="N2263" t="s">
        <v>273</v>
      </c>
      <c r="O2263">
        <v>3549</v>
      </c>
      <c r="P2263" t="s">
        <v>272</v>
      </c>
      <c r="Q2263" t="s">
        <v>273</v>
      </c>
      <c r="R2263" t="s">
        <v>345</v>
      </c>
      <c r="S2263">
        <v>0</v>
      </c>
      <c r="U2263">
        <v>6</v>
      </c>
      <c r="IF2263">
        <v>3549</v>
      </c>
      <c r="IG2263" t="s">
        <v>272</v>
      </c>
      <c r="IH2263" t="s">
        <v>256</v>
      </c>
      <c r="IK2263">
        <v>-2</v>
      </c>
      <c r="IL2263" t="s">
        <v>257</v>
      </c>
      <c r="IM2263" t="s">
        <v>258</v>
      </c>
      <c r="IN2263" t="s">
        <v>502</v>
      </c>
      <c r="IP2263" t="s">
        <v>513</v>
      </c>
    </row>
    <row r="2264" spans="1:250" x14ac:dyDescent="0.25">
      <c r="A2264">
        <v>36369</v>
      </c>
      <c r="B2264">
        <v>-890804480</v>
      </c>
      <c r="C2264">
        <v>1837</v>
      </c>
      <c r="D2264" t="s">
        <v>250</v>
      </c>
      <c r="E2264" t="s">
        <v>251</v>
      </c>
      <c r="F2264">
        <v>1848</v>
      </c>
      <c r="G2264" t="s">
        <v>252</v>
      </c>
      <c r="H2264" t="s">
        <v>251</v>
      </c>
      <c r="I2264">
        <v>431</v>
      </c>
      <c r="J2264" t="s">
        <v>495</v>
      </c>
      <c r="K2264" t="s">
        <v>496</v>
      </c>
      <c r="L2264">
        <v>3549</v>
      </c>
      <c r="M2264" t="s">
        <v>272</v>
      </c>
      <c r="N2264" t="s">
        <v>273</v>
      </c>
      <c r="O2264">
        <v>3549</v>
      </c>
      <c r="P2264" t="s">
        <v>272</v>
      </c>
      <c r="Q2264" t="s">
        <v>273</v>
      </c>
      <c r="R2264" t="s">
        <v>345</v>
      </c>
      <c r="S2264">
        <v>0</v>
      </c>
      <c r="U2264">
        <v>6</v>
      </c>
      <c r="IF2264">
        <v>3549</v>
      </c>
      <c r="IG2264" t="s">
        <v>272</v>
      </c>
      <c r="IH2264" t="s">
        <v>256</v>
      </c>
      <c r="IK2264">
        <v>-2</v>
      </c>
      <c r="IL2264" t="s">
        <v>257</v>
      </c>
      <c r="IM2264" t="s">
        <v>258</v>
      </c>
      <c r="IN2264" t="s">
        <v>502</v>
      </c>
      <c r="IP2264" t="s">
        <v>513</v>
      </c>
    </row>
    <row r="2265" spans="1:250" x14ac:dyDescent="0.25">
      <c r="A2265">
        <v>36370</v>
      </c>
      <c r="B2265">
        <v>-890804480</v>
      </c>
      <c r="C2265">
        <v>1837</v>
      </c>
      <c r="D2265" t="s">
        <v>250</v>
      </c>
      <c r="E2265" t="s">
        <v>251</v>
      </c>
      <c r="F2265">
        <v>1848</v>
      </c>
      <c r="G2265" t="s">
        <v>252</v>
      </c>
      <c r="H2265" t="s">
        <v>251</v>
      </c>
      <c r="I2265">
        <v>429</v>
      </c>
      <c r="J2265" t="s">
        <v>473</v>
      </c>
      <c r="K2265" t="s">
        <v>474</v>
      </c>
      <c r="L2265">
        <v>3549</v>
      </c>
      <c r="M2265" t="s">
        <v>272</v>
      </c>
      <c r="N2265" t="s">
        <v>273</v>
      </c>
      <c r="O2265">
        <v>3549</v>
      </c>
      <c r="P2265" t="s">
        <v>272</v>
      </c>
      <c r="Q2265" t="s">
        <v>273</v>
      </c>
      <c r="R2265" t="s">
        <v>345</v>
      </c>
      <c r="S2265">
        <v>0</v>
      </c>
      <c r="U2265">
        <v>6</v>
      </c>
      <c r="IF2265">
        <v>3549</v>
      </c>
      <c r="IG2265" t="s">
        <v>272</v>
      </c>
      <c r="IH2265" t="s">
        <v>256</v>
      </c>
      <c r="IK2265">
        <v>-2</v>
      </c>
      <c r="IL2265" t="s">
        <v>257</v>
      </c>
      <c r="IM2265" t="s">
        <v>258</v>
      </c>
      <c r="IN2265" t="s">
        <v>502</v>
      </c>
      <c r="IP2265" t="s">
        <v>513</v>
      </c>
    </row>
    <row r="2266" spans="1:250" x14ac:dyDescent="0.25">
      <c r="A2266">
        <v>36371</v>
      </c>
      <c r="B2266">
        <v>-890804480</v>
      </c>
      <c r="C2266">
        <v>1837</v>
      </c>
      <c r="D2266" t="s">
        <v>250</v>
      </c>
      <c r="E2266" t="s">
        <v>251</v>
      </c>
      <c r="F2266">
        <v>7057</v>
      </c>
      <c r="G2266" t="s">
        <v>270</v>
      </c>
      <c r="H2266" t="s">
        <v>271</v>
      </c>
      <c r="I2266">
        <v>431</v>
      </c>
      <c r="J2266" t="s">
        <v>495</v>
      </c>
      <c r="K2266" t="s">
        <v>496</v>
      </c>
      <c r="L2266">
        <v>3549</v>
      </c>
      <c r="M2266" t="s">
        <v>272</v>
      </c>
      <c r="N2266" t="s">
        <v>273</v>
      </c>
      <c r="O2266">
        <v>3549</v>
      </c>
      <c r="P2266" t="s">
        <v>272</v>
      </c>
      <c r="Q2266" t="s">
        <v>273</v>
      </c>
      <c r="R2266" t="s">
        <v>345</v>
      </c>
      <c r="S2266">
        <v>0</v>
      </c>
      <c r="U2266">
        <v>6</v>
      </c>
      <c r="IF2266">
        <v>3549</v>
      </c>
      <c r="IG2266" t="s">
        <v>272</v>
      </c>
      <c r="IH2266" t="s">
        <v>274</v>
      </c>
      <c r="IK2266">
        <v>-2</v>
      </c>
      <c r="IL2266" t="s">
        <v>257</v>
      </c>
      <c r="IM2266" t="s">
        <v>258</v>
      </c>
      <c r="IN2266" t="s">
        <v>514</v>
      </c>
      <c r="IP2266" t="s">
        <v>515</v>
      </c>
    </row>
    <row r="2267" spans="1:250" x14ac:dyDescent="0.25">
      <c r="A2267">
        <v>36372</v>
      </c>
      <c r="B2267">
        <v>-890804480</v>
      </c>
      <c r="C2267">
        <v>1837</v>
      </c>
      <c r="D2267" t="s">
        <v>250</v>
      </c>
      <c r="E2267" t="s">
        <v>251</v>
      </c>
      <c r="F2267">
        <v>1848</v>
      </c>
      <c r="G2267" t="s">
        <v>252</v>
      </c>
      <c r="H2267" t="s">
        <v>251</v>
      </c>
      <c r="I2267">
        <v>422</v>
      </c>
      <c r="J2267" t="s">
        <v>479</v>
      </c>
      <c r="K2267" t="s">
        <v>480</v>
      </c>
      <c r="L2267">
        <v>4070</v>
      </c>
      <c r="M2267" t="s">
        <v>275</v>
      </c>
      <c r="N2267" t="s">
        <v>276</v>
      </c>
      <c r="O2267">
        <v>4070</v>
      </c>
      <c r="P2267" t="s">
        <v>275</v>
      </c>
      <c r="Q2267" t="s">
        <v>276</v>
      </c>
      <c r="R2267" t="s">
        <v>345</v>
      </c>
      <c r="S2267">
        <v>0</v>
      </c>
      <c r="U2267">
        <v>6</v>
      </c>
      <c r="IF2267">
        <v>4070</v>
      </c>
      <c r="IG2267" t="s">
        <v>275</v>
      </c>
      <c r="IH2267" t="s">
        <v>256</v>
      </c>
      <c r="IK2267">
        <v>-2</v>
      </c>
      <c r="IL2267" t="s">
        <v>257</v>
      </c>
      <c r="IM2267" t="s">
        <v>258</v>
      </c>
      <c r="IN2267" t="s">
        <v>502</v>
      </c>
      <c r="IP2267" t="s">
        <v>516</v>
      </c>
    </row>
    <row r="2268" spans="1:250" x14ac:dyDescent="0.25">
      <c r="A2268">
        <v>36373</v>
      </c>
      <c r="B2268">
        <v>-890804480</v>
      </c>
      <c r="C2268">
        <v>1837</v>
      </c>
      <c r="D2268" t="s">
        <v>250</v>
      </c>
      <c r="E2268" t="s">
        <v>251</v>
      </c>
      <c r="F2268">
        <v>1848</v>
      </c>
      <c r="G2268" t="s">
        <v>252</v>
      </c>
      <c r="H2268" t="s">
        <v>251</v>
      </c>
      <c r="I2268">
        <v>420</v>
      </c>
      <c r="J2268" t="s">
        <v>481</v>
      </c>
      <c r="K2268" t="s">
        <v>482</v>
      </c>
      <c r="L2268">
        <v>4070</v>
      </c>
      <c r="M2268" t="s">
        <v>275</v>
      </c>
      <c r="N2268" t="s">
        <v>276</v>
      </c>
      <c r="O2268">
        <v>4070</v>
      </c>
      <c r="P2268" t="s">
        <v>275</v>
      </c>
      <c r="Q2268" t="s">
        <v>276</v>
      </c>
      <c r="R2268" t="s">
        <v>345</v>
      </c>
      <c r="S2268">
        <v>0</v>
      </c>
      <c r="U2268">
        <v>6</v>
      </c>
      <c r="IF2268">
        <v>4070</v>
      </c>
      <c r="IG2268" t="s">
        <v>275</v>
      </c>
      <c r="IH2268" t="s">
        <v>256</v>
      </c>
      <c r="IK2268">
        <v>-2</v>
      </c>
      <c r="IL2268" t="s">
        <v>257</v>
      </c>
      <c r="IM2268" t="s">
        <v>258</v>
      </c>
      <c r="IN2268" t="s">
        <v>502</v>
      </c>
      <c r="IP2268" t="s">
        <v>516</v>
      </c>
    </row>
    <row r="2269" spans="1:250" x14ac:dyDescent="0.25">
      <c r="A2269">
        <v>36374</v>
      </c>
      <c r="B2269">
        <v>-890804480</v>
      </c>
      <c r="C2269">
        <v>1837</v>
      </c>
      <c r="D2269" t="s">
        <v>250</v>
      </c>
      <c r="E2269" t="s">
        <v>251</v>
      </c>
      <c r="F2269">
        <v>1848</v>
      </c>
      <c r="G2269" t="s">
        <v>252</v>
      </c>
      <c r="H2269" t="s">
        <v>251</v>
      </c>
      <c r="I2269">
        <v>411</v>
      </c>
      <c r="J2269" t="s">
        <v>471</v>
      </c>
      <c r="K2269" t="s">
        <v>472</v>
      </c>
      <c r="L2269">
        <v>4070</v>
      </c>
      <c r="M2269" t="s">
        <v>275</v>
      </c>
      <c r="N2269" t="s">
        <v>276</v>
      </c>
      <c r="O2269">
        <v>4070</v>
      </c>
      <c r="P2269" t="s">
        <v>275</v>
      </c>
      <c r="Q2269" t="s">
        <v>276</v>
      </c>
      <c r="R2269" t="s">
        <v>345</v>
      </c>
      <c r="S2269">
        <v>0</v>
      </c>
      <c r="U2269">
        <v>6</v>
      </c>
      <c r="IF2269">
        <v>4070</v>
      </c>
      <c r="IG2269" t="s">
        <v>275</v>
      </c>
      <c r="IH2269" t="s">
        <v>256</v>
      </c>
      <c r="IK2269">
        <v>-2</v>
      </c>
      <c r="IL2269" t="s">
        <v>257</v>
      </c>
      <c r="IM2269" t="s">
        <v>258</v>
      </c>
      <c r="IN2269" t="s">
        <v>502</v>
      </c>
      <c r="IP2269" t="s">
        <v>516</v>
      </c>
    </row>
    <row r="2270" spans="1:250" x14ac:dyDescent="0.25">
      <c r="A2270">
        <v>36375</v>
      </c>
      <c r="B2270">
        <v>-890804480</v>
      </c>
      <c r="C2270">
        <v>1837</v>
      </c>
      <c r="D2270" t="s">
        <v>250</v>
      </c>
      <c r="E2270" t="s">
        <v>251</v>
      </c>
      <c r="F2270">
        <v>1848</v>
      </c>
      <c r="G2270" t="s">
        <v>252</v>
      </c>
      <c r="H2270" t="s">
        <v>251</v>
      </c>
      <c r="I2270">
        <v>436</v>
      </c>
      <c r="J2270" t="s">
        <v>504</v>
      </c>
      <c r="K2270" t="s">
        <v>505</v>
      </c>
      <c r="L2270">
        <v>4070</v>
      </c>
      <c r="M2270" t="s">
        <v>275</v>
      </c>
      <c r="N2270" t="s">
        <v>276</v>
      </c>
      <c r="O2270">
        <v>4070</v>
      </c>
      <c r="P2270" t="s">
        <v>275</v>
      </c>
      <c r="Q2270" t="s">
        <v>276</v>
      </c>
      <c r="R2270" t="s">
        <v>345</v>
      </c>
      <c r="S2270">
        <v>0</v>
      </c>
      <c r="U2270">
        <v>6</v>
      </c>
      <c r="IF2270">
        <v>4070</v>
      </c>
      <c r="IG2270" t="s">
        <v>275</v>
      </c>
      <c r="IH2270" t="s">
        <v>256</v>
      </c>
      <c r="IK2270">
        <v>-2</v>
      </c>
      <c r="IL2270" t="s">
        <v>257</v>
      </c>
      <c r="IM2270" t="s">
        <v>258</v>
      </c>
      <c r="IN2270" t="s">
        <v>502</v>
      </c>
      <c r="IP2270" t="s">
        <v>516</v>
      </c>
    </row>
    <row r="2271" spans="1:250" x14ac:dyDescent="0.25">
      <c r="A2271">
        <v>36376</v>
      </c>
      <c r="B2271">
        <v>-890804480</v>
      </c>
      <c r="C2271">
        <v>1837</v>
      </c>
      <c r="D2271" t="s">
        <v>250</v>
      </c>
      <c r="E2271" t="s">
        <v>251</v>
      </c>
      <c r="F2271">
        <v>1848</v>
      </c>
      <c r="G2271" t="s">
        <v>252</v>
      </c>
      <c r="H2271" t="s">
        <v>251</v>
      </c>
      <c r="I2271">
        <v>435</v>
      </c>
      <c r="J2271" t="s">
        <v>493</v>
      </c>
      <c r="K2271" t="s">
        <v>494</v>
      </c>
      <c r="L2271">
        <v>4070</v>
      </c>
      <c r="M2271" t="s">
        <v>275</v>
      </c>
      <c r="N2271" t="s">
        <v>276</v>
      </c>
      <c r="O2271">
        <v>4070</v>
      </c>
      <c r="P2271" t="s">
        <v>275</v>
      </c>
      <c r="Q2271" t="s">
        <v>276</v>
      </c>
      <c r="R2271" t="s">
        <v>345</v>
      </c>
      <c r="S2271">
        <v>0</v>
      </c>
      <c r="U2271">
        <v>6</v>
      </c>
      <c r="IF2271">
        <v>4070</v>
      </c>
      <c r="IG2271" t="s">
        <v>275</v>
      </c>
      <c r="IH2271" t="s">
        <v>256</v>
      </c>
      <c r="IK2271">
        <v>-2</v>
      </c>
      <c r="IL2271" t="s">
        <v>257</v>
      </c>
      <c r="IM2271" t="s">
        <v>258</v>
      </c>
      <c r="IN2271" t="s">
        <v>502</v>
      </c>
      <c r="IP2271" t="s">
        <v>516</v>
      </c>
    </row>
    <row r="2272" spans="1:250" x14ac:dyDescent="0.25">
      <c r="A2272">
        <v>36377</v>
      </c>
      <c r="B2272">
        <v>-890804480</v>
      </c>
      <c r="C2272">
        <v>1837</v>
      </c>
      <c r="D2272" t="s">
        <v>250</v>
      </c>
      <c r="E2272" t="s">
        <v>251</v>
      </c>
      <c r="F2272">
        <v>1848</v>
      </c>
      <c r="G2272" t="s">
        <v>252</v>
      </c>
      <c r="H2272" t="s">
        <v>251</v>
      </c>
      <c r="I2272">
        <v>431</v>
      </c>
      <c r="J2272" t="s">
        <v>495</v>
      </c>
      <c r="K2272" t="s">
        <v>496</v>
      </c>
      <c r="L2272">
        <v>4070</v>
      </c>
      <c r="M2272" t="s">
        <v>275</v>
      </c>
      <c r="N2272" t="s">
        <v>276</v>
      </c>
      <c r="O2272">
        <v>4070</v>
      </c>
      <c r="P2272" t="s">
        <v>275</v>
      </c>
      <c r="Q2272" t="s">
        <v>276</v>
      </c>
      <c r="R2272" t="s">
        <v>345</v>
      </c>
      <c r="S2272">
        <v>0</v>
      </c>
      <c r="U2272">
        <v>6</v>
      </c>
      <c r="IF2272">
        <v>4070</v>
      </c>
      <c r="IG2272" t="s">
        <v>275</v>
      </c>
      <c r="IH2272" t="s">
        <v>256</v>
      </c>
      <c r="IK2272">
        <v>-2</v>
      </c>
      <c r="IL2272" t="s">
        <v>257</v>
      </c>
      <c r="IM2272" t="s">
        <v>258</v>
      </c>
      <c r="IN2272" t="s">
        <v>502</v>
      </c>
      <c r="IP2272" t="s">
        <v>516</v>
      </c>
    </row>
    <row r="2273" spans="1:250" x14ac:dyDescent="0.25">
      <c r="A2273">
        <v>36378</v>
      </c>
      <c r="B2273">
        <v>-890804480</v>
      </c>
      <c r="C2273">
        <v>1837</v>
      </c>
      <c r="D2273" t="s">
        <v>250</v>
      </c>
      <c r="E2273" t="s">
        <v>251</v>
      </c>
      <c r="F2273">
        <v>1848</v>
      </c>
      <c r="G2273" t="s">
        <v>252</v>
      </c>
      <c r="H2273" t="s">
        <v>251</v>
      </c>
      <c r="I2273">
        <v>429</v>
      </c>
      <c r="J2273" t="s">
        <v>473</v>
      </c>
      <c r="K2273" t="s">
        <v>474</v>
      </c>
      <c r="L2273">
        <v>4070</v>
      </c>
      <c r="M2273" t="s">
        <v>275</v>
      </c>
      <c r="N2273" t="s">
        <v>276</v>
      </c>
      <c r="O2273">
        <v>4070</v>
      </c>
      <c r="P2273" t="s">
        <v>275</v>
      </c>
      <c r="Q2273" t="s">
        <v>276</v>
      </c>
      <c r="R2273" t="s">
        <v>345</v>
      </c>
      <c r="S2273">
        <v>0</v>
      </c>
      <c r="U2273">
        <v>6</v>
      </c>
      <c r="IF2273">
        <v>4070</v>
      </c>
      <c r="IG2273" t="s">
        <v>275</v>
      </c>
      <c r="IH2273" t="s">
        <v>256</v>
      </c>
      <c r="IK2273">
        <v>-2</v>
      </c>
      <c r="IL2273" t="s">
        <v>257</v>
      </c>
      <c r="IM2273" t="s">
        <v>258</v>
      </c>
      <c r="IN2273" t="s">
        <v>502</v>
      </c>
      <c r="IP2273" t="s">
        <v>516</v>
      </c>
    </row>
    <row r="2274" spans="1:250" x14ac:dyDescent="0.25">
      <c r="A2274">
        <v>36379</v>
      </c>
      <c r="B2274">
        <v>-890804480</v>
      </c>
      <c r="C2274">
        <v>1837</v>
      </c>
      <c r="D2274" t="s">
        <v>250</v>
      </c>
      <c r="E2274" t="s">
        <v>251</v>
      </c>
      <c r="F2274">
        <v>1848</v>
      </c>
      <c r="G2274" t="s">
        <v>252</v>
      </c>
      <c r="H2274" t="s">
        <v>251</v>
      </c>
      <c r="I2274">
        <v>427</v>
      </c>
      <c r="J2274" t="s">
        <v>475</v>
      </c>
      <c r="K2274" t="s">
        <v>476</v>
      </c>
      <c r="L2274">
        <v>4070</v>
      </c>
      <c r="M2274" t="s">
        <v>275</v>
      </c>
      <c r="N2274" t="s">
        <v>276</v>
      </c>
      <c r="O2274">
        <v>4070</v>
      </c>
      <c r="P2274" t="s">
        <v>275</v>
      </c>
      <c r="Q2274" t="s">
        <v>276</v>
      </c>
      <c r="R2274" t="s">
        <v>345</v>
      </c>
      <c r="S2274">
        <v>0</v>
      </c>
      <c r="U2274">
        <v>6</v>
      </c>
      <c r="IF2274">
        <v>4070</v>
      </c>
      <c r="IG2274" t="s">
        <v>275</v>
      </c>
      <c r="IH2274" t="s">
        <v>256</v>
      </c>
      <c r="IK2274">
        <v>-2</v>
      </c>
      <c r="IL2274" t="s">
        <v>257</v>
      </c>
      <c r="IM2274" t="s">
        <v>258</v>
      </c>
      <c r="IN2274" t="s">
        <v>502</v>
      </c>
      <c r="IP2274" t="s">
        <v>516</v>
      </c>
    </row>
    <row r="2275" spans="1:250" x14ac:dyDescent="0.25">
      <c r="A2275">
        <v>36380</v>
      </c>
      <c r="B2275">
        <v>-890804480</v>
      </c>
      <c r="C2275">
        <v>1837</v>
      </c>
      <c r="D2275" t="s">
        <v>250</v>
      </c>
      <c r="E2275" t="s">
        <v>251</v>
      </c>
      <c r="F2275">
        <v>1848</v>
      </c>
      <c r="G2275" t="s">
        <v>252</v>
      </c>
      <c r="H2275" t="s">
        <v>251</v>
      </c>
      <c r="I2275">
        <v>424</v>
      </c>
      <c r="J2275" t="s">
        <v>477</v>
      </c>
      <c r="K2275" t="s">
        <v>478</v>
      </c>
      <c r="L2275">
        <v>4070</v>
      </c>
      <c r="M2275" t="s">
        <v>275</v>
      </c>
      <c r="N2275" t="s">
        <v>276</v>
      </c>
      <c r="O2275">
        <v>4070</v>
      </c>
      <c r="P2275" t="s">
        <v>275</v>
      </c>
      <c r="Q2275" t="s">
        <v>276</v>
      </c>
      <c r="R2275" t="s">
        <v>345</v>
      </c>
      <c r="S2275">
        <v>0</v>
      </c>
      <c r="U2275">
        <v>6</v>
      </c>
      <c r="IF2275">
        <v>4070</v>
      </c>
      <c r="IG2275" t="s">
        <v>275</v>
      </c>
      <c r="IH2275" t="s">
        <v>256</v>
      </c>
      <c r="IK2275">
        <v>-2</v>
      </c>
      <c r="IL2275" t="s">
        <v>257</v>
      </c>
      <c r="IM2275" t="s">
        <v>258</v>
      </c>
      <c r="IN2275" t="s">
        <v>502</v>
      </c>
      <c r="IP2275" t="s">
        <v>516</v>
      </c>
    </row>
    <row r="2276" spans="1:250" x14ac:dyDescent="0.25">
      <c r="A2276">
        <v>36381</v>
      </c>
      <c r="B2276">
        <v>-890804480</v>
      </c>
      <c r="C2276">
        <v>1837</v>
      </c>
      <c r="D2276" t="s">
        <v>250</v>
      </c>
      <c r="E2276" t="s">
        <v>251</v>
      </c>
      <c r="F2276">
        <v>1848</v>
      </c>
      <c r="G2276" t="s">
        <v>252</v>
      </c>
      <c r="H2276" t="s">
        <v>251</v>
      </c>
      <c r="I2276">
        <v>437</v>
      </c>
      <c r="J2276" t="s">
        <v>506</v>
      </c>
      <c r="K2276" t="s">
        <v>507</v>
      </c>
      <c r="L2276">
        <v>4070</v>
      </c>
      <c r="M2276" t="s">
        <v>275</v>
      </c>
      <c r="N2276" t="s">
        <v>276</v>
      </c>
      <c r="O2276">
        <v>4070</v>
      </c>
      <c r="P2276" t="s">
        <v>275</v>
      </c>
      <c r="Q2276" t="s">
        <v>276</v>
      </c>
      <c r="R2276" t="s">
        <v>345</v>
      </c>
      <c r="S2276">
        <v>0</v>
      </c>
      <c r="U2276">
        <v>6</v>
      </c>
      <c r="IF2276">
        <v>4070</v>
      </c>
      <c r="IG2276" t="s">
        <v>275</v>
      </c>
      <c r="IH2276" t="s">
        <v>256</v>
      </c>
      <c r="IK2276">
        <v>-2</v>
      </c>
      <c r="IL2276" t="s">
        <v>257</v>
      </c>
      <c r="IM2276" t="s">
        <v>258</v>
      </c>
      <c r="IN2276" t="s">
        <v>502</v>
      </c>
      <c r="IP2276" t="s">
        <v>516</v>
      </c>
    </row>
    <row r="2277" spans="1:250" x14ac:dyDescent="0.25">
      <c r="A2277">
        <v>36382</v>
      </c>
      <c r="B2277">
        <v>-890804480</v>
      </c>
      <c r="C2277">
        <v>1837</v>
      </c>
      <c r="D2277" t="s">
        <v>250</v>
      </c>
      <c r="E2277" t="s">
        <v>251</v>
      </c>
      <c r="F2277">
        <v>5062</v>
      </c>
      <c r="G2277" t="s">
        <v>279</v>
      </c>
      <c r="H2277" t="s">
        <v>280</v>
      </c>
      <c r="I2277">
        <v>427</v>
      </c>
      <c r="J2277" t="s">
        <v>475</v>
      </c>
      <c r="K2277" t="s">
        <v>476</v>
      </c>
      <c r="L2277">
        <v>4994</v>
      </c>
      <c r="M2277" t="s">
        <v>277</v>
      </c>
      <c r="N2277" t="s">
        <v>278</v>
      </c>
      <c r="O2277">
        <v>4994</v>
      </c>
      <c r="P2277" t="s">
        <v>277</v>
      </c>
      <c r="Q2277" t="s">
        <v>278</v>
      </c>
      <c r="R2277" t="s">
        <v>345</v>
      </c>
      <c r="S2277">
        <v>0</v>
      </c>
      <c r="U2277">
        <v>6</v>
      </c>
      <c r="IF2277">
        <v>4994</v>
      </c>
      <c r="IG2277" t="s">
        <v>277</v>
      </c>
      <c r="IH2277" t="s">
        <v>281</v>
      </c>
      <c r="IK2277">
        <v>-2</v>
      </c>
      <c r="IL2277" t="s">
        <v>257</v>
      </c>
      <c r="IM2277" t="s">
        <v>258</v>
      </c>
      <c r="IN2277" t="s">
        <v>517</v>
      </c>
      <c r="IP2277" t="s">
        <v>518</v>
      </c>
    </row>
    <row r="2278" spans="1:250" x14ac:dyDescent="0.25">
      <c r="A2278">
        <v>36383</v>
      </c>
      <c r="B2278">
        <v>-890804480</v>
      </c>
      <c r="C2278">
        <v>1837</v>
      </c>
      <c r="D2278" t="s">
        <v>250</v>
      </c>
      <c r="E2278" t="s">
        <v>251</v>
      </c>
      <c r="F2278">
        <v>5062</v>
      </c>
      <c r="G2278" t="s">
        <v>279</v>
      </c>
      <c r="H2278" t="s">
        <v>280</v>
      </c>
      <c r="I2278">
        <v>424</v>
      </c>
      <c r="J2278" t="s">
        <v>477</v>
      </c>
      <c r="K2278" t="s">
        <v>478</v>
      </c>
      <c r="L2278">
        <v>4994</v>
      </c>
      <c r="M2278" t="s">
        <v>277</v>
      </c>
      <c r="N2278" t="s">
        <v>278</v>
      </c>
      <c r="O2278">
        <v>4994</v>
      </c>
      <c r="P2278" t="s">
        <v>277</v>
      </c>
      <c r="Q2278" t="s">
        <v>278</v>
      </c>
      <c r="R2278" t="s">
        <v>345</v>
      </c>
      <c r="S2278">
        <v>0</v>
      </c>
      <c r="U2278">
        <v>6</v>
      </c>
      <c r="IF2278">
        <v>4994</v>
      </c>
      <c r="IG2278" t="s">
        <v>277</v>
      </c>
      <c r="IH2278" t="s">
        <v>281</v>
      </c>
      <c r="IK2278">
        <v>-2</v>
      </c>
      <c r="IL2278" t="s">
        <v>257</v>
      </c>
      <c r="IM2278" t="s">
        <v>258</v>
      </c>
      <c r="IN2278" t="s">
        <v>517</v>
      </c>
      <c r="IP2278" t="s">
        <v>518</v>
      </c>
    </row>
    <row r="2279" spans="1:250" x14ac:dyDescent="0.25">
      <c r="A2279">
        <v>36384</v>
      </c>
      <c r="B2279">
        <v>-890804480</v>
      </c>
      <c r="C2279">
        <v>1837</v>
      </c>
      <c r="D2279" t="s">
        <v>250</v>
      </c>
      <c r="E2279" t="s">
        <v>251</v>
      </c>
      <c r="F2279">
        <v>5062</v>
      </c>
      <c r="G2279" t="s">
        <v>279</v>
      </c>
      <c r="H2279" t="s">
        <v>280</v>
      </c>
      <c r="I2279">
        <v>422</v>
      </c>
      <c r="J2279" t="s">
        <v>479</v>
      </c>
      <c r="K2279" t="s">
        <v>480</v>
      </c>
      <c r="L2279">
        <v>4994</v>
      </c>
      <c r="M2279" t="s">
        <v>277</v>
      </c>
      <c r="N2279" t="s">
        <v>278</v>
      </c>
      <c r="O2279">
        <v>4994</v>
      </c>
      <c r="P2279" t="s">
        <v>277</v>
      </c>
      <c r="Q2279" t="s">
        <v>278</v>
      </c>
      <c r="R2279" t="s">
        <v>345</v>
      </c>
      <c r="S2279">
        <v>0</v>
      </c>
      <c r="U2279">
        <v>6</v>
      </c>
      <c r="IF2279">
        <v>4994</v>
      </c>
      <c r="IG2279" t="s">
        <v>277</v>
      </c>
      <c r="IH2279" t="s">
        <v>281</v>
      </c>
      <c r="IK2279">
        <v>-2</v>
      </c>
      <c r="IL2279" t="s">
        <v>257</v>
      </c>
      <c r="IM2279" t="s">
        <v>258</v>
      </c>
      <c r="IN2279" t="s">
        <v>517</v>
      </c>
      <c r="IP2279" t="s">
        <v>518</v>
      </c>
    </row>
    <row r="2280" spans="1:250" x14ac:dyDescent="0.25">
      <c r="A2280">
        <v>36385</v>
      </c>
      <c r="B2280">
        <v>-890804480</v>
      </c>
      <c r="C2280">
        <v>1837</v>
      </c>
      <c r="D2280" t="s">
        <v>250</v>
      </c>
      <c r="E2280" t="s">
        <v>251</v>
      </c>
      <c r="F2280">
        <v>5062</v>
      </c>
      <c r="G2280" t="s">
        <v>279</v>
      </c>
      <c r="H2280" t="s">
        <v>280</v>
      </c>
      <c r="I2280">
        <v>420</v>
      </c>
      <c r="J2280" t="s">
        <v>481</v>
      </c>
      <c r="K2280" t="s">
        <v>482</v>
      </c>
      <c r="L2280">
        <v>4994</v>
      </c>
      <c r="M2280" t="s">
        <v>277</v>
      </c>
      <c r="N2280" t="s">
        <v>278</v>
      </c>
      <c r="O2280">
        <v>4994</v>
      </c>
      <c r="P2280" t="s">
        <v>277</v>
      </c>
      <c r="Q2280" t="s">
        <v>278</v>
      </c>
      <c r="R2280" t="s">
        <v>345</v>
      </c>
      <c r="S2280">
        <v>0</v>
      </c>
      <c r="U2280">
        <v>6</v>
      </c>
      <c r="IF2280">
        <v>4994</v>
      </c>
      <c r="IG2280" t="s">
        <v>277</v>
      </c>
      <c r="IH2280" t="s">
        <v>281</v>
      </c>
      <c r="IK2280">
        <v>-2</v>
      </c>
      <c r="IL2280" t="s">
        <v>257</v>
      </c>
      <c r="IM2280" t="s">
        <v>258</v>
      </c>
      <c r="IN2280" t="s">
        <v>517</v>
      </c>
      <c r="IP2280" t="s">
        <v>518</v>
      </c>
    </row>
    <row r="2281" spans="1:250" x14ac:dyDescent="0.25">
      <c r="A2281">
        <v>36386</v>
      </c>
      <c r="B2281">
        <v>-890804480</v>
      </c>
      <c r="C2281">
        <v>1837</v>
      </c>
      <c r="D2281" t="s">
        <v>250</v>
      </c>
      <c r="E2281" t="s">
        <v>251</v>
      </c>
      <c r="F2281">
        <v>5062</v>
      </c>
      <c r="G2281" t="s">
        <v>279</v>
      </c>
      <c r="H2281" t="s">
        <v>280</v>
      </c>
      <c r="I2281">
        <v>411</v>
      </c>
      <c r="J2281" t="s">
        <v>471</v>
      </c>
      <c r="K2281" t="s">
        <v>472</v>
      </c>
      <c r="L2281">
        <v>4994</v>
      </c>
      <c r="M2281" t="s">
        <v>277</v>
      </c>
      <c r="N2281" t="s">
        <v>278</v>
      </c>
      <c r="O2281">
        <v>4994</v>
      </c>
      <c r="P2281" t="s">
        <v>277</v>
      </c>
      <c r="Q2281" t="s">
        <v>278</v>
      </c>
      <c r="R2281" t="s">
        <v>345</v>
      </c>
      <c r="S2281">
        <v>0</v>
      </c>
      <c r="U2281">
        <v>6</v>
      </c>
      <c r="IF2281">
        <v>4994</v>
      </c>
      <c r="IG2281" t="s">
        <v>277</v>
      </c>
      <c r="IH2281" t="s">
        <v>281</v>
      </c>
      <c r="IK2281">
        <v>-2</v>
      </c>
      <c r="IL2281" t="s">
        <v>257</v>
      </c>
      <c r="IM2281" t="s">
        <v>258</v>
      </c>
      <c r="IN2281" t="s">
        <v>517</v>
      </c>
      <c r="IP2281" t="s">
        <v>518</v>
      </c>
    </row>
    <row r="2282" spans="1:250" x14ac:dyDescent="0.25">
      <c r="A2282">
        <v>36387</v>
      </c>
      <c r="B2282">
        <v>-890804480</v>
      </c>
      <c r="C2282">
        <v>1837</v>
      </c>
      <c r="D2282" t="s">
        <v>250</v>
      </c>
      <c r="E2282" t="s">
        <v>251</v>
      </c>
      <c r="F2282">
        <v>7057</v>
      </c>
      <c r="G2282" t="s">
        <v>270</v>
      </c>
      <c r="H2282" t="s">
        <v>271</v>
      </c>
      <c r="I2282">
        <v>411</v>
      </c>
      <c r="J2282" t="s">
        <v>471</v>
      </c>
      <c r="K2282" t="s">
        <v>472</v>
      </c>
      <c r="L2282">
        <v>4994</v>
      </c>
      <c r="M2282" t="s">
        <v>277</v>
      </c>
      <c r="N2282" t="s">
        <v>278</v>
      </c>
      <c r="O2282">
        <v>4994</v>
      </c>
      <c r="P2282" t="s">
        <v>277</v>
      </c>
      <c r="Q2282" t="s">
        <v>278</v>
      </c>
      <c r="R2282" t="s">
        <v>345</v>
      </c>
      <c r="S2282">
        <v>0</v>
      </c>
      <c r="U2282">
        <v>6</v>
      </c>
      <c r="IF2282">
        <v>4994</v>
      </c>
      <c r="IG2282" t="s">
        <v>277</v>
      </c>
      <c r="IH2282" t="s">
        <v>274</v>
      </c>
      <c r="IK2282">
        <v>-2</v>
      </c>
      <c r="IL2282" t="s">
        <v>257</v>
      </c>
      <c r="IM2282" t="s">
        <v>258</v>
      </c>
      <c r="IN2282" t="s">
        <v>514</v>
      </c>
      <c r="IP2282" t="s">
        <v>519</v>
      </c>
    </row>
    <row r="2283" spans="1:250" x14ac:dyDescent="0.25">
      <c r="A2283">
        <v>36388</v>
      </c>
      <c r="B2283">
        <v>-890804480</v>
      </c>
      <c r="C2283">
        <v>1837</v>
      </c>
      <c r="D2283" t="s">
        <v>250</v>
      </c>
      <c r="E2283" t="s">
        <v>251</v>
      </c>
      <c r="F2283">
        <v>7057</v>
      </c>
      <c r="G2283" t="s">
        <v>270</v>
      </c>
      <c r="H2283" t="s">
        <v>271</v>
      </c>
      <c r="I2283">
        <v>436</v>
      </c>
      <c r="J2283" t="s">
        <v>504</v>
      </c>
      <c r="K2283" t="s">
        <v>505</v>
      </c>
      <c r="L2283">
        <v>4994</v>
      </c>
      <c r="M2283" t="s">
        <v>277</v>
      </c>
      <c r="N2283" t="s">
        <v>278</v>
      </c>
      <c r="O2283">
        <v>4994</v>
      </c>
      <c r="P2283" t="s">
        <v>277</v>
      </c>
      <c r="Q2283" t="s">
        <v>278</v>
      </c>
      <c r="R2283" t="s">
        <v>345</v>
      </c>
      <c r="S2283">
        <v>0</v>
      </c>
      <c r="U2283">
        <v>6</v>
      </c>
      <c r="IF2283">
        <v>4994</v>
      </c>
      <c r="IG2283" t="s">
        <v>277</v>
      </c>
      <c r="IH2283" t="s">
        <v>274</v>
      </c>
      <c r="IK2283">
        <v>-2</v>
      </c>
      <c r="IL2283" t="s">
        <v>257</v>
      </c>
      <c r="IM2283" t="s">
        <v>258</v>
      </c>
      <c r="IN2283" t="s">
        <v>514</v>
      </c>
      <c r="IP2283" t="s">
        <v>519</v>
      </c>
    </row>
    <row r="2284" spans="1:250" x14ac:dyDescent="0.25">
      <c r="A2284">
        <v>36389</v>
      </c>
      <c r="B2284">
        <v>-890804480</v>
      </c>
      <c r="C2284">
        <v>1837</v>
      </c>
      <c r="D2284" t="s">
        <v>250</v>
      </c>
      <c r="E2284" t="s">
        <v>251</v>
      </c>
      <c r="F2284">
        <v>7057</v>
      </c>
      <c r="G2284" t="s">
        <v>270</v>
      </c>
      <c r="H2284" t="s">
        <v>271</v>
      </c>
      <c r="I2284">
        <v>435</v>
      </c>
      <c r="J2284" t="s">
        <v>493</v>
      </c>
      <c r="K2284" t="s">
        <v>494</v>
      </c>
      <c r="L2284">
        <v>4994</v>
      </c>
      <c r="M2284" t="s">
        <v>277</v>
      </c>
      <c r="N2284" t="s">
        <v>278</v>
      </c>
      <c r="O2284">
        <v>4994</v>
      </c>
      <c r="P2284" t="s">
        <v>277</v>
      </c>
      <c r="Q2284" t="s">
        <v>278</v>
      </c>
      <c r="R2284" t="s">
        <v>345</v>
      </c>
      <c r="S2284">
        <v>0</v>
      </c>
      <c r="U2284">
        <v>6</v>
      </c>
      <c r="IF2284">
        <v>4994</v>
      </c>
      <c r="IG2284" t="s">
        <v>277</v>
      </c>
      <c r="IH2284" t="s">
        <v>274</v>
      </c>
      <c r="IK2284">
        <v>-2</v>
      </c>
      <c r="IL2284" t="s">
        <v>257</v>
      </c>
      <c r="IM2284" t="s">
        <v>258</v>
      </c>
      <c r="IN2284" t="s">
        <v>514</v>
      </c>
      <c r="IP2284" t="s">
        <v>519</v>
      </c>
    </row>
    <row r="2285" spans="1:250" x14ac:dyDescent="0.25">
      <c r="A2285">
        <v>36390</v>
      </c>
      <c r="B2285">
        <v>-890804480</v>
      </c>
      <c r="C2285">
        <v>1837</v>
      </c>
      <c r="D2285" t="s">
        <v>250</v>
      </c>
      <c r="E2285" t="s">
        <v>251</v>
      </c>
      <c r="F2285">
        <v>7057</v>
      </c>
      <c r="G2285" t="s">
        <v>270</v>
      </c>
      <c r="H2285" t="s">
        <v>271</v>
      </c>
      <c r="I2285">
        <v>429</v>
      </c>
      <c r="J2285" t="s">
        <v>473</v>
      </c>
      <c r="K2285" t="s">
        <v>474</v>
      </c>
      <c r="L2285">
        <v>4994</v>
      </c>
      <c r="M2285" t="s">
        <v>277</v>
      </c>
      <c r="N2285" t="s">
        <v>278</v>
      </c>
      <c r="O2285">
        <v>4994</v>
      </c>
      <c r="P2285" t="s">
        <v>277</v>
      </c>
      <c r="Q2285" t="s">
        <v>278</v>
      </c>
      <c r="R2285" t="s">
        <v>345</v>
      </c>
      <c r="S2285">
        <v>0</v>
      </c>
      <c r="U2285">
        <v>6</v>
      </c>
      <c r="IF2285">
        <v>4994</v>
      </c>
      <c r="IG2285" t="s">
        <v>277</v>
      </c>
      <c r="IH2285" t="s">
        <v>274</v>
      </c>
      <c r="IK2285">
        <v>-2</v>
      </c>
      <c r="IL2285" t="s">
        <v>257</v>
      </c>
      <c r="IM2285" t="s">
        <v>258</v>
      </c>
      <c r="IN2285" t="s">
        <v>514</v>
      </c>
      <c r="IP2285" t="s">
        <v>519</v>
      </c>
    </row>
    <row r="2286" spans="1:250" x14ac:dyDescent="0.25">
      <c r="A2286">
        <v>36391</v>
      </c>
      <c r="B2286">
        <v>-890804480</v>
      </c>
      <c r="C2286">
        <v>1837</v>
      </c>
      <c r="D2286" t="s">
        <v>250</v>
      </c>
      <c r="E2286" t="s">
        <v>251</v>
      </c>
      <c r="F2286">
        <v>7057</v>
      </c>
      <c r="G2286" t="s">
        <v>270</v>
      </c>
      <c r="H2286" t="s">
        <v>271</v>
      </c>
      <c r="I2286">
        <v>427</v>
      </c>
      <c r="J2286" t="s">
        <v>475</v>
      </c>
      <c r="K2286" t="s">
        <v>476</v>
      </c>
      <c r="L2286">
        <v>4994</v>
      </c>
      <c r="M2286" t="s">
        <v>277</v>
      </c>
      <c r="N2286" t="s">
        <v>278</v>
      </c>
      <c r="O2286">
        <v>4994</v>
      </c>
      <c r="P2286" t="s">
        <v>277</v>
      </c>
      <c r="Q2286" t="s">
        <v>278</v>
      </c>
      <c r="R2286" t="s">
        <v>345</v>
      </c>
      <c r="S2286">
        <v>0</v>
      </c>
      <c r="U2286">
        <v>6</v>
      </c>
      <c r="IF2286">
        <v>4994</v>
      </c>
      <c r="IG2286" t="s">
        <v>277</v>
      </c>
      <c r="IH2286" t="s">
        <v>274</v>
      </c>
      <c r="IK2286">
        <v>-2</v>
      </c>
      <c r="IL2286" t="s">
        <v>257</v>
      </c>
      <c r="IM2286" t="s">
        <v>258</v>
      </c>
      <c r="IN2286" t="s">
        <v>514</v>
      </c>
      <c r="IP2286" t="s">
        <v>519</v>
      </c>
    </row>
    <row r="2287" spans="1:250" x14ac:dyDescent="0.25">
      <c r="A2287">
        <v>36392</v>
      </c>
      <c r="B2287">
        <v>-890804480</v>
      </c>
      <c r="C2287">
        <v>1837</v>
      </c>
      <c r="D2287" t="s">
        <v>250</v>
      </c>
      <c r="E2287" t="s">
        <v>251</v>
      </c>
      <c r="F2287">
        <v>7057</v>
      </c>
      <c r="G2287" t="s">
        <v>270</v>
      </c>
      <c r="H2287" t="s">
        <v>271</v>
      </c>
      <c r="I2287">
        <v>424</v>
      </c>
      <c r="J2287" t="s">
        <v>477</v>
      </c>
      <c r="K2287" t="s">
        <v>478</v>
      </c>
      <c r="L2287">
        <v>4994</v>
      </c>
      <c r="M2287" t="s">
        <v>277</v>
      </c>
      <c r="N2287" t="s">
        <v>278</v>
      </c>
      <c r="O2287">
        <v>4994</v>
      </c>
      <c r="P2287" t="s">
        <v>277</v>
      </c>
      <c r="Q2287" t="s">
        <v>278</v>
      </c>
      <c r="R2287" t="s">
        <v>345</v>
      </c>
      <c r="S2287">
        <v>0</v>
      </c>
      <c r="U2287">
        <v>6</v>
      </c>
      <c r="IF2287">
        <v>4994</v>
      </c>
      <c r="IG2287" t="s">
        <v>277</v>
      </c>
      <c r="IH2287" t="s">
        <v>274</v>
      </c>
      <c r="IK2287">
        <v>-2</v>
      </c>
      <c r="IL2287" t="s">
        <v>257</v>
      </c>
      <c r="IM2287" t="s">
        <v>258</v>
      </c>
      <c r="IN2287" t="s">
        <v>514</v>
      </c>
      <c r="IP2287" t="s">
        <v>519</v>
      </c>
    </row>
    <row r="2288" spans="1:250" x14ac:dyDescent="0.25">
      <c r="A2288">
        <v>36393</v>
      </c>
      <c r="B2288">
        <v>-890804480</v>
      </c>
      <c r="C2288">
        <v>1837</v>
      </c>
      <c r="D2288" t="s">
        <v>250</v>
      </c>
      <c r="E2288" t="s">
        <v>251</v>
      </c>
      <c r="F2288">
        <v>7057</v>
      </c>
      <c r="G2288" t="s">
        <v>270</v>
      </c>
      <c r="H2288" t="s">
        <v>271</v>
      </c>
      <c r="I2288">
        <v>422</v>
      </c>
      <c r="J2288" t="s">
        <v>479</v>
      </c>
      <c r="K2288" t="s">
        <v>480</v>
      </c>
      <c r="L2288">
        <v>4994</v>
      </c>
      <c r="M2288" t="s">
        <v>277</v>
      </c>
      <c r="N2288" t="s">
        <v>278</v>
      </c>
      <c r="O2288">
        <v>4994</v>
      </c>
      <c r="P2288" t="s">
        <v>277</v>
      </c>
      <c r="Q2288" t="s">
        <v>278</v>
      </c>
      <c r="R2288" t="s">
        <v>345</v>
      </c>
      <c r="S2288">
        <v>0</v>
      </c>
      <c r="U2288">
        <v>6</v>
      </c>
      <c r="IF2288">
        <v>4994</v>
      </c>
      <c r="IG2288" t="s">
        <v>277</v>
      </c>
      <c r="IH2288" t="s">
        <v>274</v>
      </c>
      <c r="IK2288">
        <v>-2</v>
      </c>
      <c r="IL2288" t="s">
        <v>257</v>
      </c>
      <c r="IM2288" t="s">
        <v>258</v>
      </c>
      <c r="IN2288" t="s">
        <v>514</v>
      </c>
      <c r="IP2288" t="s">
        <v>519</v>
      </c>
    </row>
    <row r="2289" spans="1:250" x14ac:dyDescent="0.25">
      <c r="A2289">
        <v>36394</v>
      </c>
      <c r="B2289">
        <v>-890804480</v>
      </c>
      <c r="C2289">
        <v>1837</v>
      </c>
      <c r="D2289" t="s">
        <v>250</v>
      </c>
      <c r="E2289" t="s">
        <v>251</v>
      </c>
      <c r="F2289">
        <v>7057</v>
      </c>
      <c r="G2289" t="s">
        <v>270</v>
      </c>
      <c r="H2289" t="s">
        <v>271</v>
      </c>
      <c r="I2289">
        <v>420</v>
      </c>
      <c r="J2289" t="s">
        <v>481</v>
      </c>
      <c r="K2289" t="s">
        <v>482</v>
      </c>
      <c r="L2289">
        <v>4994</v>
      </c>
      <c r="M2289" t="s">
        <v>277</v>
      </c>
      <c r="N2289" t="s">
        <v>278</v>
      </c>
      <c r="O2289">
        <v>4994</v>
      </c>
      <c r="P2289" t="s">
        <v>277</v>
      </c>
      <c r="Q2289" t="s">
        <v>278</v>
      </c>
      <c r="R2289" t="s">
        <v>345</v>
      </c>
      <c r="S2289">
        <v>0</v>
      </c>
      <c r="U2289">
        <v>6</v>
      </c>
      <c r="IF2289">
        <v>4994</v>
      </c>
      <c r="IG2289" t="s">
        <v>277</v>
      </c>
      <c r="IH2289" t="s">
        <v>274</v>
      </c>
      <c r="IK2289">
        <v>-2</v>
      </c>
      <c r="IL2289" t="s">
        <v>257</v>
      </c>
      <c r="IM2289" t="s">
        <v>258</v>
      </c>
      <c r="IN2289" t="s">
        <v>514</v>
      </c>
      <c r="IP2289" t="s">
        <v>519</v>
      </c>
    </row>
    <row r="2290" spans="1:250" x14ac:dyDescent="0.25">
      <c r="A2290">
        <v>36395</v>
      </c>
      <c r="B2290">
        <v>-890804480</v>
      </c>
      <c r="C2290">
        <v>1837</v>
      </c>
      <c r="D2290" t="s">
        <v>250</v>
      </c>
      <c r="E2290" t="s">
        <v>251</v>
      </c>
      <c r="F2290">
        <v>7057</v>
      </c>
      <c r="G2290" t="s">
        <v>270</v>
      </c>
      <c r="H2290" t="s">
        <v>271</v>
      </c>
      <c r="I2290">
        <v>437</v>
      </c>
      <c r="J2290" t="s">
        <v>506</v>
      </c>
      <c r="K2290" t="s">
        <v>507</v>
      </c>
      <c r="L2290">
        <v>4994</v>
      </c>
      <c r="M2290" t="s">
        <v>277</v>
      </c>
      <c r="N2290" t="s">
        <v>278</v>
      </c>
      <c r="O2290">
        <v>4994</v>
      </c>
      <c r="P2290" t="s">
        <v>277</v>
      </c>
      <c r="Q2290" t="s">
        <v>278</v>
      </c>
      <c r="R2290" t="s">
        <v>345</v>
      </c>
      <c r="S2290">
        <v>0</v>
      </c>
      <c r="U2290">
        <v>6</v>
      </c>
      <c r="IF2290">
        <v>4994</v>
      </c>
      <c r="IG2290" t="s">
        <v>277</v>
      </c>
      <c r="IH2290" t="s">
        <v>274</v>
      </c>
      <c r="IK2290">
        <v>-2</v>
      </c>
      <c r="IL2290" t="s">
        <v>257</v>
      </c>
      <c r="IM2290" t="s">
        <v>258</v>
      </c>
      <c r="IN2290" t="s">
        <v>514</v>
      </c>
      <c r="IP2290" t="s">
        <v>519</v>
      </c>
    </row>
    <row r="2291" spans="1:250" x14ac:dyDescent="0.25">
      <c r="A2291">
        <v>36396</v>
      </c>
      <c r="B2291">
        <v>-890804480</v>
      </c>
      <c r="C2291">
        <v>1837</v>
      </c>
      <c r="D2291" t="s">
        <v>250</v>
      </c>
      <c r="E2291" t="s">
        <v>251</v>
      </c>
      <c r="F2291">
        <v>5062</v>
      </c>
      <c r="G2291" t="s">
        <v>279</v>
      </c>
      <c r="H2291" t="s">
        <v>280</v>
      </c>
      <c r="I2291">
        <v>437</v>
      </c>
      <c r="J2291" t="s">
        <v>506</v>
      </c>
      <c r="K2291" t="s">
        <v>507</v>
      </c>
      <c r="L2291">
        <v>4994</v>
      </c>
      <c r="M2291" t="s">
        <v>277</v>
      </c>
      <c r="N2291" t="s">
        <v>278</v>
      </c>
      <c r="O2291">
        <v>4994</v>
      </c>
      <c r="P2291" t="s">
        <v>277</v>
      </c>
      <c r="Q2291" t="s">
        <v>278</v>
      </c>
      <c r="R2291" t="s">
        <v>345</v>
      </c>
      <c r="S2291">
        <v>0</v>
      </c>
      <c r="U2291">
        <v>6</v>
      </c>
      <c r="IF2291">
        <v>4994</v>
      </c>
      <c r="IG2291" t="s">
        <v>277</v>
      </c>
      <c r="IH2291" t="s">
        <v>281</v>
      </c>
      <c r="IK2291">
        <v>-2</v>
      </c>
      <c r="IL2291" t="s">
        <v>257</v>
      </c>
      <c r="IM2291" t="s">
        <v>258</v>
      </c>
      <c r="IN2291" t="s">
        <v>517</v>
      </c>
      <c r="IP2291" t="s">
        <v>518</v>
      </c>
    </row>
    <row r="2292" spans="1:250" x14ac:dyDescent="0.25">
      <c r="A2292">
        <v>36397</v>
      </c>
      <c r="B2292">
        <v>-890804480</v>
      </c>
      <c r="C2292">
        <v>1837</v>
      </c>
      <c r="D2292" t="s">
        <v>250</v>
      </c>
      <c r="E2292" t="s">
        <v>251</v>
      </c>
      <c r="F2292">
        <v>5062</v>
      </c>
      <c r="G2292" t="s">
        <v>279</v>
      </c>
      <c r="H2292" t="s">
        <v>280</v>
      </c>
      <c r="I2292">
        <v>436</v>
      </c>
      <c r="J2292" t="s">
        <v>504</v>
      </c>
      <c r="K2292" t="s">
        <v>505</v>
      </c>
      <c r="L2292">
        <v>4994</v>
      </c>
      <c r="M2292" t="s">
        <v>277</v>
      </c>
      <c r="N2292" t="s">
        <v>278</v>
      </c>
      <c r="O2292">
        <v>4994</v>
      </c>
      <c r="P2292" t="s">
        <v>277</v>
      </c>
      <c r="Q2292" t="s">
        <v>278</v>
      </c>
      <c r="R2292" t="s">
        <v>345</v>
      </c>
      <c r="S2292">
        <v>0</v>
      </c>
      <c r="U2292">
        <v>6</v>
      </c>
      <c r="IF2292">
        <v>4994</v>
      </c>
      <c r="IG2292" t="s">
        <v>277</v>
      </c>
      <c r="IH2292" t="s">
        <v>281</v>
      </c>
      <c r="IK2292">
        <v>-2</v>
      </c>
      <c r="IL2292" t="s">
        <v>257</v>
      </c>
      <c r="IM2292" t="s">
        <v>258</v>
      </c>
      <c r="IN2292" t="s">
        <v>517</v>
      </c>
      <c r="IP2292" t="s">
        <v>518</v>
      </c>
    </row>
    <row r="2293" spans="1:250" x14ac:dyDescent="0.25">
      <c r="A2293">
        <v>36398</v>
      </c>
      <c r="B2293">
        <v>-890804480</v>
      </c>
      <c r="C2293">
        <v>1837</v>
      </c>
      <c r="D2293" t="s">
        <v>250</v>
      </c>
      <c r="E2293" t="s">
        <v>251</v>
      </c>
      <c r="F2293">
        <v>5062</v>
      </c>
      <c r="G2293" t="s">
        <v>279</v>
      </c>
      <c r="H2293" t="s">
        <v>280</v>
      </c>
      <c r="I2293">
        <v>435</v>
      </c>
      <c r="J2293" t="s">
        <v>493</v>
      </c>
      <c r="K2293" t="s">
        <v>494</v>
      </c>
      <c r="L2293">
        <v>4994</v>
      </c>
      <c r="M2293" t="s">
        <v>277</v>
      </c>
      <c r="N2293" t="s">
        <v>278</v>
      </c>
      <c r="O2293">
        <v>4994</v>
      </c>
      <c r="P2293" t="s">
        <v>277</v>
      </c>
      <c r="Q2293" t="s">
        <v>278</v>
      </c>
      <c r="R2293" t="s">
        <v>345</v>
      </c>
      <c r="S2293">
        <v>0</v>
      </c>
      <c r="U2293">
        <v>6</v>
      </c>
      <c r="IF2293">
        <v>4994</v>
      </c>
      <c r="IG2293" t="s">
        <v>277</v>
      </c>
      <c r="IH2293" t="s">
        <v>281</v>
      </c>
      <c r="IK2293">
        <v>-2</v>
      </c>
      <c r="IL2293" t="s">
        <v>257</v>
      </c>
      <c r="IM2293" t="s">
        <v>258</v>
      </c>
      <c r="IN2293" t="s">
        <v>517</v>
      </c>
      <c r="IP2293" t="s">
        <v>518</v>
      </c>
    </row>
    <row r="2294" spans="1:250" x14ac:dyDescent="0.25">
      <c r="A2294">
        <v>36399</v>
      </c>
      <c r="B2294">
        <v>-890804480</v>
      </c>
      <c r="C2294">
        <v>1837</v>
      </c>
      <c r="D2294" t="s">
        <v>250</v>
      </c>
      <c r="E2294" t="s">
        <v>251</v>
      </c>
      <c r="F2294">
        <v>5062</v>
      </c>
      <c r="G2294" t="s">
        <v>279</v>
      </c>
      <c r="H2294" t="s">
        <v>280</v>
      </c>
      <c r="I2294">
        <v>431</v>
      </c>
      <c r="J2294" t="s">
        <v>495</v>
      </c>
      <c r="K2294" t="s">
        <v>496</v>
      </c>
      <c r="L2294">
        <v>4994</v>
      </c>
      <c r="M2294" t="s">
        <v>277</v>
      </c>
      <c r="N2294" t="s">
        <v>278</v>
      </c>
      <c r="O2294">
        <v>4994</v>
      </c>
      <c r="P2294" t="s">
        <v>277</v>
      </c>
      <c r="Q2294" t="s">
        <v>278</v>
      </c>
      <c r="R2294" t="s">
        <v>345</v>
      </c>
      <c r="S2294">
        <v>0</v>
      </c>
      <c r="U2294">
        <v>6</v>
      </c>
      <c r="IF2294">
        <v>4994</v>
      </c>
      <c r="IG2294" t="s">
        <v>277</v>
      </c>
      <c r="IH2294" t="s">
        <v>281</v>
      </c>
      <c r="IK2294">
        <v>-2</v>
      </c>
      <c r="IL2294" t="s">
        <v>257</v>
      </c>
      <c r="IM2294" t="s">
        <v>258</v>
      </c>
      <c r="IN2294" t="s">
        <v>517</v>
      </c>
      <c r="IP2294" t="s">
        <v>518</v>
      </c>
    </row>
    <row r="2295" spans="1:250" x14ac:dyDescent="0.25">
      <c r="A2295">
        <v>36400</v>
      </c>
      <c r="B2295">
        <v>-890804480</v>
      </c>
      <c r="C2295">
        <v>1837</v>
      </c>
      <c r="D2295" t="s">
        <v>250</v>
      </c>
      <c r="E2295" t="s">
        <v>251</v>
      </c>
      <c r="F2295">
        <v>5062</v>
      </c>
      <c r="G2295" t="s">
        <v>279</v>
      </c>
      <c r="H2295" t="s">
        <v>280</v>
      </c>
      <c r="I2295">
        <v>429</v>
      </c>
      <c r="J2295" t="s">
        <v>473</v>
      </c>
      <c r="K2295" t="s">
        <v>474</v>
      </c>
      <c r="L2295">
        <v>4994</v>
      </c>
      <c r="M2295" t="s">
        <v>277</v>
      </c>
      <c r="N2295" t="s">
        <v>278</v>
      </c>
      <c r="O2295">
        <v>4994</v>
      </c>
      <c r="P2295" t="s">
        <v>277</v>
      </c>
      <c r="Q2295" t="s">
        <v>278</v>
      </c>
      <c r="R2295" t="s">
        <v>345</v>
      </c>
      <c r="S2295">
        <v>0</v>
      </c>
      <c r="U2295">
        <v>6</v>
      </c>
      <c r="IF2295">
        <v>4994</v>
      </c>
      <c r="IG2295" t="s">
        <v>277</v>
      </c>
      <c r="IH2295" t="s">
        <v>281</v>
      </c>
      <c r="IK2295">
        <v>-2</v>
      </c>
      <c r="IL2295" t="s">
        <v>257</v>
      </c>
      <c r="IM2295" t="s">
        <v>258</v>
      </c>
      <c r="IN2295" t="s">
        <v>517</v>
      </c>
      <c r="IP2295" t="s">
        <v>518</v>
      </c>
    </row>
    <row r="2296" spans="1:250" x14ac:dyDescent="0.25">
      <c r="A2296">
        <v>36401</v>
      </c>
      <c r="B2296">
        <v>-890804480</v>
      </c>
      <c r="C2296">
        <v>1837</v>
      </c>
      <c r="D2296" t="s">
        <v>250</v>
      </c>
      <c r="E2296" t="s">
        <v>251</v>
      </c>
      <c r="F2296">
        <v>7057</v>
      </c>
      <c r="G2296" t="s">
        <v>270</v>
      </c>
      <c r="H2296" t="s">
        <v>271</v>
      </c>
      <c r="I2296">
        <v>431</v>
      </c>
      <c r="J2296" t="s">
        <v>495</v>
      </c>
      <c r="K2296" t="s">
        <v>496</v>
      </c>
      <c r="L2296">
        <v>4994</v>
      </c>
      <c r="M2296" t="s">
        <v>277</v>
      </c>
      <c r="N2296" t="s">
        <v>278</v>
      </c>
      <c r="O2296">
        <v>4994</v>
      </c>
      <c r="P2296" t="s">
        <v>277</v>
      </c>
      <c r="Q2296" t="s">
        <v>278</v>
      </c>
      <c r="R2296" t="s">
        <v>345</v>
      </c>
      <c r="S2296">
        <v>0</v>
      </c>
      <c r="U2296">
        <v>6</v>
      </c>
      <c r="IF2296">
        <v>4994</v>
      </c>
      <c r="IG2296" t="s">
        <v>277</v>
      </c>
      <c r="IH2296" t="s">
        <v>274</v>
      </c>
      <c r="IK2296">
        <v>-2</v>
      </c>
      <c r="IL2296" t="s">
        <v>257</v>
      </c>
      <c r="IM2296" t="s">
        <v>258</v>
      </c>
      <c r="IN2296" t="s">
        <v>514</v>
      </c>
      <c r="IP2296" t="s">
        <v>519</v>
      </c>
    </row>
    <row r="2297" spans="1:250" x14ac:dyDescent="0.25">
      <c r="A2297">
        <v>36402</v>
      </c>
      <c r="B2297">
        <v>-890804480</v>
      </c>
      <c r="C2297">
        <v>1837</v>
      </c>
      <c r="D2297" t="s">
        <v>250</v>
      </c>
      <c r="E2297" t="s">
        <v>251</v>
      </c>
      <c r="F2297">
        <v>1848</v>
      </c>
      <c r="G2297" t="s">
        <v>252</v>
      </c>
      <c r="H2297" t="s">
        <v>251</v>
      </c>
      <c r="I2297">
        <v>422</v>
      </c>
      <c r="J2297" t="s">
        <v>479</v>
      </c>
      <c r="K2297" t="s">
        <v>480</v>
      </c>
      <c r="L2297">
        <v>6330</v>
      </c>
      <c r="M2297" t="s">
        <v>282</v>
      </c>
      <c r="N2297" t="s">
        <v>283</v>
      </c>
      <c r="O2297">
        <v>6330</v>
      </c>
      <c r="P2297" t="s">
        <v>282</v>
      </c>
      <c r="Q2297" t="s">
        <v>283</v>
      </c>
      <c r="R2297" t="s">
        <v>345</v>
      </c>
      <c r="S2297">
        <v>0</v>
      </c>
      <c r="U2297">
        <v>6</v>
      </c>
      <c r="IF2297">
        <v>6330</v>
      </c>
      <c r="IG2297" t="s">
        <v>282</v>
      </c>
      <c r="IH2297" t="s">
        <v>256</v>
      </c>
      <c r="IK2297">
        <v>-2</v>
      </c>
      <c r="IL2297" t="s">
        <v>257</v>
      </c>
      <c r="IM2297" t="s">
        <v>258</v>
      </c>
      <c r="IN2297" t="s">
        <v>502</v>
      </c>
      <c r="IP2297" t="s">
        <v>520</v>
      </c>
    </row>
    <row r="2298" spans="1:250" x14ac:dyDescent="0.25">
      <c r="A2298">
        <v>36403</v>
      </c>
      <c r="B2298">
        <v>-890804480</v>
      </c>
      <c r="C2298">
        <v>1837</v>
      </c>
      <c r="D2298" t="s">
        <v>250</v>
      </c>
      <c r="E2298" t="s">
        <v>251</v>
      </c>
      <c r="F2298">
        <v>1848</v>
      </c>
      <c r="G2298" t="s">
        <v>252</v>
      </c>
      <c r="H2298" t="s">
        <v>251</v>
      </c>
      <c r="I2298">
        <v>420</v>
      </c>
      <c r="J2298" t="s">
        <v>481</v>
      </c>
      <c r="K2298" t="s">
        <v>482</v>
      </c>
      <c r="L2298">
        <v>6330</v>
      </c>
      <c r="M2298" t="s">
        <v>282</v>
      </c>
      <c r="N2298" t="s">
        <v>283</v>
      </c>
      <c r="O2298">
        <v>6330</v>
      </c>
      <c r="P2298" t="s">
        <v>282</v>
      </c>
      <c r="Q2298" t="s">
        <v>283</v>
      </c>
      <c r="R2298" t="s">
        <v>345</v>
      </c>
      <c r="S2298">
        <v>0</v>
      </c>
      <c r="U2298">
        <v>6</v>
      </c>
      <c r="IF2298">
        <v>6330</v>
      </c>
      <c r="IG2298" t="s">
        <v>282</v>
      </c>
      <c r="IH2298" t="s">
        <v>256</v>
      </c>
      <c r="IK2298">
        <v>-2</v>
      </c>
      <c r="IL2298" t="s">
        <v>257</v>
      </c>
      <c r="IM2298" t="s">
        <v>258</v>
      </c>
      <c r="IN2298" t="s">
        <v>502</v>
      </c>
      <c r="IP2298" t="s">
        <v>520</v>
      </c>
    </row>
    <row r="2299" spans="1:250" x14ac:dyDescent="0.25">
      <c r="A2299">
        <v>36404</v>
      </c>
      <c r="B2299">
        <v>-890804480</v>
      </c>
      <c r="C2299">
        <v>1837</v>
      </c>
      <c r="D2299" t="s">
        <v>250</v>
      </c>
      <c r="E2299" t="s">
        <v>251</v>
      </c>
      <c r="F2299">
        <v>1848</v>
      </c>
      <c r="G2299" t="s">
        <v>252</v>
      </c>
      <c r="H2299" t="s">
        <v>251</v>
      </c>
      <c r="I2299">
        <v>411</v>
      </c>
      <c r="J2299" t="s">
        <v>471</v>
      </c>
      <c r="K2299" t="s">
        <v>472</v>
      </c>
      <c r="L2299">
        <v>6330</v>
      </c>
      <c r="M2299" t="s">
        <v>282</v>
      </c>
      <c r="N2299" t="s">
        <v>283</v>
      </c>
      <c r="O2299">
        <v>6330</v>
      </c>
      <c r="P2299" t="s">
        <v>282</v>
      </c>
      <c r="Q2299" t="s">
        <v>283</v>
      </c>
      <c r="R2299" t="s">
        <v>345</v>
      </c>
      <c r="S2299">
        <v>0</v>
      </c>
      <c r="U2299">
        <v>6</v>
      </c>
      <c r="IF2299">
        <v>6330</v>
      </c>
      <c r="IG2299" t="s">
        <v>282</v>
      </c>
      <c r="IH2299" t="s">
        <v>256</v>
      </c>
      <c r="IK2299">
        <v>-2</v>
      </c>
      <c r="IL2299" t="s">
        <v>257</v>
      </c>
      <c r="IM2299" t="s">
        <v>258</v>
      </c>
      <c r="IN2299" t="s">
        <v>502</v>
      </c>
      <c r="IP2299" t="s">
        <v>520</v>
      </c>
    </row>
    <row r="2300" spans="1:250" x14ac:dyDescent="0.25">
      <c r="A2300">
        <v>36405</v>
      </c>
      <c r="B2300">
        <v>-890804480</v>
      </c>
      <c r="C2300">
        <v>1837</v>
      </c>
      <c r="D2300" t="s">
        <v>250</v>
      </c>
      <c r="E2300" t="s">
        <v>251</v>
      </c>
      <c r="F2300">
        <v>1848</v>
      </c>
      <c r="G2300" t="s">
        <v>252</v>
      </c>
      <c r="H2300" t="s">
        <v>251</v>
      </c>
      <c r="I2300">
        <v>427</v>
      </c>
      <c r="J2300" t="s">
        <v>475</v>
      </c>
      <c r="K2300" t="s">
        <v>476</v>
      </c>
      <c r="L2300">
        <v>6330</v>
      </c>
      <c r="M2300" t="s">
        <v>282</v>
      </c>
      <c r="N2300" t="s">
        <v>283</v>
      </c>
      <c r="O2300">
        <v>6330</v>
      </c>
      <c r="P2300" t="s">
        <v>282</v>
      </c>
      <c r="Q2300" t="s">
        <v>283</v>
      </c>
      <c r="R2300" t="s">
        <v>345</v>
      </c>
      <c r="S2300">
        <v>0</v>
      </c>
      <c r="U2300">
        <v>6</v>
      </c>
      <c r="IF2300">
        <v>6330</v>
      </c>
      <c r="IG2300" t="s">
        <v>282</v>
      </c>
      <c r="IH2300" t="s">
        <v>256</v>
      </c>
      <c r="IK2300">
        <v>-2</v>
      </c>
      <c r="IL2300" t="s">
        <v>257</v>
      </c>
      <c r="IM2300" t="s">
        <v>258</v>
      </c>
      <c r="IN2300" t="s">
        <v>502</v>
      </c>
      <c r="IP2300" t="s">
        <v>520</v>
      </c>
    </row>
    <row r="2301" spans="1:250" x14ac:dyDescent="0.25">
      <c r="A2301">
        <v>36406</v>
      </c>
      <c r="B2301">
        <v>-890804480</v>
      </c>
      <c r="C2301">
        <v>1837</v>
      </c>
      <c r="D2301" t="s">
        <v>250</v>
      </c>
      <c r="E2301" t="s">
        <v>251</v>
      </c>
      <c r="F2301">
        <v>1848</v>
      </c>
      <c r="G2301" t="s">
        <v>252</v>
      </c>
      <c r="H2301" t="s">
        <v>251</v>
      </c>
      <c r="I2301">
        <v>424</v>
      </c>
      <c r="J2301" t="s">
        <v>477</v>
      </c>
      <c r="K2301" t="s">
        <v>478</v>
      </c>
      <c r="L2301">
        <v>6330</v>
      </c>
      <c r="M2301" t="s">
        <v>282</v>
      </c>
      <c r="N2301" t="s">
        <v>283</v>
      </c>
      <c r="O2301">
        <v>6330</v>
      </c>
      <c r="P2301" t="s">
        <v>282</v>
      </c>
      <c r="Q2301" t="s">
        <v>283</v>
      </c>
      <c r="R2301" t="s">
        <v>345</v>
      </c>
      <c r="S2301">
        <v>0</v>
      </c>
      <c r="U2301">
        <v>6</v>
      </c>
      <c r="IF2301">
        <v>6330</v>
      </c>
      <c r="IG2301" t="s">
        <v>282</v>
      </c>
      <c r="IH2301" t="s">
        <v>256</v>
      </c>
      <c r="IK2301">
        <v>-2</v>
      </c>
      <c r="IL2301" t="s">
        <v>257</v>
      </c>
      <c r="IM2301" t="s">
        <v>258</v>
      </c>
      <c r="IN2301" t="s">
        <v>502</v>
      </c>
      <c r="IP2301" t="s">
        <v>520</v>
      </c>
    </row>
    <row r="2302" spans="1:250" x14ac:dyDescent="0.25">
      <c r="A2302">
        <v>36407</v>
      </c>
      <c r="B2302">
        <v>-890804480</v>
      </c>
      <c r="C2302">
        <v>1837</v>
      </c>
      <c r="D2302" t="s">
        <v>250</v>
      </c>
      <c r="E2302" t="s">
        <v>251</v>
      </c>
      <c r="F2302">
        <v>7057</v>
      </c>
      <c r="G2302" t="s">
        <v>270</v>
      </c>
      <c r="H2302" t="s">
        <v>271</v>
      </c>
      <c r="I2302">
        <v>424</v>
      </c>
      <c r="J2302" t="s">
        <v>477</v>
      </c>
      <c r="K2302" t="s">
        <v>478</v>
      </c>
      <c r="L2302">
        <v>7087</v>
      </c>
      <c r="M2302" t="s">
        <v>284</v>
      </c>
      <c r="N2302" t="s">
        <v>285</v>
      </c>
      <c r="O2302">
        <v>7087</v>
      </c>
      <c r="P2302" t="s">
        <v>284</v>
      </c>
      <c r="Q2302" t="s">
        <v>285</v>
      </c>
      <c r="R2302" t="s">
        <v>345</v>
      </c>
      <c r="S2302">
        <v>0</v>
      </c>
      <c r="U2302">
        <v>6</v>
      </c>
      <c r="IF2302">
        <v>7087</v>
      </c>
      <c r="IG2302" t="s">
        <v>284</v>
      </c>
      <c r="IH2302" t="s">
        <v>274</v>
      </c>
      <c r="IK2302">
        <v>-2</v>
      </c>
      <c r="IL2302" t="s">
        <v>257</v>
      </c>
      <c r="IM2302" t="s">
        <v>258</v>
      </c>
      <c r="IN2302" t="s">
        <v>514</v>
      </c>
      <c r="IP2302" t="s">
        <v>521</v>
      </c>
    </row>
    <row r="2303" spans="1:250" x14ac:dyDescent="0.25">
      <c r="A2303">
        <v>36408</v>
      </c>
      <c r="B2303">
        <v>-890804480</v>
      </c>
      <c r="C2303">
        <v>1837</v>
      </c>
      <c r="D2303" t="s">
        <v>250</v>
      </c>
      <c r="E2303" t="s">
        <v>251</v>
      </c>
      <c r="F2303">
        <v>7057</v>
      </c>
      <c r="G2303" t="s">
        <v>270</v>
      </c>
      <c r="H2303" t="s">
        <v>271</v>
      </c>
      <c r="I2303">
        <v>422</v>
      </c>
      <c r="J2303" t="s">
        <v>479</v>
      </c>
      <c r="K2303" t="s">
        <v>480</v>
      </c>
      <c r="L2303">
        <v>7087</v>
      </c>
      <c r="M2303" t="s">
        <v>284</v>
      </c>
      <c r="N2303" t="s">
        <v>285</v>
      </c>
      <c r="O2303">
        <v>7087</v>
      </c>
      <c r="P2303" t="s">
        <v>284</v>
      </c>
      <c r="Q2303" t="s">
        <v>285</v>
      </c>
      <c r="R2303" t="s">
        <v>345</v>
      </c>
      <c r="S2303">
        <v>0</v>
      </c>
      <c r="U2303">
        <v>6</v>
      </c>
      <c r="IF2303">
        <v>7087</v>
      </c>
      <c r="IG2303" t="s">
        <v>284</v>
      </c>
      <c r="IH2303" t="s">
        <v>274</v>
      </c>
      <c r="IK2303">
        <v>-2</v>
      </c>
      <c r="IL2303" t="s">
        <v>257</v>
      </c>
      <c r="IM2303" t="s">
        <v>258</v>
      </c>
      <c r="IN2303" t="s">
        <v>514</v>
      </c>
      <c r="IP2303" t="s">
        <v>521</v>
      </c>
    </row>
    <row r="2304" spans="1:250" x14ac:dyDescent="0.25">
      <c r="A2304">
        <v>36409</v>
      </c>
      <c r="B2304">
        <v>-890804480</v>
      </c>
      <c r="C2304">
        <v>1837</v>
      </c>
      <c r="D2304" t="s">
        <v>250</v>
      </c>
      <c r="E2304" t="s">
        <v>251</v>
      </c>
      <c r="F2304">
        <v>7057</v>
      </c>
      <c r="G2304" t="s">
        <v>270</v>
      </c>
      <c r="H2304" t="s">
        <v>271</v>
      </c>
      <c r="I2304">
        <v>420</v>
      </c>
      <c r="J2304" t="s">
        <v>481</v>
      </c>
      <c r="K2304" t="s">
        <v>482</v>
      </c>
      <c r="L2304">
        <v>7087</v>
      </c>
      <c r="M2304" t="s">
        <v>284</v>
      </c>
      <c r="N2304" t="s">
        <v>285</v>
      </c>
      <c r="O2304">
        <v>7087</v>
      </c>
      <c r="P2304" t="s">
        <v>284</v>
      </c>
      <c r="Q2304" t="s">
        <v>285</v>
      </c>
      <c r="R2304" t="s">
        <v>345</v>
      </c>
      <c r="S2304">
        <v>0</v>
      </c>
      <c r="U2304">
        <v>6</v>
      </c>
      <c r="IF2304">
        <v>7087</v>
      </c>
      <c r="IG2304" t="s">
        <v>284</v>
      </c>
      <c r="IH2304" t="s">
        <v>274</v>
      </c>
      <c r="IK2304">
        <v>-2</v>
      </c>
      <c r="IL2304" t="s">
        <v>257</v>
      </c>
      <c r="IM2304" t="s">
        <v>258</v>
      </c>
      <c r="IN2304" t="s">
        <v>514</v>
      </c>
      <c r="IP2304" t="s">
        <v>521</v>
      </c>
    </row>
    <row r="2305" spans="1:250" x14ac:dyDescent="0.25">
      <c r="A2305">
        <v>36410</v>
      </c>
      <c r="B2305">
        <v>-890804480</v>
      </c>
      <c r="C2305">
        <v>1837</v>
      </c>
      <c r="D2305" t="s">
        <v>250</v>
      </c>
      <c r="E2305" t="s">
        <v>251</v>
      </c>
      <c r="F2305">
        <v>7057</v>
      </c>
      <c r="G2305" t="s">
        <v>270</v>
      </c>
      <c r="H2305" t="s">
        <v>271</v>
      </c>
      <c r="I2305">
        <v>411</v>
      </c>
      <c r="J2305" t="s">
        <v>471</v>
      </c>
      <c r="K2305" t="s">
        <v>472</v>
      </c>
      <c r="L2305">
        <v>7087</v>
      </c>
      <c r="M2305" t="s">
        <v>284</v>
      </c>
      <c r="N2305" t="s">
        <v>285</v>
      </c>
      <c r="O2305">
        <v>7087</v>
      </c>
      <c r="P2305" t="s">
        <v>284</v>
      </c>
      <c r="Q2305" t="s">
        <v>285</v>
      </c>
      <c r="R2305" t="s">
        <v>345</v>
      </c>
      <c r="S2305">
        <v>0</v>
      </c>
      <c r="U2305">
        <v>6</v>
      </c>
      <c r="IF2305">
        <v>7087</v>
      </c>
      <c r="IG2305" t="s">
        <v>284</v>
      </c>
      <c r="IH2305" t="s">
        <v>274</v>
      </c>
      <c r="IK2305">
        <v>-2</v>
      </c>
      <c r="IL2305" t="s">
        <v>257</v>
      </c>
      <c r="IM2305" t="s">
        <v>258</v>
      </c>
      <c r="IN2305" t="s">
        <v>514</v>
      </c>
      <c r="IP2305" t="s">
        <v>521</v>
      </c>
    </row>
    <row r="2306" spans="1:250" x14ac:dyDescent="0.25">
      <c r="A2306">
        <v>36411</v>
      </c>
      <c r="B2306">
        <v>-890804480</v>
      </c>
      <c r="C2306">
        <v>1837</v>
      </c>
      <c r="D2306" t="s">
        <v>250</v>
      </c>
      <c r="E2306" t="s">
        <v>251</v>
      </c>
      <c r="F2306">
        <v>7057</v>
      </c>
      <c r="G2306" t="s">
        <v>270</v>
      </c>
      <c r="H2306" t="s">
        <v>271</v>
      </c>
      <c r="I2306">
        <v>437</v>
      </c>
      <c r="J2306" t="s">
        <v>506</v>
      </c>
      <c r="K2306" t="s">
        <v>507</v>
      </c>
      <c r="L2306">
        <v>7087</v>
      </c>
      <c r="M2306" t="s">
        <v>284</v>
      </c>
      <c r="N2306" t="s">
        <v>285</v>
      </c>
      <c r="O2306">
        <v>7087</v>
      </c>
      <c r="P2306" t="s">
        <v>284</v>
      </c>
      <c r="Q2306" t="s">
        <v>285</v>
      </c>
      <c r="R2306" t="s">
        <v>345</v>
      </c>
      <c r="S2306">
        <v>0</v>
      </c>
      <c r="U2306">
        <v>6</v>
      </c>
      <c r="IF2306">
        <v>7087</v>
      </c>
      <c r="IG2306" t="s">
        <v>284</v>
      </c>
      <c r="IH2306" t="s">
        <v>274</v>
      </c>
      <c r="IK2306">
        <v>-2</v>
      </c>
      <c r="IL2306" t="s">
        <v>257</v>
      </c>
      <c r="IM2306" t="s">
        <v>258</v>
      </c>
      <c r="IN2306" t="s">
        <v>514</v>
      </c>
      <c r="IP2306" t="s">
        <v>521</v>
      </c>
    </row>
    <row r="2307" spans="1:250" x14ac:dyDescent="0.25">
      <c r="A2307">
        <v>36412</v>
      </c>
      <c r="B2307">
        <v>-890804480</v>
      </c>
      <c r="C2307">
        <v>1837</v>
      </c>
      <c r="D2307" t="s">
        <v>250</v>
      </c>
      <c r="E2307" t="s">
        <v>251</v>
      </c>
      <c r="F2307">
        <v>7057</v>
      </c>
      <c r="G2307" t="s">
        <v>270</v>
      </c>
      <c r="H2307" t="s">
        <v>271</v>
      </c>
      <c r="I2307">
        <v>436</v>
      </c>
      <c r="J2307" t="s">
        <v>504</v>
      </c>
      <c r="K2307" t="s">
        <v>505</v>
      </c>
      <c r="L2307">
        <v>7087</v>
      </c>
      <c r="M2307" t="s">
        <v>284</v>
      </c>
      <c r="N2307" t="s">
        <v>285</v>
      </c>
      <c r="O2307">
        <v>7087</v>
      </c>
      <c r="P2307" t="s">
        <v>284</v>
      </c>
      <c r="Q2307" t="s">
        <v>285</v>
      </c>
      <c r="R2307" t="s">
        <v>345</v>
      </c>
      <c r="S2307">
        <v>0</v>
      </c>
      <c r="U2307">
        <v>6</v>
      </c>
      <c r="IF2307">
        <v>7087</v>
      </c>
      <c r="IG2307" t="s">
        <v>284</v>
      </c>
      <c r="IH2307" t="s">
        <v>274</v>
      </c>
      <c r="IK2307">
        <v>-2</v>
      </c>
      <c r="IL2307" t="s">
        <v>257</v>
      </c>
      <c r="IM2307" t="s">
        <v>258</v>
      </c>
      <c r="IN2307" t="s">
        <v>514</v>
      </c>
      <c r="IP2307" t="s">
        <v>521</v>
      </c>
    </row>
    <row r="2308" spans="1:250" x14ac:dyDescent="0.25">
      <c r="A2308">
        <v>36413</v>
      </c>
      <c r="B2308">
        <v>-890804480</v>
      </c>
      <c r="C2308">
        <v>1837</v>
      </c>
      <c r="D2308" t="s">
        <v>250</v>
      </c>
      <c r="E2308" t="s">
        <v>251</v>
      </c>
      <c r="F2308">
        <v>7057</v>
      </c>
      <c r="G2308" t="s">
        <v>270</v>
      </c>
      <c r="H2308" t="s">
        <v>271</v>
      </c>
      <c r="I2308">
        <v>435</v>
      </c>
      <c r="J2308" t="s">
        <v>493</v>
      </c>
      <c r="K2308" t="s">
        <v>494</v>
      </c>
      <c r="L2308">
        <v>7087</v>
      </c>
      <c r="M2308" t="s">
        <v>284</v>
      </c>
      <c r="N2308" t="s">
        <v>285</v>
      </c>
      <c r="O2308">
        <v>7087</v>
      </c>
      <c r="P2308" t="s">
        <v>284</v>
      </c>
      <c r="Q2308" t="s">
        <v>285</v>
      </c>
      <c r="R2308" t="s">
        <v>345</v>
      </c>
      <c r="S2308">
        <v>0</v>
      </c>
      <c r="U2308">
        <v>6</v>
      </c>
      <c r="IF2308">
        <v>7087</v>
      </c>
      <c r="IG2308" t="s">
        <v>284</v>
      </c>
      <c r="IH2308" t="s">
        <v>274</v>
      </c>
      <c r="IK2308">
        <v>-2</v>
      </c>
      <c r="IL2308" t="s">
        <v>257</v>
      </c>
      <c r="IM2308" t="s">
        <v>258</v>
      </c>
      <c r="IN2308" t="s">
        <v>514</v>
      </c>
      <c r="IP2308" t="s">
        <v>521</v>
      </c>
    </row>
    <row r="2309" spans="1:250" x14ac:dyDescent="0.25">
      <c r="A2309">
        <v>36414</v>
      </c>
      <c r="B2309">
        <v>-890804480</v>
      </c>
      <c r="C2309">
        <v>1837</v>
      </c>
      <c r="D2309" t="s">
        <v>250</v>
      </c>
      <c r="E2309" t="s">
        <v>251</v>
      </c>
      <c r="F2309">
        <v>7057</v>
      </c>
      <c r="G2309" t="s">
        <v>270</v>
      </c>
      <c r="H2309" t="s">
        <v>271</v>
      </c>
      <c r="I2309">
        <v>431</v>
      </c>
      <c r="J2309" t="s">
        <v>495</v>
      </c>
      <c r="K2309" t="s">
        <v>496</v>
      </c>
      <c r="L2309">
        <v>7087</v>
      </c>
      <c r="M2309" t="s">
        <v>284</v>
      </c>
      <c r="N2309" t="s">
        <v>285</v>
      </c>
      <c r="O2309">
        <v>7087</v>
      </c>
      <c r="P2309" t="s">
        <v>284</v>
      </c>
      <c r="Q2309" t="s">
        <v>285</v>
      </c>
      <c r="R2309" t="s">
        <v>345</v>
      </c>
      <c r="S2309">
        <v>0</v>
      </c>
      <c r="U2309">
        <v>6</v>
      </c>
      <c r="IF2309">
        <v>7087</v>
      </c>
      <c r="IG2309" t="s">
        <v>284</v>
      </c>
      <c r="IH2309" t="s">
        <v>274</v>
      </c>
      <c r="IK2309">
        <v>-2</v>
      </c>
      <c r="IL2309" t="s">
        <v>257</v>
      </c>
      <c r="IM2309" t="s">
        <v>258</v>
      </c>
      <c r="IN2309" t="s">
        <v>514</v>
      </c>
      <c r="IP2309" t="s">
        <v>521</v>
      </c>
    </row>
    <row r="2310" spans="1:250" x14ac:dyDescent="0.25">
      <c r="A2310">
        <v>36415</v>
      </c>
      <c r="B2310">
        <v>-890804480</v>
      </c>
      <c r="C2310">
        <v>1837</v>
      </c>
      <c r="D2310" t="s">
        <v>250</v>
      </c>
      <c r="E2310" t="s">
        <v>251</v>
      </c>
      <c r="F2310">
        <v>7057</v>
      </c>
      <c r="G2310" t="s">
        <v>270</v>
      </c>
      <c r="H2310" t="s">
        <v>271</v>
      </c>
      <c r="I2310">
        <v>429</v>
      </c>
      <c r="J2310" t="s">
        <v>473</v>
      </c>
      <c r="K2310" t="s">
        <v>474</v>
      </c>
      <c r="L2310">
        <v>7087</v>
      </c>
      <c r="M2310" t="s">
        <v>284</v>
      </c>
      <c r="N2310" t="s">
        <v>285</v>
      </c>
      <c r="O2310">
        <v>7087</v>
      </c>
      <c r="P2310" t="s">
        <v>284</v>
      </c>
      <c r="Q2310" t="s">
        <v>285</v>
      </c>
      <c r="R2310" t="s">
        <v>345</v>
      </c>
      <c r="S2310">
        <v>0</v>
      </c>
      <c r="U2310">
        <v>6</v>
      </c>
      <c r="IF2310">
        <v>7087</v>
      </c>
      <c r="IG2310" t="s">
        <v>284</v>
      </c>
      <c r="IH2310" t="s">
        <v>274</v>
      </c>
      <c r="IK2310">
        <v>-2</v>
      </c>
      <c r="IL2310" t="s">
        <v>257</v>
      </c>
      <c r="IM2310" t="s">
        <v>258</v>
      </c>
      <c r="IN2310" t="s">
        <v>514</v>
      </c>
      <c r="IP2310" t="s">
        <v>521</v>
      </c>
    </row>
    <row r="2311" spans="1:250" x14ac:dyDescent="0.25">
      <c r="A2311">
        <v>36416</v>
      </c>
      <c r="B2311">
        <v>-890804480</v>
      </c>
      <c r="C2311">
        <v>1837</v>
      </c>
      <c r="D2311" t="s">
        <v>250</v>
      </c>
      <c r="E2311" t="s">
        <v>251</v>
      </c>
      <c r="F2311">
        <v>7057</v>
      </c>
      <c r="G2311" t="s">
        <v>270</v>
      </c>
      <c r="H2311" t="s">
        <v>271</v>
      </c>
      <c r="I2311">
        <v>427</v>
      </c>
      <c r="J2311" t="s">
        <v>475</v>
      </c>
      <c r="K2311" t="s">
        <v>476</v>
      </c>
      <c r="L2311">
        <v>7087</v>
      </c>
      <c r="M2311" t="s">
        <v>284</v>
      </c>
      <c r="N2311" t="s">
        <v>285</v>
      </c>
      <c r="O2311">
        <v>7087</v>
      </c>
      <c r="P2311" t="s">
        <v>284</v>
      </c>
      <c r="Q2311" t="s">
        <v>285</v>
      </c>
      <c r="R2311" t="s">
        <v>345</v>
      </c>
      <c r="S2311">
        <v>0</v>
      </c>
      <c r="U2311">
        <v>6</v>
      </c>
      <c r="IF2311">
        <v>7087</v>
      </c>
      <c r="IG2311" t="s">
        <v>284</v>
      </c>
      <c r="IH2311" t="s">
        <v>274</v>
      </c>
      <c r="IK2311">
        <v>-2</v>
      </c>
      <c r="IL2311" t="s">
        <v>257</v>
      </c>
      <c r="IM2311" t="s">
        <v>258</v>
      </c>
      <c r="IN2311" t="s">
        <v>514</v>
      </c>
      <c r="IP2311" t="s">
        <v>521</v>
      </c>
    </row>
    <row r="2312" spans="1:250" x14ac:dyDescent="0.25">
      <c r="A2312">
        <v>36417</v>
      </c>
      <c r="B2312">
        <v>-890804480</v>
      </c>
      <c r="C2312">
        <v>1837</v>
      </c>
      <c r="D2312" t="s">
        <v>250</v>
      </c>
      <c r="E2312" t="s">
        <v>251</v>
      </c>
      <c r="F2312">
        <v>5062</v>
      </c>
      <c r="G2312" t="s">
        <v>279</v>
      </c>
      <c r="H2312" t="s">
        <v>280</v>
      </c>
      <c r="I2312">
        <v>429</v>
      </c>
      <c r="J2312" t="s">
        <v>473</v>
      </c>
      <c r="K2312" t="s">
        <v>474</v>
      </c>
      <c r="L2312">
        <v>7999</v>
      </c>
      <c r="M2312" t="s">
        <v>286</v>
      </c>
      <c r="N2312" t="s">
        <v>287</v>
      </c>
      <c r="O2312">
        <v>7999</v>
      </c>
      <c r="P2312" t="s">
        <v>286</v>
      </c>
      <c r="Q2312" t="s">
        <v>287</v>
      </c>
      <c r="R2312" t="s">
        <v>345</v>
      </c>
      <c r="S2312">
        <v>0</v>
      </c>
      <c r="U2312">
        <v>6</v>
      </c>
      <c r="IF2312">
        <v>7999</v>
      </c>
      <c r="IG2312" t="s">
        <v>286</v>
      </c>
      <c r="IH2312" t="s">
        <v>281</v>
      </c>
      <c r="IK2312">
        <v>-2</v>
      </c>
      <c r="IL2312" t="s">
        <v>257</v>
      </c>
      <c r="IM2312" t="s">
        <v>258</v>
      </c>
      <c r="IN2312" t="s">
        <v>517</v>
      </c>
      <c r="IP2312" t="s">
        <v>522</v>
      </c>
    </row>
    <row r="2313" spans="1:250" x14ac:dyDescent="0.25">
      <c r="A2313">
        <v>36418</v>
      </c>
      <c r="B2313">
        <v>-890804480</v>
      </c>
      <c r="C2313">
        <v>1837</v>
      </c>
      <c r="D2313" t="s">
        <v>250</v>
      </c>
      <c r="E2313" t="s">
        <v>251</v>
      </c>
      <c r="F2313">
        <v>5062</v>
      </c>
      <c r="G2313" t="s">
        <v>279</v>
      </c>
      <c r="H2313" t="s">
        <v>280</v>
      </c>
      <c r="I2313">
        <v>427</v>
      </c>
      <c r="J2313" t="s">
        <v>475</v>
      </c>
      <c r="K2313" t="s">
        <v>476</v>
      </c>
      <c r="L2313">
        <v>7999</v>
      </c>
      <c r="M2313" t="s">
        <v>286</v>
      </c>
      <c r="N2313" t="s">
        <v>287</v>
      </c>
      <c r="O2313">
        <v>7999</v>
      </c>
      <c r="P2313" t="s">
        <v>286</v>
      </c>
      <c r="Q2313" t="s">
        <v>287</v>
      </c>
      <c r="R2313" t="s">
        <v>345</v>
      </c>
      <c r="S2313">
        <v>0</v>
      </c>
      <c r="U2313">
        <v>6</v>
      </c>
      <c r="IF2313">
        <v>7999</v>
      </c>
      <c r="IG2313" t="s">
        <v>286</v>
      </c>
      <c r="IH2313" t="s">
        <v>281</v>
      </c>
      <c r="IK2313">
        <v>-2</v>
      </c>
      <c r="IL2313" t="s">
        <v>257</v>
      </c>
      <c r="IM2313" t="s">
        <v>258</v>
      </c>
      <c r="IN2313" t="s">
        <v>517</v>
      </c>
      <c r="IP2313" t="s">
        <v>522</v>
      </c>
    </row>
    <row r="2314" spans="1:250" x14ac:dyDescent="0.25">
      <c r="A2314">
        <v>36419</v>
      </c>
      <c r="B2314">
        <v>-890804480</v>
      </c>
      <c r="C2314">
        <v>1837</v>
      </c>
      <c r="D2314" t="s">
        <v>250</v>
      </c>
      <c r="E2314" t="s">
        <v>251</v>
      </c>
      <c r="F2314">
        <v>5062</v>
      </c>
      <c r="G2314" t="s">
        <v>279</v>
      </c>
      <c r="H2314" t="s">
        <v>280</v>
      </c>
      <c r="I2314">
        <v>424</v>
      </c>
      <c r="J2314" t="s">
        <v>477</v>
      </c>
      <c r="K2314" t="s">
        <v>478</v>
      </c>
      <c r="L2314">
        <v>7999</v>
      </c>
      <c r="M2314" t="s">
        <v>286</v>
      </c>
      <c r="N2314" t="s">
        <v>287</v>
      </c>
      <c r="O2314">
        <v>7999</v>
      </c>
      <c r="P2314" t="s">
        <v>286</v>
      </c>
      <c r="Q2314" t="s">
        <v>287</v>
      </c>
      <c r="R2314" t="s">
        <v>345</v>
      </c>
      <c r="S2314">
        <v>0</v>
      </c>
      <c r="U2314">
        <v>6</v>
      </c>
      <c r="IF2314">
        <v>7999</v>
      </c>
      <c r="IG2314" t="s">
        <v>286</v>
      </c>
      <c r="IH2314" t="s">
        <v>281</v>
      </c>
      <c r="IK2314">
        <v>-2</v>
      </c>
      <c r="IL2314" t="s">
        <v>257</v>
      </c>
      <c r="IM2314" t="s">
        <v>258</v>
      </c>
      <c r="IN2314" t="s">
        <v>517</v>
      </c>
      <c r="IP2314" t="s">
        <v>522</v>
      </c>
    </row>
    <row r="2315" spans="1:250" x14ac:dyDescent="0.25">
      <c r="A2315">
        <v>36420</v>
      </c>
      <c r="B2315">
        <v>-890804480</v>
      </c>
      <c r="C2315">
        <v>1837</v>
      </c>
      <c r="D2315" t="s">
        <v>250</v>
      </c>
      <c r="E2315" t="s">
        <v>251</v>
      </c>
      <c r="F2315">
        <v>5062</v>
      </c>
      <c r="G2315" t="s">
        <v>279</v>
      </c>
      <c r="H2315" t="s">
        <v>280</v>
      </c>
      <c r="I2315">
        <v>422</v>
      </c>
      <c r="J2315" t="s">
        <v>479</v>
      </c>
      <c r="K2315" t="s">
        <v>480</v>
      </c>
      <c r="L2315">
        <v>7999</v>
      </c>
      <c r="M2315" t="s">
        <v>286</v>
      </c>
      <c r="N2315" t="s">
        <v>287</v>
      </c>
      <c r="O2315">
        <v>7999</v>
      </c>
      <c r="P2315" t="s">
        <v>286</v>
      </c>
      <c r="Q2315" t="s">
        <v>287</v>
      </c>
      <c r="R2315" t="s">
        <v>345</v>
      </c>
      <c r="S2315">
        <v>0</v>
      </c>
      <c r="U2315">
        <v>6</v>
      </c>
      <c r="IF2315">
        <v>7999</v>
      </c>
      <c r="IG2315" t="s">
        <v>286</v>
      </c>
      <c r="IH2315" t="s">
        <v>281</v>
      </c>
      <c r="IK2315">
        <v>-2</v>
      </c>
      <c r="IL2315" t="s">
        <v>257</v>
      </c>
      <c r="IM2315" t="s">
        <v>258</v>
      </c>
      <c r="IN2315" t="s">
        <v>517</v>
      </c>
      <c r="IP2315" t="s">
        <v>522</v>
      </c>
    </row>
    <row r="2316" spans="1:250" x14ac:dyDescent="0.25">
      <c r="A2316">
        <v>36421</v>
      </c>
      <c r="B2316">
        <v>-890804480</v>
      </c>
      <c r="C2316">
        <v>1837</v>
      </c>
      <c r="D2316" t="s">
        <v>250</v>
      </c>
      <c r="E2316" t="s">
        <v>251</v>
      </c>
      <c r="F2316">
        <v>5062</v>
      </c>
      <c r="G2316" t="s">
        <v>279</v>
      </c>
      <c r="H2316" t="s">
        <v>280</v>
      </c>
      <c r="I2316">
        <v>420</v>
      </c>
      <c r="J2316" t="s">
        <v>481</v>
      </c>
      <c r="K2316" t="s">
        <v>482</v>
      </c>
      <c r="L2316">
        <v>7999</v>
      </c>
      <c r="M2316" t="s">
        <v>286</v>
      </c>
      <c r="N2316" t="s">
        <v>287</v>
      </c>
      <c r="O2316">
        <v>7999</v>
      </c>
      <c r="P2316" t="s">
        <v>286</v>
      </c>
      <c r="Q2316" t="s">
        <v>287</v>
      </c>
      <c r="R2316" t="s">
        <v>345</v>
      </c>
      <c r="S2316">
        <v>0</v>
      </c>
      <c r="U2316">
        <v>6</v>
      </c>
      <c r="IF2316">
        <v>7999</v>
      </c>
      <c r="IG2316" t="s">
        <v>286</v>
      </c>
      <c r="IH2316" t="s">
        <v>281</v>
      </c>
      <c r="IK2316">
        <v>-2</v>
      </c>
      <c r="IL2316" t="s">
        <v>257</v>
      </c>
      <c r="IM2316" t="s">
        <v>258</v>
      </c>
      <c r="IN2316" t="s">
        <v>517</v>
      </c>
      <c r="IP2316" t="s">
        <v>522</v>
      </c>
    </row>
    <row r="2317" spans="1:250" x14ac:dyDescent="0.25">
      <c r="A2317">
        <v>36422</v>
      </c>
      <c r="B2317">
        <v>-890804480</v>
      </c>
      <c r="C2317">
        <v>1837</v>
      </c>
      <c r="D2317" t="s">
        <v>250</v>
      </c>
      <c r="E2317" t="s">
        <v>251</v>
      </c>
      <c r="F2317">
        <v>5062</v>
      </c>
      <c r="G2317" t="s">
        <v>279</v>
      </c>
      <c r="H2317" t="s">
        <v>280</v>
      </c>
      <c r="I2317">
        <v>411</v>
      </c>
      <c r="J2317" t="s">
        <v>471</v>
      </c>
      <c r="K2317" t="s">
        <v>472</v>
      </c>
      <c r="L2317">
        <v>7999</v>
      </c>
      <c r="M2317" t="s">
        <v>286</v>
      </c>
      <c r="N2317" t="s">
        <v>287</v>
      </c>
      <c r="O2317">
        <v>7999</v>
      </c>
      <c r="P2317" t="s">
        <v>286</v>
      </c>
      <c r="Q2317" t="s">
        <v>287</v>
      </c>
      <c r="R2317" t="s">
        <v>345</v>
      </c>
      <c r="S2317">
        <v>0</v>
      </c>
      <c r="U2317">
        <v>6</v>
      </c>
      <c r="IF2317">
        <v>7999</v>
      </c>
      <c r="IG2317" t="s">
        <v>286</v>
      </c>
      <c r="IH2317" t="s">
        <v>281</v>
      </c>
      <c r="IK2317">
        <v>-2</v>
      </c>
      <c r="IL2317" t="s">
        <v>257</v>
      </c>
      <c r="IM2317" t="s">
        <v>258</v>
      </c>
      <c r="IN2317" t="s">
        <v>517</v>
      </c>
      <c r="IP2317" t="s">
        <v>522</v>
      </c>
    </row>
    <row r="2318" spans="1:250" x14ac:dyDescent="0.25">
      <c r="A2318">
        <v>36423</v>
      </c>
      <c r="B2318">
        <v>-890804480</v>
      </c>
      <c r="C2318">
        <v>1837</v>
      </c>
      <c r="D2318" t="s">
        <v>250</v>
      </c>
      <c r="E2318" t="s">
        <v>251</v>
      </c>
      <c r="F2318">
        <v>7057</v>
      </c>
      <c r="G2318" t="s">
        <v>270</v>
      </c>
      <c r="H2318" t="s">
        <v>271</v>
      </c>
      <c r="I2318">
        <v>437</v>
      </c>
      <c r="J2318" t="s">
        <v>506</v>
      </c>
      <c r="K2318" t="s">
        <v>507</v>
      </c>
      <c r="L2318">
        <v>7999</v>
      </c>
      <c r="M2318" t="s">
        <v>286</v>
      </c>
      <c r="N2318" t="s">
        <v>287</v>
      </c>
      <c r="O2318">
        <v>7999</v>
      </c>
      <c r="P2318" t="s">
        <v>286</v>
      </c>
      <c r="Q2318" t="s">
        <v>287</v>
      </c>
      <c r="R2318" t="s">
        <v>345</v>
      </c>
      <c r="S2318">
        <v>0</v>
      </c>
      <c r="U2318">
        <v>6</v>
      </c>
      <c r="IF2318">
        <v>7999</v>
      </c>
      <c r="IG2318" t="s">
        <v>286</v>
      </c>
      <c r="IH2318" t="s">
        <v>274</v>
      </c>
      <c r="IK2318">
        <v>-2</v>
      </c>
      <c r="IL2318" t="s">
        <v>257</v>
      </c>
      <c r="IM2318" t="s">
        <v>258</v>
      </c>
      <c r="IN2318" t="s">
        <v>514</v>
      </c>
      <c r="IP2318" t="s">
        <v>523</v>
      </c>
    </row>
    <row r="2319" spans="1:250" x14ac:dyDescent="0.25">
      <c r="A2319">
        <v>36424</v>
      </c>
      <c r="B2319">
        <v>-890804480</v>
      </c>
      <c r="C2319">
        <v>1837</v>
      </c>
      <c r="D2319" t="s">
        <v>250</v>
      </c>
      <c r="E2319" t="s">
        <v>251</v>
      </c>
      <c r="F2319">
        <v>7057</v>
      </c>
      <c r="G2319" t="s">
        <v>270</v>
      </c>
      <c r="H2319" t="s">
        <v>271</v>
      </c>
      <c r="I2319">
        <v>436</v>
      </c>
      <c r="J2319" t="s">
        <v>504</v>
      </c>
      <c r="K2319" t="s">
        <v>505</v>
      </c>
      <c r="L2319">
        <v>7999</v>
      </c>
      <c r="M2319" t="s">
        <v>286</v>
      </c>
      <c r="N2319" t="s">
        <v>287</v>
      </c>
      <c r="O2319">
        <v>7999</v>
      </c>
      <c r="P2319" t="s">
        <v>286</v>
      </c>
      <c r="Q2319" t="s">
        <v>287</v>
      </c>
      <c r="R2319" t="s">
        <v>345</v>
      </c>
      <c r="S2319">
        <v>0</v>
      </c>
      <c r="U2319">
        <v>6</v>
      </c>
      <c r="IF2319">
        <v>7999</v>
      </c>
      <c r="IG2319" t="s">
        <v>286</v>
      </c>
      <c r="IH2319" t="s">
        <v>274</v>
      </c>
      <c r="IK2319">
        <v>-2</v>
      </c>
      <c r="IL2319" t="s">
        <v>257</v>
      </c>
      <c r="IM2319" t="s">
        <v>258</v>
      </c>
      <c r="IN2319" t="s">
        <v>514</v>
      </c>
      <c r="IP2319" t="s">
        <v>523</v>
      </c>
    </row>
    <row r="2320" spans="1:250" x14ac:dyDescent="0.25">
      <c r="A2320">
        <v>36425</v>
      </c>
      <c r="B2320">
        <v>-890804480</v>
      </c>
      <c r="C2320">
        <v>1837</v>
      </c>
      <c r="D2320" t="s">
        <v>250</v>
      </c>
      <c r="E2320" t="s">
        <v>251</v>
      </c>
      <c r="F2320">
        <v>7057</v>
      </c>
      <c r="G2320" t="s">
        <v>270</v>
      </c>
      <c r="H2320" t="s">
        <v>271</v>
      </c>
      <c r="I2320">
        <v>435</v>
      </c>
      <c r="J2320" t="s">
        <v>493</v>
      </c>
      <c r="K2320" t="s">
        <v>494</v>
      </c>
      <c r="L2320">
        <v>7999</v>
      </c>
      <c r="M2320" t="s">
        <v>286</v>
      </c>
      <c r="N2320" t="s">
        <v>287</v>
      </c>
      <c r="O2320">
        <v>7999</v>
      </c>
      <c r="P2320" t="s">
        <v>286</v>
      </c>
      <c r="Q2320" t="s">
        <v>287</v>
      </c>
      <c r="R2320" t="s">
        <v>345</v>
      </c>
      <c r="S2320">
        <v>0</v>
      </c>
      <c r="U2320">
        <v>6</v>
      </c>
      <c r="IF2320">
        <v>7999</v>
      </c>
      <c r="IG2320" t="s">
        <v>286</v>
      </c>
      <c r="IH2320" t="s">
        <v>274</v>
      </c>
      <c r="IK2320">
        <v>-2</v>
      </c>
      <c r="IL2320" t="s">
        <v>257</v>
      </c>
      <c r="IM2320" t="s">
        <v>258</v>
      </c>
      <c r="IN2320" t="s">
        <v>514</v>
      </c>
      <c r="IP2320" t="s">
        <v>523</v>
      </c>
    </row>
    <row r="2321" spans="1:250" x14ac:dyDescent="0.25">
      <c r="A2321">
        <v>36426</v>
      </c>
      <c r="B2321">
        <v>-890804480</v>
      </c>
      <c r="C2321">
        <v>1837</v>
      </c>
      <c r="D2321" t="s">
        <v>250</v>
      </c>
      <c r="E2321" t="s">
        <v>251</v>
      </c>
      <c r="F2321">
        <v>7057</v>
      </c>
      <c r="G2321" t="s">
        <v>270</v>
      </c>
      <c r="H2321" t="s">
        <v>271</v>
      </c>
      <c r="I2321">
        <v>431</v>
      </c>
      <c r="J2321" t="s">
        <v>495</v>
      </c>
      <c r="K2321" t="s">
        <v>496</v>
      </c>
      <c r="L2321">
        <v>7999</v>
      </c>
      <c r="M2321" t="s">
        <v>286</v>
      </c>
      <c r="N2321" t="s">
        <v>287</v>
      </c>
      <c r="O2321">
        <v>7999</v>
      </c>
      <c r="P2321" t="s">
        <v>286</v>
      </c>
      <c r="Q2321" t="s">
        <v>287</v>
      </c>
      <c r="R2321" t="s">
        <v>345</v>
      </c>
      <c r="S2321">
        <v>0</v>
      </c>
      <c r="U2321">
        <v>6</v>
      </c>
      <c r="IF2321">
        <v>7999</v>
      </c>
      <c r="IG2321" t="s">
        <v>286</v>
      </c>
      <c r="IH2321" t="s">
        <v>274</v>
      </c>
      <c r="IK2321">
        <v>-2</v>
      </c>
      <c r="IL2321" t="s">
        <v>257</v>
      </c>
      <c r="IM2321" t="s">
        <v>258</v>
      </c>
      <c r="IN2321" t="s">
        <v>514</v>
      </c>
      <c r="IP2321" t="s">
        <v>523</v>
      </c>
    </row>
    <row r="2322" spans="1:250" x14ac:dyDescent="0.25">
      <c r="A2322">
        <v>36427</v>
      </c>
      <c r="B2322">
        <v>-890804480</v>
      </c>
      <c r="C2322">
        <v>1837</v>
      </c>
      <c r="D2322" t="s">
        <v>250</v>
      </c>
      <c r="E2322" t="s">
        <v>251</v>
      </c>
      <c r="F2322">
        <v>7057</v>
      </c>
      <c r="G2322" t="s">
        <v>270</v>
      </c>
      <c r="H2322" t="s">
        <v>271</v>
      </c>
      <c r="I2322">
        <v>429</v>
      </c>
      <c r="J2322" t="s">
        <v>473</v>
      </c>
      <c r="K2322" t="s">
        <v>474</v>
      </c>
      <c r="L2322">
        <v>7999</v>
      </c>
      <c r="M2322" t="s">
        <v>286</v>
      </c>
      <c r="N2322" t="s">
        <v>287</v>
      </c>
      <c r="O2322">
        <v>7999</v>
      </c>
      <c r="P2322" t="s">
        <v>286</v>
      </c>
      <c r="Q2322" t="s">
        <v>287</v>
      </c>
      <c r="R2322" t="s">
        <v>345</v>
      </c>
      <c r="S2322">
        <v>0</v>
      </c>
      <c r="U2322">
        <v>6</v>
      </c>
      <c r="IF2322">
        <v>7999</v>
      </c>
      <c r="IG2322" t="s">
        <v>286</v>
      </c>
      <c r="IH2322" t="s">
        <v>274</v>
      </c>
      <c r="IK2322">
        <v>-2</v>
      </c>
      <c r="IL2322" t="s">
        <v>257</v>
      </c>
      <c r="IM2322" t="s">
        <v>258</v>
      </c>
      <c r="IN2322" t="s">
        <v>514</v>
      </c>
      <c r="IP2322" t="s">
        <v>523</v>
      </c>
    </row>
    <row r="2323" spans="1:250" x14ac:dyDescent="0.25">
      <c r="A2323">
        <v>36428</v>
      </c>
      <c r="B2323">
        <v>-890804480</v>
      </c>
      <c r="C2323">
        <v>1837</v>
      </c>
      <c r="D2323" t="s">
        <v>250</v>
      </c>
      <c r="E2323" t="s">
        <v>251</v>
      </c>
      <c r="F2323">
        <v>7057</v>
      </c>
      <c r="G2323" t="s">
        <v>270</v>
      </c>
      <c r="H2323" t="s">
        <v>271</v>
      </c>
      <c r="I2323">
        <v>427</v>
      </c>
      <c r="J2323" t="s">
        <v>475</v>
      </c>
      <c r="K2323" t="s">
        <v>476</v>
      </c>
      <c r="L2323">
        <v>7999</v>
      </c>
      <c r="M2323" t="s">
        <v>286</v>
      </c>
      <c r="N2323" t="s">
        <v>287</v>
      </c>
      <c r="O2323">
        <v>7999</v>
      </c>
      <c r="P2323" t="s">
        <v>286</v>
      </c>
      <c r="Q2323" t="s">
        <v>287</v>
      </c>
      <c r="R2323" t="s">
        <v>345</v>
      </c>
      <c r="S2323">
        <v>0</v>
      </c>
      <c r="U2323">
        <v>6</v>
      </c>
      <c r="IF2323">
        <v>7999</v>
      </c>
      <c r="IG2323" t="s">
        <v>286</v>
      </c>
      <c r="IH2323" t="s">
        <v>274</v>
      </c>
      <c r="IK2323">
        <v>-2</v>
      </c>
      <c r="IL2323" t="s">
        <v>257</v>
      </c>
      <c r="IM2323" t="s">
        <v>258</v>
      </c>
      <c r="IN2323" t="s">
        <v>514</v>
      </c>
      <c r="IP2323" t="s">
        <v>523</v>
      </c>
    </row>
    <row r="2324" spans="1:250" x14ac:dyDescent="0.25">
      <c r="A2324">
        <v>36429</v>
      </c>
      <c r="B2324">
        <v>-890804480</v>
      </c>
      <c r="C2324">
        <v>1837</v>
      </c>
      <c r="D2324" t="s">
        <v>250</v>
      </c>
      <c r="E2324" t="s">
        <v>251</v>
      </c>
      <c r="F2324">
        <v>7057</v>
      </c>
      <c r="G2324" t="s">
        <v>270</v>
      </c>
      <c r="H2324" t="s">
        <v>271</v>
      </c>
      <c r="I2324">
        <v>424</v>
      </c>
      <c r="J2324" t="s">
        <v>477</v>
      </c>
      <c r="K2324" t="s">
        <v>478</v>
      </c>
      <c r="L2324">
        <v>7999</v>
      </c>
      <c r="M2324" t="s">
        <v>286</v>
      </c>
      <c r="N2324" t="s">
        <v>287</v>
      </c>
      <c r="O2324">
        <v>7999</v>
      </c>
      <c r="P2324" t="s">
        <v>286</v>
      </c>
      <c r="Q2324" t="s">
        <v>287</v>
      </c>
      <c r="R2324" t="s">
        <v>345</v>
      </c>
      <c r="S2324">
        <v>0</v>
      </c>
      <c r="U2324">
        <v>6</v>
      </c>
      <c r="IF2324">
        <v>7999</v>
      </c>
      <c r="IG2324" t="s">
        <v>286</v>
      </c>
      <c r="IH2324" t="s">
        <v>274</v>
      </c>
      <c r="IK2324">
        <v>-2</v>
      </c>
      <c r="IL2324" t="s">
        <v>257</v>
      </c>
      <c r="IM2324" t="s">
        <v>258</v>
      </c>
      <c r="IN2324" t="s">
        <v>514</v>
      </c>
      <c r="IP2324" t="s">
        <v>523</v>
      </c>
    </row>
    <row r="2325" spans="1:250" x14ac:dyDescent="0.25">
      <c r="A2325">
        <v>36430</v>
      </c>
      <c r="B2325">
        <v>-890804480</v>
      </c>
      <c r="C2325">
        <v>1837</v>
      </c>
      <c r="D2325" t="s">
        <v>250</v>
      </c>
      <c r="E2325" t="s">
        <v>251</v>
      </c>
      <c r="F2325">
        <v>7057</v>
      </c>
      <c r="G2325" t="s">
        <v>270</v>
      </c>
      <c r="H2325" t="s">
        <v>271</v>
      </c>
      <c r="I2325">
        <v>422</v>
      </c>
      <c r="J2325" t="s">
        <v>479</v>
      </c>
      <c r="K2325" t="s">
        <v>480</v>
      </c>
      <c r="L2325">
        <v>7999</v>
      </c>
      <c r="M2325" t="s">
        <v>286</v>
      </c>
      <c r="N2325" t="s">
        <v>287</v>
      </c>
      <c r="O2325">
        <v>7999</v>
      </c>
      <c r="P2325" t="s">
        <v>286</v>
      </c>
      <c r="Q2325" t="s">
        <v>287</v>
      </c>
      <c r="R2325" t="s">
        <v>345</v>
      </c>
      <c r="S2325">
        <v>0</v>
      </c>
      <c r="U2325">
        <v>6</v>
      </c>
      <c r="IF2325">
        <v>7999</v>
      </c>
      <c r="IG2325" t="s">
        <v>286</v>
      </c>
      <c r="IH2325" t="s">
        <v>274</v>
      </c>
      <c r="IK2325">
        <v>-2</v>
      </c>
      <c r="IL2325" t="s">
        <v>257</v>
      </c>
      <c r="IM2325" t="s">
        <v>258</v>
      </c>
      <c r="IN2325" t="s">
        <v>514</v>
      </c>
      <c r="IP2325" t="s">
        <v>523</v>
      </c>
    </row>
    <row r="2326" spans="1:250" x14ac:dyDescent="0.25">
      <c r="A2326">
        <v>36431</v>
      </c>
      <c r="B2326">
        <v>-890804480</v>
      </c>
      <c r="C2326">
        <v>1837</v>
      </c>
      <c r="D2326" t="s">
        <v>250</v>
      </c>
      <c r="E2326" t="s">
        <v>251</v>
      </c>
      <c r="F2326">
        <v>7057</v>
      </c>
      <c r="G2326" t="s">
        <v>270</v>
      </c>
      <c r="H2326" t="s">
        <v>271</v>
      </c>
      <c r="I2326">
        <v>420</v>
      </c>
      <c r="J2326" t="s">
        <v>481</v>
      </c>
      <c r="K2326" t="s">
        <v>482</v>
      </c>
      <c r="L2326">
        <v>7999</v>
      </c>
      <c r="M2326" t="s">
        <v>286</v>
      </c>
      <c r="N2326" t="s">
        <v>287</v>
      </c>
      <c r="O2326">
        <v>7999</v>
      </c>
      <c r="P2326" t="s">
        <v>286</v>
      </c>
      <c r="Q2326" t="s">
        <v>287</v>
      </c>
      <c r="R2326" t="s">
        <v>345</v>
      </c>
      <c r="S2326">
        <v>0</v>
      </c>
      <c r="U2326">
        <v>6</v>
      </c>
      <c r="IF2326">
        <v>7999</v>
      </c>
      <c r="IG2326" t="s">
        <v>286</v>
      </c>
      <c r="IH2326" t="s">
        <v>274</v>
      </c>
      <c r="IK2326">
        <v>-2</v>
      </c>
      <c r="IL2326" t="s">
        <v>257</v>
      </c>
      <c r="IM2326" t="s">
        <v>258</v>
      </c>
      <c r="IN2326" t="s">
        <v>514</v>
      </c>
      <c r="IP2326" t="s">
        <v>523</v>
      </c>
    </row>
    <row r="2327" spans="1:250" x14ac:dyDescent="0.25">
      <c r="A2327">
        <v>36432</v>
      </c>
      <c r="B2327">
        <v>-890804480</v>
      </c>
      <c r="C2327">
        <v>1837</v>
      </c>
      <c r="D2327" t="s">
        <v>250</v>
      </c>
      <c r="E2327" t="s">
        <v>251</v>
      </c>
      <c r="F2327">
        <v>7057</v>
      </c>
      <c r="G2327" t="s">
        <v>270</v>
      </c>
      <c r="H2327" t="s">
        <v>271</v>
      </c>
      <c r="I2327">
        <v>411</v>
      </c>
      <c r="J2327" t="s">
        <v>471</v>
      </c>
      <c r="K2327" t="s">
        <v>472</v>
      </c>
      <c r="L2327">
        <v>7999</v>
      </c>
      <c r="M2327" t="s">
        <v>286</v>
      </c>
      <c r="N2327" t="s">
        <v>287</v>
      </c>
      <c r="O2327">
        <v>7999</v>
      </c>
      <c r="P2327" t="s">
        <v>286</v>
      </c>
      <c r="Q2327" t="s">
        <v>287</v>
      </c>
      <c r="R2327" t="s">
        <v>345</v>
      </c>
      <c r="S2327">
        <v>0</v>
      </c>
      <c r="U2327">
        <v>6</v>
      </c>
      <c r="IF2327">
        <v>7999</v>
      </c>
      <c r="IG2327" t="s">
        <v>286</v>
      </c>
      <c r="IH2327" t="s">
        <v>274</v>
      </c>
      <c r="IK2327">
        <v>-2</v>
      </c>
      <c r="IL2327" t="s">
        <v>257</v>
      </c>
      <c r="IM2327" t="s">
        <v>258</v>
      </c>
      <c r="IN2327" t="s">
        <v>514</v>
      </c>
      <c r="IP2327" t="s">
        <v>523</v>
      </c>
    </row>
    <row r="2328" spans="1:250" x14ac:dyDescent="0.25">
      <c r="A2328">
        <v>36433</v>
      </c>
      <c r="B2328">
        <v>-890804480</v>
      </c>
      <c r="C2328">
        <v>1837</v>
      </c>
      <c r="D2328" t="s">
        <v>250</v>
      </c>
      <c r="E2328" t="s">
        <v>251</v>
      </c>
      <c r="F2328">
        <v>5062</v>
      </c>
      <c r="G2328" t="s">
        <v>279</v>
      </c>
      <c r="H2328" t="s">
        <v>280</v>
      </c>
      <c r="I2328">
        <v>437</v>
      </c>
      <c r="J2328" t="s">
        <v>506</v>
      </c>
      <c r="K2328" t="s">
        <v>507</v>
      </c>
      <c r="L2328">
        <v>7999</v>
      </c>
      <c r="M2328" t="s">
        <v>286</v>
      </c>
      <c r="N2328" t="s">
        <v>287</v>
      </c>
      <c r="O2328">
        <v>7999</v>
      </c>
      <c r="P2328" t="s">
        <v>286</v>
      </c>
      <c r="Q2328" t="s">
        <v>287</v>
      </c>
      <c r="R2328" t="s">
        <v>345</v>
      </c>
      <c r="S2328">
        <v>0</v>
      </c>
      <c r="U2328">
        <v>6</v>
      </c>
      <c r="IF2328">
        <v>7999</v>
      </c>
      <c r="IG2328" t="s">
        <v>286</v>
      </c>
      <c r="IH2328" t="s">
        <v>281</v>
      </c>
      <c r="IK2328">
        <v>-2</v>
      </c>
      <c r="IL2328" t="s">
        <v>257</v>
      </c>
      <c r="IM2328" t="s">
        <v>258</v>
      </c>
      <c r="IN2328" t="s">
        <v>517</v>
      </c>
      <c r="IP2328" t="s">
        <v>522</v>
      </c>
    </row>
    <row r="2329" spans="1:250" x14ac:dyDescent="0.25">
      <c r="A2329">
        <v>36434</v>
      </c>
      <c r="B2329">
        <v>-890804480</v>
      </c>
      <c r="C2329">
        <v>1837</v>
      </c>
      <c r="D2329" t="s">
        <v>250</v>
      </c>
      <c r="E2329" t="s">
        <v>251</v>
      </c>
      <c r="F2329">
        <v>5062</v>
      </c>
      <c r="G2329" t="s">
        <v>279</v>
      </c>
      <c r="H2329" t="s">
        <v>280</v>
      </c>
      <c r="I2329">
        <v>436</v>
      </c>
      <c r="J2329" t="s">
        <v>504</v>
      </c>
      <c r="K2329" t="s">
        <v>505</v>
      </c>
      <c r="L2329">
        <v>7999</v>
      </c>
      <c r="M2329" t="s">
        <v>286</v>
      </c>
      <c r="N2329" t="s">
        <v>287</v>
      </c>
      <c r="O2329">
        <v>7999</v>
      </c>
      <c r="P2329" t="s">
        <v>286</v>
      </c>
      <c r="Q2329" t="s">
        <v>287</v>
      </c>
      <c r="R2329" t="s">
        <v>345</v>
      </c>
      <c r="S2329">
        <v>0</v>
      </c>
      <c r="U2329">
        <v>6</v>
      </c>
      <c r="IF2329">
        <v>7999</v>
      </c>
      <c r="IG2329" t="s">
        <v>286</v>
      </c>
      <c r="IH2329" t="s">
        <v>281</v>
      </c>
      <c r="IK2329">
        <v>-2</v>
      </c>
      <c r="IL2329" t="s">
        <v>257</v>
      </c>
      <c r="IM2329" t="s">
        <v>258</v>
      </c>
      <c r="IN2329" t="s">
        <v>517</v>
      </c>
      <c r="IP2329" t="s">
        <v>522</v>
      </c>
    </row>
    <row r="2330" spans="1:250" x14ac:dyDescent="0.25">
      <c r="A2330">
        <v>36435</v>
      </c>
      <c r="B2330">
        <v>-890804480</v>
      </c>
      <c r="C2330">
        <v>1837</v>
      </c>
      <c r="D2330" t="s">
        <v>250</v>
      </c>
      <c r="E2330" t="s">
        <v>251</v>
      </c>
      <c r="F2330">
        <v>5062</v>
      </c>
      <c r="G2330" t="s">
        <v>279</v>
      </c>
      <c r="H2330" t="s">
        <v>280</v>
      </c>
      <c r="I2330">
        <v>435</v>
      </c>
      <c r="J2330" t="s">
        <v>493</v>
      </c>
      <c r="K2330" t="s">
        <v>494</v>
      </c>
      <c r="L2330">
        <v>7999</v>
      </c>
      <c r="M2330" t="s">
        <v>286</v>
      </c>
      <c r="N2330" t="s">
        <v>287</v>
      </c>
      <c r="O2330">
        <v>7999</v>
      </c>
      <c r="P2330" t="s">
        <v>286</v>
      </c>
      <c r="Q2330" t="s">
        <v>287</v>
      </c>
      <c r="R2330" t="s">
        <v>345</v>
      </c>
      <c r="S2330">
        <v>0</v>
      </c>
      <c r="U2330">
        <v>6</v>
      </c>
      <c r="IF2330">
        <v>7999</v>
      </c>
      <c r="IG2330" t="s">
        <v>286</v>
      </c>
      <c r="IH2330" t="s">
        <v>281</v>
      </c>
      <c r="IK2330">
        <v>-2</v>
      </c>
      <c r="IL2330" t="s">
        <v>257</v>
      </c>
      <c r="IM2330" t="s">
        <v>258</v>
      </c>
      <c r="IN2330" t="s">
        <v>517</v>
      </c>
      <c r="IP2330" t="s">
        <v>522</v>
      </c>
    </row>
    <row r="2331" spans="1:250" x14ac:dyDescent="0.25">
      <c r="A2331">
        <v>36436</v>
      </c>
      <c r="B2331">
        <v>-890804480</v>
      </c>
      <c r="C2331">
        <v>1837</v>
      </c>
      <c r="D2331" t="s">
        <v>250</v>
      </c>
      <c r="E2331" t="s">
        <v>251</v>
      </c>
      <c r="F2331">
        <v>5062</v>
      </c>
      <c r="G2331" t="s">
        <v>279</v>
      </c>
      <c r="H2331" t="s">
        <v>280</v>
      </c>
      <c r="I2331">
        <v>431</v>
      </c>
      <c r="J2331" t="s">
        <v>495</v>
      </c>
      <c r="K2331" t="s">
        <v>496</v>
      </c>
      <c r="L2331">
        <v>7999</v>
      </c>
      <c r="M2331" t="s">
        <v>286</v>
      </c>
      <c r="N2331" t="s">
        <v>287</v>
      </c>
      <c r="O2331">
        <v>7999</v>
      </c>
      <c r="P2331" t="s">
        <v>286</v>
      </c>
      <c r="Q2331" t="s">
        <v>287</v>
      </c>
      <c r="R2331" t="s">
        <v>345</v>
      </c>
      <c r="S2331">
        <v>0</v>
      </c>
      <c r="U2331">
        <v>6</v>
      </c>
      <c r="IF2331">
        <v>7999</v>
      </c>
      <c r="IG2331" t="s">
        <v>286</v>
      </c>
      <c r="IH2331" t="s">
        <v>281</v>
      </c>
      <c r="IK2331">
        <v>-2</v>
      </c>
      <c r="IL2331" t="s">
        <v>257</v>
      </c>
      <c r="IM2331" t="s">
        <v>258</v>
      </c>
      <c r="IN2331" t="s">
        <v>517</v>
      </c>
      <c r="IP2331" t="s">
        <v>522</v>
      </c>
    </row>
    <row r="2332" spans="1:250" x14ac:dyDescent="0.25">
      <c r="A2332">
        <v>36437</v>
      </c>
      <c r="B2332">
        <v>-890804480</v>
      </c>
      <c r="C2332">
        <v>1837</v>
      </c>
      <c r="D2332" t="s">
        <v>250</v>
      </c>
      <c r="E2332" t="s">
        <v>251</v>
      </c>
      <c r="F2332">
        <v>1848</v>
      </c>
      <c r="G2332" t="s">
        <v>252</v>
      </c>
      <c r="H2332" t="s">
        <v>251</v>
      </c>
      <c r="I2332">
        <v>424</v>
      </c>
      <c r="J2332" t="s">
        <v>477</v>
      </c>
      <c r="K2332" t="s">
        <v>478</v>
      </c>
      <c r="L2332">
        <v>9036</v>
      </c>
      <c r="M2332" t="s">
        <v>288</v>
      </c>
      <c r="N2332" t="s">
        <v>289</v>
      </c>
      <c r="O2332">
        <v>9036</v>
      </c>
      <c r="P2332" t="s">
        <v>288</v>
      </c>
      <c r="Q2332" t="s">
        <v>289</v>
      </c>
      <c r="R2332" t="s">
        <v>345</v>
      </c>
      <c r="S2332">
        <v>0</v>
      </c>
      <c r="U2332">
        <v>6</v>
      </c>
      <c r="IF2332">
        <v>9036</v>
      </c>
      <c r="IG2332" t="s">
        <v>288</v>
      </c>
      <c r="IH2332" t="s">
        <v>256</v>
      </c>
      <c r="IK2332">
        <v>-2</v>
      </c>
      <c r="IL2332" t="s">
        <v>257</v>
      </c>
      <c r="IM2332" t="s">
        <v>258</v>
      </c>
      <c r="IN2332" t="s">
        <v>502</v>
      </c>
      <c r="IP2332" t="s">
        <v>524</v>
      </c>
    </row>
    <row r="2333" spans="1:250" x14ac:dyDescent="0.25">
      <c r="A2333">
        <v>36438</v>
      </c>
      <c r="B2333">
        <v>-890804480</v>
      </c>
      <c r="C2333">
        <v>1837</v>
      </c>
      <c r="D2333" t="s">
        <v>250</v>
      </c>
      <c r="E2333" t="s">
        <v>251</v>
      </c>
      <c r="F2333">
        <v>1848</v>
      </c>
      <c r="G2333" t="s">
        <v>252</v>
      </c>
      <c r="H2333" t="s">
        <v>251</v>
      </c>
      <c r="I2333">
        <v>422</v>
      </c>
      <c r="J2333" t="s">
        <v>479</v>
      </c>
      <c r="K2333" t="s">
        <v>480</v>
      </c>
      <c r="L2333">
        <v>9036</v>
      </c>
      <c r="M2333" t="s">
        <v>288</v>
      </c>
      <c r="N2333" t="s">
        <v>289</v>
      </c>
      <c r="O2333">
        <v>9036</v>
      </c>
      <c r="P2333" t="s">
        <v>288</v>
      </c>
      <c r="Q2333" t="s">
        <v>289</v>
      </c>
      <c r="R2333" t="s">
        <v>345</v>
      </c>
      <c r="S2333">
        <v>0</v>
      </c>
      <c r="U2333">
        <v>6</v>
      </c>
      <c r="IF2333">
        <v>9036</v>
      </c>
      <c r="IG2333" t="s">
        <v>288</v>
      </c>
      <c r="IH2333" t="s">
        <v>256</v>
      </c>
      <c r="IK2333">
        <v>-2</v>
      </c>
      <c r="IL2333" t="s">
        <v>257</v>
      </c>
      <c r="IM2333" t="s">
        <v>258</v>
      </c>
      <c r="IN2333" t="s">
        <v>502</v>
      </c>
      <c r="IP2333" t="s">
        <v>524</v>
      </c>
    </row>
    <row r="2334" spans="1:250" x14ac:dyDescent="0.25">
      <c r="A2334">
        <v>36439</v>
      </c>
      <c r="B2334">
        <v>-890804480</v>
      </c>
      <c r="C2334">
        <v>1837</v>
      </c>
      <c r="D2334" t="s">
        <v>250</v>
      </c>
      <c r="E2334" t="s">
        <v>251</v>
      </c>
      <c r="F2334">
        <v>1848</v>
      </c>
      <c r="G2334" t="s">
        <v>252</v>
      </c>
      <c r="H2334" t="s">
        <v>251</v>
      </c>
      <c r="I2334">
        <v>420</v>
      </c>
      <c r="J2334" t="s">
        <v>481</v>
      </c>
      <c r="K2334" t="s">
        <v>482</v>
      </c>
      <c r="L2334">
        <v>9036</v>
      </c>
      <c r="M2334" t="s">
        <v>288</v>
      </c>
      <c r="N2334" t="s">
        <v>289</v>
      </c>
      <c r="O2334">
        <v>9036</v>
      </c>
      <c r="P2334" t="s">
        <v>288</v>
      </c>
      <c r="Q2334" t="s">
        <v>289</v>
      </c>
      <c r="R2334" t="s">
        <v>345</v>
      </c>
      <c r="S2334">
        <v>0</v>
      </c>
      <c r="U2334">
        <v>6</v>
      </c>
      <c r="IF2334">
        <v>9036</v>
      </c>
      <c r="IG2334" t="s">
        <v>288</v>
      </c>
      <c r="IH2334" t="s">
        <v>256</v>
      </c>
      <c r="IK2334">
        <v>-2</v>
      </c>
      <c r="IL2334" t="s">
        <v>257</v>
      </c>
      <c r="IM2334" t="s">
        <v>258</v>
      </c>
      <c r="IN2334" t="s">
        <v>502</v>
      </c>
      <c r="IP2334" t="s">
        <v>524</v>
      </c>
    </row>
    <row r="2335" spans="1:250" x14ac:dyDescent="0.25">
      <c r="A2335">
        <v>36440</v>
      </c>
      <c r="B2335">
        <v>-890804480</v>
      </c>
      <c r="C2335">
        <v>1837</v>
      </c>
      <c r="D2335" t="s">
        <v>250</v>
      </c>
      <c r="E2335" t="s">
        <v>251</v>
      </c>
      <c r="F2335">
        <v>1848</v>
      </c>
      <c r="G2335" t="s">
        <v>252</v>
      </c>
      <c r="H2335" t="s">
        <v>251</v>
      </c>
      <c r="I2335">
        <v>411</v>
      </c>
      <c r="J2335" t="s">
        <v>471</v>
      </c>
      <c r="K2335" t="s">
        <v>472</v>
      </c>
      <c r="L2335">
        <v>9036</v>
      </c>
      <c r="M2335" t="s">
        <v>288</v>
      </c>
      <c r="N2335" t="s">
        <v>289</v>
      </c>
      <c r="O2335">
        <v>9036</v>
      </c>
      <c r="P2335" t="s">
        <v>288</v>
      </c>
      <c r="Q2335" t="s">
        <v>289</v>
      </c>
      <c r="R2335" t="s">
        <v>345</v>
      </c>
      <c r="S2335">
        <v>0</v>
      </c>
      <c r="U2335">
        <v>6</v>
      </c>
      <c r="IF2335">
        <v>9036</v>
      </c>
      <c r="IG2335" t="s">
        <v>288</v>
      </c>
      <c r="IH2335" t="s">
        <v>256</v>
      </c>
      <c r="IK2335">
        <v>-2</v>
      </c>
      <c r="IL2335" t="s">
        <v>257</v>
      </c>
      <c r="IM2335" t="s">
        <v>258</v>
      </c>
      <c r="IN2335" t="s">
        <v>502</v>
      </c>
      <c r="IP2335" t="s">
        <v>524</v>
      </c>
    </row>
    <row r="2336" spans="1:250" x14ac:dyDescent="0.25">
      <c r="A2336">
        <v>36441</v>
      </c>
      <c r="B2336">
        <v>-890804480</v>
      </c>
      <c r="C2336">
        <v>1837</v>
      </c>
      <c r="D2336" t="s">
        <v>250</v>
      </c>
      <c r="E2336" t="s">
        <v>251</v>
      </c>
      <c r="F2336">
        <v>1848</v>
      </c>
      <c r="G2336" t="s">
        <v>252</v>
      </c>
      <c r="H2336" t="s">
        <v>251</v>
      </c>
      <c r="I2336">
        <v>437</v>
      </c>
      <c r="J2336" t="s">
        <v>506</v>
      </c>
      <c r="K2336" t="s">
        <v>507</v>
      </c>
      <c r="L2336">
        <v>9036</v>
      </c>
      <c r="M2336" t="s">
        <v>288</v>
      </c>
      <c r="N2336" t="s">
        <v>289</v>
      </c>
      <c r="O2336">
        <v>9036</v>
      </c>
      <c r="P2336" t="s">
        <v>288</v>
      </c>
      <c r="Q2336" t="s">
        <v>289</v>
      </c>
      <c r="R2336" t="s">
        <v>345</v>
      </c>
      <c r="S2336">
        <v>0</v>
      </c>
      <c r="U2336">
        <v>6</v>
      </c>
      <c r="IF2336">
        <v>9036</v>
      </c>
      <c r="IG2336" t="s">
        <v>288</v>
      </c>
      <c r="IH2336" t="s">
        <v>256</v>
      </c>
      <c r="IK2336">
        <v>-2</v>
      </c>
      <c r="IL2336" t="s">
        <v>257</v>
      </c>
      <c r="IM2336" t="s">
        <v>258</v>
      </c>
      <c r="IN2336" t="s">
        <v>502</v>
      </c>
      <c r="IP2336" t="s">
        <v>524</v>
      </c>
    </row>
    <row r="2337" spans="1:250" x14ac:dyDescent="0.25">
      <c r="A2337">
        <v>36442</v>
      </c>
      <c r="B2337">
        <v>-890804480</v>
      </c>
      <c r="C2337">
        <v>1837</v>
      </c>
      <c r="D2337" t="s">
        <v>250</v>
      </c>
      <c r="E2337" t="s">
        <v>251</v>
      </c>
      <c r="F2337">
        <v>1848</v>
      </c>
      <c r="G2337" t="s">
        <v>252</v>
      </c>
      <c r="H2337" t="s">
        <v>251</v>
      </c>
      <c r="I2337">
        <v>436</v>
      </c>
      <c r="J2337" t="s">
        <v>504</v>
      </c>
      <c r="K2337" t="s">
        <v>505</v>
      </c>
      <c r="L2337">
        <v>9036</v>
      </c>
      <c r="M2337" t="s">
        <v>288</v>
      </c>
      <c r="N2337" t="s">
        <v>289</v>
      </c>
      <c r="O2337">
        <v>9036</v>
      </c>
      <c r="P2337" t="s">
        <v>288</v>
      </c>
      <c r="Q2337" t="s">
        <v>289</v>
      </c>
      <c r="R2337" t="s">
        <v>345</v>
      </c>
      <c r="S2337">
        <v>0</v>
      </c>
      <c r="U2337">
        <v>6</v>
      </c>
      <c r="IF2337">
        <v>9036</v>
      </c>
      <c r="IG2337" t="s">
        <v>288</v>
      </c>
      <c r="IH2337" t="s">
        <v>256</v>
      </c>
      <c r="IK2337">
        <v>-2</v>
      </c>
      <c r="IL2337" t="s">
        <v>257</v>
      </c>
      <c r="IM2337" t="s">
        <v>258</v>
      </c>
      <c r="IN2337" t="s">
        <v>502</v>
      </c>
      <c r="IP2337" t="s">
        <v>524</v>
      </c>
    </row>
    <row r="2338" spans="1:250" x14ac:dyDescent="0.25">
      <c r="A2338">
        <v>36443</v>
      </c>
      <c r="B2338">
        <v>-890804480</v>
      </c>
      <c r="C2338">
        <v>1837</v>
      </c>
      <c r="D2338" t="s">
        <v>250</v>
      </c>
      <c r="E2338" t="s">
        <v>251</v>
      </c>
      <c r="F2338">
        <v>1848</v>
      </c>
      <c r="G2338" t="s">
        <v>252</v>
      </c>
      <c r="H2338" t="s">
        <v>251</v>
      </c>
      <c r="I2338">
        <v>435</v>
      </c>
      <c r="J2338" t="s">
        <v>493</v>
      </c>
      <c r="K2338" t="s">
        <v>494</v>
      </c>
      <c r="L2338">
        <v>9036</v>
      </c>
      <c r="M2338" t="s">
        <v>288</v>
      </c>
      <c r="N2338" t="s">
        <v>289</v>
      </c>
      <c r="O2338">
        <v>9036</v>
      </c>
      <c r="P2338" t="s">
        <v>288</v>
      </c>
      <c r="Q2338" t="s">
        <v>289</v>
      </c>
      <c r="R2338" t="s">
        <v>345</v>
      </c>
      <c r="S2338">
        <v>0</v>
      </c>
      <c r="U2338">
        <v>6</v>
      </c>
      <c r="IF2338">
        <v>9036</v>
      </c>
      <c r="IG2338" t="s">
        <v>288</v>
      </c>
      <c r="IH2338" t="s">
        <v>256</v>
      </c>
      <c r="IK2338">
        <v>-2</v>
      </c>
      <c r="IL2338" t="s">
        <v>257</v>
      </c>
      <c r="IM2338" t="s">
        <v>258</v>
      </c>
      <c r="IN2338" t="s">
        <v>502</v>
      </c>
      <c r="IP2338" t="s">
        <v>524</v>
      </c>
    </row>
    <row r="2339" spans="1:250" x14ac:dyDescent="0.25">
      <c r="A2339">
        <v>36444</v>
      </c>
      <c r="B2339">
        <v>-890804480</v>
      </c>
      <c r="C2339">
        <v>1837</v>
      </c>
      <c r="D2339" t="s">
        <v>250</v>
      </c>
      <c r="E2339" t="s">
        <v>251</v>
      </c>
      <c r="F2339">
        <v>1848</v>
      </c>
      <c r="G2339" t="s">
        <v>252</v>
      </c>
      <c r="H2339" t="s">
        <v>251</v>
      </c>
      <c r="I2339">
        <v>431</v>
      </c>
      <c r="J2339" t="s">
        <v>495</v>
      </c>
      <c r="K2339" t="s">
        <v>496</v>
      </c>
      <c r="L2339">
        <v>9036</v>
      </c>
      <c r="M2339" t="s">
        <v>288</v>
      </c>
      <c r="N2339" t="s">
        <v>289</v>
      </c>
      <c r="O2339">
        <v>9036</v>
      </c>
      <c r="P2339" t="s">
        <v>288</v>
      </c>
      <c r="Q2339" t="s">
        <v>289</v>
      </c>
      <c r="R2339" t="s">
        <v>345</v>
      </c>
      <c r="S2339">
        <v>0</v>
      </c>
      <c r="U2339">
        <v>6</v>
      </c>
      <c r="IF2339">
        <v>9036</v>
      </c>
      <c r="IG2339" t="s">
        <v>288</v>
      </c>
      <c r="IH2339" t="s">
        <v>256</v>
      </c>
      <c r="IK2339">
        <v>-2</v>
      </c>
      <c r="IL2339" t="s">
        <v>257</v>
      </c>
      <c r="IM2339" t="s">
        <v>258</v>
      </c>
      <c r="IN2339" t="s">
        <v>502</v>
      </c>
      <c r="IP2339" t="s">
        <v>524</v>
      </c>
    </row>
    <row r="2340" spans="1:250" x14ac:dyDescent="0.25">
      <c r="A2340">
        <v>36445</v>
      </c>
      <c r="B2340">
        <v>-890804480</v>
      </c>
      <c r="C2340">
        <v>1837</v>
      </c>
      <c r="D2340" t="s">
        <v>250</v>
      </c>
      <c r="E2340" t="s">
        <v>251</v>
      </c>
      <c r="F2340">
        <v>1848</v>
      </c>
      <c r="G2340" t="s">
        <v>252</v>
      </c>
      <c r="H2340" t="s">
        <v>251</v>
      </c>
      <c r="I2340">
        <v>429</v>
      </c>
      <c r="J2340" t="s">
        <v>473</v>
      </c>
      <c r="K2340" t="s">
        <v>474</v>
      </c>
      <c r="L2340">
        <v>9036</v>
      </c>
      <c r="M2340" t="s">
        <v>288</v>
      </c>
      <c r="N2340" t="s">
        <v>289</v>
      </c>
      <c r="O2340">
        <v>9036</v>
      </c>
      <c r="P2340" t="s">
        <v>288</v>
      </c>
      <c r="Q2340" t="s">
        <v>289</v>
      </c>
      <c r="R2340" t="s">
        <v>345</v>
      </c>
      <c r="S2340">
        <v>0</v>
      </c>
      <c r="U2340">
        <v>6</v>
      </c>
      <c r="IF2340">
        <v>9036</v>
      </c>
      <c r="IG2340" t="s">
        <v>288</v>
      </c>
      <c r="IH2340" t="s">
        <v>256</v>
      </c>
      <c r="IK2340">
        <v>-2</v>
      </c>
      <c r="IL2340" t="s">
        <v>257</v>
      </c>
      <c r="IM2340" t="s">
        <v>258</v>
      </c>
      <c r="IN2340" t="s">
        <v>502</v>
      </c>
      <c r="IP2340" t="s">
        <v>524</v>
      </c>
    </row>
    <row r="2341" spans="1:250" x14ac:dyDescent="0.25">
      <c r="A2341">
        <v>36446</v>
      </c>
      <c r="B2341">
        <v>-890804480</v>
      </c>
      <c r="C2341">
        <v>1837</v>
      </c>
      <c r="D2341" t="s">
        <v>250</v>
      </c>
      <c r="E2341" t="s">
        <v>251</v>
      </c>
      <c r="F2341">
        <v>1848</v>
      </c>
      <c r="G2341" t="s">
        <v>252</v>
      </c>
      <c r="H2341" t="s">
        <v>251</v>
      </c>
      <c r="I2341">
        <v>427</v>
      </c>
      <c r="J2341" t="s">
        <v>475</v>
      </c>
      <c r="K2341" t="s">
        <v>476</v>
      </c>
      <c r="L2341">
        <v>9036</v>
      </c>
      <c r="M2341" t="s">
        <v>288</v>
      </c>
      <c r="N2341" t="s">
        <v>289</v>
      </c>
      <c r="O2341">
        <v>9036</v>
      </c>
      <c r="P2341" t="s">
        <v>288</v>
      </c>
      <c r="Q2341" t="s">
        <v>289</v>
      </c>
      <c r="R2341" t="s">
        <v>345</v>
      </c>
      <c r="S2341">
        <v>0</v>
      </c>
      <c r="U2341">
        <v>6</v>
      </c>
      <c r="IF2341">
        <v>9036</v>
      </c>
      <c r="IG2341" t="s">
        <v>288</v>
      </c>
      <c r="IH2341" t="s">
        <v>256</v>
      </c>
      <c r="IK2341">
        <v>-2</v>
      </c>
      <c r="IL2341" t="s">
        <v>257</v>
      </c>
      <c r="IM2341" t="s">
        <v>258</v>
      </c>
      <c r="IN2341" t="s">
        <v>502</v>
      </c>
      <c r="IP2341" t="s">
        <v>524</v>
      </c>
    </row>
    <row r="2342" spans="1:250" x14ac:dyDescent="0.25">
      <c r="A2342">
        <v>36447</v>
      </c>
      <c r="B2342">
        <v>-890804480</v>
      </c>
      <c r="C2342">
        <v>1837</v>
      </c>
      <c r="D2342" t="s">
        <v>250</v>
      </c>
      <c r="E2342" t="s">
        <v>251</v>
      </c>
      <c r="F2342">
        <v>9695</v>
      </c>
      <c r="G2342" t="s">
        <v>267</v>
      </c>
      <c r="H2342" t="s">
        <v>268</v>
      </c>
      <c r="I2342">
        <v>429</v>
      </c>
      <c r="J2342" t="s">
        <v>473</v>
      </c>
      <c r="K2342" t="s">
        <v>474</v>
      </c>
      <c r="L2342">
        <v>10360</v>
      </c>
      <c r="M2342" t="s">
        <v>290</v>
      </c>
      <c r="N2342" t="s">
        <v>291</v>
      </c>
      <c r="O2342">
        <v>10360</v>
      </c>
      <c r="P2342" t="s">
        <v>290</v>
      </c>
      <c r="Q2342" t="s">
        <v>291</v>
      </c>
      <c r="R2342" t="s">
        <v>345</v>
      </c>
      <c r="S2342">
        <v>0</v>
      </c>
      <c r="U2342">
        <v>6</v>
      </c>
      <c r="IF2342">
        <v>10360</v>
      </c>
      <c r="IG2342" t="s">
        <v>290</v>
      </c>
      <c r="IH2342" t="s">
        <v>269</v>
      </c>
      <c r="IK2342">
        <v>-2</v>
      </c>
      <c r="IL2342" t="s">
        <v>257</v>
      </c>
      <c r="IM2342" t="s">
        <v>258</v>
      </c>
      <c r="IN2342" t="s">
        <v>509</v>
      </c>
      <c r="IP2342" t="s">
        <v>525</v>
      </c>
    </row>
    <row r="2343" spans="1:250" x14ac:dyDescent="0.25">
      <c r="A2343">
        <v>36448</v>
      </c>
      <c r="B2343">
        <v>-890804480</v>
      </c>
      <c r="C2343">
        <v>1837</v>
      </c>
      <c r="D2343" t="s">
        <v>250</v>
      </c>
      <c r="E2343" t="s">
        <v>251</v>
      </c>
      <c r="F2343">
        <v>9695</v>
      </c>
      <c r="G2343" t="s">
        <v>267</v>
      </c>
      <c r="H2343" t="s">
        <v>268</v>
      </c>
      <c r="I2343">
        <v>427</v>
      </c>
      <c r="J2343" t="s">
        <v>475</v>
      </c>
      <c r="K2343" t="s">
        <v>476</v>
      </c>
      <c r="L2343">
        <v>10360</v>
      </c>
      <c r="M2343" t="s">
        <v>290</v>
      </c>
      <c r="N2343" t="s">
        <v>291</v>
      </c>
      <c r="O2343">
        <v>10360</v>
      </c>
      <c r="P2343" t="s">
        <v>290</v>
      </c>
      <c r="Q2343" t="s">
        <v>291</v>
      </c>
      <c r="R2343" t="s">
        <v>345</v>
      </c>
      <c r="S2343">
        <v>0</v>
      </c>
      <c r="U2343">
        <v>6</v>
      </c>
      <c r="IF2343">
        <v>10360</v>
      </c>
      <c r="IG2343" t="s">
        <v>290</v>
      </c>
      <c r="IH2343" t="s">
        <v>269</v>
      </c>
      <c r="IK2343">
        <v>-2</v>
      </c>
      <c r="IL2343" t="s">
        <v>257</v>
      </c>
      <c r="IM2343" t="s">
        <v>258</v>
      </c>
      <c r="IN2343" t="s">
        <v>509</v>
      </c>
      <c r="IP2343" t="s">
        <v>525</v>
      </c>
    </row>
    <row r="2344" spans="1:250" x14ac:dyDescent="0.25">
      <c r="A2344">
        <v>36449</v>
      </c>
      <c r="B2344">
        <v>-890804480</v>
      </c>
      <c r="C2344">
        <v>1837</v>
      </c>
      <c r="D2344" t="s">
        <v>250</v>
      </c>
      <c r="E2344" t="s">
        <v>251</v>
      </c>
      <c r="F2344">
        <v>9695</v>
      </c>
      <c r="G2344" t="s">
        <v>267</v>
      </c>
      <c r="H2344" t="s">
        <v>268</v>
      </c>
      <c r="I2344">
        <v>424</v>
      </c>
      <c r="J2344" t="s">
        <v>477</v>
      </c>
      <c r="K2344" t="s">
        <v>478</v>
      </c>
      <c r="L2344">
        <v>10360</v>
      </c>
      <c r="M2344" t="s">
        <v>290</v>
      </c>
      <c r="N2344" t="s">
        <v>291</v>
      </c>
      <c r="O2344">
        <v>10360</v>
      </c>
      <c r="P2344" t="s">
        <v>290</v>
      </c>
      <c r="Q2344" t="s">
        <v>291</v>
      </c>
      <c r="R2344" t="s">
        <v>345</v>
      </c>
      <c r="S2344">
        <v>0</v>
      </c>
      <c r="U2344">
        <v>6</v>
      </c>
      <c r="IF2344">
        <v>10360</v>
      </c>
      <c r="IG2344" t="s">
        <v>290</v>
      </c>
      <c r="IH2344" t="s">
        <v>269</v>
      </c>
      <c r="IK2344">
        <v>-2</v>
      </c>
      <c r="IL2344" t="s">
        <v>257</v>
      </c>
      <c r="IM2344" t="s">
        <v>258</v>
      </c>
      <c r="IN2344" t="s">
        <v>509</v>
      </c>
      <c r="IP2344" t="s">
        <v>525</v>
      </c>
    </row>
    <row r="2345" spans="1:250" x14ac:dyDescent="0.25">
      <c r="A2345">
        <v>36450</v>
      </c>
      <c r="B2345">
        <v>-890804480</v>
      </c>
      <c r="C2345">
        <v>1837</v>
      </c>
      <c r="D2345" t="s">
        <v>250</v>
      </c>
      <c r="E2345" t="s">
        <v>251</v>
      </c>
      <c r="F2345">
        <v>9695</v>
      </c>
      <c r="G2345" t="s">
        <v>267</v>
      </c>
      <c r="H2345" t="s">
        <v>268</v>
      </c>
      <c r="I2345">
        <v>422</v>
      </c>
      <c r="J2345" t="s">
        <v>479</v>
      </c>
      <c r="K2345" t="s">
        <v>480</v>
      </c>
      <c r="L2345">
        <v>10360</v>
      </c>
      <c r="M2345" t="s">
        <v>290</v>
      </c>
      <c r="N2345" t="s">
        <v>291</v>
      </c>
      <c r="O2345">
        <v>10360</v>
      </c>
      <c r="P2345" t="s">
        <v>290</v>
      </c>
      <c r="Q2345" t="s">
        <v>291</v>
      </c>
      <c r="R2345" t="s">
        <v>345</v>
      </c>
      <c r="S2345">
        <v>0</v>
      </c>
      <c r="U2345">
        <v>6</v>
      </c>
      <c r="IF2345">
        <v>10360</v>
      </c>
      <c r="IG2345" t="s">
        <v>290</v>
      </c>
      <c r="IH2345" t="s">
        <v>269</v>
      </c>
      <c r="IK2345">
        <v>-2</v>
      </c>
      <c r="IL2345" t="s">
        <v>257</v>
      </c>
      <c r="IM2345" t="s">
        <v>258</v>
      </c>
      <c r="IN2345" t="s">
        <v>509</v>
      </c>
      <c r="IP2345" t="s">
        <v>525</v>
      </c>
    </row>
    <row r="2346" spans="1:250" x14ac:dyDescent="0.25">
      <c r="A2346">
        <v>36451</v>
      </c>
      <c r="B2346">
        <v>-890804480</v>
      </c>
      <c r="C2346">
        <v>1837</v>
      </c>
      <c r="D2346" t="s">
        <v>250</v>
      </c>
      <c r="E2346" t="s">
        <v>251</v>
      </c>
      <c r="F2346">
        <v>9695</v>
      </c>
      <c r="G2346" t="s">
        <v>267</v>
      </c>
      <c r="H2346" t="s">
        <v>268</v>
      </c>
      <c r="I2346">
        <v>420</v>
      </c>
      <c r="J2346" t="s">
        <v>481</v>
      </c>
      <c r="K2346" t="s">
        <v>482</v>
      </c>
      <c r="L2346">
        <v>10360</v>
      </c>
      <c r="M2346" t="s">
        <v>290</v>
      </c>
      <c r="N2346" t="s">
        <v>291</v>
      </c>
      <c r="O2346">
        <v>10360</v>
      </c>
      <c r="P2346" t="s">
        <v>290</v>
      </c>
      <c r="Q2346" t="s">
        <v>291</v>
      </c>
      <c r="R2346" t="s">
        <v>345</v>
      </c>
      <c r="S2346">
        <v>0</v>
      </c>
      <c r="U2346">
        <v>6</v>
      </c>
      <c r="IF2346">
        <v>10360</v>
      </c>
      <c r="IG2346" t="s">
        <v>290</v>
      </c>
      <c r="IH2346" t="s">
        <v>269</v>
      </c>
      <c r="IK2346">
        <v>-2</v>
      </c>
      <c r="IL2346" t="s">
        <v>257</v>
      </c>
      <c r="IM2346" t="s">
        <v>258</v>
      </c>
      <c r="IN2346" t="s">
        <v>509</v>
      </c>
      <c r="IP2346" t="s">
        <v>525</v>
      </c>
    </row>
    <row r="2347" spans="1:250" x14ac:dyDescent="0.25">
      <c r="A2347">
        <v>36452</v>
      </c>
      <c r="B2347">
        <v>-890804480</v>
      </c>
      <c r="C2347">
        <v>1837</v>
      </c>
      <c r="D2347" t="s">
        <v>250</v>
      </c>
      <c r="E2347" t="s">
        <v>251</v>
      </c>
      <c r="F2347">
        <v>9695</v>
      </c>
      <c r="G2347" t="s">
        <v>267</v>
      </c>
      <c r="H2347" t="s">
        <v>268</v>
      </c>
      <c r="I2347">
        <v>411</v>
      </c>
      <c r="J2347" t="s">
        <v>471</v>
      </c>
      <c r="K2347" t="s">
        <v>472</v>
      </c>
      <c r="L2347">
        <v>10360</v>
      </c>
      <c r="M2347" t="s">
        <v>290</v>
      </c>
      <c r="N2347" t="s">
        <v>291</v>
      </c>
      <c r="O2347">
        <v>10360</v>
      </c>
      <c r="P2347" t="s">
        <v>290</v>
      </c>
      <c r="Q2347" t="s">
        <v>291</v>
      </c>
      <c r="R2347" t="s">
        <v>345</v>
      </c>
      <c r="S2347">
        <v>0</v>
      </c>
      <c r="U2347">
        <v>6</v>
      </c>
      <c r="IF2347">
        <v>10360</v>
      </c>
      <c r="IG2347" t="s">
        <v>290</v>
      </c>
      <c r="IH2347" t="s">
        <v>269</v>
      </c>
      <c r="IK2347">
        <v>-2</v>
      </c>
      <c r="IL2347" t="s">
        <v>257</v>
      </c>
      <c r="IM2347" t="s">
        <v>258</v>
      </c>
      <c r="IN2347" t="s">
        <v>509</v>
      </c>
      <c r="IP2347" t="s">
        <v>525</v>
      </c>
    </row>
    <row r="2348" spans="1:250" x14ac:dyDescent="0.25">
      <c r="A2348">
        <v>36453</v>
      </c>
      <c r="B2348">
        <v>-890804480</v>
      </c>
      <c r="C2348">
        <v>1837</v>
      </c>
      <c r="D2348" t="s">
        <v>250</v>
      </c>
      <c r="E2348" t="s">
        <v>251</v>
      </c>
      <c r="F2348">
        <v>9695</v>
      </c>
      <c r="G2348" t="s">
        <v>267</v>
      </c>
      <c r="H2348" t="s">
        <v>268</v>
      </c>
      <c r="I2348">
        <v>437</v>
      </c>
      <c r="J2348" t="s">
        <v>506</v>
      </c>
      <c r="K2348" t="s">
        <v>507</v>
      </c>
      <c r="L2348">
        <v>10360</v>
      </c>
      <c r="M2348" t="s">
        <v>290</v>
      </c>
      <c r="N2348" t="s">
        <v>291</v>
      </c>
      <c r="O2348">
        <v>10360</v>
      </c>
      <c r="P2348" t="s">
        <v>290</v>
      </c>
      <c r="Q2348" t="s">
        <v>291</v>
      </c>
      <c r="R2348" t="s">
        <v>345</v>
      </c>
      <c r="S2348">
        <v>0</v>
      </c>
      <c r="U2348">
        <v>6</v>
      </c>
      <c r="IF2348">
        <v>10360</v>
      </c>
      <c r="IG2348" t="s">
        <v>290</v>
      </c>
      <c r="IH2348" t="s">
        <v>269</v>
      </c>
      <c r="IK2348">
        <v>-2</v>
      </c>
      <c r="IL2348" t="s">
        <v>257</v>
      </c>
      <c r="IM2348" t="s">
        <v>258</v>
      </c>
      <c r="IN2348" t="s">
        <v>509</v>
      </c>
      <c r="IP2348" t="s">
        <v>525</v>
      </c>
    </row>
    <row r="2349" spans="1:250" x14ac:dyDescent="0.25">
      <c r="A2349">
        <v>36454</v>
      </c>
      <c r="B2349">
        <v>-890804480</v>
      </c>
      <c r="C2349">
        <v>1837</v>
      </c>
      <c r="D2349" t="s">
        <v>250</v>
      </c>
      <c r="E2349" t="s">
        <v>251</v>
      </c>
      <c r="F2349">
        <v>9695</v>
      </c>
      <c r="G2349" t="s">
        <v>267</v>
      </c>
      <c r="H2349" t="s">
        <v>268</v>
      </c>
      <c r="I2349">
        <v>436</v>
      </c>
      <c r="J2349" t="s">
        <v>504</v>
      </c>
      <c r="K2349" t="s">
        <v>505</v>
      </c>
      <c r="L2349">
        <v>10360</v>
      </c>
      <c r="M2349" t="s">
        <v>290</v>
      </c>
      <c r="N2349" t="s">
        <v>291</v>
      </c>
      <c r="O2349">
        <v>10360</v>
      </c>
      <c r="P2349" t="s">
        <v>290</v>
      </c>
      <c r="Q2349" t="s">
        <v>291</v>
      </c>
      <c r="R2349" t="s">
        <v>345</v>
      </c>
      <c r="S2349">
        <v>0</v>
      </c>
      <c r="U2349">
        <v>6</v>
      </c>
      <c r="IF2349">
        <v>10360</v>
      </c>
      <c r="IG2349" t="s">
        <v>290</v>
      </c>
      <c r="IH2349" t="s">
        <v>269</v>
      </c>
      <c r="IK2349">
        <v>-2</v>
      </c>
      <c r="IL2349" t="s">
        <v>257</v>
      </c>
      <c r="IM2349" t="s">
        <v>258</v>
      </c>
      <c r="IN2349" t="s">
        <v>509</v>
      </c>
      <c r="IP2349" t="s">
        <v>525</v>
      </c>
    </row>
    <row r="2350" spans="1:250" x14ac:dyDescent="0.25">
      <c r="A2350">
        <v>36455</v>
      </c>
      <c r="B2350">
        <v>-890804480</v>
      </c>
      <c r="C2350">
        <v>1837</v>
      </c>
      <c r="D2350" t="s">
        <v>250</v>
      </c>
      <c r="E2350" t="s">
        <v>251</v>
      </c>
      <c r="F2350">
        <v>9695</v>
      </c>
      <c r="G2350" t="s">
        <v>267</v>
      </c>
      <c r="H2350" t="s">
        <v>268</v>
      </c>
      <c r="I2350">
        <v>435</v>
      </c>
      <c r="J2350" t="s">
        <v>493</v>
      </c>
      <c r="K2350" t="s">
        <v>494</v>
      </c>
      <c r="L2350">
        <v>10360</v>
      </c>
      <c r="M2350" t="s">
        <v>290</v>
      </c>
      <c r="N2350" t="s">
        <v>291</v>
      </c>
      <c r="O2350">
        <v>10360</v>
      </c>
      <c r="P2350" t="s">
        <v>290</v>
      </c>
      <c r="Q2350" t="s">
        <v>291</v>
      </c>
      <c r="R2350" t="s">
        <v>345</v>
      </c>
      <c r="S2350">
        <v>0</v>
      </c>
      <c r="U2350">
        <v>6</v>
      </c>
      <c r="IF2350">
        <v>10360</v>
      </c>
      <c r="IG2350" t="s">
        <v>290</v>
      </c>
      <c r="IH2350" t="s">
        <v>269</v>
      </c>
      <c r="IK2350">
        <v>-2</v>
      </c>
      <c r="IL2350" t="s">
        <v>257</v>
      </c>
      <c r="IM2350" t="s">
        <v>258</v>
      </c>
      <c r="IN2350" t="s">
        <v>509</v>
      </c>
      <c r="IP2350" t="s">
        <v>525</v>
      </c>
    </row>
    <row r="2351" spans="1:250" x14ac:dyDescent="0.25">
      <c r="A2351">
        <v>36456</v>
      </c>
      <c r="B2351">
        <v>-890804480</v>
      </c>
      <c r="C2351">
        <v>1837</v>
      </c>
      <c r="D2351" t="s">
        <v>250</v>
      </c>
      <c r="E2351" t="s">
        <v>251</v>
      </c>
      <c r="F2351">
        <v>9695</v>
      </c>
      <c r="G2351" t="s">
        <v>267</v>
      </c>
      <c r="H2351" t="s">
        <v>268</v>
      </c>
      <c r="I2351">
        <v>431</v>
      </c>
      <c r="J2351" t="s">
        <v>495</v>
      </c>
      <c r="K2351" t="s">
        <v>496</v>
      </c>
      <c r="L2351">
        <v>10360</v>
      </c>
      <c r="M2351" t="s">
        <v>290</v>
      </c>
      <c r="N2351" t="s">
        <v>291</v>
      </c>
      <c r="O2351">
        <v>10360</v>
      </c>
      <c r="P2351" t="s">
        <v>290</v>
      </c>
      <c r="Q2351" t="s">
        <v>291</v>
      </c>
      <c r="R2351" t="s">
        <v>345</v>
      </c>
      <c r="S2351">
        <v>0</v>
      </c>
      <c r="U2351">
        <v>6</v>
      </c>
      <c r="IF2351">
        <v>10360</v>
      </c>
      <c r="IG2351" t="s">
        <v>290</v>
      </c>
      <c r="IH2351" t="s">
        <v>269</v>
      </c>
      <c r="IK2351">
        <v>-2</v>
      </c>
      <c r="IL2351" t="s">
        <v>257</v>
      </c>
      <c r="IM2351" t="s">
        <v>258</v>
      </c>
      <c r="IN2351" t="s">
        <v>509</v>
      </c>
      <c r="IP2351" t="s">
        <v>525</v>
      </c>
    </row>
    <row r="2352" spans="1:250" x14ac:dyDescent="0.25">
      <c r="A2352">
        <v>36457</v>
      </c>
      <c r="B2352">
        <v>-890804480</v>
      </c>
      <c r="C2352">
        <v>1837</v>
      </c>
      <c r="D2352" t="s">
        <v>250</v>
      </c>
      <c r="E2352" t="s">
        <v>251</v>
      </c>
      <c r="F2352">
        <v>1848</v>
      </c>
      <c r="G2352" t="s">
        <v>252</v>
      </c>
      <c r="H2352" t="s">
        <v>251</v>
      </c>
      <c r="I2352">
        <v>420</v>
      </c>
      <c r="J2352" t="s">
        <v>481</v>
      </c>
      <c r="K2352" t="s">
        <v>482</v>
      </c>
      <c r="L2352">
        <v>12390</v>
      </c>
      <c r="M2352" t="s">
        <v>292</v>
      </c>
      <c r="N2352" t="s">
        <v>293</v>
      </c>
      <c r="O2352">
        <v>12390</v>
      </c>
      <c r="P2352" t="s">
        <v>292</v>
      </c>
      <c r="Q2352" t="s">
        <v>293</v>
      </c>
      <c r="R2352" t="s">
        <v>345</v>
      </c>
      <c r="S2352">
        <v>0</v>
      </c>
      <c r="U2352">
        <v>6</v>
      </c>
      <c r="IF2352">
        <v>12390</v>
      </c>
      <c r="IG2352" t="s">
        <v>292</v>
      </c>
      <c r="IH2352" t="s">
        <v>256</v>
      </c>
      <c r="IK2352">
        <v>-2</v>
      </c>
      <c r="IL2352" t="s">
        <v>257</v>
      </c>
      <c r="IM2352" t="s">
        <v>258</v>
      </c>
      <c r="IN2352" t="s">
        <v>502</v>
      </c>
      <c r="IP2352" t="s">
        <v>526</v>
      </c>
    </row>
    <row r="2353" spans="1:250" x14ac:dyDescent="0.25">
      <c r="A2353">
        <v>36458</v>
      </c>
      <c r="B2353">
        <v>-890804480</v>
      </c>
      <c r="C2353">
        <v>1837</v>
      </c>
      <c r="D2353" t="s">
        <v>250</v>
      </c>
      <c r="E2353" t="s">
        <v>251</v>
      </c>
      <c r="F2353">
        <v>1848</v>
      </c>
      <c r="G2353" t="s">
        <v>252</v>
      </c>
      <c r="H2353" t="s">
        <v>251</v>
      </c>
      <c r="I2353">
        <v>411</v>
      </c>
      <c r="J2353" t="s">
        <v>471</v>
      </c>
      <c r="K2353" t="s">
        <v>472</v>
      </c>
      <c r="L2353">
        <v>12390</v>
      </c>
      <c r="M2353" t="s">
        <v>292</v>
      </c>
      <c r="N2353" t="s">
        <v>293</v>
      </c>
      <c r="O2353">
        <v>12390</v>
      </c>
      <c r="P2353" t="s">
        <v>292</v>
      </c>
      <c r="Q2353" t="s">
        <v>293</v>
      </c>
      <c r="R2353" t="s">
        <v>345</v>
      </c>
      <c r="S2353">
        <v>0</v>
      </c>
      <c r="U2353">
        <v>6</v>
      </c>
      <c r="IF2353">
        <v>12390</v>
      </c>
      <c r="IG2353" t="s">
        <v>292</v>
      </c>
      <c r="IH2353" t="s">
        <v>256</v>
      </c>
      <c r="IK2353">
        <v>-2</v>
      </c>
      <c r="IL2353" t="s">
        <v>257</v>
      </c>
      <c r="IM2353" t="s">
        <v>258</v>
      </c>
      <c r="IN2353" t="s">
        <v>502</v>
      </c>
      <c r="IP2353" t="s">
        <v>526</v>
      </c>
    </row>
    <row r="2354" spans="1:250" x14ac:dyDescent="0.25">
      <c r="A2354">
        <v>36459</v>
      </c>
      <c r="B2354">
        <v>-890804480</v>
      </c>
      <c r="C2354">
        <v>1837</v>
      </c>
      <c r="D2354" t="s">
        <v>250</v>
      </c>
      <c r="E2354" t="s">
        <v>251</v>
      </c>
      <c r="F2354">
        <v>1848</v>
      </c>
      <c r="G2354" t="s">
        <v>252</v>
      </c>
      <c r="H2354" t="s">
        <v>251</v>
      </c>
      <c r="I2354">
        <v>435</v>
      </c>
      <c r="J2354" t="s">
        <v>493</v>
      </c>
      <c r="K2354" t="s">
        <v>494</v>
      </c>
      <c r="L2354">
        <v>12390</v>
      </c>
      <c r="M2354" t="s">
        <v>292</v>
      </c>
      <c r="N2354" t="s">
        <v>293</v>
      </c>
      <c r="O2354">
        <v>12390</v>
      </c>
      <c r="P2354" t="s">
        <v>292</v>
      </c>
      <c r="Q2354" t="s">
        <v>293</v>
      </c>
      <c r="R2354" t="s">
        <v>345</v>
      </c>
      <c r="S2354">
        <v>0</v>
      </c>
      <c r="U2354">
        <v>6</v>
      </c>
      <c r="IF2354">
        <v>12390</v>
      </c>
      <c r="IG2354" t="s">
        <v>292</v>
      </c>
      <c r="IH2354" t="s">
        <v>256</v>
      </c>
      <c r="IK2354">
        <v>-2</v>
      </c>
      <c r="IL2354" t="s">
        <v>257</v>
      </c>
      <c r="IM2354" t="s">
        <v>258</v>
      </c>
      <c r="IN2354" t="s">
        <v>502</v>
      </c>
      <c r="IP2354" t="s">
        <v>526</v>
      </c>
    </row>
    <row r="2355" spans="1:250" x14ac:dyDescent="0.25">
      <c r="A2355">
        <v>36460</v>
      </c>
      <c r="B2355">
        <v>-890804480</v>
      </c>
      <c r="C2355">
        <v>1837</v>
      </c>
      <c r="D2355" t="s">
        <v>250</v>
      </c>
      <c r="E2355" t="s">
        <v>251</v>
      </c>
      <c r="F2355">
        <v>1848</v>
      </c>
      <c r="G2355" t="s">
        <v>252</v>
      </c>
      <c r="H2355" t="s">
        <v>251</v>
      </c>
      <c r="I2355">
        <v>431</v>
      </c>
      <c r="J2355" t="s">
        <v>495</v>
      </c>
      <c r="K2355" t="s">
        <v>496</v>
      </c>
      <c r="L2355">
        <v>12390</v>
      </c>
      <c r="M2355" t="s">
        <v>292</v>
      </c>
      <c r="N2355" t="s">
        <v>293</v>
      </c>
      <c r="O2355">
        <v>12390</v>
      </c>
      <c r="P2355" t="s">
        <v>292</v>
      </c>
      <c r="Q2355" t="s">
        <v>293</v>
      </c>
      <c r="R2355" t="s">
        <v>345</v>
      </c>
      <c r="S2355">
        <v>0</v>
      </c>
      <c r="U2355">
        <v>6</v>
      </c>
      <c r="IF2355">
        <v>12390</v>
      </c>
      <c r="IG2355" t="s">
        <v>292</v>
      </c>
      <c r="IH2355" t="s">
        <v>256</v>
      </c>
      <c r="IK2355">
        <v>-2</v>
      </c>
      <c r="IL2355" t="s">
        <v>257</v>
      </c>
      <c r="IM2355" t="s">
        <v>258</v>
      </c>
      <c r="IN2355" t="s">
        <v>502</v>
      </c>
      <c r="IP2355" t="s">
        <v>526</v>
      </c>
    </row>
    <row r="2356" spans="1:250" x14ac:dyDescent="0.25">
      <c r="A2356">
        <v>36461</v>
      </c>
      <c r="B2356">
        <v>-890804480</v>
      </c>
      <c r="C2356">
        <v>1837</v>
      </c>
      <c r="D2356" t="s">
        <v>250</v>
      </c>
      <c r="E2356" t="s">
        <v>251</v>
      </c>
      <c r="F2356">
        <v>1848</v>
      </c>
      <c r="G2356" t="s">
        <v>252</v>
      </c>
      <c r="H2356" t="s">
        <v>251</v>
      </c>
      <c r="I2356">
        <v>429</v>
      </c>
      <c r="J2356" t="s">
        <v>473</v>
      </c>
      <c r="K2356" t="s">
        <v>474</v>
      </c>
      <c r="L2356">
        <v>12390</v>
      </c>
      <c r="M2356" t="s">
        <v>292</v>
      </c>
      <c r="N2356" t="s">
        <v>293</v>
      </c>
      <c r="O2356">
        <v>12390</v>
      </c>
      <c r="P2356" t="s">
        <v>292</v>
      </c>
      <c r="Q2356" t="s">
        <v>293</v>
      </c>
      <c r="R2356" t="s">
        <v>345</v>
      </c>
      <c r="S2356">
        <v>0</v>
      </c>
      <c r="U2356">
        <v>6</v>
      </c>
      <c r="IF2356">
        <v>12390</v>
      </c>
      <c r="IG2356" t="s">
        <v>292</v>
      </c>
      <c r="IH2356" t="s">
        <v>256</v>
      </c>
      <c r="IK2356">
        <v>-2</v>
      </c>
      <c r="IL2356" t="s">
        <v>257</v>
      </c>
      <c r="IM2356" t="s">
        <v>258</v>
      </c>
      <c r="IN2356" t="s">
        <v>502</v>
      </c>
      <c r="IP2356" t="s">
        <v>526</v>
      </c>
    </row>
    <row r="2357" spans="1:250" x14ac:dyDescent="0.25">
      <c r="A2357">
        <v>36462</v>
      </c>
      <c r="B2357">
        <v>-890804480</v>
      </c>
      <c r="C2357">
        <v>1837</v>
      </c>
      <c r="D2357" t="s">
        <v>250</v>
      </c>
      <c r="E2357" t="s">
        <v>251</v>
      </c>
      <c r="F2357">
        <v>1848</v>
      </c>
      <c r="G2357" t="s">
        <v>252</v>
      </c>
      <c r="H2357" t="s">
        <v>251</v>
      </c>
      <c r="I2357">
        <v>427</v>
      </c>
      <c r="J2357" t="s">
        <v>475</v>
      </c>
      <c r="K2357" t="s">
        <v>476</v>
      </c>
      <c r="L2357">
        <v>12390</v>
      </c>
      <c r="M2357" t="s">
        <v>292</v>
      </c>
      <c r="N2357" t="s">
        <v>293</v>
      </c>
      <c r="O2357">
        <v>12390</v>
      </c>
      <c r="P2357" t="s">
        <v>292</v>
      </c>
      <c r="Q2357" t="s">
        <v>293</v>
      </c>
      <c r="R2357" t="s">
        <v>345</v>
      </c>
      <c r="S2357">
        <v>0</v>
      </c>
      <c r="U2357">
        <v>6</v>
      </c>
      <c r="IF2357">
        <v>12390</v>
      </c>
      <c r="IG2357" t="s">
        <v>292</v>
      </c>
      <c r="IH2357" t="s">
        <v>256</v>
      </c>
      <c r="IK2357">
        <v>-2</v>
      </c>
      <c r="IL2357" t="s">
        <v>257</v>
      </c>
      <c r="IM2357" t="s">
        <v>258</v>
      </c>
      <c r="IN2357" t="s">
        <v>502</v>
      </c>
      <c r="IP2357" t="s">
        <v>526</v>
      </c>
    </row>
    <row r="2358" spans="1:250" x14ac:dyDescent="0.25">
      <c r="A2358">
        <v>36463</v>
      </c>
      <c r="B2358">
        <v>-890804480</v>
      </c>
      <c r="C2358">
        <v>1837</v>
      </c>
      <c r="D2358" t="s">
        <v>250</v>
      </c>
      <c r="E2358" t="s">
        <v>251</v>
      </c>
      <c r="F2358">
        <v>1848</v>
      </c>
      <c r="G2358" t="s">
        <v>252</v>
      </c>
      <c r="H2358" t="s">
        <v>251</v>
      </c>
      <c r="I2358">
        <v>437</v>
      </c>
      <c r="J2358" t="s">
        <v>506</v>
      </c>
      <c r="K2358" t="s">
        <v>507</v>
      </c>
      <c r="L2358">
        <v>12390</v>
      </c>
      <c r="M2358" t="s">
        <v>292</v>
      </c>
      <c r="N2358" t="s">
        <v>293</v>
      </c>
      <c r="O2358">
        <v>12390</v>
      </c>
      <c r="P2358" t="s">
        <v>292</v>
      </c>
      <c r="Q2358" t="s">
        <v>293</v>
      </c>
      <c r="R2358" t="s">
        <v>345</v>
      </c>
      <c r="S2358">
        <v>0</v>
      </c>
      <c r="U2358">
        <v>6</v>
      </c>
      <c r="IF2358">
        <v>12390</v>
      </c>
      <c r="IG2358" t="s">
        <v>292</v>
      </c>
      <c r="IH2358" t="s">
        <v>256</v>
      </c>
      <c r="IK2358">
        <v>-2</v>
      </c>
      <c r="IL2358" t="s">
        <v>257</v>
      </c>
      <c r="IM2358" t="s">
        <v>258</v>
      </c>
      <c r="IN2358" t="s">
        <v>502</v>
      </c>
      <c r="IP2358" t="s">
        <v>526</v>
      </c>
    </row>
    <row r="2359" spans="1:250" x14ac:dyDescent="0.25">
      <c r="A2359">
        <v>36464</v>
      </c>
      <c r="B2359">
        <v>-890804480</v>
      </c>
      <c r="C2359">
        <v>1837</v>
      </c>
      <c r="D2359" t="s">
        <v>250</v>
      </c>
      <c r="E2359" t="s">
        <v>251</v>
      </c>
      <c r="F2359">
        <v>1848</v>
      </c>
      <c r="G2359" t="s">
        <v>252</v>
      </c>
      <c r="H2359" t="s">
        <v>251</v>
      </c>
      <c r="I2359">
        <v>436</v>
      </c>
      <c r="J2359" t="s">
        <v>504</v>
      </c>
      <c r="K2359" t="s">
        <v>505</v>
      </c>
      <c r="L2359">
        <v>12390</v>
      </c>
      <c r="M2359" t="s">
        <v>292</v>
      </c>
      <c r="N2359" t="s">
        <v>293</v>
      </c>
      <c r="O2359">
        <v>12390</v>
      </c>
      <c r="P2359" t="s">
        <v>292</v>
      </c>
      <c r="Q2359" t="s">
        <v>293</v>
      </c>
      <c r="R2359" t="s">
        <v>345</v>
      </c>
      <c r="S2359">
        <v>0</v>
      </c>
      <c r="U2359">
        <v>6</v>
      </c>
      <c r="IF2359">
        <v>12390</v>
      </c>
      <c r="IG2359" t="s">
        <v>292</v>
      </c>
      <c r="IH2359" t="s">
        <v>256</v>
      </c>
      <c r="IK2359">
        <v>-2</v>
      </c>
      <c r="IL2359" t="s">
        <v>257</v>
      </c>
      <c r="IM2359" t="s">
        <v>258</v>
      </c>
      <c r="IN2359" t="s">
        <v>502</v>
      </c>
      <c r="IP2359" t="s">
        <v>526</v>
      </c>
    </row>
    <row r="2360" spans="1:250" x14ac:dyDescent="0.25">
      <c r="A2360">
        <v>36465</v>
      </c>
      <c r="B2360">
        <v>-890804480</v>
      </c>
      <c r="C2360">
        <v>1837</v>
      </c>
      <c r="D2360" t="s">
        <v>250</v>
      </c>
      <c r="E2360" t="s">
        <v>251</v>
      </c>
      <c r="F2360">
        <v>7057</v>
      </c>
      <c r="G2360" t="s">
        <v>270</v>
      </c>
      <c r="H2360" t="s">
        <v>271</v>
      </c>
      <c r="I2360">
        <v>437</v>
      </c>
      <c r="J2360" t="s">
        <v>506</v>
      </c>
      <c r="K2360" t="s">
        <v>507</v>
      </c>
      <c r="L2360">
        <v>12390</v>
      </c>
      <c r="M2360" t="s">
        <v>292</v>
      </c>
      <c r="N2360" t="s">
        <v>293</v>
      </c>
      <c r="O2360">
        <v>12390</v>
      </c>
      <c r="P2360" t="s">
        <v>292</v>
      </c>
      <c r="Q2360" t="s">
        <v>293</v>
      </c>
      <c r="R2360" t="s">
        <v>345</v>
      </c>
      <c r="S2360">
        <v>0</v>
      </c>
      <c r="U2360">
        <v>6</v>
      </c>
      <c r="IF2360">
        <v>12390</v>
      </c>
      <c r="IG2360" t="s">
        <v>292</v>
      </c>
      <c r="IH2360" t="s">
        <v>274</v>
      </c>
      <c r="IK2360">
        <v>-2</v>
      </c>
      <c r="IL2360" t="s">
        <v>257</v>
      </c>
      <c r="IM2360" t="s">
        <v>258</v>
      </c>
      <c r="IN2360" t="s">
        <v>514</v>
      </c>
      <c r="IP2360" t="s">
        <v>527</v>
      </c>
    </row>
    <row r="2361" spans="1:250" x14ac:dyDescent="0.25">
      <c r="A2361">
        <v>36466</v>
      </c>
      <c r="B2361">
        <v>-890804480</v>
      </c>
      <c r="C2361">
        <v>1837</v>
      </c>
      <c r="D2361" t="s">
        <v>250</v>
      </c>
      <c r="E2361" t="s">
        <v>251</v>
      </c>
      <c r="F2361">
        <v>7057</v>
      </c>
      <c r="G2361" t="s">
        <v>270</v>
      </c>
      <c r="H2361" t="s">
        <v>271</v>
      </c>
      <c r="I2361">
        <v>436</v>
      </c>
      <c r="J2361" t="s">
        <v>504</v>
      </c>
      <c r="K2361" t="s">
        <v>505</v>
      </c>
      <c r="L2361">
        <v>12390</v>
      </c>
      <c r="M2361" t="s">
        <v>292</v>
      </c>
      <c r="N2361" t="s">
        <v>293</v>
      </c>
      <c r="O2361">
        <v>12390</v>
      </c>
      <c r="P2361" t="s">
        <v>292</v>
      </c>
      <c r="Q2361" t="s">
        <v>293</v>
      </c>
      <c r="R2361" t="s">
        <v>345</v>
      </c>
      <c r="S2361">
        <v>0</v>
      </c>
      <c r="U2361">
        <v>6</v>
      </c>
      <c r="IF2361">
        <v>12390</v>
      </c>
      <c r="IG2361" t="s">
        <v>292</v>
      </c>
      <c r="IH2361" t="s">
        <v>274</v>
      </c>
      <c r="IK2361">
        <v>-2</v>
      </c>
      <c r="IL2361" t="s">
        <v>257</v>
      </c>
      <c r="IM2361" t="s">
        <v>258</v>
      </c>
      <c r="IN2361" t="s">
        <v>514</v>
      </c>
      <c r="IP2361" t="s">
        <v>527</v>
      </c>
    </row>
    <row r="2362" spans="1:250" x14ac:dyDescent="0.25">
      <c r="A2362">
        <v>36467</v>
      </c>
      <c r="B2362">
        <v>-890804480</v>
      </c>
      <c r="C2362">
        <v>1837</v>
      </c>
      <c r="D2362" t="s">
        <v>250</v>
      </c>
      <c r="E2362" t="s">
        <v>251</v>
      </c>
      <c r="F2362">
        <v>7057</v>
      </c>
      <c r="G2362" t="s">
        <v>270</v>
      </c>
      <c r="H2362" t="s">
        <v>271</v>
      </c>
      <c r="I2362">
        <v>435</v>
      </c>
      <c r="J2362" t="s">
        <v>493</v>
      </c>
      <c r="K2362" t="s">
        <v>494</v>
      </c>
      <c r="L2362">
        <v>12390</v>
      </c>
      <c r="M2362" t="s">
        <v>292</v>
      </c>
      <c r="N2362" t="s">
        <v>293</v>
      </c>
      <c r="O2362">
        <v>12390</v>
      </c>
      <c r="P2362" t="s">
        <v>292</v>
      </c>
      <c r="Q2362" t="s">
        <v>293</v>
      </c>
      <c r="R2362" t="s">
        <v>345</v>
      </c>
      <c r="S2362">
        <v>0</v>
      </c>
      <c r="U2362">
        <v>6</v>
      </c>
      <c r="IF2362">
        <v>12390</v>
      </c>
      <c r="IG2362" t="s">
        <v>292</v>
      </c>
      <c r="IH2362" t="s">
        <v>274</v>
      </c>
      <c r="IK2362">
        <v>-2</v>
      </c>
      <c r="IL2362" t="s">
        <v>257</v>
      </c>
      <c r="IM2362" t="s">
        <v>258</v>
      </c>
      <c r="IN2362" t="s">
        <v>514</v>
      </c>
      <c r="IP2362" t="s">
        <v>527</v>
      </c>
    </row>
    <row r="2363" spans="1:250" x14ac:dyDescent="0.25">
      <c r="A2363">
        <v>36468</v>
      </c>
      <c r="B2363">
        <v>-890804480</v>
      </c>
      <c r="C2363">
        <v>1837</v>
      </c>
      <c r="D2363" t="s">
        <v>250</v>
      </c>
      <c r="E2363" t="s">
        <v>251</v>
      </c>
      <c r="F2363">
        <v>7057</v>
      </c>
      <c r="G2363" t="s">
        <v>270</v>
      </c>
      <c r="H2363" t="s">
        <v>271</v>
      </c>
      <c r="I2363">
        <v>431</v>
      </c>
      <c r="J2363" t="s">
        <v>495</v>
      </c>
      <c r="K2363" t="s">
        <v>496</v>
      </c>
      <c r="L2363">
        <v>12390</v>
      </c>
      <c r="M2363" t="s">
        <v>292</v>
      </c>
      <c r="N2363" t="s">
        <v>293</v>
      </c>
      <c r="O2363">
        <v>12390</v>
      </c>
      <c r="P2363" t="s">
        <v>292</v>
      </c>
      <c r="Q2363" t="s">
        <v>293</v>
      </c>
      <c r="R2363" t="s">
        <v>345</v>
      </c>
      <c r="S2363">
        <v>0</v>
      </c>
      <c r="U2363">
        <v>6</v>
      </c>
      <c r="IF2363">
        <v>12390</v>
      </c>
      <c r="IG2363" t="s">
        <v>292</v>
      </c>
      <c r="IH2363" t="s">
        <v>274</v>
      </c>
      <c r="IK2363">
        <v>-2</v>
      </c>
      <c r="IL2363" t="s">
        <v>257</v>
      </c>
      <c r="IM2363" t="s">
        <v>258</v>
      </c>
      <c r="IN2363" t="s">
        <v>514</v>
      </c>
      <c r="IP2363" t="s">
        <v>527</v>
      </c>
    </row>
    <row r="2364" spans="1:250" x14ac:dyDescent="0.25">
      <c r="A2364">
        <v>36469</v>
      </c>
      <c r="B2364">
        <v>-890804480</v>
      </c>
      <c r="C2364">
        <v>1837</v>
      </c>
      <c r="D2364" t="s">
        <v>250</v>
      </c>
      <c r="E2364" t="s">
        <v>251</v>
      </c>
      <c r="F2364">
        <v>1848</v>
      </c>
      <c r="G2364" t="s">
        <v>252</v>
      </c>
      <c r="H2364" t="s">
        <v>251</v>
      </c>
      <c r="I2364">
        <v>424</v>
      </c>
      <c r="J2364" t="s">
        <v>477</v>
      </c>
      <c r="K2364" t="s">
        <v>478</v>
      </c>
      <c r="L2364">
        <v>12390</v>
      </c>
      <c r="M2364" t="s">
        <v>292</v>
      </c>
      <c r="N2364" t="s">
        <v>293</v>
      </c>
      <c r="O2364">
        <v>12390</v>
      </c>
      <c r="P2364" t="s">
        <v>292</v>
      </c>
      <c r="Q2364" t="s">
        <v>293</v>
      </c>
      <c r="R2364" t="s">
        <v>345</v>
      </c>
      <c r="S2364">
        <v>0</v>
      </c>
      <c r="U2364">
        <v>6</v>
      </c>
      <c r="IF2364">
        <v>12390</v>
      </c>
      <c r="IG2364" t="s">
        <v>292</v>
      </c>
      <c r="IH2364" t="s">
        <v>256</v>
      </c>
      <c r="IK2364">
        <v>-2</v>
      </c>
      <c r="IL2364" t="s">
        <v>257</v>
      </c>
      <c r="IM2364" t="s">
        <v>258</v>
      </c>
      <c r="IN2364" t="s">
        <v>502</v>
      </c>
      <c r="IP2364" t="s">
        <v>526</v>
      </c>
    </row>
    <row r="2365" spans="1:250" x14ac:dyDescent="0.25">
      <c r="A2365">
        <v>36470</v>
      </c>
      <c r="B2365">
        <v>-890804480</v>
      </c>
      <c r="C2365">
        <v>1837</v>
      </c>
      <c r="D2365" t="s">
        <v>250</v>
      </c>
      <c r="E2365" t="s">
        <v>251</v>
      </c>
      <c r="F2365">
        <v>1848</v>
      </c>
      <c r="G2365" t="s">
        <v>252</v>
      </c>
      <c r="H2365" t="s">
        <v>251</v>
      </c>
      <c r="I2365">
        <v>422</v>
      </c>
      <c r="J2365" t="s">
        <v>479</v>
      </c>
      <c r="K2365" t="s">
        <v>480</v>
      </c>
      <c r="L2365">
        <v>12390</v>
      </c>
      <c r="M2365" t="s">
        <v>292</v>
      </c>
      <c r="N2365" t="s">
        <v>293</v>
      </c>
      <c r="O2365">
        <v>12390</v>
      </c>
      <c r="P2365" t="s">
        <v>292</v>
      </c>
      <c r="Q2365" t="s">
        <v>293</v>
      </c>
      <c r="R2365" t="s">
        <v>345</v>
      </c>
      <c r="S2365">
        <v>0</v>
      </c>
      <c r="U2365">
        <v>6</v>
      </c>
      <c r="IF2365">
        <v>12390</v>
      </c>
      <c r="IG2365" t="s">
        <v>292</v>
      </c>
      <c r="IH2365" t="s">
        <v>256</v>
      </c>
      <c r="IK2365">
        <v>-2</v>
      </c>
      <c r="IL2365" t="s">
        <v>257</v>
      </c>
      <c r="IM2365" t="s">
        <v>258</v>
      </c>
      <c r="IN2365" t="s">
        <v>502</v>
      </c>
      <c r="IP2365" t="s">
        <v>526</v>
      </c>
    </row>
    <row r="2366" spans="1:250" x14ac:dyDescent="0.25">
      <c r="A2366">
        <v>36471</v>
      </c>
      <c r="B2366">
        <v>-890804480</v>
      </c>
      <c r="C2366">
        <v>1837</v>
      </c>
      <c r="D2366" t="s">
        <v>250</v>
      </c>
      <c r="E2366" t="s">
        <v>251</v>
      </c>
      <c r="F2366">
        <v>7057</v>
      </c>
      <c r="G2366" t="s">
        <v>270</v>
      </c>
      <c r="H2366" t="s">
        <v>271</v>
      </c>
      <c r="I2366">
        <v>429</v>
      </c>
      <c r="J2366" t="s">
        <v>473</v>
      </c>
      <c r="K2366" t="s">
        <v>474</v>
      </c>
      <c r="L2366">
        <v>12390</v>
      </c>
      <c r="M2366" t="s">
        <v>292</v>
      </c>
      <c r="N2366" t="s">
        <v>293</v>
      </c>
      <c r="O2366">
        <v>12390</v>
      </c>
      <c r="P2366" t="s">
        <v>292</v>
      </c>
      <c r="Q2366" t="s">
        <v>293</v>
      </c>
      <c r="R2366" t="s">
        <v>345</v>
      </c>
      <c r="S2366">
        <v>0</v>
      </c>
      <c r="U2366">
        <v>6</v>
      </c>
      <c r="IF2366">
        <v>12390</v>
      </c>
      <c r="IG2366" t="s">
        <v>292</v>
      </c>
      <c r="IH2366" t="s">
        <v>274</v>
      </c>
      <c r="IK2366">
        <v>-2</v>
      </c>
      <c r="IL2366" t="s">
        <v>257</v>
      </c>
      <c r="IM2366" t="s">
        <v>258</v>
      </c>
      <c r="IN2366" t="s">
        <v>514</v>
      </c>
      <c r="IP2366" t="s">
        <v>527</v>
      </c>
    </row>
    <row r="2367" spans="1:250" x14ac:dyDescent="0.25">
      <c r="A2367">
        <v>36472</v>
      </c>
      <c r="B2367">
        <v>-890804480</v>
      </c>
      <c r="C2367">
        <v>1837</v>
      </c>
      <c r="D2367" t="s">
        <v>250</v>
      </c>
      <c r="E2367" t="s">
        <v>251</v>
      </c>
      <c r="F2367">
        <v>7057</v>
      </c>
      <c r="G2367" t="s">
        <v>270</v>
      </c>
      <c r="H2367" t="s">
        <v>271</v>
      </c>
      <c r="I2367">
        <v>427</v>
      </c>
      <c r="J2367" t="s">
        <v>475</v>
      </c>
      <c r="K2367" t="s">
        <v>476</v>
      </c>
      <c r="L2367">
        <v>12390</v>
      </c>
      <c r="M2367" t="s">
        <v>292</v>
      </c>
      <c r="N2367" t="s">
        <v>293</v>
      </c>
      <c r="O2367">
        <v>12390</v>
      </c>
      <c r="P2367" t="s">
        <v>292</v>
      </c>
      <c r="Q2367" t="s">
        <v>293</v>
      </c>
      <c r="R2367" t="s">
        <v>345</v>
      </c>
      <c r="S2367">
        <v>0</v>
      </c>
      <c r="U2367">
        <v>6</v>
      </c>
      <c r="IF2367">
        <v>12390</v>
      </c>
      <c r="IG2367" t="s">
        <v>292</v>
      </c>
      <c r="IH2367" t="s">
        <v>274</v>
      </c>
      <c r="IK2367">
        <v>-2</v>
      </c>
      <c r="IL2367" t="s">
        <v>257</v>
      </c>
      <c r="IM2367" t="s">
        <v>258</v>
      </c>
      <c r="IN2367" t="s">
        <v>514</v>
      </c>
      <c r="IP2367" t="s">
        <v>527</v>
      </c>
    </row>
    <row r="2368" spans="1:250" x14ac:dyDescent="0.25">
      <c r="A2368">
        <v>36473</v>
      </c>
      <c r="B2368">
        <v>-890804480</v>
      </c>
      <c r="C2368">
        <v>1837</v>
      </c>
      <c r="D2368" t="s">
        <v>250</v>
      </c>
      <c r="E2368" t="s">
        <v>251</v>
      </c>
      <c r="F2368">
        <v>7057</v>
      </c>
      <c r="G2368" t="s">
        <v>270</v>
      </c>
      <c r="H2368" t="s">
        <v>271</v>
      </c>
      <c r="I2368">
        <v>424</v>
      </c>
      <c r="J2368" t="s">
        <v>477</v>
      </c>
      <c r="K2368" t="s">
        <v>478</v>
      </c>
      <c r="L2368">
        <v>12390</v>
      </c>
      <c r="M2368" t="s">
        <v>292</v>
      </c>
      <c r="N2368" t="s">
        <v>293</v>
      </c>
      <c r="O2368">
        <v>12390</v>
      </c>
      <c r="P2368" t="s">
        <v>292</v>
      </c>
      <c r="Q2368" t="s">
        <v>293</v>
      </c>
      <c r="R2368" t="s">
        <v>345</v>
      </c>
      <c r="S2368">
        <v>0</v>
      </c>
      <c r="U2368">
        <v>6</v>
      </c>
      <c r="IF2368">
        <v>12390</v>
      </c>
      <c r="IG2368" t="s">
        <v>292</v>
      </c>
      <c r="IH2368" t="s">
        <v>274</v>
      </c>
      <c r="IK2368">
        <v>-2</v>
      </c>
      <c r="IL2368" t="s">
        <v>257</v>
      </c>
      <c r="IM2368" t="s">
        <v>258</v>
      </c>
      <c r="IN2368" t="s">
        <v>514</v>
      </c>
      <c r="IP2368" t="s">
        <v>527</v>
      </c>
    </row>
    <row r="2369" spans="1:250" x14ac:dyDescent="0.25">
      <c r="A2369">
        <v>36474</v>
      </c>
      <c r="B2369">
        <v>-890804480</v>
      </c>
      <c r="C2369">
        <v>1837</v>
      </c>
      <c r="D2369" t="s">
        <v>250</v>
      </c>
      <c r="E2369" t="s">
        <v>251</v>
      </c>
      <c r="F2369">
        <v>7057</v>
      </c>
      <c r="G2369" t="s">
        <v>270</v>
      </c>
      <c r="H2369" t="s">
        <v>271</v>
      </c>
      <c r="I2369">
        <v>422</v>
      </c>
      <c r="J2369" t="s">
        <v>479</v>
      </c>
      <c r="K2369" t="s">
        <v>480</v>
      </c>
      <c r="L2369">
        <v>12390</v>
      </c>
      <c r="M2369" t="s">
        <v>292</v>
      </c>
      <c r="N2369" t="s">
        <v>293</v>
      </c>
      <c r="O2369">
        <v>12390</v>
      </c>
      <c r="P2369" t="s">
        <v>292</v>
      </c>
      <c r="Q2369" t="s">
        <v>293</v>
      </c>
      <c r="R2369" t="s">
        <v>345</v>
      </c>
      <c r="S2369">
        <v>0</v>
      </c>
      <c r="U2369">
        <v>6</v>
      </c>
      <c r="IF2369">
        <v>12390</v>
      </c>
      <c r="IG2369" t="s">
        <v>292</v>
      </c>
      <c r="IH2369" t="s">
        <v>274</v>
      </c>
      <c r="IK2369">
        <v>-2</v>
      </c>
      <c r="IL2369" t="s">
        <v>257</v>
      </c>
      <c r="IM2369" t="s">
        <v>258</v>
      </c>
      <c r="IN2369" t="s">
        <v>514</v>
      </c>
      <c r="IP2369" t="s">
        <v>527</v>
      </c>
    </row>
    <row r="2370" spans="1:250" x14ac:dyDescent="0.25">
      <c r="A2370">
        <v>36475</v>
      </c>
      <c r="B2370">
        <v>-890804480</v>
      </c>
      <c r="C2370">
        <v>1837</v>
      </c>
      <c r="D2370" t="s">
        <v>250</v>
      </c>
      <c r="E2370" t="s">
        <v>251</v>
      </c>
      <c r="F2370">
        <v>1848</v>
      </c>
      <c r="G2370" t="s">
        <v>252</v>
      </c>
      <c r="H2370" t="s">
        <v>251</v>
      </c>
      <c r="I2370">
        <v>420</v>
      </c>
      <c r="J2370" t="s">
        <v>481</v>
      </c>
      <c r="K2370" t="s">
        <v>482</v>
      </c>
      <c r="L2370">
        <v>12391</v>
      </c>
      <c r="M2370" t="s">
        <v>294</v>
      </c>
      <c r="N2370" t="s">
        <v>295</v>
      </c>
      <c r="O2370">
        <v>12391</v>
      </c>
      <c r="P2370" t="s">
        <v>294</v>
      </c>
      <c r="Q2370" t="s">
        <v>295</v>
      </c>
      <c r="R2370" t="s">
        <v>345</v>
      </c>
      <c r="S2370">
        <v>0</v>
      </c>
      <c r="U2370">
        <v>6</v>
      </c>
      <c r="IF2370">
        <v>12391</v>
      </c>
      <c r="IG2370" t="s">
        <v>294</v>
      </c>
      <c r="IH2370" t="s">
        <v>256</v>
      </c>
      <c r="IK2370">
        <v>-2</v>
      </c>
      <c r="IL2370" t="s">
        <v>257</v>
      </c>
      <c r="IM2370" t="s">
        <v>258</v>
      </c>
      <c r="IN2370" t="s">
        <v>502</v>
      </c>
      <c r="IP2370" t="s">
        <v>528</v>
      </c>
    </row>
    <row r="2371" spans="1:250" x14ac:dyDescent="0.25">
      <c r="A2371">
        <v>36476</v>
      </c>
      <c r="B2371">
        <v>-890804480</v>
      </c>
      <c r="C2371">
        <v>1837</v>
      </c>
      <c r="D2371" t="s">
        <v>250</v>
      </c>
      <c r="E2371" t="s">
        <v>251</v>
      </c>
      <c r="F2371">
        <v>1848</v>
      </c>
      <c r="G2371" t="s">
        <v>252</v>
      </c>
      <c r="H2371" t="s">
        <v>251</v>
      </c>
      <c r="I2371">
        <v>411</v>
      </c>
      <c r="J2371" t="s">
        <v>471</v>
      </c>
      <c r="K2371" t="s">
        <v>472</v>
      </c>
      <c r="L2371">
        <v>12391</v>
      </c>
      <c r="M2371" t="s">
        <v>294</v>
      </c>
      <c r="N2371" t="s">
        <v>295</v>
      </c>
      <c r="O2371">
        <v>12391</v>
      </c>
      <c r="P2371" t="s">
        <v>294</v>
      </c>
      <c r="Q2371" t="s">
        <v>295</v>
      </c>
      <c r="R2371" t="s">
        <v>345</v>
      </c>
      <c r="S2371">
        <v>0</v>
      </c>
      <c r="U2371">
        <v>6</v>
      </c>
      <c r="IF2371">
        <v>12391</v>
      </c>
      <c r="IG2371" t="s">
        <v>294</v>
      </c>
      <c r="IH2371" t="s">
        <v>256</v>
      </c>
      <c r="IK2371">
        <v>-2</v>
      </c>
      <c r="IL2371" t="s">
        <v>257</v>
      </c>
      <c r="IM2371" t="s">
        <v>258</v>
      </c>
      <c r="IN2371" t="s">
        <v>502</v>
      </c>
      <c r="IP2371" t="s">
        <v>528</v>
      </c>
    </row>
    <row r="2372" spans="1:250" x14ac:dyDescent="0.25">
      <c r="A2372">
        <v>36477</v>
      </c>
      <c r="B2372">
        <v>-890804480</v>
      </c>
      <c r="C2372">
        <v>1837</v>
      </c>
      <c r="D2372" t="s">
        <v>250</v>
      </c>
      <c r="E2372" t="s">
        <v>251</v>
      </c>
      <c r="F2372">
        <v>1848</v>
      </c>
      <c r="G2372" t="s">
        <v>252</v>
      </c>
      <c r="H2372" t="s">
        <v>251</v>
      </c>
      <c r="I2372">
        <v>435</v>
      </c>
      <c r="J2372" t="s">
        <v>493</v>
      </c>
      <c r="K2372" t="s">
        <v>494</v>
      </c>
      <c r="L2372">
        <v>12391</v>
      </c>
      <c r="M2372" t="s">
        <v>294</v>
      </c>
      <c r="N2372" t="s">
        <v>295</v>
      </c>
      <c r="O2372">
        <v>12391</v>
      </c>
      <c r="P2372" t="s">
        <v>294</v>
      </c>
      <c r="Q2372" t="s">
        <v>295</v>
      </c>
      <c r="R2372" t="s">
        <v>345</v>
      </c>
      <c r="S2372">
        <v>0</v>
      </c>
      <c r="U2372">
        <v>6</v>
      </c>
      <c r="IF2372">
        <v>12391</v>
      </c>
      <c r="IG2372" t="s">
        <v>294</v>
      </c>
      <c r="IH2372" t="s">
        <v>256</v>
      </c>
      <c r="IK2372">
        <v>-2</v>
      </c>
      <c r="IL2372" t="s">
        <v>257</v>
      </c>
      <c r="IM2372" t="s">
        <v>258</v>
      </c>
      <c r="IN2372" t="s">
        <v>502</v>
      </c>
      <c r="IP2372" t="s">
        <v>528</v>
      </c>
    </row>
    <row r="2373" spans="1:250" x14ac:dyDescent="0.25">
      <c r="A2373">
        <v>36478</v>
      </c>
      <c r="B2373">
        <v>-890804480</v>
      </c>
      <c r="C2373">
        <v>1837</v>
      </c>
      <c r="D2373" t="s">
        <v>250</v>
      </c>
      <c r="E2373" t="s">
        <v>251</v>
      </c>
      <c r="F2373">
        <v>1848</v>
      </c>
      <c r="G2373" t="s">
        <v>252</v>
      </c>
      <c r="H2373" t="s">
        <v>251</v>
      </c>
      <c r="I2373">
        <v>431</v>
      </c>
      <c r="J2373" t="s">
        <v>495</v>
      </c>
      <c r="K2373" t="s">
        <v>496</v>
      </c>
      <c r="L2373">
        <v>12391</v>
      </c>
      <c r="M2373" t="s">
        <v>294</v>
      </c>
      <c r="N2373" t="s">
        <v>295</v>
      </c>
      <c r="O2373">
        <v>12391</v>
      </c>
      <c r="P2373" t="s">
        <v>294</v>
      </c>
      <c r="Q2373" t="s">
        <v>295</v>
      </c>
      <c r="R2373" t="s">
        <v>345</v>
      </c>
      <c r="S2373">
        <v>0</v>
      </c>
      <c r="U2373">
        <v>6</v>
      </c>
      <c r="IF2373">
        <v>12391</v>
      </c>
      <c r="IG2373" t="s">
        <v>294</v>
      </c>
      <c r="IH2373" t="s">
        <v>256</v>
      </c>
      <c r="IK2373">
        <v>-2</v>
      </c>
      <c r="IL2373" t="s">
        <v>257</v>
      </c>
      <c r="IM2373" t="s">
        <v>258</v>
      </c>
      <c r="IN2373" t="s">
        <v>502</v>
      </c>
      <c r="IP2373" t="s">
        <v>528</v>
      </c>
    </row>
    <row r="2374" spans="1:250" x14ac:dyDescent="0.25">
      <c r="A2374">
        <v>36479</v>
      </c>
      <c r="B2374">
        <v>-890804480</v>
      </c>
      <c r="C2374">
        <v>1837</v>
      </c>
      <c r="D2374" t="s">
        <v>250</v>
      </c>
      <c r="E2374" t="s">
        <v>251</v>
      </c>
      <c r="F2374">
        <v>1848</v>
      </c>
      <c r="G2374" t="s">
        <v>252</v>
      </c>
      <c r="H2374" t="s">
        <v>251</v>
      </c>
      <c r="I2374">
        <v>429</v>
      </c>
      <c r="J2374" t="s">
        <v>473</v>
      </c>
      <c r="K2374" t="s">
        <v>474</v>
      </c>
      <c r="L2374">
        <v>12391</v>
      </c>
      <c r="M2374" t="s">
        <v>294</v>
      </c>
      <c r="N2374" t="s">
        <v>295</v>
      </c>
      <c r="O2374">
        <v>12391</v>
      </c>
      <c r="P2374" t="s">
        <v>294</v>
      </c>
      <c r="Q2374" t="s">
        <v>295</v>
      </c>
      <c r="R2374" t="s">
        <v>345</v>
      </c>
      <c r="S2374">
        <v>0</v>
      </c>
      <c r="U2374">
        <v>6</v>
      </c>
      <c r="IF2374">
        <v>12391</v>
      </c>
      <c r="IG2374" t="s">
        <v>294</v>
      </c>
      <c r="IH2374" t="s">
        <v>256</v>
      </c>
      <c r="IK2374">
        <v>-2</v>
      </c>
      <c r="IL2374" t="s">
        <v>257</v>
      </c>
      <c r="IM2374" t="s">
        <v>258</v>
      </c>
      <c r="IN2374" t="s">
        <v>502</v>
      </c>
      <c r="IP2374" t="s">
        <v>528</v>
      </c>
    </row>
    <row r="2375" spans="1:250" x14ac:dyDescent="0.25">
      <c r="A2375">
        <v>36480</v>
      </c>
      <c r="B2375">
        <v>-890804480</v>
      </c>
      <c r="C2375">
        <v>1837</v>
      </c>
      <c r="D2375" t="s">
        <v>250</v>
      </c>
      <c r="E2375" t="s">
        <v>251</v>
      </c>
      <c r="F2375">
        <v>1848</v>
      </c>
      <c r="G2375" t="s">
        <v>252</v>
      </c>
      <c r="H2375" t="s">
        <v>251</v>
      </c>
      <c r="I2375">
        <v>427</v>
      </c>
      <c r="J2375" t="s">
        <v>475</v>
      </c>
      <c r="K2375" t="s">
        <v>476</v>
      </c>
      <c r="L2375">
        <v>12391</v>
      </c>
      <c r="M2375" t="s">
        <v>294</v>
      </c>
      <c r="N2375" t="s">
        <v>295</v>
      </c>
      <c r="O2375">
        <v>12391</v>
      </c>
      <c r="P2375" t="s">
        <v>294</v>
      </c>
      <c r="Q2375" t="s">
        <v>295</v>
      </c>
      <c r="R2375" t="s">
        <v>345</v>
      </c>
      <c r="S2375">
        <v>0</v>
      </c>
      <c r="U2375">
        <v>6</v>
      </c>
      <c r="IF2375">
        <v>12391</v>
      </c>
      <c r="IG2375" t="s">
        <v>294</v>
      </c>
      <c r="IH2375" t="s">
        <v>256</v>
      </c>
      <c r="IK2375">
        <v>-2</v>
      </c>
      <c r="IL2375" t="s">
        <v>257</v>
      </c>
      <c r="IM2375" t="s">
        <v>258</v>
      </c>
      <c r="IN2375" t="s">
        <v>502</v>
      </c>
      <c r="IP2375" t="s">
        <v>528</v>
      </c>
    </row>
    <row r="2376" spans="1:250" x14ac:dyDescent="0.25">
      <c r="A2376">
        <v>36481</v>
      </c>
      <c r="B2376">
        <v>-890804480</v>
      </c>
      <c r="C2376">
        <v>1837</v>
      </c>
      <c r="D2376" t="s">
        <v>250</v>
      </c>
      <c r="E2376" t="s">
        <v>251</v>
      </c>
      <c r="F2376">
        <v>7057</v>
      </c>
      <c r="G2376" t="s">
        <v>270</v>
      </c>
      <c r="H2376" t="s">
        <v>271</v>
      </c>
      <c r="I2376">
        <v>429</v>
      </c>
      <c r="J2376" t="s">
        <v>473</v>
      </c>
      <c r="K2376" t="s">
        <v>474</v>
      </c>
      <c r="L2376">
        <v>12391</v>
      </c>
      <c r="M2376" t="s">
        <v>294</v>
      </c>
      <c r="N2376" t="s">
        <v>295</v>
      </c>
      <c r="O2376">
        <v>12391</v>
      </c>
      <c r="P2376" t="s">
        <v>294</v>
      </c>
      <c r="Q2376" t="s">
        <v>295</v>
      </c>
      <c r="R2376" t="s">
        <v>345</v>
      </c>
      <c r="S2376">
        <v>0</v>
      </c>
      <c r="U2376">
        <v>6</v>
      </c>
      <c r="IF2376">
        <v>12391</v>
      </c>
      <c r="IG2376" t="s">
        <v>294</v>
      </c>
      <c r="IH2376" t="s">
        <v>274</v>
      </c>
      <c r="IK2376">
        <v>-2</v>
      </c>
      <c r="IL2376" t="s">
        <v>257</v>
      </c>
      <c r="IM2376" t="s">
        <v>258</v>
      </c>
      <c r="IN2376" t="s">
        <v>514</v>
      </c>
      <c r="IP2376" t="s">
        <v>529</v>
      </c>
    </row>
    <row r="2377" spans="1:250" x14ac:dyDescent="0.25">
      <c r="A2377">
        <v>36482</v>
      </c>
      <c r="B2377">
        <v>-890804480</v>
      </c>
      <c r="C2377">
        <v>1837</v>
      </c>
      <c r="D2377" t="s">
        <v>250</v>
      </c>
      <c r="E2377" t="s">
        <v>251</v>
      </c>
      <c r="F2377">
        <v>7057</v>
      </c>
      <c r="G2377" t="s">
        <v>270</v>
      </c>
      <c r="H2377" t="s">
        <v>271</v>
      </c>
      <c r="I2377">
        <v>427</v>
      </c>
      <c r="J2377" t="s">
        <v>475</v>
      </c>
      <c r="K2377" t="s">
        <v>476</v>
      </c>
      <c r="L2377">
        <v>12391</v>
      </c>
      <c r="M2377" t="s">
        <v>294</v>
      </c>
      <c r="N2377" t="s">
        <v>295</v>
      </c>
      <c r="O2377">
        <v>12391</v>
      </c>
      <c r="P2377" t="s">
        <v>294</v>
      </c>
      <c r="Q2377" t="s">
        <v>295</v>
      </c>
      <c r="R2377" t="s">
        <v>345</v>
      </c>
      <c r="S2377">
        <v>0</v>
      </c>
      <c r="U2377">
        <v>6</v>
      </c>
      <c r="IF2377">
        <v>12391</v>
      </c>
      <c r="IG2377" t="s">
        <v>294</v>
      </c>
      <c r="IH2377" t="s">
        <v>274</v>
      </c>
      <c r="IK2377">
        <v>-2</v>
      </c>
      <c r="IL2377" t="s">
        <v>257</v>
      </c>
      <c r="IM2377" t="s">
        <v>258</v>
      </c>
      <c r="IN2377" t="s">
        <v>514</v>
      </c>
      <c r="IP2377" t="s">
        <v>529</v>
      </c>
    </row>
    <row r="2378" spans="1:250" x14ac:dyDescent="0.25">
      <c r="A2378">
        <v>36483</v>
      </c>
      <c r="B2378">
        <v>-890804480</v>
      </c>
      <c r="C2378">
        <v>1837</v>
      </c>
      <c r="D2378" t="s">
        <v>250</v>
      </c>
      <c r="E2378" t="s">
        <v>251</v>
      </c>
      <c r="F2378">
        <v>1848</v>
      </c>
      <c r="G2378" t="s">
        <v>252</v>
      </c>
      <c r="H2378" t="s">
        <v>251</v>
      </c>
      <c r="I2378">
        <v>437</v>
      </c>
      <c r="J2378" t="s">
        <v>506</v>
      </c>
      <c r="K2378" t="s">
        <v>507</v>
      </c>
      <c r="L2378">
        <v>12391</v>
      </c>
      <c r="M2378" t="s">
        <v>294</v>
      </c>
      <c r="N2378" t="s">
        <v>295</v>
      </c>
      <c r="O2378">
        <v>12391</v>
      </c>
      <c r="P2378" t="s">
        <v>294</v>
      </c>
      <c r="Q2378" t="s">
        <v>295</v>
      </c>
      <c r="R2378" t="s">
        <v>345</v>
      </c>
      <c r="S2378">
        <v>0</v>
      </c>
      <c r="U2378">
        <v>6</v>
      </c>
      <c r="IF2378">
        <v>12391</v>
      </c>
      <c r="IG2378" t="s">
        <v>294</v>
      </c>
      <c r="IH2378" t="s">
        <v>256</v>
      </c>
      <c r="IK2378">
        <v>-2</v>
      </c>
      <c r="IL2378" t="s">
        <v>257</v>
      </c>
      <c r="IM2378" t="s">
        <v>258</v>
      </c>
      <c r="IN2378" t="s">
        <v>502</v>
      </c>
      <c r="IP2378" t="s">
        <v>528</v>
      </c>
    </row>
    <row r="2379" spans="1:250" x14ac:dyDescent="0.25">
      <c r="A2379">
        <v>36484</v>
      </c>
      <c r="B2379">
        <v>-890804480</v>
      </c>
      <c r="C2379">
        <v>1837</v>
      </c>
      <c r="D2379" t="s">
        <v>250</v>
      </c>
      <c r="E2379" t="s">
        <v>251</v>
      </c>
      <c r="F2379">
        <v>1848</v>
      </c>
      <c r="G2379" t="s">
        <v>252</v>
      </c>
      <c r="H2379" t="s">
        <v>251</v>
      </c>
      <c r="I2379">
        <v>436</v>
      </c>
      <c r="J2379" t="s">
        <v>504</v>
      </c>
      <c r="K2379" t="s">
        <v>505</v>
      </c>
      <c r="L2379">
        <v>12391</v>
      </c>
      <c r="M2379" t="s">
        <v>294</v>
      </c>
      <c r="N2379" t="s">
        <v>295</v>
      </c>
      <c r="O2379">
        <v>12391</v>
      </c>
      <c r="P2379" t="s">
        <v>294</v>
      </c>
      <c r="Q2379" t="s">
        <v>295</v>
      </c>
      <c r="R2379" t="s">
        <v>345</v>
      </c>
      <c r="S2379">
        <v>0</v>
      </c>
      <c r="U2379">
        <v>6</v>
      </c>
      <c r="IF2379">
        <v>12391</v>
      </c>
      <c r="IG2379" t="s">
        <v>294</v>
      </c>
      <c r="IH2379" t="s">
        <v>256</v>
      </c>
      <c r="IK2379">
        <v>-2</v>
      </c>
      <c r="IL2379" t="s">
        <v>257</v>
      </c>
      <c r="IM2379" t="s">
        <v>258</v>
      </c>
      <c r="IN2379" t="s">
        <v>502</v>
      </c>
      <c r="IP2379" t="s">
        <v>528</v>
      </c>
    </row>
    <row r="2380" spans="1:250" x14ac:dyDescent="0.25">
      <c r="A2380">
        <v>36485</v>
      </c>
      <c r="B2380">
        <v>-890804480</v>
      </c>
      <c r="C2380">
        <v>1837</v>
      </c>
      <c r="D2380" t="s">
        <v>250</v>
      </c>
      <c r="E2380" t="s">
        <v>251</v>
      </c>
      <c r="F2380">
        <v>7057</v>
      </c>
      <c r="G2380" t="s">
        <v>270</v>
      </c>
      <c r="H2380" t="s">
        <v>271</v>
      </c>
      <c r="I2380">
        <v>437</v>
      </c>
      <c r="J2380" t="s">
        <v>506</v>
      </c>
      <c r="K2380" t="s">
        <v>507</v>
      </c>
      <c r="L2380">
        <v>12391</v>
      </c>
      <c r="M2380" t="s">
        <v>294</v>
      </c>
      <c r="N2380" t="s">
        <v>295</v>
      </c>
      <c r="O2380">
        <v>12391</v>
      </c>
      <c r="P2380" t="s">
        <v>294</v>
      </c>
      <c r="Q2380" t="s">
        <v>295</v>
      </c>
      <c r="R2380" t="s">
        <v>345</v>
      </c>
      <c r="S2380">
        <v>0</v>
      </c>
      <c r="U2380">
        <v>6</v>
      </c>
      <c r="IF2380">
        <v>12391</v>
      </c>
      <c r="IG2380" t="s">
        <v>294</v>
      </c>
      <c r="IH2380" t="s">
        <v>274</v>
      </c>
      <c r="IK2380">
        <v>-2</v>
      </c>
      <c r="IL2380" t="s">
        <v>257</v>
      </c>
      <c r="IM2380" t="s">
        <v>258</v>
      </c>
      <c r="IN2380" t="s">
        <v>514</v>
      </c>
      <c r="IP2380" t="s">
        <v>529</v>
      </c>
    </row>
    <row r="2381" spans="1:250" x14ac:dyDescent="0.25">
      <c r="A2381">
        <v>36486</v>
      </c>
      <c r="B2381">
        <v>-890804480</v>
      </c>
      <c r="C2381">
        <v>1837</v>
      </c>
      <c r="D2381" t="s">
        <v>250</v>
      </c>
      <c r="E2381" t="s">
        <v>251</v>
      </c>
      <c r="F2381">
        <v>7057</v>
      </c>
      <c r="G2381" t="s">
        <v>270</v>
      </c>
      <c r="H2381" t="s">
        <v>271</v>
      </c>
      <c r="I2381">
        <v>436</v>
      </c>
      <c r="J2381" t="s">
        <v>504</v>
      </c>
      <c r="K2381" t="s">
        <v>505</v>
      </c>
      <c r="L2381">
        <v>12391</v>
      </c>
      <c r="M2381" t="s">
        <v>294</v>
      </c>
      <c r="N2381" t="s">
        <v>295</v>
      </c>
      <c r="O2381">
        <v>12391</v>
      </c>
      <c r="P2381" t="s">
        <v>294</v>
      </c>
      <c r="Q2381" t="s">
        <v>295</v>
      </c>
      <c r="R2381" t="s">
        <v>345</v>
      </c>
      <c r="S2381">
        <v>0</v>
      </c>
      <c r="U2381">
        <v>6</v>
      </c>
      <c r="IF2381">
        <v>12391</v>
      </c>
      <c r="IG2381" t="s">
        <v>294</v>
      </c>
      <c r="IH2381" t="s">
        <v>274</v>
      </c>
      <c r="IK2381">
        <v>-2</v>
      </c>
      <c r="IL2381" t="s">
        <v>257</v>
      </c>
      <c r="IM2381" t="s">
        <v>258</v>
      </c>
      <c r="IN2381" t="s">
        <v>514</v>
      </c>
      <c r="IP2381" t="s">
        <v>529</v>
      </c>
    </row>
    <row r="2382" spans="1:250" x14ac:dyDescent="0.25">
      <c r="A2382">
        <v>36487</v>
      </c>
      <c r="B2382">
        <v>-890804480</v>
      </c>
      <c r="C2382">
        <v>1837</v>
      </c>
      <c r="D2382" t="s">
        <v>250</v>
      </c>
      <c r="E2382" t="s">
        <v>251</v>
      </c>
      <c r="F2382">
        <v>7057</v>
      </c>
      <c r="G2382" t="s">
        <v>270</v>
      </c>
      <c r="H2382" t="s">
        <v>271</v>
      </c>
      <c r="I2382">
        <v>435</v>
      </c>
      <c r="J2382" t="s">
        <v>493</v>
      </c>
      <c r="K2382" t="s">
        <v>494</v>
      </c>
      <c r="L2382">
        <v>12391</v>
      </c>
      <c r="M2382" t="s">
        <v>294</v>
      </c>
      <c r="N2382" t="s">
        <v>295</v>
      </c>
      <c r="O2382">
        <v>12391</v>
      </c>
      <c r="P2382" t="s">
        <v>294</v>
      </c>
      <c r="Q2382" t="s">
        <v>295</v>
      </c>
      <c r="R2382" t="s">
        <v>345</v>
      </c>
      <c r="S2382">
        <v>0</v>
      </c>
      <c r="U2382">
        <v>6</v>
      </c>
      <c r="IF2382">
        <v>12391</v>
      </c>
      <c r="IG2382" t="s">
        <v>294</v>
      </c>
      <c r="IH2382" t="s">
        <v>274</v>
      </c>
      <c r="IK2382">
        <v>-2</v>
      </c>
      <c r="IL2382" t="s">
        <v>257</v>
      </c>
      <c r="IM2382" t="s">
        <v>258</v>
      </c>
      <c r="IN2382" t="s">
        <v>514</v>
      </c>
      <c r="IP2382" t="s">
        <v>529</v>
      </c>
    </row>
    <row r="2383" spans="1:250" x14ac:dyDescent="0.25">
      <c r="A2383">
        <v>36488</v>
      </c>
      <c r="B2383">
        <v>-890804480</v>
      </c>
      <c r="C2383">
        <v>1837</v>
      </c>
      <c r="D2383" t="s">
        <v>250</v>
      </c>
      <c r="E2383" t="s">
        <v>251</v>
      </c>
      <c r="F2383">
        <v>7057</v>
      </c>
      <c r="G2383" t="s">
        <v>270</v>
      </c>
      <c r="H2383" t="s">
        <v>271</v>
      </c>
      <c r="I2383">
        <v>431</v>
      </c>
      <c r="J2383" t="s">
        <v>495</v>
      </c>
      <c r="K2383" t="s">
        <v>496</v>
      </c>
      <c r="L2383">
        <v>12391</v>
      </c>
      <c r="M2383" t="s">
        <v>294</v>
      </c>
      <c r="N2383" t="s">
        <v>295</v>
      </c>
      <c r="O2383">
        <v>12391</v>
      </c>
      <c r="P2383" t="s">
        <v>294</v>
      </c>
      <c r="Q2383" t="s">
        <v>295</v>
      </c>
      <c r="R2383" t="s">
        <v>345</v>
      </c>
      <c r="S2383">
        <v>0</v>
      </c>
      <c r="U2383">
        <v>6</v>
      </c>
      <c r="IF2383">
        <v>12391</v>
      </c>
      <c r="IG2383" t="s">
        <v>294</v>
      </c>
      <c r="IH2383" t="s">
        <v>274</v>
      </c>
      <c r="IK2383">
        <v>-2</v>
      </c>
      <c r="IL2383" t="s">
        <v>257</v>
      </c>
      <c r="IM2383" t="s">
        <v>258</v>
      </c>
      <c r="IN2383" t="s">
        <v>514</v>
      </c>
      <c r="IP2383" t="s">
        <v>529</v>
      </c>
    </row>
    <row r="2384" spans="1:250" x14ac:dyDescent="0.25">
      <c r="A2384">
        <v>36489</v>
      </c>
      <c r="B2384">
        <v>-890804480</v>
      </c>
      <c r="C2384">
        <v>1837</v>
      </c>
      <c r="D2384" t="s">
        <v>250</v>
      </c>
      <c r="E2384" t="s">
        <v>251</v>
      </c>
      <c r="F2384">
        <v>1848</v>
      </c>
      <c r="G2384" t="s">
        <v>252</v>
      </c>
      <c r="H2384" t="s">
        <v>251</v>
      </c>
      <c r="I2384">
        <v>424</v>
      </c>
      <c r="J2384" t="s">
        <v>477</v>
      </c>
      <c r="K2384" t="s">
        <v>478</v>
      </c>
      <c r="L2384">
        <v>12391</v>
      </c>
      <c r="M2384" t="s">
        <v>294</v>
      </c>
      <c r="N2384" t="s">
        <v>295</v>
      </c>
      <c r="O2384">
        <v>12391</v>
      </c>
      <c r="P2384" t="s">
        <v>294</v>
      </c>
      <c r="Q2384" t="s">
        <v>295</v>
      </c>
      <c r="R2384" t="s">
        <v>345</v>
      </c>
      <c r="S2384">
        <v>0</v>
      </c>
      <c r="U2384">
        <v>6</v>
      </c>
      <c r="IF2384">
        <v>12391</v>
      </c>
      <c r="IG2384" t="s">
        <v>294</v>
      </c>
      <c r="IH2384" t="s">
        <v>256</v>
      </c>
      <c r="IK2384">
        <v>-2</v>
      </c>
      <c r="IL2384" t="s">
        <v>257</v>
      </c>
      <c r="IM2384" t="s">
        <v>258</v>
      </c>
      <c r="IN2384" t="s">
        <v>502</v>
      </c>
      <c r="IP2384" t="s">
        <v>528</v>
      </c>
    </row>
    <row r="2385" spans="1:250" x14ac:dyDescent="0.25">
      <c r="A2385">
        <v>36490</v>
      </c>
      <c r="B2385">
        <v>-890804480</v>
      </c>
      <c r="C2385">
        <v>1837</v>
      </c>
      <c r="D2385" t="s">
        <v>250</v>
      </c>
      <c r="E2385" t="s">
        <v>251</v>
      </c>
      <c r="F2385">
        <v>1848</v>
      </c>
      <c r="G2385" t="s">
        <v>252</v>
      </c>
      <c r="H2385" t="s">
        <v>251</v>
      </c>
      <c r="I2385">
        <v>422</v>
      </c>
      <c r="J2385" t="s">
        <v>479</v>
      </c>
      <c r="K2385" t="s">
        <v>480</v>
      </c>
      <c r="L2385">
        <v>12391</v>
      </c>
      <c r="M2385" t="s">
        <v>294</v>
      </c>
      <c r="N2385" t="s">
        <v>295</v>
      </c>
      <c r="O2385">
        <v>12391</v>
      </c>
      <c r="P2385" t="s">
        <v>294</v>
      </c>
      <c r="Q2385" t="s">
        <v>295</v>
      </c>
      <c r="R2385" t="s">
        <v>345</v>
      </c>
      <c r="S2385">
        <v>0</v>
      </c>
      <c r="U2385">
        <v>6</v>
      </c>
      <c r="IF2385">
        <v>12391</v>
      </c>
      <c r="IG2385" t="s">
        <v>294</v>
      </c>
      <c r="IH2385" t="s">
        <v>256</v>
      </c>
      <c r="IK2385">
        <v>-2</v>
      </c>
      <c r="IL2385" t="s">
        <v>257</v>
      </c>
      <c r="IM2385" t="s">
        <v>258</v>
      </c>
      <c r="IN2385" t="s">
        <v>502</v>
      </c>
      <c r="IP2385" t="s">
        <v>528</v>
      </c>
    </row>
    <row r="2386" spans="1:250" x14ac:dyDescent="0.25">
      <c r="A2386">
        <v>36491</v>
      </c>
      <c r="B2386">
        <v>-890804480</v>
      </c>
      <c r="C2386">
        <v>1837</v>
      </c>
      <c r="D2386" t="s">
        <v>250</v>
      </c>
      <c r="E2386" t="s">
        <v>251</v>
      </c>
      <c r="F2386">
        <v>7057</v>
      </c>
      <c r="G2386" t="s">
        <v>270</v>
      </c>
      <c r="H2386" t="s">
        <v>271</v>
      </c>
      <c r="I2386">
        <v>424</v>
      </c>
      <c r="J2386" t="s">
        <v>477</v>
      </c>
      <c r="K2386" t="s">
        <v>478</v>
      </c>
      <c r="L2386">
        <v>12391</v>
      </c>
      <c r="M2386" t="s">
        <v>294</v>
      </c>
      <c r="N2386" t="s">
        <v>295</v>
      </c>
      <c r="O2386">
        <v>12391</v>
      </c>
      <c r="P2386" t="s">
        <v>294</v>
      </c>
      <c r="Q2386" t="s">
        <v>295</v>
      </c>
      <c r="R2386" t="s">
        <v>345</v>
      </c>
      <c r="S2386">
        <v>0</v>
      </c>
      <c r="U2386">
        <v>6</v>
      </c>
      <c r="IF2386">
        <v>12391</v>
      </c>
      <c r="IG2386" t="s">
        <v>294</v>
      </c>
      <c r="IH2386" t="s">
        <v>274</v>
      </c>
      <c r="IK2386">
        <v>-2</v>
      </c>
      <c r="IL2386" t="s">
        <v>257</v>
      </c>
      <c r="IM2386" t="s">
        <v>258</v>
      </c>
      <c r="IN2386" t="s">
        <v>514</v>
      </c>
      <c r="IP2386" t="s">
        <v>529</v>
      </c>
    </row>
    <row r="2387" spans="1:250" x14ac:dyDescent="0.25">
      <c r="A2387">
        <v>36492</v>
      </c>
      <c r="B2387">
        <v>-890804480</v>
      </c>
      <c r="C2387">
        <v>1837</v>
      </c>
      <c r="D2387" t="s">
        <v>250</v>
      </c>
      <c r="E2387" t="s">
        <v>251</v>
      </c>
      <c r="F2387">
        <v>7057</v>
      </c>
      <c r="G2387" t="s">
        <v>270</v>
      </c>
      <c r="H2387" t="s">
        <v>271</v>
      </c>
      <c r="I2387">
        <v>422</v>
      </c>
      <c r="J2387" t="s">
        <v>479</v>
      </c>
      <c r="K2387" t="s">
        <v>480</v>
      </c>
      <c r="L2387">
        <v>12391</v>
      </c>
      <c r="M2387" t="s">
        <v>294</v>
      </c>
      <c r="N2387" t="s">
        <v>295</v>
      </c>
      <c r="O2387">
        <v>12391</v>
      </c>
      <c r="P2387" t="s">
        <v>294</v>
      </c>
      <c r="Q2387" t="s">
        <v>295</v>
      </c>
      <c r="R2387" t="s">
        <v>345</v>
      </c>
      <c r="S2387">
        <v>0</v>
      </c>
      <c r="U2387">
        <v>6</v>
      </c>
      <c r="IF2387">
        <v>12391</v>
      </c>
      <c r="IG2387" t="s">
        <v>294</v>
      </c>
      <c r="IH2387" t="s">
        <v>274</v>
      </c>
      <c r="IK2387">
        <v>-2</v>
      </c>
      <c r="IL2387" t="s">
        <v>257</v>
      </c>
      <c r="IM2387" t="s">
        <v>258</v>
      </c>
      <c r="IN2387" t="s">
        <v>514</v>
      </c>
      <c r="IP2387" t="s">
        <v>529</v>
      </c>
    </row>
    <row r="2388" spans="1:250" x14ac:dyDescent="0.25">
      <c r="A2388">
        <v>36493</v>
      </c>
      <c r="B2388">
        <v>-890804480</v>
      </c>
      <c r="C2388">
        <v>1837</v>
      </c>
      <c r="D2388" t="s">
        <v>250</v>
      </c>
      <c r="E2388" t="s">
        <v>251</v>
      </c>
      <c r="F2388">
        <v>7057</v>
      </c>
      <c r="G2388" t="s">
        <v>270</v>
      </c>
      <c r="H2388" t="s">
        <v>271</v>
      </c>
      <c r="I2388">
        <v>420</v>
      </c>
      <c r="J2388" t="s">
        <v>481</v>
      </c>
      <c r="K2388" t="s">
        <v>482</v>
      </c>
      <c r="L2388">
        <v>12391</v>
      </c>
      <c r="M2388" t="s">
        <v>294</v>
      </c>
      <c r="N2388" t="s">
        <v>295</v>
      </c>
      <c r="O2388">
        <v>12391</v>
      </c>
      <c r="P2388" t="s">
        <v>294</v>
      </c>
      <c r="Q2388" t="s">
        <v>295</v>
      </c>
      <c r="R2388" t="s">
        <v>345</v>
      </c>
      <c r="S2388" s="2">
        <v>0</v>
      </c>
      <c r="U2388">
        <v>6</v>
      </c>
      <c r="IF2388">
        <v>12391</v>
      </c>
      <c r="IG2388" t="s">
        <v>294</v>
      </c>
      <c r="IH2388" t="s">
        <v>274</v>
      </c>
      <c r="IK2388">
        <v>-2</v>
      </c>
      <c r="IL2388" t="s">
        <v>257</v>
      </c>
      <c r="IM2388" t="s">
        <v>258</v>
      </c>
      <c r="IN2388" t="s">
        <v>514</v>
      </c>
      <c r="IP2388" t="s">
        <v>529</v>
      </c>
    </row>
    <row r="2389" spans="1:250" x14ac:dyDescent="0.25">
      <c r="A2389">
        <v>36494</v>
      </c>
      <c r="B2389">
        <v>-890804480</v>
      </c>
      <c r="C2389">
        <v>1837</v>
      </c>
      <c r="D2389" t="s">
        <v>250</v>
      </c>
      <c r="E2389" t="s">
        <v>251</v>
      </c>
      <c r="F2389">
        <v>7057</v>
      </c>
      <c r="G2389" t="s">
        <v>270</v>
      </c>
      <c r="H2389" t="s">
        <v>271</v>
      </c>
      <c r="I2389">
        <v>411</v>
      </c>
      <c r="J2389" t="s">
        <v>471</v>
      </c>
      <c r="K2389" t="s">
        <v>472</v>
      </c>
      <c r="L2389">
        <v>12391</v>
      </c>
      <c r="M2389" t="s">
        <v>294</v>
      </c>
      <c r="N2389" t="s">
        <v>295</v>
      </c>
      <c r="O2389">
        <v>12391</v>
      </c>
      <c r="P2389" t="s">
        <v>294</v>
      </c>
      <c r="Q2389" t="s">
        <v>295</v>
      </c>
      <c r="R2389" t="s">
        <v>345</v>
      </c>
      <c r="S2389">
        <v>0</v>
      </c>
      <c r="U2389">
        <v>6</v>
      </c>
      <c r="IF2389">
        <v>12391</v>
      </c>
      <c r="IG2389" t="s">
        <v>294</v>
      </c>
      <c r="IH2389" t="s">
        <v>274</v>
      </c>
      <c r="IK2389">
        <v>-2</v>
      </c>
      <c r="IL2389" t="s">
        <v>257</v>
      </c>
      <c r="IM2389" t="s">
        <v>258</v>
      </c>
      <c r="IN2389" t="s">
        <v>514</v>
      </c>
      <c r="IP2389" t="s">
        <v>529</v>
      </c>
    </row>
    <row r="2390" spans="1:250" x14ac:dyDescent="0.25">
      <c r="A2390">
        <v>36495</v>
      </c>
      <c r="B2390">
        <v>-890804480</v>
      </c>
      <c r="C2390">
        <v>1837</v>
      </c>
      <c r="D2390" t="s">
        <v>250</v>
      </c>
      <c r="E2390" t="s">
        <v>251</v>
      </c>
      <c r="F2390">
        <v>1848</v>
      </c>
      <c r="G2390" t="s">
        <v>252</v>
      </c>
      <c r="H2390" t="s">
        <v>251</v>
      </c>
      <c r="I2390">
        <v>429</v>
      </c>
      <c r="J2390" t="s">
        <v>473</v>
      </c>
      <c r="K2390" t="s">
        <v>474</v>
      </c>
      <c r="L2390">
        <v>12392</v>
      </c>
      <c r="M2390" t="s">
        <v>296</v>
      </c>
      <c r="N2390" t="s">
        <v>297</v>
      </c>
      <c r="O2390">
        <v>12392</v>
      </c>
      <c r="P2390" t="s">
        <v>296</v>
      </c>
      <c r="Q2390" t="s">
        <v>297</v>
      </c>
      <c r="R2390" t="s">
        <v>345</v>
      </c>
      <c r="S2390">
        <v>0</v>
      </c>
      <c r="U2390">
        <v>6</v>
      </c>
      <c r="IF2390">
        <v>12392</v>
      </c>
      <c r="IG2390" t="s">
        <v>296</v>
      </c>
      <c r="IH2390" t="s">
        <v>256</v>
      </c>
      <c r="IK2390">
        <v>-2</v>
      </c>
      <c r="IL2390" t="s">
        <v>257</v>
      </c>
      <c r="IM2390" t="s">
        <v>258</v>
      </c>
      <c r="IN2390" t="s">
        <v>502</v>
      </c>
      <c r="IP2390" t="s">
        <v>530</v>
      </c>
    </row>
    <row r="2391" spans="1:250" x14ac:dyDescent="0.25">
      <c r="A2391">
        <v>36496</v>
      </c>
      <c r="B2391">
        <v>-890804480</v>
      </c>
      <c r="C2391">
        <v>1837</v>
      </c>
      <c r="D2391" t="s">
        <v>250</v>
      </c>
      <c r="E2391" t="s">
        <v>251</v>
      </c>
      <c r="F2391">
        <v>1848</v>
      </c>
      <c r="G2391" t="s">
        <v>252</v>
      </c>
      <c r="H2391" t="s">
        <v>251</v>
      </c>
      <c r="I2391">
        <v>427</v>
      </c>
      <c r="J2391" t="s">
        <v>475</v>
      </c>
      <c r="K2391" t="s">
        <v>476</v>
      </c>
      <c r="L2391">
        <v>12392</v>
      </c>
      <c r="M2391" t="s">
        <v>296</v>
      </c>
      <c r="N2391" t="s">
        <v>297</v>
      </c>
      <c r="O2391">
        <v>12392</v>
      </c>
      <c r="P2391" t="s">
        <v>296</v>
      </c>
      <c r="Q2391" t="s">
        <v>297</v>
      </c>
      <c r="R2391" t="s">
        <v>345</v>
      </c>
      <c r="S2391">
        <v>0</v>
      </c>
      <c r="U2391">
        <v>6</v>
      </c>
      <c r="IF2391">
        <v>12392</v>
      </c>
      <c r="IG2391" t="s">
        <v>296</v>
      </c>
      <c r="IH2391" t="s">
        <v>256</v>
      </c>
      <c r="IK2391">
        <v>-2</v>
      </c>
      <c r="IL2391" t="s">
        <v>257</v>
      </c>
      <c r="IM2391" t="s">
        <v>258</v>
      </c>
      <c r="IN2391" t="s">
        <v>502</v>
      </c>
      <c r="IP2391" t="s">
        <v>530</v>
      </c>
    </row>
    <row r="2392" spans="1:250" x14ac:dyDescent="0.25">
      <c r="A2392">
        <v>36497</v>
      </c>
      <c r="B2392">
        <v>-890804480</v>
      </c>
      <c r="C2392">
        <v>1837</v>
      </c>
      <c r="D2392" t="s">
        <v>250</v>
      </c>
      <c r="E2392" t="s">
        <v>251</v>
      </c>
      <c r="F2392">
        <v>1848</v>
      </c>
      <c r="G2392" t="s">
        <v>252</v>
      </c>
      <c r="H2392" t="s">
        <v>251</v>
      </c>
      <c r="I2392">
        <v>424</v>
      </c>
      <c r="J2392" t="s">
        <v>477</v>
      </c>
      <c r="K2392" t="s">
        <v>478</v>
      </c>
      <c r="L2392">
        <v>12392</v>
      </c>
      <c r="M2392" t="s">
        <v>296</v>
      </c>
      <c r="N2392" t="s">
        <v>297</v>
      </c>
      <c r="O2392">
        <v>12392</v>
      </c>
      <c r="P2392" t="s">
        <v>296</v>
      </c>
      <c r="Q2392" t="s">
        <v>297</v>
      </c>
      <c r="R2392" t="s">
        <v>345</v>
      </c>
      <c r="S2392">
        <v>0</v>
      </c>
      <c r="U2392">
        <v>6</v>
      </c>
      <c r="IF2392">
        <v>12392</v>
      </c>
      <c r="IG2392" t="s">
        <v>296</v>
      </c>
      <c r="IH2392" t="s">
        <v>256</v>
      </c>
      <c r="IK2392">
        <v>-2</v>
      </c>
      <c r="IL2392" t="s">
        <v>257</v>
      </c>
      <c r="IM2392" t="s">
        <v>258</v>
      </c>
      <c r="IN2392" t="s">
        <v>502</v>
      </c>
      <c r="IP2392" t="s">
        <v>530</v>
      </c>
    </row>
    <row r="2393" spans="1:250" x14ac:dyDescent="0.25">
      <c r="A2393">
        <v>36498</v>
      </c>
      <c r="B2393">
        <v>-890804480</v>
      </c>
      <c r="C2393">
        <v>1837</v>
      </c>
      <c r="D2393" t="s">
        <v>250</v>
      </c>
      <c r="E2393" t="s">
        <v>251</v>
      </c>
      <c r="F2393">
        <v>1848</v>
      </c>
      <c r="G2393" t="s">
        <v>252</v>
      </c>
      <c r="H2393" t="s">
        <v>251</v>
      </c>
      <c r="I2393">
        <v>422</v>
      </c>
      <c r="J2393" t="s">
        <v>479</v>
      </c>
      <c r="K2393" t="s">
        <v>480</v>
      </c>
      <c r="L2393">
        <v>12392</v>
      </c>
      <c r="M2393" t="s">
        <v>296</v>
      </c>
      <c r="N2393" t="s">
        <v>297</v>
      </c>
      <c r="O2393">
        <v>12392</v>
      </c>
      <c r="P2393" t="s">
        <v>296</v>
      </c>
      <c r="Q2393" t="s">
        <v>297</v>
      </c>
      <c r="R2393" t="s">
        <v>345</v>
      </c>
      <c r="S2393">
        <v>0</v>
      </c>
      <c r="U2393">
        <v>6</v>
      </c>
      <c r="IF2393">
        <v>12392</v>
      </c>
      <c r="IG2393" t="s">
        <v>296</v>
      </c>
      <c r="IH2393" t="s">
        <v>256</v>
      </c>
      <c r="IK2393">
        <v>-2</v>
      </c>
      <c r="IL2393" t="s">
        <v>257</v>
      </c>
      <c r="IM2393" t="s">
        <v>258</v>
      </c>
      <c r="IN2393" t="s">
        <v>502</v>
      </c>
      <c r="IP2393" t="s">
        <v>530</v>
      </c>
    </row>
    <row r="2394" spans="1:250" x14ac:dyDescent="0.25">
      <c r="A2394">
        <v>36499</v>
      </c>
      <c r="B2394">
        <v>-890804480</v>
      </c>
      <c r="C2394">
        <v>1837</v>
      </c>
      <c r="D2394" t="s">
        <v>250</v>
      </c>
      <c r="E2394" t="s">
        <v>251</v>
      </c>
      <c r="F2394">
        <v>1848</v>
      </c>
      <c r="G2394" t="s">
        <v>252</v>
      </c>
      <c r="H2394" t="s">
        <v>251</v>
      </c>
      <c r="I2394">
        <v>420</v>
      </c>
      <c r="J2394" t="s">
        <v>481</v>
      </c>
      <c r="K2394" t="s">
        <v>482</v>
      </c>
      <c r="L2394">
        <v>12392</v>
      </c>
      <c r="M2394" t="s">
        <v>296</v>
      </c>
      <c r="N2394" t="s">
        <v>297</v>
      </c>
      <c r="O2394">
        <v>12392</v>
      </c>
      <c r="P2394" t="s">
        <v>296</v>
      </c>
      <c r="Q2394" t="s">
        <v>297</v>
      </c>
      <c r="R2394" t="s">
        <v>345</v>
      </c>
      <c r="S2394">
        <v>0</v>
      </c>
      <c r="U2394">
        <v>6</v>
      </c>
      <c r="IF2394">
        <v>12392</v>
      </c>
      <c r="IG2394" t="s">
        <v>296</v>
      </c>
      <c r="IH2394" t="s">
        <v>256</v>
      </c>
      <c r="IK2394">
        <v>-2</v>
      </c>
      <c r="IL2394" t="s">
        <v>257</v>
      </c>
      <c r="IM2394" t="s">
        <v>258</v>
      </c>
      <c r="IN2394" t="s">
        <v>502</v>
      </c>
      <c r="IP2394" t="s">
        <v>530</v>
      </c>
    </row>
    <row r="2395" spans="1:250" x14ac:dyDescent="0.25">
      <c r="A2395">
        <v>36500</v>
      </c>
      <c r="B2395">
        <v>-890804480</v>
      </c>
      <c r="C2395">
        <v>1837</v>
      </c>
      <c r="D2395" t="s">
        <v>250</v>
      </c>
      <c r="E2395" t="s">
        <v>251</v>
      </c>
      <c r="F2395">
        <v>1848</v>
      </c>
      <c r="G2395" t="s">
        <v>252</v>
      </c>
      <c r="H2395" t="s">
        <v>251</v>
      </c>
      <c r="I2395">
        <v>411</v>
      </c>
      <c r="J2395" t="s">
        <v>471</v>
      </c>
      <c r="K2395" t="s">
        <v>472</v>
      </c>
      <c r="L2395">
        <v>12392</v>
      </c>
      <c r="M2395" t="s">
        <v>296</v>
      </c>
      <c r="N2395" t="s">
        <v>297</v>
      </c>
      <c r="O2395">
        <v>12392</v>
      </c>
      <c r="P2395" t="s">
        <v>296</v>
      </c>
      <c r="Q2395" t="s">
        <v>297</v>
      </c>
      <c r="R2395" t="s">
        <v>345</v>
      </c>
      <c r="S2395">
        <v>0</v>
      </c>
      <c r="U2395">
        <v>6</v>
      </c>
      <c r="IF2395">
        <v>12392</v>
      </c>
      <c r="IG2395" t="s">
        <v>296</v>
      </c>
      <c r="IH2395" t="s">
        <v>256</v>
      </c>
      <c r="IK2395">
        <v>-2</v>
      </c>
      <c r="IL2395" t="s">
        <v>257</v>
      </c>
      <c r="IM2395" t="s">
        <v>258</v>
      </c>
      <c r="IN2395" t="s">
        <v>502</v>
      </c>
      <c r="IP2395" t="s">
        <v>530</v>
      </c>
    </row>
    <row r="2396" spans="1:250" x14ac:dyDescent="0.25">
      <c r="A2396">
        <v>36501</v>
      </c>
      <c r="B2396">
        <v>-890804480</v>
      </c>
      <c r="C2396">
        <v>1837</v>
      </c>
      <c r="D2396" t="s">
        <v>250</v>
      </c>
      <c r="E2396" t="s">
        <v>251</v>
      </c>
      <c r="F2396">
        <v>1848</v>
      </c>
      <c r="G2396" t="s">
        <v>252</v>
      </c>
      <c r="H2396" t="s">
        <v>251</v>
      </c>
      <c r="I2396">
        <v>437</v>
      </c>
      <c r="J2396" t="s">
        <v>506</v>
      </c>
      <c r="K2396" t="s">
        <v>507</v>
      </c>
      <c r="L2396">
        <v>12392</v>
      </c>
      <c r="M2396" t="s">
        <v>296</v>
      </c>
      <c r="N2396" t="s">
        <v>297</v>
      </c>
      <c r="O2396">
        <v>12392</v>
      </c>
      <c r="P2396" t="s">
        <v>296</v>
      </c>
      <c r="Q2396" t="s">
        <v>297</v>
      </c>
      <c r="R2396" t="s">
        <v>345</v>
      </c>
      <c r="S2396">
        <v>0</v>
      </c>
      <c r="U2396">
        <v>6</v>
      </c>
      <c r="IF2396">
        <v>12392</v>
      </c>
      <c r="IG2396" t="s">
        <v>296</v>
      </c>
      <c r="IH2396" t="s">
        <v>256</v>
      </c>
      <c r="IK2396">
        <v>-2</v>
      </c>
      <c r="IL2396" t="s">
        <v>257</v>
      </c>
      <c r="IM2396" t="s">
        <v>258</v>
      </c>
      <c r="IN2396" t="s">
        <v>502</v>
      </c>
      <c r="IP2396" t="s">
        <v>530</v>
      </c>
    </row>
    <row r="2397" spans="1:250" x14ac:dyDescent="0.25">
      <c r="A2397">
        <v>36502</v>
      </c>
      <c r="B2397">
        <v>-890804480</v>
      </c>
      <c r="C2397">
        <v>1837</v>
      </c>
      <c r="D2397" t="s">
        <v>250</v>
      </c>
      <c r="E2397" t="s">
        <v>251</v>
      </c>
      <c r="F2397">
        <v>1848</v>
      </c>
      <c r="G2397" t="s">
        <v>252</v>
      </c>
      <c r="H2397" t="s">
        <v>251</v>
      </c>
      <c r="I2397">
        <v>436</v>
      </c>
      <c r="J2397" t="s">
        <v>504</v>
      </c>
      <c r="K2397" t="s">
        <v>505</v>
      </c>
      <c r="L2397">
        <v>12392</v>
      </c>
      <c r="M2397" t="s">
        <v>296</v>
      </c>
      <c r="N2397" t="s">
        <v>297</v>
      </c>
      <c r="O2397">
        <v>12392</v>
      </c>
      <c r="P2397" t="s">
        <v>296</v>
      </c>
      <c r="Q2397" t="s">
        <v>297</v>
      </c>
      <c r="R2397" t="s">
        <v>345</v>
      </c>
      <c r="S2397">
        <v>0</v>
      </c>
      <c r="U2397">
        <v>6</v>
      </c>
      <c r="IF2397">
        <v>12392</v>
      </c>
      <c r="IG2397" t="s">
        <v>296</v>
      </c>
      <c r="IH2397" t="s">
        <v>256</v>
      </c>
      <c r="IK2397">
        <v>-2</v>
      </c>
      <c r="IL2397" t="s">
        <v>257</v>
      </c>
      <c r="IM2397" t="s">
        <v>258</v>
      </c>
      <c r="IN2397" t="s">
        <v>502</v>
      </c>
      <c r="IP2397" t="s">
        <v>530</v>
      </c>
    </row>
    <row r="2398" spans="1:250" x14ac:dyDescent="0.25">
      <c r="A2398">
        <v>36503</v>
      </c>
      <c r="B2398">
        <v>-890804480</v>
      </c>
      <c r="C2398">
        <v>1837</v>
      </c>
      <c r="D2398" t="s">
        <v>250</v>
      </c>
      <c r="E2398" t="s">
        <v>251</v>
      </c>
      <c r="F2398">
        <v>1848</v>
      </c>
      <c r="G2398" t="s">
        <v>252</v>
      </c>
      <c r="H2398" t="s">
        <v>251</v>
      </c>
      <c r="I2398">
        <v>435</v>
      </c>
      <c r="J2398" t="s">
        <v>493</v>
      </c>
      <c r="K2398" t="s">
        <v>494</v>
      </c>
      <c r="L2398">
        <v>12392</v>
      </c>
      <c r="M2398" t="s">
        <v>296</v>
      </c>
      <c r="N2398" t="s">
        <v>297</v>
      </c>
      <c r="O2398">
        <v>12392</v>
      </c>
      <c r="P2398" t="s">
        <v>296</v>
      </c>
      <c r="Q2398" t="s">
        <v>297</v>
      </c>
      <c r="R2398" t="s">
        <v>345</v>
      </c>
      <c r="S2398">
        <v>0</v>
      </c>
      <c r="U2398">
        <v>6</v>
      </c>
      <c r="IF2398">
        <v>12392</v>
      </c>
      <c r="IG2398" t="s">
        <v>296</v>
      </c>
      <c r="IH2398" t="s">
        <v>256</v>
      </c>
      <c r="IK2398">
        <v>-2</v>
      </c>
      <c r="IL2398" t="s">
        <v>257</v>
      </c>
      <c r="IM2398" t="s">
        <v>258</v>
      </c>
      <c r="IN2398" t="s">
        <v>502</v>
      </c>
      <c r="IP2398" t="s">
        <v>530</v>
      </c>
    </row>
    <row r="2399" spans="1:250" x14ac:dyDescent="0.25">
      <c r="A2399">
        <v>36504</v>
      </c>
      <c r="B2399">
        <v>-890804480</v>
      </c>
      <c r="C2399">
        <v>1837</v>
      </c>
      <c r="D2399" t="s">
        <v>250</v>
      </c>
      <c r="E2399" t="s">
        <v>251</v>
      </c>
      <c r="F2399">
        <v>1848</v>
      </c>
      <c r="G2399" t="s">
        <v>252</v>
      </c>
      <c r="H2399" t="s">
        <v>251</v>
      </c>
      <c r="I2399">
        <v>431</v>
      </c>
      <c r="J2399" t="s">
        <v>495</v>
      </c>
      <c r="K2399" t="s">
        <v>496</v>
      </c>
      <c r="L2399">
        <v>12392</v>
      </c>
      <c r="M2399" t="s">
        <v>296</v>
      </c>
      <c r="N2399" t="s">
        <v>297</v>
      </c>
      <c r="O2399">
        <v>12392</v>
      </c>
      <c r="P2399" t="s">
        <v>296</v>
      </c>
      <c r="Q2399" t="s">
        <v>297</v>
      </c>
      <c r="R2399" t="s">
        <v>345</v>
      </c>
      <c r="S2399">
        <v>0</v>
      </c>
      <c r="U2399">
        <v>6</v>
      </c>
      <c r="IF2399">
        <v>12392</v>
      </c>
      <c r="IG2399" t="s">
        <v>296</v>
      </c>
      <c r="IH2399" t="s">
        <v>256</v>
      </c>
      <c r="IK2399">
        <v>-2</v>
      </c>
      <c r="IL2399" t="s">
        <v>257</v>
      </c>
      <c r="IM2399" t="s">
        <v>258</v>
      </c>
      <c r="IN2399" t="s">
        <v>502</v>
      </c>
      <c r="IP2399" t="s">
        <v>530</v>
      </c>
    </row>
    <row r="2400" spans="1:250" x14ac:dyDescent="0.25">
      <c r="A2400">
        <v>36505</v>
      </c>
      <c r="B2400">
        <v>-890804480</v>
      </c>
      <c r="C2400">
        <v>1837</v>
      </c>
      <c r="D2400" t="s">
        <v>250</v>
      </c>
      <c r="E2400" t="s">
        <v>251</v>
      </c>
      <c r="F2400">
        <v>1848</v>
      </c>
      <c r="G2400" t="s">
        <v>252</v>
      </c>
      <c r="H2400" t="s">
        <v>251</v>
      </c>
      <c r="I2400">
        <v>420</v>
      </c>
      <c r="J2400" t="s">
        <v>481</v>
      </c>
      <c r="K2400" t="s">
        <v>482</v>
      </c>
      <c r="L2400">
        <v>12394</v>
      </c>
      <c r="M2400" t="s">
        <v>298</v>
      </c>
      <c r="N2400" t="s">
        <v>299</v>
      </c>
      <c r="O2400">
        <v>12394</v>
      </c>
      <c r="P2400" t="s">
        <v>298</v>
      </c>
      <c r="Q2400" t="s">
        <v>299</v>
      </c>
      <c r="R2400" t="s">
        <v>345</v>
      </c>
      <c r="S2400">
        <v>0</v>
      </c>
      <c r="U2400">
        <v>6</v>
      </c>
      <c r="IF2400">
        <v>12394</v>
      </c>
      <c r="IG2400" t="s">
        <v>298</v>
      </c>
      <c r="IH2400" t="s">
        <v>256</v>
      </c>
      <c r="IK2400">
        <v>-2</v>
      </c>
      <c r="IL2400" t="s">
        <v>257</v>
      </c>
      <c r="IM2400" t="s">
        <v>258</v>
      </c>
      <c r="IN2400" t="s">
        <v>502</v>
      </c>
      <c r="IP2400" t="s">
        <v>531</v>
      </c>
    </row>
    <row r="2401" spans="1:250" x14ac:dyDescent="0.25">
      <c r="A2401">
        <v>36506</v>
      </c>
      <c r="B2401">
        <v>-890804480</v>
      </c>
      <c r="C2401">
        <v>1837</v>
      </c>
      <c r="D2401" t="s">
        <v>250</v>
      </c>
      <c r="E2401" t="s">
        <v>251</v>
      </c>
      <c r="F2401">
        <v>1848</v>
      </c>
      <c r="G2401" t="s">
        <v>252</v>
      </c>
      <c r="H2401" t="s">
        <v>251</v>
      </c>
      <c r="I2401">
        <v>411</v>
      </c>
      <c r="J2401" t="s">
        <v>471</v>
      </c>
      <c r="K2401" t="s">
        <v>472</v>
      </c>
      <c r="L2401">
        <v>12394</v>
      </c>
      <c r="M2401" t="s">
        <v>298</v>
      </c>
      <c r="N2401" t="s">
        <v>299</v>
      </c>
      <c r="O2401">
        <v>12394</v>
      </c>
      <c r="P2401" t="s">
        <v>298</v>
      </c>
      <c r="Q2401" t="s">
        <v>299</v>
      </c>
      <c r="R2401" t="s">
        <v>345</v>
      </c>
      <c r="S2401">
        <v>0</v>
      </c>
      <c r="U2401">
        <v>6</v>
      </c>
      <c r="IF2401">
        <v>12394</v>
      </c>
      <c r="IG2401" t="s">
        <v>298</v>
      </c>
      <c r="IH2401" t="s">
        <v>256</v>
      </c>
      <c r="IK2401">
        <v>-2</v>
      </c>
      <c r="IL2401" t="s">
        <v>257</v>
      </c>
      <c r="IM2401" t="s">
        <v>258</v>
      </c>
      <c r="IN2401" t="s">
        <v>502</v>
      </c>
      <c r="IP2401" t="s">
        <v>531</v>
      </c>
    </row>
    <row r="2402" spans="1:250" x14ac:dyDescent="0.25">
      <c r="A2402">
        <v>36507</v>
      </c>
      <c r="B2402">
        <v>-890804480</v>
      </c>
      <c r="C2402">
        <v>1837</v>
      </c>
      <c r="D2402" t="s">
        <v>250</v>
      </c>
      <c r="E2402" t="s">
        <v>251</v>
      </c>
      <c r="F2402">
        <v>1848</v>
      </c>
      <c r="G2402" t="s">
        <v>252</v>
      </c>
      <c r="H2402" t="s">
        <v>251</v>
      </c>
      <c r="I2402">
        <v>435</v>
      </c>
      <c r="J2402" t="s">
        <v>493</v>
      </c>
      <c r="K2402" t="s">
        <v>494</v>
      </c>
      <c r="L2402">
        <v>12394</v>
      </c>
      <c r="M2402" t="s">
        <v>298</v>
      </c>
      <c r="N2402" t="s">
        <v>299</v>
      </c>
      <c r="O2402">
        <v>12394</v>
      </c>
      <c r="P2402" t="s">
        <v>298</v>
      </c>
      <c r="Q2402" t="s">
        <v>299</v>
      </c>
      <c r="R2402" t="s">
        <v>345</v>
      </c>
      <c r="S2402">
        <v>0</v>
      </c>
      <c r="U2402">
        <v>6</v>
      </c>
      <c r="IF2402">
        <v>12394</v>
      </c>
      <c r="IG2402" t="s">
        <v>298</v>
      </c>
      <c r="IH2402" t="s">
        <v>256</v>
      </c>
      <c r="IK2402">
        <v>-2</v>
      </c>
      <c r="IL2402" t="s">
        <v>257</v>
      </c>
      <c r="IM2402" t="s">
        <v>258</v>
      </c>
      <c r="IN2402" t="s">
        <v>502</v>
      </c>
      <c r="IP2402" t="s">
        <v>531</v>
      </c>
    </row>
    <row r="2403" spans="1:250" x14ac:dyDescent="0.25">
      <c r="A2403">
        <v>36508</v>
      </c>
      <c r="B2403">
        <v>-890804480</v>
      </c>
      <c r="C2403">
        <v>1837</v>
      </c>
      <c r="D2403" t="s">
        <v>250</v>
      </c>
      <c r="E2403" t="s">
        <v>251</v>
      </c>
      <c r="F2403">
        <v>1848</v>
      </c>
      <c r="G2403" t="s">
        <v>252</v>
      </c>
      <c r="H2403" t="s">
        <v>251</v>
      </c>
      <c r="I2403">
        <v>431</v>
      </c>
      <c r="J2403" t="s">
        <v>495</v>
      </c>
      <c r="K2403" t="s">
        <v>496</v>
      </c>
      <c r="L2403">
        <v>12394</v>
      </c>
      <c r="M2403" t="s">
        <v>298</v>
      </c>
      <c r="N2403" t="s">
        <v>299</v>
      </c>
      <c r="O2403">
        <v>12394</v>
      </c>
      <c r="P2403" t="s">
        <v>298</v>
      </c>
      <c r="Q2403" t="s">
        <v>299</v>
      </c>
      <c r="R2403" t="s">
        <v>345</v>
      </c>
      <c r="S2403">
        <v>0</v>
      </c>
      <c r="U2403">
        <v>6</v>
      </c>
      <c r="IF2403">
        <v>12394</v>
      </c>
      <c r="IG2403" t="s">
        <v>298</v>
      </c>
      <c r="IH2403" t="s">
        <v>256</v>
      </c>
      <c r="IK2403">
        <v>-2</v>
      </c>
      <c r="IL2403" t="s">
        <v>257</v>
      </c>
      <c r="IM2403" t="s">
        <v>258</v>
      </c>
      <c r="IN2403" t="s">
        <v>502</v>
      </c>
      <c r="IP2403" t="s">
        <v>531</v>
      </c>
    </row>
    <row r="2404" spans="1:250" x14ac:dyDescent="0.25">
      <c r="A2404">
        <v>36509</v>
      </c>
      <c r="B2404">
        <v>-890804480</v>
      </c>
      <c r="C2404">
        <v>1837</v>
      </c>
      <c r="D2404" t="s">
        <v>250</v>
      </c>
      <c r="E2404" t="s">
        <v>251</v>
      </c>
      <c r="F2404">
        <v>1848</v>
      </c>
      <c r="G2404" t="s">
        <v>252</v>
      </c>
      <c r="H2404" t="s">
        <v>251</v>
      </c>
      <c r="I2404">
        <v>429</v>
      </c>
      <c r="J2404" t="s">
        <v>473</v>
      </c>
      <c r="K2404" t="s">
        <v>474</v>
      </c>
      <c r="L2404">
        <v>12394</v>
      </c>
      <c r="M2404" t="s">
        <v>298</v>
      </c>
      <c r="N2404" t="s">
        <v>299</v>
      </c>
      <c r="O2404">
        <v>12394</v>
      </c>
      <c r="P2404" t="s">
        <v>298</v>
      </c>
      <c r="Q2404" t="s">
        <v>299</v>
      </c>
      <c r="R2404" t="s">
        <v>345</v>
      </c>
      <c r="S2404">
        <v>0</v>
      </c>
      <c r="U2404">
        <v>6</v>
      </c>
      <c r="IF2404">
        <v>12394</v>
      </c>
      <c r="IG2404" t="s">
        <v>298</v>
      </c>
      <c r="IH2404" t="s">
        <v>256</v>
      </c>
      <c r="IK2404">
        <v>-2</v>
      </c>
      <c r="IL2404" t="s">
        <v>257</v>
      </c>
      <c r="IM2404" t="s">
        <v>258</v>
      </c>
      <c r="IN2404" t="s">
        <v>502</v>
      </c>
      <c r="IP2404" t="s">
        <v>531</v>
      </c>
    </row>
    <row r="2405" spans="1:250" x14ac:dyDescent="0.25">
      <c r="A2405">
        <v>36510</v>
      </c>
      <c r="B2405">
        <v>-890804480</v>
      </c>
      <c r="C2405">
        <v>1837</v>
      </c>
      <c r="D2405" t="s">
        <v>250</v>
      </c>
      <c r="E2405" t="s">
        <v>251</v>
      </c>
      <c r="F2405">
        <v>1848</v>
      </c>
      <c r="G2405" t="s">
        <v>252</v>
      </c>
      <c r="H2405" t="s">
        <v>251</v>
      </c>
      <c r="I2405">
        <v>427</v>
      </c>
      <c r="J2405" t="s">
        <v>475</v>
      </c>
      <c r="K2405" t="s">
        <v>476</v>
      </c>
      <c r="L2405">
        <v>12394</v>
      </c>
      <c r="M2405" t="s">
        <v>298</v>
      </c>
      <c r="N2405" t="s">
        <v>299</v>
      </c>
      <c r="O2405">
        <v>12394</v>
      </c>
      <c r="P2405" t="s">
        <v>298</v>
      </c>
      <c r="Q2405" t="s">
        <v>299</v>
      </c>
      <c r="R2405" t="s">
        <v>345</v>
      </c>
      <c r="S2405">
        <v>0</v>
      </c>
      <c r="U2405">
        <v>6</v>
      </c>
      <c r="IF2405">
        <v>12394</v>
      </c>
      <c r="IG2405" t="s">
        <v>298</v>
      </c>
      <c r="IH2405" t="s">
        <v>256</v>
      </c>
      <c r="IK2405">
        <v>-2</v>
      </c>
      <c r="IL2405" t="s">
        <v>257</v>
      </c>
      <c r="IM2405" t="s">
        <v>258</v>
      </c>
      <c r="IN2405" t="s">
        <v>502</v>
      </c>
      <c r="IP2405" t="s">
        <v>531</v>
      </c>
    </row>
    <row r="2406" spans="1:250" x14ac:dyDescent="0.25">
      <c r="A2406">
        <v>36511</v>
      </c>
      <c r="B2406">
        <v>-890804480</v>
      </c>
      <c r="C2406">
        <v>1837</v>
      </c>
      <c r="D2406" t="s">
        <v>250</v>
      </c>
      <c r="E2406" t="s">
        <v>251</v>
      </c>
      <c r="F2406">
        <v>1848</v>
      </c>
      <c r="G2406" t="s">
        <v>252</v>
      </c>
      <c r="H2406" t="s">
        <v>251</v>
      </c>
      <c r="I2406">
        <v>424</v>
      </c>
      <c r="J2406" t="s">
        <v>477</v>
      </c>
      <c r="K2406" t="s">
        <v>478</v>
      </c>
      <c r="L2406">
        <v>12394</v>
      </c>
      <c r="M2406" t="s">
        <v>298</v>
      </c>
      <c r="N2406" t="s">
        <v>299</v>
      </c>
      <c r="O2406">
        <v>12394</v>
      </c>
      <c r="P2406" t="s">
        <v>298</v>
      </c>
      <c r="Q2406" t="s">
        <v>299</v>
      </c>
      <c r="R2406" t="s">
        <v>345</v>
      </c>
      <c r="S2406">
        <v>0</v>
      </c>
      <c r="U2406">
        <v>6</v>
      </c>
      <c r="IF2406">
        <v>12394</v>
      </c>
      <c r="IG2406" t="s">
        <v>298</v>
      </c>
      <c r="IH2406" t="s">
        <v>256</v>
      </c>
      <c r="IK2406">
        <v>-2</v>
      </c>
      <c r="IL2406" t="s">
        <v>257</v>
      </c>
      <c r="IM2406" t="s">
        <v>258</v>
      </c>
      <c r="IN2406" t="s">
        <v>502</v>
      </c>
      <c r="IP2406" t="s">
        <v>531</v>
      </c>
    </row>
    <row r="2407" spans="1:250" x14ac:dyDescent="0.25">
      <c r="A2407">
        <v>36512</v>
      </c>
      <c r="B2407">
        <v>-890804480</v>
      </c>
      <c r="C2407">
        <v>1837</v>
      </c>
      <c r="D2407" t="s">
        <v>250</v>
      </c>
      <c r="E2407" t="s">
        <v>251</v>
      </c>
      <c r="F2407">
        <v>1848</v>
      </c>
      <c r="G2407" t="s">
        <v>252</v>
      </c>
      <c r="H2407" t="s">
        <v>251</v>
      </c>
      <c r="I2407">
        <v>422</v>
      </c>
      <c r="J2407" t="s">
        <v>479</v>
      </c>
      <c r="K2407" t="s">
        <v>480</v>
      </c>
      <c r="L2407">
        <v>12394</v>
      </c>
      <c r="M2407" t="s">
        <v>298</v>
      </c>
      <c r="N2407" t="s">
        <v>299</v>
      </c>
      <c r="O2407">
        <v>12394</v>
      </c>
      <c r="P2407" t="s">
        <v>298</v>
      </c>
      <c r="Q2407" t="s">
        <v>299</v>
      </c>
      <c r="R2407" t="s">
        <v>345</v>
      </c>
      <c r="S2407">
        <v>0</v>
      </c>
      <c r="U2407">
        <v>6</v>
      </c>
      <c r="IF2407">
        <v>12394</v>
      </c>
      <c r="IG2407" t="s">
        <v>298</v>
      </c>
      <c r="IH2407" t="s">
        <v>256</v>
      </c>
      <c r="IK2407">
        <v>-2</v>
      </c>
      <c r="IL2407" t="s">
        <v>257</v>
      </c>
      <c r="IM2407" t="s">
        <v>258</v>
      </c>
      <c r="IN2407" t="s">
        <v>502</v>
      </c>
      <c r="IP2407" t="s">
        <v>531</v>
      </c>
    </row>
    <row r="2408" spans="1:250" x14ac:dyDescent="0.25">
      <c r="A2408">
        <v>36513</v>
      </c>
      <c r="B2408">
        <v>-890804480</v>
      </c>
      <c r="C2408">
        <v>1837</v>
      </c>
      <c r="D2408" t="s">
        <v>250</v>
      </c>
      <c r="E2408" t="s">
        <v>251</v>
      </c>
      <c r="F2408">
        <v>1848</v>
      </c>
      <c r="G2408" t="s">
        <v>252</v>
      </c>
      <c r="H2408" t="s">
        <v>251</v>
      </c>
      <c r="I2408">
        <v>437</v>
      </c>
      <c r="J2408" t="s">
        <v>506</v>
      </c>
      <c r="K2408" t="s">
        <v>507</v>
      </c>
      <c r="L2408">
        <v>12394</v>
      </c>
      <c r="M2408" t="s">
        <v>298</v>
      </c>
      <c r="N2408" t="s">
        <v>299</v>
      </c>
      <c r="O2408">
        <v>12394</v>
      </c>
      <c r="P2408" t="s">
        <v>298</v>
      </c>
      <c r="Q2408" t="s">
        <v>299</v>
      </c>
      <c r="R2408" t="s">
        <v>345</v>
      </c>
      <c r="S2408">
        <v>0</v>
      </c>
      <c r="U2408">
        <v>6</v>
      </c>
      <c r="IF2408">
        <v>12394</v>
      </c>
      <c r="IG2408" t="s">
        <v>298</v>
      </c>
      <c r="IH2408" t="s">
        <v>256</v>
      </c>
      <c r="IK2408">
        <v>-2</v>
      </c>
      <c r="IL2408" t="s">
        <v>257</v>
      </c>
      <c r="IM2408" t="s">
        <v>258</v>
      </c>
      <c r="IN2408" t="s">
        <v>502</v>
      </c>
      <c r="IP2408" t="s">
        <v>531</v>
      </c>
    </row>
    <row r="2409" spans="1:250" x14ac:dyDescent="0.25">
      <c r="A2409">
        <v>36514</v>
      </c>
      <c r="B2409">
        <v>-890804480</v>
      </c>
      <c r="C2409">
        <v>1837</v>
      </c>
      <c r="D2409" t="s">
        <v>250</v>
      </c>
      <c r="E2409" t="s">
        <v>251</v>
      </c>
      <c r="F2409">
        <v>1848</v>
      </c>
      <c r="G2409" t="s">
        <v>252</v>
      </c>
      <c r="H2409" t="s">
        <v>251</v>
      </c>
      <c r="I2409">
        <v>436</v>
      </c>
      <c r="J2409" t="s">
        <v>504</v>
      </c>
      <c r="K2409" t="s">
        <v>505</v>
      </c>
      <c r="L2409">
        <v>12394</v>
      </c>
      <c r="M2409" t="s">
        <v>298</v>
      </c>
      <c r="N2409" t="s">
        <v>299</v>
      </c>
      <c r="O2409">
        <v>12394</v>
      </c>
      <c r="P2409" t="s">
        <v>298</v>
      </c>
      <c r="Q2409" t="s">
        <v>299</v>
      </c>
      <c r="R2409" t="s">
        <v>345</v>
      </c>
      <c r="S2409">
        <v>0</v>
      </c>
      <c r="U2409">
        <v>6</v>
      </c>
      <c r="IF2409">
        <v>12394</v>
      </c>
      <c r="IG2409" t="s">
        <v>298</v>
      </c>
      <c r="IH2409" t="s">
        <v>256</v>
      </c>
      <c r="IK2409">
        <v>-2</v>
      </c>
      <c r="IL2409" t="s">
        <v>257</v>
      </c>
      <c r="IM2409" t="s">
        <v>258</v>
      </c>
      <c r="IN2409" t="s">
        <v>502</v>
      </c>
      <c r="IP2409" t="s">
        <v>531</v>
      </c>
    </row>
    <row r="2410" spans="1:250" x14ac:dyDescent="0.25">
      <c r="A2410">
        <v>36515</v>
      </c>
      <c r="B2410">
        <v>-890804480</v>
      </c>
      <c r="C2410">
        <v>1837</v>
      </c>
      <c r="D2410" t="s">
        <v>250</v>
      </c>
      <c r="E2410" t="s">
        <v>251</v>
      </c>
      <c r="F2410">
        <v>13794</v>
      </c>
      <c r="G2410" t="s">
        <v>264</v>
      </c>
      <c r="H2410" t="s">
        <v>265</v>
      </c>
      <c r="I2410">
        <v>424</v>
      </c>
      <c r="J2410" t="s">
        <v>477</v>
      </c>
      <c r="K2410" t="s">
        <v>478</v>
      </c>
      <c r="L2410">
        <v>13917</v>
      </c>
      <c r="M2410" t="s">
        <v>300</v>
      </c>
      <c r="N2410" t="s">
        <v>301</v>
      </c>
      <c r="O2410">
        <v>13917</v>
      </c>
      <c r="P2410" t="s">
        <v>300</v>
      </c>
      <c r="Q2410" t="s">
        <v>301</v>
      </c>
      <c r="R2410" t="s">
        <v>345</v>
      </c>
      <c r="S2410">
        <v>0</v>
      </c>
      <c r="U2410">
        <v>6</v>
      </c>
      <c r="IF2410">
        <v>13917</v>
      </c>
      <c r="IG2410" t="s">
        <v>300</v>
      </c>
      <c r="IH2410" t="s">
        <v>266</v>
      </c>
      <c r="IK2410">
        <v>-2</v>
      </c>
      <c r="IL2410" t="s">
        <v>257</v>
      </c>
      <c r="IM2410" t="s">
        <v>258</v>
      </c>
      <c r="IN2410" t="s">
        <v>511</v>
      </c>
      <c r="IP2410" t="s">
        <v>532</v>
      </c>
    </row>
    <row r="2411" spans="1:250" x14ac:dyDescent="0.25">
      <c r="A2411">
        <v>36516</v>
      </c>
      <c r="B2411">
        <v>-890804480</v>
      </c>
      <c r="C2411">
        <v>1837</v>
      </c>
      <c r="D2411" t="s">
        <v>250</v>
      </c>
      <c r="E2411" t="s">
        <v>251</v>
      </c>
      <c r="F2411">
        <v>13794</v>
      </c>
      <c r="G2411" t="s">
        <v>264</v>
      </c>
      <c r="H2411" t="s">
        <v>265</v>
      </c>
      <c r="I2411">
        <v>422</v>
      </c>
      <c r="J2411" t="s">
        <v>479</v>
      </c>
      <c r="K2411" t="s">
        <v>480</v>
      </c>
      <c r="L2411">
        <v>13917</v>
      </c>
      <c r="M2411" t="s">
        <v>300</v>
      </c>
      <c r="N2411" t="s">
        <v>301</v>
      </c>
      <c r="O2411">
        <v>13917</v>
      </c>
      <c r="P2411" t="s">
        <v>300</v>
      </c>
      <c r="Q2411" t="s">
        <v>301</v>
      </c>
      <c r="R2411" t="s">
        <v>345</v>
      </c>
      <c r="S2411">
        <v>0</v>
      </c>
      <c r="U2411">
        <v>6</v>
      </c>
      <c r="IF2411">
        <v>13917</v>
      </c>
      <c r="IG2411" t="s">
        <v>300</v>
      </c>
      <c r="IH2411" t="s">
        <v>266</v>
      </c>
      <c r="IK2411">
        <v>-2</v>
      </c>
      <c r="IL2411" t="s">
        <v>257</v>
      </c>
      <c r="IM2411" t="s">
        <v>258</v>
      </c>
      <c r="IN2411" t="s">
        <v>511</v>
      </c>
      <c r="IP2411" t="s">
        <v>532</v>
      </c>
    </row>
    <row r="2412" spans="1:250" x14ac:dyDescent="0.25">
      <c r="A2412">
        <v>36517</v>
      </c>
      <c r="B2412">
        <v>-890804480</v>
      </c>
      <c r="C2412">
        <v>1837</v>
      </c>
      <c r="D2412" t="s">
        <v>250</v>
      </c>
      <c r="E2412" t="s">
        <v>251</v>
      </c>
      <c r="F2412">
        <v>13794</v>
      </c>
      <c r="G2412" t="s">
        <v>264</v>
      </c>
      <c r="H2412" t="s">
        <v>265</v>
      </c>
      <c r="I2412">
        <v>420</v>
      </c>
      <c r="J2412" t="s">
        <v>481</v>
      </c>
      <c r="K2412" t="s">
        <v>482</v>
      </c>
      <c r="L2412">
        <v>13917</v>
      </c>
      <c r="M2412" t="s">
        <v>300</v>
      </c>
      <c r="N2412" t="s">
        <v>301</v>
      </c>
      <c r="O2412">
        <v>13917</v>
      </c>
      <c r="P2412" t="s">
        <v>300</v>
      </c>
      <c r="Q2412" t="s">
        <v>301</v>
      </c>
      <c r="R2412" t="s">
        <v>345</v>
      </c>
      <c r="S2412">
        <v>0</v>
      </c>
      <c r="U2412">
        <v>6</v>
      </c>
      <c r="IF2412">
        <v>13917</v>
      </c>
      <c r="IG2412" t="s">
        <v>300</v>
      </c>
      <c r="IH2412" t="s">
        <v>266</v>
      </c>
      <c r="IK2412">
        <v>-2</v>
      </c>
      <c r="IL2412" t="s">
        <v>257</v>
      </c>
      <c r="IM2412" t="s">
        <v>258</v>
      </c>
      <c r="IN2412" t="s">
        <v>511</v>
      </c>
      <c r="IP2412" t="s">
        <v>532</v>
      </c>
    </row>
    <row r="2413" spans="1:250" x14ac:dyDescent="0.25">
      <c r="A2413">
        <v>36518</v>
      </c>
      <c r="B2413">
        <v>-890804480</v>
      </c>
      <c r="C2413">
        <v>1837</v>
      </c>
      <c r="D2413" t="s">
        <v>250</v>
      </c>
      <c r="E2413" t="s">
        <v>251</v>
      </c>
      <c r="F2413">
        <v>13794</v>
      </c>
      <c r="G2413" t="s">
        <v>264</v>
      </c>
      <c r="H2413" t="s">
        <v>265</v>
      </c>
      <c r="I2413">
        <v>411</v>
      </c>
      <c r="J2413" t="s">
        <v>471</v>
      </c>
      <c r="K2413" t="s">
        <v>472</v>
      </c>
      <c r="L2413">
        <v>13917</v>
      </c>
      <c r="M2413" t="s">
        <v>300</v>
      </c>
      <c r="N2413" t="s">
        <v>301</v>
      </c>
      <c r="O2413">
        <v>13917</v>
      </c>
      <c r="P2413" t="s">
        <v>300</v>
      </c>
      <c r="Q2413" t="s">
        <v>301</v>
      </c>
      <c r="R2413" t="s">
        <v>345</v>
      </c>
      <c r="S2413">
        <v>0</v>
      </c>
      <c r="U2413">
        <v>6</v>
      </c>
      <c r="IF2413">
        <v>13917</v>
      </c>
      <c r="IG2413" t="s">
        <v>300</v>
      </c>
      <c r="IH2413" t="s">
        <v>266</v>
      </c>
      <c r="IK2413">
        <v>-2</v>
      </c>
      <c r="IL2413" t="s">
        <v>257</v>
      </c>
      <c r="IM2413" t="s">
        <v>258</v>
      </c>
      <c r="IN2413" t="s">
        <v>511</v>
      </c>
      <c r="IP2413" t="s">
        <v>532</v>
      </c>
    </row>
    <row r="2414" spans="1:250" x14ac:dyDescent="0.25">
      <c r="A2414">
        <v>36519</v>
      </c>
      <c r="B2414">
        <v>-890804480</v>
      </c>
      <c r="C2414">
        <v>1837</v>
      </c>
      <c r="D2414" t="s">
        <v>250</v>
      </c>
      <c r="E2414" t="s">
        <v>251</v>
      </c>
      <c r="F2414">
        <v>13794</v>
      </c>
      <c r="G2414" t="s">
        <v>264</v>
      </c>
      <c r="H2414" t="s">
        <v>265</v>
      </c>
      <c r="I2414">
        <v>437</v>
      </c>
      <c r="J2414" t="s">
        <v>506</v>
      </c>
      <c r="K2414" t="s">
        <v>507</v>
      </c>
      <c r="L2414">
        <v>13917</v>
      </c>
      <c r="M2414" t="s">
        <v>300</v>
      </c>
      <c r="N2414" t="s">
        <v>301</v>
      </c>
      <c r="O2414">
        <v>13917</v>
      </c>
      <c r="P2414" t="s">
        <v>300</v>
      </c>
      <c r="Q2414" t="s">
        <v>301</v>
      </c>
      <c r="R2414" t="s">
        <v>345</v>
      </c>
      <c r="S2414">
        <v>0</v>
      </c>
      <c r="U2414">
        <v>6</v>
      </c>
      <c r="IF2414">
        <v>13917</v>
      </c>
      <c r="IG2414" t="s">
        <v>300</v>
      </c>
      <c r="IH2414" t="s">
        <v>266</v>
      </c>
      <c r="IK2414">
        <v>-2</v>
      </c>
      <c r="IL2414" t="s">
        <v>257</v>
      </c>
      <c r="IM2414" t="s">
        <v>258</v>
      </c>
      <c r="IN2414" t="s">
        <v>511</v>
      </c>
      <c r="IP2414" t="s">
        <v>532</v>
      </c>
    </row>
    <row r="2415" spans="1:250" x14ac:dyDescent="0.25">
      <c r="A2415">
        <v>36520</v>
      </c>
      <c r="B2415">
        <v>-890804480</v>
      </c>
      <c r="C2415">
        <v>1837</v>
      </c>
      <c r="D2415" t="s">
        <v>250</v>
      </c>
      <c r="E2415" t="s">
        <v>251</v>
      </c>
      <c r="F2415">
        <v>13794</v>
      </c>
      <c r="G2415" t="s">
        <v>264</v>
      </c>
      <c r="H2415" t="s">
        <v>265</v>
      </c>
      <c r="I2415">
        <v>436</v>
      </c>
      <c r="J2415" t="s">
        <v>504</v>
      </c>
      <c r="K2415" t="s">
        <v>505</v>
      </c>
      <c r="L2415">
        <v>13917</v>
      </c>
      <c r="M2415" t="s">
        <v>300</v>
      </c>
      <c r="N2415" t="s">
        <v>301</v>
      </c>
      <c r="O2415">
        <v>13917</v>
      </c>
      <c r="P2415" t="s">
        <v>300</v>
      </c>
      <c r="Q2415" t="s">
        <v>301</v>
      </c>
      <c r="R2415" t="s">
        <v>345</v>
      </c>
      <c r="S2415">
        <v>0</v>
      </c>
      <c r="U2415">
        <v>6</v>
      </c>
      <c r="IF2415">
        <v>13917</v>
      </c>
      <c r="IG2415" t="s">
        <v>300</v>
      </c>
      <c r="IH2415" t="s">
        <v>266</v>
      </c>
      <c r="IK2415">
        <v>-2</v>
      </c>
      <c r="IL2415" t="s">
        <v>257</v>
      </c>
      <c r="IM2415" t="s">
        <v>258</v>
      </c>
      <c r="IN2415" t="s">
        <v>511</v>
      </c>
      <c r="IP2415" t="s">
        <v>532</v>
      </c>
    </row>
    <row r="2416" spans="1:250" x14ac:dyDescent="0.25">
      <c r="A2416">
        <v>36521</v>
      </c>
      <c r="B2416">
        <v>-890804480</v>
      </c>
      <c r="C2416">
        <v>1837</v>
      </c>
      <c r="D2416" t="s">
        <v>250</v>
      </c>
      <c r="E2416" t="s">
        <v>251</v>
      </c>
      <c r="F2416">
        <v>13794</v>
      </c>
      <c r="G2416" t="s">
        <v>264</v>
      </c>
      <c r="H2416" t="s">
        <v>265</v>
      </c>
      <c r="I2416">
        <v>435</v>
      </c>
      <c r="J2416" t="s">
        <v>493</v>
      </c>
      <c r="K2416" t="s">
        <v>494</v>
      </c>
      <c r="L2416">
        <v>13917</v>
      </c>
      <c r="M2416" t="s">
        <v>300</v>
      </c>
      <c r="N2416" t="s">
        <v>301</v>
      </c>
      <c r="O2416">
        <v>13917</v>
      </c>
      <c r="P2416" t="s">
        <v>300</v>
      </c>
      <c r="Q2416" t="s">
        <v>301</v>
      </c>
      <c r="R2416" t="s">
        <v>345</v>
      </c>
      <c r="S2416">
        <v>0</v>
      </c>
      <c r="U2416">
        <v>6</v>
      </c>
      <c r="IF2416">
        <v>13917</v>
      </c>
      <c r="IG2416" t="s">
        <v>300</v>
      </c>
      <c r="IH2416" t="s">
        <v>266</v>
      </c>
      <c r="IK2416">
        <v>-2</v>
      </c>
      <c r="IL2416" t="s">
        <v>257</v>
      </c>
      <c r="IM2416" t="s">
        <v>258</v>
      </c>
      <c r="IN2416" t="s">
        <v>511</v>
      </c>
      <c r="IP2416" t="s">
        <v>532</v>
      </c>
    </row>
    <row r="2417" spans="1:250" x14ac:dyDescent="0.25">
      <c r="A2417">
        <v>36522</v>
      </c>
      <c r="B2417">
        <v>-890804480</v>
      </c>
      <c r="C2417">
        <v>1837</v>
      </c>
      <c r="D2417" t="s">
        <v>250</v>
      </c>
      <c r="E2417" t="s">
        <v>251</v>
      </c>
      <c r="F2417">
        <v>13794</v>
      </c>
      <c r="G2417" t="s">
        <v>264</v>
      </c>
      <c r="H2417" t="s">
        <v>265</v>
      </c>
      <c r="I2417">
        <v>431</v>
      </c>
      <c r="J2417" t="s">
        <v>495</v>
      </c>
      <c r="K2417" t="s">
        <v>496</v>
      </c>
      <c r="L2417">
        <v>13917</v>
      </c>
      <c r="M2417" t="s">
        <v>300</v>
      </c>
      <c r="N2417" t="s">
        <v>301</v>
      </c>
      <c r="O2417">
        <v>13917</v>
      </c>
      <c r="P2417" t="s">
        <v>300</v>
      </c>
      <c r="Q2417" t="s">
        <v>301</v>
      </c>
      <c r="R2417" t="s">
        <v>345</v>
      </c>
      <c r="S2417">
        <v>0</v>
      </c>
      <c r="U2417">
        <v>6</v>
      </c>
      <c r="IF2417">
        <v>13917</v>
      </c>
      <c r="IG2417" t="s">
        <v>300</v>
      </c>
      <c r="IH2417" t="s">
        <v>266</v>
      </c>
      <c r="IK2417">
        <v>-2</v>
      </c>
      <c r="IL2417" t="s">
        <v>257</v>
      </c>
      <c r="IM2417" t="s">
        <v>258</v>
      </c>
      <c r="IN2417" t="s">
        <v>511</v>
      </c>
      <c r="IP2417" t="s">
        <v>532</v>
      </c>
    </row>
    <row r="2418" spans="1:250" x14ac:dyDescent="0.25">
      <c r="A2418">
        <v>36523</v>
      </c>
      <c r="B2418">
        <v>-890804480</v>
      </c>
      <c r="C2418">
        <v>1837</v>
      </c>
      <c r="D2418" t="s">
        <v>250</v>
      </c>
      <c r="E2418" t="s">
        <v>251</v>
      </c>
      <c r="F2418">
        <v>13794</v>
      </c>
      <c r="G2418" t="s">
        <v>264</v>
      </c>
      <c r="H2418" t="s">
        <v>265</v>
      </c>
      <c r="I2418">
        <v>429</v>
      </c>
      <c r="J2418" t="s">
        <v>473</v>
      </c>
      <c r="K2418" t="s">
        <v>474</v>
      </c>
      <c r="L2418">
        <v>13917</v>
      </c>
      <c r="M2418" t="s">
        <v>300</v>
      </c>
      <c r="N2418" t="s">
        <v>301</v>
      </c>
      <c r="O2418">
        <v>13917</v>
      </c>
      <c r="P2418" t="s">
        <v>300</v>
      </c>
      <c r="Q2418" t="s">
        <v>301</v>
      </c>
      <c r="R2418" t="s">
        <v>345</v>
      </c>
      <c r="S2418">
        <v>0</v>
      </c>
      <c r="U2418">
        <v>6</v>
      </c>
      <c r="IF2418">
        <v>13917</v>
      </c>
      <c r="IG2418" t="s">
        <v>300</v>
      </c>
      <c r="IH2418" t="s">
        <v>266</v>
      </c>
      <c r="IK2418">
        <v>-2</v>
      </c>
      <c r="IL2418" t="s">
        <v>257</v>
      </c>
      <c r="IM2418" t="s">
        <v>258</v>
      </c>
      <c r="IN2418" t="s">
        <v>511</v>
      </c>
      <c r="IP2418" t="s">
        <v>532</v>
      </c>
    </row>
    <row r="2419" spans="1:250" x14ac:dyDescent="0.25">
      <c r="A2419">
        <v>36524</v>
      </c>
      <c r="B2419">
        <v>-890804480</v>
      </c>
      <c r="C2419">
        <v>1837</v>
      </c>
      <c r="D2419" t="s">
        <v>250</v>
      </c>
      <c r="E2419" t="s">
        <v>251</v>
      </c>
      <c r="F2419">
        <v>13794</v>
      </c>
      <c r="G2419" t="s">
        <v>264</v>
      </c>
      <c r="H2419" t="s">
        <v>265</v>
      </c>
      <c r="I2419">
        <v>427</v>
      </c>
      <c r="J2419" t="s">
        <v>475</v>
      </c>
      <c r="K2419" t="s">
        <v>476</v>
      </c>
      <c r="L2419">
        <v>13917</v>
      </c>
      <c r="M2419" t="s">
        <v>300</v>
      </c>
      <c r="N2419" t="s">
        <v>301</v>
      </c>
      <c r="O2419">
        <v>13917</v>
      </c>
      <c r="P2419" t="s">
        <v>300</v>
      </c>
      <c r="Q2419" t="s">
        <v>301</v>
      </c>
      <c r="R2419" t="s">
        <v>345</v>
      </c>
      <c r="S2419">
        <v>0</v>
      </c>
      <c r="U2419">
        <v>6</v>
      </c>
      <c r="IF2419">
        <v>13917</v>
      </c>
      <c r="IG2419" t="s">
        <v>300</v>
      </c>
      <c r="IH2419" t="s">
        <v>266</v>
      </c>
      <c r="IK2419">
        <v>-2</v>
      </c>
      <c r="IL2419" t="s">
        <v>257</v>
      </c>
      <c r="IM2419" t="s">
        <v>258</v>
      </c>
      <c r="IN2419" t="s">
        <v>511</v>
      </c>
      <c r="IP2419" t="s">
        <v>532</v>
      </c>
    </row>
    <row r="2420" spans="1:250" x14ac:dyDescent="0.25">
      <c r="A2420">
        <v>36525</v>
      </c>
      <c r="B2420">
        <v>-890804480</v>
      </c>
      <c r="C2420">
        <v>1837</v>
      </c>
      <c r="D2420" t="s">
        <v>250</v>
      </c>
      <c r="E2420" t="s">
        <v>251</v>
      </c>
      <c r="F2420">
        <v>13794</v>
      </c>
      <c r="G2420" t="s">
        <v>264</v>
      </c>
      <c r="H2420" t="s">
        <v>265</v>
      </c>
      <c r="I2420">
        <v>429</v>
      </c>
      <c r="J2420" t="s">
        <v>473</v>
      </c>
      <c r="K2420" t="s">
        <v>474</v>
      </c>
      <c r="L2420">
        <v>15188</v>
      </c>
      <c r="M2420" t="s">
        <v>302</v>
      </c>
      <c r="N2420" t="s">
        <v>303</v>
      </c>
      <c r="O2420">
        <v>15188</v>
      </c>
      <c r="P2420" t="s">
        <v>302</v>
      </c>
      <c r="Q2420" t="s">
        <v>303</v>
      </c>
      <c r="R2420" t="s">
        <v>345</v>
      </c>
      <c r="S2420">
        <v>0</v>
      </c>
      <c r="U2420">
        <v>6</v>
      </c>
      <c r="IF2420">
        <v>15188</v>
      </c>
      <c r="IG2420" t="s">
        <v>302</v>
      </c>
      <c r="IH2420" t="s">
        <v>266</v>
      </c>
      <c r="IK2420">
        <v>-2</v>
      </c>
      <c r="IL2420" t="s">
        <v>257</v>
      </c>
      <c r="IM2420" t="s">
        <v>258</v>
      </c>
      <c r="IN2420" t="s">
        <v>511</v>
      </c>
      <c r="IP2420" t="s">
        <v>533</v>
      </c>
    </row>
    <row r="2421" spans="1:250" x14ac:dyDescent="0.25">
      <c r="A2421">
        <v>36526</v>
      </c>
      <c r="B2421">
        <v>-890804480</v>
      </c>
      <c r="C2421">
        <v>1837</v>
      </c>
      <c r="D2421" t="s">
        <v>250</v>
      </c>
      <c r="E2421" t="s">
        <v>251</v>
      </c>
      <c r="F2421">
        <v>13794</v>
      </c>
      <c r="G2421" t="s">
        <v>264</v>
      </c>
      <c r="H2421" t="s">
        <v>265</v>
      </c>
      <c r="I2421">
        <v>427</v>
      </c>
      <c r="J2421" t="s">
        <v>475</v>
      </c>
      <c r="K2421" t="s">
        <v>476</v>
      </c>
      <c r="L2421">
        <v>15188</v>
      </c>
      <c r="M2421" t="s">
        <v>302</v>
      </c>
      <c r="N2421" t="s">
        <v>303</v>
      </c>
      <c r="O2421">
        <v>15188</v>
      </c>
      <c r="P2421" t="s">
        <v>302</v>
      </c>
      <c r="Q2421" t="s">
        <v>303</v>
      </c>
      <c r="R2421" t="s">
        <v>345</v>
      </c>
      <c r="S2421">
        <v>0</v>
      </c>
      <c r="U2421">
        <v>6</v>
      </c>
      <c r="IF2421">
        <v>15188</v>
      </c>
      <c r="IG2421" t="s">
        <v>302</v>
      </c>
      <c r="IH2421" t="s">
        <v>266</v>
      </c>
      <c r="IK2421">
        <v>-2</v>
      </c>
      <c r="IL2421" t="s">
        <v>257</v>
      </c>
      <c r="IM2421" t="s">
        <v>258</v>
      </c>
      <c r="IN2421" t="s">
        <v>511</v>
      </c>
      <c r="IP2421" t="s">
        <v>533</v>
      </c>
    </row>
    <row r="2422" spans="1:250" x14ac:dyDescent="0.25">
      <c r="A2422">
        <v>36527</v>
      </c>
      <c r="B2422">
        <v>-890804480</v>
      </c>
      <c r="C2422">
        <v>1837</v>
      </c>
      <c r="D2422" t="s">
        <v>250</v>
      </c>
      <c r="E2422" t="s">
        <v>251</v>
      </c>
      <c r="F2422">
        <v>13794</v>
      </c>
      <c r="G2422" t="s">
        <v>264</v>
      </c>
      <c r="H2422" t="s">
        <v>265</v>
      </c>
      <c r="I2422">
        <v>424</v>
      </c>
      <c r="J2422" t="s">
        <v>477</v>
      </c>
      <c r="K2422" t="s">
        <v>478</v>
      </c>
      <c r="L2422">
        <v>15188</v>
      </c>
      <c r="M2422" t="s">
        <v>302</v>
      </c>
      <c r="N2422" t="s">
        <v>303</v>
      </c>
      <c r="O2422">
        <v>15188</v>
      </c>
      <c r="P2422" t="s">
        <v>302</v>
      </c>
      <c r="Q2422" t="s">
        <v>303</v>
      </c>
      <c r="R2422" t="s">
        <v>345</v>
      </c>
      <c r="S2422">
        <v>0</v>
      </c>
      <c r="U2422">
        <v>6</v>
      </c>
      <c r="IF2422">
        <v>15188</v>
      </c>
      <c r="IG2422" t="s">
        <v>302</v>
      </c>
      <c r="IH2422" t="s">
        <v>266</v>
      </c>
      <c r="IK2422">
        <v>-2</v>
      </c>
      <c r="IL2422" t="s">
        <v>257</v>
      </c>
      <c r="IM2422" t="s">
        <v>258</v>
      </c>
      <c r="IN2422" t="s">
        <v>511</v>
      </c>
      <c r="IP2422" t="s">
        <v>533</v>
      </c>
    </row>
    <row r="2423" spans="1:250" x14ac:dyDescent="0.25">
      <c r="A2423">
        <v>36528</v>
      </c>
      <c r="B2423">
        <v>-890804480</v>
      </c>
      <c r="C2423">
        <v>1837</v>
      </c>
      <c r="D2423" t="s">
        <v>250</v>
      </c>
      <c r="E2423" t="s">
        <v>251</v>
      </c>
      <c r="F2423">
        <v>13794</v>
      </c>
      <c r="G2423" t="s">
        <v>264</v>
      </c>
      <c r="H2423" t="s">
        <v>265</v>
      </c>
      <c r="I2423">
        <v>422</v>
      </c>
      <c r="J2423" t="s">
        <v>479</v>
      </c>
      <c r="K2423" t="s">
        <v>480</v>
      </c>
      <c r="L2423">
        <v>15188</v>
      </c>
      <c r="M2423" t="s">
        <v>302</v>
      </c>
      <c r="N2423" t="s">
        <v>303</v>
      </c>
      <c r="O2423">
        <v>15188</v>
      </c>
      <c r="P2423" t="s">
        <v>302</v>
      </c>
      <c r="Q2423" t="s">
        <v>303</v>
      </c>
      <c r="R2423" t="s">
        <v>345</v>
      </c>
      <c r="S2423">
        <v>0</v>
      </c>
      <c r="U2423">
        <v>6</v>
      </c>
      <c r="IF2423">
        <v>15188</v>
      </c>
      <c r="IG2423" t="s">
        <v>302</v>
      </c>
      <c r="IH2423" t="s">
        <v>266</v>
      </c>
      <c r="IK2423">
        <v>-2</v>
      </c>
      <c r="IL2423" t="s">
        <v>257</v>
      </c>
      <c r="IM2423" t="s">
        <v>258</v>
      </c>
      <c r="IN2423" t="s">
        <v>511</v>
      </c>
      <c r="IP2423" t="s">
        <v>533</v>
      </c>
    </row>
    <row r="2424" spans="1:250" x14ac:dyDescent="0.25">
      <c r="A2424">
        <v>36529</v>
      </c>
      <c r="B2424">
        <v>-890804480</v>
      </c>
      <c r="C2424">
        <v>1837</v>
      </c>
      <c r="D2424" t="s">
        <v>250</v>
      </c>
      <c r="E2424" t="s">
        <v>251</v>
      </c>
      <c r="F2424">
        <v>13794</v>
      </c>
      <c r="G2424" t="s">
        <v>264</v>
      </c>
      <c r="H2424" t="s">
        <v>265</v>
      </c>
      <c r="I2424">
        <v>420</v>
      </c>
      <c r="J2424" t="s">
        <v>481</v>
      </c>
      <c r="K2424" t="s">
        <v>482</v>
      </c>
      <c r="L2424">
        <v>15188</v>
      </c>
      <c r="M2424" t="s">
        <v>302</v>
      </c>
      <c r="N2424" t="s">
        <v>303</v>
      </c>
      <c r="O2424">
        <v>15188</v>
      </c>
      <c r="P2424" t="s">
        <v>302</v>
      </c>
      <c r="Q2424" t="s">
        <v>303</v>
      </c>
      <c r="R2424" t="s">
        <v>345</v>
      </c>
      <c r="S2424">
        <v>0</v>
      </c>
      <c r="U2424">
        <v>6</v>
      </c>
      <c r="IF2424">
        <v>15188</v>
      </c>
      <c r="IG2424" t="s">
        <v>302</v>
      </c>
      <c r="IH2424" t="s">
        <v>266</v>
      </c>
      <c r="IK2424">
        <v>-2</v>
      </c>
      <c r="IL2424" t="s">
        <v>257</v>
      </c>
      <c r="IM2424" t="s">
        <v>258</v>
      </c>
      <c r="IN2424" t="s">
        <v>511</v>
      </c>
      <c r="IP2424" t="s">
        <v>533</v>
      </c>
    </row>
    <row r="2425" spans="1:250" x14ac:dyDescent="0.25">
      <c r="A2425">
        <v>36530</v>
      </c>
      <c r="B2425">
        <v>-890804480</v>
      </c>
      <c r="C2425">
        <v>1837</v>
      </c>
      <c r="D2425" t="s">
        <v>250</v>
      </c>
      <c r="E2425" t="s">
        <v>251</v>
      </c>
      <c r="F2425">
        <v>13794</v>
      </c>
      <c r="G2425" t="s">
        <v>264</v>
      </c>
      <c r="H2425" t="s">
        <v>265</v>
      </c>
      <c r="I2425">
        <v>411</v>
      </c>
      <c r="J2425" t="s">
        <v>471</v>
      </c>
      <c r="K2425" t="s">
        <v>472</v>
      </c>
      <c r="L2425">
        <v>15188</v>
      </c>
      <c r="M2425" t="s">
        <v>302</v>
      </c>
      <c r="N2425" t="s">
        <v>303</v>
      </c>
      <c r="O2425">
        <v>15188</v>
      </c>
      <c r="P2425" t="s">
        <v>302</v>
      </c>
      <c r="Q2425" t="s">
        <v>303</v>
      </c>
      <c r="R2425" t="s">
        <v>345</v>
      </c>
      <c r="S2425">
        <v>0</v>
      </c>
      <c r="U2425">
        <v>6</v>
      </c>
      <c r="IF2425">
        <v>15188</v>
      </c>
      <c r="IG2425" t="s">
        <v>302</v>
      </c>
      <c r="IH2425" t="s">
        <v>266</v>
      </c>
      <c r="IK2425">
        <v>-2</v>
      </c>
      <c r="IL2425" t="s">
        <v>257</v>
      </c>
      <c r="IM2425" t="s">
        <v>258</v>
      </c>
      <c r="IN2425" t="s">
        <v>511</v>
      </c>
      <c r="IP2425" t="s">
        <v>533</v>
      </c>
    </row>
    <row r="2426" spans="1:250" x14ac:dyDescent="0.25">
      <c r="A2426">
        <v>36531</v>
      </c>
      <c r="B2426">
        <v>-890804480</v>
      </c>
      <c r="C2426">
        <v>1837</v>
      </c>
      <c r="D2426" t="s">
        <v>250</v>
      </c>
      <c r="E2426" t="s">
        <v>251</v>
      </c>
      <c r="F2426">
        <v>13794</v>
      </c>
      <c r="G2426" t="s">
        <v>264</v>
      </c>
      <c r="H2426" t="s">
        <v>265</v>
      </c>
      <c r="I2426">
        <v>437</v>
      </c>
      <c r="J2426" t="s">
        <v>506</v>
      </c>
      <c r="K2426" t="s">
        <v>507</v>
      </c>
      <c r="L2426">
        <v>15188</v>
      </c>
      <c r="M2426" t="s">
        <v>302</v>
      </c>
      <c r="N2426" t="s">
        <v>303</v>
      </c>
      <c r="O2426">
        <v>15188</v>
      </c>
      <c r="P2426" t="s">
        <v>302</v>
      </c>
      <c r="Q2426" t="s">
        <v>303</v>
      </c>
      <c r="R2426" t="s">
        <v>345</v>
      </c>
      <c r="S2426">
        <v>0</v>
      </c>
      <c r="U2426">
        <v>6</v>
      </c>
      <c r="IF2426">
        <v>15188</v>
      </c>
      <c r="IG2426" t="s">
        <v>302</v>
      </c>
      <c r="IH2426" t="s">
        <v>266</v>
      </c>
      <c r="IK2426">
        <v>-2</v>
      </c>
      <c r="IL2426" t="s">
        <v>257</v>
      </c>
      <c r="IM2426" t="s">
        <v>258</v>
      </c>
      <c r="IN2426" t="s">
        <v>511</v>
      </c>
      <c r="IP2426" t="s">
        <v>533</v>
      </c>
    </row>
    <row r="2427" spans="1:250" x14ac:dyDescent="0.25">
      <c r="A2427">
        <v>36532</v>
      </c>
      <c r="B2427">
        <v>-890804480</v>
      </c>
      <c r="C2427">
        <v>1837</v>
      </c>
      <c r="D2427" t="s">
        <v>250</v>
      </c>
      <c r="E2427" t="s">
        <v>251</v>
      </c>
      <c r="F2427">
        <v>13794</v>
      </c>
      <c r="G2427" t="s">
        <v>264</v>
      </c>
      <c r="H2427" t="s">
        <v>265</v>
      </c>
      <c r="I2427">
        <v>436</v>
      </c>
      <c r="J2427" t="s">
        <v>504</v>
      </c>
      <c r="K2427" t="s">
        <v>505</v>
      </c>
      <c r="L2427">
        <v>15188</v>
      </c>
      <c r="M2427" t="s">
        <v>302</v>
      </c>
      <c r="N2427" t="s">
        <v>303</v>
      </c>
      <c r="O2427">
        <v>15188</v>
      </c>
      <c r="P2427" t="s">
        <v>302</v>
      </c>
      <c r="Q2427" t="s">
        <v>303</v>
      </c>
      <c r="R2427" t="s">
        <v>345</v>
      </c>
      <c r="S2427">
        <v>0</v>
      </c>
      <c r="U2427">
        <v>6</v>
      </c>
      <c r="IF2427">
        <v>15188</v>
      </c>
      <c r="IG2427" t="s">
        <v>302</v>
      </c>
      <c r="IH2427" t="s">
        <v>266</v>
      </c>
      <c r="IK2427">
        <v>-2</v>
      </c>
      <c r="IL2427" t="s">
        <v>257</v>
      </c>
      <c r="IM2427" t="s">
        <v>258</v>
      </c>
      <c r="IN2427" t="s">
        <v>511</v>
      </c>
      <c r="IP2427" t="s">
        <v>533</v>
      </c>
    </row>
    <row r="2428" spans="1:250" x14ac:dyDescent="0.25">
      <c r="A2428">
        <v>36533</v>
      </c>
      <c r="B2428">
        <v>-890804480</v>
      </c>
      <c r="C2428">
        <v>1837</v>
      </c>
      <c r="D2428" t="s">
        <v>250</v>
      </c>
      <c r="E2428" t="s">
        <v>251</v>
      </c>
      <c r="F2428">
        <v>13794</v>
      </c>
      <c r="G2428" t="s">
        <v>264</v>
      </c>
      <c r="H2428" t="s">
        <v>265</v>
      </c>
      <c r="I2428">
        <v>435</v>
      </c>
      <c r="J2428" t="s">
        <v>493</v>
      </c>
      <c r="K2428" t="s">
        <v>494</v>
      </c>
      <c r="L2428">
        <v>15188</v>
      </c>
      <c r="M2428" t="s">
        <v>302</v>
      </c>
      <c r="N2428" t="s">
        <v>303</v>
      </c>
      <c r="O2428">
        <v>15188</v>
      </c>
      <c r="P2428" t="s">
        <v>302</v>
      </c>
      <c r="Q2428" t="s">
        <v>303</v>
      </c>
      <c r="R2428" t="s">
        <v>345</v>
      </c>
      <c r="S2428">
        <v>0</v>
      </c>
      <c r="U2428">
        <v>6</v>
      </c>
      <c r="IF2428">
        <v>15188</v>
      </c>
      <c r="IG2428" t="s">
        <v>302</v>
      </c>
      <c r="IH2428" t="s">
        <v>266</v>
      </c>
      <c r="IK2428">
        <v>-2</v>
      </c>
      <c r="IL2428" t="s">
        <v>257</v>
      </c>
      <c r="IM2428" t="s">
        <v>258</v>
      </c>
      <c r="IN2428" t="s">
        <v>511</v>
      </c>
      <c r="IP2428" t="s">
        <v>533</v>
      </c>
    </row>
    <row r="2429" spans="1:250" x14ac:dyDescent="0.25">
      <c r="A2429">
        <v>36534</v>
      </c>
      <c r="B2429">
        <v>-890804480</v>
      </c>
      <c r="C2429">
        <v>1837</v>
      </c>
      <c r="D2429" t="s">
        <v>250</v>
      </c>
      <c r="E2429" t="s">
        <v>251</v>
      </c>
      <c r="F2429">
        <v>13794</v>
      </c>
      <c r="G2429" t="s">
        <v>264</v>
      </c>
      <c r="H2429" t="s">
        <v>265</v>
      </c>
      <c r="I2429">
        <v>431</v>
      </c>
      <c r="J2429" t="s">
        <v>495</v>
      </c>
      <c r="K2429" t="s">
        <v>496</v>
      </c>
      <c r="L2429">
        <v>15188</v>
      </c>
      <c r="M2429" t="s">
        <v>302</v>
      </c>
      <c r="N2429" t="s">
        <v>303</v>
      </c>
      <c r="O2429">
        <v>15188</v>
      </c>
      <c r="P2429" t="s">
        <v>302</v>
      </c>
      <c r="Q2429" t="s">
        <v>303</v>
      </c>
      <c r="R2429" t="s">
        <v>345</v>
      </c>
      <c r="S2429">
        <v>0</v>
      </c>
      <c r="U2429">
        <v>6</v>
      </c>
      <c r="IF2429">
        <v>15188</v>
      </c>
      <c r="IG2429" t="s">
        <v>302</v>
      </c>
      <c r="IH2429" t="s">
        <v>266</v>
      </c>
      <c r="IK2429">
        <v>-2</v>
      </c>
      <c r="IL2429" t="s">
        <v>257</v>
      </c>
      <c r="IM2429" t="s">
        <v>258</v>
      </c>
      <c r="IN2429" t="s">
        <v>511</v>
      </c>
      <c r="IP2429" t="s">
        <v>533</v>
      </c>
    </row>
    <row r="2430" spans="1:250" x14ac:dyDescent="0.25">
      <c r="A2430">
        <v>36535</v>
      </c>
      <c r="B2430">
        <v>-890804480</v>
      </c>
      <c r="C2430">
        <v>1837</v>
      </c>
      <c r="D2430" t="s">
        <v>250</v>
      </c>
      <c r="E2430" t="s">
        <v>251</v>
      </c>
      <c r="F2430">
        <v>13794</v>
      </c>
      <c r="G2430" t="s">
        <v>264</v>
      </c>
      <c r="H2430" t="s">
        <v>265</v>
      </c>
      <c r="I2430">
        <v>420</v>
      </c>
      <c r="J2430" t="s">
        <v>481</v>
      </c>
      <c r="K2430" t="s">
        <v>482</v>
      </c>
      <c r="L2430">
        <v>15189</v>
      </c>
      <c r="M2430" t="s">
        <v>304</v>
      </c>
      <c r="N2430" t="s">
        <v>305</v>
      </c>
      <c r="O2430">
        <v>15189</v>
      </c>
      <c r="P2430" t="s">
        <v>304</v>
      </c>
      <c r="Q2430" t="s">
        <v>305</v>
      </c>
      <c r="R2430" t="s">
        <v>345</v>
      </c>
      <c r="S2430">
        <v>0</v>
      </c>
      <c r="U2430">
        <v>6</v>
      </c>
      <c r="IF2430">
        <v>15189</v>
      </c>
      <c r="IG2430" t="s">
        <v>304</v>
      </c>
      <c r="IH2430" t="s">
        <v>266</v>
      </c>
      <c r="IK2430">
        <v>-2</v>
      </c>
      <c r="IL2430" t="s">
        <v>257</v>
      </c>
      <c r="IM2430" t="s">
        <v>258</v>
      </c>
      <c r="IN2430" t="s">
        <v>511</v>
      </c>
      <c r="IP2430" t="s">
        <v>534</v>
      </c>
    </row>
    <row r="2431" spans="1:250" x14ac:dyDescent="0.25">
      <c r="A2431">
        <v>36536</v>
      </c>
      <c r="B2431">
        <v>-890804480</v>
      </c>
      <c r="C2431">
        <v>1837</v>
      </c>
      <c r="D2431" t="s">
        <v>250</v>
      </c>
      <c r="E2431" t="s">
        <v>251</v>
      </c>
      <c r="F2431">
        <v>13794</v>
      </c>
      <c r="G2431" t="s">
        <v>264</v>
      </c>
      <c r="H2431" t="s">
        <v>265</v>
      </c>
      <c r="I2431">
        <v>411</v>
      </c>
      <c r="J2431" t="s">
        <v>471</v>
      </c>
      <c r="K2431" t="s">
        <v>472</v>
      </c>
      <c r="L2431">
        <v>15189</v>
      </c>
      <c r="M2431" t="s">
        <v>304</v>
      </c>
      <c r="N2431" t="s">
        <v>305</v>
      </c>
      <c r="O2431">
        <v>15189</v>
      </c>
      <c r="P2431" t="s">
        <v>304</v>
      </c>
      <c r="Q2431" t="s">
        <v>305</v>
      </c>
      <c r="R2431" t="s">
        <v>345</v>
      </c>
      <c r="S2431">
        <v>0</v>
      </c>
      <c r="U2431">
        <v>6</v>
      </c>
      <c r="IF2431">
        <v>15189</v>
      </c>
      <c r="IG2431" t="s">
        <v>304</v>
      </c>
      <c r="IH2431" t="s">
        <v>266</v>
      </c>
      <c r="IK2431">
        <v>-2</v>
      </c>
      <c r="IL2431" t="s">
        <v>257</v>
      </c>
      <c r="IM2431" t="s">
        <v>258</v>
      </c>
      <c r="IN2431" t="s">
        <v>511</v>
      </c>
      <c r="IP2431" t="s">
        <v>534</v>
      </c>
    </row>
    <row r="2432" spans="1:250" x14ac:dyDescent="0.25">
      <c r="A2432">
        <v>36537</v>
      </c>
      <c r="B2432">
        <v>-890804480</v>
      </c>
      <c r="C2432">
        <v>1837</v>
      </c>
      <c r="D2432" t="s">
        <v>250</v>
      </c>
      <c r="E2432" t="s">
        <v>251</v>
      </c>
      <c r="F2432">
        <v>13794</v>
      </c>
      <c r="G2432" t="s">
        <v>264</v>
      </c>
      <c r="H2432" t="s">
        <v>265</v>
      </c>
      <c r="I2432">
        <v>435</v>
      </c>
      <c r="J2432" t="s">
        <v>493</v>
      </c>
      <c r="K2432" t="s">
        <v>494</v>
      </c>
      <c r="L2432">
        <v>15189</v>
      </c>
      <c r="M2432" t="s">
        <v>304</v>
      </c>
      <c r="N2432" t="s">
        <v>305</v>
      </c>
      <c r="O2432">
        <v>15189</v>
      </c>
      <c r="P2432" t="s">
        <v>304</v>
      </c>
      <c r="Q2432" t="s">
        <v>305</v>
      </c>
      <c r="R2432" t="s">
        <v>345</v>
      </c>
      <c r="S2432">
        <v>0</v>
      </c>
      <c r="U2432">
        <v>6</v>
      </c>
      <c r="IF2432">
        <v>15189</v>
      </c>
      <c r="IG2432" t="s">
        <v>304</v>
      </c>
      <c r="IH2432" t="s">
        <v>266</v>
      </c>
      <c r="IK2432">
        <v>-2</v>
      </c>
      <c r="IL2432" t="s">
        <v>257</v>
      </c>
      <c r="IM2432" t="s">
        <v>258</v>
      </c>
      <c r="IN2432" t="s">
        <v>511</v>
      </c>
      <c r="IP2432" t="s">
        <v>534</v>
      </c>
    </row>
    <row r="2433" spans="1:250" x14ac:dyDescent="0.25">
      <c r="A2433">
        <v>36538</v>
      </c>
      <c r="B2433">
        <v>-890804480</v>
      </c>
      <c r="C2433">
        <v>1837</v>
      </c>
      <c r="D2433" t="s">
        <v>250</v>
      </c>
      <c r="E2433" t="s">
        <v>251</v>
      </c>
      <c r="F2433">
        <v>13794</v>
      </c>
      <c r="G2433" t="s">
        <v>264</v>
      </c>
      <c r="H2433" t="s">
        <v>265</v>
      </c>
      <c r="I2433">
        <v>431</v>
      </c>
      <c r="J2433" t="s">
        <v>495</v>
      </c>
      <c r="K2433" t="s">
        <v>496</v>
      </c>
      <c r="L2433">
        <v>15189</v>
      </c>
      <c r="M2433" t="s">
        <v>304</v>
      </c>
      <c r="N2433" t="s">
        <v>305</v>
      </c>
      <c r="O2433">
        <v>15189</v>
      </c>
      <c r="P2433" t="s">
        <v>304</v>
      </c>
      <c r="Q2433" t="s">
        <v>305</v>
      </c>
      <c r="R2433" t="s">
        <v>345</v>
      </c>
      <c r="S2433">
        <v>0</v>
      </c>
      <c r="U2433">
        <v>6</v>
      </c>
      <c r="IF2433">
        <v>15189</v>
      </c>
      <c r="IG2433" t="s">
        <v>304</v>
      </c>
      <c r="IH2433" t="s">
        <v>266</v>
      </c>
      <c r="IK2433">
        <v>-2</v>
      </c>
      <c r="IL2433" t="s">
        <v>257</v>
      </c>
      <c r="IM2433" t="s">
        <v>258</v>
      </c>
      <c r="IN2433" t="s">
        <v>511</v>
      </c>
      <c r="IP2433" t="s">
        <v>534</v>
      </c>
    </row>
    <row r="2434" spans="1:250" x14ac:dyDescent="0.25">
      <c r="A2434">
        <v>36539</v>
      </c>
      <c r="B2434">
        <v>-890804480</v>
      </c>
      <c r="C2434">
        <v>1837</v>
      </c>
      <c r="D2434" t="s">
        <v>250</v>
      </c>
      <c r="E2434" t="s">
        <v>251</v>
      </c>
      <c r="F2434">
        <v>13794</v>
      </c>
      <c r="G2434" t="s">
        <v>264</v>
      </c>
      <c r="H2434" t="s">
        <v>265</v>
      </c>
      <c r="I2434">
        <v>429</v>
      </c>
      <c r="J2434" t="s">
        <v>473</v>
      </c>
      <c r="K2434" t="s">
        <v>474</v>
      </c>
      <c r="L2434">
        <v>15189</v>
      </c>
      <c r="M2434" t="s">
        <v>304</v>
      </c>
      <c r="N2434" t="s">
        <v>305</v>
      </c>
      <c r="O2434">
        <v>15189</v>
      </c>
      <c r="P2434" t="s">
        <v>304</v>
      </c>
      <c r="Q2434" t="s">
        <v>305</v>
      </c>
      <c r="R2434" t="s">
        <v>345</v>
      </c>
      <c r="S2434">
        <v>0</v>
      </c>
      <c r="U2434">
        <v>6</v>
      </c>
      <c r="IF2434">
        <v>15189</v>
      </c>
      <c r="IG2434" t="s">
        <v>304</v>
      </c>
      <c r="IH2434" t="s">
        <v>266</v>
      </c>
      <c r="IK2434">
        <v>-2</v>
      </c>
      <c r="IL2434" t="s">
        <v>257</v>
      </c>
      <c r="IM2434" t="s">
        <v>258</v>
      </c>
      <c r="IN2434" t="s">
        <v>511</v>
      </c>
      <c r="IP2434" t="s">
        <v>534</v>
      </c>
    </row>
    <row r="2435" spans="1:250" x14ac:dyDescent="0.25">
      <c r="A2435">
        <v>36540</v>
      </c>
      <c r="B2435">
        <v>-890804480</v>
      </c>
      <c r="C2435">
        <v>1837</v>
      </c>
      <c r="D2435" t="s">
        <v>250</v>
      </c>
      <c r="E2435" t="s">
        <v>251</v>
      </c>
      <c r="F2435">
        <v>13794</v>
      </c>
      <c r="G2435" t="s">
        <v>264</v>
      </c>
      <c r="H2435" t="s">
        <v>265</v>
      </c>
      <c r="I2435">
        <v>427</v>
      </c>
      <c r="J2435" t="s">
        <v>475</v>
      </c>
      <c r="K2435" t="s">
        <v>476</v>
      </c>
      <c r="L2435">
        <v>15189</v>
      </c>
      <c r="M2435" t="s">
        <v>304</v>
      </c>
      <c r="N2435" t="s">
        <v>305</v>
      </c>
      <c r="O2435">
        <v>15189</v>
      </c>
      <c r="P2435" t="s">
        <v>304</v>
      </c>
      <c r="Q2435" t="s">
        <v>305</v>
      </c>
      <c r="R2435" t="s">
        <v>345</v>
      </c>
      <c r="S2435">
        <v>0</v>
      </c>
      <c r="U2435">
        <v>6</v>
      </c>
      <c r="IF2435">
        <v>15189</v>
      </c>
      <c r="IG2435" t="s">
        <v>304</v>
      </c>
      <c r="IH2435" t="s">
        <v>266</v>
      </c>
      <c r="IK2435">
        <v>-2</v>
      </c>
      <c r="IL2435" t="s">
        <v>257</v>
      </c>
      <c r="IM2435" t="s">
        <v>258</v>
      </c>
      <c r="IN2435" t="s">
        <v>511</v>
      </c>
      <c r="IP2435" t="s">
        <v>534</v>
      </c>
    </row>
    <row r="2436" spans="1:250" x14ac:dyDescent="0.25">
      <c r="A2436">
        <v>36541</v>
      </c>
      <c r="B2436">
        <v>-890804480</v>
      </c>
      <c r="C2436">
        <v>1837</v>
      </c>
      <c r="D2436" t="s">
        <v>250</v>
      </c>
      <c r="E2436" t="s">
        <v>251</v>
      </c>
      <c r="F2436">
        <v>19011</v>
      </c>
      <c r="G2436" t="s">
        <v>310</v>
      </c>
      <c r="H2436" t="s">
        <v>311</v>
      </c>
      <c r="I2436">
        <v>429</v>
      </c>
      <c r="J2436" t="s">
        <v>473</v>
      </c>
      <c r="K2436" t="s">
        <v>474</v>
      </c>
      <c r="L2436">
        <v>15189</v>
      </c>
      <c r="M2436" t="s">
        <v>304</v>
      </c>
      <c r="N2436" t="s">
        <v>305</v>
      </c>
      <c r="O2436">
        <v>15189</v>
      </c>
      <c r="P2436" t="s">
        <v>304</v>
      </c>
      <c r="Q2436" t="s">
        <v>305</v>
      </c>
      <c r="R2436" t="s">
        <v>345</v>
      </c>
      <c r="S2436">
        <v>0</v>
      </c>
      <c r="U2436">
        <v>6</v>
      </c>
      <c r="IF2436">
        <v>15189</v>
      </c>
      <c r="IG2436" t="s">
        <v>304</v>
      </c>
      <c r="IH2436" t="s">
        <v>314</v>
      </c>
      <c r="IK2436">
        <v>-2</v>
      </c>
      <c r="IL2436" t="s">
        <v>257</v>
      </c>
      <c r="IM2436" t="s">
        <v>258</v>
      </c>
      <c r="IN2436" t="s">
        <v>535</v>
      </c>
      <c r="IP2436" t="s">
        <v>536</v>
      </c>
    </row>
    <row r="2437" spans="1:250" x14ac:dyDescent="0.25">
      <c r="A2437">
        <v>36542</v>
      </c>
      <c r="B2437">
        <v>-890804480</v>
      </c>
      <c r="C2437">
        <v>1837</v>
      </c>
      <c r="D2437" t="s">
        <v>250</v>
      </c>
      <c r="E2437" t="s">
        <v>251</v>
      </c>
      <c r="F2437">
        <v>13794</v>
      </c>
      <c r="G2437" t="s">
        <v>264</v>
      </c>
      <c r="H2437" t="s">
        <v>265</v>
      </c>
      <c r="I2437">
        <v>437</v>
      </c>
      <c r="J2437" t="s">
        <v>506</v>
      </c>
      <c r="K2437" t="s">
        <v>507</v>
      </c>
      <c r="L2437">
        <v>15189</v>
      </c>
      <c r="M2437" t="s">
        <v>304</v>
      </c>
      <c r="N2437" t="s">
        <v>305</v>
      </c>
      <c r="O2437">
        <v>15189</v>
      </c>
      <c r="P2437" t="s">
        <v>304</v>
      </c>
      <c r="Q2437" t="s">
        <v>305</v>
      </c>
      <c r="R2437" t="s">
        <v>345</v>
      </c>
      <c r="S2437">
        <v>0</v>
      </c>
      <c r="U2437">
        <v>6</v>
      </c>
      <c r="IF2437">
        <v>15189</v>
      </c>
      <c r="IG2437" t="s">
        <v>304</v>
      </c>
      <c r="IH2437" t="s">
        <v>266</v>
      </c>
      <c r="IK2437">
        <v>-2</v>
      </c>
      <c r="IL2437" t="s">
        <v>257</v>
      </c>
      <c r="IM2437" t="s">
        <v>258</v>
      </c>
      <c r="IN2437" t="s">
        <v>511</v>
      </c>
      <c r="IP2437" t="s">
        <v>534</v>
      </c>
    </row>
    <row r="2438" spans="1:250" x14ac:dyDescent="0.25">
      <c r="A2438">
        <v>36543</v>
      </c>
      <c r="B2438">
        <v>-890804480</v>
      </c>
      <c r="C2438">
        <v>1837</v>
      </c>
      <c r="D2438" t="s">
        <v>250</v>
      </c>
      <c r="E2438" t="s">
        <v>251</v>
      </c>
      <c r="F2438">
        <v>13794</v>
      </c>
      <c r="G2438" t="s">
        <v>264</v>
      </c>
      <c r="H2438" t="s">
        <v>265</v>
      </c>
      <c r="I2438">
        <v>436</v>
      </c>
      <c r="J2438" t="s">
        <v>504</v>
      </c>
      <c r="K2438" t="s">
        <v>505</v>
      </c>
      <c r="L2438">
        <v>15189</v>
      </c>
      <c r="M2438" t="s">
        <v>304</v>
      </c>
      <c r="N2438" t="s">
        <v>305</v>
      </c>
      <c r="O2438">
        <v>15189</v>
      </c>
      <c r="P2438" t="s">
        <v>304</v>
      </c>
      <c r="Q2438" t="s">
        <v>305</v>
      </c>
      <c r="R2438" t="s">
        <v>345</v>
      </c>
      <c r="S2438">
        <v>0</v>
      </c>
      <c r="U2438">
        <v>6</v>
      </c>
      <c r="IF2438">
        <v>15189</v>
      </c>
      <c r="IG2438" t="s">
        <v>304</v>
      </c>
      <c r="IH2438" t="s">
        <v>266</v>
      </c>
      <c r="IK2438">
        <v>-2</v>
      </c>
      <c r="IL2438" t="s">
        <v>257</v>
      </c>
      <c r="IM2438" t="s">
        <v>258</v>
      </c>
      <c r="IN2438" t="s">
        <v>511</v>
      </c>
      <c r="IP2438" t="s">
        <v>534</v>
      </c>
    </row>
    <row r="2439" spans="1:250" x14ac:dyDescent="0.25">
      <c r="A2439">
        <v>36544</v>
      </c>
      <c r="B2439">
        <v>-890804480</v>
      </c>
      <c r="C2439">
        <v>1837</v>
      </c>
      <c r="D2439" t="s">
        <v>250</v>
      </c>
      <c r="E2439" t="s">
        <v>251</v>
      </c>
      <c r="F2439">
        <v>19011</v>
      </c>
      <c r="G2439" t="s">
        <v>310</v>
      </c>
      <c r="H2439" t="s">
        <v>311</v>
      </c>
      <c r="I2439">
        <v>437</v>
      </c>
      <c r="J2439" t="s">
        <v>506</v>
      </c>
      <c r="K2439" t="s">
        <v>507</v>
      </c>
      <c r="L2439">
        <v>15189</v>
      </c>
      <c r="M2439" t="s">
        <v>304</v>
      </c>
      <c r="N2439" t="s">
        <v>305</v>
      </c>
      <c r="O2439">
        <v>15189</v>
      </c>
      <c r="P2439" t="s">
        <v>304</v>
      </c>
      <c r="Q2439" t="s">
        <v>305</v>
      </c>
      <c r="R2439" t="s">
        <v>345</v>
      </c>
      <c r="S2439">
        <v>0</v>
      </c>
      <c r="U2439">
        <v>6</v>
      </c>
      <c r="IF2439">
        <v>15189</v>
      </c>
      <c r="IG2439" t="s">
        <v>304</v>
      </c>
      <c r="IH2439" t="s">
        <v>314</v>
      </c>
      <c r="IK2439">
        <v>-2</v>
      </c>
      <c r="IL2439" t="s">
        <v>257</v>
      </c>
      <c r="IM2439" t="s">
        <v>258</v>
      </c>
      <c r="IN2439" t="s">
        <v>535</v>
      </c>
      <c r="IP2439" t="s">
        <v>536</v>
      </c>
    </row>
    <row r="2440" spans="1:250" x14ac:dyDescent="0.25">
      <c r="A2440">
        <v>36545</v>
      </c>
      <c r="B2440">
        <v>-890804480</v>
      </c>
      <c r="C2440">
        <v>1837</v>
      </c>
      <c r="D2440" t="s">
        <v>250</v>
      </c>
      <c r="E2440" t="s">
        <v>251</v>
      </c>
      <c r="F2440">
        <v>19011</v>
      </c>
      <c r="G2440" t="s">
        <v>310</v>
      </c>
      <c r="H2440" t="s">
        <v>311</v>
      </c>
      <c r="I2440">
        <v>436</v>
      </c>
      <c r="J2440" t="s">
        <v>504</v>
      </c>
      <c r="K2440" t="s">
        <v>505</v>
      </c>
      <c r="L2440">
        <v>15189</v>
      </c>
      <c r="M2440" t="s">
        <v>304</v>
      </c>
      <c r="N2440" t="s">
        <v>305</v>
      </c>
      <c r="O2440">
        <v>15189</v>
      </c>
      <c r="P2440" t="s">
        <v>304</v>
      </c>
      <c r="Q2440" t="s">
        <v>305</v>
      </c>
      <c r="R2440" t="s">
        <v>345</v>
      </c>
      <c r="S2440">
        <v>0</v>
      </c>
      <c r="U2440">
        <v>6</v>
      </c>
      <c r="IF2440">
        <v>15189</v>
      </c>
      <c r="IG2440" t="s">
        <v>304</v>
      </c>
      <c r="IH2440" t="s">
        <v>314</v>
      </c>
      <c r="IK2440">
        <v>-2</v>
      </c>
      <c r="IL2440" t="s">
        <v>257</v>
      </c>
      <c r="IM2440" t="s">
        <v>258</v>
      </c>
      <c r="IN2440" t="s">
        <v>535</v>
      </c>
      <c r="IP2440" t="s">
        <v>536</v>
      </c>
    </row>
    <row r="2441" spans="1:250" x14ac:dyDescent="0.25">
      <c r="A2441">
        <v>36546</v>
      </c>
      <c r="B2441">
        <v>-890804480</v>
      </c>
      <c r="C2441">
        <v>1837</v>
      </c>
      <c r="D2441" t="s">
        <v>250</v>
      </c>
      <c r="E2441" t="s">
        <v>251</v>
      </c>
      <c r="F2441">
        <v>19011</v>
      </c>
      <c r="G2441" t="s">
        <v>310</v>
      </c>
      <c r="H2441" t="s">
        <v>311</v>
      </c>
      <c r="I2441">
        <v>435</v>
      </c>
      <c r="J2441" t="s">
        <v>493</v>
      </c>
      <c r="K2441" t="s">
        <v>494</v>
      </c>
      <c r="L2441">
        <v>15189</v>
      </c>
      <c r="M2441" t="s">
        <v>304</v>
      </c>
      <c r="N2441" t="s">
        <v>305</v>
      </c>
      <c r="O2441">
        <v>15189</v>
      </c>
      <c r="P2441" t="s">
        <v>304</v>
      </c>
      <c r="Q2441" t="s">
        <v>305</v>
      </c>
      <c r="R2441" t="s">
        <v>345</v>
      </c>
      <c r="S2441">
        <v>0</v>
      </c>
      <c r="U2441">
        <v>6</v>
      </c>
      <c r="IF2441">
        <v>15189</v>
      </c>
      <c r="IG2441" t="s">
        <v>304</v>
      </c>
      <c r="IH2441" t="s">
        <v>314</v>
      </c>
      <c r="IK2441">
        <v>-2</v>
      </c>
      <c r="IL2441" t="s">
        <v>257</v>
      </c>
      <c r="IM2441" t="s">
        <v>258</v>
      </c>
      <c r="IN2441" t="s">
        <v>535</v>
      </c>
      <c r="IP2441" t="s">
        <v>536</v>
      </c>
    </row>
    <row r="2442" spans="1:250" x14ac:dyDescent="0.25">
      <c r="A2442">
        <v>36547</v>
      </c>
      <c r="B2442">
        <v>-890804480</v>
      </c>
      <c r="C2442">
        <v>1837</v>
      </c>
      <c r="D2442" t="s">
        <v>250</v>
      </c>
      <c r="E2442" t="s">
        <v>251</v>
      </c>
      <c r="F2442">
        <v>19011</v>
      </c>
      <c r="G2442" t="s">
        <v>310</v>
      </c>
      <c r="H2442" t="s">
        <v>311</v>
      </c>
      <c r="I2442">
        <v>431</v>
      </c>
      <c r="J2442" t="s">
        <v>495</v>
      </c>
      <c r="K2442" t="s">
        <v>496</v>
      </c>
      <c r="L2442">
        <v>15189</v>
      </c>
      <c r="M2442" t="s">
        <v>304</v>
      </c>
      <c r="N2442" t="s">
        <v>305</v>
      </c>
      <c r="O2442">
        <v>15189</v>
      </c>
      <c r="P2442" t="s">
        <v>304</v>
      </c>
      <c r="Q2442" t="s">
        <v>305</v>
      </c>
      <c r="R2442" t="s">
        <v>345</v>
      </c>
      <c r="S2442">
        <v>0</v>
      </c>
      <c r="U2442">
        <v>6</v>
      </c>
      <c r="IF2442">
        <v>15189</v>
      </c>
      <c r="IG2442" t="s">
        <v>304</v>
      </c>
      <c r="IH2442" t="s">
        <v>314</v>
      </c>
      <c r="IK2442">
        <v>-2</v>
      </c>
      <c r="IL2442" t="s">
        <v>257</v>
      </c>
      <c r="IM2442" t="s">
        <v>258</v>
      </c>
      <c r="IN2442" t="s">
        <v>535</v>
      </c>
      <c r="IP2442" t="s">
        <v>536</v>
      </c>
    </row>
    <row r="2443" spans="1:250" x14ac:dyDescent="0.25">
      <c r="A2443">
        <v>36548</v>
      </c>
      <c r="B2443">
        <v>-890804480</v>
      </c>
      <c r="C2443">
        <v>1837</v>
      </c>
      <c r="D2443" t="s">
        <v>250</v>
      </c>
      <c r="E2443" t="s">
        <v>251</v>
      </c>
      <c r="F2443">
        <v>13794</v>
      </c>
      <c r="G2443" t="s">
        <v>264</v>
      </c>
      <c r="H2443" t="s">
        <v>265</v>
      </c>
      <c r="I2443">
        <v>424</v>
      </c>
      <c r="J2443" t="s">
        <v>477</v>
      </c>
      <c r="K2443" t="s">
        <v>478</v>
      </c>
      <c r="L2443">
        <v>15189</v>
      </c>
      <c r="M2443" t="s">
        <v>304</v>
      </c>
      <c r="N2443" t="s">
        <v>305</v>
      </c>
      <c r="O2443">
        <v>15189</v>
      </c>
      <c r="P2443" t="s">
        <v>304</v>
      </c>
      <c r="Q2443" t="s">
        <v>305</v>
      </c>
      <c r="R2443" t="s">
        <v>345</v>
      </c>
      <c r="S2443">
        <v>0</v>
      </c>
      <c r="U2443">
        <v>6</v>
      </c>
      <c r="IF2443">
        <v>15189</v>
      </c>
      <c r="IG2443" t="s">
        <v>304</v>
      </c>
      <c r="IH2443" t="s">
        <v>266</v>
      </c>
      <c r="IK2443">
        <v>-2</v>
      </c>
      <c r="IL2443" t="s">
        <v>257</v>
      </c>
      <c r="IM2443" t="s">
        <v>258</v>
      </c>
      <c r="IN2443" t="s">
        <v>511</v>
      </c>
      <c r="IP2443" t="s">
        <v>534</v>
      </c>
    </row>
    <row r="2444" spans="1:250" x14ac:dyDescent="0.25">
      <c r="A2444">
        <v>36549</v>
      </c>
      <c r="B2444">
        <v>-890804480</v>
      </c>
      <c r="C2444">
        <v>1837</v>
      </c>
      <c r="D2444" t="s">
        <v>250</v>
      </c>
      <c r="E2444" t="s">
        <v>251</v>
      </c>
      <c r="F2444">
        <v>13794</v>
      </c>
      <c r="G2444" t="s">
        <v>264</v>
      </c>
      <c r="H2444" t="s">
        <v>265</v>
      </c>
      <c r="I2444">
        <v>422</v>
      </c>
      <c r="J2444" t="s">
        <v>479</v>
      </c>
      <c r="K2444" t="s">
        <v>480</v>
      </c>
      <c r="L2444">
        <v>15189</v>
      </c>
      <c r="M2444" t="s">
        <v>304</v>
      </c>
      <c r="N2444" t="s">
        <v>305</v>
      </c>
      <c r="O2444">
        <v>15189</v>
      </c>
      <c r="P2444" t="s">
        <v>304</v>
      </c>
      <c r="Q2444" t="s">
        <v>305</v>
      </c>
      <c r="R2444" t="s">
        <v>345</v>
      </c>
      <c r="S2444">
        <v>0</v>
      </c>
      <c r="U2444">
        <v>6</v>
      </c>
      <c r="IF2444">
        <v>15189</v>
      </c>
      <c r="IG2444" t="s">
        <v>304</v>
      </c>
      <c r="IH2444" t="s">
        <v>266</v>
      </c>
      <c r="IK2444">
        <v>-2</v>
      </c>
      <c r="IL2444" t="s">
        <v>257</v>
      </c>
      <c r="IM2444" t="s">
        <v>258</v>
      </c>
      <c r="IN2444" t="s">
        <v>511</v>
      </c>
      <c r="IP2444" t="s">
        <v>534</v>
      </c>
    </row>
    <row r="2445" spans="1:250" x14ac:dyDescent="0.25">
      <c r="A2445">
        <v>36550</v>
      </c>
      <c r="B2445">
        <v>-890804480</v>
      </c>
      <c r="C2445">
        <v>1837</v>
      </c>
      <c r="D2445" t="s">
        <v>250</v>
      </c>
      <c r="E2445" t="s">
        <v>251</v>
      </c>
      <c r="F2445">
        <v>19011</v>
      </c>
      <c r="G2445" t="s">
        <v>310</v>
      </c>
      <c r="H2445" t="s">
        <v>311</v>
      </c>
      <c r="I2445">
        <v>427</v>
      </c>
      <c r="J2445" t="s">
        <v>475</v>
      </c>
      <c r="K2445" t="s">
        <v>476</v>
      </c>
      <c r="L2445">
        <v>15189</v>
      </c>
      <c r="M2445" t="s">
        <v>304</v>
      </c>
      <c r="N2445" t="s">
        <v>305</v>
      </c>
      <c r="O2445">
        <v>15189</v>
      </c>
      <c r="P2445" t="s">
        <v>304</v>
      </c>
      <c r="Q2445" t="s">
        <v>305</v>
      </c>
      <c r="R2445" t="s">
        <v>345</v>
      </c>
      <c r="S2445">
        <v>0</v>
      </c>
      <c r="U2445">
        <v>6</v>
      </c>
      <c r="IF2445">
        <v>15189</v>
      </c>
      <c r="IG2445" t="s">
        <v>304</v>
      </c>
      <c r="IH2445" t="s">
        <v>314</v>
      </c>
      <c r="IK2445">
        <v>-2</v>
      </c>
      <c r="IL2445" t="s">
        <v>257</v>
      </c>
      <c r="IM2445" t="s">
        <v>258</v>
      </c>
      <c r="IN2445" t="s">
        <v>535</v>
      </c>
      <c r="IP2445" t="s">
        <v>536</v>
      </c>
    </row>
    <row r="2446" spans="1:250" x14ac:dyDescent="0.25">
      <c r="A2446">
        <v>36551</v>
      </c>
      <c r="B2446">
        <v>-890804480</v>
      </c>
      <c r="C2446">
        <v>1837</v>
      </c>
      <c r="D2446" t="s">
        <v>250</v>
      </c>
      <c r="E2446" t="s">
        <v>251</v>
      </c>
      <c r="F2446">
        <v>19011</v>
      </c>
      <c r="G2446" t="s">
        <v>310</v>
      </c>
      <c r="H2446" t="s">
        <v>311</v>
      </c>
      <c r="I2446">
        <v>424</v>
      </c>
      <c r="J2446" t="s">
        <v>477</v>
      </c>
      <c r="K2446" t="s">
        <v>478</v>
      </c>
      <c r="L2446">
        <v>15189</v>
      </c>
      <c r="M2446" t="s">
        <v>304</v>
      </c>
      <c r="N2446" t="s">
        <v>305</v>
      </c>
      <c r="O2446">
        <v>15189</v>
      </c>
      <c r="P2446" t="s">
        <v>304</v>
      </c>
      <c r="Q2446" t="s">
        <v>305</v>
      </c>
      <c r="R2446" t="s">
        <v>345</v>
      </c>
      <c r="S2446">
        <v>0</v>
      </c>
      <c r="U2446">
        <v>6</v>
      </c>
      <c r="IF2446">
        <v>15189</v>
      </c>
      <c r="IG2446" t="s">
        <v>304</v>
      </c>
      <c r="IH2446" t="s">
        <v>314</v>
      </c>
      <c r="IK2446">
        <v>-2</v>
      </c>
      <c r="IL2446" t="s">
        <v>257</v>
      </c>
      <c r="IM2446" t="s">
        <v>258</v>
      </c>
      <c r="IN2446" t="s">
        <v>535</v>
      </c>
      <c r="IP2446" t="s">
        <v>536</v>
      </c>
    </row>
    <row r="2447" spans="1:250" x14ac:dyDescent="0.25">
      <c r="A2447">
        <v>36552</v>
      </c>
      <c r="B2447">
        <v>-890804480</v>
      </c>
      <c r="C2447">
        <v>1837</v>
      </c>
      <c r="D2447" t="s">
        <v>250</v>
      </c>
      <c r="E2447" t="s">
        <v>251</v>
      </c>
      <c r="F2447">
        <v>19011</v>
      </c>
      <c r="G2447" t="s">
        <v>310</v>
      </c>
      <c r="H2447" t="s">
        <v>311</v>
      </c>
      <c r="I2447">
        <v>422</v>
      </c>
      <c r="J2447" t="s">
        <v>479</v>
      </c>
      <c r="K2447" t="s">
        <v>480</v>
      </c>
      <c r="L2447">
        <v>15189</v>
      </c>
      <c r="M2447" t="s">
        <v>304</v>
      </c>
      <c r="N2447" t="s">
        <v>305</v>
      </c>
      <c r="O2447">
        <v>15189</v>
      </c>
      <c r="P2447" t="s">
        <v>304</v>
      </c>
      <c r="Q2447" t="s">
        <v>305</v>
      </c>
      <c r="R2447" t="s">
        <v>345</v>
      </c>
      <c r="S2447">
        <v>0</v>
      </c>
      <c r="U2447">
        <v>6</v>
      </c>
      <c r="IF2447">
        <v>15189</v>
      </c>
      <c r="IG2447" t="s">
        <v>304</v>
      </c>
      <c r="IH2447" t="s">
        <v>314</v>
      </c>
      <c r="IK2447">
        <v>-2</v>
      </c>
      <c r="IL2447" t="s">
        <v>257</v>
      </c>
      <c r="IM2447" t="s">
        <v>258</v>
      </c>
      <c r="IN2447" t="s">
        <v>535</v>
      </c>
      <c r="IP2447" t="s">
        <v>536</v>
      </c>
    </row>
    <row r="2448" spans="1:250" x14ac:dyDescent="0.25">
      <c r="A2448">
        <v>36553</v>
      </c>
      <c r="B2448">
        <v>-890804480</v>
      </c>
      <c r="C2448">
        <v>1837</v>
      </c>
      <c r="D2448" t="s">
        <v>250</v>
      </c>
      <c r="E2448" t="s">
        <v>251</v>
      </c>
      <c r="F2448">
        <v>19011</v>
      </c>
      <c r="G2448" t="s">
        <v>310</v>
      </c>
      <c r="H2448" t="s">
        <v>311</v>
      </c>
      <c r="I2448">
        <v>420</v>
      </c>
      <c r="J2448" t="s">
        <v>481</v>
      </c>
      <c r="K2448" t="s">
        <v>482</v>
      </c>
      <c r="L2448">
        <v>15189</v>
      </c>
      <c r="M2448" t="s">
        <v>304</v>
      </c>
      <c r="N2448" t="s">
        <v>305</v>
      </c>
      <c r="O2448">
        <v>15189</v>
      </c>
      <c r="P2448" t="s">
        <v>304</v>
      </c>
      <c r="Q2448" t="s">
        <v>305</v>
      </c>
      <c r="R2448" t="s">
        <v>345</v>
      </c>
      <c r="S2448">
        <v>0</v>
      </c>
      <c r="U2448">
        <v>6</v>
      </c>
      <c r="IF2448">
        <v>15189</v>
      </c>
      <c r="IG2448" t="s">
        <v>304</v>
      </c>
      <c r="IH2448" t="s">
        <v>314</v>
      </c>
      <c r="IK2448">
        <v>-2</v>
      </c>
      <c r="IL2448" t="s">
        <v>257</v>
      </c>
      <c r="IM2448" t="s">
        <v>258</v>
      </c>
      <c r="IN2448" t="s">
        <v>535</v>
      </c>
      <c r="IP2448" t="s">
        <v>536</v>
      </c>
    </row>
    <row r="2449" spans="1:250" x14ac:dyDescent="0.25">
      <c r="A2449">
        <v>36554</v>
      </c>
      <c r="B2449">
        <v>-890804480</v>
      </c>
      <c r="C2449">
        <v>1837</v>
      </c>
      <c r="D2449" t="s">
        <v>250</v>
      </c>
      <c r="E2449" t="s">
        <v>251</v>
      </c>
      <c r="F2449">
        <v>13794</v>
      </c>
      <c r="G2449" t="s">
        <v>264</v>
      </c>
      <c r="H2449" t="s">
        <v>265</v>
      </c>
      <c r="I2449">
        <v>411</v>
      </c>
      <c r="J2449" t="s">
        <v>471</v>
      </c>
      <c r="K2449" t="s">
        <v>472</v>
      </c>
      <c r="L2449">
        <v>17005</v>
      </c>
      <c r="M2449" t="s">
        <v>306</v>
      </c>
      <c r="N2449" t="s">
        <v>307</v>
      </c>
      <c r="O2449">
        <v>17005</v>
      </c>
      <c r="P2449" t="s">
        <v>306</v>
      </c>
      <c r="Q2449" t="s">
        <v>307</v>
      </c>
      <c r="R2449" t="s">
        <v>345</v>
      </c>
      <c r="S2449">
        <v>0</v>
      </c>
      <c r="U2449">
        <v>6</v>
      </c>
      <c r="IF2449">
        <v>17005</v>
      </c>
      <c r="IG2449" t="s">
        <v>306</v>
      </c>
      <c r="IH2449" t="s">
        <v>266</v>
      </c>
      <c r="IK2449">
        <v>-2</v>
      </c>
      <c r="IL2449" t="s">
        <v>257</v>
      </c>
      <c r="IM2449" t="s">
        <v>258</v>
      </c>
      <c r="IN2449" t="s">
        <v>511</v>
      </c>
      <c r="IP2449" t="s">
        <v>537</v>
      </c>
    </row>
    <row r="2450" spans="1:250" x14ac:dyDescent="0.25">
      <c r="A2450">
        <v>36555</v>
      </c>
      <c r="B2450">
        <v>-890804480</v>
      </c>
      <c r="C2450">
        <v>1837</v>
      </c>
      <c r="D2450" t="s">
        <v>250</v>
      </c>
      <c r="E2450" t="s">
        <v>251</v>
      </c>
      <c r="F2450">
        <v>13794</v>
      </c>
      <c r="G2450" t="s">
        <v>264</v>
      </c>
      <c r="H2450" t="s">
        <v>265</v>
      </c>
      <c r="I2450">
        <v>431</v>
      </c>
      <c r="J2450" t="s">
        <v>495</v>
      </c>
      <c r="K2450" t="s">
        <v>496</v>
      </c>
      <c r="L2450">
        <v>17005</v>
      </c>
      <c r="M2450" t="s">
        <v>306</v>
      </c>
      <c r="N2450" t="s">
        <v>307</v>
      </c>
      <c r="O2450">
        <v>17005</v>
      </c>
      <c r="P2450" t="s">
        <v>306</v>
      </c>
      <c r="Q2450" t="s">
        <v>307</v>
      </c>
      <c r="R2450" t="s">
        <v>345</v>
      </c>
      <c r="S2450">
        <v>0</v>
      </c>
      <c r="U2450">
        <v>6</v>
      </c>
      <c r="IF2450">
        <v>17005</v>
      </c>
      <c r="IG2450" t="s">
        <v>306</v>
      </c>
      <c r="IH2450" t="s">
        <v>266</v>
      </c>
      <c r="IK2450">
        <v>-2</v>
      </c>
      <c r="IL2450" t="s">
        <v>257</v>
      </c>
      <c r="IM2450" t="s">
        <v>258</v>
      </c>
      <c r="IN2450" t="s">
        <v>511</v>
      </c>
      <c r="IP2450" t="s">
        <v>537</v>
      </c>
    </row>
    <row r="2451" spans="1:250" x14ac:dyDescent="0.25">
      <c r="A2451">
        <v>36556</v>
      </c>
      <c r="B2451">
        <v>-890804480</v>
      </c>
      <c r="C2451">
        <v>1837</v>
      </c>
      <c r="D2451" t="s">
        <v>250</v>
      </c>
      <c r="E2451" t="s">
        <v>251</v>
      </c>
      <c r="F2451">
        <v>13794</v>
      </c>
      <c r="G2451" t="s">
        <v>264</v>
      </c>
      <c r="H2451" t="s">
        <v>265</v>
      </c>
      <c r="I2451">
        <v>429</v>
      </c>
      <c r="J2451" t="s">
        <v>473</v>
      </c>
      <c r="K2451" t="s">
        <v>474</v>
      </c>
      <c r="L2451">
        <v>17005</v>
      </c>
      <c r="M2451" t="s">
        <v>306</v>
      </c>
      <c r="N2451" t="s">
        <v>307</v>
      </c>
      <c r="O2451">
        <v>17005</v>
      </c>
      <c r="P2451" t="s">
        <v>306</v>
      </c>
      <c r="Q2451" t="s">
        <v>307</v>
      </c>
      <c r="R2451" t="s">
        <v>345</v>
      </c>
      <c r="S2451">
        <v>0</v>
      </c>
      <c r="U2451">
        <v>6</v>
      </c>
      <c r="IF2451">
        <v>17005</v>
      </c>
      <c r="IG2451" t="s">
        <v>306</v>
      </c>
      <c r="IH2451" t="s">
        <v>266</v>
      </c>
      <c r="IK2451">
        <v>-2</v>
      </c>
      <c r="IL2451" t="s">
        <v>257</v>
      </c>
      <c r="IM2451" t="s">
        <v>258</v>
      </c>
      <c r="IN2451" t="s">
        <v>511</v>
      </c>
      <c r="IP2451" t="s">
        <v>537</v>
      </c>
    </row>
    <row r="2452" spans="1:250" x14ac:dyDescent="0.25">
      <c r="A2452">
        <v>36557</v>
      </c>
      <c r="B2452">
        <v>-890804480</v>
      </c>
      <c r="C2452">
        <v>1837</v>
      </c>
      <c r="D2452" t="s">
        <v>250</v>
      </c>
      <c r="E2452" t="s">
        <v>251</v>
      </c>
      <c r="F2452">
        <v>13794</v>
      </c>
      <c r="G2452" t="s">
        <v>264</v>
      </c>
      <c r="H2452" t="s">
        <v>265</v>
      </c>
      <c r="I2452">
        <v>427</v>
      </c>
      <c r="J2452" t="s">
        <v>475</v>
      </c>
      <c r="K2452" t="s">
        <v>476</v>
      </c>
      <c r="L2452">
        <v>17005</v>
      </c>
      <c r="M2452" t="s">
        <v>306</v>
      </c>
      <c r="N2452" t="s">
        <v>307</v>
      </c>
      <c r="O2452">
        <v>17005</v>
      </c>
      <c r="P2452" t="s">
        <v>306</v>
      </c>
      <c r="Q2452" t="s">
        <v>307</v>
      </c>
      <c r="R2452" t="s">
        <v>345</v>
      </c>
      <c r="S2452">
        <v>0</v>
      </c>
      <c r="U2452">
        <v>6</v>
      </c>
      <c r="IF2452">
        <v>17005</v>
      </c>
      <c r="IG2452" t="s">
        <v>306</v>
      </c>
      <c r="IH2452" t="s">
        <v>266</v>
      </c>
      <c r="IK2452">
        <v>-2</v>
      </c>
      <c r="IL2452" t="s">
        <v>257</v>
      </c>
      <c r="IM2452" t="s">
        <v>258</v>
      </c>
      <c r="IN2452" t="s">
        <v>511</v>
      </c>
      <c r="IP2452" t="s">
        <v>537</v>
      </c>
    </row>
    <row r="2453" spans="1:250" x14ac:dyDescent="0.25">
      <c r="A2453">
        <v>36558</v>
      </c>
      <c r="B2453">
        <v>-890804480</v>
      </c>
      <c r="C2453">
        <v>1837</v>
      </c>
      <c r="D2453" t="s">
        <v>250</v>
      </c>
      <c r="E2453" t="s">
        <v>251</v>
      </c>
      <c r="F2453">
        <v>13794</v>
      </c>
      <c r="G2453" t="s">
        <v>264</v>
      </c>
      <c r="H2453" t="s">
        <v>265</v>
      </c>
      <c r="I2453">
        <v>424</v>
      </c>
      <c r="J2453" t="s">
        <v>477</v>
      </c>
      <c r="K2453" t="s">
        <v>478</v>
      </c>
      <c r="L2453">
        <v>17005</v>
      </c>
      <c r="M2453" t="s">
        <v>306</v>
      </c>
      <c r="N2453" t="s">
        <v>307</v>
      </c>
      <c r="O2453">
        <v>17005</v>
      </c>
      <c r="P2453" t="s">
        <v>306</v>
      </c>
      <c r="Q2453" t="s">
        <v>307</v>
      </c>
      <c r="R2453" t="s">
        <v>345</v>
      </c>
      <c r="S2453">
        <v>0</v>
      </c>
      <c r="U2453">
        <v>6</v>
      </c>
      <c r="IF2453">
        <v>17005</v>
      </c>
      <c r="IG2453" t="s">
        <v>306</v>
      </c>
      <c r="IH2453" t="s">
        <v>266</v>
      </c>
      <c r="IK2453">
        <v>-2</v>
      </c>
      <c r="IL2453" t="s">
        <v>257</v>
      </c>
      <c r="IM2453" t="s">
        <v>258</v>
      </c>
      <c r="IN2453" t="s">
        <v>511</v>
      </c>
      <c r="IP2453" t="s">
        <v>537</v>
      </c>
    </row>
    <row r="2454" spans="1:250" x14ac:dyDescent="0.25">
      <c r="A2454">
        <v>36559</v>
      </c>
      <c r="B2454">
        <v>-890804480</v>
      </c>
      <c r="C2454">
        <v>1837</v>
      </c>
      <c r="D2454" t="s">
        <v>250</v>
      </c>
      <c r="E2454" t="s">
        <v>251</v>
      </c>
      <c r="F2454">
        <v>13794</v>
      </c>
      <c r="G2454" t="s">
        <v>264</v>
      </c>
      <c r="H2454" t="s">
        <v>265</v>
      </c>
      <c r="I2454">
        <v>422</v>
      </c>
      <c r="J2454" t="s">
        <v>479</v>
      </c>
      <c r="K2454" t="s">
        <v>480</v>
      </c>
      <c r="L2454">
        <v>17005</v>
      </c>
      <c r="M2454" t="s">
        <v>306</v>
      </c>
      <c r="N2454" t="s">
        <v>307</v>
      </c>
      <c r="O2454">
        <v>17005</v>
      </c>
      <c r="P2454" t="s">
        <v>306</v>
      </c>
      <c r="Q2454" t="s">
        <v>307</v>
      </c>
      <c r="R2454" t="s">
        <v>345</v>
      </c>
      <c r="S2454">
        <v>0</v>
      </c>
      <c r="U2454">
        <v>6</v>
      </c>
      <c r="IF2454">
        <v>17005</v>
      </c>
      <c r="IG2454" t="s">
        <v>306</v>
      </c>
      <c r="IH2454" t="s">
        <v>266</v>
      </c>
      <c r="IK2454">
        <v>-2</v>
      </c>
      <c r="IL2454" t="s">
        <v>257</v>
      </c>
      <c r="IM2454" t="s">
        <v>258</v>
      </c>
      <c r="IN2454" t="s">
        <v>511</v>
      </c>
      <c r="IP2454" t="s">
        <v>537</v>
      </c>
    </row>
    <row r="2455" spans="1:250" x14ac:dyDescent="0.25">
      <c r="A2455">
        <v>36560</v>
      </c>
      <c r="B2455">
        <v>-890804480</v>
      </c>
      <c r="C2455">
        <v>1837</v>
      </c>
      <c r="D2455" t="s">
        <v>250</v>
      </c>
      <c r="E2455" t="s">
        <v>251</v>
      </c>
      <c r="F2455">
        <v>13794</v>
      </c>
      <c r="G2455" t="s">
        <v>264</v>
      </c>
      <c r="H2455" t="s">
        <v>265</v>
      </c>
      <c r="I2455">
        <v>420</v>
      </c>
      <c r="J2455" t="s">
        <v>481</v>
      </c>
      <c r="K2455" t="s">
        <v>482</v>
      </c>
      <c r="L2455">
        <v>17005</v>
      </c>
      <c r="M2455" t="s">
        <v>306</v>
      </c>
      <c r="N2455" t="s">
        <v>307</v>
      </c>
      <c r="O2455">
        <v>17005</v>
      </c>
      <c r="P2455" t="s">
        <v>306</v>
      </c>
      <c r="Q2455" t="s">
        <v>307</v>
      </c>
      <c r="R2455" t="s">
        <v>345</v>
      </c>
      <c r="S2455">
        <v>0</v>
      </c>
      <c r="U2455">
        <v>6</v>
      </c>
      <c r="IF2455">
        <v>17005</v>
      </c>
      <c r="IG2455" t="s">
        <v>306</v>
      </c>
      <c r="IH2455" t="s">
        <v>266</v>
      </c>
      <c r="IK2455">
        <v>-2</v>
      </c>
      <c r="IL2455" t="s">
        <v>257</v>
      </c>
      <c r="IM2455" t="s">
        <v>258</v>
      </c>
      <c r="IN2455" t="s">
        <v>511</v>
      </c>
      <c r="IP2455" t="s">
        <v>537</v>
      </c>
    </row>
    <row r="2456" spans="1:250" x14ac:dyDescent="0.25">
      <c r="A2456">
        <v>36561</v>
      </c>
      <c r="B2456">
        <v>-890804480</v>
      </c>
      <c r="C2456">
        <v>1837</v>
      </c>
      <c r="D2456" t="s">
        <v>250</v>
      </c>
      <c r="E2456" t="s">
        <v>251</v>
      </c>
      <c r="F2456">
        <v>13794</v>
      </c>
      <c r="G2456" t="s">
        <v>264</v>
      </c>
      <c r="H2456" t="s">
        <v>265</v>
      </c>
      <c r="I2456">
        <v>437</v>
      </c>
      <c r="J2456" t="s">
        <v>506</v>
      </c>
      <c r="K2456" t="s">
        <v>507</v>
      </c>
      <c r="L2456">
        <v>17005</v>
      </c>
      <c r="M2456" t="s">
        <v>306</v>
      </c>
      <c r="N2456" t="s">
        <v>307</v>
      </c>
      <c r="O2456">
        <v>17005</v>
      </c>
      <c r="P2456" t="s">
        <v>306</v>
      </c>
      <c r="Q2456" t="s">
        <v>307</v>
      </c>
      <c r="R2456" t="s">
        <v>345</v>
      </c>
      <c r="S2456">
        <v>0</v>
      </c>
      <c r="U2456">
        <v>6</v>
      </c>
      <c r="IF2456">
        <v>17005</v>
      </c>
      <c r="IG2456" t="s">
        <v>306</v>
      </c>
      <c r="IH2456" t="s">
        <v>266</v>
      </c>
      <c r="IK2456">
        <v>-2</v>
      </c>
      <c r="IL2456" t="s">
        <v>257</v>
      </c>
      <c r="IM2456" t="s">
        <v>258</v>
      </c>
      <c r="IN2456" t="s">
        <v>511</v>
      </c>
      <c r="IP2456" t="s">
        <v>537</v>
      </c>
    </row>
    <row r="2457" spans="1:250" x14ac:dyDescent="0.25">
      <c r="A2457">
        <v>36562</v>
      </c>
      <c r="B2457">
        <v>-890804480</v>
      </c>
      <c r="C2457">
        <v>1837</v>
      </c>
      <c r="D2457" t="s">
        <v>250</v>
      </c>
      <c r="E2457" t="s">
        <v>251</v>
      </c>
      <c r="F2457">
        <v>13794</v>
      </c>
      <c r="G2457" t="s">
        <v>264</v>
      </c>
      <c r="H2457" t="s">
        <v>265</v>
      </c>
      <c r="I2457">
        <v>436</v>
      </c>
      <c r="J2457" t="s">
        <v>504</v>
      </c>
      <c r="K2457" t="s">
        <v>505</v>
      </c>
      <c r="L2457">
        <v>17005</v>
      </c>
      <c r="M2457" t="s">
        <v>306</v>
      </c>
      <c r="N2457" t="s">
        <v>307</v>
      </c>
      <c r="O2457">
        <v>17005</v>
      </c>
      <c r="P2457" t="s">
        <v>306</v>
      </c>
      <c r="Q2457" t="s">
        <v>307</v>
      </c>
      <c r="R2457" t="s">
        <v>345</v>
      </c>
      <c r="S2457">
        <v>0</v>
      </c>
      <c r="U2457">
        <v>6</v>
      </c>
      <c r="IF2457">
        <v>17005</v>
      </c>
      <c r="IG2457" t="s">
        <v>306</v>
      </c>
      <c r="IH2457" t="s">
        <v>266</v>
      </c>
      <c r="IK2457">
        <v>-2</v>
      </c>
      <c r="IL2457" t="s">
        <v>257</v>
      </c>
      <c r="IM2457" t="s">
        <v>258</v>
      </c>
      <c r="IN2457" t="s">
        <v>511</v>
      </c>
      <c r="IP2457" t="s">
        <v>537</v>
      </c>
    </row>
    <row r="2458" spans="1:250" x14ac:dyDescent="0.25">
      <c r="A2458">
        <v>36563</v>
      </c>
      <c r="B2458">
        <v>-890804480</v>
      </c>
      <c r="C2458">
        <v>1837</v>
      </c>
      <c r="D2458" t="s">
        <v>250</v>
      </c>
      <c r="E2458" t="s">
        <v>251</v>
      </c>
      <c r="F2458">
        <v>13794</v>
      </c>
      <c r="G2458" t="s">
        <v>264</v>
      </c>
      <c r="H2458" t="s">
        <v>265</v>
      </c>
      <c r="I2458">
        <v>435</v>
      </c>
      <c r="J2458" t="s">
        <v>493</v>
      </c>
      <c r="K2458" t="s">
        <v>494</v>
      </c>
      <c r="L2458">
        <v>17005</v>
      </c>
      <c r="M2458" t="s">
        <v>306</v>
      </c>
      <c r="N2458" t="s">
        <v>307</v>
      </c>
      <c r="O2458">
        <v>17005</v>
      </c>
      <c r="P2458" t="s">
        <v>306</v>
      </c>
      <c r="Q2458" t="s">
        <v>307</v>
      </c>
      <c r="R2458" t="s">
        <v>345</v>
      </c>
      <c r="S2458">
        <v>0</v>
      </c>
      <c r="U2458">
        <v>6</v>
      </c>
      <c r="IF2458">
        <v>17005</v>
      </c>
      <c r="IG2458" t="s">
        <v>306</v>
      </c>
      <c r="IH2458" t="s">
        <v>266</v>
      </c>
      <c r="IK2458">
        <v>-2</v>
      </c>
      <c r="IL2458" t="s">
        <v>257</v>
      </c>
      <c r="IM2458" t="s">
        <v>258</v>
      </c>
      <c r="IN2458" t="s">
        <v>511</v>
      </c>
      <c r="IP2458" t="s">
        <v>537</v>
      </c>
    </row>
    <row r="2459" spans="1:250" x14ac:dyDescent="0.25">
      <c r="A2459">
        <v>36564</v>
      </c>
      <c r="B2459">
        <v>-890804480</v>
      </c>
      <c r="C2459">
        <v>1837</v>
      </c>
      <c r="D2459" t="s">
        <v>250</v>
      </c>
      <c r="E2459" t="s">
        <v>251</v>
      </c>
      <c r="F2459">
        <v>13794</v>
      </c>
      <c r="G2459" t="s">
        <v>264</v>
      </c>
      <c r="H2459" t="s">
        <v>265</v>
      </c>
      <c r="I2459">
        <v>422</v>
      </c>
      <c r="J2459" t="s">
        <v>479</v>
      </c>
      <c r="K2459" t="s">
        <v>480</v>
      </c>
      <c r="L2459">
        <v>17006</v>
      </c>
      <c r="M2459" t="s">
        <v>308</v>
      </c>
      <c r="N2459" t="s">
        <v>309</v>
      </c>
      <c r="O2459">
        <v>17006</v>
      </c>
      <c r="P2459" t="s">
        <v>308</v>
      </c>
      <c r="Q2459" t="s">
        <v>309</v>
      </c>
      <c r="R2459" t="s">
        <v>345</v>
      </c>
      <c r="S2459">
        <v>0</v>
      </c>
      <c r="U2459">
        <v>6</v>
      </c>
      <c r="IF2459">
        <v>17006</v>
      </c>
      <c r="IG2459" t="s">
        <v>308</v>
      </c>
      <c r="IH2459" t="s">
        <v>266</v>
      </c>
      <c r="IK2459">
        <v>-2</v>
      </c>
      <c r="IL2459" t="s">
        <v>257</v>
      </c>
      <c r="IM2459" t="s">
        <v>258</v>
      </c>
      <c r="IN2459" t="s">
        <v>511</v>
      </c>
      <c r="IP2459" t="s">
        <v>538</v>
      </c>
    </row>
    <row r="2460" spans="1:250" x14ac:dyDescent="0.25">
      <c r="A2460">
        <v>36565</v>
      </c>
      <c r="B2460">
        <v>-890804480</v>
      </c>
      <c r="C2460">
        <v>1837</v>
      </c>
      <c r="D2460" t="s">
        <v>250</v>
      </c>
      <c r="E2460" t="s">
        <v>251</v>
      </c>
      <c r="F2460">
        <v>13794</v>
      </c>
      <c r="G2460" t="s">
        <v>264</v>
      </c>
      <c r="H2460" t="s">
        <v>265</v>
      </c>
      <c r="I2460">
        <v>420</v>
      </c>
      <c r="J2460" t="s">
        <v>481</v>
      </c>
      <c r="K2460" t="s">
        <v>482</v>
      </c>
      <c r="L2460">
        <v>17006</v>
      </c>
      <c r="M2460" t="s">
        <v>308</v>
      </c>
      <c r="N2460" t="s">
        <v>309</v>
      </c>
      <c r="O2460">
        <v>17006</v>
      </c>
      <c r="P2460" t="s">
        <v>308</v>
      </c>
      <c r="Q2460" t="s">
        <v>309</v>
      </c>
      <c r="R2460" t="s">
        <v>345</v>
      </c>
      <c r="S2460">
        <v>0</v>
      </c>
      <c r="U2460">
        <v>6</v>
      </c>
      <c r="IF2460">
        <v>17006</v>
      </c>
      <c r="IG2460" t="s">
        <v>308</v>
      </c>
      <c r="IH2460" t="s">
        <v>266</v>
      </c>
      <c r="IK2460">
        <v>-2</v>
      </c>
      <c r="IL2460" t="s">
        <v>257</v>
      </c>
      <c r="IM2460" t="s">
        <v>258</v>
      </c>
      <c r="IN2460" t="s">
        <v>511</v>
      </c>
      <c r="IP2460" t="s">
        <v>538</v>
      </c>
    </row>
    <row r="2461" spans="1:250" x14ac:dyDescent="0.25">
      <c r="A2461">
        <v>36566</v>
      </c>
      <c r="B2461">
        <v>-890804480</v>
      </c>
      <c r="C2461">
        <v>1837</v>
      </c>
      <c r="D2461" t="s">
        <v>250</v>
      </c>
      <c r="E2461" t="s">
        <v>251</v>
      </c>
      <c r="F2461">
        <v>13794</v>
      </c>
      <c r="G2461" t="s">
        <v>264</v>
      </c>
      <c r="H2461" t="s">
        <v>265</v>
      </c>
      <c r="I2461">
        <v>411</v>
      </c>
      <c r="J2461" t="s">
        <v>471</v>
      </c>
      <c r="K2461" t="s">
        <v>472</v>
      </c>
      <c r="L2461">
        <v>17006</v>
      </c>
      <c r="M2461" t="s">
        <v>308</v>
      </c>
      <c r="N2461" t="s">
        <v>309</v>
      </c>
      <c r="O2461">
        <v>17006</v>
      </c>
      <c r="P2461" t="s">
        <v>308</v>
      </c>
      <c r="Q2461" t="s">
        <v>309</v>
      </c>
      <c r="R2461" t="s">
        <v>345</v>
      </c>
      <c r="S2461">
        <v>0</v>
      </c>
      <c r="U2461">
        <v>6</v>
      </c>
      <c r="IF2461">
        <v>17006</v>
      </c>
      <c r="IG2461" t="s">
        <v>308</v>
      </c>
      <c r="IH2461" t="s">
        <v>266</v>
      </c>
      <c r="IK2461">
        <v>-2</v>
      </c>
      <c r="IL2461" t="s">
        <v>257</v>
      </c>
      <c r="IM2461" t="s">
        <v>258</v>
      </c>
      <c r="IN2461" t="s">
        <v>511</v>
      </c>
      <c r="IP2461" t="s">
        <v>538</v>
      </c>
    </row>
    <row r="2462" spans="1:250" x14ac:dyDescent="0.25">
      <c r="A2462">
        <v>36567</v>
      </c>
      <c r="B2462">
        <v>-890804480</v>
      </c>
      <c r="C2462">
        <v>1837</v>
      </c>
      <c r="D2462" t="s">
        <v>250</v>
      </c>
      <c r="E2462" t="s">
        <v>251</v>
      </c>
      <c r="F2462">
        <v>13794</v>
      </c>
      <c r="G2462" t="s">
        <v>264</v>
      </c>
      <c r="H2462" t="s">
        <v>265</v>
      </c>
      <c r="I2462">
        <v>436</v>
      </c>
      <c r="J2462" t="s">
        <v>504</v>
      </c>
      <c r="K2462" t="s">
        <v>505</v>
      </c>
      <c r="L2462">
        <v>17006</v>
      </c>
      <c r="M2462" t="s">
        <v>308</v>
      </c>
      <c r="N2462" t="s">
        <v>309</v>
      </c>
      <c r="O2462">
        <v>17006</v>
      </c>
      <c r="P2462" t="s">
        <v>308</v>
      </c>
      <c r="Q2462" t="s">
        <v>309</v>
      </c>
      <c r="R2462" t="s">
        <v>345</v>
      </c>
      <c r="S2462">
        <v>0</v>
      </c>
      <c r="U2462">
        <v>6</v>
      </c>
      <c r="IF2462">
        <v>17006</v>
      </c>
      <c r="IG2462" t="s">
        <v>308</v>
      </c>
      <c r="IH2462" t="s">
        <v>266</v>
      </c>
      <c r="IK2462">
        <v>-2</v>
      </c>
      <c r="IL2462" t="s">
        <v>257</v>
      </c>
      <c r="IM2462" t="s">
        <v>258</v>
      </c>
      <c r="IN2462" t="s">
        <v>511</v>
      </c>
      <c r="IP2462" t="s">
        <v>538</v>
      </c>
    </row>
    <row r="2463" spans="1:250" x14ac:dyDescent="0.25">
      <c r="A2463">
        <v>36568</v>
      </c>
      <c r="B2463">
        <v>-890804480</v>
      </c>
      <c r="C2463">
        <v>1837</v>
      </c>
      <c r="D2463" t="s">
        <v>250</v>
      </c>
      <c r="E2463" t="s">
        <v>251</v>
      </c>
      <c r="F2463">
        <v>13794</v>
      </c>
      <c r="G2463" t="s">
        <v>264</v>
      </c>
      <c r="H2463" t="s">
        <v>265</v>
      </c>
      <c r="I2463">
        <v>435</v>
      </c>
      <c r="J2463" t="s">
        <v>493</v>
      </c>
      <c r="K2463" t="s">
        <v>494</v>
      </c>
      <c r="L2463">
        <v>17006</v>
      </c>
      <c r="M2463" t="s">
        <v>308</v>
      </c>
      <c r="N2463" t="s">
        <v>309</v>
      </c>
      <c r="O2463">
        <v>17006</v>
      </c>
      <c r="P2463" t="s">
        <v>308</v>
      </c>
      <c r="Q2463" t="s">
        <v>309</v>
      </c>
      <c r="R2463" t="s">
        <v>345</v>
      </c>
      <c r="S2463">
        <v>0</v>
      </c>
      <c r="U2463">
        <v>6</v>
      </c>
      <c r="IF2463">
        <v>17006</v>
      </c>
      <c r="IG2463" t="s">
        <v>308</v>
      </c>
      <c r="IH2463" t="s">
        <v>266</v>
      </c>
      <c r="IK2463">
        <v>-2</v>
      </c>
      <c r="IL2463" t="s">
        <v>257</v>
      </c>
      <c r="IM2463" t="s">
        <v>258</v>
      </c>
      <c r="IN2463" t="s">
        <v>511</v>
      </c>
      <c r="IP2463" t="s">
        <v>538</v>
      </c>
    </row>
    <row r="2464" spans="1:250" x14ac:dyDescent="0.25">
      <c r="A2464">
        <v>36569</v>
      </c>
      <c r="B2464">
        <v>-890804480</v>
      </c>
      <c r="C2464">
        <v>1837</v>
      </c>
      <c r="D2464" t="s">
        <v>250</v>
      </c>
      <c r="E2464" t="s">
        <v>251</v>
      </c>
      <c r="F2464">
        <v>13794</v>
      </c>
      <c r="G2464" t="s">
        <v>264</v>
      </c>
      <c r="H2464" t="s">
        <v>265</v>
      </c>
      <c r="I2464">
        <v>431</v>
      </c>
      <c r="J2464" t="s">
        <v>495</v>
      </c>
      <c r="K2464" t="s">
        <v>496</v>
      </c>
      <c r="L2464">
        <v>17006</v>
      </c>
      <c r="M2464" t="s">
        <v>308</v>
      </c>
      <c r="N2464" t="s">
        <v>309</v>
      </c>
      <c r="O2464">
        <v>17006</v>
      </c>
      <c r="P2464" t="s">
        <v>308</v>
      </c>
      <c r="Q2464" t="s">
        <v>309</v>
      </c>
      <c r="R2464" t="s">
        <v>345</v>
      </c>
      <c r="S2464">
        <v>0</v>
      </c>
      <c r="U2464">
        <v>6</v>
      </c>
      <c r="IF2464">
        <v>17006</v>
      </c>
      <c r="IG2464" t="s">
        <v>308</v>
      </c>
      <c r="IH2464" t="s">
        <v>266</v>
      </c>
      <c r="IK2464">
        <v>-2</v>
      </c>
      <c r="IL2464" t="s">
        <v>257</v>
      </c>
      <c r="IM2464" t="s">
        <v>258</v>
      </c>
      <c r="IN2464" t="s">
        <v>511</v>
      </c>
      <c r="IP2464" t="s">
        <v>538</v>
      </c>
    </row>
    <row r="2465" spans="1:250" x14ac:dyDescent="0.25">
      <c r="A2465">
        <v>36570</v>
      </c>
      <c r="B2465">
        <v>-890804480</v>
      </c>
      <c r="C2465">
        <v>1837</v>
      </c>
      <c r="D2465" t="s">
        <v>250</v>
      </c>
      <c r="E2465" t="s">
        <v>251</v>
      </c>
      <c r="F2465">
        <v>13794</v>
      </c>
      <c r="G2465" t="s">
        <v>264</v>
      </c>
      <c r="H2465" t="s">
        <v>265</v>
      </c>
      <c r="I2465">
        <v>429</v>
      </c>
      <c r="J2465" t="s">
        <v>473</v>
      </c>
      <c r="K2465" t="s">
        <v>474</v>
      </c>
      <c r="L2465">
        <v>17006</v>
      </c>
      <c r="M2465" t="s">
        <v>308</v>
      </c>
      <c r="N2465" t="s">
        <v>309</v>
      </c>
      <c r="O2465">
        <v>17006</v>
      </c>
      <c r="P2465" t="s">
        <v>308</v>
      </c>
      <c r="Q2465" t="s">
        <v>309</v>
      </c>
      <c r="R2465" t="s">
        <v>345</v>
      </c>
      <c r="S2465">
        <v>0</v>
      </c>
      <c r="U2465">
        <v>6</v>
      </c>
      <c r="IF2465">
        <v>17006</v>
      </c>
      <c r="IG2465" t="s">
        <v>308</v>
      </c>
      <c r="IH2465" t="s">
        <v>266</v>
      </c>
      <c r="IK2465">
        <v>-2</v>
      </c>
      <c r="IL2465" t="s">
        <v>257</v>
      </c>
      <c r="IM2465" t="s">
        <v>258</v>
      </c>
      <c r="IN2465" t="s">
        <v>511</v>
      </c>
      <c r="IP2465" t="s">
        <v>538</v>
      </c>
    </row>
    <row r="2466" spans="1:250" x14ac:dyDescent="0.25">
      <c r="A2466">
        <v>36571</v>
      </c>
      <c r="B2466">
        <v>-890804480</v>
      </c>
      <c r="C2466">
        <v>1837</v>
      </c>
      <c r="D2466" t="s">
        <v>250</v>
      </c>
      <c r="E2466" t="s">
        <v>251</v>
      </c>
      <c r="F2466">
        <v>13794</v>
      </c>
      <c r="G2466" t="s">
        <v>264</v>
      </c>
      <c r="H2466" t="s">
        <v>265</v>
      </c>
      <c r="I2466">
        <v>427</v>
      </c>
      <c r="J2466" t="s">
        <v>475</v>
      </c>
      <c r="K2466" t="s">
        <v>476</v>
      </c>
      <c r="L2466">
        <v>17006</v>
      </c>
      <c r="M2466" t="s">
        <v>308</v>
      </c>
      <c r="N2466" t="s">
        <v>309</v>
      </c>
      <c r="O2466">
        <v>17006</v>
      </c>
      <c r="P2466" t="s">
        <v>308</v>
      </c>
      <c r="Q2466" t="s">
        <v>309</v>
      </c>
      <c r="R2466" t="s">
        <v>345</v>
      </c>
      <c r="S2466">
        <v>0</v>
      </c>
      <c r="U2466">
        <v>6</v>
      </c>
      <c r="IF2466">
        <v>17006</v>
      </c>
      <c r="IG2466" t="s">
        <v>308</v>
      </c>
      <c r="IH2466" t="s">
        <v>266</v>
      </c>
      <c r="IK2466">
        <v>-2</v>
      </c>
      <c r="IL2466" t="s">
        <v>257</v>
      </c>
      <c r="IM2466" t="s">
        <v>258</v>
      </c>
      <c r="IN2466" t="s">
        <v>511</v>
      </c>
      <c r="IP2466" t="s">
        <v>538</v>
      </c>
    </row>
    <row r="2467" spans="1:250" x14ac:dyDescent="0.25">
      <c r="A2467">
        <v>36572</v>
      </c>
      <c r="B2467">
        <v>-890804480</v>
      </c>
      <c r="C2467">
        <v>1837</v>
      </c>
      <c r="D2467" t="s">
        <v>250</v>
      </c>
      <c r="E2467" t="s">
        <v>251</v>
      </c>
      <c r="F2467">
        <v>13794</v>
      </c>
      <c r="G2467" t="s">
        <v>264</v>
      </c>
      <c r="H2467" t="s">
        <v>265</v>
      </c>
      <c r="I2467">
        <v>424</v>
      </c>
      <c r="J2467" t="s">
        <v>477</v>
      </c>
      <c r="K2467" t="s">
        <v>478</v>
      </c>
      <c r="L2467">
        <v>17006</v>
      </c>
      <c r="M2467" t="s">
        <v>308</v>
      </c>
      <c r="N2467" t="s">
        <v>309</v>
      </c>
      <c r="O2467">
        <v>17006</v>
      </c>
      <c r="P2467" t="s">
        <v>308</v>
      </c>
      <c r="Q2467" t="s">
        <v>309</v>
      </c>
      <c r="R2467" t="s">
        <v>345</v>
      </c>
      <c r="S2467">
        <v>0</v>
      </c>
      <c r="U2467">
        <v>6</v>
      </c>
      <c r="IF2467">
        <v>17006</v>
      </c>
      <c r="IG2467" t="s">
        <v>308</v>
      </c>
      <c r="IH2467" t="s">
        <v>266</v>
      </c>
      <c r="IK2467">
        <v>-2</v>
      </c>
      <c r="IL2467" t="s">
        <v>257</v>
      </c>
      <c r="IM2467" t="s">
        <v>258</v>
      </c>
      <c r="IN2467" t="s">
        <v>511</v>
      </c>
      <c r="IP2467" t="s">
        <v>538</v>
      </c>
    </row>
    <row r="2468" spans="1:250" x14ac:dyDescent="0.25">
      <c r="A2468">
        <v>36573</v>
      </c>
      <c r="B2468">
        <v>-890804480</v>
      </c>
      <c r="C2468">
        <v>1837</v>
      </c>
      <c r="D2468" t="s">
        <v>250</v>
      </c>
      <c r="E2468" t="s">
        <v>251</v>
      </c>
      <c r="F2468">
        <v>13794</v>
      </c>
      <c r="G2468" t="s">
        <v>264</v>
      </c>
      <c r="H2468" t="s">
        <v>265</v>
      </c>
      <c r="I2468">
        <v>437</v>
      </c>
      <c r="J2468" t="s">
        <v>506</v>
      </c>
      <c r="K2468" t="s">
        <v>507</v>
      </c>
      <c r="L2468">
        <v>17006</v>
      </c>
      <c r="M2468" t="s">
        <v>308</v>
      </c>
      <c r="N2468" t="s">
        <v>309</v>
      </c>
      <c r="O2468">
        <v>17006</v>
      </c>
      <c r="P2468" t="s">
        <v>308</v>
      </c>
      <c r="Q2468" t="s">
        <v>309</v>
      </c>
      <c r="R2468" t="s">
        <v>345</v>
      </c>
      <c r="S2468">
        <v>0</v>
      </c>
      <c r="U2468">
        <v>6</v>
      </c>
      <c r="IF2468">
        <v>17006</v>
      </c>
      <c r="IG2468" t="s">
        <v>308</v>
      </c>
      <c r="IH2468" t="s">
        <v>266</v>
      </c>
      <c r="IK2468">
        <v>-2</v>
      </c>
      <c r="IL2468" t="s">
        <v>257</v>
      </c>
      <c r="IM2468" t="s">
        <v>258</v>
      </c>
      <c r="IN2468" t="s">
        <v>511</v>
      </c>
      <c r="IP2468" t="s">
        <v>538</v>
      </c>
    </row>
    <row r="2469" spans="1:250" x14ac:dyDescent="0.25">
      <c r="A2469">
        <v>36574</v>
      </c>
      <c r="B2469">
        <v>-890804480</v>
      </c>
      <c r="C2469">
        <v>1837</v>
      </c>
      <c r="D2469" t="s">
        <v>250</v>
      </c>
      <c r="E2469" t="s">
        <v>251</v>
      </c>
      <c r="F2469">
        <v>19011</v>
      </c>
      <c r="G2469" t="s">
        <v>310</v>
      </c>
      <c r="H2469" t="s">
        <v>311</v>
      </c>
      <c r="I2469">
        <v>427</v>
      </c>
      <c r="J2469" t="s">
        <v>475</v>
      </c>
      <c r="K2469" t="s">
        <v>476</v>
      </c>
      <c r="L2469">
        <v>19213</v>
      </c>
      <c r="M2469" t="s">
        <v>312</v>
      </c>
      <c r="N2469" t="s">
        <v>313</v>
      </c>
      <c r="O2469">
        <v>19213</v>
      </c>
      <c r="P2469" t="s">
        <v>312</v>
      </c>
      <c r="Q2469" t="s">
        <v>313</v>
      </c>
      <c r="R2469" t="s">
        <v>345</v>
      </c>
      <c r="S2469">
        <v>0</v>
      </c>
      <c r="U2469">
        <v>6</v>
      </c>
      <c r="IF2469">
        <v>19213</v>
      </c>
      <c r="IG2469" t="s">
        <v>312</v>
      </c>
      <c r="IH2469" t="s">
        <v>314</v>
      </c>
      <c r="IK2469">
        <v>-2</v>
      </c>
      <c r="IL2469" t="s">
        <v>257</v>
      </c>
      <c r="IM2469" t="s">
        <v>258</v>
      </c>
      <c r="IN2469" t="s">
        <v>535</v>
      </c>
      <c r="IP2469" t="s">
        <v>539</v>
      </c>
    </row>
    <row r="2470" spans="1:250" x14ac:dyDescent="0.25">
      <c r="A2470">
        <v>36575</v>
      </c>
      <c r="B2470">
        <v>-890804480</v>
      </c>
      <c r="C2470">
        <v>1837</v>
      </c>
      <c r="D2470" t="s">
        <v>250</v>
      </c>
      <c r="E2470" t="s">
        <v>251</v>
      </c>
      <c r="F2470">
        <v>19011</v>
      </c>
      <c r="G2470" t="s">
        <v>310</v>
      </c>
      <c r="H2470" t="s">
        <v>311</v>
      </c>
      <c r="I2470">
        <v>424</v>
      </c>
      <c r="J2470" t="s">
        <v>477</v>
      </c>
      <c r="K2470" t="s">
        <v>478</v>
      </c>
      <c r="L2470">
        <v>19213</v>
      </c>
      <c r="M2470" t="s">
        <v>312</v>
      </c>
      <c r="N2470" t="s">
        <v>313</v>
      </c>
      <c r="O2470">
        <v>19213</v>
      </c>
      <c r="P2470" t="s">
        <v>312</v>
      </c>
      <c r="Q2470" t="s">
        <v>313</v>
      </c>
      <c r="R2470" t="s">
        <v>345</v>
      </c>
      <c r="S2470">
        <v>0</v>
      </c>
      <c r="U2470">
        <v>6</v>
      </c>
      <c r="IF2470">
        <v>19213</v>
      </c>
      <c r="IG2470" t="s">
        <v>312</v>
      </c>
      <c r="IH2470" t="s">
        <v>314</v>
      </c>
      <c r="IK2470">
        <v>-2</v>
      </c>
      <c r="IL2470" t="s">
        <v>257</v>
      </c>
      <c r="IM2470" t="s">
        <v>258</v>
      </c>
      <c r="IN2470" t="s">
        <v>535</v>
      </c>
      <c r="IP2470" t="s">
        <v>539</v>
      </c>
    </row>
    <row r="2471" spans="1:250" x14ac:dyDescent="0.25">
      <c r="A2471">
        <v>36576</v>
      </c>
      <c r="B2471">
        <v>-890804480</v>
      </c>
      <c r="C2471">
        <v>1837</v>
      </c>
      <c r="D2471" t="s">
        <v>250</v>
      </c>
      <c r="E2471" t="s">
        <v>251</v>
      </c>
      <c r="F2471">
        <v>19011</v>
      </c>
      <c r="G2471" t="s">
        <v>310</v>
      </c>
      <c r="H2471" t="s">
        <v>311</v>
      </c>
      <c r="I2471">
        <v>422</v>
      </c>
      <c r="J2471" t="s">
        <v>479</v>
      </c>
      <c r="K2471" t="s">
        <v>480</v>
      </c>
      <c r="L2471">
        <v>19213</v>
      </c>
      <c r="M2471" t="s">
        <v>312</v>
      </c>
      <c r="N2471" t="s">
        <v>313</v>
      </c>
      <c r="O2471">
        <v>19213</v>
      </c>
      <c r="P2471" t="s">
        <v>312</v>
      </c>
      <c r="Q2471" t="s">
        <v>313</v>
      </c>
      <c r="R2471" t="s">
        <v>345</v>
      </c>
      <c r="S2471">
        <v>0</v>
      </c>
      <c r="U2471">
        <v>6</v>
      </c>
      <c r="IF2471">
        <v>19213</v>
      </c>
      <c r="IG2471" t="s">
        <v>312</v>
      </c>
      <c r="IH2471" t="s">
        <v>314</v>
      </c>
      <c r="IK2471">
        <v>-2</v>
      </c>
      <c r="IL2471" t="s">
        <v>257</v>
      </c>
      <c r="IM2471" t="s">
        <v>258</v>
      </c>
      <c r="IN2471" t="s">
        <v>535</v>
      </c>
      <c r="IP2471" t="s">
        <v>539</v>
      </c>
    </row>
    <row r="2472" spans="1:250" x14ac:dyDescent="0.25">
      <c r="A2472">
        <v>36577</v>
      </c>
      <c r="B2472">
        <v>-890804480</v>
      </c>
      <c r="C2472">
        <v>1837</v>
      </c>
      <c r="D2472" t="s">
        <v>250</v>
      </c>
      <c r="E2472" t="s">
        <v>251</v>
      </c>
      <c r="F2472">
        <v>19011</v>
      </c>
      <c r="G2472" t="s">
        <v>310</v>
      </c>
      <c r="H2472" t="s">
        <v>311</v>
      </c>
      <c r="I2472">
        <v>420</v>
      </c>
      <c r="J2472" t="s">
        <v>481</v>
      </c>
      <c r="K2472" t="s">
        <v>482</v>
      </c>
      <c r="L2472">
        <v>19213</v>
      </c>
      <c r="M2472" t="s">
        <v>312</v>
      </c>
      <c r="N2472" t="s">
        <v>313</v>
      </c>
      <c r="O2472">
        <v>19213</v>
      </c>
      <c r="P2472" t="s">
        <v>312</v>
      </c>
      <c r="Q2472" t="s">
        <v>313</v>
      </c>
      <c r="R2472" t="s">
        <v>345</v>
      </c>
      <c r="S2472">
        <v>0</v>
      </c>
      <c r="U2472">
        <v>6</v>
      </c>
      <c r="IF2472">
        <v>19213</v>
      </c>
      <c r="IG2472" t="s">
        <v>312</v>
      </c>
      <c r="IH2472" t="s">
        <v>314</v>
      </c>
      <c r="IK2472">
        <v>-2</v>
      </c>
      <c r="IL2472" t="s">
        <v>257</v>
      </c>
      <c r="IM2472" t="s">
        <v>258</v>
      </c>
      <c r="IN2472" t="s">
        <v>535</v>
      </c>
      <c r="IP2472" t="s">
        <v>539</v>
      </c>
    </row>
    <row r="2473" spans="1:250" x14ac:dyDescent="0.25">
      <c r="A2473">
        <v>36578</v>
      </c>
      <c r="B2473">
        <v>-890804480</v>
      </c>
      <c r="C2473">
        <v>1837</v>
      </c>
      <c r="D2473" t="s">
        <v>250</v>
      </c>
      <c r="E2473" t="s">
        <v>251</v>
      </c>
      <c r="F2473">
        <v>19011</v>
      </c>
      <c r="G2473" t="s">
        <v>310</v>
      </c>
      <c r="H2473" t="s">
        <v>311</v>
      </c>
      <c r="I2473">
        <v>411</v>
      </c>
      <c r="J2473" t="s">
        <v>471</v>
      </c>
      <c r="K2473" t="s">
        <v>472</v>
      </c>
      <c r="L2473">
        <v>19213</v>
      </c>
      <c r="M2473" t="s">
        <v>312</v>
      </c>
      <c r="N2473" t="s">
        <v>313</v>
      </c>
      <c r="O2473">
        <v>19213</v>
      </c>
      <c r="P2473" t="s">
        <v>312</v>
      </c>
      <c r="Q2473" t="s">
        <v>313</v>
      </c>
      <c r="R2473" t="s">
        <v>345</v>
      </c>
      <c r="S2473">
        <v>0</v>
      </c>
      <c r="U2473">
        <v>6</v>
      </c>
      <c r="IF2473">
        <v>19213</v>
      </c>
      <c r="IG2473" t="s">
        <v>312</v>
      </c>
      <c r="IH2473" t="s">
        <v>314</v>
      </c>
      <c r="IK2473">
        <v>-2</v>
      </c>
      <c r="IL2473" t="s">
        <v>257</v>
      </c>
      <c r="IM2473" t="s">
        <v>258</v>
      </c>
      <c r="IN2473" t="s">
        <v>535</v>
      </c>
      <c r="IP2473" t="s">
        <v>539</v>
      </c>
    </row>
    <row r="2474" spans="1:250" x14ac:dyDescent="0.25">
      <c r="A2474">
        <v>36579</v>
      </c>
      <c r="B2474">
        <v>-890804480</v>
      </c>
      <c r="C2474">
        <v>1837</v>
      </c>
      <c r="D2474" t="s">
        <v>250</v>
      </c>
      <c r="E2474" t="s">
        <v>251</v>
      </c>
      <c r="F2474">
        <v>19011</v>
      </c>
      <c r="G2474" t="s">
        <v>310</v>
      </c>
      <c r="H2474" t="s">
        <v>311</v>
      </c>
      <c r="I2474">
        <v>437</v>
      </c>
      <c r="J2474" t="s">
        <v>506</v>
      </c>
      <c r="K2474" t="s">
        <v>507</v>
      </c>
      <c r="L2474">
        <v>19213</v>
      </c>
      <c r="M2474" t="s">
        <v>312</v>
      </c>
      <c r="N2474" t="s">
        <v>313</v>
      </c>
      <c r="O2474">
        <v>19213</v>
      </c>
      <c r="P2474" t="s">
        <v>312</v>
      </c>
      <c r="Q2474" t="s">
        <v>313</v>
      </c>
      <c r="R2474" t="s">
        <v>345</v>
      </c>
      <c r="S2474">
        <v>0</v>
      </c>
      <c r="U2474">
        <v>6</v>
      </c>
      <c r="IF2474">
        <v>19213</v>
      </c>
      <c r="IG2474" t="s">
        <v>312</v>
      </c>
      <c r="IH2474" t="s">
        <v>314</v>
      </c>
      <c r="IK2474">
        <v>-2</v>
      </c>
      <c r="IL2474" t="s">
        <v>257</v>
      </c>
      <c r="IM2474" t="s">
        <v>258</v>
      </c>
      <c r="IN2474" t="s">
        <v>535</v>
      </c>
      <c r="IP2474" t="s">
        <v>539</v>
      </c>
    </row>
    <row r="2475" spans="1:250" x14ac:dyDescent="0.25">
      <c r="A2475">
        <v>36580</v>
      </c>
      <c r="B2475">
        <v>-890804480</v>
      </c>
      <c r="C2475">
        <v>1837</v>
      </c>
      <c r="D2475" t="s">
        <v>250</v>
      </c>
      <c r="E2475" t="s">
        <v>251</v>
      </c>
      <c r="F2475">
        <v>19011</v>
      </c>
      <c r="G2475" t="s">
        <v>310</v>
      </c>
      <c r="H2475" t="s">
        <v>311</v>
      </c>
      <c r="I2475">
        <v>436</v>
      </c>
      <c r="J2475" t="s">
        <v>504</v>
      </c>
      <c r="K2475" t="s">
        <v>505</v>
      </c>
      <c r="L2475">
        <v>19213</v>
      </c>
      <c r="M2475" t="s">
        <v>312</v>
      </c>
      <c r="N2475" t="s">
        <v>313</v>
      </c>
      <c r="O2475">
        <v>19213</v>
      </c>
      <c r="P2475" t="s">
        <v>312</v>
      </c>
      <c r="Q2475" t="s">
        <v>313</v>
      </c>
      <c r="R2475" t="s">
        <v>345</v>
      </c>
      <c r="S2475">
        <v>0</v>
      </c>
      <c r="U2475">
        <v>6</v>
      </c>
      <c r="IF2475">
        <v>19213</v>
      </c>
      <c r="IG2475" t="s">
        <v>312</v>
      </c>
      <c r="IH2475" t="s">
        <v>314</v>
      </c>
      <c r="IK2475">
        <v>-2</v>
      </c>
      <c r="IL2475" t="s">
        <v>257</v>
      </c>
      <c r="IM2475" t="s">
        <v>258</v>
      </c>
      <c r="IN2475" t="s">
        <v>535</v>
      </c>
      <c r="IP2475" t="s">
        <v>539</v>
      </c>
    </row>
    <row r="2476" spans="1:250" x14ac:dyDescent="0.25">
      <c r="A2476">
        <v>36581</v>
      </c>
      <c r="B2476">
        <v>-890804480</v>
      </c>
      <c r="C2476">
        <v>1837</v>
      </c>
      <c r="D2476" t="s">
        <v>250</v>
      </c>
      <c r="E2476" t="s">
        <v>251</v>
      </c>
      <c r="F2476">
        <v>19011</v>
      </c>
      <c r="G2476" t="s">
        <v>310</v>
      </c>
      <c r="H2476" t="s">
        <v>311</v>
      </c>
      <c r="I2476">
        <v>435</v>
      </c>
      <c r="J2476" t="s">
        <v>493</v>
      </c>
      <c r="K2476" t="s">
        <v>494</v>
      </c>
      <c r="L2476">
        <v>19213</v>
      </c>
      <c r="M2476" t="s">
        <v>312</v>
      </c>
      <c r="N2476" t="s">
        <v>313</v>
      </c>
      <c r="O2476">
        <v>19213</v>
      </c>
      <c r="P2476" t="s">
        <v>312</v>
      </c>
      <c r="Q2476" t="s">
        <v>313</v>
      </c>
      <c r="R2476" t="s">
        <v>345</v>
      </c>
      <c r="S2476">
        <v>0</v>
      </c>
      <c r="U2476">
        <v>6</v>
      </c>
      <c r="IF2476">
        <v>19213</v>
      </c>
      <c r="IG2476" t="s">
        <v>312</v>
      </c>
      <c r="IH2476" t="s">
        <v>314</v>
      </c>
      <c r="IK2476">
        <v>-2</v>
      </c>
      <c r="IL2476" t="s">
        <v>257</v>
      </c>
      <c r="IM2476" t="s">
        <v>258</v>
      </c>
      <c r="IN2476" t="s">
        <v>535</v>
      </c>
      <c r="IP2476" t="s">
        <v>539</v>
      </c>
    </row>
    <row r="2477" spans="1:250" x14ac:dyDescent="0.25">
      <c r="A2477">
        <v>36582</v>
      </c>
      <c r="B2477">
        <v>-890804480</v>
      </c>
      <c r="C2477">
        <v>1837</v>
      </c>
      <c r="D2477" t="s">
        <v>250</v>
      </c>
      <c r="E2477" t="s">
        <v>251</v>
      </c>
      <c r="F2477">
        <v>19011</v>
      </c>
      <c r="G2477" t="s">
        <v>310</v>
      </c>
      <c r="H2477" t="s">
        <v>311</v>
      </c>
      <c r="I2477">
        <v>431</v>
      </c>
      <c r="J2477" t="s">
        <v>495</v>
      </c>
      <c r="K2477" t="s">
        <v>496</v>
      </c>
      <c r="L2477">
        <v>19213</v>
      </c>
      <c r="M2477" t="s">
        <v>312</v>
      </c>
      <c r="N2477" t="s">
        <v>313</v>
      </c>
      <c r="O2477">
        <v>19213</v>
      </c>
      <c r="P2477" t="s">
        <v>312</v>
      </c>
      <c r="Q2477" t="s">
        <v>313</v>
      </c>
      <c r="R2477" t="s">
        <v>345</v>
      </c>
      <c r="S2477">
        <v>0</v>
      </c>
      <c r="U2477">
        <v>6</v>
      </c>
      <c r="IF2477">
        <v>19213</v>
      </c>
      <c r="IG2477" t="s">
        <v>312</v>
      </c>
      <c r="IH2477" t="s">
        <v>314</v>
      </c>
      <c r="IK2477">
        <v>-2</v>
      </c>
      <c r="IL2477" t="s">
        <v>257</v>
      </c>
      <c r="IM2477" t="s">
        <v>258</v>
      </c>
      <c r="IN2477" t="s">
        <v>535</v>
      </c>
      <c r="IP2477" t="s">
        <v>539</v>
      </c>
    </row>
    <row r="2478" spans="1:250" x14ac:dyDescent="0.25">
      <c r="A2478">
        <v>36583</v>
      </c>
      <c r="B2478">
        <v>-890804480</v>
      </c>
      <c r="C2478">
        <v>1837</v>
      </c>
      <c r="D2478" t="s">
        <v>250</v>
      </c>
      <c r="E2478" t="s">
        <v>251</v>
      </c>
      <c r="F2478">
        <v>19011</v>
      </c>
      <c r="G2478" t="s">
        <v>310</v>
      </c>
      <c r="H2478" t="s">
        <v>311</v>
      </c>
      <c r="I2478">
        <v>429</v>
      </c>
      <c r="J2478" t="s">
        <v>473</v>
      </c>
      <c r="K2478" t="s">
        <v>474</v>
      </c>
      <c r="L2478">
        <v>19213</v>
      </c>
      <c r="M2478" t="s">
        <v>312</v>
      </c>
      <c r="N2478" t="s">
        <v>313</v>
      </c>
      <c r="O2478">
        <v>19213</v>
      </c>
      <c r="P2478" t="s">
        <v>312</v>
      </c>
      <c r="Q2478" t="s">
        <v>313</v>
      </c>
      <c r="R2478" t="s">
        <v>345</v>
      </c>
      <c r="S2478">
        <v>0</v>
      </c>
      <c r="U2478">
        <v>6</v>
      </c>
      <c r="IF2478">
        <v>19213</v>
      </c>
      <c r="IG2478" t="s">
        <v>312</v>
      </c>
      <c r="IH2478" t="s">
        <v>314</v>
      </c>
      <c r="IK2478">
        <v>-2</v>
      </c>
      <c r="IL2478" t="s">
        <v>257</v>
      </c>
      <c r="IM2478" t="s">
        <v>258</v>
      </c>
      <c r="IN2478" t="s">
        <v>535</v>
      </c>
      <c r="IP2478" t="s">
        <v>539</v>
      </c>
    </row>
    <row r="2479" spans="1:250" x14ac:dyDescent="0.25">
      <c r="A2479">
        <v>36584</v>
      </c>
      <c r="B2479">
        <v>-890804480</v>
      </c>
      <c r="C2479">
        <v>1837</v>
      </c>
      <c r="D2479" t="s">
        <v>250</v>
      </c>
      <c r="E2479" t="s">
        <v>251</v>
      </c>
      <c r="F2479">
        <v>9695</v>
      </c>
      <c r="G2479" t="s">
        <v>267</v>
      </c>
      <c r="H2479" t="s">
        <v>268</v>
      </c>
      <c r="I2479">
        <v>411</v>
      </c>
      <c r="J2479" t="s">
        <v>471</v>
      </c>
      <c r="K2479" t="s">
        <v>472</v>
      </c>
      <c r="L2479">
        <v>21324</v>
      </c>
      <c r="M2479" t="s">
        <v>315</v>
      </c>
      <c r="N2479" t="s">
        <v>316</v>
      </c>
      <c r="O2479">
        <v>21324</v>
      </c>
      <c r="P2479" t="s">
        <v>315</v>
      </c>
      <c r="Q2479" t="s">
        <v>316</v>
      </c>
      <c r="R2479" t="s">
        <v>345</v>
      </c>
      <c r="S2479">
        <v>0</v>
      </c>
      <c r="U2479">
        <v>6</v>
      </c>
      <c r="IF2479">
        <v>21324</v>
      </c>
      <c r="IG2479" t="s">
        <v>315</v>
      </c>
      <c r="IH2479" t="s">
        <v>269</v>
      </c>
      <c r="IK2479">
        <v>-2</v>
      </c>
      <c r="IL2479" t="s">
        <v>257</v>
      </c>
      <c r="IM2479" t="s">
        <v>258</v>
      </c>
      <c r="IN2479" t="s">
        <v>509</v>
      </c>
      <c r="IP2479" t="s">
        <v>540</v>
      </c>
    </row>
    <row r="2480" spans="1:250" x14ac:dyDescent="0.25">
      <c r="A2480">
        <v>36585</v>
      </c>
      <c r="B2480">
        <v>-890804480</v>
      </c>
      <c r="C2480">
        <v>1837</v>
      </c>
      <c r="D2480" t="s">
        <v>250</v>
      </c>
      <c r="E2480" t="s">
        <v>251</v>
      </c>
      <c r="F2480">
        <v>9695</v>
      </c>
      <c r="G2480" t="s">
        <v>267</v>
      </c>
      <c r="H2480" t="s">
        <v>268</v>
      </c>
      <c r="I2480">
        <v>431</v>
      </c>
      <c r="J2480" t="s">
        <v>495</v>
      </c>
      <c r="K2480" t="s">
        <v>496</v>
      </c>
      <c r="L2480">
        <v>21324</v>
      </c>
      <c r="M2480" t="s">
        <v>315</v>
      </c>
      <c r="N2480" t="s">
        <v>316</v>
      </c>
      <c r="O2480">
        <v>21324</v>
      </c>
      <c r="P2480" t="s">
        <v>315</v>
      </c>
      <c r="Q2480" t="s">
        <v>316</v>
      </c>
      <c r="R2480" t="s">
        <v>345</v>
      </c>
      <c r="S2480">
        <v>0</v>
      </c>
      <c r="U2480">
        <v>6</v>
      </c>
      <c r="IF2480">
        <v>21324</v>
      </c>
      <c r="IG2480" t="s">
        <v>315</v>
      </c>
      <c r="IH2480" t="s">
        <v>269</v>
      </c>
      <c r="IK2480">
        <v>-2</v>
      </c>
      <c r="IL2480" t="s">
        <v>257</v>
      </c>
      <c r="IM2480" t="s">
        <v>258</v>
      </c>
      <c r="IN2480" t="s">
        <v>509</v>
      </c>
      <c r="IP2480" t="s">
        <v>540</v>
      </c>
    </row>
    <row r="2481" spans="1:250" x14ac:dyDescent="0.25">
      <c r="A2481">
        <v>36586</v>
      </c>
      <c r="B2481">
        <v>-890804480</v>
      </c>
      <c r="C2481">
        <v>1837</v>
      </c>
      <c r="D2481" t="s">
        <v>250</v>
      </c>
      <c r="E2481" t="s">
        <v>251</v>
      </c>
      <c r="F2481">
        <v>9695</v>
      </c>
      <c r="G2481" t="s">
        <v>267</v>
      </c>
      <c r="H2481" t="s">
        <v>268</v>
      </c>
      <c r="I2481">
        <v>429</v>
      </c>
      <c r="J2481" t="s">
        <v>473</v>
      </c>
      <c r="K2481" t="s">
        <v>474</v>
      </c>
      <c r="L2481">
        <v>21324</v>
      </c>
      <c r="M2481" t="s">
        <v>315</v>
      </c>
      <c r="N2481" t="s">
        <v>316</v>
      </c>
      <c r="O2481">
        <v>21324</v>
      </c>
      <c r="P2481" t="s">
        <v>315</v>
      </c>
      <c r="Q2481" t="s">
        <v>316</v>
      </c>
      <c r="R2481" t="s">
        <v>345</v>
      </c>
      <c r="S2481">
        <v>0</v>
      </c>
      <c r="U2481">
        <v>6</v>
      </c>
      <c r="IF2481">
        <v>21324</v>
      </c>
      <c r="IG2481" t="s">
        <v>315</v>
      </c>
      <c r="IH2481" t="s">
        <v>269</v>
      </c>
      <c r="IK2481">
        <v>-2</v>
      </c>
      <c r="IL2481" t="s">
        <v>257</v>
      </c>
      <c r="IM2481" t="s">
        <v>258</v>
      </c>
      <c r="IN2481" t="s">
        <v>509</v>
      </c>
      <c r="IP2481" t="s">
        <v>540</v>
      </c>
    </row>
    <row r="2482" spans="1:250" x14ac:dyDescent="0.25">
      <c r="A2482">
        <v>36587</v>
      </c>
      <c r="B2482">
        <v>-890804480</v>
      </c>
      <c r="C2482">
        <v>1837</v>
      </c>
      <c r="D2482" t="s">
        <v>250</v>
      </c>
      <c r="E2482" t="s">
        <v>251</v>
      </c>
      <c r="F2482">
        <v>9695</v>
      </c>
      <c r="G2482" t="s">
        <v>267</v>
      </c>
      <c r="H2482" t="s">
        <v>268</v>
      </c>
      <c r="I2482">
        <v>427</v>
      </c>
      <c r="J2482" t="s">
        <v>475</v>
      </c>
      <c r="K2482" t="s">
        <v>476</v>
      </c>
      <c r="L2482">
        <v>21324</v>
      </c>
      <c r="M2482" t="s">
        <v>315</v>
      </c>
      <c r="N2482" t="s">
        <v>316</v>
      </c>
      <c r="O2482">
        <v>21324</v>
      </c>
      <c r="P2482" t="s">
        <v>315</v>
      </c>
      <c r="Q2482" t="s">
        <v>316</v>
      </c>
      <c r="R2482" t="s">
        <v>345</v>
      </c>
      <c r="S2482">
        <v>0</v>
      </c>
      <c r="U2482">
        <v>6</v>
      </c>
      <c r="IF2482">
        <v>21324</v>
      </c>
      <c r="IG2482" t="s">
        <v>315</v>
      </c>
      <c r="IH2482" t="s">
        <v>269</v>
      </c>
      <c r="IK2482">
        <v>-2</v>
      </c>
      <c r="IL2482" t="s">
        <v>257</v>
      </c>
      <c r="IM2482" t="s">
        <v>258</v>
      </c>
      <c r="IN2482" t="s">
        <v>509</v>
      </c>
      <c r="IP2482" t="s">
        <v>540</v>
      </c>
    </row>
    <row r="2483" spans="1:250" x14ac:dyDescent="0.25">
      <c r="A2483">
        <v>36588</v>
      </c>
      <c r="B2483">
        <v>-890804480</v>
      </c>
      <c r="C2483">
        <v>1837</v>
      </c>
      <c r="D2483" t="s">
        <v>250</v>
      </c>
      <c r="E2483" t="s">
        <v>251</v>
      </c>
      <c r="F2483">
        <v>9695</v>
      </c>
      <c r="G2483" t="s">
        <v>267</v>
      </c>
      <c r="H2483" t="s">
        <v>268</v>
      </c>
      <c r="I2483">
        <v>424</v>
      </c>
      <c r="J2483" t="s">
        <v>477</v>
      </c>
      <c r="K2483" t="s">
        <v>478</v>
      </c>
      <c r="L2483">
        <v>21324</v>
      </c>
      <c r="M2483" t="s">
        <v>315</v>
      </c>
      <c r="N2483" t="s">
        <v>316</v>
      </c>
      <c r="O2483">
        <v>21324</v>
      </c>
      <c r="P2483" t="s">
        <v>315</v>
      </c>
      <c r="Q2483" t="s">
        <v>316</v>
      </c>
      <c r="R2483" t="s">
        <v>345</v>
      </c>
      <c r="S2483">
        <v>0</v>
      </c>
      <c r="U2483">
        <v>6</v>
      </c>
      <c r="IF2483">
        <v>21324</v>
      </c>
      <c r="IG2483" t="s">
        <v>315</v>
      </c>
      <c r="IH2483" t="s">
        <v>269</v>
      </c>
      <c r="IK2483">
        <v>-2</v>
      </c>
      <c r="IL2483" t="s">
        <v>257</v>
      </c>
      <c r="IM2483" t="s">
        <v>258</v>
      </c>
      <c r="IN2483" t="s">
        <v>509</v>
      </c>
      <c r="IP2483" t="s">
        <v>540</v>
      </c>
    </row>
    <row r="2484" spans="1:250" x14ac:dyDescent="0.25">
      <c r="A2484">
        <v>36589</v>
      </c>
      <c r="B2484">
        <v>-890804480</v>
      </c>
      <c r="C2484">
        <v>1837</v>
      </c>
      <c r="D2484" t="s">
        <v>250</v>
      </c>
      <c r="E2484" t="s">
        <v>251</v>
      </c>
      <c r="F2484">
        <v>9695</v>
      </c>
      <c r="G2484" t="s">
        <v>267</v>
      </c>
      <c r="H2484" t="s">
        <v>268</v>
      </c>
      <c r="I2484">
        <v>422</v>
      </c>
      <c r="J2484" t="s">
        <v>479</v>
      </c>
      <c r="K2484" t="s">
        <v>480</v>
      </c>
      <c r="L2484">
        <v>21324</v>
      </c>
      <c r="M2484" t="s">
        <v>315</v>
      </c>
      <c r="N2484" t="s">
        <v>316</v>
      </c>
      <c r="O2484">
        <v>21324</v>
      </c>
      <c r="P2484" t="s">
        <v>315</v>
      </c>
      <c r="Q2484" t="s">
        <v>316</v>
      </c>
      <c r="R2484" t="s">
        <v>345</v>
      </c>
      <c r="S2484">
        <v>0</v>
      </c>
      <c r="U2484">
        <v>6</v>
      </c>
      <c r="IF2484">
        <v>21324</v>
      </c>
      <c r="IG2484" t="s">
        <v>315</v>
      </c>
      <c r="IH2484" t="s">
        <v>269</v>
      </c>
      <c r="IK2484">
        <v>-2</v>
      </c>
      <c r="IL2484" t="s">
        <v>257</v>
      </c>
      <c r="IM2484" t="s">
        <v>258</v>
      </c>
      <c r="IN2484" t="s">
        <v>509</v>
      </c>
      <c r="IP2484" t="s">
        <v>540</v>
      </c>
    </row>
    <row r="2485" spans="1:250" x14ac:dyDescent="0.25">
      <c r="A2485">
        <v>36590</v>
      </c>
      <c r="B2485">
        <v>-890804480</v>
      </c>
      <c r="C2485">
        <v>1837</v>
      </c>
      <c r="D2485" t="s">
        <v>250</v>
      </c>
      <c r="E2485" t="s">
        <v>251</v>
      </c>
      <c r="F2485">
        <v>9695</v>
      </c>
      <c r="G2485" t="s">
        <v>267</v>
      </c>
      <c r="H2485" t="s">
        <v>268</v>
      </c>
      <c r="I2485">
        <v>420</v>
      </c>
      <c r="J2485" t="s">
        <v>481</v>
      </c>
      <c r="K2485" t="s">
        <v>482</v>
      </c>
      <c r="L2485">
        <v>21324</v>
      </c>
      <c r="M2485" t="s">
        <v>315</v>
      </c>
      <c r="N2485" t="s">
        <v>316</v>
      </c>
      <c r="O2485">
        <v>21324</v>
      </c>
      <c r="P2485" t="s">
        <v>315</v>
      </c>
      <c r="Q2485" t="s">
        <v>316</v>
      </c>
      <c r="R2485" t="s">
        <v>345</v>
      </c>
      <c r="S2485">
        <v>0</v>
      </c>
      <c r="U2485">
        <v>6</v>
      </c>
      <c r="IF2485">
        <v>21324</v>
      </c>
      <c r="IG2485" t="s">
        <v>315</v>
      </c>
      <c r="IH2485" t="s">
        <v>269</v>
      </c>
      <c r="IK2485">
        <v>-2</v>
      </c>
      <c r="IL2485" t="s">
        <v>257</v>
      </c>
      <c r="IM2485" t="s">
        <v>258</v>
      </c>
      <c r="IN2485" t="s">
        <v>509</v>
      </c>
      <c r="IP2485" t="s">
        <v>540</v>
      </c>
    </row>
    <row r="2486" spans="1:250" x14ac:dyDescent="0.25">
      <c r="A2486">
        <v>36591</v>
      </c>
      <c r="B2486">
        <v>-890804480</v>
      </c>
      <c r="C2486">
        <v>1837</v>
      </c>
      <c r="D2486" t="s">
        <v>250</v>
      </c>
      <c r="E2486" t="s">
        <v>251</v>
      </c>
      <c r="F2486">
        <v>9695</v>
      </c>
      <c r="G2486" t="s">
        <v>267</v>
      </c>
      <c r="H2486" t="s">
        <v>268</v>
      </c>
      <c r="I2486">
        <v>437</v>
      </c>
      <c r="J2486" t="s">
        <v>506</v>
      </c>
      <c r="K2486" t="s">
        <v>507</v>
      </c>
      <c r="L2486">
        <v>21324</v>
      </c>
      <c r="M2486" t="s">
        <v>315</v>
      </c>
      <c r="N2486" t="s">
        <v>316</v>
      </c>
      <c r="O2486">
        <v>21324</v>
      </c>
      <c r="P2486" t="s">
        <v>315</v>
      </c>
      <c r="Q2486" t="s">
        <v>316</v>
      </c>
      <c r="R2486" t="s">
        <v>345</v>
      </c>
      <c r="S2486">
        <v>0</v>
      </c>
      <c r="U2486">
        <v>6</v>
      </c>
      <c r="IF2486">
        <v>21324</v>
      </c>
      <c r="IG2486" t="s">
        <v>315</v>
      </c>
      <c r="IH2486" t="s">
        <v>269</v>
      </c>
      <c r="IK2486">
        <v>-2</v>
      </c>
      <c r="IL2486" t="s">
        <v>257</v>
      </c>
      <c r="IM2486" t="s">
        <v>258</v>
      </c>
      <c r="IN2486" t="s">
        <v>509</v>
      </c>
      <c r="IP2486" t="s">
        <v>540</v>
      </c>
    </row>
    <row r="2487" spans="1:250" x14ac:dyDescent="0.25">
      <c r="A2487">
        <v>36592</v>
      </c>
      <c r="B2487">
        <v>-890804480</v>
      </c>
      <c r="C2487">
        <v>1837</v>
      </c>
      <c r="D2487" t="s">
        <v>250</v>
      </c>
      <c r="E2487" t="s">
        <v>251</v>
      </c>
      <c r="F2487">
        <v>9695</v>
      </c>
      <c r="G2487" t="s">
        <v>267</v>
      </c>
      <c r="H2487" t="s">
        <v>268</v>
      </c>
      <c r="I2487">
        <v>436</v>
      </c>
      <c r="J2487" t="s">
        <v>504</v>
      </c>
      <c r="K2487" t="s">
        <v>505</v>
      </c>
      <c r="L2487">
        <v>21324</v>
      </c>
      <c r="M2487" t="s">
        <v>315</v>
      </c>
      <c r="N2487" t="s">
        <v>316</v>
      </c>
      <c r="O2487">
        <v>21324</v>
      </c>
      <c r="P2487" t="s">
        <v>315</v>
      </c>
      <c r="Q2487" t="s">
        <v>316</v>
      </c>
      <c r="R2487" t="s">
        <v>345</v>
      </c>
      <c r="S2487">
        <v>0</v>
      </c>
      <c r="U2487">
        <v>6</v>
      </c>
      <c r="IF2487">
        <v>21324</v>
      </c>
      <c r="IG2487" t="s">
        <v>315</v>
      </c>
      <c r="IH2487" t="s">
        <v>269</v>
      </c>
      <c r="IK2487">
        <v>-2</v>
      </c>
      <c r="IL2487" t="s">
        <v>257</v>
      </c>
      <c r="IM2487" t="s">
        <v>258</v>
      </c>
      <c r="IN2487" t="s">
        <v>509</v>
      </c>
      <c r="IP2487" t="s">
        <v>540</v>
      </c>
    </row>
    <row r="2488" spans="1:250" x14ac:dyDescent="0.25">
      <c r="A2488">
        <v>36593</v>
      </c>
      <c r="B2488">
        <v>-890804480</v>
      </c>
      <c r="C2488">
        <v>1837</v>
      </c>
      <c r="D2488" t="s">
        <v>250</v>
      </c>
      <c r="E2488" t="s">
        <v>251</v>
      </c>
      <c r="F2488">
        <v>9695</v>
      </c>
      <c r="G2488" t="s">
        <v>267</v>
      </c>
      <c r="H2488" t="s">
        <v>268</v>
      </c>
      <c r="I2488">
        <v>435</v>
      </c>
      <c r="J2488" t="s">
        <v>493</v>
      </c>
      <c r="K2488" t="s">
        <v>494</v>
      </c>
      <c r="L2488">
        <v>21324</v>
      </c>
      <c r="M2488" t="s">
        <v>315</v>
      </c>
      <c r="N2488" t="s">
        <v>316</v>
      </c>
      <c r="O2488">
        <v>21324</v>
      </c>
      <c r="P2488" t="s">
        <v>315</v>
      </c>
      <c r="Q2488" t="s">
        <v>316</v>
      </c>
      <c r="R2488" t="s">
        <v>345</v>
      </c>
      <c r="S2488">
        <v>0</v>
      </c>
      <c r="U2488">
        <v>6</v>
      </c>
      <c r="IF2488">
        <v>21324</v>
      </c>
      <c r="IG2488" t="s">
        <v>315</v>
      </c>
      <c r="IH2488" t="s">
        <v>269</v>
      </c>
      <c r="IK2488">
        <v>-2</v>
      </c>
      <c r="IL2488" t="s">
        <v>257</v>
      </c>
      <c r="IM2488" t="s">
        <v>258</v>
      </c>
      <c r="IN2488" t="s">
        <v>509</v>
      </c>
      <c r="IP2488" t="s">
        <v>540</v>
      </c>
    </row>
    <row r="2489" spans="1:250" x14ac:dyDescent="0.25">
      <c r="A2489">
        <v>36594</v>
      </c>
      <c r="B2489">
        <v>-890804480</v>
      </c>
      <c r="C2489">
        <v>1837</v>
      </c>
      <c r="D2489" t="s">
        <v>250</v>
      </c>
      <c r="E2489" t="s">
        <v>251</v>
      </c>
      <c r="F2489">
        <v>13794</v>
      </c>
      <c r="G2489" t="s">
        <v>264</v>
      </c>
      <c r="H2489" t="s">
        <v>265</v>
      </c>
      <c r="I2489">
        <v>422</v>
      </c>
      <c r="J2489" t="s">
        <v>479</v>
      </c>
      <c r="K2489" t="s">
        <v>480</v>
      </c>
      <c r="L2489">
        <v>22128</v>
      </c>
      <c r="M2489" t="s">
        <v>317</v>
      </c>
      <c r="N2489" t="s">
        <v>318</v>
      </c>
      <c r="O2489">
        <v>22128</v>
      </c>
      <c r="P2489" t="s">
        <v>317</v>
      </c>
      <c r="Q2489" t="s">
        <v>318</v>
      </c>
      <c r="R2489" t="s">
        <v>345</v>
      </c>
      <c r="S2489">
        <v>0</v>
      </c>
      <c r="U2489">
        <v>6</v>
      </c>
      <c r="IF2489">
        <v>22128</v>
      </c>
      <c r="IG2489" t="s">
        <v>317</v>
      </c>
      <c r="IH2489" t="s">
        <v>266</v>
      </c>
      <c r="IK2489">
        <v>-2</v>
      </c>
      <c r="IL2489" t="s">
        <v>257</v>
      </c>
      <c r="IM2489" t="s">
        <v>258</v>
      </c>
      <c r="IN2489" t="s">
        <v>511</v>
      </c>
      <c r="IP2489" t="s">
        <v>541</v>
      </c>
    </row>
    <row r="2490" spans="1:250" x14ac:dyDescent="0.25">
      <c r="A2490">
        <v>36595</v>
      </c>
      <c r="B2490">
        <v>-890804480</v>
      </c>
      <c r="C2490">
        <v>1837</v>
      </c>
      <c r="D2490" t="s">
        <v>250</v>
      </c>
      <c r="E2490" t="s">
        <v>251</v>
      </c>
      <c r="F2490">
        <v>13794</v>
      </c>
      <c r="G2490" t="s">
        <v>264</v>
      </c>
      <c r="H2490" t="s">
        <v>265</v>
      </c>
      <c r="I2490">
        <v>420</v>
      </c>
      <c r="J2490" t="s">
        <v>481</v>
      </c>
      <c r="K2490" t="s">
        <v>482</v>
      </c>
      <c r="L2490">
        <v>22128</v>
      </c>
      <c r="M2490" t="s">
        <v>317</v>
      </c>
      <c r="N2490" t="s">
        <v>318</v>
      </c>
      <c r="O2490">
        <v>22128</v>
      </c>
      <c r="P2490" t="s">
        <v>317</v>
      </c>
      <c r="Q2490" t="s">
        <v>318</v>
      </c>
      <c r="R2490" t="s">
        <v>345</v>
      </c>
      <c r="S2490">
        <v>0</v>
      </c>
      <c r="U2490">
        <v>6</v>
      </c>
      <c r="IF2490">
        <v>22128</v>
      </c>
      <c r="IG2490" t="s">
        <v>317</v>
      </c>
      <c r="IH2490" t="s">
        <v>266</v>
      </c>
      <c r="IK2490">
        <v>-2</v>
      </c>
      <c r="IL2490" t="s">
        <v>257</v>
      </c>
      <c r="IM2490" t="s">
        <v>258</v>
      </c>
      <c r="IN2490" t="s">
        <v>511</v>
      </c>
      <c r="IP2490" t="s">
        <v>541</v>
      </c>
    </row>
    <row r="2491" spans="1:250" x14ac:dyDescent="0.25">
      <c r="A2491">
        <v>36596</v>
      </c>
      <c r="B2491">
        <v>-890804480</v>
      </c>
      <c r="C2491">
        <v>1837</v>
      </c>
      <c r="D2491" t="s">
        <v>250</v>
      </c>
      <c r="E2491" t="s">
        <v>251</v>
      </c>
      <c r="F2491">
        <v>13794</v>
      </c>
      <c r="G2491" t="s">
        <v>264</v>
      </c>
      <c r="H2491" t="s">
        <v>265</v>
      </c>
      <c r="I2491">
        <v>411</v>
      </c>
      <c r="J2491" t="s">
        <v>471</v>
      </c>
      <c r="K2491" t="s">
        <v>472</v>
      </c>
      <c r="L2491">
        <v>22128</v>
      </c>
      <c r="M2491" t="s">
        <v>317</v>
      </c>
      <c r="N2491" t="s">
        <v>318</v>
      </c>
      <c r="O2491">
        <v>22128</v>
      </c>
      <c r="P2491" t="s">
        <v>317</v>
      </c>
      <c r="Q2491" t="s">
        <v>318</v>
      </c>
      <c r="R2491" t="s">
        <v>345</v>
      </c>
      <c r="S2491">
        <v>0</v>
      </c>
      <c r="U2491">
        <v>6</v>
      </c>
      <c r="IF2491">
        <v>22128</v>
      </c>
      <c r="IG2491" t="s">
        <v>317</v>
      </c>
      <c r="IH2491" t="s">
        <v>266</v>
      </c>
      <c r="IK2491">
        <v>-2</v>
      </c>
      <c r="IL2491" t="s">
        <v>257</v>
      </c>
      <c r="IM2491" t="s">
        <v>258</v>
      </c>
      <c r="IN2491" t="s">
        <v>511</v>
      </c>
      <c r="IP2491" t="s">
        <v>541</v>
      </c>
    </row>
    <row r="2492" spans="1:250" x14ac:dyDescent="0.25">
      <c r="A2492">
        <v>36597</v>
      </c>
      <c r="B2492">
        <v>-890804480</v>
      </c>
      <c r="C2492">
        <v>1837</v>
      </c>
      <c r="D2492" t="s">
        <v>250</v>
      </c>
      <c r="E2492" t="s">
        <v>251</v>
      </c>
      <c r="F2492">
        <v>13794</v>
      </c>
      <c r="G2492" t="s">
        <v>264</v>
      </c>
      <c r="H2492" t="s">
        <v>265</v>
      </c>
      <c r="I2492">
        <v>436</v>
      </c>
      <c r="J2492" t="s">
        <v>504</v>
      </c>
      <c r="K2492" t="s">
        <v>505</v>
      </c>
      <c r="L2492">
        <v>22128</v>
      </c>
      <c r="M2492" t="s">
        <v>317</v>
      </c>
      <c r="N2492" t="s">
        <v>318</v>
      </c>
      <c r="O2492">
        <v>22128</v>
      </c>
      <c r="P2492" t="s">
        <v>317</v>
      </c>
      <c r="Q2492" t="s">
        <v>318</v>
      </c>
      <c r="R2492" t="s">
        <v>345</v>
      </c>
      <c r="S2492">
        <v>0</v>
      </c>
      <c r="U2492">
        <v>6</v>
      </c>
      <c r="IF2492">
        <v>22128</v>
      </c>
      <c r="IG2492" t="s">
        <v>317</v>
      </c>
      <c r="IH2492" t="s">
        <v>266</v>
      </c>
      <c r="IK2492">
        <v>-2</v>
      </c>
      <c r="IL2492" t="s">
        <v>257</v>
      </c>
      <c r="IM2492" t="s">
        <v>258</v>
      </c>
      <c r="IN2492" t="s">
        <v>511</v>
      </c>
      <c r="IP2492" t="s">
        <v>541</v>
      </c>
    </row>
    <row r="2493" spans="1:250" x14ac:dyDescent="0.25">
      <c r="A2493">
        <v>36598</v>
      </c>
      <c r="B2493">
        <v>-890804480</v>
      </c>
      <c r="C2493">
        <v>1837</v>
      </c>
      <c r="D2493" t="s">
        <v>250</v>
      </c>
      <c r="E2493" t="s">
        <v>251</v>
      </c>
      <c r="F2493">
        <v>13794</v>
      </c>
      <c r="G2493" t="s">
        <v>264</v>
      </c>
      <c r="H2493" t="s">
        <v>265</v>
      </c>
      <c r="I2493">
        <v>435</v>
      </c>
      <c r="J2493" t="s">
        <v>493</v>
      </c>
      <c r="K2493" t="s">
        <v>494</v>
      </c>
      <c r="L2493">
        <v>22128</v>
      </c>
      <c r="M2493" t="s">
        <v>317</v>
      </c>
      <c r="N2493" t="s">
        <v>318</v>
      </c>
      <c r="O2493">
        <v>22128</v>
      </c>
      <c r="P2493" t="s">
        <v>317</v>
      </c>
      <c r="Q2493" t="s">
        <v>318</v>
      </c>
      <c r="R2493" t="s">
        <v>345</v>
      </c>
      <c r="S2493">
        <v>0</v>
      </c>
      <c r="U2493">
        <v>6</v>
      </c>
      <c r="IF2493">
        <v>22128</v>
      </c>
      <c r="IG2493" t="s">
        <v>317</v>
      </c>
      <c r="IH2493" t="s">
        <v>266</v>
      </c>
      <c r="IK2493">
        <v>-2</v>
      </c>
      <c r="IL2493" t="s">
        <v>257</v>
      </c>
      <c r="IM2493" t="s">
        <v>258</v>
      </c>
      <c r="IN2493" t="s">
        <v>511</v>
      </c>
      <c r="IP2493" t="s">
        <v>541</v>
      </c>
    </row>
    <row r="2494" spans="1:250" x14ac:dyDescent="0.25">
      <c r="A2494">
        <v>36599</v>
      </c>
      <c r="B2494">
        <v>-890804480</v>
      </c>
      <c r="C2494">
        <v>1837</v>
      </c>
      <c r="D2494" t="s">
        <v>250</v>
      </c>
      <c r="E2494" t="s">
        <v>251</v>
      </c>
      <c r="F2494">
        <v>13794</v>
      </c>
      <c r="G2494" t="s">
        <v>264</v>
      </c>
      <c r="H2494" t="s">
        <v>265</v>
      </c>
      <c r="I2494">
        <v>431</v>
      </c>
      <c r="J2494" t="s">
        <v>495</v>
      </c>
      <c r="K2494" t="s">
        <v>496</v>
      </c>
      <c r="L2494">
        <v>22128</v>
      </c>
      <c r="M2494" t="s">
        <v>317</v>
      </c>
      <c r="N2494" t="s">
        <v>318</v>
      </c>
      <c r="O2494">
        <v>22128</v>
      </c>
      <c r="P2494" t="s">
        <v>317</v>
      </c>
      <c r="Q2494" t="s">
        <v>318</v>
      </c>
      <c r="R2494" t="s">
        <v>345</v>
      </c>
      <c r="S2494">
        <v>0</v>
      </c>
      <c r="U2494">
        <v>6</v>
      </c>
      <c r="IF2494">
        <v>22128</v>
      </c>
      <c r="IG2494" t="s">
        <v>317</v>
      </c>
      <c r="IH2494" t="s">
        <v>266</v>
      </c>
      <c r="IK2494">
        <v>-2</v>
      </c>
      <c r="IL2494" t="s">
        <v>257</v>
      </c>
      <c r="IM2494" t="s">
        <v>258</v>
      </c>
      <c r="IN2494" t="s">
        <v>511</v>
      </c>
      <c r="IP2494" t="s">
        <v>541</v>
      </c>
    </row>
    <row r="2495" spans="1:250" x14ac:dyDescent="0.25">
      <c r="A2495">
        <v>36600</v>
      </c>
      <c r="B2495">
        <v>-890804480</v>
      </c>
      <c r="C2495">
        <v>1837</v>
      </c>
      <c r="D2495" t="s">
        <v>250</v>
      </c>
      <c r="E2495" t="s">
        <v>251</v>
      </c>
      <c r="F2495">
        <v>13794</v>
      </c>
      <c r="G2495" t="s">
        <v>264</v>
      </c>
      <c r="H2495" t="s">
        <v>265</v>
      </c>
      <c r="I2495">
        <v>429</v>
      </c>
      <c r="J2495" t="s">
        <v>473</v>
      </c>
      <c r="K2495" t="s">
        <v>474</v>
      </c>
      <c r="L2495">
        <v>22128</v>
      </c>
      <c r="M2495" t="s">
        <v>317</v>
      </c>
      <c r="N2495" t="s">
        <v>318</v>
      </c>
      <c r="O2495">
        <v>22128</v>
      </c>
      <c r="P2495" t="s">
        <v>317</v>
      </c>
      <c r="Q2495" t="s">
        <v>318</v>
      </c>
      <c r="R2495" t="s">
        <v>345</v>
      </c>
      <c r="S2495">
        <v>0</v>
      </c>
      <c r="U2495">
        <v>6</v>
      </c>
      <c r="IF2495">
        <v>22128</v>
      </c>
      <c r="IG2495" t="s">
        <v>317</v>
      </c>
      <c r="IH2495" t="s">
        <v>266</v>
      </c>
      <c r="IK2495">
        <v>-2</v>
      </c>
      <c r="IL2495" t="s">
        <v>257</v>
      </c>
      <c r="IM2495" t="s">
        <v>258</v>
      </c>
      <c r="IN2495" t="s">
        <v>511</v>
      </c>
      <c r="IP2495" t="s">
        <v>541</v>
      </c>
    </row>
    <row r="2496" spans="1:250" x14ac:dyDescent="0.25">
      <c r="A2496">
        <v>36601</v>
      </c>
      <c r="B2496">
        <v>-890804480</v>
      </c>
      <c r="C2496">
        <v>1837</v>
      </c>
      <c r="D2496" t="s">
        <v>250</v>
      </c>
      <c r="E2496" t="s">
        <v>251</v>
      </c>
      <c r="F2496">
        <v>13794</v>
      </c>
      <c r="G2496" t="s">
        <v>264</v>
      </c>
      <c r="H2496" t="s">
        <v>265</v>
      </c>
      <c r="I2496">
        <v>427</v>
      </c>
      <c r="J2496" t="s">
        <v>475</v>
      </c>
      <c r="K2496" t="s">
        <v>476</v>
      </c>
      <c r="L2496">
        <v>22128</v>
      </c>
      <c r="M2496" t="s">
        <v>317</v>
      </c>
      <c r="N2496" t="s">
        <v>318</v>
      </c>
      <c r="O2496">
        <v>22128</v>
      </c>
      <c r="P2496" t="s">
        <v>317</v>
      </c>
      <c r="Q2496" t="s">
        <v>318</v>
      </c>
      <c r="R2496" t="s">
        <v>345</v>
      </c>
      <c r="S2496">
        <v>0</v>
      </c>
      <c r="U2496">
        <v>6</v>
      </c>
      <c r="IF2496">
        <v>22128</v>
      </c>
      <c r="IG2496" t="s">
        <v>317</v>
      </c>
      <c r="IH2496" t="s">
        <v>266</v>
      </c>
      <c r="IK2496">
        <v>-2</v>
      </c>
      <c r="IL2496" t="s">
        <v>257</v>
      </c>
      <c r="IM2496" t="s">
        <v>258</v>
      </c>
      <c r="IN2496" t="s">
        <v>511</v>
      </c>
      <c r="IP2496" t="s">
        <v>541</v>
      </c>
    </row>
    <row r="2497" spans="1:250" x14ac:dyDescent="0.25">
      <c r="A2497">
        <v>36602</v>
      </c>
      <c r="B2497">
        <v>-890804480</v>
      </c>
      <c r="C2497">
        <v>1837</v>
      </c>
      <c r="D2497" t="s">
        <v>250</v>
      </c>
      <c r="E2497" t="s">
        <v>251</v>
      </c>
      <c r="F2497">
        <v>13794</v>
      </c>
      <c r="G2497" t="s">
        <v>264</v>
      </c>
      <c r="H2497" t="s">
        <v>265</v>
      </c>
      <c r="I2497">
        <v>424</v>
      </c>
      <c r="J2497" t="s">
        <v>477</v>
      </c>
      <c r="K2497" t="s">
        <v>478</v>
      </c>
      <c r="L2497">
        <v>22128</v>
      </c>
      <c r="M2497" t="s">
        <v>317</v>
      </c>
      <c r="N2497" t="s">
        <v>318</v>
      </c>
      <c r="O2497">
        <v>22128</v>
      </c>
      <c r="P2497" t="s">
        <v>317</v>
      </c>
      <c r="Q2497" t="s">
        <v>318</v>
      </c>
      <c r="R2497" t="s">
        <v>345</v>
      </c>
      <c r="S2497">
        <v>0</v>
      </c>
      <c r="U2497">
        <v>6</v>
      </c>
      <c r="IF2497">
        <v>22128</v>
      </c>
      <c r="IG2497" t="s">
        <v>317</v>
      </c>
      <c r="IH2497" t="s">
        <v>266</v>
      </c>
      <c r="IK2497">
        <v>-2</v>
      </c>
      <c r="IL2497" t="s">
        <v>257</v>
      </c>
      <c r="IM2497" t="s">
        <v>258</v>
      </c>
      <c r="IN2497" t="s">
        <v>511</v>
      </c>
      <c r="IP2497" t="s">
        <v>541</v>
      </c>
    </row>
    <row r="2498" spans="1:250" x14ac:dyDescent="0.25">
      <c r="A2498">
        <v>36603</v>
      </c>
      <c r="B2498">
        <v>-890804480</v>
      </c>
      <c r="C2498">
        <v>1837</v>
      </c>
      <c r="D2498" t="s">
        <v>250</v>
      </c>
      <c r="E2498" t="s">
        <v>251</v>
      </c>
      <c r="F2498">
        <v>13794</v>
      </c>
      <c r="G2498" t="s">
        <v>264</v>
      </c>
      <c r="H2498" t="s">
        <v>265</v>
      </c>
      <c r="I2498">
        <v>437</v>
      </c>
      <c r="J2498" t="s">
        <v>506</v>
      </c>
      <c r="K2498" t="s">
        <v>507</v>
      </c>
      <c r="L2498">
        <v>22128</v>
      </c>
      <c r="M2498" t="s">
        <v>317</v>
      </c>
      <c r="N2498" t="s">
        <v>318</v>
      </c>
      <c r="O2498">
        <v>22128</v>
      </c>
      <c r="P2498" t="s">
        <v>317</v>
      </c>
      <c r="Q2498" t="s">
        <v>318</v>
      </c>
      <c r="R2498" t="s">
        <v>345</v>
      </c>
      <c r="S2498">
        <v>0</v>
      </c>
      <c r="U2498">
        <v>6</v>
      </c>
      <c r="IF2498">
        <v>22128</v>
      </c>
      <c r="IG2498" t="s">
        <v>317</v>
      </c>
      <c r="IH2498" t="s">
        <v>266</v>
      </c>
      <c r="IK2498">
        <v>-2</v>
      </c>
      <c r="IL2498" t="s">
        <v>257</v>
      </c>
      <c r="IM2498" t="s">
        <v>258</v>
      </c>
      <c r="IN2498" t="s">
        <v>511</v>
      </c>
      <c r="IP2498" t="s">
        <v>541</v>
      </c>
    </row>
    <row r="2499" spans="1:250" x14ac:dyDescent="0.25">
      <c r="A2499">
        <v>36604</v>
      </c>
      <c r="B2499">
        <v>-890804480</v>
      </c>
      <c r="C2499">
        <v>1837</v>
      </c>
      <c r="D2499" t="s">
        <v>250</v>
      </c>
      <c r="E2499" t="s">
        <v>251</v>
      </c>
      <c r="F2499">
        <v>1848</v>
      </c>
      <c r="G2499" t="s">
        <v>252</v>
      </c>
      <c r="H2499" t="s">
        <v>251</v>
      </c>
      <c r="I2499">
        <v>427</v>
      </c>
      <c r="J2499" t="s">
        <v>475</v>
      </c>
      <c r="K2499" t="s">
        <v>476</v>
      </c>
      <c r="L2499">
        <v>30192</v>
      </c>
      <c r="M2499" t="s">
        <v>319</v>
      </c>
      <c r="N2499" t="s">
        <v>320</v>
      </c>
      <c r="O2499">
        <v>30192</v>
      </c>
      <c r="P2499" t="s">
        <v>319</v>
      </c>
      <c r="Q2499" t="s">
        <v>320</v>
      </c>
      <c r="R2499" t="s">
        <v>345</v>
      </c>
      <c r="S2499">
        <v>0</v>
      </c>
      <c r="U2499">
        <v>6</v>
      </c>
      <c r="IF2499">
        <v>30192</v>
      </c>
      <c r="IG2499" t="s">
        <v>319</v>
      </c>
      <c r="IH2499" t="s">
        <v>256</v>
      </c>
      <c r="IK2499">
        <v>-2</v>
      </c>
      <c r="IL2499" t="s">
        <v>257</v>
      </c>
      <c r="IM2499" t="s">
        <v>258</v>
      </c>
      <c r="IN2499" t="s">
        <v>502</v>
      </c>
      <c r="IP2499" t="s">
        <v>542</v>
      </c>
    </row>
    <row r="2500" spans="1:250" x14ac:dyDescent="0.25">
      <c r="A2500">
        <v>36605</v>
      </c>
      <c r="B2500">
        <v>-890804480</v>
      </c>
      <c r="C2500">
        <v>1837</v>
      </c>
      <c r="D2500" t="s">
        <v>250</v>
      </c>
      <c r="E2500" t="s">
        <v>251</v>
      </c>
      <c r="F2500">
        <v>1848</v>
      </c>
      <c r="G2500" t="s">
        <v>252</v>
      </c>
      <c r="H2500" t="s">
        <v>251</v>
      </c>
      <c r="I2500">
        <v>424</v>
      </c>
      <c r="J2500" t="s">
        <v>477</v>
      </c>
      <c r="K2500" t="s">
        <v>478</v>
      </c>
      <c r="L2500">
        <v>30192</v>
      </c>
      <c r="M2500" t="s">
        <v>319</v>
      </c>
      <c r="N2500" t="s">
        <v>320</v>
      </c>
      <c r="O2500">
        <v>30192</v>
      </c>
      <c r="P2500" t="s">
        <v>319</v>
      </c>
      <c r="Q2500" t="s">
        <v>320</v>
      </c>
      <c r="R2500" t="s">
        <v>345</v>
      </c>
      <c r="S2500">
        <v>0</v>
      </c>
      <c r="U2500">
        <v>6</v>
      </c>
      <c r="IF2500">
        <v>30192</v>
      </c>
      <c r="IG2500" t="s">
        <v>319</v>
      </c>
      <c r="IH2500" t="s">
        <v>256</v>
      </c>
      <c r="IK2500">
        <v>-2</v>
      </c>
      <c r="IL2500" t="s">
        <v>257</v>
      </c>
      <c r="IM2500" t="s">
        <v>258</v>
      </c>
      <c r="IN2500" t="s">
        <v>502</v>
      </c>
      <c r="IP2500" t="s">
        <v>542</v>
      </c>
    </row>
    <row r="2501" spans="1:250" x14ac:dyDescent="0.25">
      <c r="A2501">
        <v>36606</v>
      </c>
      <c r="B2501">
        <v>-890804480</v>
      </c>
      <c r="C2501">
        <v>1837</v>
      </c>
      <c r="D2501" t="s">
        <v>250</v>
      </c>
      <c r="E2501" t="s">
        <v>251</v>
      </c>
      <c r="F2501">
        <v>1848</v>
      </c>
      <c r="G2501" t="s">
        <v>252</v>
      </c>
      <c r="H2501" t="s">
        <v>251</v>
      </c>
      <c r="I2501">
        <v>422</v>
      </c>
      <c r="J2501" t="s">
        <v>479</v>
      </c>
      <c r="K2501" t="s">
        <v>480</v>
      </c>
      <c r="L2501">
        <v>30192</v>
      </c>
      <c r="M2501" t="s">
        <v>319</v>
      </c>
      <c r="N2501" t="s">
        <v>320</v>
      </c>
      <c r="O2501">
        <v>30192</v>
      </c>
      <c r="P2501" t="s">
        <v>319</v>
      </c>
      <c r="Q2501" t="s">
        <v>320</v>
      </c>
      <c r="R2501" t="s">
        <v>345</v>
      </c>
      <c r="S2501">
        <v>0</v>
      </c>
      <c r="U2501">
        <v>6</v>
      </c>
      <c r="IF2501">
        <v>30192</v>
      </c>
      <c r="IG2501" t="s">
        <v>319</v>
      </c>
      <c r="IH2501" t="s">
        <v>256</v>
      </c>
      <c r="IK2501">
        <v>-2</v>
      </c>
      <c r="IL2501" t="s">
        <v>257</v>
      </c>
      <c r="IM2501" t="s">
        <v>258</v>
      </c>
      <c r="IN2501" t="s">
        <v>502</v>
      </c>
      <c r="IP2501" t="s">
        <v>542</v>
      </c>
    </row>
    <row r="2502" spans="1:250" x14ac:dyDescent="0.25">
      <c r="A2502">
        <v>36607</v>
      </c>
      <c r="B2502">
        <v>-890804480</v>
      </c>
      <c r="C2502">
        <v>1837</v>
      </c>
      <c r="D2502" t="s">
        <v>250</v>
      </c>
      <c r="E2502" t="s">
        <v>251</v>
      </c>
      <c r="F2502">
        <v>1848</v>
      </c>
      <c r="G2502" t="s">
        <v>252</v>
      </c>
      <c r="H2502" t="s">
        <v>251</v>
      </c>
      <c r="I2502">
        <v>420</v>
      </c>
      <c r="J2502" t="s">
        <v>481</v>
      </c>
      <c r="K2502" t="s">
        <v>482</v>
      </c>
      <c r="L2502">
        <v>30192</v>
      </c>
      <c r="M2502" t="s">
        <v>319</v>
      </c>
      <c r="N2502" t="s">
        <v>320</v>
      </c>
      <c r="O2502">
        <v>30192</v>
      </c>
      <c r="P2502" t="s">
        <v>319</v>
      </c>
      <c r="Q2502" t="s">
        <v>320</v>
      </c>
      <c r="R2502" t="s">
        <v>345</v>
      </c>
      <c r="S2502">
        <v>0</v>
      </c>
      <c r="U2502">
        <v>6</v>
      </c>
      <c r="IF2502">
        <v>30192</v>
      </c>
      <c r="IG2502" t="s">
        <v>319</v>
      </c>
      <c r="IH2502" t="s">
        <v>256</v>
      </c>
      <c r="IK2502">
        <v>-2</v>
      </c>
      <c r="IL2502" t="s">
        <v>257</v>
      </c>
      <c r="IM2502" t="s">
        <v>258</v>
      </c>
      <c r="IN2502" t="s">
        <v>502</v>
      </c>
      <c r="IP2502" t="s">
        <v>542</v>
      </c>
    </row>
    <row r="2503" spans="1:250" x14ac:dyDescent="0.25">
      <c r="A2503">
        <v>36608</v>
      </c>
      <c r="B2503">
        <v>-890804480</v>
      </c>
      <c r="C2503">
        <v>1837</v>
      </c>
      <c r="D2503" t="s">
        <v>250</v>
      </c>
      <c r="E2503" t="s">
        <v>251</v>
      </c>
      <c r="F2503">
        <v>1848</v>
      </c>
      <c r="G2503" t="s">
        <v>252</v>
      </c>
      <c r="H2503" t="s">
        <v>251</v>
      </c>
      <c r="I2503">
        <v>411</v>
      </c>
      <c r="J2503" t="s">
        <v>471</v>
      </c>
      <c r="K2503" t="s">
        <v>472</v>
      </c>
      <c r="L2503">
        <v>30192</v>
      </c>
      <c r="M2503" t="s">
        <v>319</v>
      </c>
      <c r="N2503" t="s">
        <v>320</v>
      </c>
      <c r="O2503">
        <v>30192</v>
      </c>
      <c r="P2503" t="s">
        <v>319</v>
      </c>
      <c r="Q2503" t="s">
        <v>320</v>
      </c>
      <c r="R2503" t="s">
        <v>345</v>
      </c>
      <c r="S2503">
        <v>0</v>
      </c>
      <c r="U2503">
        <v>6</v>
      </c>
      <c r="IF2503">
        <v>30192</v>
      </c>
      <c r="IG2503" t="s">
        <v>319</v>
      </c>
      <c r="IH2503" t="s">
        <v>256</v>
      </c>
      <c r="IK2503">
        <v>-2</v>
      </c>
      <c r="IL2503" t="s">
        <v>257</v>
      </c>
      <c r="IM2503" t="s">
        <v>258</v>
      </c>
      <c r="IN2503" t="s">
        <v>502</v>
      </c>
      <c r="IP2503" t="s">
        <v>542</v>
      </c>
    </row>
    <row r="2504" spans="1:250" x14ac:dyDescent="0.25">
      <c r="A2504">
        <v>36609</v>
      </c>
      <c r="B2504">
        <v>-890804480</v>
      </c>
      <c r="C2504">
        <v>1837</v>
      </c>
      <c r="D2504" t="s">
        <v>250</v>
      </c>
      <c r="E2504" t="s">
        <v>251</v>
      </c>
      <c r="F2504">
        <v>7057</v>
      </c>
      <c r="G2504" t="s">
        <v>270</v>
      </c>
      <c r="H2504" t="s">
        <v>271</v>
      </c>
      <c r="I2504">
        <v>411</v>
      </c>
      <c r="J2504" t="s">
        <v>471</v>
      </c>
      <c r="K2504" t="s">
        <v>472</v>
      </c>
      <c r="L2504">
        <v>30192</v>
      </c>
      <c r="M2504" t="s">
        <v>319</v>
      </c>
      <c r="N2504" t="s">
        <v>320</v>
      </c>
      <c r="O2504">
        <v>30192</v>
      </c>
      <c r="P2504" t="s">
        <v>319</v>
      </c>
      <c r="Q2504" t="s">
        <v>320</v>
      </c>
      <c r="R2504" t="s">
        <v>345</v>
      </c>
      <c r="S2504">
        <v>0</v>
      </c>
      <c r="U2504">
        <v>6</v>
      </c>
      <c r="IF2504">
        <v>30192</v>
      </c>
      <c r="IG2504" t="s">
        <v>319</v>
      </c>
      <c r="IH2504" t="s">
        <v>274</v>
      </c>
      <c r="IK2504">
        <v>-2</v>
      </c>
      <c r="IL2504" t="s">
        <v>257</v>
      </c>
      <c r="IM2504" t="s">
        <v>258</v>
      </c>
      <c r="IN2504" t="s">
        <v>514</v>
      </c>
      <c r="IP2504" t="s">
        <v>543</v>
      </c>
    </row>
    <row r="2505" spans="1:250" x14ac:dyDescent="0.25">
      <c r="A2505">
        <v>36610</v>
      </c>
      <c r="B2505">
        <v>-890804480</v>
      </c>
      <c r="C2505">
        <v>1837</v>
      </c>
      <c r="D2505" t="s">
        <v>250</v>
      </c>
      <c r="E2505" t="s">
        <v>251</v>
      </c>
      <c r="F2505">
        <v>9695</v>
      </c>
      <c r="G2505" t="s">
        <v>267</v>
      </c>
      <c r="H2505" t="s">
        <v>268</v>
      </c>
      <c r="I2505">
        <v>435</v>
      </c>
      <c r="J2505" t="s">
        <v>493</v>
      </c>
      <c r="K2505" t="s">
        <v>494</v>
      </c>
      <c r="L2505">
        <v>30192</v>
      </c>
      <c r="M2505" t="s">
        <v>319</v>
      </c>
      <c r="N2505" t="s">
        <v>320</v>
      </c>
      <c r="O2505">
        <v>30192</v>
      </c>
      <c r="P2505" t="s">
        <v>319</v>
      </c>
      <c r="Q2505" t="s">
        <v>320</v>
      </c>
      <c r="R2505" t="s">
        <v>345</v>
      </c>
      <c r="S2505">
        <v>0</v>
      </c>
      <c r="U2505">
        <v>6</v>
      </c>
      <c r="IF2505">
        <v>30192</v>
      </c>
      <c r="IG2505" t="s">
        <v>319</v>
      </c>
      <c r="IH2505" t="s">
        <v>269</v>
      </c>
      <c r="IK2505">
        <v>-2</v>
      </c>
      <c r="IL2505" t="s">
        <v>257</v>
      </c>
      <c r="IM2505" t="s">
        <v>258</v>
      </c>
      <c r="IN2505" t="s">
        <v>509</v>
      </c>
      <c r="IP2505" t="s">
        <v>544</v>
      </c>
    </row>
    <row r="2506" spans="1:250" x14ac:dyDescent="0.25">
      <c r="A2506">
        <v>36611</v>
      </c>
      <c r="B2506">
        <v>-890804480</v>
      </c>
      <c r="C2506">
        <v>1837</v>
      </c>
      <c r="D2506" t="s">
        <v>250</v>
      </c>
      <c r="E2506" t="s">
        <v>251</v>
      </c>
      <c r="F2506">
        <v>9695</v>
      </c>
      <c r="G2506" t="s">
        <v>267</v>
      </c>
      <c r="H2506" t="s">
        <v>268</v>
      </c>
      <c r="I2506">
        <v>431</v>
      </c>
      <c r="J2506" t="s">
        <v>495</v>
      </c>
      <c r="K2506" t="s">
        <v>496</v>
      </c>
      <c r="L2506">
        <v>30192</v>
      </c>
      <c r="M2506" t="s">
        <v>319</v>
      </c>
      <c r="N2506" t="s">
        <v>320</v>
      </c>
      <c r="O2506">
        <v>30192</v>
      </c>
      <c r="P2506" t="s">
        <v>319</v>
      </c>
      <c r="Q2506" t="s">
        <v>320</v>
      </c>
      <c r="R2506" t="s">
        <v>345</v>
      </c>
      <c r="S2506">
        <v>0</v>
      </c>
      <c r="U2506">
        <v>6</v>
      </c>
      <c r="IF2506">
        <v>30192</v>
      </c>
      <c r="IG2506" t="s">
        <v>319</v>
      </c>
      <c r="IH2506" t="s">
        <v>269</v>
      </c>
      <c r="IK2506">
        <v>-2</v>
      </c>
      <c r="IL2506" t="s">
        <v>257</v>
      </c>
      <c r="IM2506" t="s">
        <v>258</v>
      </c>
      <c r="IN2506" t="s">
        <v>509</v>
      </c>
      <c r="IP2506" t="s">
        <v>544</v>
      </c>
    </row>
    <row r="2507" spans="1:250" x14ac:dyDescent="0.25">
      <c r="A2507">
        <v>36612</v>
      </c>
      <c r="B2507">
        <v>-890804480</v>
      </c>
      <c r="C2507">
        <v>1837</v>
      </c>
      <c r="D2507" t="s">
        <v>250</v>
      </c>
      <c r="E2507" t="s">
        <v>251</v>
      </c>
      <c r="F2507">
        <v>9695</v>
      </c>
      <c r="G2507" t="s">
        <v>267</v>
      </c>
      <c r="H2507" t="s">
        <v>268</v>
      </c>
      <c r="I2507">
        <v>429</v>
      </c>
      <c r="J2507" t="s">
        <v>473</v>
      </c>
      <c r="K2507" t="s">
        <v>474</v>
      </c>
      <c r="L2507">
        <v>30192</v>
      </c>
      <c r="M2507" t="s">
        <v>319</v>
      </c>
      <c r="N2507" t="s">
        <v>320</v>
      </c>
      <c r="O2507">
        <v>30192</v>
      </c>
      <c r="P2507" t="s">
        <v>319</v>
      </c>
      <c r="Q2507" t="s">
        <v>320</v>
      </c>
      <c r="R2507" t="s">
        <v>345</v>
      </c>
      <c r="S2507">
        <v>0</v>
      </c>
      <c r="U2507">
        <v>6</v>
      </c>
      <c r="IF2507">
        <v>30192</v>
      </c>
      <c r="IG2507" t="s">
        <v>319</v>
      </c>
      <c r="IH2507" t="s">
        <v>269</v>
      </c>
      <c r="IK2507">
        <v>-2</v>
      </c>
      <c r="IL2507" t="s">
        <v>257</v>
      </c>
      <c r="IM2507" t="s">
        <v>258</v>
      </c>
      <c r="IN2507" t="s">
        <v>509</v>
      </c>
      <c r="IP2507" t="s">
        <v>544</v>
      </c>
    </row>
    <row r="2508" spans="1:250" x14ac:dyDescent="0.25">
      <c r="A2508">
        <v>36613</v>
      </c>
      <c r="B2508">
        <v>-890804480</v>
      </c>
      <c r="C2508">
        <v>1837</v>
      </c>
      <c r="D2508" t="s">
        <v>250</v>
      </c>
      <c r="E2508" t="s">
        <v>251</v>
      </c>
      <c r="F2508">
        <v>9695</v>
      </c>
      <c r="G2508" t="s">
        <v>267</v>
      </c>
      <c r="H2508" t="s">
        <v>268</v>
      </c>
      <c r="I2508">
        <v>427</v>
      </c>
      <c r="J2508" t="s">
        <v>475</v>
      </c>
      <c r="K2508" t="s">
        <v>476</v>
      </c>
      <c r="L2508">
        <v>30192</v>
      </c>
      <c r="M2508" t="s">
        <v>319</v>
      </c>
      <c r="N2508" t="s">
        <v>320</v>
      </c>
      <c r="O2508">
        <v>30192</v>
      </c>
      <c r="P2508" t="s">
        <v>319</v>
      </c>
      <c r="Q2508" t="s">
        <v>320</v>
      </c>
      <c r="R2508" t="s">
        <v>345</v>
      </c>
      <c r="S2508">
        <v>0</v>
      </c>
      <c r="U2508">
        <v>6</v>
      </c>
      <c r="IF2508">
        <v>30192</v>
      </c>
      <c r="IG2508" t="s">
        <v>319</v>
      </c>
      <c r="IH2508" t="s">
        <v>269</v>
      </c>
      <c r="IK2508">
        <v>-2</v>
      </c>
      <c r="IL2508" t="s">
        <v>257</v>
      </c>
      <c r="IM2508" t="s">
        <v>258</v>
      </c>
      <c r="IN2508" t="s">
        <v>509</v>
      </c>
      <c r="IP2508" t="s">
        <v>544</v>
      </c>
    </row>
    <row r="2509" spans="1:250" x14ac:dyDescent="0.25">
      <c r="A2509">
        <v>36614</v>
      </c>
      <c r="B2509">
        <v>-890804480</v>
      </c>
      <c r="C2509">
        <v>1837</v>
      </c>
      <c r="D2509" t="s">
        <v>250</v>
      </c>
      <c r="E2509" t="s">
        <v>251</v>
      </c>
      <c r="F2509">
        <v>9695</v>
      </c>
      <c r="G2509" t="s">
        <v>267</v>
      </c>
      <c r="H2509" t="s">
        <v>268</v>
      </c>
      <c r="I2509">
        <v>424</v>
      </c>
      <c r="J2509" t="s">
        <v>477</v>
      </c>
      <c r="K2509" t="s">
        <v>478</v>
      </c>
      <c r="L2509">
        <v>30192</v>
      </c>
      <c r="M2509" t="s">
        <v>319</v>
      </c>
      <c r="N2509" t="s">
        <v>320</v>
      </c>
      <c r="O2509">
        <v>30192</v>
      </c>
      <c r="P2509" t="s">
        <v>319</v>
      </c>
      <c r="Q2509" t="s">
        <v>320</v>
      </c>
      <c r="R2509" t="s">
        <v>345</v>
      </c>
      <c r="S2509">
        <v>0</v>
      </c>
      <c r="U2509">
        <v>6</v>
      </c>
      <c r="IF2509">
        <v>30192</v>
      </c>
      <c r="IG2509" t="s">
        <v>319</v>
      </c>
      <c r="IH2509" t="s">
        <v>269</v>
      </c>
      <c r="IK2509">
        <v>-2</v>
      </c>
      <c r="IL2509" t="s">
        <v>257</v>
      </c>
      <c r="IM2509" t="s">
        <v>258</v>
      </c>
      <c r="IN2509" t="s">
        <v>509</v>
      </c>
      <c r="IP2509" t="s">
        <v>544</v>
      </c>
    </row>
    <row r="2510" spans="1:250" x14ac:dyDescent="0.25">
      <c r="A2510">
        <v>36615</v>
      </c>
      <c r="B2510">
        <v>-890804480</v>
      </c>
      <c r="C2510">
        <v>1837</v>
      </c>
      <c r="D2510" t="s">
        <v>250</v>
      </c>
      <c r="E2510" t="s">
        <v>251</v>
      </c>
      <c r="F2510">
        <v>9695</v>
      </c>
      <c r="G2510" t="s">
        <v>267</v>
      </c>
      <c r="H2510" t="s">
        <v>268</v>
      </c>
      <c r="I2510">
        <v>437</v>
      </c>
      <c r="J2510" t="s">
        <v>506</v>
      </c>
      <c r="K2510" t="s">
        <v>507</v>
      </c>
      <c r="L2510">
        <v>30192</v>
      </c>
      <c r="M2510" t="s">
        <v>319</v>
      </c>
      <c r="N2510" t="s">
        <v>320</v>
      </c>
      <c r="O2510">
        <v>30192</v>
      </c>
      <c r="P2510" t="s">
        <v>319</v>
      </c>
      <c r="Q2510" t="s">
        <v>320</v>
      </c>
      <c r="R2510" t="s">
        <v>345</v>
      </c>
      <c r="S2510">
        <v>0</v>
      </c>
      <c r="U2510">
        <v>6</v>
      </c>
      <c r="IF2510">
        <v>30192</v>
      </c>
      <c r="IG2510" t="s">
        <v>319</v>
      </c>
      <c r="IH2510" t="s">
        <v>269</v>
      </c>
      <c r="IK2510">
        <v>-2</v>
      </c>
      <c r="IL2510" t="s">
        <v>257</v>
      </c>
      <c r="IM2510" t="s">
        <v>258</v>
      </c>
      <c r="IN2510" t="s">
        <v>509</v>
      </c>
      <c r="IP2510" t="s">
        <v>544</v>
      </c>
    </row>
    <row r="2511" spans="1:250" x14ac:dyDescent="0.25">
      <c r="A2511">
        <v>36616</v>
      </c>
      <c r="B2511">
        <v>-890804480</v>
      </c>
      <c r="C2511">
        <v>1837</v>
      </c>
      <c r="D2511" t="s">
        <v>250</v>
      </c>
      <c r="E2511" t="s">
        <v>251</v>
      </c>
      <c r="F2511">
        <v>9695</v>
      </c>
      <c r="G2511" t="s">
        <v>267</v>
      </c>
      <c r="H2511" t="s">
        <v>268</v>
      </c>
      <c r="I2511">
        <v>420</v>
      </c>
      <c r="J2511" t="s">
        <v>481</v>
      </c>
      <c r="K2511" t="s">
        <v>482</v>
      </c>
      <c r="L2511">
        <v>30192</v>
      </c>
      <c r="M2511" t="s">
        <v>319</v>
      </c>
      <c r="N2511" t="s">
        <v>320</v>
      </c>
      <c r="O2511">
        <v>30192</v>
      </c>
      <c r="P2511" t="s">
        <v>319</v>
      </c>
      <c r="Q2511" t="s">
        <v>320</v>
      </c>
      <c r="R2511" t="s">
        <v>345</v>
      </c>
      <c r="S2511">
        <v>0</v>
      </c>
      <c r="U2511">
        <v>6</v>
      </c>
      <c r="IF2511">
        <v>30192</v>
      </c>
      <c r="IG2511" t="s">
        <v>319</v>
      </c>
      <c r="IH2511" t="s">
        <v>269</v>
      </c>
      <c r="IK2511">
        <v>-2</v>
      </c>
      <c r="IL2511" t="s">
        <v>257</v>
      </c>
      <c r="IM2511" t="s">
        <v>258</v>
      </c>
      <c r="IN2511" t="s">
        <v>509</v>
      </c>
      <c r="IP2511" t="s">
        <v>544</v>
      </c>
    </row>
    <row r="2512" spans="1:250" x14ac:dyDescent="0.25">
      <c r="A2512">
        <v>36617</v>
      </c>
      <c r="B2512">
        <v>-890804480</v>
      </c>
      <c r="C2512">
        <v>1837</v>
      </c>
      <c r="D2512" t="s">
        <v>250</v>
      </c>
      <c r="E2512" t="s">
        <v>251</v>
      </c>
      <c r="F2512">
        <v>9695</v>
      </c>
      <c r="G2512" t="s">
        <v>267</v>
      </c>
      <c r="H2512" t="s">
        <v>268</v>
      </c>
      <c r="I2512">
        <v>411</v>
      </c>
      <c r="J2512" t="s">
        <v>471</v>
      </c>
      <c r="K2512" t="s">
        <v>472</v>
      </c>
      <c r="L2512">
        <v>30192</v>
      </c>
      <c r="M2512" t="s">
        <v>319</v>
      </c>
      <c r="N2512" t="s">
        <v>320</v>
      </c>
      <c r="O2512">
        <v>30192</v>
      </c>
      <c r="P2512" t="s">
        <v>319</v>
      </c>
      <c r="Q2512" t="s">
        <v>320</v>
      </c>
      <c r="R2512" t="s">
        <v>345</v>
      </c>
      <c r="S2512">
        <v>0</v>
      </c>
      <c r="U2512">
        <v>6</v>
      </c>
      <c r="IF2512">
        <v>30192</v>
      </c>
      <c r="IG2512" t="s">
        <v>319</v>
      </c>
      <c r="IH2512" t="s">
        <v>269</v>
      </c>
      <c r="IK2512">
        <v>-2</v>
      </c>
      <c r="IL2512" t="s">
        <v>257</v>
      </c>
      <c r="IM2512" t="s">
        <v>258</v>
      </c>
      <c r="IN2512" t="s">
        <v>509</v>
      </c>
      <c r="IP2512" t="s">
        <v>544</v>
      </c>
    </row>
    <row r="2513" spans="1:250" x14ac:dyDescent="0.25">
      <c r="A2513">
        <v>36618</v>
      </c>
      <c r="B2513">
        <v>-890804480</v>
      </c>
      <c r="C2513">
        <v>1837</v>
      </c>
      <c r="D2513" t="s">
        <v>250</v>
      </c>
      <c r="E2513" t="s">
        <v>251</v>
      </c>
      <c r="F2513">
        <v>7057</v>
      </c>
      <c r="G2513" t="s">
        <v>270</v>
      </c>
      <c r="H2513" t="s">
        <v>271</v>
      </c>
      <c r="I2513">
        <v>437</v>
      </c>
      <c r="J2513" t="s">
        <v>506</v>
      </c>
      <c r="K2513" t="s">
        <v>507</v>
      </c>
      <c r="L2513">
        <v>30192</v>
      </c>
      <c r="M2513" t="s">
        <v>319</v>
      </c>
      <c r="N2513" t="s">
        <v>320</v>
      </c>
      <c r="O2513">
        <v>30192</v>
      </c>
      <c r="P2513" t="s">
        <v>319</v>
      </c>
      <c r="Q2513" t="s">
        <v>320</v>
      </c>
      <c r="R2513" t="s">
        <v>345</v>
      </c>
      <c r="S2513">
        <v>0</v>
      </c>
      <c r="U2513">
        <v>6</v>
      </c>
      <c r="IF2513">
        <v>30192</v>
      </c>
      <c r="IG2513" t="s">
        <v>319</v>
      </c>
      <c r="IH2513" t="s">
        <v>274</v>
      </c>
      <c r="IK2513">
        <v>-2</v>
      </c>
      <c r="IL2513" t="s">
        <v>257</v>
      </c>
      <c r="IM2513" t="s">
        <v>258</v>
      </c>
      <c r="IN2513" t="s">
        <v>514</v>
      </c>
      <c r="IP2513" t="s">
        <v>543</v>
      </c>
    </row>
    <row r="2514" spans="1:250" x14ac:dyDescent="0.25">
      <c r="A2514">
        <v>36619</v>
      </c>
      <c r="B2514">
        <v>-890804480</v>
      </c>
      <c r="C2514">
        <v>1837</v>
      </c>
      <c r="D2514" t="s">
        <v>250</v>
      </c>
      <c r="E2514" t="s">
        <v>251</v>
      </c>
      <c r="F2514">
        <v>7057</v>
      </c>
      <c r="G2514" t="s">
        <v>270</v>
      </c>
      <c r="H2514" t="s">
        <v>271</v>
      </c>
      <c r="I2514">
        <v>436</v>
      </c>
      <c r="J2514" t="s">
        <v>504</v>
      </c>
      <c r="K2514" t="s">
        <v>505</v>
      </c>
      <c r="L2514">
        <v>30192</v>
      </c>
      <c r="M2514" t="s">
        <v>319</v>
      </c>
      <c r="N2514" t="s">
        <v>320</v>
      </c>
      <c r="O2514">
        <v>30192</v>
      </c>
      <c r="P2514" t="s">
        <v>319</v>
      </c>
      <c r="Q2514" t="s">
        <v>320</v>
      </c>
      <c r="R2514" t="s">
        <v>345</v>
      </c>
      <c r="S2514">
        <v>0</v>
      </c>
      <c r="U2514">
        <v>6</v>
      </c>
      <c r="IF2514">
        <v>30192</v>
      </c>
      <c r="IG2514" t="s">
        <v>319</v>
      </c>
      <c r="IH2514" t="s">
        <v>274</v>
      </c>
      <c r="IK2514">
        <v>-2</v>
      </c>
      <c r="IL2514" t="s">
        <v>257</v>
      </c>
      <c r="IM2514" t="s">
        <v>258</v>
      </c>
      <c r="IN2514" t="s">
        <v>514</v>
      </c>
      <c r="IP2514" t="s">
        <v>543</v>
      </c>
    </row>
    <row r="2515" spans="1:250" x14ac:dyDescent="0.25">
      <c r="A2515">
        <v>36620</v>
      </c>
      <c r="B2515">
        <v>-890804480</v>
      </c>
      <c r="C2515">
        <v>1837</v>
      </c>
      <c r="D2515" t="s">
        <v>250</v>
      </c>
      <c r="E2515" t="s">
        <v>251</v>
      </c>
      <c r="F2515">
        <v>7057</v>
      </c>
      <c r="G2515" t="s">
        <v>270</v>
      </c>
      <c r="H2515" t="s">
        <v>271</v>
      </c>
      <c r="I2515">
        <v>435</v>
      </c>
      <c r="J2515" t="s">
        <v>493</v>
      </c>
      <c r="K2515" t="s">
        <v>494</v>
      </c>
      <c r="L2515">
        <v>30192</v>
      </c>
      <c r="M2515" t="s">
        <v>319</v>
      </c>
      <c r="N2515" t="s">
        <v>320</v>
      </c>
      <c r="O2515">
        <v>30192</v>
      </c>
      <c r="P2515" t="s">
        <v>319</v>
      </c>
      <c r="Q2515" t="s">
        <v>320</v>
      </c>
      <c r="R2515" t="s">
        <v>345</v>
      </c>
      <c r="S2515">
        <v>0</v>
      </c>
      <c r="U2515">
        <v>6</v>
      </c>
      <c r="IF2515">
        <v>30192</v>
      </c>
      <c r="IG2515" t="s">
        <v>319</v>
      </c>
      <c r="IH2515" t="s">
        <v>274</v>
      </c>
      <c r="IK2515">
        <v>-2</v>
      </c>
      <c r="IL2515" t="s">
        <v>257</v>
      </c>
      <c r="IM2515" t="s">
        <v>258</v>
      </c>
      <c r="IN2515" t="s">
        <v>514</v>
      </c>
      <c r="IP2515" t="s">
        <v>543</v>
      </c>
    </row>
    <row r="2516" spans="1:250" x14ac:dyDescent="0.25">
      <c r="A2516">
        <v>36621</v>
      </c>
      <c r="B2516">
        <v>-890804480</v>
      </c>
      <c r="C2516">
        <v>1837</v>
      </c>
      <c r="D2516" t="s">
        <v>250</v>
      </c>
      <c r="E2516" t="s">
        <v>251</v>
      </c>
      <c r="F2516">
        <v>9695</v>
      </c>
      <c r="G2516" t="s">
        <v>267</v>
      </c>
      <c r="H2516" t="s">
        <v>268</v>
      </c>
      <c r="I2516">
        <v>436</v>
      </c>
      <c r="J2516" t="s">
        <v>504</v>
      </c>
      <c r="K2516" t="s">
        <v>505</v>
      </c>
      <c r="L2516">
        <v>30192</v>
      </c>
      <c r="M2516" t="s">
        <v>319</v>
      </c>
      <c r="N2516" t="s">
        <v>320</v>
      </c>
      <c r="O2516">
        <v>30192</v>
      </c>
      <c r="P2516" t="s">
        <v>319</v>
      </c>
      <c r="Q2516" t="s">
        <v>320</v>
      </c>
      <c r="R2516" t="s">
        <v>345</v>
      </c>
      <c r="S2516">
        <v>0</v>
      </c>
      <c r="U2516">
        <v>6</v>
      </c>
      <c r="IF2516">
        <v>30192</v>
      </c>
      <c r="IG2516" t="s">
        <v>319</v>
      </c>
      <c r="IH2516" t="s">
        <v>269</v>
      </c>
      <c r="IK2516">
        <v>-2</v>
      </c>
      <c r="IL2516" t="s">
        <v>257</v>
      </c>
      <c r="IM2516" t="s">
        <v>258</v>
      </c>
      <c r="IN2516" t="s">
        <v>509</v>
      </c>
      <c r="IP2516" t="s">
        <v>544</v>
      </c>
    </row>
    <row r="2517" spans="1:250" x14ac:dyDescent="0.25">
      <c r="A2517">
        <v>36622</v>
      </c>
      <c r="B2517">
        <v>-890804480</v>
      </c>
      <c r="C2517">
        <v>1837</v>
      </c>
      <c r="D2517" t="s">
        <v>250</v>
      </c>
      <c r="E2517" t="s">
        <v>251</v>
      </c>
      <c r="F2517">
        <v>7057</v>
      </c>
      <c r="G2517" t="s">
        <v>270</v>
      </c>
      <c r="H2517" t="s">
        <v>271</v>
      </c>
      <c r="I2517">
        <v>429</v>
      </c>
      <c r="J2517" t="s">
        <v>473</v>
      </c>
      <c r="K2517" t="s">
        <v>474</v>
      </c>
      <c r="L2517">
        <v>30192</v>
      </c>
      <c r="M2517" t="s">
        <v>319</v>
      </c>
      <c r="N2517" t="s">
        <v>320</v>
      </c>
      <c r="O2517">
        <v>30192</v>
      </c>
      <c r="P2517" t="s">
        <v>319</v>
      </c>
      <c r="Q2517" t="s">
        <v>320</v>
      </c>
      <c r="R2517" t="s">
        <v>345</v>
      </c>
      <c r="S2517">
        <v>0</v>
      </c>
      <c r="U2517">
        <v>6</v>
      </c>
      <c r="IF2517">
        <v>30192</v>
      </c>
      <c r="IG2517" t="s">
        <v>319</v>
      </c>
      <c r="IH2517" t="s">
        <v>274</v>
      </c>
      <c r="IK2517">
        <v>-2</v>
      </c>
      <c r="IL2517" t="s">
        <v>257</v>
      </c>
      <c r="IM2517" t="s">
        <v>258</v>
      </c>
      <c r="IN2517" t="s">
        <v>514</v>
      </c>
      <c r="IP2517" t="s">
        <v>543</v>
      </c>
    </row>
    <row r="2518" spans="1:250" x14ac:dyDescent="0.25">
      <c r="A2518">
        <v>36623</v>
      </c>
      <c r="B2518">
        <v>-890804480</v>
      </c>
      <c r="C2518">
        <v>1837</v>
      </c>
      <c r="D2518" t="s">
        <v>250</v>
      </c>
      <c r="E2518" t="s">
        <v>251</v>
      </c>
      <c r="F2518">
        <v>7057</v>
      </c>
      <c r="G2518" t="s">
        <v>270</v>
      </c>
      <c r="H2518" t="s">
        <v>271</v>
      </c>
      <c r="I2518">
        <v>427</v>
      </c>
      <c r="J2518" t="s">
        <v>475</v>
      </c>
      <c r="K2518" t="s">
        <v>476</v>
      </c>
      <c r="L2518">
        <v>30192</v>
      </c>
      <c r="M2518" t="s">
        <v>319</v>
      </c>
      <c r="N2518" t="s">
        <v>320</v>
      </c>
      <c r="O2518">
        <v>30192</v>
      </c>
      <c r="P2518" t="s">
        <v>319</v>
      </c>
      <c r="Q2518" t="s">
        <v>320</v>
      </c>
      <c r="R2518" t="s">
        <v>345</v>
      </c>
      <c r="S2518">
        <v>0</v>
      </c>
      <c r="U2518">
        <v>6</v>
      </c>
      <c r="IF2518">
        <v>30192</v>
      </c>
      <c r="IG2518" t="s">
        <v>319</v>
      </c>
      <c r="IH2518" t="s">
        <v>274</v>
      </c>
      <c r="IK2518">
        <v>-2</v>
      </c>
      <c r="IL2518" t="s">
        <v>257</v>
      </c>
      <c r="IM2518" t="s">
        <v>258</v>
      </c>
      <c r="IN2518" t="s">
        <v>514</v>
      </c>
      <c r="IP2518" t="s">
        <v>543</v>
      </c>
    </row>
    <row r="2519" spans="1:250" x14ac:dyDescent="0.25">
      <c r="A2519">
        <v>36624</v>
      </c>
      <c r="B2519">
        <v>-890804480</v>
      </c>
      <c r="C2519">
        <v>1837</v>
      </c>
      <c r="D2519" t="s">
        <v>250</v>
      </c>
      <c r="E2519" t="s">
        <v>251</v>
      </c>
      <c r="F2519">
        <v>7057</v>
      </c>
      <c r="G2519" t="s">
        <v>270</v>
      </c>
      <c r="H2519" t="s">
        <v>271</v>
      </c>
      <c r="I2519">
        <v>424</v>
      </c>
      <c r="J2519" t="s">
        <v>477</v>
      </c>
      <c r="K2519" t="s">
        <v>478</v>
      </c>
      <c r="L2519">
        <v>30192</v>
      </c>
      <c r="M2519" t="s">
        <v>319</v>
      </c>
      <c r="N2519" t="s">
        <v>320</v>
      </c>
      <c r="O2519">
        <v>30192</v>
      </c>
      <c r="P2519" t="s">
        <v>319</v>
      </c>
      <c r="Q2519" t="s">
        <v>320</v>
      </c>
      <c r="R2519" t="s">
        <v>345</v>
      </c>
      <c r="S2519">
        <v>0</v>
      </c>
      <c r="U2519">
        <v>6</v>
      </c>
      <c r="IF2519">
        <v>30192</v>
      </c>
      <c r="IG2519" t="s">
        <v>319</v>
      </c>
      <c r="IH2519" t="s">
        <v>274</v>
      </c>
      <c r="IK2519">
        <v>-2</v>
      </c>
      <c r="IL2519" t="s">
        <v>257</v>
      </c>
      <c r="IM2519" t="s">
        <v>258</v>
      </c>
      <c r="IN2519" t="s">
        <v>514</v>
      </c>
      <c r="IP2519" t="s">
        <v>543</v>
      </c>
    </row>
    <row r="2520" spans="1:250" x14ac:dyDescent="0.25">
      <c r="A2520">
        <v>36625</v>
      </c>
      <c r="B2520">
        <v>-890804480</v>
      </c>
      <c r="C2520">
        <v>1837</v>
      </c>
      <c r="D2520" t="s">
        <v>250</v>
      </c>
      <c r="E2520" t="s">
        <v>251</v>
      </c>
      <c r="F2520">
        <v>7057</v>
      </c>
      <c r="G2520" t="s">
        <v>270</v>
      </c>
      <c r="H2520" t="s">
        <v>271</v>
      </c>
      <c r="I2520">
        <v>422</v>
      </c>
      <c r="J2520" t="s">
        <v>479</v>
      </c>
      <c r="K2520" t="s">
        <v>480</v>
      </c>
      <c r="L2520">
        <v>30192</v>
      </c>
      <c r="M2520" t="s">
        <v>319</v>
      </c>
      <c r="N2520" t="s">
        <v>320</v>
      </c>
      <c r="O2520">
        <v>30192</v>
      </c>
      <c r="P2520" t="s">
        <v>319</v>
      </c>
      <c r="Q2520" t="s">
        <v>320</v>
      </c>
      <c r="R2520" t="s">
        <v>345</v>
      </c>
      <c r="S2520">
        <v>0</v>
      </c>
      <c r="U2520">
        <v>6</v>
      </c>
      <c r="IF2520">
        <v>30192</v>
      </c>
      <c r="IG2520" t="s">
        <v>319</v>
      </c>
      <c r="IH2520" t="s">
        <v>274</v>
      </c>
      <c r="IK2520">
        <v>-2</v>
      </c>
      <c r="IL2520" t="s">
        <v>257</v>
      </c>
      <c r="IM2520" t="s">
        <v>258</v>
      </c>
      <c r="IN2520" t="s">
        <v>514</v>
      </c>
      <c r="IP2520" t="s">
        <v>543</v>
      </c>
    </row>
    <row r="2521" spans="1:250" x14ac:dyDescent="0.25">
      <c r="A2521">
        <v>36626</v>
      </c>
      <c r="B2521">
        <v>-890804480</v>
      </c>
      <c r="C2521">
        <v>1837</v>
      </c>
      <c r="D2521" t="s">
        <v>250</v>
      </c>
      <c r="E2521" t="s">
        <v>251</v>
      </c>
      <c r="F2521">
        <v>7057</v>
      </c>
      <c r="G2521" t="s">
        <v>270</v>
      </c>
      <c r="H2521" t="s">
        <v>271</v>
      </c>
      <c r="I2521">
        <v>420</v>
      </c>
      <c r="J2521" t="s">
        <v>481</v>
      </c>
      <c r="K2521" t="s">
        <v>482</v>
      </c>
      <c r="L2521">
        <v>30192</v>
      </c>
      <c r="M2521" t="s">
        <v>319</v>
      </c>
      <c r="N2521" t="s">
        <v>320</v>
      </c>
      <c r="O2521">
        <v>30192</v>
      </c>
      <c r="P2521" t="s">
        <v>319</v>
      </c>
      <c r="Q2521" t="s">
        <v>320</v>
      </c>
      <c r="R2521" t="s">
        <v>345</v>
      </c>
      <c r="S2521">
        <v>0</v>
      </c>
      <c r="U2521">
        <v>6</v>
      </c>
      <c r="IF2521">
        <v>30192</v>
      </c>
      <c r="IG2521" t="s">
        <v>319</v>
      </c>
      <c r="IH2521" t="s">
        <v>274</v>
      </c>
      <c r="IK2521">
        <v>-2</v>
      </c>
      <c r="IL2521" t="s">
        <v>257</v>
      </c>
      <c r="IM2521" t="s">
        <v>258</v>
      </c>
      <c r="IN2521" t="s">
        <v>514</v>
      </c>
      <c r="IP2521" t="s">
        <v>543</v>
      </c>
    </row>
    <row r="2522" spans="1:250" x14ac:dyDescent="0.25">
      <c r="A2522">
        <v>36627</v>
      </c>
      <c r="B2522">
        <v>-890804480</v>
      </c>
      <c r="C2522">
        <v>1837</v>
      </c>
      <c r="D2522" t="s">
        <v>250</v>
      </c>
      <c r="E2522" t="s">
        <v>251</v>
      </c>
      <c r="F2522">
        <v>9695</v>
      </c>
      <c r="G2522" t="s">
        <v>267</v>
      </c>
      <c r="H2522" t="s">
        <v>268</v>
      </c>
      <c r="I2522">
        <v>422</v>
      </c>
      <c r="J2522" t="s">
        <v>479</v>
      </c>
      <c r="K2522" t="s">
        <v>480</v>
      </c>
      <c r="L2522">
        <v>30192</v>
      </c>
      <c r="M2522" t="s">
        <v>319</v>
      </c>
      <c r="N2522" t="s">
        <v>320</v>
      </c>
      <c r="O2522">
        <v>30192</v>
      </c>
      <c r="P2522" t="s">
        <v>319</v>
      </c>
      <c r="Q2522" t="s">
        <v>320</v>
      </c>
      <c r="R2522" t="s">
        <v>345</v>
      </c>
      <c r="S2522">
        <v>0</v>
      </c>
      <c r="U2522">
        <v>6</v>
      </c>
      <c r="IF2522">
        <v>30192</v>
      </c>
      <c r="IG2522" t="s">
        <v>319</v>
      </c>
      <c r="IH2522" t="s">
        <v>269</v>
      </c>
      <c r="IK2522">
        <v>-2</v>
      </c>
      <c r="IL2522" t="s">
        <v>257</v>
      </c>
      <c r="IM2522" t="s">
        <v>258</v>
      </c>
      <c r="IN2522" t="s">
        <v>509</v>
      </c>
      <c r="IP2522" t="s">
        <v>544</v>
      </c>
    </row>
    <row r="2523" spans="1:250" x14ac:dyDescent="0.25">
      <c r="A2523">
        <v>36628</v>
      </c>
      <c r="B2523">
        <v>-890804480</v>
      </c>
      <c r="C2523">
        <v>1837</v>
      </c>
      <c r="D2523" t="s">
        <v>250</v>
      </c>
      <c r="E2523" t="s">
        <v>251</v>
      </c>
      <c r="F2523">
        <v>1848</v>
      </c>
      <c r="G2523" t="s">
        <v>252</v>
      </c>
      <c r="H2523" t="s">
        <v>251</v>
      </c>
      <c r="I2523">
        <v>437</v>
      </c>
      <c r="J2523" t="s">
        <v>506</v>
      </c>
      <c r="K2523" t="s">
        <v>507</v>
      </c>
      <c r="L2523">
        <v>30192</v>
      </c>
      <c r="M2523" t="s">
        <v>319</v>
      </c>
      <c r="N2523" t="s">
        <v>320</v>
      </c>
      <c r="O2523">
        <v>30192</v>
      </c>
      <c r="P2523" t="s">
        <v>319</v>
      </c>
      <c r="Q2523" t="s">
        <v>320</v>
      </c>
      <c r="R2523" t="s">
        <v>345</v>
      </c>
      <c r="S2523">
        <v>0</v>
      </c>
      <c r="U2523">
        <v>6</v>
      </c>
      <c r="IF2523">
        <v>30192</v>
      </c>
      <c r="IG2523" t="s">
        <v>319</v>
      </c>
      <c r="IH2523" t="s">
        <v>256</v>
      </c>
      <c r="IK2523">
        <v>-2</v>
      </c>
      <c r="IL2523" t="s">
        <v>257</v>
      </c>
      <c r="IM2523" t="s">
        <v>258</v>
      </c>
      <c r="IN2523" t="s">
        <v>502</v>
      </c>
      <c r="IP2523" t="s">
        <v>542</v>
      </c>
    </row>
    <row r="2524" spans="1:250" x14ac:dyDescent="0.25">
      <c r="A2524">
        <v>36629</v>
      </c>
      <c r="B2524">
        <v>-890804480</v>
      </c>
      <c r="C2524">
        <v>1837</v>
      </c>
      <c r="D2524" t="s">
        <v>250</v>
      </c>
      <c r="E2524" t="s">
        <v>251</v>
      </c>
      <c r="F2524">
        <v>1848</v>
      </c>
      <c r="G2524" t="s">
        <v>252</v>
      </c>
      <c r="H2524" t="s">
        <v>251</v>
      </c>
      <c r="I2524">
        <v>436</v>
      </c>
      <c r="J2524" t="s">
        <v>504</v>
      </c>
      <c r="K2524" t="s">
        <v>505</v>
      </c>
      <c r="L2524">
        <v>30192</v>
      </c>
      <c r="M2524" t="s">
        <v>319</v>
      </c>
      <c r="N2524" t="s">
        <v>320</v>
      </c>
      <c r="O2524">
        <v>30192</v>
      </c>
      <c r="P2524" t="s">
        <v>319</v>
      </c>
      <c r="Q2524" t="s">
        <v>320</v>
      </c>
      <c r="R2524" t="s">
        <v>345</v>
      </c>
      <c r="S2524">
        <v>0</v>
      </c>
      <c r="U2524">
        <v>6</v>
      </c>
      <c r="IF2524">
        <v>30192</v>
      </c>
      <c r="IG2524" t="s">
        <v>319</v>
      </c>
      <c r="IH2524" t="s">
        <v>256</v>
      </c>
      <c r="IK2524">
        <v>-2</v>
      </c>
      <c r="IL2524" t="s">
        <v>257</v>
      </c>
      <c r="IM2524" t="s">
        <v>258</v>
      </c>
      <c r="IN2524" t="s">
        <v>502</v>
      </c>
      <c r="IP2524" t="s">
        <v>542</v>
      </c>
    </row>
    <row r="2525" spans="1:250" x14ac:dyDescent="0.25">
      <c r="A2525">
        <v>36630</v>
      </c>
      <c r="B2525">
        <v>-890804480</v>
      </c>
      <c r="C2525">
        <v>1837</v>
      </c>
      <c r="D2525" t="s">
        <v>250</v>
      </c>
      <c r="E2525" t="s">
        <v>251</v>
      </c>
      <c r="F2525">
        <v>1848</v>
      </c>
      <c r="G2525" t="s">
        <v>252</v>
      </c>
      <c r="H2525" t="s">
        <v>251</v>
      </c>
      <c r="I2525">
        <v>435</v>
      </c>
      <c r="J2525" t="s">
        <v>493</v>
      </c>
      <c r="K2525" t="s">
        <v>494</v>
      </c>
      <c r="L2525">
        <v>30192</v>
      </c>
      <c r="M2525" t="s">
        <v>319</v>
      </c>
      <c r="N2525" t="s">
        <v>320</v>
      </c>
      <c r="O2525">
        <v>30192</v>
      </c>
      <c r="P2525" t="s">
        <v>319</v>
      </c>
      <c r="Q2525" t="s">
        <v>320</v>
      </c>
      <c r="R2525" t="s">
        <v>345</v>
      </c>
      <c r="S2525">
        <v>0</v>
      </c>
      <c r="U2525">
        <v>6</v>
      </c>
      <c r="IF2525">
        <v>30192</v>
      </c>
      <c r="IG2525" t="s">
        <v>319</v>
      </c>
      <c r="IH2525" t="s">
        <v>256</v>
      </c>
      <c r="IK2525">
        <v>-2</v>
      </c>
      <c r="IL2525" t="s">
        <v>257</v>
      </c>
      <c r="IM2525" t="s">
        <v>258</v>
      </c>
      <c r="IN2525" t="s">
        <v>502</v>
      </c>
      <c r="IP2525" t="s">
        <v>542</v>
      </c>
    </row>
    <row r="2526" spans="1:250" x14ac:dyDescent="0.25">
      <c r="A2526">
        <v>36631</v>
      </c>
      <c r="B2526">
        <v>-890804480</v>
      </c>
      <c r="C2526">
        <v>1837</v>
      </c>
      <c r="D2526" t="s">
        <v>250</v>
      </c>
      <c r="E2526" t="s">
        <v>251</v>
      </c>
      <c r="F2526">
        <v>1848</v>
      </c>
      <c r="G2526" t="s">
        <v>252</v>
      </c>
      <c r="H2526" t="s">
        <v>251</v>
      </c>
      <c r="I2526">
        <v>431</v>
      </c>
      <c r="J2526" t="s">
        <v>495</v>
      </c>
      <c r="K2526" t="s">
        <v>496</v>
      </c>
      <c r="L2526">
        <v>30192</v>
      </c>
      <c r="M2526" t="s">
        <v>319</v>
      </c>
      <c r="N2526" t="s">
        <v>320</v>
      </c>
      <c r="O2526">
        <v>30192</v>
      </c>
      <c r="P2526" t="s">
        <v>319</v>
      </c>
      <c r="Q2526" t="s">
        <v>320</v>
      </c>
      <c r="R2526" t="s">
        <v>345</v>
      </c>
      <c r="S2526">
        <v>0</v>
      </c>
      <c r="U2526">
        <v>6</v>
      </c>
      <c r="IF2526">
        <v>30192</v>
      </c>
      <c r="IG2526" t="s">
        <v>319</v>
      </c>
      <c r="IH2526" t="s">
        <v>256</v>
      </c>
      <c r="IK2526">
        <v>-2</v>
      </c>
      <c r="IL2526" t="s">
        <v>257</v>
      </c>
      <c r="IM2526" t="s">
        <v>258</v>
      </c>
      <c r="IN2526" t="s">
        <v>502</v>
      </c>
      <c r="IP2526" t="s">
        <v>542</v>
      </c>
    </row>
    <row r="2527" spans="1:250" x14ac:dyDescent="0.25">
      <c r="A2527">
        <v>36632</v>
      </c>
      <c r="B2527">
        <v>-890804480</v>
      </c>
      <c r="C2527">
        <v>1837</v>
      </c>
      <c r="D2527" t="s">
        <v>250</v>
      </c>
      <c r="E2527" t="s">
        <v>251</v>
      </c>
      <c r="F2527">
        <v>1848</v>
      </c>
      <c r="G2527" t="s">
        <v>252</v>
      </c>
      <c r="H2527" t="s">
        <v>251</v>
      </c>
      <c r="I2527">
        <v>429</v>
      </c>
      <c r="J2527" t="s">
        <v>473</v>
      </c>
      <c r="K2527" t="s">
        <v>474</v>
      </c>
      <c r="L2527">
        <v>30192</v>
      </c>
      <c r="M2527" t="s">
        <v>319</v>
      </c>
      <c r="N2527" t="s">
        <v>320</v>
      </c>
      <c r="O2527">
        <v>30192</v>
      </c>
      <c r="P2527" t="s">
        <v>319</v>
      </c>
      <c r="Q2527" t="s">
        <v>320</v>
      </c>
      <c r="R2527" t="s">
        <v>345</v>
      </c>
      <c r="S2527">
        <v>0</v>
      </c>
      <c r="U2527">
        <v>6</v>
      </c>
      <c r="IF2527">
        <v>30192</v>
      </c>
      <c r="IG2527" t="s">
        <v>319</v>
      </c>
      <c r="IH2527" t="s">
        <v>256</v>
      </c>
      <c r="IK2527">
        <v>-2</v>
      </c>
      <c r="IL2527" t="s">
        <v>257</v>
      </c>
      <c r="IM2527" t="s">
        <v>258</v>
      </c>
      <c r="IN2527" t="s">
        <v>502</v>
      </c>
      <c r="IP2527" t="s">
        <v>542</v>
      </c>
    </row>
    <row r="2528" spans="1:250" x14ac:dyDescent="0.25">
      <c r="A2528">
        <v>36633</v>
      </c>
      <c r="B2528">
        <v>-890804480</v>
      </c>
      <c r="C2528">
        <v>1837</v>
      </c>
      <c r="D2528" t="s">
        <v>250</v>
      </c>
      <c r="E2528" t="s">
        <v>251</v>
      </c>
      <c r="F2528">
        <v>7057</v>
      </c>
      <c r="G2528" t="s">
        <v>270</v>
      </c>
      <c r="H2528" t="s">
        <v>271</v>
      </c>
      <c r="I2528">
        <v>431</v>
      </c>
      <c r="J2528" t="s">
        <v>495</v>
      </c>
      <c r="K2528" t="s">
        <v>496</v>
      </c>
      <c r="L2528">
        <v>30192</v>
      </c>
      <c r="M2528" t="s">
        <v>319</v>
      </c>
      <c r="N2528" t="s">
        <v>320</v>
      </c>
      <c r="O2528">
        <v>30192</v>
      </c>
      <c r="P2528" t="s">
        <v>319</v>
      </c>
      <c r="Q2528" t="s">
        <v>320</v>
      </c>
      <c r="R2528" t="s">
        <v>345</v>
      </c>
      <c r="S2528">
        <v>0</v>
      </c>
      <c r="U2528">
        <v>6</v>
      </c>
      <c r="IF2528">
        <v>30192</v>
      </c>
      <c r="IG2528" t="s">
        <v>319</v>
      </c>
      <c r="IH2528" t="s">
        <v>274</v>
      </c>
      <c r="IK2528">
        <v>-2</v>
      </c>
      <c r="IL2528" t="s">
        <v>257</v>
      </c>
      <c r="IM2528" t="s">
        <v>258</v>
      </c>
      <c r="IN2528" t="s">
        <v>514</v>
      </c>
      <c r="IP2528" t="s">
        <v>543</v>
      </c>
    </row>
    <row r="2529" spans="1:250" x14ac:dyDescent="0.25">
      <c r="A2529">
        <v>36634</v>
      </c>
      <c r="B2529">
        <v>-890804480</v>
      </c>
      <c r="C2529">
        <v>1837</v>
      </c>
      <c r="D2529" t="s">
        <v>250</v>
      </c>
      <c r="E2529" t="s">
        <v>251</v>
      </c>
      <c r="F2529">
        <v>1848</v>
      </c>
      <c r="G2529" t="s">
        <v>252</v>
      </c>
      <c r="H2529" t="s">
        <v>251</v>
      </c>
      <c r="I2529">
        <v>427</v>
      </c>
      <c r="J2529" t="s">
        <v>475</v>
      </c>
      <c r="K2529" t="s">
        <v>476</v>
      </c>
      <c r="L2529">
        <v>30193</v>
      </c>
      <c r="M2529" t="s">
        <v>321</v>
      </c>
      <c r="N2529" t="s">
        <v>322</v>
      </c>
      <c r="O2529">
        <v>30193</v>
      </c>
      <c r="P2529" t="s">
        <v>321</v>
      </c>
      <c r="Q2529" t="s">
        <v>322</v>
      </c>
      <c r="R2529" t="s">
        <v>345</v>
      </c>
      <c r="S2529">
        <v>0</v>
      </c>
      <c r="U2529">
        <v>6</v>
      </c>
      <c r="IF2529">
        <v>30193</v>
      </c>
      <c r="IG2529" t="s">
        <v>321</v>
      </c>
      <c r="IH2529" t="s">
        <v>256</v>
      </c>
      <c r="IK2529">
        <v>-2</v>
      </c>
      <c r="IL2529" t="s">
        <v>257</v>
      </c>
      <c r="IM2529" t="s">
        <v>258</v>
      </c>
      <c r="IN2529" t="s">
        <v>502</v>
      </c>
      <c r="IP2529" t="s">
        <v>545</v>
      </c>
    </row>
    <row r="2530" spans="1:250" x14ac:dyDescent="0.25">
      <c r="A2530">
        <v>36635</v>
      </c>
      <c r="B2530">
        <v>-890804480</v>
      </c>
      <c r="C2530">
        <v>1837</v>
      </c>
      <c r="D2530" t="s">
        <v>250</v>
      </c>
      <c r="E2530" t="s">
        <v>251</v>
      </c>
      <c r="F2530">
        <v>1848</v>
      </c>
      <c r="G2530" t="s">
        <v>252</v>
      </c>
      <c r="H2530" t="s">
        <v>251</v>
      </c>
      <c r="I2530">
        <v>424</v>
      </c>
      <c r="J2530" t="s">
        <v>477</v>
      </c>
      <c r="K2530" t="s">
        <v>478</v>
      </c>
      <c r="L2530">
        <v>30193</v>
      </c>
      <c r="M2530" t="s">
        <v>321</v>
      </c>
      <c r="N2530" t="s">
        <v>322</v>
      </c>
      <c r="O2530">
        <v>30193</v>
      </c>
      <c r="P2530" t="s">
        <v>321</v>
      </c>
      <c r="Q2530" t="s">
        <v>322</v>
      </c>
      <c r="R2530" t="s">
        <v>345</v>
      </c>
      <c r="S2530">
        <v>0</v>
      </c>
      <c r="U2530">
        <v>6</v>
      </c>
      <c r="IF2530">
        <v>30193</v>
      </c>
      <c r="IG2530" t="s">
        <v>321</v>
      </c>
      <c r="IH2530" t="s">
        <v>256</v>
      </c>
      <c r="IK2530">
        <v>-2</v>
      </c>
      <c r="IL2530" t="s">
        <v>257</v>
      </c>
      <c r="IM2530" t="s">
        <v>258</v>
      </c>
      <c r="IN2530" t="s">
        <v>502</v>
      </c>
      <c r="IP2530" t="s">
        <v>545</v>
      </c>
    </row>
    <row r="2531" spans="1:250" x14ac:dyDescent="0.25">
      <c r="A2531">
        <v>36636</v>
      </c>
      <c r="B2531">
        <v>-890804480</v>
      </c>
      <c r="C2531">
        <v>1837</v>
      </c>
      <c r="D2531" t="s">
        <v>250</v>
      </c>
      <c r="E2531" t="s">
        <v>251</v>
      </c>
      <c r="F2531">
        <v>1848</v>
      </c>
      <c r="G2531" t="s">
        <v>252</v>
      </c>
      <c r="H2531" t="s">
        <v>251</v>
      </c>
      <c r="I2531">
        <v>422</v>
      </c>
      <c r="J2531" t="s">
        <v>479</v>
      </c>
      <c r="K2531" t="s">
        <v>480</v>
      </c>
      <c r="L2531">
        <v>30193</v>
      </c>
      <c r="M2531" t="s">
        <v>321</v>
      </c>
      <c r="N2531" t="s">
        <v>322</v>
      </c>
      <c r="O2531">
        <v>30193</v>
      </c>
      <c r="P2531" t="s">
        <v>321</v>
      </c>
      <c r="Q2531" t="s">
        <v>322</v>
      </c>
      <c r="R2531" t="s">
        <v>345</v>
      </c>
      <c r="S2531">
        <v>0</v>
      </c>
      <c r="U2531">
        <v>6</v>
      </c>
      <c r="IF2531">
        <v>30193</v>
      </c>
      <c r="IG2531" t="s">
        <v>321</v>
      </c>
      <c r="IH2531" t="s">
        <v>256</v>
      </c>
      <c r="IK2531">
        <v>-2</v>
      </c>
      <c r="IL2531" t="s">
        <v>257</v>
      </c>
      <c r="IM2531" t="s">
        <v>258</v>
      </c>
      <c r="IN2531" t="s">
        <v>502</v>
      </c>
      <c r="IP2531" t="s">
        <v>545</v>
      </c>
    </row>
    <row r="2532" spans="1:250" x14ac:dyDescent="0.25">
      <c r="A2532">
        <v>36637</v>
      </c>
      <c r="B2532">
        <v>-890804480</v>
      </c>
      <c r="C2532">
        <v>1837</v>
      </c>
      <c r="D2532" t="s">
        <v>250</v>
      </c>
      <c r="E2532" t="s">
        <v>251</v>
      </c>
      <c r="F2532">
        <v>1848</v>
      </c>
      <c r="G2532" t="s">
        <v>252</v>
      </c>
      <c r="H2532" t="s">
        <v>251</v>
      </c>
      <c r="I2532">
        <v>420</v>
      </c>
      <c r="J2532" t="s">
        <v>481</v>
      </c>
      <c r="K2532" t="s">
        <v>482</v>
      </c>
      <c r="L2532">
        <v>30193</v>
      </c>
      <c r="M2532" t="s">
        <v>321</v>
      </c>
      <c r="N2532" t="s">
        <v>322</v>
      </c>
      <c r="O2532">
        <v>30193</v>
      </c>
      <c r="P2532" t="s">
        <v>321</v>
      </c>
      <c r="Q2532" t="s">
        <v>322</v>
      </c>
      <c r="R2532" t="s">
        <v>345</v>
      </c>
      <c r="S2532">
        <v>0</v>
      </c>
      <c r="U2532">
        <v>6</v>
      </c>
      <c r="IF2532">
        <v>30193</v>
      </c>
      <c r="IG2532" t="s">
        <v>321</v>
      </c>
      <c r="IH2532" t="s">
        <v>256</v>
      </c>
      <c r="IK2532">
        <v>-2</v>
      </c>
      <c r="IL2532" t="s">
        <v>257</v>
      </c>
      <c r="IM2532" t="s">
        <v>258</v>
      </c>
      <c r="IN2532" t="s">
        <v>502</v>
      </c>
      <c r="IP2532" t="s">
        <v>545</v>
      </c>
    </row>
    <row r="2533" spans="1:250" x14ac:dyDescent="0.25">
      <c r="A2533">
        <v>36638</v>
      </c>
      <c r="B2533">
        <v>-890804480</v>
      </c>
      <c r="C2533">
        <v>1837</v>
      </c>
      <c r="D2533" t="s">
        <v>250</v>
      </c>
      <c r="E2533" t="s">
        <v>251</v>
      </c>
      <c r="F2533">
        <v>1848</v>
      </c>
      <c r="G2533" t="s">
        <v>252</v>
      </c>
      <c r="H2533" t="s">
        <v>251</v>
      </c>
      <c r="I2533">
        <v>411</v>
      </c>
      <c r="J2533" t="s">
        <v>471</v>
      </c>
      <c r="K2533" t="s">
        <v>472</v>
      </c>
      <c r="L2533">
        <v>30193</v>
      </c>
      <c r="M2533" t="s">
        <v>321</v>
      </c>
      <c r="N2533" t="s">
        <v>322</v>
      </c>
      <c r="O2533">
        <v>30193</v>
      </c>
      <c r="P2533" t="s">
        <v>321</v>
      </c>
      <c r="Q2533" t="s">
        <v>322</v>
      </c>
      <c r="R2533" t="s">
        <v>345</v>
      </c>
      <c r="S2533">
        <v>0</v>
      </c>
      <c r="U2533">
        <v>6</v>
      </c>
      <c r="IF2533">
        <v>30193</v>
      </c>
      <c r="IG2533" t="s">
        <v>321</v>
      </c>
      <c r="IH2533" t="s">
        <v>256</v>
      </c>
      <c r="IK2533">
        <v>-2</v>
      </c>
      <c r="IL2533" t="s">
        <v>257</v>
      </c>
      <c r="IM2533" t="s">
        <v>258</v>
      </c>
      <c r="IN2533" t="s">
        <v>502</v>
      </c>
      <c r="IP2533" t="s">
        <v>545</v>
      </c>
    </row>
    <row r="2534" spans="1:250" x14ac:dyDescent="0.25">
      <c r="A2534">
        <v>36639</v>
      </c>
      <c r="B2534">
        <v>-890804480</v>
      </c>
      <c r="C2534">
        <v>1837</v>
      </c>
      <c r="D2534" t="s">
        <v>250</v>
      </c>
      <c r="E2534" t="s">
        <v>251</v>
      </c>
      <c r="F2534">
        <v>9695</v>
      </c>
      <c r="G2534" t="s">
        <v>267</v>
      </c>
      <c r="H2534" t="s">
        <v>268</v>
      </c>
      <c r="I2534">
        <v>411</v>
      </c>
      <c r="J2534" t="s">
        <v>471</v>
      </c>
      <c r="K2534" t="s">
        <v>472</v>
      </c>
      <c r="L2534">
        <v>30193</v>
      </c>
      <c r="M2534" t="s">
        <v>321</v>
      </c>
      <c r="N2534" t="s">
        <v>322</v>
      </c>
      <c r="O2534">
        <v>30193</v>
      </c>
      <c r="P2534" t="s">
        <v>321</v>
      </c>
      <c r="Q2534" t="s">
        <v>322</v>
      </c>
      <c r="R2534" t="s">
        <v>345</v>
      </c>
      <c r="S2534">
        <v>0</v>
      </c>
      <c r="U2534">
        <v>6</v>
      </c>
      <c r="IF2534">
        <v>30193</v>
      </c>
      <c r="IG2534" t="s">
        <v>321</v>
      </c>
      <c r="IH2534" t="s">
        <v>269</v>
      </c>
      <c r="IK2534">
        <v>-2</v>
      </c>
      <c r="IL2534" t="s">
        <v>257</v>
      </c>
      <c r="IM2534" t="s">
        <v>258</v>
      </c>
      <c r="IN2534" t="s">
        <v>509</v>
      </c>
      <c r="IP2534" t="s">
        <v>546</v>
      </c>
    </row>
    <row r="2535" spans="1:250" x14ac:dyDescent="0.25">
      <c r="A2535">
        <v>36640</v>
      </c>
      <c r="B2535">
        <v>-890804480</v>
      </c>
      <c r="C2535">
        <v>1837</v>
      </c>
      <c r="D2535" t="s">
        <v>250</v>
      </c>
      <c r="E2535" t="s">
        <v>251</v>
      </c>
      <c r="F2535">
        <v>9695</v>
      </c>
      <c r="G2535" t="s">
        <v>267</v>
      </c>
      <c r="H2535" t="s">
        <v>268</v>
      </c>
      <c r="I2535">
        <v>436</v>
      </c>
      <c r="J2535" t="s">
        <v>504</v>
      </c>
      <c r="K2535" t="s">
        <v>505</v>
      </c>
      <c r="L2535">
        <v>30193</v>
      </c>
      <c r="M2535" t="s">
        <v>321</v>
      </c>
      <c r="N2535" t="s">
        <v>322</v>
      </c>
      <c r="O2535">
        <v>30193</v>
      </c>
      <c r="P2535" t="s">
        <v>321</v>
      </c>
      <c r="Q2535" t="s">
        <v>322</v>
      </c>
      <c r="R2535" t="s">
        <v>345</v>
      </c>
      <c r="S2535">
        <v>0</v>
      </c>
      <c r="U2535">
        <v>6</v>
      </c>
      <c r="IF2535">
        <v>30193</v>
      </c>
      <c r="IG2535" t="s">
        <v>321</v>
      </c>
      <c r="IH2535" t="s">
        <v>269</v>
      </c>
      <c r="IK2535">
        <v>-2</v>
      </c>
      <c r="IL2535" t="s">
        <v>257</v>
      </c>
      <c r="IM2535" t="s">
        <v>258</v>
      </c>
      <c r="IN2535" t="s">
        <v>509</v>
      </c>
      <c r="IP2535" t="s">
        <v>546</v>
      </c>
    </row>
    <row r="2536" spans="1:250" x14ac:dyDescent="0.25">
      <c r="A2536">
        <v>36641</v>
      </c>
      <c r="B2536">
        <v>-890804480</v>
      </c>
      <c r="C2536">
        <v>1837</v>
      </c>
      <c r="D2536" t="s">
        <v>250</v>
      </c>
      <c r="E2536" t="s">
        <v>251</v>
      </c>
      <c r="F2536">
        <v>9695</v>
      </c>
      <c r="G2536" t="s">
        <v>267</v>
      </c>
      <c r="H2536" t="s">
        <v>268</v>
      </c>
      <c r="I2536">
        <v>435</v>
      </c>
      <c r="J2536" t="s">
        <v>493</v>
      </c>
      <c r="K2536" t="s">
        <v>494</v>
      </c>
      <c r="L2536">
        <v>30193</v>
      </c>
      <c r="M2536" t="s">
        <v>321</v>
      </c>
      <c r="N2536" t="s">
        <v>322</v>
      </c>
      <c r="O2536">
        <v>30193</v>
      </c>
      <c r="P2536" t="s">
        <v>321</v>
      </c>
      <c r="Q2536" t="s">
        <v>322</v>
      </c>
      <c r="R2536" t="s">
        <v>345</v>
      </c>
      <c r="S2536">
        <v>0</v>
      </c>
      <c r="U2536">
        <v>6</v>
      </c>
      <c r="IF2536">
        <v>30193</v>
      </c>
      <c r="IG2536" t="s">
        <v>321</v>
      </c>
      <c r="IH2536" t="s">
        <v>269</v>
      </c>
      <c r="IK2536">
        <v>-2</v>
      </c>
      <c r="IL2536" t="s">
        <v>257</v>
      </c>
      <c r="IM2536" t="s">
        <v>258</v>
      </c>
      <c r="IN2536" t="s">
        <v>509</v>
      </c>
      <c r="IP2536" t="s">
        <v>546</v>
      </c>
    </row>
    <row r="2537" spans="1:250" x14ac:dyDescent="0.25">
      <c r="A2537">
        <v>36642</v>
      </c>
      <c r="B2537">
        <v>-890804480</v>
      </c>
      <c r="C2537">
        <v>1837</v>
      </c>
      <c r="D2537" t="s">
        <v>250</v>
      </c>
      <c r="E2537" t="s">
        <v>251</v>
      </c>
      <c r="F2537">
        <v>9695</v>
      </c>
      <c r="G2537" t="s">
        <v>267</v>
      </c>
      <c r="H2537" t="s">
        <v>268</v>
      </c>
      <c r="I2537">
        <v>429</v>
      </c>
      <c r="J2537" t="s">
        <v>473</v>
      </c>
      <c r="K2537" t="s">
        <v>474</v>
      </c>
      <c r="L2537">
        <v>30193</v>
      </c>
      <c r="M2537" t="s">
        <v>321</v>
      </c>
      <c r="N2537" t="s">
        <v>322</v>
      </c>
      <c r="O2537">
        <v>30193</v>
      </c>
      <c r="P2537" t="s">
        <v>321</v>
      </c>
      <c r="Q2537" t="s">
        <v>322</v>
      </c>
      <c r="R2537" t="s">
        <v>345</v>
      </c>
      <c r="S2537">
        <v>0</v>
      </c>
      <c r="U2537">
        <v>6</v>
      </c>
      <c r="IF2537">
        <v>30193</v>
      </c>
      <c r="IG2537" t="s">
        <v>321</v>
      </c>
      <c r="IH2537" t="s">
        <v>269</v>
      </c>
      <c r="IK2537">
        <v>-2</v>
      </c>
      <c r="IL2537" t="s">
        <v>257</v>
      </c>
      <c r="IM2537" t="s">
        <v>258</v>
      </c>
      <c r="IN2537" t="s">
        <v>509</v>
      </c>
      <c r="IP2537" t="s">
        <v>546</v>
      </c>
    </row>
    <row r="2538" spans="1:250" x14ac:dyDescent="0.25">
      <c r="A2538">
        <v>36643</v>
      </c>
      <c r="B2538">
        <v>-890804480</v>
      </c>
      <c r="C2538">
        <v>1837</v>
      </c>
      <c r="D2538" t="s">
        <v>250</v>
      </c>
      <c r="E2538" t="s">
        <v>251</v>
      </c>
      <c r="F2538">
        <v>9695</v>
      </c>
      <c r="G2538" t="s">
        <v>267</v>
      </c>
      <c r="H2538" t="s">
        <v>268</v>
      </c>
      <c r="I2538">
        <v>427</v>
      </c>
      <c r="J2538" t="s">
        <v>475</v>
      </c>
      <c r="K2538" t="s">
        <v>476</v>
      </c>
      <c r="L2538">
        <v>30193</v>
      </c>
      <c r="M2538" t="s">
        <v>321</v>
      </c>
      <c r="N2538" t="s">
        <v>322</v>
      </c>
      <c r="O2538">
        <v>30193</v>
      </c>
      <c r="P2538" t="s">
        <v>321</v>
      </c>
      <c r="Q2538" t="s">
        <v>322</v>
      </c>
      <c r="R2538" t="s">
        <v>345</v>
      </c>
      <c r="S2538">
        <v>0</v>
      </c>
      <c r="U2538">
        <v>6</v>
      </c>
      <c r="IF2538">
        <v>30193</v>
      </c>
      <c r="IG2538" t="s">
        <v>321</v>
      </c>
      <c r="IH2538" t="s">
        <v>269</v>
      </c>
      <c r="IK2538">
        <v>-2</v>
      </c>
      <c r="IL2538" t="s">
        <v>257</v>
      </c>
      <c r="IM2538" t="s">
        <v>258</v>
      </c>
      <c r="IN2538" t="s">
        <v>509</v>
      </c>
      <c r="IP2538" t="s">
        <v>546</v>
      </c>
    </row>
    <row r="2539" spans="1:250" x14ac:dyDescent="0.25">
      <c r="A2539">
        <v>36644</v>
      </c>
      <c r="B2539">
        <v>-890804480</v>
      </c>
      <c r="C2539">
        <v>1837</v>
      </c>
      <c r="D2539" t="s">
        <v>250</v>
      </c>
      <c r="E2539" t="s">
        <v>251</v>
      </c>
      <c r="F2539">
        <v>9695</v>
      </c>
      <c r="G2539" t="s">
        <v>267</v>
      </c>
      <c r="H2539" t="s">
        <v>268</v>
      </c>
      <c r="I2539">
        <v>424</v>
      </c>
      <c r="J2539" t="s">
        <v>477</v>
      </c>
      <c r="K2539" t="s">
        <v>478</v>
      </c>
      <c r="L2539">
        <v>30193</v>
      </c>
      <c r="M2539" t="s">
        <v>321</v>
      </c>
      <c r="N2539" t="s">
        <v>322</v>
      </c>
      <c r="O2539">
        <v>30193</v>
      </c>
      <c r="P2539" t="s">
        <v>321</v>
      </c>
      <c r="Q2539" t="s">
        <v>322</v>
      </c>
      <c r="R2539" t="s">
        <v>345</v>
      </c>
      <c r="S2539">
        <v>0</v>
      </c>
      <c r="U2539">
        <v>6</v>
      </c>
      <c r="IF2539">
        <v>30193</v>
      </c>
      <c r="IG2539" t="s">
        <v>321</v>
      </c>
      <c r="IH2539" t="s">
        <v>269</v>
      </c>
      <c r="IK2539">
        <v>-2</v>
      </c>
      <c r="IL2539" t="s">
        <v>257</v>
      </c>
      <c r="IM2539" t="s">
        <v>258</v>
      </c>
      <c r="IN2539" t="s">
        <v>509</v>
      </c>
      <c r="IP2539" t="s">
        <v>546</v>
      </c>
    </row>
    <row r="2540" spans="1:250" x14ac:dyDescent="0.25">
      <c r="A2540">
        <v>36645</v>
      </c>
      <c r="B2540">
        <v>-890804480</v>
      </c>
      <c r="C2540">
        <v>1837</v>
      </c>
      <c r="D2540" t="s">
        <v>250</v>
      </c>
      <c r="E2540" t="s">
        <v>251</v>
      </c>
      <c r="F2540">
        <v>9695</v>
      </c>
      <c r="G2540" t="s">
        <v>267</v>
      </c>
      <c r="H2540" t="s">
        <v>268</v>
      </c>
      <c r="I2540">
        <v>422</v>
      </c>
      <c r="J2540" t="s">
        <v>479</v>
      </c>
      <c r="K2540" t="s">
        <v>480</v>
      </c>
      <c r="L2540">
        <v>30193</v>
      </c>
      <c r="M2540" t="s">
        <v>321</v>
      </c>
      <c r="N2540" t="s">
        <v>322</v>
      </c>
      <c r="O2540">
        <v>30193</v>
      </c>
      <c r="P2540" t="s">
        <v>321</v>
      </c>
      <c r="Q2540" t="s">
        <v>322</v>
      </c>
      <c r="R2540" t="s">
        <v>345</v>
      </c>
      <c r="S2540">
        <v>0</v>
      </c>
      <c r="U2540">
        <v>6</v>
      </c>
      <c r="IF2540">
        <v>30193</v>
      </c>
      <c r="IG2540" t="s">
        <v>321</v>
      </c>
      <c r="IH2540" t="s">
        <v>269</v>
      </c>
      <c r="IK2540">
        <v>-2</v>
      </c>
      <c r="IL2540" t="s">
        <v>257</v>
      </c>
      <c r="IM2540" t="s">
        <v>258</v>
      </c>
      <c r="IN2540" t="s">
        <v>509</v>
      </c>
      <c r="IP2540" t="s">
        <v>546</v>
      </c>
    </row>
    <row r="2541" spans="1:250" x14ac:dyDescent="0.25">
      <c r="A2541">
        <v>36646</v>
      </c>
      <c r="B2541">
        <v>-890804480</v>
      </c>
      <c r="C2541">
        <v>1837</v>
      </c>
      <c r="D2541" t="s">
        <v>250</v>
      </c>
      <c r="E2541" t="s">
        <v>251</v>
      </c>
      <c r="F2541">
        <v>9695</v>
      </c>
      <c r="G2541" t="s">
        <v>267</v>
      </c>
      <c r="H2541" t="s">
        <v>268</v>
      </c>
      <c r="I2541">
        <v>420</v>
      </c>
      <c r="J2541" t="s">
        <v>481</v>
      </c>
      <c r="K2541" t="s">
        <v>482</v>
      </c>
      <c r="L2541">
        <v>30193</v>
      </c>
      <c r="M2541" t="s">
        <v>321</v>
      </c>
      <c r="N2541" t="s">
        <v>322</v>
      </c>
      <c r="O2541">
        <v>30193</v>
      </c>
      <c r="P2541" t="s">
        <v>321</v>
      </c>
      <c r="Q2541" t="s">
        <v>322</v>
      </c>
      <c r="R2541" t="s">
        <v>345</v>
      </c>
      <c r="S2541">
        <v>0</v>
      </c>
      <c r="U2541">
        <v>6</v>
      </c>
      <c r="IF2541">
        <v>30193</v>
      </c>
      <c r="IG2541" t="s">
        <v>321</v>
      </c>
      <c r="IH2541" t="s">
        <v>269</v>
      </c>
      <c r="IK2541">
        <v>-2</v>
      </c>
      <c r="IL2541" t="s">
        <v>257</v>
      </c>
      <c r="IM2541" t="s">
        <v>258</v>
      </c>
      <c r="IN2541" t="s">
        <v>509</v>
      </c>
      <c r="IP2541" t="s">
        <v>546</v>
      </c>
    </row>
    <row r="2542" spans="1:250" x14ac:dyDescent="0.25">
      <c r="A2542">
        <v>36647</v>
      </c>
      <c r="B2542">
        <v>-890804480</v>
      </c>
      <c r="C2542">
        <v>1837</v>
      </c>
      <c r="D2542" t="s">
        <v>250</v>
      </c>
      <c r="E2542" t="s">
        <v>251</v>
      </c>
      <c r="F2542">
        <v>9695</v>
      </c>
      <c r="G2542" t="s">
        <v>267</v>
      </c>
      <c r="H2542" t="s">
        <v>268</v>
      </c>
      <c r="I2542">
        <v>437</v>
      </c>
      <c r="J2542" t="s">
        <v>506</v>
      </c>
      <c r="K2542" t="s">
        <v>507</v>
      </c>
      <c r="L2542">
        <v>30193</v>
      </c>
      <c r="M2542" t="s">
        <v>321</v>
      </c>
      <c r="N2542" t="s">
        <v>322</v>
      </c>
      <c r="O2542">
        <v>30193</v>
      </c>
      <c r="P2542" t="s">
        <v>321</v>
      </c>
      <c r="Q2542" t="s">
        <v>322</v>
      </c>
      <c r="R2542" t="s">
        <v>345</v>
      </c>
      <c r="S2542">
        <v>0</v>
      </c>
      <c r="U2542">
        <v>6</v>
      </c>
      <c r="IF2542">
        <v>30193</v>
      </c>
      <c r="IG2542" t="s">
        <v>321</v>
      </c>
      <c r="IH2542" t="s">
        <v>269</v>
      </c>
      <c r="IK2542">
        <v>-2</v>
      </c>
      <c r="IL2542" t="s">
        <v>257</v>
      </c>
      <c r="IM2542" t="s">
        <v>258</v>
      </c>
      <c r="IN2542" t="s">
        <v>509</v>
      </c>
      <c r="IP2542" t="s">
        <v>546</v>
      </c>
    </row>
    <row r="2543" spans="1:250" x14ac:dyDescent="0.25">
      <c r="A2543">
        <v>36648</v>
      </c>
      <c r="B2543">
        <v>-890804480</v>
      </c>
      <c r="C2543">
        <v>1837</v>
      </c>
      <c r="D2543" t="s">
        <v>250</v>
      </c>
      <c r="E2543" t="s">
        <v>251</v>
      </c>
      <c r="F2543">
        <v>1848</v>
      </c>
      <c r="G2543" t="s">
        <v>252</v>
      </c>
      <c r="H2543" t="s">
        <v>251</v>
      </c>
      <c r="I2543">
        <v>437</v>
      </c>
      <c r="J2543" t="s">
        <v>506</v>
      </c>
      <c r="K2543" t="s">
        <v>507</v>
      </c>
      <c r="L2543">
        <v>30193</v>
      </c>
      <c r="M2543" t="s">
        <v>321</v>
      </c>
      <c r="N2543" t="s">
        <v>322</v>
      </c>
      <c r="O2543">
        <v>30193</v>
      </c>
      <c r="P2543" t="s">
        <v>321</v>
      </c>
      <c r="Q2543" t="s">
        <v>322</v>
      </c>
      <c r="R2543" t="s">
        <v>345</v>
      </c>
      <c r="S2543">
        <v>0</v>
      </c>
      <c r="U2543">
        <v>6</v>
      </c>
      <c r="IF2543">
        <v>30193</v>
      </c>
      <c r="IG2543" t="s">
        <v>321</v>
      </c>
      <c r="IH2543" t="s">
        <v>256</v>
      </c>
      <c r="IK2543">
        <v>-2</v>
      </c>
      <c r="IL2543" t="s">
        <v>257</v>
      </c>
      <c r="IM2543" t="s">
        <v>258</v>
      </c>
      <c r="IN2543" t="s">
        <v>502</v>
      </c>
      <c r="IP2543" t="s">
        <v>545</v>
      </c>
    </row>
    <row r="2544" spans="1:250" x14ac:dyDescent="0.25">
      <c r="A2544">
        <v>36649</v>
      </c>
      <c r="B2544">
        <v>-890804480</v>
      </c>
      <c r="C2544">
        <v>1837</v>
      </c>
      <c r="D2544" t="s">
        <v>250</v>
      </c>
      <c r="E2544" t="s">
        <v>251</v>
      </c>
      <c r="F2544">
        <v>1848</v>
      </c>
      <c r="G2544" t="s">
        <v>252</v>
      </c>
      <c r="H2544" t="s">
        <v>251</v>
      </c>
      <c r="I2544">
        <v>436</v>
      </c>
      <c r="J2544" t="s">
        <v>504</v>
      </c>
      <c r="K2544" t="s">
        <v>505</v>
      </c>
      <c r="L2544">
        <v>30193</v>
      </c>
      <c r="M2544" t="s">
        <v>321</v>
      </c>
      <c r="N2544" t="s">
        <v>322</v>
      </c>
      <c r="O2544">
        <v>30193</v>
      </c>
      <c r="P2544" t="s">
        <v>321</v>
      </c>
      <c r="Q2544" t="s">
        <v>322</v>
      </c>
      <c r="R2544" t="s">
        <v>345</v>
      </c>
      <c r="S2544">
        <v>0</v>
      </c>
      <c r="U2544">
        <v>6</v>
      </c>
      <c r="IF2544">
        <v>30193</v>
      </c>
      <c r="IG2544" t="s">
        <v>321</v>
      </c>
      <c r="IH2544" t="s">
        <v>256</v>
      </c>
      <c r="IK2544">
        <v>-2</v>
      </c>
      <c r="IL2544" t="s">
        <v>257</v>
      </c>
      <c r="IM2544" t="s">
        <v>258</v>
      </c>
      <c r="IN2544" t="s">
        <v>502</v>
      </c>
      <c r="IP2544" t="s">
        <v>545</v>
      </c>
    </row>
    <row r="2545" spans="1:250" x14ac:dyDescent="0.25">
      <c r="A2545">
        <v>36650</v>
      </c>
      <c r="B2545">
        <v>-890804480</v>
      </c>
      <c r="C2545">
        <v>1837</v>
      </c>
      <c r="D2545" t="s">
        <v>250</v>
      </c>
      <c r="E2545" t="s">
        <v>251</v>
      </c>
      <c r="F2545">
        <v>1848</v>
      </c>
      <c r="G2545" t="s">
        <v>252</v>
      </c>
      <c r="H2545" t="s">
        <v>251</v>
      </c>
      <c r="I2545">
        <v>435</v>
      </c>
      <c r="J2545" t="s">
        <v>493</v>
      </c>
      <c r="K2545" t="s">
        <v>494</v>
      </c>
      <c r="L2545">
        <v>30193</v>
      </c>
      <c r="M2545" t="s">
        <v>321</v>
      </c>
      <c r="N2545" t="s">
        <v>322</v>
      </c>
      <c r="O2545">
        <v>30193</v>
      </c>
      <c r="P2545" t="s">
        <v>321</v>
      </c>
      <c r="Q2545" t="s">
        <v>322</v>
      </c>
      <c r="R2545" t="s">
        <v>345</v>
      </c>
      <c r="S2545">
        <v>0</v>
      </c>
      <c r="U2545">
        <v>6</v>
      </c>
      <c r="IF2545">
        <v>30193</v>
      </c>
      <c r="IG2545" t="s">
        <v>321</v>
      </c>
      <c r="IH2545" t="s">
        <v>256</v>
      </c>
      <c r="IK2545">
        <v>-2</v>
      </c>
      <c r="IL2545" t="s">
        <v>257</v>
      </c>
      <c r="IM2545" t="s">
        <v>258</v>
      </c>
      <c r="IN2545" t="s">
        <v>502</v>
      </c>
      <c r="IP2545" t="s">
        <v>545</v>
      </c>
    </row>
    <row r="2546" spans="1:250" x14ac:dyDescent="0.25">
      <c r="A2546">
        <v>36651</v>
      </c>
      <c r="B2546">
        <v>-890804480</v>
      </c>
      <c r="C2546">
        <v>1837</v>
      </c>
      <c r="D2546" t="s">
        <v>250</v>
      </c>
      <c r="E2546" t="s">
        <v>251</v>
      </c>
      <c r="F2546">
        <v>1848</v>
      </c>
      <c r="G2546" t="s">
        <v>252</v>
      </c>
      <c r="H2546" t="s">
        <v>251</v>
      </c>
      <c r="I2546">
        <v>431</v>
      </c>
      <c r="J2546" t="s">
        <v>495</v>
      </c>
      <c r="K2546" t="s">
        <v>496</v>
      </c>
      <c r="L2546">
        <v>30193</v>
      </c>
      <c r="M2546" t="s">
        <v>321</v>
      </c>
      <c r="N2546" t="s">
        <v>322</v>
      </c>
      <c r="O2546">
        <v>30193</v>
      </c>
      <c r="P2546" t="s">
        <v>321</v>
      </c>
      <c r="Q2546" t="s">
        <v>322</v>
      </c>
      <c r="R2546" t="s">
        <v>345</v>
      </c>
      <c r="S2546">
        <v>0</v>
      </c>
      <c r="U2546">
        <v>6</v>
      </c>
      <c r="IF2546">
        <v>30193</v>
      </c>
      <c r="IG2546" t="s">
        <v>321</v>
      </c>
      <c r="IH2546" t="s">
        <v>256</v>
      </c>
      <c r="IK2546">
        <v>-2</v>
      </c>
      <c r="IL2546" t="s">
        <v>257</v>
      </c>
      <c r="IM2546" t="s">
        <v>258</v>
      </c>
      <c r="IN2546" t="s">
        <v>502</v>
      </c>
      <c r="IP2546" t="s">
        <v>545</v>
      </c>
    </row>
    <row r="2547" spans="1:250" x14ac:dyDescent="0.25">
      <c r="A2547">
        <v>36652</v>
      </c>
      <c r="B2547">
        <v>-890804480</v>
      </c>
      <c r="C2547">
        <v>1837</v>
      </c>
      <c r="D2547" t="s">
        <v>250</v>
      </c>
      <c r="E2547" t="s">
        <v>251</v>
      </c>
      <c r="F2547">
        <v>1848</v>
      </c>
      <c r="G2547" t="s">
        <v>252</v>
      </c>
      <c r="H2547" t="s">
        <v>251</v>
      </c>
      <c r="I2547">
        <v>429</v>
      </c>
      <c r="J2547" t="s">
        <v>473</v>
      </c>
      <c r="K2547" t="s">
        <v>474</v>
      </c>
      <c r="L2547">
        <v>30193</v>
      </c>
      <c r="M2547" t="s">
        <v>321</v>
      </c>
      <c r="N2547" t="s">
        <v>322</v>
      </c>
      <c r="O2547">
        <v>30193</v>
      </c>
      <c r="P2547" t="s">
        <v>321</v>
      </c>
      <c r="Q2547" t="s">
        <v>322</v>
      </c>
      <c r="R2547" t="s">
        <v>345</v>
      </c>
      <c r="S2547">
        <v>0</v>
      </c>
      <c r="U2547">
        <v>6</v>
      </c>
      <c r="IF2547">
        <v>30193</v>
      </c>
      <c r="IG2547" t="s">
        <v>321</v>
      </c>
      <c r="IH2547" t="s">
        <v>256</v>
      </c>
      <c r="IK2547">
        <v>-2</v>
      </c>
      <c r="IL2547" t="s">
        <v>257</v>
      </c>
      <c r="IM2547" t="s">
        <v>258</v>
      </c>
      <c r="IN2547" t="s">
        <v>502</v>
      </c>
      <c r="IP2547" t="s">
        <v>545</v>
      </c>
    </row>
    <row r="2548" spans="1:250" x14ac:dyDescent="0.25">
      <c r="A2548">
        <v>36653</v>
      </c>
      <c r="B2548">
        <v>-890804480</v>
      </c>
      <c r="C2548">
        <v>1837</v>
      </c>
      <c r="D2548" t="s">
        <v>250</v>
      </c>
      <c r="E2548" t="s">
        <v>251</v>
      </c>
      <c r="F2548">
        <v>9695</v>
      </c>
      <c r="G2548" t="s">
        <v>267</v>
      </c>
      <c r="H2548" t="s">
        <v>268</v>
      </c>
      <c r="I2548">
        <v>431</v>
      </c>
      <c r="J2548" t="s">
        <v>495</v>
      </c>
      <c r="K2548" t="s">
        <v>496</v>
      </c>
      <c r="L2548">
        <v>30193</v>
      </c>
      <c r="M2548" t="s">
        <v>321</v>
      </c>
      <c r="N2548" t="s">
        <v>322</v>
      </c>
      <c r="O2548">
        <v>30193</v>
      </c>
      <c r="P2548" t="s">
        <v>321</v>
      </c>
      <c r="Q2548" t="s">
        <v>322</v>
      </c>
      <c r="R2548" t="s">
        <v>345</v>
      </c>
      <c r="S2548">
        <v>0</v>
      </c>
      <c r="U2548">
        <v>6</v>
      </c>
      <c r="IF2548">
        <v>30193</v>
      </c>
      <c r="IG2548" t="s">
        <v>321</v>
      </c>
      <c r="IH2548" t="s">
        <v>269</v>
      </c>
      <c r="IK2548">
        <v>-2</v>
      </c>
      <c r="IL2548" t="s">
        <v>257</v>
      </c>
      <c r="IM2548" t="s">
        <v>258</v>
      </c>
      <c r="IN2548" t="s">
        <v>509</v>
      </c>
      <c r="IP2548" t="s">
        <v>546</v>
      </c>
    </row>
    <row r="2549" spans="1:250" x14ac:dyDescent="0.25">
      <c r="A2549">
        <v>36654</v>
      </c>
      <c r="B2549">
        <v>-890804480</v>
      </c>
      <c r="C2549">
        <v>1837</v>
      </c>
      <c r="D2549" t="s">
        <v>250</v>
      </c>
      <c r="E2549" t="s">
        <v>251</v>
      </c>
      <c r="F2549">
        <v>13794</v>
      </c>
      <c r="G2549" t="s">
        <v>264</v>
      </c>
      <c r="H2549" t="s">
        <v>265</v>
      </c>
      <c r="I2549">
        <v>422</v>
      </c>
      <c r="J2549" t="s">
        <v>479</v>
      </c>
      <c r="K2549" t="s">
        <v>480</v>
      </c>
      <c r="L2549">
        <v>31601</v>
      </c>
      <c r="M2549" t="s">
        <v>323</v>
      </c>
      <c r="N2549" t="s">
        <v>324</v>
      </c>
      <c r="O2549">
        <v>31601</v>
      </c>
      <c r="P2549" t="s">
        <v>323</v>
      </c>
      <c r="Q2549" t="s">
        <v>324</v>
      </c>
      <c r="R2549" t="s">
        <v>345</v>
      </c>
      <c r="S2549">
        <v>0</v>
      </c>
      <c r="U2549">
        <v>6</v>
      </c>
      <c r="IF2549">
        <v>31601</v>
      </c>
      <c r="IG2549" t="s">
        <v>323</v>
      </c>
      <c r="IH2549" t="s">
        <v>266</v>
      </c>
      <c r="IK2549">
        <v>-2</v>
      </c>
      <c r="IL2549" t="s">
        <v>257</v>
      </c>
      <c r="IM2549" t="s">
        <v>258</v>
      </c>
      <c r="IN2549" t="s">
        <v>511</v>
      </c>
      <c r="IP2549" t="s">
        <v>547</v>
      </c>
    </row>
    <row r="2550" spans="1:250" x14ac:dyDescent="0.25">
      <c r="A2550">
        <v>36655</v>
      </c>
      <c r="B2550">
        <v>-890804480</v>
      </c>
      <c r="C2550">
        <v>1837</v>
      </c>
      <c r="D2550" t="s">
        <v>250</v>
      </c>
      <c r="E2550" t="s">
        <v>251</v>
      </c>
      <c r="F2550">
        <v>13794</v>
      </c>
      <c r="G2550" t="s">
        <v>264</v>
      </c>
      <c r="H2550" t="s">
        <v>265</v>
      </c>
      <c r="I2550">
        <v>420</v>
      </c>
      <c r="J2550" t="s">
        <v>481</v>
      </c>
      <c r="K2550" t="s">
        <v>482</v>
      </c>
      <c r="L2550">
        <v>31601</v>
      </c>
      <c r="M2550" t="s">
        <v>323</v>
      </c>
      <c r="N2550" t="s">
        <v>324</v>
      </c>
      <c r="O2550">
        <v>31601</v>
      </c>
      <c r="P2550" t="s">
        <v>323</v>
      </c>
      <c r="Q2550" t="s">
        <v>324</v>
      </c>
      <c r="R2550" t="s">
        <v>345</v>
      </c>
      <c r="S2550">
        <v>0</v>
      </c>
      <c r="U2550">
        <v>6</v>
      </c>
      <c r="IF2550">
        <v>31601</v>
      </c>
      <c r="IG2550" t="s">
        <v>323</v>
      </c>
      <c r="IH2550" t="s">
        <v>266</v>
      </c>
      <c r="IK2550">
        <v>-2</v>
      </c>
      <c r="IL2550" t="s">
        <v>257</v>
      </c>
      <c r="IM2550" t="s">
        <v>258</v>
      </c>
      <c r="IN2550" t="s">
        <v>511</v>
      </c>
      <c r="IP2550" t="s">
        <v>547</v>
      </c>
    </row>
    <row r="2551" spans="1:250" x14ac:dyDescent="0.25">
      <c r="A2551">
        <v>36656</v>
      </c>
      <c r="B2551">
        <v>-890804480</v>
      </c>
      <c r="C2551">
        <v>1837</v>
      </c>
      <c r="D2551" t="s">
        <v>250</v>
      </c>
      <c r="E2551" t="s">
        <v>251</v>
      </c>
      <c r="F2551">
        <v>13794</v>
      </c>
      <c r="G2551" t="s">
        <v>264</v>
      </c>
      <c r="H2551" t="s">
        <v>265</v>
      </c>
      <c r="I2551">
        <v>411</v>
      </c>
      <c r="J2551" t="s">
        <v>471</v>
      </c>
      <c r="K2551" t="s">
        <v>472</v>
      </c>
      <c r="L2551">
        <v>31601</v>
      </c>
      <c r="M2551" t="s">
        <v>323</v>
      </c>
      <c r="N2551" t="s">
        <v>324</v>
      </c>
      <c r="O2551">
        <v>31601</v>
      </c>
      <c r="P2551" t="s">
        <v>323</v>
      </c>
      <c r="Q2551" t="s">
        <v>324</v>
      </c>
      <c r="R2551" t="s">
        <v>345</v>
      </c>
      <c r="S2551">
        <v>0</v>
      </c>
      <c r="U2551">
        <v>6</v>
      </c>
      <c r="IF2551">
        <v>31601</v>
      </c>
      <c r="IG2551" t="s">
        <v>323</v>
      </c>
      <c r="IH2551" t="s">
        <v>266</v>
      </c>
      <c r="IK2551">
        <v>-2</v>
      </c>
      <c r="IL2551" t="s">
        <v>257</v>
      </c>
      <c r="IM2551" t="s">
        <v>258</v>
      </c>
      <c r="IN2551" t="s">
        <v>511</v>
      </c>
      <c r="IP2551" t="s">
        <v>547</v>
      </c>
    </row>
    <row r="2552" spans="1:250" x14ac:dyDescent="0.25">
      <c r="A2552">
        <v>36657</v>
      </c>
      <c r="B2552">
        <v>-890804480</v>
      </c>
      <c r="C2552">
        <v>1837</v>
      </c>
      <c r="D2552" t="s">
        <v>250</v>
      </c>
      <c r="E2552" t="s">
        <v>251</v>
      </c>
      <c r="F2552">
        <v>13794</v>
      </c>
      <c r="G2552" t="s">
        <v>264</v>
      </c>
      <c r="H2552" t="s">
        <v>265</v>
      </c>
      <c r="I2552">
        <v>436</v>
      </c>
      <c r="J2552" t="s">
        <v>504</v>
      </c>
      <c r="K2552" t="s">
        <v>505</v>
      </c>
      <c r="L2552">
        <v>31601</v>
      </c>
      <c r="M2552" t="s">
        <v>323</v>
      </c>
      <c r="N2552" t="s">
        <v>324</v>
      </c>
      <c r="O2552">
        <v>31601</v>
      </c>
      <c r="P2552" t="s">
        <v>323</v>
      </c>
      <c r="Q2552" t="s">
        <v>324</v>
      </c>
      <c r="R2552" t="s">
        <v>345</v>
      </c>
      <c r="S2552">
        <v>0</v>
      </c>
      <c r="U2552">
        <v>6</v>
      </c>
      <c r="IF2552">
        <v>31601</v>
      </c>
      <c r="IG2552" t="s">
        <v>323</v>
      </c>
      <c r="IH2552" t="s">
        <v>266</v>
      </c>
      <c r="IK2552">
        <v>-2</v>
      </c>
      <c r="IL2552" t="s">
        <v>257</v>
      </c>
      <c r="IM2552" t="s">
        <v>258</v>
      </c>
      <c r="IN2552" t="s">
        <v>511</v>
      </c>
      <c r="IP2552" t="s">
        <v>547</v>
      </c>
    </row>
    <row r="2553" spans="1:250" x14ac:dyDescent="0.25">
      <c r="A2553">
        <v>36658</v>
      </c>
      <c r="B2553">
        <v>-890804480</v>
      </c>
      <c r="C2553">
        <v>1837</v>
      </c>
      <c r="D2553" t="s">
        <v>250</v>
      </c>
      <c r="E2553" t="s">
        <v>251</v>
      </c>
      <c r="F2553">
        <v>13794</v>
      </c>
      <c r="G2553" t="s">
        <v>264</v>
      </c>
      <c r="H2553" t="s">
        <v>265</v>
      </c>
      <c r="I2553">
        <v>435</v>
      </c>
      <c r="J2553" t="s">
        <v>493</v>
      </c>
      <c r="K2553" t="s">
        <v>494</v>
      </c>
      <c r="L2553">
        <v>31601</v>
      </c>
      <c r="M2553" t="s">
        <v>323</v>
      </c>
      <c r="N2553" t="s">
        <v>324</v>
      </c>
      <c r="O2553">
        <v>31601</v>
      </c>
      <c r="P2553" t="s">
        <v>323</v>
      </c>
      <c r="Q2553" t="s">
        <v>324</v>
      </c>
      <c r="R2553" t="s">
        <v>345</v>
      </c>
      <c r="S2553">
        <v>0</v>
      </c>
      <c r="U2553">
        <v>6</v>
      </c>
      <c r="IF2553">
        <v>31601</v>
      </c>
      <c r="IG2553" t="s">
        <v>323</v>
      </c>
      <c r="IH2553" t="s">
        <v>266</v>
      </c>
      <c r="IK2553">
        <v>-2</v>
      </c>
      <c r="IL2553" t="s">
        <v>257</v>
      </c>
      <c r="IM2553" t="s">
        <v>258</v>
      </c>
      <c r="IN2553" t="s">
        <v>511</v>
      </c>
      <c r="IP2553" t="s">
        <v>547</v>
      </c>
    </row>
    <row r="2554" spans="1:250" x14ac:dyDescent="0.25">
      <c r="A2554">
        <v>36659</v>
      </c>
      <c r="B2554">
        <v>-890804480</v>
      </c>
      <c r="C2554">
        <v>1837</v>
      </c>
      <c r="D2554" t="s">
        <v>250</v>
      </c>
      <c r="E2554" t="s">
        <v>251</v>
      </c>
      <c r="F2554">
        <v>13794</v>
      </c>
      <c r="G2554" t="s">
        <v>264</v>
      </c>
      <c r="H2554" t="s">
        <v>265</v>
      </c>
      <c r="I2554">
        <v>431</v>
      </c>
      <c r="J2554" t="s">
        <v>495</v>
      </c>
      <c r="K2554" t="s">
        <v>496</v>
      </c>
      <c r="L2554">
        <v>31601</v>
      </c>
      <c r="M2554" t="s">
        <v>323</v>
      </c>
      <c r="N2554" t="s">
        <v>324</v>
      </c>
      <c r="O2554">
        <v>31601</v>
      </c>
      <c r="P2554" t="s">
        <v>323</v>
      </c>
      <c r="Q2554" t="s">
        <v>324</v>
      </c>
      <c r="R2554" t="s">
        <v>345</v>
      </c>
      <c r="S2554">
        <v>0</v>
      </c>
      <c r="U2554">
        <v>6</v>
      </c>
      <c r="IF2554">
        <v>31601</v>
      </c>
      <c r="IG2554" t="s">
        <v>323</v>
      </c>
      <c r="IH2554" t="s">
        <v>266</v>
      </c>
      <c r="IK2554">
        <v>-2</v>
      </c>
      <c r="IL2554" t="s">
        <v>257</v>
      </c>
      <c r="IM2554" t="s">
        <v>258</v>
      </c>
      <c r="IN2554" t="s">
        <v>511</v>
      </c>
      <c r="IP2554" t="s">
        <v>547</v>
      </c>
    </row>
    <row r="2555" spans="1:250" x14ac:dyDescent="0.25">
      <c r="A2555">
        <v>36660</v>
      </c>
      <c r="B2555">
        <v>-890804480</v>
      </c>
      <c r="C2555">
        <v>1837</v>
      </c>
      <c r="D2555" t="s">
        <v>250</v>
      </c>
      <c r="E2555" t="s">
        <v>251</v>
      </c>
      <c r="F2555">
        <v>13794</v>
      </c>
      <c r="G2555" t="s">
        <v>264</v>
      </c>
      <c r="H2555" t="s">
        <v>265</v>
      </c>
      <c r="I2555">
        <v>429</v>
      </c>
      <c r="J2555" t="s">
        <v>473</v>
      </c>
      <c r="K2555" t="s">
        <v>474</v>
      </c>
      <c r="L2555">
        <v>31601</v>
      </c>
      <c r="M2555" t="s">
        <v>323</v>
      </c>
      <c r="N2555" t="s">
        <v>324</v>
      </c>
      <c r="O2555">
        <v>31601</v>
      </c>
      <c r="P2555" t="s">
        <v>323</v>
      </c>
      <c r="Q2555" t="s">
        <v>324</v>
      </c>
      <c r="R2555" t="s">
        <v>345</v>
      </c>
      <c r="S2555">
        <v>0</v>
      </c>
      <c r="U2555">
        <v>6</v>
      </c>
      <c r="IF2555">
        <v>31601</v>
      </c>
      <c r="IG2555" t="s">
        <v>323</v>
      </c>
      <c r="IH2555" t="s">
        <v>266</v>
      </c>
      <c r="IK2555">
        <v>-2</v>
      </c>
      <c r="IL2555" t="s">
        <v>257</v>
      </c>
      <c r="IM2555" t="s">
        <v>258</v>
      </c>
      <c r="IN2555" t="s">
        <v>511</v>
      </c>
      <c r="IP2555" t="s">
        <v>547</v>
      </c>
    </row>
    <row r="2556" spans="1:250" x14ac:dyDescent="0.25">
      <c r="A2556">
        <v>36661</v>
      </c>
      <c r="B2556">
        <v>-890804480</v>
      </c>
      <c r="C2556">
        <v>1837</v>
      </c>
      <c r="D2556" t="s">
        <v>250</v>
      </c>
      <c r="E2556" t="s">
        <v>251</v>
      </c>
      <c r="F2556">
        <v>13794</v>
      </c>
      <c r="G2556" t="s">
        <v>264</v>
      </c>
      <c r="H2556" t="s">
        <v>265</v>
      </c>
      <c r="I2556">
        <v>427</v>
      </c>
      <c r="J2556" t="s">
        <v>475</v>
      </c>
      <c r="K2556" t="s">
        <v>476</v>
      </c>
      <c r="L2556">
        <v>31601</v>
      </c>
      <c r="M2556" t="s">
        <v>323</v>
      </c>
      <c r="N2556" t="s">
        <v>324</v>
      </c>
      <c r="O2556">
        <v>31601</v>
      </c>
      <c r="P2556" t="s">
        <v>323</v>
      </c>
      <c r="Q2556" t="s">
        <v>324</v>
      </c>
      <c r="R2556" t="s">
        <v>345</v>
      </c>
      <c r="S2556">
        <v>0</v>
      </c>
      <c r="U2556">
        <v>6</v>
      </c>
      <c r="IF2556">
        <v>31601</v>
      </c>
      <c r="IG2556" t="s">
        <v>323</v>
      </c>
      <c r="IH2556" t="s">
        <v>266</v>
      </c>
      <c r="IK2556">
        <v>-2</v>
      </c>
      <c r="IL2556" t="s">
        <v>257</v>
      </c>
      <c r="IM2556" t="s">
        <v>258</v>
      </c>
      <c r="IN2556" t="s">
        <v>511</v>
      </c>
      <c r="IP2556" t="s">
        <v>547</v>
      </c>
    </row>
    <row r="2557" spans="1:250" x14ac:dyDescent="0.25">
      <c r="A2557">
        <v>36662</v>
      </c>
      <c r="B2557">
        <v>-890804480</v>
      </c>
      <c r="C2557">
        <v>1837</v>
      </c>
      <c r="D2557" t="s">
        <v>250</v>
      </c>
      <c r="E2557" t="s">
        <v>251</v>
      </c>
      <c r="F2557">
        <v>13794</v>
      </c>
      <c r="G2557" t="s">
        <v>264</v>
      </c>
      <c r="H2557" t="s">
        <v>265</v>
      </c>
      <c r="I2557">
        <v>424</v>
      </c>
      <c r="J2557" t="s">
        <v>477</v>
      </c>
      <c r="K2557" t="s">
        <v>478</v>
      </c>
      <c r="L2557">
        <v>31601</v>
      </c>
      <c r="M2557" t="s">
        <v>323</v>
      </c>
      <c r="N2557" t="s">
        <v>324</v>
      </c>
      <c r="O2557">
        <v>31601</v>
      </c>
      <c r="P2557" t="s">
        <v>323</v>
      </c>
      <c r="Q2557" t="s">
        <v>324</v>
      </c>
      <c r="R2557" t="s">
        <v>345</v>
      </c>
      <c r="S2557">
        <v>0</v>
      </c>
      <c r="U2557">
        <v>6</v>
      </c>
      <c r="IF2557">
        <v>31601</v>
      </c>
      <c r="IG2557" t="s">
        <v>323</v>
      </c>
      <c r="IH2557" t="s">
        <v>266</v>
      </c>
      <c r="IK2557">
        <v>-2</v>
      </c>
      <c r="IL2557" t="s">
        <v>257</v>
      </c>
      <c r="IM2557" t="s">
        <v>258</v>
      </c>
      <c r="IN2557" t="s">
        <v>511</v>
      </c>
      <c r="IP2557" t="s">
        <v>547</v>
      </c>
    </row>
    <row r="2558" spans="1:250" x14ac:dyDescent="0.25">
      <c r="A2558">
        <v>36663</v>
      </c>
      <c r="B2558">
        <v>-890804480</v>
      </c>
      <c r="C2558">
        <v>1837</v>
      </c>
      <c r="D2558" t="s">
        <v>250</v>
      </c>
      <c r="E2558" t="s">
        <v>251</v>
      </c>
      <c r="F2558">
        <v>13794</v>
      </c>
      <c r="G2558" t="s">
        <v>264</v>
      </c>
      <c r="H2558" t="s">
        <v>265</v>
      </c>
      <c r="I2558">
        <v>437</v>
      </c>
      <c r="J2558" t="s">
        <v>506</v>
      </c>
      <c r="K2558" t="s">
        <v>507</v>
      </c>
      <c r="L2558">
        <v>31601</v>
      </c>
      <c r="M2558" t="s">
        <v>323</v>
      </c>
      <c r="N2558" t="s">
        <v>324</v>
      </c>
      <c r="O2558">
        <v>31601</v>
      </c>
      <c r="P2558" t="s">
        <v>323</v>
      </c>
      <c r="Q2558" t="s">
        <v>324</v>
      </c>
      <c r="R2558" t="s">
        <v>345</v>
      </c>
      <c r="S2558">
        <v>0</v>
      </c>
      <c r="U2558">
        <v>6</v>
      </c>
      <c r="IF2558">
        <v>31601</v>
      </c>
      <c r="IG2558" t="s">
        <v>323</v>
      </c>
      <c r="IH2558" t="s">
        <v>266</v>
      </c>
      <c r="IK2558">
        <v>-2</v>
      </c>
      <c r="IL2558" t="s">
        <v>257</v>
      </c>
      <c r="IM2558" t="s">
        <v>258</v>
      </c>
      <c r="IN2558" t="s">
        <v>511</v>
      </c>
      <c r="IP2558" t="s">
        <v>547</v>
      </c>
    </row>
    <row r="2559" spans="1:250" x14ac:dyDescent="0.25">
      <c r="A2559">
        <v>36664</v>
      </c>
      <c r="B2559">
        <v>-890804480</v>
      </c>
      <c r="C2559">
        <v>1837</v>
      </c>
      <c r="D2559" t="s">
        <v>250</v>
      </c>
      <c r="E2559" t="s">
        <v>251</v>
      </c>
      <c r="F2559">
        <v>31620</v>
      </c>
      <c r="G2559" t="s">
        <v>325</v>
      </c>
      <c r="H2559" t="s">
        <v>326</v>
      </c>
      <c r="I2559">
        <v>427</v>
      </c>
      <c r="J2559" t="s">
        <v>475</v>
      </c>
      <c r="K2559" t="s">
        <v>476</v>
      </c>
      <c r="L2559">
        <v>31663</v>
      </c>
      <c r="M2559" t="s">
        <v>327</v>
      </c>
      <c r="N2559" t="s">
        <v>328</v>
      </c>
      <c r="O2559">
        <v>31663</v>
      </c>
      <c r="P2559" t="s">
        <v>327</v>
      </c>
      <c r="Q2559" t="s">
        <v>328</v>
      </c>
      <c r="R2559" t="s">
        <v>345</v>
      </c>
      <c r="S2559">
        <v>0</v>
      </c>
      <c r="U2559">
        <v>6</v>
      </c>
      <c r="IF2559">
        <v>31663</v>
      </c>
      <c r="IG2559" t="s">
        <v>327</v>
      </c>
      <c r="IH2559" t="s">
        <v>329</v>
      </c>
      <c r="IK2559">
        <v>-2</v>
      </c>
      <c r="IL2559" t="s">
        <v>257</v>
      </c>
      <c r="IM2559" t="s">
        <v>258</v>
      </c>
      <c r="IN2559" t="s">
        <v>548</v>
      </c>
      <c r="IP2559" t="s">
        <v>549</v>
      </c>
    </row>
    <row r="2560" spans="1:250" x14ac:dyDescent="0.25">
      <c r="A2560">
        <v>36665</v>
      </c>
      <c r="B2560">
        <v>-890804480</v>
      </c>
      <c r="C2560">
        <v>1837</v>
      </c>
      <c r="D2560" t="s">
        <v>250</v>
      </c>
      <c r="E2560" t="s">
        <v>251</v>
      </c>
      <c r="F2560">
        <v>31620</v>
      </c>
      <c r="G2560" t="s">
        <v>325</v>
      </c>
      <c r="H2560" t="s">
        <v>326</v>
      </c>
      <c r="I2560">
        <v>424</v>
      </c>
      <c r="J2560" t="s">
        <v>477</v>
      </c>
      <c r="K2560" t="s">
        <v>478</v>
      </c>
      <c r="L2560">
        <v>31663</v>
      </c>
      <c r="M2560" t="s">
        <v>327</v>
      </c>
      <c r="N2560" t="s">
        <v>328</v>
      </c>
      <c r="O2560">
        <v>31663</v>
      </c>
      <c r="P2560" t="s">
        <v>327</v>
      </c>
      <c r="Q2560" t="s">
        <v>328</v>
      </c>
      <c r="R2560" t="s">
        <v>345</v>
      </c>
      <c r="S2560">
        <v>0</v>
      </c>
      <c r="U2560">
        <v>6</v>
      </c>
      <c r="IF2560">
        <v>31663</v>
      </c>
      <c r="IG2560" t="s">
        <v>327</v>
      </c>
      <c r="IH2560" t="s">
        <v>329</v>
      </c>
      <c r="IK2560">
        <v>-2</v>
      </c>
      <c r="IL2560" t="s">
        <v>257</v>
      </c>
      <c r="IM2560" t="s">
        <v>258</v>
      </c>
      <c r="IN2560" t="s">
        <v>548</v>
      </c>
      <c r="IP2560" t="s">
        <v>549</v>
      </c>
    </row>
    <row r="2561" spans="1:250" x14ac:dyDescent="0.25">
      <c r="A2561">
        <v>36666</v>
      </c>
      <c r="B2561">
        <v>-890804480</v>
      </c>
      <c r="C2561">
        <v>1837</v>
      </c>
      <c r="D2561" t="s">
        <v>250</v>
      </c>
      <c r="E2561" t="s">
        <v>251</v>
      </c>
      <c r="F2561">
        <v>31620</v>
      </c>
      <c r="G2561" t="s">
        <v>325</v>
      </c>
      <c r="H2561" t="s">
        <v>326</v>
      </c>
      <c r="I2561">
        <v>422</v>
      </c>
      <c r="J2561" t="s">
        <v>479</v>
      </c>
      <c r="K2561" t="s">
        <v>480</v>
      </c>
      <c r="L2561">
        <v>31663</v>
      </c>
      <c r="M2561" t="s">
        <v>327</v>
      </c>
      <c r="N2561" t="s">
        <v>328</v>
      </c>
      <c r="O2561">
        <v>31663</v>
      </c>
      <c r="P2561" t="s">
        <v>327</v>
      </c>
      <c r="Q2561" t="s">
        <v>328</v>
      </c>
      <c r="R2561" t="s">
        <v>345</v>
      </c>
      <c r="S2561">
        <v>0</v>
      </c>
      <c r="U2561">
        <v>6</v>
      </c>
      <c r="IF2561">
        <v>31663</v>
      </c>
      <c r="IG2561" t="s">
        <v>327</v>
      </c>
      <c r="IH2561" t="s">
        <v>329</v>
      </c>
      <c r="IK2561">
        <v>-2</v>
      </c>
      <c r="IL2561" t="s">
        <v>257</v>
      </c>
      <c r="IM2561" t="s">
        <v>258</v>
      </c>
      <c r="IN2561" t="s">
        <v>548</v>
      </c>
      <c r="IP2561" t="s">
        <v>549</v>
      </c>
    </row>
    <row r="2562" spans="1:250" x14ac:dyDescent="0.25">
      <c r="A2562">
        <v>36667</v>
      </c>
      <c r="B2562">
        <v>-890804480</v>
      </c>
      <c r="C2562">
        <v>1837</v>
      </c>
      <c r="D2562" t="s">
        <v>250</v>
      </c>
      <c r="E2562" t="s">
        <v>251</v>
      </c>
      <c r="F2562">
        <v>31620</v>
      </c>
      <c r="G2562" t="s">
        <v>325</v>
      </c>
      <c r="H2562" t="s">
        <v>326</v>
      </c>
      <c r="I2562">
        <v>420</v>
      </c>
      <c r="J2562" t="s">
        <v>481</v>
      </c>
      <c r="K2562" t="s">
        <v>482</v>
      </c>
      <c r="L2562">
        <v>31663</v>
      </c>
      <c r="M2562" t="s">
        <v>327</v>
      </c>
      <c r="N2562" t="s">
        <v>328</v>
      </c>
      <c r="O2562">
        <v>31663</v>
      </c>
      <c r="P2562" t="s">
        <v>327</v>
      </c>
      <c r="Q2562" t="s">
        <v>328</v>
      </c>
      <c r="R2562" t="s">
        <v>345</v>
      </c>
      <c r="S2562">
        <v>0</v>
      </c>
      <c r="U2562">
        <v>6</v>
      </c>
      <c r="IF2562">
        <v>31663</v>
      </c>
      <c r="IG2562" t="s">
        <v>327</v>
      </c>
      <c r="IH2562" t="s">
        <v>329</v>
      </c>
      <c r="IK2562">
        <v>-2</v>
      </c>
      <c r="IL2562" t="s">
        <v>257</v>
      </c>
      <c r="IM2562" t="s">
        <v>258</v>
      </c>
      <c r="IN2562" t="s">
        <v>548</v>
      </c>
      <c r="IP2562" t="s">
        <v>549</v>
      </c>
    </row>
    <row r="2563" spans="1:250" x14ac:dyDescent="0.25">
      <c r="A2563">
        <v>36668</v>
      </c>
      <c r="B2563">
        <v>-890804480</v>
      </c>
      <c r="C2563">
        <v>1837</v>
      </c>
      <c r="D2563" t="s">
        <v>250</v>
      </c>
      <c r="E2563" t="s">
        <v>251</v>
      </c>
      <c r="F2563">
        <v>31620</v>
      </c>
      <c r="G2563" t="s">
        <v>325</v>
      </c>
      <c r="H2563" t="s">
        <v>326</v>
      </c>
      <c r="I2563">
        <v>411</v>
      </c>
      <c r="J2563" t="s">
        <v>471</v>
      </c>
      <c r="K2563" t="s">
        <v>472</v>
      </c>
      <c r="L2563">
        <v>31663</v>
      </c>
      <c r="M2563" t="s">
        <v>327</v>
      </c>
      <c r="N2563" t="s">
        <v>328</v>
      </c>
      <c r="O2563">
        <v>31663</v>
      </c>
      <c r="P2563" t="s">
        <v>327</v>
      </c>
      <c r="Q2563" t="s">
        <v>328</v>
      </c>
      <c r="R2563" t="s">
        <v>345</v>
      </c>
      <c r="S2563">
        <v>0</v>
      </c>
      <c r="U2563">
        <v>6</v>
      </c>
      <c r="IF2563">
        <v>31663</v>
      </c>
      <c r="IG2563" t="s">
        <v>327</v>
      </c>
      <c r="IH2563" t="s">
        <v>329</v>
      </c>
      <c r="IK2563">
        <v>-2</v>
      </c>
      <c r="IL2563" t="s">
        <v>257</v>
      </c>
      <c r="IM2563" t="s">
        <v>258</v>
      </c>
      <c r="IN2563" t="s">
        <v>548</v>
      </c>
      <c r="IP2563" t="s">
        <v>549</v>
      </c>
    </row>
    <row r="2564" spans="1:250" x14ac:dyDescent="0.25">
      <c r="A2564">
        <v>36669</v>
      </c>
      <c r="B2564">
        <v>-890804480</v>
      </c>
      <c r="C2564">
        <v>1837</v>
      </c>
      <c r="D2564" t="s">
        <v>250</v>
      </c>
      <c r="E2564" t="s">
        <v>251</v>
      </c>
      <c r="F2564">
        <v>31620</v>
      </c>
      <c r="G2564" t="s">
        <v>325</v>
      </c>
      <c r="H2564" t="s">
        <v>326</v>
      </c>
      <c r="I2564">
        <v>437</v>
      </c>
      <c r="J2564" t="s">
        <v>506</v>
      </c>
      <c r="K2564" t="s">
        <v>507</v>
      </c>
      <c r="L2564">
        <v>31663</v>
      </c>
      <c r="M2564" t="s">
        <v>327</v>
      </c>
      <c r="N2564" t="s">
        <v>328</v>
      </c>
      <c r="O2564">
        <v>31663</v>
      </c>
      <c r="P2564" t="s">
        <v>327</v>
      </c>
      <c r="Q2564" t="s">
        <v>328</v>
      </c>
      <c r="R2564" t="s">
        <v>345</v>
      </c>
      <c r="S2564">
        <v>0</v>
      </c>
      <c r="U2564">
        <v>6</v>
      </c>
      <c r="IF2564">
        <v>31663</v>
      </c>
      <c r="IG2564" t="s">
        <v>327</v>
      </c>
      <c r="IH2564" t="s">
        <v>329</v>
      </c>
      <c r="IK2564">
        <v>-2</v>
      </c>
      <c r="IL2564" t="s">
        <v>257</v>
      </c>
      <c r="IM2564" t="s">
        <v>258</v>
      </c>
      <c r="IN2564" t="s">
        <v>548</v>
      </c>
      <c r="IP2564" t="s">
        <v>549</v>
      </c>
    </row>
    <row r="2565" spans="1:250" x14ac:dyDescent="0.25">
      <c r="A2565">
        <v>36670</v>
      </c>
      <c r="B2565">
        <v>-890804480</v>
      </c>
      <c r="C2565">
        <v>1837</v>
      </c>
      <c r="D2565" t="s">
        <v>250</v>
      </c>
      <c r="E2565" t="s">
        <v>251</v>
      </c>
      <c r="F2565">
        <v>31620</v>
      </c>
      <c r="G2565" t="s">
        <v>325</v>
      </c>
      <c r="H2565" t="s">
        <v>326</v>
      </c>
      <c r="I2565">
        <v>436</v>
      </c>
      <c r="J2565" t="s">
        <v>504</v>
      </c>
      <c r="K2565" t="s">
        <v>505</v>
      </c>
      <c r="L2565">
        <v>31663</v>
      </c>
      <c r="M2565" t="s">
        <v>327</v>
      </c>
      <c r="N2565" t="s">
        <v>328</v>
      </c>
      <c r="O2565">
        <v>31663</v>
      </c>
      <c r="P2565" t="s">
        <v>327</v>
      </c>
      <c r="Q2565" t="s">
        <v>328</v>
      </c>
      <c r="R2565" t="s">
        <v>345</v>
      </c>
      <c r="S2565">
        <v>0</v>
      </c>
      <c r="U2565">
        <v>6</v>
      </c>
      <c r="IF2565">
        <v>31663</v>
      </c>
      <c r="IG2565" t="s">
        <v>327</v>
      </c>
      <c r="IH2565" t="s">
        <v>329</v>
      </c>
      <c r="IK2565">
        <v>-2</v>
      </c>
      <c r="IL2565" t="s">
        <v>257</v>
      </c>
      <c r="IM2565" t="s">
        <v>258</v>
      </c>
      <c r="IN2565" t="s">
        <v>548</v>
      </c>
      <c r="IP2565" t="s">
        <v>549</v>
      </c>
    </row>
    <row r="2566" spans="1:250" x14ac:dyDescent="0.25">
      <c r="A2566">
        <v>36671</v>
      </c>
      <c r="B2566">
        <v>-890804480</v>
      </c>
      <c r="C2566">
        <v>1837</v>
      </c>
      <c r="D2566" t="s">
        <v>250</v>
      </c>
      <c r="E2566" t="s">
        <v>251</v>
      </c>
      <c r="F2566">
        <v>31620</v>
      </c>
      <c r="G2566" t="s">
        <v>325</v>
      </c>
      <c r="H2566" t="s">
        <v>326</v>
      </c>
      <c r="I2566">
        <v>435</v>
      </c>
      <c r="J2566" t="s">
        <v>493</v>
      </c>
      <c r="K2566" t="s">
        <v>494</v>
      </c>
      <c r="L2566">
        <v>31663</v>
      </c>
      <c r="M2566" t="s">
        <v>327</v>
      </c>
      <c r="N2566" t="s">
        <v>328</v>
      </c>
      <c r="O2566">
        <v>31663</v>
      </c>
      <c r="P2566" t="s">
        <v>327</v>
      </c>
      <c r="Q2566" t="s">
        <v>328</v>
      </c>
      <c r="R2566" t="s">
        <v>345</v>
      </c>
      <c r="S2566">
        <v>0</v>
      </c>
      <c r="U2566">
        <v>6</v>
      </c>
      <c r="IF2566">
        <v>31663</v>
      </c>
      <c r="IG2566" t="s">
        <v>327</v>
      </c>
      <c r="IH2566" t="s">
        <v>329</v>
      </c>
      <c r="IK2566">
        <v>-2</v>
      </c>
      <c r="IL2566" t="s">
        <v>257</v>
      </c>
      <c r="IM2566" t="s">
        <v>258</v>
      </c>
      <c r="IN2566" t="s">
        <v>548</v>
      </c>
      <c r="IP2566" t="s">
        <v>549</v>
      </c>
    </row>
    <row r="2567" spans="1:250" x14ac:dyDescent="0.25">
      <c r="A2567">
        <v>36672</v>
      </c>
      <c r="B2567">
        <v>-890804480</v>
      </c>
      <c r="C2567">
        <v>1837</v>
      </c>
      <c r="D2567" t="s">
        <v>250</v>
      </c>
      <c r="E2567" t="s">
        <v>251</v>
      </c>
      <c r="F2567">
        <v>31620</v>
      </c>
      <c r="G2567" t="s">
        <v>325</v>
      </c>
      <c r="H2567" t="s">
        <v>326</v>
      </c>
      <c r="I2567">
        <v>431</v>
      </c>
      <c r="J2567" t="s">
        <v>495</v>
      </c>
      <c r="K2567" t="s">
        <v>496</v>
      </c>
      <c r="L2567">
        <v>31663</v>
      </c>
      <c r="M2567" t="s">
        <v>327</v>
      </c>
      <c r="N2567" t="s">
        <v>328</v>
      </c>
      <c r="O2567">
        <v>31663</v>
      </c>
      <c r="P2567" t="s">
        <v>327</v>
      </c>
      <c r="Q2567" t="s">
        <v>328</v>
      </c>
      <c r="R2567" t="s">
        <v>345</v>
      </c>
      <c r="S2567">
        <v>0</v>
      </c>
      <c r="U2567">
        <v>6</v>
      </c>
      <c r="IF2567">
        <v>31663</v>
      </c>
      <c r="IG2567" t="s">
        <v>327</v>
      </c>
      <c r="IH2567" t="s">
        <v>329</v>
      </c>
      <c r="IK2567">
        <v>-2</v>
      </c>
      <c r="IL2567" t="s">
        <v>257</v>
      </c>
      <c r="IM2567" t="s">
        <v>258</v>
      </c>
      <c r="IN2567" t="s">
        <v>548</v>
      </c>
      <c r="IP2567" t="s">
        <v>549</v>
      </c>
    </row>
    <row r="2568" spans="1:250" x14ac:dyDescent="0.25">
      <c r="A2568">
        <v>36673</v>
      </c>
      <c r="B2568">
        <v>-890804480</v>
      </c>
      <c r="C2568">
        <v>1837</v>
      </c>
      <c r="D2568" t="s">
        <v>250</v>
      </c>
      <c r="E2568" t="s">
        <v>251</v>
      </c>
      <c r="F2568">
        <v>31620</v>
      </c>
      <c r="G2568" t="s">
        <v>325</v>
      </c>
      <c r="H2568" t="s">
        <v>326</v>
      </c>
      <c r="I2568">
        <v>429</v>
      </c>
      <c r="J2568" t="s">
        <v>473</v>
      </c>
      <c r="K2568" t="s">
        <v>474</v>
      </c>
      <c r="L2568">
        <v>31663</v>
      </c>
      <c r="M2568" t="s">
        <v>327</v>
      </c>
      <c r="N2568" t="s">
        <v>328</v>
      </c>
      <c r="O2568">
        <v>31663</v>
      </c>
      <c r="P2568" t="s">
        <v>327</v>
      </c>
      <c r="Q2568" t="s">
        <v>328</v>
      </c>
      <c r="R2568" t="s">
        <v>345</v>
      </c>
      <c r="S2568">
        <v>0</v>
      </c>
      <c r="U2568">
        <v>6</v>
      </c>
      <c r="IF2568">
        <v>31663</v>
      </c>
      <c r="IG2568" t="s">
        <v>327</v>
      </c>
      <c r="IH2568" t="s">
        <v>329</v>
      </c>
      <c r="IK2568">
        <v>-2</v>
      </c>
      <c r="IL2568" t="s">
        <v>257</v>
      </c>
      <c r="IM2568" t="s">
        <v>258</v>
      </c>
      <c r="IN2568" t="s">
        <v>548</v>
      </c>
      <c r="IP2568" t="s">
        <v>549</v>
      </c>
    </row>
    <row r="2569" spans="1:250" x14ac:dyDescent="0.25">
      <c r="A2569">
        <v>36674</v>
      </c>
      <c r="B2569">
        <v>-890804480</v>
      </c>
      <c r="C2569">
        <v>1837</v>
      </c>
      <c r="D2569" t="s">
        <v>250</v>
      </c>
      <c r="E2569" t="s">
        <v>251</v>
      </c>
      <c r="F2569">
        <v>9695</v>
      </c>
      <c r="G2569" t="s">
        <v>267</v>
      </c>
      <c r="H2569" t="s">
        <v>268</v>
      </c>
      <c r="I2569">
        <v>411</v>
      </c>
      <c r="J2569" t="s">
        <v>471</v>
      </c>
      <c r="K2569" t="s">
        <v>472</v>
      </c>
      <c r="L2569">
        <v>32534</v>
      </c>
      <c r="M2569" t="s">
        <v>330</v>
      </c>
      <c r="N2569" t="s">
        <v>331</v>
      </c>
      <c r="O2569">
        <v>32534</v>
      </c>
      <c r="P2569" t="s">
        <v>330</v>
      </c>
      <c r="Q2569" t="s">
        <v>331</v>
      </c>
      <c r="R2569" t="s">
        <v>345</v>
      </c>
      <c r="S2569">
        <v>0</v>
      </c>
      <c r="U2569">
        <v>6</v>
      </c>
      <c r="IF2569">
        <v>32534</v>
      </c>
      <c r="IG2569" t="s">
        <v>330</v>
      </c>
      <c r="IH2569" t="s">
        <v>269</v>
      </c>
      <c r="IK2569">
        <v>-2</v>
      </c>
      <c r="IL2569" t="s">
        <v>257</v>
      </c>
      <c r="IM2569" t="s">
        <v>258</v>
      </c>
      <c r="IN2569" t="s">
        <v>509</v>
      </c>
      <c r="IP2569" t="s">
        <v>550</v>
      </c>
    </row>
    <row r="2570" spans="1:250" x14ac:dyDescent="0.25">
      <c r="A2570">
        <v>36675</v>
      </c>
      <c r="B2570">
        <v>-890804480</v>
      </c>
      <c r="C2570">
        <v>1837</v>
      </c>
      <c r="D2570" t="s">
        <v>250</v>
      </c>
      <c r="E2570" t="s">
        <v>251</v>
      </c>
      <c r="F2570">
        <v>9695</v>
      </c>
      <c r="G2570" t="s">
        <v>267</v>
      </c>
      <c r="H2570" t="s">
        <v>268</v>
      </c>
      <c r="I2570">
        <v>427</v>
      </c>
      <c r="J2570" t="s">
        <v>475</v>
      </c>
      <c r="K2570" t="s">
        <v>476</v>
      </c>
      <c r="L2570">
        <v>32534</v>
      </c>
      <c r="M2570" t="s">
        <v>330</v>
      </c>
      <c r="N2570" t="s">
        <v>331</v>
      </c>
      <c r="O2570">
        <v>32534</v>
      </c>
      <c r="P2570" t="s">
        <v>330</v>
      </c>
      <c r="Q2570" t="s">
        <v>331</v>
      </c>
      <c r="R2570" t="s">
        <v>345</v>
      </c>
      <c r="S2570">
        <v>0</v>
      </c>
      <c r="U2570">
        <v>6</v>
      </c>
      <c r="IF2570">
        <v>32534</v>
      </c>
      <c r="IG2570" t="s">
        <v>330</v>
      </c>
      <c r="IH2570" t="s">
        <v>269</v>
      </c>
      <c r="IK2570">
        <v>-2</v>
      </c>
      <c r="IL2570" t="s">
        <v>257</v>
      </c>
      <c r="IM2570" t="s">
        <v>258</v>
      </c>
      <c r="IN2570" t="s">
        <v>509</v>
      </c>
      <c r="IP2570" t="s">
        <v>550</v>
      </c>
    </row>
    <row r="2571" spans="1:250" x14ac:dyDescent="0.25">
      <c r="A2571">
        <v>36676</v>
      </c>
      <c r="B2571">
        <v>-890804480</v>
      </c>
      <c r="C2571">
        <v>1837</v>
      </c>
      <c r="D2571" t="s">
        <v>250</v>
      </c>
      <c r="E2571" t="s">
        <v>251</v>
      </c>
      <c r="F2571">
        <v>9695</v>
      </c>
      <c r="G2571" t="s">
        <v>267</v>
      </c>
      <c r="H2571" t="s">
        <v>268</v>
      </c>
      <c r="I2571">
        <v>424</v>
      </c>
      <c r="J2571" t="s">
        <v>477</v>
      </c>
      <c r="K2571" t="s">
        <v>478</v>
      </c>
      <c r="L2571">
        <v>32534</v>
      </c>
      <c r="M2571" t="s">
        <v>330</v>
      </c>
      <c r="N2571" t="s">
        <v>331</v>
      </c>
      <c r="O2571">
        <v>32534</v>
      </c>
      <c r="P2571" t="s">
        <v>330</v>
      </c>
      <c r="Q2571" t="s">
        <v>331</v>
      </c>
      <c r="R2571" t="s">
        <v>345</v>
      </c>
      <c r="S2571">
        <v>0</v>
      </c>
      <c r="U2571">
        <v>6</v>
      </c>
      <c r="IF2571">
        <v>32534</v>
      </c>
      <c r="IG2571" t="s">
        <v>330</v>
      </c>
      <c r="IH2571" t="s">
        <v>269</v>
      </c>
      <c r="IK2571">
        <v>-2</v>
      </c>
      <c r="IL2571" t="s">
        <v>257</v>
      </c>
      <c r="IM2571" t="s">
        <v>258</v>
      </c>
      <c r="IN2571" t="s">
        <v>509</v>
      </c>
      <c r="IP2571" t="s">
        <v>550</v>
      </c>
    </row>
    <row r="2572" spans="1:250" x14ac:dyDescent="0.25">
      <c r="A2572">
        <v>36677</v>
      </c>
      <c r="B2572">
        <v>-890804480</v>
      </c>
      <c r="C2572">
        <v>1837</v>
      </c>
      <c r="D2572" t="s">
        <v>250</v>
      </c>
      <c r="E2572" t="s">
        <v>251</v>
      </c>
      <c r="F2572">
        <v>9695</v>
      </c>
      <c r="G2572" t="s">
        <v>267</v>
      </c>
      <c r="H2572" t="s">
        <v>268</v>
      </c>
      <c r="I2572">
        <v>422</v>
      </c>
      <c r="J2572" t="s">
        <v>479</v>
      </c>
      <c r="K2572" t="s">
        <v>480</v>
      </c>
      <c r="L2572">
        <v>32534</v>
      </c>
      <c r="M2572" t="s">
        <v>330</v>
      </c>
      <c r="N2572" t="s">
        <v>331</v>
      </c>
      <c r="O2572">
        <v>32534</v>
      </c>
      <c r="P2572" t="s">
        <v>330</v>
      </c>
      <c r="Q2572" t="s">
        <v>331</v>
      </c>
      <c r="R2572" t="s">
        <v>345</v>
      </c>
      <c r="S2572">
        <v>0</v>
      </c>
      <c r="U2572">
        <v>6</v>
      </c>
      <c r="IF2572">
        <v>32534</v>
      </c>
      <c r="IG2572" t="s">
        <v>330</v>
      </c>
      <c r="IH2572" t="s">
        <v>269</v>
      </c>
      <c r="IK2572">
        <v>-2</v>
      </c>
      <c r="IL2572" t="s">
        <v>257</v>
      </c>
      <c r="IM2572" t="s">
        <v>258</v>
      </c>
      <c r="IN2572" t="s">
        <v>509</v>
      </c>
      <c r="IP2572" t="s">
        <v>550</v>
      </c>
    </row>
    <row r="2573" spans="1:250" x14ac:dyDescent="0.25">
      <c r="A2573">
        <v>36678</v>
      </c>
      <c r="B2573">
        <v>-890804480</v>
      </c>
      <c r="C2573">
        <v>1837</v>
      </c>
      <c r="D2573" t="s">
        <v>250</v>
      </c>
      <c r="E2573" t="s">
        <v>251</v>
      </c>
      <c r="F2573">
        <v>9695</v>
      </c>
      <c r="G2573" t="s">
        <v>267</v>
      </c>
      <c r="H2573" t="s">
        <v>268</v>
      </c>
      <c r="I2573">
        <v>420</v>
      </c>
      <c r="J2573" t="s">
        <v>481</v>
      </c>
      <c r="K2573" t="s">
        <v>482</v>
      </c>
      <c r="L2573">
        <v>32534</v>
      </c>
      <c r="M2573" t="s">
        <v>330</v>
      </c>
      <c r="N2573" t="s">
        <v>331</v>
      </c>
      <c r="O2573">
        <v>32534</v>
      </c>
      <c r="P2573" t="s">
        <v>330</v>
      </c>
      <c r="Q2573" t="s">
        <v>331</v>
      </c>
      <c r="R2573" t="s">
        <v>345</v>
      </c>
      <c r="S2573">
        <v>0</v>
      </c>
      <c r="U2573">
        <v>6</v>
      </c>
      <c r="IF2573">
        <v>32534</v>
      </c>
      <c r="IG2573" t="s">
        <v>330</v>
      </c>
      <c r="IH2573" t="s">
        <v>269</v>
      </c>
      <c r="IK2573">
        <v>-2</v>
      </c>
      <c r="IL2573" t="s">
        <v>257</v>
      </c>
      <c r="IM2573" t="s">
        <v>258</v>
      </c>
      <c r="IN2573" t="s">
        <v>509</v>
      </c>
      <c r="IP2573" t="s">
        <v>550</v>
      </c>
    </row>
    <row r="2574" spans="1:250" x14ac:dyDescent="0.25">
      <c r="A2574">
        <v>36679</v>
      </c>
      <c r="B2574">
        <v>-890804480</v>
      </c>
      <c r="C2574">
        <v>1837</v>
      </c>
      <c r="D2574" t="s">
        <v>250</v>
      </c>
      <c r="E2574" t="s">
        <v>251</v>
      </c>
      <c r="F2574">
        <v>9695</v>
      </c>
      <c r="G2574" t="s">
        <v>267</v>
      </c>
      <c r="H2574" t="s">
        <v>268</v>
      </c>
      <c r="I2574">
        <v>420</v>
      </c>
      <c r="J2574" t="s">
        <v>481</v>
      </c>
      <c r="K2574" t="s">
        <v>482</v>
      </c>
      <c r="L2574">
        <v>34667</v>
      </c>
      <c r="M2574" t="s">
        <v>332</v>
      </c>
      <c r="N2574" t="s">
        <v>333</v>
      </c>
      <c r="O2574">
        <v>34667</v>
      </c>
      <c r="P2574" t="s">
        <v>332</v>
      </c>
      <c r="Q2574" t="s">
        <v>333</v>
      </c>
      <c r="R2574" t="s">
        <v>345</v>
      </c>
      <c r="S2574">
        <v>0</v>
      </c>
      <c r="U2574">
        <v>6</v>
      </c>
      <c r="IF2574">
        <v>34667</v>
      </c>
      <c r="IG2574" t="s">
        <v>332</v>
      </c>
      <c r="IH2574" t="s">
        <v>269</v>
      </c>
      <c r="IK2574">
        <v>-2</v>
      </c>
      <c r="IL2574" t="s">
        <v>257</v>
      </c>
      <c r="IM2574" t="s">
        <v>258</v>
      </c>
      <c r="IN2574" t="s">
        <v>509</v>
      </c>
      <c r="IP2574" t="s">
        <v>551</v>
      </c>
    </row>
    <row r="2575" spans="1:250" x14ac:dyDescent="0.25">
      <c r="A2575">
        <v>36680</v>
      </c>
      <c r="B2575">
        <v>-890804480</v>
      </c>
      <c r="C2575">
        <v>1837</v>
      </c>
      <c r="D2575" t="s">
        <v>250</v>
      </c>
      <c r="E2575" t="s">
        <v>251</v>
      </c>
      <c r="F2575">
        <v>9695</v>
      </c>
      <c r="G2575" t="s">
        <v>267</v>
      </c>
      <c r="H2575" t="s">
        <v>268</v>
      </c>
      <c r="I2575">
        <v>411</v>
      </c>
      <c r="J2575" t="s">
        <v>471</v>
      </c>
      <c r="K2575" t="s">
        <v>472</v>
      </c>
      <c r="L2575">
        <v>34667</v>
      </c>
      <c r="M2575" t="s">
        <v>332</v>
      </c>
      <c r="N2575" t="s">
        <v>333</v>
      </c>
      <c r="O2575">
        <v>34667</v>
      </c>
      <c r="P2575" t="s">
        <v>332</v>
      </c>
      <c r="Q2575" t="s">
        <v>333</v>
      </c>
      <c r="R2575" t="s">
        <v>345</v>
      </c>
      <c r="S2575">
        <v>0</v>
      </c>
      <c r="U2575">
        <v>6</v>
      </c>
      <c r="IF2575">
        <v>34667</v>
      </c>
      <c r="IG2575" t="s">
        <v>332</v>
      </c>
      <c r="IH2575" t="s">
        <v>269</v>
      </c>
      <c r="IK2575">
        <v>-2</v>
      </c>
      <c r="IL2575" t="s">
        <v>257</v>
      </c>
      <c r="IM2575" t="s">
        <v>258</v>
      </c>
      <c r="IN2575" t="s">
        <v>509</v>
      </c>
      <c r="IP2575" t="s">
        <v>551</v>
      </c>
    </row>
    <row r="2576" spans="1:250" x14ac:dyDescent="0.25">
      <c r="A2576">
        <v>36681</v>
      </c>
      <c r="B2576">
        <v>-890804480</v>
      </c>
      <c r="C2576">
        <v>1837</v>
      </c>
      <c r="D2576" t="s">
        <v>250</v>
      </c>
      <c r="E2576" t="s">
        <v>251</v>
      </c>
      <c r="F2576">
        <v>13794</v>
      </c>
      <c r="G2576" t="s">
        <v>264</v>
      </c>
      <c r="H2576" t="s">
        <v>265</v>
      </c>
      <c r="I2576">
        <v>429</v>
      </c>
      <c r="J2576" t="s">
        <v>473</v>
      </c>
      <c r="K2576" t="s">
        <v>474</v>
      </c>
      <c r="L2576">
        <v>34667</v>
      </c>
      <c r="M2576" t="s">
        <v>332</v>
      </c>
      <c r="N2576" t="s">
        <v>333</v>
      </c>
      <c r="O2576">
        <v>34667</v>
      </c>
      <c r="P2576" t="s">
        <v>332</v>
      </c>
      <c r="Q2576" t="s">
        <v>333</v>
      </c>
      <c r="R2576" t="s">
        <v>345</v>
      </c>
      <c r="S2576">
        <v>0</v>
      </c>
      <c r="U2576">
        <v>6</v>
      </c>
      <c r="IF2576">
        <v>34667</v>
      </c>
      <c r="IG2576" t="s">
        <v>332</v>
      </c>
      <c r="IH2576" t="s">
        <v>266</v>
      </c>
      <c r="IK2576">
        <v>-2</v>
      </c>
      <c r="IL2576" t="s">
        <v>257</v>
      </c>
      <c r="IM2576" t="s">
        <v>258</v>
      </c>
      <c r="IN2576" t="s">
        <v>511</v>
      </c>
      <c r="IP2576" t="s">
        <v>552</v>
      </c>
    </row>
    <row r="2577" spans="1:250" x14ac:dyDescent="0.25">
      <c r="A2577">
        <v>36682</v>
      </c>
      <c r="B2577">
        <v>-890804480</v>
      </c>
      <c r="C2577">
        <v>1837</v>
      </c>
      <c r="D2577" t="s">
        <v>250</v>
      </c>
      <c r="E2577" t="s">
        <v>251</v>
      </c>
      <c r="F2577">
        <v>13794</v>
      </c>
      <c r="G2577" t="s">
        <v>264</v>
      </c>
      <c r="H2577" t="s">
        <v>265</v>
      </c>
      <c r="I2577">
        <v>427</v>
      </c>
      <c r="J2577" t="s">
        <v>475</v>
      </c>
      <c r="K2577" t="s">
        <v>476</v>
      </c>
      <c r="L2577">
        <v>34667</v>
      </c>
      <c r="M2577" t="s">
        <v>332</v>
      </c>
      <c r="N2577" t="s">
        <v>333</v>
      </c>
      <c r="O2577">
        <v>34667</v>
      </c>
      <c r="P2577" t="s">
        <v>332</v>
      </c>
      <c r="Q2577" t="s">
        <v>333</v>
      </c>
      <c r="R2577" t="s">
        <v>345</v>
      </c>
      <c r="S2577">
        <v>0</v>
      </c>
      <c r="U2577">
        <v>6</v>
      </c>
      <c r="IF2577">
        <v>34667</v>
      </c>
      <c r="IG2577" t="s">
        <v>332</v>
      </c>
      <c r="IH2577" t="s">
        <v>266</v>
      </c>
      <c r="IK2577">
        <v>-2</v>
      </c>
      <c r="IL2577" t="s">
        <v>257</v>
      </c>
      <c r="IM2577" t="s">
        <v>258</v>
      </c>
      <c r="IN2577" t="s">
        <v>511</v>
      </c>
      <c r="IP2577" t="s">
        <v>552</v>
      </c>
    </row>
    <row r="2578" spans="1:250" x14ac:dyDescent="0.25">
      <c r="A2578">
        <v>36683</v>
      </c>
      <c r="B2578">
        <v>-890804480</v>
      </c>
      <c r="C2578">
        <v>1837</v>
      </c>
      <c r="D2578" t="s">
        <v>250</v>
      </c>
      <c r="E2578" t="s">
        <v>251</v>
      </c>
      <c r="F2578">
        <v>13794</v>
      </c>
      <c r="G2578" t="s">
        <v>264</v>
      </c>
      <c r="H2578" t="s">
        <v>265</v>
      </c>
      <c r="I2578">
        <v>424</v>
      </c>
      <c r="J2578" t="s">
        <v>477</v>
      </c>
      <c r="K2578" t="s">
        <v>478</v>
      </c>
      <c r="L2578">
        <v>34667</v>
      </c>
      <c r="M2578" t="s">
        <v>332</v>
      </c>
      <c r="N2578" t="s">
        <v>333</v>
      </c>
      <c r="O2578">
        <v>34667</v>
      </c>
      <c r="P2578" t="s">
        <v>332</v>
      </c>
      <c r="Q2578" t="s">
        <v>333</v>
      </c>
      <c r="R2578" t="s">
        <v>345</v>
      </c>
      <c r="S2578">
        <v>0</v>
      </c>
      <c r="U2578">
        <v>6</v>
      </c>
      <c r="IF2578">
        <v>34667</v>
      </c>
      <c r="IG2578" t="s">
        <v>332</v>
      </c>
      <c r="IH2578" t="s">
        <v>266</v>
      </c>
      <c r="IK2578">
        <v>-2</v>
      </c>
      <c r="IL2578" t="s">
        <v>257</v>
      </c>
      <c r="IM2578" t="s">
        <v>258</v>
      </c>
      <c r="IN2578" t="s">
        <v>511</v>
      </c>
      <c r="IP2578" t="s">
        <v>552</v>
      </c>
    </row>
    <row r="2579" spans="1:250" x14ac:dyDescent="0.25">
      <c r="A2579">
        <v>36684</v>
      </c>
      <c r="B2579">
        <v>-890804480</v>
      </c>
      <c r="C2579">
        <v>1837</v>
      </c>
      <c r="D2579" t="s">
        <v>250</v>
      </c>
      <c r="E2579" t="s">
        <v>251</v>
      </c>
      <c r="F2579">
        <v>13794</v>
      </c>
      <c r="G2579" t="s">
        <v>264</v>
      </c>
      <c r="H2579" t="s">
        <v>265</v>
      </c>
      <c r="I2579">
        <v>422</v>
      </c>
      <c r="J2579" t="s">
        <v>479</v>
      </c>
      <c r="K2579" t="s">
        <v>480</v>
      </c>
      <c r="L2579">
        <v>34667</v>
      </c>
      <c r="M2579" t="s">
        <v>332</v>
      </c>
      <c r="N2579" t="s">
        <v>333</v>
      </c>
      <c r="O2579">
        <v>34667</v>
      </c>
      <c r="P2579" t="s">
        <v>332</v>
      </c>
      <c r="Q2579" t="s">
        <v>333</v>
      </c>
      <c r="R2579" t="s">
        <v>345</v>
      </c>
      <c r="S2579">
        <v>0</v>
      </c>
      <c r="U2579">
        <v>6</v>
      </c>
      <c r="IF2579">
        <v>34667</v>
      </c>
      <c r="IG2579" t="s">
        <v>332</v>
      </c>
      <c r="IH2579" t="s">
        <v>266</v>
      </c>
      <c r="IK2579">
        <v>-2</v>
      </c>
      <c r="IL2579" t="s">
        <v>257</v>
      </c>
      <c r="IM2579" t="s">
        <v>258</v>
      </c>
      <c r="IN2579" t="s">
        <v>511</v>
      </c>
      <c r="IP2579" t="s">
        <v>552</v>
      </c>
    </row>
    <row r="2580" spans="1:250" x14ac:dyDescent="0.25">
      <c r="A2580">
        <v>36685</v>
      </c>
      <c r="B2580">
        <v>-890804480</v>
      </c>
      <c r="C2580">
        <v>1837</v>
      </c>
      <c r="D2580" t="s">
        <v>250</v>
      </c>
      <c r="E2580" t="s">
        <v>251</v>
      </c>
      <c r="F2580">
        <v>13794</v>
      </c>
      <c r="G2580" t="s">
        <v>264</v>
      </c>
      <c r="H2580" t="s">
        <v>265</v>
      </c>
      <c r="I2580">
        <v>420</v>
      </c>
      <c r="J2580" t="s">
        <v>481</v>
      </c>
      <c r="K2580" t="s">
        <v>482</v>
      </c>
      <c r="L2580">
        <v>34667</v>
      </c>
      <c r="M2580" t="s">
        <v>332</v>
      </c>
      <c r="N2580" t="s">
        <v>333</v>
      </c>
      <c r="O2580">
        <v>34667</v>
      </c>
      <c r="P2580" t="s">
        <v>332</v>
      </c>
      <c r="Q2580" t="s">
        <v>333</v>
      </c>
      <c r="R2580" t="s">
        <v>345</v>
      </c>
      <c r="S2580">
        <v>0</v>
      </c>
      <c r="U2580">
        <v>6</v>
      </c>
      <c r="IF2580">
        <v>34667</v>
      </c>
      <c r="IG2580" t="s">
        <v>332</v>
      </c>
      <c r="IH2580" t="s">
        <v>266</v>
      </c>
      <c r="IK2580">
        <v>-2</v>
      </c>
      <c r="IL2580" t="s">
        <v>257</v>
      </c>
      <c r="IM2580" t="s">
        <v>258</v>
      </c>
      <c r="IN2580" t="s">
        <v>511</v>
      </c>
      <c r="IP2580" t="s">
        <v>552</v>
      </c>
    </row>
    <row r="2581" spans="1:250" x14ac:dyDescent="0.25">
      <c r="A2581">
        <v>36686</v>
      </c>
      <c r="B2581">
        <v>-890804480</v>
      </c>
      <c r="C2581">
        <v>1837</v>
      </c>
      <c r="D2581" t="s">
        <v>250</v>
      </c>
      <c r="E2581" t="s">
        <v>251</v>
      </c>
      <c r="F2581">
        <v>13794</v>
      </c>
      <c r="G2581" t="s">
        <v>264</v>
      </c>
      <c r="H2581" t="s">
        <v>265</v>
      </c>
      <c r="I2581">
        <v>411</v>
      </c>
      <c r="J2581" t="s">
        <v>471</v>
      </c>
      <c r="K2581" t="s">
        <v>472</v>
      </c>
      <c r="L2581">
        <v>34667</v>
      </c>
      <c r="M2581" t="s">
        <v>332</v>
      </c>
      <c r="N2581" t="s">
        <v>333</v>
      </c>
      <c r="O2581">
        <v>34667</v>
      </c>
      <c r="P2581" t="s">
        <v>332</v>
      </c>
      <c r="Q2581" t="s">
        <v>333</v>
      </c>
      <c r="R2581" t="s">
        <v>345</v>
      </c>
      <c r="S2581">
        <v>0</v>
      </c>
      <c r="U2581">
        <v>6</v>
      </c>
      <c r="IF2581">
        <v>34667</v>
      </c>
      <c r="IG2581" t="s">
        <v>332</v>
      </c>
      <c r="IH2581" t="s">
        <v>266</v>
      </c>
      <c r="IK2581">
        <v>-2</v>
      </c>
      <c r="IL2581" t="s">
        <v>257</v>
      </c>
      <c r="IM2581" t="s">
        <v>258</v>
      </c>
      <c r="IN2581" t="s">
        <v>511</v>
      </c>
      <c r="IP2581" t="s">
        <v>552</v>
      </c>
    </row>
    <row r="2582" spans="1:250" x14ac:dyDescent="0.25">
      <c r="A2582">
        <v>36687</v>
      </c>
      <c r="B2582">
        <v>-890804480</v>
      </c>
      <c r="C2582">
        <v>1837</v>
      </c>
      <c r="D2582" t="s">
        <v>250</v>
      </c>
      <c r="E2582" t="s">
        <v>251</v>
      </c>
      <c r="F2582">
        <v>13794</v>
      </c>
      <c r="G2582" t="s">
        <v>264</v>
      </c>
      <c r="H2582" t="s">
        <v>265</v>
      </c>
      <c r="I2582">
        <v>437</v>
      </c>
      <c r="J2582" t="s">
        <v>506</v>
      </c>
      <c r="K2582" t="s">
        <v>507</v>
      </c>
      <c r="L2582">
        <v>34667</v>
      </c>
      <c r="M2582" t="s">
        <v>332</v>
      </c>
      <c r="N2582" t="s">
        <v>333</v>
      </c>
      <c r="O2582">
        <v>34667</v>
      </c>
      <c r="P2582" t="s">
        <v>332</v>
      </c>
      <c r="Q2582" t="s">
        <v>333</v>
      </c>
      <c r="R2582" t="s">
        <v>345</v>
      </c>
      <c r="S2582">
        <v>0</v>
      </c>
      <c r="U2582">
        <v>6</v>
      </c>
      <c r="IF2582">
        <v>34667</v>
      </c>
      <c r="IG2582" t="s">
        <v>332</v>
      </c>
      <c r="IH2582" t="s">
        <v>266</v>
      </c>
      <c r="IK2582">
        <v>-2</v>
      </c>
      <c r="IL2582" t="s">
        <v>257</v>
      </c>
      <c r="IM2582" t="s">
        <v>258</v>
      </c>
      <c r="IN2582" t="s">
        <v>511</v>
      </c>
      <c r="IP2582" t="s">
        <v>552</v>
      </c>
    </row>
    <row r="2583" spans="1:250" x14ac:dyDescent="0.25">
      <c r="A2583">
        <v>36688</v>
      </c>
      <c r="B2583">
        <v>-890804480</v>
      </c>
      <c r="C2583">
        <v>1837</v>
      </c>
      <c r="D2583" t="s">
        <v>250</v>
      </c>
      <c r="E2583" t="s">
        <v>251</v>
      </c>
      <c r="F2583">
        <v>13794</v>
      </c>
      <c r="G2583" t="s">
        <v>264</v>
      </c>
      <c r="H2583" t="s">
        <v>265</v>
      </c>
      <c r="I2583">
        <v>436</v>
      </c>
      <c r="J2583" t="s">
        <v>504</v>
      </c>
      <c r="K2583" t="s">
        <v>505</v>
      </c>
      <c r="L2583">
        <v>34667</v>
      </c>
      <c r="M2583" t="s">
        <v>332</v>
      </c>
      <c r="N2583" t="s">
        <v>333</v>
      </c>
      <c r="O2583">
        <v>34667</v>
      </c>
      <c r="P2583" t="s">
        <v>332</v>
      </c>
      <c r="Q2583" t="s">
        <v>333</v>
      </c>
      <c r="R2583" t="s">
        <v>345</v>
      </c>
      <c r="S2583">
        <v>0</v>
      </c>
      <c r="U2583">
        <v>6</v>
      </c>
      <c r="IF2583">
        <v>34667</v>
      </c>
      <c r="IG2583" t="s">
        <v>332</v>
      </c>
      <c r="IH2583" t="s">
        <v>266</v>
      </c>
      <c r="IK2583">
        <v>-2</v>
      </c>
      <c r="IL2583" t="s">
        <v>257</v>
      </c>
      <c r="IM2583" t="s">
        <v>258</v>
      </c>
      <c r="IN2583" t="s">
        <v>511</v>
      </c>
      <c r="IP2583" t="s">
        <v>552</v>
      </c>
    </row>
    <row r="2584" spans="1:250" x14ac:dyDescent="0.25">
      <c r="A2584">
        <v>36689</v>
      </c>
      <c r="B2584">
        <v>-890804480</v>
      </c>
      <c r="C2584">
        <v>1837</v>
      </c>
      <c r="D2584" t="s">
        <v>250</v>
      </c>
      <c r="E2584" t="s">
        <v>251</v>
      </c>
      <c r="F2584">
        <v>13794</v>
      </c>
      <c r="G2584" t="s">
        <v>264</v>
      </c>
      <c r="H2584" t="s">
        <v>265</v>
      </c>
      <c r="I2584">
        <v>435</v>
      </c>
      <c r="J2584" t="s">
        <v>493</v>
      </c>
      <c r="K2584" t="s">
        <v>494</v>
      </c>
      <c r="L2584">
        <v>34667</v>
      </c>
      <c r="M2584" t="s">
        <v>332</v>
      </c>
      <c r="N2584" t="s">
        <v>333</v>
      </c>
      <c r="O2584">
        <v>34667</v>
      </c>
      <c r="P2584" t="s">
        <v>332</v>
      </c>
      <c r="Q2584" t="s">
        <v>333</v>
      </c>
      <c r="R2584" t="s">
        <v>345</v>
      </c>
      <c r="S2584">
        <v>0</v>
      </c>
      <c r="U2584">
        <v>6</v>
      </c>
      <c r="IF2584">
        <v>34667</v>
      </c>
      <c r="IG2584" t="s">
        <v>332</v>
      </c>
      <c r="IH2584" t="s">
        <v>266</v>
      </c>
      <c r="IK2584">
        <v>-2</v>
      </c>
      <c r="IL2584" t="s">
        <v>257</v>
      </c>
      <c r="IM2584" t="s">
        <v>258</v>
      </c>
      <c r="IN2584" t="s">
        <v>511</v>
      </c>
      <c r="IP2584" t="s">
        <v>552</v>
      </c>
    </row>
    <row r="2585" spans="1:250" x14ac:dyDescent="0.25">
      <c r="A2585">
        <v>36690</v>
      </c>
      <c r="B2585">
        <v>-890804480</v>
      </c>
      <c r="C2585">
        <v>1837</v>
      </c>
      <c r="D2585" t="s">
        <v>250</v>
      </c>
      <c r="E2585" t="s">
        <v>251</v>
      </c>
      <c r="F2585">
        <v>13794</v>
      </c>
      <c r="G2585" t="s">
        <v>264</v>
      </c>
      <c r="H2585" t="s">
        <v>265</v>
      </c>
      <c r="I2585">
        <v>431</v>
      </c>
      <c r="J2585" t="s">
        <v>495</v>
      </c>
      <c r="K2585" t="s">
        <v>496</v>
      </c>
      <c r="L2585">
        <v>34667</v>
      </c>
      <c r="M2585" t="s">
        <v>332</v>
      </c>
      <c r="N2585" t="s">
        <v>333</v>
      </c>
      <c r="O2585">
        <v>34667</v>
      </c>
      <c r="P2585" t="s">
        <v>332</v>
      </c>
      <c r="Q2585" t="s">
        <v>333</v>
      </c>
      <c r="R2585" t="s">
        <v>345</v>
      </c>
      <c r="S2585">
        <v>0</v>
      </c>
      <c r="U2585">
        <v>6</v>
      </c>
      <c r="IF2585">
        <v>34667</v>
      </c>
      <c r="IG2585" t="s">
        <v>332</v>
      </c>
      <c r="IH2585" t="s">
        <v>266</v>
      </c>
      <c r="IK2585">
        <v>-2</v>
      </c>
      <c r="IL2585" t="s">
        <v>257</v>
      </c>
      <c r="IM2585" t="s">
        <v>258</v>
      </c>
      <c r="IN2585" t="s">
        <v>511</v>
      </c>
      <c r="IP2585" t="s">
        <v>552</v>
      </c>
    </row>
    <row r="2586" spans="1:250" x14ac:dyDescent="0.25">
      <c r="A2586">
        <v>36691</v>
      </c>
      <c r="B2586">
        <v>-890804480</v>
      </c>
      <c r="C2586">
        <v>1837</v>
      </c>
      <c r="D2586" t="s">
        <v>250</v>
      </c>
      <c r="E2586" t="s">
        <v>251</v>
      </c>
      <c r="F2586">
        <v>7057</v>
      </c>
      <c r="G2586" t="s">
        <v>270</v>
      </c>
      <c r="H2586" t="s">
        <v>271</v>
      </c>
      <c r="I2586">
        <v>420</v>
      </c>
      <c r="J2586" t="s">
        <v>481</v>
      </c>
      <c r="K2586" t="s">
        <v>482</v>
      </c>
      <c r="L2586">
        <v>35455</v>
      </c>
      <c r="M2586" t="s">
        <v>334</v>
      </c>
      <c r="N2586" t="s">
        <v>335</v>
      </c>
      <c r="O2586">
        <v>35455</v>
      </c>
      <c r="P2586" t="s">
        <v>334</v>
      </c>
      <c r="Q2586" t="s">
        <v>335</v>
      </c>
      <c r="R2586" t="s">
        <v>345</v>
      </c>
      <c r="S2586">
        <v>0</v>
      </c>
      <c r="U2586">
        <v>6</v>
      </c>
      <c r="IF2586">
        <v>35455</v>
      </c>
      <c r="IG2586" t="s">
        <v>334</v>
      </c>
      <c r="IH2586" t="s">
        <v>274</v>
      </c>
      <c r="IK2586">
        <v>-2</v>
      </c>
      <c r="IL2586" t="s">
        <v>257</v>
      </c>
      <c r="IM2586" t="s">
        <v>258</v>
      </c>
      <c r="IN2586" t="s">
        <v>514</v>
      </c>
      <c r="IP2586" t="s">
        <v>553</v>
      </c>
    </row>
    <row r="2587" spans="1:250" x14ac:dyDescent="0.25">
      <c r="A2587">
        <v>36692</v>
      </c>
      <c r="B2587">
        <v>-890804480</v>
      </c>
      <c r="C2587">
        <v>1837</v>
      </c>
      <c r="D2587" t="s">
        <v>250</v>
      </c>
      <c r="E2587" t="s">
        <v>251</v>
      </c>
      <c r="F2587">
        <v>7057</v>
      </c>
      <c r="G2587" t="s">
        <v>270</v>
      </c>
      <c r="H2587" t="s">
        <v>271</v>
      </c>
      <c r="I2587">
        <v>411</v>
      </c>
      <c r="J2587" t="s">
        <v>471</v>
      </c>
      <c r="K2587" t="s">
        <v>472</v>
      </c>
      <c r="L2587">
        <v>35455</v>
      </c>
      <c r="M2587" t="s">
        <v>334</v>
      </c>
      <c r="N2587" t="s">
        <v>335</v>
      </c>
      <c r="O2587">
        <v>35455</v>
      </c>
      <c r="P2587" t="s">
        <v>334</v>
      </c>
      <c r="Q2587" t="s">
        <v>335</v>
      </c>
      <c r="R2587" t="s">
        <v>345</v>
      </c>
      <c r="S2587">
        <v>0</v>
      </c>
      <c r="U2587">
        <v>6</v>
      </c>
      <c r="IF2587">
        <v>35455</v>
      </c>
      <c r="IG2587" t="s">
        <v>334</v>
      </c>
      <c r="IH2587" t="s">
        <v>274</v>
      </c>
      <c r="IK2587">
        <v>-2</v>
      </c>
      <c r="IL2587" t="s">
        <v>257</v>
      </c>
      <c r="IM2587" t="s">
        <v>258</v>
      </c>
      <c r="IN2587" t="s">
        <v>514</v>
      </c>
      <c r="IP2587" t="s">
        <v>553</v>
      </c>
    </row>
    <row r="2588" spans="1:250" x14ac:dyDescent="0.25">
      <c r="A2588">
        <v>36693</v>
      </c>
      <c r="B2588">
        <v>-890804480</v>
      </c>
      <c r="C2588">
        <v>1837</v>
      </c>
      <c r="D2588" t="s">
        <v>250</v>
      </c>
      <c r="E2588" t="s">
        <v>251</v>
      </c>
      <c r="F2588">
        <v>7057</v>
      </c>
      <c r="G2588" t="s">
        <v>270</v>
      </c>
      <c r="H2588" t="s">
        <v>271</v>
      </c>
      <c r="I2588">
        <v>435</v>
      </c>
      <c r="J2588" t="s">
        <v>493</v>
      </c>
      <c r="K2588" t="s">
        <v>494</v>
      </c>
      <c r="L2588">
        <v>35455</v>
      </c>
      <c r="M2588" t="s">
        <v>334</v>
      </c>
      <c r="N2588" t="s">
        <v>335</v>
      </c>
      <c r="O2588">
        <v>35455</v>
      </c>
      <c r="P2588" t="s">
        <v>334</v>
      </c>
      <c r="Q2588" t="s">
        <v>335</v>
      </c>
      <c r="R2588" t="s">
        <v>345</v>
      </c>
      <c r="S2588">
        <v>0</v>
      </c>
      <c r="U2588">
        <v>6</v>
      </c>
      <c r="IF2588">
        <v>35455</v>
      </c>
      <c r="IG2588" t="s">
        <v>334</v>
      </c>
      <c r="IH2588" t="s">
        <v>274</v>
      </c>
      <c r="IK2588">
        <v>-2</v>
      </c>
      <c r="IL2588" t="s">
        <v>257</v>
      </c>
      <c r="IM2588" t="s">
        <v>258</v>
      </c>
      <c r="IN2588" t="s">
        <v>514</v>
      </c>
      <c r="IP2588" t="s">
        <v>553</v>
      </c>
    </row>
    <row r="2589" spans="1:250" x14ac:dyDescent="0.25">
      <c r="A2589">
        <v>36694</v>
      </c>
      <c r="B2589">
        <v>-890804480</v>
      </c>
      <c r="C2589">
        <v>1837</v>
      </c>
      <c r="D2589" t="s">
        <v>250</v>
      </c>
      <c r="E2589" t="s">
        <v>251</v>
      </c>
      <c r="F2589">
        <v>7057</v>
      </c>
      <c r="G2589" t="s">
        <v>270</v>
      </c>
      <c r="H2589" t="s">
        <v>271</v>
      </c>
      <c r="I2589">
        <v>431</v>
      </c>
      <c r="J2589" t="s">
        <v>495</v>
      </c>
      <c r="K2589" t="s">
        <v>496</v>
      </c>
      <c r="L2589">
        <v>35455</v>
      </c>
      <c r="M2589" t="s">
        <v>334</v>
      </c>
      <c r="N2589" t="s">
        <v>335</v>
      </c>
      <c r="O2589">
        <v>35455</v>
      </c>
      <c r="P2589" t="s">
        <v>334</v>
      </c>
      <c r="Q2589" t="s">
        <v>335</v>
      </c>
      <c r="R2589" t="s">
        <v>345</v>
      </c>
      <c r="S2589">
        <v>0</v>
      </c>
      <c r="U2589">
        <v>6</v>
      </c>
      <c r="IF2589">
        <v>35455</v>
      </c>
      <c r="IG2589" t="s">
        <v>334</v>
      </c>
      <c r="IH2589" t="s">
        <v>274</v>
      </c>
      <c r="IK2589">
        <v>-2</v>
      </c>
      <c r="IL2589" t="s">
        <v>257</v>
      </c>
      <c r="IM2589" t="s">
        <v>258</v>
      </c>
      <c r="IN2589" t="s">
        <v>514</v>
      </c>
      <c r="IP2589" t="s">
        <v>553</v>
      </c>
    </row>
    <row r="2590" spans="1:250" x14ac:dyDescent="0.25">
      <c r="A2590">
        <v>36695</v>
      </c>
      <c r="B2590">
        <v>-890804480</v>
      </c>
      <c r="C2590">
        <v>1837</v>
      </c>
      <c r="D2590" t="s">
        <v>250</v>
      </c>
      <c r="E2590" t="s">
        <v>251</v>
      </c>
      <c r="F2590">
        <v>7057</v>
      </c>
      <c r="G2590" t="s">
        <v>270</v>
      </c>
      <c r="H2590" t="s">
        <v>271</v>
      </c>
      <c r="I2590">
        <v>429</v>
      </c>
      <c r="J2590" t="s">
        <v>473</v>
      </c>
      <c r="K2590" t="s">
        <v>474</v>
      </c>
      <c r="L2590">
        <v>35455</v>
      </c>
      <c r="M2590" t="s">
        <v>334</v>
      </c>
      <c r="N2590" t="s">
        <v>335</v>
      </c>
      <c r="O2590">
        <v>35455</v>
      </c>
      <c r="P2590" t="s">
        <v>334</v>
      </c>
      <c r="Q2590" t="s">
        <v>335</v>
      </c>
      <c r="R2590" t="s">
        <v>345</v>
      </c>
      <c r="S2590">
        <v>0</v>
      </c>
      <c r="U2590">
        <v>6</v>
      </c>
      <c r="IF2590">
        <v>35455</v>
      </c>
      <c r="IG2590" t="s">
        <v>334</v>
      </c>
      <c r="IH2590" t="s">
        <v>274</v>
      </c>
      <c r="IK2590">
        <v>-2</v>
      </c>
      <c r="IL2590" t="s">
        <v>257</v>
      </c>
      <c r="IM2590" t="s">
        <v>258</v>
      </c>
      <c r="IN2590" t="s">
        <v>514</v>
      </c>
      <c r="IP2590" t="s">
        <v>553</v>
      </c>
    </row>
    <row r="2591" spans="1:250" x14ac:dyDescent="0.25">
      <c r="A2591">
        <v>36696</v>
      </c>
      <c r="B2591">
        <v>-890804480</v>
      </c>
      <c r="C2591">
        <v>1837</v>
      </c>
      <c r="D2591" t="s">
        <v>250</v>
      </c>
      <c r="E2591" t="s">
        <v>251</v>
      </c>
      <c r="F2591">
        <v>7057</v>
      </c>
      <c r="G2591" t="s">
        <v>270</v>
      </c>
      <c r="H2591" t="s">
        <v>271</v>
      </c>
      <c r="I2591">
        <v>427</v>
      </c>
      <c r="J2591" t="s">
        <v>475</v>
      </c>
      <c r="K2591" t="s">
        <v>476</v>
      </c>
      <c r="L2591">
        <v>35455</v>
      </c>
      <c r="M2591" t="s">
        <v>334</v>
      </c>
      <c r="N2591" t="s">
        <v>335</v>
      </c>
      <c r="O2591">
        <v>35455</v>
      </c>
      <c r="P2591" t="s">
        <v>334</v>
      </c>
      <c r="Q2591" t="s">
        <v>335</v>
      </c>
      <c r="R2591" t="s">
        <v>345</v>
      </c>
      <c r="S2591">
        <v>0</v>
      </c>
      <c r="U2591">
        <v>6</v>
      </c>
      <c r="IF2591">
        <v>35455</v>
      </c>
      <c r="IG2591" t="s">
        <v>334</v>
      </c>
      <c r="IH2591" t="s">
        <v>274</v>
      </c>
      <c r="IK2591">
        <v>-2</v>
      </c>
      <c r="IL2591" t="s">
        <v>257</v>
      </c>
      <c r="IM2591" t="s">
        <v>258</v>
      </c>
      <c r="IN2591" t="s">
        <v>514</v>
      </c>
      <c r="IP2591" t="s">
        <v>553</v>
      </c>
    </row>
    <row r="2592" spans="1:250" x14ac:dyDescent="0.25">
      <c r="A2592">
        <v>36697</v>
      </c>
      <c r="B2592">
        <v>-890804480</v>
      </c>
      <c r="C2592">
        <v>1837</v>
      </c>
      <c r="D2592" t="s">
        <v>250</v>
      </c>
      <c r="E2592" t="s">
        <v>251</v>
      </c>
      <c r="F2592">
        <v>7057</v>
      </c>
      <c r="G2592" t="s">
        <v>270</v>
      </c>
      <c r="H2592" t="s">
        <v>271</v>
      </c>
      <c r="I2592">
        <v>424</v>
      </c>
      <c r="J2592" t="s">
        <v>477</v>
      </c>
      <c r="K2592" t="s">
        <v>478</v>
      </c>
      <c r="L2592">
        <v>35455</v>
      </c>
      <c r="M2592" t="s">
        <v>334</v>
      </c>
      <c r="N2592" t="s">
        <v>335</v>
      </c>
      <c r="O2592">
        <v>35455</v>
      </c>
      <c r="P2592" t="s">
        <v>334</v>
      </c>
      <c r="Q2592" t="s">
        <v>335</v>
      </c>
      <c r="R2592" t="s">
        <v>345</v>
      </c>
      <c r="S2592">
        <v>0</v>
      </c>
      <c r="U2592">
        <v>6</v>
      </c>
      <c r="IF2592">
        <v>35455</v>
      </c>
      <c r="IG2592" t="s">
        <v>334</v>
      </c>
      <c r="IH2592" t="s">
        <v>274</v>
      </c>
      <c r="IK2592">
        <v>-2</v>
      </c>
      <c r="IL2592" t="s">
        <v>257</v>
      </c>
      <c r="IM2592" t="s">
        <v>258</v>
      </c>
      <c r="IN2592" t="s">
        <v>514</v>
      </c>
      <c r="IP2592" t="s">
        <v>553</v>
      </c>
    </row>
    <row r="2593" spans="1:250" x14ac:dyDescent="0.25">
      <c r="A2593">
        <v>36698</v>
      </c>
      <c r="B2593">
        <v>-890804480</v>
      </c>
      <c r="C2593">
        <v>1837</v>
      </c>
      <c r="D2593" t="s">
        <v>250</v>
      </c>
      <c r="E2593" t="s">
        <v>251</v>
      </c>
      <c r="F2593">
        <v>7057</v>
      </c>
      <c r="G2593" t="s">
        <v>270</v>
      </c>
      <c r="H2593" t="s">
        <v>271</v>
      </c>
      <c r="I2593">
        <v>422</v>
      </c>
      <c r="J2593" t="s">
        <v>479</v>
      </c>
      <c r="K2593" t="s">
        <v>480</v>
      </c>
      <c r="L2593">
        <v>35455</v>
      </c>
      <c r="M2593" t="s">
        <v>334</v>
      </c>
      <c r="N2593" t="s">
        <v>335</v>
      </c>
      <c r="O2593">
        <v>35455</v>
      </c>
      <c r="P2593" t="s">
        <v>334</v>
      </c>
      <c r="Q2593" t="s">
        <v>335</v>
      </c>
      <c r="R2593" t="s">
        <v>345</v>
      </c>
      <c r="S2593">
        <v>0</v>
      </c>
      <c r="U2593">
        <v>6</v>
      </c>
      <c r="IF2593">
        <v>35455</v>
      </c>
      <c r="IG2593" t="s">
        <v>334</v>
      </c>
      <c r="IH2593" t="s">
        <v>274</v>
      </c>
      <c r="IK2593">
        <v>-2</v>
      </c>
      <c r="IL2593" t="s">
        <v>257</v>
      </c>
      <c r="IM2593" t="s">
        <v>258</v>
      </c>
      <c r="IN2593" t="s">
        <v>514</v>
      </c>
      <c r="IP2593" t="s">
        <v>553</v>
      </c>
    </row>
    <row r="2594" spans="1:250" x14ac:dyDescent="0.25">
      <c r="A2594">
        <v>36699</v>
      </c>
      <c r="B2594">
        <v>-890804480</v>
      </c>
      <c r="C2594">
        <v>1837</v>
      </c>
      <c r="D2594" t="s">
        <v>250</v>
      </c>
      <c r="E2594" t="s">
        <v>251</v>
      </c>
      <c r="F2594">
        <v>7057</v>
      </c>
      <c r="G2594" t="s">
        <v>270</v>
      </c>
      <c r="H2594" t="s">
        <v>271</v>
      </c>
      <c r="I2594">
        <v>437</v>
      </c>
      <c r="J2594" t="s">
        <v>506</v>
      </c>
      <c r="K2594" t="s">
        <v>507</v>
      </c>
      <c r="L2594">
        <v>35455</v>
      </c>
      <c r="M2594" t="s">
        <v>334</v>
      </c>
      <c r="N2594" t="s">
        <v>335</v>
      </c>
      <c r="O2594">
        <v>35455</v>
      </c>
      <c r="P2594" t="s">
        <v>334</v>
      </c>
      <c r="Q2594" t="s">
        <v>335</v>
      </c>
      <c r="R2594" t="s">
        <v>345</v>
      </c>
      <c r="S2594">
        <v>0</v>
      </c>
      <c r="U2594">
        <v>6</v>
      </c>
      <c r="IF2594">
        <v>35455</v>
      </c>
      <c r="IG2594" t="s">
        <v>334</v>
      </c>
      <c r="IH2594" t="s">
        <v>274</v>
      </c>
      <c r="IK2594">
        <v>-2</v>
      </c>
      <c r="IL2594" t="s">
        <v>257</v>
      </c>
      <c r="IM2594" t="s">
        <v>258</v>
      </c>
      <c r="IN2594" t="s">
        <v>514</v>
      </c>
      <c r="IP2594" t="s">
        <v>553</v>
      </c>
    </row>
    <row r="2595" spans="1:250" x14ac:dyDescent="0.25">
      <c r="A2595">
        <v>36700</v>
      </c>
      <c r="B2595">
        <v>-890804480</v>
      </c>
      <c r="C2595">
        <v>1837</v>
      </c>
      <c r="D2595" t="s">
        <v>250</v>
      </c>
      <c r="E2595" t="s">
        <v>251</v>
      </c>
      <c r="F2595">
        <v>7057</v>
      </c>
      <c r="G2595" t="s">
        <v>270</v>
      </c>
      <c r="H2595" t="s">
        <v>271</v>
      </c>
      <c r="I2595">
        <v>436</v>
      </c>
      <c r="J2595" t="s">
        <v>504</v>
      </c>
      <c r="K2595" t="s">
        <v>505</v>
      </c>
      <c r="L2595">
        <v>35455</v>
      </c>
      <c r="M2595" t="s">
        <v>334</v>
      </c>
      <c r="N2595" t="s">
        <v>335</v>
      </c>
      <c r="O2595">
        <v>35455</v>
      </c>
      <c r="P2595" t="s">
        <v>334</v>
      </c>
      <c r="Q2595" t="s">
        <v>335</v>
      </c>
      <c r="R2595" t="s">
        <v>345</v>
      </c>
      <c r="S2595">
        <v>0</v>
      </c>
      <c r="U2595">
        <v>6</v>
      </c>
      <c r="IF2595">
        <v>35455</v>
      </c>
      <c r="IG2595" t="s">
        <v>334</v>
      </c>
      <c r="IH2595" t="s">
        <v>274</v>
      </c>
      <c r="IK2595">
        <v>-2</v>
      </c>
      <c r="IL2595" t="s">
        <v>257</v>
      </c>
      <c r="IM2595" t="s">
        <v>258</v>
      </c>
      <c r="IN2595" t="s">
        <v>514</v>
      </c>
      <c r="IP2595" t="s">
        <v>553</v>
      </c>
    </row>
    <row r="2596" spans="1:250" x14ac:dyDescent="0.25">
      <c r="A2596">
        <v>36701</v>
      </c>
      <c r="B2596">
        <v>-890804480</v>
      </c>
      <c r="C2596">
        <v>1837</v>
      </c>
      <c r="D2596" t="s">
        <v>250</v>
      </c>
      <c r="E2596" t="s">
        <v>251</v>
      </c>
      <c r="F2596">
        <v>35467</v>
      </c>
      <c r="G2596" t="s">
        <v>259</v>
      </c>
      <c r="H2596" t="s">
        <v>260</v>
      </c>
      <c r="I2596">
        <v>424</v>
      </c>
      <c r="J2596" t="s">
        <v>477</v>
      </c>
      <c r="K2596" t="s">
        <v>478</v>
      </c>
      <c r="L2596">
        <v>35556</v>
      </c>
      <c r="M2596" t="s">
        <v>336</v>
      </c>
      <c r="N2596" t="s">
        <v>337</v>
      </c>
      <c r="O2596">
        <v>35556</v>
      </c>
      <c r="P2596" t="s">
        <v>336</v>
      </c>
      <c r="Q2596" t="s">
        <v>337</v>
      </c>
      <c r="R2596" t="s">
        <v>345</v>
      </c>
      <c r="S2596">
        <v>-363225</v>
      </c>
      <c r="U2596">
        <v>6</v>
      </c>
      <c r="IF2596">
        <v>35556</v>
      </c>
      <c r="IG2596" t="s">
        <v>336</v>
      </c>
      <c r="IH2596" t="s">
        <v>263</v>
      </c>
      <c r="IK2596">
        <v>-2</v>
      </c>
      <c r="IL2596" t="s">
        <v>257</v>
      </c>
      <c r="IM2596" t="s">
        <v>258</v>
      </c>
      <c r="IN2596" t="s">
        <v>554</v>
      </c>
      <c r="IP2596" t="s">
        <v>555</v>
      </c>
    </row>
    <row r="2597" spans="1:250" x14ac:dyDescent="0.25">
      <c r="A2597">
        <v>36702</v>
      </c>
      <c r="B2597">
        <v>-890804480</v>
      </c>
      <c r="C2597">
        <v>1837</v>
      </c>
      <c r="D2597" t="s">
        <v>250</v>
      </c>
      <c r="E2597" t="s">
        <v>251</v>
      </c>
      <c r="F2597">
        <v>35467</v>
      </c>
      <c r="G2597" t="s">
        <v>259</v>
      </c>
      <c r="H2597" t="s">
        <v>260</v>
      </c>
      <c r="I2597">
        <v>422</v>
      </c>
      <c r="J2597" t="s">
        <v>479</v>
      </c>
      <c r="K2597" t="s">
        <v>480</v>
      </c>
      <c r="L2597">
        <v>35556</v>
      </c>
      <c r="M2597" t="s">
        <v>336</v>
      </c>
      <c r="N2597" t="s">
        <v>337</v>
      </c>
      <c r="O2597">
        <v>35556</v>
      </c>
      <c r="P2597" t="s">
        <v>336</v>
      </c>
      <c r="Q2597" t="s">
        <v>337</v>
      </c>
      <c r="R2597" t="s">
        <v>345</v>
      </c>
      <c r="S2597">
        <v>-206625</v>
      </c>
      <c r="U2597">
        <v>6</v>
      </c>
      <c r="IF2597">
        <v>35556</v>
      </c>
      <c r="IG2597" t="s">
        <v>336</v>
      </c>
      <c r="IH2597" t="s">
        <v>263</v>
      </c>
      <c r="IK2597">
        <v>-2</v>
      </c>
      <c r="IL2597" t="s">
        <v>257</v>
      </c>
      <c r="IM2597" t="s">
        <v>258</v>
      </c>
      <c r="IN2597" t="s">
        <v>554</v>
      </c>
      <c r="IP2597" t="s">
        <v>555</v>
      </c>
    </row>
    <row r="2598" spans="1:250" x14ac:dyDescent="0.25">
      <c r="A2598">
        <v>36703</v>
      </c>
      <c r="B2598">
        <v>-890804480</v>
      </c>
      <c r="C2598">
        <v>1837</v>
      </c>
      <c r="D2598" t="s">
        <v>250</v>
      </c>
      <c r="E2598" t="s">
        <v>251</v>
      </c>
      <c r="F2598">
        <v>35467</v>
      </c>
      <c r="G2598" t="s">
        <v>259</v>
      </c>
      <c r="H2598" t="s">
        <v>260</v>
      </c>
      <c r="I2598">
        <v>420</v>
      </c>
      <c r="J2598" t="s">
        <v>481</v>
      </c>
      <c r="K2598" t="s">
        <v>482</v>
      </c>
      <c r="L2598">
        <v>35556</v>
      </c>
      <c r="M2598" t="s">
        <v>336</v>
      </c>
      <c r="N2598" t="s">
        <v>337</v>
      </c>
      <c r="O2598">
        <v>35556</v>
      </c>
      <c r="P2598" t="s">
        <v>336</v>
      </c>
      <c r="Q2598" t="s">
        <v>337</v>
      </c>
      <c r="R2598" t="s">
        <v>345</v>
      </c>
      <c r="S2598">
        <v>202275</v>
      </c>
      <c r="U2598">
        <v>6</v>
      </c>
      <c r="IF2598">
        <v>35556</v>
      </c>
      <c r="IG2598" t="s">
        <v>336</v>
      </c>
      <c r="IH2598" t="s">
        <v>263</v>
      </c>
      <c r="IK2598">
        <v>-2</v>
      </c>
      <c r="IL2598" t="s">
        <v>257</v>
      </c>
      <c r="IM2598" t="s">
        <v>258</v>
      </c>
      <c r="IN2598" t="s">
        <v>554</v>
      </c>
      <c r="IP2598" t="s">
        <v>555</v>
      </c>
    </row>
    <row r="2599" spans="1:250" x14ac:dyDescent="0.25">
      <c r="A2599">
        <v>36704</v>
      </c>
      <c r="B2599">
        <v>-890804480</v>
      </c>
      <c r="C2599">
        <v>1837</v>
      </c>
      <c r="D2599" t="s">
        <v>250</v>
      </c>
      <c r="E2599" t="s">
        <v>251</v>
      </c>
      <c r="F2599">
        <v>35467</v>
      </c>
      <c r="G2599" t="s">
        <v>259</v>
      </c>
      <c r="H2599" t="s">
        <v>260</v>
      </c>
      <c r="I2599">
        <v>411</v>
      </c>
      <c r="J2599" t="s">
        <v>471</v>
      </c>
      <c r="K2599" t="s">
        <v>472</v>
      </c>
      <c r="L2599">
        <v>35556</v>
      </c>
      <c r="M2599" t="s">
        <v>336</v>
      </c>
      <c r="N2599" t="s">
        <v>337</v>
      </c>
      <c r="O2599">
        <v>35556</v>
      </c>
      <c r="P2599" t="s">
        <v>336</v>
      </c>
      <c r="Q2599" t="s">
        <v>337</v>
      </c>
      <c r="R2599" t="s">
        <v>345</v>
      </c>
      <c r="S2599">
        <v>180525</v>
      </c>
      <c r="U2599">
        <v>6</v>
      </c>
      <c r="IF2599">
        <v>35556</v>
      </c>
      <c r="IG2599" t="s">
        <v>336</v>
      </c>
      <c r="IH2599" t="s">
        <v>263</v>
      </c>
      <c r="IK2599">
        <v>-2</v>
      </c>
      <c r="IL2599" t="s">
        <v>257</v>
      </c>
      <c r="IM2599" t="s">
        <v>258</v>
      </c>
      <c r="IN2599" t="s">
        <v>554</v>
      </c>
      <c r="IP2599" t="s">
        <v>555</v>
      </c>
    </row>
    <row r="2600" spans="1:250" x14ac:dyDescent="0.25">
      <c r="A2600">
        <v>36705</v>
      </c>
      <c r="B2600">
        <v>-890804480</v>
      </c>
      <c r="C2600">
        <v>1837</v>
      </c>
      <c r="D2600" t="s">
        <v>250</v>
      </c>
      <c r="E2600" t="s">
        <v>251</v>
      </c>
      <c r="F2600">
        <v>35467</v>
      </c>
      <c r="G2600" t="s">
        <v>259</v>
      </c>
      <c r="H2600" t="s">
        <v>260</v>
      </c>
      <c r="I2600">
        <v>437</v>
      </c>
      <c r="J2600" t="s">
        <v>506</v>
      </c>
      <c r="K2600" t="s">
        <v>507</v>
      </c>
      <c r="L2600">
        <v>35556</v>
      </c>
      <c r="M2600" t="s">
        <v>336</v>
      </c>
      <c r="N2600" t="s">
        <v>337</v>
      </c>
      <c r="O2600">
        <v>35556</v>
      </c>
      <c r="P2600" t="s">
        <v>336</v>
      </c>
      <c r="Q2600" t="s">
        <v>337</v>
      </c>
      <c r="R2600" t="s">
        <v>345</v>
      </c>
      <c r="S2600">
        <v>-461100</v>
      </c>
      <c r="U2600">
        <v>6</v>
      </c>
      <c r="IF2600">
        <v>35556</v>
      </c>
      <c r="IG2600" t="s">
        <v>336</v>
      </c>
      <c r="IH2600" t="s">
        <v>263</v>
      </c>
      <c r="IK2600">
        <v>-2</v>
      </c>
      <c r="IL2600" t="s">
        <v>257</v>
      </c>
      <c r="IM2600" t="s">
        <v>258</v>
      </c>
      <c r="IN2600" t="s">
        <v>554</v>
      </c>
      <c r="IP2600" t="s">
        <v>555</v>
      </c>
    </row>
    <row r="2601" spans="1:250" x14ac:dyDescent="0.25">
      <c r="A2601">
        <v>36706</v>
      </c>
      <c r="B2601">
        <v>-890804480</v>
      </c>
      <c r="C2601">
        <v>1837</v>
      </c>
      <c r="D2601" t="s">
        <v>250</v>
      </c>
      <c r="E2601" t="s">
        <v>251</v>
      </c>
      <c r="F2601">
        <v>35467</v>
      </c>
      <c r="G2601" t="s">
        <v>259</v>
      </c>
      <c r="H2601" t="s">
        <v>260</v>
      </c>
      <c r="I2601">
        <v>436</v>
      </c>
      <c r="J2601" t="s">
        <v>504</v>
      </c>
      <c r="K2601" t="s">
        <v>505</v>
      </c>
      <c r="L2601">
        <v>35556</v>
      </c>
      <c r="M2601" t="s">
        <v>336</v>
      </c>
      <c r="N2601" t="s">
        <v>337</v>
      </c>
      <c r="O2601">
        <v>35556</v>
      </c>
      <c r="P2601" t="s">
        <v>336</v>
      </c>
      <c r="Q2601" t="s">
        <v>337</v>
      </c>
      <c r="R2601" t="s">
        <v>345</v>
      </c>
      <c r="S2601">
        <v>80475</v>
      </c>
      <c r="U2601">
        <v>6</v>
      </c>
      <c r="IF2601">
        <v>35556</v>
      </c>
      <c r="IG2601" t="s">
        <v>336</v>
      </c>
      <c r="IH2601" t="s">
        <v>263</v>
      </c>
      <c r="IK2601">
        <v>-2</v>
      </c>
      <c r="IL2601" t="s">
        <v>257</v>
      </c>
      <c r="IM2601" t="s">
        <v>258</v>
      </c>
      <c r="IN2601" t="s">
        <v>554</v>
      </c>
      <c r="IP2601" t="s">
        <v>555</v>
      </c>
    </row>
    <row r="2602" spans="1:250" x14ac:dyDescent="0.25">
      <c r="A2602">
        <v>36707</v>
      </c>
      <c r="B2602">
        <v>-890804480</v>
      </c>
      <c r="C2602">
        <v>1837</v>
      </c>
      <c r="D2602" t="s">
        <v>250</v>
      </c>
      <c r="E2602" t="s">
        <v>251</v>
      </c>
      <c r="F2602">
        <v>35467</v>
      </c>
      <c r="G2602" t="s">
        <v>259</v>
      </c>
      <c r="H2602" t="s">
        <v>260</v>
      </c>
      <c r="I2602">
        <v>435</v>
      </c>
      <c r="J2602" t="s">
        <v>493</v>
      </c>
      <c r="K2602" t="s">
        <v>494</v>
      </c>
      <c r="L2602">
        <v>35556</v>
      </c>
      <c r="M2602" t="s">
        <v>336</v>
      </c>
      <c r="N2602" t="s">
        <v>337</v>
      </c>
      <c r="O2602">
        <v>35556</v>
      </c>
      <c r="P2602" t="s">
        <v>336</v>
      </c>
      <c r="Q2602" t="s">
        <v>337</v>
      </c>
      <c r="R2602" t="s">
        <v>345</v>
      </c>
      <c r="S2602">
        <v>1769718.75</v>
      </c>
      <c r="U2602">
        <v>6</v>
      </c>
      <c r="IF2602">
        <v>35556</v>
      </c>
      <c r="IG2602" t="s">
        <v>336</v>
      </c>
      <c r="IH2602" t="s">
        <v>263</v>
      </c>
      <c r="IK2602">
        <v>-2</v>
      </c>
      <c r="IL2602" t="s">
        <v>257</v>
      </c>
      <c r="IM2602" t="s">
        <v>258</v>
      </c>
      <c r="IN2602" t="s">
        <v>554</v>
      </c>
      <c r="IP2602" t="s">
        <v>555</v>
      </c>
    </row>
    <row r="2603" spans="1:250" x14ac:dyDescent="0.25">
      <c r="A2603">
        <v>36708</v>
      </c>
      <c r="B2603">
        <v>-890804480</v>
      </c>
      <c r="C2603">
        <v>1837</v>
      </c>
      <c r="D2603" t="s">
        <v>250</v>
      </c>
      <c r="E2603" t="s">
        <v>251</v>
      </c>
      <c r="F2603">
        <v>35467</v>
      </c>
      <c r="G2603" t="s">
        <v>259</v>
      </c>
      <c r="H2603" t="s">
        <v>260</v>
      </c>
      <c r="I2603">
        <v>431</v>
      </c>
      <c r="J2603" t="s">
        <v>495</v>
      </c>
      <c r="K2603" t="s">
        <v>496</v>
      </c>
      <c r="L2603">
        <v>35556</v>
      </c>
      <c r="M2603" t="s">
        <v>336</v>
      </c>
      <c r="N2603" t="s">
        <v>337</v>
      </c>
      <c r="O2603">
        <v>35556</v>
      </c>
      <c r="P2603" t="s">
        <v>336</v>
      </c>
      <c r="Q2603" t="s">
        <v>337</v>
      </c>
      <c r="R2603" t="s">
        <v>345</v>
      </c>
      <c r="S2603">
        <v>-326793.75</v>
      </c>
      <c r="U2603">
        <v>6</v>
      </c>
      <c r="IF2603">
        <v>35556</v>
      </c>
      <c r="IG2603" t="s">
        <v>336</v>
      </c>
      <c r="IH2603" t="s">
        <v>263</v>
      </c>
      <c r="IK2603">
        <v>-2</v>
      </c>
      <c r="IL2603" t="s">
        <v>257</v>
      </c>
      <c r="IM2603" t="s">
        <v>258</v>
      </c>
      <c r="IN2603" t="s">
        <v>554</v>
      </c>
      <c r="IP2603" t="s">
        <v>555</v>
      </c>
    </row>
    <row r="2604" spans="1:250" x14ac:dyDescent="0.25">
      <c r="A2604">
        <v>36709</v>
      </c>
      <c r="B2604">
        <v>-890804480</v>
      </c>
      <c r="C2604">
        <v>1837</v>
      </c>
      <c r="D2604" t="s">
        <v>250</v>
      </c>
      <c r="E2604" t="s">
        <v>251</v>
      </c>
      <c r="F2604">
        <v>35467</v>
      </c>
      <c r="G2604" t="s">
        <v>259</v>
      </c>
      <c r="H2604" t="s">
        <v>260</v>
      </c>
      <c r="I2604">
        <v>429</v>
      </c>
      <c r="J2604" t="s">
        <v>473</v>
      </c>
      <c r="K2604" t="s">
        <v>474</v>
      </c>
      <c r="L2604">
        <v>35556</v>
      </c>
      <c r="M2604" t="s">
        <v>336</v>
      </c>
      <c r="N2604" t="s">
        <v>337</v>
      </c>
      <c r="O2604">
        <v>35556</v>
      </c>
      <c r="P2604" t="s">
        <v>336</v>
      </c>
      <c r="Q2604" t="s">
        <v>337</v>
      </c>
      <c r="R2604" t="s">
        <v>345</v>
      </c>
      <c r="S2604">
        <v>-257193.75</v>
      </c>
      <c r="U2604">
        <v>6</v>
      </c>
      <c r="IF2604">
        <v>35556</v>
      </c>
      <c r="IG2604" t="s">
        <v>336</v>
      </c>
      <c r="IH2604" t="s">
        <v>263</v>
      </c>
      <c r="IK2604">
        <v>-2</v>
      </c>
      <c r="IL2604" t="s">
        <v>257</v>
      </c>
      <c r="IM2604" t="s">
        <v>258</v>
      </c>
      <c r="IN2604" t="s">
        <v>554</v>
      </c>
      <c r="IP2604" t="s">
        <v>555</v>
      </c>
    </row>
    <row r="2605" spans="1:250" x14ac:dyDescent="0.25">
      <c r="A2605">
        <v>36710</v>
      </c>
      <c r="B2605">
        <v>-890804480</v>
      </c>
      <c r="C2605">
        <v>1837</v>
      </c>
      <c r="D2605" t="s">
        <v>250</v>
      </c>
      <c r="E2605" t="s">
        <v>251</v>
      </c>
      <c r="F2605">
        <v>35467</v>
      </c>
      <c r="G2605" t="s">
        <v>259</v>
      </c>
      <c r="H2605" t="s">
        <v>260</v>
      </c>
      <c r="I2605">
        <v>427</v>
      </c>
      <c r="J2605" t="s">
        <v>475</v>
      </c>
      <c r="K2605" t="s">
        <v>476</v>
      </c>
      <c r="L2605">
        <v>35556</v>
      </c>
      <c r="M2605" t="s">
        <v>336</v>
      </c>
      <c r="N2605" t="s">
        <v>337</v>
      </c>
      <c r="O2605">
        <v>35556</v>
      </c>
      <c r="P2605" t="s">
        <v>336</v>
      </c>
      <c r="Q2605" t="s">
        <v>337</v>
      </c>
      <c r="R2605" t="s">
        <v>345</v>
      </c>
      <c r="S2605">
        <v>-282206.25</v>
      </c>
      <c r="U2605">
        <v>6</v>
      </c>
      <c r="IF2605">
        <v>35556</v>
      </c>
      <c r="IG2605" t="s">
        <v>336</v>
      </c>
      <c r="IH2605" t="s">
        <v>263</v>
      </c>
      <c r="IK2605">
        <v>-2</v>
      </c>
      <c r="IL2605" t="s">
        <v>257</v>
      </c>
      <c r="IM2605" t="s">
        <v>258</v>
      </c>
      <c r="IN2605" t="s">
        <v>554</v>
      </c>
      <c r="IP2605" t="s">
        <v>555</v>
      </c>
    </row>
    <row r="2606" spans="1:250" x14ac:dyDescent="0.25">
      <c r="A2606">
        <v>36711</v>
      </c>
      <c r="B2606">
        <v>-890804480</v>
      </c>
      <c r="C2606">
        <v>1837</v>
      </c>
      <c r="D2606" t="s">
        <v>250</v>
      </c>
      <c r="E2606" t="s">
        <v>251</v>
      </c>
      <c r="F2606">
        <v>19011</v>
      </c>
      <c r="G2606" t="s">
        <v>310</v>
      </c>
      <c r="H2606" t="s">
        <v>311</v>
      </c>
      <c r="I2606">
        <v>429</v>
      </c>
      <c r="J2606" t="s">
        <v>473</v>
      </c>
      <c r="K2606" t="s">
        <v>474</v>
      </c>
      <c r="L2606">
        <v>38311</v>
      </c>
      <c r="M2606" t="s">
        <v>338</v>
      </c>
      <c r="N2606" t="s">
        <v>339</v>
      </c>
      <c r="O2606">
        <v>38311</v>
      </c>
      <c r="P2606" t="s">
        <v>338</v>
      </c>
      <c r="Q2606" t="s">
        <v>339</v>
      </c>
      <c r="R2606" t="s">
        <v>345</v>
      </c>
      <c r="S2606">
        <v>0</v>
      </c>
      <c r="U2606">
        <v>6</v>
      </c>
      <c r="IF2606">
        <v>38311</v>
      </c>
      <c r="IG2606" t="s">
        <v>338</v>
      </c>
      <c r="IH2606" t="s">
        <v>314</v>
      </c>
      <c r="IK2606">
        <v>-2</v>
      </c>
      <c r="IL2606" t="s">
        <v>257</v>
      </c>
      <c r="IM2606" t="s">
        <v>258</v>
      </c>
      <c r="IN2606" t="s">
        <v>535</v>
      </c>
      <c r="IP2606" t="s">
        <v>556</v>
      </c>
    </row>
    <row r="2607" spans="1:250" x14ac:dyDescent="0.25">
      <c r="A2607">
        <v>36712</v>
      </c>
      <c r="B2607">
        <v>-890804480</v>
      </c>
      <c r="C2607">
        <v>1837</v>
      </c>
      <c r="D2607" t="s">
        <v>250</v>
      </c>
      <c r="E2607" t="s">
        <v>251</v>
      </c>
      <c r="F2607">
        <v>19011</v>
      </c>
      <c r="G2607" t="s">
        <v>310</v>
      </c>
      <c r="H2607" t="s">
        <v>311</v>
      </c>
      <c r="I2607">
        <v>427</v>
      </c>
      <c r="J2607" t="s">
        <v>475</v>
      </c>
      <c r="K2607" t="s">
        <v>476</v>
      </c>
      <c r="L2607">
        <v>38311</v>
      </c>
      <c r="M2607" t="s">
        <v>338</v>
      </c>
      <c r="N2607" t="s">
        <v>339</v>
      </c>
      <c r="O2607">
        <v>38311</v>
      </c>
      <c r="P2607" t="s">
        <v>338</v>
      </c>
      <c r="Q2607" t="s">
        <v>339</v>
      </c>
      <c r="R2607" t="s">
        <v>345</v>
      </c>
      <c r="S2607">
        <v>0</v>
      </c>
      <c r="U2607">
        <v>6</v>
      </c>
      <c r="IF2607">
        <v>38311</v>
      </c>
      <c r="IG2607" t="s">
        <v>338</v>
      </c>
      <c r="IH2607" t="s">
        <v>314</v>
      </c>
      <c r="IK2607">
        <v>-2</v>
      </c>
      <c r="IL2607" t="s">
        <v>257</v>
      </c>
      <c r="IM2607" t="s">
        <v>258</v>
      </c>
      <c r="IN2607" t="s">
        <v>535</v>
      </c>
      <c r="IP2607" t="s">
        <v>556</v>
      </c>
    </row>
    <row r="2608" spans="1:250" x14ac:dyDescent="0.25">
      <c r="A2608">
        <v>36713</v>
      </c>
      <c r="B2608">
        <v>-890804480</v>
      </c>
      <c r="C2608">
        <v>1837</v>
      </c>
      <c r="D2608" t="s">
        <v>250</v>
      </c>
      <c r="E2608" t="s">
        <v>251</v>
      </c>
      <c r="F2608">
        <v>19011</v>
      </c>
      <c r="G2608" t="s">
        <v>310</v>
      </c>
      <c r="H2608" t="s">
        <v>311</v>
      </c>
      <c r="I2608">
        <v>424</v>
      </c>
      <c r="J2608" t="s">
        <v>477</v>
      </c>
      <c r="K2608" t="s">
        <v>478</v>
      </c>
      <c r="L2608">
        <v>38311</v>
      </c>
      <c r="M2608" t="s">
        <v>338</v>
      </c>
      <c r="N2608" t="s">
        <v>339</v>
      </c>
      <c r="O2608">
        <v>38311</v>
      </c>
      <c r="P2608" t="s">
        <v>338</v>
      </c>
      <c r="Q2608" t="s">
        <v>339</v>
      </c>
      <c r="R2608" t="s">
        <v>345</v>
      </c>
      <c r="S2608">
        <v>0</v>
      </c>
      <c r="U2608">
        <v>6</v>
      </c>
      <c r="IF2608">
        <v>38311</v>
      </c>
      <c r="IG2608" t="s">
        <v>338</v>
      </c>
      <c r="IH2608" t="s">
        <v>314</v>
      </c>
      <c r="IK2608">
        <v>-2</v>
      </c>
      <c r="IL2608" t="s">
        <v>257</v>
      </c>
      <c r="IM2608" t="s">
        <v>258</v>
      </c>
      <c r="IN2608" t="s">
        <v>535</v>
      </c>
      <c r="IP2608" t="s">
        <v>556</v>
      </c>
    </row>
    <row r="2609" spans="1:250" x14ac:dyDescent="0.25">
      <c r="A2609">
        <v>36714</v>
      </c>
      <c r="B2609">
        <v>-890804480</v>
      </c>
      <c r="C2609">
        <v>1837</v>
      </c>
      <c r="D2609" t="s">
        <v>250</v>
      </c>
      <c r="E2609" t="s">
        <v>251</v>
      </c>
      <c r="F2609">
        <v>19011</v>
      </c>
      <c r="G2609" t="s">
        <v>310</v>
      </c>
      <c r="H2609" t="s">
        <v>311</v>
      </c>
      <c r="I2609">
        <v>422</v>
      </c>
      <c r="J2609" t="s">
        <v>479</v>
      </c>
      <c r="K2609" t="s">
        <v>480</v>
      </c>
      <c r="L2609">
        <v>38311</v>
      </c>
      <c r="M2609" t="s">
        <v>338</v>
      </c>
      <c r="N2609" t="s">
        <v>339</v>
      </c>
      <c r="O2609">
        <v>38311</v>
      </c>
      <c r="P2609" t="s">
        <v>338</v>
      </c>
      <c r="Q2609" t="s">
        <v>339</v>
      </c>
      <c r="R2609" t="s">
        <v>345</v>
      </c>
      <c r="S2609">
        <v>0</v>
      </c>
      <c r="U2609">
        <v>6</v>
      </c>
      <c r="IF2609">
        <v>38311</v>
      </c>
      <c r="IG2609" t="s">
        <v>338</v>
      </c>
      <c r="IH2609" t="s">
        <v>314</v>
      </c>
      <c r="IK2609">
        <v>-2</v>
      </c>
      <c r="IL2609" t="s">
        <v>257</v>
      </c>
      <c r="IM2609" t="s">
        <v>258</v>
      </c>
      <c r="IN2609" t="s">
        <v>535</v>
      </c>
      <c r="IP2609" t="s">
        <v>556</v>
      </c>
    </row>
    <row r="2610" spans="1:250" x14ac:dyDescent="0.25">
      <c r="A2610">
        <v>36715</v>
      </c>
      <c r="B2610">
        <v>-890804480</v>
      </c>
      <c r="C2610">
        <v>1837</v>
      </c>
      <c r="D2610" t="s">
        <v>250</v>
      </c>
      <c r="E2610" t="s">
        <v>251</v>
      </c>
      <c r="F2610">
        <v>19011</v>
      </c>
      <c r="G2610" t="s">
        <v>310</v>
      </c>
      <c r="H2610" t="s">
        <v>311</v>
      </c>
      <c r="I2610">
        <v>437</v>
      </c>
      <c r="J2610" t="s">
        <v>506</v>
      </c>
      <c r="K2610" t="s">
        <v>507</v>
      </c>
      <c r="L2610">
        <v>38311</v>
      </c>
      <c r="M2610" t="s">
        <v>338</v>
      </c>
      <c r="N2610" t="s">
        <v>339</v>
      </c>
      <c r="O2610">
        <v>38311</v>
      </c>
      <c r="P2610" t="s">
        <v>338</v>
      </c>
      <c r="Q2610" t="s">
        <v>339</v>
      </c>
      <c r="R2610" t="s">
        <v>345</v>
      </c>
      <c r="S2610">
        <v>0</v>
      </c>
      <c r="U2610">
        <v>6</v>
      </c>
      <c r="IF2610">
        <v>38311</v>
      </c>
      <c r="IG2610" t="s">
        <v>338</v>
      </c>
      <c r="IH2610" t="s">
        <v>314</v>
      </c>
      <c r="IK2610">
        <v>-2</v>
      </c>
      <c r="IL2610" t="s">
        <v>257</v>
      </c>
      <c r="IM2610" t="s">
        <v>258</v>
      </c>
      <c r="IN2610" t="s">
        <v>535</v>
      </c>
      <c r="IP2610" t="s">
        <v>556</v>
      </c>
    </row>
    <row r="2611" spans="1:250" x14ac:dyDescent="0.25">
      <c r="A2611">
        <v>36716</v>
      </c>
      <c r="B2611">
        <v>-890804480</v>
      </c>
      <c r="C2611">
        <v>1837</v>
      </c>
      <c r="D2611" t="s">
        <v>250</v>
      </c>
      <c r="E2611" t="s">
        <v>251</v>
      </c>
      <c r="F2611">
        <v>19011</v>
      </c>
      <c r="G2611" t="s">
        <v>310</v>
      </c>
      <c r="H2611" t="s">
        <v>311</v>
      </c>
      <c r="I2611">
        <v>436</v>
      </c>
      <c r="J2611" t="s">
        <v>504</v>
      </c>
      <c r="K2611" t="s">
        <v>505</v>
      </c>
      <c r="L2611">
        <v>38311</v>
      </c>
      <c r="M2611" t="s">
        <v>338</v>
      </c>
      <c r="N2611" t="s">
        <v>339</v>
      </c>
      <c r="O2611">
        <v>38311</v>
      </c>
      <c r="P2611" t="s">
        <v>338</v>
      </c>
      <c r="Q2611" t="s">
        <v>339</v>
      </c>
      <c r="R2611" t="s">
        <v>345</v>
      </c>
      <c r="S2611">
        <v>0</v>
      </c>
      <c r="U2611">
        <v>6</v>
      </c>
      <c r="IF2611">
        <v>38311</v>
      </c>
      <c r="IG2611" t="s">
        <v>338</v>
      </c>
      <c r="IH2611" t="s">
        <v>314</v>
      </c>
      <c r="IK2611">
        <v>-2</v>
      </c>
      <c r="IL2611" t="s">
        <v>257</v>
      </c>
      <c r="IM2611" t="s">
        <v>258</v>
      </c>
      <c r="IN2611" t="s">
        <v>535</v>
      </c>
      <c r="IP2611" t="s">
        <v>556</v>
      </c>
    </row>
    <row r="2612" spans="1:250" x14ac:dyDescent="0.25">
      <c r="A2612">
        <v>36717</v>
      </c>
      <c r="B2612">
        <v>-890804480</v>
      </c>
      <c r="C2612">
        <v>1837</v>
      </c>
      <c r="D2612" t="s">
        <v>250</v>
      </c>
      <c r="E2612" t="s">
        <v>251</v>
      </c>
      <c r="F2612">
        <v>13794</v>
      </c>
      <c r="G2612" t="s">
        <v>264</v>
      </c>
      <c r="H2612" t="s">
        <v>265</v>
      </c>
      <c r="I2612">
        <v>437</v>
      </c>
      <c r="J2612" t="s">
        <v>506</v>
      </c>
      <c r="K2612" t="s">
        <v>507</v>
      </c>
      <c r="L2612">
        <v>38311</v>
      </c>
      <c r="M2612" t="s">
        <v>338</v>
      </c>
      <c r="N2612" t="s">
        <v>339</v>
      </c>
      <c r="O2612">
        <v>38311</v>
      </c>
      <c r="P2612" t="s">
        <v>338</v>
      </c>
      <c r="Q2612" t="s">
        <v>339</v>
      </c>
      <c r="R2612" t="s">
        <v>345</v>
      </c>
      <c r="S2612">
        <v>0</v>
      </c>
      <c r="U2612">
        <v>6</v>
      </c>
      <c r="IF2612">
        <v>38311</v>
      </c>
      <c r="IG2612" t="s">
        <v>338</v>
      </c>
      <c r="IH2612" t="s">
        <v>266</v>
      </c>
      <c r="IK2612">
        <v>-2</v>
      </c>
      <c r="IL2612" t="s">
        <v>257</v>
      </c>
      <c r="IM2612" t="s">
        <v>258</v>
      </c>
      <c r="IN2612" t="s">
        <v>511</v>
      </c>
      <c r="IP2612" t="s">
        <v>557</v>
      </c>
    </row>
    <row r="2613" spans="1:250" x14ac:dyDescent="0.25">
      <c r="A2613">
        <v>36718</v>
      </c>
      <c r="B2613">
        <v>-890804480</v>
      </c>
      <c r="C2613">
        <v>1837</v>
      </c>
      <c r="D2613" t="s">
        <v>250</v>
      </c>
      <c r="E2613" t="s">
        <v>251</v>
      </c>
      <c r="F2613">
        <v>13794</v>
      </c>
      <c r="G2613" t="s">
        <v>264</v>
      </c>
      <c r="H2613" t="s">
        <v>265</v>
      </c>
      <c r="I2613">
        <v>436</v>
      </c>
      <c r="J2613" t="s">
        <v>504</v>
      </c>
      <c r="K2613" t="s">
        <v>505</v>
      </c>
      <c r="L2613">
        <v>38311</v>
      </c>
      <c r="M2613" t="s">
        <v>338</v>
      </c>
      <c r="N2613" t="s">
        <v>339</v>
      </c>
      <c r="O2613">
        <v>38311</v>
      </c>
      <c r="P2613" t="s">
        <v>338</v>
      </c>
      <c r="Q2613" t="s">
        <v>339</v>
      </c>
      <c r="R2613" t="s">
        <v>345</v>
      </c>
      <c r="S2613">
        <v>0</v>
      </c>
      <c r="U2613">
        <v>6</v>
      </c>
      <c r="IF2613">
        <v>38311</v>
      </c>
      <c r="IG2613" t="s">
        <v>338</v>
      </c>
      <c r="IH2613" t="s">
        <v>266</v>
      </c>
      <c r="IK2613">
        <v>-2</v>
      </c>
      <c r="IL2613" t="s">
        <v>257</v>
      </c>
      <c r="IM2613" t="s">
        <v>258</v>
      </c>
      <c r="IN2613" t="s">
        <v>511</v>
      </c>
      <c r="IP2613" t="s">
        <v>557</v>
      </c>
    </row>
    <row r="2614" spans="1:250" x14ac:dyDescent="0.25">
      <c r="A2614">
        <v>36719</v>
      </c>
      <c r="B2614">
        <v>-890804480</v>
      </c>
      <c r="C2614">
        <v>1837</v>
      </c>
      <c r="D2614" t="s">
        <v>250</v>
      </c>
      <c r="E2614" t="s">
        <v>251</v>
      </c>
      <c r="F2614">
        <v>13794</v>
      </c>
      <c r="G2614" t="s">
        <v>264</v>
      </c>
      <c r="H2614" t="s">
        <v>265</v>
      </c>
      <c r="I2614">
        <v>435</v>
      </c>
      <c r="J2614" t="s">
        <v>493</v>
      </c>
      <c r="K2614" t="s">
        <v>494</v>
      </c>
      <c r="L2614">
        <v>38311</v>
      </c>
      <c r="M2614" t="s">
        <v>338</v>
      </c>
      <c r="N2614" t="s">
        <v>339</v>
      </c>
      <c r="O2614">
        <v>38311</v>
      </c>
      <c r="P2614" t="s">
        <v>338</v>
      </c>
      <c r="Q2614" t="s">
        <v>339</v>
      </c>
      <c r="R2614" t="s">
        <v>345</v>
      </c>
      <c r="S2614">
        <v>0</v>
      </c>
      <c r="U2614">
        <v>6</v>
      </c>
      <c r="IF2614">
        <v>38311</v>
      </c>
      <c r="IG2614" t="s">
        <v>338</v>
      </c>
      <c r="IH2614" t="s">
        <v>266</v>
      </c>
      <c r="IK2614">
        <v>-2</v>
      </c>
      <c r="IL2614" t="s">
        <v>257</v>
      </c>
      <c r="IM2614" t="s">
        <v>258</v>
      </c>
      <c r="IN2614" t="s">
        <v>511</v>
      </c>
      <c r="IP2614" t="s">
        <v>557</v>
      </c>
    </row>
    <row r="2615" spans="1:250" x14ac:dyDescent="0.25">
      <c r="A2615">
        <v>36720</v>
      </c>
      <c r="B2615">
        <v>-890804480</v>
      </c>
      <c r="C2615">
        <v>1837</v>
      </c>
      <c r="D2615" t="s">
        <v>250</v>
      </c>
      <c r="E2615" t="s">
        <v>251</v>
      </c>
      <c r="F2615">
        <v>13794</v>
      </c>
      <c r="G2615" t="s">
        <v>264</v>
      </c>
      <c r="H2615" t="s">
        <v>265</v>
      </c>
      <c r="I2615">
        <v>431</v>
      </c>
      <c r="J2615" t="s">
        <v>495</v>
      </c>
      <c r="K2615" t="s">
        <v>496</v>
      </c>
      <c r="L2615">
        <v>38311</v>
      </c>
      <c r="M2615" t="s">
        <v>338</v>
      </c>
      <c r="N2615" t="s">
        <v>339</v>
      </c>
      <c r="O2615">
        <v>38311</v>
      </c>
      <c r="P2615" t="s">
        <v>338</v>
      </c>
      <c r="Q2615" t="s">
        <v>339</v>
      </c>
      <c r="R2615" t="s">
        <v>345</v>
      </c>
      <c r="S2615">
        <v>0</v>
      </c>
      <c r="U2615">
        <v>6</v>
      </c>
      <c r="IF2615">
        <v>38311</v>
      </c>
      <c r="IG2615" t="s">
        <v>338</v>
      </c>
      <c r="IH2615" t="s">
        <v>266</v>
      </c>
      <c r="IK2615">
        <v>-2</v>
      </c>
      <c r="IL2615" t="s">
        <v>257</v>
      </c>
      <c r="IM2615" t="s">
        <v>258</v>
      </c>
      <c r="IN2615" t="s">
        <v>511</v>
      </c>
      <c r="IP2615" t="s">
        <v>557</v>
      </c>
    </row>
    <row r="2616" spans="1:250" x14ac:dyDescent="0.25">
      <c r="A2616">
        <v>36721</v>
      </c>
      <c r="B2616">
        <v>-890804480</v>
      </c>
      <c r="C2616">
        <v>1837</v>
      </c>
      <c r="D2616" t="s">
        <v>250</v>
      </c>
      <c r="E2616" t="s">
        <v>251</v>
      </c>
      <c r="F2616">
        <v>19011</v>
      </c>
      <c r="G2616" t="s">
        <v>310</v>
      </c>
      <c r="H2616" t="s">
        <v>311</v>
      </c>
      <c r="I2616">
        <v>435</v>
      </c>
      <c r="J2616" t="s">
        <v>493</v>
      </c>
      <c r="K2616" t="s">
        <v>494</v>
      </c>
      <c r="L2616">
        <v>38311</v>
      </c>
      <c r="M2616" t="s">
        <v>338</v>
      </c>
      <c r="N2616" t="s">
        <v>339</v>
      </c>
      <c r="O2616">
        <v>38311</v>
      </c>
      <c r="P2616" t="s">
        <v>338</v>
      </c>
      <c r="Q2616" t="s">
        <v>339</v>
      </c>
      <c r="R2616" t="s">
        <v>345</v>
      </c>
      <c r="S2616">
        <v>0</v>
      </c>
      <c r="U2616">
        <v>6</v>
      </c>
      <c r="IF2616">
        <v>38311</v>
      </c>
      <c r="IG2616" t="s">
        <v>338</v>
      </c>
      <c r="IH2616" t="s">
        <v>314</v>
      </c>
      <c r="IK2616">
        <v>-2</v>
      </c>
      <c r="IL2616" t="s">
        <v>257</v>
      </c>
      <c r="IM2616" t="s">
        <v>258</v>
      </c>
      <c r="IN2616" t="s">
        <v>535</v>
      </c>
      <c r="IP2616" t="s">
        <v>556</v>
      </c>
    </row>
    <row r="2617" spans="1:250" x14ac:dyDescent="0.25">
      <c r="A2617">
        <v>36722</v>
      </c>
      <c r="B2617">
        <v>-890804480</v>
      </c>
      <c r="C2617">
        <v>1837</v>
      </c>
      <c r="D2617" t="s">
        <v>250</v>
      </c>
      <c r="E2617" t="s">
        <v>251</v>
      </c>
      <c r="F2617">
        <v>19011</v>
      </c>
      <c r="G2617" t="s">
        <v>310</v>
      </c>
      <c r="H2617" t="s">
        <v>311</v>
      </c>
      <c r="I2617">
        <v>431</v>
      </c>
      <c r="J2617" t="s">
        <v>495</v>
      </c>
      <c r="K2617" t="s">
        <v>496</v>
      </c>
      <c r="L2617">
        <v>38311</v>
      </c>
      <c r="M2617" t="s">
        <v>338</v>
      </c>
      <c r="N2617" t="s">
        <v>339</v>
      </c>
      <c r="O2617">
        <v>38311</v>
      </c>
      <c r="P2617" t="s">
        <v>338</v>
      </c>
      <c r="Q2617" t="s">
        <v>339</v>
      </c>
      <c r="R2617" t="s">
        <v>345</v>
      </c>
      <c r="S2617">
        <v>0</v>
      </c>
      <c r="U2617">
        <v>6</v>
      </c>
      <c r="IF2617">
        <v>38311</v>
      </c>
      <c r="IG2617" t="s">
        <v>338</v>
      </c>
      <c r="IH2617" t="s">
        <v>314</v>
      </c>
      <c r="IK2617">
        <v>-2</v>
      </c>
      <c r="IL2617" t="s">
        <v>257</v>
      </c>
      <c r="IM2617" t="s">
        <v>258</v>
      </c>
      <c r="IN2617" t="s">
        <v>535</v>
      </c>
      <c r="IP2617" t="s">
        <v>556</v>
      </c>
    </row>
    <row r="2618" spans="1:250" x14ac:dyDescent="0.25">
      <c r="A2618">
        <v>36723</v>
      </c>
      <c r="B2618">
        <v>-890804480</v>
      </c>
      <c r="C2618">
        <v>1837</v>
      </c>
      <c r="D2618" t="s">
        <v>250</v>
      </c>
      <c r="E2618" t="s">
        <v>251</v>
      </c>
      <c r="F2618">
        <v>13794</v>
      </c>
      <c r="G2618" t="s">
        <v>264</v>
      </c>
      <c r="H2618" t="s">
        <v>265</v>
      </c>
      <c r="I2618">
        <v>424</v>
      </c>
      <c r="J2618" t="s">
        <v>477</v>
      </c>
      <c r="K2618" t="s">
        <v>478</v>
      </c>
      <c r="L2618">
        <v>38311</v>
      </c>
      <c r="M2618" t="s">
        <v>338</v>
      </c>
      <c r="N2618" t="s">
        <v>339</v>
      </c>
      <c r="O2618">
        <v>38311</v>
      </c>
      <c r="P2618" t="s">
        <v>338</v>
      </c>
      <c r="Q2618" t="s">
        <v>339</v>
      </c>
      <c r="R2618" t="s">
        <v>345</v>
      </c>
      <c r="S2618">
        <v>0</v>
      </c>
      <c r="U2618">
        <v>6</v>
      </c>
      <c r="IF2618">
        <v>38311</v>
      </c>
      <c r="IG2618" t="s">
        <v>338</v>
      </c>
      <c r="IH2618" t="s">
        <v>266</v>
      </c>
      <c r="IK2618">
        <v>-2</v>
      </c>
      <c r="IL2618" t="s">
        <v>257</v>
      </c>
      <c r="IM2618" t="s">
        <v>258</v>
      </c>
      <c r="IN2618" t="s">
        <v>511</v>
      </c>
      <c r="IP2618" t="s">
        <v>557</v>
      </c>
    </row>
    <row r="2619" spans="1:250" x14ac:dyDescent="0.25">
      <c r="A2619">
        <v>36724</v>
      </c>
      <c r="B2619">
        <v>-890804480</v>
      </c>
      <c r="C2619">
        <v>1837</v>
      </c>
      <c r="D2619" t="s">
        <v>250</v>
      </c>
      <c r="E2619" t="s">
        <v>251</v>
      </c>
      <c r="F2619">
        <v>13794</v>
      </c>
      <c r="G2619" t="s">
        <v>264</v>
      </c>
      <c r="H2619" t="s">
        <v>265</v>
      </c>
      <c r="I2619">
        <v>422</v>
      </c>
      <c r="J2619" t="s">
        <v>479</v>
      </c>
      <c r="K2619" t="s">
        <v>480</v>
      </c>
      <c r="L2619">
        <v>38311</v>
      </c>
      <c r="M2619" t="s">
        <v>338</v>
      </c>
      <c r="N2619" t="s">
        <v>339</v>
      </c>
      <c r="O2619">
        <v>38311</v>
      </c>
      <c r="P2619" t="s">
        <v>338</v>
      </c>
      <c r="Q2619" t="s">
        <v>339</v>
      </c>
      <c r="R2619" t="s">
        <v>345</v>
      </c>
      <c r="S2619">
        <v>0</v>
      </c>
      <c r="U2619">
        <v>6</v>
      </c>
      <c r="IF2619">
        <v>38311</v>
      </c>
      <c r="IG2619" t="s">
        <v>338</v>
      </c>
      <c r="IH2619" t="s">
        <v>266</v>
      </c>
      <c r="IK2619">
        <v>-2</v>
      </c>
      <c r="IL2619" t="s">
        <v>257</v>
      </c>
      <c r="IM2619" t="s">
        <v>258</v>
      </c>
      <c r="IN2619" t="s">
        <v>511</v>
      </c>
      <c r="IP2619" t="s">
        <v>557</v>
      </c>
    </row>
    <row r="2620" spans="1:250" x14ac:dyDescent="0.25">
      <c r="A2620">
        <v>36725</v>
      </c>
      <c r="B2620">
        <v>-890804480</v>
      </c>
      <c r="C2620">
        <v>1837</v>
      </c>
      <c r="D2620" t="s">
        <v>250</v>
      </c>
      <c r="E2620" t="s">
        <v>251</v>
      </c>
      <c r="F2620">
        <v>13794</v>
      </c>
      <c r="G2620" t="s">
        <v>264</v>
      </c>
      <c r="H2620" t="s">
        <v>265</v>
      </c>
      <c r="I2620">
        <v>420</v>
      </c>
      <c r="J2620" t="s">
        <v>481</v>
      </c>
      <c r="K2620" t="s">
        <v>482</v>
      </c>
      <c r="L2620">
        <v>38311</v>
      </c>
      <c r="M2620" t="s">
        <v>338</v>
      </c>
      <c r="N2620" t="s">
        <v>339</v>
      </c>
      <c r="O2620">
        <v>38311</v>
      </c>
      <c r="P2620" t="s">
        <v>338</v>
      </c>
      <c r="Q2620" t="s">
        <v>339</v>
      </c>
      <c r="R2620" t="s">
        <v>345</v>
      </c>
      <c r="S2620">
        <v>0</v>
      </c>
      <c r="U2620">
        <v>6</v>
      </c>
      <c r="IF2620">
        <v>38311</v>
      </c>
      <c r="IG2620" t="s">
        <v>338</v>
      </c>
      <c r="IH2620" t="s">
        <v>266</v>
      </c>
      <c r="IK2620">
        <v>-2</v>
      </c>
      <c r="IL2620" t="s">
        <v>257</v>
      </c>
      <c r="IM2620" t="s">
        <v>258</v>
      </c>
      <c r="IN2620" t="s">
        <v>511</v>
      </c>
      <c r="IP2620" t="s">
        <v>557</v>
      </c>
    </row>
    <row r="2621" spans="1:250" x14ac:dyDescent="0.25">
      <c r="A2621">
        <v>36726</v>
      </c>
      <c r="B2621">
        <v>-890804480</v>
      </c>
      <c r="C2621">
        <v>1837</v>
      </c>
      <c r="D2621" t="s">
        <v>250</v>
      </c>
      <c r="E2621" t="s">
        <v>251</v>
      </c>
      <c r="F2621">
        <v>13794</v>
      </c>
      <c r="G2621" t="s">
        <v>264</v>
      </c>
      <c r="H2621" t="s">
        <v>265</v>
      </c>
      <c r="I2621">
        <v>411</v>
      </c>
      <c r="J2621" t="s">
        <v>471</v>
      </c>
      <c r="K2621" t="s">
        <v>472</v>
      </c>
      <c r="L2621">
        <v>38311</v>
      </c>
      <c r="M2621" t="s">
        <v>338</v>
      </c>
      <c r="N2621" t="s">
        <v>339</v>
      </c>
      <c r="O2621">
        <v>38311</v>
      </c>
      <c r="P2621" t="s">
        <v>338</v>
      </c>
      <c r="Q2621" t="s">
        <v>339</v>
      </c>
      <c r="R2621" t="s">
        <v>345</v>
      </c>
      <c r="S2621">
        <v>0</v>
      </c>
      <c r="U2621">
        <v>6</v>
      </c>
      <c r="IF2621">
        <v>38311</v>
      </c>
      <c r="IG2621" t="s">
        <v>338</v>
      </c>
      <c r="IH2621" t="s">
        <v>266</v>
      </c>
      <c r="IK2621">
        <v>-2</v>
      </c>
      <c r="IL2621" t="s">
        <v>257</v>
      </c>
      <c r="IM2621" t="s">
        <v>258</v>
      </c>
      <c r="IN2621" t="s">
        <v>511</v>
      </c>
      <c r="IP2621" t="s">
        <v>557</v>
      </c>
    </row>
    <row r="2622" spans="1:250" x14ac:dyDescent="0.25">
      <c r="A2622">
        <v>36727</v>
      </c>
      <c r="B2622">
        <v>-890804480</v>
      </c>
      <c r="C2622">
        <v>1837</v>
      </c>
      <c r="D2622" t="s">
        <v>250</v>
      </c>
      <c r="E2622" t="s">
        <v>251</v>
      </c>
      <c r="F2622">
        <v>19011</v>
      </c>
      <c r="G2622" t="s">
        <v>310</v>
      </c>
      <c r="H2622" t="s">
        <v>311</v>
      </c>
      <c r="I2622">
        <v>420</v>
      </c>
      <c r="J2622" t="s">
        <v>481</v>
      </c>
      <c r="K2622" t="s">
        <v>482</v>
      </c>
      <c r="L2622">
        <v>38311</v>
      </c>
      <c r="M2622" t="s">
        <v>338</v>
      </c>
      <c r="N2622" t="s">
        <v>339</v>
      </c>
      <c r="O2622">
        <v>38311</v>
      </c>
      <c r="P2622" t="s">
        <v>338</v>
      </c>
      <c r="Q2622" t="s">
        <v>339</v>
      </c>
      <c r="R2622" t="s">
        <v>345</v>
      </c>
      <c r="S2622">
        <v>0</v>
      </c>
      <c r="U2622">
        <v>6</v>
      </c>
      <c r="IF2622">
        <v>38311</v>
      </c>
      <c r="IG2622" t="s">
        <v>338</v>
      </c>
      <c r="IH2622" t="s">
        <v>314</v>
      </c>
      <c r="IK2622">
        <v>-2</v>
      </c>
      <c r="IL2622" t="s">
        <v>257</v>
      </c>
      <c r="IM2622" t="s">
        <v>258</v>
      </c>
      <c r="IN2622" t="s">
        <v>535</v>
      </c>
      <c r="IP2622" t="s">
        <v>556</v>
      </c>
    </row>
    <row r="2623" spans="1:250" x14ac:dyDescent="0.25">
      <c r="A2623">
        <v>36728</v>
      </c>
      <c r="B2623">
        <v>-890804480</v>
      </c>
      <c r="C2623">
        <v>1837</v>
      </c>
      <c r="D2623" t="s">
        <v>250</v>
      </c>
      <c r="E2623" t="s">
        <v>251</v>
      </c>
      <c r="F2623">
        <v>19011</v>
      </c>
      <c r="G2623" t="s">
        <v>310</v>
      </c>
      <c r="H2623" t="s">
        <v>311</v>
      </c>
      <c r="I2623">
        <v>411</v>
      </c>
      <c r="J2623" t="s">
        <v>471</v>
      </c>
      <c r="K2623" t="s">
        <v>472</v>
      </c>
      <c r="L2623">
        <v>38311</v>
      </c>
      <c r="M2623" t="s">
        <v>338</v>
      </c>
      <c r="N2623" t="s">
        <v>339</v>
      </c>
      <c r="O2623">
        <v>38311</v>
      </c>
      <c r="P2623" t="s">
        <v>338</v>
      </c>
      <c r="Q2623" t="s">
        <v>339</v>
      </c>
      <c r="R2623" t="s">
        <v>345</v>
      </c>
      <c r="S2623">
        <v>0</v>
      </c>
      <c r="U2623">
        <v>6</v>
      </c>
      <c r="IF2623">
        <v>38311</v>
      </c>
      <c r="IG2623" t="s">
        <v>338</v>
      </c>
      <c r="IH2623" t="s">
        <v>314</v>
      </c>
      <c r="IK2623">
        <v>-2</v>
      </c>
      <c r="IL2623" t="s">
        <v>257</v>
      </c>
      <c r="IM2623" t="s">
        <v>258</v>
      </c>
      <c r="IN2623" t="s">
        <v>535</v>
      </c>
      <c r="IP2623" t="s">
        <v>556</v>
      </c>
    </row>
    <row r="2624" spans="1:250" x14ac:dyDescent="0.25">
      <c r="A2624">
        <v>36729</v>
      </c>
      <c r="B2624">
        <v>-890804480</v>
      </c>
      <c r="C2624">
        <v>1837</v>
      </c>
      <c r="D2624" t="s">
        <v>250</v>
      </c>
      <c r="E2624" t="s">
        <v>251</v>
      </c>
      <c r="F2624">
        <v>13794</v>
      </c>
      <c r="G2624" t="s">
        <v>264</v>
      </c>
      <c r="H2624" t="s">
        <v>265</v>
      </c>
      <c r="I2624">
        <v>429</v>
      </c>
      <c r="J2624" t="s">
        <v>473</v>
      </c>
      <c r="K2624" t="s">
        <v>474</v>
      </c>
      <c r="L2624">
        <v>38311</v>
      </c>
      <c r="M2624" t="s">
        <v>338</v>
      </c>
      <c r="N2624" t="s">
        <v>339</v>
      </c>
      <c r="O2624">
        <v>38311</v>
      </c>
      <c r="P2624" t="s">
        <v>338</v>
      </c>
      <c r="Q2624" t="s">
        <v>339</v>
      </c>
      <c r="R2624" t="s">
        <v>345</v>
      </c>
      <c r="S2624">
        <v>0</v>
      </c>
      <c r="U2624">
        <v>6</v>
      </c>
      <c r="IF2624">
        <v>38311</v>
      </c>
      <c r="IG2624" t="s">
        <v>338</v>
      </c>
      <c r="IH2624" t="s">
        <v>266</v>
      </c>
      <c r="IK2624">
        <v>-2</v>
      </c>
      <c r="IL2624" t="s">
        <v>257</v>
      </c>
      <c r="IM2624" t="s">
        <v>258</v>
      </c>
      <c r="IN2624" t="s">
        <v>511</v>
      </c>
      <c r="IP2624" t="s">
        <v>557</v>
      </c>
    </row>
    <row r="2625" spans="1:250" x14ac:dyDescent="0.25">
      <c r="A2625">
        <v>36730</v>
      </c>
      <c r="B2625">
        <v>-890804480</v>
      </c>
      <c r="C2625">
        <v>1837</v>
      </c>
      <c r="D2625" t="s">
        <v>250</v>
      </c>
      <c r="E2625" t="s">
        <v>251</v>
      </c>
      <c r="F2625">
        <v>13794</v>
      </c>
      <c r="G2625" t="s">
        <v>264</v>
      </c>
      <c r="H2625" t="s">
        <v>265</v>
      </c>
      <c r="I2625">
        <v>427</v>
      </c>
      <c r="J2625" t="s">
        <v>475</v>
      </c>
      <c r="K2625" t="s">
        <v>476</v>
      </c>
      <c r="L2625">
        <v>38311</v>
      </c>
      <c r="M2625" t="s">
        <v>338</v>
      </c>
      <c r="N2625" t="s">
        <v>339</v>
      </c>
      <c r="O2625">
        <v>38311</v>
      </c>
      <c r="P2625" t="s">
        <v>338</v>
      </c>
      <c r="Q2625" t="s">
        <v>339</v>
      </c>
      <c r="R2625" t="s">
        <v>345</v>
      </c>
      <c r="S2625">
        <v>0</v>
      </c>
      <c r="U2625">
        <v>6</v>
      </c>
      <c r="IF2625">
        <v>38311</v>
      </c>
      <c r="IG2625" t="s">
        <v>338</v>
      </c>
      <c r="IH2625" t="s">
        <v>266</v>
      </c>
      <c r="IK2625">
        <v>-2</v>
      </c>
      <c r="IL2625" t="s">
        <v>257</v>
      </c>
      <c r="IM2625" t="s">
        <v>258</v>
      </c>
      <c r="IN2625" t="s">
        <v>511</v>
      </c>
      <c r="IP2625" t="s">
        <v>557</v>
      </c>
    </row>
    <row r="2626" spans="1:250" x14ac:dyDescent="0.25">
      <c r="A2626">
        <v>36731</v>
      </c>
      <c r="B2626">
        <v>-890804480</v>
      </c>
      <c r="C2626">
        <v>1837</v>
      </c>
      <c r="D2626" t="s">
        <v>250</v>
      </c>
      <c r="E2626" t="s">
        <v>251</v>
      </c>
      <c r="F2626">
        <v>13794</v>
      </c>
      <c r="G2626" t="s">
        <v>264</v>
      </c>
      <c r="H2626" t="s">
        <v>265</v>
      </c>
      <c r="I2626">
        <v>424</v>
      </c>
      <c r="J2626" t="s">
        <v>477</v>
      </c>
      <c r="K2626" t="s">
        <v>478</v>
      </c>
      <c r="L2626">
        <v>39215</v>
      </c>
      <c r="M2626" t="s">
        <v>340</v>
      </c>
      <c r="N2626" t="s">
        <v>341</v>
      </c>
      <c r="O2626">
        <v>39215</v>
      </c>
      <c r="P2626" t="s">
        <v>340</v>
      </c>
      <c r="Q2626" t="s">
        <v>341</v>
      </c>
      <c r="R2626" t="s">
        <v>345</v>
      </c>
      <c r="S2626">
        <v>0</v>
      </c>
      <c r="U2626">
        <v>6</v>
      </c>
      <c r="IF2626">
        <v>39215</v>
      </c>
      <c r="IG2626" t="s">
        <v>340</v>
      </c>
      <c r="IH2626" t="s">
        <v>266</v>
      </c>
      <c r="IK2626">
        <v>-2</v>
      </c>
      <c r="IL2626" t="s">
        <v>257</v>
      </c>
      <c r="IM2626" t="s">
        <v>258</v>
      </c>
      <c r="IN2626" t="s">
        <v>511</v>
      </c>
      <c r="IP2626" t="s">
        <v>558</v>
      </c>
    </row>
    <row r="2627" spans="1:250" x14ac:dyDescent="0.25">
      <c r="A2627">
        <v>36732</v>
      </c>
      <c r="B2627">
        <v>-890804480</v>
      </c>
      <c r="C2627">
        <v>1837</v>
      </c>
      <c r="D2627" t="s">
        <v>250</v>
      </c>
      <c r="E2627" t="s">
        <v>251</v>
      </c>
      <c r="F2627">
        <v>13794</v>
      </c>
      <c r="G2627" t="s">
        <v>264</v>
      </c>
      <c r="H2627" t="s">
        <v>265</v>
      </c>
      <c r="I2627">
        <v>422</v>
      </c>
      <c r="J2627" t="s">
        <v>479</v>
      </c>
      <c r="K2627" t="s">
        <v>480</v>
      </c>
      <c r="L2627">
        <v>39215</v>
      </c>
      <c r="M2627" t="s">
        <v>340</v>
      </c>
      <c r="N2627" t="s">
        <v>341</v>
      </c>
      <c r="O2627">
        <v>39215</v>
      </c>
      <c r="P2627" t="s">
        <v>340</v>
      </c>
      <c r="Q2627" t="s">
        <v>341</v>
      </c>
      <c r="R2627" t="s">
        <v>345</v>
      </c>
      <c r="S2627">
        <v>0</v>
      </c>
      <c r="U2627">
        <v>6</v>
      </c>
      <c r="IF2627">
        <v>39215</v>
      </c>
      <c r="IG2627" t="s">
        <v>340</v>
      </c>
      <c r="IH2627" t="s">
        <v>266</v>
      </c>
      <c r="IK2627">
        <v>-2</v>
      </c>
      <c r="IL2627" t="s">
        <v>257</v>
      </c>
      <c r="IM2627" t="s">
        <v>258</v>
      </c>
      <c r="IN2627" t="s">
        <v>511</v>
      </c>
      <c r="IP2627" t="s">
        <v>558</v>
      </c>
    </row>
    <row r="2628" spans="1:250" x14ac:dyDescent="0.25">
      <c r="A2628">
        <v>36733</v>
      </c>
      <c r="B2628">
        <v>-890804480</v>
      </c>
      <c r="C2628">
        <v>1837</v>
      </c>
      <c r="D2628" t="s">
        <v>250</v>
      </c>
      <c r="E2628" t="s">
        <v>251</v>
      </c>
      <c r="F2628">
        <v>13794</v>
      </c>
      <c r="G2628" t="s">
        <v>264</v>
      </c>
      <c r="H2628" t="s">
        <v>265</v>
      </c>
      <c r="I2628">
        <v>420</v>
      </c>
      <c r="J2628" t="s">
        <v>481</v>
      </c>
      <c r="K2628" t="s">
        <v>482</v>
      </c>
      <c r="L2628">
        <v>39215</v>
      </c>
      <c r="M2628" t="s">
        <v>340</v>
      </c>
      <c r="N2628" t="s">
        <v>341</v>
      </c>
      <c r="O2628">
        <v>39215</v>
      </c>
      <c r="P2628" t="s">
        <v>340</v>
      </c>
      <c r="Q2628" t="s">
        <v>341</v>
      </c>
      <c r="R2628" t="s">
        <v>345</v>
      </c>
      <c r="S2628">
        <v>0</v>
      </c>
      <c r="U2628">
        <v>6</v>
      </c>
      <c r="IF2628">
        <v>39215</v>
      </c>
      <c r="IG2628" t="s">
        <v>340</v>
      </c>
      <c r="IH2628" t="s">
        <v>266</v>
      </c>
      <c r="IK2628">
        <v>-2</v>
      </c>
      <c r="IL2628" t="s">
        <v>257</v>
      </c>
      <c r="IM2628" t="s">
        <v>258</v>
      </c>
      <c r="IN2628" t="s">
        <v>511</v>
      </c>
      <c r="IP2628" t="s">
        <v>558</v>
      </c>
    </row>
    <row r="2629" spans="1:250" x14ac:dyDescent="0.25">
      <c r="A2629">
        <v>36734</v>
      </c>
      <c r="B2629">
        <v>-890804480</v>
      </c>
      <c r="C2629">
        <v>1837</v>
      </c>
      <c r="D2629" t="s">
        <v>250</v>
      </c>
      <c r="E2629" t="s">
        <v>251</v>
      </c>
      <c r="F2629">
        <v>13794</v>
      </c>
      <c r="G2629" t="s">
        <v>264</v>
      </c>
      <c r="H2629" t="s">
        <v>265</v>
      </c>
      <c r="I2629">
        <v>411</v>
      </c>
      <c r="J2629" t="s">
        <v>471</v>
      </c>
      <c r="K2629" t="s">
        <v>472</v>
      </c>
      <c r="L2629">
        <v>39215</v>
      </c>
      <c r="M2629" t="s">
        <v>340</v>
      </c>
      <c r="N2629" t="s">
        <v>341</v>
      </c>
      <c r="O2629">
        <v>39215</v>
      </c>
      <c r="P2629" t="s">
        <v>340</v>
      </c>
      <c r="Q2629" t="s">
        <v>341</v>
      </c>
      <c r="R2629" t="s">
        <v>345</v>
      </c>
      <c r="S2629">
        <v>0</v>
      </c>
      <c r="U2629">
        <v>6</v>
      </c>
      <c r="IF2629">
        <v>39215</v>
      </c>
      <c r="IG2629" t="s">
        <v>340</v>
      </c>
      <c r="IH2629" t="s">
        <v>266</v>
      </c>
      <c r="IK2629">
        <v>-2</v>
      </c>
      <c r="IL2629" t="s">
        <v>257</v>
      </c>
      <c r="IM2629" t="s">
        <v>258</v>
      </c>
      <c r="IN2629" t="s">
        <v>511</v>
      </c>
      <c r="IP2629" t="s">
        <v>558</v>
      </c>
    </row>
    <row r="2630" spans="1:250" x14ac:dyDescent="0.25">
      <c r="A2630">
        <v>36735</v>
      </c>
      <c r="B2630">
        <v>-890804480</v>
      </c>
      <c r="C2630">
        <v>1837</v>
      </c>
      <c r="D2630" t="s">
        <v>250</v>
      </c>
      <c r="E2630" t="s">
        <v>251</v>
      </c>
      <c r="F2630">
        <v>13794</v>
      </c>
      <c r="G2630" t="s">
        <v>264</v>
      </c>
      <c r="H2630" t="s">
        <v>265</v>
      </c>
      <c r="I2630">
        <v>437</v>
      </c>
      <c r="J2630" t="s">
        <v>506</v>
      </c>
      <c r="K2630" t="s">
        <v>507</v>
      </c>
      <c r="L2630">
        <v>39215</v>
      </c>
      <c r="M2630" t="s">
        <v>340</v>
      </c>
      <c r="N2630" t="s">
        <v>341</v>
      </c>
      <c r="O2630">
        <v>39215</v>
      </c>
      <c r="P2630" t="s">
        <v>340</v>
      </c>
      <c r="Q2630" t="s">
        <v>341</v>
      </c>
      <c r="R2630" t="s">
        <v>345</v>
      </c>
      <c r="S2630">
        <v>0</v>
      </c>
      <c r="U2630">
        <v>6</v>
      </c>
      <c r="IF2630">
        <v>39215</v>
      </c>
      <c r="IG2630" t="s">
        <v>340</v>
      </c>
      <c r="IH2630" t="s">
        <v>266</v>
      </c>
      <c r="IK2630">
        <v>-2</v>
      </c>
      <c r="IL2630" t="s">
        <v>257</v>
      </c>
      <c r="IM2630" t="s">
        <v>258</v>
      </c>
      <c r="IN2630" t="s">
        <v>511</v>
      </c>
      <c r="IP2630" t="s">
        <v>558</v>
      </c>
    </row>
    <row r="2631" spans="1:250" x14ac:dyDescent="0.25">
      <c r="A2631">
        <v>36736</v>
      </c>
      <c r="B2631">
        <v>-890804480</v>
      </c>
      <c r="C2631">
        <v>1837</v>
      </c>
      <c r="D2631" t="s">
        <v>250</v>
      </c>
      <c r="E2631" t="s">
        <v>251</v>
      </c>
      <c r="F2631">
        <v>13794</v>
      </c>
      <c r="G2631" t="s">
        <v>264</v>
      </c>
      <c r="H2631" t="s">
        <v>265</v>
      </c>
      <c r="I2631">
        <v>436</v>
      </c>
      <c r="J2631" t="s">
        <v>504</v>
      </c>
      <c r="K2631" t="s">
        <v>505</v>
      </c>
      <c r="L2631">
        <v>39215</v>
      </c>
      <c r="M2631" t="s">
        <v>340</v>
      </c>
      <c r="N2631" t="s">
        <v>341</v>
      </c>
      <c r="O2631">
        <v>39215</v>
      </c>
      <c r="P2631" t="s">
        <v>340</v>
      </c>
      <c r="Q2631" t="s">
        <v>341</v>
      </c>
      <c r="R2631" t="s">
        <v>345</v>
      </c>
      <c r="S2631">
        <v>0</v>
      </c>
      <c r="U2631">
        <v>6</v>
      </c>
      <c r="IF2631">
        <v>39215</v>
      </c>
      <c r="IG2631" t="s">
        <v>340</v>
      </c>
      <c r="IH2631" t="s">
        <v>266</v>
      </c>
      <c r="IK2631">
        <v>-2</v>
      </c>
      <c r="IL2631" t="s">
        <v>257</v>
      </c>
      <c r="IM2631" t="s">
        <v>258</v>
      </c>
      <c r="IN2631" t="s">
        <v>511</v>
      </c>
      <c r="IP2631" t="s">
        <v>558</v>
      </c>
    </row>
    <row r="2632" spans="1:250" x14ac:dyDescent="0.25">
      <c r="A2632">
        <v>36737</v>
      </c>
      <c r="B2632">
        <v>-890804480</v>
      </c>
      <c r="C2632">
        <v>1837</v>
      </c>
      <c r="D2632" t="s">
        <v>250</v>
      </c>
      <c r="E2632" t="s">
        <v>251</v>
      </c>
      <c r="F2632">
        <v>13794</v>
      </c>
      <c r="G2632" t="s">
        <v>264</v>
      </c>
      <c r="H2632" t="s">
        <v>265</v>
      </c>
      <c r="I2632">
        <v>435</v>
      </c>
      <c r="J2632" t="s">
        <v>493</v>
      </c>
      <c r="K2632" t="s">
        <v>494</v>
      </c>
      <c r="L2632">
        <v>39215</v>
      </c>
      <c r="M2632" t="s">
        <v>340</v>
      </c>
      <c r="N2632" t="s">
        <v>341</v>
      </c>
      <c r="O2632">
        <v>39215</v>
      </c>
      <c r="P2632" t="s">
        <v>340</v>
      </c>
      <c r="Q2632" t="s">
        <v>341</v>
      </c>
      <c r="R2632" t="s">
        <v>345</v>
      </c>
      <c r="S2632">
        <v>0</v>
      </c>
      <c r="U2632">
        <v>6</v>
      </c>
      <c r="IF2632">
        <v>39215</v>
      </c>
      <c r="IG2632" t="s">
        <v>340</v>
      </c>
      <c r="IH2632" t="s">
        <v>266</v>
      </c>
      <c r="IK2632">
        <v>-2</v>
      </c>
      <c r="IL2632" t="s">
        <v>257</v>
      </c>
      <c r="IM2632" t="s">
        <v>258</v>
      </c>
      <c r="IN2632" t="s">
        <v>511</v>
      </c>
      <c r="IP2632" t="s">
        <v>558</v>
      </c>
    </row>
    <row r="2633" spans="1:250" x14ac:dyDescent="0.25">
      <c r="A2633">
        <v>36738</v>
      </c>
      <c r="B2633">
        <v>-890804480</v>
      </c>
      <c r="C2633">
        <v>1837</v>
      </c>
      <c r="D2633" t="s">
        <v>250</v>
      </c>
      <c r="E2633" t="s">
        <v>251</v>
      </c>
      <c r="F2633">
        <v>13794</v>
      </c>
      <c r="G2633" t="s">
        <v>264</v>
      </c>
      <c r="H2633" t="s">
        <v>265</v>
      </c>
      <c r="I2633">
        <v>431</v>
      </c>
      <c r="J2633" t="s">
        <v>495</v>
      </c>
      <c r="K2633" t="s">
        <v>496</v>
      </c>
      <c r="L2633">
        <v>39215</v>
      </c>
      <c r="M2633" t="s">
        <v>340</v>
      </c>
      <c r="N2633" t="s">
        <v>341</v>
      </c>
      <c r="O2633">
        <v>39215</v>
      </c>
      <c r="P2633" t="s">
        <v>340</v>
      </c>
      <c r="Q2633" t="s">
        <v>341</v>
      </c>
      <c r="R2633" t="s">
        <v>345</v>
      </c>
      <c r="S2633">
        <v>0</v>
      </c>
      <c r="U2633">
        <v>6</v>
      </c>
      <c r="IF2633">
        <v>39215</v>
      </c>
      <c r="IG2633" t="s">
        <v>340</v>
      </c>
      <c r="IH2633" t="s">
        <v>266</v>
      </c>
      <c r="IK2633">
        <v>-2</v>
      </c>
      <c r="IL2633" t="s">
        <v>257</v>
      </c>
      <c r="IM2633" t="s">
        <v>258</v>
      </c>
      <c r="IN2633" t="s">
        <v>511</v>
      </c>
      <c r="IP2633" t="s">
        <v>558</v>
      </c>
    </row>
    <row r="2634" spans="1:250" x14ac:dyDescent="0.25">
      <c r="A2634">
        <v>36739</v>
      </c>
      <c r="B2634">
        <v>-890804480</v>
      </c>
      <c r="C2634">
        <v>1837</v>
      </c>
      <c r="D2634" t="s">
        <v>250</v>
      </c>
      <c r="E2634" t="s">
        <v>251</v>
      </c>
      <c r="F2634">
        <v>13794</v>
      </c>
      <c r="G2634" t="s">
        <v>264</v>
      </c>
      <c r="H2634" t="s">
        <v>265</v>
      </c>
      <c r="I2634">
        <v>429</v>
      </c>
      <c r="J2634" t="s">
        <v>473</v>
      </c>
      <c r="K2634" t="s">
        <v>474</v>
      </c>
      <c r="L2634">
        <v>39215</v>
      </c>
      <c r="M2634" t="s">
        <v>340</v>
      </c>
      <c r="N2634" t="s">
        <v>341</v>
      </c>
      <c r="O2634">
        <v>39215</v>
      </c>
      <c r="P2634" t="s">
        <v>340</v>
      </c>
      <c r="Q2634" t="s">
        <v>341</v>
      </c>
      <c r="R2634" t="s">
        <v>345</v>
      </c>
      <c r="S2634">
        <v>0</v>
      </c>
      <c r="U2634">
        <v>6</v>
      </c>
      <c r="IF2634">
        <v>39215</v>
      </c>
      <c r="IG2634" t="s">
        <v>340</v>
      </c>
      <c r="IH2634" t="s">
        <v>266</v>
      </c>
      <c r="IK2634">
        <v>-2</v>
      </c>
      <c r="IL2634" t="s">
        <v>257</v>
      </c>
      <c r="IM2634" t="s">
        <v>258</v>
      </c>
      <c r="IN2634" t="s">
        <v>511</v>
      </c>
      <c r="IP2634" t="s">
        <v>558</v>
      </c>
    </row>
    <row r="2635" spans="1:250" x14ac:dyDescent="0.25">
      <c r="A2635">
        <v>36740</v>
      </c>
      <c r="B2635">
        <v>-890804480</v>
      </c>
      <c r="C2635">
        <v>1837</v>
      </c>
      <c r="D2635" t="s">
        <v>250</v>
      </c>
      <c r="E2635" t="s">
        <v>251</v>
      </c>
      <c r="F2635">
        <v>13794</v>
      </c>
      <c r="G2635" t="s">
        <v>264</v>
      </c>
      <c r="H2635" t="s">
        <v>265</v>
      </c>
      <c r="I2635">
        <v>427</v>
      </c>
      <c r="J2635" t="s">
        <v>475</v>
      </c>
      <c r="K2635" t="s">
        <v>476</v>
      </c>
      <c r="L2635">
        <v>39215</v>
      </c>
      <c r="M2635" t="s">
        <v>340</v>
      </c>
      <c r="N2635" t="s">
        <v>341</v>
      </c>
      <c r="O2635">
        <v>39215</v>
      </c>
      <c r="P2635" t="s">
        <v>340</v>
      </c>
      <c r="Q2635" t="s">
        <v>341</v>
      </c>
      <c r="R2635" t="s">
        <v>345</v>
      </c>
      <c r="S2635">
        <v>0</v>
      </c>
      <c r="U2635">
        <v>6</v>
      </c>
      <c r="IF2635">
        <v>39215</v>
      </c>
      <c r="IG2635" t="s">
        <v>340</v>
      </c>
      <c r="IH2635" t="s">
        <v>266</v>
      </c>
      <c r="IK2635">
        <v>-2</v>
      </c>
      <c r="IL2635" t="s">
        <v>257</v>
      </c>
      <c r="IM2635" t="s">
        <v>258</v>
      </c>
      <c r="IN2635" t="s">
        <v>511</v>
      </c>
      <c r="IP2635" t="s">
        <v>558</v>
      </c>
    </row>
    <row r="2636" spans="1:250" x14ac:dyDescent="0.25">
      <c r="A2636">
        <v>36741</v>
      </c>
      <c r="B2636">
        <v>-890804480</v>
      </c>
      <c r="C2636">
        <v>1837</v>
      </c>
      <c r="D2636" t="s">
        <v>250</v>
      </c>
      <c r="E2636" t="s">
        <v>251</v>
      </c>
      <c r="F2636">
        <v>1848</v>
      </c>
      <c r="G2636" t="s">
        <v>252</v>
      </c>
      <c r="H2636" t="s">
        <v>251</v>
      </c>
      <c r="I2636">
        <v>437</v>
      </c>
      <c r="J2636" t="s">
        <v>506</v>
      </c>
      <c r="K2636" t="s">
        <v>507</v>
      </c>
      <c r="L2636">
        <v>41235</v>
      </c>
      <c r="M2636" t="s">
        <v>483</v>
      </c>
      <c r="N2636" t="s">
        <v>484</v>
      </c>
      <c r="O2636">
        <v>41235</v>
      </c>
      <c r="P2636" t="s">
        <v>483</v>
      </c>
      <c r="Q2636" t="s">
        <v>484</v>
      </c>
      <c r="R2636" t="s">
        <v>345</v>
      </c>
      <c r="S2636">
        <v>0</v>
      </c>
      <c r="U2636">
        <v>6</v>
      </c>
      <c r="IF2636">
        <v>41235</v>
      </c>
      <c r="IG2636" t="s">
        <v>483</v>
      </c>
      <c r="IH2636" t="s">
        <v>256</v>
      </c>
      <c r="IK2636">
        <v>-2</v>
      </c>
      <c r="IL2636" t="s">
        <v>257</v>
      </c>
      <c r="IM2636" t="s">
        <v>258</v>
      </c>
      <c r="IN2636" t="s">
        <v>559</v>
      </c>
    </row>
    <row r="2637" spans="1:250" x14ac:dyDescent="0.25">
      <c r="A2637">
        <v>36742</v>
      </c>
      <c r="B2637">
        <v>-890804480</v>
      </c>
      <c r="C2637">
        <v>1837</v>
      </c>
      <c r="D2637" t="s">
        <v>250</v>
      </c>
      <c r="E2637" t="s">
        <v>251</v>
      </c>
      <c r="F2637">
        <v>1848</v>
      </c>
      <c r="G2637" t="s">
        <v>252</v>
      </c>
      <c r="H2637" t="s">
        <v>251</v>
      </c>
      <c r="I2637">
        <v>436</v>
      </c>
      <c r="J2637" t="s">
        <v>504</v>
      </c>
      <c r="K2637" t="s">
        <v>505</v>
      </c>
      <c r="L2637">
        <v>41235</v>
      </c>
      <c r="M2637" t="s">
        <v>483</v>
      </c>
      <c r="N2637" t="s">
        <v>484</v>
      </c>
      <c r="O2637">
        <v>41235</v>
      </c>
      <c r="P2637" t="s">
        <v>483</v>
      </c>
      <c r="Q2637" t="s">
        <v>484</v>
      </c>
      <c r="R2637" t="s">
        <v>345</v>
      </c>
      <c r="S2637">
        <v>0</v>
      </c>
      <c r="U2637">
        <v>6</v>
      </c>
      <c r="IF2637">
        <v>41235</v>
      </c>
      <c r="IG2637" t="s">
        <v>483</v>
      </c>
      <c r="IH2637" t="s">
        <v>256</v>
      </c>
      <c r="IK2637">
        <v>-2</v>
      </c>
      <c r="IL2637" t="s">
        <v>257</v>
      </c>
      <c r="IM2637" t="s">
        <v>258</v>
      </c>
      <c r="IN2637" t="s">
        <v>559</v>
      </c>
    </row>
    <row r="2638" spans="1:250" x14ac:dyDescent="0.25">
      <c r="A2638">
        <v>36743</v>
      </c>
      <c r="B2638">
        <v>-890804480</v>
      </c>
      <c r="C2638">
        <v>1837</v>
      </c>
      <c r="D2638" t="s">
        <v>250</v>
      </c>
      <c r="E2638" t="s">
        <v>251</v>
      </c>
      <c r="F2638">
        <v>1848</v>
      </c>
      <c r="G2638" t="s">
        <v>252</v>
      </c>
      <c r="H2638" t="s">
        <v>251</v>
      </c>
      <c r="I2638">
        <v>435</v>
      </c>
      <c r="J2638" t="s">
        <v>493</v>
      </c>
      <c r="K2638" t="s">
        <v>494</v>
      </c>
      <c r="L2638">
        <v>41235</v>
      </c>
      <c r="M2638" t="s">
        <v>483</v>
      </c>
      <c r="N2638" t="s">
        <v>484</v>
      </c>
      <c r="O2638">
        <v>41235</v>
      </c>
      <c r="P2638" t="s">
        <v>483</v>
      </c>
      <c r="Q2638" t="s">
        <v>484</v>
      </c>
      <c r="R2638" t="s">
        <v>345</v>
      </c>
      <c r="S2638">
        <v>0</v>
      </c>
      <c r="U2638">
        <v>6</v>
      </c>
      <c r="IF2638">
        <v>41235</v>
      </c>
      <c r="IG2638" t="s">
        <v>483</v>
      </c>
      <c r="IH2638" t="s">
        <v>256</v>
      </c>
      <c r="IK2638">
        <v>-2</v>
      </c>
      <c r="IL2638" t="s">
        <v>257</v>
      </c>
      <c r="IM2638" t="s">
        <v>258</v>
      </c>
      <c r="IN2638" t="s">
        <v>559</v>
      </c>
    </row>
    <row r="2639" spans="1:250" x14ac:dyDescent="0.25">
      <c r="A2639">
        <v>36744</v>
      </c>
      <c r="B2639">
        <v>-890804480</v>
      </c>
      <c r="C2639">
        <v>1837</v>
      </c>
      <c r="D2639" t="s">
        <v>250</v>
      </c>
      <c r="E2639" t="s">
        <v>251</v>
      </c>
      <c r="F2639">
        <v>1848</v>
      </c>
      <c r="G2639" t="s">
        <v>252</v>
      </c>
      <c r="H2639" t="s">
        <v>251</v>
      </c>
      <c r="I2639">
        <v>431</v>
      </c>
      <c r="J2639" t="s">
        <v>495</v>
      </c>
      <c r="K2639" t="s">
        <v>496</v>
      </c>
      <c r="L2639">
        <v>41235</v>
      </c>
      <c r="M2639" t="s">
        <v>483</v>
      </c>
      <c r="N2639" t="s">
        <v>484</v>
      </c>
      <c r="O2639">
        <v>41235</v>
      </c>
      <c r="P2639" t="s">
        <v>483</v>
      </c>
      <c r="Q2639" t="s">
        <v>484</v>
      </c>
      <c r="R2639" t="s">
        <v>345</v>
      </c>
      <c r="S2639">
        <v>0</v>
      </c>
      <c r="U2639">
        <v>6</v>
      </c>
      <c r="IF2639">
        <v>41235</v>
      </c>
      <c r="IG2639" t="s">
        <v>483</v>
      </c>
      <c r="IH2639" t="s">
        <v>256</v>
      </c>
      <c r="IK2639">
        <v>-2</v>
      </c>
      <c r="IL2639" t="s">
        <v>257</v>
      </c>
      <c r="IM2639" t="s">
        <v>258</v>
      </c>
      <c r="IN2639" t="s">
        <v>559</v>
      </c>
    </row>
    <row r="2640" spans="1:250" x14ac:dyDescent="0.25">
      <c r="A2640">
        <v>36745</v>
      </c>
      <c r="B2640">
        <v>-890804480</v>
      </c>
      <c r="C2640">
        <v>1837</v>
      </c>
      <c r="D2640" t="s">
        <v>250</v>
      </c>
      <c r="E2640" t="s">
        <v>251</v>
      </c>
      <c r="F2640">
        <v>1848</v>
      </c>
      <c r="G2640" t="s">
        <v>252</v>
      </c>
      <c r="H2640" t="s">
        <v>251</v>
      </c>
      <c r="I2640">
        <v>429</v>
      </c>
      <c r="J2640" t="s">
        <v>473</v>
      </c>
      <c r="K2640" t="s">
        <v>474</v>
      </c>
      <c r="L2640">
        <v>41235</v>
      </c>
      <c r="M2640" t="s">
        <v>483</v>
      </c>
      <c r="N2640" t="s">
        <v>484</v>
      </c>
      <c r="O2640">
        <v>41235</v>
      </c>
      <c r="P2640" t="s">
        <v>483</v>
      </c>
      <c r="Q2640" t="s">
        <v>484</v>
      </c>
      <c r="R2640" t="s">
        <v>345</v>
      </c>
      <c r="S2640">
        <v>0</v>
      </c>
      <c r="U2640">
        <v>6</v>
      </c>
      <c r="IF2640">
        <v>41235</v>
      </c>
      <c r="IG2640" t="s">
        <v>483</v>
      </c>
      <c r="IH2640" t="s">
        <v>256</v>
      </c>
      <c r="IK2640">
        <v>-2</v>
      </c>
      <c r="IL2640" t="s">
        <v>257</v>
      </c>
      <c r="IM2640" t="s">
        <v>258</v>
      </c>
      <c r="IN2640" t="s">
        <v>559</v>
      </c>
    </row>
    <row r="2641" spans="1:250" x14ac:dyDescent="0.25">
      <c r="A2641">
        <v>36746</v>
      </c>
      <c r="B2641">
        <v>-890804480</v>
      </c>
      <c r="C2641">
        <v>1837</v>
      </c>
      <c r="D2641" t="s">
        <v>250</v>
      </c>
      <c r="E2641" t="s">
        <v>251</v>
      </c>
      <c r="F2641">
        <v>1848</v>
      </c>
      <c r="G2641" t="s">
        <v>252</v>
      </c>
      <c r="H2641" t="s">
        <v>251</v>
      </c>
      <c r="I2641">
        <v>427</v>
      </c>
      <c r="J2641" t="s">
        <v>475</v>
      </c>
      <c r="K2641" t="s">
        <v>476</v>
      </c>
      <c r="L2641">
        <v>41235</v>
      </c>
      <c r="M2641" t="s">
        <v>483</v>
      </c>
      <c r="N2641" t="s">
        <v>484</v>
      </c>
      <c r="O2641">
        <v>41235</v>
      </c>
      <c r="P2641" t="s">
        <v>483</v>
      </c>
      <c r="Q2641" t="s">
        <v>484</v>
      </c>
      <c r="R2641" t="s">
        <v>345</v>
      </c>
      <c r="S2641">
        <v>0</v>
      </c>
      <c r="U2641">
        <v>6</v>
      </c>
      <c r="IF2641">
        <v>41235</v>
      </c>
      <c r="IG2641" t="s">
        <v>483</v>
      </c>
      <c r="IH2641" t="s">
        <v>256</v>
      </c>
      <c r="IK2641">
        <v>-2</v>
      </c>
      <c r="IL2641" t="s">
        <v>257</v>
      </c>
      <c r="IM2641" t="s">
        <v>258</v>
      </c>
      <c r="IN2641" t="s">
        <v>559</v>
      </c>
    </row>
    <row r="2642" spans="1:250" x14ac:dyDescent="0.25">
      <c r="A2642">
        <v>36747</v>
      </c>
      <c r="B2642">
        <v>-890804480</v>
      </c>
      <c r="C2642">
        <v>1837</v>
      </c>
      <c r="D2642" t="s">
        <v>250</v>
      </c>
      <c r="E2642" t="s">
        <v>251</v>
      </c>
      <c r="F2642">
        <v>1848</v>
      </c>
      <c r="G2642" t="s">
        <v>252</v>
      </c>
      <c r="H2642" t="s">
        <v>251</v>
      </c>
      <c r="I2642">
        <v>437</v>
      </c>
      <c r="J2642" t="s">
        <v>506</v>
      </c>
      <c r="K2642" t="s">
        <v>507</v>
      </c>
      <c r="L2642">
        <v>41236</v>
      </c>
      <c r="M2642" t="s">
        <v>485</v>
      </c>
      <c r="N2642" t="s">
        <v>486</v>
      </c>
      <c r="O2642">
        <v>41236</v>
      </c>
      <c r="P2642" t="s">
        <v>485</v>
      </c>
      <c r="Q2642" t="s">
        <v>486</v>
      </c>
      <c r="R2642" t="s">
        <v>345</v>
      </c>
      <c r="S2642">
        <v>0</v>
      </c>
      <c r="U2642">
        <v>6</v>
      </c>
      <c r="IF2642">
        <v>41236</v>
      </c>
      <c r="IG2642" t="s">
        <v>485</v>
      </c>
      <c r="IH2642" t="s">
        <v>256</v>
      </c>
      <c r="IK2642">
        <v>-2</v>
      </c>
      <c r="IL2642" t="s">
        <v>257</v>
      </c>
      <c r="IM2642" t="s">
        <v>258</v>
      </c>
      <c r="IN2642" t="s">
        <v>559</v>
      </c>
    </row>
    <row r="2643" spans="1:250" x14ac:dyDescent="0.25">
      <c r="A2643">
        <v>36748</v>
      </c>
      <c r="B2643">
        <v>-890804480</v>
      </c>
      <c r="C2643">
        <v>1837</v>
      </c>
      <c r="D2643" t="s">
        <v>250</v>
      </c>
      <c r="E2643" t="s">
        <v>251</v>
      </c>
      <c r="F2643">
        <v>1848</v>
      </c>
      <c r="G2643" t="s">
        <v>252</v>
      </c>
      <c r="H2643" t="s">
        <v>251</v>
      </c>
      <c r="I2643">
        <v>436</v>
      </c>
      <c r="J2643" t="s">
        <v>504</v>
      </c>
      <c r="K2643" t="s">
        <v>505</v>
      </c>
      <c r="L2643">
        <v>41236</v>
      </c>
      <c r="M2643" t="s">
        <v>485</v>
      </c>
      <c r="N2643" t="s">
        <v>486</v>
      </c>
      <c r="O2643">
        <v>41236</v>
      </c>
      <c r="P2643" t="s">
        <v>485</v>
      </c>
      <c r="Q2643" t="s">
        <v>486</v>
      </c>
      <c r="R2643" t="s">
        <v>345</v>
      </c>
      <c r="S2643">
        <v>0</v>
      </c>
      <c r="U2643">
        <v>6</v>
      </c>
      <c r="IF2643">
        <v>41236</v>
      </c>
      <c r="IG2643" t="s">
        <v>485</v>
      </c>
      <c r="IH2643" t="s">
        <v>256</v>
      </c>
      <c r="IK2643">
        <v>-2</v>
      </c>
      <c r="IL2643" t="s">
        <v>257</v>
      </c>
      <c r="IM2643" t="s">
        <v>258</v>
      </c>
      <c r="IN2643" t="s">
        <v>559</v>
      </c>
    </row>
    <row r="2644" spans="1:250" x14ac:dyDescent="0.25">
      <c r="A2644">
        <v>36749</v>
      </c>
      <c r="B2644">
        <v>-890804480</v>
      </c>
      <c r="C2644">
        <v>1837</v>
      </c>
      <c r="D2644" t="s">
        <v>250</v>
      </c>
      <c r="E2644" t="s">
        <v>251</v>
      </c>
      <c r="F2644">
        <v>1848</v>
      </c>
      <c r="G2644" t="s">
        <v>252</v>
      </c>
      <c r="H2644" t="s">
        <v>251</v>
      </c>
      <c r="I2644">
        <v>435</v>
      </c>
      <c r="J2644" t="s">
        <v>493</v>
      </c>
      <c r="K2644" t="s">
        <v>494</v>
      </c>
      <c r="L2644">
        <v>41236</v>
      </c>
      <c r="M2644" t="s">
        <v>485</v>
      </c>
      <c r="N2644" t="s">
        <v>486</v>
      </c>
      <c r="O2644">
        <v>41236</v>
      </c>
      <c r="P2644" t="s">
        <v>485</v>
      </c>
      <c r="Q2644" t="s">
        <v>486</v>
      </c>
      <c r="R2644" t="s">
        <v>345</v>
      </c>
      <c r="S2644">
        <v>0</v>
      </c>
      <c r="U2644">
        <v>6</v>
      </c>
      <c r="IF2644">
        <v>41236</v>
      </c>
      <c r="IG2644" t="s">
        <v>485</v>
      </c>
      <c r="IH2644" t="s">
        <v>256</v>
      </c>
      <c r="IK2644">
        <v>-2</v>
      </c>
      <c r="IL2644" t="s">
        <v>257</v>
      </c>
      <c r="IM2644" t="s">
        <v>258</v>
      </c>
      <c r="IN2644" t="s">
        <v>559</v>
      </c>
    </row>
    <row r="2645" spans="1:250" x14ac:dyDescent="0.25">
      <c r="A2645">
        <v>36750</v>
      </c>
      <c r="B2645">
        <v>-890804480</v>
      </c>
      <c r="C2645">
        <v>1837</v>
      </c>
      <c r="D2645" t="s">
        <v>250</v>
      </c>
      <c r="E2645" t="s">
        <v>251</v>
      </c>
      <c r="F2645">
        <v>1848</v>
      </c>
      <c r="G2645" t="s">
        <v>252</v>
      </c>
      <c r="H2645" t="s">
        <v>251</v>
      </c>
      <c r="I2645">
        <v>431</v>
      </c>
      <c r="J2645" t="s">
        <v>495</v>
      </c>
      <c r="K2645" t="s">
        <v>496</v>
      </c>
      <c r="L2645">
        <v>41236</v>
      </c>
      <c r="M2645" t="s">
        <v>485</v>
      </c>
      <c r="N2645" t="s">
        <v>486</v>
      </c>
      <c r="O2645">
        <v>41236</v>
      </c>
      <c r="P2645" t="s">
        <v>485</v>
      </c>
      <c r="Q2645" t="s">
        <v>486</v>
      </c>
      <c r="R2645" t="s">
        <v>345</v>
      </c>
      <c r="S2645">
        <v>0</v>
      </c>
      <c r="U2645">
        <v>6</v>
      </c>
      <c r="IF2645">
        <v>41236</v>
      </c>
      <c r="IG2645" t="s">
        <v>485</v>
      </c>
      <c r="IH2645" t="s">
        <v>256</v>
      </c>
      <c r="IK2645">
        <v>-2</v>
      </c>
      <c r="IL2645" t="s">
        <v>257</v>
      </c>
      <c r="IM2645" t="s">
        <v>258</v>
      </c>
      <c r="IN2645" t="s">
        <v>559</v>
      </c>
    </row>
    <row r="2646" spans="1:250" x14ac:dyDescent="0.25">
      <c r="A2646">
        <v>36751</v>
      </c>
      <c r="B2646">
        <v>-890804480</v>
      </c>
      <c r="C2646">
        <v>1837</v>
      </c>
      <c r="D2646" t="s">
        <v>250</v>
      </c>
      <c r="E2646" t="s">
        <v>251</v>
      </c>
      <c r="F2646">
        <v>1848</v>
      </c>
      <c r="G2646" t="s">
        <v>252</v>
      </c>
      <c r="H2646" t="s">
        <v>251</v>
      </c>
      <c r="I2646">
        <v>429</v>
      </c>
      <c r="J2646" t="s">
        <v>473</v>
      </c>
      <c r="K2646" t="s">
        <v>474</v>
      </c>
      <c r="L2646">
        <v>41236</v>
      </c>
      <c r="M2646" t="s">
        <v>485</v>
      </c>
      <c r="N2646" t="s">
        <v>486</v>
      </c>
      <c r="O2646">
        <v>41236</v>
      </c>
      <c r="P2646" t="s">
        <v>485</v>
      </c>
      <c r="Q2646" t="s">
        <v>486</v>
      </c>
      <c r="R2646" t="s">
        <v>345</v>
      </c>
      <c r="S2646">
        <v>0</v>
      </c>
      <c r="U2646">
        <v>6</v>
      </c>
      <c r="IF2646">
        <v>41236</v>
      </c>
      <c r="IG2646" t="s">
        <v>485</v>
      </c>
      <c r="IH2646" t="s">
        <v>256</v>
      </c>
      <c r="IK2646">
        <v>-2</v>
      </c>
      <c r="IL2646" t="s">
        <v>257</v>
      </c>
      <c r="IM2646" t="s">
        <v>258</v>
      </c>
      <c r="IN2646" t="s">
        <v>559</v>
      </c>
    </row>
    <row r="2647" spans="1:250" x14ac:dyDescent="0.25">
      <c r="A2647">
        <v>36752</v>
      </c>
      <c r="B2647">
        <v>-890804480</v>
      </c>
      <c r="C2647">
        <v>1837</v>
      </c>
      <c r="D2647" t="s">
        <v>250</v>
      </c>
      <c r="E2647" t="s">
        <v>251</v>
      </c>
      <c r="F2647">
        <v>1848</v>
      </c>
      <c r="G2647" t="s">
        <v>252</v>
      </c>
      <c r="H2647" t="s">
        <v>251</v>
      </c>
      <c r="I2647">
        <v>427</v>
      </c>
      <c r="J2647" t="s">
        <v>475</v>
      </c>
      <c r="K2647" t="s">
        <v>476</v>
      </c>
      <c r="L2647">
        <v>41236</v>
      </c>
      <c r="M2647" t="s">
        <v>485</v>
      </c>
      <c r="N2647" t="s">
        <v>486</v>
      </c>
      <c r="O2647">
        <v>41236</v>
      </c>
      <c r="P2647" t="s">
        <v>485</v>
      </c>
      <c r="Q2647" t="s">
        <v>486</v>
      </c>
      <c r="R2647" t="s">
        <v>345</v>
      </c>
      <c r="S2647">
        <v>0</v>
      </c>
      <c r="U2647">
        <v>6</v>
      </c>
      <c r="IF2647">
        <v>41236</v>
      </c>
      <c r="IG2647" t="s">
        <v>485</v>
      </c>
      <c r="IH2647" t="s">
        <v>256</v>
      </c>
      <c r="IK2647">
        <v>-2</v>
      </c>
      <c r="IL2647" t="s">
        <v>257</v>
      </c>
      <c r="IM2647" t="s">
        <v>258</v>
      </c>
      <c r="IN2647" t="s">
        <v>559</v>
      </c>
    </row>
    <row r="2648" spans="1:250" x14ac:dyDescent="0.25">
      <c r="A2648">
        <v>36753</v>
      </c>
      <c r="B2648">
        <v>-890804480</v>
      </c>
      <c r="C2648">
        <v>1837</v>
      </c>
      <c r="D2648" t="s">
        <v>250</v>
      </c>
      <c r="E2648" t="s">
        <v>251</v>
      </c>
      <c r="F2648">
        <v>1848</v>
      </c>
      <c r="G2648" t="s">
        <v>252</v>
      </c>
      <c r="H2648" t="s">
        <v>251</v>
      </c>
      <c r="I2648">
        <v>422</v>
      </c>
      <c r="J2648" t="s">
        <v>479</v>
      </c>
      <c r="K2648" t="s">
        <v>480</v>
      </c>
      <c r="L2648">
        <v>1946</v>
      </c>
      <c r="M2648" t="s">
        <v>253</v>
      </c>
      <c r="N2648" t="s">
        <v>254</v>
      </c>
      <c r="O2648">
        <v>1946</v>
      </c>
      <c r="P2648" t="s">
        <v>253</v>
      </c>
      <c r="Q2648" t="s">
        <v>254</v>
      </c>
      <c r="R2648" t="s">
        <v>346</v>
      </c>
      <c r="S2648">
        <v>0</v>
      </c>
      <c r="U2648">
        <v>7</v>
      </c>
      <c r="IF2648">
        <v>1946</v>
      </c>
      <c r="IG2648" t="s">
        <v>253</v>
      </c>
      <c r="IH2648" t="s">
        <v>256</v>
      </c>
      <c r="IK2648">
        <v>-2</v>
      </c>
      <c r="IL2648" t="s">
        <v>257</v>
      </c>
      <c r="IM2648" t="s">
        <v>258</v>
      </c>
      <c r="IN2648" t="s">
        <v>502</v>
      </c>
      <c r="IP2648" t="s">
        <v>503</v>
      </c>
    </row>
    <row r="2649" spans="1:250" x14ac:dyDescent="0.25">
      <c r="A2649">
        <v>36754</v>
      </c>
      <c r="B2649">
        <v>-890804480</v>
      </c>
      <c r="C2649">
        <v>1837</v>
      </c>
      <c r="D2649" t="s">
        <v>250</v>
      </c>
      <c r="E2649" t="s">
        <v>251</v>
      </c>
      <c r="F2649">
        <v>1848</v>
      </c>
      <c r="G2649" t="s">
        <v>252</v>
      </c>
      <c r="H2649" t="s">
        <v>251</v>
      </c>
      <c r="I2649">
        <v>420</v>
      </c>
      <c r="J2649" t="s">
        <v>481</v>
      </c>
      <c r="K2649" t="s">
        <v>482</v>
      </c>
      <c r="L2649">
        <v>1946</v>
      </c>
      <c r="M2649" t="s">
        <v>253</v>
      </c>
      <c r="N2649" t="s">
        <v>254</v>
      </c>
      <c r="O2649">
        <v>1946</v>
      </c>
      <c r="P2649" t="s">
        <v>253</v>
      </c>
      <c r="Q2649" t="s">
        <v>254</v>
      </c>
      <c r="R2649" t="s">
        <v>346</v>
      </c>
      <c r="S2649">
        <v>0</v>
      </c>
      <c r="U2649">
        <v>7</v>
      </c>
      <c r="IF2649">
        <v>1946</v>
      </c>
      <c r="IG2649" t="s">
        <v>253</v>
      </c>
      <c r="IH2649" t="s">
        <v>256</v>
      </c>
      <c r="IK2649">
        <v>-2</v>
      </c>
      <c r="IL2649" t="s">
        <v>257</v>
      </c>
      <c r="IM2649" t="s">
        <v>258</v>
      </c>
      <c r="IN2649" t="s">
        <v>502</v>
      </c>
      <c r="IP2649" t="s">
        <v>503</v>
      </c>
    </row>
    <row r="2650" spans="1:250" x14ac:dyDescent="0.25">
      <c r="A2650">
        <v>36755</v>
      </c>
      <c r="B2650">
        <v>-890804480</v>
      </c>
      <c r="C2650">
        <v>1837</v>
      </c>
      <c r="D2650" t="s">
        <v>250</v>
      </c>
      <c r="E2650" t="s">
        <v>251</v>
      </c>
      <c r="F2650">
        <v>1848</v>
      </c>
      <c r="G2650" t="s">
        <v>252</v>
      </c>
      <c r="H2650" t="s">
        <v>251</v>
      </c>
      <c r="I2650">
        <v>411</v>
      </c>
      <c r="J2650" t="s">
        <v>471</v>
      </c>
      <c r="K2650" t="s">
        <v>472</v>
      </c>
      <c r="L2650">
        <v>1946</v>
      </c>
      <c r="M2650" t="s">
        <v>253</v>
      </c>
      <c r="N2650" t="s">
        <v>254</v>
      </c>
      <c r="O2650">
        <v>1946</v>
      </c>
      <c r="P2650" t="s">
        <v>253</v>
      </c>
      <c r="Q2650" t="s">
        <v>254</v>
      </c>
      <c r="R2650" t="s">
        <v>346</v>
      </c>
      <c r="S2650">
        <v>0</v>
      </c>
      <c r="U2650">
        <v>7</v>
      </c>
      <c r="IF2650">
        <v>1946</v>
      </c>
      <c r="IG2650" t="s">
        <v>253</v>
      </c>
      <c r="IH2650" t="s">
        <v>256</v>
      </c>
      <c r="IK2650">
        <v>-2</v>
      </c>
      <c r="IL2650" t="s">
        <v>257</v>
      </c>
      <c r="IM2650" t="s">
        <v>258</v>
      </c>
      <c r="IN2650" t="s">
        <v>502</v>
      </c>
      <c r="IP2650" t="s">
        <v>503</v>
      </c>
    </row>
    <row r="2651" spans="1:250" x14ac:dyDescent="0.25">
      <c r="A2651">
        <v>36756</v>
      </c>
      <c r="B2651">
        <v>-890804480</v>
      </c>
      <c r="C2651">
        <v>1837</v>
      </c>
      <c r="D2651" t="s">
        <v>250</v>
      </c>
      <c r="E2651" t="s">
        <v>251</v>
      </c>
      <c r="F2651">
        <v>1848</v>
      </c>
      <c r="G2651" t="s">
        <v>252</v>
      </c>
      <c r="H2651" t="s">
        <v>251</v>
      </c>
      <c r="I2651">
        <v>436</v>
      </c>
      <c r="J2651" t="s">
        <v>504</v>
      </c>
      <c r="K2651" t="s">
        <v>505</v>
      </c>
      <c r="L2651">
        <v>1946</v>
      </c>
      <c r="M2651" t="s">
        <v>253</v>
      </c>
      <c r="N2651" t="s">
        <v>254</v>
      </c>
      <c r="O2651">
        <v>1946</v>
      </c>
      <c r="P2651" t="s">
        <v>253</v>
      </c>
      <c r="Q2651" t="s">
        <v>254</v>
      </c>
      <c r="R2651" t="s">
        <v>346</v>
      </c>
      <c r="S2651">
        <v>0</v>
      </c>
      <c r="U2651">
        <v>7</v>
      </c>
      <c r="IF2651">
        <v>1946</v>
      </c>
      <c r="IG2651" t="s">
        <v>253</v>
      </c>
      <c r="IH2651" t="s">
        <v>256</v>
      </c>
      <c r="IK2651">
        <v>-2</v>
      </c>
      <c r="IL2651" t="s">
        <v>257</v>
      </c>
      <c r="IM2651" t="s">
        <v>258</v>
      </c>
      <c r="IN2651" t="s">
        <v>502</v>
      </c>
      <c r="IP2651" t="s">
        <v>503</v>
      </c>
    </row>
    <row r="2652" spans="1:250" x14ac:dyDescent="0.25">
      <c r="A2652">
        <v>36757</v>
      </c>
      <c r="B2652">
        <v>-890804480</v>
      </c>
      <c r="C2652">
        <v>1837</v>
      </c>
      <c r="D2652" t="s">
        <v>250</v>
      </c>
      <c r="E2652" t="s">
        <v>251</v>
      </c>
      <c r="F2652">
        <v>1848</v>
      </c>
      <c r="G2652" t="s">
        <v>252</v>
      </c>
      <c r="H2652" t="s">
        <v>251</v>
      </c>
      <c r="I2652">
        <v>435</v>
      </c>
      <c r="J2652" t="s">
        <v>493</v>
      </c>
      <c r="K2652" t="s">
        <v>494</v>
      </c>
      <c r="L2652">
        <v>1946</v>
      </c>
      <c r="M2652" t="s">
        <v>253</v>
      </c>
      <c r="N2652" t="s">
        <v>254</v>
      </c>
      <c r="O2652">
        <v>1946</v>
      </c>
      <c r="P2652" t="s">
        <v>253</v>
      </c>
      <c r="Q2652" t="s">
        <v>254</v>
      </c>
      <c r="R2652" t="s">
        <v>346</v>
      </c>
      <c r="S2652">
        <v>0</v>
      </c>
      <c r="U2652">
        <v>7</v>
      </c>
      <c r="IF2652">
        <v>1946</v>
      </c>
      <c r="IG2652" t="s">
        <v>253</v>
      </c>
      <c r="IH2652" t="s">
        <v>256</v>
      </c>
      <c r="IK2652">
        <v>-2</v>
      </c>
      <c r="IL2652" t="s">
        <v>257</v>
      </c>
      <c r="IM2652" t="s">
        <v>258</v>
      </c>
      <c r="IN2652" t="s">
        <v>502</v>
      </c>
      <c r="IP2652" t="s">
        <v>503</v>
      </c>
    </row>
    <row r="2653" spans="1:250" x14ac:dyDescent="0.25">
      <c r="A2653">
        <v>36758</v>
      </c>
      <c r="B2653">
        <v>-890804480</v>
      </c>
      <c r="C2653">
        <v>1837</v>
      </c>
      <c r="D2653" t="s">
        <v>250</v>
      </c>
      <c r="E2653" t="s">
        <v>251</v>
      </c>
      <c r="F2653">
        <v>1848</v>
      </c>
      <c r="G2653" t="s">
        <v>252</v>
      </c>
      <c r="H2653" t="s">
        <v>251</v>
      </c>
      <c r="I2653">
        <v>431</v>
      </c>
      <c r="J2653" t="s">
        <v>495</v>
      </c>
      <c r="K2653" t="s">
        <v>496</v>
      </c>
      <c r="L2653">
        <v>1946</v>
      </c>
      <c r="M2653" t="s">
        <v>253</v>
      </c>
      <c r="N2653" t="s">
        <v>254</v>
      </c>
      <c r="O2653">
        <v>1946</v>
      </c>
      <c r="P2653" t="s">
        <v>253</v>
      </c>
      <c r="Q2653" t="s">
        <v>254</v>
      </c>
      <c r="R2653" t="s">
        <v>346</v>
      </c>
      <c r="S2653" s="2">
        <v>0</v>
      </c>
      <c r="U2653">
        <v>7</v>
      </c>
      <c r="IF2653">
        <v>1946</v>
      </c>
      <c r="IG2653" t="s">
        <v>253</v>
      </c>
      <c r="IH2653" t="s">
        <v>256</v>
      </c>
      <c r="IK2653">
        <v>-2</v>
      </c>
      <c r="IL2653" t="s">
        <v>257</v>
      </c>
      <c r="IM2653" t="s">
        <v>258</v>
      </c>
      <c r="IN2653" t="s">
        <v>502</v>
      </c>
      <c r="IP2653" t="s">
        <v>503</v>
      </c>
    </row>
    <row r="2654" spans="1:250" x14ac:dyDescent="0.25">
      <c r="A2654">
        <v>36759</v>
      </c>
      <c r="B2654">
        <v>-890804480</v>
      </c>
      <c r="C2654">
        <v>1837</v>
      </c>
      <c r="D2654" t="s">
        <v>250</v>
      </c>
      <c r="E2654" t="s">
        <v>251</v>
      </c>
      <c r="F2654">
        <v>1848</v>
      </c>
      <c r="G2654" t="s">
        <v>252</v>
      </c>
      <c r="H2654" t="s">
        <v>251</v>
      </c>
      <c r="I2654">
        <v>429</v>
      </c>
      <c r="J2654" t="s">
        <v>473</v>
      </c>
      <c r="K2654" t="s">
        <v>474</v>
      </c>
      <c r="L2654">
        <v>1946</v>
      </c>
      <c r="M2654" t="s">
        <v>253</v>
      </c>
      <c r="N2654" t="s">
        <v>254</v>
      </c>
      <c r="O2654">
        <v>1946</v>
      </c>
      <c r="P2654" t="s">
        <v>253</v>
      </c>
      <c r="Q2654" t="s">
        <v>254</v>
      </c>
      <c r="R2654" t="s">
        <v>346</v>
      </c>
      <c r="S2654">
        <v>0</v>
      </c>
      <c r="U2654">
        <v>7</v>
      </c>
      <c r="IF2654">
        <v>1946</v>
      </c>
      <c r="IG2654" t="s">
        <v>253</v>
      </c>
      <c r="IH2654" t="s">
        <v>256</v>
      </c>
      <c r="IK2654">
        <v>-2</v>
      </c>
      <c r="IL2654" t="s">
        <v>257</v>
      </c>
      <c r="IM2654" t="s">
        <v>258</v>
      </c>
      <c r="IN2654" t="s">
        <v>502</v>
      </c>
      <c r="IP2654" t="s">
        <v>503</v>
      </c>
    </row>
    <row r="2655" spans="1:250" x14ac:dyDescent="0.25">
      <c r="A2655">
        <v>36760</v>
      </c>
      <c r="B2655">
        <v>-890804480</v>
      </c>
      <c r="C2655">
        <v>1837</v>
      </c>
      <c r="D2655" t="s">
        <v>250</v>
      </c>
      <c r="E2655" t="s">
        <v>251</v>
      </c>
      <c r="F2655">
        <v>1848</v>
      </c>
      <c r="G2655" t="s">
        <v>252</v>
      </c>
      <c r="H2655" t="s">
        <v>251</v>
      </c>
      <c r="I2655">
        <v>427</v>
      </c>
      <c r="J2655" t="s">
        <v>475</v>
      </c>
      <c r="K2655" t="s">
        <v>476</v>
      </c>
      <c r="L2655">
        <v>1946</v>
      </c>
      <c r="M2655" t="s">
        <v>253</v>
      </c>
      <c r="N2655" t="s">
        <v>254</v>
      </c>
      <c r="O2655">
        <v>1946</v>
      </c>
      <c r="P2655" t="s">
        <v>253</v>
      </c>
      <c r="Q2655" t="s">
        <v>254</v>
      </c>
      <c r="R2655" t="s">
        <v>346</v>
      </c>
      <c r="S2655">
        <v>0</v>
      </c>
      <c r="U2655">
        <v>7</v>
      </c>
      <c r="IF2655">
        <v>1946</v>
      </c>
      <c r="IG2655" t="s">
        <v>253</v>
      </c>
      <c r="IH2655" t="s">
        <v>256</v>
      </c>
      <c r="IK2655">
        <v>-2</v>
      </c>
      <c r="IL2655" t="s">
        <v>257</v>
      </c>
      <c r="IM2655" t="s">
        <v>258</v>
      </c>
      <c r="IN2655" t="s">
        <v>502</v>
      </c>
      <c r="IP2655" t="s">
        <v>503</v>
      </c>
    </row>
    <row r="2656" spans="1:250" x14ac:dyDescent="0.25">
      <c r="A2656">
        <v>36761</v>
      </c>
      <c r="B2656">
        <v>-890804480</v>
      </c>
      <c r="C2656">
        <v>1837</v>
      </c>
      <c r="D2656" t="s">
        <v>250</v>
      </c>
      <c r="E2656" t="s">
        <v>251</v>
      </c>
      <c r="F2656">
        <v>1848</v>
      </c>
      <c r="G2656" t="s">
        <v>252</v>
      </c>
      <c r="H2656" t="s">
        <v>251</v>
      </c>
      <c r="I2656">
        <v>424</v>
      </c>
      <c r="J2656" t="s">
        <v>477</v>
      </c>
      <c r="K2656" t="s">
        <v>478</v>
      </c>
      <c r="L2656">
        <v>1946</v>
      </c>
      <c r="M2656" t="s">
        <v>253</v>
      </c>
      <c r="N2656" t="s">
        <v>254</v>
      </c>
      <c r="O2656">
        <v>1946</v>
      </c>
      <c r="P2656" t="s">
        <v>253</v>
      </c>
      <c r="Q2656" t="s">
        <v>254</v>
      </c>
      <c r="R2656" t="s">
        <v>346</v>
      </c>
      <c r="S2656">
        <v>0</v>
      </c>
      <c r="U2656">
        <v>7</v>
      </c>
      <c r="IF2656">
        <v>1946</v>
      </c>
      <c r="IG2656" t="s">
        <v>253</v>
      </c>
      <c r="IH2656" t="s">
        <v>256</v>
      </c>
      <c r="IK2656">
        <v>-2</v>
      </c>
      <c r="IL2656" t="s">
        <v>257</v>
      </c>
      <c r="IM2656" t="s">
        <v>258</v>
      </c>
      <c r="IN2656" t="s">
        <v>502</v>
      </c>
      <c r="IP2656" t="s">
        <v>503</v>
      </c>
    </row>
    <row r="2657" spans="1:250" x14ac:dyDescent="0.25">
      <c r="A2657">
        <v>36762</v>
      </c>
      <c r="B2657">
        <v>-890804480</v>
      </c>
      <c r="C2657">
        <v>1837</v>
      </c>
      <c r="D2657" t="s">
        <v>250</v>
      </c>
      <c r="E2657" t="s">
        <v>251</v>
      </c>
      <c r="F2657">
        <v>1848</v>
      </c>
      <c r="G2657" t="s">
        <v>252</v>
      </c>
      <c r="H2657" t="s">
        <v>251</v>
      </c>
      <c r="I2657">
        <v>437</v>
      </c>
      <c r="J2657" t="s">
        <v>506</v>
      </c>
      <c r="K2657" t="s">
        <v>507</v>
      </c>
      <c r="L2657">
        <v>1946</v>
      </c>
      <c r="M2657" t="s">
        <v>253</v>
      </c>
      <c r="N2657" t="s">
        <v>254</v>
      </c>
      <c r="O2657">
        <v>1946</v>
      </c>
      <c r="P2657" t="s">
        <v>253</v>
      </c>
      <c r="Q2657" t="s">
        <v>254</v>
      </c>
      <c r="R2657" t="s">
        <v>346</v>
      </c>
      <c r="S2657">
        <v>0</v>
      </c>
      <c r="U2657">
        <v>7</v>
      </c>
      <c r="IF2657">
        <v>1946</v>
      </c>
      <c r="IG2657" t="s">
        <v>253</v>
      </c>
      <c r="IH2657" t="s">
        <v>256</v>
      </c>
      <c r="IK2657">
        <v>-2</v>
      </c>
      <c r="IL2657" t="s">
        <v>257</v>
      </c>
      <c r="IM2657" t="s">
        <v>258</v>
      </c>
      <c r="IN2657" t="s">
        <v>502</v>
      </c>
      <c r="IP2657" t="s">
        <v>503</v>
      </c>
    </row>
    <row r="2658" spans="1:250" x14ac:dyDescent="0.25">
      <c r="A2658">
        <v>36763</v>
      </c>
      <c r="B2658">
        <v>-890804480</v>
      </c>
      <c r="C2658">
        <v>1837</v>
      </c>
      <c r="D2658" t="s">
        <v>250</v>
      </c>
      <c r="E2658" t="s">
        <v>251</v>
      </c>
      <c r="F2658">
        <v>1848</v>
      </c>
      <c r="G2658" t="s">
        <v>252</v>
      </c>
      <c r="H2658" t="s">
        <v>251</v>
      </c>
      <c r="I2658">
        <v>427</v>
      </c>
      <c r="J2658" t="s">
        <v>475</v>
      </c>
      <c r="K2658" t="s">
        <v>476</v>
      </c>
      <c r="L2658">
        <v>2024</v>
      </c>
      <c r="M2658" t="s">
        <v>261</v>
      </c>
      <c r="N2658" t="s">
        <v>262</v>
      </c>
      <c r="O2658">
        <v>2024</v>
      </c>
      <c r="P2658" t="s">
        <v>261</v>
      </c>
      <c r="Q2658" t="s">
        <v>262</v>
      </c>
      <c r="R2658" t="s">
        <v>346</v>
      </c>
      <c r="S2658">
        <v>0</v>
      </c>
      <c r="U2658">
        <v>7</v>
      </c>
      <c r="IF2658">
        <v>2024</v>
      </c>
      <c r="IG2658" t="s">
        <v>261</v>
      </c>
      <c r="IH2658" t="s">
        <v>256</v>
      </c>
      <c r="IK2658">
        <v>-2</v>
      </c>
      <c r="IL2658" t="s">
        <v>257</v>
      </c>
      <c r="IM2658" t="s">
        <v>258</v>
      </c>
      <c r="IN2658" t="s">
        <v>502</v>
      </c>
      <c r="IP2658" t="s">
        <v>508</v>
      </c>
    </row>
    <row r="2659" spans="1:250" x14ac:dyDescent="0.25">
      <c r="A2659">
        <v>36764</v>
      </c>
      <c r="B2659">
        <v>-890804480</v>
      </c>
      <c r="C2659">
        <v>1837</v>
      </c>
      <c r="D2659" t="s">
        <v>250</v>
      </c>
      <c r="E2659" t="s">
        <v>251</v>
      </c>
      <c r="F2659">
        <v>1848</v>
      </c>
      <c r="G2659" t="s">
        <v>252</v>
      </c>
      <c r="H2659" t="s">
        <v>251</v>
      </c>
      <c r="I2659">
        <v>424</v>
      </c>
      <c r="J2659" t="s">
        <v>477</v>
      </c>
      <c r="K2659" t="s">
        <v>478</v>
      </c>
      <c r="L2659">
        <v>2024</v>
      </c>
      <c r="M2659" t="s">
        <v>261</v>
      </c>
      <c r="N2659" t="s">
        <v>262</v>
      </c>
      <c r="O2659">
        <v>2024</v>
      </c>
      <c r="P2659" t="s">
        <v>261</v>
      </c>
      <c r="Q2659" t="s">
        <v>262</v>
      </c>
      <c r="R2659" t="s">
        <v>346</v>
      </c>
      <c r="S2659">
        <v>0</v>
      </c>
      <c r="U2659">
        <v>7</v>
      </c>
      <c r="IF2659">
        <v>2024</v>
      </c>
      <c r="IG2659" t="s">
        <v>261</v>
      </c>
      <c r="IH2659" t="s">
        <v>256</v>
      </c>
      <c r="IK2659">
        <v>-2</v>
      </c>
      <c r="IL2659" t="s">
        <v>257</v>
      </c>
      <c r="IM2659" t="s">
        <v>258</v>
      </c>
      <c r="IN2659" t="s">
        <v>502</v>
      </c>
      <c r="IP2659" t="s">
        <v>508</v>
      </c>
    </row>
    <row r="2660" spans="1:250" x14ac:dyDescent="0.25">
      <c r="A2660">
        <v>36765</v>
      </c>
      <c r="B2660">
        <v>-890804480</v>
      </c>
      <c r="C2660">
        <v>1837</v>
      </c>
      <c r="D2660" t="s">
        <v>250</v>
      </c>
      <c r="E2660" t="s">
        <v>251</v>
      </c>
      <c r="F2660">
        <v>1848</v>
      </c>
      <c r="G2660" t="s">
        <v>252</v>
      </c>
      <c r="H2660" t="s">
        <v>251</v>
      </c>
      <c r="I2660">
        <v>422</v>
      </c>
      <c r="J2660" t="s">
        <v>479</v>
      </c>
      <c r="K2660" t="s">
        <v>480</v>
      </c>
      <c r="L2660">
        <v>2024</v>
      </c>
      <c r="M2660" t="s">
        <v>261</v>
      </c>
      <c r="N2660" t="s">
        <v>262</v>
      </c>
      <c r="O2660">
        <v>2024</v>
      </c>
      <c r="P2660" t="s">
        <v>261</v>
      </c>
      <c r="Q2660" t="s">
        <v>262</v>
      </c>
      <c r="R2660" t="s">
        <v>346</v>
      </c>
      <c r="S2660">
        <v>0</v>
      </c>
      <c r="U2660">
        <v>7</v>
      </c>
      <c r="IF2660">
        <v>2024</v>
      </c>
      <c r="IG2660" t="s">
        <v>261</v>
      </c>
      <c r="IH2660" t="s">
        <v>256</v>
      </c>
      <c r="IK2660">
        <v>-2</v>
      </c>
      <c r="IL2660" t="s">
        <v>257</v>
      </c>
      <c r="IM2660" t="s">
        <v>258</v>
      </c>
      <c r="IN2660" t="s">
        <v>502</v>
      </c>
      <c r="IP2660" t="s">
        <v>508</v>
      </c>
    </row>
    <row r="2661" spans="1:250" x14ac:dyDescent="0.25">
      <c r="A2661">
        <v>36766</v>
      </c>
      <c r="B2661">
        <v>-890804480</v>
      </c>
      <c r="C2661">
        <v>1837</v>
      </c>
      <c r="D2661" t="s">
        <v>250</v>
      </c>
      <c r="E2661" t="s">
        <v>251</v>
      </c>
      <c r="F2661">
        <v>1848</v>
      </c>
      <c r="G2661" t="s">
        <v>252</v>
      </c>
      <c r="H2661" t="s">
        <v>251</v>
      </c>
      <c r="I2661">
        <v>420</v>
      </c>
      <c r="J2661" t="s">
        <v>481</v>
      </c>
      <c r="K2661" t="s">
        <v>482</v>
      </c>
      <c r="L2661">
        <v>2024</v>
      </c>
      <c r="M2661" t="s">
        <v>261</v>
      </c>
      <c r="N2661" t="s">
        <v>262</v>
      </c>
      <c r="O2661">
        <v>2024</v>
      </c>
      <c r="P2661" t="s">
        <v>261</v>
      </c>
      <c r="Q2661" t="s">
        <v>262</v>
      </c>
      <c r="R2661" t="s">
        <v>346</v>
      </c>
      <c r="S2661">
        <v>0</v>
      </c>
      <c r="U2661">
        <v>7</v>
      </c>
      <c r="IF2661">
        <v>2024</v>
      </c>
      <c r="IG2661" t="s">
        <v>261</v>
      </c>
      <c r="IH2661" t="s">
        <v>256</v>
      </c>
      <c r="IK2661">
        <v>-2</v>
      </c>
      <c r="IL2661" t="s">
        <v>257</v>
      </c>
      <c r="IM2661" t="s">
        <v>258</v>
      </c>
      <c r="IN2661" t="s">
        <v>502</v>
      </c>
      <c r="IP2661" t="s">
        <v>508</v>
      </c>
    </row>
    <row r="2662" spans="1:250" x14ac:dyDescent="0.25">
      <c r="A2662">
        <v>36767</v>
      </c>
      <c r="B2662">
        <v>-890804480</v>
      </c>
      <c r="C2662">
        <v>1837</v>
      </c>
      <c r="D2662" t="s">
        <v>250</v>
      </c>
      <c r="E2662" t="s">
        <v>251</v>
      </c>
      <c r="F2662">
        <v>1848</v>
      </c>
      <c r="G2662" t="s">
        <v>252</v>
      </c>
      <c r="H2662" t="s">
        <v>251</v>
      </c>
      <c r="I2662">
        <v>411</v>
      </c>
      <c r="J2662" t="s">
        <v>471</v>
      </c>
      <c r="K2662" t="s">
        <v>472</v>
      </c>
      <c r="L2662">
        <v>2024</v>
      </c>
      <c r="M2662" t="s">
        <v>261</v>
      </c>
      <c r="N2662" t="s">
        <v>262</v>
      </c>
      <c r="O2662">
        <v>2024</v>
      </c>
      <c r="P2662" t="s">
        <v>261</v>
      </c>
      <c r="Q2662" t="s">
        <v>262</v>
      </c>
      <c r="R2662" t="s">
        <v>346</v>
      </c>
      <c r="S2662">
        <v>0</v>
      </c>
      <c r="U2662">
        <v>7</v>
      </c>
      <c r="IF2662">
        <v>2024</v>
      </c>
      <c r="IG2662" t="s">
        <v>261</v>
      </c>
      <c r="IH2662" t="s">
        <v>256</v>
      </c>
      <c r="IK2662">
        <v>-2</v>
      </c>
      <c r="IL2662" t="s">
        <v>257</v>
      </c>
      <c r="IM2662" t="s">
        <v>258</v>
      </c>
      <c r="IN2662" t="s">
        <v>502</v>
      </c>
      <c r="IP2662" t="s">
        <v>508</v>
      </c>
    </row>
    <row r="2663" spans="1:250" x14ac:dyDescent="0.25">
      <c r="A2663">
        <v>36768</v>
      </c>
      <c r="B2663">
        <v>-890804480</v>
      </c>
      <c r="C2663">
        <v>1837</v>
      </c>
      <c r="D2663" t="s">
        <v>250</v>
      </c>
      <c r="E2663" t="s">
        <v>251</v>
      </c>
      <c r="F2663">
        <v>9695</v>
      </c>
      <c r="G2663" t="s">
        <v>267</v>
      </c>
      <c r="H2663" t="s">
        <v>268</v>
      </c>
      <c r="I2663">
        <v>411</v>
      </c>
      <c r="J2663" t="s">
        <v>471</v>
      </c>
      <c r="K2663" t="s">
        <v>472</v>
      </c>
      <c r="L2663">
        <v>2024</v>
      </c>
      <c r="M2663" t="s">
        <v>261</v>
      </c>
      <c r="N2663" t="s">
        <v>262</v>
      </c>
      <c r="O2663">
        <v>2024</v>
      </c>
      <c r="P2663" t="s">
        <v>261</v>
      </c>
      <c r="Q2663" t="s">
        <v>262</v>
      </c>
      <c r="R2663" t="s">
        <v>346</v>
      </c>
      <c r="S2663">
        <v>0</v>
      </c>
      <c r="U2663">
        <v>7</v>
      </c>
      <c r="IF2663">
        <v>2024</v>
      </c>
      <c r="IG2663" t="s">
        <v>261</v>
      </c>
      <c r="IH2663" t="s">
        <v>269</v>
      </c>
      <c r="IK2663">
        <v>-2</v>
      </c>
      <c r="IL2663" t="s">
        <v>257</v>
      </c>
      <c r="IM2663" t="s">
        <v>258</v>
      </c>
      <c r="IN2663" t="s">
        <v>509</v>
      </c>
      <c r="IP2663" t="s">
        <v>510</v>
      </c>
    </row>
    <row r="2664" spans="1:250" x14ac:dyDescent="0.25">
      <c r="A2664">
        <v>36769</v>
      </c>
      <c r="B2664">
        <v>-890804480</v>
      </c>
      <c r="C2664">
        <v>1837</v>
      </c>
      <c r="D2664" t="s">
        <v>250</v>
      </c>
      <c r="E2664" t="s">
        <v>251</v>
      </c>
      <c r="F2664">
        <v>13794</v>
      </c>
      <c r="G2664" t="s">
        <v>264</v>
      </c>
      <c r="H2664" t="s">
        <v>265</v>
      </c>
      <c r="I2664">
        <v>435</v>
      </c>
      <c r="J2664" t="s">
        <v>493</v>
      </c>
      <c r="K2664" t="s">
        <v>494</v>
      </c>
      <c r="L2664">
        <v>2024</v>
      </c>
      <c r="M2664" t="s">
        <v>261</v>
      </c>
      <c r="N2664" t="s">
        <v>262</v>
      </c>
      <c r="O2664">
        <v>2024</v>
      </c>
      <c r="P2664" t="s">
        <v>261</v>
      </c>
      <c r="Q2664" t="s">
        <v>262</v>
      </c>
      <c r="R2664" t="s">
        <v>346</v>
      </c>
      <c r="S2664">
        <v>0</v>
      </c>
      <c r="U2664">
        <v>7</v>
      </c>
      <c r="IF2664">
        <v>2024</v>
      </c>
      <c r="IG2664" t="s">
        <v>261</v>
      </c>
      <c r="IH2664" t="s">
        <v>266</v>
      </c>
      <c r="IK2664">
        <v>-2</v>
      </c>
      <c r="IL2664" t="s">
        <v>257</v>
      </c>
      <c r="IM2664" t="s">
        <v>258</v>
      </c>
      <c r="IN2664" t="s">
        <v>511</v>
      </c>
      <c r="IP2664" t="s">
        <v>512</v>
      </c>
    </row>
    <row r="2665" spans="1:250" x14ac:dyDescent="0.25">
      <c r="A2665">
        <v>36770</v>
      </c>
      <c r="B2665">
        <v>-890804480</v>
      </c>
      <c r="C2665">
        <v>1837</v>
      </c>
      <c r="D2665" t="s">
        <v>250</v>
      </c>
      <c r="E2665" t="s">
        <v>251</v>
      </c>
      <c r="F2665">
        <v>13794</v>
      </c>
      <c r="G2665" t="s">
        <v>264</v>
      </c>
      <c r="H2665" t="s">
        <v>265</v>
      </c>
      <c r="I2665">
        <v>431</v>
      </c>
      <c r="J2665" t="s">
        <v>495</v>
      </c>
      <c r="K2665" t="s">
        <v>496</v>
      </c>
      <c r="L2665">
        <v>2024</v>
      </c>
      <c r="M2665" t="s">
        <v>261</v>
      </c>
      <c r="N2665" t="s">
        <v>262</v>
      </c>
      <c r="O2665">
        <v>2024</v>
      </c>
      <c r="P2665" t="s">
        <v>261</v>
      </c>
      <c r="Q2665" t="s">
        <v>262</v>
      </c>
      <c r="R2665" t="s">
        <v>346</v>
      </c>
      <c r="S2665">
        <v>0</v>
      </c>
      <c r="U2665">
        <v>7</v>
      </c>
      <c r="IF2665">
        <v>2024</v>
      </c>
      <c r="IG2665" t="s">
        <v>261</v>
      </c>
      <c r="IH2665" t="s">
        <v>266</v>
      </c>
      <c r="IK2665">
        <v>-2</v>
      </c>
      <c r="IL2665" t="s">
        <v>257</v>
      </c>
      <c r="IM2665" t="s">
        <v>258</v>
      </c>
      <c r="IN2665" t="s">
        <v>511</v>
      </c>
      <c r="IP2665" t="s">
        <v>512</v>
      </c>
    </row>
    <row r="2666" spans="1:250" x14ac:dyDescent="0.25">
      <c r="A2666">
        <v>36771</v>
      </c>
      <c r="B2666">
        <v>-890804480</v>
      </c>
      <c r="C2666">
        <v>1837</v>
      </c>
      <c r="D2666" t="s">
        <v>250</v>
      </c>
      <c r="E2666" t="s">
        <v>251</v>
      </c>
      <c r="F2666">
        <v>13794</v>
      </c>
      <c r="G2666" t="s">
        <v>264</v>
      </c>
      <c r="H2666" t="s">
        <v>265</v>
      </c>
      <c r="I2666">
        <v>429</v>
      </c>
      <c r="J2666" t="s">
        <v>473</v>
      </c>
      <c r="K2666" t="s">
        <v>474</v>
      </c>
      <c r="L2666">
        <v>2024</v>
      </c>
      <c r="M2666" t="s">
        <v>261</v>
      </c>
      <c r="N2666" t="s">
        <v>262</v>
      </c>
      <c r="O2666">
        <v>2024</v>
      </c>
      <c r="P2666" t="s">
        <v>261</v>
      </c>
      <c r="Q2666" t="s">
        <v>262</v>
      </c>
      <c r="R2666" t="s">
        <v>346</v>
      </c>
      <c r="S2666">
        <v>0</v>
      </c>
      <c r="U2666">
        <v>7</v>
      </c>
      <c r="IF2666">
        <v>2024</v>
      </c>
      <c r="IG2666" t="s">
        <v>261</v>
      </c>
      <c r="IH2666" t="s">
        <v>266</v>
      </c>
      <c r="IK2666">
        <v>-2</v>
      </c>
      <c r="IL2666" t="s">
        <v>257</v>
      </c>
      <c r="IM2666" t="s">
        <v>258</v>
      </c>
      <c r="IN2666" t="s">
        <v>511</v>
      </c>
      <c r="IP2666" t="s">
        <v>512</v>
      </c>
    </row>
    <row r="2667" spans="1:250" x14ac:dyDescent="0.25">
      <c r="A2667">
        <v>36772</v>
      </c>
      <c r="B2667">
        <v>-890804480</v>
      </c>
      <c r="C2667">
        <v>1837</v>
      </c>
      <c r="D2667" t="s">
        <v>250</v>
      </c>
      <c r="E2667" t="s">
        <v>251</v>
      </c>
      <c r="F2667">
        <v>13794</v>
      </c>
      <c r="G2667" t="s">
        <v>264</v>
      </c>
      <c r="H2667" t="s">
        <v>265</v>
      </c>
      <c r="I2667">
        <v>427</v>
      </c>
      <c r="J2667" t="s">
        <v>475</v>
      </c>
      <c r="K2667" t="s">
        <v>476</v>
      </c>
      <c r="L2667">
        <v>2024</v>
      </c>
      <c r="M2667" t="s">
        <v>261</v>
      </c>
      <c r="N2667" t="s">
        <v>262</v>
      </c>
      <c r="O2667">
        <v>2024</v>
      </c>
      <c r="P2667" t="s">
        <v>261</v>
      </c>
      <c r="Q2667" t="s">
        <v>262</v>
      </c>
      <c r="R2667" t="s">
        <v>346</v>
      </c>
      <c r="S2667">
        <v>0</v>
      </c>
      <c r="U2667">
        <v>7</v>
      </c>
      <c r="IF2667">
        <v>2024</v>
      </c>
      <c r="IG2667" t="s">
        <v>261</v>
      </c>
      <c r="IH2667" t="s">
        <v>266</v>
      </c>
      <c r="IK2667">
        <v>-2</v>
      </c>
      <c r="IL2667" t="s">
        <v>257</v>
      </c>
      <c r="IM2667" t="s">
        <v>258</v>
      </c>
      <c r="IN2667" t="s">
        <v>511</v>
      </c>
      <c r="IP2667" t="s">
        <v>512</v>
      </c>
    </row>
    <row r="2668" spans="1:250" x14ac:dyDescent="0.25">
      <c r="A2668">
        <v>36773</v>
      </c>
      <c r="B2668">
        <v>-890804480</v>
      </c>
      <c r="C2668">
        <v>1837</v>
      </c>
      <c r="D2668" t="s">
        <v>250</v>
      </c>
      <c r="E2668" t="s">
        <v>251</v>
      </c>
      <c r="F2668">
        <v>13794</v>
      </c>
      <c r="G2668" t="s">
        <v>264</v>
      </c>
      <c r="H2668" t="s">
        <v>265</v>
      </c>
      <c r="I2668">
        <v>424</v>
      </c>
      <c r="J2668" t="s">
        <v>477</v>
      </c>
      <c r="K2668" t="s">
        <v>478</v>
      </c>
      <c r="L2668">
        <v>2024</v>
      </c>
      <c r="M2668" t="s">
        <v>261</v>
      </c>
      <c r="N2668" t="s">
        <v>262</v>
      </c>
      <c r="O2668">
        <v>2024</v>
      </c>
      <c r="P2668" t="s">
        <v>261</v>
      </c>
      <c r="Q2668" t="s">
        <v>262</v>
      </c>
      <c r="R2668" t="s">
        <v>346</v>
      </c>
      <c r="S2668">
        <v>0</v>
      </c>
      <c r="U2668">
        <v>7</v>
      </c>
      <c r="IF2668">
        <v>2024</v>
      </c>
      <c r="IG2668" t="s">
        <v>261</v>
      </c>
      <c r="IH2668" t="s">
        <v>266</v>
      </c>
      <c r="IK2668">
        <v>-2</v>
      </c>
      <c r="IL2668" t="s">
        <v>257</v>
      </c>
      <c r="IM2668" t="s">
        <v>258</v>
      </c>
      <c r="IN2668" t="s">
        <v>511</v>
      </c>
      <c r="IP2668" t="s">
        <v>512</v>
      </c>
    </row>
    <row r="2669" spans="1:250" x14ac:dyDescent="0.25">
      <c r="A2669">
        <v>36774</v>
      </c>
      <c r="B2669">
        <v>-890804480</v>
      </c>
      <c r="C2669">
        <v>1837</v>
      </c>
      <c r="D2669" t="s">
        <v>250</v>
      </c>
      <c r="E2669" t="s">
        <v>251</v>
      </c>
      <c r="F2669">
        <v>13794</v>
      </c>
      <c r="G2669" t="s">
        <v>264</v>
      </c>
      <c r="H2669" t="s">
        <v>265</v>
      </c>
      <c r="I2669">
        <v>437</v>
      </c>
      <c r="J2669" t="s">
        <v>506</v>
      </c>
      <c r="K2669" t="s">
        <v>507</v>
      </c>
      <c r="L2669">
        <v>2024</v>
      </c>
      <c r="M2669" t="s">
        <v>261</v>
      </c>
      <c r="N2669" t="s">
        <v>262</v>
      </c>
      <c r="O2669">
        <v>2024</v>
      </c>
      <c r="P2669" t="s">
        <v>261</v>
      </c>
      <c r="Q2669" t="s">
        <v>262</v>
      </c>
      <c r="R2669" t="s">
        <v>346</v>
      </c>
      <c r="S2669">
        <v>0</v>
      </c>
      <c r="U2669">
        <v>7</v>
      </c>
      <c r="IF2669">
        <v>2024</v>
      </c>
      <c r="IG2669" t="s">
        <v>261</v>
      </c>
      <c r="IH2669" t="s">
        <v>266</v>
      </c>
      <c r="IK2669">
        <v>-2</v>
      </c>
      <c r="IL2669" t="s">
        <v>257</v>
      </c>
      <c r="IM2669" t="s">
        <v>258</v>
      </c>
      <c r="IN2669" t="s">
        <v>511</v>
      </c>
      <c r="IP2669" t="s">
        <v>512</v>
      </c>
    </row>
    <row r="2670" spans="1:250" x14ac:dyDescent="0.25">
      <c r="A2670">
        <v>36775</v>
      </c>
      <c r="B2670">
        <v>-890804480</v>
      </c>
      <c r="C2670">
        <v>1837</v>
      </c>
      <c r="D2670" t="s">
        <v>250</v>
      </c>
      <c r="E2670" t="s">
        <v>251</v>
      </c>
      <c r="F2670">
        <v>13794</v>
      </c>
      <c r="G2670" t="s">
        <v>264</v>
      </c>
      <c r="H2670" t="s">
        <v>265</v>
      </c>
      <c r="I2670">
        <v>420</v>
      </c>
      <c r="J2670" t="s">
        <v>481</v>
      </c>
      <c r="K2670" t="s">
        <v>482</v>
      </c>
      <c r="L2670">
        <v>2024</v>
      </c>
      <c r="M2670" t="s">
        <v>261</v>
      </c>
      <c r="N2670" t="s">
        <v>262</v>
      </c>
      <c r="O2670">
        <v>2024</v>
      </c>
      <c r="P2670" t="s">
        <v>261</v>
      </c>
      <c r="Q2670" t="s">
        <v>262</v>
      </c>
      <c r="R2670" t="s">
        <v>346</v>
      </c>
      <c r="S2670">
        <v>0</v>
      </c>
      <c r="U2670">
        <v>7</v>
      </c>
      <c r="IF2670">
        <v>2024</v>
      </c>
      <c r="IG2670" t="s">
        <v>261</v>
      </c>
      <c r="IH2670" t="s">
        <v>266</v>
      </c>
      <c r="IK2670">
        <v>-2</v>
      </c>
      <c r="IL2670" t="s">
        <v>257</v>
      </c>
      <c r="IM2670" t="s">
        <v>258</v>
      </c>
      <c r="IN2670" t="s">
        <v>511</v>
      </c>
      <c r="IP2670" t="s">
        <v>512</v>
      </c>
    </row>
    <row r="2671" spans="1:250" x14ac:dyDescent="0.25">
      <c r="A2671">
        <v>36776</v>
      </c>
      <c r="B2671">
        <v>-890804480</v>
      </c>
      <c r="C2671">
        <v>1837</v>
      </c>
      <c r="D2671" t="s">
        <v>250</v>
      </c>
      <c r="E2671" t="s">
        <v>251</v>
      </c>
      <c r="F2671">
        <v>13794</v>
      </c>
      <c r="G2671" t="s">
        <v>264</v>
      </c>
      <c r="H2671" t="s">
        <v>265</v>
      </c>
      <c r="I2671">
        <v>411</v>
      </c>
      <c r="J2671" t="s">
        <v>471</v>
      </c>
      <c r="K2671" t="s">
        <v>472</v>
      </c>
      <c r="L2671">
        <v>2024</v>
      </c>
      <c r="M2671" t="s">
        <v>261</v>
      </c>
      <c r="N2671" t="s">
        <v>262</v>
      </c>
      <c r="O2671">
        <v>2024</v>
      </c>
      <c r="P2671" t="s">
        <v>261</v>
      </c>
      <c r="Q2671" t="s">
        <v>262</v>
      </c>
      <c r="R2671" t="s">
        <v>346</v>
      </c>
      <c r="S2671">
        <v>0</v>
      </c>
      <c r="U2671">
        <v>7</v>
      </c>
      <c r="IF2671">
        <v>2024</v>
      </c>
      <c r="IG2671" t="s">
        <v>261</v>
      </c>
      <c r="IH2671" t="s">
        <v>266</v>
      </c>
      <c r="IK2671">
        <v>-2</v>
      </c>
      <c r="IL2671" t="s">
        <v>257</v>
      </c>
      <c r="IM2671" t="s">
        <v>258</v>
      </c>
      <c r="IN2671" t="s">
        <v>511</v>
      </c>
      <c r="IP2671" t="s">
        <v>512</v>
      </c>
    </row>
    <row r="2672" spans="1:250" x14ac:dyDescent="0.25">
      <c r="A2672">
        <v>36777</v>
      </c>
      <c r="B2672">
        <v>-890804480</v>
      </c>
      <c r="C2672">
        <v>1837</v>
      </c>
      <c r="D2672" t="s">
        <v>250</v>
      </c>
      <c r="E2672" t="s">
        <v>251</v>
      </c>
      <c r="F2672">
        <v>9695</v>
      </c>
      <c r="G2672" t="s">
        <v>267</v>
      </c>
      <c r="H2672" t="s">
        <v>268</v>
      </c>
      <c r="I2672">
        <v>437</v>
      </c>
      <c r="J2672" t="s">
        <v>506</v>
      </c>
      <c r="K2672" t="s">
        <v>507</v>
      </c>
      <c r="L2672">
        <v>2024</v>
      </c>
      <c r="M2672" t="s">
        <v>261</v>
      </c>
      <c r="N2672" t="s">
        <v>262</v>
      </c>
      <c r="O2672">
        <v>2024</v>
      </c>
      <c r="P2672" t="s">
        <v>261</v>
      </c>
      <c r="Q2672" t="s">
        <v>262</v>
      </c>
      <c r="R2672" t="s">
        <v>346</v>
      </c>
      <c r="S2672">
        <v>0</v>
      </c>
      <c r="U2672">
        <v>7</v>
      </c>
      <c r="IF2672">
        <v>2024</v>
      </c>
      <c r="IG2672" t="s">
        <v>261</v>
      </c>
      <c r="IH2672" t="s">
        <v>269</v>
      </c>
      <c r="IK2672">
        <v>-2</v>
      </c>
      <c r="IL2672" t="s">
        <v>257</v>
      </c>
      <c r="IM2672" t="s">
        <v>258</v>
      </c>
      <c r="IN2672" t="s">
        <v>509</v>
      </c>
      <c r="IP2672" t="s">
        <v>510</v>
      </c>
    </row>
    <row r="2673" spans="1:250" x14ac:dyDescent="0.25">
      <c r="A2673">
        <v>36778</v>
      </c>
      <c r="B2673">
        <v>-890804480</v>
      </c>
      <c r="C2673">
        <v>1837</v>
      </c>
      <c r="D2673" t="s">
        <v>250</v>
      </c>
      <c r="E2673" t="s">
        <v>251</v>
      </c>
      <c r="F2673">
        <v>9695</v>
      </c>
      <c r="G2673" t="s">
        <v>267</v>
      </c>
      <c r="H2673" t="s">
        <v>268</v>
      </c>
      <c r="I2673">
        <v>436</v>
      </c>
      <c r="J2673" t="s">
        <v>504</v>
      </c>
      <c r="K2673" t="s">
        <v>505</v>
      </c>
      <c r="L2673">
        <v>2024</v>
      </c>
      <c r="M2673" t="s">
        <v>261</v>
      </c>
      <c r="N2673" t="s">
        <v>262</v>
      </c>
      <c r="O2673">
        <v>2024</v>
      </c>
      <c r="P2673" t="s">
        <v>261</v>
      </c>
      <c r="Q2673" t="s">
        <v>262</v>
      </c>
      <c r="R2673" t="s">
        <v>346</v>
      </c>
      <c r="S2673">
        <v>0</v>
      </c>
      <c r="U2673">
        <v>7</v>
      </c>
      <c r="IF2673">
        <v>2024</v>
      </c>
      <c r="IG2673" t="s">
        <v>261</v>
      </c>
      <c r="IH2673" t="s">
        <v>269</v>
      </c>
      <c r="IK2673">
        <v>-2</v>
      </c>
      <c r="IL2673" t="s">
        <v>257</v>
      </c>
      <c r="IM2673" t="s">
        <v>258</v>
      </c>
      <c r="IN2673" t="s">
        <v>509</v>
      </c>
      <c r="IP2673" t="s">
        <v>510</v>
      </c>
    </row>
    <row r="2674" spans="1:250" x14ac:dyDescent="0.25">
      <c r="A2674">
        <v>36779</v>
      </c>
      <c r="B2674">
        <v>-890804480</v>
      </c>
      <c r="C2674">
        <v>1837</v>
      </c>
      <c r="D2674" t="s">
        <v>250</v>
      </c>
      <c r="E2674" t="s">
        <v>251</v>
      </c>
      <c r="F2674">
        <v>9695</v>
      </c>
      <c r="G2674" t="s">
        <v>267</v>
      </c>
      <c r="H2674" t="s">
        <v>268</v>
      </c>
      <c r="I2674">
        <v>435</v>
      </c>
      <c r="J2674" t="s">
        <v>493</v>
      </c>
      <c r="K2674" t="s">
        <v>494</v>
      </c>
      <c r="L2674">
        <v>2024</v>
      </c>
      <c r="M2674" t="s">
        <v>261</v>
      </c>
      <c r="N2674" t="s">
        <v>262</v>
      </c>
      <c r="O2674">
        <v>2024</v>
      </c>
      <c r="P2674" t="s">
        <v>261</v>
      </c>
      <c r="Q2674" t="s">
        <v>262</v>
      </c>
      <c r="R2674" t="s">
        <v>346</v>
      </c>
      <c r="S2674">
        <v>0</v>
      </c>
      <c r="U2674">
        <v>7</v>
      </c>
      <c r="IF2674">
        <v>2024</v>
      </c>
      <c r="IG2674" t="s">
        <v>261</v>
      </c>
      <c r="IH2674" t="s">
        <v>269</v>
      </c>
      <c r="IK2674">
        <v>-2</v>
      </c>
      <c r="IL2674" t="s">
        <v>257</v>
      </c>
      <c r="IM2674" t="s">
        <v>258</v>
      </c>
      <c r="IN2674" t="s">
        <v>509</v>
      </c>
      <c r="IP2674" t="s">
        <v>510</v>
      </c>
    </row>
    <row r="2675" spans="1:250" x14ac:dyDescent="0.25">
      <c r="A2675">
        <v>36780</v>
      </c>
      <c r="B2675">
        <v>-890804480</v>
      </c>
      <c r="C2675">
        <v>1837</v>
      </c>
      <c r="D2675" t="s">
        <v>250</v>
      </c>
      <c r="E2675" t="s">
        <v>251</v>
      </c>
      <c r="F2675">
        <v>13794</v>
      </c>
      <c r="G2675" t="s">
        <v>264</v>
      </c>
      <c r="H2675" t="s">
        <v>265</v>
      </c>
      <c r="I2675">
        <v>436</v>
      </c>
      <c r="J2675" t="s">
        <v>504</v>
      </c>
      <c r="K2675" t="s">
        <v>505</v>
      </c>
      <c r="L2675">
        <v>2024</v>
      </c>
      <c r="M2675" t="s">
        <v>261</v>
      </c>
      <c r="N2675" t="s">
        <v>262</v>
      </c>
      <c r="O2675">
        <v>2024</v>
      </c>
      <c r="P2675" t="s">
        <v>261</v>
      </c>
      <c r="Q2675" t="s">
        <v>262</v>
      </c>
      <c r="R2675" t="s">
        <v>346</v>
      </c>
      <c r="S2675">
        <v>0</v>
      </c>
      <c r="U2675">
        <v>7</v>
      </c>
      <c r="IF2675">
        <v>2024</v>
      </c>
      <c r="IG2675" t="s">
        <v>261</v>
      </c>
      <c r="IH2675" t="s">
        <v>266</v>
      </c>
      <c r="IK2675">
        <v>-2</v>
      </c>
      <c r="IL2675" t="s">
        <v>257</v>
      </c>
      <c r="IM2675" t="s">
        <v>258</v>
      </c>
      <c r="IN2675" t="s">
        <v>511</v>
      </c>
      <c r="IP2675" t="s">
        <v>512</v>
      </c>
    </row>
    <row r="2676" spans="1:250" x14ac:dyDescent="0.25">
      <c r="A2676">
        <v>36781</v>
      </c>
      <c r="B2676">
        <v>-890804480</v>
      </c>
      <c r="C2676">
        <v>1837</v>
      </c>
      <c r="D2676" t="s">
        <v>250</v>
      </c>
      <c r="E2676" t="s">
        <v>251</v>
      </c>
      <c r="F2676">
        <v>9695</v>
      </c>
      <c r="G2676" t="s">
        <v>267</v>
      </c>
      <c r="H2676" t="s">
        <v>268</v>
      </c>
      <c r="I2676">
        <v>429</v>
      </c>
      <c r="J2676" t="s">
        <v>473</v>
      </c>
      <c r="K2676" t="s">
        <v>474</v>
      </c>
      <c r="L2676">
        <v>2024</v>
      </c>
      <c r="M2676" t="s">
        <v>261</v>
      </c>
      <c r="N2676" t="s">
        <v>262</v>
      </c>
      <c r="O2676">
        <v>2024</v>
      </c>
      <c r="P2676" t="s">
        <v>261</v>
      </c>
      <c r="Q2676" t="s">
        <v>262</v>
      </c>
      <c r="R2676" t="s">
        <v>346</v>
      </c>
      <c r="S2676">
        <v>0</v>
      </c>
      <c r="U2676">
        <v>7</v>
      </c>
      <c r="IF2676">
        <v>2024</v>
      </c>
      <c r="IG2676" t="s">
        <v>261</v>
      </c>
      <c r="IH2676" t="s">
        <v>269</v>
      </c>
      <c r="IK2676">
        <v>-2</v>
      </c>
      <c r="IL2676" t="s">
        <v>257</v>
      </c>
      <c r="IM2676" t="s">
        <v>258</v>
      </c>
      <c r="IN2676" t="s">
        <v>509</v>
      </c>
      <c r="IP2676" t="s">
        <v>510</v>
      </c>
    </row>
    <row r="2677" spans="1:250" x14ac:dyDescent="0.25">
      <c r="A2677">
        <v>36782</v>
      </c>
      <c r="B2677">
        <v>-890804480</v>
      </c>
      <c r="C2677">
        <v>1837</v>
      </c>
      <c r="D2677" t="s">
        <v>250</v>
      </c>
      <c r="E2677" t="s">
        <v>251</v>
      </c>
      <c r="F2677">
        <v>9695</v>
      </c>
      <c r="G2677" t="s">
        <v>267</v>
      </c>
      <c r="H2677" t="s">
        <v>268</v>
      </c>
      <c r="I2677">
        <v>427</v>
      </c>
      <c r="J2677" t="s">
        <v>475</v>
      </c>
      <c r="K2677" t="s">
        <v>476</v>
      </c>
      <c r="L2677">
        <v>2024</v>
      </c>
      <c r="M2677" t="s">
        <v>261</v>
      </c>
      <c r="N2677" t="s">
        <v>262</v>
      </c>
      <c r="O2677">
        <v>2024</v>
      </c>
      <c r="P2677" t="s">
        <v>261</v>
      </c>
      <c r="Q2677" t="s">
        <v>262</v>
      </c>
      <c r="R2677" t="s">
        <v>346</v>
      </c>
      <c r="S2677">
        <v>0</v>
      </c>
      <c r="U2677">
        <v>7</v>
      </c>
      <c r="IF2677">
        <v>2024</v>
      </c>
      <c r="IG2677" t="s">
        <v>261</v>
      </c>
      <c r="IH2677" t="s">
        <v>269</v>
      </c>
      <c r="IK2677">
        <v>-2</v>
      </c>
      <c r="IL2677" t="s">
        <v>257</v>
      </c>
      <c r="IM2677" t="s">
        <v>258</v>
      </c>
      <c r="IN2677" t="s">
        <v>509</v>
      </c>
      <c r="IP2677" t="s">
        <v>510</v>
      </c>
    </row>
    <row r="2678" spans="1:250" x14ac:dyDescent="0.25">
      <c r="A2678">
        <v>36783</v>
      </c>
      <c r="B2678">
        <v>-890804480</v>
      </c>
      <c r="C2678">
        <v>1837</v>
      </c>
      <c r="D2678" t="s">
        <v>250</v>
      </c>
      <c r="E2678" t="s">
        <v>251</v>
      </c>
      <c r="F2678">
        <v>9695</v>
      </c>
      <c r="G2678" t="s">
        <v>267</v>
      </c>
      <c r="H2678" t="s">
        <v>268</v>
      </c>
      <c r="I2678">
        <v>424</v>
      </c>
      <c r="J2678" t="s">
        <v>477</v>
      </c>
      <c r="K2678" t="s">
        <v>478</v>
      </c>
      <c r="L2678">
        <v>2024</v>
      </c>
      <c r="M2678" t="s">
        <v>261</v>
      </c>
      <c r="N2678" t="s">
        <v>262</v>
      </c>
      <c r="O2678">
        <v>2024</v>
      </c>
      <c r="P2678" t="s">
        <v>261</v>
      </c>
      <c r="Q2678" t="s">
        <v>262</v>
      </c>
      <c r="R2678" t="s">
        <v>346</v>
      </c>
      <c r="S2678">
        <v>0</v>
      </c>
      <c r="U2678">
        <v>7</v>
      </c>
      <c r="IF2678">
        <v>2024</v>
      </c>
      <c r="IG2678" t="s">
        <v>261</v>
      </c>
      <c r="IH2678" t="s">
        <v>269</v>
      </c>
      <c r="IK2678">
        <v>-2</v>
      </c>
      <c r="IL2678" t="s">
        <v>257</v>
      </c>
      <c r="IM2678" t="s">
        <v>258</v>
      </c>
      <c r="IN2678" t="s">
        <v>509</v>
      </c>
      <c r="IP2678" t="s">
        <v>510</v>
      </c>
    </row>
    <row r="2679" spans="1:250" x14ac:dyDescent="0.25">
      <c r="A2679">
        <v>36784</v>
      </c>
      <c r="B2679">
        <v>-890804480</v>
      </c>
      <c r="C2679">
        <v>1837</v>
      </c>
      <c r="D2679" t="s">
        <v>250</v>
      </c>
      <c r="E2679" t="s">
        <v>251</v>
      </c>
      <c r="F2679">
        <v>9695</v>
      </c>
      <c r="G2679" t="s">
        <v>267</v>
      </c>
      <c r="H2679" t="s">
        <v>268</v>
      </c>
      <c r="I2679">
        <v>422</v>
      </c>
      <c r="J2679" t="s">
        <v>479</v>
      </c>
      <c r="K2679" t="s">
        <v>480</v>
      </c>
      <c r="L2679">
        <v>2024</v>
      </c>
      <c r="M2679" t="s">
        <v>261</v>
      </c>
      <c r="N2679" t="s">
        <v>262</v>
      </c>
      <c r="O2679">
        <v>2024</v>
      </c>
      <c r="P2679" t="s">
        <v>261</v>
      </c>
      <c r="Q2679" t="s">
        <v>262</v>
      </c>
      <c r="R2679" t="s">
        <v>346</v>
      </c>
      <c r="S2679">
        <v>0</v>
      </c>
      <c r="U2679">
        <v>7</v>
      </c>
      <c r="IF2679">
        <v>2024</v>
      </c>
      <c r="IG2679" t="s">
        <v>261</v>
      </c>
      <c r="IH2679" t="s">
        <v>269</v>
      </c>
      <c r="IK2679">
        <v>-2</v>
      </c>
      <c r="IL2679" t="s">
        <v>257</v>
      </c>
      <c r="IM2679" t="s">
        <v>258</v>
      </c>
      <c r="IN2679" t="s">
        <v>509</v>
      </c>
      <c r="IP2679" t="s">
        <v>510</v>
      </c>
    </row>
    <row r="2680" spans="1:250" x14ac:dyDescent="0.25">
      <c r="A2680">
        <v>36785</v>
      </c>
      <c r="B2680">
        <v>-890804480</v>
      </c>
      <c r="C2680">
        <v>1837</v>
      </c>
      <c r="D2680" t="s">
        <v>250</v>
      </c>
      <c r="E2680" t="s">
        <v>251</v>
      </c>
      <c r="F2680">
        <v>9695</v>
      </c>
      <c r="G2680" t="s">
        <v>267</v>
      </c>
      <c r="H2680" t="s">
        <v>268</v>
      </c>
      <c r="I2680">
        <v>420</v>
      </c>
      <c r="J2680" t="s">
        <v>481</v>
      </c>
      <c r="K2680" t="s">
        <v>482</v>
      </c>
      <c r="L2680">
        <v>2024</v>
      </c>
      <c r="M2680" t="s">
        <v>261</v>
      </c>
      <c r="N2680" t="s">
        <v>262</v>
      </c>
      <c r="O2680">
        <v>2024</v>
      </c>
      <c r="P2680" t="s">
        <v>261</v>
      </c>
      <c r="Q2680" t="s">
        <v>262</v>
      </c>
      <c r="R2680" t="s">
        <v>346</v>
      </c>
      <c r="S2680">
        <v>0</v>
      </c>
      <c r="U2680">
        <v>7</v>
      </c>
      <c r="IF2680">
        <v>2024</v>
      </c>
      <c r="IG2680" t="s">
        <v>261</v>
      </c>
      <c r="IH2680" t="s">
        <v>269</v>
      </c>
      <c r="IK2680">
        <v>-2</v>
      </c>
      <c r="IL2680" t="s">
        <v>257</v>
      </c>
      <c r="IM2680" t="s">
        <v>258</v>
      </c>
      <c r="IN2680" t="s">
        <v>509</v>
      </c>
      <c r="IP2680" t="s">
        <v>510</v>
      </c>
    </row>
    <row r="2681" spans="1:250" x14ac:dyDescent="0.25">
      <c r="A2681">
        <v>36786</v>
      </c>
      <c r="B2681">
        <v>-890804480</v>
      </c>
      <c r="C2681">
        <v>1837</v>
      </c>
      <c r="D2681" t="s">
        <v>250</v>
      </c>
      <c r="E2681" t="s">
        <v>251</v>
      </c>
      <c r="F2681">
        <v>13794</v>
      </c>
      <c r="G2681" t="s">
        <v>264</v>
      </c>
      <c r="H2681" t="s">
        <v>265</v>
      </c>
      <c r="I2681">
        <v>422</v>
      </c>
      <c r="J2681" t="s">
        <v>479</v>
      </c>
      <c r="K2681" t="s">
        <v>480</v>
      </c>
      <c r="L2681">
        <v>2024</v>
      </c>
      <c r="M2681" t="s">
        <v>261</v>
      </c>
      <c r="N2681" t="s">
        <v>262</v>
      </c>
      <c r="O2681">
        <v>2024</v>
      </c>
      <c r="P2681" t="s">
        <v>261</v>
      </c>
      <c r="Q2681" t="s">
        <v>262</v>
      </c>
      <c r="R2681" t="s">
        <v>346</v>
      </c>
      <c r="S2681">
        <v>0</v>
      </c>
      <c r="U2681">
        <v>7</v>
      </c>
      <c r="IF2681">
        <v>2024</v>
      </c>
      <c r="IG2681" t="s">
        <v>261</v>
      </c>
      <c r="IH2681" t="s">
        <v>266</v>
      </c>
      <c r="IK2681">
        <v>-2</v>
      </c>
      <c r="IL2681" t="s">
        <v>257</v>
      </c>
      <c r="IM2681" t="s">
        <v>258</v>
      </c>
      <c r="IN2681" t="s">
        <v>511</v>
      </c>
      <c r="IP2681" t="s">
        <v>512</v>
      </c>
    </row>
    <row r="2682" spans="1:250" x14ac:dyDescent="0.25">
      <c r="A2682">
        <v>36787</v>
      </c>
      <c r="B2682">
        <v>-890804480</v>
      </c>
      <c r="C2682">
        <v>1837</v>
      </c>
      <c r="D2682" t="s">
        <v>250</v>
      </c>
      <c r="E2682" t="s">
        <v>251</v>
      </c>
      <c r="F2682">
        <v>1848</v>
      </c>
      <c r="G2682" t="s">
        <v>252</v>
      </c>
      <c r="H2682" t="s">
        <v>251</v>
      </c>
      <c r="I2682">
        <v>437</v>
      </c>
      <c r="J2682" t="s">
        <v>506</v>
      </c>
      <c r="K2682" t="s">
        <v>507</v>
      </c>
      <c r="L2682">
        <v>2024</v>
      </c>
      <c r="M2682" t="s">
        <v>261</v>
      </c>
      <c r="N2682" t="s">
        <v>262</v>
      </c>
      <c r="O2682">
        <v>2024</v>
      </c>
      <c r="P2682" t="s">
        <v>261</v>
      </c>
      <c r="Q2682" t="s">
        <v>262</v>
      </c>
      <c r="R2682" t="s">
        <v>346</v>
      </c>
      <c r="S2682">
        <v>0</v>
      </c>
      <c r="U2682">
        <v>7</v>
      </c>
      <c r="IF2682">
        <v>2024</v>
      </c>
      <c r="IG2682" t="s">
        <v>261</v>
      </c>
      <c r="IH2682" t="s">
        <v>256</v>
      </c>
      <c r="IK2682">
        <v>-2</v>
      </c>
      <c r="IL2682" t="s">
        <v>257</v>
      </c>
      <c r="IM2682" t="s">
        <v>258</v>
      </c>
      <c r="IN2682" t="s">
        <v>502</v>
      </c>
      <c r="IP2682" t="s">
        <v>508</v>
      </c>
    </row>
    <row r="2683" spans="1:250" x14ac:dyDescent="0.25">
      <c r="A2683">
        <v>36788</v>
      </c>
      <c r="B2683">
        <v>-890804480</v>
      </c>
      <c r="C2683">
        <v>1837</v>
      </c>
      <c r="D2683" t="s">
        <v>250</v>
      </c>
      <c r="E2683" t="s">
        <v>251</v>
      </c>
      <c r="F2683">
        <v>1848</v>
      </c>
      <c r="G2683" t="s">
        <v>252</v>
      </c>
      <c r="H2683" t="s">
        <v>251</v>
      </c>
      <c r="I2683">
        <v>436</v>
      </c>
      <c r="J2683" t="s">
        <v>504</v>
      </c>
      <c r="K2683" t="s">
        <v>505</v>
      </c>
      <c r="L2683">
        <v>2024</v>
      </c>
      <c r="M2683" t="s">
        <v>261</v>
      </c>
      <c r="N2683" t="s">
        <v>262</v>
      </c>
      <c r="O2683">
        <v>2024</v>
      </c>
      <c r="P2683" t="s">
        <v>261</v>
      </c>
      <c r="Q2683" t="s">
        <v>262</v>
      </c>
      <c r="R2683" t="s">
        <v>346</v>
      </c>
      <c r="S2683">
        <v>0</v>
      </c>
      <c r="U2683">
        <v>7</v>
      </c>
      <c r="IF2683">
        <v>2024</v>
      </c>
      <c r="IG2683" t="s">
        <v>261</v>
      </c>
      <c r="IH2683" t="s">
        <v>256</v>
      </c>
      <c r="IK2683">
        <v>-2</v>
      </c>
      <c r="IL2683" t="s">
        <v>257</v>
      </c>
      <c r="IM2683" t="s">
        <v>258</v>
      </c>
      <c r="IN2683" t="s">
        <v>502</v>
      </c>
      <c r="IP2683" t="s">
        <v>508</v>
      </c>
    </row>
    <row r="2684" spans="1:250" x14ac:dyDescent="0.25">
      <c r="A2684">
        <v>36789</v>
      </c>
      <c r="B2684">
        <v>-890804480</v>
      </c>
      <c r="C2684">
        <v>1837</v>
      </c>
      <c r="D2684" t="s">
        <v>250</v>
      </c>
      <c r="E2684" t="s">
        <v>251</v>
      </c>
      <c r="F2684">
        <v>1848</v>
      </c>
      <c r="G2684" t="s">
        <v>252</v>
      </c>
      <c r="H2684" t="s">
        <v>251</v>
      </c>
      <c r="I2684">
        <v>435</v>
      </c>
      <c r="J2684" t="s">
        <v>493</v>
      </c>
      <c r="K2684" t="s">
        <v>494</v>
      </c>
      <c r="L2684">
        <v>2024</v>
      </c>
      <c r="M2684" t="s">
        <v>261</v>
      </c>
      <c r="N2684" t="s">
        <v>262</v>
      </c>
      <c r="O2684">
        <v>2024</v>
      </c>
      <c r="P2684" t="s">
        <v>261</v>
      </c>
      <c r="Q2684" t="s">
        <v>262</v>
      </c>
      <c r="R2684" t="s">
        <v>346</v>
      </c>
      <c r="S2684">
        <v>0</v>
      </c>
      <c r="U2684">
        <v>7</v>
      </c>
      <c r="IF2684">
        <v>2024</v>
      </c>
      <c r="IG2684" t="s">
        <v>261</v>
      </c>
      <c r="IH2684" t="s">
        <v>256</v>
      </c>
      <c r="IK2684">
        <v>-2</v>
      </c>
      <c r="IL2684" t="s">
        <v>257</v>
      </c>
      <c r="IM2684" t="s">
        <v>258</v>
      </c>
      <c r="IN2684" t="s">
        <v>502</v>
      </c>
      <c r="IP2684" t="s">
        <v>508</v>
      </c>
    </row>
    <row r="2685" spans="1:250" x14ac:dyDescent="0.25">
      <c r="A2685">
        <v>36790</v>
      </c>
      <c r="B2685">
        <v>-890804480</v>
      </c>
      <c r="C2685">
        <v>1837</v>
      </c>
      <c r="D2685" t="s">
        <v>250</v>
      </c>
      <c r="E2685" t="s">
        <v>251</v>
      </c>
      <c r="F2685">
        <v>1848</v>
      </c>
      <c r="G2685" t="s">
        <v>252</v>
      </c>
      <c r="H2685" t="s">
        <v>251</v>
      </c>
      <c r="I2685">
        <v>431</v>
      </c>
      <c r="J2685" t="s">
        <v>495</v>
      </c>
      <c r="K2685" t="s">
        <v>496</v>
      </c>
      <c r="L2685">
        <v>2024</v>
      </c>
      <c r="M2685" t="s">
        <v>261</v>
      </c>
      <c r="N2685" t="s">
        <v>262</v>
      </c>
      <c r="O2685">
        <v>2024</v>
      </c>
      <c r="P2685" t="s">
        <v>261</v>
      </c>
      <c r="Q2685" t="s">
        <v>262</v>
      </c>
      <c r="R2685" t="s">
        <v>346</v>
      </c>
      <c r="S2685">
        <v>0</v>
      </c>
      <c r="U2685">
        <v>7</v>
      </c>
      <c r="IF2685">
        <v>2024</v>
      </c>
      <c r="IG2685" t="s">
        <v>261</v>
      </c>
      <c r="IH2685" t="s">
        <v>256</v>
      </c>
      <c r="IK2685">
        <v>-2</v>
      </c>
      <c r="IL2685" t="s">
        <v>257</v>
      </c>
      <c r="IM2685" t="s">
        <v>258</v>
      </c>
      <c r="IN2685" t="s">
        <v>502</v>
      </c>
      <c r="IP2685" t="s">
        <v>508</v>
      </c>
    </row>
    <row r="2686" spans="1:250" x14ac:dyDescent="0.25">
      <c r="A2686">
        <v>36791</v>
      </c>
      <c r="B2686">
        <v>-890804480</v>
      </c>
      <c r="C2686">
        <v>1837</v>
      </c>
      <c r="D2686" t="s">
        <v>250</v>
      </c>
      <c r="E2686" t="s">
        <v>251</v>
      </c>
      <c r="F2686">
        <v>1848</v>
      </c>
      <c r="G2686" t="s">
        <v>252</v>
      </c>
      <c r="H2686" t="s">
        <v>251</v>
      </c>
      <c r="I2686">
        <v>429</v>
      </c>
      <c r="J2686" t="s">
        <v>473</v>
      </c>
      <c r="K2686" t="s">
        <v>474</v>
      </c>
      <c r="L2686">
        <v>2024</v>
      </c>
      <c r="M2686" t="s">
        <v>261</v>
      </c>
      <c r="N2686" t="s">
        <v>262</v>
      </c>
      <c r="O2686">
        <v>2024</v>
      </c>
      <c r="P2686" t="s">
        <v>261</v>
      </c>
      <c r="Q2686" t="s">
        <v>262</v>
      </c>
      <c r="R2686" t="s">
        <v>346</v>
      </c>
      <c r="S2686">
        <v>0</v>
      </c>
      <c r="U2686">
        <v>7</v>
      </c>
      <c r="IF2686">
        <v>2024</v>
      </c>
      <c r="IG2686" t="s">
        <v>261</v>
      </c>
      <c r="IH2686" t="s">
        <v>256</v>
      </c>
      <c r="IK2686">
        <v>-2</v>
      </c>
      <c r="IL2686" t="s">
        <v>257</v>
      </c>
      <c r="IM2686" t="s">
        <v>258</v>
      </c>
      <c r="IN2686" t="s">
        <v>502</v>
      </c>
      <c r="IP2686" t="s">
        <v>508</v>
      </c>
    </row>
    <row r="2687" spans="1:250" x14ac:dyDescent="0.25">
      <c r="A2687">
        <v>36792</v>
      </c>
      <c r="B2687">
        <v>-890804480</v>
      </c>
      <c r="C2687">
        <v>1837</v>
      </c>
      <c r="D2687" t="s">
        <v>250</v>
      </c>
      <c r="E2687" t="s">
        <v>251</v>
      </c>
      <c r="F2687">
        <v>9695</v>
      </c>
      <c r="G2687" t="s">
        <v>267</v>
      </c>
      <c r="H2687" t="s">
        <v>268</v>
      </c>
      <c r="I2687">
        <v>431</v>
      </c>
      <c r="J2687" t="s">
        <v>495</v>
      </c>
      <c r="K2687" t="s">
        <v>496</v>
      </c>
      <c r="L2687">
        <v>2024</v>
      </c>
      <c r="M2687" t="s">
        <v>261</v>
      </c>
      <c r="N2687" t="s">
        <v>262</v>
      </c>
      <c r="O2687">
        <v>2024</v>
      </c>
      <c r="P2687" t="s">
        <v>261</v>
      </c>
      <c r="Q2687" t="s">
        <v>262</v>
      </c>
      <c r="R2687" t="s">
        <v>346</v>
      </c>
      <c r="S2687">
        <v>0</v>
      </c>
      <c r="U2687">
        <v>7</v>
      </c>
      <c r="IF2687">
        <v>2024</v>
      </c>
      <c r="IG2687" t="s">
        <v>261</v>
      </c>
      <c r="IH2687" t="s">
        <v>269</v>
      </c>
      <c r="IK2687">
        <v>-2</v>
      </c>
      <c r="IL2687" t="s">
        <v>257</v>
      </c>
      <c r="IM2687" t="s">
        <v>258</v>
      </c>
      <c r="IN2687" t="s">
        <v>509</v>
      </c>
      <c r="IP2687" t="s">
        <v>510</v>
      </c>
    </row>
    <row r="2688" spans="1:250" x14ac:dyDescent="0.25">
      <c r="A2688">
        <v>36793</v>
      </c>
      <c r="B2688">
        <v>-890804480</v>
      </c>
      <c r="C2688">
        <v>1837</v>
      </c>
      <c r="D2688" t="s">
        <v>250</v>
      </c>
      <c r="E2688" t="s">
        <v>251</v>
      </c>
      <c r="F2688">
        <v>1848</v>
      </c>
      <c r="G2688" t="s">
        <v>252</v>
      </c>
      <c r="H2688" t="s">
        <v>251</v>
      </c>
      <c r="I2688">
        <v>427</v>
      </c>
      <c r="J2688" t="s">
        <v>475</v>
      </c>
      <c r="K2688" t="s">
        <v>476</v>
      </c>
      <c r="L2688">
        <v>3549</v>
      </c>
      <c r="M2688" t="s">
        <v>272</v>
      </c>
      <c r="N2688" t="s">
        <v>273</v>
      </c>
      <c r="O2688">
        <v>3549</v>
      </c>
      <c r="P2688" t="s">
        <v>272</v>
      </c>
      <c r="Q2688" t="s">
        <v>273</v>
      </c>
      <c r="R2688" t="s">
        <v>346</v>
      </c>
      <c r="S2688">
        <v>0</v>
      </c>
      <c r="U2688">
        <v>7</v>
      </c>
      <c r="IF2688">
        <v>3549</v>
      </c>
      <c r="IG2688" t="s">
        <v>272</v>
      </c>
      <c r="IH2688" t="s">
        <v>256</v>
      </c>
      <c r="IK2688">
        <v>-2</v>
      </c>
      <c r="IL2688" t="s">
        <v>257</v>
      </c>
      <c r="IM2688" t="s">
        <v>258</v>
      </c>
      <c r="IN2688" t="s">
        <v>502</v>
      </c>
      <c r="IP2688" t="s">
        <v>513</v>
      </c>
    </row>
    <row r="2689" spans="1:250" x14ac:dyDescent="0.25">
      <c r="A2689">
        <v>36794</v>
      </c>
      <c r="B2689">
        <v>-890804480</v>
      </c>
      <c r="C2689">
        <v>1837</v>
      </c>
      <c r="D2689" t="s">
        <v>250</v>
      </c>
      <c r="E2689" t="s">
        <v>251</v>
      </c>
      <c r="F2689">
        <v>1848</v>
      </c>
      <c r="G2689" t="s">
        <v>252</v>
      </c>
      <c r="H2689" t="s">
        <v>251</v>
      </c>
      <c r="I2689">
        <v>424</v>
      </c>
      <c r="J2689" t="s">
        <v>477</v>
      </c>
      <c r="K2689" t="s">
        <v>478</v>
      </c>
      <c r="L2689">
        <v>3549</v>
      </c>
      <c r="M2689" t="s">
        <v>272</v>
      </c>
      <c r="N2689" t="s">
        <v>273</v>
      </c>
      <c r="O2689">
        <v>3549</v>
      </c>
      <c r="P2689" t="s">
        <v>272</v>
      </c>
      <c r="Q2689" t="s">
        <v>273</v>
      </c>
      <c r="R2689" t="s">
        <v>346</v>
      </c>
      <c r="S2689">
        <v>0</v>
      </c>
      <c r="U2689">
        <v>7</v>
      </c>
      <c r="IF2689">
        <v>3549</v>
      </c>
      <c r="IG2689" t="s">
        <v>272</v>
      </c>
      <c r="IH2689" t="s">
        <v>256</v>
      </c>
      <c r="IK2689">
        <v>-2</v>
      </c>
      <c r="IL2689" t="s">
        <v>257</v>
      </c>
      <c r="IM2689" t="s">
        <v>258</v>
      </c>
      <c r="IN2689" t="s">
        <v>502</v>
      </c>
      <c r="IP2689" t="s">
        <v>513</v>
      </c>
    </row>
    <row r="2690" spans="1:250" x14ac:dyDescent="0.25">
      <c r="A2690">
        <v>36795</v>
      </c>
      <c r="B2690">
        <v>-890804480</v>
      </c>
      <c r="C2690">
        <v>1837</v>
      </c>
      <c r="D2690" t="s">
        <v>250</v>
      </c>
      <c r="E2690" t="s">
        <v>251</v>
      </c>
      <c r="F2690">
        <v>1848</v>
      </c>
      <c r="G2690" t="s">
        <v>252</v>
      </c>
      <c r="H2690" t="s">
        <v>251</v>
      </c>
      <c r="I2690">
        <v>422</v>
      </c>
      <c r="J2690" t="s">
        <v>479</v>
      </c>
      <c r="K2690" t="s">
        <v>480</v>
      </c>
      <c r="L2690">
        <v>3549</v>
      </c>
      <c r="M2690" t="s">
        <v>272</v>
      </c>
      <c r="N2690" t="s">
        <v>273</v>
      </c>
      <c r="O2690">
        <v>3549</v>
      </c>
      <c r="P2690" t="s">
        <v>272</v>
      </c>
      <c r="Q2690" t="s">
        <v>273</v>
      </c>
      <c r="R2690" t="s">
        <v>346</v>
      </c>
      <c r="S2690">
        <v>0</v>
      </c>
      <c r="U2690">
        <v>7</v>
      </c>
      <c r="IF2690">
        <v>3549</v>
      </c>
      <c r="IG2690" t="s">
        <v>272</v>
      </c>
      <c r="IH2690" t="s">
        <v>256</v>
      </c>
      <c r="IK2690">
        <v>-2</v>
      </c>
      <c r="IL2690" t="s">
        <v>257</v>
      </c>
      <c r="IM2690" t="s">
        <v>258</v>
      </c>
      <c r="IN2690" t="s">
        <v>502</v>
      </c>
      <c r="IP2690" t="s">
        <v>513</v>
      </c>
    </row>
    <row r="2691" spans="1:250" x14ac:dyDescent="0.25">
      <c r="A2691">
        <v>36796</v>
      </c>
      <c r="B2691">
        <v>-890804480</v>
      </c>
      <c r="C2691">
        <v>1837</v>
      </c>
      <c r="D2691" t="s">
        <v>250</v>
      </c>
      <c r="E2691" t="s">
        <v>251</v>
      </c>
      <c r="F2691">
        <v>1848</v>
      </c>
      <c r="G2691" t="s">
        <v>252</v>
      </c>
      <c r="H2691" t="s">
        <v>251</v>
      </c>
      <c r="I2691">
        <v>420</v>
      </c>
      <c r="J2691" t="s">
        <v>481</v>
      </c>
      <c r="K2691" t="s">
        <v>482</v>
      </c>
      <c r="L2691">
        <v>3549</v>
      </c>
      <c r="M2691" t="s">
        <v>272</v>
      </c>
      <c r="N2691" t="s">
        <v>273</v>
      </c>
      <c r="O2691">
        <v>3549</v>
      </c>
      <c r="P2691" t="s">
        <v>272</v>
      </c>
      <c r="Q2691" t="s">
        <v>273</v>
      </c>
      <c r="R2691" t="s">
        <v>346</v>
      </c>
      <c r="S2691">
        <v>0</v>
      </c>
      <c r="U2691">
        <v>7</v>
      </c>
      <c r="IF2691">
        <v>3549</v>
      </c>
      <c r="IG2691" t="s">
        <v>272</v>
      </c>
      <c r="IH2691" t="s">
        <v>256</v>
      </c>
      <c r="IK2691">
        <v>-2</v>
      </c>
      <c r="IL2691" t="s">
        <v>257</v>
      </c>
      <c r="IM2691" t="s">
        <v>258</v>
      </c>
      <c r="IN2691" t="s">
        <v>502</v>
      </c>
      <c r="IP2691" t="s">
        <v>513</v>
      </c>
    </row>
    <row r="2692" spans="1:250" x14ac:dyDescent="0.25">
      <c r="A2692">
        <v>36797</v>
      </c>
      <c r="B2692">
        <v>-890804480</v>
      </c>
      <c r="C2692">
        <v>1837</v>
      </c>
      <c r="D2692" t="s">
        <v>250</v>
      </c>
      <c r="E2692" t="s">
        <v>251</v>
      </c>
      <c r="F2692">
        <v>1848</v>
      </c>
      <c r="G2692" t="s">
        <v>252</v>
      </c>
      <c r="H2692" t="s">
        <v>251</v>
      </c>
      <c r="I2692">
        <v>411</v>
      </c>
      <c r="J2692" t="s">
        <v>471</v>
      </c>
      <c r="K2692" t="s">
        <v>472</v>
      </c>
      <c r="L2692">
        <v>3549</v>
      </c>
      <c r="M2692" t="s">
        <v>272</v>
      </c>
      <c r="N2692" t="s">
        <v>273</v>
      </c>
      <c r="O2692">
        <v>3549</v>
      </c>
      <c r="P2692" t="s">
        <v>272</v>
      </c>
      <c r="Q2692" t="s">
        <v>273</v>
      </c>
      <c r="R2692" t="s">
        <v>346</v>
      </c>
      <c r="S2692">
        <v>0</v>
      </c>
      <c r="U2692">
        <v>7</v>
      </c>
      <c r="IF2692">
        <v>3549</v>
      </c>
      <c r="IG2692" t="s">
        <v>272</v>
      </c>
      <c r="IH2692" t="s">
        <v>256</v>
      </c>
      <c r="IK2692">
        <v>-2</v>
      </c>
      <c r="IL2692" t="s">
        <v>257</v>
      </c>
      <c r="IM2692" t="s">
        <v>258</v>
      </c>
      <c r="IN2692" t="s">
        <v>502</v>
      </c>
      <c r="IP2692" t="s">
        <v>513</v>
      </c>
    </row>
    <row r="2693" spans="1:250" x14ac:dyDescent="0.25">
      <c r="A2693">
        <v>36798</v>
      </c>
      <c r="B2693">
        <v>-890804480</v>
      </c>
      <c r="C2693">
        <v>1837</v>
      </c>
      <c r="D2693" t="s">
        <v>250</v>
      </c>
      <c r="E2693" t="s">
        <v>251</v>
      </c>
      <c r="F2693">
        <v>7057</v>
      </c>
      <c r="G2693" t="s">
        <v>270</v>
      </c>
      <c r="H2693" t="s">
        <v>271</v>
      </c>
      <c r="I2693">
        <v>411</v>
      </c>
      <c r="J2693" t="s">
        <v>471</v>
      </c>
      <c r="K2693" t="s">
        <v>472</v>
      </c>
      <c r="L2693">
        <v>3549</v>
      </c>
      <c r="M2693" t="s">
        <v>272</v>
      </c>
      <c r="N2693" t="s">
        <v>273</v>
      </c>
      <c r="O2693">
        <v>3549</v>
      </c>
      <c r="P2693" t="s">
        <v>272</v>
      </c>
      <c r="Q2693" t="s">
        <v>273</v>
      </c>
      <c r="R2693" t="s">
        <v>346</v>
      </c>
      <c r="S2693">
        <v>0</v>
      </c>
      <c r="U2693">
        <v>7</v>
      </c>
      <c r="IF2693">
        <v>3549</v>
      </c>
      <c r="IG2693" t="s">
        <v>272</v>
      </c>
      <c r="IH2693" t="s">
        <v>274</v>
      </c>
      <c r="IK2693">
        <v>-2</v>
      </c>
      <c r="IL2693" t="s">
        <v>257</v>
      </c>
      <c r="IM2693" t="s">
        <v>258</v>
      </c>
      <c r="IN2693" t="s">
        <v>514</v>
      </c>
      <c r="IP2693" t="s">
        <v>515</v>
      </c>
    </row>
    <row r="2694" spans="1:250" x14ac:dyDescent="0.25">
      <c r="A2694">
        <v>36799</v>
      </c>
      <c r="B2694">
        <v>-890804480</v>
      </c>
      <c r="C2694">
        <v>1837</v>
      </c>
      <c r="D2694" t="s">
        <v>250</v>
      </c>
      <c r="E2694" t="s">
        <v>251</v>
      </c>
      <c r="F2694">
        <v>7057</v>
      </c>
      <c r="G2694" t="s">
        <v>270</v>
      </c>
      <c r="H2694" t="s">
        <v>271</v>
      </c>
      <c r="I2694">
        <v>436</v>
      </c>
      <c r="J2694" t="s">
        <v>504</v>
      </c>
      <c r="K2694" t="s">
        <v>505</v>
      </c>
      <c r="L2694">
        <v>3549</v>
      </c>
      <c r="M2694" t="s">
        <v>272</v>
      </c>
      <c r="N2694" t="s">
        <v>273</v>
      </c>
      <c r="O2694">
        <v>3549</v>
      </c>
      <c r="P2694" t="s">
        <v>272</v>
      </c>
      <c r="Q2694" t="s">
        <v>273</v>
      </c>
      <c r="R2694" t="s">
        <v>346</v>
      </c>
      <c r="S2694">
        <v>0</v>
      </c>
      <c r="U2694">
        <v>7</v>
      </c>
      <c r="IF2694">
        <v>3549</v>
      </c>
      <c r="IG2694" t="s">
        <v>272</v>
      </c>
      <c r="IH2694" t="s">
        <v>274</v>
      </c>
      <c r="IK2694">
        <v>-2</v>
      </c>
      <c r="IL2694" t="s">
        <v>257</v>
      </c>
      <c r="IM2694" t="s">
        <v>258</v>
      </c>
      <c r="IN2694" t="s">
        <v>514</v>
      </c>
      <c r="IP2694" t="s">
        <v>515</v>
      </c>
    </row>
    <row r="2695" spans="1:250" x14ac:dyDescent="0.25">
      <c r="A2695">
        <v>36800</v>
      </c>
      <c r="B2695">
        <v>-890804480</v>
      </c>
      <c r="C2695">
        <v>1837</v>
      </c>
      <c r="D2695" t="s">
        <v>250</v>
      </c>
      <c r="E2695" t="s">
        <v>251</v>
      </c>
      <c r="F2695">
        <v>7057</v>
      </c>
      <c r="G2695" t="s">
        <v>270</v>
      </c>
      <c r="H2695" t="s">
        <v>271</v>
      </c>
      <c r="I2695">
        <v>435</v>
      </c>
      <c r="J2695" t="s">
        <v>493</v>
      </c>
      <c r="K2695" t="s">
        <v>494</v>
      </c>
      <c r="L2695">
        <v>3549</v>
      </c>
      <c r="M2695" t="s">
        <v>272</v>
      </c>
      <c r="N2695" t="s">
        <v>273</v>
      </c>
      <c r="O2695">
        <v>3549</v>
      </c>
      <c r="P2695" t="s">
        <v>272</v>
      </c>
      <c r="Q2695" t="s">
        <v>273</v>
      </c>
      <c r="R2695" t="s">
        <v>346</v>
      </c>
      <c r="S2695">
        <v>0</v>
      </c>
      <c r="U2695">
        <v>7</v>
      </c>
      <c r="IF2695">
        <v>3549</v>
      </c>
      <c r="IG2695" t="s">
        <v>272</v>
      </c>
      <c r="IH2695" t="s">
        <v>274</v>
      </c>
      <c r="IK2695">
        <v>-2</v>
      </c>
      <c r="IL2695" t="s">
        <v>257</v>
      </c>
      <c r="IM2695" t="s">
        <v>258</v>
      </c>
      <c r="IN2695" t="s">
        <v>514</v>
      </c>
      <c r="IP2695" t="s">
        <v>515</v>
      </c>
    </row>
    <row r="2696" spans="1:250" x14ac:dyDescent="0.25">
      <c r="A2696">
        <v>36801</v>
      </c>
      <c r="B2696">
        <v>-890804480</v>
      </c>
      <c r="C2696">
        <v>1837</v>
      </c>
      <c r="D2696" t="s">
        <v>250</v>
      </c>
      <c r="E2696" t="s">
        <v>251</v>
      </c>
      <c r="F2696">
        <v>7057</v>
      </c>
      <c r="G2696" t="s">
        <v>270</v>
      </c>
      <c r="H2696" t="s">
        <v>271</v>
      </c>
      <c r="I2696">
        <v>429</v>
      </c>
      <c r="J2696" t="s">
        <v>473</v>
      </c>
      <c r="K2696" t="s">
        <v>474</v>
      </c>
      <c r="L2696">
        <v>3549</v>
      </c>
      <c r="M2696" t="s">
        <v>272</v>
      </c>
      <c r="N2696" t="s">
        <v>273</v>
      </c>
      <c r="O2696">
        <v>3549</v>
      </c>
      <c r="P2696" t="s">
        <v>272</v>
      </c>
      <c r="Q2696" t="s">
        <v>273</v>
      </c>
      <c r="R2696" t="s">
        <v>346</v>
      </c>
      <c r="S2696">
        <v>0</v>
      </c>
      <c r="U2696">
        <v>7</v>
      </c>
      <c r="IF2696">
        <v>3549</v>
      </c>
      <c r="IG2696" t="s">
        <v>272</v>
      </c>
      <c r="IH2696" t="s">
        <v>274</v>
      </c>
      <c r="IK2696">
        <v>-2</v>
      </c>
      <c r="IL2696" t="s">
        <v>257</v>
      </c>
      <c r="IM2696" t="s">
        <v>258</v>
      </c>
      <c r="IN2696" t="s">
        <v>514</v>
      </c>
      <c r="IP2696" t="s">
        <v>515</v>
      </c>
    </row>
    <row r="2697" spans="1:250" x14ac:dyDescent="0.25">
      <c r="A2697">
        <v>36802</v>
      </c>
      <c r="B2697">
        <v>-890804480</v>
      </c>
      <c r="C2697">
        <v>1837</v>
      </c>
      <c r="D2697" t="s">
        <v>250</v>
      </c>
      <c r="E2697" t="s">
        <v>251</v>
      </c>
      <c r="F2697">
        <v>7057</v>
      </c>
      <c r="G2697" t="s">
        <v>270</v>
      </c>
      <c r="H2697" t="s">
        <v>271</v>
      </c>
      <c r="I2697">
        <v>427</v>
      </c>
      <c r="J2697" t="s">
        <v>475</v>
      </c>
      <c r="K2697" t="s">
        <v>476</v>
      </c>
      <c r="L2697">
        <v>3549</v>
      </c>
      <c r="M2697" t="s">
        <v>272</v>
      </c>
      <c r="N2697" t="s">
        <v>273</v>
      </c>
      <c r="O2697">
        <v>3549</v>
      </c>
      <c r="P2697" t="s">
        <v>272</v>
      </c>
      <c r="Q2697" t="s">
        <v>273</v>
      </c>
      <c r="R2697" t="s">
        <v>346</v>
      </c>
      <c r="S2697">
        <v>0</v>
      </c>
      <c r="U2697">
        <v>7</v>
      </c>
      <c r="IF2697">
        <v>3549</v>
      </c>
      <c r="IG2697" t="s">
        <v>272</v>
      </c>
      <c r="IH2697" t="s">
        <v>274</v>
      </c>
      <c r="IK2697">
        <v>-2</v>
      </c>
      <c r="IL2697" t="s">
        <v>257</v>
      </c>
      <c r="IM2697" t="s">
        <v>258</v>
      </c>
      <c r="IN2697" t="s">
        <v>514</v>
      </c>
      <c r="IP2697" t="s">
        <v>515</v>
      </c>
    </row>
    <row r="2698" spans="1:250" x14ac:dyDescent="0.25">
      <c r="A2698">
        <v>36803</v>
      </c>
      <c r="B2698">
        <v>-890804480</v>
      </c>
      <c r="C2698">
        <v>1837</v>
      </c>
      <c r="D2698" t="s">
        <v>250</v>
      </c>
      <c r="E2698" t="s">
        <v>251</v>
      </c>
      <c r="F2698">
        <v>7057</v>
      </c>
      <c r="G2698" t="s">
        <v>270</v>
      </c>
      <c r="H2698" t="s">
        <v>271</v>
      </c>
      <c r="I2698">
        <v>424</v>
      </c>
      <c r="J2698" t="s">
        <v>477</v>
      </c>
      <c r="K2698" t="s">
        <v>478</v>
      </c>
      <c r="L2698">
        <v>3549</v>
      </c>
      <c r="M2698" t="s">
        <v>272</v>
      </c>
      <c r="N2698" t="s">
        <v>273</v>
      </c>
      <c r="O2698">
        <v>3549</v>
      </c>
      <c r="P2698" t="s">
        <v>272</v>
      </c>
      <c r="Q2698" t="s">
        <v>273</v>
      </c>
      <c r="R2698" t="s">
        <v>346</v>
      </c>
      <c r="S2698">
        <v>0</v>
      </c>
      <c r="U2698">
        <v>7</v>
      </c>
      <c r="IF2698">
        <v>3549</v>
      </c>
      <c r="IG2698" t="s">
        <v>272</v>
      </c>
      <c r="IH2698" t="s">
        <v>274</v>
      </c>
      <c r="IK2698">
        <v>-2</v>
      </c>
      <c r="IL2698" t="s">
        <v>257</v>
      </c>
      <c r="IM2698" t="s">
        <v>258</v>
      </c>
      <c r="IN2698" t="s">
        <v>514</v>
      </c>
      <c r="IP2698" t="s">
        <v>515</v>
      </c>
    </row>
    <row r="2699" spans="1:250" x14ac:dyDescent="0.25">
      <c r="A2699">
        <v>36804</v>
      </c>
      <c r="B2699">
        <v>-890804480</v>
      </c>
      <c r="C2699">
        <v>1837</v>
      </c>
      <c r="D2699" t="s">
        <v>250</v>
      </c>
      <c r="E2699" t="s">
        <v>251</v>
      </c>
      <c r="F2699">
        <v>7057</v>
      </c>
      <c r="G2699" t="s">
        <v>270</v>
      </c>
      <c r="H2699" t="s">
        <v>271</v>
      </c>
      <c r="I2699">
        <v>422</v>
      </c>
      <c r="J2699" t="s">
        <v>479</v>
      </c>
      <c r="K2699" t="s">
        <v>480</v>
      </c>
      <c r="L2699">
        <v>3549</v>
      </c>
      <c r="M2699" t="s">
        <v>272</v>
      </c>
      <c r="N2699" t="s">
        <v>273</v>
      </c>
      <c r="O2699">
        <v>3549</v>
      </c>
      <c r="P2699" t="s">
        <v>272</v>
      </c>
      <c r="Q2699" t="s">
        <v>273</v>
      </c>
      <c r="R2699" t="s">
        <v>346</v>
      </c>
      <c r="S2699">
        <v>0</v>
      </c>
      <c r="U2699">
        <v>7</v>
      </c>
      <c r="IF2699">
        <v>3549</v>
      </c>
      <c r="IG2699" t="s">
        <v>272</v>
      </c>
      <c r="IH2699" t="s">
        <v>274</v>
      </c>
      <c r="IK2699">
        <v>-2</v>
      </c>
      <c r="IL2699" t="s">
        <v>257</v>
      </c>
      <c r="IM2699" t="s">
        <v>258</v>
      </c>
      <c r="IN2699" t="s">
        <v>514</v>
      </c>
      <c r="IP2699" t="s">
        <v>515</v>
      </c>
    </row>
    <row r="2700" spans="1:250" x14ac:dyDescent="0.25">
      <c r="A2700">
        <v>36805</v>
      </c>
      <c r="B2700">
        <v>-890804480</v>
      </c>
      <c r="C2700">
        <v>1837</v>
      </c>
      <c r="D2700" t="s">
        <v>250</v>
      </c>
      <c r="E2700" t="s">
        <v>251</v>
      </c>
      <c r="F2700">
        <v>7057</v>
      </c>
      <c r="G2700" t="s">
        <v>270</v>
      </c>
      <c r="H2700" t="s">
        <v>271</v>
      </c>
      <c r="I2700">
        <v>420</v>
      </c>
      <c r="J2700" t="s">
        <v>481</v>
      </c>
      <c r="K2700" t="s">
        <v>482</v>
      </c>
      <c r="L2700">
        <v>3549</v>
      </c>
      <c r="M2700" t="s">
        <v>272</v>
      </c>
      <c r="N2700" t="s">
        <v>273</v>
      </c>
      <c r="O2700">
        <v>3549</v>
      </c>
      <c r="P2700" t="s">
        <v>272</v>
      </c>
      <c r="Q2700" t="s">
        <v>273</v>
      </c>
      <c r="R2700" t="s">
        <v>346</v>
      </c>
      <c r="S2700">
        <v>0</v>
      </c>
      <c r="U2700">
        <v>7</v>
      </c>
      <c r="IF2700">
        <v>3549</v>
      </c>
      <c r="IG2700" t="s">
        <v>272</v>
      </c>
      <c r="IH2700" t="s">
        <v>274</v>
      </c>
      <c r="IK2700">
        <v>-2</v>
      </c>
      <c r="IL2700" t="s">
        <v>257</v>
      </c>
      <c r="IM2700" t="s">
        <v>258</v>
      </c>
      <c r="IN2700" t="s">
        <v>514</v>
      </c>
      <c r="IP2700" t="s">
        <v>515</v>
      </c>
    </row>
    <row r="2701" spans="1:250" x14ac:dyDescent="0.25">
      <c r="A2701">
        <v>36806</v>
      </c>
      <c r="B2701">
        <v>-890804480</v>
      </c>
      <c r="C2701">
        <v>1837</v>
      </c>
      <c r="D2701" t="s">
        <v>250</v>
      </c>
      <c r="E2701" t="s">
        <v>251</v>
      </c>
      <c r="F2701">
        <v>7057</v>
      </c>
      <c r="G2701" t="s">
        <v>270</v>
      </c>
      <c r="H2701" t="s">
        <v>271</v>
      </c>
      <c r="I2701">
        <v>437</v>
      </c>
      <c r="J2701" t="s">
        <v>506</v>
      </c>
      <c r="K2701" t="s">
        <v>507</v>
      </c>
      <c r="L2701">
        <v>3549</v>
      </c>
      <c r="M2701" t="s">
        <v>272</v>
      </c>
      <c r="N2701" t="s">
        <v>273</v>
      </c>
      <c r="O2701">
        <v>3549</v>
      </c>
      <c r="P2701" t="s">
        <v>272</v>
      </c>
      <c r="Q2701" t="s">
        <v>273</v>
      </c>
      <c r="R2701" t="s">
        <v>346</v>
      </c>
      <c r="S2701">
        <v>0</v>
      </c>
      <c r="U2701">
        <v>7</v>
      </c>
      <c r="IF2701">
        <v>3549</v>
      </c>
      <c r="IG2701" t="s">
        <v>272</v>
      </c>
      <c r="IH2701" t="s">
        <v>274</v>
      </c>
      <c r="IK2701">
        <v>-2</v>
      </c>
      <c r="IL2701" t="s">
        <v>257</v>
      </c>
      <c r="IM2701" t="s">
        <v>258</v>
      </c>
      <c r="IN2701" t="s">
        <v>514</v>
      </c>
      <c r="IP2701" t="s">
        <v>515</v>
      </c>
    </row>
    <row r="2702" spans="1:250" x14ac:dyDescent="0.25">
      <c r="A2702">
        <v>36807</v>
      </c>
      <c r="B2702">
        <v>-890804480</v>
      </c>
      <c r="C2702">
        <v>1837</v>
      </c>
      <c r="D2702" t="s">
        <v>250</v>
      </c>
      <c r="E2702" t="s">
        <v>251</v>
      </c>
      <c r="F2702">
        <v>1848</v>
      </c>
      <c r="G2702" t="s">
        <v>252</v>
      </c>
      <c r="H2702" t="s">
        <v>251</v>
      </c>
      <c r="I2702">
        <v>437</v>
      </c>
      <c r="J2702" t="s">
        <v>506</v>
      </c>
      <c r="K2702" t="s">
        <v>507</v>
      </c>
      <c r="L2702">
        <v>3549</v>
      </c>
      <c r="M2702" t="s">
        <v>272</v>
      </c>
      <c r="N2702" t="s">
        <v>273</v>
      </c>
      <c r="O2702">
        <v>3549</v>
      </c>
      <c r="P2702" t="s">
        <v>272</v>
      </c>
      <c r="Q2702" t="s">
        <v>273</v>
      </c>
      <c r="R2702" t="s">
        <v>346</v>
      </c>
      <c r="S2702">
        <v>0</v>
      </c>
      <c r="U2702">
        <v>7</v>
      </c>
      <c r="IF2702">
        <v>3549</v>
      </c>
      <c r="IG2702" t="s">
        <v>272</v>
      </c>
      <c r="IH2702" t="s">
        <v>256</v>
      </c>
      <c r="IK2702">
        <v>-2</v>
      </c>
      <c r="IL2702" t="s">
        <v>257</v>
      </c>
      <c r="IM2702" t="s">
        <v>258</v>
      </c>
      <c r="IN2702" t="s">
        <v>502</v>
      </c>
      <c r="IP2702" t="s">
        <v>513</v>
      </c>
    </row>
    <row r="2703" spans="1:250" x14ac:dyDescent="0.25">
      <c r="A2703">
        <v>36808</v>
      </c>
      <c r="B2703">
        <v>-890804480</v>
      </c>
      <c r="C2703">
        <v>1837</v>
      </c>
      <c r="D2703" t="s">
        <v>250</v>
      </c>
      <c r="E2703" t="s">
        <v>251</v>
      </c>
      <c r="F2703">
        <v>1848</v>
      </c>
      <c r="G2703" t="s">
        <v>252</v>
      </c>
      <c r="H2703" t="s">
        <v>251</v>
      </c>
      <c r="I2703">
        <v>436</v>
      </c>
      <c r="J2703" t="s">
        <v>504</v>
      </c>
      <c r="K2703" t="s">
        <v>505</v>
      </c>
      <c r="L2703">
        <v>3549</v>
      </c>
      <c r="M2703" t="s">
        <v>272</v>
      </c>
      <c r="N2703" t="s">
        <v>273</v>
      </c>
      <c r="O2703">
        <v>3549</v>
      </c>
      <c r="P2703" t="s">
        <v>272</v>
      </c>
      <c r="Q2703" t="s">
        <v>273</v>
      </c>
      <c r="R2703" t="s">
        <v>346</v>
      </c>
      <c r="S2703">
        <v>0</v>
      </c>
      <c r="U2703">
        <v>7</v>
      </c>
      <c r="IF2703">
        <v>3549</v>
      </c>
      <c r="IG2703" t="s">
        <v>272</v>
      </c>
      <c r="IH2703" t="s">
        <v>256</v>
      </c>
      <c r="IK2703">
        <v>-2</v>
      </c>
      <c r="IL2703" t="s">
        <v>257</v>
      </c>
      <c r="IM2703" t="s">
        <v>258</v>
      </c>
      <c r="IN2703" t="s">
        <v>502</v>
      </c>
      <c r="IP2703" t="s">
        <v>513</v>
      </c>
    </row>
    <row r="2704" spans="1:250" x14ac:dyDescent="0.25">
      <c r="A2704">
        <v>36809</v>
      </c>
      <c r="B2704">
        <v>-890804480</v>
      </c>
      <c r="C2704">
        <v>1837</v>
      </c>
      <c r="D2704" t="s">
        <v>250</v>
      </c>
      <c r="E2704" t="s">
        <v>251</v>
      </c>
      <c r="F2704">
        <v>1848</v>
      </c>
      <c r="G2704" t="s">
        <v>252</v>
      </c>
      <c r="H2704" t="s">
        <v>251</v>
      </c>
      <c r="I2704">
        <v>435</v>
      </c>
      <c r="J2704" t="s">
        <v>493</v>
      </c>
      <c r="K2704" t="s">
        <v>494</v>
      </c>
      <c r="L2704">
        <v>3549</v>
      </c>
      <c r="M2704" t="s">
        <v>272</v>
      </c>
      <c r="N2704" t="s">
        <v>273</v>
      </c>
      <c r="O2704">
        <v>3549</v>
      </c>
      <c r="P2704" t="s">
        <v>272</v>
      </c>
      <c r="Q2704" t="s">
        <v>273</v>
      </c>
      <c r="R2704" t="s">
        <v>346</v>
      </c>
      <c r="S2704">
        <v>0</v>
      </c>
      <c r="U2704">
        <v>7</v>
      </c>
      <c r="IF2704">
        <v>3549</v>
      </c>
      <c r="IG2704" t="s">
        <v>272</v>
      </c>
      <c r="IH2704" t="s">
        <v>256</v>
      </c>
      <c r="IK2704">
        <v>-2</v>
      </c>
      <c r="IL2704" t="s">
        <v>257</v>
      </c>
      <c r="IM2704" t="s">
        <v>258</v>
      </c>
      <c r="IN2704" t="s">
        <v>502</v>
      </c>
      <c r="IP2704" t="s">
        <v>513</v>
      </c>
    </row>
    <row r="2705" spans="1:250" x14ac:dyDescent="0.25">
      <c r="A2705">
        <v>36810</v>
      </c>
      <c r="B2705">
        <v>-890804480</v>
      </c>
      <c r="C2705">
        <v>1837</v>
      </c>
      <c r="D2705" t="s">
        <v>250</v>
      </c>
      <c r="E2705" t="s">
        <v>251</v>
      </c>
      <c r="F2705">
        <v>1848</v>
      </c>
      <c r="G2705" t="s">
        <v>252</v>
      </c>
      <c r="H2705" t="s">
        <v>251</v>
      </c>
      <c r="I2705">
        <v>431</v>
      </c>
      <c r="J2705" t="s">
        <v>495</v>
      </c>
      <c r="K2705" t="s">
        <v>496</v>
      </c>
      <c r="L2705">
        <v>3549</v>
      </c>
      <c r="M2705" t="s">
        <v>272</v>
      </c>
      <c r="N2705" t="s">
        <v>273</v>
      </c>
      <c r="O2705">
        <v>3549</v>
      </c>
      <c r="P2705" t="s">
        <v>272</v>
      </c>
      <c r="Q2705" t="s">
        <v>273</v>
      </c>
      <c r="R2705" t="s">
        <v>346</v>
      </c>
      <c r="S2705">
        <v>0</v>
      </c>
      <c r="U2705">
        <v>7</v>
      </c>
      <c r="IF2705">
        <v>3549</v>
      </c>
      <c r="IG2705" t="s">
        <v>272</v>
      </c>
      <c r="IH2705" t="s">
        <v>256</v>
      </c>
      <c r="IK2705">
        <v>-2</v>
      </c>
      <c r="IL2705" t="s">
        <v>257</v>
      </c>
      <c r="IM2705" t="s">
        <v>258</v>
      </c>
      <c r="IN2705" t="s">
        <v>502</v>
      </c>
      <c r="IP2705" t="s">
        <v>513</v>
      </c>
    </row>
    <row r="2706" spans="1:250" x14ac:dyDescent="0.25">
      <c r="A2706">
        <v>36811</v>
      </c>
      <c r="B2706">
        <v>-890804480</v>
      </c>
      <c r="C2706">
        <v>1837</v>
      </c>
      <c r="D2706" t="s">
        <v>250</v>
      </c>
      <c r="E2706" t="s">
        <v>251</v>
      </c>
      <c r="F2706">
        <v>1848</v>
      </c>
      <c r="G2706" t="s">
        <v>252</v>
      </c>
      <c r="H2706" t="s">
        <v>251</v>
      </c>
      <c r="I2706">
        <v>429</v>
      </c>
      <c r="J2706" t="s">
        <v>473</v>
      </c>
      <c r="K2706" t="s">
        <v>474</v>
      </c>
      <c r="L2706">
        <v>3549</v>
      </c>
      <c r="M2706" t="s">
        <v>272</v>
      </c>
      <c r="N2706" t="s">
        <v>273</v>
      </c>
      <c r="O2706">
        <v>3549</v>
      </c>
      <c r="P2706" t="s">
        <v>272</v>
      </c>
      <c r="Q2706" t="s">
        <v>273</v>
      </c>
      <c r="R2706" t="s">
        <v>346</v>
      </c>
      <c r="S2706">
        <v>0</v>
      </c>
      <c r="U2706">
        <v>7</v>
      </c>
      <c r="IF2706">
        <v>3549</v>
      </c>
      <c r="IG2706" t="s">
        <v>272</v>
      </c>
      <c r="IH2706" t="s">
        <v>256</v>
      </c>
      <c r="IK2706">
        <v>-2</v>
      </c>
      <c r="IL2706" t="s">
        <v>257</v>
      </c>
      <c r="IM2706" t="s">
        <v>258</v>
      </c>
      <c r="IN2706" t="s">
        <v>502</v>
      </c>
      <c r="IP2706" t="s">
        <v>513</v>
      </c>
    </row>
    <row r="2707" spans="1:250" x14ac:dyDescent="0.25">
      <c r="A2707">
        <v>36812</v>
      </c>
      <c r="B2707">
        <v>-890804480</v>
      </c>
      <c r="C2707">
        <v>1837</v>
      </c>
      <c r="D2707" t="s">
        <v>250</v>
      </c>
      <c r="E2707" t="s">
        <v>251</v>
      </c>
      <c r="F2707">
        <v>7057</v>
      </c>
      <c r="G2707" t="s">
        <v>270</v>
      </c>
      <c r="H2707" t="s">
        <v>271</v>
      </c>
      <c r="I2707">
        <v>431</v>
      </c>
      <c r="J2707" t="s">
        <v>495</v>
      </c>
      <c r="K2707" t="s">
        <v>496</v>
      </c>
      <c r="L2707">
        <v>3549</v>
      </c>
      <c r="M2707" t="s">
        <v>272</v>
      </c>
      <c r="N2707" t="s">
        <v>273</v>
      </c>
      <c r="O2707">
        <v>3549</v>
      </c>
      <c r="P2707" t="s">
        <v>272</v>
      </c>
      <c r="Q2707" t="s">
        <v>273</v>
      </c>
      <c r="R2707" t="s">
        <v>346</v>
      </c>
      <c r="S2707">
        <v>0</v>
      </c>
      <c r="U2707">
        <v>7</v>
      </c>
      <c r="IF2707">
        <v>3549</v>
      </c>
      <c r="IG2707" t="s">
        <v>272</v>
      </c>
      <c r="IH2707" t="s">
        <v>274</v>
      </c>
      <c r="IK2707">
        <v>-2</v>
      </c>
      <c r="IL2707" t="s">
        <v>257</v>
      </c>
      <c r="IM2707" t="s">
        <v>258</v>
      </c>
      <c r="IN2707" t="s">
        <v>514</v>
      </c>
      <c r="IP2707" t="s">
        <v>515</v>
      </c>
    </row>
    <row r="2708" spans="1:250" x14ac:dyDescent="0.25">
      <c r="A2708">
        <v>36813</v>
      </c>
      <c r="B2708">
        <v>-890804480</v>
      </c>
      <c r="C2708">
        <v>1837</v>
      </c>
      <c r="D2708" t="s">
        <v>250</v>
      </c>
      <c r="E2708" t="s">
        <v>251</v>
      </c>
      <c r="F2708">
        <v>1848</v>
      </c>
      <c r="G2708" t="s">
        <v>252</v>
      </c>
      <c r="H2708" t="s">
        <v>251</v>
      </c>
      <c r="I2708">
        <v>422</v>
      </c>
      <c r="J2708" t="s">
        <v>479</v>
      </c>
      <c r="K2708" t="s">
        <v>480</v>
      </c>
      <c r="L2708">
        <v>4070</v>
      </c>
      <c r="M2708" t="s">
        <v>275</v>
      </c>
      <c r="N2708" t="s">
        <v>276</v>
      </c>
      <c r="O2708">
        <v>4070</v>
      </c>
      <c r="P2708" t="s">
        <v>275</v>
      </c>
      <c r="Q2708" t="s">
        <v>276</v>
      </c>
      <c r="R2708" t="s">
        <v>346</v>
      </c>
      <c r="S2708">
        <v>0</v>
      </c>
      <c r="U2708">
        <v>7</v>
      </c>
      <c r="IF2708">
        <v>4070</v>
      </c>
      <c r="IG2708" t="s">
        <v>275</v>
      </c>
      <c r="IH2708" t="s">
        <v>256</v>
      </c>
      <c r="IK2708">
        <v>-2</v>
      </c>
      <c r="IL2708" t="s">
        <v>257</v>
      </c>
      <c r="IM2708" t="s">
        <v>258</v>
      </c>
      <c r="IN2708" t="s">
        <v>502</v>
      </c>
      <c r="IP2708" t="s">
        <v>516</v>
      </c>
    </row>
    <row r="2709" spans="1:250" x14ac:dyDescent="0.25">
      <c r="A2709">
        <v>36814</v>
      </c>
      <c r="B2709">
        <v>-890804480</v>
      </c>
      <c r="C2709">
        <v>1837</v>
      </c>
      <c r="D2709" t="s">
        <v>250</v>
      </c>
      <c r="E2709" t="s">
        <v>251</v>
      </c>
      <c r="F2709">
        <v>1848</v>
      </c>
      <c r="G2709" t="s">
        <v>252</v>
      </c>
      <c r="H2709" t="s">
        <v>251</v>
      </c>
      <c r="I2709">
        <v>420</v>
      </c>
      <c r="J2709" t="s">
        <v>481</v>
      </c>
      <c r="K2709" t="s">
        <v>482</v>
      </c>
      <c r="L2709">
        <v>4070</v>
      </c>
      <c r="M2709" t="s">
        <v>275</v>
      </c>
      <c r="N2709" t="s">
        <v>276</v>
      </c>
      <c r="O2709">
        <v>4070</v>
      </c>
      <c r="P2709" t="s">
        <v>275</v>
      </c>
      <c r="Q2709" t="s">
        <v>276</v>
      </c>
      <c r="R2709" t="s">
        <v>346</v>
      </c>
      <c r="S2709">
        <v>0</v>
      </c>
      <c r="U2709">
        <v>7</v>
      </c>
      <c r="IF2709">
        <v>4070</v>
      </c>
      <c r="IG2709" t="s">
        <v>275</v>
      </c>
      <c r="IH2709" t="s">
        <v>256</v>
      </c>
      <c r="IK2709">
        <v>-2</v>
      </c>
      <c r="IL2709" t="s">
        <v>257</v>
      </c>
      <c r="IM2709" t="s">
        <v>258</v>
      </c>
      <c r="IN2709" t="s">
        <v>502</v>
      </c>
      <c r="IP2709" t="s">
        <v>516</v>
      </c>
    </row>
    <row r="2710" spans="1:250" x14ac:dyDescent="0.25">
      <c r="A2710">
        <v>36815</v>
      </c>
      <c r="B2710">
        <v>-890804480</v>
      </c>
      <c r="C2710">
        <v>1837</v>
      </c>
      <c r="D2710" t="s">
        <v>250</v>
      </c>
      <c r="E2710" t="s">
        <v>251</v>
      </c>
      <c r="F2710">
        <v>1848</v>
      </c>
      <c r="G2710" t="s">
        <v>252</v>
      </c>
      <c r="H2710" t="s">
        <v>251</v>
      </c>
      <c r="I2710">
        <v>411</v>
      </c>
      <c r="J2710" t="s">
        <v>471</v>
      </c>
      <c r="K2710" t="s">
        <v>472</v>
      </c>
      <c r="L2710">
        <v>4070</v>
      </c>
      <c r="M2710" t="s">
        <v>275</v>
      </c>
      <c r="N2710" t="s">
        <v>276</v>
      </c>
      <c r="O2710">
        <v>4070</v>
      </c>
      <c r="P2710" t="s">
        <v>275</v>
      </c>
      <c r="Q2710" t="s">
        <v>276</v>
      </c>
      <c r="R2710" t="s">
        <v>346</v>
      </c>
      <c r="S2710">
        <v>0</v>
      </c>
      <c r="U2710">
        <v>7</v>
      </c>
      <c r="IF2710">
        <v>4070</v>
      </c>
      <c r="IG2710" t="s">
        <v>275</v>
      </c>
      <c r="IH2710" t="s">
        <v>256</v>
      </c>
      <c r="IK2710">
        <v>-2</v>
      </c>
      <c r="IL2710" t="s">
        <v>257</v>
      </c>
      <c r="IM2710" t="s">
        <v>258</v>
      </c>
      <c r="IN2710" t="s">
        <v>502</v>
      </c>
      <c r="IP2710" t="s">
        <v>516</v>
      </c>
    </row>
    <row r="2711" spans="1:250" x14ac:dyDescent="0.25">
      <c r="A2711">
        <v>36816</v>
      </c>
      <c r="B2711">
        <v>-890804480</v>
      </c>
      <c r="C2711">
        <v>1837</v>
      </c>
      <c r="D2711" t="s">
        <v>250</v>
      </c>
      <c r="E2711" t="s">
        <v>251</v>
      </c>
      <c r="F2711">
        <v>1848</v>
      </c>
      <c r="G2711" t="s">
        <v>252</v>
      </c>
      <c r="H2711" t="s">
        <v>251</v>
      </c>
      <c r="I2711">
        <v>436</v>
      </c>
      <c r="J2711" t="s">
        <v>504</v>
      </c>
      <c r="K2711" t="s">
        <v>505</v>
      </c>
      <c r="L2711">
        <v>4070</v>
      </c>
      <c r="M2711" t="s">
        <v>275</v>
      </c>
      <c r="N2711" t="s">
        <v>276</v>
      </c>
      <c r="O2711">
        <v>4070</v>
      </c>
      <c r="P2711" t="s">
        <v>275</v>
      </c>
      <c r="Q2711" t="s">
        <v>276</v>
      </c>
      <c r="R2711" t="s">
        <v>346</v>
      </c>
      <c r="S2711">
        <v>0</v>
      </c>
      <c r="U2711">
        <v>7</v>
      </c>
      <c r="IF2711">
        <v>4070</v>
      </c>
      <c r="IG2711" t="s">
        <v>275</v>
      </c>
      <c r="IH2711" t="s">
        <v>256</v>
      </c>
      <c r="IK2711">
        <v>-2</v>
      </c>
      <c r="IL2711" t="s">
        <v>257</v>
      </c>
      <c r="IM2711" t="s">
        <v>258</v>
      </c>
      <c r="IN2711" t="s">
        <v>502</v>
      </c>
      <c r="IP2711" t="s">
        <v>516</v>
      </c>
    </row>
    <row r="2712" spans="1:250" x14ac:dyDescent="0.25">
      <c r="A2712">
        <v>36817</v>
      </c>
      <c r="B2712">
        <v>-890804480</v>
      </c>
      <c r="C2712">
        <v>1837</v>
      </c>
      <c r="D2712" t="s">
        <v>250</v>
      </c>
      <c r="E2712" t="s">
        <v>251</v>
      </c>
      <c r="F2712">
        <v>1848</v>
      </c>
      <c r="G2712" t="s">
        <v>252</v>
      </c>
      <c r="H2712" t="s">
        <v>251</v>
      </c>
      <c r="I2712">
        <v>435</v>
      </c>
      <c r="J2712" t="s">
        <v>493</v>
      </c>
      <c r="K2712" t="s">
        <v>494</v>
      </c>
      <c r="L2712">
        <v>4070</v>
      </c>
      <c r="M2712" t="s">
        <v>275</v>
      </c>
      <c r="N2712" t="s">
        <v>276</v>
      </c>
      <c r="O2712">
        <v>4070</v>
      </c>
      <c r="P2712" t="s">
        <v>275</v>
      </c>
      <c r="Q2712" t="s">
        <v>276</v>
      </c>
      <c r="R2712" t="s">
        <v>346</v>
      </c>
      <c r="S2712">
        <v>0</v>
      </c>
      <c r="U2712">
        <v>7</v>
      </c>
      <c r="IF2712">
        <v>4070</v>
      </c>
      <c r="IG2712" t="s">
        <v>275</v>
      </c>
      <c r="IH2712" t="s">
        <v>256</v>
      </c>
      <c r="IK2712">
        <v>-2</v>
      </c>
      <c r="IL2712" t="s">
        <v>257</v>
      </c>
      <c r="IM2712" t="s">
        <v>258</v>
      </c>
      <c r="IN2712" t="s">
        <v>502</v>
      </c>
      <c r="IP2712" t="s">
        <v>516</v>
      </c>
    </row>
    <row r="2713" spans="1:250" x14ac:dyDescent="0.25">
      <c r="A2713">
        <v>36818</v>
      </c>
      <c r="B2713">
        <v>-890804480</v>
      </c>
      <c r="C2713">
        <v>1837</v>
      </c>
      <c r="D2713" t="s">
        <v>250</v>
      </c>
      <c r="E2713" t="s">
        <v>251</v>
      </c>
      <c r="F2713">
        <v>1848</v>
      </c>
      <c r="G2713" t="s">
        <v>252</v>
      </c>
      <c r="H2713" t="s">
        <v>251</v>
      </c>
      <c r="I2713">
        <v>431</v>
      </c>
      <c r="J2713" t="s">
        <v>495</v>
      </c>
      <c r="K2713" t="s">
        <v>496</v>
      </c>
      <c r="L2713">
        <v>4070</v>
      </c>
      <c r="M2713" t="s">
        <v>275</v>
      </c>
      <c r="N2713" t="s">
        <v>276</v>
      </c>
      <c r="O2713">
        <v>4070</v>
      </c>
      <c r="P2713" t="s">
        <v>275</v>
      </c>
      <c r="Q2713" t="s">
        <v>276</v>
      </c>
      <c r="R2713" t="s">
        <v>346</v>
      </c>
      <c r="S2713">
        <v>0</v>
      </c>
      <c r="U2713">
        <v>7</v>
      </c>
      <c r="IF2713">
        <v>4070</v>
      </c>
      <c r="IG2713" t="s">
        <v>275</v>
      </c>
      <c r="IH2713" t="s">
        <v>256</v>
      </c>
      <c r="IK2713">
        <v>-2</v>
      </c>
      <c r="IL2713" t="s">
        <v>257</v>
      </c>
      <c r="IM2713" t="s">
        <v>258</v>
      </c>
      <c r="IN2713" t="s">
        <v>502</v>
      </c>
      <c r="IP2713" t="s">
        <v>516</v>
      </c>
    </row>
    <row r="2714" spans="1:250" x14ac:dyDescent="0.25">
      <c r="A2714">
        <v>36819</v>
      </c>
      <c r="B2714">
        <v>-890804480</v>
      </c>
      <c r="C2714">
        <v>1837</v>
      </c>
      <c r="D2714" t="s">
        <v>250</v>
      </c>
      <c r="E2714" t="s">
        <v>251</v>
      </c>
      <c r="F2714">
        <v>1848</v>
      </c>
      <c r="G2714" t="s">
        <v>252</v>
      </c>
      <c r="H2714" t="s">
        <v>251</v>
      </c>
      <c r="I2714">
        <v>429</v>
      </c>
      <c r="J2714" t="s">
        <v>473</v>
      </c>
      <c r="K2714" t="s">
        <v>474</v>
      </c>
      <c r="L2714">
        <v>4070</v>
      </c>
      <c r="M2714" t="s">
        <v>275</v>
      </c>
      <c r="N2714" t="s">
        <v>276</v>
      </c>
      <c r="O2714">
        <v>4070</v>
      </c>
      <c r="P2714" t="s">
        <v>275</v>
      </c>
      <c r="Q2714" t="s">
        <v>276</v>
      </c>
      <c r="R2714" t="s">
        <v>346</v>
      </c>
      <c r="S2714">
        <v>0</v>
      </c>
      <c r="U2714">
        <v>7</v>
      </c>
      <c r="IF2714">
        <v>4070</v>
      </c>
      <c r="IG2714" t="s">
        <v>275</v>
      </c>
      <c r="IH2714" t="s">
        <v>256</v>
      </c>
      <c r="IK2714">
        <v>-2</v>
      </c>
      <c r="IL2714" t="s">
        <v>257</v>
      </c>
      <c r="IM2714" t="s">
        <v>258</v>
      </c>
      <c r="IN2714" t="s">
        <v>502</v>
      </c>
      <c r="IP2714" t="s">
        <v>516</v>
      </c>
    </row>
    <row r="2715" spans="1:250" x14ac:dyDescent="0.25">
      <c r="A2715">
        <v>36820</v>
      </c>
      <c r="B2715">
        <v>-890804480</v>
      </c>
      <c r="C2715">
        <v>1837</v>
      </c>
      <c r="D2715" t="s">
        <v>250</v>
      </c>
      <c r="E2715" t="s">
        <v>251</v>
      </c>
      <c r="F2715">
        <v>1848</v>
      </c>
      <c r="G2715" t="s">
        <v>252</v>
      </c>
      <c r="H2715" t="s">
        <v>251</v>
      </c>
      <c r="I2715">
        <v>427</v>
      </c>
      <c r="J2715" t="s">
        <v>475</v>
      </c>
      <c r="K2715" t="s">
        <v>476</v>
      </c>
      <c r="L2715">
        <v>4070</v>
      </c>
      <c r="M2715" t="s">
        <v>275</v>
      </c>
      <c r="N2715" t="s">
        <v>276</v>
      </c>
      <c r="O2715">
        <v>4070</v>
      </c>
      <c r="P2715" t="s">
        <v>275</v>
      </c>
      <c r="Q2715" t="s">
        <v>276</v>
      </c>
      <c r="R2715" t="s">
        <v>346</v>
      </c>
      <c r="S2715">
        <v>0</v>
      </c>
      <c r="U2715">
        <v>7</v>
      </c>
      <c r="IF2715">
        <v>4070</v>
      </c>
      <c r="IG2715" t="s">
        <v>275</v>
      </c>
      <c r="IH2715" t="s">
        <v>256</v>
      </c>
      <c r="IK2715">
        <v>-2</v>
      </c>
      <c r="IL2715" t="s">
        <v>257</v>
      </c>
      <c r="IM2715" t="s">
        <v>258</v>
      </c>
      <c r="IN2715" t="s">
        <v>502</v>
      </c>
      <c r="IP2715" t="s">
        <v>516</v>
      </c>
    </row>
    <row r="2716" spans="1:250" x14ac:dyDescent="0.25">
      <c r="A2716">
        <v>36821</v>
      </c>
      <c r="B2716">
        <v>-890804480</v>
      </c>
      <c r="C2716">
        <v>1837</v>
      </c>
      <c r="D2716" t="s">
        <v>250</v>
      </c>
      <c r="E2716" t="s">
        <v>251</v>
      </c>
      <c r="F2716">
        <v>1848</v>
      </c>
      <c r="G2716" t="s">
        <v>252</v>
      </c>
      <c r="H2716" t="s">
        <v>251</v>
      </c>
      <c r="I2716">
        <v>424</v>
      </c>
      <c r="J2716" t="s">
        <v>477</v>
      </c>
      <c r="K2716" t="s">
        <v>478</v>
      </c>
      <c r="L2716">
        <v>4070</v>
      </c>
      <c r="M2716" t="s">
        <v>275</v>
      </c>
      <c r="N2716" t="s">
        <v>276</v>
      </c>
      <c r="O2716">
        <v>4070</v>
      </c>
      <c r="P2716" t="s">
        <v>275</v>
      </c>
      <c r="Q2716" t="s">
        <v>276</v>
      </c>
      <c r="R2716" t="s">
        <v>346</v>
      </c>
      <c r="S2716">
        <v>0</v>
      </c>
      <c r="U2716">
        <v>7</v>
      </c>
      <c r="IF2716">
        <v>4070</v>
      </c>
      <c r="IG2716" t="s">
        <v>275</v>
      </c>
      <c r="IH2716" t="s">
        <v>256</v>
      </c>
      <c r="IK2716">
        <v>-2</v>
      </c>
      <c r="IL2716" t="s">
        <v>257</v>
      </c>
      <c r="IM2716" t="s">
        <v>258</v>
      </c>
      <c r="IN2716" t="s">
        <v>502</v>
      </c>
      <c r="IP2716" t="s">
        <v>516</v>
      </c>
    </row>
    <row r="2717" spans="1:250" x14ac:dyDescent="0.25">
      <c r="A2717">
        <v>36822</v>
      </c>
      <c r="B2717">
        <v>-890804480</v>
      </c>
      <c r="C2717">
        <v>1837</v>
      </c>
      <c r="D2717" t="s">
        <v>250</v>
      </c>
      <c r="E2717" t="s">
        <v>251</v>
      </c>
      <c r="F2717">
        <v>1848</v>
      </c>
      <c r="G2717" t="s">
        <v>252</v>
      </c>
      <c r="H2717" t="s">
        <v>251</v>
      </c>
      <c r="I2717">
        <v>437</v>
      </c>
      <c r="J2717" t="s">
        <v>506</v>
      </c>
      <c r="K2717" t="s">
        <v>507</v>
      </c>
      <c r="L2717">
        <v>4070</v>
      </c>
      <c r="M2717" t="s">
        <v>275</v>
      </c>
      <c r="N2717" t="s">
        <v>276</v>
      </c>
      <c r="O2717">
        <v>4070</v>
      </c>
      <c r="P2717" t="s">
        <v>275</v>
      </c>
      <c r="Q2717" t="s">
        <v>276</v>
      </c>
      <c r="R2717" t="s">
        <v>346</v>
      </c>
      <c r="S2717">
        <v>0</v>
      </c>
      <c r="U2717">
        <v>7</v>
      </c>
      <c r="IF2717">
        <v>4070</v>
      </c>
      <c r="IG2717" t="s">
        <v>275</v>
      </c>
      <c r="IH2717" t="s">
        <v>256</v>
      </c>
      <c r="IK2717">
        <v>-2</v>
      </c>
      <c r="IL2717" t="s">
        <v>257</v>
      </c>
      <c r="IM2717" t="s">
        <v>258</v>
      </c>
      <c r="IN2717" t="s">
        <v>502</v>
      </c>
      <c r="IP2717" t="s">
        <v>516</v>
      </c>
    </row>
    <row r="2718" spans="1:250" x14ac:dyDescent="0.25">
      <c r="A2718">
        <v>36823</v>
      </c>
      <c r="B2718">
        <v>-890804480</v>
      </c>
      <c r="C2718">
        <v>1837</v>
      </c>
      <c r="D2718" t="s">
        <v>250</v>
      </c>
      <c r="E2718" t="s">
        <v>251</v>
      </c>
      <c r="F2718">
        <v>5062</v>
      </c>
      <c r="G2718" t="s">
        <v>279</v>
      </c>
      <c r="H2718" t="s">
        <v>280</v>
      </c>
      <c r="I2718">
        <v>427</v>
      </c>
      <c r="J2718" t="s">
        <v>475</v>
      </c>
      <c r="K2718" t="s">
        <v>476</v>
      </c>
      <c r="L2718">
        <v>4994</v>
      </c>
      <c r="M2718" t="s">
        <v>277</v>
      </c>
      <c r="N2718" t="s">
        <v>278</v>
      </c>
      <c r="O2718">
        <v>4994</v>
      </c>
      <c r="P2718" t="s">
        <v>277</v>
      </c>
      <c r="Q2718" t="s">
        <v>278</v>
      </c>
      <c r="R2718" t="s">
        <v>346</v>
      </c>
      <c r="S2718">
        <v>0</v>
      </c>
      <c r="U2718">
        <v>7</v>
      </c>
      <c r="IF2718">
        <v>4994</v>
      </c>
      <c r="IG2718" t="s">
        <v>277</v>
      </c>
      <c r="IH2718" t="s">
        <v>281</v>
      </c>
      <c r="IK2718">
        <v>-2</v>
      </c>
      <c r="IL2718" t="s">
        <v>257</v>
      </c>
      <c r="IM2718" t="s">
        <v>258</v>
      </c>
      <c r="IN2718" t="s">
        <v>517</v>
      </c>
      <c r="IP2718" t="s">
        <v>518</v>
      </c>
    </row>
    <row r="2719" spans="1:250" x14ac:dyDescent="0.25">
      <c r="A2719">
        <v>36824</v>
      </c>
      <c r="B2719">
        <v>-890804480</v>
      </c>
      <c r="C2719">
        <v>1837</v>
      </c>
      <c r="D2719" t="s">
        <v>250</v>
      </c>
      <c r="E2719" t="s">
        <v>251</v>
      </c>
      <c r="F2719">
        <v>5062</v>
      </c>
      <c r="G2719" t="s">
        <v>279</v>
      </c>
      <c r="H2719" t="s">
        <v>280</v>
      </c>
      <c r="I2719">
        <v>424</v>
      </c>
      <c r="J2719" t="s">
        <v>477</v>
      </c>
      <c r="K2719" t="s">
        <v>478</v>
      </c>
      <c r="L2719">
        <v>4994</v>
      </c>
      <c r="M2719" t="s">
        <v>277</v>
      </c>
      <c r="N2719" t="s">
        <v>278</v>
      </c>
      <c r="O2719">
        <v>4994</v>
      </c>
      <c r="P2719" t="s">
        <v>277</v>
      </c>
      <c r="Q2719" t="s">
        <v>278</v>
      </c>
      <c r="R2719" t="s">
        <v>346</v>
      </c>
      <c r="S2719">
        <v>0</v>
      </c>
      <c r="U2719">
        <v>7</v>
      </c>
      <c r="IF2719">
        <v>4994</v>
      </c>
      <c r="IG2719" t="s">
        <v>277</v>
      </c>
      <c r="IH2719" t="s">
        <v>281</v>
      </c>
      <c r="IK2719">
        <v>-2</v>
      </c>
      <c r="IL2719" t="s">
        <v>257</v>
      </c>
      <c r="IM2719" t="s">
        <v>258</v>
      </c>
      <c r="IN2719" t="s">
        <v>517</v>
      </c>
      <c r="IP2719" t="s">
        <v>518</v>
      </c>
    </row>
    <row r="2720" spans="1:250" x14ac:dyDescent="0.25">
      <c r="A2720">
        <v>36825</v>
      </c>
      <c r="B2720">
        <v>-890804480</v>
      </c>
      <c r="C2720">
        <v>1837</v>
      </c>
      <c r="D2720" t="s">
        <v>250</v>
      </c>
      <c r="E2720" t="s">
        <v>251</v>
      </c>
      <c r="F2720">
        <v>5062</v>
      </c>
      <c r="G2720" t="s">
        <v>279</v>
      </c>
      <c r="H2720" t="s">
        <v>280</v>
      </c>
      <c r="I2720">
        <v>422</v>
      </c>
      <c r="J2720" t="s">
        <v>479</v>
      </c>
      <c r="K2720" t="s">
        <v>480</v>
      </c>
      <c r="L2720">
        <v>4994</v>
      </c>
      <c r="M2720" t="s">
        <v>277</v>
      </c>
      <c r="N2720" t="s">
        <v>278</v>
      </c>
      <c r="O2720">
        <v>4994</v>
      </c>
      <c r="P2720" t="s">
        <v>277</v>
      </c>
      <c r="Q2720" t="s">
        <v>278</v>
      </c>
      <c r="R2720" t="s">
        <v>346</v>
      </c>
      <c r="S2720">
        <v>0</v>
      </c>
      <c r="U2720">
        <v>7</v>
      </c>
      <c r="IF2720">
        <v>4994</v>
      </c>
      <c r="IG2720" t="s">
        <v>277</v>
      </c>
      <c r="IH2720" t="s">
        <v>281</v>
      </c>
      <c r="IK2720">
        <v>-2</v>
      </c>
      <c r="IL2720" t="s">
        <v>257</v>
      </c>
      <c r="IM2720" t="s">
        <v>258</v>
      </c>
      <c r="IN2720" t="s">
        <v>517</v>
      </c>
      <c r="IP2720" t="s">
        <v>518</v>
      </c>
    </row>
    <row r="2721" spans="1:250" x14ac:dyDescent="0.25">
      <c r="A2721">
        <v>36826</v>
      </c>
      <c r="B2721">
        <v>-890804480</v>
      </c>
      <c r="C2721">
        <v>1837</v>
      </c>
      <c r="D2721" t="s">
        <v>250</v>
      </c>
      <c r="E2721" t="s">
        <v>251</v>
      </c>
      <c r="F2721">
        <v>5062</v>
      </c>
      <c r="G2721" t="s">
        <v>279</v>
      </c>
      <c r="H2721" t="s">
        <v>280</v>
      </c>
      <c r="I2721">
        <v>420</v>
      </c>
      <c r="J2721" t="s">
        <v>481</v>
      </c>
      <c r="K2721" t="s">
        <v>482</v>
      </c>
      <c r="L2721">
        <v>4994</v>
      </c>
      <c r="M2721" t="s">
        <v>277</v>
      </c>
      <c r="N2721" t="s">
        <v>278</v>
      </c>
      <c r="O2721">
        <v>4994</v>
      </c>
      <c r="P2721" t="s">
        <v>277</v>
      </c>
      <c r="Q2721" t="s">
        <v>278</v>
      </c>
      <c r="R2721" t="s">
        <v>346</v>
      </c>
      <c r="S2721">
        <v>0</v>
      </c>
      <c r="U2721">
        <v>7</v>
      </c>
      <c r="IF2721">
        <v>4994</v>
      </c>
      <c r="IG2721" t="s">
        <v>277</v>
      </c>
      <c r="IH2721" t="s">
        <v>281</v>
      </c>
      <c r="IK2721">
        <v>-2</v>
      </c>
      <c r="IL2721" t="s">
        <v>257</v>
      </c>
      <c r="IM2721" t="s">
        <v>258</v>
      </c>
      <c r="IN2721" t="s">
        <v>517</v>
      </c>
      <c r="IP2721" t="s">
        <v>518</v>
      </c>
    </row>
    <row r="2722" spans="1:250" x14ac:dyDescent="0.25">
      <c r="A2722">
        <v>36827</v>
      </c>
      <c r="B2722">
        <v>-890804480</v>
      </c>
      <c r="C2722">
        <v>1837</v>
      </c>
      <c r="D2722" t="s">
        <v>250</v>
      </c>
      <c r="E2722" t="s">
        <v>251</v>
      </c>
      <c r="F2722">
        <v>5062</v>
      </c>
      <c r="G2722" t="s">
        <v>279</v>
      </c>
      <c r="H2722" t="s">
        <v>280</v>
      </c>
      <c r="I2722">
        <v>411</v>
      </c>
      <c r="J2722" t="s">
        <v>471</v>
      </c>
      <c r="K2722" t="s">
        <v>472</v>
      </c>
      <c r="L2722">
        <v>4994</v>
      </c>
      <c r="M2722" t="s">
        <v>277</v>
      </c>
      <c r="N2722" t="s">
        <v>278</v>
      </c>
      <c r="O2722">
        <v>4994</v>
      </c>
      <c r="P2722" t="s">
        <v>277</v>
      </c>
      <c r="Q2722" t="s">
        <v>278</v>
      </c>
      <c r="R2722" t="s">
        <v>346</v>
      </c>
      <c r="S2722">
        <v>0</v>
      </c>
      <c r="U2722">
        <v>7</v>
      </c>
      <c r="IF2722">
        <v>4994</v>
      </c>
      <c r="IG2722" t="s">
        <v>277</v>
      </c>
      <c r="IH2722" t="s">
        <v>281</v>
      </c>
      <c r="IK2722">
        <v>-2</v>
      </c>
      <c r="IL2722" t="s">
        <v>257</v>
      </c>
      <c r="IM2722" t="s">
        <v>258</v>
      </c>
      <c r="IN2722" t="s">
        <v>517</v>
      </c>
      <c r="IP2722" t="s">
        <v>518</v>
      </c>
    </row>
    <row r="2723" spans="1:250" x14ac:dyDescent="0.25">
      <c r="A2723">
        <v>36828</v>
      </c>
      <c r="B2723">
        <v>-890804480</v>
      </c>
      <c r="C2723">
        <v>1837</v>
      </c>
      <c r="D2723" t="s">
        <v>250</v>
      </c>
      <c r="E2723" t="s">
        <v>251</v>
      </c>
      <c r="F2723">
        <v>7057</v>
      </c>
      <c r="G2723" t="s">
        <v>270</v>
      </c>
      <c r="H2723" t="s">
        <v>271</v>
      </c>
      <c r="I2723">
        <v>411</v>
      </c>
      <c r="J2723" t="s">
        <v>471</v>
      </c>
      <c r="K2723" t="s">
        <v>472</v>
      </c>
      <c r="L2723">
        <v>4994</v>
      </c>
      <c r="M2723" t="s">
        <v>277</v>
      </c>
      <c r="N2723" t="s">
        <v>278</v>
      </c>
      <c r="O2723">
        <v>4994</v>
      </c>
      <c r="P2723" t="s">
        <v>277</v>
      </c>
      <c r="Q2723" t="s">
        <v>278</v>
      </c>
      <c r="R2723" t="s">
        <v>346</v>
      </c>
      <c r="S2723">
        <v>0</v>
      </c>
      <c r="U2723">
        <v>7</v>
      </c>
      <c r="IF2723">
        <v>4994</v>
      </c>
      <c r="IG2723" t="s">
        <v>277</v>
      </c>
      <c r="IH2723" t="s">
        <v>274</v>
      </c>
      <c r="IK2723">
        <v>-2</v>
      </c>
      <c r="IL2723" t="s">
        <v>257</v>
      </c>
      <c r="IM2723" t="s">
        <v>258</v>
      </c>
      <c r="IN2723" t="s">
        <v>514</v>
      </c>
      <c r="IP2723" t="s">
        <v>519</v>
      </c>
    </row>
    <row r="2724" spans="1:250" x14ac:dyDescent="0.25">
      <c r="A2724">
        <v>36829</v>
      </c>
      <c r="B2724">
        <v>-890804480</v>
      </c>
      <c r="C2724">
        <v>1837</v>
      </c>
      <c r="D2724" t="s">
        <v>250</v>
      </c>
      <c r="E2724" t="s">
        <v>251</v>
      </c>
      <c r="F2724">
        <v>7057</v>
      </c>
      <c r="G2724" t="s">
        <v>270</v>
      </c>
      <c r="H2724" t="s">
        <v>271</v>
      </c>
      <c r="I2724">
        <v>436</v>
      </c>
      <c r="J2724" t="s">
        <v>504</v>
      </c>
      <c r="K2724" t="s">
        <v>505</v>
      </c>
      <c r="L2724">
        <v>4994</v>
      </c>
      <c r="M2724" t="s">
        <v>277</v>
      </c>
      <c r="N2724" t="s">
        <v>278</v>
      </c>
      <c r="O2724">
        <v>4994</v>
      </c>
      <c r="P2724" t="s">
        <v>277</v>
      </c>
      <c r="Q2724" t="s">
        <v>278</v>
      </c>
      <c r="R2724" t="s">
        <v>346</v>
      </c>
      <c r="S2724">
        <v>0</v>
      </c>
      <c r="U2724">
        <v>7</v>
      </c>
      <c r="IF2724">
        <v>4994</v>
      </c>
      <c r="IG2724" t="s">
        <v>277</v>
      </c>
      <c r="IH2724" t="s">
        <v>274</v>
      </c>
      <c r="IK2724">
        <v>-2</v>
      </c>
      <c r="IL2724" t="s">
        <v>257</v>
      </c>
      <c r="IM2724" t="s">
        <v>258</v>
      </c>
      <c r="IN2724" t="s">
        <v>514</v>
      </c>
      <c r="IP2724" t="s">
        <v>519</v>
      </c>
    </row>
    <row r="2725" spans="1:250" x14ac:dyDescent="0.25">
      <c r="A2725">
        <v>36830</v>
      </c>
      <c r="B2725">
        <v>-890804480</v>
      </c>
      <c r="C2725">
        <v>1837</v>
      </c>
      <c r="D2725" t="s">
        <v>250</v>
      </c>
      <c r="E2725" t="s">
        <v>251</v>
      </c>
      <c r="F2725">
        <v>7057</v>
      </c>
      <c r="G2725" t="s">
        <v>270</v>
      </c>
      <c r="H2725" t="s">
        <v>271</v>
      </c>
      <c r="I2725">
        <v>435</v>
      </c>
      <c r="J2725" t="s">
        <v>493</v>
      </c>
      <c r="K2725" t="s">
        <v>494</v>
      </c>
      <c r="L2725">
        <v>4994</v>
      </c>
      <c r="M2725" t="s">
        <v>277</v>
      </c>
      <c r="N2725" t="s">
        <v>278</v>
      </c>
      <c r="O2725">
        <v>4994</v>
      </c>
      <c r="P2725" t="s">
        <v>277</v>
      </c>
      <c r="Q2725" t="s">
        <v>278</v>
      </c>
      <c r="R2725" t="s">
        <v>346</v>
      </c>
      <c r="S2725">
        <v>0</v>
      </c>
      <c r="U2725">
        <v>7</v>
      </c>
      <c r="IF2725">
        <v>4994</v>
      </c>
      <c r="IG2725" t="s">
        <v>277</v>
      </c>
      <c r="IH2725" t="s">
        <v>274</v>
      </c>
      <c r="IK2725">
        <v>-2</v>
      </c>
      <c r="IL2725" t="s">
        <v>257</v>
      </c>
      <c r="IM2725" t="s">
        <v>258</v>
      </c>
      <c r="IN2725" t="s">
        <v>514</v>
      </c>
      <c r="IP2725" t="s">
        <v>519</v>
      </c>
    </row>
    <row r="2726" spans="1:250" x14ac:dyDescent="0.25">
      <c r="A2726">
        <v>36831</v>
      </c>
      <c r="B2726">
        <v>-890804480</v>
      </c>
      <c r="C2726">
        <v>1837</v>
      </c>
      <c r="D2726" t="s">
        <v>250</v>
      </c>
      <c r="E2726" t="s">
        <v>251</v>
      </c>
      <c r="F2726">
        <v>7057</v>
      </c>
      <c r="G2726" t="s">
        <v>270</v>
      </c>
      <c r="H2726" t="s">
        <v>271</v>
      </c>
      <c r="I2726">
        <v>429</v>
      </c>
      <c r="J2726" t="s">
        <v>473</v>
      </c>
      <c r="K2726" t="s">
        <v>474</v>
      </c>
      <c r="L2726">
        <v>4994</v>
      </c>
      <c r="M2726" t="s">
        <v>277</v>
      </c>
      <c r="N2726" t="s">
        <v>278</v>
      </c>
      <c r="O2726">
        <v>4994</v>
      </c>
      <c r="P2726" t="s">
        <v>277</v>
      </c>
      <c r="Q2726" t="s">
        <v>278</v>
      </c>
      <c r="R2726" t="s">
        <v>346</v>
      </c>
      <c r="S2726">
        <v>0</v>
      </c>
      <c r="U2726">
        <v>7</v>
      </c>
      <c r="IF2726">
        <v>4994</v>
      </c>
      <c r="IG2726" t="s">
        <v>277</v>
      </c>
      <c r="IH2726" t="s">
        <v>274</v>
      </c>
      <c r="IK2726">
        <v>-2</v>
      </c>
      <c r="IL2726" t="s">
        <v>257</v>
      </c>
      <c r="IM2726" t="s">
        <v>258</v>
      </c>
      <c r="IN2726" t="s">
        <v>514</v>
      </c>
      <c r="IP2726" t="s">
        <v>519</v>
      </c>
    </row>
    <row r="2727" spans="1:250" x14ac:dyDescent="0.25">
      <c r="A2727">
        <v>36832</v>
      </c>
      <c r="B2727">
        <v>-890804480</v>
      </c>
      <c r="C2727">
        <v>1837</v>
      </c>
      <c r="D2727" t="s">
        <v>250</v>
      </c>
      <c r="E2727" t="s">
        <v>251</v>
      </c>
      <c r="F2727">
        <v>7057</v>
      </c>
      <c r="G2727" t="s">
        <v>270</v>
      </c>
      <c r="H2727" t="s">
        <v>271</v>
      </c>
      <c r="I2727">
        <v>427</v>
      </c>
      <c r="J2727" t="s">
        <v>475</v>
      </c>
      <c r="K2727" t="s">
        <v>476</v>
      </c>
      <c r="L2727">
        <v>4994</v>
      </c>
      <c r="M2727" t="s">
        <v>277</v>
      </c>
      <c r="N2727" t="s">
        <v>278</v>
      </c>
      <c r="O2727">
        <v>4994</v>
      </c>
      <c r="P2727" t="s">
        <v>277</v>
      </c>
      <c r="Q2727" t="s">
        <v>278</v>
      </c>
      <c r="R2727" t="s">
        <v>346</v>
      </c>
      <c r="S2727">
        <v>0</v>
      </c>
      <c r="U2727">
        <v>7</v>
      </c>
      <c r="IF2727">
        <v>4994</v>
      </c>
      <c r="IG2727" t="s">
        <v>277</v>
      </c>
      <c r="IH2727" t="s">
        <v>274</v>
      </c>
      <c r="IK2727">
        <v>-2</v>
      </c>
      <c r="IL2727" t="s">
        <v>257</v>
      </c>
      <c r="IM2727" t="s">
        <v>258</v>
      </c>
      <c r="IN2727" t="s">
        <v>514</v>
      </c>
      <c r="IP2727" t="s">
        <v>519</v>
      </c>
    </row>
    <row r="2728" spans="1:250" x14ac:dyDescent="0.25">
      <c r="A2728">
        <v>36833</v>
      </c>
      <c r="B2728">
        <v>-890804480</v>
      </c>
      <c r="C2728">
        <v>1837</v>
      </c>
      <c r="D2728" t="s">
        <v>250</v>
      </c>
      <c r="E2728" t="s">
        <v>251</v>
      </c>
      <c r="F2728">
        <v>7057</v>
      </c>
      <c r="G2728" t="s">
        <v>270</v>
      </c>
      <c r="H2728" t="s">
        <v>271</v>
      </c>
      <c r="I2728">
        <v>424</v>
      </c>
      <c r="J2728" t="s">
        <v>477</v>
      </c>
      <c r="K2728" t="s">
        <v>478</v>
      </c>
      <c r="L2728">
        <v>4994</v>
      </c>
      <c r="M2728" t="s">
        <v>277</v>
      </c>
      <c r="N2728" t="s">
        <v>278</v>
      </c>
      <c r="O2728">
        <v>4994</v>
      </c>
      <c r="P2728" t="s">
        <v>277</v>
      </c>
      <c r="Q2728" t="s">
        <v>278</v>
      </c>
      <c r="R2728" t="s">
        <v>346</v>
      </c>
      <c r="S2728">
        <v>0</v>
      </c>
      <c r="U2728">
        <v>7</v>
      </c>
      <c r="IF2728">
        <v>4994</v>
      </c>
      <c r="IG2728" t="s">
        <v>277</v>
      </c>
      <c r="IH2728" t="s">
        <v>274</v>
      </c>
      <c r="IK2728">
        <v>-2</v>
      </c>
      <c r="IL2728" t="s">
        <v>257</v>
      </c>
      <c r="IM2728" t="s">
        <v>258</v>
      </c>
      <c r="IN2728" t="s">
        <v>514</v>
      </c>
      <c r="IP2728" t="s">
        <v>519</v>
      </c>
    </row>
    <row r="2729" spans="1:250" x14ac:dyDescent="0.25">
      <c r="A2729">
        <v>36834</v>
      </c>
      <c r="B2729">
        <v>-890804480</v>
      </c>
      <c r="C2729">
        <v>1837</v>
      </c>
      <c r="D2729" t="s">
        <v>250</v>
      </c>
      <c r="E2729" t="s">
        <v>251</v>
      </c>
      <c r="F2729">
        <v>7057</v>
      </c>
      <c r="G2729" t="s">
        <v>270</v>
      </c>
      <c r="H2729" t="s">
        <v>271</v>
      </c>
      <c r="I2729">
        <v>422</v>
      </c>
      <c r="J2729" t="s">
        <v>479</v>
      </c>
      <c r="K2729" t="s">
        <v>480</v>
      </c>
      <c r="L2729">
        <v>4994</v>
      </c>
      <c r="M2729" t="s">
        <v>277</v>
      </c>
      <c r="N2729" t="s">
        <v>278</v>
      </c>
      <c r="O2729">
        <v>4994</v>
      </c>
      <c r="P2729" t="s">
        <v>277</v>
      </c>
      <c r="Q2729" t="s">
        <v>278</v>
      </c>
      <c r="R2729" t="s">
        <v>346</v>
      </c>
      <c r="S2729">
        <v>0</v>
      </c>
      <c r="U2729">
        <v>7</v>
      </c>
      <c r="IF2729">
        <v>4994</v>
      </c>
      <c r="IG2729" t="s">
        <v>277</v>
      </c>
      <c r="IH2729" t="s">
        <v>274</v>
      </c>
      <c r="IK2729">
        <v>-2</v>
      </c>
      <c r="IL2729" t="s">
        <v>257</v>
      </c>
      <c r="IM2729" t="s">
        <v>258</v>
      </c>
      <c r="IN2729" t="s">
        <v>514</v>
      </c>
      <c r="IP2729" t="s">
        <v>519</v>
      </c>
    </row>
    <row r="2730" spans="1:250" x14ac:dyDescent="0.25">
      <c r="A2730">
        <v>36835</v>
      </c>
      <c r="B2730">
        <v>-890804480</v>
      </c>
      <c r="C2730">
        <v>1837</v>
      </c>
      <c r="D2730" t="s">
        <v>250</v>
      </c>
      <c r="E2730" t="s">
        <v>251</v>
      </c>
      <c r="F2730">
        <v>7057</v>
      </c>
      <c r="G2730" t="s">
        <v>270</v>
      </c>
      <c r="H2730" t="s">
        <v>271</v>
      </c>
      <c r="I2730">
        <v>420</v>
      </c>
      <c r="J2730" t="s">
        <v>481</v>
      </c>
      <c r="K2730" t="s">
        <v>482</v>
      </c>
      <c r="L2730">
        <v>4994</v>
      </c>
      <c r="M2730" t="s">
        <v>277</v>
      </c>
      <c r="N2730" t="s">
        <v>278</v>
      </c>
      <c r="O2730">
        <v>4994</v>
      </c>
      <c r="P2730" t="s">
        <v>277</v>
      </c>
      <c r="Q2730" t="s">
        <v>278</v>
      </c>
      <c r="R2730" t="s">
        <v>346</v>
      </c>
      <c r="S2730">
        <v>0</v>
      </c>
      <c r="U2730">
        <v>7</v>
      </c>
      <c r="IF2730">
        <v>4994</v>
      </c>
      <c r="IG2730" t="s">
        <v>277</v>
      </c>
      <c r="IH2730" t="s">
        <v>274</v>
      </c>
      <c r="IK2730">
        <v>-2</v>
      </c>
      <c r="IL2730" t="s">
        <v>257</v>
      </c>
      <c r="IM2730" t="s">
        <v>258</v>
      </c>
      <c r="IN2730" t="s">
        <v>514</v>
      </c>
      <c r="IP2730" t="s">
        <v>519</v>
      </c>
    </row>
    <row r="2731" spans="1:250" x14ac:dyDescent="0.25">
      <c r="A2731">
        <v>36836</v>
      </c>
      <c r="B2731">
        <v>-890804480</v>
      </c>
      <c r="C2731">
        <v>1837</v>
      </c>
      <c r="D2731" t="s">
        <v>250</v>
      </c>
      <c r="E2731" t="s">
        <v>251</v>
      </c>
      <c r="F2731">
        <v>7057</v>
      </c>
      <c r="G2731" t="s">
        <v>270</v>
      </c>
      <c r="H2731" t="s">
        <v>271</v>
      </c>
      <c r="I2731">
        <v>437</v>
      </c>
      <c r="J2731" t="s">
        <v>506</v>
      </c>
      <c r="K2731" t="s">
        <v>507</v>
      </c>
      <c r="L2731">
        <v>4994</v>
      </c>
      <c r="M2731" t="s">
        <v>277</v>
      </c>
      <c r="N2731" t="s">
        <v>278</v>
      </c>
      <c r="O2731">
        <v>4994</v>
      </c>
      <c r="P2731" t="s">
        <v>277</v>
      </c>
      <c r="Q2731" t="s">
        <v>278</v>
      </c>
      <c r="R2731" t="s">
        <v>346</v>
      </c>
      <c r="S2731">
        <v>0</v>
      </c>
      <c r="U2731">
        <v>7</v>
      </c>
      <c r="IF2731">
        <v>4994</v>
      </c>
      <c r="IG2731" t="s">
        <v>277</v>
      </c>
      <c r="IH2731" t="s">
        <v>274</v>
      </c>
      <c r="IK2731">
        <v>-2</v>
      </c>
      <c r="IL2731" t="s">
        <v>257</v>
      </c>
      <c r="IM2731" t="s">
        <v>258</v>
      </c>
      <c r="IN2731" t="s">
        <v>514</v>
      </c>
      <c r="IP2731" t="s">
        <v>519</v>
      </c>
    </row>
    <row r="2732" spans="1:250" x14ac:dyDescent="0.25">
      <c r="A2732">
        <v>36837</v>
      </c>
      <c r="B2732">
        <v>-890804480</v>
      </c>
      <c r="C2732">
        <v>1837</v>
      </c>
      <c r="D2732" t="s">
        <v>250</v>
      </c>
      <c r="E2732" t="s">
        <v>251</v>
      </c>
      <c r="F2732">
        <v>5062</v>
      </c>
      <c r="G2732" t="s">
        <v>279</v>
      </c>
      <c r="H2732" t="s">
        <v>280</v>
      </c>
      <c r="I2732">
        <v>437</v>
      </c>
      <c r="J2732" t="s">
        <v>506</v>
      </c>
      <c r="K2732" t="s">
        <v>507</v>
      </c>
      <c r="L2732">
        <v>4994</v>
      </c>
      <c r="M2732" t="s">
        <v>277</v>
      </c>
      <c r="N2732" t="s">
        <v>278</v>
      </c>
      <c r="O2732">
        <v>4994</v>
      </c>
      <c r="P2732" t="s">
        <v>277</v>
      </c>
      <c r="Q2732" t="s">
        <v>278</v>
      </c>
      <c r="R2732" t="s">
        <v>346</v>
      </c>
      <c r="S2732">
        <v>0</v>
      </c>
      <c r="U2732">
        <v>7</v>
      </c>
      <c r="IF2732">
        <v>4994</v>
      </c>
      <c r="IG2732" t="s">
        <v>277</v>
      </c>
      <c r="IH2732" t="s">
        <v>281</v>
      </c>
      <c r="IK2732">
        <v>-2</v>
      </c>
      <c r="IL2732" t="s">
        <v>257</v>
      </c>
      <c r="IM2732" t="s">
        <v>258</v>
      </c>
      <c r="IN2732" t="s">
        <v>517</v>
      </c>
      <c r="IP2732" t="s">
        <v>518</v>
      </c>
    </row>
    <row r="2733" spans="1:250" x14ac:dyDescent="0.25">
      <c r="A2733">
        <v>36838</v>
      </c>
      <c r="B2733">
        <v>-890804480</v>
      </c>
      <c r="C2733">
        <v>1837</v>
      </c>
      <c r="D2733" t="s">
        <v>250</v>
      </c>
      <c r="E2733" t="s">
        <v>251</v>
      </c>
      <c r="F2733">
        <v>5062</v>
      </c>
      <c r="G2733" t="s">
        <v>279</v>
      </c>
      <c r="H2733" t="s">
        <v>280</v>
      </c>
      <c r="I2733">
        <v>436</v>
      </c>
      <c r="J2733" t="s">
        <v>504</v>
      </c>
      <c r="K2733" t="s">
        <v>505</v>
      </c>
      <c r="L2733">
        <v>4994</v>
      </c>
      <c r="M2733" t="s">
        <v>277</v>
      </c>
      <c r="N2733" t="s">
        <v>278</v>
      </c>
      <c r="O2733">
        <v>4994</v>
      </c>
      <c r="P2733" t="s">
        <v>277</v>
      </c>
      <c r="Q2733" t="s">
        <v>278</v>
      </c>
      <c r="R2733" t="s">
        <v>346</v>
      </c>
      <c r="S2733">
        <v>0</v>
      </c>
      <c r="U2733">
        <v>7</v>
      </c>
      <c r="IF2733">
        <v>4994</v>
      </c>
      <c r="IG2733" t="s">
        <v>277</v>
      </c>
      <c r="IH2733" t="s">
        <v>281</v>
      </c>
      <c r="IK2733">
        <v>-2</v>
      </c>
      <c r="IL2733" t="s">
        <v>257</v>
      </c>
      <c r="IM2733" t="s">
        <v>258</v>
      </c>
      <c r="IN2733" t="s">
        <v>517</v>
      </c>
      <c r="IP2733" t="s">
        <v>518</v>
      </c>
    </row>
    <row r="2734" spans="1:250" x14ac:dyDescent="0.25">
      <c r="A2734">
        <v>36839</v>
      </c>
      <c r="B2734">
        <v>-890804480</v>
      </c>
      <c r="C2734">
        <v>1837</v>
      </c>
      <c r="D2734" t="s">
        <v>250</v>
      </c>
      <c r="E2734" t="s">
        <v>251</v>
      </c>
      <c r="F2734">
        <v>5062</v>
      </c>
      <c r="G2734" t="s">
        <v>279</v>
      </c>
      <c r="H2734" t="s">
        <v>280</v>
      </c>
      <c r="I2734">
        <v>435</v>
      </c>
      <c r="J2734" t="s">
        <v>493</v>
      </c>
      <c r="K2734" t="s">
        <v>494</v>
      </c>
      <c r="L2734">
        <v>4994</v>
      </c>
      <c r="M2734" t="s">
        <v>277</v>
      </c>
      <c r="N2734" t="s">
        <v>278</v>
      </c>
      <c r="O2734">
        <v>4994</v>
      </c>
      <c r="P2734" t="s">
        <v>277</v>
      </c>
      <c r="Q2734" t="s">
        <v>278</v>
      </c>
      <c r="R2734" t="s">
        <v>346</v>
      </c>
      <c r="S2734">
        <v>0</v>
      </c>
      <c r="U2734">
        <v>7</v>
      </c>
      <c r="IF2734">
        <v>4994</v>
      </c>
      <c r="IG2734" t="s">
        <v>277</v>
      </c>
      <c r="IH2734" t="s">
        <v>281</v>
      </c>
      <c r="IK2734">
        <v>-2</v>
      </c>
      <c r="IL2734" t="s">
        <v>257</v>
      </c>
      <c r="IM2734" t="s">
        <v>258</v>
      </c>
      <c r="IN2734" t="s">
        <v>517</v>
      </c>
      <c r="IP2734" t="s">
        <v>518</v>
      </c>
    </row>
    <row r="2735" spans="1:250" x14ac:dyDescent="0.25">
      <c r="A2735">
        <v>36840</v>
      </c>
      <c r="B2735">
        <v>-890804480</v>
      </c>
      <c r="C2735">
        <v>1837</v>
      </c>
      <c r="D2735" t="s">
        <v>250</v>
      </c>
      <c r="E2735" t="s">
        <v>251</v>
      </c>
      <c r="F2735">
        <v>5062</v>
      </c>
      <c r="G2735" t="s">
        <v>279</v>
      </c>
      <c r="H2735" t="s">
        <v>280</v>
      </c>
      <c r="I2735">
        <v>431</v>
      </c>
      <c r="J2735" t="s">
        <v>495</v>
      </c>
      <c r="K2735" t="s">
        <v>496</v>
      </c>
      <c r="L2735">
        <v>4994</v>
      </c>
      <c r="M2735" t="s">
        <v>277</v>
      </c>
      <c r="N2735" t="s">
        <v>278</v>
      </c>
      <c r="O2735">
        <v>4994</v>
      </c>
      <c r="P2735" t="s">
        <v>277</v>
      </c>
      <c r="Q2735" t="s">
        <v>278</v>
      </c>
      <c r="R2735" t="s">
        <v>346</v>
      </c>
      <c r="S2735">
        <v>0</v>
      </c>
      <c r="U2735">
        <v>7</v>
      </c>
      <c r="IF2735">
        <v>4994</v>
      </c>
      <c r="IG2735" t="s">
        <v>277</v>
      </c>
      <c r="IH2735" t="s">
        <v>281</v>
      </c>
      <c r="IK2735">
        <v>-2</v>
      </c>
      <c r="IL2735" t="s">
        <v>257</v>
      </c>
      <c r="IM2735" t="s">
        <v>258</v>
      </c>
      <c r="IN2735" t="s">
        <v>517</v>
      </c>
      <c r="IP2735" t="s">
        <v>518</v>
      </c>
    </row>
    <row r="2736" spans="1:250" x14ac:dyDescent="0.25">
      <c r="A2736">
        <v>36841</v>
      </c>
      <c r="B2736">
        <v>-890804480</v>
      </c>
      <c r="C2736">
        <v>1837</v>
      </c>
      <c r="D2736" t="s">
        <v>250</v>
      </c>
      <c r="E2736" t="s">
        <v>251</v>
      </c>
      <c r="F2736">
        <v>5062</v>
      </c>
      <c r="G2736" t="s">
        <v>279</v>
      </c>
      <c r="H2736" t="s">
        <v>280</v>
      </c>
      <c r="I2736">
        <v>429</v>
      </c>
      <c r="J2736" t="s">
        <v>473</v>
      </c>
      <c r="K2736" t="s">
        <v>474</v>
      </c>
      <c r="L2736">
        <v>4994</v>
      </c>
      <c r="M2736" t="s">
        <v>277</v>
      </c>
      <c r="N2736" t="s">
        <v>278</v>
      </c>
      <c r="O2736">
        <v>4994</v>
      </c>
      <c r="P2736" t="s">
        <v>277</v>
      </c>
      <c r="Q2736" t="s">
        <v>278</v>
      </c>
      <c r="R2736" t="s">
        <v>346</v>
      </c>
      <c r="S2736">
        <v>0</v>
      </c>
      <c r="U2736">
        <v>7</v>
      </c>
      <c r="IF2736">
        <v>4994</v>
      </c>
      <c r="IG2736" t="s">
        <v>277</v>
      </c>
      <c r="IH2736" t="s">
        <v>281</v>
      </c>
      <c r="IK2736">
        <v>-2</v>
      </c>
      <c r="IL2736" t="s">
        <v>257</v>
      </c>
      <c r="IM2736" t="s">
        <v>258</v>
      </c>
      <c r="IN2736" t="s">
        <v>517</v>
      </c>
      <c r="IP2736" t="s">
        <v>518</v>
      </c>
    </row>
    <row r="2737" spans="1:250" x14ac:dyDescent="0.25">
      <c r="A2737">
        <v>36842</v>
      </c>
      <c r="B2737">
        <v>-890804480</v>
      </c>
      <c r="C2737">
        <v>1837</v>
      </c>
      <c r="D2737" t="s">
        <v>250</v>
      </c>
      <c r="E2737" t="s">
        <v>251</v>
      </c>
      <c r="F2737">
        <v>7057</v>
      </c>
      <c r="G2737" t="s">
        <v>270</v>
      </c>
      <c r="H2737" t="s">
        <v>271</v>
      </c>
      <c r="I2737">
        <v>431</v>
      </c>
      <c r="J2737" t="s">
        <v>495</v>
      </c>
      <c r="K2737" t="s">
        <v>496</v>
      </c>
      <c r="L2737">
        <v>4994</v>
      </c>
      <c r="M2737" t="s">
        <v>277</v>
      </c>
      <c r="N2737" t="s">
        <v>278</v>
      </c>
      <c r="O2737">
        <v>4994</v>
      </c>
      <c r="P2737" t="s">
        <v>277</v>
      </c>
      <c r="Q2737" t="s">
        <v>278</v>
      </c>
      <c r="R2737" t="s">
        <v>346</v>
      </c>
      <c r="S2737">
        <v>0</v>
      </c>
      <c r="U2737">
        <v>7</v>
      </c>
      <c r="IF2737">
        <v>4994</v>
      </c>
      <c r="IG2737" t="s">
        <v>277</v>
      </c>
      <c r="IH2737" t="s">
        <v>274</v>
      </c>
      <c r="IK2737">
        <v>-2</v>
      </c>
      <c r="IL2737" t="s">
        <v>257</v>
      </c>
      <c r="IM2737" t="s">
        <v>258</v>
      </c>
      <c r="IN2737" t="s">
        <v>514</v>
      </c>
      <c r="IP2737" t="s">
        <v>519</v>
      </c>
    </row>
    <row r="2738" spans="1:250" x14ac:dyDescent="0.25">
      <c r="A2738">
        <v>36843</v>
      </c>
      <c r="B2738">
        <v>-890804480</v>
      </c>
      <c r="C2738">
        <v>1837</v>
      </c>
      <c r="D2738" t="s">
        <v>250</v>
      </c>
      <c r="E2738" t="s">
        <v>251</v>
      </c>
      <c r="F2738">
        <v>1848</v>
      </c>
      <c r="G2738" t="s">
        <v>252</v>
      </c>
      <c r="H2738" t="s">
        <v>251</v>
      </c>
      <c r="I2738">
        <v>422</v>
      </c>
      <c r="J2738" t="s">
        <v>479</v>
      </c>
      <c r="K2738" t="s">
        <v>480</v>
      </c>
      <c r="L2738">
        <v>6330</v>
      </c>
      <c r="M2738" t="s">
        <v>282</v>
      </c>
      <c r="N2738" t="s">
        <v>283</v>
      </c>
      <c r="O2738">
        <v>6330</v>
      </c>
      <c r="P2738" t="s">
        <v>282</v>
      </c>
      <c r="Q2738" t="s">
        <v>283</v>
      </c>
      <c r="R2738" t="s">
        <v>346</v>
      </c>
      <c r="S2738">
        <v>0</v>
      </c>
      <c r="U2738">
        <v>7</v>
      </c>
      <c r="IF2738">
        <v>6330</v>
      </c>
      <c r="IG2738" t="s">
        <v>282</v>
      </c>
      <c r="IH2738" t="s">
        <v>256</v>
      </c>
      <c r="IK2738">
        <v>-2</v>
      </c>
      <c r="IL2738" t="s">
        <v>257</v>
      </c>
      <c r="IM2738" t="s">
        <v>258</v>
      </c>
      <c r="IN2738" t="s">
        <v>502</v>
      </c>
      <c r="IP2738" t="s">
        <v>520</v>
      </c>
    </row>
    <row r="2739" spans="1:250" x14ac:dyDescent="0.25">
      <c r="A2739">
        <v>36844</v>
      </c>
      <c r="B2739">
        <v>-890804480</v>
      </c>
      <c r="C2739">
        <v>1837</v>
      </c>
      <c r="D2739" t="s">
        <v>250</v>
      </c>
      <c r="E2739" t="s">
        <v>251</v>
      </c>
      <c r="F2739">
        <v>1848</v>
      </c>
      <c r="G2739" t="s">
        <v>252</v>
      </c>
      <c r="H2739" t="s">
        <v>251</v>
      </c>
      <c r="I2739">
        <v>420</v>
      </c>
      <c r="J2739" t="s">
        <v>481</v>
      </c>
      <c r="K2739" t="s">
        <v>482</v>
      </c>
      <c r="L2739">
        <v>6330</v>
      </c>
      <c r="M2739" t="s">
        <v>282</v>
      </c>
      <c r="N2739" t="s">
        <v>283</v>
      </c>
      <c r="O2739">
        <v>6330</v>
      </c>
      <c r="P2739" t="s">
        <v>282</v>
      </c>
      <c r="Q2739" t="s">
        <v>283</v>
      </c>
      <c r="R2739" t="s">
        <v>346</v>
      </c>
      <c r="S2739">
        <v>0</v>
      </c>
      <c r="U2739">
        <v>7</v>
      </c>
      <c r="IF2739">
        <v>6330</v>
      </c>
      <c r="IG2739" t="s">
        <v>282</v>
      </c>
      <c r="IH2739" t="s">
        <v>256</v>
      </c>
      <c r="IK2739">
        <v>-2</v>
      </c>
      <c r="IL2739" t="s">
        <v>257</v>
      </c>
      <c r="IM2739" t="s">
        <v>258</v>
      </c>
      <c r="IN2739" t="s">
        <v>502</v>
      </c>
      <c r="IP2739" t="s">
        <v>520</v>
      </c>
    </row>
    <row r="2740" spans="1:250" x14ac:dyDescent="0.25">
      <c r="A2740">
        <v>36845</v>
      </c>
      <c r="B2740">
        <v>-890804480</v>
      </c>
      <c r="C2740">
        <v>1837</v>
      </c>
      <c r="D2740" t="s">
        <v>250</v>
      </c>
      <c r="E2740" t="s">
        <v>251</v>
      </c>
      <c r="F2740">
        <v>1848</v>
      </c>
      <c r="G2740" t="s">
        <v>252</v>
      </c>
      <c r="H2740" t="s">
        <v>251</v>
      </c>
      <c r="I2740">
        <v>411</v>
      </c>
      <c r="J2740" t="s">
        <v>471</v>
      </c>
      <c r="K2740" t="s">
        <v>472</v>
      </c>
      <c r="L2740">
        <v>6330</v>
      </c>
      <c r="M2740" t="s">
        <v>282</v>
      </c>
      <c r="N2740" t="s">
        <v>283</v>
      </c>
      <c r="O2740">
        <v>6330</v>
      </c>
      <c r="P2740" t="s">
        <v>282</v>
      </c>
      <c r="Q2740" t="s">
        <v>283</v>
      </c>
      <c r="R2740" t="s">
        <v>346</v>
      </c>
      <c r="S2740">
        <v>0</v>
      </c>
      <c r="U2740">
        <v>7</v>
      </c>
      <c r="IF2740">
        <v>6330</v>
      </c>
      <c r="IG2740" t="s">
        <v>282</v>
      </c>
      <c r="IH2740" t="s">
        <v>256</v>
      </c>
      <c r="IK2740">
        <v>-2</v>
      </c>
      <c r="IL2740" t="s">
        <v>257</v>
      </c>
      <c r="IM2740" t="s">
        <v>258</v>
      </c>
      <c r="IN2740" t="s">
        <v>502</v>
      </c>
      <c r="IP2740" t="s">
        <v>520</v>
      </c>
    </row>
    <row r="2741" spans="1:250" x14ac:dyDescent="0.25">
      <c r="A2741">
        <v>36846</v>
      </c>
      <c r="B2741">
        <v>-890804480</v>
      </c>
      <c r="C2741">
        <v>1837</v>
      </c>
      <c r="D2741" t="s">
        <v>250</v>
      </c>
      <c r="E2741" t="s">
        <v>251</v>
      </c>
      <c r="F2741">
        <v>1848</v>
      </c>
      <c r="G2741" t="s">
        <v>252</v>
      </c>
      <c r="H2741" t="s">
        <v>251</v>
      </c>
      <c r="I2741">
        <v>427</v>
      </c>
      <c r="J2741" t="s">
        <v>475</v>
      </c>
      <c r="K2741" t="s">
        <v>476</v>
      </c>
      <c r="L2741">
        <v>6330</v>
      </c>
      <c r="M2741" t="s">
        <v>282</v>
      </c>
      <c r="N2741" t="s">
        <v>283</v>
      </c>
      <c r="O2741">
        <v>6330</v>
      </c>
      <c r="P2741" t="s">
        <v>282</v>
      </c>
      <c r="Q2741" t="s">
        <v>283</v>
      </c>
      <c r="R2741" t="s">
        <v>346</v>
      </c>
      <c r="S2741">
        <v>0</v>
      </c>
      <c r="U2741">
        <v>7</v>
      </c>
      <c r="IF2741">
        <v>6330</v>
      </c>
      <c r="IG2741" t="s">
        <v>282</v>
      </c>
      <c r="IH2741" t="s">
        <v>256</v>
      </c>
      <c r="IK2741">
        <v>-2</v>
      </c>
      <c r="IL2741" t="s">
        <v>257</v>
      </c>
      <c r="IM2741" t="s">
        <v>258</v>
      </c>
      <c r="IN2741" t="s">
        <v>502</v>
      </c>
      <c r="IP2741" t="s">
        <v>520</v>
      </c>
    </row>
    <row r="2742" spans="1:250" x14ac:dyDescent="0.25">
      <c r="A2742">
        <v>36847</v>
      </c>
      <c r="B2742">
        <v>-890804480</v>
      </c>
      <c r="C2742">
        <v>1837</v>
      </c>
      <c r="D2742" t="s">
        <v>250</v>
      </c>
      <c r="E2742" t="s">
        <v>251</v>
      </c>
      <c r="F2742">
        <v>1848</v>
      </c>
      <c r="G2742" t="s">
        <v>252</v>
      </c>
      <c r="H2742" t="s">
        <v>251</v>
      </c>
      <c r="I2742">
        <v>424</v>
      </c>
      <c r="J2742" t="s">
        <v>477</v>
      </c>
      <c r="K2742" t="s">
        <v>478</v>
      </c>
      <c r="L2742">
        <v>6330</v>
      </c>
      <c r="M2742" t="s">
        <v>282</v>
      </c>
      <c r="N2742" t="s">
        <v>283</v>
      </c>
      <c r="O2742">
        <v>6330</v>
      </c>
      <c r="P2742" t="s">
        <v>282</v>
      </c>
      <c r="Q2742" t="s">
        <v>283</v>
      </c>
      <c r="R2742" t="s">
        <v>346</v>
      </c>
      <c r="S2742">
        <v>0</v>
      </c>
      <c r="U2742">
        <v>7</v>
      </c>
      <c r="IF2742">
        <v>6330</v>
      </c>
      <c r="IG2742" t="s">
        <v>282</v>
      </c>
      <c r="IH2742" t="s">
        <v>256</v>
      </c>
      <c r="IK2742">
        <v>-2</v>
      </c>
      <c r="IL2742" t="s">
        <v>257</v>
      </c>
      <c r="IM2742" t="s">
        <v>258</v>
      </c>
      <c r="IN2742" t="s">
        <v>502</v>
      </c>
      <c r="IP2742" t="s">
        <v>520</v>
      </c>
    </row>
    <row r="2743" spans="1:250" x14ac:dyDescent="0.25">
      <c r="A2743">
        <v>36848</v>
      </c>
      <c r="B2743">
        <v>-890804480</v>
      </c>
      <c r="C2743">
        <v>1837</v>
      </c>
      <c r="D2743" t="s">
        <v>250</v>
      </c>
      <c r="E2743" t="s">
        <v>251</v>
      </c>
      <c r="F2743">
        <v>7057</v>
      </c>
      <c r="G2743" t="s">
        <v>270</v>
      </c>
      <c r="H2743" t="s">
        <v>271</v>
      </c>
      <c r="I2743">
        <v>424</v>
      </c>
      <c r="J2743" t="s">
        <v>477</v>
      </c>
      <c r="K2743" t="s">
        <v>478</v>
      </c>
      <c r="L2743">
        <v>7087</v>
      </c>
      <c r="M2743" t="s">
        <v>284</v>
      </c>
      <c r="N2743" t="s">
        <v>285</v>
      </c>
      <c r="O2743">
        <v>7087</v>
      </c>
      <c r="P2743" t="s">
        <v>284</v>
      </c>
      <c r="Q2743" t="s">
        <v>285</v>
      </c>
      <c r="R2743" t="s">
        <v>346</v>
      </c>
      <c r="S2743">
        <v>0</v>
      </c>
      <c r="U2743">
        <v>7</v>
      </c>
      <c r="IF2743">
        <v>7087</v>
      </c>
      <c r="IG2743" t="s">
        <v>284</v>
      </c>
      <c r="IH2743" t="s">
        <v>274</v>
      </c>
      <c r="IK2743">
        <v>-2</v>
      </c>
      <c r="IL2743" t="s">
        <v>257</v>
      </c>
      <c r="IM2743" t="s">
        <v>258</v>
      </c>
      <c r="IN2743" t="s">
        <v>514</v>
      </c>
      <c r="IP2743" t="s">
        <v>521</v>
      </c>
    </row>
    <row r="2744" spans="1:250" x14ac:dyDescent="0.25">
      <c r="A2744">
        <v>36849</v>
      </c>
      <c r="B2744">
        <v>-890804480</v>
      </c>
      <c r="C2744">
        <v>1837</v>
      </c>
      <c r="D2744" t="s">
        <v>250</v>
      </c>
      <c r="E2744" t="s">
        <v>251</v>
      </c>
      <c r="F2744">
        <v>7057</v>
      </c>
      <c r="G2744" t="s">
        <v>270</v>
      </c>
      <c r="H2744" t="s">
        <v>271</v>
      </c>
      <c r="I2744">
        <v>422</v>
      </c>
      <c r="J2744" t="s">
        <v>479</v>
      </c>
      <c r="K2744" t="s">
        <v>480</v>
      </c>
      <c r="L2744">
        <v>7087</v>
      </c>
      <c r="M2744" t="s">
        <v>284</v>
      </c>
      <c r="N2744" t="s">
        <v>285</v>
      </c>
      <c r="O2744">
        <v>7087</v>
      </c>
      <c r="P2744" t="s">
        <v>284</v>
      </c>
      <c r="Q2744" t="s">
        <v>285</v>
      </c>
      <c r="R2744" t="s">
        <v>346</v>
      </c>
      <c r="S2744">
        <v>0</v>
      </c>
      <c r="U2744">
        <v>7</v>
      </c>
      <c r="IF2744">
        <v>7087</v>
      </c>
      <c r="IG2744" t="s">
        <v>284</v>
      </c>
      <c r="IH2744" t="s">
        <v>274</v>
      </c>
      <c r="IK2744">
        <v>-2</v>
      </c>
      <c r="IL2744" t="s">
        <v>257</v>
      </c>
      <c r="IM2744" t="s">
        <v>258</v>
      </c>
      <c r="IN2744" t="s">
        <v>514</v>
      </c>
      <c r="IP2744" t="s">
        <v>521</v>
      </c>
    </row>
    <row r="2745" spans="1:250" x14ac:dyDescent="0.25">
      <c r="A2745">
        <v>36850</v>
      </c>
      <c r="B2745">
        <v>-890804480</v>
      </c>
      <c r="C2745">
        <v>1837</v>
      </c>
      <c r="D2745" t="s">
        <v>250</v>
      </c>
      <c r="E2745" t="s">
        <v>251</v>
      </c>
      <c r="F2745">
        <v>7057</v>
      </c>
      <c r="G2745" t="s">
        <v>270</v>
      </c>
      <c r="H2745" t="s">
        <v>271</v>
      </c>
      <c r="I2745">
        <v>420</v>
      </c>
      <c r="J2745" t="s">
        <v>481</v>
      </c>
      <c r="K2745" t="s">
        <v>482</v>
      </c>
      <c r="L2745">
        <v>7087</v>
      </c>
      <c r="M2745" t="s">
        <v>284</v>
      </c>
      <c r="N2745" t="s">
        <v>285</v>
      </c>
      <c r="O2745">
        <v>7087</v>
      </c>
      <c r="P2745" t="s">
        <v>284</v>
      </c>
      <c r="Q2745" t="s">
        <v>285</v>
      </c>
      <c r="R2745" t="s">
        <v>346</v>
      </c>
      <c r="S2745">
        <v>0</v>
      </c>
      <c r="U2745">
        <v>7</v>
      </c>
      <c r="IF2745">
        <v>7087</v>
      </c>
      <c r="IG2745" t="s">
        <v>284</v>
      </c>
      <c r="IH2745" t="s">
        <v>274</v>
      </c>
      <c r="IK2745">
        <v>-2</v>
      </c>
      <c r="IL2745" t="s">
        <v>257</v>
      </c>
      <c r="IM2745" t="s">
        <v>258</v>
      </c>
      <c r="IN2745" t="s">
        <v>514</v>
      </c>
      <c r="IP2745" t="s">
        <v>521</v>
      </c>
    </row>
    <row r="2746" spans="1:250" x14ac:dyDescent="0.25">
      <c r="A2746">
        <v>36851</v>
      </c>
      <c r="B2746">
        <v>-890804480</v>
      </c>
      <c r="C2746">
        <v>1837</v>
      </c>
      <c r="D2746" t="s">
        <v>250</v>
      </c>
      <c r="E2746" t="s">
        <v>251</v>
      </c>
      <c r="F2746">
        <v>7057</v>
      </c>
      <c r="G2746" t="s">
        <v>270</v>
      </c>
      <c r="H2746" t="s">
        <v>271</v>
      </c>
      <c r="I2746">
        <v>411</v>
      </c>
      <c r="J2746" t="s">
        <v>471</v>
      </c>
      <c r="K2746" t="s">
        <v>472</v>
      </c>
      <c r="L2746">
        <v>7087</v>
      </c>
      <c r="M2746" t="s">
        <v>284</v>
      </c>
      <c r="N2746" t="s">
        <v>285</v>
      </c>
      <c r="O2746">
        <v>7087</v>
      </c>
      <c r="P2746" t="s">
        <v>284</v>
      </c>
      <c r="Q2746" t="s">
        <v>285</v>
      </c>
      <c r="R2746" t="s">
        <v>346</v>
      </c>
      <c r="S2746">
        <v>0</v>
      </c>
      <c r="U2746">
        <v>7</v>
      </c>
      <c r="IF2746">
        <v>7087</v>
      </c>
      <c r="IG2746" t="s">
        <v>284</v>
      </c>
      <c r="IH2746" t="s">
        <v>274</v>
      </c>
      <c r="IK2746">
        <v>-2</v>
      </c>
      <c r="IL2746" t="s">
        <v>257</v>
      </c>
      <c r="IM2746" t="s">
        <v>258</v>
      </c>
      <c r="IN2746" t="s">
        <v>514</v>
      </c>
      <c r="IP2746" t="s">
        <v>521</v>
      </c>
    </row>
    <row r="2747" spans="1:250" x14ac:dyDescent="0.25">
      <c r="A2747">
        <v>36852</v>
      </c>
      <c r="B2747">
        <v>-890804480</v>
      </c>
      <c r="C2747">
        <v>1837</v>
      </c>
      <c r="D2747" t="s">
        <v>250</v>
      </c>
      <c r="E2747" t="s">
        <v>251</v>
      </c>
      <c r="F2747">
        <v>7057</v>
      </c>
      <c r="G2747" t="s">
        <v>270</v>
      </c>
      <c r="H2747" t="s">
        <v>271</v>
      </c>
      <c r="I2747">
        <v>437</v>
      </c>
      <c r="J2747" t="s">
        <v>506</v>
      </c>
      <c r="K2747" t="s">
        <v>507</v>
      </c>
      <c r="L2747">
        <v>7087</v>
      </c>
      <c r="M2747" t="s">
        <v>284</v>
      </c>
      <c r="N2747" t="s">
        <v>285</v>
      </c>
      <c r="O2747">
        <v>7087</v>
      </c>
      <c r="P2747" t="s">
        <v>284</v>
      </c>
      <c r="Q2747" t="s">
        <v>285</v>
      </c>
      <c r="R2747" t="s">
        <v>346</v>
      </c>
      <c r="S2747">
        <v>0</v>
      </c>
      <c r="U2747">
        <v>7</v>
      </c>
      <c r="IF2747">
        <v>7087</v>
      </c>
      <c r="IG2747" t="s">
        <v>284</v>
      </c>
      <c r="IH2747" t="s">
        <v>274</v>
      </c>
      <c r="IK2747">
        <v>-2</v>
      </c>
      <c r="IL2747" t="s">
        <v>257</v>
      </c>
      <c r="IM2747" t="s">
        <v>258</v>
      </c>
      <c r="IN2747" t="s">
        <v>514</v>
      </c>
      <c r="IP2747" t="s">
        <v>521</v>
      </c>
    </row>
    <row r="2748" spans="1:250" x14ac:dyDescent="0.25">
      <c r="A2748">
        <v>36853</v>
      </c>
      <c r="B2748">
        <v>-890804480</v>
      </c>
      <c r="C2748">
        <v>1837</v>
      </c>
      <c r="D2748" t="s">
        <v>250</v>
      </c>
      <c r="E2748" t="s">
        <v>251</v>
      </c>
      <c r="F2748">
        <v>7057</v>
      </c>
      <c r="G2748" t="s">
        <v>270</v>
      </c>
      <c r="H2748" t="s">
        <v>271</v>
      </c>
      <c r="I2748">
        <v>436</v>
      </c>
      <c r="J2748" t="s">
        <v>504</v>
      </c>
      <c r="K2748" t="s">
        <v>505</v>
      </c>
      <c r="L2748">
        <v>7087</v>
      </c>
      <c r="M2748" t="s">
        <v>284</v>
      </c>
      <c r="N2748" t="s">
        <v>285</v>
      </c>
      <c r="O2748">
        <v>7087</v>
      </c>
      <c r="P2748" t="s">
        <v>284</v>
      </c>
      <c r="Q2748" t="s">
        <v>285</v>
      </c>
      <c r="R2748" t="s">
        <v>346</v>
      </c>
      <c r="S2748">
        <v>0</v>
      </c>
      <c r="U2748">
        <v>7</v>
      </c>
      <c r="IF2748">
        <v>7087</v>
      </c>
      <c r="IG2748" t="s">
        <v>284</v>
      </c>
      <c r="IH2748" t="s">
        <v>274</v>
      </c>
      <c r="IK2748">
        <v>-2</v>
      </c>
      <c r="IL2748" t="s">
        <v>257</v>
      </c>
      <c r="IM2748" t="s">
        <v>258</v>
      </c>
      <c r="IN2748" t="s">
        <v>514</v>
      </c>
      <c r="IP2748" t="s">
        <v>521</v>
      </c>
    </row>
    <row r="2749" spans="1:250" x14ac:dyDescent="0.25">
      <c r="A2749">
        <v>36854</v>
      </c>
      <c r="B2749">
        <v>-890804480</v>
      </c>
      <c r="C2749">
        <v>1837</v>
      </c>
      <c r="D2749" t="s">
        <v>250</v>
      </c>
      <c r="E2749" t="s">
        <v>251</v>
      </c>
      <c r="F2749">
        <v>7057</v>
      </c>
      <c r="G2749" t="s">
        <v>270</v>
      </c>
      <c r="H2749" t="s">
        <v>271</v>
      </c>
      <c r="I2749">
        <v>435</v>
      </c>
      <c r="J2749" t="s">
        <v>493</v>
      </c>
      <c r="K2749" t="s">
        <v>494</v>
      </c>
      <c r="L2749">
        <v>7087</v>
      </c>
      <c r="M2749" t="s">
        <v>284</v>
      </c>
      <c r="N2749" t="s">
        <v>285</v>
      </c>
      <c r="O2749">
        <v>7087</v>
      </c>
      <c r="P2749" t="s">
        <v>284</v>
      </c>
      <c r="Q2749" t="s">
        <v>285</v>
      </c>
      <c r="R2749" t="s">
        <v>346</v>
      </c>
      <c r="S2749">
        <v>0</v>
      </c>
      <c r="U2749">
        <v>7</v>
      </c>
      <c r="IF2749">
        <v>7087</v>
      </c>
      <c r="IG2749" t="s">
        <v>284</v>
      </c>
      <c r="IH2749" t="s">
        <v>274</v>
      </c>
      <c r="IK2749">
        <v>-2</v>
      </c>
      <c r="IL2749" t="s">
        <v>257</v>
      </c>
      <c r="IM2749" t="s">
        <v>258</v>
      </c>
      <c r="IN2749" t="s">
        <v>514</v>
      </c>
      <c r="IP2749" t="s">
        <v>521</v>
      </c>
    </row>
    <row r="2750" spans="1:250" x14ac:dyDescent="0.25">
      <c r="A2750">
        <v>36855</v>
      </c>
      <c r="B2750">
        <v>-890804480</v>
      </c>
      <c r="C2750">
        <v>1837</v>
      </c>
      <c r="D2750" t="s">
        <v>250</v>
      </c>
      <c r="E2750" t="s">
        <v>251</v>
      </c>
      <c r="F2750">
        <v>7057</v>
      </c>
      <c r="G2750" t="s">
        <v>270</v>
      </c>
      <c r="H2750" t="s">
        <v>271</v>
      </c>
      <c r="I2750">
        <v>431</v>
      </c>
      <c r="J2750" t="s">
        <v>495</v>
      </c>
      <c r="K2750" t="s">
        <v>496</v>
      </c>
      <c r="L2750">
        <v>7087</v>
      </c>
      <c r="M2750" t="s">
        <v>284</v>
      </c>
      <c r="N2750" t="s">
        <v>285</v>
      </c>
      <c r="O2750">
        <v>7087</v>
      </c>
      <c r="P2750" t="s">
        <v>284</v>
      </c>
      <c r="Q2750" t="s">
        <v>285</v>
      </c>
      <c r="R2750" t="s">
        <v>346</v>
      </c>
      <c r="S2750">
        <v>0</v>
      </c>
      <c r="U2750">
        <v>7</v>
      </c>
      <c r="IF2750">
        <v>7087</v>
      </c>
      <c r="IG2750" t="s">
        <v>284</v>
      </c>
      <c r="IH2750" t="s">
        <v>274</v>
      </c>
      <c r="IK2750">
        <v>-2</v>
      </c>
      <c r="IL2750" t="s">
        <v>257</v>
      </c>
      <c r="IM2750" t="s">
        <v>258</v>
      </c>
      <c r="IN2750" t="s">
        <v>514</v>
      </c>
      <c r="IP2750" t="s">
        <v>521</v>
      </c>
    </row>
    <row r="2751" spans="1:250" x14ac:dyDescent="0.25">
      <c r="A2751">
        <v>36856</v>
      </c>
      <c r="B2751">
        <v>-890804480</v>
      </c>
      <c r="C2751">
        <v>1837</v>
      </c>
      <c r="D2751" t="s">
        <v>250</v>
      </c>
      <c r="E2751" t="s">
        <v>251</v>
      </c>
      <c r="F2751">
        <v>7057</v>
      </c>
      <c r="G2751" t="s">
        <v>270</v>
      </c>
      <c r="H2751" t="s">
        <v>271</v>
      </c>
      <c r="I2751">
        <v>429</v>
      </c>
      <c r="J2751" t="s">
        <v>473</v>
      </c>
      <c r="K2751" t="s">
        <v>474</v>
      </c>
      <c r="L2751">
        <v>7087</v>
      </c>
      <c r="M2751" t="s">
        <v>284</v>
      </c>
      <c r="N2751" t="s">
        <v>285</v>
      </c>
      <c r="O2751">
        <v>7087</v>
      </c>
      <c r="P2751" t="s">
        <v>284</v>
      </c>
      <c r="Q2751" t="s">
        <v>285</v>
      </c>
      <c r="R2751" t="s">
        <v>346</v>
      </c>
      <c r="S2751">
        <v>0</v>
      </c>
      <c r="U2751">
        <v>7</v>
      </c>
      <c r="IF2751">
        <v>7087</v>
      </c>
      <c r="IG2751" t="s">
        <v>284</v>
      </c>
      <c r="IH2751" t="s">
        <v>274</v>
      </c>
      <c r="IK2751">
        <v>-2</v>
      </c>
      <c r="IL2751" t="s">
        <v>257</v>
      </c>
      <c r="IM2751" t="s">
        <v>258</v>
      </c>
      <c r="IN2751" t="s">
        <v>514</v>
      </c>
      <c r="IP2751" t="s">
        <v>521</v>
      </c>
    </row>
    <row r="2752" spans="1:250" x14ac:dyDescent="0.25">
      <c r="A2752">
        <v>36857</v>
      </c>
      <c r="B2752">
        <v>-890804480</v>
      </c>
      <c r="C2752">
        <v>1837</v>
      </c>
      <c r="D2752" t="s">
        <v>250</v>
      </c>
      <c r="E2752" t="s">
        <v>251</v>
      </c>
      <c r="F2752">
        <v>7057</v>
      </c>
      <c r="G2752" t="s">
        <v>270</v>
      </c>
      <c r="H2752" t="s">
        <v>271</v>
      </c>
      <c r="I2752">
        <v>427</v>
      </c>
      <c r="J2752" t="s">
        <v>475</v>
      </c>
      <c r="K2752" t="s">
        <v>476</v>
      </c>
      <c r="L2752">
        <v>7087</v>
      </c>
      <c r="M2752" t="s">
        <v>284</v>
      </c>
      <c r="N2752" t="s">
        <v>285</v>
      </c>
      <c r="O2752">
        <v>7087</v>
      </c>
      <c r="P2752" t="s">
        <v>284</v>
      </c>
      <c r="Q2752" t="s">
        <v>285</v>
      </c>
      <c r="R2752" t="s">
        <v>346</v>
      </c>
      <c r="S2752">
        <v>0</v>
      </c>
      <c r="U2752">
        <v>7</v>
      </c>
      <c r="IF2752">
        <v>7087</v>
      </c>
      <c r="IG2752" t="s">
        <v>284</v>
      </c>
      <c r="IH2752" t="s">
        <v>274</v>
      </c>
      <c r="IK2752">
        <v>-2</v>
      </c>
      <c r="IL2752" t="s">
        <v>257</v>
      </c>
      <c r="IM2752" t="s">
        <v>258</v>
      </c>
      <c r="IN2752" t="s">
        <v>514</v>
      </c>
      <c r="IP2752" t="s">
        <v>521</v>
      </c>
    </row>
    <row r="2753" spans="1:250" x14ac:dyDescent="0.25">
      <c r="A2753">
        <v>36858</v>
      </c>
      <c r="B2753">
        <v>-890804480</v>
      </c>
      <c r="C2753">
        <v>1837</v>
      </c>
      <c r="D2753" t="s">
        <v>250</v>
      </c>
      <c r="E2753" t="s">
        <v>251</v>
      </c>
      <c r="F2753">
        <v>5062</v>
      </c>
      <c r="G2753" t="s">
        <v>279</v>
      </c>
      <c r="H2753" t="s">
        <v>280</v>
      </c>
      <c r="I2753">
        <v>429</v>
      </c>
      <c r="J2753" t="s">
        <v>473</v>
      </c>
      <c r="K2753" t="s">
        <v>474</v>
      </c>
      <c r="L2753">
        <v>7999</v>
      </c>
      <c r="M2753" t="s">
        <v>286</v>
      </c>
      <c r="N2753" t="s">
        <v>287</v>
      </c>
      <c r="O2753">
        <v>7999</v>
      </c>
      <c r="P2753" t="s">
        <v>286</v>
      </c>
      <c r="Q2753" t="s">
        <v>287</v>
      </c>
      <c r="R2753" t="s">
        <v>346</v>
      </c>
      <c r="S2753">
        <v>0</v>
      </c>
      <c r="U2753">
        <v>7</v>
      </c>
      <c r="IF2753">
        <v>7999</v>
      </c>
      <c r="IG2753" t="s">
        <v>286</v>
      </c>
      <c r="IH2753" t="s">
        <v>281</v>
      </c>
      <c r="IK2753">
        <v>-2</v>
      </c>
      <c r="IL2753" t="s">
        <v>257</v>
      </c>
      <c r="IM2753" t="s">
        <v>258</v>
      </c>
      <c r="IN2753" t="s">
        <v>517</v>
      </c>
      <c r="IP2753" t="s">
        <v>522</v>
      </c>
    </row>
    <row r="2754" spans="1:250" x14ac:dyDescent="0.25">
      <c r="A2754">
        <v>36859</v>
      </c>
      <c r="B2754">
        <v>-890804480</v>
      </c>
      <c r="C2754">
        <v>1837</v>
      </c>
      <c r="D2754" t="s">
        <v>250</v>
      </c>
      <c r="E2754" t="s">
        <v>251</v>
      </c>
      <c r="F2754">
        <v>5062</v>
      </c>
      <c r="G2754" t="s">
        <v>279</v>
      </c>
      <c r="H2754" t="s">
        <v>280</v>
      </c>
      <c r="I2754">
        <v>427</v>
      </c>
      <c r="J2754" t="s">
        <v>475</v>
      </c>
      <c r="K2754" t="s">
        <v>476</v>
      </c>
      <c r="L2754">
        <v>7999</v>
      </c>
      <c r="M2754" t="s">
        <v>286</v>
      </c>
      <c r="N2754" t="s">
        <v>287</v>
      </c>
      <c r="O2754">
        <v>7999</v>
      </c>
      <c r="P2754" t="s">
        <v>286</v>
      </c>
      <c r="Q2754" t="s">
        <v>287</v>
      </c>
      <c r="R2754" t="s">
        <v>346</v>
      </c>
      <c r="S2754">
        <v>0</v>
      </c>
      <c r="U2754">
        <v>7</v>
      </c>
      <c r="IF2754">
        <v>7999</v>
      </c>
      <c r="IG2754" t="s">
        <v>286</v>
      </c>
      <c r="IH2754" t="s">
        <v>281</v>
      </c>
      <c r="IK2754">
        <v>-2</v>
      </c>
      <c r="IL2754" t="s">
        <v>257</v>
      </c>
      <c r="IM2754" t="s">
        <v>258</v>
      </c>
      <c r="IN2754" t="s">
        <v>517</v>
      </c>
      <c r="IP2754" t="s">
        <v>522</v>
      </c>
    </row>
    <row r="2755" spans="1:250" x14ac:dyDescent="0.25">
      <c r="A2755">
        <v>36860</v>
      </c>
      <c r="B2755">
        <v>-890804480</v>
      </c>
      <c r="C2755">
        <v>1837</v>
      </c>
      <c r="D2755" t="s">
        <v>250</v>
      </c>
      <c r="E2755" t="s">
        <v>251</v>
      </c>
      <c r="F2755">
        <v>5062</v>
      </c>
      <c r="G2755" t="s">
        <v>279</v>
      </c>
      <c r="H2755" t="s">
        <v>280</v>
      </c>
      <c r="I2755">
        <v>424</v>
      </c>
      <c r="J2755" t="s">
        <v>477</v>
      </c>
      <c r="K2755" t="s">
        <v>478</v>
      </c>
      <c r="L2755">
        <v>7999</v>
      </c>
      <c r="M2755" t="s">
        <v>286</v>
      </c>
      <c r="N2755" t="s">
        <v>287</v>
      </c>
      <c r="O2755">
        <v>7999</v>
      </c>
      <c r="P2755" t="s">
        <v>286</v>
      </c>
      <c r="Q2755" t="s">
        <v>287</v>
      </c>
      <c r="R2755" t="s">
        <v>346</v>
      </c>
      <c r="S2755">
        <v>0</v>
      </c>
      <c r="U2755">
        <v>7</v>
      </c>
      <c r="IF2755">
        <v>7999</v>
      </c>
      <c r="IG2755" t="s">
        <v>286</v>
      </c>
      <c r="IH2755" t="s">
        <v>281</v>
      </c>
      <c r="IK2755">
        <v>-2</v>
      </c>
      <c r="IL2755" t="s">
        <v>257</v>
      </c>
      <c r="IM2755" t="s">
        <v>258</v>
      </c>
      <c r="IN2755" t="s">
        <v>517</v>
      </c>
      <c r="IP2755" t="s">
        <v>522</v>
      </c>
    </row>
    <row r="2756" spans="1:250" x14ac:dyDescent="0.25">
      <c r="A2756">
        <v>36861</v>
      </c>
      <c r="B2756">
        <v>-890804480</v>
      </c>
      <c r="C2756">
        <v>1837</v>
      </c>
      <c r="D2756" t="s">
        <v>250</v>
      </c>
      <c r="E2756" t="s">
        <v>251</v>
      </c>
      <c r="F2756">
        <v>5062</v>
      </c>
      <c r="G2756" t="s">
        <v>279</v>
      </c>
      <c r="H2756" t="s">
        <v>280</v>
      </c>
      <c r="I2756">
        <v>422</v>
      </c>
      <c r="J2756" t="s">
        <v>479</v>
      </c>
      <c r="K2756" t="s">
        <v>480</v>
      </c>
      <c r="L2756">
        <v>7999</v>
      </c>
      <c r="M2756" t="s">
        <v>286</v>
      </c>
      <c r="N2756" t="s">
        <v>287</v>
      </c>
      <c r="O2756">
        <v>7999</v>
      </c>
      <c r="P2756" t="s">
        <v>286</v>
      </c>
      <c r="Q2756" t="s">
        <v>287</v>
      </c>
      <c r="R2756" t="s">
        <v>346</v>
      </c>
      <c r="S2756">
        <v>0</v>
      </c>
      <c r="U2756">
        <v>7</v>
      </c>
      <c r="IF2756">
        <v>7999</v>
      </c>
      <c r="IG2756" t="s">
        <v>286</v>
      </c>
      <c r="IH2756" t="s">
        <v>281</v>
      </c>
      <c r="IK2756">
        <v>-2</v>
      </c>
      <c r="IL2756" t="s">
        <v>257</v>
      </c>
      <c r="IM2756" t="s">
        <v>258</v>
      </c>
      <c r="IN2756" t="s">
        <v>517</v>
      </c>
      <c r="IP2756" t="s">
        <v>522</v>
      </c>
    </row>
    <row r="2757" spans="1:250" x14ac:dyDescent="0.25">
      <c r="A2757">
        <v>36862</v>
      </c>
      <c r="B2757">
        <v>-890804480</v>
      </c>
      <c r="C2757">
        <v>1837</v>
      </c>
      <c r="D2757" t="s">
        <v>250</v>
      </c>
      <c r="E2757" t="s">
        <v>251</v>
      </c>
      <c r="F2757">
        <v>5062</v>
      </c>
      <c r="G2757" t="s">
        <v>279</v>
      </c>
      <c r="H2757" t="s">
        <v>280</v>
      </c>
      <c r="I2757">
        <v>420</v>
      </c>
      <c r="J2757" t="s">
        <v>481</v>
      </c>
      <c r="K2757" t="s">
        <v>482</v>
      </c>
      <c r="L2757">
        <v>7999</v>
      </c>
      <c r="M2757" t="s">
        <v>286</v>
      </c>
      <c r="N2757" t="s">
        <v>287</v>
      </c>
      <c r="O2757">
        <v>7999</v>
      </c>
      <c r="P2757" t="s">
        <v>286</v>
      </c>
      <c r="Q2757" t="s">
        <v>287</v>
      </c>
      <c r="R2757" t="s">
        <v>346</v>
      </c>
      <c r="S2757">
        <v>0</v>
      </c>
      <c r="U2757">
        <v>7</v>
      </c>
      <c r="IF2757">
        <v>7999</v>
      </c>
      <c r="IG2757" t="s">
        <v>286</v>
      </c>
      <c r="IH2757" t="s">
        <v>281</v>
      </c>
      <c r="IK2757">
        <v>-2</v>
      </c>
      <c r="IL2757" t="s">
        <v>257</v>
      </c>
      <c r="IM2757" t="s">
        <v>258</v>
      </c>
      <c r="IN2757" t="s">
        <v>517</v>
      </c>
      <c r="IP2757" t="s">
        <v>522</v>
      </c>
    </row>
    <row r="2758" spans="1:250" x14ac:dyDescent="0.25">
      <c r="A2758">
        <v>36863</v>
      </c>
      <c r="B2758">
        <v>-890804480</v>
      </c>
      <c r="C2758">
        <v>1837</v>
      </c>
      <c r="D2758" t="s">
        <v>250</v>
      </c>
      <c r="E2758" t="s">
        <v>251</v>
      </c>
      <c r="F2758">
        <v>5062</v>
      </c>
      <c r="G2758" t="s">
        <v>279</v>
      </c>
      <c r="H2758" t="s">
        <v>280</v>
      </c>
      <c r="I2758">
        <v>411</v>
      </c>
      <c r="J2758" t="s">
        <v>471</v>
      </c>
      <c r="K2758" t="s">
        <v>472</v>
      </c>
      <c r="L2758">
        <v>7999</v>
      </c>
      <c r="M2758" t="s">
        <v>286</v>
      </c>
      <c r="N2758" t="s">
        <v>287</v>
      </c>
      <c r="O2758">
        <v>7999</v>
      </c>
      <c r="P2758" t="s">
        <v>286</v>
      </c>
      <c r="Q2758" t="s">
        <v>287</v>
      </c>
      <c r="R2758" t="s">
        <v>346</v>
      </c>
      <c r="S2758">
        <v>0</v>
      </c>
      <c r="U2758">
        <v>7</v>
      </c>
      <c r="IF2758">
        <v>7999</v>
      </c>
      <c r="IG2758" t="s">
        <v>286</v>
      </c>
      <c r="IH2758" t="s">
        <v>281</v>
      </c>
      <c r="IK2758">
        <v>-2</v>
      </c>
      <c r="IL2758" t="s">
        <v>257</v>
      </c>
      <c r="IM2758" t="s">
        <v>258</v>
      </c>
      <c r="IN2758" t="s">
        <v>517</v>
      </c>
      <c r="IP2758" t="s">
        <v>522</v>
      </c>
    </row>
    <row r="2759" spans="1:250" x14ac:dyDescent="0.25">
      <c r="A2759">
        <v>36864</v>
      </c>
      <c r="B2759">
        <v>-890804480</v>
      </c>
      <c r="C2759">
        <v>1837</v>
      </c>
      <c r="D2759" t="s">
        <v>250</v>
      </c>
      <c r="E2759" t="s">
        <v>251</v>
      </c>
      <c r="F2759">
        <v>7057</v>
      </c>
      <c r="G2759" t="s">
        <v>270</v>
      </c>
      <c r="H2759" t="s">
        <v>271</v>
      </c>
      <c r="I2759">
        <v>437</v>
      </c>
      <c r="J2759" t="s">
        <v>506</v>
      </c>
      <c r="K2759" t="s">
        <v>507</v>
      </c>
      <c r="L2759">
        <v>7999</v>
      </c>
      <c r="M2759" t="s">
        <v>286</v>
      </c>
      <c r="N2759" t="s">
        <v>287</v>
      </c>
      <c r="O2759">
        <v>7999</v>
      </c>
      <c r="P2759" t="s">
        <v>286</v>
      </c>
      <c r="Q2759" t="s">
        <v>287</v>
      </c>
      <c r="R2759" t="s">
        <v>346</v>
      </c>
      <c r="S2759">
        <v>0</v>
      </c>
      <c r="U2759">
        <v>7</v>
      </c>
      <c r="IF2759">
        <v>7999</v>
      </c>
      <c r="IG2759" t="s">
        <v>286</v>
      </c>
      <c r="IH2759" t="s">
        <v>274</v>
      </c>
      <c r="IK2759">
        <v>-2</v>
      </c>
      <c r="IL2759" t="s">
        <v>257</v>
      </c>
      <c r="IM2759" t="s">
        <v>258</v>
      </c>
      <c r="IN2759" t="s">
        <v>514</v>
      </c>
      <c r="IP2759" t="s">
        <v>523</v>
      </c>
    </row>
    <row r="2760" spans="1:250" x14ac:dyDescent="0.25">
      <c r="A2760">
        <v>36865</v>
      </c>
      <c r="B2760">
        <v>-890804480</v>
      </c>
      <c r="C2760">
        <v>1837</v>
      </c>
      <c r="D2760" t="s">
        <v>250</v>
      </c>
      <c r="E2760" t="s">
        <v>251</v>
      </c>
      <c r="F2760">
        <v>7057</v>
      </c>
      <c r="G2760" t="s">
        <v>270</v>
      </c>
      <c r="H2760" t="s">
        <v>271</v>
      </c>
      <c r="I2760">
        <v>436</v>
      </c>
      <c r="J2760" t="s">
        <v>504</v>
      </c>
      <c r="K2760" t="s">
        <v>505</v>
      </c>
      <c r="L2760">
        <v>7999</v>
      </c>
      <c r="M2760" t="s">
        <v>286</v>
      </c>
      <c r="N2760" t="s">
        <v>287</v>
      </c>
      <c r="O2760">
        <v>7999</v>
      </c>
      <c r="P2760" t="s">
        <v>286</v>
      </c>
      <c r="Q2760" t="s">
        <v>287</v>
      </c>
      <c r="R2760" t="s">
        <v>346</v>
      </c>
      <c r="S2760">
        <v>0</v>
      </c>
      <c r="U2760">
        <v>7</v>
      </c>
      <c r="IF2760">
        <v>7999</v>
      </c>
      <c r="IG2760" t="s">
        <v>286</v>
      </c>
      <c r="IH2760" t="s">
        <v>274</v>
      </c>
      <c r="IK2760">
        <v>-2</v>
      </c>
      <c r="IL2760" t="s">
        <v>257</v>
      </c>
      <c r="IM2760" t="s">
        <v>258</v>
      </c>
      <c r="IN2760" t="s">
        <v>514</v>
      </c>
      <c r="IP2760" t="s">
        <v>523</v>
      </c>
    </row>
    <row r="2761" spans="1:250" x14ac:dyDescent="0.25">
      <c r="A2761">
        <v>36866</v>
      </c>
      <c r="B2761">
        <v>-890804480</v>
      </c>
      <c r="C2761">
        <v>1837</v>
      </c>
      <c r="D2761" t="s">
        <v>250</v>
      </c>
      <c r="E2761" t="s">
        <v>251</v>
      </c>
      <c r="F2761">
        <v>7057</v>
      </c>
      <c r="G2761" t="s">
        <v>270</v>
      </c>
      <c r="H2761" t="s">
        <v>271</v>
      </c>
      <c r="I2761">
        <v>435</v>
      </c>
      <c r="J2761" t="s">
        <v>493</v>
      </c>
      <c r="K2761" t="s">
        <v>494</v>
      </c>
      <c r="L2761">
        <v>7999</v>
      </c>
      <c r="M2761" t="s">
        <v>286</v>
      </c>
      <c r="N2761" t="s">
        <v>287</v>
      </c>
      <c r="O2761">
        <v>7999</v>
      </c>
      <c r="P2761" t="s">
        <v>286</v>
      </c>
      <c r="Q2761" t="s">
        <v>287</v>
      </c>
      <c r="R2761" t="s">
        <v>346</v>
      </c>
      <c r="S2761">
        <v>0</v>
      </c>
      <c r="U2761">
        <v>7</v>
      </c>
      <c r="IF2761">
        <v>7999</v>
      </c>
      <c r="IG2761" t="s">
        <v>286</v>
      </c>
      <c r="IH2761" t="s">
        <v>274</v>
      </c>
      <c r="IK2761">
        <v>-2</v>
      </c>
      <c r="IL2761" t="s">
        <v>257</v>
      </c>
      <c r="IM2761" t="s">
        <v>258</v>
      </c>
      <c r="IN2761" t="s">
        <v>514</v>
      </c>
      <c r="IP2761" t="s">
        <v>523</v>
      </c>
    </row>
    <row r="2762" spans="1:250" x14ac:dyDescent="0.25">
      <c r="A2762">
        <v>36867</v>
      </c>
      <c r="B2762">
        <v>-890804480</v>
      </c>
      <c r="C2762">
        <v>1837</v>
      </c>
      <c r="D2762" t="s">
        <v>250</v>
      </c>
      <c r="E2762" t="s">
        <v>251</v>
      </c>
      <c r="F2762">
        <v>7057</v>
      </c>
      <c r="G2762" t="s">
        <v>270</v>
      </c>
      <c r="H2762" t="s">
        <v>271</v>
      </c>
      <c r="I2762">
        <v>431</v>
      </c>
      <c r="J2762" t="s">
        <v>495</v>
      </c>
      <c r="K2762" t="s">
        <v>496</v>
      </c>
      <c r="L2762">
        <v>7999</v>
      </c>
      <c r="M2762" t="s">
        <v>286</v>
      </c>
      <c r="N2762" t="s">
        <v>287</v>
      </c>
      <c r="O2762">
        <v>7999</v>
      </c>
      <c r="P2762" t="s">
        <v>286</v>
      </c>
      <c r="Q2762" t="s">
        <v>287</v>
      </c>
      <c r="R2762" t="s">
        <v>346</v>
      </c>
      <c r="S2762">
        <v>0</v>
      </c>
      <c r="U2762">
        <v>7</v>
      </c>
      <c r="IF2762">
        <v>7999</v>
      </c>
      <c r="IG2762" t="s">
        <v>286</v>
      </c>
      <c r="IH2762" t="s">
        <v>274</v>
      </c>
      <c r="IK2762">
        <v>-2</v>
      </c>
      <c r="IL2762" t="s">
        <v>257</v>
      </c>
      <c r="IM2762" t="s">
        <v>258</v>
      </c>
      <c r="IN2762" t="s">
        <v>514</v>
      </c>
      <c r="IP2762" t="s">
        <v>523</v>
      </c>
    </row>
    <row r="2763" spans="1:250" x14ac:dyDescent="0.25">
      <c r="A2763">
        <v>36868</v>
      </c>
      <c r="B2763">
        <v>-890804480</v>
      </c>
      <c r="C2763">
        <v>1837</v>
      </c>
      <c r="D2763" t="s">
        <v>250</v>
      </c>
      <c r="E2763" t="s">
        <v>251</v>
      </c>
      <c r="F2763">
        <v>7057</v>
      </c>
      <c r="G2763" t="s">
        <v>270</v>
      </c>
      <c r="H2763" t="s">
        <v>271</v>
      </c>
      <c r="I2763">
        <v>429</v>
      </c>
      <c r="J2763" t="s">
        <v>473</v>
      </c>
      <c r="K2763" t="s">
        <v>474</v>
      </c>
      <c r="L2763">
        <v>7999</v>
      </c>
      <c r="M2763" t="s">
        <v>286</v>
      </c>
      <c r="N2763" t="s">
        <v>287</v>
      </c>
      <c r="O2763">
        <v>7999</v>
      </c>
      <c r="P2763" t="s">
        <v>286</v>
      </c>
      <c r="Q2763" t="s">
        <v>287</v>
      </c>
      <c r="R2763" t="s">
        <v>346</v>
      </c>
      <c r="S2763">
        <v>0</v>
      </c>
      <c r="U2763">
        <v>7</v>
      </c>
      <c r="IF2763">
        <v>7999</v>
      </c>
      <c r="IG2763" t="s">
        <v>286</v>
      </c>
      <c r="IH2763" t="s">
        <v>274</v>
      </c>
      <c r="IK2763">
        <v>-2</v>
      </c>
      <c r="IL2763" t="s">
        <v>257</v>
      </c>
      <c r="IM2763" t="s">
        <v>258</v>
      </c>
      <c r="IN2763" t="s">
        <v>514</v>
      </c>
      <c r="IP2763" t="s">
        <v>523</v>
      </c>
    </row>
    <row r="2764" spans="1:250" x14ac:dyDescent="0.25">
      <c r="A2764">
        <v>36869</v>
      </c>
      <c r="B2764">
        <v>-890804480</v>
      </c>
      <c r="C2764">
        <v>1837</v>
      </c>
      <c r="D2764" t="s">
        <v>250</v>
      </c>
      <c r="E2764" t="s">
        <v>251</v>
      </c>
      <c r="F2764">
        <v>7057</v>
      </c>
      <c r="G2764" t="s">
        <v>270</v>
      </c>
      <c r="H2764" t="s">
        <v>271</v>
      </c>
      <c r="I2764">
        <v>427</v>
      </c>
      <c r="J2764" t="s">
        <v>475</v>
      </c>
      <c r="K2764" t="s">
        <v>476</v>
      </c>
      <c r="L2764">
        <v>7999</v>
      </c>
      <c r="M2764" t="s">
        <v>286</v>
      </c>
      <c r="N2764" t="s">
        <v>287</v>
      </c>
      <c r="O2764">
        <v>7999</v>
      </c>
      <c r="P2764" t="s">
        <v>286</v>
      </c>
      <c r="Q2764" t="s">
        <v>287</v>
      </c>
      <c r="R2764" t="s">
        <v>346</v>
      </c>
      <c r="S2764">
        <v>0</v>
      </c>
      <c r="U2764">
        <v>7</v>
      </c>
      <c r="IF2764">
        <v>7999</v>
      </c>
      <c r="IG2764" t="s">
        <v>286</v>
      </c>
      <c r="IH2764" t="s">
        <v>274</v>
      </c>
      <c r="IK2764">
        <v>-2</v>
      </c>
      <c r="IL2764" t="s">
        <v>257</v>
      </c>
      <c r="IM2764" t="s">
        <v>258</v>
      </c>
      <c r="IN2764" t="s">
        <v>514</v>
      </c>
      <c r="IP2764" t="s">
        <v>523</v>
      </c>
    </row>
    <row r="2765" spans="1:250" x14ac:dyDescent="0.25">
      <c r="A2765">
        <v>36870</v>
      </c>
      <c r="B2765">
        <v>-890804480</v>
      </c>
      <c r="C2765">
        <v>1837</v>
      </c>
      <c r="D2765" t="s">
        <v>250</v>
      </c>
      <c r="E2765" t="s">
        <v>251</v>
      </c>
      <c r="F2765">
        <v>7057</v>
      </c>
      <c r="G2765" t="s">
        <v>270</v>
      </c>
      <c r="H2765" t="s">
        <v>271</v>
      </c>
      <c r="I2765">
        <v>424</v>
      </c>
      <c r="J2765" t="s">
        <v>477</v>
      </c>
      <c r="K2765" t="s">
        <v>478</v>
      </c>
      <c r="L2765">
        <v>7999</v>
      </c>
      <c r="M2765" t="s">
        <v>286</v>
      </c>
      <c r="N2765" t="s">
        <v>287</v>
      </c>
      <c r="O2765">
        <v>7999</v>
      </c>
      <c r="P2765" t="s">
        <v>286</v>
      </c>
      <c r="Q2765" t="s">
        <v>287</v>
      </c>
      <c r="R2765" t="s">
        <v>346</v>
      </c>
      <c r="S2765">
        <v>0</v>
      </c>
      <c r="U2765">
        <v>7</v>
      </c>
      <c r="IF2765">
        <v>7999</v>
      </c>
      <c r="IG2765" t="s">
        <v>286</v>
      </c>
      <c r="IH2765" t="s">
        <v>274</v>
      </c>
      <c r="IK2765">
        <v>-2</v>
      </c>
      <c r="IL2765" t="s">
        <v>257</v>
      </c>
      <c r="IM2765" t="s">
        <v>258</v>
      </c>
      <c r="IN2765" t="s">
        <v>514</v>
      </c>
      <c r="IP2765" t="s">
        <v>523</v>
      </c>
    </row>
    <row r="2766" spans="1:250" x14ac:dyDescent="0.25">
      <c r="A2766">
        <v>36871</v>
      </c>
      <c r="B2766">
        <v>-890804480</v>
      </c>
      <c r="C2766">
        <v>1837</v>
      </c>
      <c r="D2766" t="s">
        <v>250</v>
      </c>
      <c r="E2766" t="s">
        <v>251</v>
      </c>
      <c r="F2766">
        <v>7057</v>
      </c>
      <c r="G2766" t="s">
        <v>270</v>
      </c>
      <c r="H2766" t="s">
        <v>271</v>
      </c>
      <c r="I2766">
        <v>422</v>
      </c>
      <c r="J2766" t="s">
        <v>479</v>
      </c>
      <c r="K2766" t="s">
        <v>480</v>
      </c>
      <c r="L2766">
        <v>7999</v>
      </c>
      <c r="M2766" t="s">
        <v>286</v>
      </c>
      <c r="N2766" t="s">
        <v>287</v>
      </c>
      <c r="O2766">
        <v>7999</v>
      </c>
      <c r="P2766" t="s">
        <v>286</v>
      </c>
      <c r="Q2766" t="s">
        <v>287</v>
      </c>
      <c r="R2766" t="s">
        <v>346</v>
      </c>
      <c r="S2766">
        <v>0</v>
      </c>
      <c r="U2766">
        <v>7</v>
      </c>
      <c r="IF2766">
        <v>7999</v>
      </c>
      <c r="IG2766" t="s">
        <v>286</v>
      </c>
      <c r="IH2766" t="s">
        <v>274</v>
      </c>
      <c r="IK2766">
        <v>-2</v>
      </c>
      <c r="IL2766" t="s">
        <v>257</v>
      </c>
      <c r="IM2766" t="s">
        <v>258</v>
      </c>
      <c r="IN2766" t="s">
        <v>514</v>
      </c>
      <c r="IP2766" t="s">
        <v>523</v>
      </c>
    </row>
    <row r="2767" spans="1:250" x14ac:dyDescent="0.25">
      <c r="A2767">
        <v>36872</v>
      </c>
      <c r="B2767">
        <v>-890804480</v>
      </c>
      <c r="C2767">
        <v>1837</v>
      </c>
      <c r="D2767" t="s">
        <v>250</v>
      </c>
      <c r="E2767" t="s">
        <v>251</v>
      </c>
      <c r="F2767">
        <v>7057</v>
      </c>
      <c r="G2767" t="s">
        <v>270</v>
      </c>
      <c r="H2767" t="s">
        <v>271</v>
      </c>
      <c r="I2767">
        <v>420</v>
      </c>
      <c r="J2767" t="s">
        <v>481</v>
      </c>
      <c r="K2767" t="s">
        <v>482</v>
      </c>
      <c r="L2767">
        <v>7999</v>
      </c>
      <c r="M2767" t="s">
        <v>286</v>
      </c>
      <c r="N2767" t="s">
        <v>287</v>
      </c>
      <c r="O2767">
        <v>7999</v>
      </c>
      <c r="P2767" t="s">
        <v>286</v>
      </c>
      <c r="Q2767" t="s">
        <v>287</v>
      </c>
      <c r="R2767" t="s">
        <v>346</v>
      </c>
      <c r="S2767">
        <v>0</v>
      </c>
      <c r="U2767">
        <v>7</v>
      </c>
      <c r="IF2767">
        <v>7999</v>
      </c>
      <c r="IG2767" t="s">
        <v>286</v>
      </c>
      <c r="IH2767" t="s">
        <v>274</v>
      </c>
      <c r="IK2767">
        <v>-2</v>
      </c>
      <c r="IL2767" t="s">
        <v>257</v>
      </c>
      <c r="IM2767" t="s">
        <v>258</v>
      </c>
      <c r="IN2767" t="s">
        <v>514</v>
      </c>
      <c r="IP2767" t="s">
        <v>523</v>
      </c>
    </row>
    <row r="2768" spans="1:250" x14ac:dyDescent="0.25">
      <c r="A2768">
        <v>36873</v>
      </c>
      <c r="B2768">
        <v>-890804480</v>
      </c>
      <c r="C2768">
        <v>1837</v>
      </c>
      <c r="D2768" t="s">
        <v>250</v>
      </c>
      <c r="E2768" t="s">
        <v>251</v>
      </c>
      <c r="F2768">
        <v>7057</v>
      </c>
      <c r="G2768" t="s">
        <v>270</v>
      </c>
      <c r="H2768" t="s">
        <v>271</v>
      </c>
      <c r="I2768">
        <v>411</v>
      </c>
      <c r="J2768" t="s">
        <v>471</v>
      </c>
      <c r="K2768" t="s">
        <v>472</v>
      </c>
      <c r="L2768">
        <v>7999</v>
      </c>
      <c r="M2768" t="s">
        <v>286</v>
      </c>
      <c r="N2768" t="s">
        <v>287</v>
      </c>
      <c r="O2768">
        <v>7999</v>
      </c>
      <c r="P2768" t="s">
        <v>286</v>
      </c>
      <c r="Q2768" t="s">
        <v>287</v>
      </c>
      <c r="R2768" t="s">
        <v>346</v>
      </c>
      <c r="S2768">
        <v>0</v>
      </c>
      <c r="U2768">
        <v>7</v>
      </c>
      <c r="IF2768">
        <v>7999</v>
      </c>
      <c r="IG2768" t="s">
        <v>286</v>
      </c>
      <c r="IH2768" t="s">
        <v>274</v>
      </c>
      <c r="IK2768">
        <v>-2</v>
      </c>
      <c r="IL2768" t="s">
        <v>257</v>
      </c>
      <c r="IM2768" t="s">
        <v>258</v>
      </c>
      <c r="IN2768" t="s">
        <v>514</v>
      </c>
      <c r="IP2768" t="s">
        <v>523</v>
      </c>
    </row>
    <row r="2769" spans="1:250" x14ac:dyDescent="0.25">
      <c r="A2769">
        <v>36874</v>
      </c>
      <c r="B2769">
        <v>-890804480</v>
      </c>
      <c r="C2769">
        <v>1837</v>
      </c>
      <c r="D2769" t="s">
        <v>250</v>
      </c>
      <c r="E2769" t="s">
        <v>251</v>
      </c>
      <c r="F2769">
        <v>5062</v>
      </c>
      <c r="G2769" t="s">
        <v>279</v>
      </c>
      <c r="H2769" t="s">
        <v>280</v>
      </c>
      <c r="I2769">
        <v>437</v>
      </c>
      <c r="J2769" t="s">
        <v>506</v>
      </c>
      <c r="K2769" t="s">
        <v>507</v>
      </c>
      <c r="L2769">
        <v>7999</v>
      </c>
      <c r="M2769" t="s">
        <v>286</v>
      </c>
      <c r="N2769" t="s">
        <v>287</v>
      </c>
      <c r="O2769">
        <v>7999</v>
      </c>
      <c r="P2769" t="s">
        <v>286</v>
      </c>
      <c r="Q2769" t="s">
        <v>287</v>
      </c>
      <c r="R2769" t="s">
        <v>346</v>
      </c>
      <c r="S2769">
        <v>0</v>
      </c>
      <c r="U2769">
        <v>7</v>
      </c>
      <c r="IF2769">
        <v>7999</v>
      </c>
      <c r="IG2769" t="s">
        <v>286</v>
      </c>
      <c r="IH2769" t="s">
        <v>281</v>
      </c>
      <c r="IK2769">
        <v>-2</v>
      </c>
      <c r="IL2769" t="s">
        <v>257</v>
      </c>
      <c r="IM2769" t="s">
        <v>258</v>
      </c>
      <c r="IN2769" t="s">
        <v>517</v>
      </c>
      <c r="IP2769" t="s">
        <v>522</v>
      </c>
    </row>
    <row r="2770" spans="1:250" x14ac:dyDescent="0.25">
      <c r="A2770">
        <v>36875</v>
      </c>
      <c r="B2770">
        <v>-890804480</v>
      </c>
      <c r="C2770">
        <v>1837</v>
      </c>
      <c r="D2770" t="s">
        <v>250</v>
      </c>
      <c r="E2770" t="s">
        <v>251</v>
      </c>
      <c r="F2770">
        <v>5062</v>
      </c>
      <c r="G2770" t="s">
        <v>279</v>
      </c>
      <c r="H2770" t="s">
        <v>280</v>
      </c>
      <c r="I2770">
        <v>436</v>
      </c>
      <c r="J2770" t="s">
        <v>504</v>
      </c>
      <c r="K2770" t="s">
        <v>505</v>
      </c>
      <c r="L2770">
        <v>7999</v>
      </c>
      <c r="M2770" t="s">
        <v>286</v>
      </c>
      <c r="N2770" t="s">
        <v>287</v>
      </c>
      <c r="O2770">
        <v>7999</v>
      </c>
      <c r="P2770" t="s">
        <v>286</v>
      </c>
      <c r="Q2770" t="s">
        <v>287</v>
      </c>
      <c r="R2770" t="s">
        <v>346</v>
      </c>
      <c r="S2770">
        <v>0</v>
      </c>
      <c r="U2770">
        <v>7</v>
      </c>
      <c r="IF2770">
        <v>7999</v>
      </c>
      <c r="IG2770" t="s">
        <v>286</v>
      </c>
      <c r="IH2770" t="s">
        <v>281</v>
      </c>
      <c r="IK2770">
        <v>-2</v>
      </c>
      <c r="IL2770" t="s">
        <v>257</v>
      </c>
      <c r="IM2770" t="s">
        <v>258</v>
      </c>
      <c r="IN2770" t="s">
        <v>517</v>
      </c>
      <c r="IP2770" t="s">
        <v>522</v>
      </c>
    </row>
    <row r="2771" spans="1:250" x14ac:dyDescent="0.25">
      <c r="A2771">
        <v>36876</v>
      </c>
      <c r="B2771">
        <v>-890804480</v>
      </c>
      <c r="C2771">
        <v>1837</v>
      </c>
      <c r="D2771" t="s">
        <v>250</v>
      </c>
      <c r="E2771" t="s">
        <v>251</v>
      </c>
      <c r="F2771">
        <v>5062</v>
      </c>
      <c r="G2771" t="s">
        <v>279</v>
      </c>
      <c r="H2771" t="s">
        <v>280</v>
      </c>
      <c r="I2771">
        <v>435</v>
      </c>
      <c r="J2771" t="s">
        <v>493</v>
      </c>
      <c r="K2771" t="s">
        <v>494</v>
      </c>
      <c r="L2771">
        <v>7999</v>
      </c>
      <c r="M2771" t="s">
        <v>286</v>
      </c>
      <c r="N2771" t="s">
        <v>287</v>
      </c>
      <c r="O2771">
        <v>7999</v>
      </c>
      <c r="P2771" t="s">
        <v>286</v>
      </c>
      <c r="Q2771" t="s">
        <v>287</v>
      </c>
      <c r="R2771" t="s">
        <v>346</v>
      </c>
      <c r="S2771">
        <v>0</v>
      </c>
      <c r="U2771">
        <v>7</v>
      </c>
      <c r="IF2771">
        <v>7999</v>
      </c>
      <c r="IG2771" t="s">
        <v>286</v>
      </c>
      <c r="IH2771" t="s">
        <v>281</v>
      </c>
      <c r="IK2771">
        <v>-2</v>
      </c>
      <c r="IL2771" t="s">
        <v>257</v>
      </c>
      <c r="IM2771" t="s">
        <v>258</v>
      </c>
      <c r="IN2771" t="s">
        <v>517</v>
      </c>
      <c r="IP2771" t="s">
        <v>522</v>
      </c>
    </row>
    <row r="2772" spans="1:250" x14ac:dyDescent="0.25">
      <c r="A2772">
        <v>36877</v>
      </c>
      <c r="B2772">
        <v>-890804480</v>
      </c>
      <c r="C2772">
        <v>1837</v>
      </c>
      <c r="D2772" t="s">
        <v>250</v>
      </c>
      <c r="E2772" t="s">
        <v>251</v>
      </c>
      <c r="F2772">
        <v>5062</v>
      </c>
      <c r="G2772" t="s">
        <v>279</v>
      </c>
      <c r="H2772" t="s">
        <v>280</v>
      </c>
      <c r="I2772">
        <v>431</v>
      </c>
      <c r="J2772" t="s">
        <v>495</v>
      </c>
      <c r="K2772" t="s">
        <v>496</v>
      </c>
      <c r="L2772">
        <v>7999</v>
      </c>
      <c r="M2772" t="s">
        <v>286</v>
      </c>
      <c r="N2772" t="s">
        <v>287</v>
      </c>
      <c r="O2772">
        <v>7999</v>
      </c>
      <c r="P2772" t="s">
        <v>286</v>
      </c>
      <c r="Q2772" t="s">
        <v>287</v>
      </c>
      <c r="R2772" t="s">
        <v>346</v>
      </c>
      <c r="S2772">
        <v>0</v>
      </c>
      <c r="U2772">
        <v>7</v>
      </c>
      <c r="IF2772">
        <v>7999</v>
      </c>
      <c r="IG2772" t="s">
        <v>286</v>
      </c>
      <c r="IH2772" t="s">
        <v>281</v>
      </c>
      <c r="IK2772">
        <v>-2</v>
      </c>
      <c r="IL2772" t="s">
        <v>257</v>
      </c>
      <c r="IM2772" t="s">
        <v>258</v>
      </c>
      <c r="IN2772" t="s">
        <v>517</v>
      </c>
      <c r="IP2772" t="s">
        <v>522</v>
      </c>
    </row>
    <row r="2773" spans="1:250" x14ac:dyDescent="0.25">
      <c r="A2773">
        <v>36878</v>
      </c>
      <c r="B2773">
        <v>-890804480</v>
      </c>
      <c r="C2773">
        <v>1837</v>
      </c>
      <c r="D2773" t="s">
        <v>250</v>
      </c>
      <c r="E2773" t="s">
        <v>251</v>
      </c>
      <c r="F2773">
        <v>1848</v>
      </c>
      <c r="G2773" t="s">
        <v>252</v>
      </c>
      <c r="H2773" t="s">
        <v>251</v>
      </c>
      <c r="I2773">
        <v>424</v>
      </c>
      <c r="J2773" t="s">
        <v>477</v>
      </c>
      <c r="K2773" t="s">
        <v>478</v>
      </c>
      <c r="L2773">
        <v>9036</v>
      </c>
      <c r="M2773" t="s">
        <v>288</v>
      </c>
      <c r="N2773" t="s">
        <v>289</v>
      </c>
      <c r="O2773">
        <v>9036</v>
      </c>
      <c r="P2773" t="s">
        <v>288</v>
      </c>
      <c r="Q2773" t="s">
        <v>289</v>
      </c>
      <c r="R2773" t="s">
        <v>346</v>
      </c>
      <c r="S2773">
        <v>0</v>
      </c>
      <c r="U2773">
        <v>7</v>
      </c>
      <c r="IF2773">
        <v>9036</v>
      </c>
      <c r="IG2773" t="s">
        <v>288</v>
      </c>
      <c r="IH2773" t="s">
        <v>256</v>
      </c>
      <c r="IK2773">
        <v>-2</v>
      </c>
      <c r="IL2773" t="s">
        <v>257</v>
      </c>
      <c r="IM2773" t="s">
        <v>258</v>
      </c>
      <c r="IN2773" t="s">
        <v>502</v>
      </c>
      <c r="IP2773" t="s">
        <v>524</v>
      </c>
    </row>
    <row r="2774" spans="1:250" x14ac:dyDescent="0.25">
      <c r="A2774">
        <v>36879</v>
      </c>
      <c r="B2774">
        <v>-890804480</v>
      </c>
      <c r="C2774">
        <v>1837</v>
      </c>
      <c r="D2774" t="s">
        <v>250</v>
      </c>
      <c r="E2774" t="s">
        <v>251</v>
      </c>
      <c r="F2774">
        <v>1848</v>
      </c>
      <c r="G2774" t="s">
        <v>252</v>
      </c>
      <c r="H2774" t="s">
        <v>251</v>
      </c>
      <c r="I2774">
        <v>422</v>
      </c>
      <c r="J2774" t="s">
        <v>479</v>
      </c>
      <c r="K2774" t="s">
        <v>480</v>
      </c>
      <c r="L2774">
        <v>9036</v>
      </c>
      <c r="M2774" t="s">
        <v>288</v>
      </c>
      <c r="N2774" t="s">
        <v>289</v>
      </c>
      <c r="O2774">
        <v>9036</v>
      </c>
      <c r="P2774" t="s">
        <v>288</v>
      </c>
      <c r="Q2774" t="s">
        <v>289</v>
      </c>
      <c r="R2774" t="s">
        <v>346</v>
      </c>
      <c r="S2774">
        <v>0</v>
      </c>
      <c r="U2774">
        <v>7</v>
      </c>
      <c r="IF2774">
        <v>9036</v>
      </c>
      <c r="IG2774" t="s">
        <v>288</v>
      </c>
      <c r="IH2774" t="s">
        <v>256</v>
      </c>
      <c r="IK2774">
        <v>-2</v>
      </c>
      <c r="IL2774" t="s">
        <v>257</v>
      </c>
      <c r="IM2774" t="s">
        <v>258</v>
      </c>
      <c r="IN2774" t="s">
        <v>502</v>
      </c>
      <c r="IP2774" t="s">
        <v>524</v>
      </c>
    </row>
    <row r="2775" spans="1:250" x14ac:dyDescent="0.25">
      <c r="A2775">
        <v>36880</v>
      </c>
      <c r="B2775">
        <v>-890804480</v>
      </c>
      <c r="C2775">
        <v>1837</v>
      </c>
      <c r="D2775" t="s">
        <v>250</v>
      </c>
      <c r="E2775" t="s">
        <v>251</v>
      </c>
      <c r="F2775">
        <v>1848</v>
      </c>
      <c r="G2775" t="s">
        <v>252</v>
      </c>
      <c r="H2775" t="s">
        <v>251</v>
      </c>
      <c r="I2775">
        <v>420</v>
      </c>
      <c r="J2775" t="s">
        <v>481</v>
      </c>
      <c r="K2775" t="s">
        <v>482</v>
      </c>
      <c r="L2775">
        <v>9036</v>
      </c>
      <c r="M2775" t="s">
        <v>288</v>
      </c>
      <c r="N2775" t="s">
        <v>289</v>
      </c>
      <c r="O2775">
        <v>9036</v>
      </c>
      <c r="P2775" t="s">
        <v>288</v>
      </c>
      <c r="Q2775" t="s">
        <v>289</v>
      </c>
      <c r="R2775" t="s">
        <v>346</v>
      </c>
      <c r="S2775">
        <v>0</v>
      </c>
      <c r="U2775">
        <v>7</v>
      </c>
      <c r="IF2775">
        <v>9036</v>
      </c>
      <c r="IG2775" t="s">
        <v>288</v>
      </c>
      <c r="IH2775" t="s">
        <v>256</v>
      </c>
      <c r="IK2775">
        <v>-2</v>
      </c>
      <c r="IL2775" t="s">
        <v>257</v>
      </c>
      <c r="IM2775" t="s">
        <v>258</v>
      </c>
      <c r="IN2775" t="s">
        <v>502</v>
      </c>
      <c r="IP2775" t="s">
        <v>524</v>
      </c>
    </row>
    <row r="2776" spans="1:250" x14ac:dyDescent="0.25">
      <c r="A2776">
        <v>36881</v>
      </c>
      <c r="B2776">
        <v>-890804480</v>
      </c>
      <c r="C2776">
        <v>1837</v>
      </c>
      <c r="D2776" t="s">
        <v>250</v>
      </c>
      <c r="E2776" t="s">
        <v>251</v>
      </c>
      <c r="F2776">
        <v>1848</v>
      </c>
      <c r="G2776" t="s">
        <v>252</v>
      </c>
      <c r="H2776" t="s">
        <v>251</v>
      </c>
      <c r="I2776">
        <v>411</v>
      </c>
      <c r="J2776" t="s">
        <v>471</v>
      </c>
      <c r="K2776" t="s">
        <v>472</v>
      </c>
      <c r="L2776">
        <v>9036</v>
      </c>
      <c r="M2776" t="s">
        <v>288</v>
      </c>
      <c r="N2776" t="s">
        <v>289</v>
      </c>
      <c r="O2776">
        <v>9036</v>
      </c>
      <c r="P2776" t="s">
        <v>288</v>
      </c>
      <c r="Q2776" t="s">
        <v>289</v>
      </c>
      <c r="R2776" t="s">
        <v>346</v>
      </c>
      <c r="S2776">
        <v>0</v>
      </c>
      <c r="U2776">
        <v>7</v>
      </c>
      <c r="IF2776">
        <v>9036</v>
      </c>
      <c r="IG2776" t="s">
        <v>288</v>
      </c>
      <c r="IH2776" t="s">
        <v>256</v>
      </c>
      <c r="IK2776">
        <v>-2</v>
      </c>
      <c r="IL2776" t="s">
        <v>257</v>
      </c>
      <c r="IM2776" t="s">
        <v>258</v>
      </c>
      <c r="IN2776" t="s">
        <v>502</v>
      </c>
      <c r="IP2776" t="s">
        <v>524</v>
      </c>
    </row>
    <row r="2777" spans="1:250" x14ac:dyDescent="0.25">
      <c r="A2777">
        <v>36882</v>
      </c>
      <c r="B2777">
        <v>-890804480</v>
      </c>
      <c r="C2777">
        <v>1837</v>
      </c>
      <c r="D2777" t="s">
        <v>250</v>
      </c>
      <c r="E2777" t="s">
        <v>251</v>
      </c>
      <c r="F2777">
        <v>1848</v>
      </c>
      <c r="G2777" t="s">
        <v>252</v>
      </c>
      <c r="H2777" t="s">
        <v>251</v>
      </c>
      <c r="I2777">
        <v>437</v>
      </c>
      <c r="J2777" t="s">
        <v>506</v>
      </c>
      <c r="K2777" t="s">
        <v>507</v>
      </c>
      <c r="L2777">
        <v>9036</v>
      </c>
      <c r="M2777" t="s">
        <v>288</v>
      </c>
      <c r="N2777" t="s">
        <v>289</v>
      </c>
      <c r="O2777">
        <v>9036</v>
      </c>
      <c r="P2777" t="s">
        <v>288</v>
      </c>
      <c r="Q2777" t="s">
        <v>289</v>
      </c>
      <c r="R2777" t="s">
        <v>346</v>
      </c>
      <c r="S2777">
        <v>0</v>
      </c>
      <c r="U2777">
        <v>7</v>
      </c>
      <c r="IF2777">
        <v>9036</v>
      </c>
      <c r="IG2777" t="s">
        <v>288</v>
      </c>
      <c r="IH2777" t="s">
        <v>256</v>
      </c>
      <c r="IK2777">
        <v>-2</v>
      </c>
      <c r="IL2777" t="s">
        <v>257</v>
      </c>
      <c r="IM2777" t="s">
        <v>258</v>
      </c>
      <c r="IN2777" t="s">
        <v>502</v>
      </c>
      <c r="IP2777" t="s">
        <v>524</v>
      </c>
    </row>
    <row r="2778" spans="1:250" x14ac:dyDescent="0.25">
      <c r="A2778">
        <v>36883</v>
      </c>
      <c r="B2778">
        <v>-890804480</v>
      </c>
      <c r="C2778">
        <v>1837</v>
      </c>
      <c r="D2778" t="s">
        <v>250</v>
      </c>
      <c r="E2778" t="s">
        <v>251</v>
      </c>
      <c r="F2778">
        <v>1848</v>
      </c>
      <c r="G2778" t="s">
        <v>252</v>
      </c>
      <c r="H2778" t="s">
        <v>251</v>
      </c>
      <c r="I2778">
        <v>436</v>
      </c>
      <c r="J2778" t="s">
        <v>504</v>
      </c>
      <c r="K2778" t="s">
        <v>505</v>
      </c>
      <c r="L2778">
        <v>9036</v>
      </c>
      <c r="M2778" t="s">
        <v>288</v>
      </c>
      <c r="N2778" t="s">
        <v>289</v>
      </c>
      <c r="O2778">
        <v>9036</v>
      </c>
      <c r="P2778" t="s">
        <v>288</v>
      </c>
      <c r="Q2778" t="s">
        <v>289</v>
      </c>
      <c r="R2778" t="s">
        <v>346</v>
      </c>
      <c r="S2778">
        <v>0</v>
      </c>
      <c r="U2778">
        <v>7</v>
      </c>
      <c r="IF2778">
        <v>9036</v>
      </c>
      <c r="IG2778" t="s">
        <v>288</v>
      </c>
      <c r="IH2778" t="s">
        <v>256</v>
      </c>
      <c r="IK2778">
        <v>-2</v>
      </c>
      <c r="IL2778" t="s">
        <v>257</v>
      </c>
      <c r="IM2778" t="s">
        <v>258</v>
      </c>
      <c r="IN2778" t="s">
        <v>502</v>
      </c>
      <c r="IP2778" t="s">
        <v>524</v>
      </c>
    </row>
    <row r="2779" spans="1:250" x14ac:dyDescent="0.25">
      <c r="A2779">
        <v>36884</v>
      </c>
      <c r="B2779">
        <v>-890804480</v>
      </c>
      <c r="C2779">
        <v>1837</v>
      </c>
      <c r="D2779" t="s">
        <v>250</v>
      </c>
      <c r="E2779" t="s">
        <v>251</v>
      </c>
      <c r="F2779">
        <v>1848</v>
      </c>
      <c r="G2779" t="s">
        <v>252</v>
      </c>
      <c r="H2779" t="s">
        <v>251</v>
      </c>
      <c r="I2779">
        <v>435</v>
      </c>
      <c r="J2779" t="s">
        <v>493</v>
      </c>
      <c r="K2779" t="s">
        <v>494</v>
      </c>
      <c r="L2779">
        <v>9036</v>
      </c>
      <c r="M2779" t="s">
        <v>288</v>
      </c>
      <c r="N2779" t="s">
        <v>289</v>
      </c>
      <c r="O2779">
        <v>9036</v>
      </c>
      <c r="P2779" t="s">
        <v>288</v>
      </c>
      <c r="Q2779" t="s">
        <v>289</v>
      </c>
      <c r="R2779" t="s">
        <v>346</v>
      </c>
      <c r="S2779">
        <v>0</v>
      </c>
      <c r="U2779">
        <v>7</v>
      </c>
      <c r="IF2779">
        <v>9036</v>
      </c>
      <c r="IG2779" t="s">
        <v>288</v>
      </c>
      <c r="IH2779" t="s">
        <v>256</v>
      </c>
      <c r="IK2779">
        <v>-2</v>
      </c>
      <c r="IL2779" t="s">
        <v>257</v>
      </c>
      <c r="IM2779" t="s">
        <v>258</v>
      </c>
      <c r="IN2779" t="s">
        <v>502</v>
      </c>
      <c r="IP2779" t="s">
        <v>524</v>
      </c>
    </row>
    <row r="2780" spans="1:250" x14ac:dyDescent="0.25">
      <c r="A2780">
        <v>36885</v>
      </c>
      <c r="B2780">
        <v>-890804480</v>
      </c>
      <c r="C2780">
        <v>1837</v>
      </c>
      <c r="D2780" t="s">
        <v>250</v>
      </c>
      <c r="E2780" t="s">
        <v>251</v>
      </c>
      <c r="F2780">
        <v>1848</v>
      </c>
      <c r="G2780" t="s">
        <v>252</v>
      </c>
      <c r="H2780" t="s">
        <v>251</v>
      </c>
      <c r="I2780">
        <v>431</v>
      </c>
      <c r="J2780" t="s">
        <v>495</v>
      </c>
      <c r="K2780" t="s">
        <v>496</v>
      </c>
      <c r="L2780">
        <v>9036</v>
      </c>
      <c r="M2780" t="s">
        <v>288</v>
      </c>
      <c r="N2780" t="s">
        <v>289</v>
      </c>
      <c r="O2780">
        <v>9036</v>
      </c>
      <c r="P2780" t="s">
        <v>288</v>
      </c>
      <c r="Q2780" t="s">
        <v>289</v>
      </c>
      <c r="R2780" t="s">
        <v>346</v>
      </c>
      <c r="S2780">
        <v>0</v>
      </c>
      <c r="U2780">
        <v>7</v>
      </c>
      <c r="IF2780">
        <v>9036</v>
      </c>
      <c r="IG2780" t="s">
        <v>288</v>
      </c>
      <c r="IH2780" t="s">
        <v>256</v>
      </c>
      <c r="IK2780">
        <v>-2</v>
      </c>
      <c r="IL2780" t="s">
        <v>257</v>
      </c>
      <c r="IM2780" t="s">
        <v>258</v>
      </c>
      <c r="IN2780" t="s">
        <v>502</v>
      </c>
      <c r="IP2780" t="s">
        <v>524</v>
      </c>
    </row>
    <row r="2781" spans="1:250" x14ac:dyDescent="0.25">
      <c r="A2781">
        <v>36886</v>
      </c>
      <c r="B2781">
        <v>-890804480</v>
      </c>
      <c r="C2781">
        <v>1837</v>
      </c>
      <c r="D2781" t="s">
        <v>250</v>
      </c>
      <c r="E2781" t="s">
        <v>251</v>
      </c>
      <c r="F2781">
        <v>1848</v>
      </c>
      <c r="G2781" t="s">
        <v>252</v>
      </c>
      <c r="H2781" t="s">
        <v>251</v>
      </c>
      <c r="I2781">
        <v>429</v>
      </c>
      <c r="J2781" t="s">
        <v>473</v>
      </c>
      <c r="K2781" t="s">
        <v>474</v>
      </c>
      <c r="L2781">
        <v>9036</v>
      </c>
      <c r="M2781" t="s">
        <v>288</v>
      </c>
      <c r="N2781" t="s">
        <v>289</v>
      </c>
      <c r="O2781">
        <v>9036</v>
      </c>
      <c r="P2781" t="s">
        <v>288</v>
      </c>
      <c r="Q2781" t="s">
        <v>289</v>
      </c>
      <c r="R2781" t="s">
        <v>346</v>
      </c>
      <c r="S2781">
        <v>0</v>
      </c>
      <c r="U2781">
        <v>7</v>
      </c>
      <c r="IF2781">
        <v>9036</v>
      </c>
      <c r="IG2781" t="s">
        <v>288</v>
      </c>
      <c r="IH2781" t="s">
        <v>256</v>
      </c>
      <c r="IK2781">
        <v>-2</v>
      </c>
      <c r="IL2781" t="s">
        <v>257</v>
      </c>
      <c r="IM2781" t="s">
        <v>258</v>
      </c>
      <c r="IN2781" t="s">
        <v>502</v>
      </c>
      <c r="IP2781" t="s">
        <v>524</v>
      </c>
    </row>
    <row r="2782" spans="1:250" x14ac:dyDescent="0.25">
      <c r="A2782">
        <v>36887</v>
      </c>
      <c r="B2782">
        <v>-890804480</v>
      </c>
      <c r="C2782">
        <v>1837</v>
      </c>
      <c r="D2782" t="s">
        <v>250</v>
      </c>
      <c r="E2782" t="s">
        <v>251</v>
      </c>
      <c r="F2782">
        <v>1848</v>
      </c>
      <c r="G2782" t="s">
        <v>252</v>
      </c>
      <c r="H2782" t="s">
        <v>251</v>
      </c>
      <c r="I2782">
        <v>427</v>
      </c>
      <c r="J2782" t="s">
        <v>475</v>
      </c>
      <c r="K2782" t="s">
        <v>476</v>
      </c>
      <c r="L2782">
        <v>9036</v>
      </c>
      <c r="M2782" t="s">
        <v>288</v>
      </c>
      <c r="N2782" t="s">
        <v>289</v>
      </c>
      <c r="O2782">
        <v>9036</v>
      </c>
      <c r="P2782" t="s">
        <v>288</v>
      </c>
      <c r="Q2782" t="s">
        <v>289</v>
      </c>
      <c r="R2782" t="s">
        <v>346</v>
      </c>
      <c r="S2782">
        <v>0</v>
      </c>
      <c r="U2782">
        <v>7</v>
      </c>
      <c r="IF2782">
        <v>9036</v>
      </c>
      <c r="IG2782" t="s">
        <v>288</v>
      </c>
      <c r="IH2782" t="s">
        <v>256</v>
      </c>
      <c r="IK2782">
        <v>-2</v>
      </c>
      <c r="IL2782" t="s">
        <v>257</v>
      </c>
      <c r="IM2782" t="s">
        <v>258</v>
      </c>
      <c r="IN2782" t="s">
        <v>502</v>
      </c>
      <c r="IP2782" t="s">
        <v>524</v>
      </c>
    </row>
    <row r="2783" spans="1:250" x14ac:dyDescent="0.25">
      <c r="A2783">
        <v>36888</v>
      </c>
      <c r="B2783">
        <v>-890804480</v>
      </c>
      <c r="C2783">
        <v>1837</v>
      </c>
      <c r="D2783" t="s">
        <v>250</v>
      </c>
      <c r="E2783" t="s">
        <v>251</v>
      </c>
      <c r="F2783">
        <v>9695</v>
      </c>
      <c r="G2783" t="s">
        <v>267</v>
      </c>
      <c r="H2783" t="s">
        <v>268</v>
      </c>
      <c r="I2783">
        <v>429</v>
      </c>
      <c r="J2783" t="s">
        <v>473</v>
      </c>
      <c r="K2783" t="s">
        <v>474</v>
      </c>
      <c r="L2783">
        <v>10360</v>
      </c>
      <c r="M2783" t="s">
        <v>290</v>
      </c>
      <c r="N2783" t="s">
        <v>291</v>
      </c>
      <c r="O2783">
        <v>10360</v>
      </c>
      <c r="P2783" t="s">
        <v>290</v>
      </c>
      <c r="Q2783" t="s">
        <v>291</v>
      </c>
      <c r="R2783" t="s">
        <v>346</v>
      </c>
      <c r="S2783">
        <v>0</v>
      </c>
      <c r="U2783">
        <v>7</v>
      </c>
      <c r="IF2783">
        <v>10360</v>
      </c>
      <c r="IG2783" t="s">
        <v>290</v>
      </c>
      <c r="IH2783" t="s">
        <v>269</v>
      </c>
      <c r="IK2783">
        <v>-2</v>
      </c>
      <c r="IL2783" t="s">
        <v>257</v>
      </c>
      <c r="IM2783" t="s">
        <v>258</v>
      </c>
      <c r="IN2783" t="s">
        <v>509</v>
      </c>
      <c r="IP2783" t="s">
        <v>525</v>
      </c>
    </row>
    <row r="2784" spans="1:250" x14ac:dyDescent="0.25">
      <c r="A2784">
        <v>36889</v>
      </c>
      <c r="B2784">
        <v>-890804480</v>
      </c>
      <c r="C2784">
        <v>1837</v>
      </c>
      <c r="D2784" t="s">
        <v>250</v>
      </c>
      <c r="E2784" t="s">
        <v>251</v>
      </c>
      <c r="F2784">
        <v>9695</v>
      </c>
      <c r="G2784" t="s">
        <v>267</v>
      </c>
      <c r="H2784" t="s">
        <v>268</v>
      </c>
      <c r="I2784">
        <v>427</v>
      </c>
      <c r="J2784" t="s">
        <v>475</v>
      </c>
      <c r="K2784" t="s">
        <v>476</v>
      </c>
      <c r="L2784">
        <v>10360</v>
      </c>
      <c r="M2784" t="s">
        <v>290</v>
      </c>
      <c r="N2784" t="s">
        <v>291</v>
      </c>
      <c r="O2784">
        <v>10360</v>
      </c>
      <c r="P2784" t="s">
        <v>290</v>
      </c>
      <c r="Q2784" t="s">
        <v>291</v>
      </c>
      <c r="R2784" t="s">
        <v>346</v>
      </c>
      <c r="S2784">
        <v>0</v>
      </c>
      <c r="U2784">
        <v>7</v>
      </c>
      <c r="IF2784">
        <v>10360</v>
      </c>
      <c r="IG2784" t="s">
        <v>290</v>
      </c>
      <c r="IH2784" t="s">
        <v>269</v>
      </c>
      <c r="IK2784">
        <v>-2</v>
      </c>
      <c r="IL2784" t="s">
        <v>257</v>
      </c>
      <c r="IM2784" t="s">
        <v>258</v>
      </c>
      <c r="IN2784" t="s">
        <v>509</v>
      </c>
      <c r="IP2784" t="s">
        <v>525</v>
      </c>
    </row>
    <row r="2785" spans="1:250" x14ac:dyDescent="0.25">
      <c r="A2785">
        <v>36890</v>
      </c>
      <c r="B2785">
        <v>-890804480</v>
      </c>
      <c r="C2785">
        <v>1837</v>
      </c>
      <c r="D2785" t="s">
        <v>250</v>
      </c>
      <c r="E2785" t="s">
        <v>251</v>
      </c>
      <c r="F2785">
        <v>9695</v>
      </c>
      <c r="G2785" t="s">
        <v>267</v>
      </c>
      <c r="H2785" t="s">
        <v>268</v>
      </c>
      <c r="I2785">
        <v>424</v>
      </c>
      <c r="J2785" t="s">
        <v>477</v>
      </c>
      <c r="K2785" t="s">
        <v>478</v>
      </c>
      <c r="L2785">
        <v>10360</v>
      </c>
      <c r="M2785" t="s">
        <v>290</v>
      </c>
      <c r="N2785" t="s">
        <v>291</v>
      </c>
      <c r="O2785">
        <v>10360</v>
      </c>
      <c r="P2785" t="s">
        <v>290</v>
      </c>
      <c r="Q2785" t="s">
        <v>291</v>
      </c>
      <c r="R2785" t="s">
        <v>346</v>
      </c>
      <c r="S2785">
        <v>0</v>
      </c>
      <c r="U2785">
        <v>7</v>
      </c>
      <c r="IF2785">
        <v>10360</v>
      </c>
      <c r="IG2785" t="s">
        <v>290</v>
      </c>
      <c r="IH2785" t="s">
        <v>269</v>
      </c>
      <c r="IK2785">
        <v>-2</v>
      </c>
      <c r="IL2785" t="s">
        <v>257</v>
      </c>
      <c r="IM2785" t="s">
        <v>258</v>
      </c>
      <c r="IN2785" t="s">
        <v>509</v>
      </c>
      <c r="IP2785" t="s">
        <v>525</v>
      </c>
    </row>
    <row r="2786" spans="1:250" x14ac:dyDescent="0.25">
      <c r="A2786">
        <v>36891</v>
      </c>
      <c r="B2786">
        <v>-890804480</v>
      </c>
      <c r="C2786">
        <v>1837</v>
      </c>
      <c r="D2786" t="s">
        <v>250</v>
      </c>
      <c r="E2786" t="s">
        <v>251</v>
      </c>
      <c r="F2786">
        <v>9695</v>
      </c>
      <c r="G2786" t="s">
        <v>267</v>
      </c>
      <c r="H2786" t="s">
        <v>268</v>
      </c>
      <c r="I2786">
        <v>422</v>
      </c>
      <c r="J2786" t="s">
        <v>479</v>
      </c>
      <c r="K2786" t="s">
        <v>480</v>
      </c>
      <c r="L2786">
        <v>10360</v>
      </c>
      <c r="M2786" t="s">
        <v>290</v>
      </c>
      <c r="N2786" t="s">
        <v>291</v>
      </c>
      <c r="O2786">
        <v>10360</v>
      </c>
      <c r="P2786" t="s">
        <v>290</v>
      </c>
      <c r="Q2786" t="s">
        <v>291</v>
      </c>
      <c r="R2786" t="s">
        <v>346</v>
      </c>
      <c r="S2786">
        <v>0</v>
      </c>
      <c r="U2786">
        <v>7</v>
      </c>
      <c r="IF2786">
        <v>10360</v>
      </c>
      <c r="IG2786" t="s">
        <v>290</v>
      </c>
      <c r="IH2786" t="s">
        <v>269</v>
      </c>
      <c r="IK2786">
        <v>-2</v>
      </c>
      <c r="IL2786" t="s">
        <v>257</v>
      </c>
      <c r="IM2786" t="s">
        <v>258</v>
      </c>
      <c r="IN2786" t="s">
        <v>509</v>
      </c>
      <c r="IP2786" t="s">
        <v>525</v>
      </c>
    </row>
    <row r="2787" spans="1:250" x14ac:dyDescent="0.25">
      <c r="A2787">
        <v>36892</v>
      </c>
      <c r="B2787">
        <v>-890804480</v>
      </c>
      <c r="C2787">
        <v>1837</v>
      </c>
      <c r="D2787" t="s">
        <v>250</v>
      </c>
      <c r="E2787" t="s">
        <v>251</v>
      </c>
      <c r="F2787">
        <v>9695</v>
      </c>
      <c r="G2787" t="s">
        <v>267</v>
      </c>
      <c r="H2787" t="s">
        <v>268</v>
      </c>
      <c r="I2787">
        <v>420</v>
      </c>
      <c r="J2787" t="s">
        <v>481</v>
      </c>
      <c r="K2787" t="s">
        <v>482</v>
      </c>
      <c r="L2787">
        <v>10360</v>
      </c>
      <c r="M2787" t="s">
        <v>290</v>
      </c>
      <c r="N2787" t="s">
        <v>291</v>
      </c>
      <c r="O2787">
        <v>10360</v>
      </c>
      <c r="P2787" t="s">
        <v>290</v>
      </c>
      <c r="Q2787" t="s">
        <v>291</v>
      </c>
      <c r="R2787" t="s">
        <v>346</v>
      </c>
      <c r="S2787">
        <v>0</v>
      </c>
      <c r="U2787">
        <v>7</v>
      </c>
      <c r="IF2787">
        <v>10360</v>
      </c>
      <c r="IG2787" t="s">
        <v>290</v>
      </c>
      <c r="IH2787" t="s">
        <v>269</v>
      </c>
      <c r="IK2787">
        <v>-2</v>
      </c>
      <c r="IL2787" t="s">
        <v>257</v>
      </c>
      <c r="IM2787" t="s">
        <v>258</v>
      </c>
      <c r="IN2787" t="s">
        <v>509</v>
      </c>
      <c r="IP2787" t="s">
        <v>525</v>
      </c>
    </row>
    <row r="2788" spans="1:250" x14ac:dyDescent="0.25">
      <c r="A2788">
        <v>36893</v>
      </c>
      <c r="B2788">
        <v>-890804480</v>
      </c>
      <c r="C2788">
        <v>1837</v>
      </c>
      <c r="D2788" t="s">
        <v>250</v>
      </c>
      <c r="E2788" t="s">
        <v>251</v>
      </c>
      <c r="F2788">
        <v>9695</v>
      </c>
      <c r="G2788" t="s">
        <v>267</v>
      </c>
      <c r="H2788" t="s">
        <v>268</v>
      </c>
      <c r="I2788">
        <v>411</v>
      </c>
      <c r="J2788" t="s">
        <v>471</v>
      </c>
      <c r="K2788" t="s">
        <v>472</v>
      </c>
      <c r="L2788">
        <v>10360</v>
      </c>
      <c r="M2788" t="s">
        <v>290</v>
      </c>
      <c r="N2788" t="s">
        <v>291</v>
      </c>
      <c r="O2788">
        <v>10360</v>
      </c>
      <c r="P2788" t="s">
        <v>290</v>
      </c>
      <c r="Q2788" t="s">
        <v>291</v>
      </c>
      <c r="R2788" t="s">
        <v>346</v>
      </c>
      <c r="S2788">
        <v>0</v>
      </c>
      <c r="U2788">
        <v>7</v>
      </c>
      <c r="IF2788">
        <v>10360</v>
      </c>
      <c r="IG2788" t="s">
        <v>290</v>
      </c>
      <c r="IH2788" t="s">
        <v>269</v>
      </c>
      <c r="IK2788">
        <v>-2</v>
      </c>
      <c r="IL2788" t="s">
        <v>257</v>
      </c>
      <c r="IM2788" t="s">
        <v>258</v>
      </c>
      <c r="IN2788" t="s">
        <v>509</v>
      </c>
      <c r="IP2788" t="s">
        <v>525</v>
      </c>
    </row>
    <row r="2789" spans="1:250" x14ac:dyDescent="0.25">
      <c r="A2789">
        <v>36894</v>
      </c>
      <c r="B2789">
        <v>-890804480</v>
      </c>
      <c r="C2789">
        <v>1837</v>
      </c>
      <c r="D2789" t="s">
        <v>250</v>
      </c>
      <c r="E2789" t="s">
        <v>251</v>
      </c>
      <c r="F2789">
        <v>9695</v>
      </c>
      <c r="G2789" t="s">
        <v>267</v>
      </c>
      <c r="H2789" t="s">
        <v>268</v>
      </c>
      <c r="I2789">
        <v>437</v>
      </c>
      <c r="J2789" t="s">
        <v>506</v>
      </c>
      <c r="K2789" t="s">
        <v>507</v>
      </c>
      <c r="L2789">
        <v>10360</v>
      </c>
      <c r="M2789" t="s">
        <v>290</v>
      </c>
      <c r="N2789" t="s">
        <v>291</v>
      </c>
      <c r="O2789">
        <v>10360</v>
      </c>
      <c r="P2789" t="s">
        <v>290</v>
      </c>
      <c r="Q2789" t="s">
        <v>291</v>
      </c>
      <c r="R2789" t="s">
        <v>346</v>
      </c>
      <c r="S2789">
        <v>0</v>
      </c>
      <c r="U2789">
        <v>7</v>
      </c>
      <c r="IF2789">
        <v>10360</v>
      </c>
      <c r="IG2789" t="s">
        <v>290</v>
      </c>
      <c r="IH2789" t="s">
        <v>269</v>
      </c>
      <c r="IK2789">
        <v>-2</v>
      </c>
      <c r="IL2789" t="s">
        <v>257</v>
      </c>
      <c r="IM2789" t="s">
        <v>258</v>
      </c>
      <c r="IN2789" t="s">
        <v>509</v>
      </c>
      <c r="IP2789" t="s">
        <v>525</v>
      </c>
    </row>
    <row r="2790" spans="1:250" x14ac:dyDescent="0.25">
      <c r="A2790">
        <v>36895</v>
      </c>
      <c r="B2790">
        <v>-890804480</v>
      </c>
      <c r="C2790">
        <v>1837</v>
      </c>
      <c r="D2790" t="s">
        <v>250</v>
      </c>
      <c r="E2790" t="s">
        <v>251</v>
      </c>
      <c r="F2790">
        <v>9695</v>
      </c>
      <c r="G2790" t="s">
        <v>267</v>
      </c>
      <c r="H2790" t="s">
        <v>268</v>
      </c>
      <c r="I2790">
        <v>436</v>
      </c>
      <c r="J2790" t="s">
        <v>504</v>
      </c>
      <c r="K2790" t="s">
        <v>505</v>
      </c>
      <c r="L2790">
        <v>10360</v>
      </c>
      <c r="M2790" t="s">
        <v>290</v>
      </c>
      <c r="N2790" t="s">
        <v>291</v>
      </c>
      <c r="O2790">
        <v>10360</v>
      </c>
      <c r="P2790" t="s">
        <v>290</v>
      </c>
      <c r="Q2790" t="s">
        <v>291</v>
      </c>
      <c r="R2790" t="s">
        <v>346</v>
      </c>
      <c r="S2790">
        <v>0</v>
      </c>
      <c r="U2790">
        <v>7</v>
      </c>
      <c r="IF2790">
        <v>10360</v>
      </c>
      <c r="IG2790" t="s">
        <v>290</v>
      </c>
      <c r="IH2790" t="s">
        <v>269</v>
      </c>
      <c r="IK2790">
        <v>-2</v>
      </c>
      <c r="IL2790" t="s">
        <v>257</v>
      </c>
      <c r="IM2790" t="s">
        <v>258</v>
      </c>
      <c r="IN2790" t="s">
        <v>509</v>
      </c>
      <c r="IP2790" t="s">
        <v>525</v>
      </c>
    </row>
    <row r="2791" spans="1:250" x14ac:dyDescent="0.25">
      <c r="A2791">
        <v>36896</v>
      </c>
      <c r="B2791">
        <v>-890804480</v>
      </c>
      <c r="C2791">
        <v>1837</v>
      </c>
      <c r="D2791" t="s">
        <v>250</v>
      </c>
      <c r="E2791" t="s">
        <v>251</v>
      </c>
      <c r="F2791">
        <v>9695</v>
      </c>
      <c r="G2791" t="s">
        <v>267</v>
      </c>
      <c r="H2791" t="s">
        <v>268</v>
      </c>
      <c r="I2791">
        <v>435</v>
      </c>
      <c r="J2791" t="s">
        <v>493</v>
      </c>
      <c r="K2791" t="s">
        <v>494</v>
      </c>
      <c r="L2791">
        <v>10360</v>
      </c>
      <c r="M2791" t="s">
        <v>290</v>
      </c>
      <c r="N2791" t="s">
        <v>291</v>
      </c>
      <c r="O2791">
        <v>10360</v>
      </c>
      <c r="P2791" t="s">
        <v>290</v>
      </c>
      <c r="Q2791" t="s">
        <v>291</v>
      </c>
      <c r="R2791" t="s">
        <v>346</v>
      </c>
      <c r="S2791">
        <v>0</v>
      </c>
      <c r="U2791">
        <v>7</v>
      </c>
      <c r="IF2791">
        <v>10360</v>
      </c>
      <c r="IG2791" t="s">
        <v>290</v>
      </c>
      <c r="IH2791" t="s">
        <v>269</v>
      </c>
      <c r="IK2791">
        <v>-2</v>
      </c>
      <c r="IL2791" t="s">
        <v>257</v>
      </c>
      <c r="IM2791" t="s">
        <v>258</v>
      </c>
      <c r="IN2791" t="s">
        <v>509</v>
      </c>
      <c r="IP2791" t="s">
        <v>525</v>
      </c>
    </row>
    <row r="2792" spans="1:250" x14ac:dyDescent="0.25">
      <c r="A2792">
        <v>36897</v>
      </c>
      <c r="B2792">
        <v>-890804480</v>
      </c>
      <c r="C2792">
        <v>1837</v>
      </c>
      <c r="D2792" t="s">
        <v>250</v>
      </c>
      <c r="E2792" t="s">
        <v>251</v>
      </c>
      <c r="F2792">
        <v>9695</v>
      </c>
      <c r="G2792" t="s">
        <v>267</v>
      </c>
      <c r="H2792" t="s">
        <v>268</v>
      </c>
      <c r="I2792">
        <v>431</v>
      </c>
      <c r="J2792" t="s">
        <v>495</v>
      </c>
      <c r="K2792" t="s">
        <v>496</v>
      </c>
      <c r="L2792">
        <v>10360</v>
      </c>
      <c r="M2792" t="s">
        <v>290</v>
      </c>
      <c r="N2792" t="s">
        <v>291</v>
      </c>
      <c r="O2792">
        <v>10360</v>
      </c>
      <c r="P2792" t="s">
        <v>290</v>
      </c>
      <c r="Q2792" t="s">
        <v>291</v>
      </c>
      <c r="R2792" t="s">
        <v>346</v>
      </c>
      <c r="S2792">
        <v>0</v>
      </c>
      <c r="U2792">
        <v>7</v>
      </c>
      <c r="IF2792">
        <v>10360</v>
      </c>
      <c r="IG2792" t="s">
        <v>290</v>
      </c>
      <c r="IH2792" t="s">
        <v>269</v>
      </c>
      <c r="IK2792">
        <v>-2</v>
      </c>
      <c r="IL2792" t="s">
        <v>257</v>
      </c>
      <c r="IM2792" t="s">
        <v>258</v>
      </c>
      <c r="IN2792" t="s">
        <v>509</v>
      </c>
      <c r="IP2792" t="s">
        <v>525</v>
      </c>
    </row>
    <row r="2793" spans="1:250" x14ac:dyDescent="0.25">
      <c r="A2793">
        <v>36898</v>
      </c>
      <c r="B2793">
        <v>-890804480</v>
      </c>
      <c r="C2793">
        <v>1837</v>
      </c>
      <c r="D2793" t="s">
        <v>250</v>
      </c>
      <c r="E2793" t="s">
        <v>251</v>
      </c>
      <c r="F2793">
        <v>1848</v>
      </c>
      <c r="G2793" t="s">
        <v>252</v>
      </c>
      <c r="H2793" t="s">
        <v>251</v>
      </c>
      <c r="I2793">
        <v>420</v>
      </c>
      <c r="J2793" t="s">
        <v>481</v>
      </c>
      <c r="K2793" t="s">
        <v>482</v>
      </c>
      <c r="L2793">
        <v>12390</v>
      </c>
      <c r="M2793" t="s">
        <v>292</v>
      </c>
      <c r="N2793" t="s">
        <v>293</v>
      </c>
      <c r="O2793">
        <v>12390</v>
      </c>
      <c r="P2793" t="s">
        <v>292</v>
      </c>
      <c r="Q2793" t="s">
        <v>293</v>
      </c>
      <c r="R2793" t="s">
        <v>346</v>
      </c>
      <c r="S2793">
        <v>0</v>
      </c>
      <c r="U2793">
        <v>7</v>
      </c>
      <c r="IF2793">
        <v>12390</v>
      </c>
      <c r="IG2793" t="s">
        <v>292</v>
      </c>
      <c r="IH2793" t="s">
        <v>256</v>
      </c>
      <c r="IK2793">
        <v>-2</v>
      </c>
      <c r="IL2793" t="s">
        <v>257</v>
      </c>
      <c r="IM2793" t="s">
        <v>258</v>
      </c>
      <c r="IN2793" t="s">
        <v>502</v>
      </c>
      <c r="IP2793" t="s">
        <v>526</v>
      </c>
    </row>
    <row r="2794" spans="1:250" x14ac:dyDescent="0.25">
      <c r="A2794">
        <v>36899</v>
      </c>
      <c r="B2794">
        <v>-890804480</v>
      </c>
      <c r="C2794">
        <v>1837</v>
      </c>
      <c r="D2794" t="s">
        <v>250</v>
      </c>
      <c r="E2794" t="s">
        <v>251</v>
      </c>
      <c r="F2794">
        <v>1848</v>
      </c>
      <c r="G2794" t="s">
        <v>252</v>
      </c>
      <c r="H2794" t="s">
        <v>251</v>
      </c>
      <c r="I2794">
        <v>411</v>
      </c>
      <c r="J2794" t="s">
        <v>471</v>
      </c>
      <c r="K2794" t="s">
        <v>472</v>
      </c>
      <c r="L2794">
        <v>12390</v>
      </c>
      <c r="M2794" t="s">
        <v>292</v>
      </c>
      <c r="N2794" t="s">
        <v>293</v>
      </c>
      <c r="O2794">
        <v>12390</v>
      </c>
      <c r="P2794" t="s">
        <v>292</v>
      </c>
      <c r="Q2794" t="s">
        <v>293</v>
      </c>
      <c r="R2794" t="s">
        <v>346</v>
      </c>
      <c r="S2794">
        <v>0</v>
      </c>
      <c r="U2794">
        <v>7</v>
      </c>
      <c r="IF2794">
        <v>12390</v>
      </c>
      <c r="IG2794" t="s">
        <v>292</v>
      </c>
      <c r="IH2794" t="s">
        <v>256</v>
      </c>
      <c r="IK2794">
        <v>-2</v>
      </c>
      <c r="IL2794" t="s">
        <v>257</v>
      </c>
      <c r="IM2794" t="s">
        <v>258</v>
      </c>
      <c r="IN2794" t="s">
        <v>502</v>
      </c>
      <c r="IP2794" t="s">
        <v>526</v>
      </c>
    </row>
    <row r="2795" spans="1:250" x14ac:dyDescent="0.25">
      <c r="A2795">
        <v>36900</v>
      </c>
      <c r="B2795">
        <v>-890804480</v>
      </c>
      <c r="C2795">
        <v>1837</v>
      </c>
      <c r="D2795" t="s">
        <v>250</v>
      </c>
      <c r="E2795" t="s">
        <v>251</v>
      </c>
      <c r="F2795">
        <v>1848</v>
      </c>
      <c r="G2795" t="s">
        <v>252</v>
      </c>
      <c r="H2795" t="s">
        <v>251</v>
      </c>
      <c r="I2795">
        <v>435</v>
      </c>
      <c r="J2795" t="s">
        <v>493</v>
      </c>
      <c r="K2795" t="s">
        <v>494</v>
      </c>
      <c r="L2795">
        <v>12390</v>
      </c>
      <c r="M2795" t="s">
        <v>292</v>
      </c>
      <c r="N2795" t="s">
        <v>293</v>
      </c>
      <c r="O2795">
        <v>12390</v>
      </c>
      <c r="P2795" t="s">
        <v>292</v>
      </c>
      <c r="Q2795" t="s">
        <v>293</v>
      </c>
      <c r="R2795" t="s">
        <v>346</v>
      </c>
      <c r="S2795">
        <v>0</v>
      </c>
      <c r="U2795">
        <v>7</v>
      </c>
      <c r="IF2795">
        <v>12390</v>
      </c>
      <c r="IG2795" t="s">
        <v>292</v>
      </c>
      <c r="IH2795" t="s">
        <v>256</v>
      </c>
      <c r="IK2795">
        <v>-2</v>
      </c>
      <c r="IL2795" t="s">
        <v>257</v>
      </c>
      <c r="IM2795" t="s">
        <v>258</v>
      </c>
      <c r="IN2795" t="s">
        <v>502</v>
      </c>
      <c r="IP2795" t="s">
        <v>526</v>
      </c>
    </row>
    <row r="2796" spans="1:250" x14ac:dyDescent="0.25">
      <c r="A2796">
        <v>36901</v>
      </c>
      <c r="B2796">
        <v>-890804480</v>
      </c>
      <c r="C2796">
        <v>1837</v>
      </c>
      <c r="D2796" t="s">
        <v>250</v>
      </c>
      <c r="E2796" t="s">
        <v>251</v>
      </c>
      <c r="F2796">
        <v>1848</v>
      </c>
      <c r="G2796" t="s">
        <v>252</v>
      </c>
      <c r="H2796" t="s">
        <v>251</v>
      </c>
      <c r="I2796">
        <v>431</v>
      </c>
      <c r="J2796" t="s">
        <v>495</v>
      </c>
      <c r="K2796" t="s">
        <v>496</v>
      </c>
      <c r="L2796">
        <v>12390</v>
      </c>
      <c r="M2796" t="s">
        <v>292</v>
      </c>
      <c r="N2796" t="s">
        <v>293</v>
      </c>
      <c r="O2796">
        <v>12390</v>
      </c>
      <c r="P2796" t="s">
        <v>292</v>
      </c>
      <c r="Q2796" t="s">
        <v>293</v>
      </c>
      <c r="R2796" t="s">
        <v>346</v>
      </c>
      <c r="S2796">
        <v>0</v>
      </c>
      <c r="U2796">
        <v>7</v>
      </c>
      <c r="IF2796">
        <v>12390</v>
      </c>
      <c r="IG2796" t="s">
        <v>292</v>
      </c>
      <c r="IH2796" t="s">
        <v>256</v>
      </c>
      <c r="IK2796">
        <v>-2</v>
      </c>
      <c r="IL2796" t="s">
        <v>257</v>
      </c>
      <c r="IM2796" t="s">
        <v>258</v>
      </c>
      <c r="IN2796" t="s">
        <v>502</v>
      </c>
      <c r="IP2796" t="s">
        <v>526</v>
      </c>
    </row>
    <row r="2797" spans="1:250" x14ac:dyDescent="0.25">
      <c r="A2797">
        <v>36902</v>
      </c>
      <c r="B2797">
        <v>-890804480</v>
      </c>
      <c r="C2797">
        <v>1837</v>
      </c>
      <c r="D2797" t="s">
        <v>250</v>
      </c>
      <c r="E2797" t="s">
        <v>251</v>
      </c>
      <c r="F2797">
        <v>1848</v>
      </c>
      <c r="G2797" t="s">
        <v>252</v>
      </c>
      <c r="H2797" t="s">
        <v>251</v>
      </c>
      <c r="I2797">
        <v>429</v>
      </c>
      <c r="J2797" t="s">
        <v>473</v>
      </c>
      <c r="K2797" t="s">
        <v>474</v>
      </c>
      <c r="L2797">
        <v>12390</v>
      </c>
      <c r="M2797" t="s">
        <v>292</v>
      </c>
      <c r="N2797" t="s">
        <v>293</v>
      </c>
      <c r="O2797">
        <v>12390</v>
      </c>
      <c r="P2797" t="s">
        <v>292</v>
      </c>
      <c r="Q2797" t="s">
        <v>293</v>
      </c>
      <c r="R2797" t="s">
        <v>346</v>
      </c>
      <c r="S2797">
        <v>0</v>
      </c>
      <c r="U2797">
        <v>7</v>
      </c>
      <c r="IF2797">
        <v>12390</v>
      </c>
      <c r="IG2797" t="s">
        <v>292</v>
      </c>
      <c r="IH2797" t="s">
        <v>256</v>
      </c>
      <c r="IK2797">
        <v>-2</v>
      </c>
      <c r="IL2797" t="s">
        <v>257</v>
      </c>
      <c r="IM2797" t="s">
        <v>258</v>
      </c>
      <c r="IN2797" t="s">
        <v>502</v>
      </c>
      <c r="IP2797" t="s">
        <v>526</v>
      </c>
    </row>
    <row r="2798" spans="1:250" x14ac:dyDescent="0.25">
      <c r="A2798">
        <v>36903</v>
      </c>
      <c r="B2798">
        <v>-890804480</v>
      </c>
      <c r="C2798">
        <v>1837</v>
      </c>
      <c r="D2798" t="s">
        <v>250</v>
      </c>
      <c r="E2798" t="s">
        <v>251</v>
      </c>
      <c r="F2798">
        <v>1848</v>
      </c>
      <c r="G2798" t="s">
        <v>252</v>
      </c>
      <c r="H2798" t="s">
        <v>251</v>
      </c>
      <c r="I2798">
        <v>427</v>
      </c>
      <c r="J2798" t="s">
        <v>475</v>
      </c>
      <c r="K2798" t="s">
        <v>476</v>
      </c>
      <c r="L2798">
        <v>12390</v>
      </c>
      <c r="M2798" t="s">
        <v>292</v>
      </c>
      <c r="N2798" t="s">
        <v>293</v>
      </c>
      <c r="O2798">
        <v>12390</v>
      </c>
      <c r="P2798" t="s">
        <v>292</v>
      </c>
      <c r="Q2798" t="s">
        <v>293</v>
      </c>
      <c r="R2798" t="s">
        <v>346</v>
      </c>
      <c r="S2798">
        <v>0</v>
      </c>
      <c r="U2798">
        <v>7</v>
      </c>
      <c r="IF2798">
        <v>12390</v>
      </c>
      <c r="IG2798" t="s">
        <v>292</v>
      </c>
      <c r="IH2798" t="s">
        <v>256</v>
      </c>
      <c r="IK2798">
        <v>-2</v>
      </c>
      <c r="IL2798" t="s">
        <v>257</v>
      </c>
      <c r="IM2798" t="s">
        <v>258</v>
      </c>
      <c r="IN2798" t="s">
        <v>502</v>
      </c>
      <c r="IP2798" t="s">
        <v>526</v>
      </c>
    </row>
    <row r="2799" spans="1:250" x14ac:dyDescent="0.25">
      <c r="A2799">
        <v>36904</v>
      </c>
      <c r="B2799">
        <v>-890804480</v>
      </c>
      <c r="C2799">
        <v>1837</v>
      </c>
      <c r="D2799" t="s">
        <v>250</v>
      </c>
      <c r="E2799" t="s">
        <v>251</v>
      </c>
      <c r="F2799">
        <v>1848</v>
      </c>
      <c r="G2799" t="s">
        <v>252</v>
      </c>
      <c r="H2799" t="s">
        <v>251</v>
      </c>
      <c r="I2799">
        <v>437</v>
      </c>
      <c r="J2799" t="s">
        <v>506</v>
      </c>
      <c r="K2799" t="s">
        <v>507</v>
      </c>
      <c r="L2799">
        <v>12390</v>
      </c>
      <c r="M2799" t="s">
        <v>292</v>
      </c>
      <c r="N2799" t="s">
        <v>293</v>
      </c>
      <c r="O2799">
        <v>12390</v>
      </c>
      <c r="P2799" t="s">
        <v>292</v>
      </c>
      <c r="Q2799" t="s">
        <v>293</v>
      </c>
      <c r="R2799" t="s">
        <v>346</v>
      </c>
      <c r="S2799">
        <v>0</v>
      </c>
      <c r="U2799">
        <v>7</v>
      </c>
      <c r="IF2799">
        <v>12390</v>
      </c>
      <c r="IG2799" t="s">
        <v>292</v>
      </c>
      <c r="IH2799" t="s">
        <v>256</v>
      </c>
      <c r="IK2799">
        <v>-2</v>
      </c>
      <c r="IL2799" t="s">
        <v>257</v>
      </c>
      <c r="IM2799" t="s">
        <v>258</v>
      </c>
      <c r="IN2799" t="s">
        <v>502</v>
      </c>
      <c r="IP2799" t="s">
        <v>526</v>
      </c>
    </row>
    <row r="2800" spans="1:250" x14ac:dyDescent="0.25">
      <c r="A2800">
        <v>36905</v>
      </c>
      <c r="B2800">
        <v>-890804480</v>
      </c>
      <c r="C2800">
        <v>1837</v>
      </c>
      <c r="D2800" t="s">
        <v>250</v>
      </c>
      <c r="E2800" t="s">
        <v>251</v>
      </c>
      <c r="F2800">
        <v>1848</v>
      </c>
      <c r="G2800" t="s">
        <v>252</v>
      </c>
      <c r="H2800" t="s">
        <v>251</v>
      </c>
      <c r="I2800">
        <v>436</v>
      </c>
      <c r="J2800" t="s">
        <v>504</v>
      </c>
      <c r="K2800" t="s">
        <v>505</v>
      </c>
      <c r="L2800">
        <v>12390</v>
      </c>
      <c r="M2800" t="s">
        <v>292</v>
      </c>
      <c r="N2800" t="s">
        <v>293</v>
      </c>
      <c r="O2800">
        <v>12390</v>
      </c>
      <c r="P2800" t="s">
        <v>292</v>
      </c>
      <c r="Q2800" t="s">
        <v>293</v>
      </c>
      <c r="R2800" t="s">
        <v>346</v>
      </c>
      <c r="S2800">
        <v>0</v>
      </c>
      <c r="U2800">
        <v>7</v>
      </c>
      <c r="IF2800">
        <v>12390</v>
      </c>
      <c r="IG2800" t="s">
        <v>292</v>
      </c>
      <c r="IH2800" t="s">
        <v>256</v>
      </c>
      <c r="IK2800">
        <v>-2</v>
      </c>
      <c r="IL2800" t="s">
        <v>257</v>
      </c>
      <c r="IM2800" t="s">
        <v>258</v>
      </c>
      <c r="IN2800" t="s">
        <v>502</v>
      </c>
      <c r="IP2800" t="s">
        <v>526</v>
      </c>
    </row>
    <row r="2801" spans="1:250" x14ac:dyDescent="0.25">
      <c r="A2801">
        <v>36906</v>
      </c>
      <c r="B2801">
        <v>-890804480</v>
      </c>
      <c r="C2801">
        <v>1837</v>
      </c>
      <c r="D2801" t="s">
        <v>250</v>
      </c>
      <c r="E2801" t="s">
        <v>251</v>
      </c>
      <c r="F2801">
        <v>7057</v>
      </c>
      <c r="G2801" t="s">
        <v>270</v>
      </c>
      <c r="H2801" t="s">
        <v>271</v>
      </c>
      <c r="I2801">
        <v>437</v>
      </c>
      <c r="J2801" t="s">
        <v>506</v>
      </c>
      <c r="K2801" t="s">
        <v>507</v>
      </c>
      <c r="L2801">
        <v>12390</v>
      </c>
      <c r="M2801" t="s">
        <v>292</v>
      </c>
      <c r="N2801" t="s">
        <v>293</v>
      </c>
      <c r="O2801">
        <v>12390</v>
      </c>
      <c r="P2801" t="s">
        <v>292</v>
      </c>
      <c r="Q2801" t="s">
        <v>293</v>
      </c>
      <c r="R2801" t="s">
        <v>346</v>
      </c>
      <c r="S2801">
        <v>0</v>
      </c>
      <c r="U2801">
        <v>7</v>
      </c>
      <c r="IF2801">
        <v>12390</v>
      </c>
      <c r="IG2801" t="s">
        <v>292</v>
      </c>
      <c r="IH2801" t="s">
        <v>274</v>
      </c>
      <c r="IK2801">
        <v>-2</v>
      </c>
      <c r="IL2801" t="s">
        <v>257</v>
      </c>
      <c r="IM2801" t="s">
        <v>258</v>
      </c>
      <c r="IN2801" t="s">
        <v>514</v>
      </c>
      <c r="IP2801" t="s">
        <v>527</v>
      </c>
    </row>
    <row r="2802" spans="1:250" x14ac:dyDescent="0.25">
      <c r="A2802">
        <v>36907</v>
      </c>
      <c r="B2802">
        <v>-890804480</v>
      </c>
      <c r="C2802">
        <v>1837</v>
      </c>
      <c r="D2802" t="s">
        <v>250</v>
      </c>
      <c r="E2802" t="s">
        <v>251</v>
      </c>
      <c r="F2802">
        <v>7057</v>
      </c>
      <c r="G2802" t="s">
        <v>270</v>
      </c>
      <c r="H2802" t="s">
        <v>271</v>
      </c>
      <c r="I2802">
        <v>436</v>
      </c>
      <c r="J2802" t="s">
        <v>504</v>
      </c>
      <c r="K2802" t="s">
        <v>505</v>
      </c>
      <c r="L2802">
        <v>12390</v>
      </c>
      <c r="M2802" t="s">
        <v>292</v>
      </c>
      <c r="N2802" t="s">
        <v>293</v>
      </c>
      <c r="O2802">
        <v>12390</v>
      </c>
      <c r="P2802" t="s">
        <v>292</v>
      </c>
      <c r="Q2802" t="s">
        <v>293</v>
      </c>
      <c r="R2802" t="s">
        <v>346</v>
      </c>
      <c r="S2802">
        <v>0</v>
      </c>
      <c r="U2802">
        <v>7</v>
      </c>
      <c r="IF2802">
        <v>12390</v>
      </c>
      <c r="IG2802" t="s">
        <v>292</v>
      </c>
      <c r="IH2802" t="s">
        <v>274</v>
      </c>
      <c r="IK2802">
        <v>-2</v>
      </c>
      <c r="IL2802" t="s">
        <v>257</v>
      </c>
      <c r="IM2802" t="s">
        <v>258</v>
      </c>
      <c r="IN2802" t="s">
        <v>514</v>
      </c>
      <c r="IP2802" t="s">
        <v>527</v>
      </c>
    </row>
    <row r="2803" spans="1:250" x14ac:dyDescent="0.25">
      <c r="A2803">
        <v>36908</v>
      </c>
      <c r="B2803">
        <v>-890804480</v>
      </c>
      <c r="C2803">
        <v>1837</v>
      </c>
      <c r="D2803" t="s">
        <v>250</v>
      </c>
      <c r="E2803" t="s">
        <v>251</v>
      </c>
      <c r="F2803">
        <v>7057</v>
      </c>
      <c r="G2803" t="s">
        <v>270</v>
      </c>
      <c r="H2803" t="s">
        <v>271</v>
      </c>
      <c r="I2803">
        <v>435</v>
      </c>
      <c r="J2803" t="s">
        <v>493</v>
      </c>
      <c r="K2803" t="s">
        <v>494</v>
      </c>
      <c r="L2803">
        <v>12390</v>
      </c>
      <c r="M2803" t="s">
        <v>292</v>
      </c>
      <c r="N2803" t="s">
        <v>293</v>
      </c>
      <c r="O2803">
        <v>12390</v>
      </c>
      <c r="P2803" t="s">
        <v>292</v>
      </c>
      <c r="Q2803" t="s">
        <v>293</v>
      </c>
      <c r="R2803" t="s">
        <v>346</v>
      </c>
      <c r="S2803">
        <v>0</v>
      </c>
      <c r="U2803">
        <v>7</v>
      </c>
      <c r="IF2803">
        <v>12390</v>
      </c>
      <c r="IG2803" t="s">
        <v>292</v>
      </c>
      <c r="IH2803" t="s">
        <v>274</v>
      </c>
      <c r="IK2803">
        <v>-2</v>
      </c>
      <c r="IL2803" t="s">
        <v>257</v>
      </c>
      <c r="IM2803" t="s">
        <v>258</v>
      </c>
      <c r="IN2803" t="s">
        <v>514</v>
      </c>
      <c r="IP2803" t="s">
        <v>527</v>
      </c>
    </row>
    <row r="2804" spans="1:250" x14ac:dyDescent="0.25">
      <c r="A2804">
        <v>36909</v>
      </c>
      <c r="B2804">
        <v>-890804480</v>
      </c>
      <c r="C2804">
        <v>1837</v>
      </c>
      <c r="D2804" t="s">
        <v>250</v>
      </c>
      <c r="E2804" t="s">
        <v>251</v>
      </c>
      <c r="F2804">
        <v>7057</v>
      </c>
      <c r="G2804" t="s">
        <v>270</v>
      </c>
      <c r="H2804" t="s">
        <v>271</v>
      </c>
      <c r="I2804">
        <v>431</v>
      </c>
      <c r="J2804" t="s">
        <v>495</v>
      </c>
      <c r="K2804" t="s">
        <v>496</v>
      </c>
      <c r="L2804">
        <v>12390</v>
      </c>
      <c r="M2804" t="s">
        <v>292</v>
      </c>
      <c r="N2804" t="s">
        <v>293</v>
      </c>
      <c r="O2804">
        <v>12390</v>
      </c>
      <c r="P2804" t="s">
        <v>292</v>
      </c>
      <c r="Q2804" t="s">
        <v>293</v>
      </c>
      <c r="R2804" t="s">
        <v>346</v>
      </c>
      <c r="S2804">
        <v>0</v>
      </c>
      <c r="U2804">
        <v>7</v>
      </c>
      <c r="IF2804">
        <v>12390</v>
      </c>
      <c r="IG2804" t="s">
        <v>292</v>
      </c>
      <c r="IH2804" t="s">
        <v>274</v>
      </c>
      <c r="IK2804">
        <v>-2</v>
      </c>
      <c r="IL2804" t="s">
        <v>257</v>
      </c>
      <c r="IM2804" t="s">
        <v>258</v>
      </c>
      <c r="IN2804" t="s">
        <v>514</v>
      </c>
      <c r="IP2804" t="s">
        <v>527</v>
      </c>
    </row>
    <row r="2805" spans="1:250" x14ac:dyDescent="0.25">
      <c r="A2805">
        <v>36910</v>
      </c>
      <c r="B2805">
        <v>-890804480</v>
      </c>
      <c r="C2805">
        <v>1837</v>
      </c>
      <c r="D2805" t="s">
        <v>250</v>
      </c>
      <c r="E2805" t="s">
        <v>251</v>
      </c>
      <c r="F2805">
        <v>1848</v>
      </c>
      <c r="G2805" t="s">
        <v>252</v>
      </c>
      <c r="H2805" t="s">
        <v>251</v>
      </c>
      <c r="I2805">
        <v>424</v>
      </c>
      <c r="J2805" t="s">
        <v>477</v>
      </c>
      <c r="K2805" t="s">
        <v>478</v>
      </c>
      <c r="L2805">
        <v>12390</v>
      </c>
      <c r="M2805" t="s">
        <v>292</v>
      </c>
      <c r="N2805" t="s">
        <v>293</v>
      </c>
      <c r="O2805">
        <v>12390</v>
      </c>
      <c r="P2805" t="s">
        <v>292</v>
      </c>
      <c r="Q2805" t="s">
        <v>293</v>
      </c>
      <c r="R2805" t="s">
        <v>346</v>
      </c>
      <c r="S2805">
        <v>0</v>
      </c>
      <c r="U2805">
        <v>7</v>
      </c>
      <c r="IF2805">
        <v>12390</v>
      </c>
      <c r="IG2805" t="s">
        <v>292</v>
      </c>
      <c r="IH2805" t="s">
        <v>256</v>
      </c>
      <c r="IK2805">
        <v>-2</v>
      </c>
      <c r="IL2805" t="s">
        <v>257</v>
      </c>
      <c r="IM2805" t="s">
        <v>258</v>
      </c>
      <c r="IN2805" t="s">
        <v>502</v>
      </c>
      <c r="IP2805" t="s">
        <v>526</v>
      </c>
    </row>
    <row r="2806" spans="1:250" x14ac:dyDescent="0.25">
      <c r="A2806">
        <v>36911</v>
      </c>
      <c r="B2806">
        <v>-890804480</v>
      </c>
      <c r="C2806">
        <v>1837</v>
      </c>
      <c r="D2806" t="s">
        <v>250</v>
      </c>
      <c r="E2806" t="s">
        <v>251</v>
      </c>
      <c r="F2806">
        <v>1848</v>
      </c>
      <c r="G2806" t="s">
        <v>252</v>
      </c>
      <c r="H2806" t="s">
        <v>251</v>
      </c>
      <c r="I2806">
        <v>422</v>
      </c>
      <c r="J2806" t="s">
        <v>479</v>
      </c>
      <c r="K2806" t="s">
        <v>480</v>
      </c>
      <c r="L2806">
        <v>12390</v>
      </c>
      <c r="M2806" t="s">
        <v>292</v>
      </c>
      <c r="N2806" t="s">
        <v>293</v>
      </c>
      <c r="O2806">
        <v>12390</v>
      </c>
      <c r="P2806" t="s">
        <v>292</v>
      </c>
      <c r="Q2806" t="s">
        <v>293</v>
      </c>
      <c r="R2806" t="s">
        <v>346</v>
      </c>
      <c r="S2806">
        <v>0</v>
      </c>
      <c r="U2806">
        <v>7</v>
      </c>
      <c r="IF2806">
        <v>12390</v>
      </c>
      <c r="IG2806" t="s">
        <v>292</v>
      </c>
      <c r="IH2806" t="s">
        <v>256</v>
      </c>
      <c r="IK2806">
        <v>-2</v>
      </c>
      <c r="IL2806" t="s">
        <v>257</v>
      </c>
      <c r="IM2806" t="s">
        <v>258</v>
      </c>
      <c r="IN2806" t="s">
        <v>502</v>
      </c>
      <c r="IP2806" t="s">
        <v>526</v>
      </c>
    </row>
    <row r="2807" spans="1:250" x14ac:dyDescent="0.25">
      <c r="A2807">
        <v>36912</v>
      </c>
      <c r="B2807">
        <v>-890804480</v>
      </c>
      <c r="C2807">
        <v>1837</v>
      </c>
      <c r="D2807" t="s">
        <v>250</v>
      </c>
      <c r="E2807" t="s">
        <v>251</v>
      </c>
      <c r="F2807">
        <v>7057</v>
      </c>
      <c r="G2807" t="s">
        <v>270</v>
      </c>
      <c r="H2807" t="s">
        <v>271</v>
      </c>
      <c r="I2807">
        <v>429</v>
      </c>
      <c r="J2807" t="s">
        <v>473</v>
      </c>
      <c r="K2807" t="s">
        <v>474</v>
      </c>
      <c r="L2807">
        <v>12390</v>
      </c>
      <c r="M2807" t="s">
        <v>292</v>
      </c>
      <c r="N2807" t="s">
        <v>293</v>
      </c>
      <c r="O2807">
        <v>12390</v>
      </c>
      <c r="P2807" t="s">
        <v>292</v>
      </c>
      <c r="Q2807" t="s">
        <v>293</v>
      </c>
      <c r="R2807" t="s">
        <v>346</v>
      </c>
      <c r="S2807">
        <v>0</v>
      </c>
      <c r="U2807">
        <v>7</v>
      </c>
      <c r="IF2807">
        <v>12390</v>
      </c>
      <c r="IG2807" t="s">
        <v>292</v>
      </c>
      <c r="IH2807" t="s">
        <v>274</v>
      </c>
      <c r="IK2807">
        <v>-2</v>
      </c>
      <c r="IL2807" t="s">
        <v>257</v>
      </c>
      <c r="IM2807" t="s">
        <v>258</v>
      </c>
      <c r="IN2807" t="s">
        <v>514</v>
      </c>
      <c r="IP2807" t="s">
        <v>527</v>
      </c>
    </row>
    <row r="2808" spans="1:250" x14ac:dyDescent="0.25">
      <c r="A2808">
        <v>36913</v>
      </c>
      <c r="B2808">
        <v>-890804480</v>
      </c>
      <c r="C2808">
        <v>1837</v>
      </c>
      <c r="D2808" t="s">
        <v>250</v>
      </c>
      <c r="E2808" t="s">
        <v>251</v>
      </c>
      <c r="F2808">
        <v>7057</v>
      </c>
      <c r="G2808" t="s">
        <v>270</v>
      </c>
      <c r="H2808" t="s">
        <v>271</v>
      </c>
      <c r="I2808">
        <v>427</v>
      </c>
      <c r="J2808" t="s">
        <v>475</v>
      </c>
      <c r="K2808" t="s">
        <v>476</v>
      </c>
      <c r="L2808">
        <v>12390</v>
      </c>
      <c r="M2808" t="s">
        <v>292</v>
      </c>
      <c r="N2808" t="s">
        <v>293</v>
      </c>
      <c r="O2808">
        <v>12390</v>
      </c>
      <c r="P2808" t="s">
        <v>292</v>
      </c>
      <c r="Q2808" t="s">
        <v>293</v>
      </c>
      <c r="R2808" t="s">
        <v>346</v>
      </c>
      <c r="S2808">
        <v>0</v>
      </c>
      <c r="U2808">
        <v>7</v>
      </c>
      <c r="IF2808">
        <v>12390</v>
      </c>
      <c r="IG2808" t="s">
        <v>292</v>
      </c>
      <c r="IH2808" t="s">
        <v>274</v>
      </c>
      <c r="IK2808">
        <v>-2</v>
      </c>
      <c r="IL2808" t="s">
        <v>257</v>
      </c>
      <c r="IM2808" t="s">
        <v>258</v>
      </c>
      <c r="IN2808" t="s">
        <v>514</v>
      </c>
      <c r="IP2808" t="s">
        <v>527</v>
      </c>
    </row>
    <row r="2809" spans="1:250" x14ac:dyDescent="0.25">
      <c r="A2809">
        <v>36914</v>
      </c>
      <c r="B2809">
        <v>-890804480</v>
      </c>
      <c r="C2809">
        <v>1837</v>
      </c>
      <c r="D2809" t="s">
        <v>250</v>
      </c>
      <c r="E2809" t="s">
        <v>251</v>
      </c>
      <c r="F2809">
        <v>7057</v>
      </c>
      <c r="G2809" t="s">
        <v>270</v>
      </c>
      <c r="H2809" t="s">
        <v>271</v>
      </c>
      <c r="I2809">
        <v>424</v>
      </c>
      <c r="J2809" t="s">
        <v>477</v>
      </c>
      <c r="K2809" t="s">
        <v>478</v>
      </c>
      <c r="L2809">
        <v>12390</v>
      </c>
      <c r="M2809" t="s">
        <v>292</v>
      </c>
      <c r="N2809" t="s">
        <v>293</v>
      </c>
      <c r="O2809">
        <v>12390</v>
      </c>
      <c r="P2809" t="s">
        <v>292</v>
      </c>
      <c r="Q2809" t="s">
        <v>293</v>
      </c>
      <c r="R2809" t="s">
        <v>346</v>
      </c>
      <c r="S2809">
        <v>0</v>
      </c>
      <c r="U2809">
        <v>7</v>
      </c>
      <c r="IF2809">
        <v>12390</v>
      </c>
      <c r="IG2809" t="s">
        <v>292</v>
      </c>
      <c r="IH2809" t="s">
        <v>274</v>
      </c>
      <c r="IK2809">
        <v>-2</v>
      </c>
      <c r="IL2809" t="s">
        <v>257</v>
      </c>
      <c r="IM2809" t="s">
        <v>258</v>
      </c>
      <c r="IN2809" t="s">
        <v>514</v>
      </c>
      <c r="IP2809" t="s">
        <v>527</v>
      </c>
    </row>
    <row r="2810" spans="1:250" x14ac:dyDescent="0.25">
      <c r="A2810">
        <v>36915</v>
      </c>
      <c r="B2810">
        <v>-890804480</v>
      </c>
      <c r="C2810">
        <v>1837</v>
      </c>
      <c r="D2810" t="s">
        <v>250</v>
      </c>
      <c r="E2810" t="s">
        <v>251</v>
      </c>
      <c r="F2810">
        <v>7057</v>
      </c>
      <c r="G2810" t="s">
        <v>270</v>
      </c>
      <c r="H2810" t="s">
        <v>271</v>
      </c>
      <c r="I2810">
        <v>422</v>
      </c>
      <c r="J2810" t="s">
        <v>479</v>
      </c>
      <c r="K2810" t="s">
        <v>480</v>
      </c>
      <c r="L2810">
        <v>12390</v>
      </c>
      <c r="M2810" t="s">
        <v>292</v>
      </c>
      <c r="N2810" t="s">
        <v>293</v>
      </c>
      <c r="O2810">
        <v>12390</v>
      </c>
      <c r="P2810" t="s">
        <v>292</v>
      </c>
      <c r="Q2810" t="s">
        <v>293</v>
      </c>
      <c r="R2810" t="s">
        <v>346</v>
      </c>
      <c r="S2810">
        <v>0</v>
      </c>
      <c r="U2810">
        <v>7</v>
      </c>
      <c r="IF2810">
        <v>12390</v>
      </c>
      <c r="IG2810" t="s">
        <v>292</v>
      </c>
      <c r="IH2810" t="s">
        <v>274</v>
      </c>
      <c r="IK2810">
        <v>-2</v>
      </c>
      <c r="IL2810" t="s">
        <v>257</v>
      </c>
      <c r="IM2810" t="s">
        <v>258</v>
      </c>
      <c r="IN2810" t="s">
        <v>514</v>
      </c>
      <c r="IP2810" t="s">
        <v>527</v>
      </c>
    </row>
    <row r="2811" spans="1:250" x14ac:dyDescent="0.25">
      <c r="A2811">
        <v>36916</v>
      </c>
      <c r="B2811">
        <v>-890804480</v>
      </c>
      <c r="C2811">
        <v>1837</v>
      </c>
      <c r="D2811" t="s">
        <v>250</v>
      </c>
      <c r="E2811" t="s">
        <v>251</v>
      </c>
      <c r="F2811">
        <v>1848</v>
      </c>
      <c r="G2811" t="s">
        <v>252</v>
      </c>
      <c r="H2811" t="s">
        <v>251</v>
      </c>
      <c r="I2811">
        <v>420</v>
      </c>
      <c r="J2811" t="s">
        <v>481</v>
      </c>
      <c r="K2811" t="s">
        <v>482</v>
      </c>
      <c r="L2811">
        <v>12391</v>
      </c>
      <c r="M2811" t="s">
        <v>294</v>
      </c>
      <c r="N2811" t="s">
        <v>295</v>
      </c>
      <c r="O2811">
        <v>12391</v>
      </c>
      <c r="P2811" t="s">
        <v>294</v>
      </c>
      <c r="Q2811" t="s">
        <v>295</v>
      </c>
      <c r="R2811" t="s">
        <v>346</v>
      </c>
      <c r="S2811">
        <v>0</v>
      </c>
      <c r="U2811">
        <v>7</v>
      </c>
      <c r="IF2811">
        <v>12391</v>
      </c>
      <c r="IG2811" t="s">
        <v>294</v>
      </c>
      <c r="IH2811" t="s">
        <v>256</v>
      </c>
      <c r="IK2811">
        <v>-2</v>
      </c>
      <c r="IL2811" t="s">
        <v>257</v>
      </c>
      <c r="IM2811" t="s">
        <v>258</v>
      </c>
      <c r="IN2811" t="s">
        <v>502</v>
      </c>
      <c r="IP2811" t="s">
        <v>528</v>
      </c>
    </row>
    <row r="2812" spans="1:250" x14ac:dyDescent="0.25">
      <c r="A2812">
        <v>36917</v>
      </c>
      <c r="B2812">
        <v>-890804480</v>
      </c>
      <c r="C2812">
        <v>1837</v>
      </c>
      <c r="D2812" t="s">
        <v>250</v>
      </c>
      <c r="E2812" t="s">
        <v>251</v>
      </c>
      <c r="F2812">
        <v>1848</v>
      </c>
      <c r="G2812" t="s">
        <v>252</v>
      </c>
      <c r="H2812" t="s">
        <v>251</v>
      </c>
      <c r="I2812">
        <v>411</v>
      </c>
      <c r="J2812" t="s">
        <v>471</v>
      </c>
      <c r="K2812" t="s">
        <v>472</v>
      </c>
      <c r="L2812">
        <v>12391</v>
      </c>
      <c r="M2812" t="s">
        <v>294</v>
      </c>
      <c r="N2812" t="s">
        <v>295</v>
      </c>
      <c r="O2812">
        <v>12391</v>
      </c>
      <c r="P2812" t="s">
        <v>294</v>
      </c>
      <c r="Q2812" t="s">
        <v>295</v>
      </c>
      <c r="R2812" t="s">
        <v>346</v>
      </c>
      <c r="S2812">
        <v>0</v>
      </c>
      <c r="U2812">
        <v>7</v>
      </c>
      <c r="IF2812">
        <v>12391</v>
      </c>
      <c r="IG2812" t="s">
        <v>294</v>
      </c>
      <c r="IH2812" t="s">
        <v>256</v>
      </c>
      <c r="IK2812">
        <v>-2</v>
      </c>
      <c r="IL2812" t="s">
        <v>257</v>
      </c>
      <c r="IM2812" t="s">
        <v>258</v>
      </c>
      <c r="IN2812" t="s">
        <v>502</v>
      </c>
      <c r="IP2812" t="s">
        <v>528</v>
      </c>
    </row>
    <row r="2813" spans="1:250" x14ac:dyDescent="0.25">
      <c r="A2813">
        <v>36918</v>
      </c>
      <c r="B2813">
        <v>-890804480</v>
      </c>
      <c r="C2813">
        <v>1837</v>
      </c>
      <c r="D2813" t="s">
        <v>250</v>
      </c>
      <c r="E2813" t="s">
        <v>251</v>
      </c>
      <c r="F2813">
        <v>1848</v>
      </c>
      <c r="G2813" t="s">
        <v>252</v>
      </c>
      <c r="H2813" t="s">
        <v>251</v>
      </c>
      <c r="I2813">
        <v>435</v>
      </c>
      <c r="J2813" t="s">
        <v>493</v>
      </c>
      <c r="K2813" t="s">
        <v>494</v>
      </c>
      <c r="L2813">
        <v>12391</v>
      </c>
      <c r="M2813" t="s">
        <v>294</v>
      </c>
      <c r="N2813" t="s">
        <v>295</v>
      </c>
      <c r="O2813">
        <v>12391</v>
      </c>
      <c r="P2813" t="s">
        <v>294</v>
      </c>
      <c r="Q2813" t="s">
        <v>295</v>
      </c>
      <c r="R2813" t="s">
        <v>346</v>
      </c>
      <c r="S2813">
        <v>0</v>
      </c>
      <c r="U2813">
        <v>7</v>
      </c>
      <c r="IF2813">
        <v>12391</v>
      </c>
      <c r="IG2813" t="s">
        <v>294</v>
      </c>
      <c r="IH2813" t="s">
        <v>256</v>
      </c>
      <c r="IK2813">
        <v>-2</v>
      </c>
      <c r="IL2813" t="s">
        <v>257</v>
      </c>
      <c r="IM2813" t="s">
        <v>258</v>
      </c>
      <c r="IN2813" t="s">
        <v>502</v>
      </c>
      <c r="IP2813" t="s">
        <v>528</v>
      </c>
    </row>
    <row r="2814" spans="1:250" x14ac:dyDescent="0.25">
      <c r="A2814">
        <v>36919</v>
      </c>
      <c r="B2814">
        <v>-890804480</v>
      </c>
      <c r="C2814">
        <v>1837</v>
      </c>
      <c r="D2814" t="s">
        <v>250</v>
      </c>
      <c r="E2814" t="s">
        <v>251</v>
      </c>
      <c r="F2814">
        <v>1848</v>
      </c>
      <c r="G2814" t="s">
        <v>252</v>
      </c>
      <c r="H2814" t="s">
        <v>251</v>
      </c>
      <c r="I2814">
        <v>431</v>
      </c>
      <c r="J2814" t="s">
        <v>495</v>
      </c>
      <c r="K2814" t="s">
        <v>496</v>
      </c>
      <c r="L2814">
        <v>12391</v>
      </c>
      <c r="M2814" t="s">
        <v>294</v>
      </c>
      <c r="N2814" t="s">
        <v>295</v>
      </c>
      <c r="O2814">
        <v>12391</v>
      </c>
      <c r="P2814" t="s">
        <v>294</v>
      </c>
      <c r="Q2814" t="s">
        <v>295</v>
      </c>
      <c r="R2814" t="s">
        <v>346</v>
      </c>
      <c r="S2814">
        <v>0</v>
      </c>
      <c r="U2814">
        <v>7</v>
      </c>
      <c r="IF2814">
        <v>12391</v>
      </c>
      <c r="IG2814" t="s">
        <v>294</v>
      </c>
      <c r="IH2814" t="s">
        <v>256</v>
      </c>
      <c r="IK2814">
        <v>-2</v>
      </c>
      <c r="IL2814" t="s">
        <v>257</v>
      </c>
      <c r="IM2814" t="s">
        <v>258</v>
      </c>
      <c r="IN2814" t="s">
        <v>502</v>
      </c>
      <c r="IP2814" t="s">
        <v>528</v>
      </c>
    </row>
    <row r="2815" spans="1:250" x14ac:dyDescent="0.25">
      <c r="A2815">
        <v>36920</v>
      </c>
      <c r="B2815">
        <v>-890804480</v>
      </c>
      <c r="C2815">
        <v>1837</v>
      </c>
      <c r="D2815" t="s">
        <v>250</v>
      </c>
      <c r="E2815" t="s">
        <v>251</v>
      </c>
      <c r="F2815">
        <v>1848</v>
      </c>
      <c r="G2815" t="s">
        <v>252</v>
      </c>
      <c r="H2815" t="s">
        <v>251</v>
      </c>
      <c r="I2815">
        <v>429</v>
      </c>
      <c r="J2815" t="s">
        <v>473</v>
      </c>
      <c r="K2815" t="s">
        <v>474</v>
      </c>
      <c r="L2815">
        <v>12391</v>
      </c>
      <c r="M2815" t="s">
        <v>294</v>
      </c>
      <c r="N2815" t="s">
        <v>295</v>
      </c>
      <c r="O2815">
        <v>12391</v>
      </c>
      <c r="P2815" t="s">
        <v>294</v>
      </c>
      <c r="Q2815" t="s">
        <v>295</v>
      </c>
      <c r="R2815" t="s">
        <v>346</v>
      </c>
      <c r="S2815">
        <v>0</v>
      </c>
      <c r="U2815">
        <v>7</v>
      </c>
      <c r="IF2815">
        <v>12391</v>
      </c>
      <c r="IG2815" t="s">
        <v>294</v>
      </c>
      <c r="IH2815" t="s">
        <v>256</v>
      </c>
      <c r="IK2815">
        <v>-2</v>
      </c>
      <c r="IL2815" t="s">
        <v>257</v>
      </c>
      <c r="IM2815" t="s">
        <v>258</v>
      </c>
      <c r="IN2815" t="s">
        <v>502</v>
      </c>
      <c r="IP2815" t="s">
        <v>528</v>
      </c>
    </row>
    <row r="2816" spans="1:250" x14ac:dyDescent="0.25">
      <c r="A2816">
        <v>36921</v>
      </c>
      <c r="B2816">
        <v>-890804480</v>
      </c>
      <c r="C2816">
        <v>1837</v>
      </c>
      <c r="D2816" t="s">
        <v>250</v>
      </c>
      <c r="E2816" t="s">
        <v>251</v>
      </c>
      <c r="F2816">
        <v>1848</v>
      </c>
      <c r="G2816" t="s">
        <v>252</v>
      </c>
      <c r="H2816" t="s">
        <v>251</v>
      </c>
      <c r="I2816">
        <v>427</v>
      </c>
      <c r="J2816" t="s">
        <v>475</v>
      </c>
      <c r="K2816" t="s">
        <v>476</v>
      </c>
      <c r="L2816">
        <v>12391</v>
      </c>
      <c r="M2816" t="s">
        <v>294</v>
      </c>
      <c r="N2816" t="s">
        <v>295</v>
      </c>
      <c r="O2816">
        <v>12391</v>
      </c>
      <c r="P2816" t="s">
        <v>294</v>
      </c>
      <c r="Q2816" t="s">
        <v>295</v>
      </c>
      <c r="R2816" t="s">
        <v>346</v>
      </c>
      <c r="S2816">
        <v>0</v>
      </c>
      <c r="U2816">
        <v>7</v>
      </c>
      <c r="IF2816">
        <v>12391</v>
      </c>
      <c r="IG2816" t="s">
        <v>294</v>
      </c>
      <c r="IH2816" t="s">
        <v>256</v>
      </c>
      <c r="IK2816">
        <v>-2</v>
      </c>
      <c r="IL2816" t="s">
        <v>257</v>
      </c>
      <c r="IM2816" t="s">
        <v>258</v>
      </c>
      <c r="IN2816" t="s">
        <v>502</v>
      </c>
      <c r="IP2816" t="s">
        <v>528</v>
      </c>
    </row>
    <row r="2817" spans="1:250" x14ac:dyDescent="0.25">
      <c r="A2817">
        <v>36922</v>
      </c>
      <c r="B2817">
        <v>-890804480</v>
      </c>
      <c r="C2817">
        <v>1837</v>
      </c>
      <c r="D2817" t="s">
        <v>250</v>
      </c>
      <c r="E2817" t="s">
        <v>251</v>
      </c>
      <c r="F2817">
        <v>7057</v>
      </c>
      <c r="G2817" t="s">
        <v>270</v>
      </c>
      <c r="H2817" t="s">
        <v>271</v>
      </c>
      <c r="I2817">
        <v>429</v>
      </c>
      <c r="J2817" t="s">
        <v>473</v>
      </c>
      <c r="K2817" t="s">
        <v>474</v>
      </c>
      <c r="L2817">
        <v>12391</v>
      </c>
      <c r="M2817" t="s">
        <v>294</v>
      </c>
      <c r="N2817" t="s">
        <v>295</v>
      </c>
      <c r="O2817">
        <v>12391</v>
      </c>
      <c r="P2817" t="s">
        <v>294</v>
      </c>
      <c r="Q2817" t="s">
        <v>295</v>
      </c>
      <c r="R2817" t="s">
        <v>346</v>
      </c>
      <c r="S2817">
        <v>0</v>
      </c>
      <c r="U2817">
        <v>7</v>
      </c>
      <c r="IF2817">
        <v>12391</v>
      </c>
      <c r="IG2817" t="s">
        <v>294</v>
      </c>
      <c r="IH2817" t="s">
        <v>274</v>
      </c>
      <c r="IK2817">
        <v>-2</v>
      </c>
      <c r="IL2817" t="s">
        <v>257</v>
      </c>
      <c r="IM2817" t="s">
        <v>258</v>
      </c>
      <c r="IN2817" t="s">
        <v>514</v>
      </c>
      <c r="IP2817" t="s">
        <v>529</v>
      </c>
    </row>
    <row r="2818" spans="1:250" x14ac:dyDescent="0.25">
      <c r="A2818">
        <v>36923</v>
      </c>
      <c r="B2818">
        <v>-890804480</v>
      </c>
      <c r="C2818">
        <v>1837</v>
      </c>
      <c r="D2818" t="s">
        <v>250</v>
      </c>
      <c r="E2818" t="s">
        <v>251</v>
      </c>
      <c r="F2818">
        <v>7057</v>
      </c>
      <c r="G2818" t="s">
        <v>270</v>
      </c>
      <c r="H2818" t="s">
        <v>271</v>
      </c>
      <c r="I2818">
        <v>427</v>
      </c>
      <c r="J2818" t="s">
        <v>475</v>
      </c>
      <c r="K2818" t="s">
        <v>476</v>
      </c>
      <c r="L2818">
        <v>12391</v>
      </c>
      <c r="M2818" t="s">
        <v>294</v>
      </c>
      <c r="N2818" t="s">
        <v>295</v>
      </c>
      <c r="O2818">
        <v>12391</v>
      </c>
      <c r="P2818" t="s">
        <v>294</v>
      </c>
      <c r="Q2818" t="s">
        <v>295</v>
      </c>
      <c r="R2818" t="s">
        <v>346</v>
      </c>
      <c r="S2818">
        <v>0</v>
      </c>
      <c r="U2818">
        <v>7</v>
      </c>
      <c r="IF2818">
        <v>12391</v>
      </c>
      <c r="IG2818" t="s">
        <v>294</v>
      </c>
      <c r="IH2818" t="s">
        <v>274</v>
      </c>
      <c r="IK2818">
        <v>-2</v>
      </c>
      <c r="IL2818" t="s">
        <v>257</v>
      </c>
      <c r="IM2818" t="s">
        <v>258</v>
      </c>
      <c r="IN2818" t="s">
        <v>514</v>
      </c>
      <c r="IP2818" t="s">
        <v>529</v>
      </c>
    </row>
    <row r="2819" spans="1:250" x14ac:dyDescent="0.25">
      <c r="A2819">
        <v>36924</v>
      </c>
      <c r="B2819">
        <v>-890804480</v>
      </c>
      <c r="C2819">
        <v>1837</v>
      </c>
      <c r="D2819" t="s">
        <v>250</v>
      </c>
      <c r="E2819" t="s">
        <v>251</v>
      </c>
      <c r="F2819">
        <v>1848</v>
      </c>
      <c r="G2819" t="s">
        <v>252</v>
      </c>
      <c r="H2819" t="s">
        <v>251</v>
      </c>
      <c r="I2819">
        <v>437</v>
      </c>
      <c r="J2819" t="s">
        <v>506</v>
      </c>
      <c r="K2819" t="s">
        <v>507</v>
      </c>
      <c r="L2819">
        <v>12391</v>
      </c>
      <c r="M2819" t="s">
        <v>294</v>
      </c>
      <c r="N2819" t="s">
        <v>295</v>
      </c>
      <c r="O2819">
        <v>12391</v>
      </c>
      <c r="P2819" t="s">
        <v>294</v>
      </c>
      <c r="Q2819" t="s">
        <v>295</v>
      </c>
      <c r="R2819" t="s">
        <v>346</v>
      </c>
      <c r="S2819">
        <v>0</v>
      </c>
      <c r="U2819">
        <v>7</v>
      </c>
      <c r="IF2819">
        <v>12391</v>
      </c>
      <c r="IG2819" t="s">
        <v>294</v>
      </c>
      <c r="IH2819" t="s">
        <v>256</v>
      </c>
      <c r="IK2819">
        <v>-2</v>
      </c>
      <c r="IL2819" t="s">
        <v>257</v>
      </c>
      <c r="IM2819" t="s">
        <v>258</v>
      </c>
      <c r="IN2819" t="s">
        <v>502</v>
      </c>
      <c r="IP2819" t="s">
        <v>528</v>
      </c>
    </row>
    <row r="2820" spans="1:250" x14ac:dyDescent="0.25">
      <c r="A2820">
        <v>36925</v>
      </c>
      <c r="B2820">
        <v>-890804480</v>
      </c>
      <c r="C2820">
        <v>1837</v>
      </c>
      <c r="D2820" t="s">
        <v>250</v>
      </c>
      <c r="E2820" t="s">
        <v>251</v>
      </c>
      <c r="F2820">
        <v>1848</v>
      </c>
      <c r="G2820" t="s">
        <v>252</v>
      </c>
      <c r="H2820" t="s">
        <v>251</v>
      </c>
      <c r="I2820">
        <v>436</v>
      </c>
      <c r="J2820" t="s">
        <v>504</v>
      </c>
      <c r="K2820" t="s">
        <v>505</v>
      </c>
      <c r="L2820">
        <v>12391</v>
      </c>
      <c r="M2820" t="s">
        <v>294</v>
      </c>
      <c r="N2820" t="s">
        <v>295</v>
      </c>
      <c r="O2820">
        <v>12391</v>
      </c>
      <c r="P2820" t="s">
        <v>294</v>
      </c>
      <c r="Q2820" t="s">
        <v>295</v>
      </c>
      <c r="R2820" t="s">
        <v>346</v>
      </c>
      <c r="S2820">
        <v>0</v>
      </c>
      <c r="U2820">
        <v>7</v>
      </c>
      <c r="IF2820">
        <v>12391</v>
      </c>
      <c r="IG2820" t="s">
        <v>294</v>
      </c>
      <c r="IH2820" t="s">
        <v>256</v>
      </c>
      <c r="IK2820">
        <v>-2</v>
      </c>
      <c r="IL2820" t="s">
        <v>257</v>
      </c>
      <c r="IM2820" t="s">
        <v>258</v>
      </c>
      <c r="IN2820" t="s">
        <v>502</v>
      </c>
      <c r="IP2820" t="s">
        <v>528</v>
      </c>
    </row>
    <row r="2821" spans="1:250" x14ac:dyDescent="0.25">
      <c r="A2821">
        <v>36926</v>
      </c>
      <c r="B2821">
        <v>-890804480</v>
      </c>
      <c r="C2821">
        <v>1837</v>
      </c>
      <c r="D2821" t="s">
        <v>250</v>
      </c>
      <c r="E2821" t="s">
        <v>251</v>
      </c>
      <c r="F2821">
        <v>7057</v>
      </c>
      <c r="G2821" t="s">
        <v>270</v>
      </c>
      <c r="H2821" t="s">
        <v>271</v>
      </c>
      <c r="I2821">
        <v>437</v>
      </c>
      <c r="J2821" t="s">
        <v>506</v>
      </c>
      <c r="K2821" t="s">
        <v>507</v>
      </c>
      <c r="L2821">
        <v>12391</v>
      </c>
      <c r="M2821" t="s">
        <v>294</v>
      </c>
      <c r="N2821" t="s">
        <v>295</v>
      </c>
      <c r="O2821">
        <v>12391</v>
      </c>
      <c r="P2821" t="s">
        <v>294</v>
      </c>
      <c r="Q2821" t="s">
        <v>295</v>
      </c>
      <c r="R2821" t="s">
        <v>346</v>
      </c>
      <c r="S2821">
        <v>0</v>
      </c>
      <c r="U2821">
        <v>7</v>
      </c>
      <c r="IF2821">
        <v>12391</v>
      </c>
      <c r="IG2821" t="s">
        <v>294</v>
      </c>
      <c r="IH2821" t="s">
        <v>274</v>
      </c>
      <c r="IK2821">
        <v>-2</v>
      </c>
      <c r="IL2821" t="s">
        <v>257</v>
      </c>
      <c r="IM2821" t="s">
        <v>258</v>
      </c>
      <c r="IN2821" t="s">
        <v>514</v>
      </c>
      <c r="IP2821" t="s">
        <v>529</v>
      </c>
    </row>
    <row r="2822" spans="1:250" x14ac:dyDescent="0.25">
      <c r="A2822">
        <v>36927</v>
      </c>
      <c r="B2822">
        <v>-890804480</v>
      </c>
      <c r="C2822">
        <v>1837</v>
      </c>
      <c r="D2822" t="s">
        <v>250</v>
      </c>
      <c r="E2822" t="s">
        <v>251</v>
      </c>
      <c r="F2822">
        <v>7057</v>
      </c>
      <c r="G2822" t="s">
        <v>270</v>
      </c>
      <c r="H2822" t="s">
        <v>271</v>
      </c>
      <c r="I2822">
        <v>436</v>
      </c>
      <c r="J2822" t="s">
        <v>504</v>
      </c>
      <c r="K2822" t="s">
        <v>505</v>
      </c>
      <c r="L2822">
        <v>12391</v>
      </c>
      <c r="M2822" t="s">
        <v>294</v>
      </c>
      <c r="N2822" t="s">
        <v>295</v>
      </c>
      <c r="O2822">
        <v>12391</v>
      </c>
      <c r="P2822" t="s">
        <v>294</v>
      </c>
      <c r="Q2822" t="s">
        <v>295</v>
      </c>
      <c r="R2822" t="s">
        <v>346</v>
      </c>
      <c r="S2822">
        <v>0</v>
      </c>
      <c r="U2822">
        <v>7</v>
      </c>
      <c r="IF2822">
        <v>12391</v>
      </c>
      <c r="IG2822" t="s">
        <v>294</v>
      </c>
      <c r="IH2822" t="s">
        <v>274</v>
      </c>
      <c r="IK2822">
        <v>-2</v>
      </c>
      <c r="IL2822" t="s">
        <v>257</v>
      </c>
      <c r="IM2822" t="s">
        <v>258</v>
      </c>
      <c r="IN2822" t="s">
        <v>514</v>
      </c>
      <c r="IP2822" t="s">
        <v>529</v>
      </c>
    </row>
    <row r="2823" spans="1:250" x14ac:dyDescent="0.25">
      <c r="A2823">
        <v>36928</v>
      </c>
      <c r="B2823">
        <v>-890804480</v>
      </c>
      <c r="C2823">
        <v>1837</v>
      </c>
      <c r="D2823" t="s">
        <v>250</v>
      </c>
      <c r="E2823" t="s">
        <v>251</v>
      </c>
      <c r="F2823">
        <v>7057</v>
      </c>
      <c r="G2823" t="s">
        <v>270</v>
      </c>
      <c r="H2823" t="s">
        <v>271</v>
      </c>
      <c r="I2823">
        <v>435</v>
      </c>
      <c r="J2823" t="s">
        <v>493</v>
      </c>
      <c r="K2823" t="s">
        <v>494</v>
      </c>
      <c r="L2823">
        <v>12391</v>
      </c>
      <c r="M2823" t="s">
        <v>294</v>
      </c>
      <c r="N2823" t="s">
        <v>295</v>
      </c>
      <c r="O2823">
        <v>12391</v>
      </c>
      <c r="P2823" t="s">
        <v>294</v>
      </c>
      <c r="Q2823" t="s">
        <v>295</v>
      </c>
      <c r="R2823" t="s">
        <v>346</v>
      </c>
      <c r="S2823">
        <v>0</v>
      </c>
      <c r="U2823">
        <v>7</v>
      </c>
      <c r="IF2823">
        <v>12391</v>
      </c>
      <c r="IG2823" t="s">
        <v>294</v>
      </c>
      <c r="IH2823" t="s">
        <v>274</v>
      </c>
      <c r="IK2823">
        <v>-2</v>
      </c>
      <c r="IL2823" t="s">
        <v>257</v>
      </c>
      <c r="IM2823" t="s">
        <v>258</v>
      </c>
      <c r="IN2823" t="s">
        <v>514</v>
      </c>
      <c r="IP2823" t="s">
        <v>529</v>
      </c>
    </row>
    <row r="2824" spans="1:250" x14ac:dyDescent="0.25">
      <c r="A2824">
        <v>36929</v>
      </c>
      <c r="B2824">
        <v>-890804480</v>
      </c>
      <c r="C2824">
        <v>1837</v>
      </c>
      <c r="D2824" t="s">
        <v>250</v>
      </c>
      <c r="E2824" t="s">
        <v>251</v>
      </c>
      <c r="F2824">
        <v>7057</v>
      </c>
      <c r="G2824" t="s">
        <v>270</v>
      </c>
      <c r="H2824" t="s">
        <v>271</v>
      </c>
      <c r="I2824">
        <v>431</v>
      </c>
      <c r="J2824" t="s">
        <v>495</v>
      </c>
      <c r="K2824" t="s">
        <v>496</v>
      </c>
      <c r="L2824">
        <v>12391</v>
      </c>
      <c r="M2824" t="s">
        <v>294</v>
      </c>
      <c r="N2824" t="s">
        <v>295</v>
      </c>
      <c r="O2824">
        <v>12391</v>
      </c>
      <c r="P2824" t="s">
        <v>294</v>
      </c>
      <c r="Q2824" t="s">
        <v>295</v>
      </c>
      <c r="R2824" t="s">
        <v>346</v>
      </c>
      <c r="S2824">
        <v>0</v>
      </c>
      <c r="U2824">
        <v>7</v>
      </c>
      <c r="IF2824">
        <v>12391</v>
      </c>
      <c r="IG2824" t="s">
        <v>294</v>
      </c>
      <c r="IH2824" t="s">
        <v>274</v>
      </c>
      <c r="IK2824">
        <v>-2</v>
      </c>
      <c r="IL2824" t="s">
        <v>257</v>
      </c>
      <c r="IM2824" t="s">
        <v>258</v>
      </c>
      <c r="IN2824" t="s">
        <v>514</v>
      </c>
      <c r="IP2824" t="s">
        <v>529</v>
      </c>
    </row>
    <row r="2825" spans="1:250" x14ac:dyDescent="0.25">
      <c r="A2825">
        <v>36930</v>
      </c>
      <c r="B2825">
        <v>-890804480</v>
      </c>
      <c r="C2825">
        <v>1837</v>
      </c>
      <c r="D2825" t="s">
        <v>250</v>
      </c>
      <c r="E2825" t="s">
        <v>251</v>
      </c>
      <c r="F2825">
        <v>1848</v>
      </c>
      <c r="G2825" t="s">
        <v>252</v>
      </c>
      <c r="H2825" t="s">
        <v>251</v>
      </c>
      <c r="I2825">
        <v>424</v>
      </c>
      <c r="J2825" t="s">
        <v>477</v>
      </c>
      <c r="K2825" t="s">
        <v>478</v>
      </c>
      <c r="L2825">
        <v>12391</v>
      </c>
      <c r="M2825" t="s">
        <v>294</v>
      </c>
      <c r="N2825" t="s">
        <v>295</v>
      </c>
      <c r="O2825">
        <v>12391</v>
      </c>
      <c r="P2825" t="s">
        <v>294</v>
      </c>
      <c r="Q2825" t="s">
        <v>295</v>
      </c>
      <c r="R2825" t="s">
        <v>346</v>
      </c>
      <c r="S2825">
        <v>0</v>
      </c>
      <c r="U2825">
        <v>7</v>
      </c>
      <c r="IF2825">
        <v>12391</v>
      </c>
      <c r="IG2825" t="s">
        <v>294</v>
      </c>
      <c r="IH2825" t="s">
        <v>256</v>
      </c>
      <c r="IK2825">
        <v>-2</v>
      </c>
      <c r="IL2825" t="s">
        <v>257</v>
      </c>
      <c r="IM2825" t="s">
        <v>258</v>
      </c>
      <c r="IN2825" t="s">
        <v>502</v>
      </c>
      <c r="IP2825" t="s">
        <v>528</v>
      </c>
    </row>
    <row r="2826" spans="1:250" x14ac:dyDescent="0.25">
      <c r="A2826">
        <v>36931</v>
      </c>
      <c r="B2826">
        <v>-890804480</v>
      </c>
      <c r="C2826">
        <v>1837</v>
      </c>
      <c r="D2826" t="s">
        <v>250</v>
      </c>
      <c r="E2826" t="s">
        <v>251</v>
      </c>
      <c r="F2826">
        <v>1848</v>
      </c>
      <c r="G2826" t="s">
        <v>252</v>
      </c>
      <c r="H2826" t="s">
        <v>251</v>
      </c>
      <c r="I2826">
        <v>422</v>
      </c>
      <c r="J2826" t="s">
        <v>479</v>
      </c>
      <c r="K2826" t="s">
        <v>480</v>
      </c>
      <c r="L2826">
        <v>12391</v>
      </c>
      <c r="M2826" t="s">
        <v>294</v>
      </c>
      <c r="N2826" t="s">
        <v>295</v>
      </c>
      <c r="O2826">
        <v>12391</v>
      </c>
      <c r="P2826" t="s">
        <v>294</v>
      </c>
      <c r="Q2826" t="s">
        <v>295</v>
      </c>
      <c r="R2826" t="s">
        <v>346</v>
      </c>
      <c r="S2826">
        <v>0</v>
      </c>
      <c r="U2826">
        <v>7</v>
      </c>
      <c r="IF2826">
        <v>12391</v>
      </c>
      <c r="IG2826" t="s">
        <v>294</v>
      </c>
      <c r="IH2826" t="s">
        <v>256</v>
      </c>
      <c r="IK2826">
        <v>-2</v>
      </c>
      <c r="IL2826" t="s">
        <v>257</v>
      </c>
      <c r="IM2826" t="s">
        <v>258</v>
      </c>
      <c r="IN2826" t="s">
        <v>502</v>
      </c>
      <c r="IP2826" t="s">
        <v>528</v>
      </c>
    </row>
    <row r="2827" spans="1:250" x14ac:dyDescent="0.25">
      <c r="A2827">
        <v>36932</v>
      </c>
      <c r="B2827">
        <v>-890804480</v>
      </c>
      <c r="C2827">
        <v>1837</v>
      </c>
      <c r="D2827" t="s">
        <v>250</v>
      </c>
      <c r="E2827" t="s">
        <v>251</v>
      </c>
      <c r="F2827">
        <v>7057</v>
      </c>
      <c r="G2827" t="s">
        <v>270</v>
      </c>
      <c r="H2827" t="s">
        <v>271</v>
      </c>
      <c r="I2827">
        <v>424</v>
      </c>
      <c r="J2827" t="s">
        <v>477</v>
      </c>
      <c r="K2827" t="s">
        <v>478</v>
      </c>
      <c r="L2827">
        <v>12391</v>
      </c>
      <c r="M2827" t="s">
        <v>294</v>
      </c>
      <c r="N2827" t="s">
        <v>295</v>
      </c>
      <c r="O2827">
        <v>12391</v>
      </c>
      <c r="P2827" t="s">
        <v>294</v>
      </c>
      <c r="Q2827" t="s">
        <v>295</v>
      </c>
      <c r="R2827" t="s">
        <v>346</v>
      </c>
      <c r="S2827">
        <v>0</v>
      </c>
      <c r="U2827">
        <v>7</v>
      </c>
      <c r="IF2827">
        <v>12391</v>
      </c>
      <c r="IG2827" t="s">
        <v>294</v>
      </c>
      <c r="IH2827" t="s">
        <v>274</v>
      </c>
      <c r="IK2827">
        <v>-2</v>
      </c>
      <c r="IL2827" t="s">
        <v>257</v>
      </c>
      <c r="IM2827" t="s">
        <v>258</v>
      </c>
      <c r="IN2827" t="s">
        <v>514</v>
      </c>
      <c r="IP2827" t="s">
        <v>529</v>
      </c>
    </row>
    <row r="2828" spans="1:250" x14ac:dyDescent="0.25">
      <c r="A2828">
        <v>36933</v>
      </c>
      <c r="B2828">
        <v>-890804480</v>
      </c>
      <c r="C2828">
        <v>1837</v>
      </c>
      <c r="D2828" t="s">
        <v>250</v>
      </c>
      <c r="E2828" t="s">
        <v>251</v>
      </c>
      <c r="F2828">
        <v>7057</v>
      </c>
      <c r="G2828" t="s">
        <v>270</v>
      </c>
      <c r="H2828" t="s">
        <v>271</v>
      </c>
      <c r="I2828">
        <v>422</v>
      </c>
      <c r="J2828" t="s">
        <v>479</v>
      </c>
      <c r="K2828" t="s">
        <v>480</v>
      </c>
      <c r="L2828">
        <v>12391</v>
      </c>
      <c r="M2828" t="s">
        <v>294</v>
      </c>
      <c r="N2828" t="s">
        <v>295</v>
      </c>
      <c r="O2828">
        <v>12391</v>
      </c>
      <c r="P2828" t="s">
        <v>294</v>
      </c>
      <c r="Q2828" t="s">
        <v>295</v>
      </c>
      <c r="R2828" t="s">
        <v>346</v>
      </c>
      <c r="S2828">
        <v>0</v>
      </c>
      <c r="U2828">
        <v>7</v>
      </c>
      <c r="IF2828">
        <v>12391</v>
      </c>
      <c r="IG2828" t="s">
        <v>294</v>
      </c>
      <c r="IH2828" t="s">
        <v>274</v>
      </c>
      <c r="IK2828">
        <v>-2</v>
      </c>
      <c r="IL2828" t="s">
        <v>257</v>
      </c>
      <c r="IM2828" t="s">
        <v>258</v>
      </c>
      <c r="IN2828" t="s">
        <v>514</v>
      </c>
      <c r="IP2828" t="s">
        <v>529</v>
      </c>
    </row>
    <row r="2829" spans="1:250" x14ac:dyDescent="0.25">
      <c r="A2829">
        <v>36934</v>
      </c>
      <c r="B2829">
        <v>-890804480</v>
      </c>
      <c r="C2829">
        <v>1837</v>
      </c>
      <c r="D2829" t="s">
        <v>250</v>
      </c>
      <c r="E2829" t="s">
        <v>251</v>
      </c>
      <c r="F2829">
        <v>7057</v>
      </c>
      <c r="G2829" t="s">
        <v>270</v>
      </c>
      <c r="H2829" t="s">
        <v>271</v>
      </c>
      <c r="I2829">
        <v>420</v>
      </c>
      <c r="J2829" t="s">
        <v>481</v>
      </c>
      <c r="K2829" t="s">
        <v>482</v>
      </c>
      <c r="L2829">
        <v>12391</v>
      </c>
      <c r="M2829" t="s">
        <v>294</v>
      </c>
      <c r="N2829" t="s">
        <v>295</v>
      </c>
      <c r="O2829">
        <v>12391</v>
      </c>
      <c r="P2829" t="s">
        <v>294</v>
      </c>
      <c r="Q2829" t="s">
        <v>295</v>
      </c>
      <c r="R2829" t="s">
        <v>346</v>
      </c>
      <c r="S2829">
        <v>0</v>
      </c>
      <c r="U2829">
        <v>7</v>
      </c>
      <c r="IF2829">
        <v>12391</v>
      </c>
      <c r="IG2829" t="s">
        <v>294</v>
      </c>
      <c r="IH2829" t="s">
        <v>274</v>
      </c>
      <c r="IK2829">
        <v>-2</v>
      </c>
      <c r="IL2829" t="s">
        <v>257</v>
      </c>
      <c r="IM2829" t="s">
        <v>258</v>
      </c>
      <c r="IN2829" t="s">
        <v>514</v>
      </c>
      <c r="IP2829" t="s">
        <v>529</v>
      </c>
    </row>
    <row r="2830" spans="1:250" x14ac:dyDescent="0.25">
      <c r="A2830">
        <v>36935</v>
      </c>
      <c r="B2830">
        <v>-890804480</v>
      </c>
      <c r="C2830">
        <v>1837</v>
      </c>
      <c r="D2830" t="s">
        <v>250</v>
      </c>
      <c r="E2830" t="s">
        <v>251</v>
      </c>
      <c r="F2830">
        <v>7057</v>
      </c>
      <c r="G2830" t="s">
        <v>270</v>
      </c>
      <c r="H2830" t="s">
        <v>271</v>
      </c>
      <c r="I2830">
        <v>411</v>
      </c>
      <c r="J2830" t="s">
        <v>471</v>
      </c>
      <c r="K2830" t="s">
        <v>472</v>
      </c>
      <c r="L2830">
        <v>12391</v>
      </c>
      <c r="M2830" t="s">
        <v>294</v>
      </c>
      <c r="N2830" t="s">
        <v>295</v>
      </c>
      <c r="O2830">
        <v>12391</v>
      </c>
      <c r="P2830" t="s">
        <v>294</v>
      </c>
      <c r="Q2830" t="s">
        <v>295</v>
      </c>
      <c r="R2830" t="s">
        <v>346</v>
      </c>
      <c r="S2830">
        <v>0</v>
      </c>
      <c r="U2830">
        <v>7</v>
      </c>
      <c r="IF2830">
        <v>12391</v>
      </c>
      <c r="IG2830" t="s">
        <v>294</v>
      </c>
      <c r="IH2830" t="s">
        <v>274</v>
      </c>
      <c r="IK2830">
        <v>-2</v>
      </c>
      <c r="IL2830" t="s">
        <v>257</v>
      </c>
      <c r="IM2830" t="s">
        <v>258</v>
      </c>
      <c r="IN2830" t="s">
        <v>514</v>
      </c>
      <c r="IP2830" t="s">
        <v>529</v>
      </c>
    </row>
    <row r="2831" spans="1:250" x14ac:dyDescent="0.25">
      <c r="A2831">
        <v>36936</v>
      </c>
      <c r="B2831">
        <v>-890804480</v>
      </c>
      <c r="C2831">
        <v>1837</v>
      </c>
      <c r="D2831" t="s">
        <v>250</v>
      </c>
      <c r="E2831" t="s">
        <v>251</v>
      </c>
      <c r="F2831">
        <v>1848</v>
      </c>
      <c r="G2831" t="s">
        <v>252</v>
      </c>
      <c r="H2831" t="s">
        <v>251</v>
      </c>
      <c r="I2831">
        <v>429</v>
      </c>
      <c r="J2831" t="s">
        <v>473</v>
      </c>
      <c r="K2831" t="s">
        <v>474</v>
      </c>
      <c r="L2831">
        <v>12392</v>
      </c>
      <c r="M2831" t="s">
        <v>296</v>
      </c>
      <c r="N2831" t="s">
        <v>297</v>
      </c>
      <c r="O2831">
        <v>12392</v>
      </c>
      <c r="P2831" t="s">
        <v>296</v>
      </c>
      <c r="Q2831" t="s">
        <v>297</v>
      </c>
      <c r="R2831" t="s">
        <v>346</v>
      </c>
      <c r="S2831">
        <v>0</v>
      </c>
      <c r="U2831">
        <v>7</v>
      </c>
      <c r="IF2831">
        <v>12392</v>
      </c>
      <c r="IG2831" t="s">
        <v>296</v>
      </c>
      <c r="IH2831" t="s">
        <v>256</v>
      </c>
      <c r="IK2831">
        <v>-2</v>
      </c>
      <c r="IL2831" t="s">
        <v>257</v>
      </c>
      <c r="IM2831" t="s">
        <v>258</v>
      </c>
      <c r="IN2831" t="s">
        <v>502</v>
      </c>
      <c r="IP2831" t="s">
        <v>530</v>
      </c>
    </row>
    <row r="2832" spans="1:250" x14ac:dyDescent="0.25">
      <c r="A2832">
        <v>36937</v>
      </c>
      <c r="B2832">
        <v>-890804480</v>
      </c>
      <c r="C2832">
        <v>1837</v>
      </c>
      <c r="D2832" t="s">
        <v>250</v>
      </c>
      <c r="E2832" t="s">
        <v>251</v>
      </c>
      <c r="F2832">
        <v>1848</v>
      </c>
      <c r="G2832" t="s">
        <v>252</v>
      </c>
      <c r="H2832" t="s">
        <v>251</v>
      </c>
      <c r="I2832">
        <v>427</v>
      </c>
      <c r="J2832" t="s">
        <v>475</v>
      </c>
      <c r="K2832" t="s">
        <v>476</v>
      </c>
      <c r="L2832">
        <v>12392</v>
      </c>
      <c r="M2832" t="s">
        <v>296</v>
      </c>
      <c r="N2832" t="s">
        <v>297</v>
      </c>
      <c r="O2832">
        <v>12392</v>
      </c>
      <c r="P2832" t="s">
        <v>296</v>
      </c>
      <c r="Q2832" t="s">
        <v>297</v>
      </c>
      <c r="R2832" t="s">
        <v>346</v>
      </c>
      <c r="S2832">
        <v>0</v>
      </c>
      <c r="U2832">
        <v>7</v>
      </c>
      <c r="IF2832">
        <v>12392</v>
      </c>
      <c r="IG2832" t="s">
        <v>296</v>
      </c>
      <c r="IH2832" t="s">
        <v>256</v>
      </c>
      <c r="IK2832">
        <v>-2</v>
      </c>
      <c r="IL2832" t="s">
        <v>257</v>
      </c>
      <c r="IM2832" t="s">
        <v>258</v>
      </c>
      <c r="IN2832" t="s">
        <v>502</v>
      </c>
      <c r="IP2832" t="s">
        <v>530</v>
      </c>
    </row>
    <row r="2833" spans="1:250" x14ac:dyDescent="0.25">
      <c r="A2833">
        <v>36938</v>
      </c>
      <c r="B2833">
        <v>-890804480</v>
      </c>
      <c r="C2833">
        <v>1837</v>
      </c>
      <c r="D2833" t="s">
        <v>250</v>
      </c>
      <c r="E2833" t="s">
        <v>251</v>
      </c>
      <c r="F2833">
        <v>1848</v>
      </c>
      <c r="G2833" t="s">
        <v>252</v>
      </c>
      <c r="H2833" t="s">
        <v>251</v>
      </c>
      <c r="I2833">
        <v>424</v>
      </c>
      <c r="J2833" t="s">
        <v>477</v>
      </c>
      <c r="K2833" t="s">
        <v>478</v>
      </c>
      <c r="L2833">
        <v>12392</v>
      </c>
      <c r="M2833" t="s">
        <v>296</v>
      </c>
      <c r="N2833" t="s">
        <v>297</v>
      </c>
      <c r="O2833">
        <v>12392</v>
      </c>
      <c r="P2833" t="s">
        <v>296</v>
      </c>
      <c r="Q2833" t="s">
        <v>297</v>
      </c>
      <c r="R2833" t="s">
        <v>346</v>
      </c>
      <c r="S2833">
        <v>0</v>
      </c>
      <c r="U2833">
        <v>7</v>
      </c>
      <c r="IF2833">
        <v>12392</v>
      </c>
      <c r="IG2833" t="s">
        <v>296</v>
      </c>
      <c r="IH2833" t="s">
        <v>256</v>
      </c>
      <c r="IK2833">
        <v>-2</v>
      </c>
      <c r="IL2833" t="s">
        <v>257</v>
      </c>
      <c r="IM2833" t="s">
        <v>258</v>
      </c>
      <c r="IN2833" t="s">
        <v>502</v>
      </c>
      <c r="IP2833" t="s">
        <v>530</v>
      </c>
    </row>
    <row r="2834" spans="1:250" x14ac:dyDescent="0.25">
      <c r="A2834">
        <v>36939</v>
      </c>
      <c r="B2834">
        <v>-890804480</v>
      </c>
      <c r="C2834">
        <v>1837</v>
      </c>
      <c r="D2834" t="s">
        <v>250</v>
      </c>
      <c r="E2834" t="s">
        <v>251</v>
      </c>
      <c r="F2834">
        <v>1848</v>
      </c>
      <c r="G2834" t="s">
        <v>252</v>
      </c>
      <c r="H2834" t="s">
        <v>251</v>
      </c>
      <c r="I2834">
        <v>422</v>
      </c>
      <c r="J2834" t="s">
        <v>479</v>
      </c>
      <c r="K2834" t="s">
        <v>480</v>
      </c>
      <c r="L2834">
        <v>12392</v>
      </c>
      <c r="M2834" t="s">
        <v>296</v>
      </c>
      <c r="N2834" t="s">
        <v>297</v>
      </c>
      <c r="O2834">
        <v>12392</v>
      </c>
      <c r="P2834" t="s">
        <v>296</v>
      </c>
      <c r="Q2834" t="s">
        <v>297</v>
      </c>
      <c r="R2834" t="s">
        <v>346</v>
      </c>
      <c r="S2834">
        <v>0</v>
      </c>
      <c r="U2834">
        <v>7</v>
      </c>
      <c r="IF2834">
        <v>12392</v>
      </c>
      <c r="IG2834" t="s">
        <v>296</v>
      </c>
      <c r="IH2834" t="s">
        <v>256</v>
      </c>
      <c r="IK2834">
        <v>-2</v>
      </c>
      <c r="IL2834" t="s">
        <v>257</v>
      </c>
      <c r="IM2834" t="s">
        <v>258</v>
      </c>
      <c r="IN2834" t="s">
        <v>502</v>
      </c>
      <c r="IP2834" t="s">
        <v>530</v>
      </c>
    </row>
    <row r="2835" spans="1:250" x14ac:dyDescent="0.25">
      <c r="A2835">
        <v>36940</v>
      </c>
      <c r="B2835">
        <v>-890804480</v>
      </c>
      <c r="C2835">
        <v>1837</v>
      </c>
      <c r="D2835" t="s">
        <v>250</v>
      </c>
      <c r="E2835" t="s">
        <v>251</v>
      </c>
      <c r="F2835">
        <v>1848</v>
      </c>
      <c r="G2835" t="s">
        <v>252</v>
      </c>
      <c r="H2835" t="s">
        <v>251</v>
      </c>
      <c r="I2835">
        <v>420</v>
      </c>
      <c r="J2835" t="s">
        <v>481</v>
      </c>
      <c r="K2835" t="s">
        <v>482</v>
      </c>
      <c r="L2835">
        <v>12392</v>
      </c>
      <c r="M2835" t="s">
        <v>296</v>
      </c>
      <c r="N2835" t="s">
        <v>297</v>
      </c>
      <c r="O2835">
        <v>12392</v>
      </c>
      <c r="P2835" t="s">
        <v>296</v>
      </c>
      <c r="Q2835" t="s">
        <v>297</v>
      </c>
      <c r="R2835" t="s">
        <v>346</v>
      </c>
      <c r="S2835">
        <v>0</v>
      </c>
      <c r="U2835">
        <v>7</v>
      </c>
      <c r="IF2835">
        <v>12392</v>
      </c>
      <c r="IG2835" t="s">
        <v>296</v>
      </c>
      <c r="IH2835" t="s">
        <v>256</v>
      </c>
      <c r="IK2835">
        <v>-2</v>
      </c>
      <c r="IL2835" t="s">
        <v>257</v>
      </c>
      <c r="IM2835" t="s">
        <v>258</v>
      </c>
      <c r="IN2835" t="s">
        <v>502</v>
      </c>
      <c r="IP2835" t="s">
        <v>530</v>
      </c>
    </row>
    <row r="2836" spans="1:250" x14ac:dyDescent="0.25">
      <c r="A2836">
        <v>36941</v>
      </c>
      <c r="B2836">
        <v>-890804480</v>
      </c>
      <c r="C2836">
        <v>1837</v>
      </c>
      <c r="D2836" t="s">
        <v>250</v>
      </c>
      <c r="E2836" t="s">
        <v>251</v>
      </c>
      <c r="F2836">
        <v>1848</v>
      </c>
      <c r="G2836" t="s">
        <v>252</v>
      </c>
      <c r="H2836" t="s">
        <v>251</v>
      </c>
      <c r="I2836">
        <v>411</v>
      </c>
      <c r="J2836" t="s">
        <v>471</v>
      </c>
      <c r="K2836" t="s">
        <v>472</v>
      </c>
      <c r="L2836">
        <v>12392</v>
      </c>
      <c r="M2836" t="s">
        <v>296</v>
      </c>
      <c r="N2836" t="s">
        <v>297</v>
      </c>
      <c r="O2836">
        <v>12392</v>
      </c>
      <c r="P2836" t="s">
        <v>296</v>
      </c>
      <c r="Q2836" t="s">
        <v>297</v>
      </c>
      <c r="R2836" t="s">
        <v>346</v>
      </c>
      <c r="S2836">
        <v>0</v>
      </c>
      <c r="U2836">
        <v>7</v>
      </c>
      <c r="IF2836">
        <v>12392</v>
      </c>
      <c r="IG2836" t="s">
        <v>296</v>
      </c>
      <c r="IH2836" t="s">
        <v>256</v>
      </c>
      <c r="IK2836">
        <v>-2</v>
      </c>
      <c r="IL2836" t="s">
        <v>257</v>
      </c>
      <c r="IM2836" t="s">
        <v>258</v>
      </c>
      <c r="IN2836" t="s">
        <v>502</v>
      </c>
      <c r="IP2836" t="s">
        <v>530</v>
      </c>
    </row>
    <row r="2837" spans="1:250" x14ac:dyDescent="0.25">
      <c r="A2837">
        <v>36942</v>
      </c>
      <c r="B2837">
        <v>-890804480</v>
      </c>
      <c r="C2837">
        <v>1837</v>
      </c>
      <c r="D2837" t="s">
        <v>250</v>
      </c>
      <c r="E2837" t="s">
        <v>251</v>
      </c>
      <c r="F2837">
        <v>1848</v>
      </c>
      <c r="G2837" t="s">
        <v>252</v>
      </c>
      <c r="H2837" t="s">
        <v>251</v>
      </c>
      <c r="I2837">
        <v>437</v>
      </c>
      <c r="J2837" t="s">
        <v>506</v>
      </c>
      <c r="K2837" t="s">
        <v>507</v>
      </c>
      <c r="L2837">
        <v>12392</v>
      </c>
      <c r="M2837" t="s">
        <v>296</v>
      </c>
      <c r="N2837" t="s">
        <v>297</v>
      </c>
      <c r="O2837">
        <v>12392</v>
      </c>
      <c r="P2837" t="s">
        <v>296</v>
      </c>
      <c r="Q2837" t="s">
        <v>297</v>
      </c>
      <c r="R2837" t="s">
        <v>346</v>
      </c>
      <c r="S2837">
        <v>0</v>
      </c>
      <c r="U2837">
        <v>7</v>
      </c>
      <c r="IF2837">
        <v>12392</v>
      </c>
      <c r="IG2837" t="s">
        <v>296</v>
      </c>
      <c r="IH2837" t="s">
        <v>256</v>
      </c>
      <c r="IK2837">
        <v>-2</v>
      </c>
      <c r="IL2837" t="s">
        <v>257</v>
      </c>
      <c r="IM2837" t="s">
        <v>258</v>
      </c>
      <c r="IN2837" t="s">
        <v>502</v>
      </c>
      <c r="IP2837" t="s">
        <v>530</v>
      </c>
    </row>
    <row r="2838" spans="1:250" x14ac:dyDescent="0.25">
      <c r="A2838">
        <v>36943</v>
      </c>
      <c r="B2838">
        <v>-890804480</v>
      </c>
      <c r="C2838">
        <v>1837</v>
      </c>
      <c r="D2838" t="s">
        <v>250</v>
      </c>
      <c r="E2838" t="s">
        <v>251</v>
      </c>
      <c r="F2838">
        <v>1848</v>
      </c>
      <c r="G2838" t="s">
        <v>252</v>
      </c>
      <c r="H2838" t="s">
        <v>251</v>
      </c>
      <c r="I2838">
        <v>436</v>
      </c>
      <c r="J2838" t="s">
        <v>504</v>
      </c>
      <c r="K2838" t="s">
        <v>505</v>
      </c>
      <c r="L2838">
        <v>12392</v>
      </c>
      <c r="M2838" t="s">
        <v>296</v>
      </c>
      <c r="N2838" t="s">
        <v>297</v>
      </c>
      <c r="O2838">
        <v>12392</v>
      </c>
      <c r="P2838" t="s">
        <v>296</v>
      </c>
      <c r="Q2838" t="s">
        <v>297</v>
      </c>
      <c r="R2838" t="s">
        <v>346</v>
      </c>
      <c r="S2838">
        <v>0</v>
      </c>
      <c r="U2838">
        <v>7</v>
      </c>
      <c r="IF2838">
        <v>12392</v>
      </c>
      <c r="IG2838" t="s">
        <v>296</v>
      </c>
      <c r="IH2838" t="s">
        <v>256</v>
      </c>
      <c r="IK2838">
        <v>-2</v>
      </c>
      <c r="IL2838" t="s">
        <v>257</v>
      </c>
      <c r="IM2838" t="s">
        <v>258</v>
      </c>
      <c r="IN2838" t="s">
        <v>502</v>
      </c>
      <c r="IP2838" t="s">
        <v>530</v>
      </c>
    </row>
    <row r="2839" spans="1:250" x14ac:dyDescent="0.25">
      <c r="A2839">
        <v>36944</v>
      </c>
      <c r="B2839">
        <v>-890804480</v>
      </c>
      <c r="C2839">
        <v>1837</v>
      </c>
      <c r="D2839" t="s">
        <v>250</v>
      </c>
      <c r="E2839" t="s">
        <v>251</v>
      </c>
      <c r="F2839">
        <v>1848</v>
      </c>
      <c r="G2839" t="s">
        <v>252</v>
      </c>
      <c r="H2839" t="s">
        <v>251</v>
      </c>
      <c r="I2839">
        <v>435</v>
      </c>
      <c r="J2839" t="s">
        <v>493</v>
      </c>
      <c r="K2839" t="s">
        <v>494</v>
      </c>
      <c r="L2839">
        <v>12392</v>
      </c>
      <c r="M2839" t="s">
        <v>296</v>
      </c>
      <c r="N2839" t="s">
        <v>297</v>
      </c>
      <c r="O2839">
        <v>12392</v>
      </c>
      <c r="P2839" t="s">
        <v>296</v>
      </c>
      <c r="Q2839" t="s">
        <v>297</v>
      </c>
      <c r="R2839" t="s">
        <v>346</v>
      </c>
      <c r="S2839">
        <v>0</v>
      </c>
      <c r="U2839">
        <v>7</v>
      </c>
      <c r="IF2839">
        <v>12392</v>
      </c>
      <c r="IG2839" t="s">
        <v>296</v>
      </c>
      <c r="IH2839" t="s">
        <v>256</v>
      </c>
      <c r="IK2839">
        <v>-2</v>
      </c>
      <c r="IL2839" t="s">
        <v>257</v>
      </c>
      <c r="IM2839" t="s">
        <v>258</v>
      </c>
      <c r="IN2839" t="s">
        <v>502</v>
      </c>
      <c r="IP2839" t="s">
        <v>530</v>
      </c>
    </row>
    <row r="2840" spans="1:250" x14ac:dyDescent="0.25">
      <c r="A2840">
        <v>36945</v>
      </c>
      <c r="B2840">
        <v>-890804480</v>
      </c>
      <c r="C2840">
        <v>1837</v>
      </c>
      <c r="D2840" t="s">
        <v>250</v>
      </c>
      <c r="E2840" t="s">
        <v>251</v>
      </c>
      <c r="F2840">
        <v>1848</v>
      </c>
      <c r="G2840" t="s">
        <v>252</v>
      </c>
      <c r="H2840" t="s">
        <v>251</v>
      </c>
      <c r="I2840">
        <v>431</v>
      </c>
      <c r="J2840" t="s">
        <v>495</v>
      </c>
      <c r="K2840" t="s">
        <v>496</v>
      </c>
      <c r="L2840">
        <v>12392</v>
      </c>
      <c r="M2840" t="s">
        <v>296</v>
      </c>
      <c r="N2840" t="s">
        <v>297</v>
      </c>
      <c r="O2840">
        <v>12392</v>
      </c>
      <c r="P2840" t="s">
        <v>296</v>
      </c>
      <c r="Q2840" t="s">
        <v>297</v>
      </c>
      <c r="R2840" t="s">
        <v>346</v>
      </c>
      <c r="S2840">
        <v>0</v>
      </c>
      <c r="U2840">
        <v>7</v>
      </c>
      <c r="IF2840">
        <v>12392</v>
      </c>
      <c r="IG2840" t="s">
        <v>296</v>
      </c>
      <c r="IH2840" t="s">
        <v>256</v>
      </c>
      <c r="IK2840">
        <v>-2</v>
      </c>
      <c r="IL2840" t="s">
        <v>257</v>
      </c>
      <c r="IM2840" t="s">
        <v>258</v>
      </c>
      <c r="IN2840" t="s">
        <v>502</v>
      </c>
      <c r="IP2840" t="s">
        <v>530</v>
      </c>
    </row>
    <row r="2841" spans="1:250" x14ac:dyDescent="0.25">
      <c r="A2841">
        <v>36946</v>
      </c>
      <c r="B2841">
        <v>-890804480</v>
      </c>
      <c r="C2841">
        <v>1837</v>
      </c>
      <c r="D2841" t="s">
        <v>250</v>
      </c>
      <c r="E2841" t="s">
        <v>251</v>
      </c>
      <c r="F2841">
        <v>1848</v>
      </c>
      <c r="G2841" t="s">
        <v>252</v>
      </c>
      <c r="H2841" t="s">
        <v>251</v>
      </c>
      <c r="I2841">
        <v>420</v>
      </c>
      <c r="J2841" t="s">
        <v>481</v>
      </c>
      <c r="K2841" t="s">
        <v>482</v>
      </c>
      <c r="L2841">
        <v>12394</v>
      </c>
      <c r="M2841" t="s">
        <v>298</v>
      </c>
      <c r="N2841" t="s">
        <v>299</v>
      </c>
      <c r="O2841">
        <v>12394</v>
      </c>
      <c r="P2841" t="s">
        <v>298</v>
      </c>
      <c r="Q2841" t="s">
        <v>299</v>
      </c>
      <c r="R2841" t="s">
        <v>346</v>
      </c>
      <c r="S2841">
        <v>0</v>
      </c>
      <c r="U2841">
        <v>7</v>
      </c>
      <c r="IF2841">
        <v>12394</v>
      </c>
      <c r="IG2841" t="s">
        <v>298</v>
      </c>
      <c r="IH2841" t="s">
        <v>256</v>
      </c>
      <c r="IK2841">
        <v>-2</v>
      </c>
      <c r="IL2841" t="s">
        <v>257</v>
      </c>
      <c r="IM2841" t="s">
        <v>258</v>
      </c>
      <c r="IN2841" t="s">
        <v>502</v>
      </c>
      <c r="IP2841" t="s">
        <v>531</v>
      </c>
    </row>
    <row r="2842" spans="1:250" x14ac:dyDescent="0.25">
      <c r="A2842">
        <v>36947</v>
      </c>
      <c r="B2842">
        <v>-890804480</v>
      </c>
      <c r="C2842">
        <v>1837</v>
      </c>
      <c r="D2842" t="s">
        <v>250</v>
      </c>
      <c r="E2842" t="s">
        <v>251</v>
      </c>
      <c r="F2842">
        <v>1848</v>
      </c>
      <c r="G2842" t="s">
        <v>252</v>
      </c>
      <c r="H2842" t="s">
        <v>251</v>
      </c>
      <c r="I2842">
        <v>411</v>
      </c>
      <c r="J2842" t="s">
        <v>471</v>
      </c>
      <c r="K2842" t="s">
        <v>472</v>
      </c>
      <c r="L2842">
        <v>12394</v>
      </c>
      <c r="M2842" t="s">
        <v>298</v>
      </c>
      <c r="N2842" t="s">
        <v>299</v>
      </c>
      <c r="O2842">
        <v>12394</v>
      </c>
      <c r="P2842" t="s">
        <v>298</v>
      </c>
      <c r="Q2842" t="s">
        <v>299</v>
      </c>
      <c r="R2842" t="s">
        <v>346</v>
      </c>
      <c r="S2842">
        <v>0</v>
      </c>
      <c r="U2842">
        <v>7</v>
      </c>
      <c r="IF2842">
        <v>12394</v>
      </c>
      <c r="IG2842" t="s">
        <v>298</v>
      </c>
      <c r="IH2842" t="s">
        <v>256</v>
      </c>
      <c r="IK2842">
        <v>-2</v>
      </c>
      <c r="IL2842" t="s">
        <v>257</v>
      </c>
      <c r="IM2842" t="s">
        <v>258</v>
      </c>
      <c r="IN2842" t="s">
        <v>502</v>
      </c>
      <c r="IP2842" t="s">
        <v>531</v>
      </c>
    </row>
    <row r="2843" spans="1:250" x14ac:dyDescent="0.25">
      <c r="A2843">
        <v>36948</v>
      </c>
      <c r="B2843">
        <v>-890804480</v>
      </c>
      <c r="C2843">
        <v>1837</v>
      </c>
      <c r="D2843" t="s">
        <v>250</v>
      </c>
      <c r="E2843" t="s">
        <v>251</v>
      </c>
      <c r="F2843">
        <v>1848</v>
      </c>
      <c r="G2843" t="s">
        <v>252</v>
      </c>
      <c r="H2843" t="s">
        <v>251</v>
      </c>
      <c r="I2843">
        <v>435</v>
      </c>
      <c r="J2843" t="s">
        <v>493</v>
      </c>
      <c r="K2843" t="s">
        <v>494</v>
      </c>
      <c r="L2843">
        <v>12394</v>
      </c>
      <c r="M2843" t="s">
        <v>298</v>
      </c>
      <c r="N2843" t="s">
        <v>299</v>
      </c>
      <c r="O2843">
        <v>12394</v>
      </c>
      <c r="P2843" t="s">
        <v>298</v>
      </c>
      <c r="Q2843" t="s">
        <v>299</v>
      </c>
      <c r="R2843" t="s">
        <v>346</v>
      </c>
      <c r="S2843">
        <v>0</v>
      </c>
      <c r="U2843">
        <v>7</v>
      </c>
      <c r="IF2843">
        <v>12394</v>
      </c>
      <c r="IG2843" t="s">
        <v>298</v>
      </c>
      <c r="IH2843" t="s">
        <v>256</v>
      </c>
      <c r="IK2843">
        <v>-2</v>
      </c>
      <c r="IL2843" t="s">
        <v>257</v>
      </c>
      <c r="IM2843" t="s">
        <v>258</v>
      </c>
      <c r="IN2843" t="s">
        <v>502</v>
      </c>
      <c r="IP2843" t="s">
        <v>531</v>
      </c>
    </row>
    <row r="2844" spans="1:250" x14ac:dyDescent="0.25">
      <c r="A2844">
        <v>36949</v>
      </c>
      <c r="B2844">
        <v>-890804480</v>
      </c>
      <c r="C2844">
        <v>1837</v>
      </c>
      <c r="D2844" t="s">
        <v>250</v>
      </c>
      <c r="E2844" t="s">
        <v>251</v>
      </c>
      <c r="F2844">
        <v>1848</v>
      </c>
      <c r="G2844" t="s">
        <v>252</v>
      </c>
      <c r="H2844" t="s">
        <v>251</v>
      </c>
      <c r="I2844">
        <v>431</v>
      </c>
      <c r="J2844" t="s">
        <v>495</v>
      </c>
      <c r="K2844" t="s">
        <v>496</v>
      </c>
      <c r="L2844">
        <v>12394</v>
      </c>
      <c r="M2844" t="s">
        <v>298</v>
      </c>
      <c r="N2844" t="s">
        <v>299</v>
      </c>
      <c r="O2844">
        <v>12394</v>
      </c>
      <c r="P2844" t="s">
        <v>298</v>
      </c>
      <c r="Q2844" t="s">
        <v>299</v>
      </c>
      <c r="R2844" t="s">
        <v>346</v>
      </c>
      <c r="S2844">
        <v>0</v>
      </c>
      <c r="U2844">
        <v>7</v>
      </c>
      <c r="IF2844">
        <v>12394</v>
      </c>
      <c r="IG2844" t="s">
        <v>298</v>
      </c>
      <c r="IH2844" t="s">
        <v>256</v>
      </c>
      <c r="IK2844">
        <v>-2</v>
      </c>
      <c r="IL2844" t="s">
        <v>257</v>
      </c>
      <c r="IM2844" t="s">
        <v>258</v>
      </c>
      <c r="IN2844" t="s">
        <v>502</v>
      </c>
      <c r="IP2844" t="s">
        <v>531</v>
      </c>
    </row>
    <row r="2845" spans="1:250" x14ac:dyDescent="0.25">
      <c r="A2845">
        <v>36950</v>
      </c>
      <c r="B2845">
        <v>-890804480</v>
      </c>
      <c r="C2845">
        <v>1837</v>
      </c>
      <c r="D2845" t="s">
        <v>250</v>
      </c>
      <c r="E2845" t="s">
        <v>251</v>
      </c>
      <c r="F2845">
        <v>1848</v>
      </c>
      <c r="G2845" t="s">
        <v>252</v>
      </c>
      <c r="H2845" t="s">
        <v>251</v>
      </c>
      <c r="I2845">
        <v>429</v>
      </c>
      <c r="J2845" t="s">
        <v>473</v>
      </c>
      <c r="K2845" t="s">
        <v>474</v>
      </c>
      <c r="L2845">
        <v>12394</v>
      </c>
      <c r="M2845" t="s">
        <v>298</v>
      </c>
      <c r="N2845" t="s">
        <v>299</v>
      </c>
      <c r="O2845">
        <v>12394</v>
      </c>
      <c r="P2845" t="s">
        <v>298</v>
      </c>
      <c r="Q2845" t="s">
        <v>299</v>
      </c>
      <c r="R2845" t="s">
        <v>346</v>
      </c>
      <c r="S2845">
        <v>0</v>
      </c>
      <c r="U2845">
        <v>7</v>
      </c>
      <c r="IF2845">
        <v>12394</v>
      </c>
      <c r="IG2845" t="s">
        <v>298</v>
      </c>
      <c r="IH2845" t="s">
        <v>256</v>
      </c>
      <c r="IK2845">
        <v>-2</v>
      </c>
      <c r="IL2845" t="s">
        <v>257</v>
      </c>
      <c r="IM2845" t="s">
        <v>258</v>
      </c>
      <c r="IN2845" t="s">
        <v>502</v>
      </c>
      <c r="IP2845" t="s">
        <v>531</v>
      </c>
    </row>
    <row r="2846" spans="1:250" x14ac:dyDescent="0.25">
      <c r="A2846">
        <v>36951</v>
      </c>
      <c r="B2846">
        <v>-890804480</v>
      </c>
      <c r="C2846">
        <v>1837</v>
      </c>
      <c r="D2846" t="s">
        <v>250</v>
      </c>
      <c r="E2846" t="s">
        <v>251</v>
      </c>
      <c r="F2846">
        <v>1848</v>
      </c>
      <c r="G2846" t="s">
        <v>252</v>
      </c>
      <c r="H2846" t="s">
        <v>251</v>
      </c>
      <c r="I2846">
        <v>427</v>
      </c>
      <c r="J2846" t="s">
        <v>475</v>
      </c>
      <c r="K2846" t="s">
        <v>476</v>
      </c>
      <c r="L2846">
        <v>12394</v>
      </c>
      <c r="M2846" t="s">
        <v>298</v>
      </c>
      <c r="N2846" t="s">
        <v>299</v>
      </c>
      <c r="O2846">
        <v>12394</v>
      </c>
      <c r="P2846" t="s">
        <v>298</v>
      </c>
      <c r="Q2846" t="s">
        <v>299</v>
      </c>
      <c r="R2846" t="s">
        <v>346</v>
      </c>
      <c r="S2846">
        <v>0</v>
      </c>
      <c r="U2846">
        <v>7</v>
      </c>
      <c r="IF2846">
        <v>12394</v>
      </c>
      <c r="IG2846" t="s">
        <v>298</v>
      </c>
      <c r="IH2846" t="s">
        <v>256</v>
      </c>
      <c r="IK2846">
        <v>-2</v>
      </c>
      <c r="IL2846" t="s">
        <v>257</v>
      </c>
      <c r="IM2846" t="s">
        <v>258</v>
      </c>
      <c r="IN2846" t="s">
        <v>502</v>
      </c>
      <c r="IP2846" t="s">
        <v>531</v>
      </c>
    </row>
    <row r="2847" spans="1:250" x14ac:dyDescent="0.25">
      <c r="A2847">
        <v>36952</v>
      </c>
      <c r="B2847">
        <v>-890804480</v>
      </c>
      <c r="C2847">
        <v>1837</v>
      </c>
      <c r="D2847" t="s">
        <v>250</v>
      </c>
      <c r="E2847" t="s">
        <v>251</v>
      </c>
      <c r="F2847">
        <v>1848</v>
      </c>
      <c r="G2847" t="s">
        <v>252</v>
      </c>
      <c r="H2847" t="s">
        <v>251</v>
      </c>
      <c r="I2847">
        <v>424</v>
      </c>
      <c r="J2847" t="s">
        <v>477</v>
      </c>
      <c r="K2847" t="s">
        <v>478</v>
      </c>
      <c r="L2847">
        <v>12394</v>
      </c>
      <c r="M2847" t="s">
        <v>298</v>
      </c>
      <c r="N2847" t="s">
        <v>299</v>
      </c>
      <c r="O2847">
        <v>12394</v>
      </c>
      <c r="P2847" t="s">
        <v>298</v>
      </c>
      <c r="Q2847" t="s">
        <v>299</v>
      </c>
      <c r="R2847" t="s">
        <v>346</v>
      </c>
      <c r="S2847">
        <v>0</v>
      </c>
      <c r="U2847">
        <v>7</v>
      </c>
      <c r="IF2847">
        <v>12394</v>
      </c>
      <c r="IG2847" t="s">
        <v>298</v>
      </c>
      <c r="IH2847" t="s">
        <v>256</v>
      </c>
      <c r="IK2847">
        <v>-2</v>
      </c>
      <c r="IL2847" t="s">
        <v>257</v>
      </c>
      <c r="IM2847" t="s">
        <v>258</v>
      </c>
      <c r="IN2847" t="s">
        <v>502</v>
      </c>
      <c r="IP2847" t="s">
        <v>531</v>
      </c>
    </row>
    <row r="2848" spans="1:250" x14ac:dyDescent="0.25">
      <c r="A2848">
        <v>36953</v>
      </c>
      <c r="B2848">
        <v>-890804480</v>
      </c>
      <c r="C2848">
        <v>1837</v>
      </c>
      <c r="D2848" t="s">
        <v>250</v>
      </c>
      <c r="E2848" t="s">
        <v>251</v>
      </c>
      <c r="F2848">
        <v>1848</v>
      </c>
      <c r="G2848" t="s">
        <v>252</v>
      </c>
      <c r="H2848" t="s">
        <v>251</v>
      </c>
      <c r="I2848">
        <v>422</v>
      </c>
      <c r="J2848" t="s">
        <v>479</v>
      </c>
      <c r="K2848" t="s">
        <v>480</v>
      </c>
      <c r="L2848">
        <v>12394</v>
      </c>
      <c r="M2848" t="s">
        <v>298</v>
      </c>
      <c r="N2848" t="s">
        <v>299</v>
      </c>
      <c r="O2848">
        <v>12394</v>
      </c>
      <c r="P2848" t="s">
        <v>298</v>
      </c>
      <c r="Q2848" t="s">
        <v>299</v>
      </c>
      <c r="R2848" t="s">
        <v>346</v>
      </c>
      <c r="S2848">
        <v>0</v>
      </c>
      <c r="U2848">
        <v>7</v>
      </c>
      <c r="IF2848">
        <v>12394</v>
      </c>
      <c r="IG2848" t="s">
        <v>298</v>
      </c>
      <c r="IH2848" t="s">
        <v>256</v>
      </c>
      <c r="IK2848">
        <v>-2</v>
      </c>
      <c r="IL2848" t="s">
        <v>257</v>
      </c>
      <c r="IM2848" t="s">
        <v>258</v>
      </c>
      <c r="IN2848" t="s">
        <v>502</v>
      </c>
      <c r="IP2848" t="s">
        <v>531</v>
      </c>
    </row>
    <row r="2849" spans="1:250" x14ac:dyDescent="0.25">
      <c r="A2849">
        <v>36954</v>
      </c>
      <c r="B2849">
        <v>-890804480</v>
      </c>
      <c r="C2849">
        <v>1837</v>
      </c>
      <c r="D2849" t="s">
        <v>250</v>
      </c>
      <c r="E2849" t="s">
        <v>251</v>
      </c>
      <c r="F2849">
        <v>1848</v>
      </c>
      <c r="G2849" t="s">
        <v>252</v>
      </c>
      <c r="H2849" t="s">
        <v>251</v>
      </c>
      <c r="I2849">
        <v>437</v>
      </c>
      <c r="J2849" t="s">
        <v>506</v>
      </c>
      <c r="K2849" t="s">
        <v>507</v>
      </c>
      <c r="L2849">
        <v>12394</v>
      </c>
      <c r="M2849" t="s">
        <v>298</v>
      </c>
      <c r="N2849" t="s">
        <v>299</v>
      </c>
      <c r="O2849">
        <v>12394</v>
      </c>
      <c r="P2849" t="s">
        <v>298</v>
      </c>
      <c r="Q2849" t="s">
        <v>299</v>
      </c>
      <c r="R2849" t="s">
        <v>346</v>
      </c>
      <c r="S2849">
        <v>0</v>
      </c>
      <c r="U2849">
        <v>7</v>
      </c>
      <c r="IF2849">
        <v>12394</v>
      </c>
      <c r="IG2849" t="s">
        <v>298</v>
      </c>
      <c r="IH2849" t="s">
        <v>256</v>
      </c>
      <c r="IK2849">
        <v>-2</v>
      </c>
      <c r="IL2849" t="s">
        <v>257</v>
      </c>
      <c r="IM2849" t="s">
        <v>258</v>
      </c>
      <c r="IN2849" t="s">
        <v>502</v>
      </c>
      <c r="IP2849" t="s">
        <v>531</v>
      </c>
    </row>
    <row r="2850" spans="1:250" x14ac:dyDescent="0.25">
      <c r="A2850">
        <v>36955</v>
      </c>
      <c r="B2850">
        <v>-890804480</v>
      </c>
      <c r="C2850">
        <v>1837</v>
      </c>
      <c r="D2850" t="s">
        <v>250</v>
      </c>
      <c r="E2850" t="s">
        <v>251</v>
      </c>
      <c r="F2850">
        <v>1848</v>
      </c>
      <c r="G2850" t="s">
        <v>252</v>
      </c>
      <c r="H2850" t="s">
        <v>251</v>
      </c>
      <c r="I2850">
        <v>436</v>
      </c>
      <c r="J2850" t="s">
        <v>504</v>
      </c>
      <c r="K2850" t="s">
        <v>505</v>
      </c>
      <c r="L2850">
        <v>12394</v>
      </c>
      <c r="M2850" t="s">
        <v>298</v>
      </c>
      <c r="N2850" t="s">
        <v>299</v>
      </c>
      <c r="O2850">
        <v>12394</v>
      </c>
      <c r="P2850" t="s">
        <v>298</v>
      </c>
      <c r="Q2850" t="s">
        <v>299</v>
      </c>
      <c r="R2850" t="s">
        <v>346</v>
      </c>
      <c r="S2850">
        <v>0</v>
      </c>
      <c r="U2850">
        <v>7</v>
      </c>
      <c r="IF2850">
        <v>12394</v>
      </c>
      <c r="IG2850" t="s">
        <v>298</v>
      </c>
      <c r="IH2850" t="s">
        <v>256</v>
      </c>
      <c r="IK2850">
        <v>-2</v>
      </c>
      <c r="IL2850" t="s">
        <v>257</v>
      </c>
      <c r="IM2850" t="s">
        <v>258</v>
      </c>
      <c r="IN2850" t="s">
        <v>502</v>
      </c>
      <c r="IP2850" t="s">
        <v>531</v>
      </c>
    </row>
    <row r="2851" spans="1:250" x14ac:dyDescent="0.25">
      <c r="A2851">
        <v>36956</v>
      </c>
      <c r="B2851">
        <v>-890804480</v>
      </c>
      <c r="C2851">
        <v>1837</v>
      </c>
      <c r="D2851" t="s">
        <v>250</v>
      </c>
      <c r="E2851" t="s">
        <v>251</v>
      </c>
      <c r="F2851">
        <v>13794</v>
      </c>
      <c r="G2851" t="s">
        <v>264</v>
      </c>
      <c r="H2851" t="s">
        <v>265</v>
      </c>
      <c r="I2851">
        <v>424</v>
      </c>
      <c r="J2851" t="s">
        <v>477</v>
      </c>
      <c r="K2851" t="s">
        <v>478</v>
      </c>
      <c r="L2851">
        <v>13917</v>
      </c>
      <c r="M2851" t="s">
        <v>300</v>
      </c>
      <c r="N2851" t="s">
        <v>301</v>
      </c>
      <c r="O2851">
        <v>13917</v>
      </c>
      <c r="P2851" t="s">
        <v>300</v>
      </c>
      <c r="Q2851" t="s">
        <v>301</v>
      </c>
      <c r="R2851" t="s">
        <v>346</v>
      </c>
      <c r="S2851">
        <v>0</v>
      </c>
      <c r="U2851">
        <v>7</v>
      </c>
      <c r="IF2851">
        <v>13917</v>
      </c>
      <c r="IG2851" t="s">
        <v>300</v>
      </c>
      <c r="IH2851" t="s">
        <v>266</v>
      </c>
      <c r="IK2851">
        <v>-2</v>
      </c>
      <c r="IL2851" t="s">
        <v>257</v>
      </c>
      <c r="IM2851" t="s">
        <v>258</v>
      </c>
      <c r="IN2851" t="s">
        <v>511</v>
      </c>
      <c r="IP2851" t="s">
        <v>532</v>
      </c>
    </row>
    <row r="2852" spans="1:250" x14ac:dyDescent="0.25">
      <c r="A2852">
        <v>36957</v>
      </c>
      <c r="B2852">
        <v>-890804480</v>
      </c>
      <c r="C2852">
        <v>1837</v>
      </c>
      <c r="D2852" t="s">
        <v>250</v>
      </c>
      <c r="E2852" t="s">
        <v>251</v>
      </c>
      <c r="F2852">
        <v>13794</v>
      </c>
      <c r="G2852" t="s">
        <v>264</v>
      </c>
      <c r="H2852" t="s">
        <v>265</v>
      </c>
      <c r="I2852">
        <v>422</v>
      </c>
      <c r="J2852" t="s">
        <v>479</v>
      </c>
      <c r="K2852" t="s">
        <v>480</v>
      </c>
      <c r="L2852">
        <v>13917</v>
      </c>
      <c r="M2852" t="s">
        <v>300</v>
      </c>
      <c r="N2852" t="s">
        <v>301</v>
      </c>
      <c r="O2852">
        <v>13917</v>
      </c>
      <c r="P2852" t="s">
        <v>300</v>
      </c>
      <c r="Q2852" t="s">
        <v>301</v>
      </c>
      <c r="R2852" t="s">
        <v>346</v>
      </c>
      <c r="S2852">
        <v>0</v>
      </c>
      <c r="U2852">
        <v>7</v>
      </c>
      <c r="IF2852">
        <v>13917</v>
      </c>
      <c r="IG2852" t="s">
        <v>300</v>
      </c>
      <c r="IH2852" t="s">
        <v>266</v>
      </c>
      <c r="IK2852">
        <v>-2</v>
      </c>
      <c r="IL2852" t="s">
        <v>257</v>
      </c>
      <c r="IM2852" t="s">
        <v>258</v>
      </c>
      <c r="IN2852" t="s">
        <v>511</v>
      </c>
      <c r="IP2852" t="s">
        <v>532</v>
      </c>
    </row>
    <row r="2853" spans="1:250" x14ac:dyDescent="0.25">
      <c r="A2853">
        <v>36958</v>
      </c>
      <c r="B2853">
        <v>-890804480</v>
      </c>
      <c r="C2853">
        <v>1837</v>
      </c>
      <c r="D2853" t="s">
        <v>250</v>
      </c>
      <c r="E2853" t="s">
        <v>251</v>
      </c>
      <c r="F2853">
        <v>13794</v>
      </c>
      <c r="G2853" t="s">
        <v>264</v>
      </c>
      <c r="H2853" t="s">
        <v>265</v>
      </c>
      <c r="I2853">
        <v>420</v>
      </c>
      <c r="J2853" t="s">
        <v>481</v>
      </c>
      <c r="K2853" t="s">
        <v>482</v>
      </c>
      <c r="L2853">
        <v>13917</v>
      </c>
      <c r="M2853" t="s">
        <v>300</v>
      </c>
      <c r="N2853" t="s">
        <v>301</v>
      </c>
      <c r="O2853">
        <v>13917</v>
      </c>
      <c r="P2853" t="s">
        <v>300</v>
      </c>
      <c r="Q2853" t="s">
        <v>301</v>
      </c>
      <c r="R2853" t="s">
        <v>346</v>
      </c>
      <c r="S2853">
        <v>0</v>
      </c>
      <c r="U2853">
        <v>7</v>
      </c>
      <c r="IF2853">
        <v>13917</v>
      </c>
      <c r="IG2853" t="s">
        <v>300</v>
      </c>
      <c r="IH2853" t="s">
        <v>266</v>
      </c>
      <c r="IK2853">
        <v>-2</v>
      </c>
      <c r="IL2853" t="s">
        <v>257</v>
      </c>
      <c r="IM2853" t="s">
        <v>258</v>
      </c>
      <c r="IN2853" t="s">
        <v>511</v>
      </c>
      <c r="IP2853" t="s">
        <v>532</v>
      </c>
    </row>
    <row r="2854" spans="1:250" x14ac:dyDescent="0.25">
      <c r="A2854">
        <v>36959</v>
      </c>
      <c r="B2854">
        <v>-890804480</v>
      </c>
      <c r="C2854">
        <v>1837</v>
      </c>
      <c r="D2854" t="s">
        <v>250</v>
      </c>
      <c r="E2854" t="s">
        <v>251</v>
      </c>
      <c r="F2854">
        <v>13794</v>
      </c>
      <c r="G2854" t="s">
        <v>264</v>
      </c>
      <c r="H2854" t="s">
        <v>265</v>
      </c>
      <c r="I2854">
        <v>411</v>
      </c>
      <c r="J2854" t="s">
        <v>471</v>
      </c>
      <c r="K2854" t="s">
        <v>472</v>
      </c>
      <c r="L2854">
        <v>13917</v>
      </c>
      <c r="M2854" t="s">
        <v>300</v>
      </c>
      <c r="N2854" t="s">
        <v>301</v>
      </c>
      <c r="O2854">
        <v>13917</v>
      </c>
      <c r="P2854" t="s">
        <v>300</v>
      </c>
      <c r="Q2854" t="s">
        <v>301</v>
      </c>
      <c r="R2854" t="s">
        <v>346</v>
      </c>
      <c r="S2854">
        <v>0</v>
      </c>
      <c r="U2854">
        <v>7</v>
      </c>
      <c r="IF2854">
        <v>13917</v>
      </c>
      <c r="IG2854" t="s">
        <v>300</v>
      </c>
      <c r="IH2854" t="s">
        <v>266</v>
      </c>
      <c r="IK2854">
        <v>-2</v>
      </c>
      <c r="IL2854" t="s">
        <v>257</v>
      </c>
      <c r="IM2854" t="s">
        <v>258</v>
      </c>
      <c r="IN2854" t="s">
        <v>511</v>
      </c>
      <c r="IP2854" t="s">
        <v>532</v>
      </c>
    </row>
    <row r="2855" spans="1:250" x14ac:dyDescent="0.25">
      <c r="A2855">
        <v>36960</v>
      </c>
      <c r="B2855">
        <v>-890804480</v>
      </c>
      <c r="C2855">
        <v>1837</v>
      </c>
      <c r="D2855" t="s">
        <v>250</v>
      </c>
      <c r="E2855" t="s">
        <v>251</v>
      </c>
      <c r="F2855">
        <v>13794</v>
      </c>
      <c r="G2855" t="s">
        <v>264</v>
      </c>
      <c r="H2855" t="s">
        <v>265</v>
      </c>
      <c r="I2855">
        <v>437</v>
      </c>
      <c r="J2855" t="s">
        <v>506</v>
      </c>
      <c r="K2855" t="s">
        <v>507</v>
      </c>
      <c r="L2855">
        <v>13917</v>
      </c>
      <c r="M2855" t="s">
        <v>300</v>
      </c>
      <c r="N2855" t="s">
        <v>301</v>
      </c>
      <c r="O2855">
        <v>13917</v>
      </c>
      <c r="P2855" t="s">
        <v>300</v>
      </c>
      <c r="Q2855" t="s">
        <v>301</v>
      </c>
      <c r="R2855" t="s">
        <v>346</v>
      </c>
      <c r="S2855">
        <v>0</v>
      </c>
      <c r="U2855">
        <v>7</v>
      </c>
      <c r="IF2855">
        <v>13917</v>
      </c>
      <c r="IG2855" t="s">
        <v>300</v>
      </c>
      <c r="IH2855" t="s">
        <v>266</v>
      </c>
      <c r="IK2855">
        <v>-2</v>
      </c>
      <c r="IL2855" t="s">
        <v>257</v>
      </c>
      <c r="IM2855" t="s">
        <v>258</v>
      </c>
      <c r="IN2855" t="s">
        <v>511</v>
      </c>
      <c r="IP2855" t="s">
        <v>532</v>
      </c>
    </row>
    <row r="2856" spans="1:250" x14ac:dyDescent="0.25">
      <c r="A2856">
        <v>36961</v>
      </c>
      <c r="B2856">
        <v>-890804480</v>
      </c>
      <c r="C2856">
        <v>1837</v>
      </c>
      <c r="D2856" t="s">
        <v>250</v>
      </c>
      <c r="E2856" t="s">
        <v>251</v>
      </c>
      <c r="F2856">
        <v>13794</v>
      </c>
      <c r="G2856" t="s">
        <v>264</v>
      </c>
      <c r="H2856" t="s">
        <v>265</v>
      </c>
      <c r="I2856">
        <v>436</v>
      </c>
      <c r="J2856" t="s">
        <v>504</v>
      </c>
      <c r="K2856" t="s">
        <v>505</v>
      </c>
      <c r="L2856">
        <v>13917</v>
      </c>
      <c r="M2856" t="s">
        <v>300</v>
      </c>
      <c r="N2856" t="s">
        <v>301</v>
      </c>
      <c r="O2856">
        <v>13917</v>
      </c>
      <c r="P2856" t="s">
        <v>300</v>
      </c>
      <c r="Q2856" t="s">
        <v>301</v>
      </c>
      <c r="R2856" t="s">
        <v>346</v>
      </c>
      <c r="S2856">
        <v>0</v>
      </c>
      <c r="U2856">
        <v>7</v>
      </c>
      <c r="IF2856">
        <v>13917</v>
      </c>
      <c r="IG2856" t="s">
        <v>300</v>
      </c>
      <c r="IH2856" t="s">
        <v>266</v>
      </c>
      <c r="IK2856">
        <v>-2</v>
      </c>
      <c r="IL2856" t="s">
        <v>257</v>
      </c>
      <c r="IM2856" t="s">
        <v>258</v>
      </c>
      <c r="IN2856" t="s">
        <v>511</v>
      </c>
      <c r="IP2856" t="s">
        <v>532</v>
      </c>
    </row>
    <row r="2857" spans="1:250" x14ac:dyDescent="0.25">
      <c r="A2857">
        <v>36962</v>
      </c>
      <c r="B2857">
        <v>-890804480</v>
      </c>
      <c r="C2857">
        <v>1837</v>
      </c>
      <c r="D2857" t="s">
        <v>250</v>
      </c>
      <c r="E2857" t="s">
        <v>251</v>
      </c>
      <c r="F2857">
        <v>13794</v>
      </c>
      <c r="G2857" t="s">
        <v>264</v>
      </c>
      <c r="H2857" t="s">
        <v>265</v>
      </c>
      <c r="I2857">
        <v>435</v>
      </c>
      <c r="J2857" t="s">
        <v>493</v>
      </c>
      <c r="K2857" t="s">
        <v>494</v>
      </c>
      <c r="L2857">
        <v>13917</v>
      </c>
      <c r="M2857" t="s">
        <v>300</v>
      </c>
      <c r="N2857" t="s">
        <v>301</v>
      </c>
      <c r="O2857">
        <v>13917</v>
      </c>
      <c r="P2857" t="s">
        <v>300</v>
      </c>
      <c r="Q2857" t="s">
        <v>301</v>
      </c>
      <c r="R2857" t="s">
        <v>346</v>
      </c>
      <c r="S2857">
        <v>0</v>
      </c>
      <c r="U2857">
        <v>7</v>
      </c>
      <c r="IF2857">
        <v>13917</v>
      </c>
      <c r="IG2857" t="s">
        <v>300</v>
      </c>
      <c r="IH2857" t="s">
        <v>266</v>
      </c>
      <c r="IK2857">
        <v>-2</v>
      </c>
      <c r="IL2857" t="s">
        <v>257</v>
      </c>
      <c r="IM2857" t="s">
        <v>258</v>
      </c>
      <c r="IN2857" t="s">
        <v>511</v>
      </c>
      <c r="IP2857" t="s">
        <v>532</v>
      </c>
    </row>
    <row r="2858" spans="1:250" x14ac:dyDescent="0.25">
      <c r="A2858">
        <v>36963</v>
      </c>
      <c r="B2858">
        <v>-890804480</v>
      </c>
      <c r="C2858">
        <v>1837</v>
      </c>
      <c r="D2858" t="s">
        <v>250</v>
      </c>
      <c r="E2858" t="s">
        <v>251</v>
      </c>
      <c r="F2858">
        <v>13794</v>
      </c>
      <c r="G2858" t="s">
        <v>264</v>
      </c>
      <c r="H2858" t="s">
        <v>265</v>
      </c>
      <c r="I2858">
        <v>431</v>
      </c>
      <c r="J2858" t="s">
        <v>495</v>
      </c>
      <c r="K2858" t="s">
        <v>496</v>
      </c>
      <c r="L2858">
        <v>13917</v>
      </c>
      <c r="M2858" t="s">
        <v>300</v>
      </c>
      <c r="N2858" t="s">
        <v>301</v>
      </c>
      <c r="O2858">
        <v>13917</v>
      </c>
      <c r="P2858" t="s">
        <v>300</v>
      </c>
      <c r="Q2858" t="s">
        <v>301</v>
      </c>
      <c r="R2858" t="s">
        <v>346</v>
      </c>
      <c r="S2858">
        <v>0</v>
      </c>
      <c r="U2858">
        <v>7</v>
      </c>
      <c r="IF2858">
        <v>13917</v>
      </c>
      <c r="IG2858" t="s">
        <v>300</v>
      </c>
      <c r="IH2858" t="s">
        <v>266</v>
      </c>
      <c r="IK2858">
        <v>-2</v>
      </c>
      <c r="IL2858" t="s">
        <v>257</v>
      </c>
      <c r="IM2858" t="s">
        <v>258</v>
      </c>
      <c r="IN2858" t="s">
        <v>511</v>
      </c>
      <c r="IP2858" t="s">
        <v>532</v>
      </c>
    </row>
    <row r="2859" spans="1:250" x14ac:dyDescent="0.25">
      <c r="A2859">
        <v>36964</v>
      </c>
      <c r="B2859">
        <v>-890804480</v>
      </c>
      <c r="C2859">
        <v>1837</v>
      </c>
      <c r="D2859" t="s">
        <v>250</v>
      </c>
      <c r="E2859" t="s">
        <v>251</v>
      </c>
      <c r="F2859">
        <v>13794</v>
      </c>
      <c r="G2859" t="s">
        <v>264</v>
      </c>
      <c r="H2859" t="s">
        <v>265</v>
      </c>
      <c r="I2859">
        <v>429</v>
      </c>
      <c r="J2859" t="s">
        <v>473</v>
      </c>
      <c r="K2859" t="s">
        <v>474</v>
      </c>
      <c r="L2859">
        <v>13917</v>
      </c>
      <c r="M2859" t="s">
        <v>300</v>
      </c>
      <c r="N2859" t="s">
        <v>301</v>
      </c>
      <c r="O2859">
        <v>13917</v>
      </c>
      <c r="P2859" t="s">
        <v>300</v>
      </c>
      <c r="Q2859" t="s">
        <v>301</v>
      </c>
      <c r="R2859" t="s">
        <v>346</v>
      </c>
      <c r="S2859">
        <v>0</v>
      </c>
      <c r="U2859">
        <v>7</v>
      </c>
      <c r="IF2859">
        <v>13917</v>
      </c>
      <c r="IG2859" t="s">
        <v>300</v>
      </c>
      <c r="IH2859" t="s">
        <v>266</v>
      </c>
      <c r="IK2859">
        <v>-2</v>
      </c>
      <c r="IL2859" t="s">
        <v>257</v>
      </c>
      <c r="IM2859" t="s">
        <v>258</v>
      </c>
      <c r="IN2859" t="s">
        <v>511</v>
      </c>
      <c r="IP2859" t="s">
        <v>532</v>
      </c>
    </row>
    <row r="2860" spans="1:250" x14ac:dyDescent="0.25">
      <c r="A2860">
        <v>36965</v>
      </c>
      <c r="B2860">
        <v>-890804480</v>
      </c>
      <c r="C2860">
        <v>1837</v>
      </c>
      <c r="D2860" t="s">
        <v>250</v>
      </c>
      <c r="E2860" t="s">
        <v>251</v>
      </c>
      <c r="F2860">
        <v>13794</v>
      </c>
      <c r="G2860" t="s">
        <v>264</v>
      </c>
      <c r="H2860" t="s">
        <v>265</v>
      </c>
      <c r="I2860">
        <v>427</v>
      </c>
      <c r="J2860" t="s">
        <v>475</v>
      </c>
      <c r="K2860" t="s">
        <v>476</v>
      </c>
      <c r="L2860">
        <v>13917</v>
      </c>
      <c r="M2860" t="s">
        <v>300</v>
      </c>
      <c r="N2860" t="s">
        <v>301</v>
      </c>
      <c r="O2860">
        <v>13917</v>
      </c>
      <c r="P2860" t="s">
        <v>300</v>
      </c>
      <c r="Q2860" t="s">
        <v>301</v>
      </c>
      <c r="R2860" t="s">
        <v>346</v>
      </c>
      <c r="S2860">
        <v>0</v>
      </c>
      <c r="U2860">
        <v>7</v>
      </c>
      <c r="IF2860">
        <v>13917</v>
      </c>
      <c r="IG2860" t="s">
        <v>300</v>
      </c>
      <c r="IH2860" t="s">
        <v>266</v>
      </c>
      <c r="IK2860">
        <v>-2</v>
      </c>
      <c r="IL2860" t="s">
        <v>257</v>
      </c>
      <c r="IM2860" t="s">
        <v>258</v>
      </c>
      <c r="IN2860" t="s">
        <v>511</v>
      </c>
      <c r="IP2860" t="s">
        <v>532</v>
      </c>
    </row>
    <row r="2861" spans="1:250" x14ac:dyDescent="0.25">
      <c r="A2861">
        <v>36966</v>
      </c>
      <c r="B2861">
        <v>-890804480</v>
      </c>
      <c r="C2861">
        <v>1837</v>
      </c>
      <c r="D2861" t="s">
        <v>250</v>
      </c>
      <c r="E2861" t="s">
        <v>251</v>
      </c>
      <c r="F2861">
        <v>13794</v>
      </c>
      <c r="G2861" t="s">
        <v>264</v>
      </c>
      <c r="H2861" t="s">
        <v>265</v>
      </c>
      <c r="I2861">
        <v>429</v>
      </c>
      <c r="J2861" t="s">
        <v>473</v>
      </c>
      <c r="K2861" t="s">
        <v>474</v>
      </c>
      <c r="L2861">
        <v>15188</v>
      </c>
      <c r="M2861" t="s">
        <v>302</v>
      </c>
      <c r="N2861" t="s">
        <v>303</v>
      </c>
      <c r="O2861">
        <v>15188</v>
      </c>
      <c r="P2861" t="s">
        <v>302</v>
      </c>
      <c r="Q2861" t="s">
        <v>303</v>
      </c>
      <c r="R2861" t="s">
        <v>346</v>
      </c>
      <c r="S2861">
        <v>0</v>
      </c>
      <c r="U2861">
        <v>7</v>
      </c>
      <c r="IF2861">
        <v>15188</v>
      </c>
      <c r="IG2861" t="s">
        <v>302</v>
      </c>
      <c r="IH2861" t="s">
        <v>266</v>
      </c>
      <c r="IK2861">
        <v>-2</v>
      </c>
      <c r="IL2861" t="s">
        <v>257</v>
      </c>
      <c r="IM2861" t="s">
        <v>258</v>
      </c>
      <c r="IN2861" t="s">
        <v>511</v>
      </c>
      <c r="IP2861" t="s">
        <v>533</v>
      </c>
    </row>
    <row r="2862" spans="1:250" x14ac:dyDescent="0.25">
      <c r="A2862">
        <v>36967</v>
      </c>
      <c r="B2862">
        <v>-890804480</v>
      </c>
      <c r="C2862">
        <v>1837</v>
      </c>
      <c r="D2862" t="s">
        <v>250</v>
      </c>
      <c r="E2862" t="s">
        <v>251</v>
      </c>
      <c r="F2862">
        <v>13794</v>
      </c>
      <c r="G2862" t="s">
        <v>264</v>
      </c>
      <c r="H2862" t="s">
        <v>265</v>
      </c>
      <c r="I2862">
        <v>427</v>
      </c>
      <c r="J2862" t="s">
        <v>475</v>
      </c>
      <c r="K2862" t="s">
        <v>476</v>
      </c>
      <c r="L2862">
        <v>15188</v>
      </c>
      <c r="M2862" t="s">
        <v>302</v>
      </c>
      <c r="N2862" t="s">
        <v>303</v>
      </c>
      <c r="O2862">
        <v>15188</v>
      </c>
      <c r="P2862" t="s">
        <v>302</v>
      </c>
      <c r="Q2862" t="s">
        <v>303</v>
      </c>
      <c r="R2862" t="s">
        <v>346</v>
      </c>
      <c r="S2862">
        <v>0</v>
      </c>
      <c r="U2862">
        <v>7</v>
      </c>
      <c r="IF2862">
        <v>15188</v>
      </c>
      <c r="IG2862" t="s">
        <v>302</v>
      </c>
      <c r="IH2862" t="s">
        <v>266</v>
      </c>
      <c r="IK2862">
        <v>-2</v>
      </c>
      <c r="IL2862" t="s">
        <v>257</v>
      </c>
      <c r="IM2862" t="s">
        <v>258</v>
      </c>
      <c r="IN2862" t="s">
        <v>511</v>
      </c>
      <c r="IP2862" t="s">
        <v>533</v>
      </c>
    </row>
    <row r="2863" spans="1:250" x14ac:dyDescent="0.25">
      <c r="A2863">
        <v>36968</v>
      </c>
      <c r="B2863">
        <v>-890804480</v>
      </c>
      <c r="C2863">
        <v>1837</v>
      </c>
      <c r="D2863" t="s">
        <v>250</v>
      </c>
      <c r="E2863" t="s">
        <v>251</v>
      </c>
      <c r="F2863">
        <v>13794</v>
      </c>
      <c r="G2863" t="s">
        <v>264</v>
      </c>
      <c r="H2863" t="s">
        <v>265</v>
      </c>
      <c r="I2863">
        <v>424</v>
      </c>
      <c r="J2863" t="s">
        <v>477</v>
      </c>
      <c r="K2863" t="s">
        <v>478</v>
      </c>
      <c r="L2863">
        <v>15188</v>
      </c>
      <c r="M2863" t="s">
        <v>302</v>
      </c>
      <c r="N2863" t="s">
        <v>303</v>
      </c>
      <c r="O2863">
        <v>15188</v>
      </c>
      <c r="P2863" t="s">
        <v>302</v>
      </c>
      <c r="Q2863" t="s">
        <v>303</v>
      </c>
      <c r="R2863" t="s">
        <v>346</v>
      </c>
      <c r="S2863">
        <v>0</v>
      </c>
      <c r="U2863">
        <v>7</v>
      </c>
      <c r="IF2863">
        <v>15188</v>
      </c>
      <c r="IG2863" t="s">
        <v>302</v>
      </c>
      <c r="IH2863" t="s">
        <v>266</v>
      </c>
      <c r="IK2863">
        <v>-2</v>
      </c>
      <c r="IL2863" t="s">
        <v>257</v>
      </c>
      <c r="IM2863" t="s">
        <v>258</v>
      </c>
      <c r="IN2863" t="s">
        <v>511</v>
      </c>
      <c r="IP2863" t="s">
        <v>533</v>
      </c>
    </row>
    <row r="2864" spans="1:250" x14ac:dyDescent="0.25">
      <c r="A2864">
        <v>36969</v>
      </c>
      <c r="B2864">
        <v>-890804480</v>
      </c>
      <c r="C2864">
        <v>1837</v>
      </c>
      <c r="D2864" t="s">
        <v>250</v>
      </c>
      <c r="E2864" t="s">
        <v>251</v>
      </c>
      <c r="F2864">
        <v>13794</v>
      </c>
      <c r="G2864" t="s">
        <v>264</v>
      </c>
      <c r="H2864" t="s">
        <v>265</v>
      </c>
      <c r="I2864">
        <v>422</v>
      </c>
      <c r="J2864" t="s">
        <v>479</v>
      </c>
      <c r="K2864" t="s">
        <v>480</v>
      </c>
      <c r="L2864">
        <v>15188</v>
      </c>
      <c r="M2864" t="s">
        <v>302</v>
      </c>
      <c r="N2864" t="s">
        <v>303</v>
      </c>
      <c r="O2864">
        <v>15188</v>
      </c>
      <c r="P2864" t="s">
        <v>302</v>
      </c>
      <c r="Q2864" t="s">
        <v>303</v>
      </c>
      <c r="R2864" t="s">
        <v>346</v>
      </c>
      <c r="S2864">
        <v>0</v>
      </c>
      <c r="U2864">
        <v>7</v>
      </c>
      <c r="IF2864">
        <v>15188</v>
      </c>
      <c r="IG2864" t="s">
        <v>302</v>
      </c>
      <c r="IH2864" t="s">
        <v>266</v>
      </c>
      <c r="IK2864">
        <v>-2</v>
      </c>
      <c r="IL2864" t="s">
        <v>257</v>
      </c>
      <c r="IM2864" t="s">
        <v>258</v>
      </c>
      <c r="IN2864" t="s">
        <v>511</v>
      </c>
      <c r="IP2864" t="s">
        <v>533</v>
      </c>
    </row>
    <row r="2865" spans="1:250" x14ac:dyDescent="0.25">
      <c r="A2865">
        <v>36970</v>
      </c>
      <c r="B2865">
        <v>-890804480</v>
      </c>
      <c r="C2865">
        <v>1837</v>
      </c>
      <c r="D2865" t="s">
        <v>250</v>
      </c>
      <c r="E2865" t="s">
        <v>251</v>
      </c>
      <c r="F2865">
        <v>13794</v>
      </c>
      <c r="G2865" t="s">
        <v>264</v>
      </c>
      <c r="H2865" t="s">
        <v>265</v>
      </c>
      <c r="I2865">
        <v>420</v>
      </c>
      <c r="J2865" t="s">
        <v>481</v>
      </c>
      <c r="K2865" t="s">
        <v>482</v>
      </c>
      <c r="L2865">
        <v>15188</v>
      </c>
      <c r="M2865" t="s">
        <v>302</v>
      </c>
      <c r="N2865" t="s">
        <v>303</v>
      </c>
      <c r="O2865">
        <v>15188</v>
      </c>
      <c r="P2865" t="s">
        <v>302</v>
      </c>
      <c r="Q2865" t="s">
        <v>303</v>
      </c>
      <c r="R2865" t="s">
        <v>346</v>
      </c>
      <c r="S2865">
        <v>0</v>
      </c>
      <c r="U2865">
        <v>7</v>
      </c>
      <c r="IF2865">
        <v>15188</v>
      </c>
      <c r="IG2865" t="s">
        <v>302</v>
      </c>
      <c r="IH2865" t="s">
        <v>266</v>
      </c>
      <c r="IK2865">
        <v>-2</v>
      </c>
      <c r="IL2865" t="s">
        <v>257</v>
      </c>
      <c r="IM2865" t="s">
        <v>258</v>
      </c>
      <c r="IN2865" t="s">
        <v>511</v>
      </c>
      <c r="IP2865" t="s">
        <v>533</v>
      </c>
    </row>
    <row r="2866" spans="1:250" x14ac:dyDescent="0.25">
      <c r="A2866">
        <v>36971</v>
      </c>
      <c r="B2866">
        <v>-890804480</v>
      </c>
      <c r="C2866">
        <v>1837</v>
      </c>
      <c r="D2866" t="s">
        <v>250</v>
      </c>
      <c r="E2866" t="s">
        <v>251</v>
      </c>
      <c r="F2866">
        <v>13794</v>
      </c>
      <c r="G2866" t="s">
        <v>264</v>
      </c>
      <c r="H2866" t="s">
        <v>265</v>
      </c>
      <c r="I2866">
        <v>411</v>
      </c>
      <c r="J2866" t="s">
        <v>471</v>
      </c>
      <c r="K2866" t="s">
        <v>472</v>
      </c>
      <c r="L2866">
        <v>15188</v>
      </c>
      <c r="M2866" t="s">
        <v>302</v>
      </c>
      <c r="N2866" t="s">
        <v>303</v>
      </c>
      <c r="O2866">
        <v>15188</v>
      </c>
      <c r="P2866" t="s">
        <v>302</v>
      </c>
      <c r="Q2866" t="s">
        <v>303</v>
      </c>
      <c r="R2866" t="s">
        <v>346</v>
      </c>
      <c r="S2866">
        <v>0</v>
      </c>
      <c r="U2866">
        <v>7</v>
      </c>
      <c r="IF2866">
        <v>15188</v>
      </c>
      <c r="IG2866" t="s">
        <v>302</v>
      </c>
      <c r="IH2866" t="s">
        <v>266</v>
      </c>
      <c r="IK2866">
        <v>-2</v>
      </c>
      <c r="IL2866" t="s">
        <v>257</v>
      </c>
      <c r="IM2866" t="s">
        <v>258</v>
      </c>
      <c r="IN2866" t="s">
        <v>511</v>
      </c>
      <c r="IP2866" t="s">
        <v>533</v>
      </c>
    </row>
    <row r="2867" spans="1:250" x14ac:dyDescent="0.25">
      <c r="A2867">
        <v>36972</v>
      </c>
      <c r="B2867">
        <v>-890804480</v>
      </c>
      <c r="C2867">
        <v>1837</v>
      </c>
      <c r="D2867" t="s">
        <v>250</v>
      </c>
      <c r="E2867" t="s">
        <v>251</v>
      </c>
      <c r="F2867">
        <v>13794</v>
      </c>
      <c r="G2867" t="s">
        <v>264</v>
      </c>
      <c r="H2867" t="s">
        <v>265</v>
      </c>
      <c r="I2867">
        <v>437</v>
      </c>
      <c r="J2867" t="s">
        <v>506</v>
      </c>
      <c r="K2867" t="s">
        <v>507</v>
      </c>
      <c r="L2867">
        <v>15188</v>
      </c>
      <c r="M2867" t="s">
        <v>302</v>
      </c>
      <c r="N2867" t="s">
        <v>303</v>
      </c>
      <c r="O2867">
        <v>15188</v>
      </c>
      <c r="P2867" t="s">
        <v>302</v>
      </c>
      <c r="Q2867" t="s">
        <v>303</v>
      </c>
      <c r="R2867" t="s">
        <v>346</v>
      </c>
      <c r="S2867">
        <v>0</v>
      </c>
      <c r="U2867">
        <v>7</v>
      </c>
      <c r="IF2867">
        <v>15188</v>
      </c>
      <c r="IG2867" t="s">
        <v>302</v>
      </c>
      <c r="IH2867" t="s">
        <v>266</v>
      </c>
      <c r="IK2867">
        <v>-2</v>
      </c>
      <c r="IL2867" t="s">
        <v>257</v>
      </c>
      <c r="IM2867" t="s">
        <v>258</v>
      </c>
      <c r="IN2867" t="s">
        <v>511</v>
      </c>
      <c r="IP2867" t="s">
        <v>533</v>
      </c>
    </row>
    <row r="2868" spans="1:250" x14ac:dyDescent="0.25">
      <c r="A2868">
        <v>36973</v>
      </c>
      <c r="B2868">
        <v>-890804480</v>
      </c>
      <c r="C2868">
        <v>1837</v>
      </c>
      <c r="D2868" t="s">
        <v>250</v>
      </c>
      <c r="E2868" t="s">
        <v>251</v>
      </c>
      <c r="F2868">
        <v>13794</v>
      </c>
      <c r="G2868" t="s">
        <v>264</v>
      </c>
      <c r="H2868" t="s">
        <v>265</v>
      </c>
      <c r="I2868">
        <v>436</v>
      </c>
      <c r="J2868" t="s">
        <v>504</v>
      </c>
      <c r="K2868" t="s">
        <v>505</v>
      </c>
      <c r="L2868">
        <v>15188</v>
      </c>
      <c r="M2868" t="s">
        <v>302</v>
      </c>
      <c r="N2868" t="s">
        <v>303</v>
      </c>
      <c r="O2868">
        <v>15188</v>
      </c>
      <c r="P2868" t="s">
        <v>302</v>
      </c>
      <c r="Q2868" t="s">
        <v>303</v>
      </c>
      <c r="R2868" t="s">
        <v>346</v>
      </c>
      <c r="S2868">
        <v>0</v>
      </c>
      <c r="U2868">
        <v>7</v>
      </c>
      <c r="IF2868">
        <v>15188</v>
      </c>
      <c r="IG2868" t="s">
        <v>302</v>
      </c>
      <c r="IH2868" t="s">
        <v>266</v>
      </c>
      <c r="IK2868">
        <v>-2</v>
      </c>
      <c r="IL2868" t="s">
        <v>257</v>
      </c>
      <c r="IM2868" t="s">
        <v>258</v>
      </c>
      <c r="IN2868" t="s">
        <v>511</v>
      </c>
      <c r="IP2868" t="s">
        <v>533</v>
      </c>
    </row>
    <row r="2869" spans="1:250" x14ac:dyDescent="0.25">
      <c r="A2869">
        <v>36974</v>
      </c>
      <c r="B2869">
        <v>-890804480</v>
      </c>
      <c r="C2869">
        <v>1837</v>
      </c>
      <c r="D2869" t="s">
        <v>250</v>
      </c>
      <c r="E2869" t="s">
        <v>251</v>
      </c>
      <c r="F2869">
        <v>13794</v>
      </c>
      <c r="G2869" t="s">
        <v>264</v>
      </c>
      <c r="H2869" t="s">
        <v>265</v>
      </c>
      <c r="I2869">
        <v>435</v>
      </c>
      <c r="J2869" t="s">
        <v>493</v>
      </c>
      <c r="K2869" t="s">
        <v>494</v>
      </c>
      <c r="L2869">
        <v>15188</v>
      </c>
      <c r="M2869" t="s">
        <v>302</v>
      </c>
      <c r="N2869" t="s">
        <v>303</v>
      </c>
      <c r="O2869">
        <v>15188</v>
      </c>
      <c r="P2869" t="s">
        <v>302</v>
      </c>
      <c r="Q2869" t="s">
        <v>303</v>
      </c>
      <c r="R2869" t="s">
        <v>346</v>
      </c>
      <c r="S2869">
        <v>0</v>
      </c>
      <c r="U2869">
        <v>7</v>
      </c>
      <c r="IF2869">
        <v>15188</v>
      </c>
      <c r="IG2869" t="s">
        <v>302</v>
      </c>
      <c r="IH2869" t="s">
        <v>266</v>
      </c>
      <c r="IK2869">
        <v>-2</v>
      </c>
      <c r="IL2869" t="s">
        <v>257</v>
      </c>
      <c r="IM2869" t="s">
        <v>258</v>
      </c>
      <c r="IN2869" t="s">
        <v>511</v>
      </c>
      <c r="IP2869" t="s">
        <v>533</v>
      </c>
    </row>
    <row r="2870" spans="1:250" x14ac:dyDescent="0.25">
      <c r="A2870">
        <v>36975</v>
      </c>
      <c r="B2870">
        <v>-890804480</v>
      </c>
      <c r="C2870">
        <v>1837</v>
      </c>
      <c r="D2870" t="s">
        <v>250</v>
      </c>
      <c r="E2870" t="s">
        <v>251</v>
      </c>
      <c r="F2870">
        <v>13794</v>
      </c>
      <c r="G2870" t="s">
        <v>264</v>
      </c>
      <c r="H2870" t="s">
        <v>265</v>
      </c>
      <c r="I2870">
        <v>431</v>
      </c>
      <c r="J2870" t="s">
        <v>495</v>
      </c>
      <c r="K2870" t="s">
        <v>496</v>
      </c>
      <c r="L2870">
        <v>15188</v>
      </c>
      <c r="M2870" t="s">
        <v>302</v>
      </c>
      <c r="N2870" t="s">
        <v>303</v>
      </c>
      <c r="O2870">
        <v>15188</v>
      </c>
      <c r="P2870" t="s">
        <v>302</v>
      </c>
      <c r="Q2870" t="s">
        <v>303</v>
      </c>
      <c r="R2870" t="s">
        <v>346</v>
      </c>
      <c r="S2870">
        <v>0</v>
      </c>
      <c r="U2870">
        <v>7</v>
      </c>
      <c r="IF2870">
        <v>15188</v>
      </c>
      <c r="IG2870" t="s">
        <v>302</v>
      </c>
      <c r="IH2870" t="s">
        <v>266</v>
      </c>
      <c r="IK2870">
        <v>-2</v>
      </c>
      <c r="IL2870" t="s">
        <v>257</v>
      </c>
      <c r="IM2870" t="s">
        <v>258</v>
      </c>
      <c r="IN2870" t="s">
        <v>511</v>
      </c>
      <c r="IP2870" t="s">
        <v>533</v>
      </c>
    </row>
    <row r="2871" spans="1:250" x14ac:dyDescent="0.25">
      <c r="A2871">
        <v>36976</v>
      </c>
      <c r="B2871">
        <v>-890804480</v>
      </c>
      <c r="C2871">
        <v>1837</v>
      </c>
      <c r="D2871" t="s">
        <v>250</v>
      </c>
      <c r="E2871" t="s">
        <v>251</v>
      </c>
      <c r="F2871">
        <v>13794</v>
      </c>
      <c r="G2871" t="s">
        <v>264</v>
      </c>
      <c r="H2871" t="s">
        <v>265</v>
      </c>
      <c r="I2871">
        <v>420</v>
      </c>
      <c r="J2871" t="s">
        <v>481</v>
      </c>
      <c r="K2871" t="s">
        <v>482</v>
      </c>
      <c r="L2871">
        <v>15189</v>
      </c>
      <c r="M2871" t="s">
        <v>304</v>
      </c>
      <c r="N2871" t="s">
        <v>305</v>
      </c>
      <c r="O2871">
        <v>15189</v>
      </c>
      <c r="P2871" t="s">
        <v>304</v>
      </c>
      <c r="Q2871" t="s">
        <v>305</v>
      </c>
      <c r="R2871" t="s">
        <v>346</v>
      </c>
      <c r="S2871">
        <v>0</v>
      </c>
      <c r="U2871">
        <v>7</v>
      </c>
      <c r="IF2871">
        <v>15189</v>
      </c>
      <c r="IG2871" t="s">
        <v>304</v>
      </c>
      <c r="IH2871" t="s">
        <v>266</v>
      </c>
      <c r="IK2871">
        <v>-2</v>
      </c>
      <c r="IL2871" t="s">
        <v>257</v>
      </c>
      <c r="IM2871" t="s">
        <v>258</v>
      </c>
      <c r="IN2871" t="s">
        <v>511</v>
      </c>
      <c r="IP2871" t="s">
        <v>534</v>
      </c>
    </row>
    <row r="2872" spans="1:250" x14ac:dyDescent="0.25">
      <c r="A2872">
        <v>36977</v>
      </c>
      <c r="B2872">
        <v>-890804480</v>
      </c>
      <c r="C2872">
        <v>1837</v>
      </c>
      <c r="D2872" t="s">
        <v>250</v>
      </c>
      <c r="E2872" t="s">
        <v>251</v>
      </c>
      <c r="F2872">
        <v>13794</v>
      </c>
      <c r="G2872" t="s">
        <v>264</v>
      </c>
      <c r="H2872" t="s">
        <v>265</v>
      </c>
      <c r="I2872">
        <v>411</v>
      </c>
      <c r="J2872" t="s">
        <v>471</v>
      </c>
      <c r="K2872" t="s">
        <v>472</v>
      </c>
      <c r="L2872">
        <v>15189</v>
      </c>
      <c r="M2872" t="s">
        <v>304</v>
      </c>
      <c r="N2872" t="s">
        <v>305</v>
      </c>
      <c r="O2872">
        <v>15189</v>
      </c>
      <c r="P2872" t="s">
        <v>304</v>
      </c>
      <c r="Q2872" t="s">
        <v>305</v>
      </c>
      <c r="R2872" t="s">
        <v>346</v>
      </c>
      <c r="S2872">
        <v>0</v>
      </c>
      <c r="U2872">
        <v>7</v>
      </c>
      <c r="IF2872">
        <v>15189</v>
      </c>
      <c r="IG2872" t="s">
        <v>304</v>
      </c>
      <c r="IH2872" t="s">
        <v>266</v>
      </c>
      <c r="IK2872">
        <v>-2</v>
      </c>
      <c r="IL2872" t="s">
        <v>257</v>
      </c>
      <c r="IM2872" t="s">
        <v>258</v>
      </c>
      <c r="IN2872" t="s">
        <v>511</v>
      </c>
      <c r="IP2872" t="s">
        <v>534</v>
      </c>
    </row>
    <row r="2873" spans="1:250" x14ac:dyDescent="0.25">
      <c r="A2873">
        <v>36978</v>
      </c>
      <c r="B2873">
        <v>-890804480</v>
      </c>
      <c r="C2873">
        <v>1837</v>
      </c>
      <c r="D2873" t="s">
        <v>250</v>
      </c>
      <c r="E2873" t="s">
        <v>251</v>
      </c>
      <c r="F2873">
        <v>13794</v>
      </c>
      <c r="G2873" t="s">
        <v>264</v>
      </c>
      <c r="H2873" t="s">
        <v>265</v>
      </c>
      <c r="I2873">
        <v>435</v>
      </c>
      <c r="J2873" t="s">
        <v>493</v>
      </c>
      <c r="K2873" t="s">
        <v>494</v>
      </c>
      <c r="L2873">
        <v>15189</v>
      </c>
      <c r="M2873" t="s">
        <v>304</v>
      </c>
      <c r="N2873" t="s">
        <v>305</v>
      </c>
      <c r="O2873">
        <v>15189</v>
      </c>
      <c r="P2873" t="s">
        <v>304</v>
      </c>
      <c r="Q2873" t="s">
        <v>305</v>
      </c>
      <c r="R2873" t="s">
        <v>346</v>
      </c>
      <c r="S2873">
        <v>0</v>
      </c>
      <c r="U2873">
        <v>7</v>
      </c>
      <c r="IF2873">
        <v>15189</v>
      </c>
      <c r="IG2873" t="s">
        <v>304</v>
      </c>
      <c r="IH2873" t="s">
        <v>266</v>
      </c>
      <c r="IK2873">
        <v>-2</v>
      </c>
      <c r="IL2873" t="s">
        <v>257</v>
      </c>
      <c r="IM2873" t="s">
        <v>258</v>
      </c>
      <c r="IN2873" t="s">
        <v>511</v>
      </c>
      <c r="IP2873" t="s">
        <v>534</v>
      </c>
    </row>
    <row r="2874" spans="1:250" x14ac:dyDescent="0.25">
      <c r="A2874">
        <v>36979</v>
      </c>
      <c r="B2874">
        <v>-890804480</v>
      </c>
      <c r="C2874">
        <v>1837</v>
      </c>
      <c r="D2874" t="s">
        <v>250</v>
      </c>
      <c r="E2874" t="s">
        <v>251</v>
      </c>
      <c r="F2874">
        <v>13794</v>
      </c>
      <c r="G2874" t="s">
        <v>264</v>
      </c>
      <c r="H2874" t="s">
        <v>265</v>
      </c>
      <c r="I2874">
        <v>431</v>
      </c>
      <c r="J2874" t="s">
        <v>495</v>
      </c>
      <c r="K2874" t="s">
        <v>496</v>
      </c>
      <c r="L2874">
        <v>15189</v>
      </c>
      <c r="M2874" t="s">
        <v>304</v>
      </c>
      <c r="N2874" t="s">
        <v>305</v>
      </c>
      <c r="O2874">
        <v>15189</v>
      </c>
      <c r="P2874" t="s">
        <v>304</v>
      </c>
      <c r="Q2874" t="s">
        <v>305</v>
      </c>
      <c r="R2874" t="s">
        <v>346</v>
      </c>
      <c r="S2874">
        <v>0</v>
      </c>
      <c r="U2874">
        <v>7</v>
      </c>
      <c r="IF2874">
        <v>15189</v>
      </c>
      <c r="IG2874" t="s">
        <v>304</v>
      </c>
      <c r="IH2874" t="s">
        <v>266</v>
      </c>
      <c r="IK2874">
        <v>-2</v>
      </c>
      <c r="IL2874" t="s">
        <v>257</v>
      </c>
      <c r="IM2874" t="s">
        <v>258</v>
      </c>
      <c r="IN2874" t="s">
        <v>511</v>
      </c>
      <c r="IP2874" t="s">
        <v>534</v>
      </c>
    </row>
    <row r="2875" spans="1:250" x14ac:dyDescent="0.25">
      <c r="A2875">
        <v>36980</v>
      </c>
      <c r="B2875">
        <v>-890804480</v>
      </c>
      <c r="C2875">
        <v>1837</v>
      </c>
      <c r="D2875" t="s">
        <v>250</v>
      </c>
      <c r="E2875" t="s">
        <v>251</v>
      </c>
      <c r="F2875">
        <v>13794</v>
      </c>
      <c r="G2875" t="s">
        <v>264</v>
      </c>
      <c r="H2875" t="s">
        <v>265</v>
      </c>
      <c r="I2875">
        <v>429</v>
      </c>
      <c r="J2875" t="s">
        <v>473</v>
      </c>
      <c r="K2875" t="s">
        <v>474</v>
      </c>
      <c r="L2875">
        <v>15189</v>
      </c>
      <c r="M2875" t="s">
        <v>304</v>
      </c>
      <c r="N2875" t="s">
        <v>305</v>
      </c>
      <c r="O2875">
        <v>15189</v>
      </c>
      <c r="P2875" t="s">
        <v>304</v>
      </c>
      <c r="Q2875" t="s">
        <v>305</v>
      </c>
      <c r="R2875" t="s">
        <v>346</v>
      </c>
      <c r="S2875">
        <v>0</v>
      </c>
      <c r="U2875">
        <v>7</v>
      </c>
      <c r="IF2875">
        <v>15189</v>
      </c>
      <c r="IG2875" t="s">
        <v>304</v>
      </c>
      <c r="IH2875" t="s">
        <v>266</v>
      </c>
      <c r="IK2875">
        <v>-2</v>
      </c>
      <c r="IL2875" t="s">
        <v>257</v>
      </c>
      <c r="IM2875" t="s">
        <v>258</v>
      </c>
      <c r="IN2875" t="s">
        <v>511</v>
      </c>
      <c r="IP2875" t="s">
        <v>534</v>
      </c>
    </row>
    <row r="2876" spans="1:250" x14ac:dyDescent="0.25">
      <c r="A2876">
        <v>36981</v>
      </c>
      <c r="B2876">
        <v>-890804480</v>
      </c>
      <c r="C2876">
        <v>1837</v>
      </c>
      <c r="D2876" t="s">
        <v>250</v>
      </c>
      <c r="E2876" t="s">
        <v>251</v>
      </c>
      <c r="F2876">
        <v>13794</v>
      </c>
      <c r="G2876" t="s">
        <v>264</v>
      </c>
      <c r="H2876" t="s">
        <v>265</v>
      </c>
      <c r="I2876">
        <v>427</v>
      </c>
      <c r="J2876" t="s">
        <v>475</v>
      </c>
      <c r="K2876" t="s">
        <v>476</v>
      </c>
      <c r="L2876">
        <v>15189</v>
      </c>
      <c r="M2876" t="s">
        <v>304</v>
      </c>
      <c r="N2876" t="s">
        <v>305</v>
      </c>
      <c r="O2876">
        <v>15189</v>
      </c>
      <c r="P2876" t="s">
        <v>304</v>
      </c>
      <c r="Q2876" t="s">
        <v>305</v>
      </c>
      <c r="R2876" t="s">
        <v>346</v>
      </c>
      <c r="S2876">
        <v>0</v>
      </c>
      <c r="U2876">
        <v>7</v>
      </c>
      <c r="IF2876">
        <v>15189</v>
      </c>
      <c r="IG2876" t="s">
        <v>304</v>
      </c>
      <c r="IH2876" t="s">
        <v>266</v>
      </c>
      <c r="IK2876">
        <v>-2</v>
      </c>
      <c r="IL2876" t="s">
        <v>257</v>
      </c>
      <c r="IM2876" t="s">
        <v>258</v>
      </c>
      <c r="IN2876" t="s">
        <v>511</v>
      </c>
      <c r="IP2876" t="s">
        <v>534</v>
      </c>
    </row>
    <row r="2877" spans="1:250" x14ac:dyDescent="0.25">
      <c r="A2877">
        <v>36982</v>
      </c>
      <c r="B2877">
        <v>-890804480</v>
      </c>
      <c r="C2877">
        <v>1837</v>
      </c>
      <c r="D2877" t="s">
        <v>250</v>
      </c>
      <c r="E2877" t="s">
        <v>251</v>
      </c>
      <c r="F2877">
        <v>19011</v>
      </c>
      <c r="G2877" t="s">
        <v>310</v>
      </c>
      <c r="H2877" t="s">
        <v>311</v>
      </c>
      <c r="I2877">
        <v>429</v>
      </c>
      <c r="J2877" t="s">
        <v>473</v>
      </c>
      <c r="K2877" t="s">
        <v>474</v>
      </c>
      <c r="L2877">
        <v>15189</v>
      </c>
      <c r="M2877" t="s">
        <v>304</v>
      </c>
      <c r="N2877" t="s">
        <v>305</v>
      </c>
      <c r="O2877">
        <v>15189</v>
      </c>
      <c r="P2877" t="s">
        <v>304</v>
      </c>
      <c r="Q2877" t="s">
        <v>305</v>
      </c>
      <c r="R2877" t="s">
        <v>346</v>
      </c>
      <c r="S2877">
        <v>0</v>
      </c>
      <c r="U2877">
        <v>7</v>
      </c>
      <c r="IF2877">
        <v>15189</v>
      </c>
      <c r="IG2877" t="s">
        <v>304</v>
      </c>
      <c r="IH2877" t="s">
        <v>314</v>
      </c>
      <c r="IK2877">
        <v>-2</v>
      </c>
      <c r="IL2877" t="s">
        <v>257</v>
      </c>
      <c r="IM2877" t="s">
        <v>258</v>
      </c>
      <c r="IN2877" t="s">
        <v>535</v>
      </c>
      <c r="IP2877" t="s">
        <v>536</v>
      </c>
    </row>
    <row r="2878" spans="1:250" x14ac:dyDescent="0.25">
      <c r="A2878">
        <v>36983</v>
      </c>
      <c r="B2878">
        <v>-890804480</v>
      </c>
      <c r="C2878">
        <v>1837</v>
      </c>
      <c r="D2878" t="s">
        <v>250</v>
      </c>
      <c r="E2878" t="s">
        <v>251</v>
      </c>
      <c r="F2878">
        <v>13794</v>
      </c>
      <c r="G2878" t="s">
        <v>264</v>
      </c>
      <c r="H2878" t="s">
        <v>265</v>
      </c>
      <c r="I2878">
        <v>437</v>
      </c>
      <c r="J2878" t="s">
        <v>506</v>
      </c>
      <c r="K2878" t="s">
        <v>507</v>
      </c>
      <c r="L2878">
        <v>15189</v>
      </c>
      <c r="M2878" t="s">
        <v>304</v>
      </c>
      <c r="N2878" t="s">
        <v>305</v>
      </c>
      <c r="O2878">
        <v>15189</v>
      </c>
      <c r="P2878" t="s">
        <v>304</v>
      </c>
      <c r="Q2878" t="s">
        <v>305</v>
      </c>
      <c r="R2878" t="s">
        <v>346</v>
      </c>
      <c r="S2878">
        <v>0</v>
      </c>
      <c r="U2878">
        <v>7</v>
      </c>
      <c r="IF2878">
        <v>15189</v>
      </c>
      <c r="IG2878" t="s">
        <v>304</v>
      </c>
      <c r="IH2878" t="s">
        <v>266</v>
      </c>
      <c r="IK2878">
        <v>-2</v>
      </c>
      <c r="IL2878" t="s">
        <v>257</v>
      </c>
      <c r="IM2878" t="s">
        <v>258</v>
      </c>
      <c r="IN2878" t="s">
        <v>511</v>
      </c>
      <c r="IP2878" t="s">
        <v>534</v>
      </c>
    </row>
    <row r="2879" spans="1:250" x14ac:dyDescent="0.25">
      <c r="A2879">
        <v>36984</v>
      </c>
      <c r="B2879">
        <v>-890804480</v>
      </c>
      <c r="C2879">
        <v>1837</v>
      </c>
      <c r="D2879" t="s">
        <v>250</v>
      </c>
      <c r="E2879" t="s">
        <v>251</v>
      </c>
      <c r="F2879">
        <v>13794</v>
      </c>
      <c r="G2879" t="s">
        <v>264</v>
      </c>
      <c r="H2879" t="s">
        <v>265</v>
      </c>
      <c r="I2879">
        <v>436</v>
      </c>
      <c r="J2879" t="s">
        <v>504</v>
      </c>
      <c r="K2879" t="s">
        <v>505</v>
      </c>
      <c r="L2879">
        <v>15189</v>
      </c>
      <c r="M2879" t="s">
        <v>304</v>
      </c>
      <c r="N2879" t="s">
        <v>305</v>
      </c>
      <c r="O2879">
        <v>15189</v>
      </c>
      <c r="P2879" t="s">
        <v>304</v>
      </c>
      <c r="Q2879" t="s">
        <v>305</v>
      </c>
      <c r="R2879" t="s">
        <v>346</v>
      </c>
      <c r="S2879">
        <v>0</v>
      </c>
      <c r="U2879">
        <v>7</v>
      </c>
      <c r="IF2879">
        <v>15189</v>
      </c>
      <c r="IG2879" t="s">
        <v>304</v>
      </c>
      <c r="IH2879" t="s">
        <v>266</v>
      </c>
      <c r="IK2879">
        <v>-2</v>
      </c>
      <c r="IL2879" t="s">
        <v>257</v>
      </c>
      <c r="IM2879" t="s">
        <v>258</v>
      </c>
      <c r="IN2879" t="s">
        <v>511</v>
      </c>
      <c r="IP2879" t="s">
        <v>534</v>
      </c>
    </row>
    <row r="2880" spans="1:250" x14ac:dyDescent="0.25">
      <c r="A2880">
        <v>36985</v>
      </c>
      <c r="B2880">
        <v>-890804480</v>
      </c>
      <c r="C2880">
        <v>1837</v>
      </c>
      <c r="D2880" t="s">
        <v>250</v>
      </c>
      <c r="E2880" t="s">
        <v>251</v>
      </c>
      <c r="F2880">
        <v>19011</v>
      </c>
      <c r="G2880" t="s">
        <v>310</v>
      </c>
      <c r="H2880" t="s">
        <v>311</v>
      </c>
      <c r="I2880">
        <v>437</v>
      </c>
      <c r="J2880" t="s">
        <v>506</v>
      </c>
      <c r="K2880" t="s">
        <v>507</v>
      </c>
      <c r="L2880">
        <v>15189</v>
      </c>
      <c r="M2880" t="s">
        <v>304</v>
      </c>
      <c r="N2880" t="s">
        <v>305</v>
      </c>
      <c r="O2880">
        <v>15189</v>
      </c>
      <c r="P2880" t="s">
        <v>304</v>
      </c>
      <c r="Q2880" t="s">
        <v>305</v>
      </c>
      <c r="R2880" t="s">
        <v>346</v>
      </c>
      <c r="S2880">
        <v>0</v>
      </c>
      <c r="U2880">
        <v>7</v>
      </c>
      <c r="IF2880">
        <v>15189</v>
      </c>
      <c r="IG2880" t="s">
        <v>304</v>
      </c>
      <c r="IH2880" t="s">
        <v>314</v>
      </c>
      <c r="IK2880">
        <v>-2</v>
      </c>
      <c r="IL2880" t="s">
        <v>257</v>
      </c>
      <c r="IM2880" t="s">
        <v>258</v>
      </c>
      <c r="IN2880" t="s">
        <v>535</v>
      </c>
      <c r="IP2880" t="s">
        <v>536</v>
      </c>
    </row>
    <row r="2881" spans="1:250" x14ac:dyDescent="0.25">
      <c r="A2881">
        <v>36986</v>
      </c>
      <c r="B2881">
        <v>-890804480</v>
      </c>
      <c r="C2881">
        <v>1837</v>
      </c>
      <c r="D2881" t="s">
        <v>250</v>
      </c>
      <c r="E2881" t="s">
        <v>251</v>
      </c>
      <c r="F2881">
        <v>19011</v>
      </c>
      <c r="G2881" t="s">
        <v>310</v>
      </c>
      <c r="H2881" t="s">
        <v>311</v>
      </c>
      <c r="I2881">
        <v>436</v>
      </c>
      <c r="J2881" t="s">
        <v>504</v>
      </c>
      <c r="K2881" t="s">
        <v>505</v>
      </c>
      <c r="L2881">
        <v>15189</v>
      </c>
      <c r="M2881" t="s">
        <v>304</v>
      </c>
      <c r="N2881" t="s">
        <v>305</v>
      </c>
      <c r="O2881">
        <v>15189</v>
      </c>
      <c r="P2881" t="s">
        <v>304</v>
      </c>
      <c r="Q2881" t="s">
        <v>305</v>
      </c>
      <c r="R2881" t="s">
        <v>346</v>
      </c>
      <c r="S2881">
        <v>0</v>
      </c>
      <c r="U2881">
        <v>7</v>
      </c>
      <c r="IF2881">
        <v>15189</v>
      </c>
      <c r="IG2881" t="s">
        <v>304</v>
      </c>
      <c r="IH2881" t="s">
        <v>314</v>
      </c>
      <c r="IK2881">
        <v>-2</v>
      </c>
      <c r="IL2881" t="s">
        <v>257</v>
      </c>
      <c r="IM2881" t="s">
        <v>258</v>
      </c>
      <c r="IN2881" t="s">
        <v>535</v>
      </c>
      <c r="IP2881" t="s">
        <v>536</v>
      </c>
    </row>
    <row r="2882" spans="1:250" x14ac:dyDescent="0.25">
      <c r="A2882">
        <v>36987</v>
      </c>
      <c r="B2882">
        <v>-890804480</v>
      </c>
      <c r="C2882">
        <v>1837</v>
      </c>
      <c r="D2882" t="s">
        <v>250</v>
      </c>
      <c r="E2882" t="s">
        <v>251</v>
      </c>
      <c r="F2882">
        <v>19011</v>
      </c>
      <c r="G2882" t="s">
        <v>310</v>
      </c>
      <c r="H2882" t="s">
        <v>311</v>
      </c>
      <c r="I2882">
        <v>435</v>
      </c>
      <c r="J2882" t="s">
        <v>493</v>
      </c>
      <c r="K2882" t="s">
        <v>494</v>
      </c>
      <c r="L2882">
        <v>15189</v>
      </c>
      <c r="M2882" t="s">
        <v>304</v>
      </c>
      <c r="N2882" t="s">
        <v>305</v>
      </c>
      <c r="O2882">
        <v>15189</v>
      </c>
      <c r="P2882" t="s">
        <v>304</v>
      </c>
      <c r="Q2882" t="s">
        <v>305</v>
      </c>
      <c r="R2882" t="s">
        <v>346</v>
      </c>
      <c r="S2882">
        <v>0</v>
      </c>
      <c r="U2882">
        <v>7</v>
      </c>
      <c r="IF2882">
        <v>15189</v>
      </c>
      <c r="IG2882" t="s">
        <v>304</v>
      </c>
      <c r="IH2882" t="s">
        <v>314</v>
      </c>
      <c r="IK2882">
        <v>-2</v>
      </c>
      <c r="IL2882" t="s">
        <v>257</v>
      </c>
      <c r="IM2882" t="s">
        <v>258</v>
      </c>
      <c r="IN2882" t="s">
        <v>535</v>
      </c>
      <c r="IP2882" t="s">
        <v>536</v>
      </c>
    </row>
    <row r="2883" spans="1:250" x14ac:dyDescent="0.25">
      <c r="A2883">
        <v>36988</v>
      </c>
      <c r="B2883">
        <v>-890804480</v>
      </c>
      <c r="C2883">
        <v>1837</v>
      </c>
      <c r="D2883" t="s">
        <v>250</v>
      </c>
      <c r="E2883" t="s">
        <v>251</v>
      </c>
      <c r="F2883">
        <v>19011</v>
      </c>
      <c r="G2883" t="s">
        <v>310</v>
      </c>
      <c r="H2883" t="s">
        <v>311</v>
      </c>
      <c r="I2883">
        <v>431</v>
      </c>
      <c r="J2883" t="s">
        <v>495</v>
      </c>
      <c r="K2883" t="s">
        <v>496</v>
      </c>
      <c r="L2883">
        <v>15189</v>
      </c>
      <c r="M2883" t="s">
        <v>304</v>
      </c>
      <c r="N2883" t="s">
        <v>305</v>
      </c>
      <c r="O2883">
        <v>15189</v>
      </c>
      <c r="P2883" t="s">
        <v>304</v>
      </c>
      <c r="Q2883" t="s">
        <v>305</v>
      </c>
      <c r="R2883" t="s">
        <v>346</v>
      </c>
      <c r="S2883">
        <v>0</v>
      </c>
      <c r="U2883">
        <v>7</v>
      </c>
      <c r="IF2883">
        <v>15189</v>
      </c>
      <c r="IG2883" t="s">
        <v>304</v>
      </c>
      <c r="IH2883" t="s">
        <v>314</v>
      </c>
      <c r="IK2883">
        <v>-2</v>
      </c>
      <c r="IL2883" t="s">
        <v>257</v>
      </c>
      <c r="IM2883" t="s">
        <v>258</v>
      </c>
      <c r="IN2883" t="s">
        <v>535</v>
      </c>
      <c r="IP2883" t="s">
        <v>536</v>
      </c>
    </row>
    <row r="2884" spans="1:250" x14ac:dyDescent="0.25">
      <c r="A2884">
        <v>36989</v>
      </c>
      <c r="B2884">
        <v>-890804480</v>
      </c>
      <c r="C2884">
        <v>1837</v>
      </c>
      <c r="D2884" t="s">
        <v>250</v>
      </c>
      <c r="E2884" t="s">
        <v>251</v>
      </c>
      <c r="F2884">
        <v>13794</v>
      </c>
      <c r="G2884" t="s">
        <v>264</v>
      </c>
      <c r="H2884" t="s">
        <v>265</v>
      </c>
      <c r="I2884">
        <v>424</v>
      </c>
      <c r="J2884" t="s">
        <v>477</v>
      </c>
      <c r="K2884" t="s">
        <v>478</v>
      </c>
      <c r="L2884">
        <v>15189</v>
      </c>
      <c r="M2884" t="s">
        <v>304</v>
      </c>
      <c r="N2884" t="s">
        <v>305</v>
      </c>
      <c r="O2884">
        <v>15189</v>
      </c>
      <c r="P2884" t="s">
        <v>304</v>
      </c>
      <c r="Q2884" t="s">
        <v>305</v>
      </c>
      <c r="R2884" t="s">
        <v>346</v>
      </c>
      <c r="S2884">
        <v>0</v>
      </c>
      <c r="U2884">
        <v>7</v>
      </c>
      <c r="IF2884">
        <v>15189</v>
      </c>
      <c r="IG2884" t="s">
        <v>304</v>
      </c>
      <c r="IH2884" t="s">
        <v>266</v>
      </c>
      <c r="IK2884">
        <v>-2</v>
      </c>
      <c r="IL2884" t="s">
        <v>257</v>
      </c>
      <c r="IM2884" t="s">
        <v>258</v>
      </c>
      <c r="IN2884" t="s">
        <v>511</v>
      </c>
      <c r="IP2884" t="s">
        <v>534</v>
      </c>
    </row>
    <row r="2885" spans="1:250" x14ac:dyDescent="0.25">
      <c r="A2885">
        <v>36990</v>
      </c>
      <c r="B2885">
        <v>-890804480</v>
      </c>
      <c r="C2885">
        <v>1837</v>
      </c>
      <c r="D2885" t="s">
        <v>250</v>
      </c>
      <c r="E2885" t="s">
        <v>251</v>
      </c>
      <c r="F2885">
        <v>13794</v>
      </c>
      <c r="G2885" t="s">
        <v>264</v>
      </c>
      <c r="H2885" t="s">
        <v>265</v>
      </c>
      <c r="I2885">
        <v>422</v>
      </c>
      <c r="J2885" t="s">
        <v>479</v>
      </c>
      <c r="K2885" t="s">
        <v>480</v>
      </c>
      <c r="L2885">
        <v>15189</v>
      </c>
      <c r="M2885" t="s">
        <v>304</v>
      </c>
      <c r="N2885" t="s">
        <v>305</v>
      </c>
      <c r="O2885">
        <v>15189</v>
      </c>
      <c r="P2885" t="s">
        <v>304</v>
      </c>
      <c r="Q2885" t="s">
        <v>305</v>
      </c>
      <c r="R2885" t="s">
        <v>346</v>
      </c>
      <c r="S2885">
        <v>0</v>
      </c>
      <c r="U2885">
        <v>7</v>
      </c>
      <c r="IF2885">
        <v>15189</v>
      </c>
      <c r="IG2885" t="s">
        <v>304</v>
      </c>
      <c r="IH2885" t="s">
        <v>266</v>
      </c>
      <c r="IK2885">
        <v>-2</v>
      </c>
      <c r="IL2885" t="s">
        <v>257</v>
      </c>
      <c r="IM2885" t="s">
        <v>258</v>
      </c>
      <c r="IN2885" t="s">
        <v>511</v>
      </c>
      <c r="IP2885" t="s">
        <v>534</v>
      </c>
    </row>
    <row r="2886" spans="1:250" x14ac:dyDescent="0.25">
      <c r="A2886">
        <v>36991</v>
      </c>
      <c r="B2886">
        <v>-890804480</v>
      </c>
      <c r="C2886">
        <v>1837</v>
      </c>
      <c r="D2886" t="s">
        <v>250</v>
      </c>
      <c r="E2886" t="s">
        <v>251</v>
      </c>
      <c r="F2886">
        <v>19011</v>
      </c>
      <c r="G2886" t="s">
        <v>310</v>
      </c>
      <c r="H2886" t="s">
        <v>311</v>
      </c>
      <c r="I2886">
        <v>427</v>
      </c>
      <c r="J2886" t="s">
        <v>475</v>
      </c>
      <c r="K2886" t="s">
        <v>476</v>
      </c>
      <c r="L2886">
        <v>15189</v>
      </c>
      <c r="M2886" t="s">
        <v>304</v>
      </c>
      <c r="N2886" t="s">
        <v>305</v>
      </c>
      <c r="O2886">
        <v>15189</v>
      </c>
      <c r="P2886" t="s">
        <v>304</v>
      </c>
      <c r="Q2886" t="s">
        <v>305</v>
      </c>
      <c r="R2886" t="s">
        <v>346</v>
      </c>
      <c r="S2886">
        <v>0</v>
      </c>
      <c r="U2886">
        <v>7</v>
      </c>
      <c r="IF2886">
        <v>15189</v>
      </c>
      <c r="IG2886" t="s">
        <v>304</v>
      </c>
      <c r="IH2886" t="s">
        <v>314</v>
      </c>
      <c r="IK2886">
        <v>-2</v>
      </c>
      <c r="IL2886" t="s">
        <v>257</v>
      </c>
      <c r="IM2886" t="s">
        <v>258</v>
      </c>
      <c r="IN2886" t="s">
        <v>535</v>
      </c>
      <c r="IP2886" t="s">
        <v>536</v>
      </c>
    </row>
    <row r="2887" spans="1:250" x14ac:dyDescent="0.25">
      <c r="A2887">
        <v>36992</v>
      </c>
      <c r="B2887">
        <v>-890804480</v>
      </c>
      <c r="C2887">
        <v>1837</v>
      </c>
      <c r="D2887" t="s">
        <v>250</v>
      </c>
      <c r="E2887" t="s">
        <v>251</v>
      </c>
      <c r="F2887">
        <v>19011</v>
      </c>
      <c r="G2887" t="s">
        <v>310</v>
      </c>
      <c r="H2887" t="s">
        <v>311</v>
      </c>
      <c r="I2887">
        <v>424</v>
      </c>
      <c r="J2887" t="s">
        <v>477</v>
      </c>
      <c r="K2887" t="s">
        <v>478</v>
      </c>
      <c r="L2887">
        <v>15189</v>
      </c>
      <c r="M2887" t="s">
        <v>304</v>
      </c>
      <c r="N2887" t="s">
        <v>305</v>
      </c>
      <c r="O2887">
        <v>15189</v>
      </c>
      <c r="P2887" t="s">
        <v>304</v>
      </c>
      <c r="Q2887" t="s">
        <v>305</v>
      </c>
      <c r="R2887" t="s">
        <v>346</v>
      </c>
      <c r="S2887">
        <v>0</v>
      </c>
      <c r="U2887">
        <v>7</v>
      </c>
      <c r="IF2887">
        <v>15189</v>
      </c>
      <c r="IG2887" t="s">
        <v>304</v>
      </c>
      <c r="IH2887" t="s">
        <v>314</v>
      </c>
      <c r="IK2887">
        <v>-2</v>
      </c>
      <c r="IL2887" t="s">
        <v>257</v>
      </c>
      <c r="IM2887" t="s">
        <v>258</v>
      </c>
      <c r="IN2887" t="s">
        <v>535</v>
      </c>
      <c r="IP2887" t="s">
        <v>536</v>
      </c>
    </row>
    <row r="2888" spans="1:250" x14ac:dyDescent="0.25">
      <c r="A2888">
        <v>36993</v>
      </c>
      <c r="B2888">
        <v>-890804480</v>
      </c>
      <c r="C2888">
        <v>1837</v>
      </c>
      <c r="D2888" t="s">
        <v>250</v>
      </c>
      <c r="E2888" t="s">
        <v>251</v>
      </c>
      <c r="F2888">
        <v>19011</v>
      </c>
      <c r="G2888" t="s">
        <v>310</v>
      </c>
      <c r="H2888" t="s">
        <v>311</v>
      </c>
      <c r="I2888">
        <v>422</v>
      </c>
      <c r="J2888" t="s">
        <v>479</v>
      </c>
      <c r="K2888" t="s">
        <v>480</v>
      </c>
      <c r="L2888">
        <v>15189</v>
      </c>
      <c r="M2888" t="s">
        <v>304</v>
      </c>
      <c r="N2888" t="s">
        <v>305</v>
      </c>
      <c r="O2888">
        <v>15189</v>
      </c>
      <c r="P2888" t="s">
        <v>304</v>
      </c>
      <c r="Q2888" t="s">
        <v>305</v>
      </c>
      <c r="R2888" t="s">
        <v>346</v>
      </c>
      <c r="S2888">
        <v>0</v>
      </c>
      <c r="U2888">
        <v>7</v>
      </c>
      <c r="IF2888">
        <v>15189</v>
      </c>
      <c r="IG2888" t="s">
        <v>304</v>
      </c>
      <c r="IH2888" t="s">
        <v>314</v>
      </c>
      <c r="IK2888">
        <v>-2</v>
      </c>
      <c r="IL2888" t="s">
        <v>257</v>
      </c>
      <c r="IM2888" t="s">
        <v>258</v>
      </c>
      <c r="IN2888" t="s">
        <v>535</v>
      </c>
      <c r="IP2888" t="s">
        <v>536</v>
      </c>
    </row>
    <row r="2889" spans="1:250" x14ac:dyDescent="0.25">
      <c r="A2889">
        <v>36994</v>
      </c>
      <c r="B2889">
        <v>-890804480</v>
      </c>
      <c r="C2889">
        <v>1837</v>
      </c>
      <c r="D2889" t="s">
        <v>250</v>
      </c>
      <c r="E2889" t="s">
        <v>251</v>
      </c>
      <c r="F2889">
        <v>19011</v>
      </c>
      <c r="G2889" t="s">
        <v>310</v>
      </c>
      <c r="H2889" t="s">
        <v>311</v>
      </c>
      <c r="I2889">
        <v>420</v>
      </c>
      <c r="J2889" t="s">
        <v>481</v>
      </c>
      <c r="K2889" t="s">
        <v>482</v>
      </c>
      <c r="L2889">
        <v>15189</v>
      </c>
      <c r="M2889" t="s">
        <v>304</v>
      </c>
      <c r="N2889" t="s">
        <v>305</v>
      </c>
      <c r="O2889">
        <v>15189</v>
      </c>
      <c r="P2889" t="s">
        <v>304</v>
      </c>
      <c r="Q2889" t="s">
        <v>305</v>
      </c>
      <c r="R2889" t="s">
        <v>346</v>
      </c>
      <c r="S2889">
        <v>0</v>
      </c>
      <c r="U2889">
        <v>7</v>
      </c>
      <c r="IF2889">
        <v>15189</v>
      </c>
      <c r="IG2889" t="s">
        <v>304</v>
      </c>
      <c r="IH2889" t="s">
        <v>314</v>
      </c>
      <c r="IK2889">
        <v>-2</v>
      </c>
      <c r="IL2889" t="s">
        <v>257</v>
      </c>
      <c r="IM2889" t="s">
        <v>258</v>
      </c>
      <c r="IN2889" t="s">
        <v>535</v>
      </c>
      <c r="IP2889" t="s">
        <v>536</v>
      </c>
    </row>
    <row r="2890" spans="1:250" x14ac:dyDescent="0.25">
      <c r="A2890">
        <v>36995</v>
      </c>
      <c r="B2890">
        <v>-890804480</v>
      </c>
      <c r="C2890">
        <v>1837</v>
      </c>
      <c r="D2890" t="s">
        <v>250</v>
      </c>
      <c r="E2890" t="s">
        <v>251</v>
      </c>
      <c r="F2890">
        <v>13794</v>
      </c>
      <c r="G2890" t="s">
        <v>264</v>
      </c>
      <c r="H2890" t="s">
        <v>265</v>
      </c>
      <c r="I2890">
        <v>411</v>
      </c>
      <c r="J2890" t="s">
        <v>471</v>
      </c>
      <c r="K2890" t="s">
        <v>472</v>
      </c>
      <c r="L2890">
        <v>17005</v>
      </c>
      <c r="M2890" t="s">
        <v>306</v>
      </c>
      <c r="N2890" t="s">
        <v>307</v>
      </c>
      <c r="O2890">
        <v>17005</v>
      </c>
      <c r="P2890" t="s">
        <v>306</v>
      </c>
      <c r="Q2890" t="s">
        <v>307</v>
      </c>
      <c r="R2890" t="s">
        <v>346</v>
      </c>
      <c r="S2890">
        <v>0</v>
      </c>
      <c r="U2890">
        <v>7</v>
      </c>
      <c r="IF2890">
        <v>17005</v>
      </c>
      <c r="IG2890" t="s">
        <v>306</v>
      </c>
      <c r="IH2890" t="s">
        <v>266</v>
      </c>
      <c r="IK2890">
        <v>-2</v>
      </c>
      <c r="IL2890" t="s">
        <v>257</v>
      </c>
      <c r="IM2890" t="s">
        <v>258</v>
      </c>
      <c r="IN2890" t="s">
        <v>511</v>
      </c>
      <c r="IP2890" t="s">
        <v>537</v>
      </c>
    </row>
    <row r="2891" spans="1:250" x14ac:dyDescent="0.25">
      <c r="A2891">
        <v>36996</v>
      </c>
      <c r="B2891">
        <v>-890804480</v>
      </c>
      <c r="C2891">
        <v>1837</v>
      </c>
      <c r="D2891" t="s">
        <v>250</v>
      </c>
      <c r="E2891" t="s">
        <v>251</v>
      </c>
      <c r="F2891">
        <v>13794</v>
      </c>
      <c r="G2891" t="s">
        <v>264</v>
      </c>
      <c r="H2891" t="s">
        <v>265</v>
      </c>
      <c r="I2891">
        <v>431</v>
      </c>
      <c r="J2891" t="s">
        <v>495</v>
      </c>
      <c r="K2891" t="s">
        <v>496</v>
      </c>
      <c r="L2891">
        <v>17005</v>
      </c>
      <c r="M2891" t="s">
        <v>306</v>
      </c>
      <c r="N2891" t="s">
        <v>307</v>
      </c>
      <c r="O2891">
        <v>17005</v>
      </c>
      <c r="P2891" t="s">
        <v>306</v>
      </c>
      <c r="Q2891" t="s">
        <v>307</v>
      </c>
      <c r="R2891" t="s">
        <v>346</v>
      </c>
      <c r="S2891">
        <v>0</v>
      </c>
      <c r="U2891">
        <v>7</v>
      </c>
      <c r="IF2891">
        <v>17005</v>
      </c>
      <c r="IG2891" t="s">
        <v>306</v>
      </c>
      <c r="IH2891" t="s">
        <v>266</v>
      </c>
      <c r="IK2891">
        <v>-2</v>
      </c>
      <c r="IL2891" t="s">
        <v>257</v>
      </c>
      <c r="IM2891" t="s">
        <v>258</v>
      </c>
      <c r="IN2891" t="s">
        <v>511</v>
      </c>
      <c r="IP2891" t="s">
        <v>537</v>
      </c>
    </row>
    <row r="2892" spans="1:250" x14ac:dyDescent="0.25">
      <c r="A2892">
        <v>36997</v>
      </c>
      <c r="B2892">
        <v>-890804480</v>
      </c>
      <c r="C2892">
        <v>1837</v>
      </c>
      <c r="D2892" t="s">
        <v>250</v>
      </c>
      <c r="E2892" t="s">
        <v>251</v>
      </c>
      <c r="F2892">
        <v>13794</v>
      </c>
      <c r="G2892" t="s">
        <v>264</v>
      </c>
      <c r="H2892" t="s">
        <v>265</v>
      </c>
      <c r="I2892">
        <v>429</v>
      </c>
      <c r="J2892" t="s">
        <v>473</v>
      </c>
      <c r="K2892" t="s">
        <v>474</v>
      </c>
      <c r="L2892">
        <v>17005</v>
      </c>
      <c r="M2892" t="s">
        <v>306</v>
      </c>
      <c r="N2892" t="s">
        <v>307</v>
      </c>
      <c r="O2892">
        <v>17005</v>
      </c>
      <c r="P2892" t="s">
        <v>306</v>
      </c>
      <c r="Q2892" t="s">
        <v>307</v>
      </c>
      <c r="R2892" t="s">
        <v>346</v>
      </c>
      <c r="S2892">
        <v>0</v>
      </c>
      <c r="U2892">
        <v>7</v>
      </c>
      <c r="IF2892">
        <v>17005</v>
      </c>
      <c r="IG2892" t="s">
        <v>306</v>
      </c>
      <c r="IH2892" t="s">
        <v>266</v>
      </c>
      <c r="IK2892">
        <v>-2</v>
      </c>
      <c r="IL2892" t="s">
        <v>257</v>
      </c>
      <c r="IM2892" t="s">
        <v>258</v>
      </c>
      <c r="IN2892" t="s">
        <v>511</v>
      </c>
      <c r="IP2892" t="s">
        <v>537</v>
      </c>
    </row>
    <row r="2893" spans="1:250" x14ac:dyDescent="0.25">
      <c r="A2893">
        <v>36998</v>
      </c>
      <c r="B2893">
        <v>-890804480</v>
      </c>
      <c r="C2893">
        <v>1837</v>
      </c>
      <c r="D2893" t="s">
        <v>250</v>
      </c>
      <c r="E2893" t="s">
        <v>251</v>
      </c>
      <c r="F2893">
        <v>13794</v>
      </c>
      <c r="G2893" t="s">
        <v>264</v>
      </c>
      <c r="H2893" t="s">
        <v>265</v>
      </c>
      <c r="I2893">
        <v>427</v>
      </c>
      <c r="J2893" t="s">
        <v>475</v>
      </c>
      <c r="K2893" t="s">
        <v>476</v>
      </c>
      <c r="L2893">
        <v>17005</v>
      </c>
      <c r="M2893" t="s">
        <v>306</v>
      </c>
      <c r="N2893" t="s">
        <v>307</v>
      </c>
      <c r="O2893">
        <v>17005</v>
      </c>
      <c r="P2893" t="s">
        <v>306</v>
      </c>
      <c r="Q2893" t="s">
        <v>307</v>
      </c>
      <c r="R2893" t="s">
        <v>346</v>
      </c>
      <c r="S2893">
        <v>0</v>
      </c>
      <c r="U2893">
        <v>7</v>
      </c>
      <c r="IF2893">
        <v>17005</v>
      </c>
      <c r="IG2893" t="s">
        <v>306</v>
      </c>
      <c r="IH2893" t="s">
        <v>266</v>
      </c>
      <c r="IK2893">
        <v>-2</v>
      </c>
      <c r="IL2893" t="s">
        <v>257</v>
      </c>
      <c r="IM2893" t="s">
        <v>258</v>
      </c>
      <c r="IN2893" t="s">
        <v>511</v>
      </c>
      <c r="IP2893" t="s">
        <v>537</v>
      </c>
    </row>
    <row r="2894" spans="1:250" x14ac:dyDescent="0.25">
      <c r="A2894">
        <v>36999</v>
      </c>
      <c r="B2894">
        <v>-890804480</v>
      </c>
      <c r="C2894">
        <v>1837</v>
      </c>
      <c r="D2894" t="s">
        <v>250</v>
      </c>
      <c r="E2894" t="s">
        <v>251</v>
      </c>
      <c r="F2894">
        <v>13794</v>
      </c>
      <c r="G2894" t="s">
        <v>264</v>
      </c>
      <c r="H2894" t="s">
        <v>265</v>
      </c>
      <c r="I2894">
        <v>424</v>
      </c>
      <c r="J2894" t="s">
        <v>477</v>
      </c>
      <c r="K2894" t="s">
        <v>478</v>
      </c>
      <c r="L2894">
        <v>17005</v>
      </c>
      <c r="M2894" t="s">
        <v>306</v>
      </c>
      <c r="N2894" t="s">
        <v>307</v>
      </c>
      <c r="O2894">
        <v>17005</v>
      </c>
      <c r="P2894" t="s">
        <v>306</v>
      </c>
      <c r="Q2894" t="s">
        <v>307</v>
      </c>
      <c r="R2894" t="s">
        <v>346</v>
      </c>
      <c r="S2894">
        <v>0</v>
      </c>
      <c r="U2894">
        <v>7</v>
      </c>
      <c r="IF2894">
        <v>17005</v>
      </c>
      <c r="IG2894" t="s">
        <v>306</v>
      </c>
      <c r="IH2894" t="s">
        <v>266</v>
      </c>
      <c r="IK2894">
        <v>-2</v>
      </c>
      <c r="IL2894" t="s">
        <v>257</v>
      </c>
      <c r="IM2894" t="s">
        <v>258</v>
      </c>
      <c r="IN2894" t="s">
        <v>511</v>
      </c>
      <c r="IP2894" t="s">
        <v>537</v>
      </c>
    </row>
    <row r="2895" spans="1:250" x14ac:dyDescent="0.25">
      <c r="A2895">
        <v>37000</v>
      </c>
      <c r="B2895">
        <v>-890804480</v>
      </c>
      <c r="C2895">
        <v>1837</v>
      </c>
      <c r="D2895" t="s">
        <v>250</v>
      </c>
      <c r="E2895" t="s">
        <v>251</v>
      </c>
      <c r="F2895">
        <v>13794</v>
      </c>
      <c r="G2895" t="s">
        <v>264</v>
      </c>
      <c r="H2895" t="s">
        <v>265</v>
      </c>
      <c r="I2895">
        <v>422</v>
      </c>
      <c r="J2895" t="s">
        <v>479</v>
      </c>
      <c r="K2895" t="s">
        <v>480</v>
      </c>
      <c r="L2895">
        <v>17005</v>
      </c>
      <c r="M2895" t="s">
        <v>306</v>
      </c>
      <c r="N2895" t="s">
        <v>307</v>
      </c>
      <c r="O2895">
        <v>17005</v>
      </c>
      <c r="P2895" t="s">
        <v>306</v>
      </c>
      <c r="Q2895" t="s">
        <v>307</v>
      </c>
      <c r="R2895" t="s">
        <v>346</v>
      </c>
      <c r="S2895">
        <v>0</v>
      </c>
      <c r="U2895">
        <v>7</v>
      </c>
      <c r="IF2895">
        <v>17005</v>
      </c>
      <c r="IG2895" t="s">
        <v>306</v>
      </c>
      <c r="IH2895" t="s">
        <v>266</v>
      </c>
      <c r="IK2895">
        <v>-2</v>
      </c>
      <c r="IL2895" t="s">
        <v>257</v>
      </c>
      <c r="IM2895" t="s">
        <v>258</v>
      </c>
      <c r="IN2895" t="s">
        <v>511</v>
      </c>
      <c r="IP2895" t="s">
        <v>537</v>
      </c>
    </row>
    <row r="2896" spans="1:250" x14ac:dyDescent="0.25">
      <c r="A2896">
        <v>37001</v>
      </c>
      <c r="B2896">
        <v>-890804480</v>
      </c>
      <c r="C2896">
        <v>1837</v>
      </c>
      <c r="D2896" t="s">
        <v>250</v>
      </c>
      <c r="E2896" t="s">
        <v>251</v>
      </c>
      <c r="F2896">
        <v>13794</v>
      </c>
      <c r="G2896" t="s">
        <v>264</v>
      </c>
      <c r="H2896" t="s">
        <v>265</v>
      </c>
      <c r="I2896">
        <v>420</v>
      </c>
      <c r="J2896" t="s">
        <v>481</v>
      </c>
      <c r="K2896" t="s">
        <v>482</v>
      </c>
      <c r="L2896">
        <v>17005</v>
      </c>
      <c r="M2896" t="s">
        <v>306</v>
      </c>
      <c r="N2896" t="s">
        <v>307</v>
      </c>
      <c r="O2896">
        <v>17005</v>
      </c>
      <c r="P2896" t="s">
        <v>306</v>
      </c>
      <c r="Q2896" t="s">
        <v>307</v>
      </c>
      <c r="R2896" t="s">
        <v>346</v>
      </c>
      <c r="S2896">
        <v>0</v>
      </c>
      <c r="U2896">
        <v>7</v>
      </c>
      <c r="IF2896">
        <v>17005</v>
      </c>
      <c r="IG2896" t="s">
        <v>306</v>
      </c>
      <c r="IH2896" t="s">
        <v>266</v>
      </c>
      <c r="IK2896">
        <v>-2</v>
      </c>
      <c r="IL2896" t="s">
        <v>257</v>
      </c>
      <c r="IM2896" t="s">
        <v>258</v>
      </c>
      <c r="IN2896" t="s">
        <v>511</v>
      </c>
      <c r="IP2896" t="s">
        <v>537</v>
      </c>
    </row>
    <row r="2897" spans="1:250" x14ac:dyDescent="0.25">
      <c r="A2897">
        <v>37002</v>
      </c>
      <c r="B2897">
        <v>-890804480</v>
      </c>
      <c r="C2897">
        <v>1837</v>
      </c>
      <c r="D2897" t="s">
        <v>250</v>
      </c>
      <c r="E2897" t="s">
        <v>251</v>
      </c>
      <c r="F2897">
        <v>13794</v>
      </c>
      <c r="G2897" t="s">
        <v>264</v>
      </c>
      <c r="H2897" t="s">
        <v>265</v>
      </c>
      <c r="I2897">
        <v>437</v>
      </c>
      <c r="J2897" t="s">
        <v>506</v>
      </c>
      <c r="K2897" t="s">
        <v>507</v>
      </c>
      <c r="L2897">
        <v>17005</v>
      </c>
      <c r="M2897" t="s">
        <v>306</v>
      </c>
      <c r="N2897" t="s">
        <v>307</v>
      </c>
      <c r="O2897">
        <v>17005</v>
      </c>
      <c r="P2897" t="s">
        <v>306</v>
      </c>
      <c r="Q2897" t="s">
        <v>307</v>
      </c>
      <c r="R2897" t="s">
        <v>346</v>
      </c>
      <c r="S2897">
        <v>0</v>
      </c>
      <c r="U2897">
        <v>7</v>
      </c>
      <c r="IF2897">
        <v>17005</v>
      </c>
      <c r="IG2897" t="s">
        <v>306</v>
      </c>
      <c r="IH2897" t="s">
        <v>266</v>
      </c>
      <c r="IK2897">
        <v>-2</v>
      </c>
      <c r="IL2897" t="s">
        <v>257</v>
      </c>
      <c r="IM2897" t="s">
        <v>258</v>
      </c>
      <c r="IN2897" t="s">
        <v>511</v>
      </c>
      <c r="IP2897" t="s">
        <v>537</v>
      </c>
    </row>
    <row r="2898" spans="1:250" x14ac:dyDescent="0.25">
      <c r="A2898">
        <v>37003</v>
      </c>
      <c r="B2898">
        <v>-890804480</v>
      </c>
      <c r="C2898">
        <v>1837</v>
      </c>
      <c r="D2898" t="s">
        <v>250</v>
      </c>
      <c r="E2898" t="s">
        <v>251</v>
      </c>
      <c r="F2898">
        <v>13794</v>
      </c>
      <c r="G2898" t="s">
        <v>264</v>
      </c>
      <c r="H2898" t="s">
        <v>265</v>
      </c>
      <c r="I2898">
        <v>436</v>
      </c>
      <c r="J2898" t="s">
        <v>504</v>
      </c>
      <c r="K2898" t="s">
        <v>505</v>
      </c>
      <c r="L2898">
        <v>17005</v>
      </c>
      <c r="M2898" t="s">
        <v>306</v>
      </c>
      <c r="N2898" t="s">
        <v>307</v>
      </c>
      <c r="O2898">
        <v>17005</v>
      </c>
      <c r="P2898" t="s">
        <v>306</v>
      </c>
      <c r="Q2898" t="s">
        <v>307</v>
      </c>
      <c r="R2898" t="s">
        <v>346</v>
      </c>
      <c r="S2898">
        <v>0</v>
      </c>
      <c r="U2898">
        <v>7</v>
      </c>
      <c r="IF2898">
        <v>17005</v>
      </c>
      <c r="IG2898" t="s">
        <v>306</v>
      </c>
      <c r="IH2898" t="s">
        <v>266</v>
      </c>
      <c r="IK2898">
        <v>-2</v>
      </c>
      <c r="IL2898" t="s">
        <v>257</v>
      </c>
      <c r="IM2898" t="s">
        <v>258</v>
      </c>
      <c r="IN2898" t="s">
        <v>511</v>
      </c>
      <c r="IP2898" t="s">
        <v>537</v>
      </c>
    </row>
    <row r="2899" spans="1:250" x14ac:dyDescent="0.25">
      <c r="A2899">
        <v>37004</v>
      </c>
      <c r="B2899">
        <v>-890804480</v>
      </c>
      <c r="C2899">
        <v>1837</v>
      </c>
      <c r="D2899" t="s">
        <v>250</v>
      </c>
      <c r="E2899" t="s">
        <v>251</v>
      </c>
      <c r="F2899">
        <v>13794</v>
      </c>
      <c r="G2899" t="s">
        <v>264</v>
      </c>
      <c r="H2899" t="s">
        <v>265</v>
      </c>
      <c r="I2899">
        <v>435</v>
      </c>
      <c r="J2899" t="s">
        <v>493</v>
      </c>
      <c r="K2899" t="s">
        <v>494</v>
      </c>
      <c r="L2899">
        <v>17005</v>
      </c>
      <c r="M2899" t="s">
        <v>306</v>
      </c>
      <c r="N2899" t="s">
        <v>307</v>
      </c>
      <c r="O2899">
        <v>17005</v>
      </c>
      <c r="P2899" t="s">
        <v>306</v>
      </c>
      <c r="Q2899" t="s">
        <v>307</v>
      </c>
      <c r="R2899" t="s">
        <v>346</v>
      </c>
      <c r="S2899">
        <v>0</v>
      </c>
      <c r="U2899">
        <v>7</v>
      </c>
      <c r="IF2899">
        <v>17005</v>
      </c>
      <c r="IG2899" t="s">
        <v>306</v>
      </c>
      <c r="IH2899" t="s">
        <v>266</v>
      </c>
      <c r="IK2899">
        <v>-2</v>
      </c>
      <c r="IL2899" t="s">
        <v>257</v>
      </c>
      <c r="IM2899" t="s">
        <v>258</v>
      </c>
      <c r="IN2899" t="s">
        <v>511</v>
      </c>
      <c r="IP2899" t="s">
        <v>537</v>
      </c>
    </row>
    <row r="2900" spans="1:250" x14ac:dyDescent="0.25">
      <c r="A2900">
        <v>37005</v>
      </c>
      <c r="B2900">
        <v>-890804480</v>
      </c>
      <c r="C2900">
        <v>1837</v>
      </c>
      <c r="D2900" t="s">
        <v>250</v>
      </c>
      <c r="E2900" t="s">
        <v>251</v>
      </c>
      <c r="F2900">
        <v>13794</v>
      </c>
      <c r="G2900" t="s">
        <v>264</v>
      </c>
      <c r="H2900" t="s">
        <v>265</v>
      </c>
      <c r="I2900">
        <v>422</v>
      </c>
      <c r="J2900" t="s">
        <v>479</v>
      </c>
      <c r="K2900" t="s">
        <v>480</v>
      </c>
      <c r="L2900">
        <v>17006</v>
      </c>
      <c r="M2900" t="s">
        <v>308</v>
      </c>
      <c r="N2900" t="s">
        <v>309</v>
      </c>
      <c r="O2900">
        <v>17006</v>
      </c>
      <c r="P2900" t="s">
        <v>308</v>
      </c>
      <c r="Q2900" t="s">
        <v>309</v>
      </c>
      <c r="R2900" t="s">
        <v>346</v>
      </c>
      <c r="S2900">
        <v>0</v>
      </c>
      <c r="U2900">
        <v>7</v>
      </c>
      <c r="IF2900">
        <v>17006</v>
      </c>
      <c r="IG2900" t="s">
        <v>308</v>
      </c>
      <c r="IH2900" t="s">
        <v>266</v>
      </c>
      <c r="IK2900">
        <v>-2</v>
      </c>
      <c r="IL2900" t="s">
        <v>257</v>
      </c>
      <c r="IM2900" t="s">
        <v>258</v>
      </c>
      <c r="IN2900" t="s">
        <v>511</v>
      </c>
      <c r="IP2900" t="s">
        <v>538</v>
      </c>
    </row>
    <row r="2901" spans="1:250" x14ac:dyDescent="0.25">
      <c r="A2901">
        <v>37006</v>
      </c>
      <c r="B2901">
        <v>-890804480</v>
      </c>
      <c r="C2901">
        <v>1837</v>
      </c>
      <c r="D2901" t="s">
        <v>250</v>
      </c>
      <c r="E2901" t="s">
        <v>251</v>
      </c>
      <c r="F2901">
        <v>13794</v>
      </c>
      <c r="G2901" t="s">
        <v>264</v>
      </c>
      <c r="H2901" t="s">
        <v>265</v>
      </c>
      <c r="I2901">
        <v>420</v>
      </c>
      <c r="J2901" t="s">
        <v>481</v>
      </c>
      <c r="K2901" t="s">
        <v>482</v>
      </c>
      <c r="L2901">
        <v>17006</v>
      </c>
      <c r="M2901" t="s">
        <v>308</v>
      </c>
      <c r="N2901" t="s">
        <v>309</v>
      </c>
      <c r="O2901">
        <v>17006</v>
      </c>
      <c r="P2901" t="s">
        <v>308</v>
      </c>
      <c r="Q2901" t="s">
        <v>309</v>
      </c>
      <c r="R2901" t="s">
        <v>346</v>
      </c>
      <c r="S2901">
        <v>0</v>
      </c>
      <c r="U2901">
        <v>7</v>
      </c>
      <c r="IF2901">
        <v>17006</v>
      </c>
      <c r="IG2901" t="s">
        <v>308</v>
      </c>
      <c r="IH2901" t="s">
        <v>266</v>
      </c>
      <c r="IK2901">
        <v>-2</v>
      </c>
      <c r="IL2901" t="s">
        <v>257</v>
      </c>
      <c r="IM2901" t="s">
        <v>258</v>
      </c>
      <c r="IN2901" t="s">
        <v>511</v>
      </c>
      <c r="IP2901" t="s">
        <v>538</v>
      </c>
    </row>
    <row r="2902" spans="1:250" x14ac:dyDescent="0.25">
      <c r="A2902">
        <v>37007</v>
      </c>
      <c r="B2902">
        <v>-890804480</v>
      </c>
      <c r="C2902">
        <v>1837</v>
      </c>
      <c r="D2902" t="s">
        <v>250</v>
      </c>
      <c r="E2902" t="s">
        <v>251</v>
      </c>
      <c r="F2902">
        <v>13794</v>
      </c>
      <c r="G2902" t="s">
        <v>264</v>
      </c>
      <c r="H2902" t="s">
        <v>265</v>
      </c>
      <c r="I2902">
        <v>411</v>
      </c>
      <c r="J2902" t="s">
        <v>471</v>
      </c>
      <c r="K2902" t="s">
        <v>472</v>
      </c>
      <c r="L2902">
        <v>17006</v>
      </c>
      <c r="M2902" t="s">
        <v>308</v>
      </c>
      <c r="N2902" t="s">
        <v>309</v>
      </c>
      <c r="O2902">
        <v>17006</v>
      </c>
      <c r="P2902" t="s">
        <v>308</v>
      </c>
      <c r="Q2902" t="s">
        <v>309</v>
      </c>
      <c r="R2902" t="s">
        <v>346</v>
      </c>
      <c r="S2902">
        <v>0</v>
      </c>
      <c r="U2902">
        <v>7</v>
      </c>
      <c r="IF2902">
        <v>17006</v>
      </c>
      <c r="IG2902" t="s">
        <v>308</v>
      </c>
      <c r="IH2902" t="s">
        <v>266</v>
      </c>
      <c r="IK2902">
        <v>-2</v>
      </c>
      <c r="IL2902" t="s">
        <v>257</v>
      </c>
      <c r="IM2902" t="s">
        <v>258</v>
      </c>
      <c r="IN2902" t="s">
        <v>511</v>
      </c>
      <c r="IP2902" t="s">
        <v>538</v>
      </c>
    </row>
    <row r="2903" spans="1:250" x14ac:dyDescent="0.25">
      <c r="A2903">
        <v>37008</v>
      </c>
      <c r="B2903">
        <v>-890804480</v>
      </c>
      <c r="C2903">
        <v>1837</v>
      </c>
      <c r="D2903" t="s">
        <v>250</v>
      </c>
      <c r="E2903" t="s">
        <v>251</v>
      </c>
      <c r="F2903">
        <v>13794</v>
      </c>
      <c r="G2903" t="s">
        <v>264</v>
      </c>
      <c r="H2903" t="s">
        <v>265</v>
      </c>
      <c r="I2903">
        <v>436</v>
      </c>
      <c r="J2903" t="s">
        <v>504</v>
      </c>
      <c r="K2903" t="s">
        <v>505</v>
      </c>
      <c r="L2903">
        <v>17006</v>
      </c>
      <c r="M2903" t="s">
        <v>308</v>
      </c>
      <c r="N2903" t="s">
        <v>309</v>
      </c>
      <c r="O2903">
        <v>17006</v>
      </c>
      <c r="P2903" t="s">
        <v>308</v>
      </c>
      <c r="Q2903" t="s">
        <v>309</v>
      </c>
      <c r="R2903" t="s">
        <v>346</v>
      </c>
      <c r="S2903">
        <v>0</v>
      </c>
      <c r="U2903">
        <v>7</v>
      </c>
      <c r="IF2903">
        <v>17006</v>
      </c>
      <c r="IG2903" t="s">
        <v>308</v>
      </c>
      <c r="IH2903" t="s">
        <v>266</v>
      </c>
      <c r="IK2903">
        <v>-2</v>
      </c>
      <c r="IL2903" t="s">
        <v>257</v>
      </c>
      <c r="IM2903" t="s">
        <v>258</v>
      </c>
      <c r="IN2903" t="s">
        <v>511</v>
      </c>
      <c r="IP2903" t="s">
        <v>538</v>
      </c>
    </row>
    <row r="2904" spans="1:250" x14ac:dyDescent="0.25">
      <c r="A2904">
        <v>37009</v>
      </c>
      <c r="B2904">
        <v>-890804480</v>
      </c>
      <c r="C2904">
        <v>1837</v>
      </c>
      <c r="D2904" t="s">
        <v>250</v>
      </c>
      <c r="E2904" t="s">
        <v>251</v>
      </c>
      <c r="F2904">
        <v>13794</v>
      </c>
      <c r="G2904" t="s">
        <v>264</v>
      </c>
      <c r="H2904" t="s">
        <v>265</v>
      </c>
      <c r="I2904">
        <v>435</v>
      </c>
      <c r="J2904" t="s">
        <v>493</v>
      </c>
      <c r="K2904" t="s">
        <v>494</v>
      </c>
      <c r="L2904">
        <v>17006</v>
      </c>
      <c r="M2904" t="s">
        <v>308</v>
      </c>
      <c r="N2904" t="s">
        <v>309</v>
      </c>
      <c r="O2904">
        <v>17006</v>
      </c>
      <c r="P2904" t="s">
        <v>308</v>
      </c>
      <c r="Q2904" t="s">
        <v>309</v>
      </c>
      <c r="R2904" t="s">
        <v>346</v>
      </c>
      <c r="S2904">
        <v>0</v>
      </c>
      <c r="U2904">
        <v>7</v>
      </c>
      <c r="IF2904">
        <v>17006</v>
      </c>
      <c r="IG2904" t="s">
        <v>308</v>
      </c>
      <c r="IH2904" t="s">
        <v>266</v>
      </c>
      <c r="IK2904">
        <v>-2</v>
      </c>
      <c r="IL2904" t="s">
        <v>257</v>
      </c>
      <c r="IM2904" t="s">
        <v>258</v>
      </c>
      <c r="IN2904" t="s">
        <v>511</v>
      </c>
      <c r="IP2904" t="s">
        <v>538</v>
      </c>
    </row>
    <row r="2905" spans="1:250" x14ac:dyDescent="0.25">
      <c r="A2905">
        <v>37010</v>
      </c>
      <c r="B2905">
        <v>-890804480</v>
      </c>
      <c r="C2905">
        <v>1837</v>
      </c>
      <c r="D2905" t="s">
        <v>250</v>
      </c>
      <c r="E2905" t="s">
        <v>251</v>
      </c>
      <c r="F2905">
        <v>13794</v>
      </c>
      <c r="G2905" t="s">
        <v>264</v>
      </c>
      <c r="H2905" t="s">
        <v>265</v>
      </c>
      <c r="I2905">
        <v>431</v>
      </c>
      <c r="J2905" t="s">
        <v>495</v>
      </c>
      <c r="K2905" t="s">
        <v>496</v>
      </c>
      <c r="L2905">
        <v>17006</v>
      </c>
      <c r="M2905" t="s">
        <v>308</v>
      </c>
      <c r="N2905" t="s">
        <v>309</v>
      </c>
      <c r="O2905">
        <v>17006</v>
      </c>
      <c r="P2905" t="s">
        <v>308</v>
      </c>
      <c r="Q2905" t="s">
        <v>309</v>
      </c>
      <c r="R2905" t="s">
        <v>346</v>
      </c>
      <c r="S2905">
        <v>0</v>
      </c>
      <c r="U2905">
        <v>7</v>
      </c>
      <c r="IF2905">
        <v>17006</v>
      </c>
      <c r="IG2905" t="s">
        <v>308</v>
      </c>
      <c r="IH2905" t="s">
        <v>266</v>
      </c>
      <c r="IK2905">
        <v>-2</v>
      </c>
      <c r="IL2905" t="s">
        <v>257</v>
      </c>
      <c r="IM2905" t="s">
        <v>258</v>
      </c>
      <c r="IN2905" t="s">
        <v>511</v>
      </c>
      <c r="IP2905" t="s">
        <v>538</v>
      </c>
    </row>
    <row r="2906" spans="1:250" x14ac:dyDescent="0.25">
      <c r="A2906">
        <v>37011</v>
      </c>
      <c r="B2906">
        <v>-890804480</v>
      </c>
      <c r="C2906">
        <v>1837</v>
      </c>
      <c r="D2906" t="s">
        <v>250</v>
      </c>
      <c r="E2906" t="s">
        <v>251</v>
      </c>
      <c r="F2906">
        <v>13794</v>
      </c>
      <c r="G2906" t="s">
        <v>264</v>
      </c>
      <c r="H2906" t="s">
        <v>265</v>
      </c>
      <c r="I2906">
        <v>429</v>
      </c>
      <c r="J2906" t="s">
        <v>473</v>
      </c>
      <c r="K2906" t="s">
        <v>474</v>
      </c>
      <c r="L2906">
        <v>17006</v>
      </c>
      <c r="M2906" t="s">
        <v>308</v>
      </c>
      <c r="N2906" t="s">
        <v>309</v>
      </c>
      <c r="O2906">
        <v>17006</v>
      </c>
      <c r="P2906" t="s">
        <v>308</v>
      </c>
      <c r="Q2906" t="s">
        <v>309</v>
      </c>
      <c r="R2906" t="s">
        <v>346</v>
      </c>
      <c r="S2906">
        <v>0</v>
      </c>
      <c r="U2906">
        <v>7</v>
      </c>
      <c r="IF2906">
        <v>17006</v>
      </c>
      <c r="IG2906" t="s">
        <v>308</v>
      </c>
      <c r="IH2906" t="s">
        <v>266</v>
      </c>
      <c r="IK2906">
        <v>-2</v>
      </c>
      <c r="IL2906" t="s">
        <v>257</v>
      </c>
      <c r="IM2906" t="s">
        <v>258</v>
      </c>
      <c r="IN2906" t="s">
        <v>511</v>
      </c>
      <c r="IP2906" t="s">
        <v>538</v>
      </c>
    </row>
    <row r="2907" spans="1:250" x14ac:dyDescent="0.25">
      <c r="A2907">
        <v>37012</v>
      </c>
      <c r="B2907">
        <v>-890804480</v>
      </c>
      <c r="C2907">
        <v>1837</v>
      </c>
      <c r="D2907" t="s">
        <v>250</v>
      </c>
      <c r="E2907" t="s">
        <v>251</v>
      </c>
      <c r="F2907">
        <v>13794</v>
      </c>
      <c r="G2907" t="s">
        <v>264</v>
      </c>
      <c r="H2907" t="s">
        <v>265</v>
      </c>
      <c r="I2907">
        <v>427</v>
      </c>
      <c r="J2907" t="s">
        <v>475</v>
      </c>
      <c r="K2907" t="s">
        <v>476</v>
      </c>
      <c r="L2907">
        <v>17006</v>
      </c>
      <c r="M2907" t="s">
        <v>308</v>
      </c>
      <c r="N2907" t="s">
        <v>309</v>
      </c>
      <c r="O2907">
        <v>17006</v>
      </c>
      <c r="P2907" t="s">
        <v>308</v>
      </c>
      <c r="Q2907" t="s">
        <v>309</v>
      </c>
      <c r="R2907" t="s">
        <v>346</v>
      </c>
      <c r="S2907">
        <v>0</v>
      </c>
      <c r="U2907">
        <v>7</v>
      </c>
      <c r="IF2907">
        <v>17006</v>
      </c>
      <c r="IG2907" t="s">
        <v>308</v>
      </c>
      <c r="IH2907" t="s">
        <v>266</v>
      </c>
      <c r="IK2907">
        <v>-2</v>
      </c>
      <c r="IL2907" t="s">
        <v>257</v>
      </c>
      <c r="IM2907" t="s">
        <v>258</v>
      </c>
      <c r="IN2907" t="s">
        <v>511</v>
      </c>
      <c r="IP2907" t="s">
        <v>538</v>
      </c>
    </row>
    <row r="2908" spans="1:250" x14ac:dyDescent="0.25">
      <c r="A2908">
        <v>37013</v>
      </c>
      <c r="B2908">
        <v>-890804480</v>
      </c>
      <c r="C2908">
        <v>1837</v>
      </c>
      <c r="D2908" t="s">
        <v>250</v>
      </c>
      <c r="E2908" t="s">
        <v>251</v>
      </c>
      <c r="F2908">
        <v>13794</v>
      </c>
      <c r="G2908" t="s">
        <v>264</v>
      </c>
      <c r="H2908" t="s">
        <v>265</v>
      </c>
      <c r="I2908">
        <v>424</v>
      </c>
      <c r="J2908" t="s">
        <v>477</v>
      </c>
      <c r="K2908" t="s">
        <v>478</v>
      </c>
      <c r="L2908">
        <v>17006</v>
      </c>
      <c r="M2908" t="s">
        <v>308</v>
      </c>
      <c r="N2908" t="s">
        <v>309</v>
      </c>
      <c r="O2908">
        <v>17006</v>
      </c>
      <c r="P2908" t="s">
        <v>308</v>
      </c>
      <c r="Q2908" t="s">
        <v>309</v>
      </c>
      <c r="R2908" t="s">
        <v>346</v>
      </c>
      <c r="S2908">
        <v>0</v>
      </c>
      <c r="U2908">
        <v>7</v>
      </c>
      <c r="IF2908">
        <v>17006</v>
      </c>
      <c r="IG2908" t="s">
        <v>308</v>
      </c>
      <c r="IH2908" t="s">
        <v>266</v>
      </c>
      <c r="IK2908">
        <v>-2</v>
      </c>
      <c r="IL2908" t="s">
        <v>257</v>
      </c>
      <c r="IM2908" t="s">
        <v>258</v>
      </c>
      <c r="IN2908" t="s">
        <v>511</v>
      </c>
      <c r="IP2908" t="s">
        <v>538</v>
      </c>
    </row>
    <row r="2909" spans="1:250" x14ac:dyDescent="0.25">
      <c r="A2909">
        <v>37014</v>
      </c>
      <c r="B2909">
        <v>-890804480</v>
      </c>
      <c r="C2909">
        <v>1837</v>
      </c>
      <c r="D2909" t="s">
        <v>250</v>
      </c>
      <c r="E2909" t="s">
        <v>251</v>
      </c>
      <c r="F2909">
        <v>13794</v>
      </c>
      <c r="G2909" t="s">
        <v>264</v>
      </c>
      <c r="H2909" t="s">
        <v>265</v>
      </c>
      <c r="I2909">
        <v>437</v>
      </c>
      <c r="J2909" t="s">
        <v>506</v>
      </c>
      <c r="K2909" t="s">
        <v>507</v>
      </c>
      <c r="L2909">
        <v>17006</v>
      </c>
      <c r="M2909" t="s">
        <v>308</v>
      </c>
      <c r="N2909" t="s">
        <v>309</v>
      </c>
      <c r="O2909">
        <v>17006</v>
      </c>
      <c r="P2909" t="s">
        <v>308</v>
      </c>
      <c r="Q2909" t="s">
        <v>309</v>
      </c>
      <c r="R2909" t="s">
        <v>346</v>
      </c>
      <c r="S2909">
        <v>0</v>
      </c>
      <c r="U2909">
        <v>7</v>
      </c>
      <c r="IF2909">
        <v>17006</v>
      </c>
      <c r="IG2909" t="s">
        <v>308</v>
      </c>
      <c r="IH2909" t="s">
        <v>266</v>
      </c>
      <c r="IK2909">
        <v>-2</v>
      </c>
      <c r="IL2909" t="s">
        <v>257</v>
      </c>
      <c r="IM2909" t="s">
        <v>258</v>
      </c>
      <c r="IN2909" t="s">
        <v>511</v>
      </c>
      <c r="IP2909" t="s">
        <v>538</v>
      </c>
    </row>
    <row r="2910" spans="1:250" x14ac:dyDescent="0.25">
      <c r="A2910">
        <v>37015</v>
      </c>
      <c r="B2910">
        <v>-890804480</v>
      </c>
      <c r="C2910">
        <v>1837</v>
      </c>
      <c r="D2910" t="s">
        <v>250</v>
      </c>
      <c r="E2910" t="s">
        <v>251</v>
      </c>
      <c r="F2910">
        <v>19011</v>
      </c>
      <c r="G2910" t="s">
        <v>310</v>
      </c>
      <c r="H2910" t="s">
        <v>311</v>
      </c>
      <c r="I2910">
        <v>427</v>
      </c>
      <c r="J2910" t="s">
        <v>475</v>
      </c>
      <c r="K2910" t="s">
        <v>476</v>
      </c>
      <c r="L2910">
        <v>19213</v>
      </c>
      <c r="M2910" t="s">
        <v>312</v>
      </c>
      <c r="N2910" t="s">
        <v>313</v>
      </c>
      <c r="O2910">
        <v>19213</v>
      </c>
      <c r="P2910" t="s">
        <v>312</v>
      </c>
      <c r="Q2910" t="s">
        <v>313</v>
      </c>
      <c r="R2910" t="s">
        <v>346</v>
      </c>
      <c r="S2910">
        <v>0</v>
      </c>
      <c r="U2910">
        <v>7</v>
      </c>
      <c r="IF2910">
        <v>19213</v>
      </c>
      <c r="IG2910" t="s">
        <v>312</v>
      </c>
      <c r="IH2910" t="s">
        <v>314</v>
      </c>
      <c r="IK2910">
        <v>-2</v>
      </c>
      <c r="IL2910" t="s">
        <v>257</v>
      </c>
      <c r="IM2910" t="s">
        <v>258</v>
      </c>
      <c r="IN2910" t="s">
        <v>535</v>
      </c>
      <c r="IP2910" t="s">
        <v>539</v>
      </c>
    </row>
    <row r="2911" spans="1:250" x14ac:dyDescent="0.25">
      <c r="A2911">
        <v>37016</v>
      </c>
      <c r="B2911">
        <v>-890804480</v>
      </c>
      <c r="C2911">
        <v>1837</v>
      </c>
      <c r="D2911" t="s">
        <v>250</v>
      </c>
      <c r="E2911" t="s">
        <v>251</v>
      </c>
      <c r="F2911">
        <v>19011</v>
      </c>
      <c r="G2911" t="s">
        <v>310</v>
      </c>
      <c r="H2911" t="s">
        <v>311</v>
      </c>
      <c r="I2911">
        <v>424</v>
      </c>
      <c r="J2911" t="s">
        <v>477</v>
      </c>
      <c r="K2911" t="s">
        <v>478</v>
      </c>
      <c r="L2911">
        <v>19213</v>
      </c>
      <c r="M2911" t="s">
        <v>312</v>
      </c>
      <c r="N2911" t="s">
        <v>313</v>
      </c>
      <c r="O2911">
        <v>19213</v>
      </c>
      <c r="P2911" t="s">
        <v>312</v>
      </c>
      <c r="Q2911" t="s">
        <v>313</v>
      </c>
      <c r="R2911" t="s">
        <v>346</v>
      </c>
      <c r="S2911">
        <v>0</v>
      </c>
      <c r="U2911">
        <v>7</v>
      </c>
      <c r="IF2911">
        <v>19213</v>
      </c>
      <c r="IG2911" t="s">
        <v>312</v>
      </c>
      <c r="IH2911" t="s">
        <v>314</v>
      </c>
      <c r="IK2911">
        <v>-2</v>
      </c>
      <c r="IL2911" t="s">
        <v>257</v>
      </c>
      <c r="IM2911" t="s">
        <v>258</v>
      </c>
      <c r="IN2911" t="s">
        <v>535</v>
      </c>
      <c r="IP2911" t="s">
        <v>539</v>
      </c>
    </row>
    <row r="2912" spans="1:250" x14ac:dyDescent="0.25">
      <c r="A2912">
        <v>37017</v>
      </c>
      <c r="B2912">
        <v>-890804480</v>
      </c>
      <c r="C2912">
        <v>1837</v>
      </c>
      <c r="D2912" t="s">
        <v>250</v>
      </c>
      <c r="E2912" t="s">
        <v>251</v>
      </c>
      <c r="F2912">
        <v>19011</v>
      </c>
      <c r="G2912" t="s">
        <v>310</v>
      </c>
      <c r="H2912" t="s">
        <v>311</v>
      </c>
      <c r="I2912">
        <v>422</v>
      </c>
      <c r="J2912" t="s">
        <v>479</v>
      </c>
      <c r="K2912" t="s">
        <v>480</v>
      </c>
      <c r="L2912">
        <v>19213</v>
      </c>
      <c r="M2912" t="s">
        <v>312</v>
      </c>
      <c r="N2912" t="s">
        <v>313</v>
      </c>
      <c r="O2912">
        <v>19213</v>
      </c>
      <c r="P2912" t="s">
        <v>312</v>
      </c>
      <c r="Q2912" t="s">
        <v>313</v>
      </c>
      <c r="R2912" t="s">
        <v>346</v>
      </c>
      <c r="S2912">
        <v>0</v>
      </c>
      <c r="U2912">
        <v>7</v>
      </c>
      <c r="IF2912">
        <v>19213</v>
      </c>
      <c r="IG2912" t="s">
        <v>312</v>
      </c>
      <c r="IH2912" t="s">
        <v>314</v>
      </c>
      <c r="IK2912">
        <v>-2</v>
      </c>
      <c r="IL2912" t="s">
        <v>257</v>
      </c>
      <c r="IM2912" t="s">
        <v>258</v>
      </c>
      <c r="IN2912" t="s">
        <v>535</v>
      </c>
      <c r="IP2912" t="s">
        <v>539</v>
      </c>
    </row>
    <row r="2913" spans="1:250" x14ac:dyDescent="0.25">
      <c r="A2913">
        <v>37018</v>
      </c>
      <c r="B2913">
        <v>-890804480</v>
      </c>
      <c r="C2913">
        <v>1837</v>
      </c>
      <c r="D2913" t="s">
        <v>250</v>
      </c>
      <c r="E2913" t="s">
        <v>251</v>
      </c>
      <c r="F2913">
        <v>19011</v>
      </c>
      <c r="G2913" t="s">
        <v>310</v>
      </c>
      <c r="H2913" t="s">
        <v>311</v>
      </c>
      <c r="I2913">
        <v>420</v>
      </c>
      <c r="J2913" t="s">
        <v>481</v>
      </c>
      <c r="K2913" t="s">
        <v>482</v>
      </c>
      <c r="L2913">
        <v>19213</v>
      </c>
      <c r="M2913" t="s">
        <v>312</v>
      </c>
      <c r="N2913" t="s">
        <v>313</v>
      </c>
      <c r="O2913">
        <v>19213</v>
      </c>
      <c r="P2913" t="s">
        <v>312</v>
      </c>
      <c r="Q2913" t="s">
        <v>313</v>
      </c>
      <c r="R2913" t="s">
        <v>346</v>
      </c>
      <c r="S2913">
        <v>0</v>
      </c>
      <c r="U2913">
        <v>7</v>
      </c>
      <c r="IF2913">
        <v>19213</v>
      </c>
      <c r="IG2913" t="s">
        <v>312</v>
      </c>
      <c r="IH2913" t="s">
        <v>314</v>
      </c>
      <c r="IK2913">
        <v>-2</v>
      </c>
      <c r="IL2913" t="s">
        <v>257</v>
      </c>
      <c r="IM2913" t="s">
        <v>258</v>
      </c>
      <c r="IN2913" t="s">
        <v>535</v>
      </c>
      <c r="IP2913" t="s">
        <v>539</v>
      </c>
    </row>
    <row r="2914" spans="1:250" x14ac:dyDescent="0.25">
      <c r="A2914">
        <v>37019</v>
      </c>
      <c r="B2914">
        <v>-890804480</v>
      </c>
      <c r="C2914">
        <v>1837</v>
      </c>
      <c r="D2914" t="s">
        <v>250</v>
      </c>
      <c r="E2914" t="s">
        <v>251</v>
      </c>
      <c r="F2914">
        <v>19011</v>
      </c>
      <c r="G2914" t="s">
        <v>310</v>
      </c>
      <c r="H2914" t="s">
        <v>311</v>
      </c>
      <c r="I2914">
        <v>411</v>
      </c>
      <c r="J2914" t="s">
        <v>471</v>
      </c>
      <c r="K2914" t="s">
        <v>472</v>
      </c>
      <c r="L2914">
        <v>19213</v>
      </c>
      <c r="M2914" t="s">
        <v>312</v>
      </c>
      <c r="N2914" t="s">
        <v>313</v>
      </c>
      <c r="O2914">
        <v>19213</v>
      </c>
      <c r="P2914" t="s">
        <v>312</v>
      </c>
      <c r="Q2914" t="s">
        <v>313</v>
      </c>
      <c r="R2914" t="s">
        <v>346</v>
      </c>
      <c r="S2914">
        <v>0</v>
      </c>
      <c r="U2914">
        <v>7</v>
      </c>
      <c r="IF2914">
        <v>19213</v>
      </c>
      <c r="IG2914" t="s">
        <v>312</v>
      </c>
      <c r="IH2914" t="s">
        <v>314</v>
      </c>
      <c r="IK2914">
        <v>-2</v>
      </c>
      <c r="IL2914" t="s">
        <v>257</v>
      </c>
      <c r="IM2914" t="s">
        <v>258</v>
      </c>
      <c r="IN2914" t="s">
        <v>535</v>
      </c>
      <c r="IP2914" t="s">
        <v>539</v>
      </c>
    </row>
    <row r="2915" spans="1:250" x14ac:dyDescent="0.25">
      <c r="A2915">
        <v>37020</v>
      </c>
      <c r="B2915">
        <v>-890804480</v>
      </c>
      <c r="C2915">
        <v>1837</v>
      </c>
      <c r="D2915" t="s">
        <v>250</v>
      </c>
      <c r="E2915" t="s">
        <v>251</v>
      </c>
      <c r="F2915">
        <v>19011</v>
      </c>
      <c r="G2915" t="s">
        <v>310</v>
      </c>
      <c r="H2915" t="s">
        <v>311</v>
      </c>
      <c r="I2915">
        <v>437</v>
      </c>
      <c r="J2915" t="s">
        <v>506</v>
      </c>
      <c r="K2915" t="s">
        <v>507</v>
      </c>
      <c r="L2915">
        <v>19213</v>
      </c>
      <c r="M2915" t="s">
        <v>312</v>
      </c>
      <c r="N2915" t="s">
        <v>313</v>
      </c>
      <c r="O2915">
        <v>19213</v>
      </c>
      <c r="P2915" t="s">
        <v>312</v>
      </c>
      <c r="Q2915" t="s">
        <v>313</v>
      </c>
      <c r="R2915" t="s">
        <v>346</v>
      </c>
      <c r="S2915">
        <v>0</v>
      </c>
      <c r="U2915">
        <v>7</v>
      </c>
      <c r="IF2915">
        <v>19213</v>
      </c>
      <c r="IG2915" t="s">
        <v>312</v>
      </c>
      <c r="IH2915" t="s">
        <v>314</v>
      </c>
      <c r="IK2915">
        <v>-2</v>
      </c>
      <c r="IL2915" t="s">
        <v>257</v>
      </c>
      <c r="IM2915" t="s">
        <v>258</v>
      </c>
      <c r="IN2915" t="s">
        <v>535</v>
      </c>
      <c r="IP2915" t="s">
        <v>539</v>
      </c>
    </row>
    <row r="2916" spans="1:250" x14ac:dyDescent="0.25">
      <c r="A2916">
        <v>37021</v>
      </c>
      <c r="B2916">
        <v>-890804480</v>
      </c>
      <c r="C2916">
        <v>1837</v>
      </c>
      <c r="D2916" t="s">
        <v>250</v>
      </c>
      <c r="E2916" t="s">
        <v>251</v>
      </c>
      <c r="F2916">
        <v>19011</v>
      </c>
      <c r="G2916" t="s">
        <v>310</v>
      </c>
      <c r="H2916" t="s">
        <v>311</v>
      </c>
      <c r="I2916">
        <v>436</v>
      </c>
      <c r="J2916" t="s">
        <v>504</v>
      </c>
      <c r="K2916" t="s">
        <v>505</v>
      </c>
      <c r="L2916">
        <v>19213</v>
      </c>
      <c r="M2916" t="s">
        <v>312</v>
      </c>
      <c r="N2916" t="s">
        <v>313</v>
      </c>
      <c r="O2916">
        <v>19213</v>
      </c>
      <c r="P2916" t="s">
        <v>312</v>
      </c>
      <c r="Q2916" t="s">
        <v>313</v>
      </c>
      <c r="R2916" t="s">
        <v>346</v>
      </c>
      <c r="S2916">
        <v>0</v>
      </c>
      <c r="U2916">
        <v>7</v>
      </c>
      <c r="IF2916">
        <v>19213</v>
      </c>
      <c r="IG2916" t="s">
        <v>312</v>
      </c>
      <c r="IH2916" t="s">
        <v>314</v>
      </c>
      <c r="IK2916">
        <v>-2</v>
      </c>
      <c r="IL2916" t="s">
        <v>257</v>
      </c>
      <c r="IM2916" t="s">
        <v>258</v>
      </c>
      <c r="IN2916" t="s">
        <v>535</v>
      </c>
      <c r="IP2916" t="s">
        <v>539</v>
      </c>
    </row>
    <row r="2917" spans="1:250" x14ac:dyDescent="0.25">
      <c r="A2917">
        <v>37022</v>
      </c>
      <c r="B2917">
        <v>-890804480</v>
      </c>
      <c r="C2917">
        <v>1837</v>
      </c>
      <c r="D2917" t="s">
        <v>250</v>
      </c>
      <c r="E2917" t="s">
        <v>251</v>
      </c>
      <c r="F2917">
        <v>19011</v>
      </c>
      <c r="G2917" t="s">
        <v>310</v>
      </c>
      <c r="H2917" t="s">
        <v>311</v>
      </c>
      <c r="I2917">
        <v>435</v>
      </c>
      <c r="J2917" t="s">
        <v>493</v>
      </c>
      <c r="K2917" t="s">
        <v>494</v>
      </c>
      <c r="L2917">
        <v>19213</v>
      </c>
      <c r="M2917" t="s">
        <v>312</v>
      </c>
      <c r="N2917" t="s">
        <v>313</v>
      </c>
      <c r="O2917">
        <v>19213</v>
      </c>
      <c r="P2917" t="s">
        <v>312</v>
      </c>
      <c r="Q2917" t="s">
        <v>313</v>
      </c>
      <c r="R2917" t="s">
        <v>346</v>
      </c>
      <c r="S2917">
        <v>0</v>
      </c>
      <c r="U2917">
        <v>7</v>
      </c>
      <c r="IF2917">
        <v>19213</v>
      </c>
      <c r="IG2917" t="s">
        <v>312</v>
      </c>
      <c r="IH2917" t="s">
        <v>314</v>
      </c>
      <c r="IK2917">
        <v>-2</v>
      </c>
      <c r="IL2917" t="s">
        <v>257</v>
      </c>
      <c r="IM2917" t="s">
        <v>258</v>
      </c>
      <c r="IN2917" t="s">
        <v>535</v>
      </c>
      <c r="IP2917" t="s">
        <v>539</v>
      </c>
    </row>
    <row r="2918" spans="1:250" x14ac:dyDescent="0.25">
      <c r="A2918">
        <v>37023</v>
      </c>
      <c r="B2918">
        <v>-890804480</v>
      </c>
      <c r="C2918">
        <v>1837</v>
      </c>
      <c r="D2918" t="s">
        <v>250</v>
      </c>
      <c r="E2918" t="s">
        <v>251</v>
      </c>
      <c r="F2918">
        <v>19011</v>
      </c>
      <c r="G2918" t="s">
        <v>310</v>
      </c>
      <c r="H2918" t="s">
        <v>311</v>
      </c>
      <c r="I2918">
        <v>431</v>
      </c>
      <c r="J2918" t="s">
        <v>495</v>
      </c>
      <c r="K2918" t="s">
        <v>496</v>
      </c>
      <c r="L2918">
        <v>19213</v>
      </c>
      <c r="M2918" t="s">
        <v>312</v>
      </c>
      <c r="N2918" t="s">
        <v>313</v>
      </c>
      <c r="O2918">
        <v>19213</v>
      </c>
      <c r="P2918" t="s">
        <v>312</v>
      </c>
      <c r="Q2918" t="s">
        <v>313</v>
      </c>
      <c r="R2918" t="s">
        <v>346</v>
      </c>
      <c r="S2918" s="2">
        <v>0</v>
      </c>
      <c r="U2918">
        <v>7</v>
      </c>
      <c r="IF2918">
        <v>19213</v>
      </c>
      <c r="IG2918" t="s">
        <v>312</v>
      </c>
      <c r="IH2918" t="s">
        <v>314</v>
      </c>
      <c r="IK2918">
        <v>-2</v>
      </c>
      <c r="IL2918" t="s">
        <v>257</v>
      </c>
      <c r="IM2918" t="s">
        <v>258</v>
      </c>
      <c r="IN2918" t="s">
        <v>535</v>
      </c>
      <c r="IP2918" t="s">
        <v>539</v>
      </c>
    </row>
    <row r="2919" spans="1:250" x14ac:dyDescent="0.25">
      <c r="A2919">
        <v>37024</v>
      </c>
      <c r="B2919">
        <v>-890804480</v>
      </c>
      <c r="C2919">
        <v>1837</v>
      </c>
      <c r="D2919" t="s">
        <v>250</v>
      </c>
      <c r="E2919" t="s">
        <v>251</v>
      </c>
      <c r="F2919">
        <v>19011</v>
      </c>
      <c r="G2919" t="s">
        <v>310</v>
      </c>
      <c r="H2919" t="s">
        <v>311</v>
      </c>
      <c r="I2919">
        <v>429</v>
      </c>
      <c r="J2919" t="s">
        <v>473</v>
      </c>
      <c r="K2919" t="s">
        <v>474</v>
      </c>
      <c r="L2919">
        <v>19213</v>
      </c>
      <c r="M2919" t="s">
        <v>312</v>
      </c>
      <c r="N2919" t="s">
        <v>313</v>
      </c>
      <c r="O2919">
        <v>19213</v>
      </c>
      <c r="P2919" t="s">
        <v>312</v>
      </c>
      <c r="Q2919" t="s">
        <v>313</v>
      </c>
      <c r="R2919" t="s">
        <v>346</v>
      </c>
      <c r="S2919">
        <v>0</v>
      </c>
      <c r="U2919">
        <v>7</v>
      </c>
      <c r="IF2919">
        <v>19213</v>
      </c>
      <c r="IG2919" t="s">
        <v>312</v>
      </c>
      <c r="IH2919" t="s">
        <v>314</v>
      </c>
      <c r="IK2919">
        <v>-2</v>
      </c>
      <c r="IL2919" t="s">
        <v>257</v>
      </c>
      <c r="IM2919" t="s">
        <v>258</v>
      </c>
      <c r="IN2919" t="s">
        <v>535</v>
      </c>
      <c r="IP2919" t="s">
        <v>539</v>
      </c>
    </row>
    <row r="2920" spans="1:250" x14ac:dyDescent="0.25">
      <c r="A2920">
        <v>37025</v>
      </c>
      <c r="B2920">
        <v>-890804480</v>
      </c>
      <c r="C2920">
        <v>1837</v>
      </c>
      <c r="D2920" t="s">
        <v>250</v>
      </c>
      <c r="E2920" t="s">
        <v>251</v>
      </c>
      <c r="F2920">
        <v>9695</v>
      </c>
      <c r="G2920" t="s">
        <v>267</v>
      </c>
      <c r="H2920" t="s">
        <v>268</v>
      </c>
      <c r="I2920">
        <v>411</v>
      </c>
      <c r="J2920" t="s">
        <v>471</v>
      </c>
      <c r="K2920" t="s">
        <v>472</v>
      </c>
      <c r="L2920">
        <v>21324</v>
      </c>
      <c r="M2920" t="s">
        <v>315</v>
      </c>
      <c r="N2920" t="s">
        <v>316</v>
      </c>
      <c r="O2920">
        <v>21324</v>
      </c>
      <c r="P2920" t="s">
        <v>315</v>
      </c>
      <c r="Q2920" t="s">
        <v>316</v>
      </c>
      <c r="R2920" t="s">
        <v>346</v>
      </c>
      <c r="S2920">
        <v>0</v>
      </c>
      <c r="U2920">
        <v>7</v>
      </c>
      <c r="IF2920">
        <v>21324</v>
      </c>
      <c r="IG2920" t="s">
        <v>315</v>
      </c>
      <c r="IH2920" t="s">
        <v>269</v>
      </c>
      <c r="IK2920">
        <v>-2</v>
      </c>
      <c r="IL2920" t="s">
        <v>257</v>
      </c>
      <c r="IM2920" t="s">
        <v>258</v>
      </c>
      <c r="IN2920" t="s">
        <v>509</v>
      </c>
      <c r="IP2920" t="s">
        <v>540</v>
      </c>
    </row>
    <row r="2921" spans="1:250" x14ac:dyDescent="0.25">
      <c r="A2921">
        <v>37026</v>
      </c>
      <c r="B2921">
        <v>-890804480</v>
      </c>
      <c r="C2921">
        <v>1837</v>
      </c>
      <c r="D2921" t="s">
        <v>250</v>
      </c>
      <c r="E2921" t="s">
        <v>251</v>
      </c>
      <c r="F2921">
        <v>9695</v>
      </c>
      <c r="G2921" t="s">
        <v>267</v>
      </c>
      <c r="H2921" t="s">
        <v>268</v>
      </c>
      <c r="I2921">
        <v>431</v>
      </c>
      <c r="J2921" t="s">
        <v>495</v>
      </c>
      <c r="K2921" t="s">
        <v>496</v>
      </c>
      <c r="L2921">
        <v>21324</v>
      </c>
      <c r="M2921" t="s">
        <v>315</v>
      </c>
      <c r="N2921" t="s">
        <v>316</v>
      </c>
      <c r="O2921">
        <v>21324</v>
      </c>
      <c r="P2921" t="s">
        <v>315</v>
      </c>
      <c r="Q2921" t="s">
        <v>316</v>
      </c>
      <c r="R2921" t="s">
        <v>346</v>
      </c>
      <c r="S2921">
        <v>0</v>
      </c>
      <c r="U2921">
        <v>7</v>
      </c>
      <c r="IF2921">
        <v>21324</v>
      </c>
      <c r="IG2921" t="s">
        <v>315</v>
      </c>
      <c r="IH2921" t="s">
        <v>269</v>
      </c>
      <c r="IK2921">
        <v>-2</v>
      </c>
      <c r="IL2921" t="s">
        <v>257</v>
      </c>
      <c r="IM2921" t="s">
        <v>258</v>
      </c>
      <c r="IN2921" t="s">
        <v>509</v>
      </c>
      <c r="IP2921" t="s">
        <v>540</v>
      </c>
    </row>
    <row r="2922" spans="1:250" x14ac:dyDescent="0.25">
      <c r="A2922">
        <v>37027</v>
      </c>
      <c r="B2922">
        <v>-890804480</v>
      </c>
      <c r="C2922">
        <v>1837</v>
      </c>
      <c r="D2922" t="s">
        <v>250</v>
      </c>
      <c r="E2922" t="s">
        <v>251</v>
      </c>
      <c r="F2922">
        <v>9695</v>
      </c>
      <c r="G2922" t="s">
        <v>267</v>
      </c>
      <c r="H2922" t="s">
        <v>268</v>
      </c>
      <c r="I2922">
        <v>429</v>
      </c>
      <c r="J2922" t="s">
        <v>473</v>
      </c>
      <c r="K2922" t="s">
        <v>474</v>
      </c>
      <c r="L2922">
        <v>21324</v>
      </c>
      <c r="M2922" t="s">
        <v>315</v>
      </c>
      <c r="N2922" t="s">
        <v>316</v>
      </c>
      <c r="O2922">
        <v>21324</v>
      </c>
      <c r="P2922" t="s">
        <v>315</v>
      </c>
      <c r="Q2922" t="s">
        <v>316</v>
      </c>
      <c r="R2922" t="s">
        <v>346</v>
      </c>
      <c r="S2922">
        <v>0</v>
      </c>
      <c r="U2922">
        <v>7</v>
      </c>
      <c r="IF2922">
        <v>21324</v>
      </c>
      <c r="IG2922" t="s">
        <v>315</v>
      </c>
      <c r="IH2922" t="s">
        <v>269</v>
      </c>
      <c r="IK2922">
        <v>-2</v>
      </c>
      <c r="IL2922" t="s">
        <v>257</v>
      </c>
      <c r="IM2922" t="s">
        <v>258</v>
      </c>
      <c r="IN2922" t="s">
        <v>509</v>
      </c>
      <c r="IP2922" t="s">
        <v>540</v>
      </c>
    </row>
    <row r="2923" spans="1:250" x14ac:dyDescent="0.25">
      <c r="A2923">
        <v>37028</v>
      </c>
      <c r="B2923">
        <v>-890804480</v>
      </c>
      <c r="C2923">
        <v>1837</v>
      </c>
      <c r="D2923" t="s">
        <v>250</v>
      </c>
      <c r="E2923" t="s">
        <v>251</v>
      </c>
      <c r="F2923">
        <v>9695</v>
      </c>
      <c r="G2923" t="s">
        <v>267</v>
      </c>
      <c r="H2923" t="s">
        <v>268</v>
      </c>
      <c r="I2923">
        <v>427</v>
      </c>
      <c r="J2923" t="s">
        <v>475</v>
      </c>
      <c r="K2923" t="s">
        <v>476</v>
      </c>
      <c r="L2923">
        <v>21324</v>
      </c>
      <c r="M2923" t="s">
        <v>315</v>
      </c>
      <c r="N2923" t="s">
        <v>316</v>
      </c>
      <c r="O2923">
        <v>21324</v>
      </c>
      <c r="P2923" t="s">
        <v>315</v>
      </c>
      <c r="Q2923" t="s">
        <v>316</v>
      </c>
      <c r="R2923" t="s">
        <v>346</v>
      </c>
      <c r="S2923">
        <v>0</v>
      </c>
      <c r="U2923">
        <v>7</v>
      </c>
      <c r="IF2923">
        <v>21324</v>
      </c>
      <c r="IG2923" t="s">
        <v>315</v>
      </c>
      <c r="IH2923" t="s">
        <v>269</v>
      </c>
      <c r="IK2923">
        <v>-2</v>
      </c>
      <c r="IL2923" t="s">
        <v>257</v>
      </c>
      <c r="IM2923" t="s">
        <v>258</v>
      </c>
      <c r="IN2923" t="s">
        <v>509</v>
      </c>
      <c r="IP2923" t="s">
        <v>540</v>
      </c>
    </row>
    <row r="2924" spans="1:250" x14ac:dyDescent="0.25">
      <c r="A2924">
        <v>37029</v>
      </c>
      <c r="B2924">
        <v>-890804480</v>
      </c>
      <c r="C2924">
        <v>1837</v>
      </c>
      <c r="D2924" t="s">
        <v>250</v>
      </c>
      <c r="E2924" t="s">
        <v>251</v>
      </c>
      <c r="F2924">
        <v>9695</v>
      </c>
      <c r="G2924" t="s">
        <v>267</v>
      </c>
      <c r="H2924" t="s">
        <v>268</v>
      </c>
      <c r="I2924">
        <v>424</v>
      </c>
      <c r="J2924" t="s">
        <v>477</v>
      </c>
      <c r="K2924" t="s">
        <v>478</v>
      </c>
      <c r="L2924">
        <v>21324</v>
      </c>
      <c r="M2924" t="s">
        <v>315</v>
      </c>
      <c r="N2924" t="s">
        <v>316</v>
      </c>
      <c r="O2924">
        <v>21324</v>
      </c>
      <c r="P2924" t="s">
        <v>315</v>
      </c>
      <c r="Q2924" t="s">
        <v>316</v>
      </c>
      <c r="R2924" t="s">
        <v>346</v>
      </c>
      <c r="S2924">
        <v>0</v>
      </c>
      <c r="U2924">
        <v>7</v>
      </c>
      <c r="IF2924">
        <v>21324</v>
      </c>
      <c r="IG2924" t="s">
        <v>315</v>
      </c>
      <c r="IH2924" t="s">
        <v>269</v>
      </c>
      <c r="IK2924">
        <v>-2</v>
      </c>
      <c r="IL2924" t="s">
        <v>257</v>
      </c>
      <c r="IM2924" t="s">
        <v>258</v>
      </c>
      <c r="IN2924" t="s">
        <v>509</v>
      </c>
      <c r="IP2924" t="s">
        <v>540</v>
      </c>
    </row>
    <row r="2925" spans="1:250" x14ac:dyDescent="0.25">
      <c r="A2925">
        <v>37030</v>
      </c>
      <c r="B2925">
        <v>-890804480</v>
      </c>
      <c r="C2925">
        <v>1837</v>
      </c>
      <c r="D2925" t="s">
        <v>250</v>
      </c>
      <c r="E2925" t="s">
        <v>251</v>
      </c>
      <c r="F2925">
        <v>9695</v>
      </c>
      <c r="G2925" t="s">
        <v>267</v>
      </c>
      <c r="H2925" t="s">
        <v>268</v>
      </c>
      <c r="I2925">
        <v>422</v>
      </c>
      <c r="J2925" t="s">
        <v>479</v>
      </c>
      <c r="K2925" t="s">
        <v>480</v>
      </c>
      <c r="L2925">
        <v>21324</v>
      </c>
      <c r="M2925" t="s">
        <v>315</v>
      </c>
      <c r="N2925" t="s">
        <v>316</v>
      </c>
      <c r="O2925">
        <v>21324</v>
      </c>
      <c r="P2925" t="s">
        <v>315</v>
      </c>
      <c r="Q2925" t="s">
        <v>316</v>
      </c>
      <c r="R2925" t="s">
        <v>346</v>
      </c>
      <c r="S2925">
        <v>0</v>
      </c>
      <c r="U2925">
        <v>7</v>
      </c>
      <c r="IF2925">
        <v>21324</v>
      </c>
      <c r="IG2925" t="s">
        <v>315</v>
      </c>
      <c r="IH2925" t="s">
        <v>269</v>
      </c>
      <c r="IK2925">
        <v>-2</v>
      </c>
      <c r="IL2925" t="s">
        <v>257</v>
      </c>
      <c r="IM2925" t="s">
        <v>258</v>
      </c>
      <c r="IN2925" t="s">
        <v>509</v>
      </c>
      <c r="IP2925" t="s">
        <v>540</v>
      </c>
    </row>
    <row r="2926" spans="1:250" x14ac:dyDescent="0.25">
      <c r="A2926">
        <v>37031</v>
      </c>
      <c r="B2926">
        <v>-890804480</v>
      </c>
      <c r="C2926">
        <v>1837</v>
      </c>
      <c r="D2926" t="s">
        <v>250</v>
      </c>
      <c r="E2926" t="s">
        <v>251</v>
      </c>
      <c r="F2926">
        <v>9695</v>
      </c>
      <c r="G2926" t="s">
        <v>267</v>
      </c>
      <c r="H2926" t="s">
        <v>268</v>
      </c>
      <c r="I2926">
        <v>420</v>
      </c>
      <c r="J2926" t="s">
        <v>481</v>
      </c>
      <c r="K2926" t="s">
        <v>482</v>
      </c>
      <c r="L2926">
        <v>21324</v>
      </c>
      <c r="M2926" t="s">
        <v>315</v>
      </c>
      <c r="N2926" t="s">
        <v>316</v>
      </c>
      <c r="O2926">
        <v>21324</v>
      </c>
      <c r="P2926" t="s">
        <v>315</v>
      </c>
      <c r="Q2926" t="s">
        <v>316</v>
      </c>
      <c r="R2926" t="s">
        <v>346</v>
      </c>
      <c r="S2926">
        <v>0</v>
      </c>
      <c r="U2926">
        <v>7</v>
      </c>
      <c r="IF2926">
        <v>21324</v>
      </c>
      <c r="IG2926" t="s">
        <v>315</v>
      </c>
      <c r="IH2926" t="s">
        <v>269</v>
      </c>
      <c r="IK2926">
        <v>-2</v>
      </c>
      <c r="IL2926" t="s">
        <v>257</v>
      </c>
      <c r="IM2926" t="s">
        <v>258</v>
      </c>
      <c r="IN2926" t="s">
        <v>509</v>
      </c>
      <c r="IP2926" t="s">
        <v>540</v>
      </c>
    </row>
    <row r="2927" spans="1:250" x14ac:dyDescent="0.25">
      <c r="A2927">
        <v>37032</v>
      </c>
      <c r="B2927">
        <v>-890804480</v>
      </c>
      <c r="C2927">
        <v>1837</v>
      </c>
      <c r="D2927" t="s">
        <v>250</v>
      </c>
      <c r="E2927" t="s">
        <v>251</v>
      </c>
      <c r="F2927">
        <v>9695</v>
      </c>
      <c r="G2927" t="s">
        <v>267</v>
      </c>
      <c r="H2927" t="s">
        <v>268</v>
      </c>
      <c r="I2927">
        <v>437</v>
      </c>
      <c r="J2927" t="s">
        <v>506</v>
      </c>
      <c r="K2927" t="s">
        <v>507</v>
      </c>
      <c r="L2927">
        <v>21324</v>
      </c>
      <c r="M2927" t="s">
        <v>315</v>
      </c>
      <c r="N2927" t="s">
        <v>316</v>
      </c>
      <c r="O2927">
        <v>21324</v>
      </c>
      <c r="P2927" t="s">
        <v>315</v>
      </c>
      <c r="Q2927" t="s">
        <v>316</v>
      </c>
      <c r="R2927" t="s">
        <v>346</v>
      </c>
      <c r="S2927">
        <v>0</v>
      </c>
      <c r="U2927">
        <v>7</v>
      </c>
      <c r="IF2927">
        <v>21324</v>
      </c>
      <c r="IG2927" t="s">
        <v>315</v>
      </c>
      <c r="IH2927" t="s">
        <v>269</v>
      </c>
      <c r="IK2927">
        <v>-2</v>
      </c>
      <c r="IL2927" t="s">
        <v>257</v>
      </c>
      <c r="IM2927" t="s">
        <v>258</v>
      </c>
      <c r="IN2927" t="s">
        <v>509</v>
      </c>
      <c r="IP2927" t="s">
        <v>540</v>
      </c>
    </row>
    <row r="2928" spans="1:250" x14ac:dyDescent="0.25">
      <c r="A2928">
        <v>37033</v>
      </c>
      <c r="B2928">
        <v>-890804480</v>
      </c>
      <c r="C2928">
        <v>1837</v>
      </c>
      <c r="D2928" t="s">
        <v>250</v>
      </c>
      <c r="E2928" t="s">
        <v>251</v>
      </c>
      <c r="F2928">
        <v>9695</v>
      </c>
      <c r="G2928" t="s">
        <v>267</v>
      </c>
      <c r="H2928" t="s">
        <v>268</v>
      </c>
      <c r="I2928">
        <v>436</v>
      </c>
      <c r="J2928" t="s">
        <v>504</v>
      </c>
      <c r="K2928" t="s">
        <v>505</v>
      </c>
      <c r="L2928">
        <v>21324</v>
      </c>
      <c r="M2928" t="s">
        <v>315</v>
      </c>
      <c r="N2928" t="s">
        <v>316</v>
      </c>
      <c r="O2928">
        <v>21324</v>
      </c>
      <c r="P2928" t="s">
        <v>315</v>
      </c>
      <c r="Q2928" t="s">
        <v>316</v>
      </c>
      <c r="R2928" t="s">
        <v>346</v>
      </c>
      <c r="S2928">
        <v>0</v>
      </c>
      <c r="U2928">
        <v>7</v>
      </c>
      <c r="IF2928">
        <v>21324</v>
      </c>
      <c r="IG2928" t="s">
        <v>315</v>
      </c>
      <c r="IH2928" t="s">
        <v>269</v>
      </c>
      <c r="IK2928">
        <v>-2</v>
      </c>
      <c r="IL2928" t="s">
        <v>257</v>
      </c>
      <c r="IM2928" t="s">
        <v>258</v>
      </c>
      <c r="IN2928" t="s">
        <v>509</v>
      </c>
      <c r="IP2928" t="s">
        <v>540</v>
      </c>
    </row>
    <row r="2929" spans="1:250" x14ac:dyDescent="0.25">
      <c r="A2929">
        <v>37034</v>
      </c>
      <c r="B2929">
        <v>-890804480</v>
      </c>
      <c r="C2929">
        <v>1837</v>
      </c>
      <c r="D2929" t="s">
        <v>250</v>
      </c>
      <c r="E2929" t="s">
        <v>251</v>
      </c>
      <c r="F2929">
        <v>9695</v>
      </c>
      <c r="G2929" t="s">
        <v>267</v>
      </c>
      <c r="H2929" t="s">
        <v>268</v>
      </c>
      <c r="I2929">
        <v>435</v>
      </c>
      <c r="J2929" t="s">
        <v>493</v>
      </c>
      <c r="K2929" t="s">
        <v>494</v>
      </c>
      <c r="L2929">
        <v>21324</v>
      </c>
      <c r="M2929" t="s">
        <v>315</v>
      </c>
      <c r="N2929" t="s">
        <v>316</v>
      </c>
      <c r="O2929">
        <v>21324</v>
      </c>
      <c r="P2929" t="s">
        <v>315</v>
      </c>
      <c r="Q2929" t="s">
        <v>316</v>
      </c>
      <c r="R2929" t="s">
        <v>346</v>
      </c>
      <c r="S2929">
        <v>0</v>
      </c>
      <c r="U2929">
        <v>7</v>
      </c>
      <c r="IF2929">
        <v>21324</v>
      </c>
      <c r="IG2929" t="s">
        <v>315</v>
      </c>
      <c r="IH2929" t="s">
        <v>269</v>
      </c>
      <c r="IK2929">
        <v>-2</v>
      </c>
      <c r="IL2929" t="s">
        <v>257</v>
      </c>
      <c r="IM2929" t="s">
        <v>258</v>
      </c>
      <c r="IN2929" t="s">
        <v>509</v>
      </c>
      <c r="IP2929" t="s">
        <v>540</v>
      </c>
    </row>
    <row r="2930" spans="1:250" x14ac:dyDescent="0.25">
      <c r="A2930">
        <v>37035</v>
      </c>
      <c r="B2930">
        <v>-890804480</v>
      </c>
      <c r="C2930">
        <v>1837</v>
      </c>
      <c r="D2930" t="s">
        <v>250</v>
      </c>
      <c r="E2930" t="s">
        <v>251</v>
      </c>
      <c r="F2930">
        <v>13794</v>
      </c>
      <c r="G2930" t="s">
        <v>264</v>
      </c>
      <c r="H2930" t="s">
        <v>265</v>
      </c>
      <c r="I2930">
        <v>422</v>
      </c>
      <c r="J2930" t="s">
        <v>479</v>
      </c>
      <c r="K2930" t="s">
        <v>480</v>
      </c>
      <c r="L2930">
        <v>22128</v>
      </c>
      <c r="M2930" t="s">
        <v>317</v>
      </c>
      <c r="N2930" t="s">
        <v>318</v>
      </c>
      <c r="O2930">
        <v>22128</v>
      </c>
      <c r="P2930" t="s">
        <v>317</v>
      </c>
      <c r="Q2930" t="s">
        <v>318</v>
      </c>
      <c r="R2930" t="s">
        <v>346</v>
      </c>
      <c r="S2930">
        <v>0</v>
      </c>
      <c r="U2930">
        <v>7</v>
      </c>
      <c r="IF2930">
        <v>22128</v>
      </c>
      <c r="IG2930" t="s">
        <v>317</v>
      </c>
      <c r="IH2930" t="s">
        <v>266</v>
      </c>
      <c r="IK2930">
        <v>-2</v>
      </c>
      <c r="IL2930" t="s">
        <v>257</v>
      </c>
      <c r="IM2930" t="s">
        <v>258</v>
      </c>
      <c r="IN2930" t="s">
        <v>511</v>
      </c>
      <c r="IP2930" t="s">
        <v>541</v>
      </c>
    </row>
    <row r="2931" spans="1:250" x14ac:dyDescent="0.25">
      <c r="A2931">
        <v>37036</v>
      </c>
      <c r="B2931">
        <v>-890804480</v>
      </c>
      <c r="C2931">
        <v>1837</v>
      </c>
      <c r="D2931" t="s">
        <v>250</v>
      </c>
      <c r="E2931" t="s">
        <v>251</v>
      </c>
      <c r="F2931">
        <v>13794</v>
      </c>
      <c r="G2931" t="s">
        <v>264</v>
      </c>
      <c r="H2931" t="s">
        <v>265</v>
      </c>
      <c r="I2931">
        <v>420</v>
      </c>
      <c r="J2931" t="s">
        <v>481</v>
      </c>
      <c r="K2931" t="s">
        <v>482</v>
      </c>
      <c r="L2931">
        <v>22128</v>
      </c>
      <c r="M2931" t="s">
        <v>317</v>
      </c>
      <c r="N2931" t="s">
        <v>318</v>
      </c>
      <c r="O2931">
        <v>22128</v>
      </c>
      <c r="P2931" t="s">
        <v>317</v>
      </c>
      <c r="Q2931" t="s">
        <v>318</v>
      </c>
      <c r="R2931" t="s">
        <v>346</v>
      </c>
      <c r="S2931">
        <v>0</v>
      </c>
      <c r="U2931">
        <v>7</v>
      </c>
      <c r="IF2931">
        <v>22128</v>
      </c>
      <c r="IG2931" t="s">
        <v>317</v>
      </c>
      <c r="IH2931" t="s">
        <v>266</v>
      </c>
      <c r="IK2931">
        <v>-2</v>
      </c>
      <c r="IL2931" t="s">
        <v>257</v>
      </c>
      <c r="IM2931" t="s">
        <v>258</v>
      </c>
      <c r="IN2931" t="s">
        <v>511</v>
      </c>
      <c r="IP2931" t="s">
        <v>541</v>
      </c>
    </row>
    <row r="2932" spans="1:250" x14ac:dyDescent="0.25">
      <c r="A2932">
        <v>37037</v>
      </c>
      <c r="B2932">
        <v>-890804480</v>
      </c>
      <c r="C2932">
        <v>1837</v>
      </c>
      <c r="D2932" t="s">
        <v>250</v>
      </c>
      <c r="E2932" t="s">
        <v>251</v>
      </c>
      <c r="F2932">
        <v>13794</v>
      </c>
      <c r="G2932" t="s">
        <v>264</v>
      </c>
      <c r="H2932" t="s">
        <v>265</v>
      </c>
      <c r="I2932">
        <v>411</v>
      </c>
      <c r="J2932" t="s">
        <v>471</v>
      </c>
      <c r="K2932" t="s">
        <v>472</v>
      </c>
      <c r="L2932">
        <v>22128</v>
      </c>
      <c r="M2932" t="s">
        <v>317</v>
      </c>
      <c r="N2932" t="s">
        <v>318</v>
      </c>
      <c r="O2932">
        <v>22128</v>
      </c>
      <c r="P2932" t="s">
        <v>317</v>
      </c>
      <c r="Q2932" t="s">
        <v>318</v>
      </c>
      <c r="R2932" t="s">
        <v>346</v>
      </c>
      <c r="S2932">
        <v>0</v>
      </c>
      <c r="U2932">
        <v>7</v>
      </c>
      <c r="IF2932">
        <v>22128</v>
      </c>
      <c r="IG2932" t="s">
        <v>317</v>
      </c>
      <c r="IH2932" t="s">
        <v>266</v>
      </c>
      <c r="IK2932">
        <v>-2</v>
      </c>
      <c r="IL2932" t="s">
        <v>257</v>
      </c>
      <c r="IM2932" t="s">
        <v>258</v>
      </c>
      <c r="IN2932" t="s">
        <v>511</v>
      </c>
      <c r="IP2932" t="s">
        <v>541</v>
      </c>
    </row>
    <row r="2933" spans="1:250" x14ac:dyDescent="0.25">
      <c r="A2933">
        <v>37038</v>
      </c>
      <c r="B2933">
        <v>-890804480</v>
      </c>
      <c r="C2933">
        <v>1837</v>
      </c>
      <c r="D2933" t="s">
        <v>250</v>
      </c>
      <c r="E2933" t="s">
        <v>251</v>
      </c>
      <c r="F2933">
        <v>13794</v>
      </c>
      <c r="G2933" t="s">
        <v>264</v>
      </c>
      <c r="H2933" t="s">
        <v>265</v>
      </c>
      <c r="I2933">
        <v>436</v>
      </c>
      <c r="J2933" t="s">
        <v>504</v>
      </c>
      <c r="K2933" t="s">
        <v>505</v>
      </c>
      <c r="L2933">
        <v>22128</v>
      </c>
      <c r="M2933" t="s">
        <v>317</v>
      </c>
      <c r="N2933" t="s">
        <v>318</v>
      </c>
      <c r="O2933">
        <v>22128</v>
      </c>
      <c r="P2933" t="s">
        <v>317</v>
      </c>
      <c r="Q2933" t="s">
        <v>318</v>
      </c>
      <c r="R2933" t="s">
        <v>346</v>
      </c>
      <c r="S2933">
        <v>0</v>
      </c>
      <c r="U2933">
        <v>7</v>
      </c>
      <c r="IF2933">
        <v>22128</v>
      </c>
      <c r="IG2933" t="s">
        <v>317</v>
      </c>
      <c r="IH2933" t="s">
        <v>266</v>
      </c>
      <c r="IK2933">
        <v>-2</v>
      </c>
      <c r="IL2933" t="s">
        <v>257</v>
      </c>
      <c r="IM2933" t="s">
        <v>258</v>
      </c>
      <c r="IN2933" t="s">
        <v>511</v>
      </c>
      <c r="IP2933" t="s">
        <v>541</v>
      </c>
    </row>
    <row r="2934" spans="1:250" x14ac:dyDescent="0.25">
      <c r="A2934">
        <v>37039</v>
      </c>
      <c r="B2934">
        <v>-890804480</v>
      </c>
      <c r="C2934">
        <v>1837</v>
      </c>
      <c r="D2934" t="s">
        <v>250</v>
      </c>
      <c r="E2934" t="s">
        <v>251</v>
      </c>
      <c r="F2934">
        <v>13794</v>
      </c>
      <c r="G2934" t="s">
        <v>264</v>
      </c>
      <c r="H2934" t="s">
        <v>265</v>
      </c>
      <c r="I2934">
        <v>435</v>
      </c>
      <c r="J2934" t="s">
        <v>493</v>
      </c>
      <c r="K2934" t="s">
        <v>494</v>
      </c>
      <c r="L2934">
        <v>22128</v>
      </c>
      <c r="M2934" t="s">
        <v>317</v>
      </c>
      <c r="N2934" t="s">
        <v>318</v>
      </c>
      <c r="O2934">
        <v>22128</v>
      </c>
      <c r="P2934" t="s">
        <v>317</v>
      </c>
      <c r="Q2934" t="s">
        <v>318</v>
      </c>
      <c r="R2934" t="s">
        <v>346</v>
      </c>
      <c r="S2934">
        <v>0</v>
      </c>
      <c r="U2934">
        <v>7</v>
      </c>
      <c r="IF2934">
        <v>22128</v>
      </c>
      <c r="IG2934" t="s">
        <v>317</v>
      </c>
      <c r="IH2934" t="s">
        <v>266</v>
      </c>
      <c r="IK2934">
        <v>-2</v>
      </c>
      <c r="IL2934" t="s">
        <v>257</v>
      </c>
      <c r="IM2934" t="s">
        <v>258</v>
      </c>
      <c r="IN2934" t="s">
        <v>511</v>
      </c>
      <c r="IP2934" t="s">
        <v>541</v>
      </c>
    </row>
    <row r="2935" spans="1:250" x14ac:dyDescent="0.25">
      <c r="A2935">
        <v>37040</v>
      </c>
      <c r="B2935">
        <v>-890804480</v>
      </c>
      <c r="C2935">
        <v>1837</v>
      </c>
      <c r="D2935" t="s">
        <v>250</v>
      </c>
      <c r="E2935" t="s">
        <v>251</v>
      </c>
      <c r="F2935">
        <v>13794</v>
      </c>
      <c r="G2935" t="s">
        <v>264</v>
      </c>
      <c r="H2935" t="s">
        <v>265</v>
      </c>
      <c r="I2935">
        <v>431</v>
      </c>
      <c r="J2935" t="s">
        <v>495</v>
      </c>
      <c r="K2935" t="s">
        <v>496</v>
      </c>
      <c r="L2935">
        <v>22128</v>
      </c>
      <c r="M2935" t="s">
        <v>317</v>
      </c>
      <c r="N2935" t="s">
        <v>318</v>
      </c>
      <c r="O2935">
        <v>22128</v>
      </c>
      <c r="P2935" t="s">
        <v>317</v>
      </c>
      <c r="Q2935" t="s">
        <v>318</v>
      </c>
      <c r="R2935" t="s">
        <v>346</v>
      </c>
      <c r="S2935">
        <v>0</v>
      </c>
      <c r="U2935">
        <v>7</v>
      </c>
      <c r="IF2935">
        <v>22128</v>
      </c>
      <c r="IG2935" t="s">
        <v>317</v>
      </c>
      <c r="IH2935" t="s">
        <v>266</v>
      </c>
      <c r="IK2935">
        <v>-2</v>
      </c>
      <c r="IL2935" t="s">
        <v>257</v>
      </c>
      <c r="IM2935" t="s">
        <v>258</v>
      </c>
      <c r="IN2935" t="s">
        <v>511</v>
      </c>
      <c r="IP2935" t="s">
        <v>541</v>
      </c>
    </row>
    <row r="2936" spans="1:250" x14ac:dyDescent="0.25">
      <c r="A2936">
        <v>37041</v>
      </c>
      <c r="B2936">
        <v>-890804480</v>
      </c>
      <c r="C2936">
        <v>1837</v>
      </c>
      <c r="D2936" t="s">
        <v>250</v>
      </c>
      <c r="E2936" t="s">
        <v>251</v>
      </c>
      <c r="F2936">
        <v>13794</v>
      </c>
      <c r="G2936" t="s">
        <v>264</v>
      </c>
      <c r="H2936" t="s">
        <v>265</v>
      </c>
      <c r="I2936">
        <v>429</v>
      </c>
      <c r="J2936" t="s">
        <v>473</v>
      </c>
      <c r="K2936" t="s">
        <v>474</v>
      </c>
      <c r="L2936">
        <v>22128</v>
      </c>
      <c r="M2936" t="s">
        <v>317</v>
      </c>
      <c r="N2936" t="s">
        <v>318</v>
      </c>
      <c r="O2936">
        <v>22128</v>
      </c>
      <c r="P2936" t="s">
        <v>317</v>
      </c>
      <c r="Q2936" t="s">
        <v>318</v>
      </c>
      <c r="R2936" t="s">
        <v>346</v>
      </c>
      <c r="S2936">
        <v>0</v>
      </c>
      <c r="U2936">
        <v>7</v>
      </c>
      <c r="IF2936">
        <v>22128</v>
      </c>
      <c r="IG2936" t="s">
        <v>317</v>
      </c>
      <c r="IH2936" t="s">
        <v>266</v>
      </c>
      <c r="IK2936">
        <v>-2</v>
      </c>
      <c r="IL2936" t="s">
        <v>257</v>
      </c>
      <c r="IM2936" t="s">
        <v>258</v>
      </c>
      <c r="IN2936" t="s">
        <v>511</v>
      </c>
      <c r="IP2936" t="s">
        <v>541</v>
      </c>
    </row>
    <row r="2937" spans="1:250" x14ac:dyDescent="0.25">
      <c r="A2937">
        <v>37042</v>
      </c>
      <c r="B2937">
        <v>-890804480</v>
      </c>
      <c r="C2937">
        <v>1837</v>
      </c>
      <c r="D2937" t="s">
        <v>250</v>
      </c>
      <c r="E2937" t="s">
        <v>251</v>
      </c>
      <c r="F2937">
        <v>13794</v>
      </c>
      <c r="G2937" t="s">
        <v>264</v>
      </c>
      <c r="H2937" t="s">
        <v>265</v>
      </c>
      <c r="I2937">
        <v>427</v>
      </c>
      <c r="J2937" t="s">
        <v>475</v>
      </c>
      <c r="K2937" t="s">
        <v>476</v>
      </c>
      <c r="L2937">
        <v>22128</v>
      </c>
      <c r="M2937" t="s">
        <v>317</v>
      </c>
      <c r="N2937" t="s">
        <v>318</v>
      </c>
      <c r="O2937">
        <v>22128</v>
      </c>
      <c r="P2937" t="s">
        <v>317</v>
      </c>
      <c r="Q2937" t="s">
        <v>318</v>
      </c>
      <c r="R2937" t="s">
        <v>346</v>
      </c>
      <c r="S2937">
        <v>0</v>
      </c>
      <c r="U2937">
        <v>7</v>
      </c>
      <c r="IF2937">
        <v>22128</v>
      </c>
      <c r="IG2937" t="s">
        <v>317</v>
      </c>
      <c r="IH2937" t="s">
        <v>266</v>
      </c>
      <c r="IK2937">
        <v>-2</v>
      </c>
      <c r="IL2937" t="s">
        <v>257</v>
      </c>
      <c r="IM2937" t="s">
        <v>258</v>
      </c>
      <c r="IN2937" t="s">
        <v>511</v>
      </c>
      <c r="IP2937" t="s">
        <v>541</v>
      </c>
    </row>
    <row r="2938" spans="1:250" x14ac:dyDescent="0.25">
      <c r="A2938">
        <v>37043</v>
      </c>
      <c r="B2938">
        <v>-890804480</v>
      </c>
      <c r="C2938">
        <v>1837</v>
      </c>
      <c r="D2938" t="s">
        <v>250</v>
      </c>
      <c r="E2938" t="s">
        <v>251</v>
      </c>
      <c r="F2938">
        <v>13794</v>
      </c>
      <c r="G2938" t="s">
        <v>264</v>
      </c>
      <c r="H2938" t="s">
        <v>265</v>
      </c>
      <c r="I2938">
        <v>424</v>
      </c>
      <c r="J2938" t="s">
        <v>477</v>
      </c>
      <c r="K2938" t="s">
        <v>478</v>
      </c>
      <c r="L2938">
        <v>22128</v>
      </c>
      <c r="M2938" t="s">
        <v>317</v>
      </c>
      <c r="N2938" t="s">
        <v>318</v>
      </c>
      <c r="O2938">
        <v>22128</v>
      </c>
      <c r="P2938" t="s">
        <v>317</v>
      </c>
      <c r="Q2938" t="s">
        <v>318</v>
      </c>
      <c r="R2938" t="s">
        <v>346</v>
      </c>
      <c r="S2938">
        <v>0</v>
      </c>
      <c r="U2938">
        <v>7</v>
      </c>
      <c r="IF2938">
        <v>22128</v>
      </c>
      <c r="IG2938" t="s">
        <v>317</v>
      </c>
      <c r="IH2938" t="s">
        <v>266</v>
      </c>
      <c r="IK2938">
        <v>-2</v>
      </c>
      <c r="IL2938" t="s">
        <v>257</v>
      </c>
      <c r="IM2938" t="s">
        <v>258</v>
      </c>
      <c r="IN2938" t="s">
        <v>511</v>
      </c>
      <c r="IP2938" t="s">
        <v>541</v>
      </c>
    </row>
    <row r="2939" spans="1:250" x14ac:dyDescent="0.25">
      <c r="A2939">
        <v>37044</v>
      </c>
      <c r="B2939">
        <v>-890804480</v>
      </c>
      <c r="C2939">
        <v>1837</v>
      </c>
      <c r="D2939" t="s">
        <v>250</v>
      </c>
      <c r="E2939" t="s">
        <v>251</v>
      </c>
      <c r="F2939">
        <v>13794</v>
      </c>
      <c r="G2939" t="s">
        <v>264</v>
      </c>
      <c r="H2939" t="s">
        <v>265</v>
      </c>
      <c r="I2939">
        <v>437</v>
      </c>
      <c r="J2939" t="s">
        <v>506</v>
      </c>
      <c r="K2939" t="s">
        <v>507</v>
      </c>
      <c r="L2939">
        <v>22128</v>
      </c>
      <c r="M2939" t="s">
        <v>317</v>
      </c>
      <c r="N2939" t="s">
        <v>318</v>
      </c>
      <c r="O2939">
        <v>22128</v>
      </c>
      <c r="P2939" t="s">
        <v>317</v>
      </c>
      <c r="Q2939" t="s">
        <v>318</v>
      </c>
      <c r="R2939" t="s">
        <v>346</v>
      </c>
      <c r="S2939">
        <v>0</v>
      </c>
      <c r="U2939">
        <v>7</v>
      </c>
      <c r="IF2939">
        <v>22128</v>
      </c>
      <c r="IG2939" t="s">
        <v>317</v>
      </c>
      <c r="IH2939" t="s">
        <v>266</v>
      </c>
      <c r="IK2939">
        <v>-2</v>
      </c>
      <c r="IL2939" t="s">
        <v>257</v>
      </c>
      <c r="IM2939" t="s">
        <v>258</v>
      </c>
      <c r="IN2939" t="s">
        <v>511</v>
      </c>
      <c r="IP2939" t="s">
        <v>541</v>
      </c>
    </row>
    <row r="2940" spans="1:250" x14ac:dyDescent="0.25">
      <c r="A2940">
        <v>37045</v>
      </c>
      <c r="B2940">
        <v>-890804480</v>
      </c>
      <c r="C2940">
        <v>1837</v>
      </c>
      <c r="D2940" t="s">
        <v>250</v>
      </c>
      <c r="E2940" t="s">
        <v>251</v>
      </c>
      <c r="F2940">
        <v>1848</v>
      </c>
      <c r="G2940" t="s">
        <v>252</v>
      </c>
      <c r="H2940" t="s">
        <v>251</v>
      </c>
      <c r="I2940">
        <v>427</v>
      </c>
      <c r="J2940" t="s">
        <v>475</v>
      </c>
      <c r="K2940" t="s">
        <v>476</v>
      </c>
      <c r="L2940">
        <v>30192</v>
      </c>
      <c r="M2940" t="s">
        <v>319</v>
      </c>
      <c r="N2940" t="s">
        <v>320</v>
      </c>
      <c r="O2940">
        <v>30192</v>
      </c>
      <c r="P2940" t="s">
        <v>319</v>
      </c>
      <c r="Q2940" t="s">
        <v>320</v>
      </c>
      <c r="R2940" t="s">
        <v>346</v>
      </c>
      <c r="S2940">
        <v>0</v>
      </c>
      <c r="U2940">
        <v>7</v>
      </c>
      <c r="IF2940">
        <v>30192</v>
      </c>
      <c r="IG2940" t="s">
        <v>319</v>
      </c>
      <c r="IH2940" t="s">
        <v>256</v>
      </c>
      <c r="IK2940">
        <v>-2</v>
      </c>
      <c r="IL2940" t="s">
        <v>257</v>
      </c>
      <c r="IM2940" t="s">
        <v>258</v>
      </c>
      <c r="IN2940" t="s">
        <v>502</v>
      </c>
      <c r="IP2940" t="s">
        <v>542</v>
      </c>
    </row>
    <row r="2941" spans="1:250" x14ac:dyDescent="0.25">
      <c r="A2941">
        <v>37046</v>
      </c>
      <c r="B2941">
        <v>-890804480</v>
      </c>
      <c r="C2941">
        <v>1837</v>
      </c>
      <c r="D2941" t="s">
        <v>250</v>
      </c>
      <c r="E2941" t="s">
        <v>251</v>
      </c>
      <c r="F2941">
        <v>1848</v>
      </c>
      <c r="G2941" t="s">
        <v>252</v>
      </c>
      <c r="H2941" t="s">
        <v>251</v>
      </c>
      <c r="I2941">
        <v>424</v>
      </c>
      <c r="J2941" t="s">
        <v>477</v>
      </c>
      <c r="K2941" t="s">
        <v>478</v>
      </c>
      <c r="L2941">
        <v>30192</v>
      </c>
      <c r="M2941" t="s">
        <v>319</v>
      </c>
      <c r="N2941" t="s">
        <v>320</v>
      </c>
      <c r="O2941">
        <v>30192</v>
      </c>
      <c r="P2941" t="s">
        <v>319</v>
      </c>
      <c r="Q2941" t="s">
        <v>320</v>
      </c>
      <c r="R2941" t="s">
        <v>346</v>
      </c>
      <c r="S2941">
        <v>0</v>
      </c>
      <c r="U2941">
        <v>7</v>
      </c>
      <c r="IF2941">
        <v>30192</v>
      </c>
      <c r="IG2941" t="s">
        <v>319</v>
      </c>
      <c r="IH2941" t="s">
        <v>256</v>
      </c>
      <c r="IK2941">
        <v>-2</v>
      </c>
      <c r="IL2941" t="s">
        <v>257</v>
      </c>
      <c r="IM2941" t="s">
        <v>258</v>
      </c>
      <c r="IN2941" t="s">
        <v>502</v>
      </c>
      <c r="IP2941" t="s">
        <v>542</v>
      </c>
    </row>
    <row r="2942" spans="1:250" x14ac:dyDescent="0.25">
      <c r="A2942">
        <v>37047</v>
      </c>
      <c r="B2942">
        <v>-890804480</v>
      </c>
      <c r="C2942">
        <v>1837</v>
      </c>
      <c r="D2942" t="s">
        <v>250</v>
      </c>
      <c r="E2942" t="s">
        <v>251</v>
      </c>
      <c r="F2942">
        <v>1848</v>
      </c>
      <c r="G2942" t="s">
        <v>252</v>
      </c>
      <c r="H2942" t="s">
        <v>251</v>
      </c>
      <c r="I2942">
        <v>422</v>
      </c>
      <c r="J2942" t="s">
        <v>479</v>
      </c>
      <c r="K2942" t="s">
        <v>480</v>
      </c>
      <c r="L2942">
        <v>30192</v>
      </c>
      <c r="M2942" t="s">
        <v>319</v>
      </c>
      <c r="N2942" t="s">
        <v>320</v>
      </c>
      <c r="O2942">
        <v>30192</v>
      </c>
      <c r="P2942" t="s">
        <v>319</v>
      </c>
      <c r="Q2942" t="s">
        <v>320</v>
      </c>
      <c r="R2942" t="s">
        <v>346</v>
      </c>
      <c r="S2942">
        <v>0</v>
      </c>
      <c r="U2942">
        <v>7</v>
      </c>
      <c r="IF2942">
        <v>30192</v>
      </c>
      <c r="IG2942" t="s">
        <v>319</v>
      </c>
      <c r="IH2942" t="s">
        <v>256</v>
      </c>
      <c r="IK2942">
        <v>-2</v>
      </c>
      <c r="IL2942" t="s">
        <v>257</v>
      </c>
      <c r="IM2942" t="s">
        <v>258</v>
      </c>
      <c r="IN2942" t="s">
        <v>502</v>
      </c>
      <c r="IP2942" t="s">
        <v>542</v>
      </c>
    </row>
    <row r="2943" spans="1:250" x14ac:dyDescent="0.25">
      <c r="A2943">
        <v>37048</v>
      </c>
      <c r="B2943">
        <v>-890804480</v>
      </c>
      <c r="C2943">
        <v>1837</v>
      </c>
      <c r="D2943" t="s">
        <v>250</v>
      </c>
      <c r="E2943" t="s">
        <v>251</v>
      </c>
      <c r="F2943">
        <v>1848</v>
      </c>
      <c r="G2943" t="s">
        <v>252</v>
      </c>
      <c r="H2943" t="s">
        <v>251</v>
      </c>
      <c r="I2943">
        <v>420</v>
      </c>
      <c r="J2943" t="s">
        <v>481</v>
      </c>
      <c r="K2943" t="s">
        <v>482</v>
      </c>
      <c r="L2943">
        <v>30192</v>
      </c>
      <c r="M2943" t="s">
        <v>319</v>
      </c>
      <c r="N2943" t="s">
        <v>320</v>
      </c>
      <c r="O2943">
        <v>30192</v>
      </c>
      <c r="P2943" t="s">
        <v>319</v>
      </c>
      <c r="Q2943" t="s">
        <v>320</v>
      </c>
      <c r="R2943" t="s">
        <v>346</v>
      </c>
      <c r="S2943">
        <v>0</v>
      </c>
      <c r="U2943">
        <v>7</v>
      </c>
      <c r="IF2943">
        <v>30192</v>
      </c>
      <c r="IG2943" t="s">
        <v>319</v>
      </c>
      <c r="IH2943" t="s">
        <v>256</v>
      </c>
      <c r="IK2943">
        <v>-2</v>
      </c>
      <c r="IL2943" t="s">
        <v>257</v>
      </c>
      <c r="IM2943" t="s">
        <v>258</v>
      </c>
      <c r="IN2943" t="s">
        <v>502</v>
      </c>
      <c r="IP2943" t="s">
        <v>542</v>
      </c>
    </row>
    <row r="2944" spans="1:250" x14ac:dyDescent="0.25">
      <c r="A2944">
        <v>37049</v>
      </c>
      <c r="B2944">
        <v>-890804480</v>
      </c>
      <c r="C2944">
        <v>1837</v>
      </c>
      <c r="D2944" t="s">
        <v>250</v>
      </c>
      <c r="E2944" t="s">
        <v>251</v>
      </c>
      <c r="F2944">
        <v>1848</v>
      </c>
      <c r="G2944" t="s">
        <v>252</v>
      </c>
      <c r="H2944" t="s">
        <v>251</v>
      </c>
      <c r="I2944">
        <v>411</v>
      </c>
      <c r="J2944" t="s">
        <v>471</v>
      </c>
      <c r="K2944" t="s">
        <v>472</v>
      </c>
      <c r="L2944">
        <v>30192</v>
      </c>
      <c r="M2944" t="s">
        <v>319</v>
      </c>
      <c r="N2944" t="s">
        <v>320</v>
      </c>
      <c r="O2944">
        <v>30192</v>
      </c>
      <c r="P2944" t="s">
        <v>319</v>
      </c>
      <c r="Q2944" t="s">
        <v>320</v>
      </c>
      <c r="R2944" t="s">
        <v>346</v>
      </c>
      <c r="S2944">
        <v>0</v>
      </c>
      <c r="U2944">
        <v>7</v>
      </c>
      <c r="IF2944">
        <v>30192</v>
      </c>
      <c r="IG2944" t="s">
        <v>319</v>
      </c>
      <c r="IH2944" t="s">
        <v>256</v>
      </c>
      <c r="IK2944">
        <v>-2</v>
      </c>
      <c r="IL2944" t="s">
        <v>257</v>
      </c>
      <c r="IM2944" t="s">
        <v>258</v>
      </c>
      <c r="IN2944" t="s">
        <v>502</v>
      </c>
      <c r="IP2944" t="s">
        <v>542</v>
      </c>
    </row>
    <row r="2945" spans="1:250" x14ac:dyDescent="0.25">
      <c r="A2945">
        <v>37050</v>
      </c>
      <c r="B2945">
        <v>-890804480</v>
      </c>
      <c r="C2945">
        <v>1837</v>
      </c>
      <c r="D2945" t="s">
        <v>250</v>
      </c>
      <c r="E2945" t="s">
        <v>251</v>
      </c>
      <c r="F2945">
        <v>7057</v>
      </c>
      <c r="G2945" t="s">
        <v>270</v>
      </c>
      <c r="H2945" t="s">
        <v>271</v>
      </c>
      <c r="I2945">
        <v>411</v>
      </c>
      <c r="J2945" t="s">
        <v>471</v>
      </c>
      <c r="K2945" t="s">
        <v>472</v>
      </c>
      <c r="L2945">
        <v>30192</v>
      </c>
      <c r="M2945" t="s">
        <v>319</v>
      </c>
      <c r="N2945" t="s">
        <v>320</v>
      </c>
      <c r="O2945">
        <v>30192</v>
      </c>
      <c r="P2945" t="s">
        <v>319</v>
      </c>
      <c r="Q2945" t="s">
        <v>320</v>
      </c>
      <c r="R2945" t="s">
        <v>346</v>
      </c>
      <c r="S2945">
        <v>0</v>
      </c>
      <c r="U2945">
        <v>7</v>
      </c>
      <c r="IF2945">
        <v>30192</v>
      </c>
      <c r="IG2945" t="s">
        <v>319</v>
      </c>
      <c r="IH2945" t="s">
        <v>274</v>
      </c>
      <c r="IK2945">
        <v>-2</v>
      </c>
      <c r="IL2945" t="s">
        <v>257</v>
      </c>
      <c r="IM2945" t="s">
        <v>258</v>
      </c>
      <c r="IN2945" t="s">
        <v>514</v>
      </c>
      <c r="IP2945" t="s">
        <v>543</v>
      </c>
    </row>
    <row r="2946" spans="1:250" x14ac:dyDescent="0.25">
      <c r="A2946">
        <v>37051</v>
      </c>
      <c r="B2946">
        <v>-890804480</v>
      </c>
      <c r="C2946">
        <v>1837</v>
      </c>
      <c r="D2946" t="s">
        <v>250</v>
      </c>
      <c r="E2946" t="s">
        <v>251</v>
      </c>
      <c r="F2946">
        <v>9695</v>
      </c>
      <c r="G2946" t="s">
        <v>267</v>
      </c>
      <c r="H2946" t="s">
        <v>268</v>
      </c>
      <c r="I2946">
        <v>435</v>
      </c>
      <c r="J2946" t="s">
        <v>493</v>
      </c>
      <c r="K2946" t="s">
        <v>494</v>
      </c>
      <c r="L2946">
        <v>30192</v>
      </c>
      <c r="M2946" t="s">
        <v>319</v>
      </c>
      <c r="N2946" t="s">
        <v>320</v>
      </c>
      <c r="O2946">
        <v>30192</v>
      </c>
      <c r="P2946" t="s">
        <v>319</v>
      </c>
      <c r="Q2946" t="s">
        <v>320</v>
      </c>
      <c r="R2946" t="s">
        <v>346</v>
      </c>
      <c r="S2946">
        <v>0</v>
      </c>
      <c r="U2946">
        <v>7</v>
      </c>
      <c r="IF2946">
        <v>30192</v>
      </c>
      <c r="IG2946" t="s">
        <v>319</v>
      </c>
      <c r="IH2946" t="s">
        <v>269</v>
      </c>
      <c r="IK2946">
        <v>-2</v>
      </c>
      <c r="IL2946" t="s">
        <v>257</v>
      </c>
      <c r="IM2946" t="s">
        <v>258</v>
      </c>
      <c r="IN2946" t="s">
        <v>509</v>
      </c>
      <c r="IP2946" t="s">
        <v>544</v>
      </c>
    </row>
    <row r="2947" spans="1:250" x14ac:dyDescent="0.25">
      <c r="A2947">
        <v>37052</v>
      </c>
      <c r="B2947">
        <v>-890804480</v>
      </c>
      <c r="C2947">
        <v>1837</v>
      </c>
      <c r="D2947" t="s">
        <v>250</v>
      </c>
      <c r="E2947" t="s">
        <v>251</v>
      </c>
      <c r="F2947">
        <v>9695</v>
      </c>
      <c r="G2947" t="s">
        <v>267</v>
      </c>
      <c r="H2947" t="s">
        <v>268</v>
      </c>
      <c r="I2947">
        <v>431</v>
      </c>
      <c r="J2947" t="s">
        <v>495</v>
      </c>
      <c r="K2947" t="s">
        <v>496</v>
      </c>
      <c r="L2947">
        <v>30192</v>
      </c>
      <c r="M2947" t="s">
        <v>319</v>
      </c>
      <c r="N2947" t="s">
        <v>320</v>
      </c>
      <c r="O2947">
        <v>30192</v>
      </c>
      <c r="P2947" t="s">
        <v>319</v>
      </c>
      <c r="Q2947" t="s">
        <v>320</v>
      </c>
      <c r="R2947" t="s">
        <v>346</v>
      </c>
      <c r="S2947">
        <v>0</v>
      </c>
      <c r="U2947">
        <v>7</v>
      </c>
      <c r="IF2947">
        <v>30192</v>
      </c>
      <c r="IG2947" t="s">
        <v>319</v>
      </c>
      <c r="IH2947" t="s">
        <v>269</v>
      </c>
      <c r="IK2947">
        <v>-2</v>
      </c>
      <c r="IL2947" t="s">
        <v>257</v>
      </c>
      <c r="IM2947" t="s">
        <v>258</v>
      </c>
      <c r="IN2947" t="s">
        <v>509</v>
      </c>
      <c r="IP2947" t="s">
        <v>544</v>
      </c>
    </row>
    <row r="2948" spans="1:250" x14ac:dyDescent="0.25">
      <c r="A2948">
        <v>37053</v>
      </c>
      <c r="B2948">
        <v>-890804480</v>
      </c>
      <c r="C2948">
        <v>1837</v>
      </c>
      <c r="D2948" t="s">
        <v>250</v>
      </c>
      <c r="E2948" t="s">
        <v>251</v>
      </c>
      <c r="F2948">
        <v>9695</v>
      </c>
      <c r="G2948" t="s">
        <v>267</v>
      </c>
      <c r="H2948" t="s">
        <v>268</v>
      </c>
      <c r="I2948">
        <v>429</v>
      </c>
      <c r="J2948" t="s">
        <v>473</v>
      </c>
      <c r="K2948" t="s">
        <v>474</v>
      </c>
      <c r="L2948">
        <v>30192</v>
      </c>
      <c r="M2948" t="s">
        <v>319</v>
      </c>
      <c r="N2948" t="s">
        <v>320</v>
      </c>
      <c r="O2948">
        <v>30192</v>
      </c>
      <c r="P2948" t="s">
        <v>319</v>
      </c>
      <c r="Q2948" t="s">
        <v>320</v>
      </c>
      <c r="R2948" t="s">
        <v>346</v>
      </c>
      <c r="S2948">
        <v>0</v>
      </c>
      <c r="U2948">
        <v>7</v>
      </c>
      <c r="IF2948">
        <v>30192</v>
      </c>
      <c r="IG2948" t="s">
        <v>319</v>
      </c>
      <c r="IH2948" t="s">
        <v>269</v>
      </c>
      <c r="IK2948">
        <v>-2</v>
      </c>
      <c r="IL2948" t="s">
        <v>257</v>
      </c>
      <c r="IM2948" t="s">
        <v>258</v>
      </c>
      <c r="IN2948" t="s">
        <v>509</v>
      </c>
      <c r="IP2948" t="s">
        <v>544</v>
      </c>
    </row>
    <row r="2949" spans="1:250" x14ac:dyDescent="0.25">
      <c r="A2949">
        <v>37054</v>
      </c>
      <c r="B2949">
        <v>-890804480</v>
      </c>
      <c r="C2949">
        <v>1837</v>
      </c>
      <c r="D2949" t="s">
        <v>250</v>
      </c>
      <c r="E2949" t="s">
        <v>251</v>
      </c>
      <c r="F2949">
        <v>9695</v>
      </c>
      <c r="G2949" t="s">
        <v>267</v>
      </c>
      <c r="H2949" t="s">
        <v>268</v>
      </c>
      <c r="I2949">
        <v>427</v>
      </c>
      <c r="J2949" t="s">
        <v>475</v>
      </c>
      <c r="K2949" t="s">
        <v>476</v>
      </c>
      <c r="L2949">
        <v>30192</v>
      </c>
      <c r="M2949" t="s">
        <v>319</v>
      </c>
      <c r="N2949" t="s">
        <v>320</v>
      </c>
      <c r="O2949">
        <v>30192</v>
      </c>
      <c r="P2949" t="s">
        <v>319</v>
      </c>
      <c r="Q2949" t="s">
        <v>320</v>
      </c>
      <c r="R2949" t="s">
        <v>346</v>
      </c>
      <c r="S2949">
        <v>0</v>
      </c>
      <c r="U2949">
        <v>7</v>
      </c>
      <c r="IF2949">
        <v>30192</v>
      </c>
      <c r="IG2949" t="s">
        <v>319</v>
      </c>
      <c r="IH2949" t="s">
        <v>269</v>
      </c>
      <c r="IK2949">
        <v>-2</v>
      </c>
      <c r="IL2949" t="s">
        <v>257</v>
      </c>
      <c r="IM2949" t="s">
        <v>258</v>
      </c>
      <c r="IN2949" t="s">
        <v>509</v>
      </c>
      <c r="IP2949" t="s">
        <v>544</v>
      </c>
    </row>
    <row r="2950" spans="1:250" x14ac:dyDescent="0.25">
      <c r="A2950">
        <v>37055</v>
      </c>
      <c r="B2950">
        <v>-890804480</v>
      </c>
      <c r="C2950">
        <v>1837</v>
      </c>
      <c r="D2950" t="s">
        <v>250</v>
      </c>
      <c r="E2950" t="s">
        <v>251</v>
      </c>
      <c r="F2950">
        <v>9695</v>
      </c>
      <c r="G2950" t="s">
        <v>267</v>
      </c>
      <c r="H2950" t="s">
        <v>268</v>
      </c>
      <c r="I2950">
        <v>424</v>
      </c>
      <c r="J2950" t="s">
        <v>477</v>
      </c>
      <c r="K2950" t="s">
        <v>478</v>
      </c>
      <c r="L2950">
        <v>30192</v>
      </c>
      <c r="M2950" t="s">
        <v>319</v>
      </c>
      <c r="N2950" t="s">
        <v>320</v>
      </c>
      <c r="O2950">
        <v>30192</v>
      </c>
      <c r="P2950" t="s">
        <v>319</v>
      </c>
      <c r="Q2950" t="s">
        <v>320</v>
      </c>
      <c r="R2950" t="s">
        <v>346</v>
      </c>
      <c r="S2950">
        <v>0</v>
      </c>
      <c r="U2950">
        <v>7</v>
      </c>
      <c r="IF2950">
        <v>30192</v>
      </c>
      <c r="IG2950" t="s">
        <v>319</v>
      </c>
      <c r="IH2950" t="s">
        <v>269</v>
      </c>
      <c r="IK2950">
        <v>-2</v>
      </c>
      <c r="IL2950" t="s">
        <v>257</v>
      </c>
      <c r="IM2950" t="s">
        <v>258</v>
      </c>
      <c r="IN2950" t="s">
        <v>509</v>
      </c>
      <c r="IP2950" t="s">
        <v>544</v>
      </c>
    </row>
    <row r="2951" spans="1:250" x14ac:dyDescent="0.25">
      <c r="A2951">
        <v>37056</v>
      </c>
      <c r="B2951">
        <v>-890804480</v>
      </c>
      <c r="C2951">
        <v>1837</v>
      </c>
      <c r="D2951" t="s">
        <v>250</v>
      </c>
      <c r="E2951" t="s">
        <v>251</v>
      </c>
      <c r="F2951">
        <v>9695</v>
      </c>
      <c r="G2951" t="s">
        <v>267</v>
      </c>
      <c r="H2951" t="s">
        <v>268</v>
      </c>
      <c r="I2951">
        <v>437</v>
      </c>
      <c r="J2951" t="s">
        <v>506</v>
      </c>
      <c r="K2951" t="s">
        <v>507</v>
      </c>
      <c r="L2951">
        <v>30192</v>
      </c>
      <c r="M2951" t="s">
        <v>319</v>
      </c>
      <c r="N2951" t="s">
        <v>320</v>
      </c>
      <c r="O2951">
        <v>30192</v>
      </c>
      <c r="P2951" t="s">
        <v>319</v>
      </c>
      <c r="Q2951" t="s">
        <v>320</v>
      </c>
      <c r="R2951" t="s">
        <v>346</v>
      </c>
      <c r="S2951">
        <v>0</v>
      </c>
      <c r="U2951">
        <v>7</v>
      </c>
      <c r="IF2951">
        <v>30192</v>
      </c>
      <c r="IG2951" t="s">
        <v>319</v>
      </c>
      <c r="IH2951" t="s">
        <v>269</v>
      </c>
      <c r="IK2951">
        <v>-2</v>
      </c>
      <c r="IL2951" t="s">
        <v>257</v>
      </c>
      <c r="IM2951" t="s">
        <v>258</v>
      </c>
      <c r="IN2951" t="s">
        <v>509</v>
      </c>
      <c r="IP2951" t="s">
        <v>544</v>
      </c>
    </row>
    <row r="2952" spans="1:250" x14ac:dyDescent="0.25">
      <c r="A2952">
        <v>37057</v>
      </c>
      <c r="B2952">
        <v>-890804480</v>
      </c>
      <c r="C2952">
        <v>1837</v>
      </c>
      <c r="D2952" t="s">
        <v>250</v>
      </c>
      <c r="E2952" t="s">
        <v>251</v>
      </c>
      <c r="F2952">
        <v>9695</v>
      </c>
      <c r="G2952" t="s">
        <v>267</v>
      </c>
      <c r="H2952" t="s">
        <v>268</v>
      </c>
      <c r="I2952">
        <v>420</v>
      </c>
      <c r="J2952" t="s">
        <v>481</v>
      </c>
      <c r="K2952" t="s">
        <v>482</v>
      </c>
      <c r="L2952">
        <v>30192</v>
      </c>
      <c r="M2952" t="s">
        <v>319</v>
      </c>
      <c r="N2952" t="s">
        <v>320</v>
      </c>
      <c r="O2952">
        <v>30192</v>
      </c>
      <c r="P2952" t="s">
        <v>319</v>
      </c>
      <c r="Q2952" t="s">
        <v>320</v>
      </c>
      <c r="R2952" t="s">
        <v>346</v>
      </c>
      <c r="S2952">
        <v>0</v>
      </c>
      <c r="U2952">
        <v>7</v>
      </c>
      <c r="IF2952">
        <v>30192</v>
      </c>
      <c r="IG2952" t="s">
        <v>319</v>
      </c>
      <c r="IH2952" t="s">
        <v>269</v>
      </c>
      <c r="IK2952">
        <v>-2</v>
      </c>
      <c r="IL2952" t="s">
        <v>257</v>
      </c>
      <c r="IM2952" t="s">
        <v>258</v>
      </c>
      <c r="IN2952" t="s">
        <v>509</v>
      </c>
      <c r="IP2952" t="s">
        <v>544</v>
      </c>
    </row>
    <row r="2953" spans="1:250" x14ac:dyDescent="0.25">
      <c r="A2953">
        <v>37058</v>
      </c>
      <c r="B2953">
        <v>-890804480</v>
      </c>
      <c r="C2953">
        <v>1837</v>
      </c>
      <c r="D2953" t="s">
        <v>250</v>
      </c>
      <c r="E2953" t="s">
        <v>251</v>
      </c>
      <c r="F2953">
        <v>9695</v>
      </c>
      <c r="G2953" t="s">
        <v>267</v>
      </c>
      <c r="H2953" t="s">
        <v>268</v>
      </c>
      <c r="I2953">
        <v>411</v>
      </c>
      <c r="J2953" t="s">
        <v>471</v>
      </c>
      <c r="K2953" t="s">
        <v>472</v>
      </c>
      <c r="L2953">
        <v>30192</v>
      </c>
      <c r="M2953" t="s">
        <v>319</v>
      </c>
      <c r="N2953" t="s">
        <v>320</v>
      </c>
      <c r="O2953">
        <v>30192</v>
      </c>
      <c r="P2953" t="s">
        <v>319</v>
      </c>
      <c r="Q2953" t="s">
        <v>320</v>
      </c>
      <c r="R2953" t="s">
        <v>346</v>
      </c>
      <c r="S2953">
        <v>0</v>
      </c>
      <c r="U2953">
        <v>7</v>
      </c>
      <c r="IF2953">
        <v>30192</v>
      </c>
      <c r="IG2953" t="s">
        <v>319</v>
      </c>
      <c r="IH2953" t="s">
        <v>269</v>
      </c>
      <c r="IK2953">
        <v>-2</v>
      </c>
      <c r="IL2953" t="s">
        <v>257</v>
      </c>
      <c r="IM2953" t="s">
        <v>258</v>
      </c>
      <c r="IN2953" t="s">
        <v>509</v>
      </c>
      <c r="IP2953" t="s">
        <v>544</v>
      </c>
    </row>
    <row r="2954" spans="1:250" x14ac:dyDescent="0.25">
      <c r="A2954">
        <v>37059</v>
      </c>
      <c r="B2954">
        <v>-890804480</v>
      </c>
      <c r="C2954">
        <v>1837</v>
      </c>
      <c r="D2954" t="s">
        <v>250</v>
      </c>
      <c r="E2954" t="s">
        <v>251</v>
      </c>
      <c r="F2954">
        <v>7057</v>
      </c>
      <c r="G2954" t="s">
        <v>270</v>
      </c>
      <c r="H2954" t="s">
        <v>271</v>
      </c>
      <c r="I2954">
        <v>437</v>
      </c>
      <c r="J2954" t="s">
        <v>506</v>
      </c>
      <c r="K2954" t="s">
        <v>507</v>
      </c>
      <c r="L2954">
        <v>30192</v>
      </c>
      <c r="M2954" t="s">
        <v>319</v>
      </c>
      <c r="N2954" t="s">
        <v>320</v>
      </c>
      <c r="O2954">
        <v>30192</v>
      </c>
      <c r="P2954" t="s">
        <v>319</v>
      </c>
      <c r="Q2954" t="s">
        <v>320</v>
      </c>
      <c r="R2954" t="s">
        <v>346</v>
      </c>
      <c r="S2954">
        <v>0</v>
      </c>
      <c r="U2954">
        <v>7</v>
      </c>
      <c r="IF2954">
        <v>30192</v>
      </c>
      <c r="IG2954" t="s">
        <v>319</v>
      </c>
      <c r="IH2954" t="s">
        <v>274</v>
      </c>
      <c r="IK2954">
        <v>-2</v>
      </c>
      <c r="IL2954" t="s">
        <v>257</v>
      </c>
      <c r="IM2954" t="s">
        <v>258</v>
      </c>
      <c r="IN2954" t="s">
        <v>514</v>
      </c>
      <c r="IP2954" t="s">
        <v>543</v>
      </c>
    </row>
    <row r="2955" spans="1:250" x14ac:dyDescent="0.25">
      <c r="A2955">
        <v>37060</v>
      </c>
      <c r="B2955">
        <v>-890804480</v>
      </c>
      <c r="C2955">
        <v>1837</v>
      </c>
      <c r="D2955" t="s">
        <v>250</v>
      </c>
      <c r="E2955" t="s">
        <v>251</v>
      </c>
      <c r="F2955">
        <v>7057</v>
      </c>
      <c r="G2955" t="s">
        <v>270</v>
      </c>
      <c r="H2955" t="s">
        <v>271</v>
      </c>
      <c r="I2955">
        <v>436</v>
      </c>
      <c r="J2955" t="s">
        <v>504</v>
      </c>
      <c r="K2955" t="s">
        <v>505</v>
      </c>
      <c r="L2955">
        <v>30192</v>
      </c>
      <c r="M2955" t="s">
        <v>319</v>
      </c>
      <c r="N2955" t="s">
        <v>320</v>
      </c>
      <c r="O2955">
        <v>30192</v>
      </c>
      <c r="P2955" t="s">
        <v>319</v>
      </c>
      <c r="Q2955" t="s">
        <v>320</v>
      </c>
      <c r="R2955" t="s">
        <v>346</v>
      </c>
      <c r="S2955">
        <v>0</v>
      </c>
      <c r="U2955">
        <v>7</v>
      </c>
      <c r="IF2955">
        <v>30192</v>
      </c>
      <c r="IG2955" t="s">
        <v>319</v>
      </c>
      <c r="IH2955" t="s">
        <v>274</v>
      </c>
      <c r="IK2955">
        <v>-2</v>
      </c>
      <c r="IL2955" t="s">
        <v>257</v>
      </c>
      <c r="IM2955" t="s">
        <v>258</v>
      </c>
      <c r="IN2955" t="s">
        <v>514</v>
      </c>
      <c r="IP2955" t="s">
        <v>543</v>
      </c>
    </row>
    <row r="2956" spans="1:250" x14ac:dyDescent="0.25">
      <c r="A2956">
        <v>37061</v>
      </c>
      <c r="B2956">
        <v>-890804480</v>
      </c>
      <c r="C2956">
        <v>1837</v>
      </c>
      <c r="D2956" t="s">
        <v>250</v>
      </c>
      <c r="E2956" t="s">
        <v>251</v>
      </c>
      <c r="F2956">
        <v>7057</v>
      </c>
      <c r="G2956" t="s">
        <v>270</v>
      </c>
      <c r="H2956" t="s">
        <v>271</v>
      </c>
      <c r="I2956">
        <v>435</v>
      </c>
      <c r="J2956" t="s">
        <v>493</v>
      </c>
      <c r="K2956" t="s">
        <v>494</v>
      </c>
      <c r="L2956">
        <v>30192</v>
      </c>
      <c r="M2956" t="s">
        <v>319</v>
      </c>
      <c r="N2956" t="s">
        <v>320</v>
      </c>
      <c r="O2956">
        <v>30192</v>
      </c>
      <c r="P2956" t="s">
        <v>319</v>
      </c>
      <c r="Q2956" t="s">
        <v>320</v>
      </c>
      <c r="R2956" t="s">
        <v>346</v>
      </c>
      <c r="S2956">
        <v>0</v>
      </c>
      <c r="U2956">
        <v>7</v>
      </c>
      <c r="IF2956">
        <v>30192</v>
      </c>
      <c r="IG2956" t="s">
        <v>319</v>
      </c>
      <c r="IH2956" t="s">
        <v>274</v>
      </c>
      <c r="IK2956">
        <v>-2</v>
      </c>
      <c r="IL2956" t="s">
        <v>257</v>
      </c>
      <c r="IM2956" t="s">
        <v>258</v>
      </c>
      <c r="IN2956" t="s">
        <v>514</v>
      </c>
      <c r="IP2956" t="s">
        <v>543</v>
      </c>
    </row>
    <row r="2957" spans="1:250" x14ac:dyDescent="0.25">
      <c r="A2957">
        <v>37062</v>
      </c>
      <c r="B2957">
        <v>-890804480</v>
      </c>
      <c r="C2957">
        <v>1837</v>
      </c>
      <c r="D2957" t="s">
        <v>250</v>
      </c>
      <c r="E2957" t="s">
        <v>251</v>
      </c>
      <c r="F2957">
        <v>9695</v>
      </c>
      <c r="G2957" t="s">
        <v>267</v>
      </c>
      <c r="H2957" t="s">
        <v>268</v>
      </c>
      <c r="I2957">
        <v>436</v>
      </c>
      <c r="J2957" t="s">
        <v>504</v>
      </c>
      <c r="K2957" t="s">
        <v>505</v>
      </c>
      <c r="L2957">
        <v>30192</v>
      </c>
      <c r="M2957" t="s">
        <v>319</v>
      </c>
      <c r="N2957" t="s">
        <v>320</v>
      </c>
      <c r="O2957">
        <v>30192</v>
      </c>
      <c r="P2957" t="s">
        <v>319</v>
      </c>
      <c r="Q2957" t="s">
        <v>320</v>
      </c>
      <c r="R2957" t="s">
        <v>346</v>
      </c>
      <c r="S2957">
        <v>0</v>
      </c>
      <c r="U2957">
        <v>7</v>
      </c>
      <c r="IF2957">
        <v>30192</v>
      </c>
      <c r="IG2957" t="s">
        <v>319</v>
      </c>
      <c r="IH2957" t="s">
        <v>269</v>
      </c>
      <c r="IK2957">
        <v>-2</v>
      </c>
      <c r="IL2957" t="s">
        <v>257</v>
      </c>
      <c r="IM2957" t="s">
        <v>258</v>
      </c>
      <c r="IN2957" t="s">
        <v>509</v>
      </c>
      <c r="IP2957" t="s">
        <v>544</v>
      </c>
    </row>
    <row r="2958" spans="1:250" x14ac:dyDescent="0.25">
      <c r="A2958">
        <v>37063</v>
      </c>
      <c r="B2958">
        <v>-890804480</v>
      </c>
      <c r="C2958">
        <v>1837</v>
      </c>
      <c r="D2958" t="s">
        <v>250</v>
      </c>
      <c r="E2958" t="s">
        <v>251</v>
      </c>
      <c r="F2958">
        <v>7057</v>
      </c>
      <c r="G2958" t="s">
        <v>270</v>
      </c>
      <c r="H2958" t="s">
        <v>271</v>
      </c>
      <c r="I2958">
        <v>429</v>
      </c>
      <c r="J2958" t="s">
        <v>473</v>
      </c>
      <c r="K2958" t="s">
        <v>474</v>
      </c>
      <c r="L2958">
        <v>30192</v>
      </c>
      <c r="M2958" t="s">
        <v>319</v>
      </c>
      <c r="N2958" t="s">
        <v>320</v>
      </c>
      <c r="O2958">
        <v>30192</v>
      </c>
      <c r="P2958" t="s">
        <v>319</v>
      </c>
      <c r="Q2958" t="s">
        <v>320</v>
      </c>
      <c r="R2958" t="s">
        <v>346</v>
      </c>
      <c r="S2958">
        <v>0</v>
      </c>
      <c r="U2958">
        <v>7</v>
      </c>
      <c r="IF2958">
        <v>30192</v>
      </c>
      <c r="IG2958" t="s">
        <v>319</v>
      </c>
      <c r="IH2958" t="s">
        <v>274</v>
      </c>
      <c r="IK2958">
        <v>-2</v>
      </c>
      <c r="IL2958" t="s">
        <v>257</v>
      </c>
      <c r="IM2958" t="s">
        <v>258</v>
      </c>
      <c r="IN2958" t="s">
        <v>514</v>
      </c>
      <c r="IP2958" t="s">
        <v>543</v>
      </c>
    </row>
    <row r="2959" spans="1:250" x14ac:dyDescent="0.25">
      <c r="A2959">
        <v>37064</v>
      </c>
      <c r="B2959">
        <v>-890804480</v>
      </c>
      <c r="C2959">
        <v>1837</v>
      </c>
      <c r="D2959" t="s">
        <v>250</v>
      </c>
      <c r="E2959" t="s">
        <v>251</v>
      </c>
      <c r="F2959">
        <v>7057</v>
      </c>
      <c r="G2959" t="s">
        <v>270</v>
      </c>
      <c r="H2959" t="s">
        <v>271</v>
      </c>
      <c r="I2959">
        <v>427</v>
      </c>
      <c r="J2959" t="s">
        <v>475</v>
      </c>
      <c r="K2959" t="s">
        <v>476</v>
      </c>
      <c r="L2959">
        <v>30192</v>
      </c>
      <c r="M2959" t="s">
        <v>319</v>
      </c>
      <c r="N2959" t="s">
        <v>320</v>
      </c>
      <c r="O2959">
        <v>30192</v>
      </c>
      <c r="P2959" t="s">
        <v>319</v>
      </c>
      <c r="Q2959" t="s">
        <v>320</v>
      </c>
      <c r="R2959" t="s">
        <v>346</v>
      </c>
      <c r="S2959">
        <v>0</v>
      </c>
      <c r="U2959">
        <v>7</v>
      </c>
      <c r="IF2959">
        <v>30192</v>
      </c>
      <c r="IG2959" t="s">
        <v>319</v>
      </c>
      <c r="IH2959" t="s">
        <v>274</v>
      </c>
      <c r="IK2959">
        <v>-2</v>
      </c>
      <c r="IL2959" t="s">
        <v>257</v>
      </c>
      <c r="IM2959" t="s">
        <v>258</v>
      </c>
      <c r="IN2959" t="s">
        <v>514</v>
      </c>
      <c r="IP2959" t="s">
        <v>543</v>
      </c>
    </row>
    <row r="2960" spans="1:250" x14ac:dyDescent="0.25">
      <c r="A2960">
        <v>37065</v>
      </c>
      <c r="B2960">
        <v>-890804480</v>
      </c>
      <c r="C2960">
        <v>1837</v>
      </c>
      <c r="D2960" t="s">
        <v>250</v>
      </c>
      <c r="E2960" t="s">
        <v>251</v>
      </c>
      <c r="F2960">
        <v>7057</v>
      </c>
      <c r="G2960" t="s">
        <v>270</v>
      </c>
      <c r="H2960" t="s">
        <v>271</v>
      </c>
      <c r="I2960">
        <v>424</v>
      </c>
      <c r="J2960" t="s">
        <v>477</v>
      </c>
      <c r="K2960" t="s">
        <v>478</v>
      </c>
      <c r="L2960">
        <v>30192</v>
      </c>
      <c r="M2960" t="s">
        <v>319</v>
      </c>
      <c r="N2960" t="s">
        <v>320</v>
      </c>
      <c r="O2960">
        <v>30192</v>
      </c>
      <c r="P2960" t="s">
        <v>319</v>
      </c>
      <c r="Q2960" t="s">
        <v>320</v>
      </c>
      <c r="R2960" t="s">
        <v>346</v>
      </c>
      <c r="S2960">
        <v>0</v>
      </c>
      <c r="U2960">
        <v>7</v>
      </c>
      <c r="IF2960">
        <v>30192</v>
      </c>
      <c r="IG2960" t="s">
        <v>319</v>
      </c>
      <c r="IH2960" t="s">
        <v>274</v>
      </c>
      <c r="IK2960">
        <v>-2</v>
      </c>
      <c r="IL2960" t="s">
        <v>257</v>
      </c>
      <c r="IM2960" t="s">
        <v>258</v>
      </c>
      <c r="IN2960" t="s">
        <v>514</v>
      </c>
      <c r="IP2960" t="s">
        <v>543</v>
      </c>
    </row>
    <row r="2961" spans="1:250" x14ac:dyDescent="0.25">
      <c r="A2961">
        <v>37066</v>
      </c>
      <c r="B2961">
        <v>-890804480</v>
      </c>
      <c r="C2961">
        <v>1837</v>
      </c>
      <c r="D2961" t="s">
        <v>250</v>
      </c>
      <c r="E2961" t="s">
        <v>251</v>
      </c>
      <c r="F2961">
        <v>7057</v>
      </c>
      <c r="G2961" t="s">
        <v>270</v>
      </c>
      <c r="H2961" t="s">
        <v>271</v>
      </c>
      <c r="I2961">
        <v>422</v>
      </c>
      <c r="J2961" t="s">
        <v>479</v>
      </c>
      <c r="K2961" t="s">
        <v>480</v>
      </c>
      <c r="L2961">
        <v>30192</v>
      </c>
      <c r="M2961" t="s">
        <v>319</v>
      </c>
      <c r="N2961" t="s">
        <v>320</v>
      </c>
      <c r="O2961">
        <v>30192</v>
      </c>
      <c r="P2961" t="s">
        <v>319</v>
      </c>
      <c r="Q2961" t="s">
        <v>320</v>
      </c>
      <c r="R2961" t="s">
        <v>346</v>
      </c>
      <c r="S2961">
        <v>0</v>
      </c>
      <c r="U2961">
        <v>7</v>
      </c>
      <c r="IF2961">
        <v>30192</v>
      </c>
      <c r="IG2961" t="s">
        <v>319</v>
      </c>
      <c r="IH2961" t="s">
        <v>274</v>
      </c>
      <c r="IK2961">
        <v>-2</v>
      </c>
      <c r="IL2961" t="s">
        <v>257</v>
      </c>
      <c r="IM2961" t="s">
        <v>258</v>
      </c>
      <c r="IN2961" t="s">
        <v>514</v>
      </c>
      <c r="IP2961" t="s">
        <v>543</v>
      </c>
    </row>
    <row r="2962" spans="1:250" x14ac:dyDescent="0.25">
      <c r="A2962">
        <v>37067</v>
      </c>
      <c r="B2962">
        <v>-890804480</v>
      </c>
      <c r="C2962">
        <v>1837</v>
      </c>
      <c r="D2962" t="s">
        <v>250</v>
      </c>
      <c r="E2962" t="s">
        <v>251</v>
      </c>
      <c r="F2962">
        <v>7057</v>
      </c>
      <c r="G2962" t="s">
        <v>270</v>
      </c>
      <c r="H2962" t="s">
        <v>271</v>
      </c>
      <c r="I2962">
        <v>420</v>
      </c>
      <c r="J2962" t="s">
        <v>481</v>
      </c>
      <c r="K2962" t="s">
        <v>482</v>
      </c>
      <c r="L2962">
        <v>30192</v>
      </c>
      <c r="M2962" t="s">
        <v>319</v>
      </c>
      <c r="N2962" t="s">
        <v>320</v>
      </c>
      <c r="O2962">
        <v>30192</v>
      </c>
      <c r="P2962" t="s">
        <v>319</v>
      </c>
      <c r="Q2962" t="s">
        <v>320</v>
      </c>
      <c r="R2962" t="s">
        <v>346</v>
      </c>
      <c r="S2962">
        <v>0</v>
      </c>
      <c r="U2962">
        <v>7</v>
      </c>
      <c r="IF2962">
        <v>30192</v>
      </c>
      <c r="IG2962" t="s">
        <v>319</v>
      </c>
      <c r="IH2962" t="s">
        <v>274</v>
      </c>
      <c r="IK2962">
        <v>-2</v>
      </c>
      <c r="IL2962" t="s">
        <v>257</v>
      </c>
      <c r="IM2962" t="s">
        <v>258</v>
      </c>
      <c r="IN2962" t="s">
        <v>514</v>
      </c>
      <c r="IP2962" t="s">
        <v>543</v>
      </c>
    </row>
    <row r="2963" spans="1:250" x14ac:dyDescent="0.25">
      <c r="A2963">
        <v>37068</v>
      </c>
      <c r="B2963">
        <v>-890804480</v>
      </c>
      <c r="C2963">
        <v>1837</v>
      </c>
      <c r="D2963" t="s">
        <v>250</v>
      </c>
      <c r="E2963" t="s">
        <v>251</v>
      </c>
      <c r="F2963">
        <v>9695</v>
      </c>
      <c r="G2963" t="s">
        <v>267</v>
      </c>
      <c r="H2963" t="s">
        <v>268</v>
      </c>
      <c r="I2963">
        <v>422</v>
      </c>
      <c r="J2963" t="s">
        <v>479</v>
      </c>
      <c r="K2963" t="s">
        <v>480</v>
      </c>
      <c r="L2963">
        <v>30192</v>
      </c>
      <c r="M2963" t="s">
        <v>319</v>
      </c>
      <c r="N2963" t="s">
        <v>320</v>
      </c>
      <c r="O2963">
        <v>30192</v>
      </c>
      <c r="P2963" t="s">
        <v>319</v>
      </c>
      <c r="Q2963" t="s">
        <v>320</v>
      </c>
      <c r="R2963" t="s">
        <v>346</v>
      </c>
      <c r="S2963">
        <v>0</v>
      </c>
      <c r="U2963">
        <v>7</v>
      </c>
      <c r="IF2963">
        <v>30192</v>
      </c>
      <c r="IG2963" t="s">
        <v>319</v>
      </c>
      <c r="IH2963" t="s">
        <v>269</v>
      </c>
      <c r="IK2963">
        <v>-2</v>
      </c>
      <c r="IL2963" t="s">
        <v>257</v>
      </c>
      <c r="IM2963" t="s">
        <v>258</v>
      </c>
      <c r="IN2963" t="s">
        <v>509</v>
      </c>
      <c r="IP2963" t="s">
        <v>544</v>
      </c>
    </row>
    <row r="2964" spans="1:250" x14ac:dyDescent="0.25">
      <c r="A2964">
        <v>37069</v>
      </c>
      <c r="B2964">
        <v>-890804480</v>
      </c>
      <c r="C2964">
        <v>1837</v>
      </c>
      <c r="D2964" t="s">
        <v>250</v>
      </c>
      <c r="E2964" t="s">
        <v>251</v>
      </c>
      <c r="F2964">
        <v>1848</v>
      </c>
      <c r="G2964" t="s">
        <v>252</v>
      </c>
      <c r="H2964" t="s">
        <v>251</v>
      </c>
      <c r="I2964">
        <v>437</v>
      </c>
      <c r="J2964" t="s">
        <v>506</v>
      </c>
      <c r="K2964" t="s">
        <v>507</v>
      </c>
      <c r="L2964">
        <v>30192</v>
      </c>
      <c r="M2964" t="s">
        <v>319</v>
      </c>
      <c r="N2964" t="s">
        <v>320</v>
      </c>
      <c r="O2964">
        <v>30192</v>
      </c>
      <c r="P2964" t="s">
        <v>319</v>
      </c>
      <c r="Q2964" t="s">
        <v>320</v>
      </c>
      <c r="R2964" t="s">
        <v>346</v>
      </c>
      <c r="S2964">
        <v>0</v>
      </c>
      <c r="U2964">
        <v>7</v>
      </c>
      <c r="IF2964">
        <v>30192</v>
      </c>
      <c r="IG2964" t="s">
        <v>319</v>
      </c>
      <c r="IH2964" t="s">
        <v>256</v>
      </c>
      <c r="IK2964">
        <v>-2</v>
      </c>
      <c r="IL2964" t="s">
        <v>257</v>
      </c>
      <c r="IM2964" t="s">
        <v>258</v>
      </c>
      <c r="IN2964" t="s">
        <v>502</v>
      </c>
      <c r="IP2964" t="s">
        <v>542</v>
      </c>
    </row>
    <row r="2965" spans="1:250" x14ac:dyDescent="0.25">
      <c r="A2965">
        <v>37070</v>
      </c>
      <c r="B2965">
        <v>-890804480</v>
      </c>
      <c r="C2965">
        <v>1837</v>
      </c>
      <c r="D2965" t="s">
        <v>250</v>
      </c>
      <c r="E2965" t="s">
        <v>251</v>
      </c>
      <c r="F2965">
        <v>1848</v>
      </c>
      <c r="G2965" t="s">
        <v>252</v>
      </c>
      <c r="H2965" t="s">
        <v>251</v>
      </c>
      <c r="I2965">
        <v>436</v>
      </c>
      <c r="J2965" t="s">
        <v>504</v>
      </c>
      <c r="K2965" t="s">
        <v>505</v>
      </c>
      <c r="L2965">
        <v>30192</v>
      </c>
      <c r="M2965" t="s">
        <v>319</v>
      </c>
      <c r="N2965" t="s">
        <v>320</v>
      </c>
      <c r="O2965">
        <v>30192</v>
      </c>
      <c r="P2965" t="s">
        <v>319</v>
      </c>
      <c r="Q2965" t="s">
        <v>320</v>
      </c>
      <c r="R2965" t="s">
        <v>346</v>
      </c>
      <c r="S2965">
        <v>0</v>
      </c>
      <c r="U2965">
        <v>7</v>
      </c>
      <c r="IF2965">
        <v>30192</v>
      </c>
      <c r="IG2965" t="s">
        <v>319</v>
      </c>
      <c r="IH2965" t="s">
        <v>256</v>
      </c>
      <c r="IK2965">
        <v>-2</v>
      </c>
      <c r="IL2965" t="s">
        <v>257</v>
      </c>
      <c r="IM2965" t="s">
        <v>258</v>
      </c>
      <c r="IN2965" t="s">
        <v>502</v>
      </c>
      <c r="IP2965" t="s">
        <v>542</v>
      </c>
    </row>
    <row r="2966" spans="1:250" x14ac:dyDescent="0.25">
      <c r="A2966">
        <v>37071</v>
      </c>
      <c r="B2966">
        <v>-890804480</v>
      </c>
      <c r="C2966">
        <v>1837</v>
      </c>
      <c r="D2966" t="s">
        <v>250</v>
      </c>
      <c r="E2966" t="s">
        <v>251</v>
      </c>
      <c r="F2966">
        <v>1848</v>
      </c>
      <c r="G2966" t="s">
        <v>252</v>
      </c>
      <c r="H2966" t="s">
        <v>251</v>
      </c>
      <c r="I2966">
        <v>435</v>
      </c>
      <c r="J2966" t="s">
        <v>493</v>
      </c>
      <c r="K2966" t="s">
        <v>494</v>
      </c>
      <c r="L2966">
        <v>30192</v>
      </c>
      <c r="M2966" t="s">
        <v>319</v>
      </c>
      <c r="N2966" t="s">
        <v>320</v>
      </c>
      <c r="O2966">
        <v>30192</v>
      </c>
      <c r="P2966" t="s">
        <v>319</v>
      </c>
      <c r="Q2966" t="s">
        <v>320</v>
      </c>
      <c r="R2966" t="s">
        <v>346</v>
      </c>
      <c r="S2966">
        <v>0</v>
      </c>
      <c r="U2966">
        <v>7</v>
      </c>
      <c r="IF2966">
        <v>30192</v>
      </c>
      <c r="IG2966" t="s">
        <v>319</v>
      </c>
      <c r="IH2966" t="s">
        <v>256</v>
      </c>
      <c r="IK2966">
        <v>-2</v>
      </c>
      <c r="IL2966" t="s">
        <v>257</v>
      </c>
      <c r="IM2966" t="s">
        <v>258</v>
      </c>
      <c r="IN2966" t="s">
        <v>502</v>
      </c>
      <c r="IP2966" t="s">
        <v>542</v>
      </c>
    </row>
    <row r="2967" spans="1:250" x14ac:dyDescent="0.25">
      <c r="A2967">
        <v>37072</v>
      </c>
      <c r="B2967">
        <v>-890804480</v>
      </c>
      <c r="C2967">
        <v>1837</v>
      </c>
      <c r="D2967" t="s">
        <v>250</v>
      </c>
      <c r="E2967" t="s">
        <v>251</v>
      </c>
      <c r="F2967">
        <v>1848</v>
      </c>
      <c r="G2967" t="s">
        <v>252</v>
      </c>
      <c r="H2967" t="s">
        <v>251</v>
      </c>
      <c r="I2967">
        <v>431</v>
      </c>
      <c r="J2967" t="s">
        <v>495</v>
      </c>
      <c r="K2967" t="s">
        <v>496</v>
      </c>
      <c r="L2967">
        <v>30192</v>
      </c>
      <c r="M2967" t="s">
        <v>319</v>
      </c>
      <c r="N2967" t="s">
        <v>320</v>
      </c>
      <c r="O2967">
        <v>30192</v>
      </c>
      <c r="P2967" t="s">
        <v>319</v>
      </c>
      <c r="Q2967" t="s">
        <v>320</v>
      </c>
      <c r="R2967" t="s">
        <v>346</v>
      </c>
      <c r="S2967">
        <v>0</v>
      </c>
      <c r="U2967">
        <v>7</v>
      </c>
      <c r="IF2967">
        <v>30192</v>
      </c>
      <c r="IG2967" t="s">
        <v>319</v>
      </c>
      <c r="IH2967" t="s">
        <v>256</v>
      </c>
      <c r="IK2967">
        <v>-2</v>
      </c>
      <c r="IL2967" t="s">
        <v>257</v>
      </c>
      <c r="IM2967" t="s">
        <v>258</v>
      </c>
      <c r="IN2967" t="s">
        <v>502</v>
      </c>
      <c r="IP2967" t="s">
        <v>542</v>
      </c>
    </row>
    <row r="2968" spans="1:250" x14ac:dyDescent="0.25">
      <c r="A2968">
        <v>37073</v>
      </c>
      <c r="B2968">
        <v>-890804480</v>
      </c>
      <c r="C2968">
        <v>1837</v>
      </c>
      <c r="D2968" t="s">
        <v>250</v>
      </c>
      <c r="E2968" t="s">
        <v>251</v>
      </c>
      <c r="F2968">
        <v>1848</v>
      </c>
      <c r="G2968" t="s">
        <v>252</v>
      </c>
      <c r="H2968" t="s">
        <v>251</v>
      </c>
      <c r="I2968">
        <v>429</v>
      </c>
      <c r="J2968" t="s">
        <v>473</v>
      </c>
      <c r="K2968" t="s">
        <v>474</v>
      </c>
      <c r="L2968">
        <v>30192</v>
      </c>
      <c r="M2968" t="s">
        <v>319</v>
      </c>
      <c r="N2968" t="s">
        <v>320</v>
      </c>
      <c r="O2968">
        <v>30192</v>
      </c>
      <c r="P2968" t="s">
        <v>319</v>
      </c>
      <c r="Q2968" t="s">
        <v>320</v>
      </c>
      <c r="R2968" t="s">
        <v>346</v>
      </c>
      <c r="S2968">
        <v>0</v>
      </c>
      <c r="U2968">
        <v>7</v>
      </c>
      <c r="IF2968">
        <v>30192</v>
      </c>
      <c r="IG2968" t="s">
        <v>319</v>
      </c>
      <c r="IH2968" t="s">
        <v>256</v>
      </c>
      <c r="IK2968">
        <v>-2</v>
      </c>
      <c r="IL2968" t="s">
        <v>257</v>
      </c>
      <c r="IM2968" t="s">
        <v>258</v>
      </c>
      <c r="IN2968" t="s">
        <v>502</v>
      </c>
      <c r="IP2968" t="s">
        <v>542</v>
      </c>
    </row>
    <row r="2969" spans="1:250" x14ac:dyDescent="0.25">
      <c r="A2969">
        <v>37074</v>
      </c>
      <c r="B2969">
        <v>-890804480</v>
      </c>
      <c r="C2969">
        <v>1837</v>
      </c>
      <c r="D2969" t="s">
        <v>250</v>
      </c>
      <c r="E2969" t="s">
        <v>251</v>
      </c>
      <c r="F2969">
        <v>7057</v>
      </c>
      <c r="G2969" t="s">
        <v>270</v>
      </c>
      <c r="H2969" t="s">
        <v>271</v>
      </c>
      <c r="I2969">
        <v>431</v>
      </c>
      <c r="J2969" t="s">
        <v>495</v>
      </c>
      <c r="K2969" t="s">
        <v>496</v>
      </c>
      <c r="L2969">
        <v>30192</v>
      </c>
      <c r="M2969" t="s">
        <v>319</v>
      </c>
      <c r="N2969" t="s">
        <v>320</v>
      </c>
      <c r="O2969">
        <v>30192</v>
      </c>
      <c r="P2969" t="s">
        <v>319</v>
      </c>
      <c r="Q2969" t="s">
        <v>320</v>
      </c>
      <c r="R2969" t="s">
        <v>346</v>
      </c>
      <c r="S2969">
        <v>0</v>
      </c>
      <c r="U2969">
        <v>7</v>
      </c>
      <c r="IF2969">
        <v>30192</v>
      </c>
      <c r="IG2969" t="s">
        <v>319</v>
      </c>
      <c r="IH2969" t="s">
        <v>274</v>
      </c>
      <c r="IK2969">
        <v>-2</v>
      </c>
      <c r="IL2969" t="s">
        <v>257</v>
      </c>
      <c r="IM2969" t="s">
        <v>258</v>
      </c>
      <c r="IN2969" t="s">
        <v>514</v>
      </c>
      <c r="IP2969" t="s">
        <v>543</v>
      </c>
    </row>
    <row r="2970" spans="1:250" x14ac:dyDescent="0.25">
      <c r="A2970">
        <v>37075</v>
      </c>
      <c r="B2970">
        <v>-890804480</v>
      </c>
      <c r="C2970">
        <v>1837</v>
      </c>
      <c r="D2970" t="s">
        <v>250</v>
      </c>
      <c r="E2970" t="s">
        <v>251</v>
      </c>
      <c r="F2970">
        <v>1848</v>
      </c>
      <c r="G2970" t="s">
        <v>252</v>
      </c>
      <c r="H2970" t="s">
        <v>251</v>
      </c>
      <c r="I2970">
        <v>427</v>
      </c>
      <c r="J2970" t="s">
        <v>475</v>
      </c>
      <c r="K2970" t="s">
        <v>476</v>
      </c>
      <c r="L2970">
        <v>30193</v>
      </c>
      <c r="M2970" t="s">
        <v>321</v>
      </c>
      <c r="N2970" t="s">
        <v>322</v>
      </c>
      <c r="O2970">
        <v>30193</v>
      </c>
      <c r="P2970" t="s">
        <v>321</v>
      </c>
      <c r="Q2970" t="s">
        <v>322</v>
      </c>
      <c r="R2970" t="s">
        <v>346</v>
      </c>
      <c r="S2970">
        <v>0</v>
      </c>
      <c r="U2970">
        <v>7</v>
      </c>
      <c r="IF2970">
        <v>30193</v>
      </c>
      <c r="IG2970" t="s">
        <v>321</v>
      </c>
      <c r="IH2970" t="s">
        <v>256</v>
      </c>
      <c r="IK2970">
        <v>-2</v>
      </c>
      <c r="IL2970" t="s">
        <v>257</v>
      </c>
      <c r="IM2970" t="s">
        <v>258</v>
      </c>
      <c r="IN2970" t="s">
        <v>502</v>
      </c>
      <c r="IP2970" t="s">
        <v>545</v>
      </c>
    </row>
    <row r="2971" spans="1:250" x14ac:dyDescent="0.25">
      <c r="A2971">
        <v>37076</v>
      </c>
      <c r="B2971">
        <v>-890804480</v>
      </c>
      <c r="C2971">
        <v>1837</v>
      </c>
      <c r="D2971" t="s">
        <v>250</v>
      </c>
      <c r="E2971" t="s">
        <v>251</v>
      </c>
      <c r="F2971">
        <v>1848</v>
      </c>
      <c r="G2971" t="s">
        <v>252</v>
      </c>
      <c r="H2971" t="s">
        <v>251</v>
      </c>
      <c r="I2971">
        <v>424</v>
      </c>
      <c r="J2971" t="s">
        <v>477</v>
      </c>
      <c r="K2971" t="s">
        <v>478</v>
      </c>
      <c r="L2971">
        <v>30193</v>
      </c>
      <c r="M2971" t="s">
        <v>321</v>
      </c>
      <c r="N2971" t="s">
        <v>322</v>
      </c>
      <c r="O2971">
        <v>30193</v>
      </c>
      <c r="P2971" t="s">
        <v>321</v>
      </c>
      <c r="Q2971" t="s">
        <v>322</v>
      </c>
      <c r="R2971" t="s">
        <v>346</v>
      </c>
      <c r="S2971">
        <v>0</v>
      </c>
      <c r="U2971">
        <v>7</v>
      </c>
      <c r="IF2971">
        <v>30193</v>
      </c>
      <c r="IG2971" t="s">
        <v>321</v>
      </c>
      <c r="IH2971" t="s">
        <v>256</v>
      </c>
      <c r="IK2971">
        <v>-2</v>
      </c>
      <c r="IL2971" t="s">
        <v>257</v>
      </c>
      <c r="IM2971" t="s">
        <v>258</v>
      </c>
      <c r="IN2971" t="s">
        <v>502</v>
      </c>
      <c r="IP2971" t="s">
        <v>545</v>
      </c>
    </row>
    <row r="2972" spans="1:250" x14ac:dyDescent="0.25">
      <c r="A2972">
        <v>37077</v>
      </c>
      <c r="B2972">
        <v>-890804480</v>
      </c>
      <c r="C2972">
        <v>1837</v>
      </c>
      <c r="D2972" t="s">
        <v>250</v>
      </c>
      <c r="E2972" t="s">
        <v>251</v>
      </c>
      <c r="F2972">
        <v>1848</v>
      </c>
      <c r="G2972" t="s">
        <v>252</v>
      </c>
      <c r="H2972" t="s">
        <v>251</v>
      </c>
      <c r="I2972">
        <v>422</v>
      </c>
      <c r="J2972" t="s">
        <v>479</v>
      </c>
      <c r="K2972" t="s">
        <v>480</v>
      </c>
      <c r="L2972">
        <v>30193</v>
      </c>
      <c r="M2972" t="s">
        <v>321</v>
      </c>
      <c r="N2972" t="s">
        <v>322</v>
      </c>
      <c r="O2972">
        <v>30193</v>
      </c>
      <c r="P2972" t="s">
        <v>321</v>
      </c>
      <c r="Q2972" t="s">
        <v>322</v>
      </c>
      <c r="R2972" t="s">
        <v>346</v>
      </c>
      <c r="S2972">
        <v>0</v>
      </c>
      <c r="U2972">
        <v>7</v>
      </c>
      <c r="IF2972">
        <v>30193</v>
      </c>
      <c r="IG2972" t="s">
        <v>321</v>
      </c>
      <c r="IH2972" t="s">
        <v>256</v>
      </c>
      <c r="IK2972">
        <v>-2</v>
      </c>
      <c r="IL2972" t="s">
        <v>257</v>
      </c>
      <c r="IM2972" t="s">
        <v>258</v>
      </c>
      <c r="IN2972" t="s">
        <v>502</v>
      </c>
      <c r="IP2972" t="s">
        <v>545</v>
      </c>
    </row>
    <row r="2973" spans="1:250" x14ac:dyDescent="0.25">
      <c r="A2973">
        <v>37078</v>
      </c>
      <c r="B2973">
        <v>-890804480</v>
      </c>
      <c r="C2973">
        <v>1837</v>
      </c>
      <c r="D2973" t="s">
        <v>250</v>
      </c>
      <c r="E2973" t="s">
        <v>251</v>
      </c>
      <c r="F2973">
        <v>1848</v>
      </c>
      <c r="G2973" t="s">
        <v>252</v>
      </c>
      <c r="H2973" t="s">
        <v>251</v>
      </c>
      <c r="I2973">
        <v>420</v>
      </c>
      <c r="J2973" t="s">
        <v>481</v>
      </c>
      <c r="K2973" t="s">
        <v>482</v>
      </c>
      <c r="L2973">
        <v>30193</v>
      </c>
      <c r="M2973" t="s">
        <v>321</v>
      </c>
      <c r="N2973" t="s">
        <v>322</v>
      </c>
      <c r="O2973">
        <v>30193</v>
      </c>
      <c r="P2973" t="s">
        <v>321</v>
      </c>
      <c r="Q2973" t="s">
        <v>322</v>
      </c>
      <c r="R2973" t="s">
        <v>346</v>
      </c>
      <c r="S2973">
        <v>0</v>
      </c>
      <c r="U2973">
        <v>7</v>
      </c>
      <c r="IF2973">
        <v>30193</v>
      </c>
      <c r="IG2973" t="s">
        <v>321</v>
      </c>
      <c r="IH2973" t="s">
        <v>256</v>
      </c>
      <c r="IK2973">
        <v>-2</v>
      </c>
      <c r="IL2973" t="s">
        <v>257</v>
      </c>
      <c r="IM2973" t="s">
        <v>258</v>
      </c>
      <c r="IN2973" t="s">
        <v>502</v>
      </c>
      <c r="IP2973" t="s">
        <v>545</v>
      </c>
    </row>
    <row r="2974" spans="1:250" x14ac:dyDescent="0.25">
      <c r="A2974">
        <v>37079</v>
      </c>
      <c r="B2974">
        <v>-890804480</v>
      </c>
      <c r="C2974">
        <v>1837</v>
      </c>
      <c r="D2974" t="s">
        <v>250</v>
      </c>
      <c r="E2974" t="s">
        <v>251</v>
      </c>
      <c r="F2974">
        <v>1848</v>
      </c>
      <c r="G2974" t="s">
        <v>252</v>
      </c>
      <c r="H2974" t="s">
        <v>251</v>
      </c>
      <c r="I2974">
        <v>411</v>
      </c>
      <c r="J2974" t="s">
        <v>471</v>
      </c>
      <c r="K2974" t="s">
        <v>472</v>
      </c>
      <c r="L2974">
        <v>30193</v>
      </c>
      <c r="M2974" t="s">
        <v>321</v>
      </c>
      <c r="N2974" t="s">
        <v>322</v>
      </c>
      <c r="O2974">
        <v>30193</v>
      </c>
      <c r="P2974" t="s">
        <v>321</v>
      </c>
      <c r="Q2974" t="s">
        <v>322</v>
      </c>
      <c r="R2974" t="s">
        <v>346</v>
      </c>
      <c r="S2974">
        <v>0</v>
      </c>
      <c r="U2974">
        <v>7</v>
      </c>
      <c r="IF2974">
        <v>30193</v>
      </c>
      <c r="IG2974" t="s">
        <v>321</v>
      </c>
      <c r="IH2974" t="s">
        <v>256</v>
      </c>
      <c r="IK2974">
        <v>-2</v>
      </c>
      <c r="IL2974" t="s">
        <v>257</v>
      </c>
      <c r="IM2974" t="s">
        <v>258</v>
      </c>
      <c r="IN2974" t="s">
        <v>502</v>
      </c>
      <c r="IP2974" t="s">
        <v>545</v>
      </c>
    </row>
    <row r="2975" spans="1:250" x14ac:dyDescent="0.25">
      <c r="A2975">
        <v>37080</v>
      </c>
      <c r="B2975">
        <v>-890804480</v>
      </c>
      <c r="C2975">
        <v>1837</v>
      </c>
      <c r="D2975" t="s">
        <v>250</v>
      </c>
      <c r="E2975" t="s">
        <v>251</v>
      </c>
      <c r="F2975">
        <v>9695</v>
      </c>
      <c r="G2975" t="s">
        <v>267</v>
      </c>
      <c r="H2975" t="s">
        <v>268</v>
      </c>
      <c r="I2975">
        <v>411</v>
      </c>
      <c r="J2975" t="s">
        <v>471</v>
      </c>
      <c r="K2975" t="s">
        <v>472</v>
      </c>
      <c r="L2975">
        <v>30193</v>
      </c>
      <c r="M2975" t="s">
        <v>321</v>
      </c>
      <c r="N2975" t="s">
        <v>322</v>
      </c>
      <c r="O2975">
        <v>30193</v>
      </c>
      <c r="P2975" t="s">
        <v>321</v>
      </c>
      <c r="Q2975" t="s">
        <v>322</v>
      </c>
      <c r="R2975" t="s">
        <v>346</v>
      </c>
      <c r="S2975">
        <v>0</v>
      </c>
      <c r="U2975">
        <v>7</v>
      </c>
      <c r="IF2975">
        <v>30193</v>
      </c>
      <c r="IG2975" t="s">
        <v>321</v>
      </c>
      <c r="IH2975" t="s">
        <v>269</v>
      </c>
      <c r="IK2975">
        <v>-2</v>
      </c>
      <c r="IL2975" t="s">
        <v>257</v>
      </c>
      <c r="IM2975" t="s">
        <v>258</v>
      </c>
      <c r="IN2975" t="s">
        <v>509</v>
      </c>
      <c r="IP2975" t="s">
        <v>546</v>
      </c>
    </row>
    <row r="2976" spans="1:250" x14ac:dyDescent="0.25">
      <c r="A2976">
        <v>37081</v>
      </c>
      <c r="B2976">
        <v>-890804480</v>
      </c>
      <c r="C2976">
        <v>1837</v>
      </c>
      <c r="D2976" t="s">
        <v>250</v>
      </c>
      <c r="E2976" t="s">
        <v>251</v>
      </c>
      <c r="F2976">
        <v>9695</v>
      </c>
      <c r="G2976" t="s">
        <v>267</v>
      </c>
      <c r="H2976" t="s">
        <v>268</v>
      </c>
      <c r="I2976">
        <v>436</v>
      </c>
      <c r="J2976" t="s">
        <v>504</v>
      </c>
      <c r="K2976" t="s">
        <v>505</v>
      </c>
      <c r="L2976">
        <v>30193</v>
      </c>
      <c r="M2976" t="s">
        <v>321</v>
      </c>
      <c r="N2976" t="s">
        <v>322</v>
      </c>
      <c r="O2976">
        <v>30193</v>
      </c>
      <c r="P2976" t="s">
        <v>321</v>
      </c>
      <c r="Q2976" t="s">
        <v>322</v>
      </c>
      <c r="R2976" t="s">
        <v>346</v>
      </c>
      <c r="S2976">
        <v>0</v>
      </c>
      <c r="U2976">
        <v>7</v>
      </c>
      <c r="IF2976">
        <v>30193</v>
      </c>
      <c r="IG2976" t="s">
        <v>321</v>
      </c>
      <c r="IH2976" t="s">
        <v>269</v>
      </c>
      <c r="IK2976">
        <v>-2</v>
      </c>
      <c r="IL2976" t="s">
        <v>257</v>
      </c>
      <c r="IM2976" t="s">
        <v>258</v>
      </c>
      <c r="IN2976" t="s">
        <v>509</v>
      </c>
      <c r="IP2976" t="s">
        <v>546</v>
      </c>
    </row>
    <row r="2977" spans="1:250" x14ac:dyDescent="0.25">
      <c r="A2977">
        <v>37082</v>
      </c>
      <c r="B2977">
        <v>-890804480</v>
      </c>
      <c r="C2977">
        <v>1837</v>
      </c>
      <c r="D2977" t="s">
        <v>250</v>
      </c>
      <c r="E2977" t="s">
        <v>251</v>
      </c>
      <c r="F2977">
        <v>9695</v>
      </c>
      <c r="G2977" t="s">
        <v>267</v>
      </c>
      <c r="H2977" t="s">
        <v>268</v>
      </c>
      <c r="I2977">
        <v>435</v>
      </c>
      <c r="J2977" t="s">
        <v>493</v>
      </c>
      <c r="K2977" t="s">
        <v>494</v>
      </c>
      <c r="L2977">
        <v>30193</v>
      </c>
      <c r="M2977" t="s">
        <v>321</v>
      </c>
      <c r="N2977" t="s">
        <v>322</v>
      </c>
      <c r="O2977">
        <v>30193</v>
      </c>
      <c r="P2977" t="s">
        <v>321</v>
      </c>
      <c r="Q2977" t="s">
        <v>322</v>
      </c>
      <c r="R2977" t="s">
        <v>346</v>
      </c>
      <c r="S2977">
        <v>0</v>
      </c>
      <c r="U2977">
        <v>7</v>
      </c>
      <c r="IF2977">
        <v>30193</v>
      </c>
      <c r="IG2977" t="s">
        <v>321</v>
      </c>
      <c r="IH2977" t="s">
        <v>269</v>
      </c>
      <c r="IK2977">
        <v>-2</v>
      </c>
      <c r="IL2977" t="s">
        <v>257</v>
      </c>
      <c r="IM2977" t="s">
        <v>258</v>
      </c>
      <c r="IN2977" t="s">
        <v>509</v>
      </c>
      <c r="IP2977" t="s">
        <v>546</v>
      </c>
    </row>
    <row r="2978" spans="1:250" x14ac:dyDescent="0.25">
      <c r="A2978">
        <v>37083</v>
      </c>
      <c r="B2978">
        <v>-890804480</v>
      </c>
      <c r="C2978">
        <v>1837</v>
      </c>
      <c r="D2978" t="s">
        <v>250</v>
      </c>
      <c r="E2978" t="s">
        <v>251</v>
      </c>
      <c r="F2978">
        <v>9695</v>
      </c>
      <c r="G2978" t="s">
        <v>267</v>
      </c>
      <c r="H2978" t="s">
        <v>268</v>
      </c>
      <c r="I2978">
        <v>429</v>
      </c>
      <c r="J2978" t="s">
        <v>473</v>
      </c>
      <c r="K2978" t="s">
        <v>474</v>
      </c>
      <c r="L2978">
        <v>30193</v>
      </c>
      <c r="M2978" t="s">
        <v>321</v>
      </c>
      <c r="N2978" t="s">
        <v>322</v>
      </c>
      <c r="O2978">
        <v>30193</v>
      </c>
      <c r="P2978" t="s">
        <v>321</v>
      </c>
      <c r="Q2978" t="s">
        <v>322</v>
      </c>
      <c r="R2978" t="s">
        <v>346</v>
      </c>
      <c r="S2978">
        <v>0</v>
      </c>
      <c r="U2978">
        <v>7</v>
      </c>
      <c r="IF2978">
        <v>30193</v>
      </c>
      <c r="IG2978" t="s">
        <v>321</v>
      </c>
      <c r="IH2978" t="s">
        <v>269</v>
      </c>
      <c r="IK2978">
        <v>-2</v>
      </c>
      <c r="IL2978" t="s">
        <v>257</v>
      </c>
      <c r="IM2978" t="s">
        <v>258</v>
      </c>
      <c r="IN2978" t="s">
        <v>509</v>
      </c>
      <c r="IP2978" t="s">
        <v>546</v>
      </c>
    </row>
    <row r="2979" spans="1:250" x14ac:dyDescent="0.25">
      <c r="A2979">
        <v>37084</v>
      </c>
      <c r="B2979">
        <v>-890804480</v>
      </c>
      <c r="C2979">
        <v>1837</v>
      </c>
      <c r="D2979" t="s">
        <v>250</v>
      </c>
      <c r="E2979" t="s">
        <v>251</v>
      </c>
      <c r="F2979">
        <v>9695</v>
      </c>
      <c r="G2979" t="s">
        <v>267</v>
      </c>
      <c r="H2979" t="s">
        <v>268</v>
      </c>
      <c r="I2979">
        <v>427</v>
      </c>
      <c r="J2979" t="s">
        <v>475</v>
      </c>
      <c r="K2979" t="s">
        <v>476</v>
      </c>
      <c r="L2979">
        <v>30193</v>
      </c>
      <c r="M2979" t="s">
        <v>321</v>
      </c>
      <c r="N2979" t="s">
        <v>322</v>
      </c>
      <c r="O2979">
        <v>30193</v>
      </c>
      <c r="P2979" t="s">
        <v>321</v>
      </c>
      <c r="Q2979" t="s">
        <v>322</v>
      </c>
      <c r="R2979" t="s">
        <v>346</v>
      </c>
      <c r="S2979">
        <v>0</v>
      </c>
      <c r="U2979">
        <v>7</v>
      </c>
      <c r="IF2979">
        <v>30193</v>
      </c>
      <c r="IG2979" t="s">
        <v>321</v>
      </c>
      <c r="IH2979" t="s">
        <v>269</v>
      </c>
      <c r="IK2979">
        <v>-2</v>
      </c>
      <c r="IL2979" t="s">
        <v>257</v>
      </c>
      <c r="IM2979" t="s">
        <v>258</v>
      </c>
      <c r="IN2979" t="s">
        <v>509</v>
      </c>
      <c r="IP2979" t="s">
        <v>546</v>
      </c>
    </row>
    <row r="2980" spans="1:250" x14ac:dyDescent="0.25">
      <c r="A2980">
        <v>37085</v>
      </c>
      <c r="B2980">
        <v>-890804480</v>
      </c>
      <c r="C2980">
        <v>1837</v>
      </c>
      <c r="D2980" t="s">
        <v>250</v>
      </c>
      <c r="E2980" t="s">
        <v>251</v>
      </c>
      <c r="F2980">
        <v>9695</v>
      </c>
      <c r="G2980" t="s">
        <v>267</v>
      </c>
      <c r="H2980" t="s">
        <v>268</v>
      </c>
      <c r="I2980">
        <v>424</v>
      </c>
      <c r="J2980" t="s">
        <v>477</v>
      </c>
      <c r="K2980" t="s">
        <v>478</v>
      </c>
      <c r="L2980">
        <v>30193</v>
      </c>
      <c r="M2980" t="s">
        <v>321</v>
      </c>
      <c r="N2980" t="s">
        <v>322</v>
      </c>
      <c r="O2980">
        <v>30193</v>
      </c>
      <c r="P2980" t="s">
        <v>321</v>
      </c>
      <c r="Q2980" t="s">
        <v>322</v>
      </c>
      <c r="R2980" t="s">
        <v>346</v>
      </c>
      <c r="S2980">
        <v>0</v>
      </c>
      <c r="U2980">
        <v>7</v>
      </c>
      <c r="IF2980">
        <v>30193</v>
      </c>
      <c r="IG2980" t="s">
        <v>321</v>
      </c>
      <c r="IH2980" t="s">
        <v>269</v>
      </c>
      <c r="IK2980">
        <v>-2</v>
      </c>
      <c r="IL2980" t="s">
        <v>257</v>
      </c>
      <c r="IM2980" t="s">
        <v>258</v>
      </c>
      <c r="IN2980" t="s">
        <v>509</v>
      </c>
      <c r="IP2980" t="s">
        <v>546</v>
      </c>
    </row>
    <row r="2981" spans="1:250" x14ac:dyDescent="0.25">
      <c r="A2981">
        <v>37086</v>
      </c>
      <c r="B2981">
        <v>-890804480</v>
      </c>
      <c r="C2981">
        <v>1837</v>
      </c>
      <c r="D2981" t="s">
        <v>250</v>
      </c>
      <c r="E2981" t="s">
        <v>251</v>
      </c>
      <c r="F2981">
        <v>9695</v>
      </c>
      <c r="G2981" t="s">
        <v>267</v>
      </c>
      <c r="H2981" t="s">
        <v>268</v>
      </c>
      <c r="I2981">
        <v>422</v>
      </c>
      <c r="J2981" t="s">
        <v>479</v>
      </c>
      <c r="K2981" t="s">
        <v>480</v>
      </c>
      <c r="L2981">
        <v>30193</v>
      </c>
      <c r="M2981" t="s">
        <v>321</v>
      </c>
      <c r="N2981" t="s">
        <v>322</v>
      </c>
      <c r="O2981">
        <v>30193</v>
      </c>
      <c r="P2981" t="s">
        <v>321</v>
      </c>
      <c r="Q2981" t="s">
        <v>322</v>
      </c>
      <c r="R2981" t="s">
        <v>346</v>
      </c>
      <c r="S2981">
        <v>0</v>
      </c>
      <c r="U2981">
        <v>7</v>
      </c>
      <c r="IF2981">
        <v>30193</v>
      </c>
      <c r="IG2981" t="s">
        <v>321</v>
      </c>
      <c r="IH2981" t="s">
        <v>269</v>
      </c>
      <c r="IK2981">
        <v>-2</v>
      </c>
      <c r="IL2981" t="s">
        <v>257</v>
      </c>
      <c r="IM2981" t="s">
        <v>258</v>
      </c>
      <c r="IN2981" t="s">
        <v>509</v>
      </c>
      <c r="IP2981" t="s">
        <v>546</v>
      </c>
    </row>
    <row r="2982" spans="1:250" x14ac:dyDescent="0.25">
      <c r="A2982">
        <v>37087</v>
      </c>
      <c r="B2982">
        <v>-890804480</v>
      </c>
      <c r="C2982">
        <v>1837</v>
      </c>
      <c r="D2982" t="s">
        <v>250</v>
      </c>
      <c r="E2982" t="s">
        <v>251</v>
      </c>
      <c r="F2982">
        <v>9695</v>
      </c>
      <c r="G2982" t="s">
        <v>267</v>
      </c>
      <c r="H2982" t="s">
        <v>268</v>
      </c>
      <c r="I2982">
        <v>420</v>
      </c>
      <c r="J2982" t="s">
        <v>481</v>
      </c>
      <c r="K2982" t="s">
        <v>482</v>
      </c>
      <c r="L2982">
        <v>30193</v>
      </c>
      <c r="M2982" t="s">
        <v>321</v>
      </c>
      <c r="N2982" t="s">
        <v>322</v>
      </c>
      <c r="O2982">
        <v>30193</v>
      </c>
      <c r="P2982" t="s">
        <v>321</v>
      </c>
      <c r="Q2982" t="s">
        <v>322</v>
      </c>
      <c r="R2982" t="s">
        <v>346</v>
      </c>
      <c r="S2982">
        <v>0</v>
      </c>
      <c r="U2982">
        <v>7</v>
      </c>
      <c r="IF2982">
        <v>30193</v>
      </c>
      <c r="IG2982" t="s">
        <v>321</v>
      </c>
      <c r="IH2982" t="s">
        <v>269</v>
      </c>
      <c r="IK2982">
        <v>-2</v>
      </c>
      <c r="IL2982" t="s">
        <v>257</v>
      </c>
      <c r="IM2982" t="s">
        <v>258</v>
      </c>
      <c r="IN2982" t="s">
        <v>509</v>
      </c>
      <c r="IP2982" t="s">
        <v>546</v>
      </c>
    </row>
    <row r="2983" spans="1:250" x14ac:dyDescent="0.25">
      <c r="A2983">
        <v>37088</v>
      </c>
      <c r="B2983">
        <v>-890804480</v>
      </c>
      <c r="C2983">
        <v>1837</v>
      </c>
      <c r="D2983" t="s">
        <v>250</v>
      </c>
      <c r="E2983" t="s">
        <v>251</v>
      </c>
      <c r="F2983">
        <v>9695</v>
      </c>
      <c r="G2983" t="s">
        <v>267</v>
      </c>
      <c r="H2983" t="s">
        <v>268</v>
      </c>
      <c r="I2983">
        <v>437</v>
      </c>
      <c r="J2983" t="s">
        <v>506</v>
      </c>
      <c r="K2983" t="s">
        <v>507</v>
      </c>
      <c r="L2983">
        <v>30193</v>
      </c>
      <c r="M2983" t="s">
        <v>321</v>
      </c>
      <c r="N2983" t="s">
        <v>322</v>
      </c>
      <c r="O2983">
        <v>30193</v>
      </c>
      <c r="P2983" t="s">
        <v>321</v>
      </c>
      <c r="Q2983" t="s">
        <v>322</v>
      </c>
      <c r="R2983" t="s">
        <v>346</v>
      </c>
      <c r="S2983">
        <v>0</v>
      </c>
      <c r="U2983">
        <v>7</v>
      </c>
      <c r="IF2983">
        <v>30193</v>
      </c>
      <c r="IG2983" t="s">
        <v>321</v>
      </c>
      <c r="IH2983" t="s">
        <v>269</v>
      </c>
      <c r="IK2983">
        <v>-2</v>
      </c>
      <c r="IL2983" t="s">
        <v>257</v>
      </c>
      <c r="IM2983" t="s">
        <v>258</v>
      </c>
      <c r="IN2983" t="s">
        <v>509</v>
      </c>
      <c r="IP2983" t="s">
        <v>546</v>
      </c>
    </row>
    <row r="2984" spans="1:250" x14ac:dyDescent="0.25">
      <c r="A2984">
        <v>37089</v>
      </c>
      <c r="B2984">
        <v>-890804480</v>
      </c>
      <c r="C2984">
        <v>1837</v>
      </c>
      <c r="D2984" t="s">
        <v>250</v>
      </c>
      <c r="E2984" t="s">
        <v>251</v>
      </c>
      <c r="F2984">
        <v>1848</v>
      </c>
      <c r="G2984" t="s">
        <v>252</v>
      </c>
      <c r="H2984" t="s">
        <v>251</v>
      </c>
      <c r="I2984">
        <v>437</v>
      </c>
      <c r="J2984" t="s">
        <v>506</v>
      </c>
      <c r="K2984" t="s">
        <v>507</v>
      </c>
      <c r="L2984">
        <v>30193</v>
      </c>
      <c r="M2984" t="s">
        <v>321</v>
      </c>
      <c r="N2984" t="s">
        <v>322</v>
      </c>
      <c r="O2984">
        <v>30193</v>
      </c>
      <c r="P2984" t="s">
        <v>321</v>
      </c>
      <c r="Q2984" t="s">
        <v>322</v>
      </c>
      <c r="R2984" t="s">
        <v>346</v>
      </c>
      <c r="S2984">
        <v>0</v>
      </c>
      <c r="U2984">
        <v>7</v>
      </c>
      <c r="IF2984">
        <v>30193</v>
      </c>
      <c r="IG2984" t="s">
        <v>321</v>
      </c>
      <c r="IH2984" t="s">
        <v>256</v>
      </c>
      <c r="IK2984">
        <v>-2</v>
      </c>
      <c r="IL2984" t="s">
        <v>257</v>
      </c>
      <c r="IM2984" t="s">
        <v>258</v>
      </c>
      <c r="IN2984" t="s">
        <v>502</v>
      </c>
      <c r="IP2984" t="s">
        <v>545</v>
      </c>
    </row>
    <row r="2985" spans="1:250" x14ac:dyDescent="0.25">
      <c r="A2985">
        <v>37090</v>
      </c>
      <c r="B2985">
        <v>-890804480</v>
      </c>
      <c r="C2985">
        <v>1837</v>
      </c>
      <c r="D2985" t="s">
        <v>250</v>
      </c>
      <c r="E2985" t="s">
        <v>251</v>
      </c>
      <c r="F2985">
        <v>1848</v>
      </c>
      <c r="G2985" t="s">
        <v>252</v>
      </c>
      <c r="H2985" t="s">
        <v>251</v>
      </c>
      <c r="I2985">
        <v>436</v>
      </c>
      <c r="J2985" t="s">
        <v>504</v>
      </c>
      <c r="K2985" t="s">
        <v>505</v>
      </c>
      <c r="L2985">
        <v>30193</v>
      </c>
      <c r="M2985" t="s">
        <v>321</v>
      </c>
      <c r="N2985" t="s">
        <v>322</v>
      </c>
      <c r="O2985">
        <v>30193</v>
      </c>
      <c r="P2985" t="s">
        <v>321</v>
      </c>
      <c r="Q2985" t="s">
        <v>322</v>
      </c>
      <c r="R2985" t="s">
        <v>346</v>
      </c>
      <c r="S2985">
        <v>0</v>
      </c>
      <c r="U2985">
        <v>7</v>
      </c>
      <c r="IF2985">
        <v>30193</v>
      </c>
      <c r="IG2985" t="s">
        <v>321</v>
      </c>
      <c r="IH2985" t="s">
        <v>256</v>
      </c>
      <c r="IK2985">
        <v>-2</v>
      </c>
      <c r="IL2985" t="s">
        <v>257</v>
      </c>
      <c r="IM2985" t="s">
        <v>258</v>
      </c>
      <c r="IN2985" t="s">
        <v>502</v>
      </c>
      <c r="IP2985" t="s">
        <v>545</v>
      </c>
    </row>
    <row r="2986" spans="1:250" x14ac:dyDescent="0.25">
      <c r="A2986">
        <v>37091</v>
      </c>
      <c r="B2986">
        <v>-890804480</v>
      </c>
      <c r="C2986">
        <v>1837</v>
      </c>
      <c r="D2986" t="s">
        <v>250</v>
      </c>
      <c r="E2986" t="s">
        <v>251</v>
      </c>
      <c r="F2986">
        <v>1848</v>
      </c>
      <c r="G2986" t="s">
        <v>252</v>
      </c>
      <c r="H2986" t="s">
        <v>251</v>
      </c>
      <c r="I2986">
        <v>435</v>
      </c>
      <c r="J2986" t="s">
        <v>493</v>
      </c>
      <c r="K2986" t="s">
        <v>494</v>
      </c>
      <c r="L2986">
        <v>30193</v>
      </c>
      <c r="M2986" t="s">
        <v>321</v>
      </c>
      <c r="N2986" t="s">
        <v>322</v>
      </c>
      <c r="O2986">
        <v>30193</v>
      </c>
      <c r="P2986" t="s">
        <v>321</v>
      </c>
      <c r="Q2986" t="s">
        <v>322</v>
      </c>
      <c r="R2986" t="s">
        <v>346</v>
      </c>
      <c r="S2986">
        <v>0</v>
      </c>
      <c r="U2986">
        <v>7</v>
      </c>
      <c r="IF2986">
        <v>30193</v>
      </c>
      <c r="IG2986" t="s">
        <v>321</v>
      </c>
      <c r="IH2986" t="s">
        <v>256</v>
      </c>
      <c r="IK2986">
        <v>-2</v>
      </c>
      <c r="IL2986" t="s">
        <v>257</v>
      </c>
      <c r="IM2986" t="s">
        <v>258</v>
      </c>
      <c r="IN2986" t="s">
        <v>502</v>
      </c>
      <c r="IP2986" t="s">
        <v>545</v>
      </c>
    </row>
    <row r="2987" spans="1:250" x14ac:dyDescent="0.25">
      <c r="A2987">
        <v>37092</v>
      </c>
      <c r="B2987">
        <v>-890804480</v>
      </c>
      <c r="C2987">
        <v>1837</v>
      </c>
      <c r="D2987" t="s">
        <v>250</v>
      </c>
      <c r="E2987" t="s">
        <v>251</v>
      </c>
      <c r="F2987">
        <v>1848</v>
      </c>
      <c r="G2987" t="s">
        <v>252</v>
      </c>
      <c r="H2987" t="s">
        <v>251</v>
      </c>
      <c r="I2987">
        <v>431</v>
      </c>
      <c r="J2987" t="s">
        <v>495</v>
      </c>
      <c r="K2987" t="s">
        <v>496</v>
      </c>
      <c r="L2987">
        <v>30193</v>
      </c>
      <c r="M2987" t="s">
        <v>321</v>
      </c>
      <c r="N2987" t="s">
        <v>322</v>
      </c>
      <c r="O2987">
        <v>30193</v>
      </c>
      <c r="P2987" t="s">
        <v>321</v>
      </c>
      <c r="Q2987" t="s">
        <v>322</v>
      </c>
      <c r="R2987" t="s">
        <v>346</v>
      </c>
      <c r="S2987">
        <v>0</v>
      </c>
      <c r="U2987">
        <v>7</v>
      </c>
      <c r="IF2987">
        <v>30193</v>
      </c>
      <c r="IG2987" t="s">
        <v>321</v>
      </c>
      <c r="IH2987" t="s">
        <v>256</v>
      </c>
      <c r="IK2987">
        <v>-2</v>
      </c>
      <c r="IL2987" t="s">
        <v>257</v>
      </c>
      <c r="IM2987" t="s">
        <v>258</v>
      </c>
      <c r="IN2987" t="s">
        <v>502</v>
      </c>
      <c r="IP2987" t="s">
        <v>545</v>
      </c>
    </row>
    <row r="2988" spans="1:250" x14ac:dyDescent="0.25">
      <c r="A2988">
        <v>37093</v>
      </c>
      <c r="B2988">
        <v>-890804480</v>
      </c>
      <c r="C2988">
        <v>1837</v>
      </c>
      <c r="D2988" t="s">
        <v>250</v>
      </c>
      <c r="E2988" t="s">
        <v>251</v>
      </c>
      <c r="F2988">
        <v>1848</v>
      </c>
      <c r="G2988" t="s">
        <v>252</v>
      </c>
      <c r="H2988" t="s">
        <v>251</v>
      </c>
      <c r="I2988">
        <v>429</v>
      </c>
      <c r="J2988" t="s">
        <v>473</v>
      </c>
      <c r="K2988" t="s">
        <v>474</v>
      </c>
      <c r="L2988">
        <v>30193</v>
      </c>
      <c r="M2988" t="s">
        <v>321</v>
      </c>
      <c r="N2988" t="s">
        <v>322</v>
      </c>
      <c r="O2988">
        <v>30193</v>
      </c>
      <c r="P2988" t="s">
        <v>321</v>
      </c>
      <c r="Q2988" t="s">
        <v>322</v>
      </c>
      <c r="R2988" t="s">
        <v>346</v>
      </c>
      <c r="S2988">
        <v>0</v>
      </c>
      <c r="U2988">
        <v>7</v>
      </c>
      <c r="IF2988">
        <v>30193</v>
      </c>
      <c r="IG2988" t="s">
        <v>321</v>
      </c>
      <c r="IH2988" t="s">
        <v>256</v>
      </c>
      <c r="IK2988">
        <v>-2</v>
      </c>
      <c r="IL2988" t="s">
        <v>257</v>
      </c>
      <c r="IM2988" t="s">
        <v>258</v>
      </c>
      <c r="IN2988" t="s">
        <v>502</v>
      </c>
      <c r="IP2988" t="s">
        <v>545</v>
      </c>
    </row>
    <row r="2989" spans="1:250" x14ac:dyDescent="0.25">
      <c r="A2989">
        <v>37094</v>
      </c>
      <c r="B2989">
        <v>-890804480</v>
      </c>
      <c r="C2989">
        <v>1837</v>
      </c>
      <c r="D2989" t="s">
        <v>250</v>
      </c>
      <c r="E2989" t="s">
        <v>251</v>
      </c>
      <c r="F2989">
        <v>9695</v>
      </c>
      <c r="G2989" t="s">
        <v>267</v>
      </c>
      <c r="H2989" t="s">
        <v>268</v>
      </c>
      <c r="I2989">
        <v>431</v>
      </c>
      <c r="J2989" t="s">
        <v>495</v>
      </c>
      <c r="K2989" t="s">
        <v>496</v>
      </c>
      <c r="L2989">
        <v>30193</v>
      </c>
      <c r="M2989" t="s">
        <v>321</v>
      </c>
      <c r="N2989" t="s">
        <v>322</v>
      </c>
      <c r="O2989">
        <v>30193</v>
      </c>
      <c r="P2989" t="s">
        <v>321</v>
      </c>
      <c r="Q2989" t="s">
        <v>322</v>
      </c>
      <c r="R2989" t="s">
        <v>346</v>
      </c>
      <c r="S2989">
        <v>0</v>
      </c>
      <c r="U2989">
        <v>7</v>
      </c>
      <c r="IF2989">
        <v>30193</v>
      </c>
      <c r="IG2989" t="s">
        <v>321</v>
      </c>
      <c r="IH2989" t="s">
        <v>269</v>
      </c>
      <c r="IK2989">
        <v>-2</v>
      </c>
      <c r="IL2989" t="s">
        <v>257</v>
      </c>
      <c r="IM2989" t="s">
        <v>258</v>
      </c>
      <c r="IN2989" t="s">
        <v>509</v>
      </c>
      <c r="IP2989" t="s">
        <v>546</v>
      </c>
    </row>
    <row r="2990" spans="1:250" x14ac:dyDescent="0.25">
      <c r="A2990">
        <v>37095</v>
      </c>
      <c r="B2990">
        <v>-890804480</v>
      </c>
      <c r="C2990">
        <v>1837</v>
      </c>
      <c r="D2990" t="s">
        <v>250</v>
      </c>
      <c r="E2990" t="s">
        <v>251</v>
      </c>
      <c r="F2990">
        <v>13794</v>
      </c>
      <c r="G2990" t="s">
        <v>264</v>
      </c>
      <c r="H2990" t="s">
        <v>265</v>
      </c>
      <c r="I2990">
        <v>422</v>
      </c>
      <c r="J2990" t="s">
        <v>479</v>
      </c>
      <c r="K2990" t="s">
        <v>480</v>
      </c>
      <c r="L2990">
        <v>31601</v>
      </c>
      <c r="M2990" t="s">
        <v>323</v>
      </c>
      <c r="N2990" t="s">
        <v>324</v>
      </c>
      <c r="O2990">
        <v>31601</v>
      </c>
      <c r="P2990" t="s">
        <v>323</v>
      </c>
      <c r="Q2990" t="s">
        <v>324</v>
      </c>
      <c r="R2990" t="s">
        <v>346</v>
      </c>
      <c r="S2990">
        <v>0</v>
      </c>
      <c r="U2990">
        <v>7</v>
      </c>
      <c r="IF2990">
        <v>31601</v>
      </c>
      <c r="IG2990" t="s">
        <v>323</v>
      </c>
      <c r="IH2990" t="s">
        <v>266</v>
      </c>
      <c r="IK2990">
        <v>-2</v>
      </c>
      <c r="IL2990" t="s">
        <v>257</v>
      </c>
      <c r="IM2990" t="s">
        <v>258</v>
      </c>
      <c r="IN2990" t="s">
        <v>511</v>
      </c>
      <c r="IP2990" t="s">
        <v>547</v>
      </c>
    </row>
    <row r="2991" spans="1:250" x14ac:dyDescent="0.25">
      <c r="A2991">
        <v>37096</v>
      </c>
      <c r="B2991">
        <v>-890804480</v>
      </c>
      <c r="C2991">
        <v>1837</v>
      </c>
      <c r="D2991" t="s">
        <v>250</v>
      </c>
      <c r="E2991" t="s">
        <v>251</v>
      </c>
      <c r="F2991">
        <v>13794</v>
      </c>
      <c r="G2991" t="s">
        <v>264</v>
      </c>
      <c r="H2991" t="s">
        <v>265</v>
      </c>
      <c r="I2991">
        <v>420</v>
      </c>
      <c r="J2991" t="s">
        <v>481</v>
      </c>
      <c r="K2991" t="s">
        <v>482</v>
      </c>
      <c r="L2991">
        <v>31601</v>
      </c>
      <c r="M2991" t="s">
        <v>323</v>
      </c>
      <c r="N2991" t="s">
        <v>324</v>
      </c>
      <c r="O2991">
        <v>31601</v>
      </c>
      <c r="P2991" t="s">
        <v>323</v>
      </c>
      <c r="Q2991" t="s">
        <v>324</v>
      </c>
      <c r="R2991" t="s">
        <v>346</v>
      </c>
      <c r="S2991">
        <v>0</v>
      </c>
      <c r="U2991">
        <v>7</v>
      </c>
      <c r="IF2991">
        <v>31601</v>
      </c>
      <c r="IG2991" t="s">
        <v>323</v>
      </c>
      <c r="IH2991" t="s">
        <v>266</v>
      </c>
      <c r="IK2991">
        <v>-2</v>
      </c>
      <c r="IL2991" t="s">
        <v>257</v>
      </c>
      <c r="IM2991" t="s">
        <v>258</v>
      </c>
      <c r="IN2991" t="s">
        <v>511</v>
      </c>
      <c r="IP2991" t="s">
        <v>547</v>
      </c>
    </row>
    <row r="2992" spans="1:250" x14ac:dyDescent="0.25">
      <c r="A2992">
        <v>37097</v>
      </c>
      <c r="B2992">
        <v>-890804480</v>
      </c>
      <c r="C2992">
        <v>1837</v>
      </c>
      <c r="D2992" t="s">
        <v>250</v>
      </c>
      <c r="E2992" t="s">
        <v>251</v>
      </c>
      <c r="F2992">
        <v>13794</v>
      </c>
      <c r="G2992" t="s">
        <v>264</v>
      </c>
      <c r="H2992" t="s">
        <v>265</v>
      </c>
      <c r="I2992">
        <v>411</v>
      </c>
      <c r="J2992" t="s">
        <v>471</v>
      </c>
      <c r="K2992" t="s">
        <v>472</v>
      </c>
      <c r="L2992">
        <v>31601</v>
      </c>
      <c r="M2992" t="s">
        <v>323</v>
      </c>
      <c r="N2992" t="s">
        <v>324</v>
      </c>
      <c r="O2992">
        <v>31601</v>
      </c>
      <c r="P2992" t="s">
        <v>323</v>
      </c>
      <c r="Q2992" t="s">
        <v>324</v>
      </c>
      <c r="R2992" t="s">
        <v>346</v>
      </c>
      <c r="S2992">
        <v>0</v>
      </c>
      <c r="U2992">
        <v>7</v>
      </c>
      <c r="IF2992">
        <v>31601</v>
      </c>
      <c r="IG2992" t="s">
        <v>323</v>
      </c>
      <c r="IH2992" t="s">
        <v>266</v>
      </c>
      <c r="IK2992">
        <v>-2</v>
      </c>
      <c r="IL2992" t="s">
        <v>257</v>
      </c>
      <c r="IM2992" t="s">
        <v>258</v>
      </c>
      <c r="IN2992" t="s">
        <v>511</v>
      </c>
      <c r="IP2992" t="s">
        <v>547</v>
      </c>
    </row>
    <row r="2993" spans="1:250" x14ac:dyDescent="0.25">
      <c r="A2993">
        <v>37098</v>
      </c>
      <c r="B2993">
        <v>-890804480</v>
      </c>
      <c r="C2993">
        <v>1837</v>
      </c>
      <c r="D2993" t="s">
        <v>250</v>
      </c>
      <c r="E2993" t="s">
        <v>251</v>
      </c>
      <c r="F2993">
        <v>13794</v>
      </c>
      <c r="G2993" t="s">
        <v>264</v>
      </c>
      <c r="H2993" t="s">
        <v>265</v>
      </c>
      <c r="I2993">
        <v>436</v>
      </c>
      <c r="J2993" t="s">
        <v>504</v>
      </c>
      <c r="K2993" t="s">
        <v>505</v>
      </c>
      <c r="L2993">
        <v>31601</v>
      </c>
      <c r="M2993" t="s">
        <v>323</v>
      </c>
      <c r="N2993" t="s">
        <v>324</v>
      </c>
      <c r="O2993">
        <v>31601</v>
      </c>
      <c r="P2993" t="s">
        <v>323</v>
      </c>
      <c r="Q2993" t="s">
        <v>324</v>
      </c>
      <c r="R2993" t="s">
        <v>346</v>
      </c>
      <c r="S2993">
        <v>0</v>
      </c>
      <c r="U2993">
        <v>7</v>
      </c>
      <c r="IF2993">
        <v>31601</v>
      </c>
      <c r="IG2993" t="s">
        <v>323</v>
      </c>
      <c r="IH2993" t="s">
        <v>266</v>
      </c>
      <c r="IK2993">
        <v>-2</v>
      </c>
      <c r="IL2993" t="s">
        <v>257</v>
      </c>
      <c r="IM2993" t="s">
        <v>258</v>
      </c>
      <c r="IN2993" t="s">
        <v>511</v>
      </c>
      <c r="IP2993" t="s">
        <v>547</v>
      </c>
    </row>
    <row r="2994" spans="1:250" x14ac:dyDescent="0.25">
      <c r="A2994">
        <v>37099</v>
      </c>
      <c r="B2994">
        <v>-890804480</v>
      </c>
      <c r="C2994">
        <v>1837</v>
      </c>
      <c r="D2994" t="s">
        <v>250</v>
      </c>
      <c r="E2994" t="s">
        <v>251</v>
      </c>
      <c r="F2994">
        <v>13794</v>
      </c>
      <c r="G2994" t="s">
        <v>264</v>
      </c>
      <c r="H2994" t="s">
        <v>265</v>
      </c>
      <c r="I2994">
        <v>435</v>
      </c>
      <c r="J2994" t="s">
        <v>493</v>
      </c>
      <c r="K2994" t="s">
        <v>494</v>
      </c>
      <c r="L2994">
        <v>31601</v>
      </c>
      <c r="M2994" t="s">
        <v>323</v>
      </c>
      <c r="N2994" t="s">
        <v>324</v>
      </c>
      <c r="O2994">
        <v>31601</v>
      </c>
      <c r="P2994" t="s">
        <v>323</v>
      </c>
      <c r="Q2994" t="s">
        <v>324</v>
      </c>
      <c r="R2994" t="s">
        <v>346</v>
      </c>
      <c r="S2994">
        <v>0</v>
      </c>
      <c r="U2994">
        <v>7</v>
      </c>
      <c r="IF2994">
        <v>31601</v>
      </c>
      <c r="IG2994" t="s">
        <v>323</v>
      </c>
      <c r="IH2994" t="s">
        <v>266</v>
      </c>
      <c r="IK2994">
        <v>-2</v>
      </c>
      <c r="IL2994" t="s">
        <v>257</v>
      </c>
      <c r="IM2994" t="s">
        <v>258</v>
      </c>
      <c r="IN2994" t="s">
        <v>511</v>
      </c>
      <c r="IP2994" t="s">
        <v>547</v>
      </c>
    </row>
    <row r="2995" spans="1:250" x14ac:dyDescent="0.25">
      <c r="A2995">
        <v>37100</v>
      </c>
      <c r="B2995">
        <v>-890804480</v>
      </c>
      <c r="C2995">
        <v>1837</v>
      </c>
      <c r="D2995" t="s">
        <v>250</v>
      </c>
      <c r="E2995" t="s">
        <v>251</v>
      </c>
      <c r="F2995">
        <v>13794</v>
      </c>
      <c r="G2995" t="s">
        <v>264</v>
      </c>
      <c r="H2995" t="s">
        <v>265</v>
      </c>
      <c r="I2995">
        <v>431</v>
      </c>
      <c r="J2995" t="s">
        <v>495</v>
      </c>
      <c r="K2995" t="s">
        <v>496</v>
      </c>
      <c r="L2995">
        <v>31601</v>
      </c>
      <c r="M2995" t="s">
        <v>323</v>
      </c>
      <c r="N2995" t="s">
        <v>324</v>
      </c>
      <c r="O2995">
        <v>31601</v>
      </c>
      <c r="P2995" t="s">
        <v>323</v>
      </c>
      <c r="Q2995" t="s">
        <v>324</v>
      </c>
      <c r="R2995" t="s">
        <v>346</v>
      </c>
      <c r="S2995">
        <v>0</v>
      </c>
      <c r="U2995">
        <v>7</v>
      </c>
      <c r="IF2995">
        <v>31601</v>
      </c>
      <c r="IG2995" t="s">
        <v>323</v>
      </c>
      <c r="IH2995" t="s">
        <v>266</v>
      </c>
      <c r="IK2995">
        <v>-2</v>
      </c>
      <c r="IL2995" t="s">
        <v>257</v>
      </c>
      <c r="IM2995" t="s">
        <v>258</v>
      </c>
      <c r="IN2995" t="s">
        <v>511</v>
      </c>
      <c r="IP2995" t="s">
        <v>547</v>
      </c>
    </row>
    <row r="2996" spans="1:250" x14ac:dyDescent="0.25">
      <c r="A2996">
        <v>37101</v>
      </c>
      <c r="B2996">
        <v>-890804480</v>
      </c>
      <c r="C2996">
        <v>1837</v>
      </c>
      <c r="D2996" t="s">
        <v>250</v>
      </c>
      <c r="E2996" t="s">
        <v>251</v>
      </c>
      <c r="F2996">
        <v>13794</v>
      </c>
      <c r="G2996" t="s">
        <v>264</v>
      </c>
      <c r="H2996" t="s">
        <v>265</v>
      </c>
      <c r="I2996">
        <v>429</v>
      </c>
      <c r="J2996" t="s">
        <v>473</v>
      </c>
      <c r="K2996" t="s">
        <v>474</v>
      </c>
      <c r="L2996">
        <v>31601</v>
      </c>
      <c r="M2996" t="s">
        <v>323</v>
      </c>
      <c r="N2996" t="s">
        <v>324</v>
      </c>
      <c r="O2996">
        <v>31601</v>
      </c>
      <c r="P2996" t="s">
        <v>323</v>
      </c>
      <c r="Q2996" t="s">
        <v>324</v>
      </c>
      <c r="R2996" t="s">
        <v>346</v>
      </c>
      <c r="S2996">
        <v>0</v>
      </c>
      <c r="U2996">
        <v>7</v>
      </c>
      <c r="IF2996">
        <v>31601</v>
      </c>
      <c r="IG2996" t="s">
        <v>323</v>
      </c>
      <c r="IH2996" t="s">
        <v>266</v>
      </c>
      <c r="IK2996">
        <v>-2</v>
      </c>
      <c r="IL2996" t="s">
        <v>257</v>
      </c>
      <c r="IM2996" t="s">
        <v>258</v>
      </c>
      <c r="IN2996" t="s">
        <v>511</v>
      </c>
      <c r="IP2996" t="s">
        <v>547</v>
      </c>
    </row>
    <row r="2997" spans="1:250" x14ac:dyDescent="0.25">
      <c r="A2997">
        <v>37102</v>
      </c>
      <c r="B2997">
        <v>-890804480</v>
      </c>
      <c r="C2997">
        <v>1837</v>
      </c>
      <c r="D2997" t="s">
        <v>250</v>
      </c>
      <c r="E2997" t="s">
        <v>251</v>
      </c>
      <c r="F2997">
        <v>13794</v>
      </c>
      <c r="G2997" t="s">
        <v>264</v>
      </c>
      <c r="H2997" t="s">
        <v>265</v>
      </c>
      <c r="I2997">
        <v>427</v>
      </c>
      <c r="J2997" t="s">
        <v>475</v>
      </c>
      <c r="K2997" t="s">
        <v>476</v>
      </c>
      <c r="L2997">
        <v>31601</v>
      </c>
      <c r="M2997" t="s">
        <v>323</v>
      </c>
      <c r="N2997" t="s">
        <v>324</v>
      </c>
      <c r="O2997">
        <v>31601</v>
      </c>
      <c r="P2997" t="s">
        <v>323</v>
      </c>
      <c r="Q2997" t="s">
        <v>324</v>
      </c>
      <c r="R2997" t="s">
        <v>346</v>
      </c>
      <c r="S2997">
        <v>0</v>
      </c>
      <c r="U2997">
        <v>7</v>
      </c>
      <c r="IF2997">
        <v>31601</v>
      </c>
      <c r="IG2997" t="s">
        <v>323</v>
      </c>
      <c r="IH2997" t="s">
        <v>266</v>
      </c>
      <c r="IK2997">
        <v>-2</v>
      </c>
      <c r="IL2997" t="s">
        <v>257</v>
      </c>
      <c r="IM2997" t="s">
        <v>258</v>
      </c>
      <c r="IN2997" t="s">
        <v>511</v>
      </c>
      <c r="IP2997" t="s">
        <v>547</v>
      </c>
    </row>
    <row r="2998" spans="1:250" x14ac:dyDescent="0.25">
      <c r="A2998">
        <v>37103</v>
      </c>
      <c r="B2998">
        <v>-890804480</v>
      </c>
      <c r="C2998">
        <v>1837</v>
      </c>
      <c r="D2998" t="s">
        <v>250</v>
      </c>
      <c r="E2998" t="s">
        <v>251</v>
      </c>
      <c r="F2998">
        <v>13794</v>
      </c>
      <c r="G2998" t="s">
        <v>264</v>
      </c>
      <c r="H2998" t="s">
        <v>265</v>
      </c>
      <c r="I2998">
        <v>424</v>
      </c>
      <c r="J2998" t="s">
        <v>477</v>
      </c>
      <c r="K2998" t="s">
        <v>478</v>
      </c>
      <c r="L2998">
        <v>31601</v>
      </c>
      <c r="M2998" t="s">
        <v>323</v>
      </c>
      <c r="N2998" t="s">
        <v>324</v>
      </c>
      <c r="O2998">
        <v>31601</v>
      </c>
      <c r="P2998" t="s">
        <v>323</v>
      </c>
      <c r="Q2998" t="s">
        <v>324</v>
      </c>
      <c r="R2998" t="s">
        <v>346</v>
      </c>
      <c r="S2998">
        <v>0</v>
      </c>
      <c r="U2998">
        <v>7</v>
      </c>
      <c r="IF2998">
        <v>31601</v>
      </c>
      <c r="IG2998" t="s">
        <v>323</v>
      </c>
      <c r="IH2998" t="s">
        <v>266</v>
      </c>
      <c r="IK2998">
        <v>-2</v>
      </c>
      <c r="IL2998" t="s">
        <v>257</v>
      </c>
      <c r="IM2998" t="s">
        <v>258</v>
      </c>
      <c r="IN2998" t="s">
        <v>511</v>
      </c>
      <c r="IP2998" t="s">
        <v>547</v>
      </c>
    </row>
    <row r="2999" spans="1:250" x14ac:dyDescent="0.25">
      <c r="A2999">
        <v>37104</v>
      </c>
      <c r="B2999">
        <v>-890804480</v>
      </c>
      <c r="C2999">
        <v>1837</v>
      </c>
      <c r="D2999" t="s">
        <v>250</v>
      </c>
      <c r="E2999" t="s">
        <v>251</v>
      </c>
      <c r="F2999">
        <v>13794</v>
      </c>
      <c r="G2999" t="s">
        <v>264</v>
      </c>
      <c r="H2999" t="s">
        <v>265</v>
      </c>
      <c r="I2999">
        <v>437</v>
      </c>
      <c r="J2999" t="s">
        <v>506</v>
      </c>
      <c r="K2999" t="s">
        <v>507</v>
      </c>
      <c r="L2999">
        <v>31601</v>
      </c>
      <c r="M2999" t="s">
        <v>323</v>
      </c>
      <c r="N2999" t="s">
        <v>324</v>
      </c>
      <c r="O2999">
        <v>31601</v>
      </c>
      <c r="P2999" t="s">
        <v>323</v>
      </c>
      <c r="Q2999" t="s">
        <v>324</v>
      </c>
      <c r="R2999" t="s">
        <v>346</v>
      </c>
      <c r="S2999">
        <v>0</v>
      </c>
      <c r="U2999">
        <v>7</v>
      </c>
      <c r="IF2999">
        <v>31601</v>
      </c>
      <c r="IG2999" t="s">
        <v>323</v>
      </c>
      <c r="IH2999" t="s">
        <v>266</v>
      </c>
      <c r="IK2999">
        <v>-2</v>
      </c>
      <c r="IL2999" t="s">
        <v>257</v>
      </c>
      <c r="IM2999" t="s">
        <v>258</v>
      </c>
      <c r="IN2999" t="s">
        <v>511</v>
      </c>
      <c r="IP2999" t="s">
        <v>547</v>
      </c>
    </row>
    <row r="3000" spans="1:250" x14ac:dyDescent="0.25">
      <c r="A3000">
        <v>37105</v>
      </c>
      <c r="B3000">
        <v>-890804480</v>
      </c>
      <c r="C3000">
        <v>1837</v>
      </c>
      <c r="D3000" t="s">
        <v>250</v>
      </c>
      <c r="E3000" t="s">
        <v>251</v>
      </c>
      <c r="F3000">
        <v>31620</v>
      </c>
      <c r="G3000" t="s">
        <v>325</v>
      </c>
      <c r="H3000" t="s">
        <v>326</v>
      </c>
      <c r="I3000">
        <v>427</v>
      </c>
      <c r="J3000" t="s">
        <v>475</v>
      </c>
      <c r="K3000" t="s">
        <v>476</v>
      </c>
      <c r="L3000">
        <v>31663</v>
      </c>
      <c r="M3000" t="s">
        <v>327</v>
      </c>
      <c r="N3000" t="s">
        <v>328</v>
      </c>
      <c r="O3000">
        <v>31663</v>
      </c>
      <c r="P3000" t="s">
        <v>327</v>
      </c>
      <c r="Q3000" t="s">
        <v>328</v>
      </c>
      <c r="R3000" t="s">
        <v>346</v>
      </c>
      <c r="S3000">
        <v>0</v>
      </c>
      <c r="U3000">
        <v>7</v>
      </c>
      <c r="IF3000">
        <v>31663</v>
      </c>
      <c r="IG3000" t="s">
        <v>327</v>
      </c>
      <c r="IH3000" t="s">
        <v>329</v>
      </c>
      <c r="IK3000">
        <v>-2</v>
      </c>
      <c r="IL3000" t="s">
        <v>257</v>
      </c>
      <c r="IM3000" t="s">
        <v>258</v>
      </c>
      <c r="IN3000" t="s">
        <v>548</v>
      </c>
      <c r="IP3000" t="s">
        <v>549</v>
      </c>
    </row>
    <row r="3001" spans="1:250" x14ac:dyDescent="0.25">
      <c r="A3001">
        <v>37106</v>
      </c>
      <c r="B3001">
        <v>-890804480</v>
      </c>
      <c r="C3001">
        <v>1837</v>
      </c>
      <c r="D3001" t="s">
        <v>250</v>
      </c>
      <c r="E3001" t="s">
        <v>251</v>
      </c>
      <c r="F3001">
        <v>31620</v>
      </c>
      <c r="G3001" t="s">
        <v>325</v>
      </c>
      <c r="H3001" t="s">
        <v>326</v>
      </c>
      <c r="I3001">
        <v>424</v>
      </c>
      <c r="J3001" t="s">
        <v>477</v>
      </c>
      <c r="K3001" t="s">
        <v>478</v>
      </c>
      <c r="L3001">
        <v>31663</v>
      </c>
      <c r="M3001" t="s">
        <v>327</v>
      </c>
      <c r="N3001" t="s">
        <v>328</v>
      </c>
      <c r="O3001">
        <v>31663</v>
      </c>
      <c r="P3001" t="s">
        <v>327</v>
      </c>
      <c r="Q3001" t="s">
        <v>328</v>
      </c>
      <c r="R3001" t="s">
        <v>346</v>
      </c>
      <c r="S3001">
        <v>0</v>
      </c>
      <c r="U3001">
        <v>7</v>
      </c>
      <c r="IF3001">
        <v>31663</v>
      </c>
      <c r="IG3001" t="s">
        <v>327</v>
      </c>
      <c r="IH3001" t="s">
        <v>329</v>
      </c>
      <c r="IK3001">
        <v>-2</v>
      </c>
      <c r="IL3001" t="s">
        <v>257</v>
      </c>
      <c r="IM3001" t="s">
        <v>258</v>
      </c>
      <c r="IN3001" t="s">
        <v>548</v>
      </c>
      <c r="IP3001" t="s">
        <v>549</v>
      </c>
    </row>
    <row r="3002" spans="1:250" x14ac:dyDescent="0.25">
      <c r="A3002">
        <v>37107</v>
      </c>
      <c r="B3002">
        <v>-890804480</v>
      </c>
      <c r="C3002">
        <v>1837</v>
      </c>
      <c r="D3002" t="s">
        <v>250</v>
      </c>
      <c r="E3002" t="s">
        <v>251</v>
      </c>
      <c r="F3002">
        <v>31620</v>
      </c>
      <c r="G3002" t="s">
        <v>325</v>
      </c>
      <c r="H3002" t="s">
        <v>326</v>
      </c>
      <c r="I3002">
        <v>422</v>
      </c>
      <c r="J3002" t="s">
        <v>479</v>
      </c>
      <c r="K3002" t="s">
        <v>480</v>
      </c>
      <c r="L3002">
        <v>31663</v>
      </c>
      <c r="M3002" t="s">
        <v>327</v>
      </c>
      <c r="N3002" t="s">
        <v>328</v>
      </c>
      <c r="O3002">
        <v>31663</v>
      </c>
      <c r="P3002" t="s">
        <v>327</v>
      </c>
      <c r="Q3002" t="s">
        <v>328</v>
      </c>
      <c r="R3002" t="s">
        <v>346</v>
      </c>
      <c r="S3002">
        <v>0</v>
      </c>
      <c r="U3002">
        <v>7</v>
      </c>
      <c r="IF3002">
        <v>31663</v>
      </c>
      <c r="IG3002" t="s">
        <v>327</v>
      </c>
      <c r="IH3002" t="s">
        <v>329</v>
      </c>
      <c r="IK3002">
        <v>-2</v>
      </c>
      <c r="IL3002" t="s">
        <v>257</v>
      </c>
      <c r="IM3002" t="s">
        <v>258</v>
      </c>
      <c r="IN3002" t="s">
        <v>548</v>
      </c>
      <c r="IP3002" t="s">
        <v>549</v>
      </c>
    </row>
    <row r="3003" spans="1:250" x14ac:dyDescent="0.25">
      <c r="A3003">
        <v>37108</v>
      </c>
      <c r="B3003">
        <v>-890804480</v>
      </c>
      <c r="C3003">
        <v>1837</v>
      </c>
      <c r="D3003" t="s">
        <v>250</v>
      </c>
      <c r="E3003" t="s">
        <v>251</v>
      </c>
      <c r="F3003">
        <v>31620</v>
      </c>
      <c r="G3003" t="s">
        <v>325</v>
      </c>
      <c r="H3003" t="s">
        <v>326</v>
      </c>
      <c r="I3003">
        <v>420</v>
      </c>
      <c r="J3003" t="s">
        <v>481</v>
      </c>
      <c r="K3003" t="s">
        <v>482</v>
      </c>
      <c r="L3003">
        <v>31663</v>
      </c>
      <c r="M3003" t="s">
        <v>327</v>
      </c>
      <c r="N3003" t="s">
        <v>328</v>
      </c>
      <c r="O3003">
        <v>31663</v>
      </c>
      <c r="P3003" t="s">
        <v>327</v>
      </c>
      <c r="Q3003" t="s">
        <v>328</v>
      </c>
      <c r="R3003" t="s">
        <v>346</v>
      </c>
      <c r="S3003">
        <v>0</v>
      </c>
      <c r="U3003">
        <v>7</v>
      </c>
      <c r="IF3003">
        <v>31663</v>
      </c>
      <c r="IG3003" t="s">
        <v>327</v>
      </c>
      <c r="IH3003" t="s">
        <v>329</v>
      </c>
      <c r="IK3003">
        <v>-2</v>
      </c>
      <c r="IL3003" t="s">
        <v>257</v>
      </c>
      <c r="IM3003" t="s">
        <v>258</v>
      </c>
      <c r="IN3003" t="s">
        <v>548</v>
      </c>
      <c r="IP3003" t="s">
        <v>549</v>
      </c>
    </row>
    <row r="3004" spans="1:250" x14ac:dyDescent="0.25">
      <c r="A3004">
        <v>37109</v>
      </c>
      <c r="B3004">
        <v>-890804480</v>
      </c>
      <c r="C3004">
        <v>1837</v>
      </c>
      <c r="D3004" t="s">
        <v>250</v>
      </c>
      <c r="E3004" t="s">
        <v>251</v>
      </c>
      <c r="F3004">
        <v>31620</v>
      </c>
      <c r="G3004" t="s">
        <v>325</v>
      </c>
      <c r="H3004" t="s">
        <v>326</v>
      </c>
      <c r="I3004">
        <v>411</v>
      </c>
      <c r="J3004" t="s">
        <v>471</v>
      </c>
      <c r="K3004" t="s">
        <v>472</v>
      </c>
      <c r="L3004">
        <v>31663</v>
      </c>
      <c r="M3004" t="s">
        <v>327</v>
      </c>
      <c r="N3004" t="s">
        <v>328</v>
      </c>
      <c r="O3004">
        <v>31663</v>
      </c>
      <c r="P3004" t="s">
        <v>327</v>
      </c>
      <c r="Q3004" t="s">
        <v>328</v>
      </c>
      <c r="R3004" t="s">
        <v>346</v>
      </c>
      <c r="S3004">
        <v>0</v>
      </c>
      <c r="U3004">
        <v>7</v>
      </c>
      <c r="IF3004">
        <v>31663</v>
      </c>
      <c r="IG3004" t="s">
        <v>327</v>
      </c>
      <c r="IH3004" t="s">
        <v>329</v>
      </c>
      <c r="IK3004">
        <v>-2</v>
      </c>
      <c r="IL3004" t="s">
        <v>257</v>
      </c>
      <c r="IM3004" t="s">
        <v>258</v>
      </c>
      <c r="IN3004" t="s">
        <v>548</v>
      </c>
      <c r="IP3004" t="s">
        <v>549</v>
      </c>
    </row>
    <row r="3005" spans="1:250" x14ac:dyDescent="0.25">
      <c r="A3005">
        <v>37110</v>
      </c>
      <c r="B3005">
        <v>-890804480</v>
      </c>
      <c r="C3005">
        <v>1837</v>
      </c>
      <c r="D3005" t="s">
        <v>250</v>
      </c>
      <c r="E3005" t="s">
        <v>251</v>
      </c>
      <c r="F3005">
        <v>31620</v>
      </c>
      <c r="G3005" t="s">
        <v>325</v>
      </c>
      <c r="H3005" t="s">
        <v>326</v>
      </c>
      <c r="I3005">
        <v>437</v>
      </c>
      <c r="J3005" t="s">
        <v>506</v>
      </c>
      <c r="K3005" t="s">
        <v>507</v>
      </c>
      <c r="L3005">
        <v>31663</v>
      </c>
      <c r="M3005" t="s">
        <v>327</v>
      </c>
      <c r="N3005" t="s">
        <v>328</v>
      </c>
      <c r="O3005">
        <v>31663</v>
      </c>
      <c r="P3005" t="s">
        <v>327</v>
      </c>
      <c r="Q3005" t="s">
        <v>328</v>
      </c>
      <c r="R3005" t="s">
        <v>346</v>
      </c>
      <c r="S3005">
        <v>0</v>
      </c>
      <c r="U3005">
        <v>7</v>
      </c>
      <c r="IF3005">
        <v>31663</v>
      </c>
      <c r="IG3005" t="s">
        <v>327</v>
      </c>
      <c r="IH3005" t="s">
        <v>329</v>
      </c>
      <c r="IK3005">
        <v>-2</v>
      </c>
      <c r="IL3005" t="s">
        <v>257</v>
      </c>
      <c r="IM3005" t="s">
        <v>258</v>
      </c>
      <c r="IN3005" t="s">
        <v>548</v>
      </c>
      <c r="IP3005" t="s">
        <v>549</v>
      </c>
    </row>
    <row r="3006" spans="1:250" x14ac:dyDescent="0.25">
      <c r="A3006">
        <v>37111</v>
      </c>
      <c r="B3006">
        <v>-890804480</v>
      </c>
      <c r="C3006">
        <v>1837</v>
      </c>
      <c r="D3006" t="s">
        <v>250</v>
      </c>
      <c r="E3006" t="s">
        <v>251</v>
      </c>
      <c r="F3006">
        <v>31620</v>
      </c>
      <c r="G3006" t="s">
        <v>325</v>
      </c>
      <c r="H3006" t="s">
        <v>326</v>
      </c>
      <c r="I3006">
        <v>436</v>
      </c>
      <c r="J3006" t="s">
        <v>504</v>
      </c>
      <c r="K3006" t="s">
        <v>505</v>
      </c>
      <c r="L3006">
        <v>31663</v>
      </c>
      <c r="M3006" t="s">
        <v>327</v>
      </c>
      <c r="N3006" t="s">
        <v>328</v>
      </c>
      <c r="O3006">
        <v>31663</v>
      </c>
      <c r="P3006" t="s">
        <v>327</v>
      </c>
      <c r="Q3006" t="s">
        <v>328</v>
      </c>
      <c r="R3006" t="s">
        <v>346</v>
      </c>
      <c r="S3006">
        <v>0</v>
      </c>
      <c r="U3006">
        <v>7</v>
      </c>
      <c r="IF3006">
        <v>31663</v>
      </c>
      <c r="IG3006" t="s">
        <v>327</v>
      </c>
      <c r="IH3006" t="s">
        <v>329</v>
      </c>
      <c r="IK3006">
        <v>-2</v>
      </c>
      <c r="IL3006" t="s">
        <v>257</v>
      </c>
      <c r="IM3006" t="s">
        <v>258</v>
      </c>
      <c r="IN3006" t="s">
        <v>548</v>
      </c>
      <c r="IP3006" t="s">
        <v>549</v>
      </c>
    </row>
    <row r="3007" spans="1:250" x14ac:dyDescent="0.25">
      <c r="A3007">
        <v>37112</v>
      </c>
      <c r="B3007">
        <v>-890804480</v>
      </c>
      <c r="C3007">
        <v>1837</v>
      </c>
      <c r="D3007" t="s">
        <v>250</v>
      </c>
      <c r="E3007" t="s">
        <v>251</v>
      </c>
      <c r="F3007">
        <v>31620</v>
      </c>
      <c r="G3007" t="s">
        <v>325</v>
      </c>
      <c r="H3007" t="s">
        <v>326</v>
      </c>
      <c r="I3007">
        <v>435</v>
      </c>
      <c r="J3007" t="s">
        <v>493</v>
      </c>
      <c r="K3007" t="s">
        <v>494</v>
      </c>
      <c r="L3007">
        <v>31663</v>
      </c>
      <c r="M3007" t="s">
        <v>327</v>
      </c>
      <c r="N3007" t="s">
        <v>328</v>
      </c>
      <c r="O3007">
        <v>31663</v>
      </c>
      <c r="P3007" t="s">
        <v>327</v>
      </c>
      <c r="Q3007" t="s">
        <v>328</v>
      </c>
      <c r="R3007" t="s">
        <v>346</v>
      </c>
      <c r="S3007">
        <v>0</v>
      </c>
      <c r="U3007">
        <v>7</v>
      </c>
      <c r="IF3007">
        <v>31663</v>
      </c>
      <c r="IG3007" t="s">
        <v>327</v>
      </c>
      <c r="IH3007" t="s">
        <v>329</v>
      </c>
      <c r="IK3007">
        <v>-2</v>
      </c>
      <c r="IL3007" t="s">
        <v>257</v>
      </c>
      <c r="IM3007" t="s">
        <v>258</v>
      </c>
      <c r="IN3007" t="s">
        <v>548</v>
      </c>
      <c r="IP3007" t="s">
        <v>549</v>
      </c>
    </row>
    <row r="3008" spans="1:250" x14ac:dyDescent="0.25">
      <c r="A3008">
        <v>37113</v>
      </c>
      <c r="B3008">
        <v>-890804480</v>
      </c>
      <c r="C3008">
        <v>1837</v>
      </c>
      <c r="D3008" t="s">
        <v>250</v>
      </c>
      <c r="E3008" t="s">
        <v>251</v>
      </c>
      <c r="F3008">
        <v>31620</v>
      </c>
      <c r="G3008" t="s">
        <v>325</v>
      </c>
      <c r="H3008" t="s">
        <v>326</v>
      </c>
      <c r="I3008">
        <v>431</v>
      </c>
      <c r="J3008" t="s">
        <v>495</v>
      </c>
      <c r="K3008" t="s">
        <v>496</v>
      </c>
      <c r="L3008">
        <v>31663</v>
      </c>
      <c r="M3008" t="s">
        <v>327</v>
      </c>
      <c r="N3008" t="s">
        <v>328</v>
      </c>
      <c r="O3008">
        <v>31663</v>
      </c>
      <c r="P3008" t="s">
        <v>327</v>
      </c>
      <c r="Q3008" t="s">
        <v>328</v>
      </c>
      <c r="R3008" t="s">
        <v>346</v>
      </c>
      <c r="S3008">
        <v>0</v>
      </c>
      <c r="U3008">
        <v>7</v>
      </c>
      <c r="IF3008">
        <v>31663</v>
      </c>
      <c r="IG3008" t="s">
        <v>327</v>
      </c>
      <c r="IH3008" t="s">
        <v>329</v>
      </c>
      <c r="IK3008">
        <v>-2</v>
      </c>
      <c r="IL3008" t="s">
        <v>257</v>
      </c>
      <c r="IM3008" t="s">
        <v>258</v>
      </c>
      <c r="IN3008" t="s">
        <v>548</v>
      </c>
      <c r="IP3008" t="s">
        <v>549</v>
      </c>
    </row>
    <row r="3009" spans="1:250" x14ac:dyDescent="0.25">
      <c r="A3009">
        <v>37114</v>
      </c>
      <c r="B3009">
        <v>-890804480</v>
      </c>
      <c r="C3009">
        <v>1837</v>
      </c>
      <c r="D3009" t="s">
        <v>250</v>
      </c>
      <c r="E3009" t="s">
        <v>251</v>
      </c>
      <c r="F3009">
        <v>31620</v>
      </c>
      <c r="G3009" t="s">
        <v>325</v>
      </c>
      <c r="H3009" t="s">
        <v>326</v>
      </c>
      <c r="I3009">
        <v>429</v>
      </c>
      <c r="J3009" t="s">
        <v>473</v>
      </c>
      <c r="K3009" t="s">
        <v>474</v>
      </c>
      <c r="L3009">
        <v>31663</v>
      </c>
      <c r="M3009" t="s">
        <v>327</v>
      </c>
      <c r="N3009" t="s">
        <v>328</v>
      </c>
      <c r="O3009">
        <v>31663</v>
      </c>
      <c r="P3009" t="s">
        <v>327</v>
      </c>
      <c r="Q3009" t="s">
        <v>328</v>
      </c>
      <c r="R3009" t="s">
        <v>346</v>
      </c>
      <c r="S3009">
        <v>0</v>
      </c>
      <c r="U3009">
        <v>7</v>
      </c>
      <c r="IF3009">
        <v>31663</v>
      </c>
      <c r="IG3009" t="s">
        <v>327</v>
      </c>
      <c r="IH3009" t="s">
        <v>329</v>
      </c>
      <c r="IK3009">
        <v>-2</v>
      </c>
      <c r="IL3009" t="s">
        <v>257</v>
      </c>
      <c r="IM3009" t="s">
        <v>258</v>
      </c>
      <c r="IN3009" t="s">
        <v>548</v>
      </c>
      <c r="IP3009" t="s">
        <v>549</v>
      </c>
    </row>
    <row r="3010" spans="1:250" x14ac:dyDescent="0.25">
      <c r="A3010">
        <v>37115</v>
      </c>
      <c r="B3010">
        <v>-890804480</v>
      </c>
      <c r="C3010">
        <v>1837</v>
      </c>
      <c r="D3010" t="s">
        <v>250</v>
      </c>
      <c r="E3010" t="s">
        <v>251</v>
      </c>
      <c r="F3010">
        <v>9695</v>
      </c>
      <c r="G3010" t="s">
        <v>267</v>
      </c>
      <c r="H3010" t="s">
        <v>268</v>
      </c>
      <c r="I3010">
        <v>411</v>
      </c>
      <c r="J3010" t="s">
        <v>471</v>
      </c>
      <c r="K3010" t="s">
        <v>472</v>
      </c>
      <c r="L3010">
        <v>32534</v>
      </c>
      <c r="M3010" t="s">
        <v>330</v>
      </c>
      <c r="N3010" t="s">
        <v>331</v>
      </c>
      <c r="O3010">
        <v>32534</v>
      </c>
      <c r="P3010" t="s">
        <v>330</v>
      </c>
      <c r="Q3010" t="s">
        <v>331</v>
      </c>
      <c r="R3010" t="s">
        <v>346</v>
      </c>
      <c r="S3010">
        <v>0</v>
      </c>
      <c r="U3010">
        <v>7</v>
      </c>
      <c r="IF3010">
        <v>32534</v>
      </c>
      <c r="IG3010" t="s">
        <v>330</v>
      </c>
      <c r="IH3010" t="s">
        <v>269</v>
      </c>
      <c r="IK3010">
        <v>-2</v>
      </c>
      <c r="IL3010" t="s">
        <v>257</v>
      </c>
      <c r="IM3010" t="s">
        <v>258</v>
      </c>
      <c r="IN3010" t="s">
        <v>509</v>
      </c>
      <c r="IP3010" t="s">
        <v>550</v>
      </c>
    </row>
    <row r="3011" spans="1:250" x14ac:dyDescent="0.25">
      <c r="A3011">
        <v>37116</v>
      </c>
      <c r="B3011">
        <v>-890804480</v>
      </c>
      <c r="C3011">
        <v>1837</v>
      </c>
      <c r="D3011" t="s">
        <v>250</v>
      </c>
      <c r="E3011" t="s">
        <v>251</v>
      </c>
      <c r="F3011">
        <v>9695</v>
      </c>
      <c r="G3011" t="s">
        <v>267</v>
      </c>
      <c r="H3011" t="s">
        <v>268</v>
      </c>
      <c r="I3011">
        <v>427</v>
      </c>
      <c r="J3011" t="s">
        <v>475</v>
      </c>
      <c r="K3011" t="s">
        <v>476</v>
      </c>
      <c r="L3011">
        <v>32534</v>
      </c>
      <c r="M3011" t="s">
        <v>330</v>
      </c>
      <c r="N3011" t="s">
        <v>331</v>
      </c>
      <c r="O3011">
        <v>32534</v>
      </c>
      <c r="P3011" t="s">
        <v>330</v>
      </c>
      <c r="Q3011" t="s">
        <v>331</v>
      </c>
      <c r="R3011" t="s">
        <v>346</v>
      </c>
      <c r="S3011">
        <v>0</v>
      </c>
      <c r="U3011">
        <v>7</v>
      </c>
      <c r="IF3011">
        <v>32534</v>
      </c>
      <c r="IG3011" t="s">
        <v>330</v>
      </c>
      <c r="IH3011" t="s">
        <v>269</v>
      </c>
      <c r="IK3011">
        <v>-2</v>
      </c>
      <c r="IL3011" t="s">
        <v>257</v>
      </c>
      <c r="IM3011" t="s">
        <v>258</v>
      </c>
      <c r="IN3011" t="s">
        <v>509</v>
      </c>
      <c r="IP3011" t="s">
        <v>550</v>
      </c>
    </row>
    <row r="3012" spans="1:250" x14ac:dyDescent="0.25">
      <c r="A3012">
        <v>37117</v>
      </c>
      <c r="B3012">
        <v>-890804480</v>
      </c>
      <c r="C3012">
        <v>1837</v>
      </c>
      <c r="D3012" t="s">
        <v>250</v>
      </c>
      <c r="E3012" t="s">
        <v>251</v>
      </c>
      <c r="F3012">
        <v>9695</v>
      </c>
      <c r="G3012" t="s">
        <v>267</v>
      </c>
      <c r="H3012" t="s">
        <v>268</v>
      </c>
      <c r="I3012">
        <v>424</v>
      </c>
      <c r="J3012" t="s">
        <v>477</v>
      </c>
      <c r="K3012" t="s">
        <v>478</v>
      </c>
      <c r="L3012">
        <v>32534</v>
      </c>
      <c r="M3012" t="s">
        <v>330</v>
      </c>
      <c r="N3012" t="s">
        <v>331</v>
      </c>
      <c r="O3012">
        <v>32534</v>
      </c>
      <c r="P3012" t="s">
        <v>330</v>
      </c>
      <c r="Q3012" t="s">
        <v>331</v>
      </c>
      <c r="R3012" t="s">
        <v>346</v>
      </c>
      <c r="S3012">
        <v>0</v>
      </c>
      <c r="U3012">
        <v>7</v>
      </c>
      <c r="IF3012">
        <v>32534</v>
      </c>
      <c r="IG3012" t="s">
        <v>330</v>
      </c>
      <c r="IH3012" t="s">
        <v>269</v>
      </c>
      <c r="IK3012">
        <v>-2</v>
      </c>
      <c r="IL3012" t="s">
        <v>257</v>
      </c>
      <c r="IM3012" t="s">
        <v>258</v>
      </c>
      <c r="IN3012" t="s">
        <v>509</v>
      </c>
      <c r="IP3012" t="s">
        <v>550</v>
      </c>
    </row>
    <row r="3013" spans="1:250" x14ac:dyDescent="0.25">
      <c r="A3013">
        <v>37118</v>
      </c>
      <c r="B3013">
        <v>-890804480</v>
      </c>
      <c r="C3013">
        <v>1837</v>
      </c>
      <c r="D3013" t="s">
        <v>250</v>
      </c>
      <c r="E3013" t="s">
        <v>251</v>
      </c>
      <c r="F3013">
        <v>9695</v>
      </c>
      <c r="G3013" t="s">
        <v>267</v>
      </c>
      <c r="H3013" t="s">
        <v>268</v>
      </c>
      <c r="I3013">
        <v>422</v>
      </c>
      <c r="J3013" t="s">
        <v>479</v>
      </c>
      <c r="K3013" t="s">
        <v>480</v>
      </c>
      <c r="L3013">
        <v>32534</v>
      </c>
      <c r="M3013" t="s">
        <v>330</v>
      </c>
      <c r="N3013" t="s">
        <v>331</v>
      </c>
      <c r="O3013">
        <v>32534</v>
      </c>
      <c r="P3013" t="s">
        <v>330</v>
      </c>
      <c r="Q3013" t="s">
        <v>331</v>
      </c>
      <c r="R3013" t="s">
        <v>346</v>
      </c>
      <c r="S3013">
        <v>0</v>
      </c>
      <c r="U3013">
        <v>7</v>
      </c>
      <c r="IF3013">
        <v>32534</v>
      </c>
      <c r="IG3013" t="s">
        <v>330</v>
      </c>
      <c r="IH3013" t="s">
        <v>269</v>
      </c>
      <c r="IK3013">
        <v>-2</v>
      </c>
      <c r="IL3013" t="s">
        <v>257</v>
      </c>
      <c r="IM3013" t="s">
        <v>258</v>
      </c>
      <c r="IN3013" t="s">
        <v>509</v>
      </c>
      <c r="IP3013" t="s">
        <v>550</v>
      </c>
    </row>
    <row r="3014" spans="1:250" x14ac:dyDescent="0.25">
      <c r="A3014">
        <v>37119</v>
      </c>
      <c r="B3014">
        <v>-890804480</v>
      </c>
      <c r="C3014">
        <v>1837</v>
      </c>
      <c r="D3014" t="s">
        <v>250</v>
      </c>
      <c r="E3014" t="s">
        <v>251</v>
      </c>
      <c r="F3014">
        <v>9695</v>
      </c>
      <c r="G3014" t="s">
        <v>267</v>
      </c>
      <c r="H3014" t="s">
        <v>268</v>
      </c>
      <c r="I3014">
        <v>420</v>
      </c>
      <c r="J3014" t="s">
        <v>481</v>
      </c>
      <c r="K3014" t="s">
        <v>482</v>
      </c>
      <c r="L3014">
        <v>32534</v>
      </c>
      <c r="M3014" t="s">
        <v>330</v>
      </c>
      <c r="N3014" t="s">
        <v>331</v>
      </c>
      <c r="O3014">
        <v>32534</v>
      </c>
      <c r="P3014" t="s">
        <v>330</v>
      </c>
      <c r="Q3014" t="s">
        <v>331</v>
      </c>
      <c r="R3014" t="s">
        <v>346</v>
      </c>
      <c r="S3014">
        <v>0</v>
      </c>
      <c r="U3014">
        <v>7</v>
      </c>
      <c r="IF3014">
        <v>32534</v>
      </c>
      <c r="IG3014" t="s">
        <v>330</v>
      </c>
      <c r="IH3014" t="s">
        <v>269</v>
      </c>
      <c r="IK3014">
        <v>-2</v>
      </c>
      <c r="IL3014" t="s">
        <v>257</v>
      </c>
      <c r="IM3014" t="s">
        <v>258</v>
      </c>
      <c r="IN3014" t="s">
        <v>509</v>
      </c>
      <c r="IP3014" t="s">
        <v>550</v>
      </c>
    </row>
    <row r="3015" spans="1:250" x14ac:dyDescent="0.25">
      <c r="A3015">
        <v>37120</v>
      </c>
      <c r="B3015">
        <v>-890804480</v>
      </c>
      <c r="C3015">
        <v>1837</v>
      </c>
      <c r="D3015" t="s">
        <v>250</v>
      </c>
      <c r="E3015" t="s">
        <v>251</v>
      </c>
      <c r="F3015">
        <v>9695</v>
      </c>
      <c r="G3015" t="s">
        <v>267</v>
      </c>
      <c r="H3015" t="s">
        <v>268</v>
      </c>
      <c r="I3015">
        <v>420</v>
      </c>
      <c r="J3015" t="s">
        <v>481</v>
      </c>
      <c r="K3015" t="s">
        <v>482</v>
      </c>
      <c r="L3015">
        <v>34667</v>
      </c>
      <c r="M3015" t="s">
        <v>332</v>
      </c>
      <c r="N3015" t="s">
        <v>333</v>
      </c>
      <c r="O3015">
        <v>34667</v>
      </c>
      <c r="P3015" t="s">
        <v>332</v>
      </c>
      <c r="Q3015" t="s">
        <v>333</v>
      </c>
      <c r="R3015" t="s">
        <v>346</v>
      </c>
      <c r="S3015">
        <v>0</v>
      </c>
      <c r="U3015">
        <v>7</v>
      </c>
      <c r="IF3015">
        <v>34667</v>
      </c>
      <c r="IG3015" t="s">
        <v>332</v>
      </c>
      <c r="IH3015" t="s">
        <v>269</v>
      </c>
      <c r="IK3015">
        <v>-2</v>
      </c>
      <c r="IL3015" t="s">
        <v>257</v>
      </c>
      <c r="IM3015" t="s">
        <v>258</v>
      </c>
      <c r="IN3015" t="s">
        <v>509</v>
      </c>
      <c r="IP3015" t="s">
        <v>551</v>
      </c>
    </row>
    <row r="3016" spans="1:250" x14ac:dyDescent="0.25">
      <c r="A3016">
        <v>37121</v>
      </c>
      <c r="B3016">
        <v>-890804480</v>
      </c>
      <c r="C3016">
        <v>1837</v>
      </c>
      <c r="D3016" t="s">
        <v>250</v>
      </c>
      <c r="E3016" t="s">
        <v>251</v>
      </c>
      <c r="F3016">
        <v>9695</v>
      </c>
      <c r="G3016" t="s">
        <v>267</v>
      </c>
      <c r="H3016" t="s">
        <v>268</v>
      </c>
      <c r="I3016">
        <v>411</v>
      </c>
      <c r="J3016" t="s">
        <v>471</v>
      </c>
      <c r="K3016" t="s">
        <v>472</v>
      </c>
      <c r="L3016">
        <v>34667</v>
      </c>
      <c r="M3016" t="s">
        <v>332</v>
      </c>
      <c r="N3016" t="s">
        <v>333</v>
      </c>
      <c r="O3016">
        <v>34667</v>
      </c>
      <c r="P3016" t="s">
        <v>332</v>
      </c>
      <c r="Q3016" t="s">
        <v>333</v>
      </c>
      <c r="R3016" t="s">
        <v>346</v>
      </c>
      <c r="S3016">
        <v>0</v>
      </c>
      <c r="U3016">
        <v>7</v>
      </c>
      <c r="IF3016">
        <v>34667</v>
      </c>
      <c r="IG3016" t="s">
        <v>332</v>
      </c>
      <c r="IH3016" t="s">
        <v>269</v>
      </c>
      <c r="IK3016">
        <v>-2</v>
      </c>
      <c r="IL3016" t="s">
        <v>257</v>
      </c>
      <c r="IM3016" t="s">
        <v>258</v>
      </c>
      <c r="IN3016" t="s">
        <v>509</v>
      </c>
      <c r="IP3016" t="s">
        <v>551</v>
      </c>
    </row>
    <row r="3017" spans="1:250" x14ac:dyDescent="0.25">
      <c r="A3017">
        <v>37122</v>
      </c>
      <c r="B3017">
        <v>-890804480</v>
      </c>
      <c r="C3017">
        <v>1837</v>
      </c>
      <c r="D3017" t="s">
        <v>250</v>
      </c>
      <c r="E3017" t="s">
        <v>251</v>
      </c>
      <c r="F3017">
        <v>13794</v>
      </c>
      <c r="G3017" t="s">
        <v>264</v>
      </c>
      <c r="H3017" t="s">
        <v>265</v>
      </c>
      <c r="I3017">
        <v>429</v>
      </c>
      <c r="J3017" t="s">
        <v>473</v>
      </c>
      <c r="K3017" t="s">
        <v>474</v>
      </c>
      <c r="L3017">
        <v>34667</v>
      </c>
      <c r="M3017" t="s">
        <v>332</v>
      </c>
      <c r="N3017" t="s">
        <v>333</v>
      </c>
      <c r="O3017">
        <v>34667</v>
      </c>
      <c r="P3017" t="s">
        <v>332</v>
      </c>
      <c r="Q3017" t="s">
        <v>333</v>
      </c>
      <c r="R3017" t="s">
        <v>346</v>
      </c>
      <c r="S3017">
        <v>0</v>
      </c>
      <c r="U3017">
        <v>7</v>
      </c>
      <c r="IF3017">
        <v>34667</v>
      </c>
      <c r="IG3017" t="s">
        <v>332</v>
      </c>
      <c r="IH3017" t="s">
        <v>266</v>
      </c>
      <c r="IK3017">
        <v>-2</v>
      </c>
      <c r="IL3017" t="s">
        <v>257</v>
      </c>
      <c r="IM3017" t="s">
        <v>258</v>
      </c>
      <c r="IN3017" t="s">
        <v>511</v>
      </c>
      <c r="IP3017" t="s">
        <v>552</v>
      </c>
    </row>
    <row r="3018" spans="1:250" x14ac:dyDescent="0.25">
      <c r="A3018">
        <v>37123</v>
      </c>
      <c r="B3018">
        <v>-890804480</v>
      </c>
      <c r="C3018">
        <v>1837</v>
      </c>
      <c r="D3018" t="s">
        <v>250</v>
      </c>
      <c r="E3018" t="s">
        <v>251</v>
      </c>
      <c r="F3018">
        <v>13794</v>
      </c>
      <c r="G3018" t="s">
        <v>264</v>
      </c>
      <c r="H3018" t="s">
        <v>265</v>
      </c>
      <c r="I3018">
        <v>427</v>
      </c>
      <c r="J3018" t="s">
        <v>475</v>
      </c>
      <c r="K3018" t="s">
        <v>476</v>
      </c>
      <c r="L3018">
        <v>34667</v>
      </c>
      <c r="M3018" t="s">
        <v>332</v>
      </c>
      <c r="N3018" t="s">
        <v>333</v>
      </c>
      <c r="O3018">
        <v>34667</v>
      </c>
      <c r="P3018" t="s">
        <v>332</v>
      </c>
      <c r="Q3018" t="s">
        <v>333</v>
      </c>
      <c r="R3018" t="s">
        <v>346</v>
      </c>
      <c r="S3018">
        <v>0</v>
      </c>
      <c r="U3018">
        <v>7</v>
      </c>
      <c r="IF3018">
        <v>34667</v>
      </c>
      <c r="IG3018" t="s">
        <v>332</v>
      </c>
      <c r="IH3018" t="s">
        <v>266</v>
      </c>
      <c r="IK3018">
        <v>-2</v>
      </c>
      <c r="IL3018" t="s">
        <v>257</v>
      </c>
      <c r="IM3018" t="s">
        <v>258</v>
      </c>
      <c r="IN3018" t="s">
        <v>511</v>
      </c>
      <c r="IP3018" t="s">
        <v>552</v>
      </c>
    </row>
    <row r="3019" spans="1:250" x14ac:dyDescent="0.25">
      <c r="A3019">
        <v>37124</v>
      </c>
      <c r="B3019">
        <v>-890804480</v>
      </c>
      <c r="C3019">
        <v>1837</v>
      </c>
      <c r="D3019" t="s">
        <v>250</v>
      </c>
      <c r="E3019" t="s">
        <v>251</v>
      </c>
      <c r="F3019">
        <v>13794</v>
      </c>
      <c r="G3019" t="s">
        <v>264</v>
      </c>
      <c r="H3019" t="s">
        <v>265</v>
      </c>
      <c r="I3019">
        <v>424</v>
      </c>
      <c r="J3019" t="s">
        <v>477</v>
      </c>
      <c r="K3019" t="s">
        <v>478</v>
      </c>
      <c r="L3019">
        <v>34667</v>
      </c>
      <c r="M3019" t="s">
        <v>332</v>
      </c>
      <c r="N3019" t="s">
        <v>333</v>
      </c>
      <c r="O3019">
        <v>34667</v>
      </c>
      <c r="P3019" t="s">
        <v>332</v>
      </c>
      <c r="Q3019" t="s">
        <v>333</v>
      </c>
      <c r="R3019" t="s">
        <v>346</v>
      </c>
      <c r="S3019">
        <v>0</v>
      </c>
      <c r="U3019">
        <v>7</v>
      </c>
      <c r="IF3019">
        <v>34667</v>
      </c>
      <c r="IG3019" t="s">
        <v>332</v>
      </c>
      <c r="IH3019" t="s">
        <v>266</v>
      </c>
      <c r="IK3019">
        <v>-2</v>
      </c>
      <c r="IL3019" t="s">
        <v>257</v>
      </c>
      <c r="IM3019" t="s">
        <v>258</v>
      </c>
      <c r="IN3019" t="s">
        <v>511</v>
      </c>
      <c r="IP3019" t="s">
        <v>552</v>
      </c>
    </row>
    <row r="3020" spans="1:250" x14ac:dyDescent="0.25">
      <c r="A3020">
        <v>37125</v>
      </c>
      <c r="B3020">
        <v>-890804480</v>
      </c>
      <c r="C3020">
        <v>1837</v>
      </c>
      <c r="D3020" t="s">
        <v>250</v>
      </c>
      <c r="E3020" t="s">
        <v>251</v>
      </c>
      <c r="F3020">
        <v>13794</v>
      </c>
      <c r="G3020" t="s">
        <v>264</v>
      </c>
      <c r="H3020" t="s">
        <v>265</v>
      </c>
      <c r="I3020">
        <v>422</v>
      </c>
      <c r="J3020" t="s">
        <v>479</v>
      </c>
      <c r="K3020" t="s">
        <v>480</v>
      </c>
      <c r="L3020">
        <v>34667</v>
      </c>
      <c r="M3020" t="s">
        <v>332</v>
      </c>
      <c r="N3020" t="s">
        <v>333</v>
      </c>
      <c r="O3020">
        <v>34667</v>
      </c>
      <c r="P3020" t="s">
        <v>332</v>
      </c>
      <c r="Q3020" t="s">
        <v>333</v>
      </c>
      <c r="R3020" t="s">
        <v>346</v>
      </c>
      <c r="S3020">
        <v>0</v>
      </c>
      <c r="U3020">
        <v>7</v>
      </c>
      <c r="IF3020">
        <v>34667</v>
      </c>
      <c r="IG3020" t="s">
        <v>332</v>
      </c>
      <c r="IH3020" t="s">
        <v>266</v>
      </c>
      <c r="IK3020">
        <v>-2</v>
      </c>
      <c r="IL3020" t="s">
        <v>257</v>
      </c>
      <c r="IM3020" t="s">
        <v>258</v>
      </c>
      <c r="IN3020" t="s">
        <v>511</v>
      </c>
      <c r="IP3020" t="s">
        <v>552</v>
      </c>
    </row>
    <row r="3021" spans="1:250" x14ac:dyDescent="0.25">
      <c r="A3021">
        <v>37126</v>
      </c>
      <c r="B3021">
        <v>-890804480</v>
      </c>
      <c r="C3021">
        <v>1837</v>
      </c>
      <c r="D3021" t="s">
        <v>250</v>
      </c>
      <c r="E3021" t="s">
        <v>251</v>
      </c>
      <c r="F3021">
        <v>13794</v>
      </c>
      <c r="G3021" t="s">
        <v>264</v>
      </c>
      <c r="H3021" t="s">
        <v>265</v>
      </c>
      <c r="I3021">
        <v>420</v>
      </c>
      <c r="J3021" t="s">
        <v>481</v>
      </c>
      <c r="K3021" t="s">
        <v>482</v>
      </c>
      <c r="L3021">
        <v>34667</v>
      </c>
      <c r="M3021" t="s">
        <v>332</v>
      </c>
      <c r="N3021" t="s">
        <v>333</v>
      </c>
      <c r="O3021">
        <v>34667</v>
      </c>
      <c r="P3021" t="s">
        <v>332</v>
      </c>
      <c r="Q3021" t="s">
        <v>333</v>
      </c>
      <c r="R3021" t="s">
        <v>346</v>
      </c>
      <c r="S3021">
        <v>0</v>
      </c>
      <c r="U3021">
        <v>7</v>
      </c>
      <c r="IF3021">
        <v>34667</v>
      </c>
      <c r="IG3021" t="s">
        <v>332</v>
      </c>
      <c r="IH3021" t="s">
        <v>266</v>
      </c>
      <c r="IK3021">
        <v>-2</v>
      </c>
      <c r="IL3021" t="s">
        <v>257</v>
      </c>
      <c r="IM3021" t="s">
        <v>258</v>
      </c>
      <c r="IN3021" t="s">
        <v>511</v>
      </c>
      <c r="IP3021" t="s">
        <v>552</v>
      </c>
    </row>
    <row r="3022" spans="1:250" x14ac:dyDescent="0.25">
      <c r="A3022">
        <v>37127</v>
      </c>
      <c r="B3022">
        <v>-890804480</v>
      </c>
      <c r="C3022">
        <v>1837</v>
      </c>
      <c r="D3022" t="s">
        <v>250</v>
      </c>
      <c r="E3022" t="s">
        <v>251</v>
      </c>
      <c r="F3022">
        <v>13794</v>
      </c>
      <c r="G3022" t="s">
        <v>264</v>
      </c>
      <c r="H3022" t="s">
        <v>265</v>
      </c>
      <c r="I3022">
        <v>411</v>
      </c>
      <c r="J3022" t="s">
        <v>471</v>
      </c>
      <c r="K3022" t="s">
        <v>472</v>
      </c>
      <c r="L3022">
        <v>34667</v>
      </c>
      <c r="M3022" t="s">
        <v>332</v>
      </c>
      <c r="N3022" t="s">
        <v>333</v>
      </c>
      <c r="O3022">
        <v>34667</v>
      </c>
      <c r="P3022" t="s">
        <v>332</v>
      </c>
      <c r="Q3022" t="s">
        <v>333</v>
      </c>
      <c r="R3022" t="s">
        <v>346</v>
      </c>
      <c r="S3022">
        <v>0</v>
      </c>
      <c r="U3022">
        <v>7</v>
      </c>
      <c r="IF3022">
        <v>34667</v>
      </c>
      <c r="IG3022" t="s">
        <v>332</v>
      </c>
      <c r="IH3022" t="s">
        <v>266</v>
      </c>
      <c r="IK3022">
        <v>-2</v>
      </c>
      <c r="IL3022" t="s">
        <v>257</v>
      </c>
      <c r="IM3022" t="s">
        <v>258</v>
      </c>
      <c r="IN3022" t="s">
        <v>511</v>
      </c>
      <c r="IP3022" t="s">
        <v>552</v>
      </c>
    </row>
    <row r="3023" spans="1:250" x14ac:dyDescent="0.25">
      <c r="A3023">
        <v>37128</v>
      </c>
      <c r="B3023">
        <v>-890804480</v>
      </c>
      <c r="C3023">
        <v>1837</v>
      </c>
      <c r="D3023" t="s">
        <v>250</v>
      </c>
      <c r="E3023" t="s">
        <v>251</v>
      </c>
      <c r="F3023">
        <v>13794</v>
      </c>
      <c r="G3023" t="s">
        <v>264</v>
      </c>
      <c r="H3023" t="s">
        <v>265</v>
      </c>
      <c r="I3023">
        <v>437</v>
      </c>
      <c r="J3023" t="s">
        <v>506</v>
      </c>
      <c r="K3023" t="s">
        <v>507</v>
      </c>
      <c r="L3023">
        <v>34667</v>
      </c>
      <c r="M3023" t="s">
        <v>332</v>
      </c>
      <c r="N3023" t="s">
        <v>333</v>
      </c>
      <c r="O3023">
        <v>34667</v>
      </c>
      <c r="P3023" t="s">
        <v>332</v>
      </c>
      <c r="Q3023" t="s">
        <v>333</v>
      </c>
      <c r="R3023" t="s">
        <v>346</v>
      </c>
      <c r="S3023">
        <v>0</v>
      </c>
      <c r="U3023">
        <v>7</v>
      </c>
      <c r="IF3023">
        <v>34667</v>
      </c>
      <c r="IG3023" t="s">
        <v>332</v>
      </c>
      <c r="IH3023" t="s">
        <v>266</v>
      </c>
      <c r="IK3023">
        <v>-2</v>
      </c>
      <c r="IL3023" t="s">
        <v>257</v>
      </c>
      <c r="IM3023" t="s">
        <v>258</v>
      </c>
      <c r="IN3023" t="s">
        <v>511</v>
      </c>
      <c r="IP3023" t="s">
        <v>552</v>
      </c>
    </row>
    <row r="3024" spans="1:250" x14ac:dyDescent="0.25">
      <c r="A3024">
        <v>37129</v>
      </c>
      <c r="B3024">
        <v>-890804480</v>
      </c>
      <c r="C3024">
        <v>1837</v>
      </c>
      <c r="D3024" t="s">
        <v>250</v>
      </c>
      <c r="E3024" t="s">
        <v>251</v>
      </c>
      <c r="F3024">
        <v>13794</v>
      </c>
      <c r="G3024" t="s">
        <v>264</v>
      </c>
      <c r="H3024" t="s">
        <v>265</v>
      </c>
      <c r="I3024">
        <v>436</v>
      </c>
      <c r="J3024" t="s">
        <v>504</v>
      </c>
      <c r="K3024" t="s">
        <v>505</v>
      </c>
      <c r="L3024">
        <v>34667</v>
      </c>
      <c r="M3024" t="s">
        <v>332</v>
      </c>
      <c r="N3024" t="s">
        <v>333</v>
      </c>
      <c r="O3024">
        <v>34667</v>
      </c>
      <c r="P3024" t="s">
        <v>332</v>
      </c>
      <c r="Q3024" t="s">
        <v>333</v>
      </c>
      <c r="R3024" t="s">
        <v>346</v>
      </c>
      <c r="S3024">
        <v>0</v>
      </c>
      <c r="U3024">
        <v>7</v>
      </c>
      <c r="IF3024">
        <v>34667</v>
      </c>
      <c r="IG3024" t="s">
        <v>332</v>
      </c>
      <c r="IH3024" t="s">
        <v>266</v>
      </c>
      <c r="IK3024">
        <v>-2</v>
      </c>
      <c r="IL3024" t="s">
        <v>257</v>
      </c>
      <c r="IM3024" t="s">
        <v>258</v>
      </c>
      <c r="IN3024" t="s">
        <v>511</v>
      </c>
      <c r="IP3024" t="s">
        <v>552</v>
      </c>
    </row>
    <row r="3025" spans="1:250" x14ac:dyDescent="0.25">
      <c r="A3025">
        <v>37130</v>
      </c>
      <c r="B3025">
        <v>-890804480</v>
      </c>
      <c r="C3025">
        <v>1837</v>
      </c>
      <c r="D3025" t="s">
        <v>250</v>
      </c>
      <c r="E3025" t="s">
        <v>251</v>
      </c>
      <c r="F3025">
        <v>13794</v>
      </c>
      <c r="G3025" t="s">
        <v>264</v>
      </c>
      <c r="H3025" t="s">
        <v>265</v>
      </c>
      <c r="I3025">
        <v>435</v>
      </c>
      <c r="J3025" t="s">
        <v>493</v>
      </c>
      <c r="K3025" t="s">
        <v>494</v>
      </c>
      <c r="L3025">
        <v>34667</v>
      </c>
      <c r="M3025" t="s">
        <v>332</v>
      </c>
      <c r="N3025" t="s">
        <v>333</v>
      </c>
      <c r="O3025">
        <v>34667</v>
      </c>
      <c r="P3025" t="s">
        <v>332</v>
      </c>
      <c r="Q3025" t="s">
        <v>333</v>
      </c>
      <c r="R3025" t="s">
        <v>346</v>
      </c>
      <c r="S3025">
        <v>0</v>
      </c>
      <c r="U3025">
        <v>7</v>
      </c>
      <c r="IF3025">
        <v>34667</v>
      </c>
      <c r="IG3025" t="s">
        <v>332</v>
      </c>
      <c r="IH3025" t="s">
        <v>266</v>
      </c>
      <c r="IK3025">
        <v>-2</v>
      </c>
      <c r="IL3025" t="s">
        <v>257</v>
      </c>
      <c r="IM3025" t="s">
        <v>258</v>
      </c>
      <c r="IN3025" t="s">
        <v>511</v>
      </c>
      <c r="IP3025" t="s">
        <v>552</v>
      </c>
    </row>
    <row r="3026" spans="1:250" x14ac:dyDescent="0.25">
      <c r="A3026">
        <v>37131</v>
      </c>
      <c r="B3026">
        <v>-890804480</v>
      </c>
      <c r="C3026">
        <v>1837</v>
      </c>
      <c r="D3026" t="s">
        <v>250</v>
      </c>
      <c r="E3026" t="s">
        <v>251</v>
      </c>
      <c r="F3026">
        <v>13794</v>
      </c>
      <c r="G3026" t="s">
        <v>264</v>
      </c>
      <c r="H3026" t="s">
        <v>265</v>
      </c>
      <c r="I3026">
        <v>431</v>
      </c>
      <c r="J3026" t="s">
        <v>495</v>
      </c>
      <c r="K3026" t="s">
        <v>496</v>
      </c>
      <c r="L3026">
        <v>34667</v>
      </c>
      <c r="M3026" t="s">
        <v>332</v>
      </c>
      <c r="N3026" t="s">
        <v>333</v>
      </c>
      <c r="O3026">
        <v>34667</v>
      </c>
      <c r="P3026" t="s">
        <v>332</v>
      </c>
      <c r="Q3026" t="s">
        <v>333</v>
      </c>
      <c r="R3026" t="s">
        <v>346</v>
      </c>
      <c r="S3026">
        <v>0</v>
      </c>
      <c r="U3026">
        <v>7</v>
      </c>
      <c r="IF3026">
        <v>34667</v>
      </c>
      <c r="IG3026" t="s">
        <v>332</v>
      </c>
      <c r="IH3026" t="s">
        <v>266</v>
      </c>
      <c r="IK3026">
        <v>-2</v>
      </c>
      <c r="IL3026" t="s">
        <v>257</v>
      </c>
      <c r="IM3026" t="s">
        <v>258</v>
      </c>
      <c r="IN3026" t="s">
        <v>511</v>
      </c>
      <c r="IP3026" t="s">
        <v>552</v>
      </c>
    </row>
    <row r="3027" spans="1:250" x14ac:dyDescent="0.25">
      <c r="A3027">
        <v>37132</v>
      </c>
      <c r="B3027">
        <v>-890804480</v>
      </c>
      <c r="C3027">
        <v>1837</v>
      </c>
      <c r="D3027" t="s">
        <v>250</v>
      </c>
      <c r="E3027" t="s">
        <v>251</v>
      </c>
      <c r="F3027">
        <v>7057</v>
      </c>
      <c r="G3027" t="s">
        <v>270</v>
      </c>
      <c r="H3027" t="s">
        <v>271</v>
      </c>
      <c r="I3027">
        <v>420</v>
      </c>
      <c r="J3027" t="s">
        <v>481</v>
      </c>
      <c r="K3027" t="s">
        <v>482</v>
      </c>
      <c r="L3027">
        <v>35455</v>
      </c>
      <c r="M3027" t="s">
        <v>334</v>
      </c>
      <c r="N3027" t="s">
        <v>335</v>
      </c>
      <c r="O3027">
        <v>35455</v>
      </c>
      <c r="P3027" t="s">
        <v>334</v>
      </c>
      <c r="Q3027" t="s">
        <v>335</v>
      </c>
      <c r="R3027" t="s">
        <v>346</v>
      </c>
      <c r="S3027">
        <v>0</v>
      </c>
      <c r="U3027">
        <v>7</v>
      </c>
      <c r="IF3027">
        <v>35455</v>
      </c>
      <c r="IG3027" t="s">
        <v>334</v>
      </c>
      <c r="IH3027" t="s">
        <v>274</v>
      </c>
      <c r="IK3027">
        <v>-2</v>
      </c>
      <c r="IL3027" t="s">
        <v>257</v>
      </c>
      <c r="IM3027" t="s">
        <v>258</v>
      </c>
      <c r="IN3027" t="s">
        <v>514</v>
      </c>
      <c r="IP3027" t="s">
        <v>553</v>
      </c>
    </row>
    <row r="3028" spans="1:250" x14ac:dyDescent="0.25">
      <c r="A3028">
        <v>37133</v>
      </c>
      <c r="B3028">
        <v>-890804480</v>
      </c>
      <c r="C3028">
        <v>1837</v>
      </c>
      <c r="D3028" t="s">
        <v>250</v>
      </c>
      <c r="E3028" t="s">
        <v>251</v>
      </c>
      <c r="F3028">
        <v>7057</v>
      </c>
      <c r="G3028" t="s">
        <v>270</v>
      </c>
      <c r="H3028" t="s">
        <v>271</v>
      </c>
      <c r="I3028">
        <v>411</v>
      </c>
      <c r="J3028" t="s">
        <v>471</v>
      </c>
      <c r="K3028" t="s">
        <v>472</v>
      </c>
      <c r="L3028">
        <v>35455</v>
      </c>
      <c r="M3028" t="s">
        <v>334</v>
      </c>
      <c r="N3028" t="s">
        <v>335</v>
      </c>
      <c r="O3028">
        <v>35455</v>
      </c>
      <c r="P3028" t="s">
        <v>334</v>
      </c>
      <c r="Q3028" t="s">
        <v>335</v>
      </c>
      <c r="R3028" t="s">
        <v>346</v>
      </c>
      <c r="S3028">
        <v>0</v>
      </c>
      <c r="U3028">
        <v>7</v>
      </c>
      <c r="IF3028">
        <v>35455</v>
      </c>
      <c r="IG3028" t="s">
        <v>334</v>
      </c>
      <c r="IH3028" t="s">
        <v>274</v>
      </c>
      <c r="IK3028">
        <v>-2</v>
      </c>
      <c r="IL3028" t="s">
        <v>257</v>
      </c>
      <c r="IM3028" t="s">
        <v>258</v>
      </c>
      <c r="IN3028" t="s">
        <v>514</v>
      </c>
      <c r="IP3028" t="s">
        <v>553</v>
      </c>
    </row>
    <row r="3029" spans="1:250" x14ac:dyDescent="0.25">
      <c r="A3029">
        <v>37134</v>
      </c>
      <c r="B3029">
        <v>-890804480</v>
      </c>
      <c r="C3029">
        <v>1837</v>
      </c>
      <c r="D3029" t="s">
        <v>250</v>
      </c>
      <c r="E3029" t="s">
        <v>251</v>
      </c>
      <c r="F3029">
        <v>7057</v>
      </c>
      <c r="G3029" t="s">
        <v>270</v>
      </c>
      <c r="H3029" t="s">
        <v>271</v>
      </c>
      <c r="I3029">
        <v>435</v>
      </c>
      <c r="J3029" t="s">
        <v>493</v>
      </c>
      <c r="K3029" t="s">
        <v>494</v>
      </c>
      <c r="L3029">
        <v>35455</v>
      </c>
      <c r="M3029" t="s">
        <v>334</v>
      </c>
      <c r="N3029" t="s">
        <v>335</v>
      </c>
      <c r="O3029">
        <v>35455</v>
      </c>
      <c r="P3029" t="s">
        <v>334</v>
      </c>
      <c r="Q3029" t="s">
        <v>335</v>
      </c>
      <c r="R3029" t="s">
        <v>346</v>
      </c>
      <c r="S3029">
        <v>0</v>
      </c>
      <c r="U3029">
        <v>7</v>
      </c>
      <c r="IF3029">
        <v>35455</v>
      </c>
      <c r="IG3029" t="s">
        <v>334</v>
      </c>
      <c r="IH3029" t="s">
        <v>274</v>
      </c>
      <c r="IK3029">
        <v>-2</v>
      </c>
      <c r="IL3029" t="s">
        <v>257</v>
      </c>
      <c r="IM3029" t="s">
        <v>258</v>
      </c>
      <c r="IN3029" t="s">
        <v>514</v>
      </c>
      <c r="IP3029" t="s">
        <v>553</v>
      </c>
    </row>
    <row r="3030" spans="1:250" x14ac:dyDescent="0.25">
      <c r="A3030">
        <v>37135</v>
      </c>
      <c r="B3030">
        <v>-890804480</v>
      </c>
      <c r="C3030">
        <v>1837</v>
      </c>
      <c r="D3030" t="s">
        <v>250</v>
      </c>
      <c r="E3030" t="s">
        <v>251</v>
      </c>
      <c r="F3030">
        <v>7057</v>
      </c>
      <c r="G3030" t="s">
        <v>270</v>
      </c>
      <c r="H3030" t="s">
        <v>271</v>
      </c>
      <c r="I3030">
        <v>431</v>
      </c>
      <c r="J3030" t="s">
        <v>495</v>
      </c>
      <c r="K3030" t="s">
        <v>496</v>
      </c>
      <c r="L3030">
        <v>35455</v>
      </c>
      <c r="M3030" t="s">
        <v>334</v>
      </c>
      <c r="N3030" t="s">
        <v>335</v>
      </c>
      <c r="O3030">
        <v>35455</v>
      </c>
      <c r="P3030" t="s">
        <v>334</v>
      </c>
      <c r="Q3030" t="s">
        <v>335</v>
      </c>
      <c r="R3030" t="s">
        <v>346</v>
      </c>
      <c r="S3030">
        <v>0</v>
      </c>
      <c r="U3030">
        <v>7</v>
      </c>
      <c r="IF3030">
        <v>35455</v>
      </c>
      <c r="IG3030" t="s">
        <v>334</v>
      </c>
      <c r="IH3030" t="s">
        <v>274</v>
      </c>
      <c r="IK3030">
        <v>-2</v>
      </c>
      <c r="IL3030" t="s">
        <v>257</v>
      </c>
      <c r="IM3030" t="s">
        <v>258</v>
      </c>
      <c r="IN3030" t="s">
        <v>514</v>
      </c>
      <c r="IP3030" t="s">
        <v>553</v>
      </c>
    </row>
    <row r="3031" spans="1:250" x14ac:dyDescent="0.25">
      <c r="A3031">
        <v>37136</v>
      </c>
      <c r="B3031">
        <v>-890804480</v>
      </c>
      <c r="C3031">
        <v>1837</v>
      </c>
      <c r="D3031" t="s">
        <v>250</v>
      </c>
      <c r="E3031" t="s">
        <v>251</v>
      </c>
      <c r="F3031">
        <v>7057</v>
      </c>
      <c r="G3031" t="s">
        <v>270</v>
      </c>
      <c r="H3031" t="s">
        <v>271</v>
      </c>
      <c r="I3031">
        <v>429</v>
      </c>
      <c r="J3031" t="s">
        <v>473</v>
      </c>
      <c r="K3031" t="s">
        <v>474</v>
      </c>
      <c r="L3031">
        <v>35455</v>
      </c>
      <c r="M3031" t="s">
        <v>334</v>
      </c>
      <c r="N3031" t="s">
        <v>335</v>
      </c>
      <c r="O3031">
        <v>35455</v>
      </c>
      <c r="P3031" t="s">
        <v>334</v>
      </c>
      <c r="Q3031" t="s">
        <v>335</v>
      </c>
      <c r="R3031" t="s">
        <v>346</v>
      </c>
      <c r="S3031">
        <v>0</v>
      </c>
      <c r="U3031">
        <v>7</v>
      </c>
      <c r="IF3031">
        <v>35455</v>
      </c>
      <c r="IG3031" t="s">
        <v>334</v>
      </c>
      <c r="IH3031" t="s">
        <v>274</v>
      </c>
      <c r="IK3031">
        <v>-2</v>
      </c>
      <c r="IL3031" t="s">
        <v>257</v>
      </c>
      <c r="IM3031" t="s">
        <v>258</v>
      </c>
      <c r="IN3031" t="s">
        <v>514</v>
      </c>
      <c r="IP3031" t="s">
        <v>553</v>
      </c>
    </row>
    <row r="3032" spans="1:250" x14ac:dyDescent="0.25">
      <c r="A3032">
        <v>37137</v>
      </c>
      <c r="B3032">
        <v>-890804480</v>
      </c>
      <c r="C3032">
        <v>1837</v>
      </c>
      <c r="D3032" t="s">
        <v>250</v>
      </c>
      <c r="E3032" t="s">
        <v>251</v>
      </c>
      <c r="F3032">
        <v>7057</v>
      </c>
      <c r="G3032" t="s">
        <v>270</v>
      </c>
      <c r="H3032" t="s">
        <v>271</v>
      </c>
      <c r="I3032">
        <v>427</v>
      </c>
      <c r="J3032" t="s">
        <v>475</v>
      </c>
      <c r="K3032" t="s">
        <v>476</v>
      </c>
      <c r="L3032">
        <v>35455</v>
      </c>
      <c r="M3032" t="s">
        <v>334</v>
      </c>
      <c r="N3032" t="s">
        <v>335</v>
      </c>
      <c r="O3032">
        <v>35455</v>
      </c>
      <c r="P3032" t="s">
        <v>334</v>
      </c>
      <c r="Q3032" t="s">
        <v>335</v>
      </c>
      <c r="R3032" t="s">
        <v>346</v>
      </c>
      <c r="S3032">
        <v>0</v>
      </c>
      <c r="U3032">
        <v>7</v>
      </c>
      <c r="IF3032">
        <v>35455</v>
      </c>
      <c r="IG3032" t="s">
        <v>334</v>
      </c>
      <c r="IH3032" t="s">
        <v>274</v>
      </c>
      <c r="IK3032">
        <v>-2</v>
      </c>
      <c r="IL3032" t="s">
        <v>257</v>
      </c>
      <c r="IM3032" t="s">
        <v>258</v>
      </c>
      <c r="IN3032" t="s">
        <v>514</v>
      </c>
      <c r="IP3032" t="s">
        <v>553</v>
      </c>
    </row>
    <row r="3033" spans="1:250" x14ac:dyDescent="0.25">
      <c r="A3033">
        <v>37138</v>
      </c>
      <c r="B3033">
        <v>-890804480</v>
      </c>
      <c r="C3033">
        <v>1837</v>
      </c>
      <c r="D3033" t="s">
        <v>250</v>
      </c>
      <c r="E3033" t="s">
        <v>251</v>
      </c>
      <c r="F3033">
        <v>7057</v>
      </c>
      <c r="G3033" t="s">
        <v>270</v>
      </c>
      <c r="H3033" t="s">
        <v>271</v>
      </c>
      <c r="I3033">
        <v>424</v>
      </c>
      <c r="J3033" t="s">
        <v>477</v>
      </c>
      <c r="K3033" t="s">
        <v>478</v>
      </c>
      <c r="L3033">
        <v>35455</v>
      </c>
      <c r="M3033" t="s">
        <v>334</v>
      </c>
      <c r="N3033" t="s">
        <v>335</v>
      </c>
      <c r="O3033">
        <v>35455</v>
      </c>
      <c r="P3033" t="s">
        <v>334</v>
      </c>
      <c r="Q3033" t="s">
        <v>335</v>
      </c>
      <c r="R3033" t="s">
        <v>346</v>
      </c>
      <c r="S3033">
        <v>0</v>
      </c>
      <c r="U3033">
        <v>7</v>
      </c>
      <c r="IF3033">
        <v>35455</v>
      </c>
      <c r="IG3033" t="s">
        <v>334</v>
      </c>
      <c r="IH3033" t="s">
        <v>274</v>
      </c>
      <c r="IK3033">
        <v>-2</v>
      </c>
      <c r="IL3033" t="s">
        <v>257</v>
      </c>
      <c r="IM3033" t="s">
        <v>258</v>
      </c>
      <c r="IN3033" t="s">
        <v>514</v>
      </c>
      <c r="IP3033" t="s">
        <v>553</v>
      </c>
    </row>
    <row r="3034" spans="1:250" x14ac:dyDescent="0.25">
      <c r="A3034">
        <v>37139</v>
      </c>
      <c r="B3034">
        <v>-890804480</v>
      </c>
      <c r="C3034">
        <v>1837</v>
      </c>
      <c r="D3034" t="s">
        <v>250</v>
      </c>
      <c r="E3034" t="s">
        <v>251</v>
      </c>
      <c r="F3034">
        <v>7057</v>
      </c>
      <c r="G3034" t="s">
        <v>270</v>
      </c>
      <c r="H3034" t="s">
        <v>271</v>
      </c>
      <c r="I3034">
        <v>422</v>
      </c>
      <c r="J3034" t="s">
        <v>479</v>
      </c>
      <c r="K3034" t="s">
        <v>480</v>
      </c>
      <c r="L3034">
        <v>35455</v>
      </c>
      <c r="M3034" t="s">
        <v>334</v>
      </c>
      <c r="N3034" t="s">
        <v>335</v>
      </c>
      <c r="O3034">
        <v>35455</v>
      </c>
      <c r="P3034" t="s">
        <v>334</v>
      </c>
      <c r="Q3034" t="s">
        <v>335</v>
      </c>
      <c r="R3034" t="s">
        <v>346</v>
      </c>
      <c r="S3034">
        <v>0</v>
      </c>
      <c r="U3034">
        <v>7</v>
      </c>
      <c r="IF3034">
        <v>35455</v>
      </c>
      <c r="IG3034" t="s">
        <v>334</v>
      </c>
      <c r="IH3034" t="s">
        <v>274</v>
      </c>
      <c r="IK3034">
        <v>-2</v>
      </c>
      <c r="IL3034" t="s">
        <v>257</v>
      </c>
      <c r="IM3034" t="s">
        <v>258</v>
      </c>
      <c r="IN3034" t="s">
        <v>514</v>
      </c>
      <c r="IP3034" t="s">
        <v>553</v>
      </c>
    </row>
    <row r="3035" spans="1:250" x14ac:dyDescent="0.25">
      <c r="A3035">
        <v>37140</v>
      </c>
      <c r="B3035">
        <v>-890804480</v>
      </c>
      <c r="C3035">
        <v>1837</v>
      </c>
      <c r="D3035" t="s">
        <v>250</v>
      </c>
      <c r="E3035" t="s">
        <v>251</v>
      </c>
      <c r="F3035">
        <v>7057</v>
      </c>
      <c r="G3035" t="s">
        <v>270</v>
      </c>
      <c r="H3035" t="s">
        <v>271</v>
      </c>
      <c r="I3035">
        <v>437</v>
      </c>
      <c r="J3035" t="s">
        <v>506</v>
      </c>
      <c r="K3035" t="s">
        <v>507</v>
      </c>
      <c r="L3035">
        <v>35455</v>
      </c>
      <c r="M3035" t="s">
        <v>334</v>
      </c>
      <c r="N3035" t="s">
        <v>335</v>
      </c>
      <c r="O3035">
        <v>35455</v>
      </c>
      <c r="P3035" t="s">
        <v>334</v>
      </c>
      <c r="Q3035" t="s">
        <v>335</v>
      </c>
      <c r="R3035" t="s">
        <v>346</v>
      </c>
      <c r="S3035">
        <v>0</v>
      </c>
      <c r="U3035">
        <v>7</v>
      </c>
      <c r="IF3035">
        <v>35455</v>
      </c>
      <c r="IG3035" t="s">
        <v>334</v>
      </c>
      <c r="IH3035" t="s">
        <v>274</v>
      </c>
      <c r="IK3035">
        <v>-2</v>
      </c>
      <c r="IL3035" t="s">
        <v>257</v>
      </c>
      <c r="IM3035" t="s">
        <v>258</v>
      </c>
      <c r="IN3035" t="s">
        <v>514</v>
      </c>
      <c r="IP3035" t="s">
        <v>553</v>
      </c>
    </row>
    <row r="3036" spans="1:250" x14ac:dyDescent="0.25">
      <c r="A3036">
        <v>37141</v>
      </c>
      <c r="B3036">
        <v>-890804480</v>
      </c>
      <c r="C3036">
        <v>1837</v>
      </c>
      <c r="D3036" t="s">
        <v>250</v>
      </c>
      <c r="E3036" t="s">
        <v>251</v>
      </c>
      <c r="F3036">
        <v>7057</v>
      </c>
      <c r="G3036" t="s">
        <v>270</v>
      </c>
      <c r="H3036" t="s">
        <v>271</v>
      </c>
      <c r="I3036">
        <v>436</v>
      </c>
      <c r="J3036" t="s">
        <v>504</v>
      </c>
      <c r="K3036" t="s">
        <v>505</v>
      </c>
      <c r="L3036">
        <v>35455</v>
      </c>
      <c r="M3036" t="s">
        <v>334</v>
      </c>
      <c r="N3036" t="s">
        <v>335</v>
      </c>
      <c r="O3036">
        <v>35455</v>
      </c>
      <c r="P3036" t="s">
        <v>334</v>
      </c>
      <c r="Q3036" t="s">
        <v>335</v>
      </c>
      <c r="R3036" t="s">
        <v>346</v>
      </c>
      <c r="S3036">
        <v>0</v>
      </c>
      <c r="U3036">
        <v>7</v>
      </c>
      <c r="IF3036">
        <v>35455</v>
      </c>
      <c r="IG3036" t="s">
        <v>334</v>
      </c>
      <c r="IH3036" t="s">
        <v>274</v>
      </c>
      <c r="IK3036">
        <v>-2</v>
      </c>
      <c r="IL3036" t="s">
        <v>257</v>
      </c>
      <c r="IM3036" t="s">
        <v>258</v>
      </c>
      <c r="IN3036" t="s">
        <v>514</v>
      </c>
      <c r="IP3036" t="s">
        <v>553</v>
      </c>
    </row>
    <row r="3037" spans="1:250" x14ac:dyDescent="0.25">
      <c r="A3037">
        <v>37142</v>
      </c>
      <c r="B3037">
        <v>-890804480</v>
      </c>
      <c r="C3037">
        <v>1837</v>
      </c>
      <c r="D3037" t="s">
        <v>250</v>
      </c>
      <c r="E3037" t="s">
        <v>251</v>
      </c>
      <c r="F3037">
        <v>35467</v>
      </c>
      <c r="G3037" t="s">
        <v>259</v>
      </c>
      <c r="H3037" t="s">
        <v>260</v>
      </c>
      <c r="I3037">
        <v>424</v>
      </c>
      <c r="J3037" t="s">
        <v>477</v>
      </c>
      <c r="K3037" t="s">
        <v>478</v>
      </c>
      <c r="L3037">
        <v>35556</v>
      </c>
      <c r="M3037" t="s">
        <v>336</v>
      </c>
      <c r="N3037" t="s">
        <v>337</v>
      </c>
      <c r="O3037">
        <v>35556</v>
      </c>
      <c r="P3037" t="s">
        <v>336</v>
      </c>
      <c r="Q3037" t="s">
        <v>337</v>
      </c>
      <c r="R3037" t="s">
        <v>346</v>
      </c>
      <c r="S3037">
        <v>230</v>
      </c>
      <c r="U3037">
        <v>7</v>
      </c>
      <c r="IF3037">
        <v>35556</v>
      </c>
      <c r="IG3037" t="s">
        <v>336</v>
      </c>
      <c r="IH3037" t="s">
        <v>263</v>
      </c>
      <c r="IK3037">
        <v>-2</v>
      </c>
      <c r="IL3037" t="s">
        <v>257</v>
      </c>
      <c r="IM3037" t="s">
        <v>258</v>
      </c>
      <c r="IN3037" t="s">
        <v>554</v>
      </c>
      <c r="IP3037" t="s">
        <v>555</v>
      </c>
    </row>
    <row r="3038" spans="1:250" x14ac:dyDescent="0.25">
      <c r="A3038">
        <v>37143</v>
      </c>
      <c r="B3038">
        <v>-890804480</v>
      </c>
      <c r="C3038">
        <v>1837</v>
      </c>
      <c r="D3038" t="s">
        <v>250</v>
      </c>
      <c r="E3038" t="s">
        <v>251</v>
      </c>
      <c r="F3038">
        <v>35467</v>
      </c>
      <c r="G3038" t="s">
        <v>259</v>
      </c>
      <c r="H3038" t="s">
        <v>260</v>
      </c>
      <c r="I3038">
        <v>422</v>
      </c>
      <c r="J3038" t="s">
        <v>479</v>
      </c>
      <c r="K3038" t="s">
        <v>480</v>
      </c>
      <c r="L3038">
        <v>35556</v>
      </c>
      <c r="M3038" t="s">
        <v>336</v>
      </c>
      <c r="N3038" t="s">
        <v>337</v>
      </c>
      <c r="O3038">
        <v>35556</v>
      </c>
      <c r="P3038" t="s">
        <v>336</v>
      </c>
      <c r="Q3038" t="s">
        <v>337</v>
      </c>
      <c r="R3038" t="s">
        <v>346</v>
      </c>
      <c r="S3038">
        <v>414.18</v>
      </c>
      <c r="U3038">
        <v>7</v>
      </c>
      <c r="IF3038">
        <v>35556</v>
      </c>
      <c r="IG3038" t="s">
        <v>336</v>
      </c>
      <c r="IH3038" t="s">
        <v>263</v>
      </c>
      <c r="IK3038">
        <v>-2</v>
      </c>
      <c r="IL3038" t="s">
        <v>257</v>
      </c>
      <c r="IM3038" t="s">
        <v>258</v>
      </c>
      <c r="IN3038" t="s">
        <v>554</v>
      </c>
      <c r="IP3038" t="s">
        <v>555</v>
      </c>
    </row>
    <row r="3039" spans="1:250" x14ac:dyDescent="0.25">
      <c r="A3039">
        <v>37144</v>
      </c>
      <c r="B3039">
        <v>-890804480</v>
      </c>
      <c r="C3039">
        <v>1837</v>
      </c>
      <c r="D3039" t="s">
        <v>250</v>
      </c>
      <c r="E3039" t="s">
        <v>251</v>
      </c>
      <c r="F3039">
        <v>35467</v>
      </c>
      <c r="G3039" t="s">
        <v>259</v>
      </c>
      <c r="H3039" t="s">
        <v>260</v>
      </c>
      <c r="I3039">
        <v>420</v>
      </c>
      <c r="J3039" t="s">
        <v>481</v>
      </c>
      <c r="K3039" t="s">
        <v>482</v>
      </c>
      <c r="L3039">
        <v>35556</v>
      </c>
      <c r="M3039" t="s">
        <v>336</v>
      </c>
      <c r="N3039" t="s">
        <v>337</v>
      </c>
      <c r="O3039">
        <v>35556</v>
      </c>
      <c r="P3039" t="s">
        <v>336</v>
      </c>
      <c r="Q3039" t="s">
        <v>337</v>
      </c>
      <c r="R3039" t="s">
        <v>346</v>
      </c>
      <c r="S3039">
        <v>254.88</v>
      </c>
      <c r="U3039">
        <v>7</v>
      </c>
      <c r="IF3039">
        <v>35556</v>
      </c>
      <c r="IG3039" t="s">
        <v>336</v>
      </c>
      <c r="IH3039" t="s">
        <v>263</v>
      </c>
      <c r="IK3039">
        <v>-2</v>
      </c>
      <c r="IL3039" t="s">
        <v>257</v>
      </c>
      <c r="IM3039" t="s">
        <v>258</v>
      </c>
      <c r="IN3039" t="s">
        <v>554</v>
      </c>
      <c r="IP3039" t="s">
        <v>555</v>
      </c>
    </row>
    <row r="3040" spans="1:250" x14ac:dyDescent="0.25">
      <c r="A3040">
        <v>37145</v>
      </c>
      <c r="B3040">
        <v>-890804480</v>
      </c>
      <c r="C3040">
        <v>1837</v>
      </c>
      <c r="D3040" t="s">
        <v>250</v>
      </c>
      <c r="E3040" t="s">
        <v>251</v>
      </c>
      <c r="F3040">
        <v>35467</v>
      </c>
      <c r="G3040" t="s">
        <v>259</v>
      </c>
      <c r="H3040" t="s">
        <v>260</v>
      </c>
      <c r="I3040">
        <v>411</v>
      </c>
      <c r="J3040" t="s">
        <v>471</v>
      </c>
      <c r="K3040" t="s">
        <v>472</v>
      </c>
      <c r="L3040">
        <v>35556</v>
      </c>
      <c r="M3040" t="s">
        <v>336</v>
      </c>
      <c r="N3040" t="s">
        <v>337</v>
      </c>
      <c r="O3040">
        <v>35556</v>
      </c>
      <c r="P3040" t="s">
        <v>336</v>
      </c>
      <c r="Q3040" t="s">
        <v>337</v>
      </c>
      <c r="R3040" t="s">
        <v>346</v>
      </c>
      <c r="S3040">
        <v>349.92</v>
      </c>
      <c r="U3040">
        <v>7</v>
      </c>
      <c r="IF3040">
        <v>35556</v>
      </c>
      <c r="IG3040" t="s">
        <v>336</v>
      </c>
      <c r="IH3040" t="s">
        <v>263</v>
      </c>
      <c r="IK3040">
        <v>-2</v>
      </c>
      <c r="IL3040" t="s">
        <v>257</v>
      </c>
      <c r="IM3040" t="s">
        <v>258</v>
      </c>
      <c r="IN3040" t="s">
        <v>554</v>
      </c>
      <c r="IP3040" t="s">
        <v>555</v>
      </c>
    </row>
    <row r="3041" spans="1:250" x14ac:dyDescent="0.25">
      <c r="A3041">
        <v>37146</v>
      </c>
      <c r="B3041">
        <v>-890804480</v>
      </c>
      <c r="C3041">
        <v>1837</v>
      </c>
      <c r="D3041" t="s">
        <v>250</v>
      </c>
      <c r="E3041" t="s">
        <v>251</v>
      </c>
      <c r="F3041">
        <v>35467</v>
      </c>
      <c r="G3041" t="s">
        <v>259</v>
      </c>
      <c r="H3041" t="s">
        <v>260</v>
      </c>
      <c r="I3041">
        <v>437</v>
      </c>
      <c r="J3041" t="s">
        <v>506</v>
      </c>
      <c r="K3041" t="s">
        <v>507</v>
      </c>
      <c r="L3041">
        <v>35556</v>
      </c>
      <c r="M3041" t="s">
        <v>336</v>
      </c>
      <c r="N3041" t="s">
        <v>337</v>
      </c>
      <c r="O3041">
        <v>35556</v>
      </c>
      <c r="P3041" t="s">
        <v>336</v>
      </c>
      <c r="Q3041" t="s">
        <v>337</v>
      </c>
      <c r="R3041" t="s">
        <v>346</v>
      </c>
      <c r="S3041">
        <v>0</v>
      </c>
      <c r="U3041">
        <v>7</v>
      </c>
      <c r="IF3041">
        <v>35556</v>
      </c>
      <c r="IG3041" t="s">
        <v>336</v>
      </c>
      <c r="IH3041" t="s">
        <v>263</v>
      </c>
      <c r="IK3041">
        <v>-2</v>
      </c>
      <c r="IL3041" t="s">
        <v>257</v>
      </c>
      <c r="IM3041" t="s">
        <v>258</v>
      </c>
      <c r="IN3041" t="s">
        <v>554</v>
      </c>
      <c r="IP3041" t="s">
        <v>555</v>
      </c>
    </row>
    <row r="3042" spans="1:250" x14ac:dyDescent="0.25">
      <c r="A3042">
        <v>37147</v>
      </c>
      <c r="B3042">
        <v>-890804480</v>
      </c>
      <c r="C3042">
        <v>1837</v>
      </c>
      <c r="D3042" t="s">
        <v>250</v>
      </c>
      <c r="E3042" t="s">
        <v>251</v>
      </c>
      <c r="F3042">
        <v>35467</v>
      </c>
      <c r="G3042" t="s">
        <v>259</v>
      </c>
      <c r="H3042" t="s">
        <v>260</v>
      </c>
      <c r="I3042">
        <v>436</v>
      </c>
      <c r="J3042" t="s">
        <v>504</v>
      </c>
      <c r="K3042" t="s">
        <v>505</v>
      </c>
      <c r="L3042">
        <v>35556</v>
      </c>
      <c r="M3042" t="s">
        <v>336</v>
      </c>
      <c r="N3042" t="s">
        <v>337</v>
      </c>
      <c r="O3042">
        <v>35556</v>
      </c>
      <c r="P3042" t="s">
        <v>336</v>
      </c>
      <c r="Q3042" t="s">
        <v>337</v>
      </c>
      <c r="R3042" t="s">
        <v>346</v>
      </c>
      <c r="S3042">
        <v>0</v>
      </c>
      <c r="U3042">
        <v>7</v>
      </c>
      <c r="IF3042">
        <v>35556</v>
      </c>
      <c r="IG3042" t="s">
        <v>336</v>
      </c>
      <c r="IH3042" t="s">
        <v>263</v>
      </c>
      <c r="IK3042">
        <v>-2</v>
      </c>
      <c r="IL3042" t="s">
        <v>257</v>
      </c>
      <c r="IM3042" t="s">
        <v>258</v>
      </c>
      <c r="IN3042" t="s">
        <v>554</v>
      </c>
      <c r="IP3042" t="s">
        <v>555</v>
      </c>
    </row>
    <row r="3043" spans="1:250" x14ac:dyDescent="0.25">
      <c r="A3043">
        <v>37148</v>
      </c>
      <c r="B3043">
        <v>-890804480</v>
      </c>
      <c r="C3043">
        <v>1837</v>
      </c>
      <c r="D3043" t="s">
        <v>250</v>
      </c>
      <c r="E3043" t="s">
        <v>251</v>
      </c>
      <c r="F3043">
        <v>35467</v>
      </c>
      <c r="G3043" t="s">
        <v>259</v>
      </c>
      <c r="H3043" t="s">
        <v>260</v>
      </c>
      <c r="I3043">
        <v>435</v>
      </c>
      <c r="J3043" t="s">
        <v>493</v>
      </c>
      <c r="K3043" t="s">
        <v>494</v>
      </c>
      <c r="L3043">
        <v>35556</v>
      </c>
      <c r="M3043" t="s">
        <v>336</v>
      </c>
      <c r="N3043" t="s">
        <v>337</v>
      </c>
      <c r="O3043">
        <v>35556</v>
      </c>
      <c r="P3043" t="s">
        <v>336</v>
      </c>
      <c r="Q3043" t="s">
        <v>337</v>
      </c>
      <c r="R3043" t="s">
        <v>346</v>
      </c>
      <c r="S3043">
        <v>157.77000000000001</v>
      </c>
      <c r="U3043">
        <v>7</v>
      </c>
      <c r="IF3043">
        <v>35556</v>
      </c>
      <c r="IG3043" t="s">
        <v>336</v>
      </c>
      <c r="IH3043" t="s">
        <v>263</v>
      </c>
      <c r="IK3043">
        <v>-2</v>
      </c>
      <c r="IL3043" t="s">
        <v>257</v>
      </c>
      <c r="IM3043" t="s">
        <v>258</v>
      </c>
      <c r="IN3043" t="s">
        <v>554</v>
      </c>
      <c r="IP3043" t="s">
        <v>555</v>
      </c>
    </row>
    <row r="3044" spans="1:250" x14ac:dyDescent="0.25">
      <c r="A3044">
        <v>37149</v>
      </c>
      <c r="B3044">
        <v>-890804480</v>
      </c>
      <c r="C3044">
        <v>1837</v>
      </c>
      <c r="D3044" t="s">
        <v>250</v>
      </c>
      <c r="E3044" t="s">
        <v>251</v>
      </c>
      <c r="F3044">
        <v>35467</v>
      </c>
      <c r="G3044" t="s">
        <v>259</v>
      </c>
      <c r="H3044" t="s">
        <v>260</v>
      </c>
      <c r="I3044">
        <v>431</v>
      </c>
      <c r="J3044" t="s">
        <v>495</v>
      </c>
      <c r="K3044" t="s">
        <v>496</v>
      </c>
      <c r="L3044">
        <v>35556</v>
      </c>
      <c r="M3044" t="s">
        <v>336</v>
      </c>
      <c r="N3044" t="s">
        <v>337</v>
      </c>
      <c r="O3044">
        <v>35556</v>
      </c>
      <c r="P3044" t="s">
        <v>336</v>
      </c>
      <c r="Q3044" t="s">
        <v>337</v>
      </c>
      <c r="R3044" t="s">
        <v>346</v>
      </c>
      <c r="S3044">
        <v>105.15</v>
      </c>
      <c r="U3044">
        <v>7</v>
      </c>
      <c r="IF3044">
        <v>35556</v>
      </c>
      <c r="IG3044" t="s">
        <v>336</v>
      </c>
      <c r="IH3044" t="s">
        <v>263</v>
      </c>
      <c r="IK3044">
        <v>-2</v>
      </c>
      <c r="IL3044" t="s">
        <v>257</v>
      </c>
      <c r="IM3044" t="s">
        <v>258</v>
      </c>
      <c r="IN3044" t="s">
        <v>554</v>
      </c>
      <c r="IP3044" t="s">
        <v>555</v>
      </c>
    </row>
    <row r="3045" spans="1:250" x14ac:dyDescent="0.25">
      <c r="A3045">
        <v>37150</v>
      </c>
      <c r="B3045">
        <v>-890804480</v>
      </c>
      <c r="C3045">
        <v>1837</v>
      </c>
      <c r="D3045" t="s">
        <v>250</v>
      </c>
      <c r="E3045" t="s">
        <v>251</v>
      </c>
      <c r="F3045">
        <v>35467</v>
      </c>
      <c r="G3045" t="s">
        <v>259</v>
      </c>
      <c r="H3045" t="s">
        <v>260</v>
      </c>
      <c r="I3045">
        <v>429</v>
      </c>
      <c r="J3045" t="s">
        <v>473</v>
      </c>
      <c r="K3045" t="s">
        <v>474</v>
      </c>
      <c r="L3045">
        <v>35556</v>
      </c>
      <c r="M3045" t="s">
        <v>336</v>
      </c>
      <c r="N3045" t="s">
        <v>337</v>
      </c>
      <c r="O3045">
        <v>35556</v>
      </c>
      <c r="P3045" t="s">
        <v>336</v>
      </c>
      <c r="Q3045" t="s">
        <v>337</v>
      </c>
      <c r="R3045" t="s">
        <v>346</v>
      </c>
      <c r="S3045">
        <v>302.99</v>
      </c>
      <c r="U3045">
        <v>7</v>
      </c>
      <c r="IF3045">
        <v>35556</v>
      </c>
      <c r="IG3045" t="s">
        <v>336</v>
      </c>
      <c r="IH3045" t="s">
        <v>263</v>
      </c>
      <c r="IK3045">
        <v>-2</v>
      </c>
      <c r="IL3045" t="s">
        <v>257</v>
      </c>
      <c r="IM3045" t="s">
        <v>258</v>
      </c>
      <c r="IN3045" t="s">
        <v>554</v>
      </c>
      <c r="IP3045" t="s">
        <v>555</v>
      </c>
    </row>
    <row r="3046" spans="1:250" x14ac:dyDescent="0.25">
      <c r="A3046">
        <v>37151</v>
      </c>
      <c r="B3046">
        <v>-890804480</v>
      </c>
      <c r="C3046">
        <v>1837</v>
      </c>
      <c r="D3046" t="s">
        <v>250</v>
      </c>
      <c r="E3046" t="s">
        <v>251</v>
      </c>
      <c r="F3046">
        <v>35467</v>
      </c>
      <c r="G3046" t="s">
        <v>259</v>
      </c>
      <c r="H3046" t="s">
        <v>260</v>
      </c>
      <c r="I3046">
        <v>427</v>
      </c>
      <c r="J3046" t="s">
        <v>475</v>
      </c>
      <c r="K3046" t="s">
        <v>476</v>
      </c>
      <c r="L3046">
        <v>35556</v>
      </c>
      <c r="M3046" t="s">
        <v>336</v>
      </c>
      <c r="N3046" t="s">
        <v>337</v>
      </c>
      <c r="O3046">
        <v>35556</v>
      </c>
      <c r="P3046" t="s">
        <v>336</v>
      </c>
      <c r="Q3046" t="s">
        <v>337</v>
      </c>
      <c r="R3046" t="s">
        <v>346</v>
      </c>
      <c r="S3046">
        <v>154.04</v>
      </c>
      <c r="U3046">
        <v>7</v>
      </c>
      <c r="IF3046">
        <v>35556</v>
      </c>
      <c r="IG3046" t="s">
        <v>336</v>
      </c>
      <c r="IH3046" t="s">
        <v>263</v>
      </c>
      <c r="IK3046">
        <v>-2</v>
      </c>
      <c r="IL3046" t="s">
        <v>257</v>
      </c>
      <c r="IM3046" t="s">
        <v>258</v>
      </c>
      <c r="IN3046" t="s">
        <v>554</v>
      </c>
      <c r="IP3046" t="s">
        <v>555</v>
      </c>
    </row>
    <row r="3047" spans="1:250" x14ac:dyDescent="0.25">
      <c r="A3047">
        <v>37152</v>
      </c>
      <c r="B3047">
        <v>-890804480</v>
      </c>
      <c r="C3047">
        <v>1837</v>
      </c>
      <c r="D3047" t="s">
        <v>250</v>
      </c>
      <c r="E3047" t="s">
        <v>251</v>
      </c>
      <c r="F3047">
        <v>19011</v>
      </c>
      <c r="G3047" t="s">
        <v>310</v>
      </c>
      <c r="H3047" t="s">
        <v>311</v>
      </c>
      <c r="I3047">
        <v>429</v>
      </c>
      <c r="J3047" t="s">
        <v>473</v>
      </c>
      <c r="K3047" t="s">
        <v>474</v>
      </c>
      <c r="L3047">
        <v>38311</v>
      </c>
      <c r="M3047" t="s">
        <v>338</v>
      </c>
      <c r="N3047" t="s">
        <v>339</v>
      </c>
      <c r="O3047">
        <v>38311</v>
      </c>
      <c r="P3047" t="s">
        <v>338</v>
      </c>
      <c r="Q3047" t="s">
        <v>339</v>
      </c>
      <c r="R3047" t="s">
        <v>346</v>
      </c>
      <c r="S3047">
        <v>0</v>
      </c>
      <c r="U3047">
        <v>7</v>
      </c>
      <c r="IF3047">
        <v>38311</v>
      </c>
      <c r="IG3047" t="s">
        <v>338</v>
      </c>
      <c r="IH3047" t="s">
        <v>314</v>
      </c>
      <c r="IK3047">
        <v>-2</v>
      </c>
      <c r="IL3047" t="s">
        <v>257</v>
      </c>
      <c r="IM3047" t="s">
        <v>258</v>
      </c>
      <c r="IN3047" t="s">
        <v>535</v>
      </c>
      <c r="IP3047" t="s">
        <v>556</v>
      </c>
    </row>
    <row r="3048" spans="1:250" x14ac:dyDescent="0.25">
      <c r="A3048">
        <v>37153</v>
      </c>
      <c r="B3048">
        <v>-890804480</v>
      </c>
      <c r="C3048">
        <v>1837</v>
      </c>
      <c r="D3048" t="s">
        <v>250</v>
      </c>
      <c r="E3048" t="s">
        <v>251</v>
      </c>
      <c r="F3048">
        <v>19011</v>
      </c>
      <c r="G3048" t="s">
        <v>310</v>
      </c>
      <c r="H3048" t="s">
        <v>311</v>
      </c>
      <c r="I3048">
        <v>427</v>
      </c>
      <c r="J3048" t="s">
        <v>475</v>
      </c>
      <c r="K3048" t="s">
        <v>476</v>
      </c>
      <c r="L3048">
        <v>38311</v>
      </c>
      <c r="M3048" t="s">
        <v>338</v>
      </c>
      <c r="N3048" t="s">
        <v>339</v>
      </c>
      <c r="O3048">
        <v>38311</v>
      </c>
      <c r="P3048" t="s">
        <v>338</v>
      </c>
      <c r="Q3048" t="s">
        <v>339</v>
      </c>
      <c r="R3048" t="s">
        <v>346</v>
      </c>
      <c r="S3048">
        <v>0</v>
      </c>
      <c r="U3048">
        <v>7</v>
      </c>
      <c r="IF3048">
        <v>38311</v>
      </c>
      <c r="IG3048" t="s">
        <v>338</v>
      </c>
      <c r="IH3048" t="s">
        <v>314</v>
      </c>
      <c r="IK3048">
        <v>-2</v>
      </c>
      <c r="IL3048" t="s">
        <v>257</v>
      </c>
      <c r="IM3048" t="s">
        <v>258</v>
      </c>
      <c r="IN3048" t="s">
        <v>535</v>
      </c>
      <c r="IP3048" t="s">
        <v>556</v>
      </c>
    </row>
    <row r="3049" spans="1:250" x14ac:dyDescent="0.25">
      <c r="A3049">
        <v>37154</v>
      </c>
      <c r="B3049">
        <v>-890804480</v>
      </c>
      <c r="C3049">
        <v>1837</v>
      </c>
      <c r="D3049" t="s">
        <v>250</v>
      </c>
      <c r="E3049" t="s">
        <v>251</v>
      </c>
      <c r="F3049">
        <v>19011</v>
      </c>
      <c r="G3049" t="s">
        <v>310</v>
      </c>
      <c r="H3049" t="s">
        <v>311</v>
      </c>
      <c r="I3049">
        <v>424</v>
      </c>
      <c r="J3049" t="s">
        <v>477</v>
      </c>
      <c r="K3049" t="s">
        <v>478</v>
      </c>
      <c r="L3049">
        <v>38311</v>
      </c>
      <c r="M3049" t="s">
        <v>338</v>
      </c>
      <c r="N3049" t="s">
        <v>339</v>
      </c>
      <c r="O3049">
        <v>38311</v>
      </c>
      <c r="P3049" t="s">
        <v>338</v>
      </c>
      <c r="Q3049" t="s">
        <v>339</v>
      </c>
      <c r="R3049" t="s">
        <v>346</v>
      </c>
      <c r="S3049">
        <v>0</v>
      </c>
      <c r="U3049">
        <v>7</v>
      </c>
      <c r="IF3049">
        <v>38311</v>
      </c>
      <c r="IG3049" t="s">
        <v>338</v>
      </c>
      <c r="IH3049" t="s">
        <v>314</v>
      </c>
      <c r="IK3049">
        <v>-2</v>
      </c>
      <c r="IL3049" t="s">
        <v>257</v>
      </c>
      <c r="IM3049" t="s">
        <v>258</v>
      </c>
      <c r="IN3049" t="s">
        <v>535</v>
      </c>
      <c r="IP3049" t="s">
        <v>556</v>
      </c>
    </row>
    <row r="3050" spans="1:250" x14ac:dyDescent="0.25">
      <c r="A3050">
        <v>37155</v>
      </c>
      <c r="B3050">
        <v>-890804480</v>
      </c>
      <c r="C3050">
        <v>1837</v>
      </c>
      <c r="D3050" t="s">
        <v>250</v>
      </c>
      <c r="E3050" t="s">
        <v>251</v>
      </c>
      <c r="F3050">
        <v>19011</v>
      </c>
      <c r="G3050" t="s">
        <v>310</v>
      </c>
      <c r="H3050" t="s">
        <v>311</v>
      </c>
      <c r="I3050">
        <v>422</v>
      </c>
      <c r="J3050" t="s">
        <v>479</v>
      </c>
      <c r="K3050" t="s">
        <v>480</v>
      </c>
      <c r="L3050">
        <v>38311</v>
      </c>
      <c r="M3050" t="s">
        <v>338</v>
      </c>
      <c r="N3050" t="s">
        <v>339</v>
      </c>
      <c r="O3050">
        <v>38311</v>
      </c>
      <c r="P3050" t="s">
        <v>338</v>
      </c>
      <c r="Q3050" t="s">
        <v>339</v>
      </c>
      <c r="R3050" t="s">
        <v>346</v>
      </c>
      <c r="S3050">
        <v>0</v>
      </c>
      <c r="U3050">
        <v>7</v>
      </c>
      <c r="IF3050">
        <v>38311</v>
      </c>
      <c r="IG3050" t="s">
        <v>338</v>
      </c>
      <c r="IH3050" t="s">
        <v>314</v>
      </c>
      <c r="IK3050">
        <v>-2</v>
      </c>
      <c r="IL3050" t="s">
        <v>257</v>
      </c>
      <c r="IM3050" t="s">
        <v>258</v>
      </c>
      <c r="IN3050" t="s">
        <v>535</v>
      </c>
      <c r="IP3050" t="s">
        <v>556</v>
      </c>
    </row>
    <row r="3051" spans="1:250" x14ac:dyDescent="0.25">
      <c r="A3051">
        <v>37156</v>
      </c>
      <c r="B3051">
        <v>-890804480</v>
      </c>
      <c r="C3051">
        <v>1837</v>
      </c>
      <c r="D3051" t="s">
        <v>250</v>
      </c>
      <c r="E3051" t="s">
        <v>251</v>
      </c>
      <c r="F3051">
        <v>19011</v>
      </c>
      <c r="G3051" t="s">
        <v>310</v>
      </c>
      <c r="H3051" t="s">
        <v>311</v>
      </c>
      <c r="I3051">
        <v>437</v>
      </c>
      <c r="J3051" t="s">
        <v>506</v>
      </c>
      <c r="K3051" t="s">
        <v>507</v>
      </c>
      <c r="L3051">
        <v>38311</v>
      </c>
      <c r="M3051" t="s">
        <v>338</v>
      </c>
      <c r="N3051" t="s">
        <v>339</v>
      </c>
      <c r="O3051">
        <v>38311</v>
      </c>
      <c r="P3051" t="s">
        <v>338</v>
      </c>
      <c r="Q3051" t="s">
        <v>339</v>
      </c>
      <c r="R3051" t="s">
        <v>346</v>
      </c>
      <c r="S3051">
        <v>0</v>
      </c>
      <c r="U3051">
        <v>7</v>
      </c>
      <c r="IF3051">
        <v>38311</v>
      </c>
      <c r="IG3051" t="s">
        <v>338</v>
      </c>
      <c r="IH3051" t="s">
        <v>314</v>
      </c>
      <c r="IK3051">
        <v>-2</v>
      </c>
      <c r="IL3051" t="s">
        <v>257</v>
      </c>
      <c r="IM3051" t="s">
        <v>258</v>
      </c>
      <c r="IN3051" t="s">
        <v>535</v>
      </c>
      <c r="IP3051" t="s">
        <v>556</v>
      </c>
    </row>
    <row r="3052" spans="1:250" x14ac:dyDescent="0.25">
      <c r="A3052">
        <v>37157</v>
      </c>
      <c r="B3052">
        <v>-890804480</v>
      </c>
      <c r="C3052">
        <v>1837</v>
      </c>
      <c r="D3052" t="s">
        <v>250</v>
      </c>
      <c r="E3052" t="s">
        <v>251</v>
      </c>
      <c r="F3052">
        <v>19011</v>
      </c>
      <c r="G3052" t="s">
        <v>310</v>
      </c>
      <c r="H3052" t="s">
        <v>311</v>
      </c>
      <c r="I3052">
        <v>436</v>
      </c>
      <c r="J3052" t="s">
        <v>504</v>
      </c>
      <c r="K3052" t="s">
        <v>505</v>
      </c>
      <c r="L3052">
        <v>38311</v>
      </c>
      <c r="M3052" t="s">
        <v>338</v>
      </c>
      <c r="N3052" t="s">
        <v>339</v>
      </c>
      <c r="O3052">
        <v>38311</v>
      </c>
      <c r="P3052" t="s">
        <v>338</v>
      </c>
      <c r="Q3052" t="s">
        <v>339</v>
      </c>
      <c r="R3052" t="s">
        <v>346</v>
      </c>
      <c r="S3052">
        <v>0</v>
      </c>
      <c r="U3052">
        <v>7</v>
      </c>
      <c r="IF3052">
        <v>38311</v>
      </c>
      <c r="IG3052" t="s">
        <v>338</v>
      </c>
      <c r="IH3052" t="s">
        <v>314</v>
      </c>
      <c r="IK3052">
        <v>-2</v>
      </c>
      <c r="IL3052" t="s">
        <v>257</v>
      </c>
      <c r="IM3052" t="s">
        <v>258</v>
      </c>
      <c r="IN3052" t="s">
        <v>535</v>
      </c>
      <c r="IP3052" t="s">
        <v>556</v>
      </c>
    </row>
    <row r="3053" spans="1:250" x14ac:dyDescent="0.25">
      <c r="A3053">
        <v>37158</v>
      </c>
      <c r="B3053">
        <v>-890804480</v>
      </c>
      <c r="C3053">
        <v>1837</v>
      </c>
      <c r="D3053" t="s">
        <v>250</v>
      </c>
      <c r="E3053" t="s">
        <v>251</v>
      </c>
      <c r="F3053">
        <v>13794</v>
      </c>
      <c r="G3053" t="s">
        <v>264</v>
      </c>
      <c r="H3053" t="s">
        <v>265</v>
      </c>
      <c r="I3053">
        <v>437</v>
      </c>
      <c r="J3053" t="s">
        <v>506</v>
      </c>
      <c r="K3053" t="s">
        <v>507</v>
      </c>
      <c r="L3053">
        <v>38311</v>
      </c>
      <c r="M3053" t="s">
        <v>338</v>
      </c>
      <c r="N3053" t="s">
        <v>339</v>
      </c>
      <c r="O3053">
        <v>38311</v>
      </c>
      <c r="P3053" t="s">
        <v>338</v>
      </c>
      <c r="Q3053" t="s">
        <v>339</v>
      </c>
      <c r="R3053" t="s">
        <v>346</v>
      </c>
      <c r="S3053">
        <v>0</v>
      </c>
      <c r="U3053">
        <v>7</v>
      </c>
      <c r="IF3053">
        <v>38311</v>
      </c>
      <c r="IG3053" t="s">
        <v>338</v>
      </c>
      <c r="IH3053" t="s">
        <v>266</v>
      </c>
      <c r="IK3053">
        <v>-2</v>
      </c>
      <c r="IL3053" t="s">
        <v>257</v>
      </c>
      <c r="IM3053" t="s">
        <v>258</v>
      </c>
      <c r="IN3053" t="s">
        <v>511</v>
      </c>
      <c r="IP3053" t="s">
        <v>557</v>
      </c>
    </row>
    <row r="3054" spans="1:250" x14ac:dyDescent="0.25">
      <c r="A3054">
        <v>37159</v>
      </c>
      <c r="B3054">
        <v>-890804480</v>
      </c>
      <c r="C3054">
        <v>1837</v>
      </c>
      <c r="D3054" t="s">
        <v>250</v>
      </c>
      <c r="E3054" t="s">
        <v>251</v>
      </c>
      <c r="F3054">
        <v>13794</v>
      </c>
      <c r="G3054" t="s">
        <v>264</v>
      </c>
      <c r="H3054" t="s">
        <v>265</v>
      </c>
      <c r="I3054">
        <v>436</v>
      </c>
      <c r="J3054" t="s">
        <v>504</v>
      </c>
      <c r="K3054" t="s">
        <v>505</v>
      </c>
      <c r="L3054">
        <v>38311</v>
      </c>
      <c r="M3054" t="s">
        <v>338</v>
      </c>
      <c r="N3054" t="s">
        <v>339</v>
      </c>
      <c r="O3054">
        <v>38311</v>
      </c>
      <c r="P3054" t="s">
        <v>338</v>
      </c>
      <c r="Q3054" t="s">
        <v>339</v>
      </c>
      <c r="R3054" t="s">
        <v>346</v>
      </c>
      <c r="S3054">
        <v>0</v>
      </c>
      <c r="U3054">
        <v>7</v>
      </c>
      <c r="IF3054">
        <v>38311</v>
      </c>
      <c r="IG3054" t="s">
        <v>338</v>
      </c>
      <c r="IH3054" t="s">
        <v>266</v>
      </c>
      <c r="IK3054">
        <v>-2</v>
      </c>
      <c r="IL3054" t="s">
        <v>257</v>
      </c>
      <c r="IM3054" t="s">
        <v>258</v>
      </c>
      <c r="IN3054" t="s">
        <v>511</v>
      </c>
      <c r="IP3054" t="s">
        <v>557</v>
      </c>
    </row>
    <row r="3055" spans="1:250" x14ac:dyDescent="0.25">
      <c r="A3055">
        <v>37160</v>
      </c>
      <c r="B3055">
        <v>-890804480</v>
      </c>
      <c r="C3055">
        <v>1837</v>
      </c>
      <c r="D3055" t="s">
        <v>250</v>
      </c>
      <c r="E3055" t="s">
        <v>251</v>
      </c>
      <c r="F3055">
        <v>13794</v>
      </c>
      <c r="G3055" t="s">
        <v>264</v>
      </c>
      <c r="H3055" t="s">
        <v>265</v>
      </c>
      <c r="I3055">
        <v>435</v>
      </c>
      <c r="J3055" t="s">
        <v>493</v>
      </c>
      <c r="K3055" t="s">
        <v>494</v>
      </c>
      <c r="L3055">
        <v>38311</v>
      </c>
      <c r="M3055" t="s">
        <v>338</v>
      </c>
      <c r="N3055" t="s">
        <v>339</v>
      </c>
      <c r="O3055">
        <v>38311</v>
      </c>
      <c r="P3055" t="s">
        <v>338</v>
      </c>
      <c r="Q3055" t="s">
        <v>339</v>
      </c>
      <c r="R3055" t="s">
        <v>346</v>
      </c>
      <c r="S3055">
        <v>0</v>
      </c>
      <c r="U3055">
        <v>7</v>
      </c>
      <c r="IF3055">
        <v>38311</v>
      </c>
      <c r="IG3055" t="s">
        <v>338</v>
      </c>
      <c r="IH3055" t="s">
        <v>266</v>
      </c>
      <c r="IK3055">
        <v>-2</v>
      </c>
      <c r="IL3055" t="s">
        <v>257</v>
      </c>
      <c r="IM3055" t="s">
        <v>258</v>
      </c>
      <c r="IN3055" t="s">
        <v>511</v>
      </c>
      <c r="IP3055" t="s">
        <v>557</v>
      </c>
    </row>
    <row r="3056" spans="1:250" x14ac:dyDescent="0.25">
      <c r="A3056">
        <v>37161</v>
      </c>
      <c r="B3056">
        <v>-890804480</v>
      </c>
      <c r="C3056">
        <v>1837</v>
      </c>
      <c r="D3056" t="s">
        <v>250</v>
      </c>
      <c r="E3056" t="s">
        <v>251</v>
      </c>
      <c r="F3056">
        <v>13794</v>
      </c>
      <c r="G3056" t="s">
        <v>264</v>
      </c>
      <c r="H3056" t="s">
        <v>265</v>
      </c>
      <c r="I3056">
        <v>431</v>
      </c>
      <c r="J3056" t="s">
        <v>495</v>
      </c>
      <c r="K3056" t="s">
        <v>496</v>
      </c>
      <c r="L3056">
        <v>38311</v>
      </c>
      <c r="M3056" t="s">
        <v>338</v>
      </c>
      <c r="N3056" t="s">
        <v>339</v>
      </c>
      <c r="O3056">
        <v>38311</v>
      </c>
      <c r="P3056" t="s">
        <v>338</v>
      </c>
      <c r="Q3056" t="s">
        <v>339</v>
      </c>
      <c r="R3056" t="s">
        <v>346</v>
      </c>
      <c r="S3056">
        <v>0</v>
      </c>
      <c r="U3056">
        <v>7</v>
      </c>
      <c r="IF3056">
        <v>38311</v>
      </c>
      <c r="IG3056" t="s">
        <v>338</v>
      </c>
      <c r="IH3056" t="s">
        <v>266</v>
      </c>
      <c r="IK3056">
        <v>-2</v>
      </c>
      <c r="IL3056" t="s">
        <v>257</v>
      </c>
      <c r="IM3056" t="s">
        <v>258</v>
      </c>
      <c r="IN3056" t="s">
        <v>511</v>
      </c>
      <c r="IP3056" t="s">
        <v>557</v>
      </c>
    </row>
    <row r="3057" spans="1:250" x14ac:dyDescent="0.25">
      <c r="A3057">
        <v>37162</v>
      </c>
      <c r="B3057">
        <v>-890804480</v>
      </c>
      <c r="C3057">
        <v>1837</v>
      </c>
      <c r="D3057" t="s">
        <v>250</v>
      </c>
      <c r="E3057" t="s">
        <v>251</v>
      </c>
      <c r="F3057">
        <v>19011</v>
      </c>
      <c r="G3057" t="s">
        <v>310</v>
      </c>
      <c r="H3057" t="s">
        <v>311</v>
      </c>
      <c r="I3057">
        <v>435</v>
      </c>
      <c r="J3057" t="s">
        <v>493</v>
      </c>
      <c r="K3057" t="s">
        <v>494</v>
      </c>
      <c r="L3057">
        <v>38311</v>
      </c>
      <c r="M3057" t="s">
        <v>338</v>
      </c>
      <c r="N3057" t="s">
        <v>339</v>
      </c>
      <c r="O3057">
        <v>38311</v>
      </c>
      <c r="P3057" t="s">
        <v>338</v>
      </c>
      <c r="Q3057" t="s">
        <v>339</v>
      </c>
      <c r="R3057" t="s">
        <v>346</v>
      </c>
      <c r="S3057">
        <v>0</v>
      </c>
      <c r="U3057">
        <v>7</v>
      </c>
      <c r="IF3057">
        <v>38311</v>
      </c>
      <c r="IG3057" t="s">
        <v>338</v>
      </c>
      <c r="IH3057" t="s">
        <v>314</v>
      </c>
      <c r="IK3057">
        <v>-2</v>
      </c>
      <c r="IL3057" t="s">
        <v>257</v>
      </c>
      <c r="IM3057" t="s">
        <v>258</v>
      </c>
      <c r="IN3057" t="s">
        <v>535</v>
      </c>
      <c r="IP3057" t="s">
        <v>556</v>
      </c>
    </row>
    <row r="3058" spans="1:250" x14ac:dyDescent="0.25">
      <c r="A3058">
        <v>37163</v>
      </c>
      <c r="B3058">
        <v>-890804480</v>
      </c>
      <c r="C3058">
        <v>1837</v>
      </c>
      <c r="D3058" t="s">
        <v>250</v>
      </c>
      <c r="E3058" t="s">
        <v>251</v>
      </c>
      <c r="F3058">
        <v>19011</v>
      </c>
      <c r="G3058" t="s">
        <v>310</v>
      </c>
      <c r="H3058" t="s">
        <v>311</v>
      </c>
      <c r="I3058">
        <v>431</v>
      </c>
      <c r="J3058" t="s">
        <v>495</v>
      </c>
      <c r="K3058" t="s">
        <v>496</v>
      </c>
      <c r="L3058">
        <v>38311</v>
      </c>
      <c r="M3058" t="s">
        <v>338</v>
      </c>
      <c r="N3058" t="s">
        <v>339</v>
      </c>
      <c r="O3058">
        <v>38311</v>
      </c>
      <c r="P3058" t="s">
        <v>338</v>
      </c>
      <c r="Q3058" t="s">
        <v>339</v>
      </c>
      <c r="R3058" t="s">
        <v>346</v>
      </c>
      <c r="S3058">
        <v>0</v>
      </c>
      <c r="U3058">
        <v>7</v>
      </c>
      <c r="IF3058">
        <v>38311</v>
      </c>
      <c r="IG3058" t="s">
        <v>338</v>
      </c>
      <c r="IH3058" t="s">
        <v>314</v>
      </c>
      <c r="IK3058">
        <v>-2</v>
      </c>
      <c r="IL3058" t="s">
        <v>257</v>
      </c>
      <c r="IM3058" t="s">
        <v>258</v>
      </c>
      <c r="IN3058" t="s">
        <v>535</v>
      </c>
      <c r="IP3058" t="s">
        <v>556</v>
      </c>
    </row>
    <row r="3059" spans="1:250" x14ac:dyDescent="0.25">
      <c r="A3059">
        <v>37164</v>
      </c>
      <c r="B3059">
        <v>-890804480</v>
      </c>
      <c r="C3059">
        <v>1837</v>
      </c>
      <c r="D3059" t="s">
        <v>250</v>
      </c>
      <c r="E3059" t="s">
        <v>251</v>
      </c>
      <c r="F3059">
        <v>13794</v>
      </c>
      <c r="G3059" t="s">
        <v>264</v>
      </c>
      <c r="H3059" t="s">
        <v>265</v>
      </c>
      <c r="I3059">
        <v>424</v>
      </c>
      <c r="J3059" t="s">
        <v>477</v>
      </c>
      <c r="K3059" t="s">
        <v>478</v>
      </c>
      <c r="L3059">
        <v>38311</v>
      </c>
      <c r="M3059" t="s">
        <v>338</v>
      </c>
      <c r="N3059" t="s">
        <v>339</v>
      </c>
      <c r="O3059">
        <v>38311</v>
      </c>
      <c r="P3059" t="s">
        <v>338</v>
      </c>
      <c r="Q3059" t="s">
        <v>339</v>
      </c>
      <c r="R3059" t="s">
        <v>346</v>
      </c>
      <c r="S3059">
        <v>0</v>
      </c>
      <c r="U3059">
        <v>7</v>
      </c>
      <c r="IF3059">
        <v>38311</v>
      </c>
      <c r="IG3059" t="s">
        <v>338</v>
      </c>
      <c r="IH3059" t="s">
        <v>266</v>
      </c>
      <c r="IK3059">
        <v>-2</v>
      </c>
      <c r="IL3059" t="s">
        <v>257</v>
      </c>
      <c r="IM3059" t="s">
        <v>258</v>
      </c>
      <c r="IN3059" t="s">
        <v>511</v>
      </c>
      <c r="IP3059" t="s">
        <v>557</v>
      </c>
    </row>
    <row r="3060" spans="1:250" x14ac:dyDescent="0.25">
      <c r="A3060">
        <v>37165</v>
      </c>
      <c r="B3060">
        <v>-890804480</v>
      </c>
      <c r="C3060">
        <v>1837</v>
      </c>
      <c r="D3060" t="s">
        <v>250</v>
      </c>
      <c r="E3060" t="s">
        <v>251</v>
      </c>
      <c r="F3060">
        <v>13794</v>
      </c>
      <c r="G3060" t="s">
        <v>264</v>
      </c>
      <c r="H3060" t="s">
        <v>265</v>
      </c>
      <c r="I3060">
        <v>422</v>
      </c>
      <c r="J3060" t="s">
        <v>479</v>
      </c>
      <c r="K3060" t="s">
        <v>480</v>
      </c>
      <c r="L3060">
        <v>38311</v>
      </c>
      <c r="M3060" t="s">
        <v>338</v>
      </c>
      <c r="N3060" t="s">
        <v>339</v>
      </c>
      <c r="O3060">
        <v>38311</v>
      </c>
      <c r="P3060" t="s">
        <v>338</v>
      </c>
      <c r="Q3060" t="s">
        <v>339</v>
      </c>
      <c r="R3060" t="s">
        <v>346</v>
      </c>
      <c r="S3060">
        <v>0</v>
      </c>
      <c r="U3060">
        <v>7</v>
      </c>
      <c r="IF3060">
        <v>38311</v>
      </c>
      <c r="IG3060" t="s">
        <v>338</v>
      </c>
      <c r="IH3060" t="s">
        <v>266</v>
      </c>
      <c r="IK3060">
        <v>-2</v>
      </c>
      <c r="IL3060" t="s">
        <v>257</v>
      </c>
      <c r="IM3060" t="s">
        <v>258</v>
      </c>
      <c r="IN3060" t="s">
        <v>511</v>
      </c>
      <c r="IP3060" t="s">
        <v>557</v>
      </c>
    </row>
    <row r="3061" spans="1:250" x14ac:dyDescent="0.25">
      <c r="A3061">
        <v>37166</v>
      </c>
      <c r="B3061">
        <v>-890804480</v>
      </c>
      <c r="C3061">
        <v>1837</v>
      </c>
      <c r="D3061" t="s">
        <v>250</v>
      </c>
      <c r="E3061" t="s">
        <v>251</v>
      </c>
      <c r="F3061">
        <v>13794</v>
      </c>
      <c r="G3061" t="s">
        <v>264</v>
      </c>
      <c r="H3061" t="s">
        <v>265</v>
      </c>
      <c r="I3061">
        <v>420</v>
      </c>
      <c r="J3061" t="s">
        <v>481</v>
      </c>
      <c r="K3061" t="s">
        <v>482</v>
      </c>
      <c r="L3061">
        <v>38311</v>
      </c>
      <c r="M3061" t="s">
        <v>338</v>
      </c>
      <c r="N3061" t="s">
        <v>339</v>
      </c>
      <c r="O3061">
        <v>38311</v>
      </c>
      <c r="P3061" t="s">
        <v>338</v>
      </c>
      <c r="Q3061" t="s">
        <v>339</v>
      </c>
      <c r="R3061" t="s">
        <v>346</v>
      </c>
      <c r="S3061">
        <v>0</v>
      </c>
      <c r="U3061">
        <v>7</v>
      </c>
      <c r="IF3061">
        <v>38311</v>
      </c>
      <c r="IG3061" t="s">
        <v>338</v>
      </c>
      <c r="IH3061" t="s">
        <v>266</v>
      </c>
      <c r="IK3061">
        <v>-2</v>
      </c>
      <c r="IL3061" t="s">
        <v>257</v>
      </c>
      <c r="IM3061" t="s">
        <v>258</v>
      </c>
      <c r="IN3061" t="s">
        <v>511</v>
      </c>
      <c r="IP3061" t="s">
        <v>557</v>
      </c>
    </row>
    <row r="3062" spans="1:250" x14ac:dyDescent="0.25">
      <c r="A3062">
        <v>37167</v>
      </c>
      <c r="B3062">
        <v>-890804480</v>
      </c>
      <c r="C3062">
        <v>1837</v>
      </c>
      <c r="D3062" t="s">
        <v>250</v>
      </c>
      <c r="E3062" t="s">
        <v>251</v>
      </c>
      <c r="F3062">
        <v>13794</v>
      </c>
      <c r="G3062" t="s">
        <v>264</v>
      </c>
      <c r="H3062" t="s">
        <v>265</v>
      </c>
      <c r="I3062">
        <v>411</v>
      </c>
      <c r="J3062" t="s">
        <v>471</v>
      </c>
      <c r="K3062" t="s">
        <v>472</v>
      </c>
      <c r="L3062">
        <v>38311</v>
      </c>
      <c r="M3062" t="s">
        <v>338</v>
      </c>
      <c r="N3062" t="s">
        <v>339</v>
      </c>
      <c r="O3062">
        <v>38311</v>
      </c>
      <c r="P3062" t="s">
        <v>338</v>
      </c>
      <c r="Q3062" t="s">
        <v>339</v>
      </c>
      <c r="R3062" t="s">
        <v>346</v>
      </c>
      <c r="S3062">
        <v>0</v>
      </c>
      <c r="U3062">
        <v>7</v>
      </c>
      <c r="IF3062">
        <v>38311</v>
      </c>
      <c r="IG3062" t="s">
        <v>338</v>
      </c>
      <c r="IH3062" t="s">
        <v>266</v>
      </c>
      <c r="IK3062">
        <v>-2</v>
      </c>
      <c r="IL3062" t="s">
        <v>257</v>
      </c>
      <c r="IM3062" t="s">
        <v>258</v>
      </c>
      <c r="IN3062" t="s">
        <v>511</v>
      </c>
      <c r="IP3062" t="s">
        <v>557</v>
      </c>
    </row>
    <row r="3063" spans="1:250" x14ac:dyDescent="0.25">
      <c r="A3063">
        <v>37168</v>
      </c>
      <c r="B3063">
        <v>-890804480</v>
      </c>
      <c r="C3063">
        <v>1837</v>
      </c>
      <c r="D3063" t="s">
        <v>250</v>
      </c>
      <c r="E3063" t="s">
        <v>251</v>
      </c>
      <c r="F3063">
        <v>19011</v>
      </c>
      <c r="G3063" t="s">
        <v>310</v>
      </c>
      <c r="H3063" t="s">
        <v>311</v>
      </c>
      <c r="I3063">
        <v>420</v>
      </c>
      <c r="J3063" t="s">
        <v>481</v>
      </c>
      <c r="K3063" t="s">
        <v>482</v>
      </c>
      <c r="L3063">
        <v>38311</v>
      </c>
      <c r="M3063" t="s">
        <v>338</v>
      </c>
      <c r="N3063" t="s">
        <v>339</v>
      </c>
      <c r="O3063">
        <v>38311</v>
      </c>
      <c r="P3063" t="s">
        <v>338</v>
      </c>
      <c r="Q3063" t="s">
        <v>339</v>
      </c>
      <c r="R3063" t="s">
        <v>346</v>
      </c>
      <c r="S3063">
        <v>0</v>
      </c>
      <c r="U3063">
        <v>7</v>
      </c>
      <c r="IF3063">
        <v>38311</v>
      </c>
      <c r="IG3063" t="s">
        <v>338</v>
      </c>
      <c r="IH3063" t="s">
        <v>314</v>
      </c>
      <c r="IK3063">
        <v>-2</v>
      </c>
      <c r="IL3063" t="s">
        <v>257</v>
      </c>
      <c r="IM3063" t="s">
        <v>258</v>
      </c>
      <c r="IN3063" t="s">
        <v>535</v>
      </c>
      <c r="IP3063" t="s">
        <v>556</v>
      </c>
    </row>
    <row r="3064" spans="1:250" x14ac:dyDescent="0.25">
      <c r="A3064">
        <v>37169</v>
      </c>
      <c r="B3064">
        <v>-890804480</v>
      </c>
      <c r="C3064">
        <v>1837</v>
      </c>
      <c r="D3064" t="s">
        <v>250</v>
      </c>
      <c r="E3064" t="s">
        <v>251</v>
      </c>
      <c r="F3064">
        <v>19011</v>
      </c>
      <c r="G3064" t="s">
        <v>310</v>
      </c>
      <c r="H3064" t="s">
        <v>311</v>
      </c>
      <c r="I3064">
        <v>411</v>
      </c>
      <c r="J3064" t="s">
        <v>471</v>
      </c>
      <c r="K3064" t="s">
        <v>472</v>
      </c>
      <c r="L3064">
        <v>38311</v>
      </c>
      <c r="M3064" t="s">
        <v>338</v>
      </c>
      <c r="N3064" t="s">
        <v>339</v>
      </c>
      <c r="O3064">
        <v>38311</v>
      </c>
      <c r="P3064" t="s">
        <v>338</v>
      </c>
      <c r="Q3064" t="s">
        <v>339</v>
      </c>
      <c r="R3064" t="s">
        <v>346</v>
      </c>
      <c r="S3064">
        <v>0</v>
      </c>
      <c r="U3064">
        <v>7</v>
      </c>
      <c r="IF3064">
        <v>38311</v>
      </c>
      <c r="IG3064" t="s">
        <v>338</v>
      </c>
      <c r="IH3064" t="s">
        <v>314</v>
      </c>
      <c r="IK3064">
        <v>-2</v>
      </c>
      <c r="IL3064" t="s">
        <v>257</v>
      </c>
      <c r="IM3064" t="s">
        <v>258</v>
      </c>
      <c r="IN3064" t="s">
        <v>535</v>
      </c>
      <c r="IP3064" t="s">
        <v>556</v>
      </c>
    </row>
    <row r="3065" spans="1:250" x14ac:dyDescent="0.25">
      <c r="A3065">
        <v>37170</v>
      </c>
      <c r="B3065">
        <v>-890804480</v>
      </c>
      <c r="C3065">
        <v>1837</v>
      </c>
      <c r="D3065" t="s">
        <v>250</v>
      </c>
      <c r="E3065" t="s">
        <v>251</v>
      </c>
      <c r="F3065">
        <v>13794</v>
      </c>
      <c r="G3065" t="s">
        <v>264</v>
      </c>
      <c r="H3065" t="s">
        <v>265</v>
      </c>
      <c r="I3065">
        <v>429</v>
      </c>
      <c r="J3065" t="s">
        <v>473</v>
      </c>
      <c r="K3065" t="s">
        <v>474</v>
      </c>
      <c r="L3065">
        <v>38311</v>
      </c>
      <c r="M3065" t="s">
        <v>338</v>
      </c>
      <c r="N3065" t="s">
        <v>339</v>
      </c>
      <c r="O3065">
        <v>38311</v>
      </c>
      <c r="P3065" t="s">
        <v>338</v>
      </c>
      <c r="Q3065" t="s">
        <v>339</v>
      </c>
      <c r="R3065" t="s">
        <v>346</v>
      </c>
      <c r="S3065">
        <v>0</v>
      </c>
      <c r="U3065">
        <v>7</v>
      </c>
      <c r="IF3065">
        <v>38311</v>
      </c>
      <c r="IG3065" t="s">
        <v>338</v>
      </c>
      <c r="IH3065" t="s">
        <v>266</v>
      </c>
      <c r="IK3065">
        <v>-2</v>
      </c>
      <c r="IL3065" t="s">
        <v>257</v>
      </c>
      <c r="IM3065" t="s">
        <v>258</v>
      </c>
      <c r="IN3065" t="s">
        <v>511</v>
      </c>
      <c r="IP3065" t="s">
        <v>557</v>
      </c>
    </row>
    <row r="3066" spans="1:250" x14ac:dyDescent="0.25">
      <c r="A3066">
        <v>37171</v>
      </c>
      <c r="B3066">
        <v>-890804480</v>
      </c>
      <c r="C3066">
        <v>1837</v>
      </c>
      <c r="D3066" t="s">
        <v>250</v>
      </c>
      <c r="E3066" t="s">
        <v>251</v>
      </c>
      <c r="F3066">
        <v>13794</v>
      </c>
      <c r="G3066" t="s">
        <v>264</v>
      </c>
      <c r="H3066" t="s">
        <v>265</v>
      </c>
      <c r="I3066">
        <v>427</v>
      </c>
      <c r="J3066" t="s">
        <v>475</v>
      </c>
      <c r="K3066" t="s">
        <v>476</v>
      </c>
      <c r="L3066">
        <v>38311</v>
      </c>
      <c r="M3066" t="s">
        <v>338</v>
      </c>
      <c r="N3066" t="s">
        <v>339</v>
      </c>
      <c r="O3066">
        <v>38311</v>
      </c>
      <c r="P3066" t="s">
        <v>338</v>
      </c>
      <c r="Q3066" t="s">
        <v>339</v>
      </c>
      <c r="R3066" t="s">
        <v>346</v>
      </c>
      <c r="S3066">
        <v>0</v>
      </c>
      <c r="U3066">
        <v>7</v>
      </c>
      <c r="IF3066">
        <v>38311</v>
      </c>
      <c r="IG3066" t="s">
        <v>338</v>
      </c>
      <c r="IH3066" t="s">
        <v>266</v>
      </c>
      <c r="IK3066">
        <v>-2</v>
      </c>
      <c r="IL3066" t="s">
        <v>257</v>
      </c>
      <c r="IM3066" t="s">
        <v>258</v>
      </c>
      <c r="IN3066" t="s">
        <v>511</v>
      </c>
      <c r="IP3066" t="s">
        <v>557</v>
      </c>
    </row>
    <row r="3067" spans="1:250" x14ac:dyDescent="0.25">
      <c r="A3067">
        <v>37172</v>
      </c>
      <c r="B3067">
        <v>-890804480</v>
      </c>
      <c r="C3067">
        <v>1837</v>
      </c>
      <c r="D3067" t="s">
        <v>250</v>
      </c>
      <c r="E3067" t="s">
        <v>251</v>
      </c>
      <c r="F3067">
        <v>13794</v>
      </c>
      <c r="G3067" t="s">
        <v>264</v>
      </c>
      <c r="H3067" t="s">
        <v>265</v>
      </c>
      <c r="I3067">
        <v>424</v>
      </c>
      <c r="J3067" t="s">
        <v>477</v>
      </c>
      <c r="K3067" t="s">
        <v>478</v>
      </c>
      <c r="L3067">
        <v>39215</v>
      </c>
      <c r="M3067" t="s">
        <v>340</v>
      </c>
      <c r="N3067" t="s">
        <v>341</v>
      </c>
      <c r="O3067">
        <v>39215</v>
      </c>
      <c r="P3067" t="s">
        <v>340</v>
      </c>
      <c r="Q3067" t="s">
        <v>341</v>
      </c>
      <c r="R3067" t="s">
        <v>346</v>
      </c>
      <c r="S3067">
        <v>0</v>
      </c>
      <c r="U3067">
        <v>7</v>
      </c>
      <c r="IF3067">
        <v>39215</v>
      </c>
      <c r="IG3067" t="s">
        <v>340</v>
      </c>
      <c r="IH3067" t="s">
        <v>266</v>
      </c>
      <c r="IK3067">
        <v>-2</v>
      </c>
      <c r="IL3067" t="s">
        <v>257</v>
      </c>
      <c r="IM3067" t="s">
        <v>258</v>
      </c>
      <c r="IN3067" t="s">
        <v>511</v>
      </c>
      <c r="IP3067" t="s">
        <v>558</v>
      </c>
    </row>
    <row r="3068" spans="1:250" x14ac:dyDescent="0.25">
      <c r="A3068">
        <v>37173</v>
      </c>
      <c r="B3068">
        <v>-890804480</v>
      </c>
      <c r="C3068">
        <v>1837</v>
      </c>
      <c r="D3068" t="s">
        <v>250</v>
      </c>
      <c r="E3068" t="s">
        <v>251</v>
      </c>
      <c r="F3068">
        <v>13794</v>
      </c>
      <c r="G3068" t="s">
        <v>264</v>
      </c>
      <c r="H3068" t="s">
        <v>265</v>
      </c>
      <c r="I3068">
        <v>422</v>
      </c>
      <c r="J3068" t="s">
        <v>479</v>
      </c>
      <c r="K3068" t="s">
        <v>480</v>
      </c>
      <c r="L3068">
        <v>39215</v>
      </c>
      <c r="M3068" t="s">
        <v>340</v>
      </c>
      <c r="N3068" t="s">
        <v>341</v>
      </c>
      <c r="O3068">
        <v>39215</v>
      </c>
      <c r="P3068" t="s">
        <v>340</v>
      </c>
      <c r="Q3068" t="s">
        <v>341</v>
      </c>
      <c r="R3068" t="s">
        <v>346</v>
      </c>
      <c r="S3068">
        <v>0</v>
      </c>
      <c r="U3068">
        <v>7</v>
      </c>
      <c r="IF3068">
        <v>39215</v>
      </c>
      <c r="IG3068" t="s">
        <v>340</v>
      </c>
      <c r="IH3068" t="s">
        <v>266</v>
      </c>
      <c r="IK3068">
        <v>-2</v>
      </c>
      <c r="IL3068" t="s">
        <v>257</v>
      </c>
      <c r="IM3068" t="s">
        <v>258</v>
      </c>
      <c r="IN3068" t="s">
        <v>511</v>
      </c>
      <c r="IP3068" t="s">
        <v>558</v>
      </c>
    </row>
    <row r="3069" spans="1:250" x14ac:dyDescent="0.25">
      <c r="A3069">
        <v>37174</v>
      </c>
      <c r="B3069">
        <v>-890804480</v>
      </c>
      <c r="C3069">
        <v>1837</v>
      </c>
      <c r="D3069" t="s">
        <v>250</v>
      </c>
      <c r="E3069" t="s">
        <v>251</v>
      </c>
      <c r="F3069">
        <v>13794</v>
      </c>
      <c r="G3069" t="s">
        <v>264</v>
      </c>
      <c r="H3069" t="s">
        <v>265</v>
      </c>
      <c r="I3069">
        <v>420</v>
      </c>
      <c r="J3069" t="s">
        <v>481</v>
      </c>
      <c r="K3069" t="s">
        <v>482</v>
      </c>
      <c r="L3069">
        <v>39215</v>
      </c>
      <c r="M3069" t="s">
        <v>340</v>
      </c>
      <c r="N3069" t="s">
        <v>341</v>
      </c>
      <c r="O3069">
        <v>39215</v>
      </c>
      <c r="P3069" t="s">
        <v>340</v>
      </c>
      <c r="Q3069" t="s">
        <v>341</v>
      </c>
      <c r="R3069" t="s">
        <v>346</v>
      </c>
      <c r="S3069">
        <v>0</v>
      </c>
      <c r="U3069">
        <v>7</v>
      </c>
      <c r="IF3069">
        <v>39215</v>
      </c>
      <c r="IG3069" t="s">
        <v>340</v>
      </c>
      <c r="IH3069" t="s">
        <v>266</v>
      </c>
      <c r="IK3069">
        <v>-2</v>
      </c>
      <c r="IL3069" t="s">
        <v>257</v>
      </c>
      <c r="IM3069" t="s">
        <v>258</v>
      </c>
      <c r="IN3069" t="s">
        <v>511</v>
      </c>
      <c r="IP3069" t="s">
        <v>558</v>
      </c>
    </row>
    <row r="3070" spans="1:250" x14ac:dyDescent="0.25">
      <c r="A3070">
        <v>37175</v>
      </c>
      <c r="B3070">
        <v>-890804480</v>
      </c>
      <c r="C3070">
        <v>1837</v>
      </c>
      <c r="D3070" t="s">
        <v>250</v>
      </c>
      <c r="E3070" t="s">
        <v>251</v>
      </c>
      <c r="F3070">
        <v>13794</v>
      </c>
      <c r="G3070" t="s">
        <v>264</v>
      </c>
      <c r="H3070" t="s">
        <v>265</v>
      </c>
      <c r="I3070">
        <v>411</v>
      </c>
      <c r="J3070" t="s">
        <v>471</v>
      </c>
      <c r="K3070" t="s">
        <v>472</v>
      </c>
      <c r="L3070">
        <v>39215</v>
      </c>
      <c r="M3070" t="s">
        <v>340</v>
      </c>
      <c r="N3070" t="s">
        <v>341</v>
      </c>
      <c r="O3070">
        <v>39215</v>
      </c>
      <c r="P3070" t="s">
        <v>340</v>
      </c>
      <c r="Q3070" t="s">
        <v>341</v>
      </c>
      <c r="R3070" t="s">
        <v>346</v>
      </c>
      <c r="S3070">
        <v>0</v>
      </c>
      <c r="U3070">
        <v>7</v>
      </c>
      <c r="IF3070">
        <v>39215</v>
      </c>
      <c r="IG3070" t="s">
        <v>340</v>
      </c>
      <c r="IH3070" t="s">
        <v>266</v>
      </c>
      <c r="IK3070">
        <v>-2</v>
      </c>
      <c r="IL3070" t="s">
        <v>257</v>
      </c>
      <c r="IM3070" t="s">
        <v>258</v>
      </c>
      <c r="IN3070" t="s">
        <v>511</v>
      </c>
      <c r="IP3070" t="s">
        <v>558</v>
      </c>
    </row>
    <row r="3071" spans="1:250" x14ac:dyDescent="0.25">
      <c r="A3071">
        <v>37176</v>
      </c>
      <c r="B3071">
        <v>-890804480</v>
      </c>
      <c r="C3071">
        <v>1837</v>
      </c>
      <c r="D3071" t="s">
        <v>250</v>
      </c>
      <c r="E3071" t="s">
        <v>251</v>
      </c>
      <c r="F3071">
        <v>13794</v>
      </c>
      <c r="G3071" t="s">
        <v>264</v>
      </c>
      <c r="H3071" t="s">
        <v>265</v>
      </c>
      <c r="I3071">
        <v>437</v>
      </c>
      <c r="J3071" t="s">
        <v>506</v>
      </c>
      <c r="K3071" t="s">
        <v>507</v>
      </c>
      <c r="L3071">
        <v>39215</v>
      </c>
      <c r="M3071" t="s">
        <v>340</v>
      </c>
      <c r="N3071" t="s">
        <v>341</v>
      </c>
      <c r="O3071">
        <v>39215</v>
      </c>
      <c r="P3071" t="s">
        <v>340</v>
      </c>
      <c r="Q3071" t="s">
        <v>341</v>
      </c>
      <c r="R3071" t="s">
        <v>346</v>
      </c>
      <c r="S3071">
        <v>0</v>
      </c>
      <c r="U3071">
        <v>7</v>
      </c>
      <c r="IF3071">
        <v>39215</v>
      </c>
      <c r="IG3071" t="s">
        <v>340</v>
      </c>
      <c r="IH3071" t="s">
        <v>266</v>
      </c>
      <c r="IK3071">
        <v>-2</v>
      </c>
      <c r="IL3071" t="s">
        <v>257</v>
      </c>
      <c r="IM3071" t="s">
        <v>258</v>
      </c>
      <c r="IN3071" t="s">
        <v>511</v>
      </c>
      <c r="IP3071" t="s">
        <v>558</v>
      </c>
    </row>
    <row r="3072" spans="1:250" x14ac:dyDescent="0.25">
      <c r="A3072">
        <v>37177</v>
      </c>
      <c r="B3072">
        <v>-890804480</v>
      </c>
      <c r="C3072">
        <v>1837</v>
      </c>
      <c r="D3072" t="s">
        <v>250</v>
      </c>
      <c r="E3072" t="s">
        <v>251</v>
      </c>
      <c r="F3072">
        <v>13794</v>
      </c>
      <c r="G3072" t="s">
        <v>264</v>
      </c>
      <c r="H3072" t="s">
        <v>265</v>
      </c>
      <c r="I3072">
        <v>436</v>
      </c>
      <c r="J3072" t="s">
        <v>504</v>
      </c>
      <c r="K3072" t="s">
        <v>505</v>
      </c>
      <c r="L3072">
        <v>39215</v>
      </c>
      <c r="M3072" t="s">
        <v>340</v>
      </c>
      <c r="N3072" t="s">
        <v>341</v>
      </c>
      <c r="O3072">
        <v>39215</v>
      </c>
      <c r="P3072" t="s">
        <v>340</v>
      </c>
      <c r="Q3072" t="s">
        <v>341</v>
      </c>
      <c r="R3072" t="s">
        <v>346</v>
      </c>
      <c r="S3072">
        <v>0</v>
      </c>
      <c r="U3072">
        <v>7</v>
      </c>
      <c r="IF3072">
        <v>39215</v>
      </c>
      <c r="IG3072" t="s">
        <v>340</v>
      </c>
      <c r="IH3072" t="s">
        <v>266</v>
      </c>
      <c r="IK3072">
        <v>-2</v>
      </c>
      <c r="IL3072" t="s">
        <v>257</v>
      </c>
      <c r="IM3072" t="s">
        <v>258</v>
      </c>
      <c r="IN3072" t="s">
        <v>511</v>
      </c>
      <c r="IP3072" t="s">
        <v>558</v>
      </c>
    </row>
    <row r="3073" spans="1:250" x14ac:dyDescent="0.25">
      <c r="A3073">
        <v>37178</v>
      </c>
      <c r="B3073">
        <v>-890804480</v>
      </c>
      <c r="C3073">
        <v>1837</v>
      </c>
      <c r="D3073" t="s">
        <v>250</v>
      </c>
      <c r="E3073" t="s">
        <v>251</v>
      </c>
      <c r="F3073">
        <v>13794</v>
      </c>
      <c r="G3073" t="s">
        <v>264</v>
      </c>
      <c r="H3073" t="s">
        <v>265</v>
      </c>
      <c r="I3073">
        <v>435</v>
      </c>
      <c r="J3073" t="s">
        <v>493</v>
      </c>
      <c r="K3073" t="s">
        <v>494</v>
      </c>
      <c r="L3073">
        <v>39215</v>
      </c>
      <c r="M3073" t="s">
        <v>340</v>
      </c>
      <c r="N3073" t="s">
        <v>341</v>
      </c>
      <c r="O3073">
        <v>39215</v>
      </c>
      <c r="P3073" t="s">
        <v>340</v>
      </c>
      <c r="Q3073" t="s">
        <v>341</v>
      </c>
      <c r="R3073" t="s">
        <v>346</v>
      </c>
      <c r="S3073">
        <v>0</v>
      </c>
      <c r="U3073">
        <v>7</v>
      </c>
      <c r="IF3073">
        <v>39215</v>
      </c>
      <c r="IG3073" t="s">
        <v>340</v>
      </c>
      <c r="IH3073" t="s">
        <v>266</v>
      </c>
      <c r="IK3073">
        <v>-2</v>
      </c>
      <c r="IL3073" t="s">
        <v>257</v>
      </c>
      <c r="IM3073" t="s">
        <v>258</v>
      </c>
      <c r="IN3073" t="s">
        <v>511</v>
      </c>
      <c r="IP3073" t="s">
        <v>558</v>
      </c>
    </row>
    <row r="3074" spans="1:250" x14ac:dyDescent="0.25">
      <c r="A3074">
        <v>37179</v>
      </c>
      <c r="B3074">
        <v>-890804480</v>
      </c>
      <c r="C3074">
        <v>1837</v>
      </c>
      <c r="D3074" t="s">
        <v>250</v>
      </c>
      <c r="E3074" t="s">
        <v>251</v>
      </c>
      <c r="F3074">
        <v>13794</v>
      </c>
      <c r="G3074" t="s">
        <v>264</v>
      </c>
      <c r="H3074" t="s">
        <v>265</v>
      </c>
      <c r="I3074">
        <v>431</v>
      </c>
      <c r="J3074" t="s">
        <v>495</v>
      </c>
      <c r="K3074" t="s">
        <v>496</v>
      </c>
      <c r="L3074">
        <v>39215</v>
      </c>
      <c r="M3074" t="s">
        <v>340</v>
      </c>
      <c r="N3074" t="s">
        <v>341</v>
      </c>
      <c r="O3074">
        <v>39215</v>
      </c>
      <c r="P3074" t="s">
        <v>340</v>
      </c>
      <c r="Q3074" t="s">
        <v>341</v>
      </c>
      <c r="R3074" t="s">
        <v>346</v>
      </c>
      <c r="S3074">
        <v>0</v>
      </c>
      <c r="U3074">
        <v>7</v>
      </c>
      <c r="IF3074">
        <v>39215</v>
      </c>
      <c r="IG3074" t="s">
        <v>340</v>
      </c>
      <c r="IH3074" t="s">
        <v>266</v>
      </c>
      <c r="IK3074">
        <v>-2</v>
      </c>
      <c r="IL3074" t="s">
        <v>257</v>
      </c>
      <c r="IM3074" t="s">
        <v>258</v>
      </c>
      <c r="IN3074" t="s">
        <v>511</v>
      </c>
      <c r="IP3074" t="s">
        <v>558</v>
      </c>
    </row>
    <row r="3075" spans="1:250" x14ac:dyDescent="0.25">
      <c r="A3075">
        <v>37180</v>
      </c>
      <c r="B3075">
        <v>-890804480</v>
      </c>
      <c r="C3075">
        <v>1837</v>
      </c>
      <c r="D3075" t="s">
        <v>250</v>
      </c>
      <c r="E3075" t="s">
        <v>251</v>
      </c>
      <c r="F3075">
        <v>13794</v>
      </c>
      <c r="G3075" t="s">
        <v>264</v>
      </c>
      <c r="H3075" t="s">
        <v>265</v>
      </c>
      <c r="I3075">
        <v>429</v>
      </c>
      <c r="J3075" t="s">
        <v>473</v>
      </c>
      <c r="K3075" t="s">
        <v>474</v>
      </c>
      <c r="L3075">
        <v>39215</v>
      </c>
      <c r="M3075" t="s">
        <v>340</v>
      </c>
      <c r="N3075" t="s">
        <v>341</v>
      </c>
      <c r="O3075">
        <v>39215</v>
      </c>
      <c r="P3075" t="s">
        <v>340</v>
      </c>
      <c r="Q3075" t="s">
        <v>341</v>
      </c>
      <c r="R3075" t="s">
        <v>346</v>
      </c>
      <c r="S3075">
        <v>0</v>
      </c>
      <c r="U3075">
        <v>7</v>
      </c>
      <c r="IF3075">
        <v>39215</v>
      </c>
      <c r="IG3075" t="s">
        <v>340</v>
      </c>
      <c r="IH3075" t="s">
        <v>266</v>
      </c>
      <c r="IK3075">
        <v>-2</v>
      </c>
      <c r="IL3075" t="s">
        <v>257</v>
      </c>
      <c r="IM3075" t="s">
        <v>258</v>
      </c>
      <c r="IN3075" t="s">
        <v>511</v>
      </c>
      <c r="IP3075" t="s">
        <v>558</v>
      </c>
    </row>
    <row r="3076" spans="1:250" x14ac:dyDescent="0.25">
      <c r="A3076">
        <v>37181</v>
      </c>
      <c r="B3076">
        <v>-890804480</v>
      </c>
      <c r="C3076">
        <v>1837</v>
      </c>
      <c r="D3076" t="s">
        <v>250</v>
      </c>
      <c r="E3076" t="s">
        <v>251</v>
      </c>
      <c r="F3076">
        <v>13794</v>
      </c>
      <c r="G3076" t="s">
        <v>264</v>
      </c>
      <c r="H3076" t="s">
        <v>265</v>
      </c>
      <c r="I3076">
        <v>427</v>
      </c>
      <c r="J3076" t="s">
        <v>475</v>
      </c>
      <c r="K3076" t="s">
        <v>476</v>
      </c>
      <c r="L3076">
        <v>39215</v>
      </c>
      <c r="M3076" t="s">
        <v>340</v>
      </c>
      <c r="N3076" t="s">
        <v>341</v>
      </c>
      <c r="O3076">
        <v>39215</v>
      </c>
      <c r="P3076" t="s">
        <v>340</v>
      </c>
      <c r="Q3076" t="s">
        <v>341</v>
      </c>
      <c r="R3076" t="s">
        <v>346</v>
      </c>
      <c r="S3076">
        <v>0</v>
      </c>
      <c r="U3076">
        <v>7</v>
      </c>
      <c r="IF3076">
        <v>39215</v>
      </c>
      <c r="IG3076" t="s">
        <v>340</v>
      </c>
      <c r="IH3076" t="s">
        <v>266</v>
      </c>
      <c r="IK3076">
        <v>-2</v>
      </c>
      <c r="IL3076" t="s">
        <v>257</v>
      </c>
      <c r="IM3076" t="s">
        <v>258</v>
      </c>
      <c r="IN3076" t="s">
        <v>511</v>
      </c>
      <c r="IP3076" t="s">
        <v>558</v>
      </c>
    </row>
    <row r="3077" spans="1:250" x14ac:dyDescent="0.25">
      <c r="A3077">
        <v>37182</v>
      </c>
      <c r="B3077">
        <v>-890804480</v>
      </c>
      <c r="C3077">
        <v>1837</v>
      </c>
      <c r="D3077" t="s">
        <v>250</v>
      </c>
      <c r="E3077" t="s">
        <v>251</v>
      </c>
      <c r="F3077">
        <v>1848</v>
      </c>
      <c r="G3077" t="s">
        <v>252</v>
      </c>
      <c r="H3077" t="s">
        <v>251</v>
      </c>
      <c r="I3077">
        <v>437</v>
      </c>
      <c r="J3077" t="s">
        <v>506</v>
      </c>
      <c r="K3077" t="s">
        <v>507</v>
      </c>
      <c r="L3077">
        <v>41235</v>
      </c>
      <c r="M3077" t="s">
        <v>483</v>
      </c>
      <c r="N3077" t="s">
        <v>484</v>
      </c>
      <c r="O3077">
        <v>41235</v>
      </c>
      <c r="P3077" t="s">
        <v>483</v>
      </c>
      <c r="Q3077" t="s">
        <v>484</v>
      </c>
      <c r="R3077" t="s">
        <v>346</v>
      </c>
      <c r="S3077">
        <v>0</v>
      </c>
      <c r="U3077">
        <v>7</v>
      </c>
      <c r="IF3077">
        <v>41235</v>
      </c>
      <c r="IG3077" t="s">
        <v>483</v>
      </c>
      <c r="IH3077" t="s">
        <v>256</v>
      </c>
      <c r="IK3077">
        <v>-2</v>
      </c>
      <c r="IL3077" t="s">
        <v>257</v>
      </c>
      <c r="IM3077" t="s">
        <v>258</v>
      </c>
      <c r="IN3077" t="s">
        <v>559</v>
      </c>
    </row>
    <row r="3078" spans="1:250" x14ac:dyDescent="0.25">
      <c r="A3078">
        <v>37183</v>
      </c>
      <c r="B3078">
        <v>-890804480</v>
      </c>
      <c r="C3078">
        <v>1837</v>
      </c>
      <c r="D3078" t="s">
        <v>250</v>
      </c>
      <c r="E3078" t="s">
        <v>251</v>
      </c>
      <c r="F3078">
        <v>1848</v>
      </c>
      <c r="G3078" t="s">
        <v>252</v>
      </c>
      <c r="H3078" t="s">
        <v>251</v>
      </c>
      <c r="I3078">
        <v>436</v>
      </c>
      <c r="J3078" t="s">
        <v>504</v>
      </c>
      <c r="K3078" t="s">
        <v>505</v>
      </c>
      <c r="L3078">
        <v>41235</v>
      </c>
      <c r="M3078" t="s">
        <v>483</v>
      </c>
      <c r="N3078" t="s">
        <v>484</v>
      </c>
      <c r="O3078">
        <v>41235</v>
      </c>
      <c r="P3078" t="s">
        <v>483</v>
      </c>
      <c r="Q3078" t="s">
        <v>484</v>
      </c>
      <c r="R3078" t="s">
        <v>346</v>
      </c>
      <c r="S3078">
        <v>0</v>
      </c>
      <c r="U3078">
        <v>7</v>
      </c>
      <c r="IF3078">
        <v>41235</v>
      </c>
      <c r="IG3078" t="s">
        <v>483</v>
      </c>
      <c r="IH3078" t="s">
        <v>256</v>
      </c>
      <c r="IK3078">
        <v>-2</v>
      </c>
      <c r="IL3078" t="s">
        <v>257</v>
      </c>
      <c r="IM3078" t="s">
        <v>258</v>
      </c>
      <c r="IN3078" t="s">
        <v>559</v>
      </c>
    </row>
    <row r="3079" spans="1:250" x14ac:dyDescent="0.25">
      <c r="A3079">
        <v>37184</v>
      </c>
      <c r="B3079">
        <v>-890804480</v>
      </c>
      <c r="C3079">
        <v>1837</v>
      </c>
      <c r="D3079" t="s">
        <v>250</v>
      </c>
      <c r="E3079" t="s">
        <v>251</v>
      </c>
      <c r="F3079">
        <v>1848</v>
      </c>
      <c r="G3079" t="s">
        <v>252</v>
      </c>
      <c r="H3079" t="s">
        <v>251</v>
      </c>
      <c r="I3079">
        <v>435</v>
      </c>
      <c r="J3079" t="s">
        <v>493</v>
      </c>
      <c r="K3079" t="s">
        <v>494</v>
      </c>
      <c r="L3079">
        <v>41235</v>
      </c>
      <c r="M3079" t="s">
        <v>483</v>
      </c>
      <c r="N3079" t="s">
        <v>484</v>
      </c>
      <c r="O3079">
        <v>41235</v>
      </c>
      <c r="P3079" t="s">
        <v>483</v>
      </c>
      <c r="Q3079" t="s">
        <v>484</v>
      </c>
      <c r="R3079" t="s">
        <v>346</v>
      </c>
      <c r="S3079">
        <v>0</v>
      </c>
      <c r="U3079">
        <v>7</v>
      </c>
      <c r="IF3079">
        <v>41235</v>
      </c>
      <c r="IG3079" t="s">
        <v>483</v>
      </c>
      <c r="IH3079" t="s">
        <v>256</v>
      </c>
      <c r="IK3079">
        <v>-2</v>
      </c>
      <c r="IL3079" t="s">
        <v>257</v>
      </c>
      <c r="IM3079" t="s">
        <v>258</v>
      </c>
      <c r="IN3079" t="s">
        <v>559</v>
      </c>
    </row>
    <row r="3080" spans="1:250" x14ac:dyDescent="0.25">
      <c r="A3080">
        <v>37185</v>
      </c>
      <c r="B3080">
        <v>-890804480</v>
      </c>
      <c r="C3080">
        <v>1837</v>
      </c>
      <c r="D3080" t="s">
        <v>250</v>
      </c>
      <c r="E3080" t="s">
        <v>251</v>
      </c>
      <c r="F3080">
        <v>1848</v>
      </c>
      <c r="G3080" t="s">
        <v>252</v>
      </c>
      <c r="H3080" t="s">
        <v>251</v>
      </c>
      <c r="I3080">
        <v>431</v>
      </c>
      <c r="J3080" t="s">
        <v>495</v>
      </c>
      <c r="K3080" t="s">
        <v>496</v>
      </c>
      <c r="L3080">
        <v>41235</v>
      </c>
      <c r="M3080" t="s">
        <v>483</v>
      </c>
      <c r="N3080" t="s">
        <v>484</v>
      </c>
      <c r="O3080">
        <v>41235</v>
      </c>
      <c r="P3080" t="s">
        <v>483</v>
      </c>
      <c r="Q3080" t="s">
        <v>484</v>
      </c>
      <c r="R3080" t="s">
        <v>346</v>
      </c>
      <c r="S3080">
        <v>0</v>
      </c>
      <c r="U3080">
        <v>7</v>
      </c>
      <c r="IF3080">
        <v>41235</v>
      </c>
      <c r="IG3080" t="s">
        <v>483</v>
      </c>
      <c r="IH3080" t="s">
        <v>256</v>
      </c>
      <c r="IK3080">
        <v>-2</v>
      </c>
      <c r="IL3080" t="s">
        <v>257</v>
      </c>
      <c r="IM3080" t="s">
        <v>258</v>
      </c>
      <c r="IN3080" t="s">
        <v>559</v>
      </c>
    </row>
    <row r="3081" spans="1:250" x14ac:dyDescent="0.25">
      <c r="A3081">
        <v>37186</v>
      </c>
      <c r="B3081">
        <v>-890804480</v>
      </c>
      <c r="C3081">
        <v>1837</v>
      </c>
      <c r="D3081" t="s">
        <v>250</v>
      </c>
      <c r="E3081" t="s">
        <v>251</v>
      </c>
      <c r="F3081">
        <v>1848</v>
      </c>
      <c r="G3081" t="s">
        <v>252</v>
      </c>
      <c r="H3081" t="s">
        <v>251</v>
      </c>
      <c r="I3081">
        <v>429</v>
      </c>
      <c r="J3081" t="s">
        <v>473</v>
      </c>
      <c r="K3081" t="s">
        <v>474</v>
      </c>
      <c r="L3081">
        <v>41235</v>
      </c>
      <c r="M3081" t="s">
        <v>483</v>
      </c>
      <c r="N3081" t="s">
        <v>484</v>
      </c>
      <c r="O3081">
        <v>41235</v>
      </c>
      <c r="P3081" t="s">
        <v>483</v>
      </c>
      <c r="Q3081" t="s">
        <v>484</v>
      </c>
      <c r="R3081" t="s">
        <v>346</v>
      </c>
      <c r="S3081">
        <v>0</v>
      </c>
      <c r="U3081">
        <v>7</v>
      </c>
      <c r="IF3081">
        <v>41235</v>
      </c>
      <c r="IG3081" t="s">
        <v>483</v>
      </c>
      <c r="IH3081" t="s">
        <v>256</v>
      </c>
      <c r="IK3081">
        <v>-2</v>
      </c>
      <c r="IL3081" t="s">
        <v>257</v>
      </c>
      <c r="IM3081" t="s">
        <v>258</v>
      </c>
      <c r="IN3081" t="s">
        <v>559</v>
      </c>
    </row>
    <row r="3082" spans="1:250" x14ac:dyDescent="0.25">
      <c r="A3082">
        <v>37187</v>
      </c>
      <c r="B3082">
        <v>-890804480</v>
      </c>
      <c r="C3082">
        <v>1837</v>
      </c>
      <c r="D3082" t="s">
        <v>250</v>
      </c>
      <c r="E3082" t="s">
        <v>251</v>
      </c>
      <c r="F3082">
        <v>1848</v>
      </c>
      <c r="G3082" t="s">
        <v>252</v>
      </c>
      <c r="H3082" t="s">
        <v>251</v>
      </c>
      <c r="I3082">
        <v>427</v>
      </c>
      <c r="J3082" t="s">
        <v>475</v>
      </c>
      <c r="K3082" t="s">
        <v>476</v>
      </c>
      <c r="L3082">
        <v>41235</v>
      </c>
      <c r="M3082" t="s">
        <v>483</v>
      </c>
      <c r="N3082" t="s">
        <v>484</v>
      </c>
      <c r="O3082">
        <v>41235</v>
      </c>
      <c r="P3082" t="s">
        <v>483</v>
      </c>
      <c r="Q3082" t="s">
        <v>484</v>
      </c>
      <c r="R3082" t="s">
        <v>346</v>
      </c>
      <c r="S3082">
        <v>0</v>
      </c>
      <c r="U3082">
        <v>7</v>
      </c>
      <c r="IF3082">
        <v>41235</v>
      </c>
      <c r="IG3082" t="s">
        <v>483</v>
      </c>
      <c r="IH3082" t="s">
        <v>256</v>
      </c>
      <c r="IK3082">
        <v>-2</v>
      </c>
      <c r="IL3082" t="s">
        <v>257</v>
      </c>
      <c r="IM3082" t="s">
        <v>258</v>
      </c>
      <c r="IN3082" t="s">
        <v>559</v>
      </c>
    </row>
    <row r="3083" spans="1:250" x14ac:dyDescent="0.25">
      <c r="A3083">
        <v>37188</v>
      </c>
      <c r="B3083">
        <v>-890804480</v>
      </c>
      <c r="C3083">
        <v>1837</v>
      </c>
      <c r="D3083" t="s">
        <v>250</v>
      </c>
      <c r="E3083" t="s">
        <v>251</v>
      </c>
      <c r="F3083">
        <v>1848</v>
      </c>
      <c r="G3083" t="s">
        <v>252</v>
      </c>
      <c r="H3083" t="s">
        <v>251</v>
      </c>
      <c r="I3083">
        <v>437</v>
      </c>
      <c r="J3083" t="s">
        <v>506</v>
      </c>
      <c r="K3083" t="s">
        <v>507</v>
      </c>
      <c r="L3083">
        <v>41236</v>
      </c>
      <c r="M3083" t="s">
        <v>485</v>
      </c>
      <c r="N3083" t="s">
        <v>486</v>
      </c>
      <c r="O3083">
        <v>41236</v>
      </c>
      <c r="P3083" t="s">
        <v>485</v>
      </c>
      <c r="Q3083" t="s">
        <v>486</v>
      </c>
      <c r="R3083" t="s">
        <v>346</v>
      </c>
      <c r="S3083">
        <v>0</v>
      </c>
      <c r="U3083">
        <v>7</v>
      </c>
      <c r="IF3083">
        <v>41236</v>
      </c>
      <c r="IG3083" t="s">
        <v>485</v>
      </c>
      <c r="IH3083" t="s">
        <v>256</v>
      </c>
      <c r="IK3083">
        <v>-2</v>
      </c>
      <c r="IL3083" t="s">
        <v>257</v>
      </c>
      <c r="IM3083" t="s">
        <v>258</v>
      </c>
      <c r="IN3083" t="s">
        <v>559</v>
      </c>
    </row>
    <row r="3084" spans="1:250" x14ac:dyDescent="0.25">
      <c r="A3084">
        <v>37189</v>
      </c>
      <c r="B3084">
        <v>-890804480</v>
      </c>
      <c r="C3084">
        <v>1837</v>
      </c>
      <c r="D3084" t="s">
        <v>250</v>
      </c>
      <c r="E3084" t="s">
        <v>251</v>
      </c>
      <c r="F3084">
        <v>1848</v>
      </c>
      <c r="G3084" t="s">
        <v>252</v>
      </c>
      <c r="H3084" t="s">
        <v>251</v>
      </c>
      <c r="I3084">
        <v>436</v>
      </c>
      <c r="J3084" t="s">
        <v>504</v>
      </c>
      <c r="K3084" t="s">
        <v>505</v>
      </c>
      <c r="L3084">
        <v>41236</v>
      </c>
      <c r="M3084" t="s">
        <v>485</v>
      </c>
      <c r="N3084" t="s">
        <v>486</v>
      </c>
      <c r="O3084">
        <v>41236</v>
      </c>
      <c r="P3084" t="s">
        <v>485</v>
      </c>
      <c r="Q3084" t="s">
        <v>486</v>
      </c>
      <c r="R3084" t="s">
        <v>346</v>
      </c>
      <c r="S3084">
        <v>0</v>
      </c>
      <c r="U3084">
        <v>7</v>
      </c>
      <c r="IF3084">
        <v>41236</v>
      </c>
      <c r="IG3084" t="s">
        <v>485</v>
      </c>
      <c r="IH3084" t="s">
        <v>256</v>
      </c>
      <c r="IK3084">
        <v>-2</v>
      </c>
      <c r="IL3084" t="s">
        <v>257</v>
      </c>
      <c r="IM3084" t="s">
        <v>258</v>
      </c>
      <c r="IN3084" t="s">
        <v>559</v>
      </c>
    </row>
    <row r="3085" spans="1:250" x14ac:dyDescent="0.25">
      <c r="A3085">
        <v>37190</v>
      </c>
      <c r="B3085">
        <v>-890804480</v>
      </c>
      <c r="C3085">
        <v>1837</v>
      </c>
      <c r="D3085" t="s">
        <v>250</v>
      </c>
      <c r="E3085" t="s">
        <v>251</v>
      </c>
      <c r="F3085">
        <v>1848</v>
      </c>
      <c r="G3085" t="s">
        <v>252</v>
      </c>
      <c r="H3085" t="s">
        <v>251</v>
      </c>
      <c r="I3085">
        <v>435</v>
      </c>
      <c r="J3085" t="s">
        <v>493</v>
      </c>
      <c r="K3085" t="s">
        <v>494</v>
      </c>
      <c r="L3085">
        <v>41236</v>
      </c>
      <c r="M3085" t="s">
        <v>485</v>
      </c>
      <c r="N3085" t="s">
        <v>486</v>
      </c>
      <c r="O3085">
        <v>41236</v>
      </c>
      <c r="P3085" t="s">
        <v>485</v>
      </c>
      <c r="Q3085" t="s">
        <v>486</v>
      </c>
      <c r="R3085" t="s">
        <v>346</v>
      </c>
      <c r="S3085">
        <v>0</v>
      </c>
      <c r="U3085">
        <v>7</v>
      </c>
      <c r="IF3085">
        <v>41236</v>
      </c>
      <c r="IG3085" t="s">
        <v>485</v>
      </c>
      <c r="IH3085" t="s">
        <v>256</v>
      </c>
      <c r="IK3085">
        <v>-2</v>
      </c>
      <c r="IL3085" t="s">
        <v>257</v>
      </c>
      <c r="IM3085" t="s">
        <v>258</v>
      </c>
      <c r="IN3085" t="s">
        <v>559</v>
      </c>
    </row>
    <row r="3086" spans="1:250" x14ac:dyDescent="0.25">
      <c r="A3086">
        <v>37191</v>
      </c>
      <c r="B3086">
        <v>-890804480</v>
      </c>
      <c r="C3086">
        <v>1837</v>
      </c>
      <c r="D3086" t="s">
        <v>250</v>
      </c>
      <c r="E3086" t="s">
        <v>251</v>
      </c>
      <c r="F3086">
        <v>1848</v>
      </c>
      <c r="G3086" t="s">
        <v>252</v>
      </c>
      <c r="H3086" t="s">
        <v>251</v>
      </c>
      <c r="I3086">
        <v>431</v>
      </c>
      <c r="J3086" t="s">
        <v>495</v>
      </c>
      <c r="K3086" t="s">
        <v>496</v>
      </c>
      <c r="L3086">
        <v>41236</v>
      </c>
      <c r="M3086" t="s">
        <v>485</v>
      </c>
      <c r="N3086" t="s">
        <v>486</v>
      </c>
      <c r="O3086">
        <v>41236</v>
      </c>
      <c r="P3086" t="s">
        <v>485</v>
      </c>
      <c r="Q3086" t="s">
        <v>486</v>
      </c>
      <c r="R3086" t="s">
        <v>346</v>
      </c>
      <c r="S3086">
        <v>0</v>
      </c>
      <c r="U3086">
        <v>7</v>
      </c>
      <c r="IF3086">
        <v>41236</v>
      </c>
      <c r="IG3086" t="s">
        <v>485</v>
      </c>
      <c r="IH3086" t="s">
        <v>256</v>
      </c>
      <c r="IK3086">
        <v>-2</v>
      </c>
      <c r="IL3086" t="s">
        <v>257</v>
      </c>
      <c r="IM3086" t="s">
        <v>258</v>
      </c>
      <c r="IN3086" t="s">
        <v>559</v>
      </c>
    </row>
    <row r="3087" spans="1:250" x14ac:dyDescent="0.25">
      <c r="A3087">
        <v>37192</v>
      </c>
      <c r="B3087">
        <v>-890804480</v>
      </c>
      <c r="C3087">
        <v>1837</v>
      </c>
      <c r="D3087" t="s">
        <v>250</v>
      </c>
      <c r="E3087" t="s">
        <v>251</v>
      </c>
      <c r="F3087">
        <v>1848</v>
      </c>
      <c r="G3087" t="s">
        <v>252</v>
      </c>
      <c r="H3087" t="s">
        <v>251</v>
      </c>
      <c r="I3087">
        <v>429</v>
      </c>
      <c r="J3087" t="s">
        <v>473</v>
      </c>
      <c r="K3087" t="s">
        <v>474</v>
      </c>
      <c r="L3087">
        <v>41236</v>
      </c>
      <c r="M3087" t="s">
        <v>485</v>
      </c>
      <c r="N3087" t="s">
        <v>486</v>
      </c>
      <c r="O3087">
        <v>41236</v>
      </c>
      <c r="P3087" t="s">
        <v>485</v>
      </c>
      <c r="Q3087" t="s">
        <v>486</v>
      </c>
      <c r="R3087" t="s">
        <v>346</v>
      </c>
      <c r="S3087">
        <v>0</v>
      </c>
      <c r="U3087">
        <v>7</v>
      </c>
      <c r="IF3087">
        <v>41236</v>
      </c>
      <c r="IG3087" t="s">
        <v>485</v>
      </c>
      <c r="IH3087" t="s">
        <v>256</v>
      </c>
      <c r="IK3087">
        <v>-2</v>
      </c>
      <c r="IL3087" t="s">
        <v>257</v>
      </c>
      <c r="IM3087" t="s">
        <v>258</v>
      </c>
      <c r="IN3087" t="s">
        <v>559</v>
      </c>
    </row>
    <row r="3088" spans="1:250" x14ac:dyDescent="0.25">
      <c r="A3088">
        <v>37193</v>
      </c>
      <c r="B3088">
        <v>-890804480</v>
      </c>
      <c r="C3088">
        <v>1837</v>
      </c>
      <c r="D3088" t="s">
        <v>250</v>
      </c>
      <c r="E3088" t="s">
        <v>251</v>
      </c>
      <c r="F3088">
        <v>1848</v>
      </c>
      <c r="G3088" t="s">
        <v>252</v>
      </c>
      <c r="H3088" t="s">
        <v>251</v>
      </c>
      <c r="I3088">
        <v>427</v>
      </c>
      <c r="J3088" t="s">
        <v>475</v>
      </c>
      <c r="K3088" t="s">
        <v>476</v>
      </c>
      <c r="L3088">
        <v>41236</v>
      </c>
      <c r="M3088" t="s">
        <v>485</v>
      </c>
      <c r="N3088" t="s">
        <v>486</v>
      </c>
      <c r="O3088">
        <v>41236</v>
      </c>
      <c r="P3088" t="s">
        <v>485</v>
      </c>
      <c r="Q3088" t="s">
        <v>486</v>
      </c>
      <c r="R3088" t="s">
        <v>346</v>
      </c>
      <c r="S3088">
        <v>0</v>
      </c>
      <c r="U3088">
        <v>7</v>
      </c>
      <c r="IF3088">
        <v>41236</v>
      </c>
      <c r="IG3088" t="s">
        <v>485</v>
      </c>
      <c r="IH3088" t="s">
        <v>256</v>
      </c>
      <c r="IK3088">
        <v>-2</v>
      </c>
      <c r="IL3088" t="s">
        <v>257</v>
      </c>
      <c r="IM3088" t="s">
        <v>258</v>
      </c>
      <c r="IN3088" t="s">
        <v>559</v>
      </c>
    </row>
    <row r="3089" spans="1:250" x14ac:dyDescent="0.25">
      <c r="A3089">
        <v>37194</v>
      </c>
      <c r="B3089">
        <v>-890804480</v>
      </c>
      <c r="C3089">
        <v>1837</v>
      </c>
      <c r="D3089" t="s">
        <v>250</v>
      </c>
      <c r="E3089" t="s">
        <v>251</v>
      </c>
      <c r="F3089">
        <v>1848</v>
      </c>
      <c r="G3089" t="s">
        <v>252</v>
      </c>
      <c r="H3089" t="s">
        <v>251</v>
      </c>
      <c r="I3089">
        <v>422</v>
      </c>
      <c r="J3089" t="s">
        <v>479</v>
      </c>
      <c r="K3089" t="s">
        <v>480</v>
      </c>
      <c r="L3089">
        <v>1946</v>
      </c>
      <c r="M3089" t="s">
        <v>253</v>
      </c>
      <c r="N3089" t="s">
        <v>254</v>
      </c>
      <c r="O3089">
        <v>1946</v>
      </c>
      <c r="P3089" t="s">
        <v>253</v>
      </c>
      <c r="Q3089" t="s">
        <v>254</v>
      </c>
      <c r="R3089" t="s">
        <v>347</v>
      </c>
      <c r="S3089">
        <v>317351.27</v>
      </c>
      <c r="U3089">
        <v>8</v>
      </c>
      <c r="IF3089">
        <v>1946</v>
      </c>
      <c r="IG3089" t="s">
        <v>253</v>
      </c>
      <c r="IH3089" t="s">
        <v>256</v>
      </c>
      <c r="IK3089">
        <v>-2</v>
      </c>
      <c r="IL3089" t="s">
        <v>257</v>
      </c>
      <c r="IM3089" t="s">
        <v>258</v>
      </c>
      <c r="IN3089" t="s">
        <v>502</v>
      </c>
      <c r="IP3089" t="s">
        <v>503</v>
      </c>
    </row>
    <row r="3090" spans="1:250" x14ac:dyDescent="0.25">
      <c r="A3090">
        <v>37195</v>
      </c>
      <c r="B3090">
        <v>-890804480</v>
      </c>
      <c r="C3090">
        <v>1837</v>
      </c>
      <c r="D3090" t="s">
        <v>250</v>
      </c>
      <c r="E3090" t="s">
        <v>251</v>
      </c>
      <c r="F3090">
        <v>1848</v>
      </c>
      <c r="G3090" t="s">
        <v>252</v>
      </c>
      <c r="H3090" t="s">
        <v>251</v>
      </c>
      <c r="I3090">
        <v>420</v>
      </c>
      <c r="J3090" t="s">
        <v>481</v>
      </c>
      <c r="K3090" t="s">
        <v>482</v>
      </c>
      <c r="L3090">
        <v>1946</v>
      </c>
      <c r="M3090" t="s">
        <v>253</v>
      </c>
      <c r="N3090" t="s">
        <v>254</v>
      </c>
      <c r="O3090">
        <v>1946</v>
      </c>
      <c r="P3090" t="s">
        <v>253</v>
      </c>
      <c r="Q3090" t="s">
        <v>254</v>
      </c>
      <c r="R3090" t="s">
        <v>347</v>
      </c>
      <c r="S3090">
        <v>186513.32</v>
      </c>
      <c r="U3090">
        <v>8</v>
      </c>
      <c r="IF3090">
        <v>1946</v>
      </c>
      <c r="IG3090" t="s">
        <v>253</v>
      </c>
      <c r="IH3090" t="s">
        <v>256</v>
      </c>
      <c r="IK3090">
        <v>-2</v>
      </c>
      <c r="IL3090" t="s">
        <v>257</v>
      </c>
      <c r="IM3090" t="s">
        <v>258</v>
      </c>
      <c r="IN3090" t="s">
        <v>502</v>
      </c>
      <c r="IP3090" t="s">
        <v>503</v>
      </c>
    </row>
    <row r="3091" spans="1:250" x14ac:dyDescent="0.25">
      <c r="A3091">
        <v>37196</v>
      </c>
      <c r="B3091">
        <v>-890804480</v>
      </c>
      <c r="C3091">
        <v>1837</v>
      </c>
      <c r="D3091" t="s">
        <v>250</v>
      </c>
      <c r="E3091" t="s">
        <v>251</v>
      </c>
      <c r="F3091">
        <v>1848</v>
      </c>
      <c r="G3091" t="s">
        <v>252</v>
      </c>
      <c r="H3091" t="s">
        <v>251</v>
      </c>
      <c r="I3091">
        <v>411</v>
      </c>
      <c r="J3091" t="s">
        <v>471</v>
      </c>
      <c r="K3091" t="s">
        <v>472</v>
      </c>
      <c r="L3091">
        <v>1946</v>
      </c>
      <c r="M3091" t="s">
        <v>253</v>
      </c>
      <c r="N3091" t="s">
        <v>254</v>
      </c>
      <c r="O3091">
        <v>1946</v>
      </c>
      <c r="P3091" t="s">
        <v>253</v>
      </c>
      <c r="Q3091" t="s">
        <v>254</v>
      </c>
      <c r="R3091" t="s">
        <v>347</v>
      </c>
      <c r="S3091">
        <v>313172.32</v>
      </c>
      <c r="U3091">
        <v>8</v>
      </c>
      <c r="IF3091">
        <v>1946</v>
      </c>
      <c r="IG3091" t="s">
        <v>253</v>
      </c>
      <c r="IH3091" t="s">
        <v>256</v>
      </c>
      <c r="IK3091">
        <v>-2</v>
      </c>
      <c r="IL3091" t="s">
        <v>257</v>
      </c>
      <c r="IM3091" t="s">
        <v>258</v>
      </c>
      <c r="IN3091" t="s">
        <v>502</v>
      </c>
      <c r="IP3091" t="s">
        <v>503</v>
      </c>
    </row>
    <row r="3092" spans="1:250" x14ac:dyDescent="0.25">
      <c r="A3092">
        <v>37197</v>
      </c>
      <c r="B3092">
        <v>-890804480</v>
      </c>
      <c r="C3092">
        <v>1837</v>
      </c>
      <c r="D3092" t="s">
        <v>250</v>
      </c>
      <c r="E3092" t="s">
        <v>251</v>
      </c>
      <c r="F3092">
        <v>1848</v>
      </c>
      <c r="G3092" t="s">
        <v>252</v>
      </c>
      <c r="H3092" t="s">
        <v>251</v>
      </c>
      <c r="I3092">
        <v>436</v>
      </c>
      <c r="J3092" t="s">
        <v>504</v>
      </c>
      <c r="K3092" t="s">
        <v>505</v>
      </c>
      <c r="L3092">
        <v>1946</v>
      </c>
      <c r="M3092" t="s">
        <v>253</v>
      </c>
      <c r="N3092" t="s">
        <v>254</v>
      </c>
      <c r="O3092">
        <v>1946</v>
      </c>
      <c r="P3092" t="s">
        <v>253</v>
      </c>
      <c r="Q3092" t="s">
        <v>254</v>
      </c>
      <c r="R3092" t="s">
        <v>347</v>
      </c>
      <c r="S3092">
        <v>221588.1</v>
      </c>
      <c r="U3092">
        <v>8</v>
      </c>
      <c r="IF3092">
        <v>1946</v>
      </c>
      <c r="IG3092" t="s">
        <v>253</v>
      </c>
      <c r="IH3092" t="s">
        <v>256</v>
      </c>
      <c r="IK3092">
        <v>-2</v>
      </c>
      <c r="IL3092" t="s">
        <v>257</v>
      </c>
      <c r="IM3092" t="s">
        <v>258</v>
      </c>
      <c r="IN3092" t="s">
        <v>502</v>
      </c>
      <c r="IP3092" t="s">
        <v>503</v>
      </c>
    </row>
    <row r="3093" spans="1:250" x14ac:dyDescent="0.25">
      <c r="A3093">
        <v>37198</v>
      </c>
      <c r="B3093">
        <v>-890804480</v>
      </c>
      <c r="C3093">
        <v>1837</v>
      </c>
      <c r="D3093" t="s">
        <v>250</v>
      </c>
      <c r="E3093" t="s">
        <v>251</v>
      </c>
      <c r="F3093">
        <v>1848</v>
      </c>
      <c r="G3093" t="s">
        <v>252</v>
      </c>
      <c r="H3093" t="s">
        <v>251</v>
      </c>
      <c r="I3093">
        <v>435</v>
      </c>
      <c r="J3093" t="s">
        <v>493</v>
      </c>
      <c r="K3093" t="s">
        <v>494</v>
      </c>
      <c r="L3093">
        <v>1946</v>
      </c>
      <c r="M3093" t="s">
        <v>253</v>
      </c>
      <c r="N3093" t="s">
        <v>254</v>
      </c>
      <c r="O3093">
        <v>1946</v>
      </c>
      <c r="P3093" t="s">
        <v>253</v>
      </c>
      <c r="Q3093" t="s">
        <v>254</v>
      </c>
      <c r="R3093" t="s">
        <v>347</v>
      </c>
      <c r="S3093">
        <v>209054.87</v>
      </c>
      <c r="U3093">
        <v>8</v>
      </c>
      <c r="IF3093">
        <v>1946</v>
      </c>
      <c r="IG3093" t="s">
        <v>253</v>
      </c>
      <c r="IH3093" t="s">
        <v>256</v>
      </c>
      <c r="IK3093">
        <v>-2</v>
      </c>
      <c r="IL3093" t="s">
        <v>257</v>
      </c>
      <c r="IM3093" t="s">
        <v>258</v>
      </c>
      <c r="IN3093" t="s">
        <v>502</v>
      </c>
      <c r="IP3093" t="s">
        <v>503</v>
      </c>
    </row>
    <row r="3094" spans="1:250" x14ac:dyDescent="0.25">
      <c r="A3094">
        <v>37199</v>
      </c>
      <c r="B3094">
        <v>-890804480</v>
      </c>
      <c r="C3094">
        <v>1837</v>
      </c>
      <c r="D3094" t="s">
        <v>250</v>
      </c>
      <c r="E3094" t="s">
        <v>251</v>
      </c>
      <c r="F3094">
        <v>1848</v>
      </c>
      <c r="G3094" t="s">
        <v>252</v>
      </c>
      <c r="H3094" t="s">
        <v>251</v>
      </c>
      <c r="I3094">
        <v>431</v>
      </c>
      <c r="J3094" t="s">
        <v>495</v>
      </c>
      <c r="K3094" t="s">
        <v>496</v>
      </c>
      <c r="L3094">
        <v>1946</v>
      </c>
      <c r="M3094" t="s">
        <v>253</v>
      </c>
      <c r="N3094" t="s">
        <v>254</v>
      </c>
      <c r="O3094">
        <v>1946</v>
      </c>
      <c r="P3094" t="s">
        <v>253</v>
      </c>
      <c r="Q3094" t="s">
        <v>254</v>
      </c>
      <c r="R3094" t="s">
        <v>347</v>
      </c>
      <c r="S3094">
        <v>380520.22</v>
      </c>
      <c r="U3094">
        <v>8</v>
      </c>
      <c r="IF3094">
        <v>1946</v>
      </c>
      <c r="IG3094" t="s">
        <v>253</v>
      </c>
      <c r="IH3094" t="s">
        <v>256</v>
      </c>
      <c r="IK3094">
        <v>-2</v>
      </c>
      <c r="IL3094" t="s">
        <v>257</v>
      </c>
      <c r="IM3094" t="s">
        <v>258</v>
      </c>
      <c r="IN3094" t="s">
        <v>502</v>
      </c>
      <c r="IP3094" t="s">
        <v>503</v>
      </c>
    </row>
    <row r="3095" spans="1:250" x14ac:dyDescent="0.25">
      <c r="A3095">
        <v>37200</v>
      </c>
      <c r="B3095">
        <v>-890804480</v>
      </c>
      <c r="C3095">
        <v>1837</v>
      </c>
      <c r="D3095" t="s">
        <v>250</v>
      </c>
      <c r="E3095" t="s">
        <v>251</v>
      </c>
      <c r="F3095">
        <v>1848</v>
      </c>
      <c r="G3095" t="s">
        <v>252</v>
      </c>
      <c r="H3095" t="s">
        <v>251</v>
      </c>
      <c r="I3095">
        <v>429</v>
      </c>
      <c r="J3095" t="s">
        <v>473</v>
      </c>
      <c r="K3095" t="s">
        <v>474</v>
      </c>
      <c r="L3095">
        <v>1946</v>
      </c>
      <c r="M3095" t="s">
        <v>253</v>
      </c>
      <c r="N3095" t="s">
        <v>254</v>
      </c>
      <c r="O3095">
        <v>1946</v>
      </c>
      <c r="P3095" t="s">
        <v>253</v>
      </c>
      <c r="Q3095" t="s">
        <v>254</v>
      </c>
      <c r="R3095" t="s">
        <v>347</v>
      </c>
      <c r="S3095">
        <v>504380.03</v>
      </c>
      <c r="U3095">
        <v>8</v>
      </c>
      <c r="IF3095">
        <v>1946</v>
      </c>
      <c r="IG3095" t="s">
        <v>253</v>
      </c>
      <c r="IH3095" t="s">
        <v>256</v>
      </c>
      <c r="IK3095">
        <v>-2</v>
      </c>
      <c r="IL3095" t="s">
        <v>257</v>
      </c>
      <c r="IM3095" t="s">
        <v>258</v>
      </c>
      <c r="IN3095" t="s">
        <v>502</v>
      </c>
      <c r="IP3095" t="s">
        <v>503</v>
      </c>
    </row>
    <row r="3096" spans="1:250" x14ac:dyDescent="0.25">
      <c r="A3096">
        <v>37201</v>
      </c>
      <c r="B3096">
        <v>-890804480</v>
      </c>
      <c r="C3096">
        <v>1837</v>
      </c>
      <c r="D3096" t="s">
        <v>250</v>
      </c>
      <c r="E3096" t="s">
        <v>251</v>
      </c>
      <c r="F3096">
        <v>1848</v>
      </c>
      <c r="G3096" t="s">
        <v>252</v>
      </c>
      <c r="H3096" t="s">
        <v>251</v>
      </c>
      <c r="I3096">
        <v>427</v>
      </c>
      <c r="J3096" t="s">
        <v>475</v>
      </c>
      <c r="K3096" t="s">
        <v>476</v>
      </c>
      <c r="L3096">
        <v>1946</v>
      </c>
      <c r="M3096" t="s">
        <v>253</v>
      </c>
      <c r="N3096" t="s">
        <v>254</v>
      </c>
      <c r="O3096">
        <v>1946</v>
      </c>
      <c r="P3096" t="s">
        <v>253</v>
      </c>
      <c r="Q3096" t="s">
        <v>254</v>
      </c>
      <c r="R3096" t="s">
        <v>347</v>
      </c>
      <c r="S3096">
        <v>275124.59000000003</v>
      </c>
      <c r="U3096">
        <v>8</v>
      </c>
      <c r="IF3096">
        <v>1946</v>
      </c>
      <c r="IG3096" t="s">
        <v>253</v>
      </c>
      <c r="IH3096" t="s">
        <v>256</v>
      </c>
      <c r="IK3096">
        <v>-2</v>
      </c>
      <c r="IL3096" t="s">
        <v>257</v>
      </c>
      <c r="IM3096" t="s">
        <v>258</v>
      </c>
      <c r="IN3096" t="s">
        <v>502</v>
      </c>
      <c r="IP3096" t="s">
        <v>503</v>
      </c>
    </row>
    <row r="3097" spans="1:250" x14ac:dyDescent="0.25">
      <c r="A3097">
        <v>37202</v>
      </c>
      <c r="B3097">
        <v>-890804480</v>
      </c>
      <c r="C3097">
        <v>1837</v>
      </c>
      <c r="D3097" t="s">
        <v>250</v>
      </c>
      <c r="E3097" t="s">
        <v>251</v>
      </c>
      <c r="F3097">
        <v>1848</v>
      </c>
      <c r="G3097" t="s">
        <v>252</v>
      </c>
      <c r="H3097" t="s">
        <v>251</v>
      </c>
      <c r="I3097">
        <v>424</v>
      </c>
      <c r="J3097" t="s">
        <v>477</v>
      </c>
      <c r="K3097" t="s">
        <v>478</v>
      </c>
      <c r="L3097">
        <v>1946</v>
      </c>
      <c r="M3097" t="s">
        <v>253</v>
      </c>
      <c r="N3097" t="s">
        <v>254</v>
      </c>
      <c r="O3097">
        <v>1946</v>
      </c>
      <c r="P3097" t="s">
        <v>253</v>
      </c>
      <c r="Q3097" t="s">
        <v>254</v>
      </c>
      <c r="R3097" t="s">
        <v>347</v>
      </c>
      <c r="S3097">
        <v>244068.8</v>
      </c>
      <c r="U3097">
        <v>8</v>
      </c>
      <c r="IF3097">
        <v>1946</v>
      </c>
      <c r="IG3097" t="s">
        <v>253</v>
      </c>
      <c r="IH3097" t="s">
        <v>256</v>
      </c>
      <c r="IK3097">
        <v>-2</v>
      </c>
      <c r="IL3097" t="s">
        <v>257</v>
      </c>
      <c r="IM3097" t="s">
        <v>258</v>
      </c>
      <c r="IN3097" t="s">
        <v>502</v>
      </c>
      <c r="IP3097" t="s">
        <v>503</v>
      </c>
    </row>
    <row r="3098" spans="1:250" x14ac:dyDescent="0.25">
      <c r="A3098">
        <v>37203</v>
      </c>
      <c r="B3098">
        <v>-890804480</v>
      </c>
      <c r="C3098">
        <v>1837</v>
      </c>
      <c r="D3098" t="s">
        <v>250</v>
      </c>
      <c r="E3098" t="s">
        <v>251</v>
      </c>
      <c r="F3098">
        <v>1848</v>
      </c>
      <c r="G3098" t="s">
        <v>252</v>
      </c>
      <c r="H3098" t="s">
        <v>251</v>
      </c>
      <c r="I3098">
        <v>437</v>
      </c>
      <c r="J3098" t="s">
        <v>506</v>
      </c>
      <c r="K3098" t="s">
        <v>507</v>
      </c>
      <c r="L3098">
        <v>1946</v>
      </c>
      <c r="M3098" t="s">
        <v>253</v>
      </c>
      <c r="N3098" t="s">
        <v>254</v>
      </c>
      <c r="O3098">
        <v>1946</v>
      </c>
      <c r="P3098" t="s">
        <v>253</v>
      </c>
      <c r="Q3098" t="s">
        <v>254</v>
      </c>
      <c r="R3098" t="s">
        <v>347</v>
      </c>
      <c r="S3098">
        <v>384055.13</v>
      </c>
      <c r="U3098">
        <v>8</v>
      </c>
      <c r="IF3098">
        <v>1946</v>
      </c>
      <c r="IG3098" t="s">
        <v>253</v>
      </c>
      <c r="IH3098" t="s">
        <v>256</v>
      </c>
      <c r="IK3098">
        <v>-2</v>
      </c>
      <c r="IL3098" t="s">
        <v>257</v>
      </c>
      <c r="IM3098" t="s">
        <v>258</v>
      </c>
      <c r="IN3098" t="s">
        <v>502</v>
      </c>
      <c r="IP3098" t="s">
        <v>503</v>
      </c>
    </row>
    <row r="3099" spans="1:250" x14ac:dyDescent="0.25">
      <c r="A3099">
        <v>37204</v>
      </c>
      <c r="B3099">
        <v>-890804480</v>
      </c>
      <c r="C3099">
        <v>1837</v>
      </c>
      <c r="D3099" t="s">
        <v>250</v>
      </c>
      <c r="E3099" t="s">
        <v>251</v>
      </c>
      <c r="F3099">
        <v>1848</v>
      </c>
      <c r="G3099" t="s">
        <v>252</v>
      </c>
      <c r="H3099" t="s">
        <v>251</v>
      </c>
      <c r="I3099">
        <v>427</v>
      </c>
      <c r="J3099" t="s">
        <v>475</v>
      </c>
      <c r="K3099" t="s">
        <v>476</v>
      </c>
      <c r="L3099">
        <v>2024</v>
      </c>
      <c r="M3099" t="s">
        <v>261</v>
      </c>
      <c r="N3099" t="s">
        <v>262</v>
      </c>
      <c r="O3099">
        <v>2024</v>
      </c>
      <c r="P3099" t="s">
        <v>261</v>
      </c>
      <c r="Q3099" t="s">
        <v>262</v>
      </c>
      <c r="R3099" t="s">
        <v>347</v>
      </c>
      <c r="S3099">
        <v>26.12</v>
      </c>
      <c r="U3099">
        <v>8</v>
      </c>
      <c r="IF3099">
        <v>2024</v>
      </c>
      <c r="IG3099" t="s">
        <v>261</v>
      </c>
      <c r="IH3099" t="s">
        <v>256</v>
      </c>
      <c r="IK3099">
        <v>-2</v>
      </c>
      <c r="IL3099" t="s">
        <v>257</v>
      </c>
      <c r="IM3099" t="s">
        <v>258</v>
      </c>
      <c r="IN3099" t="s">
        <v>502</v>
      </c>
      <c r="IP3099" t="s">
        <v>508</v>
      </c>
    </row>
    <row r="3100" spans="1:250" x14ac:dyDescent="0.25">
      <c r="A3100">
        <v>37205</v>
      </c>
      <c r="B3100">
        <v>-890804480</v>
      </c>
      <c r="C3100">
        <v>1837</v>
      </c>
      <c r="D3100" t="s">
        <v>250</v>
      </c>
      <c r="E3100" t="s">
        <v>251</v>
      </c>
      <c r="F3100">
        <v>1848</v>
      </c>
      <c r="G3100" t="s">
        <v>252</v>
      </c>
      <c r="H3100" t="s">
        <v>251</v>
      </c>
      <c r="I3100">
        <v>424</v>
      </c>
      <c r="J3100" t="s">
        <v>477</v>
      </c>
      <c r="K3100" t="s">
        <v>478</v>
      </c>
      <c r="L3100">
        <v>2024</v>
      </c>
      <c r="M3100" t="s">
        <v>261</v>
      </c>
      <c r="N3100" t="s">
        <v>262</v>
      </c>
      <c r="O3100">
        <v>2024</v>
      </c>
      <c r="P3100" t="s">
        <v>261</v>
      </c>
      <c r="Q3100" t="s">
        <v>262</v>
      </c>
      <c r="R3100" t="s">
        <v>347</v>
      </c>
      <c r="S3100">
        <v>34.65</v>
      </c>
      <c r="U3100">
        <v>8</v>
      </c>
      <c r="IF3100">
        <v>2024</v>
      </c>
      <c r="IG3100" t="s">
        <v>261</v>
      </c>
      <c r="IH3100" t="s">
        <v>256</v>
      </c>
      <c r="IK3100">
        <v>-2</v>
      </c>
      <c r="IL3100" t="s">
        <v>257</v>
      </c>
      <c r="IM3100" t="s">
        <v>258</v>
      </c>
      <c r="IN3100" t="s">
        <v>502</v>
      </c>
      <c r="IP3100" t="s">
        <v>508</v>
      </c>
    </row>
    <row r="3101" spans="1:250" x14ac:dyDescent="0.25">
      <c r="A3101">
        <v>37206</v>
      </c>
      <c r="B3101">
        <v>-890804480</v>
      </c>
      <c r="C3101">
        <v>1837</v>
      </c>
      <c r="D3101" t="s">
        <v>250</v>
      </c>
      <c r="E3101" t="s">
        <v>251</v>
      </c>
      <c r="F3101">
        <v>1848</v>
      </c>
      <c r="G3101" t="s">
        <v>252</v>
      </c>
      <c r="H3101" t="s">
        <v>251</v>
      </c>
      <c r="I3101">
        <v>422</v>
      </c>
      <c r="J3101" t="s">
        <v>479</v>
      </c>
      <c r="K3101" t="s">
        <v>480</v>
      </c>
      <c r="L3101">
        <v>2024</v>
      </c>
      <c r="M3101" t="s">
        <v>261</v>
      </c>
      <c r="N3101" t="s">
        <v>262</v>
      </c>
      <c r="O3101">
        <v>2024</v>
      </c>
      <c r="P3101" t="s">
        <v>261</v>
      </c>
      <c r="Q3101" t="s">
        <v>262</v>
      </c>
      <c r="R3101" t="s">
        <v>347</v>
      </c>
      <c r="S3101">
        <v>45.06</v>
      </c>
      <c r="U3101">
        <v>8</v>
      </c>
      <c r="IF3101">
        <v>2024</v>
      </c>
      <c r="IG3101" t="s">
        <v>261</v>
      </c>
      <c r="IH3101" t="s">
        <v>256</v>
      </c>
      <c r="IK3101">
        <v>-2</v>
      </c>
      <c r="IL3101" t="s">
        <v>257</v>
      </c>
      <c r="IM3101" t="s">
        <v>258</v>
      </c>
      <c r="IN3101" t="s">
        <v>502</v>
      </c>
      <c r="IP3101" t="s">
        <v>508</v>
      </c>
    </row>
    <row r="3102" spans="1:250" x14ac:dyDescent="0.25">
      <c r="A3102">
        <v>37207</v>
      </c>
      <c r="B3102">
        <v>-890804480</v>
      </c>
      <c r="C3102">
        <v>1837</v>
      </c>
      <c r="D3102" t="s">
        <v>250</v>
      </c>
      <c r="E3102" t="s">
        <v>251</v>
      </c>
      <c r="F3102">
        <v>1848</v>
      </c>
      <c r="G3102" t="s">
        <v>252</v>
      </c>
      <c r="H3102" t="s">
        <v>251</v>
      </c>
      <c r="I3102">
        <v>420</v>
      </c>
      <c r="J3102" t="s">
        <v>481</v>
      </c>
      <c r="K3102" t="s">
        <v>482</v>
      </c>
      <c r="L3102">
        <v>2024</v>
      </c>
      <c r="M3102" t="s">
        <v>261</v>
      </c>
      <c r="N3102" t="s">
        <v>262</v>
      </c>
      <c r="O3102">
        <v>2024</v>
      </c>
      <c r="P3102" t="s">
        <v>261</v>
      </c>
      <c r="Q3102" t="s">
        <v>262</v>
      </c>
      <c r="R3102" t="s">
        <v>347</v>
      </c>
      <c r="S3102">
        <v>26.48</v>
      </c>
      <c r="U3102">
        <v>8</v>
      </c>
      <c r="IF3102">
        <v>2024</v>
      </c>
      <c r="IG3102" t="s">
        <v>261</v>
      </c>
      <c r="IH3102" t="s">
        <v>256</v>
      </c>
      <c r="IK3102">
        <v>-2</v>
      </c>
      <c r="IL3102" t="s">
        <v>257</v>
      </c>
      <c r="IM3102" t="s">
        <v>258</v>
      </c>
      <c r="IN3102" t="s">
        <v>502</v>
      </c>
      <c r="IP3102" t="s">
        <v>508</v>
      </c>
    </row>
    <row r="3103" spans="1:250" x14ac:dyDescent="0.25">
      <c r="A3103">
        <v>37208</v>
      </c>
      <c r="B3103">
        <v>-890804480</v>
      </c>
      <c r="C3103">
        <v>1837</v>
      </c>
      <c r="D3103" t="s">
        <v>250</v>
      </c>
      <c r="E3103" t="s">
        <v>251</v>
      </c>
      <c r="F3103">
        <v>1848</v>
      </c>
      <c r="G3103" t="s">
        <v>252</v>
      </c>
      <c r="H3103" t="s">
        <v>251</v>
      </c>
      <c r="I3103">
        <v>411</v>
      </c>
      <c r="J3103" t="s">
        <v>471</v>
      </c>
      <c r="K3103" t="s">
        <v>472</v>
      </c>
      <c r="L3103">
        <v>2024</v>
      </c>
      <c r="M3103" t="s">
        <v>261</v>
      </c>
      <c r="N3103" t="s">
        <v>262</v>
      </c>
      <c r="O3103">
        <v>2024</v>
      </c>
      <c r="P3103" t="s">
        <v>261</v>
      </c>
      <c r="Q3103" t="s">
        <v>262</v>
      </c>
      <c r="R3103" t="s">
        <v>347</v>
      </c>
      <c r="S3103">
        <v>44.46</v>
      </c>
      <c r="U3103">
        <v>8</v>
      </c>
      <c r="IF3103">
        <v>2024</v>
      </c>
      <c r="IG3103" t="s">
        <v>261</v>
      </c>
      <c r="IH3103" t="s">
        <v>256</v>
      </c>
      <c r="IK3103">
        <v>-2</v>
      </c>
      <c r="IL3103" t="s">
        <v>257</v>
      </c>
      <c r="IM3103" t="s">
        <v>258</v>
      </c>
      <c r="IN3103" t="s">
        <v>502</v>
      </c>
      <c r="IP3103" t="s">
        <v>508</v>
      </c>
    </row>
    <row r="3104" spans="1:250" x14ac:dyDescent="0.25">
      <c r="A3104">
        <v>37209</v>
      </c>
      <c r="B3104">
        <v>-890804480</v>
      </c>
      <c r="C3104">
        <v>1837</v>
      </c>
      <c r="D3104" t="s">
        <v>250</v>
      </c>
      <c r="E3104" t="s">
        <v>251</v>
      </c>
      <c r="F3104">
        <v>9695</v>
      </c>
      <c r="G3104" t="s">
        <v>267</v>
      </c>
      <c r="H3104" t="s">
        <v>268</v>
      </c>
      <c r="I3104">
        <v>411</v>
      </c>
      <c r="J3104" t="s">
        <v>471</v>
      </c>
      <c r="K3104" t="s">
        <v>472</v>
      </c>
      <c r="L3104">
        <v>2024</v>
      </c>
      <c r="M3104" t="s">
        <v>261</v>
      </c>
      <c r="N3104" t="s">
        <v>262</v>
      </c>
      <c r="O3104">
        <v>2024</v>
      </c>
      <c r="P3104" t="s">
        <v>261</v>
      </c>
      <c r="Q3104" t="s">
        <v>262</v>
      </c>
      <c r="R3104" t="s">
        <v>347</v>
      </c>
      <c r="S3104">
        <v>1976.29</v>
      </c>
      <c r="U3104">
        <v>8</v>
      </c>
      <c r="IF3104">
        <v>2024</v>
      </c>
      <c r="IG3104" t="s">
        <v>261</v>
      </c>
      <c r="IH3104" t="s">
        <v>269</v>
      </c>
      <c r="IK3104">
        <v>-2</v>
      </c>
      <c r="IL3104" t="s">
        <v>257</v>
      </c>
      <c r="IM3104" t="s">
        <v>258</v>
      </c>
      <c r="IN3104" t="s">
        <v>509</v>
      </c>
      <c r="IP3104" t="s">
        <v>510</v>
      </c>
    </row>
    <row r="3105" spans="1:250" x14ac:dyDescent="0.25">
      <c r="A3105">
        <v>37210</v>
      </c>
      <c r="B3105">
        <v>-890804480</v>
      </c>
      <c r="C3105">
        <v>1837</v>
      </c>
      <c r="D3105" t="s">
        <v>250</v>
      </c>
      <c r="E3105" t="s">
        <v>251</v>
      </c>
      <c r="F3105">
        <v>13794</v>
      </c>
      <c r="G3105" t="s">
        <v>264</v>
      </c>
      <c r="H3105" t="s">
        <v>265</v>
      </c>
      <c r="I3105">
        <v>435</v>
      </c>
      <c r="J3105" t="s">
        <v>493</v>
      </c>
      <c r="K3105" t="s">
        <v>494</v>
      </c>
      <c r="L3105">
        <v>2024</v>
      </c>
      <c r="M3105" t="s">
        <v>261</v>
      </c>
      <c r="N3105" t="s">
        <v>262</v>
      </c>
      <c r="O3105">
        <v>2024</v>
      </c>
      <c r="P3105" t="s">
        <v>261</v>
      </c>
      <c r="Q3105" t="s">
        <v>262</v>
      </c>
      <c r="R3105" t="s">
        <v>347</v>
      </c>
      <c r="S3105">
        <v>194.92</v>
      </c>
      <c r="U3105">
        <v>8</v>
      </c>
      <c r="IF3105">
        <v>2024</v>
      </c>
      <c r="IG3105" t="s">
        <v>261</v>
      </c>
      <c r="IH3105" t="s">
        <v>266</v>
      </c>
      <c r="IK3105">
        <v>-2</v>
      </c>
      <c r="IL3105" t="s">
        <v>257</v>
      </c>
      <c r="IM3105" t="s">
        <v>258</v>
      </c>
      <c r="IN3105" t="s">
        <v>511</v>
      </c>
      <c r="IP3105" t="s">
        <v>512</v>
      </c>
    </row>
    <row r="3106" spans="1:250" x14ac:dyDescent="0.25">
      <c r="A3106">
        <v>37211</v>
      </c>
      <c r="B3106">
        <v>-890804480</v>
      </c>
      <c r="C3106">
        <v>1837</v>
      </c>
      <c r="D3106" t="s">
        <v>250</v>
      </c>
      <c r="E3106" t="s">
        <v>251</v>
      </c>
      <c r="F3106">
        <v>13794</v>
      </c>
      <c r="G3106" t="s">
        <v>264</v>
      </c>
      <c r="H3106" t="s">
        <v>265</v>
      </c>
      <c r="I3106">
        <v>431</v>
      </c>
      <c r="J3106" t="s">
        <v>495</v>
      </c>
      <c r="K3106" t="s">
        <v>496</v>
      </c>
      <c r="L3106">
        <v>2024</v>
      </c>
      <c r="M3106" t="s">
        <v>261</v>
      </c>
      <c r="N3106" t="s">
        <v>262</v>
      </c>
      <c r="O3106">
        <v>2024</v>
      </c>
      <c r="P3106" t="s">
        <v>261</v>
      </c>
      <c r="Q3106" t="s">
        <v>262</v>
      </c>
      <c r="R3106" t="s">
        <v>347</v>
      </c>
      <c r="S3106">
        <v>297.5</v>
      </c>
      <c r="U3106">
        <v>8</v>
      </c>
      <c r="IF3106">
        <v>2024</v>
      </c>
      <c r="IG3106" t="s">
        <v>261</v>
      </c>
      <c r="IH3106" t="s">
        <v>266</v>
      </c>
      <c r="IK3106">
        <v>-2</v>
      </c>
      <c r="IL3106" t="s">
        <v>257</v>
      </c>
      <c r="IM3106" t="s">
        <v>258</v>
      </c>
      <c r="IN3106" t="s">
        <v>511</v>
      </c>
      <c r="IP3106" t="s">
        <v>512</v>
      </c>
    </row>
    <row r="3107" spans="1:250" x14ac:dyDescent="0.25">
      <c r="A3107">
        <v>37212</v>
      </c>
      <c r="B3107">
        <v>-890804480</v>
      </c>
      <c r="C3107">
        <v>1837</v>
      </c>
      <c r="D3107" t="s">
        <v>250</v>
      </c>
      <c r="E3107" t="s">
        <v>251</v>
      </c>
      <c r="F3107">
        <v>13794</v>
      </c>
      <c r="G3107" t="s">
        <v>264</v>
      </c>
      <c r="H3107" t="s">
        <v>265</v>
      </c>
      <c r="I3107">
        <v>429</v>
      </c>
      <c r="J3107" t="s">
        <v>473</v>
      </c>
      <c r="K3107" t="s">
        <v>474</v>
      </c>
      <c r="L3107">
        <v>2024</v>
      </c>
      <c r="M3107" t="s">
        <v>261</v>
      </c>
      <c r="N3107" t="s">
        <v>262</v>
      </c>
      <c r="O3107">
        <v>2024</v>
      </c>
      <c r="P3107" t="s">
        <v>261</v>
      </c>
      <c r="Q3107" t="s">
        <v>262</v>
      </c>
      <c r="R3107" t="s">
        <v>347</v>
      </c>
      <c r="S3107">
        <v>378.25</v>
      </c>
      <c r="U3107">
        <v>8</v>
      </c>
      <c r="IF3107">
        <v>2024</v>
      </c>
      <c r="IG3107" t="s">
        <v>261</v>
      </c>
      <c r="IH3107" t="s">
        <v>266</v>
      </c>
      <c r="IK3107">
        <v>-2</v>
      </c>
      <c r="IL3107" t="s">
        <v>257</v>
      </c>
      <c r="IM3107" t="s">
        <v>258</v>
      </c>
      <c r="IN3107" t="s">
        <v>511</v>
      </c>
      <c r="IP3107" t="s">
        <v>512</v>
      </c>
    </row>
    <row r="3108" spans="1:250" x14ac:dyDescent="0.25">
      <c r="A3108">
        <v>37213</v>
      </c>
      <c r="B3108">
        <v>-890804480</v>
      </c>
      <c r="C3108">
        <v>1837</v>
      </c>
      <c r="D3108" t="s">
        <v>250</v>
      </c>
      <c r="E3108" t="s">
        <v>251</v>
      </c>
      <c r="F3108">
        <v>13794</v>
      </c>
      <c r="G3108" t="s">
        <v>264</v>
      </c>
      <c r="H3108" t="s">
        <v>265</v>
      </c>
      <c r="I3108">
        <v>427</v>
      </c>
      <c r="J3108" t="s">
        <v>475</v>
      </c>
      <c r="K3108" t="s">
        <v>476</v>
      </c>
      <c r="L3108">
        <v>2024</v>
      </c>
      <c r="M3108" t="s">
        <v>261</v>
      </c>
      <c r="N3108" t="s">
        <v>262</v>
      </c>
      <c r="O3108">
        <v>2024</v>
      </c>
      <c r="P3108" t="s">
        <v>261</v>
      </c>
      <c r="Q3108" t="s">
        <v>262</v>
      </c>
      <c r="R3108" t="s">
        <v>347</v>
      </c>
      <c r="S3108">
        <v>229.69</v>
      </c>
      <c r="U3108">
        <v>8</v>
      </c>
      <c r="IF3108">
        <v>2024</v>
      </c>
      <c r="IG3108" t="s">
        <v>261</v>
      </c>
      <c r="IH3108" t="s">
        <v>266</v>
      </c>
      <c r="IK3108">
        <v>-2</v>
      </c>
      <c r="IL3108" t="s">
        <v>257</v>
      </c>
      <c r="IM3108" t="s">
        <v>258</v>
      </c>
      <c r="IN3108" t="s">
        <v>511</v>
      </c>
      <c r="IP3108" t="s">
        <v>512</v>
      </c>
    </row>
    <row r="3109" spans="1:250" x14ac:dyDescent="0.25">
      <c r="A3109">
        <v>37214</v>
      </c>
      <c r="B3109">
        <v>-890804480</v>
      </c>
      <c r="C3109">
        <v>1837</v>
      </c>
      <c r="D3109" t="s">
        <v>250</v>
      </c>
      <c r="E3109" t="s">
        <v>251</v>
      </c>
      <c r="F3109">
        <v>13794</v>
      </c>
      <c r="G3109" t="s">
        <v>264</v>
      </c>
      <c r="H3109" t="s">
        <v>265</v>
      </c>
      <c r="I3109">
        <v>424</v>
      </c>
      <c r="J3109" t="s">
        <v>477</v>
      </c>
      <c r="K3109" t="s">
        <v>478</v>
      </c>
      <c r="L3109">
        <v>2024</v>
      </c>
      <c r="M3109" t="s">
        <v>261</v>
      </c>
      <c r="N3109" t="s">
        <v>262</v>
      </c>
      <c r="O3109">
        <v>2024</v>
      </c>
      <c r="P3109" t="s">
        <v>261</v>
      </c>
      <c r="Q3109" t="s">
        <v>262</v>
      </c>
      <c r="R3109" t="s">
        <v>347</v>
      </c>
      <c r="S3109">
        <v>283.66000000000003</v>
      </c>
      <c r="U3109">
        <v>8</v>
      </c>
      <c r="IF3109">
        <v>2024</v>
      </c>
      <c r="IG3109" t="s">
        <v>261</v>
      </c>
      <c r="IH3109" t="s">
        <v>266</v>
      </c>
      <c r="IK3109">
        <v>-2</v>
      </c>
      <c r="IL3109" t="s">
        <v>257</v>
      </c>
      <c r="IM3109" t="s">
        <v>258</v>
      </c>
      <c r="IN3109" t="s">
        <v>511</v>
      </c>
      <c r="IP3109" t="s">
        <v>512</v>
      </c>
    </row>
    <row r="3110" spans="1:250" x14ac:dyDescent="0.25">
      <c r="A3110">
        <v>37215</v>
      </c>
      <c r="B3110">
        <v>-890804480</v>
      </c>
      <c r="C3110">
        <v>1837</v>
      </c>
      <c r="D3110" t="s">
        <v>250</v>
      </c>
      <c r="E3110" t="s">
        <v>251</v>
      </c>
      <c r="F3110">
        <v>13794</v>
      </c>
      <c r="G3110" t="s">
        <v>264</v>
      </c>
      <c r="H3110" t="s">
        <v>265</v>
      </c>
      <c r="I3110">
        <v>437</v>
      </c>
      <c r="J3110" t="s">
        <v>506</v>
      </c>
      <c r="K3110" t="s">
        <v>507</v>
      </c>
      <c r="L3110">
        <v>2024</v>
      </c>
      <c r="M3110" t="s">
        <v>261</v>
      </c>
      <c r="N3110" t="s">
        <v>262</v>
      </c>
      <c r="O3110">
        <v>2024</v>
      </c>
      <c r="P3110" t="s">
        <v>261</v>
      </c>
      <c r="Q3110" t="s">
        <v>262</v>
      </c>
      <c r="R3110" t="s">
        <v>347</v>
      </c>
      <c r="S3110">
        <v>337.49</v>
      </c>
      <c r="U3110">
        <v>8</v>
      </c>
      <c r="IF3110">
        <v>2024</v>
      </c>
      <c r="IG3110" t="s">
        <v>261</v>
      </c>
      <c r="IH3110" t="s">
        <v>266</v>
      </c>
      <c r="IK3110">
        <v>-2</v>
      </c>
      <c r="IL3110" t="s">
        <v>257</v>
      </c>
      <c r="IM3110" t="s">
        <v>258</v>
      </c>
      <c r="IN3110" t="s">
        <v>511</v>
      </c>
      <c r="IP3110" t="s">
        <v>512</v>
      </c>
    </row>
    <row r="3111" spans="1:250" x14ac:dyDescent="0.25">
      <c r="A3111">
        <v>37216</v>
      </c>
      <c r="B3111">
        <v>-890804480</v>
      </c>
      <c r="C3111">
        <v>1837</v>
      </c>
      <c r="D3111" t="s">
        <v>250</v>
      </c>
      <c r="E3111" t="s">
        <v>251</v>
      </c>
      <c r="F3111">
        <v>13794</v>
      </c>
      <c r="G3111" t="s">
        <v>264</v>
      </c>
      <c r="H3111" t="s">
        <v>265</v>
      </c>
      <c r="I3111">
        <v>420</v>
      </c>
      <c r="J3111" t="s">
        <v>481</v>
      </c>
      <c r="K3111" t="s">
        <v>482</v>
      </c>
      <c r="L3111">
        <v>2024</v>
      </c>
      <c r="M3111" t="s">
        <v>261</v>
      </c>
      <c r="N3111" t="s">
        <v>262</v>
      </c>
      <c r="O3111">
        <v>2024</v>
      </c>
      <c r="P3111" t="s">
        <v>261</v>
      </c>
      <c r="Q3111" t="s">
        <v>262</v>
      </c>
      <c r="R3111" t="s">
        <v>347</v>
      </c>
      <c r="S3111">
        <v>219.01</v>
      </c>
      <c r="U3111">
        <v>8</v>
      </c>
      <c r="IF3111">
        <v>2024</v>
      </c>
      <c r="IG3111" t="s">
        <v>261</v>
      </c>
      <c r="IH3111" t="s">
        <v>266</v>
      </c>
      <c r="IK3111">
        <v>-2</v>
      </c>
      <c r="IL3111" t="s">
        <v>257</v>
      </c>
      <c r="IM3111" t="s">
        <v>258</v>
      </c>
      <c r="IN3111" t="s">
        <v>511</v>
      </c>
      <c r="IP3111" t="s">
        <v>512</v>
      </c>
    </row>
    <row r="3112" spans="1:250" x14ac:dyDescent="0.25">
      <c r="A3112">
        <v>37217</v>
      </c>
      <c r="B3112">
        <v>-890804480</v>
      </c>
      <c r="C3112">
        <v>1837</v>
      </c>
      <c r="D3112" t="s">
        <v>250</v>
      </c>
      <c r="E3112" t="s">
        <v>251</v>
      </c>
      <c r="F3112">
        <v>13794</v>
      </c>
      <c r="G3112" t="s">
        <v>264</v>
      </c>
      <c r="H3112" t="s">
        <v>265</v>
      </c>
      <c r="I3112">
        <v>411</v>
      </c>
      <c r="J3112" t="s">
        <v>471</v>
      </c>
      <c r="K3112" t="s">
        <v>472</v>
      </c>
      <c r="L3112">
        <v>2024</v>
      </c>
      <c r="M3112" t="s">
        <v>261</v>
      </c>
      <c r="N3112" t="s">
        <v>262</v>
      </c>
      <c r="O3112">
        <v>2024</v>
      </c>
      <c r="P3112" t="s">
        <v>261</v>
      </c>
      <c r="Q3112" t="s">
        <v>262</v>
      </c>
      <c r="R3112" t="s">
        <v>347</v>
      </c>
      <c r="S3112">
        <v>332.89</v>
      </c>
      <c r="U3112">
        <v>8</v>
      </c>
      <c r="IF3112">
        <v>2024</v>
      </c>
      <c r="IG3112" t="s">
        <v>261</v>
      </c>
      <c r="IH3112" t="s">
        <v>266</v>
      </c>
      <c r="IK3112">
        <v>-2</v>
      </c>
      <c r="IL3112" t="s">
        <v>257</v>
      </c>
      <c r="IM3112" t="s">
        <v>258</v>
      </c>
      <c r="IN3112" t="s">
        <v>511</v>
      </c>
      <c r="IP3112" t="s">
        <v>512</v>
      </c>
    </row>
    <row r="3113" spans="1:250" x14ac:dyDescent="0.25">
      <c r="A3113">
        <v>37218</v>
      </c>
      <c r="B3113">
        <v>-890804480</v>
      </c>
      <c r="C3113">
        <v>1837</v>
      </c>
      <c r="D3113" t="s">
        <v>250</v>
      </c>
      <c r="E3113" t="s">
        <v>251</v>
      </c>
      <c r="F3113">
        <v>9695</v>
      </c>
      <c r="G3113" t="s">
        <v>267</v>
      </c>
      <c r="H3113" t="s">
        <v>268</v>
      </c>
      <c r="I3113">
        <v>437</v>
      </c>
      <c r="J3113" t="s">
        <v>506</v>
      </c>
      <c r="K3113" t="s">
        <v>507</v>
      </c>
      <c r="L3113">
        <v>2024</v>
      </c>
      <c r="M3113" t="s">
        <v>261</v>
      </c>
      <c r="N3113" t="s">
        <v>262</v>
      </c>
      <c r="O3113">
        <v>2024</v>
      </c>
      <c r="P3113" t="s">
        <v>261</v>
      </c>
      <c r="Q3113" t="s">
        <v>262</v>
      </c>
      <c r="R3113" t="s">
        <v>347</v>
      </c>
      <c r="S3113">
        <v>316.24</v>
      </c>
      <c r="U3113">
        <v>8</v>
      </c>
      <c r="IF3113">
        <v>2024</v>
      </c>
      <c r="IG3113" t="s">
        <v>261</v>
      </c>
      <c r="IH3113" t="s">
        <v>269</v>
      </c>
      <c r="IK3113">
        <v>-2</v>
      </c>
      <c r="IL3113" t="s">
        <v>257</v>
      </c>
      <c r="IM3113" t="s">
        <v>258</v>
      </c>
      <c r="IN3113" t="s">
        <v>509</v>
      </c>
      <c r="IP3113" t="s">
        <v>510</v>
      </c>
    </row>
    <row r="3114" spans="1:250" x14ac:dyDescent="0.25">
      <c r="A3114">
        <v>37219</v>
      </c>
      <c r="B3114">
        <v>-890804480</v>
      </c>
      <c r="C3114">
        <v>1837</v>
      </c>
      <c r="D3114" t="s">
        <v>250</v>
      </c>
      <c r="E3114" t="s">
        <v>251</v>
      </c>
      <c r="F3114">
        <v>9695</v>
      </c>
      <c r="G3114" t="s">
        <v>267</v>
      </c>
      <c r="H3114" t="s">
        <v>268</v>
      </c>
      <c r="I3114">
        <v>436</v>
      </c>
      <c r="J3114" t="s">
        <v>504</v>
      </c>
      <c r="K3114" t="s">
        <v>505</v>
      </c>
      <c r="L3114">
        <v>2024</v>
      </c>
      <c r="M3114" t="s">
        <v>261</v>
      </c>
      <c r="N3114" t="s">
        <v>262</v>
      </c>
      <c r="O3114">
        <v>2024</v>
      </c>
      <c r="P3114" t="s">
        <v>261</v>
      </c>
      <c r="Q3114" t="s">
        <v>262</v>
      </c>
      <c r="R3114" t="s">
        <v>347</v>
      </c>
      <c r="S3114">
        <v>185.63</v>
      </c>
      <c r="U3114">
        <v>8</v>
      </c>
      <c r="IF3114">
        <v>2024</v>
      </c>
      <c r="IG3114" t="s">
        <v>261</v>
      </c>
      <c r="IH3114" t="s">
        <v>269</v>
      </c>
      <c r="IK3114">
        <v>-2</v>
      </c>
      <c r="IL3114" t="s">
        <v>257</v>
      </c>
      <c r="IM3114" t="s">
        <v>258</v>
      </c>
      <c r="IN3114" t="s">
        <v>509</v>
      </c>
      <c r="IP3114" t="s">
        <v>510</v>
      </c>
    </row>
    <row r="3115" spans="1:250" x14ac:dyDescent="0.25">
      <c r="A3115">
        <v>37220</v>
      </c>
      <c r="B3115">
        <v>-890804480</v>
      </c>
      <c r="C3115">
        <v>1837</v>
      </c>
      <c r="D3115" t="s">
        <v>250</v>
      </c>
      <c r="E3115" t="s">
        <v>251</v>
      </c>
      <c r="F3115">
        <v>9695</v>
      </c>
      <c r="G3115" t="s">
        <v>267</v>
      </c>
      <c r="H3115" t="s">
        <v>268</v>
      </c>
      <c r="I3115">
        <v>435</v>
      </c>
      <c r="J3115" t="s">
        <v>493</v>
      </c>
      <c r="K3115" t="s">
        <v>494</v>
      </c>
      <c r="L3115">
        <v>2024</v>
      </c>
      <c r="M3115" t="s">
        <v>261</v>
      </c>
      <c r="N3115" t="s">
        <v>262</v>
      </c>
      <c r="O3115">
        <v>2024</v>
      </c>
      <c r="P3115" t="s">
        <v>261</v>
      </c>
      <c r="Q3115" t="s">
        <v>262</v>
      </c>
      <c r="R3115" t="s">
        <v>347</v>
      </c>
      <c r="S3115">
        <v>177.11</v>
      </c>
      <c r="U3115">
        <v>8</v>
      </c>
      <c r="IF3115">
        <v>2024</v>
      </c>
      <c r="IG3115" t="s">
        <v>261</v>
      </c>
      <c r="IH3115" t="s">
        <v>269</v>
      </c>
      <c r="IK3115">
        <v>-2</v>
      </c>
      <c r="IL3115" t="s">
        <v>257</v>
      </c>
      <c r="IM3115" t="s">
        <v>258</v>
      </c>
      <c r="IN3115" t="s">
        <v>509</v>
      </c>
      <c r="IP3115" t="s">
        <v>510</v>
      </c>
    </row>
    <row r="3116" spans="1:250" x14ac:dyDescent="0.25">
      <c r="A3116">
        <v>37221</v>
      </c>
      <c r="B3116">
        <v>-890804480</v>
      </c>
      <c r="C3116">
        <v>1837</v>
      </c>
      <c r="D3116" t="s">
        <v>250</v>
      </c>
      <c r="E3116" t="s">
        <v>251</v>
      </c>
      <c r="F3116">
        <v>13794</v>
      </c>
      <c r="G3116" t="s">
        <v>264</v>
      </c>
      <c r="H3116" t="s">
        <v>265</v>
      </c>
      <c r="I3116">
        <v>436</v>
      </c>
      <c r="J3116" t="s">
        <v>504</v>
      </c>
      <c r="K3116" t="s">
        <v>505</v>
      </c>
      <c r="L3116">
        <v>2024</v>
      </c>
      <c r="M3116" t="s">
        <v>261</v>
      </c>
      <c r="N3116" t="s">
        <v>262</v>
      </c>
      <c r="O3116">
        <v>2024</v>
      </c>
      <c r="P3116" t="s">
        <v>261</v>
      </c>
      <c r="Q3116" t="s">
        <v>262</v>
      </c>
      <c r="R3116" t="s">
        <v>347</v>
      </c>
      <c r="S3116">
        <v>198.82</v>
      </c>
      <c r="U3116">
        <v>8</v>
      </c>
      <c r="IF3116">
        <v>2024</v>
      </c>
      <c r="IG3116" t="s">
        <v>261</v>
      </c>
      <c r="IH3116" t="s">
        <v>266</v>
      </c>
      <c r="IK3116">
        <v>-2</v>
      </c>
      <c r="IL3116" t="s">
        <v>257</v>
      </c>
      <c r="IM3116" t="s">
        <v>258</v>
      </c>
      <c r="IN3116" t="s">
        <v>511</v>
      </c>
      <c r="IP3116" t="s">
        <v>512</v>
      </c>
    </row>
    <row r="3117" spans="1:250" x14ac:dyDescent="0.25">
      <c r="A3117">
        <v>37222</v>
      </c>
      <c r="B3117">
        <v>-890804480</v>
      </c>
      <c r="C3117">
        <v>1837</v>
      </c>
      <c r="D3117" t="s">
        <v>250</v>
      </c>
      <c r="E3117" t="s">
        <v>251</v>
      </c>
      <c r="F3117">
        <v>9695</v>
      </c>
      <c r="G3117" t="s">
        <v>267</v>
      </c>
      <c r="H3117" t="s">
        <v>268</v>
      </c>
      <c r="I3117">
        <v>429</v>
      </c>
      <c r="J3117" t="s">
        <v>473</v>
      </c>
      <c r="K3117" t="s">
        <v>474</v>
      </c>
      <c r="L3117">
        <v>2024</v>
      </c>
      <c r="M3117" t="s">
        <v>261</v>
      </c>
      <c r="N3117" t="s">
        <v>262</v>
      </c>
      <c r="O3117">
        <v>2024</v>
      </c>
      <c r="P3117" t="s">
        <v>261</v>
      </c>
      <c r="Q3117" t="s">
        <v>262</v>
      </c>
      <c r="R3117" t="s">
        <v>347</v>
      </c>
      <c r="S3117">
        <v>2125.4499999999998</v>
      </c>
      <c r="U3117">
        <v>8</v>
      </c>
      <c r="IF3117">
        <v>2024</v>
      </c>
      <c r="IG3117" t="s">
        <v>261</v>
      </c>
      <c r="IH3117" t="s">
        <v>269</v>
      </c>
      <c r="IK3117">
        <v>-2</v>
      </c>
      <c r="IL3117" t="s">
        <v>257</v>
      </c>
      <c r="IM3117" t="s">
        <v>258</v>
      </c>
      <c r="IN3117" t="s">
        <v>509</v>
      </c>
      <c r="IP3117" t="s">
        <v>510</v>
      </c>
    </row>
    <row r="3118" spans="1:250" x14ac:dyDescent="0.25">
      <c r="A3118">
        <v>37223</v>
      </c>
      <c r="B3118">
        <v>-890804480</v>
      </c>
      <c r="C3118">
        <v>1837</v>
      </c>
      <c r="D3118" t="s">
        <v>250</v>
      </c>
      <c r="E3118" t="s">
        <v>251</v>
      </c>
      <c r="F3118">
        <v>9695</v>
      </c>
      <c r="G3118" t="s">
        <v>267</v>
      </c>
      <c r="H3118" t="s">
        <v>268</v>
      </c>
      <c r="I3118">
        <v>427</v>
      </c>
      <c r="J3118" t="s">
        <v>475</v>
      </c>
      <c r="K3118" t="s">
        <v>476</v>
      </c>
      <c r="L3118">
        <v>2024</v>
      </c>
      <c r="M3118" t="s">
        <v>261</v>
      </c>
      <c r="N3118" t="s">
        <v>262</v>
      </c>
      <c r="O3118">
        <v>2024</v>
      </c>
      <c r="P3118" t="s">
        <v>261</v>
      </c>
      <c r="Q3118" t="s">
        <v>262</v>
      </c>
      <c r="R3118" t="s">
        <v>347</v>
      </c>
      <c r="S3118">
        <v>1165</v>
      </c>
      <c r="U3118">
        <v>8</v>
      </c>
      <c r="IF3118">
        <v>2024</v>
      </c>
      <c r="IG3118" t="s">
        <v>261</v>
      </c>
      <c r="IH3118" t="s">
        <v>269</v>
      </c>
      <c r="IK3118">
        <v>-2</v>
      </c>
      <c r="IL3118" t="s">
        <v>257</v>
      </c>
      <c r="IM3118" t="s">
        <v>258</v>
      </c>
      <c r="IN3118" t="s">
        <v>509</v>
      </c>
      <c r="IP3118" t="s">
        <v>510</v>
      </c>
    </row>
    <row r="3119" spans="1:250" x14ac:dyDescent="0.25">
      <c r="A3119">
        <v>37224</v>
      </c>
      <c r="B3119">
        <v>-890804480</v>
      </c>
      <c r="C3119">
        <v>1837</v>
      </c>
      <c r="D3119" t="s">
        <v>250</v>
      </c>
      <c r="E3119" t="s">
        <v>251</v>
      </c>
      <c r="F3119">
        <v>9695</v>
      </c>
      <c r="G3119" t="s">
        <v>267</v>
      </c>
      <c r="H3119" t="s">
        <v>268</v>
      </c>
      <c r="I3119">
        <v>424</v>
      </c>
      <c r="J3119" t="s">
        <v>477</v>
      </c>
      <c r="K3119" t="s">
        <v>478</v>
      </c>
      <c r="L3119">
        <v>2024</v>
      </c>
      <c r="M3119" t="s">
        <v>261</v>
      </c>
      <c r="N3119" t="s">
        <v>262</v>
      </c>
      <c r="O3119">
        <v>2024</v>
      </c>
      <c r="P3119" t="s">
        <v>261</v>
      </c>
      <c r="Q3119" t="s">
        <v>262</v>
      </c>
      <c r="R3119" t="s">
        <v>347</v>
      </c>
      <c r="S3119">
        <v>1482.95</v>
      </c>
      <c r="U3119">
        <v>8</v>
      </c>
      <c r="IF3119">
        <v>2024</v>
      </c>
      <c r="IG3119" t="s">
        <v>261</v>
      </c>
      <c r="IH3119" t="s">
        <v>269</v>
      </c>
      <c r="IK3119">
        <v>-2</v>
      </c>
      <c r="IL3119" t="s">
        <v>257</v>
      </c>
      <c r="IM3119" t="s">
        <v>258</v>
      </c>
      <c r="IN3119" t="s">
        <v>509</v>
      </c>
      <c r="IP3119" t="s">
        <v>510</v>
      </c>
    </row>
    <row r="3120" spans="1:250" x14ac:dyDescent="0.25">
      <c r="A3120">
        <v>37225</v>
      </c>
      <c r="B3120">
        <v>-890804480</v>
      </c>
      <c r="C3120">
        <v>1837</v>
      </c>
      <c r="D3120" t="s">
        <v>250</v>
      </c>
      <c r="E3120" t="s">
        <v>251</v>
      </c>
      <c r="F3120">
        <v>9695</v>
      </c>
      <c r="G3120" t="s">
        <v>267</v>
      </c>
      <c r="H3120" t="s">
        <v>268</v>
      </c>
      <c r="I3120">
        <v>422</v>
      </c>
      <c r="J3120" t="s">
        <v>479</v>
      </c>
      <c r="K3120" t="s">
        <v>480</v>
      </c>
      <c r="L3120">
        <v>2024</v>
      </c>
      <c r="M3120" t="s">
        <v>261</v>
      </c>
      <c r="N3120" t="s">
        <v>262</v>
      </c>
      <c r="O3120">
        <v>2024</v>
      </c>
      <c r="P3120" t="s">
        <v>261</v>
      </c>
      <c r="Q3120" t="s">
        <v>262</v>
      </c>
      <c r="R3120" t="s">
        <v>347</v>
      </c>
      <c r="S3120">
        <v>1884.37</v>
      </c>
      <c r="U3120">
        <v>8</v>
      </c>
      <c r="IF3120">
        <v>2024</v>
      </c>
      <c r="IG3120" t="s">
        <v>261</v>
      </c>
      <c r="IH3120" t="s">
        <v>269</v>
      </c>
      <c r="IK3120">
        <v>-2</v>
      </c>
      <c r="IL3120" t="s">
        <v>257</v>
      </c>
      <c r="IM3120" t="s">
        <v>258</v>
      </c>
      <c r="IN3120" t="s">
        <v>509</v>
      </c>
      <c r="IP3120" t="s">
        <v>510</v>
      </c>
    </row>
    <row r="3121" spans="1:250" x14ac:dyDescent="0.25">
      <c r="A3121">
        <v>37226</v>
      </c>
      <c r="B3121">
        <v>-890804480</v>
      </c>
      <c r="C3121">
        <v>1837</v>
      </c>
      <c r="D3121" t="s">
        <v>250</v>
      </c>
      <c r="E3121" t="s">
        <v>251</v>
      </c>
      <c r="F3121">
        <v>9695</v>
      </c>
      <c r="G3121" t="s">
        <v>267</v>
      </c>
      <c r="H3121" t="s">
        <v>268</v>
      </c>
      <c r="I3121">
        <v>420</v>
      </c>
      <c r="J3121" t="s">
        <v>481</v>
      </c>
      <c r="K3121" t="s">
        <v>482</v>
      </c>
      <c r="L3121">
        <v>2024</v>
      </c>
      <c r="M3121" t="s">
        <v>261</v>
      </c>
      <c r="N3121" t="s">
        <v>262</v>
      </c>
      <c r="O3121">
        <v>2024</v>
      </c>
      <c r="P3121" t="s">
        <v>261</v>
      </c>
      <c r="Q3121" t="s">
        <v>262</v>
      </c>
      <c r="R3121" t="s">
        <v>347</v>
      </c>
      <c r="S3121">
        <v>1109.51</v>
      </c>
      <c r="U3121">
        <v>8</v>
      </c>
      <c r="IF3121">
        <v>2024</v>
      </c>
      <c r="IG3121" t="s">
        <v>261</v>
      </c>
      <c r="IH3121" t="s">
        <v>269</v>
      </c>
      <c r="IK3121">
        <v>-2</v>
      </c>
      <c r="IL3121" t="s">
        <v>257</v>
      </c>
      <c r="IM3121" t="s">
        <v>258</v>
      </c>
      <c r="IN3121" t="s">
        <v>509</v>
      </c>
      <c r="IP3121" t="s">
        <v>510</v>
      </c>
    </row>
    <row r="3122" spans="1:250" x14ac:dyDescent="0.25">
      <c r="A3122">
        <v>37227</v>
      </c>
      <c r="B3122">
        <v>-890804480</v>
      </c>
      <c r="C3122">
        <v>1837</v>
      </c>
      <c r="D3122" t="s">
        <v>250</v>
      </c>
      <c r="E3122" t="s">
        <v>251</v>
      </c>
      <c r="F3122">
        <v>13794</v>
      </c>
      <c r="G3122" t="s">
        <v>264</v>
      </c>
      <c r="H3122" t="s">
        <v>265</v>
      </c>
      <c r="I3122">
        <v>422</v>
      </c>
      <c r="J3122" t="s">
        <v>479</v>
      </c>
      <c r="K3122" t="s">
        <v>480</v>
      </c>
      <c r="L3122">
        <v>2024</v>
      </c>
      <c r="M3122" t="s">
        <v>261</v>
      </c>
      <c r="N3122" t="s">
        <v>262</v>
      </c>
      <c r="O3122">
        <v>2024</v>
      </c>
      <c r="P3122" t="s">
        <v>261</v>
      </c>
      <c r="Q3122" t="s">
        <v>262</v>
      </c>
      <c r="R3122" t="s">
        <v>347</v>
      </c>
      <c r="S3122">
        <v>377</v>
      </c>
      <c r="U3122">
        <v>8</v>
      </c>
      <c r="IF3122">
        <v>2024</v>
      </c>
      <c r="IG3122" t="s">
        <v>261</v>
      </c>
      <c r="IH3122" t="s">
        <v>266</v>
      </c>
      <c r="IK3122">
        <v>-2</v>
      </c>
      <c r="IL3122" t="s">
        <v>257</v>
      </c>
      <c r="IM3122" t="s">
        <v>258</v>
      </c>
      <c r="IN3122" t="s">
        <v>511</v>
      </c>
      <c r="IP3122" t="s">
        <v>512</v>
      </c>
    </row>
    <row r="3123" spans="1:250" x14ac:dyDescent="0.25">
      <c r="A3123">
        <v>37228</v>
      </c>
      <c r="B3123">
        <v>-890804480</v>
      </c>
      <c r="C3123">
        <v>1837</v>
      </c>
      <c r="D3123" t="s">
        <v>250</v>
      </c>
      <c r="E3123" t="s">
        <v>251</v>
      </c>
      <c r="F3123">
        <v>1848</v>
      </c>
      <c r="G3123" t="s">
        <v>252</v>
      </c>
      <c r="H3123" t="s">
        <v>251</v>
      </c>
      <c r="I3123">
        <v>437</v>
      </c>
      <c r="J3123" t="s">
        <v>506</v>
      </c>
      <c r="K3123" t="s">
        <v>507</v>
      </c>
      <c r="L3123">
        <v>2024</v>
      </c>
      <c r="M3123" t="s">
        <v>261</v>
      </c>
      <c r="N3123" t="s">
        <v>262</v>
      </c>
      <c r="O3123">
        <v>2024</v>
      </c>
      <c r="P3123" t="s">
        <v>261</v>
      </c>
      <c r="Q3123" t="s">
        <v>262</v>
      </c>
      <c r="R3123" t="s">
        <v>347</v>
      </c>
      <c r="S3123">
        <v>43.67</v>
      </c>
      <c r="U3123">
        <v>8</v>
      </c>
      <c r="IF3123">
        <v>2024</v>
      </c>
      <c r="IG3123" t="s">
        <v>261</v>
      </c>
      <c r="IH3123" t="s">
        <v>256</v>
      </c>
      <c r="IK3123">
        <v>-2</v>
      </c>
      <c r="IL3123" t="s">
        <v>257</v>
      </c>
      <c r="IM3123" t="s">
        <v>258</v>
      </c>
      <c r="IN3123" t="s">
        <v>502</v>
      </c>
      <c r="IP3123" t="s">
        <v>508</v>
      </c>
    </row>
    <row r="3124" spans="1:250" x14ac:dyDescent="0.25">
      <c r="A3124">
        <v>37229</v>
      </c>
      <c r="B3124">
        <v>-890804480</v>
      </c>
      <c r="C3124">
        <v>1837</v>
      </c>
      <c r="D3124" t="s">
        <v>250</v>
      </c>
      <c r="E3124" t="s">
        <v>251</v>
      </c>
      <c r="F3124">
        <v>1848</v>
      </c>
      <c r="G3124" t="s">
        <v>252</v>
      </c>
      <c r="H3124" t="s">
        <v>251</v>
      </c>
      <c r="I3124">
        <v>436</v>
      </c>
      <c r="J3124" t="s">
        <v>504</v>
      </c>
      <c r="K3124" t="s">
        <v>505</v>
      </c>
      <c r="L3124">
        <v>2024</v>
      </c>
      <c r="M3124" t="s">
        <v>261</v>
      </c>
      <c r="N3124" t="s">
        <v>262</v>
      </c>
      <c r="O3124">
        <v>2024</v>
      </c>
      <c r="P3124" t="s">
        <v>261</v>
      </c>
      <c r="Q3124" t="s">
        <v>262</v>
      </c>
      <c r="R3124" t="s">
        <v>347</v>
      </c>
      <c r="S3124">
        <v>25.19</v>
      </c>
      <c r="U3124">
        <v>8</v>
      </c>
      <c r="IF3124">
        <v>2024</v>
      </c>
      <c r="IG3124" t="s">
        <v>261</v>
      </c>
      <c r="IH3124" t="s">
        <v>256</v>
      </c>
      <c r="IK3124">
        <v>-2</v>
      </c>
      <c r="IL3124" t="s">
        <v>257</v>
      </c>
      <c r="IM3124" t="s">
        <v>258</v>
      </c>
      <c r="IN3124" t="s">
        <v>502</v>
      </c>
      <c r="IP3124" t="s">
        <v>508</v>
      </c>
    </row>
    <row r="3125" spans="1:250" x14ac:dyDescent="0.25">
      <c r="A3125">
        <v>37230</v>
      </c>
      <c r="B3125">
        <v>-890804480</v>
      </c>
      <c r="C3125">
        <v>1837</v>
      </c>
      <c r="D3125" t="s">
        <v>250</v>
      </c>
      <c r="E3125" t="s">
        <v>251</v>
      </c>
      <c r="F3125">
        <v>1848</v>
      </c>
      <c r="G3125" t="s">
        <v>252</v>
      </c>
      <c r="H3125" t="s">
        <v>251</v>
      </c>
      <c r="I3125">
        <v>435</v>
      </c>
      <c r="J3125" t="s">
        <v>493</v>
      </c>
      <c r="K3125" t="s">
        <v>494</v>
      </c>
      <c r="L3125">
        <v>2024</v>
      </c>
      <c r="M3125" t="s">
        <v>261</v>
      </c>
      <c r="N3125" t="s">
        <v>262</v>
      </c>
      <c r="O3125">
        <v>2024</v>
      </c>
      <c r="P3125" t="s">
        <v>261</v>
      </c>
      <c r="Q3125" t="s">
        <v>262</v>
      </c>
      <c r="R3125" t="s">
        <v>347</v>
      </c>
      <c r="S3125">
        <v>23.77</v>
      </c>
      <c r="U3125">
        <v>8</v>
      </c>
      <c r="IF3125">
        <v>2024</v>
      </c>
      <c r="IG3125" t="s">
        <v>261</v>
      </c>
      <c r="IH3125" t="s">
        <v>256</v>
      </c>
      <c r="IK3125">
        <v>-2</v>
      </c>
      <c r="IL3125" t="s">
        <v>257</v>
      </c>
      <c r="IM3125" t="s">
        <v>258</v>
      </c>
      <c r="IN3125" t="s">
        <v>502</v>
      </c>
      <c r="IP3125" t="s">
        <v>508</v>
      </c>
    </row>
    <row r="3126" spans="1:250" x14ac:dyDescent="0.25">
      <c r="A3126">
        <v>37231</v>
      </c>
      <c r="B3126">
        <v>-890804480</v>
      </c>
      <c r="C3126">
        <v>1837</v>
      </c>
      <c r="D3126" t="s">
        <v>250</v>
      </c>
      <c r="E3126" t="s">
        <v>251</v>
      </c>
      <c r="F3126">
        <v>1848</v>
      </c>
      <c r="G3126" t="s">
        <v>252</v>
      </c>
      <c r="H3126" t="s">
        <v>251</v>
      </c>
      <c r="I3126">
        <v>431</v>
      </c>
      <c r="J3126" t="s">
        <v>495</v>
      </c>
      <c r="K3126" t="s">
        <v>496</v>
      </c>
      <c r="L3126">
        <v>2024</v>
      </c>
      <c r="M3126" t="s">
        <v>261</v>
      </c>
      <c r="N3126" t="s">
        <v>262</v>
      </c>
      <c r="O3126">
        <v>2024</v>
      </c>
      <c r="P3126" t="s">
        <v>261</v>
      </c>
      <c r="Q3126" t="s">
        <v>262</v>
      </c>
      <c r="R3126" t="s">
        <v>347</v>
      </c>
      <c r="S3126">
        <v>36.119999999999997</v>
      </c>
      <c r="U3126">
        <v>8</v>
      </c>
      <c r="IF3126">
        <v>2024</v>
      </c>
      <c r="IG3126" t="s">
        <v>261</v>
      </c>
      <c r="IH3126" t="s">
        <v>256</v>
      </c>
      <c r="IK3126">
        <v>-2</v>
      </c>
      <c r="IL3126" t="s">
        <v>257</v>
      </c>
      <c r="IM3126" t="s">
        <v>258</v>
      </c>
      <c r="IN3126" t="s">
        <v>502</v>
      </c>
      <c r="IP3126" t="s">
        <v>508</v>
      </c>
    </row>
    <row r="3127" spans="1:250" x14ac:dyDescent="0.25">
      <c r="A3127">
        <v>37232</v>
      </c>
      <c r="B3127">
        <v>-890804480</v>
      </c>
      <c r="C3127">
        <v>1837</v>
      </c>
      <c r="D3127" t="s">
        <v>250</v>
      </c>
      <c r="E3127" t="s">
        <v>251</v>
      </c>
      <c r="F3127">
        <v>1848</v>
      </c>
      <c r="G3127" t="s">
        <v>252</v>
      </c>
      <c r="H3127" t="s">
        <v>251</v>
      </c>
      <c r="I3127">
        <v>429</v>
      </c>
      <c r="J3127" t="s">
        <v>473</v>
      </c>
      <c r="K3127" t="s">
        <v>474</v>
      </c>
      <c r="L3127">
        <v>2024</v>
      </c>
      <c r="M3127" t="s">
        <v>261</v>
      </c>
      <c r="N3127" t="s">
        <v>262</v>
      </c>
      <c r="O3127">
        <v>2024</v>
      </c>
      <c r="P3127" t="s">
        <v>261</v>
      </c>
      <c r="Q3127" t="s">
        <v>262</v>
      </c>
      <c r="R3127" t="s">
        <v>347</v>
      </c>
      <c r="S3127">
        <v>47.88</v>
      </c>
      <c r="U3127">
        <v>8</v>
      </c>
      <c r="IF3127">
        <v>2024</v>
      </c>
      <c r="IG3127" t="s">
        <v>261</v>
      </c>
      <c r="IH3127" t="s">
        <v>256</v>
      </c>
      <c r="IK3127">
        <v>-2</v>
      </c>
      <c r="IL3127" t="s">
        <v>257</v>
      </c>
      <c r="IM3127" t="s">
        <v>258</v>
      </c>
      <c r="IN3127" t="s">
        <v>502</v>
      </c>
      <c r="IP3127" t="s">
        <v>508</v>
      </c>
    </row>
    <row r="3128" spans="1:250" x14ac:dyDescent="0.25">
      <c r="A3128">
        <v>37233</v>
      </c>
      <c r="B3128">
        <v>-890804480</v>
      </c>
      <c r="C3128">
        <v>1837</v>
      </c>
      <c r="D3128" t="s">
        <v>250</v>
      </c>
      <c r="E3128" t="s">
        <v>251</v>
      </c>
      <c r="F3128">
        <v>9695</v>
      </c>
      <c r="G3128" t="s">
        <v>267</v>
      </c>
      <c r="H3128" t="s">
        <v>268</v>
      </c>
      <c r="I3128">
        <v>431</v>
      </c>
      <c r="J3128" t="s">
        <v>495</v>
      </c>
      <c r="K3128" t="s">
        <v>496</v>
      </c>
      <c r="L3128">
        <v>2024</v>
      </c>
      <c r="M3128" t="s">
        <v>261</v>
      </c>
      <c r="N3128" t="s">
        <v>262</v>
      </c>
      <c r="O3128">
        <v>2024</v>
      </c>
      <c r="P3128" t="s">
        <v>261</v>
      </c>
      <c r="Q3128" t="s">
        <v>262</v>
      </c>
      <c r="R3128" t="s">
        <v>347</v>
      </c>
      <c r="S3128">
        <v>1592.96</v>
      </c>
      <c r="U3128">
        <v>8</v>
      </c>
      <c r="IF3128">
        <v>2024</v>
      </c>
      <c r="IG3128" t="s">
        <v>261</v>
      </c>
      <c r="IH3128" t="s">
        <v>269</v>
      </c>
      <c r="IK3128">
        <v>-2</v>
      </c>
      <c r="IL3128" t="s">
        <v>257</v>
      </c>
      <c r="IM3128" t="s">
        <v>258</v>
      </c>
      <c r="IN3128" t="s">
        <v>509</v>
      </c>
      <c r="IP3128" t="s">
        <v>510</v>
      </c>
    </row>
    <row r="3129" spans="1:250" x14ac:dyDescent="0.25">
      <c r="A3129">
        <v>37234</v>
      </c>
      <c r="B3129">
        <v>-890804480</v>
      </c>
      <c r="C3129">
        <v>1837</v>
      </c>
      <c r="D3129" t="s">
        <v>250</v>
      </c>
      <c r="E3129" t="s">
        <v>251</v>
      </c>
      <c r="F3129">
        <v>1848</v>
      </c>
      <c r="G3129" t="s">
        <v>252</v>
      </c>
      <c r="H3129" t="s">
        <v>251</v>
      </c>
      <c r="I3129">
        <v>427</v>
      </c>
      <c r="J3129" t="s">
        <v>475</v>
      </c>
      <c r="K3129" t="s">
        <v>476</v>
      </c>
      <c r="L3129">
        <v>3549</v>
      </c>
      <c r="M3129" t="s">
        <v>272</v>
      </c>
      <c r="N3129" t="s">
        <v>273</v>
      </c>
      <c r="O3129">
        <v>3549</v>
      </c>
      <c r="P3129" t="s">
        <v>272</v>
      </c>
      <c r="Q3129" t="s">
        <v>273</v>
      </c>
      <c r="R3129" t="s">
        <v>347</v>
      </c>
      <c r="S3129">
        <v>47757.81</v>
      </c>
      <c r="U3129">
        <v>8</v>
      </c>
      <c r="IF3129">
        <v>3549</v>
      </c>
      <c r="IG3129" t="s">
        <v>272</v>
      </c>
      <c r="IH3129" t="s">
        <v>256</v>
      </c>
      <c r="IK3129">
        <v>-2</v>
      </c>
      <c r="IL3129" t="s">
        <v>257</v>
      </c>
      <c r="IM3129" t="s">
        <v>258</v>
      </c>
      <c r="IN3129" t="s">
        <v>502</v>
      </c>
      <c r="IP3129" t="s">
        <v>513</v>
      </c>
    </row>
    <row r="3130" spans="1:250" x14ac:dyDescent="0.25">
      <c r="A3130">
        <v>37235</v>
      </c>
      <c r="B3130">
        <v>-890804480</v>
      </c>
      <c r="C3130">
        <v>1837</v>
      </c>
      <c r="D3130" t="s">
        <v>250</v>
      </c>
      <c r="E3130" t="s">
        <v>251</v>
      </c>
      <c r="F3130">
        <v>1848</v>
      </c>
      <c r="G3130" t="s">
        <v>252</v>
      </c>
      <c r="H3130" t="s">
        <v>251</v>
      </c>
      <c r="I3130">
        <v>424</v>
      </c>
      <c r="J3130" t="s">
        <v>477</v>
      </c>
      <c r="K3130" t="s">
        <v>478</v>
      </c>
      <c r="L3130">
        <v>3549</v>
      </c>
      <c r="M3130" t="s">
        <v>272</v>
      </c>
      <c r="N3130" t="s">
        <v>273</v>
      </c>
      <c r="O3130">
        <v>3549</v>
      </c>
      <c r="P3130" t="s">
        <v>272</v>
      </c>
      <c r="Q3130" t="s">
        <v>273</v>
      </c>
      <c r="R3130" t="s">
        <v>347</v>
      </c>
      <c r="S3130">
        <v>57313.25</v>
      </c>
      <c r="U3130">
        <v>8</v>
      </c>
      <c r="IF3130">
        <v>3549</v>
      </c>
      <c r="IG3130" t="s">
        <v>272</v>
      </c>
      <c r="IH3130" t="s">
        <v>256</v>
      </c>
      <c r="IK3130">
        <v>-2</v>
      </c>
      <c r="IL3130" t="s">
        <v>257</v>
      </c>
      <c r="IM3130" t="s">
        <v>258</v>
      </c>
      <c r="IN3130" t="s">
        <v>502</v>
      </c>
      <c r="IP3130" t="s">
        <v>513</v>
      </c>
    </row>
    <row r="3131" spans="1:250" x14ac:dyDescent="0.25">
      <c r="A3131">
        <v>37236</v>
      </c>
      <c r="B3131">
        <v>-890804480</v>
      </c>
      <c r="C3131">
        <v>1837</v>
      </c>
      <c r="D3131" t="s">
        <v>250</v>
      </c>
      <c r="E3131" t="s">
        <v>251</v>
      </c>
      <c r="F3131">
        <v>1848</v>
      </c>
      <c r="G3131" t="s">
        <v>252</v>
      </c>
      <c r="H3131" t="s">
        <v>251</v>
      </c>
      <c r="I3131">
        <v>422</v>
      </c>
      <c r="J3131" t="s">
        <v>479</v>
      </c>
      <c r="K3131" t="s">
        <v>480</v>
      </c>
      <c r="L3131">
        <v>3549</v>
      </c>
      <c r="M3131" t="s">
        <v>272</v>
      </c>
      <c r="N3131" t="s">
        <v>273</v>
      </c>
      <c r="O3131">
        <v>3549</v>
      </c>
      <c r="P3131" t="s">
        <v>272</v>
      </c>
      <c r="Q3131" t="s">
        <v>273</v>
      </c>
      <c r="R3131" t="s">
        <v>347</v>
      </c>
      <c r="S3131">
        <v>74521.740000000005</v>
      </c>
      <c r="U3131">
        <v>8</v>
      </c>
      <c r="IF3131">
        <v>3549</v>
      </c>
      <c r="IG3131" t="s">
        <v>272</v>
      </c>
      <c r="IH3131" t="s">
        <v>256</v>
      </c>
      <c r="IK3131">
        <v>-2</v>
      </c>
      <c r="IL3131" t="s">
        <v>257</v>
      </c>
      <c r="IM3131" t="s">
        <v>258</v>
      </c>
      <c r="IN3131" t="s">
        <v>502</v>
      </c>
      <c r="IP3131" t="s">
        <v>513</v>
      </c>
    </row>
    <row r="3132" spans="1:250" x14ac:dyDescent="0.25">
      <c r="A3132">
        <v>37237</v>
      </c>
      <c r="B3132">
        <v>-890804480</v>
      </c>
      <c r="C3132">
        <v>1837</v>
      </c>
      <c r="D3132" t="s">
        <v>250</v>
      </c>
      <c r="E3132" t="s">
        <v>251</v>
      </c>
      <c r="F3132">
        <v>1848</v>
      </c>
      <c r="G3132" t="s">
        <v>252</v>
      </c>
      <c r="H3132" t="s">
        <v>251</v>
      </c>
      <c r="I3132">
        <v>420</v>
      </c>
      <c r="J3132" t="s">
        <v>481</v>
      </c>
      <c r="K3132" t="s">
        <v>482</v>
      </c>
      <c r="L3132">
        <v>3549</v>
      </c>
      <c r="M3132" t="s">
        <v>272</v>
      </c>
      <c r="N3132" t="s">
        <v>273</v>
      </c>
      <c r="O3132">
        <v>3549</v>
      </c>
      <c r="P3132" t="s">
        <v>272</v>
      </c>
      <c r="Q3132" t="s">
        <v>273</v>
      </c>
      <c r="R3132" t="s">
        <v>347</v>
      </c>
      <c r="S3132">
        <v>43797.83</v>
      </c>
      <c r="U3132">
        <v>8</v>
      </c>
      <c r="IF3132">
        <v>3549</v>
      </c>
      <c r="IG3132" t="s">
        <v>272</v>
      </c>
      <c r="IH3132" t="s">
        <v>256</v>
      </c>
      <c r="IK3132">
        <v>-2</v>
      </c>
      <c r="IL3132" t="s">
        <v>257</v>
      </c>
      <c r="IM3132" t="s">
        <v>258</v>
      </c>
      <c r="IN3132" t="s">
        <v>502</v>
      </c>
      <c r="IP3132" t="s">
        <v>513</v>
      </c>
    </row>
    <row r="3133" spans="1:250" x14ac:dyDescent="0.25">
      <c r="A3133">
        <v>37238</v>
      </c>
      <c r="B3133">
        <v>-890804480</v>
      </c>
      <c r="C3133">
        <v>1837</v>
      </c>
      <c r="D3133" t="s">
        <v>250</v>
      </c>
      <c r="E3133" t="s">
        <v>251</v>
      </c>
      <c r="F3133">
        <v>1848</v>
      </c>
      <c r="G3133" t="s">
        <v>252</v>
      </c>
      <c r="H3133" t="s">
        <v>251</v>
      </c>
      <c r="I3133">
        <v>411</v>
      </c>
      <c r="J3133" t="s">
        <v>471</v>
      </c>
      <c r="K3133" t="s">
        <v>472</v>
      </c>
      <c r="L3133">
        <v>3549</v>
      </c>
      <c r="M3133" t="s">
        <v>272</v>
      </c>
      <c r="N3133" t="s">
        <v>273</v>
      </c>
      <c r="O3133">
        <v>3549</v>
      </c>
      <c r="P3133" t="s">
        <v>272</v>
      </c>
      <c r="Q3133" t="s">
        <v>273</v>
      </c>
      <c r="R3133" t="s">
        <v>347</v>
      </c>
      <c r="S3133">
        <v>50170.94</v>
      </c>
      <c r="U3133">
        <v>8</v>
      </c>
      <c r="IF3133">
        <v>3549</v>
      </c>
      <c r="IG3133" t="s">
        <v>272</v>
      </c>
      <c r="IH3133" t="s">
        <v>256</v>
      </c>
      <c r="IK3133">
        <v>-2</v>
      </c>
      <c r="IL3133" t="s">
        <v>257</v>
      </c>
      <c r="IM3133" t="s">
        <v>258</v>
      </c>
      <c r="IN3133" t="s">
        <v>502</v>
      </c>
      <c r="IP3133" t="s">
        <v>513</v>
      </c>
    </row>
    <row r="3134" spans="1:250" x14ac:dyDescent="0.25">
      <c r="A3134">
        <v>37239</v>
      </c>
      <c r="B3134">
        <v>-890804480</v>
      </c>
      <c r="C3134">
        <v>1837</v>
      </c>
      <c r="D3134" t="s">
        <v>250</v>
      </c>
      <c r="E3134" t="s">
        <v>251</v>
      </c>
      <c r="F3134">
        <v>7057</v>
      </c>
      <c r="G3134" t="s">
        <v>270</v>
      </c>
      <c r="H3134" t="s">
        <v>271</v>
      </c>
      <c r="I3134">
        <v>411</v>
      </c>
      <c r="J3134" t="s">
        <v>471</v>
      </c>
      <c r="K3134" t="s">
        <v>472</v>
      </c>
      <c r="L3134">
        <v>3549</v>
      </c>
      <c r="M3134" t="s">
        <v>272</v>
      </c>
      <c r="N3134" t="s">
        <v>273</v>
      </c>
      <c r="O3134">
        <v>3549</v>
      </c>
      <c r="P3134" t="s">
        <v>272</v>
      </c>
      <c r="Q3134" t="s">
        <v>273</v>
      </c>
      <c r="R3134" t="s">
        <v>347</v>
      </c>
      <c r="S3134">
        <v>47776.98</v>
      </c>
      <c r="U3134">
        <v>8</v>
      </c>
      <c r="IF3134">
        <v>3549</v>
      </c>
      <c r="IG3134" t="s">
        <v>272</v>
      </c>
      <c r="IH3134" t="s">
        <v>274</v>
      </c>
      <c r="IK3134">
        <v>-2</v>
      </c>
      <c r="IL3134" t="s">
        <v>257</v>
      </c>
      <c r="IM3134" t="s">
        <v>258</v>
      </c>
      <c r="IN3134" t="s">
        <v>514</v>
      </c>
      <c r="IP3134" t="s">
        <v>515</v>
      </c>
    </row>
    <row r="3135" spans="1:250" x14ac:dyDescent="0.25">
      <c r="A3135">
        <v>37240</v>
      </c>
      <c r="B3135">
        <v>-890804480</v>
      </c>
      <c r="C3135">
        <v>1837</v>
      </c>
      <c r="D3135" t="s">
        <v>250</v>
      </c>
      <c r="E3135" t="s">
        <v>251</v>
      </c>
      <c r="F3135">
        <v>7057</v>
      </c>
      <c r="G3135" t="s">
        <v>270</v>
      </c>
      <c r="H3135" t="s">
        <v>271</v>
      </c>
      <c r="I3135">
        <v>436</v>
      </c>
      <c r="J3135" t="s">
        <v>504</v>
      </c>
      <c r="K3135" t="s">
        <v>505</v>
      </c>
      <c r="L3135">
        <v>3549</v>
      </c>
      <c r="M3135" t="s">
        <v>272</v>
      </c>
      <c r="N3135" t="s">
        <v>273</v>
      </c>
      <c r="O3135">
        <v>3549</v>
      </c>
      <c r="P3135" t="s">
        <v>272</v>
      </c>
      <c r="Q3135" t="s">
        <v>273</v>
      </c>
      <c r="R3135" t="s">
        <v>347</v>
      </c>
      <c r="S3135">
        <v>36951.839999999997</v>
      </c>
      <c r="U3135">
        <v>8</v>
      </c>
      <c r="IF3135">
        <v>3549</v>
      </c>
      <c r="IG3135" t="s">
        <v>272</v>
      </c>
      <c r="IH3135" t="s">
        <v>274</v>
      </c>
      <c r="IK3135">
        <v>-2</v>
      </c>
      <c r="IL3135" t="s">
        <v>257</v>
      </c>
      <c r="IM3135" t="s">
        <v>258</v>
      </c>
      <c r="IN3135" t="s">
        <v>514</v>
      </c>
      <c r="IP3135" t="s">
        <v>515</v>
      </c>
    </row>
    <row r="3136" spans="1:250" x14ac:dyDescent="0.25">
      <c r="A3136">
        <v>37241</v>
      </c>
      <c r="B3136">
        <v>-890804480</v>
      </c>
      <c r="C3136">
        <v>1837</v>
      </c>
      <c r="D3136" t="s">
        <v>250</v>
      </c>
      <c r="E3136" t="s">
        <v>251</v>
      </c>
      <c r="F3136">
        <v>7057</v>
      </c>
      <c r="G3136" t="s">
        <v>270</v>
      </c>
      <c r="H3136" t="s">
        <v>271</v>
      </c>
      <c r="I3136">
        <v>435</v>
      </c>
      <c r="J3136" t="s">
        <v>493</v>
      </c>
      <c r="K3136" t="s">
        <v>494</v>
      </c>
      <c r="L3136">
        <v>3549</v>
      </c>
      <c r="M3136" t="s">
        <v>272</v>
      </c>
      <c r="N3136" t="s">
        <v>273</v>
      </c>
      <c r="O3136">
        <v>3549</v>
      </c>
      <c r="P3136" t="s">
        <v>272</v>
      </c>
      <c r="Q3136" t="s">
        <v>273</v>
      </c>
      <c r="R3136" t="s">
        <v>347</v>
      </c>
      <c r="S3136">
        <v>35705.199999999997</v>
      </c>
      <c r="U3136">
        <v>8</v>
      </c>
      <c r="IF3136">
        <v>3549</v>
      </c>
      <c r="IG3136" t="s">
        <v>272</v>
      </c>
      <c r="IH3136" t="s">
        <v>274</v>
      </c>
      <c r="IK3136">
        <v>-2</v>
      </c>
      <c r="IL3136" t="s">
        <v>257</v>
      </c>
      <c r="IM3136" t="s">
        <v>258</v>
      </c>
      <c r="IN3136" t="s">
        <v>514</v>
      </c>
      <c r="IP3136" t="s">
        <v>515</v>
      </c>
    </row>
    <row r="3137" spans="1:250" x14ac:dyDescent="0.25">
      <c r="A3137">
        <v>37242</v>
      </c>
      <c r="B3137">
        <v>-890804480</v>
      </c>
      <c r="C3137">
        <v>1837</v>
      </c>
      <c r="D3137" t="s">
        <v>250</v>
      </c>
      <c r="E3137" t="s">
        <v>251</v>
      </c>
      <c r="F3137">
        <v>7057</v>
      </c>
      <c r="G3137" t="s">
        <v>270</v>
      </c>
      <c r="H3137" t="s">
        <v>271</v>
      </c>
      <c r="I3137">
        <v>429</v>
      </c>
      <c r="J3137" t="s">
        <v>473</v>
      </c>
      <c r="K3137" t="s">
        <v>474</v>
      </c>
      <c r="L3137">
        <v>3549</v>
      </c>
      <c r="M3137" t="s">
        <v>272</v>
      </c>
      <c r="N3137" t="s">
        <v>273</v>
      </c>
      <c r="O3137">
        <v>3549</v>
      </c>
      <c r="P3137" t="s">
        <v>272</v>
      </c>
      <c r="Q3137" t="s">
        <v>273</v>
      </c>
      <c r="R3137" t="s">
        <v>347</v>
      </c>
      <c r="S3137">
        <v>61690.6</v>
      </c>
      <c r="U3137">
        <v>8</v>
      </c>
      <c r="IF3137">
        <v>3549</v>
      </c>
      <c r="IG3137" t="s">
        <v>272</v>
      </c>
      <c r="IH3137" t="s">
        <v>274</v>
      </c>
      <c r="IK3137">
        <v>-2</v>
      </c>
      <c r="IL3137" t="s">
        <v>257</v>
      </c>
      <c r="IM3137" t="s">
        <v>258</v>
      </c>
      <c r="IN3137" t="s">
        <v>514</v>
      </c>
      <c r="IP3137" t="s">
        <v>515</v>
      </c>
    </row>
    <row r="3138" spans="1:250" x14ac:dyDescent="0.25">
      <c r="A3138">
        <v>37243</v>
      </c>
      <c r="B3138">
        <v>-890804480</v>
      </c>
      <c r="C3138">
        <v>1837</v>
      </c>
      <c r="D3138" t="s">
        <v>250</v>
      </c>
      <c r="E3138" t="s">
        <v>251</v>
      </c>
      <c r="F3138">
        <v>7057</v>
      </c>
      <c r="G3138" t="s">
        <v>270</v>
      </c>
      <c r="H3138" t="s">
        <v>271</v>
      </c>
      <c r="I3138">
        <v>427</v>
      </c>
      <c r="J3138" t="s">
        <v>475</v>
      </c>
      <c r="K3138" t="s">
        <v>476</v>
      </c>
      <c r="L3138">
        <v>3549</v>
      </c>
      <c r="M3138" t="s">
        <v>272</v>
      </c>
      <c r="N3138" t="s">
        <v>273</v>
      </c>
      <c r="O3138">
        <v>3549</v>
      </c>
      <c r="P3138" t="s">
        <v>272</v>
      </c>
      <c r="Q3138" t="s">
        <v>273</v>
      </c>
      <c r="R3138" t="s">
        <v>347</v>
      </c>
      <c r="S3138">
        <v>30102.09</v>
      </c>
      <c r="U3138">
        <v>8</v>
      </c>
      <c r="IF3138">
        <v>3549</v>
      </c>
      <c r="IG3138" t="s">
        <v>272</v>
      </c>
      <c r="IH3138" t="s">
        <v>274</v>
      </c>
      <c r="IK3138">
        <v>-2</v>
      </c>
      <c r="IL3138" t="s">
        <v>257</v>
      </c>
      <c r="IM3138" t="s">
        <v>258</v>
      </c>
      <c r="IN3138" t="s">
        <v>514</v>
      </c>
      <c r="IP3138" t="s">
        <v>515</v>
      </c>
    </row>
    <row r="3139" spans="1:250" x14ac:dyDescent="0.25">
      <c r="A3139">
        <v>37244</v>
      </c>
      <c r="B3139">
        <v>-890804480</v>
      </c>
      <c r="C3139">
        <v>1837</v>
      </c>
      <c r="D3139" t="s">
        <v>250</v>
      </c>
      <c r="E3139" t="s">
        <v>251</v>
      </c>
      <c r="F3139">
        <v>7057</v>
      </c>
      <c r="G3139" t="s">
        <v>270</v>
      </c>
      <c r="H3139" t="s">
        <v>271</v>
      </c>
      <c r="I3139">
        <v>424</v>
      </c>
      <c r="J3139" t="s">
        <v>477</v>
      </c>
      <c r="K3139" t="s">
        <v>478</v>
      </c>
      <c r="L3139">
        <v>3549</v>
      </c>
      <c r="M3139" t="s">
        <v>272</v>
      </c>
      <c r="N3139" t="s">
        <v>273</v>
      </c>
      <c r="O3139">
        <v>3549</v>
      </c>
      <c r="P3139" t="s">
        <v>272</v>
      </c>
      <c r="Q3139" t="s">
        <v>273</v>
      </c>
      <c r="R3139" t="s">
        <v>347</v>
      </c>
      <c r="S3139">
        <v>41650.67</v>
      </c>
      <c r="U3139">
        <v>8</v>
      </c>
      <c r="IF3139">
        <v>3549</v>
      </c>
      <c r="IG3139" t="s">
        <v>272</v>
      </c>
      <c r="IH3139" t="s">
        <v>274</v>
      </c>
      <c r="IK3139">
        <v>-2</v>
      </c>
      <c r="IL3139" t="s">
        <v>257</v>
      </c>
      <c r="IM3139" t="s">
        <v>258</v>
      </c>
      <c r="IN3139" t="s">
        <v>514</v>
      </c>
      <c r="IP3139" t="s">
        <v>515</v>
      </c>
    </row>
    <row r="3140" spans="1:250" x14ac:dyDescent="0.25">
      <c r="A3140">
        <v>37245</v>
      </c>
      <c r="B3140">
        <v>-890804480</v>
      </c>
      <c r="C3140">
        <v>1837</v>
      </c>
      <c r="D3140" t="s">
        <v>250</v>
      </c>
      <c r="E3140" t="s">
        <v>251</v>
      </c>
      <c r="F3140">
        <v>7057</v>
      </c>
      <c r="G3140" t="s">
        <v>270</v>
      </c>
      <c r="H3140" t="s">
        <v>271</v>
      </c>
      <c r="I3140">
        <v>422</v>
      </c>
      <c r="J3140" t="s">
        <v>479</v>
      </c>
      <c r="K3140" t="s">
        <v>480</v>
      </c>
      <c r="L3140">
        <v>3549</v>
      </c>
      <c r="M3140" t="s">
        <v>272</v>
      </c>
      <c r="N3140" t="s">
        <v>273</v>
      </c>
      <c r="O3140">
        <v>3549</v>
      </c>
      <c r="P3140" t="s">
        <v>272</v>
      </c>
      <c r="Q3140" t="s">
        <v>273</v>
      </c>
      <c r="R3140" t="s">
        <v>347</v>
      </c>
      <c r="S3140">
        <v>54582.64</v>
      </c>
      <c r="U3140">
        <v>8</v>
      </c>
      <c r="IF3140">
        <v>3549</v>
      </c>
      <c r="IG3140" t="s">
        <v>272</v>
      </c>
      <c r="IH3140" t="s">
        <v>274</v>
      </c>
      <c r="IK3140">
        <v>-2</v>
      </c>
      <c r="IL3140" t="s">
        <v>257</v>
      </c>
      <c r="IM3140" t="s">
        <v>258</v>
      </c>
      <c r="IN3140" t="s">
        <v>514</v>
      </c>
      <c r="IP3140" t="s">
        <v>515</v>
      </c>
    </row>
    <row r="3141" spans="1:250" x14ac:dyDescent="0.25">
      <c r="A3141">
        <v>37246</v>
      </c>
      <c r="B3141">
        <v>-890804480</v>
      </c>
      <c r="C3141">
        <v>1837</v>
      </c>
      <c r="D3141" t="s">
        <v>250</v>
      </c>
      <c r="E3141" t="s">
        <v>251</v>
      </c>
      <c r="F3141">
        <v>7057</v>
      </c>
      <c r="G3141" t="s">
        <v>270</v>
      </c>
      <c r="H3141" t="s">
        <v>271</v>
      </c>
      <c r="I3141">
        <v>420</v>
      </c>
      <c r="J3141" t="s">
        <v>481</v>
      </c>
      <c r="K3141" t="s">
        <v>482</v>
      </c>
      <c r="L3141">
        <v>3549</v>
      </c>
      <c r="M3141" t="s">
        <v>272</v>
      </c>
      <c r="N3141" t="s">
        <v>273</v>
      </c>
      <c r="O3141">
        <v>3549</v>
      </c>
      <c r="P3141" t="s">
        <v>272</v>
      </c>
      <c r="Q3141" t="s">
        <v>273</v>
      </c>
      <c r="R3141" t="s">
        <v>347</v>
      </c>
      <c r="S3141">
        <v>33412.15</v>
      </c>
      <c r="U3141">
        <v>8</v>
      </c>
      <c r="IF3141">
        <v>3549</v>
      </c>
      <c r="IG3141" t="s">
        <v>272</v>
      </c>
      <c r="IH3141" t="s">
        <v>274</v>
      </c>
      <c r="IK3141">
        <v>-2</v>
      </c>
      <c r="IL3141" t="s">
        <v>257</v>
      </c>
      <c r="IM3141" t="s">
        <v>258</v>
      </c>
      <c r="IN3141" t="s">
        <v>514</v>
      </c>
      <c r="IP3141" t="s">
        <v>515</v>
      </c>
    </row>
    <row r="3142" spans="1:250" x14ac:dyDescent="0.25">
      <c r="A3142">
        <v>37247</v>
      </c>
      <c r="B3142">
        <v>-890804480</v>
      </c>
      <c r="C3142">
        <v>1837</v>
      </c>
      <c r="D3142" t="s">
        <v>250</v>
      </c>
      <c r="E3142" t="s">
        <v>251</v>
      </c>
      <c r="F3142">
        <v>7057</v>
      </c>
      <c r="G3142" t="s">
        <v>270</v>
      </c>
      <c r="H3142" t="s">
        <v>271</v>
      </c>
      <c r="I3142">
        <v>437</v>
      </c>
      <c r="J3142" t="s">
        <v>506</v>
      </c>
      <c r="K3142" t="s">
        <v>507</v>
      </c>
      <c r="L3142">
        <v>3549</v>
      </c>
      <c r="M3142" t="s">
        <v>272</v>
      </c>
      <c r="N3142" t="s">
        <v>273</v>
      </c>
      <c r="O3142">
        <v>3549</v>
      </c>
      <c r="P3142" t="s">
        <v>272</v>
      </c>
      <c r="Q3142" t="s">
        <v>273</v>
      </c>
      <c r="R3142" t="s">
        <v>347</v>
      </c>
      <c r="S3142">
        <v>64721.74</v>
      </c>
      <c r="U3142">
        <v>8</v>
      </c>
      <c r="IF3142">
        <v>3549</v>
      </c>
      <c r="IG3142" t="s">
        <v>272</v>
      </c>
      <c r="IH3142" t="s">
        <v>274</v>
      </c>
      <c r="IK3142">
        <v>-2</v>
      </c>
      <c r="IL3142" t="s">
        <v>257</v>
      </c>
      <c r="IM3142" t="s">
        <v>258</v>
      </c>
      <c r="IN3142" t="s">
        <v>514</v>
      </c>
      <c r="IP3142" t="s">
        <v>515</v>
      </c>
    </row>
    <row r="3143" spans="1:250" x14ac:dyDescent="0.25">
      <c r="A3143">
        <v>37248</v>
      </c>
      <c r="B3143">
        <v>-890804480</v>
      </c>
      <c r="C3143">
        <v>1837</v>
      </c>
      <c r="D3143" t="s">
        <v>250</v>
      </c>
      <c r="E3143" t="s">
        <v>251</v>
      </c>
      <c r="F3143">
        <v>1848</v>
      </c>
      <c r="G3143" t="s">
        <v>252</v>
      </c>
      <c r="H3143" t="s">
        <v>251</v>
      </c>
      <c r="I3143">
        <v>437</v>
      </c>
      <c r="J3143" t="s">
        <v>506</v>
      </c>
      <c r="K3143" t="s">
        <v>507</v>
      </c>
      <c r="L3143">
        <v>3549</v>
      </c>
      <c r="M3143" t="s">
        <v>272</v>
      </c>
      <c r="N3143" t="s">
        <v>273</v>
      </c>
      <c r="O3143">
        <v>3549</v>
      </c>
      <c r="P3143" t="s">
        <v>272</v>
      </c>
      <c r="Q3143" t="s">
        <v>273</v>
      </c>
      <c r="R3143" t="s">
        <v>347</v>
      </c>
      <c r="S3143">
        <v>79843.56</v>
      </c>
      <c r="U3143">
        <v>8</v>
      </c>
      <c r="IF3143">
        <v>3549</v>
      </c>
      <c r="IG3143" t="s">
        <v>272</v>
      </c>
      <c r="IH3143" t="s">
        <v>256</v>
      </c>
      <c r="IK3143">
        <v>-2</v>
      </c>
      <c r="IL3143" t="s">
        <v>257</v>
      </c>
      <c r="IM3143" t="s">
        <v>258</v>
      </c>
      <c r="IN3143" t="s">
        <v>502</v>
      </c>
      <c r="IP3143" t="s">
        <v>513</v>
      </c>
    </row>
    <row r="3144" spans="1:250" x14ac:dyDescent="0.25">
      <c r="A3144">
        <v>37249</v>
      </c>
      <c r="B3144">
        <v>-890804480</v>
      </c>
      <c r="C3144">
        <v>1837</v>
      </c>
      <c r="D3144" t="s">
        <v>250</v>
      </c>
      <c r="E3144" t="s">
        <v>251</v>
      </c>
      <c r="F3144">
        <v>1848</v>
      </c>
      <c r="G3144" t="s">
        <v>252</v>
      </c>
      <c r="H3144" t="s">
        <v>251</v>
      </c>
      <c r="I3144">
        <v>436</v>
      </c>
      <c r="J3144" t="s">
        <v>504</v>
      </c>
      <c r="K3144" t="s">
        <v>505</v>
      </c>
      <c r="L3144">
        <v>3549</v>
      </c>
      <c r="M3144" t="s">
        <v>272</v>
      </c>
      <c r="N3144" t="s">
        <v>273</v>
      </c>
      <c r="O3144">
        <v>3549</v>
      </c>
      <c r="P3144" t="s">
        <v>272</v>
      </c>
      <c r="Q3144" t="s">
        <v>273</v>
      </c>
      <c r="R3144" t="s">
        <v>347</v>
      </c>
      <c r="S3144">
        <v>46067.3</v>
      </c>
      <c r="U3144">
        <v>8</v>
      </c>
      <c r="IF3144">
        <v>3549</v>
      </c>
      <c r="IG3144" t="s">
        <v>272</v>
      </c>
      <c r="IH3144" t="s">
        <v>256</v>
      </c>
      <c r="IK3144">
        <v>-2</v>
      </c>
      <c r="IL3144" t="s">
        <v>257</v>
      </c>
      <c r="IM3144" t="s">
        <v>258</v>
      </c>
      <c r="IN3144" t="s">
        <v>502</v>
      </c>
      <c r="IP3144" t="s">
        <v>513</v>
      </c>
    </row>
    <row r="3145" spans="1:250" x14ac:dyDescent="0.25">
      <c r="A3145">
        <v>37250</v>
      </c>
      <c r="B3145">
        <v>-890804480</v>
      </c>
      <c r="C3145">
        <v>1837</v>
      </c>
      <c r="D3145" t="s">
        <v>250</v>
      </c>
      <c r="E3145" t="s">
        <v>251</v>
      </c>
      <c r="F3145">
        <v>1848</v>
      </c>
      <c r="G3145" t="s">
        <v>252</v>
      </c>
      <c r="H3145" t="s">
        <v>251</v>
      </c>
      <c r="I3145">
        <v>435</v>
      </c>
      <c r="J3145" t="s">
        <v>493</v>
      </c>
      <c r="K3145" t="s">
        <v>494</v>
      </c>
      <c r="L3145">
        <v>3549</v>
      </c>
      <c r="M3145" t="s">
        <v>272</v>
      </c>
      <c r="N3145" t="s">
        <v>273</v>
      </c>
      <c r="O3145">
        <v>3549</v>
      </c>
      <c r="P3145" t="s">
        <v>272</v>
      </c>
      <c r="Q3145" t="s">
        <v>273</v>
      </c>
      <c r="R3145" t="s">
        <v>347</v>
      </c>
      <c r="S3145">
        <v>43461.69</v>
      </c>
      <c r="U3145">
        <v>8</v>
      </c>
      <c r="IF3145">
        <v>3549</v>
      </c>
      <c r="IG3145" t="s">
        <v>272</v>
      </c>
      <c r="IH3145" t="s">
        <v>256</v>
      </c>
      <c r="IK3145">
        <v>-2</v>
      </c>
      <c r="IL3145" t="s">
        <v>257</v>
      </c>
      <c r="IM3145" t="s">
        <v>258</v>
      </c>
      <c r="IN3145" t="s">
        <v>502</v>
      </c>
      <c r="IP3145" t="s">
        <v>513</v>
      </c>
    </row>
    <row r="3146" spans="1:250" x14ac:dyDescent="0.25">
      <c r="A3146">
        <v>37251</v>
      </c>
      <c r="B3146">
        <v>-890804480</v>
      </c>
      <c r="C3146">
        <v>1837</v>
      </c>
      <c r="D3146" t="s">
        <v>250</v>
      </c>
      <c r="E3146" t="s">
        <v>251</v>
      </c>
      <c r="F3146">
        <v>1848</v>
      </c>
      <c r="G3146" t="s">
        <v>252</v>
      </c>
      <c r="H3146" t="s">
        <v>251</v>
      </c>
      <c r="I3146">
        <v>431</v>
      </c>
      <c r="J3146" t="s">
        <v>495</v>
      </c>
      <c r="K3146" t="s">
        <v>496</v>
      </c>
      <c r="L3146">
        <v>3549</v>
      </c>
      <c r="M3146" t="s">
        <v>272</v>
      </c>
      <c r="N3146" t="s">
        <v>273</v>
      </c>
      <c r="O3146">
        <v>3549</v>
      </c>
      <c r="P3146" t="s">
        <v>272</v>
      </c>
      <c r="Q3146" t="s">
        <v>273</v>
      </c>
      <c r="R3146" t="s">
        <v>347</v>
      </c>
      <c r="S3146">
        <v>66053.03</v>
      </c>
      <c r="U3146">
        <v>8</v>
      </c>
      <c r="IF3146">
        <v>3549</v>
      </c>
      <c r="IG3146" t="s">
        <v>272</v>
      </c>
      <c r="IH3146" t="s">
        <v>256</v>
      </c>
      <c r="IK3146">
        <v>-2</v>
      </c>
      <c r="IL3146" t="s">
        <v>257</v>
      </c>
      <c r="IM3146" t="s">
        <v>258</v>
      </c>
      <c r="IN3146" t="s">
        <v>502</v>
      </c>
      <c r="IP3146" t="s">
        <v>513</v>
      </c>
    </row>
    <row r="3147" spans="1:250" x14ac:dyDescent="0.25">
      <c r="A3147">
        <v>37252</v>
      </c>
      <c r="B3147">
        <v>-890804480</v>
      </c>
      <c r="C3147">
        <v>1837</v>
      </c>
      <c r="D3147" t="s">
        <v>250</v>
      </c>
      <c r="E3147" t="s">
        <v>251</v>
      </c>
      <c r="F3147">
        <v>1848</v>
      </c>
      <c r="G3147" t="s">
        <v>252</v>
      </c>
      <c r="H3147" t="s">
        <v>251</v>
      </c>
      <c r="I3147">
        <v>429</v>
      </c>
      <c r="J3147" t="s">
        <v>473</v>
      </c>
      <c r="K3147" t="s">
        <v>474</v>
      </c>
      <c r="L3147">
        <v>3549</v>
      </c>
      <c r="M3147" t="s">
        <v>272</v>
      </c>
      <c r="N3147" t="s">
        <v>273</v>
      </c>
      <c r="O3147">
        <v>3549</v>
      </c>
      <c r="P3147" t="s">
        <v>272</v>
      </c>
      <c r="Q3147" t="s">
        <v>273</v>
      </c>
      <c r="R3147" t="s">
        <v>347</v>
      </c>
      <c r="S3147">
        <v>87553.37</v>
      </c>
      <c r="U3147">
        <v>8</v>
      </c>
      <c r="IF3147">
        <v>3549</v>
      </c>
      <c r="IG3147" t="s">
        <v>272</v>
      </c>
      <c r="IH3147" t="s">
        <v>256</v>
      </c>
      <c r="IK3147">
        <v>-2</v>
      </c>
      <c r="IL3147" t="s">
        <v>257</v>
      </c>
      <c r="IM3147" t="s">
        <v>258</v>
      </c>
      <c r="IN3147" t="s">
        <v>502</v>
      </c>
      <c r="IP3147" t="s">
        <v>513</v>
      </c>
    </row>
    <row r="3148" spans="1:250" x14ac:dyDescent="0.25">
      <c r="A3148">
        <v>37253</v>
      </c>
      <c r="B3148">
        <v>-890804480</v>
      </c>
      <c r="C3148">
        <v>1837</v>
      </c>
      <c r="D3148" t="s">
        <v>250</v>
      </c>
      <c r="E3148" t="s">
        <v>251</v>
      </c>
      <c r="F3148">
        <v>7057</v>
      </c>
      <c r="G3148" t="s">
        <v>270</v>
      </c>
      <c r="H3148" t="s">
        <v>271</v>
      </c>
      <c r="I3148">
        <v>431</v>
      </c>
      <c r="J3148" t="s">
        <v>495</v>
      </c>
      <c r="K3148" t="s">
        <v>496</v>
      </c>
      <c r="L3148">
        <v>3549</v>
      </c>
      <c r="M3148" t="s">
        <v>272</v>
      </c>
      <c r="N3148" t="s">
        <v>273</v>
      </c>
      <c r="O3148">
        <v>3549</v>
      </c>
      <c r="P3148" t="s">
        <v>272</v>
      </c>
      <c r="Q3148" t="s">
        <v>273</v>
      </c>
      <c r="R3148" t="s">
        <v>347</v>
      </c>
      <c r="S3148">
        <v>57951</v>
      </c>
      <c r="U3148">
        <v>8</v>
      </c>
      <c r="IF3148">
        <v>3549</v>
      </c>
      <c r="IG3148" t="s">
        <v>272</v>
      </c>
      <c r="IH3148" t="s">
        <v>274</v>
      </c>
      <c r="IK3148">
        <v>-2</v>
      </c>
      <c r="IL3148" t="s">
        <v>257</v>
      </c>
      <c r="IM3148" t="s">
        <v>258</v>
      </c>
      <c r="IN3148" t="s">
        <v>514</v>
      </c>
      <c r="IP3148" t="s">
        <v>515</v>
      </c>
    </row>
    <row r="3149" spans="1:250" x14ac:dyDescent="0.25">
      <c r="A3149">
        <v>37254</v>
      </c>
      <c r="B3149">
        <v>-890804480</v>
      </c>
      <c r="C3149">
        <v>1837</v>
      </c>
      <c r="D3149" t="s">
        <v>250</v>
      </c>
      <c r="E3149" t="s">
        <v>251</v>
      </c>
      <c r="F3149">
        <v>1848</v>
      </c>
      <c r="G3149" t="s">
        <v>252</v>
      </c>
      <c r="H3149" t="s">
        <v>251</v>
      </c>
      <c r="I3149">
        <v>422</v>
      </c>
      <c r="J3149" t="s">
        <v>479</v>
      </c>
      <c r="K3149" t="s">
        <v>480</v>
      </c>
      <c r="L3149">
        <v>4070</v>
      </c>
      <c r="M3149" t="s">
        <v>275</v>
      </c>
      <c r="N3149" t="s">
        <v>276</v>
      </c>
      <c r="O3149">
        <v>4070</v>
      </c>
      <c r="P3149" t="s">
        <v>275</v>
      </c>
      <c r="Q3149" t="s">
        <v>276</v>
      </c>
      <c r="R3149" t="s">
        <v>347</v>
      </c>
      <c r="S3149">
        <v>89012.27</v>
      </c>
      <c r="U3149">
        <v>8</v>
      </c>
      <c r="IF3149">
        <v>4070</v>
      </c>
      <c r="IG3149" t="s">
        <v>275</v>
      </c>
      <c r="IH3149" t="s">
        <v>256</v>
      </c>
      <c r="IK3149">
        <v>-2</v>
      </c>
      <c r="IL3149" t="s">
        <v>257</v>
      </c>
      <c r="IM3149" t="s">
        <v>258</v>
      </c>
      <c r="IN3149" t="s">
        <v>502</v>
      </c>
      <c r="IP3149" t="s">
        <v>516</v>
      </c>
    </row>
    <row r="3150" spans="1:250" x14ac:dyDescent="0.25">
      <c r="A3150">
        <v>37255</v>
      </c>
      <c r="B3150">
        <v>-890804480</v>
      </c>
      <c r="C3150">
        <v>1837</v>
      </c>
      <c r="D3150" t="s">
        <v>250</v>
      </c>
      <c r="E3150" t="s">
        <v>251</v>
      </c>
      <c r="F3150">
        <v>1848</v>
      </c>
      <c r="G3150" t="s">
        <v>252</v>
      </c>
      <c r="H3150" t="s">
        <v>251</v>
      </c>
      <c r="I3150">
        <v>420</v>
      </c>
      <c r="J3150" t="s">
        <v>481</v>
      </c>
      <c r="K3150" t="s">
        <v>482</v>
      </c>
      <c r="L3150">
        <v>4070</v>
      </c>
      <c r="M3150" t="s">
        <v>275</v>
      </c>
      <c r="N3150" t="s">
        <v>276</v>
      </c>
      <c r="O3150">
        <v>4070</v>
      </c>
      <c r="P3150" t="s">
        <v>275</v>
      </c>
      <c r="Q3150" t="s">
        <v>276</v>
      </c>
      <c r="R3150" t="s">
        <v>347</v>
      </c>
      <c r="S3150">
        <v>52314.19</v>
      </c>
      <c r="U3150">
        <v>8</v>
      </c>
      <c r="IF3150">
        <v>4070</v>
      </c>
      <c r="IG3150" t="s">
        <v>275</v>
      </c>
      <c r="IH3150" t="s">
        <v>256</v>
      </c>
      <c r="IK3150">
        <v>-2</v>
      </c>
      <c r="IL3150" t="s">
        <v>257</v>
      </c>
      <c r="IM3150" t="s">
        <v>258</v>
      </c>
      <c r="IN3150" t="s">
        <v>502</v>
      </c>
      <c r="IP3150" t="s">
        <v>516</v>
      </c>
    </row>
    <row r="3151" spans="1:250" x14ac:dyDescent="0.25">
      <c r="A3151">
        <v>37256</v>
      </c>
      <c r="B3151">
        <v>-890804480</v>
      </c>
      <c r="C3151">
        <v>1837</v>
      </c>
      <c r="D3151" t="s">
        <v>250</v>
      </c>
      <c r="E3151" t="s">
        <v>251</v>
      </c>
      <c r="F3151">
        <v>1848</v>
      </c>
      <c r="G3151" t="s">
        <v>252</v>
      </c>
      <c r="H3151" t="s">
        <v>251</v>
      </c>
      <c r="I3151">
        <v>411</v>
      </c>
      <c r="J3151" t="s">
        <v>471</v>
      </c>
      <c r="K3151" t="s">
        <v>472</v>
      </c>
      <c r="L3151">
        <v>4070</v>
      </c>
      <c r="M3151" t="s">
        <v>275</v>
      </c>
      <c r="N3151" t="s">
        <v>276</v>
      </c>
      <c r="O3151">
        <v>4070</v>
      </c>
      <c r="P3151" t="s">
        <v>275</v>
      </c>
      <c r="Q3151" t="s">
        <v>276</v>
      </c>
      <c r="R3151" t="s">
        <v>347</v>
      </c>
      <c r="S3151">
        <v>48891</v>
      </c>
      <c r="U3151">
        <v>8</v>
      </c>
      <c r="IF3151">
        <v>4070</v>
      </c>
      <c r="IG3151" t="s">
        <v>275</v>
      </c>
      <c r="IH3151" t="s">
        <v>256</v>
      </c>
      <c r="IK3151">
        <v>-2</v>
      </c>
      <c r="IL3151" t="s">
        <v>257</v>
      </c>
      <c r="IM3151" t="s">
        <v>258</v>
      </c>
      <c r="IN3151" t="s">
        <v>502</v>
      </c>
      <c r="IP3151" t="s">
        <v>516</v>
      </c>
    </row>
    <row r="3152" spans="1:250" x14ac:dyDescent="0.25">
      <c r="A3152">
        <v>37257</v>
      </c>
      <c r="B3152">
        <v>-890804480</v>
      </c>
      <c r="C3152">
        <v>1837</v>
      </c>
      <c r="D3152" t="s">
        <v>250</v>
      </c>
      <c r="E3152" t="s">
        <v>251</v>
      </c>
      <c r="F3152">
        <v>1848</v>
      </c>
      <c r="G3152" t="s">
        <v>252</v>
      </c>
      <c r="H3152" t="s">
        <v>251</v>
      </c>
      <c r="I3152">
        <v>436</v>
      </c>
      <c r="J3152" t="s">
        <v>504</v>
      </c>
      <c r="K3152" t="s">
        <v>505</v>
      </c>
      <c r="L3152">
        <v>4070</v>
      </c>
      <c r="M3152" t="s">
        <v>275</v>
      </c>
      <c r="N3152" t="s">
        <v>276</v>
      </c>
      <c r="O3152">
        <v>4070</v>
      </c>
      <c r="P3152" t="s">
        <v>275</v>
      </c>
      <c r="Q3152" t="s">
        <v>276</v>
      </c>
      <c r="R3152" t="s">
        <v>347</v>
      </c>
      <c r="S3152">
        <v>27872.33</v>
      </c>
      <c r="U3152">
        <v>8</v>
      </c>
      <c r="IF3152">
        <v>4070</v>
      </c>
      <c r="IG3152" t="s">
        <v>275</v>
      </c>
      <c r="IH3152" t="s">
        <v>256</v>
      </c>
      <c r="IK3152">
        <v>-2</v>
      </c>
      <c r="IL3152" t="s">
        <v>257</v>
      </c>
      <c r="IM3152" t="s">
        <v>258</v>
      </c>
      <c r="IN3152" t="s">
        <v>502</v>
      </c>
      <c r="IP3152" t="s">
        <v>516</v>
      </c>
    </row>
    <row r="3153" spans="1:250" x14ac:dyDescent="0.25">
      <c r="A3153">
        <v>37258</v>
      </c>
      <c r="B3153">
        <v>-890804480</v>
      </c>
      <c r="C3153">
        <v>1837</v>
      </c>
      <c r="D3153" t="s">
        <v>250</v>
      </c>
      <c r="E3153" t="s">
        <v>251</v>
      </c>
      <c r="F3153">
        <v>1848</v>
      </c>
      <c r="G3153" t="s">
        <v>252</v>
      </c>
      <c r="H3153" t="s">
        <v>251</v>
      </c>
      <c r="I3153">
        <v>435</v>
      </c>
      <c r="J3153" t="s">
        <v>493</v>
      </c>
      <c r="K3153" t="s">
        <v>494</v>
      </c>
      <c r="L3153">
        <v>4070</v>
      </c>
      <c r="M3153" t="s">
        <v>275</v>
      </c>
      <c r="N3153" t="s">
        <v>276</v>
      </c>
      <c r="O3153">
        <v>4070</v>
      </c>
      <c r="P3153" t="s">
        <v>275</v>
      </c>
      <c r="Q3153" t="s">
        <v>276</v>
      </c>
      <c r="R3153" t="s">
        <v>347</v>
      </c>
      <c r="S3153">
        <v>26295.85</v>
      </c>
      <c r="U3153">
        <v>8</v>
      </c>
      <c r="IF3153">
        <v>4070</v>
      </c>
      <c r="IG3153" t="s">
        <v>275</v>
      </c>
      <c r="IH3153" t="s">
        <v>256</v>
      </c>
      <c r="IK3153">
        <v>-2</v>
      </c>
      <c r="IL3153" t="s">
        <v>257</v>
      </c>
      <c r="IM3153" t="s">
        <v>258</v>
      </c>
      <c r="IN3153" t="s">
        <v>502</v>
      </c>
      <c r="IP3153" t="s">
        <v>516</v>
      </c>
    </row>
    <row r="3154" spans="1:250" x14ac:dyDescent="0.25">
      <c r="A3154">
        <v>37259</v>
      </c>
      <c r="B3154">
        <v>-890804480</v>
      </c>
      <c r="C3154">
        <v>1837</v>
      </c>
      <c r="D3154" t="s">
        <v>250</v>
      </c>
      <c r="E3154" t="s">
        <v>251</v>
      </c>
      <c r="F3154">
        <v>1848</v>
      </c>
      <c r="G3154" t="s">
        <v>252</v>
      </c>
      <c r="H3154" t="s">
        <v>251</v>
      </c>
      <c r="I3154">
        <v>431</v>
      </c>
      <c r="J3154" t="s">
        <v>495</v>
      </c>
      <c r="K3154" t="s">
        <v>496</v>
      </c>
      <c r="L3154">
        <v>4070</v>
      </c>
      <c r="M3154" t="s">
        <v>275</v>
      </c>
      <c r="N3154" t="s">
        <v>276</v>
      </c>
      <c r="O3154">
        <v>4070</v>
      </c>
      <c r="P3154" t="s">
        <v>275</v>
      </c>
      <c r="Q3154" t="s">
        <v>276</v>
      </c>
      <c r="R3154" t="s">
        <v>347</v>
      </c>
      <c r="S3154">
        <v>71363.83</v>
      </c>
      <c r="U3154">
        <v>8</v>
      </c>
      <c r="IF3154">
        <v>4070</v>
      </c>
      <c r="IG3154" t="s">
        <v>275</v>
      </c>
      <c r="IH3154" t="s">
        <v>256</v>
      </c>
      <c r="IK3154">
        <v>-2</v>
      </c>
      <c r="IL3154" t="s">
        <v>257</v>
      </c>
      <c r="IM3154" t="s">
        <v>258</v>
      </c>
      <c r="IN3154" t="s">
        <v>502</v>
      </c>
      <c r="IP3154" t="s">
        <v>516</v>
      </c>
    </row>
    <row r="3155" spans="1:250" x14ac:dyDescent="0.25">
      <c r="A3155">
        <v>37260</v>
      </c>
      <c r="B3155">
        <v>-890804480</v>
      </c>
      <c r="C3155">
        <v>1837</v>
      </c>
      <c r="D3155" t="s">
        <v>250</v>
      </c>
      <c r="E3155" t="s">
        <v>251</v>
      </c>
      <c r="F3155">
        <v>1848</v>
      </c>
      <c r="G3155" t="s">
        <v>252</v>
      </c>
      <c r="H3155" t="s">
        <v>251</v>
      </c>
      <c r="I3155">
        <v>429</v>
      </c>
      <c r="J3155" t="s">
        <v>473</v>
      </c>
      <c r="K3155" t="s">
        <v>474</v>
      </c>
      <c r="L3155">
        <v>4070</v>
      </c>
      <c r="M3155" t="s">
        <v>275</v>
      </c>
      <c r="N3155" t="s">
        <v>276</v>
      </c>
      <c r="O3155">
        <v>4070</v>
      </c>
      <c r="P3155" t="s">
        <v>275</v>
      </c>
      <c r="Q3155" t="s">
        <v>276</v>
      </c>
      <c r="R3155" t="s">
        <v>347</v>
      </c>
      <c r="S3155">
        <v>94592.85</v>
      </c>
      <c r="U3155">
        <v>8</v>
      </c>
      <c r="IF3155">
        <v>4070</v>
      </c>
      <c r="IG3155" t="s">
        <v>275</v>
      </c>
      <c r="IH3155" t="s">
        <v>256</v>
      </c>
      <c r="IK3155">
        <v>-2</v>
      </c>
      <c r="IL3155" t="s">
        <v>257</v>
      </c>
      <c r="IM3155" t="s">
        <v>258</v>
      </c>
      <c r="IN3155" t="s">
        <v>502</v>
      </c>
      <c r="IP3155" t="s">
        <v>516</v>
      </c>
    </row>
    <row r="3156" spans="1:250" x14ac:dyDescent="0.25">
      <c r="A3156">
        <v>37261</v>
      </c>
      <c r="B3156">
        <v>-890804480</v>
      </c>
      <c r="C3156">
        <v>1837</v>
      </c>
      <c r="D3156" t="s">
        <v>250</v>
      </c>
      <c r="E3156" t="s">
        <v>251</v>
      </c>
      <c r="F3156">
        <v>1848</v>
      </c>
      <c r="G3156" t="s">
        <v>252</v>
      </c>
      <c r="H3156" t="s">
        <v>251</v>
      </c>
      <c r="I3156">
        <v>427</v>
      </c>
      <c r="J3156" t="s">
        <v>475</v>
      </c>
      <c r="K3156" t="s">
        <v>476</v>
      </c>
      <c r="L3156">
        <v>4070</v>
      </c>
      <c r="M3156" t="s">
        <v>275</v>
      </c>
      <c r="N3156" t="s">
        <v>276</v>
      </c>
      <c r="O3156">
        <v>4070</v>
      </c>
      <c r="P3156" t="s">
        <v>275</v>
      </c>
      <c r="Q3156" t="s">
        <v>276</v>
      </c>
      <c r="R3156" t="s">
        <v>347</v>
      </c>
      <c r="S3156">
        <v>51597.64</v>
      </c>
      <c r="U3156">
        <v>8</v>
      </c>
      <c r="IF3156">
        <v>4070</v>
      </c>
      <c r="IG3156" t="s">
        <v>275</v>
      </c>
      <c r="IH3156" t="s">
        <v>256</v>
      </c>
      <c r="IK3156">
        <v>-2</v>
      </c>
      <c r="IL3156" t="s">
        <v>257</v>
      </c>
      <c r="IM3156" t="s">
        <v>258</v>
      </c>
      <c r="IN3156" t="s">
        <v>502</v>
      </c>
      <c r="IP3156" t="s">
        <v>516</v>
      </c>
    </row>
    <row r="3157" spans="1:250" x14ac:dyDescent="0.25">
      <c r="A3157">
        <v>37262</v>
      </c>
      <c r="B3157">
        <v>-890804480</v>
      </c>
      <c r="C3157">
        <v>1837</v>
      </c>
      <c r="D3157" t="s">
        <v>250</v>
      </c>
      <c r="E3157" t="s">
        <v>251</v>
      </c>
      <c r="F3157">
        <v>1848</v>
      </c>
      <c r="G3157" t="s">
        <v>252</v>
      </c>
      <c r="H3157" t="s">
        <v>251</v>
      </c>
      <c r="I3157">
        <v>424</v>
      </c>
      <c r="J3157" t="s">
        <v>477</v>
      </c>
      <c r="K3157" t="s">
        <v>478</v>
      </c>
      <c r="L3157">
        <v>4070</v>
      </c>
      <c r="M3157" t="s">
        <v>275</v>
      </c>
      <c r="N3157" t="s">
        <v>276</v>
      </c>
      <c r="O3157">
        <v>4070</v>
      </c>
      <c r="P3157" t="s">
        <v>275</v>
      </c>
      <c r="Q3157" t="s">
        <v>276</v>
      </c>
      <c r="R3157" t="s">
        <v>347</v>
      </c>
      <c r="S3157">
        <v>68457.64</v>
      </c>
      <c r="U3157">
        <v>8</v>
      </c>
      <c r="IF3157">
        <v>4070</v>
      </c>
      <c r="IG3157" t="s">
        <v>275</v>
      </c>
      <c r="IH3157" t="s">
        <v>256</v>
      </c>
      <c r="IK3157">
        <v>-2</v>
      </c>
      <c r="IL3157" t="s">
        <v>257</v>
      </c>
      <c r="IM3157" t="s">
        <v>258</v>
      </c>
      <c r="IN3157" t="s">
        <v>502</v>
      </c>
      <c r="IP3157" t="s">
        <v>516</v>
      </c>
    </row>
    <row r="3158" spans="1:250" x14ac:dyDescent="0.25">
      <c r="A3158">
        <v>37263</v>
      </c>
      <c r="B3158">
        <v>-890804480</v>
      </c>
      <c r="C3158">
        <v>1837</v>
      </c>
      <c r="D3158" t="s">
        <v>250</v>
      </c>
      <c r="E3158" t="s">
        <v>251</v>
      </c>
      <c r="F3158">
        <v>1848</v>
      </c>
      <c r="G3158" t="s">
        <v>252</v>
      </c>
      <c r="H3158" t="s">
        <v>251</v>
      </c>
      <c r="I3158">
        <v>437</v>
      </c>
      <c r="J3158" t="s">
        <v>506</v>
      </c>
      <c r="K3158" t="s">
        <v>507</v>
      </c>
      <c r="L3158">
        <v>4070</v>
      </c>
      <c r="M3158" t="s">
        <v>275</v>
      </c>
      <c r="N3158" t="s">
        <v>276</v>
      </c>
      <c r="O3158">
        <v>4070</v>
      </c>
      <c r="P3158" t="s">
        <v>275</v>
      </c>
      <c r="Q3158" t="s">
        <v>276</v>
      </c>
      <c r="R3158" t="s">
        <v>347</v>
      </c>
      <c r="S3158">
        <v>48308.160000000003</v>
      </c>
      <c r="U3158">
        <v>8</v>
      </c>
      <c r="IF3158">
        <v>4070</v>
      </c>
      <c r="IG3158" t="s">
        <v>275</v>
      </c>
      <c r="IH3158" t="s">
        <v>256</v>
      </c>
      <c r="IK3158">
        <v>-2</v>
      </c>
      <c r="IL3158" t="s">
        <v>257</v>
      </c>
      <c r="IM3158" t="s">
        <v>258</v>
      </c>
      <c r="IN3158" t="s">
        <v>502</v>
      </c>
      <c r="IP3158" t="s">
        <v>516</v>
      </c>
    </row>
    <row r="3159" spans="1:250" x14ac:dyDescent="0.25">
      <c r="A3159">
        <v>37264</v>
      </c>
      <c r="B3159">
        <v>-890804480</v>
      </c>
      <c r="C3159">
        <v>1837</v>
      </c>
      <c r="D3159" t="s">
        <v>250</v>
      </c>
      <c r="E3159" t="s">
        <v>251</v>
      </c>
      <c r="F3159">
        <v>5062</v>
      </c>
      <c r="G3159" t="s">
        <v>279</v>
      </c>
      <c r="H3159" t="s">
        <v>280</v>
      </c>
      <c r="I3159">
        <v>427</v>
      </c>
      <c r="J3159" t="s">
        <v>475</v>
      </c>
      <c r="K3159" t="s">
        <v>476</v>
      </c>
      <c r="L3159">
        <v>4994</v>
      </c>
      <c r="M3159" t="s">
        <v>277</v>
      </c>
      <c r="N3159" t="s">
        <v>278</v>
      </c>
      <c r="O3159">
        <v>4994</v>
      </c>
      <c r="P3159" t="s">
        <v>277</v>
      </c>
      <c r="Q3159" t="s">
        <v>278</v>
      </c>
      <c r="R3159" t="s">
        <v>347</v>
      </c>
      <c r="S3159">
        <v>29101.33</v>
      </c>
      <c r="U3159">
        <v>8</v>
      </c>
      <c r="IF3159">
        <v>4994</v>
      </c>
      <c r="IG3159" t="s">
        <v>277</v>
      </c>
      <c r="IH3159" t="s">
        <v>281</v>
      </c>
      <c r="IK3159">
        <v>-2</v>
      </c>
      <c r="IL3159" t="s">
        <v>257</v>
      </c>
      <c r="IM3159" t="s">
        <v>258</v>
      </c>
      <c r="IN3159" t="s">
        <v>517</v>
      </c>
      <c r="IP3159" t="s">
        <v>518</v>
      </c>
    </row>
    <row r="3160" spans="1:250" x14ac:dyDescent="0.25">
      <c r="A3160">
        <v>37265</v>
      </c>
      <c r="B3160">
        <v>-890804480</v>
      </c>
      <c r="C3160">
        <v>1837</v>
      </c>
      <c r="D3160" t="s">
        <v>250</v>
      </c>
      <c r="E3160" t="s">
        <v>251</v>
      </c>
      <c r="F3160">
        <v>5062</v>
      </c>
      <c r="G3160" t="s">
        <v>279</v>
      </c>
      <c r="H3160" t="s">
        <v>280</v>
      </c>
      <c r="I3160">
        <v>424</v>
      </c>
      <c r="J3160" t="s">
        <v>477</v>
      </c>
      <c r="K3160" t="s">
        <v>478</v>
      </c>
      <c r="L3160">
        <v>4994</v>
      </c>
      <c r="M3160" t="s">
        <v>277</v>
      </c>
      <c r="N3160" t="s">
        <v>278</v>
      </c>
      <c r="O3160">
        <v>4994</v>
      </c>
      <c r="P3160" t="s">
        <v>277</v>
      </c>
      <c r="Q3160" t="s">
        <v>278</v>
      </c>
      <c r="R3160" t="s">
        <v>347</v>
      </c>
      <c r="S3160">
        <v>38753.78</v>
      </c>
      <c r="U3160">
        <v>8</v>
      </c>
      <c r="IF3160">
        <v>4994</v>
      </c>
      <c r="IG3160" t="s">
        <v>277</v>
      </c>
      <c r="IH3160" t="s">
        <v>281</v>
      </c>
      <c r="IK3160">
        <v>-2</v>
      </c>
      <c r="IL3160" t="s">
        <v>257</v>
      </c>
      <c r="IM3160" t="s">
        <v>258</v>
      </c>
      <c r="IN3160" t="s">
        <v>517</v>
      </c>
      <c r="IP3160" t="s">
        <v>518</v>
      </c>
    </row>
    <row r="3161" spans="1:250" x14ac:dyDescent="0.25">
      <c r="A3161">
        <v>37266</v>
      </c>
      <c r="B3161">
        <v>-890804480</v>
      </c>
      <c r="C3161">
        <v>1837</v>
      </c>
      <c r="D3161" t="s">
        <v>250</v>
      </c>
      <c r="E3161" t="s">
        <v>251</v>
      </c>
      <c r="F3161">
        <v>5062</v>
      </c>
      <c r="G3161" t="s">
        <v>279</v>
      </c>
      <c r="H3161" t="s">
        <v>280</v>
      </c>
      <c r="I3161">
        <v>422</v>
      </c>
      <c r="J3161" t="s">
        <v>479</v>
      </c>
      <c r="K3161" t="s">
        <v>480</v>
      </c>
      <c r="L3161">
        <v>4994</v>
      </c>
      <c r="M3161" t="s">
        <v>277</v>
      </c>
      <c r="N3161" t="s">
        <v>278</v>
      </c>
      <c r="O3161">
        <v>4994</v>
      </c>
      <c r="P3161" t="s">
        <v>277</v>
      </c>
      <c r="Q3161" t="s">
        <v>278</v>
      </c>
      <c r="R3161" t="s">
        <v>347</v>
      </c>
      <c r="S3161">
        <v>50319.360000000001</v>
      </c>
      <c r="U3161">
        <v>8</v>
      </c>
      <c r="IF3161">
        <v>4994</v>
      </c>
      <c r="IG3161" t="s">
        <v>277</v>
      </c>
      <c r="IH3161" t="s">
        <v>281</v>
      </c>
      <c r="IK3161">
        <v>-2</v>
      </c>
      <c r="IL3161" t="s">
        <v>257</v>
      </c>
      <c r="IM3161" t="s">
        <v>258</v>
      </c>
      <c r="IN3161" t="s">
        <v>517</v>
      </c>
      <c r="IP3161" t="s">
        <v>518</v>
      </c>
    </row>
    <row r="3162" spans="1:250" x14ac:dyDescent="0.25">
      <c r="A3162">
        <v>37267</v>
      </c>
      <c r="B3162">
        <v>-890804480</v>
      </c>
      <c r="C3162">
        <v>1837</v>
      </c>
      <c r="D3162" t="s">
        <v>250</v>
      </c>
      <c r="E3162" t="s">
        <v>251</v>
      </c>
      <c r="F3162">
        <v>5062</v>
      </c>
      <c r="G3162" t="s">
        <v>279</v>
      </c>
      <c r="H3162" t="s">
        <v>280</v>
      </c>
      <c r="I3162">
        <v>420</v>
      </c>
      <c r="J3162" t="s">
        <v>481</v>
      </c>
      <c r="K3162" t="s">
        <v>482</v>
      </c>
      <c r="L3162">
        <v>4994</v>
      </c>
      <c r="M3162" t="s">
        <v>277</v>
      </c>
      <c r="N3162" t="s">
        <v>278</v>
      </c>
      <c r="O3162">
        <v>4994</v>
      </c>
      <c r="P3162" t="s">
        <v>277</v>
      </c>
      <c r="Q3162" t="s">
        <v>278</v>
      </c>
      <c r="R3162" t="s">
        <v>347</v>
      </c>
      <c r="S3162">
        <v>29394.73</v>
      </c>
      <c r="U3162">
        <v>8</v>
      </c>
      <c r="IF3162">
        <v>4994</v>
      </c>
      <c r="IG3162" t="s">
        <v>277</v>
      </c>
      <c r="IH3162" t="s">
        <v>281</v>
      </c>
      <c r="IK3162">
        <v>-2</v>
      </c>
      <c r="IL3162" t="s">
        <v>257</v>
      </c>
      <c r="IM3162" t="s">
        <v>258</v>
      </c>
      <c r="IN3162" t="s">
        <v>517</v>
      </c>
      <c r="IP3162" t="s">
        <v>518</v>
      </c>
    </row>
    <row r="3163" spans="1:250" x14ac:dyDescent="0.25">
      <c r="A3163">
        <v>37268</v>
      </c>
      <c r="B3163">
        <v>-890804480</v>
      </c>
      <c r="C3163">
        <v>1837</v>
      </c>
      <c r="D3163" t="s">
        <v>250</v>
      </c>
      <c r="E3163" t="s">
        <v>251</v>
      </c>
      <c r="F3163">
        <v>5062</v>
      </c>
      <c r="G3163" t="s">
        <v>279</v>
      </c>
      <c r="H3163" t="s">
        <v>280</v>
      </c>
      <c r="I3163">
        <v>411</v>
      </c>
      <c r="J3163" t="s">
        <v>471</v>
      </c>
      <c r="K3163" t="s">
        <v>472</v>
      </c>
      <c r="L3163">
        <v>4994</v>
      </c>
      <c r="M3163" t="s">
        <v>277</v>
      </c>
      <c r="N3163" t="s">
        <v>278</v>
      </c>
      <c r="O3163">
        <v>4994</v>
      </c>
      <c r="P3163" t="s">
        <v>277</v>
      </c>
      <c r="Q3163" t="s">
        <v>278</v>
      </c>
      <c r="R3163" t="s">
        <v>347</v>
      </c>
      <c r="S3163">
        <v>49298.66</v>
      </c>
      <c r="U3163">
        <v>8</v>
      </c>
      <c r="IF3163">
        <v>4994</v>
      </c>
      <c r="IG3163" t="s">
        <v>277</v>
      </c>
      <c r="IH3163" t="s">
        <v>281</v>
      </c>
      <c r="IK3163">
        <v>-2</v>
      </c>
      <c r="IL3163" t="s">
        <v>257</v>
      </c>
      <c r="IM3163" t="s">
        <v>258</v>
      </c>
      <c r="IN3163" t="s">
        <v>517</v>
      </c>
      <c r="IP3163" t="s">
        <v>518</v>
      </c>
    </row>
    <row r="3164" spans="1:250" x14ac:dyDescent="0.25">
      <c r="A3164">
        <v>37269</v>
      </c>
      <c r="B3164">
        <v>-890804480</v>
      </c>
      <c r="C3164">
        <v>1837</v>
      </c>
      <c r="D3164" t="s">
        <v>250</v>
      </c>
      <c r="E3164" t="s">
        <v>251</v>
      </c>
      <c r="F3164">
        <v>7057</v>
      </c>
      <c r="G3164" t="s">
        <v>270</v>
      </c>
      <c r="H3164" t="s">
        <v>271</v>
      </c>
      <c r="I3164">
        <v>411</v>
      </c>
      <c r="J3164" t="s">
        <v>471</v>
      </c>
      <c r="K3164" t="s">
        <v>472</v>
      </c>
      <c r="L3164">
        <v>4994</v>
      </c>
      <c r="M3164" t="s">
        <v>277</v>
      </c>
      <c r="N3164" t="s">
        <v>278</v>
      </c>
      <c r="O3164">
        <v>4994</v>
      </c>
      <c r="P3164" t="s">
        <v>277</v>
      </c>
      <c r="Q3164" t="s">
        <v>278</v>
      </c>
      <c r="R3164" t="s">
        <v>347</v>
      </c>
      <c r="S3164">
        <v>78711.990000000005</v>
      </c>
      <c r="U3164">
        <v>8</v>
      </c>
      <c r="IF3164">
        <v>4994</v>
      </c>
      <c r="IG3164" t="s">
        <v>277</v>
      </c>
      <c r="IH3164" t="s">
        <v>274</v>
      </c>
      <c r="IK3164">
        <v>-2</v>
      </c>
      <c r="IL3164" t="s">
        <v>257</v>
      </c>
      <c r="IM3164" t="s">
        <v>258</v>
      </c>
      <c r="IN3164" t="s">
        <v>514</v>
      </c>
      <c r="IP3164" t="s">
        <v>519</v>
      </c>
    </row>
    <row r="3165" spans="1:250" x14ac:dyDescent="0.25">
      <c r="A3165">
        <v>37270</v>
      </c>
      <c r="B3165">
        <v>-890804480</v>
      </c>
      <c r="C3165">
        <v>1837</v>
      </c>
      <c r="D3165" t="s">
        <v>250</v>
      </c>
      <c r="E3165" t="s">
        <v>251</v>
      </c>
      <c r="F3165">
        <v>7057</v>
      </c>
      <c r="G3165" t="s">
        <v>270</v>
      </c>
      <c r="H3165" t="s">
        <v>271</v>
      </c>
      <c r="I3165">
        <v>436</v>
      </c>
      <c r="J3165" t="s">
        <v>504</v>
      </c>
      <c r="K3165" t="s">
        <v>505</v>
      </c>
      <c r="L3165">
        <v>4994</v>
      </c>
      <c r="M3165" t="s">
        <v>277</v>
      </c>
      <c r="N3165" t="s">
        <v>278</v>
      </c>
      <c r="O3165">
        <v>4994</v>
      </c>
      <c r="P3165" t="s">
        <v>277</v>
      </c>
      <c r="Q3165" t="s">
        <v>278</v>
      </c>
      <c r="R3165" t="s">
        <v>347</v>
      </c>
      <c r="S3165">
        <v>46208.24</v>
      </c>
      <c r="U3165">
        <v>8</v>
      </c>
      <c r="IF3165">
        <v>4994</v>
      </c>
      <c r="IG3165" t="s">
        <v>277</v>
      </c>
      <c r="IH3165" t="s">
        <v>274</v>
      </c>
      <c r="IK3165">
        <v>-2</v>
      </c>
      <c r="IL3165" t="s">
        <v>257</v>
      </c>
      <c r="IM3165" t="s">
        <v>258</v>
      </c>
      <c r="IN3165" t="s">
        <v>514</v>
      </c>
      <c r="IP3165" t="s">
        <v>519</v>
      </c>
    </row>
    <row r="3166" spans="1:250" x14ac:dyDescent="0.25">
      <c r="A3166">
        <v>37271</v>
      </c>
      <c r="B3166">
        <v>-890804480</v>
      </c>
      <c r="C3166">
        <v>1837</v>
      </c>
      <c r="D3166" t="s">
        <v>250</v>
      </c>
      <c r="E3166" t="s">
        <v>251</v>
      </c>
      <c r="F3166">
        <v>7057</v>
      </c>
      <c r="G3166" t="s">
        <v>270</v>
      </c>
      <c r="H3166" t="s">
        <v>271</v>
      </c>
      <c r="I3166">
        <v>435</v>
      </c>
      <c r="J3166" t="s">
        <v>493</v>
      </c>
      <c r="K3166" t="s">
        <v>494</v>
      </c>
      <c r="L3166">
        <v>4994</v>
      </c>
      <c r="M3166" t="s">
        <v>277</v>
      </c>
      <c r="N3166" t="s">
        <v>278</v>
      </c>
      <c r="O3166">
        <v>4994</v>
      </c>
      <c r="P3166" t="s">
        <v>277</v>
      </c>
      <c r="Q3166" t="s">
        <v>278</v>
      </c>
      <c r="R3166" t="s">
        <v>347</v>
      </c>
      <c r="S3166">
        <v>44649.32</v>
      </c>
      <c r="U3166">
        <v>8</v>
      </c>
      <c r="IF3166">
        <v>4994</v>
      </c>
      <c r="IG3166" t="s">
        <v>277</v>
      </c>
      <c r="IH3166" t="s">
        <v>274</v>
      </c>
      <c r="IK3166">
        <v>-2</v>
      </c>
      <c r="IL3166" t="s">
        <v>257</v>
      </c>
      <c r="IM3166" t="s">
        <v>258</v>
      </c>
      <c r="IN3166" t="s">
        <v>514</v>
      </c>
      <c r="IP3166" t="s">
        <v>519</v>
      </c>
    </row>
    <row r="3167" spans="1:250" x14ac:dyDescent="0.25">
      <c r="A3167">
        <v>37272</v>
      </c>
      <c r="B3167">
        <v>-890804480</v>
      </c>
      <c r="C3167">
        <v>1837</v>
      </c>
      <c r="D3167" t="s">
        <v>250</v>
      </c>
      <c r="E3167" t="s">
        <v>251</v>
      </c>
      <c r="F3167">
        <v>7057</v>
      </c>
      <c r="G3167" t="s">
        <v>270</v>
      </c>
      <c r="H3167" t="s">
        <v>271</v>
      </c>
      <c r="I3167">
        <v>429</v>
      </c>
      <c r="J3167" t="s">
        <v>473</v>
      </c>
      <c r="K3167" t="s">
        <v>474</v>
      </c>
      <c r="L3167">
        <v>4994</v>
      </c>
      <c r="M3167" t="s">
        <v>277</v>
      </c>
      <c r="N3167" t="s">
        <v>278</v>
      </c>
      <c r="O3167">
        <v>4994</v>
      </c>
      <c r="P3167" t="s">
        <v>277</v>
      </c>
      <c r="Q3167" t="s">
        <v>278</v>
      </c>
      <c r="R3167" t="s">
        <v>347</v>
      </c>
      <c r="S3167">
        <v>77144.039999999994</v>
      </c>
      <c r="U3167">
        <v>8</v>
      </c>
      <c r="IF3167">
        <v>4994</v>
      </c>
      <c r="IG3167" t="s">
        <v>277</v>
      </c>
      <c r="IH3167" t="s">
        <v>274</v>
      </c>
      <c r="IK3167">
        <v>-2</v>
      </c>
      <c r="IL3167" t="s">
        <v>257</v>
      </c>
      <c r="IM3167" t="s">
        <v>258</v>
      </c>
      <c r="IN3167" t="s">
        <v>514</v>
      </c>
      <c r="IP3167" t="s">
        <v>519</v>
      </c>
    </row>
    <row r="3168" spans="1:250" x14ac:dyDescent="0.25">
      <c r="A3168">
        <v>37273</v>
      </c>
      <c r="B3168">
        <v>-890804480</v>
      </c>
      <c r="C3168">
        <v>1837</v>
      </c>
      <c r="D3168" t="s">
        <v>250</v>
      </c>
      <c r="E3168" t="s">
        <v>251</v>
      </c>
      <c r="F3168">
        <v>7057</v>
      </c>
      <c r="G3168" t="s">
        <v>270</v>
      </c>
      <c r="H3168" t="s">
        <v>271</v>
      </c>
      <c r="I3168">
        <v>427</v>
      </c>
      <c r="J3168" t="s">
        <v>475</v>
      </c>
      <c r="K3168" t="s">
        <v>476</v>
      </c>
      <c r="L3168">
        <v>4994</v>
      </c>
      <c r="M3168" t="s">
        <v>277</v>
      </c>
      <c r="N3168" t="s">
        <v>278</v>
      </c>
      <c r="O3168">
        <v>4994</v>
      </c>
      <c r="P3168" t="s">
        <v>277</v>
      </c>
      <c r="Q3168" t="s">
        <v>278</v>
      </c>
      <c r="R3168" t="s">
        <v>347</v>
      </c>
      <c r="S3168">
        <v>37642.639999999999</v>
      </c>
      <c r="U3168">
        <v>8</v>
      </c>
      <c r="IF3168">
        <v>4994</v>
      </c>
      <c r="IG3168" t="s">
        <v>277</v>
      </c>
      <c r="IH3168" t="s">
        <v>274</v>
      </c>
      <c r="IK3168">
        <v>-2</v>
      </c>
      <c r="IL3168" t="s">
        <v>257</v>
      </c>
      <c r="IM3168" t="s">
        <v>258</v>
      </c>
      <c r="IN3168" t="s">
        <v>514</v>
      </c>
      <c r="IP3168" t="s">
        <v>519</v>
      </c>
    </row>
    <row r="3169" spans="1:250" x14ac:dyDescent="0.25">
      <c r="A3169">
        <v>37274</v>
      </c>
      <c r="B3169">
        <v>-890804480</v>
      </c>
      <c r="C3169">
        <v>1837</v>
      </c>
      <c r="D3169" t="s">
        <v>250</v>
      </c>
      <c r="E3169" t="s">
        <v>251</v>
      </c>
      <c r="F3169">
        <v>7057</v>
      </c>
      <c r="G3169" t="s">
        <v>270</v>
      </c>
      <c r="H3169" t="s">
        <v>271</v>
      </c>
      <c r="I3169">
        <v>424</v>
      </c>
      <c r="J3169" t="s">
        <v>477</v>
      </c>
      <c r="K3169" t="s">
        <v>478</v>
      </c>
      <c r="L3169">
        <v>4994</v>
      </c>
      <c r="M3169" t="s">
        <v>277</v>
      </c>
      <c r="N3169" t="s">
        <v>278</v>
      </c>
      <c r="O3169">
        <v>4994</v>
      </c>
      <c r="P3169" t="s">
        <v>277</v>
      </c>
      <c r="Q3169" t="s">
        <v>278</v>
      </c>
      <c r="R3169" t="s">
        <v>347</v>
      </c>
      <c r="S3169">
        <v>68618.97</v>
      </c>
      <c r="U3169">
        <v>8</v>
      </c>
      <c r="IF3169">
        <v>4994</v>
      </c>
      <c r="IG3169" t="s">
        <v>277</v>
      </c>
      <c r="IH3169" t="s">
        <v>274</v>
      </c>
      <c r="IK3169">
        <v>-2</v>
      </c>
      <c r="IL3169" t="s">
        <v>257</v>
      </c>
      <c r="IM3169" t="s">
        <v>258</v>
      </c>
      <c r="IN3169" t="s">
        <v>514</v>
      </c>
      <c r="IP3169" t="s">
        <v>519</v>
      </c>
    </row>
    <row r="3170" spans="1:250" x14ac:dyDescent="0.25">
      <c r="A3170">
        <v>37275</v>
      </c>
      <c r="B3170">
        <v>-890804480</v>
      </c>
      <c r="C3170">
        <v>1837</v>
      </c>
      <c r="D3170" t="s">
        <v>250</v>
      </c>
      <c r="E3170" t="s">
        <v>251</v>
      </c>
      <c r="F3170">
        <v>7057</v>
      </c>
      <c r="G3170" t="s">
        <v>270</v>
      </c>
      <c r="H3170" t="s">
        <v>271</v>
      </c>
      <c r="I3170">
        <v>422</v>
      </c>
      <c r="J3170" t="s">
        <v>479</v>
      </c>
      <c r="K3170" t="s">
        <v>480</v>
      </c>
      <c r="L3170">
        <v>4994</v>
      </c>
      <c r="M3170" t="s">
        <v>277</v>
      </c>
      <c r="N3170" t="s">
        <v>278</v>
      </c>
      <c r="O3170">
        <v>4994</v>
      </c>
      <c r="P3170" t="s">
        <v>277</v>
      </c>
      <c r="Q3170" t="s">
        <v>278</v>
      </c>
      <c r="R3170" t="s">
        <v>347</v>
      </c>
      <c r="S3170">
        <v>89924.23</v>
      </c>
      <c r="U3170">
        <v>8</v>
      </c>
      <c r="IF3170">
        <v>4994</v>
      </c>
      <c r="IG3170" t="s">
        <v>277</v>
      </c>
      <c r="IH3170" t="s">
        <v>274</v>
      </c>
      <c r="IK3170">
        <v>-2</v>
      </c>
      <c r="IL3170" t="s">
        <v>257</v>
      </c>
      <c r="IM3170" t="s">
        <v>258</v>
      </c>
      <c r="IN3170" t="s">
        <v>514</v>
      </c>
      <c r="IP3170" t="s">
        <v>519</v>
      </c>
    </row>
    <row r="3171" spans="1:250" x14ac:dyDescent="0.25">
      <c r="A3171">
        <v>37276</v>
      </c>
      <c r="B3171">
        <v>-890804480</v>
      </c>
      <c r="C3171">
        <v>1837</v>
      </c>
      <c r="D3171" t="s">
        <v>250</v>
      </c>
      <c r="E3171" t="s">
        <v>251</v>
      </c>
      <c r="F3171">
        <v>7057</v>
      </c>
      <c r="G3171" t="s">
        <v>270</v>
      </c>
      <c r="H3171" t="s">
        <v>271</v>
      </c>
      <c r="I3171">
        <v>420</v>
      </c>
      <c r="J3171" t="s">
        <v>481</v>
      </c>
      <c r="K3171" t="s">
        <v>482</v>
      </c>
      <c r="L3171">
        <v>4994</v>
      </c>
      <c r="M3171" t="s">
        <v>277</v>
      </c>
      <c r="N3171" t="s">
        <v>278</v>
      </c>
      <c r="O3171">
        <v>4994</v>
      </c>
      <c r="P3171" t="s">
        <v>277</v>
      </c>
      <c r="Q3171" t="s">
        <v>278</v>
      </c>
      <c r="R3171" t="s">
        <v>347</v>
      </c>
      <c r="S3171">
        <v>55046.1</v>
      </c>
      <c r="U3171">
        <v>8</v>
      </c>
      <c r="IF3171">
        <v>4994</v>
      </c>
      <c r="IG3171" t="s">
        <v>277</v>
      </c>
      <c r="IH3171" t="s">
        <v>274</v>
      </c>
      <c r="IK3171">
        <v>-2</v>
      </c>
      <c r="IL3171" t="s">
        <v>257</v>
      </c>
      <c r="IM3171" t="s">
        <v>258</v>
      </c>
      <c r="IN3171" t="s">
        <v>514</v>
      </c>
      <c r="IP3171" t="s">
        <v>519</v>
      </c>
    </row>
    <row r="3172" spans="1:250" x14ac:dyDescent="0.25">
      <c r="A3172">
        <v>37277</v>
      </c>
      <c r="B3172">
        <v>-890804480</v>
      </c>
      <c r="C3172">
        <v>1837</v>
      </c>
      <c r="D3172" t="s">
        <v>250</v>
      </c>
      <c r="E3172" t="s">
        <v>251</v>
      </c>
      <c r="F3172">
        <v>7057</v>
      </c>
      <c r="G3172" t="s">
        <v>270</v>
      </c>
      <c r="H3172" t="s">
        <v>271</v>
      </c>
      <c r="I3172">
        <v>437</v>
      </c>
      <c r="J3172" t="s">
        <v>506</v>
      </c>
      <c r="K3172" t="s">
        <v>507</v>
      </c>
      <c r="L3172">
        <v>4994</v>
      </c>
      <c r="M3172" t="s">
        <v>277</v>
      </c>
      <c r="N3172" t="s">
        <v>278</v>
      </c>
      <c r="O3172">
        <v>4994</v>
      </c>
      <c r="P3172" t="s">
        <v>277</v>
      </c>
      <c r="Q3172" t="s">
        <v>278</v>
      </c>
      <c r="R3172" t="s">
        <v>347</v>
      </c>
      <c r="S3172">
        <v>80934.48</v>
      </c>
      <c r="U3172">
        <v>8</v>
      </c>
      <c r="IF3172">
        <v>4994</v>
      </c>
      <c r="IG3172" t="s">
        <v>277</v>
      </c>
      <c r="IH3172" t="s">
        <v>274</v>
      </c>
      <c r="IK3172">
        <v>-2</v>
      </c>
      <c r="IL3172" t="s">
        <v>257</v>
      </c>
      <c r="IM3172" t="s">
        <v>258</v>
      </c>
      <c r="IN3172" t="s">
        <v>514</v>
      </c>
      <c r="IP3172" t="s">
        <v>519</v>
      </c>
    </row>
    <row r="3173" spans="1:250" x14ac:dyDescent="0.25">
      <c r="A3173">
        <v>37278</v>
      </c>
      <c r="B3173">
        <v>-890804480</v>
      </c>
      <c r="C3173">
        <v>1837</v>
      </c>
      <c r="D3173" t="s">
        <v>250</v>
      </c>
      <c r="E3173" t="s">
        <v>251</v>
      </c>
      <c r="F3173">
        <v>5062</v>
      </c>
      <c r="G3173" t="s">
        <v>279</v>
      </c>
      <c r="H3173" t="s">
        <v>280</v>
      </c>
      <c r="I3173">
        <v>437</v>
      </c>
      <c r="J3173" t="s">
        <v>506</v>
      </c>
      <c r="K3173" t="s">
        <v>507</v>
      </c>
      <c r="L3173">
        <v>4994</v>
      </c>
      <c r="M3173" t="s">
        <v>277</v>
      </c>
      <c r="N3173" t="s">
        <v>278</v>
      </c>
      <c r="O3173">
        <v>4994</v>
      </c>
      <c r="P3173" t="s">
        <v>277</v>
      </c>
      <c r="Q3173" t="s">
        <v>278</v>
      </c>
      <c r="R3173" t="s">
        <v>347</v>
      </c>
      <c r="S3173">
        <v>48460.77</v>
      </c>
      <c r="U3173">
        <v>8</v>
      </c>
      <c r="IF3173">
        <v>4994</v>
      </c>
      <c r="IG3173" t="s">
        <v>277</v>
      </c>
      <c r="IH3173" t="s">
        <v>281</v>
      </c>
      <c r="IK3173">
        <v>-2</v>
      </c>
      <c r="IL3173" t="s">
        <v>257</v>
      </c>
      <c r="IM3173" t="s">
        <v>258</v>
      </c>
      <c r="IN3173" t="s">
        <v>517</v>
      </c>
      <c r="IP3173" t="s">
        <v>518</v>
      </c>
    </row>
    <row r="3174" spans="1:250" x14ac:dyDescent="0.25">
      <c r="A3174">
        <v>37279</v>
      </c>
      <c r="B3174">
        <v>-890804480</v>
      </c>
      <c r="C3174">
        <v>1837</v>
      </c>
      <c r="D3174" t="s">
        <v>250</v>
      </c>
      <c r="E3174" t="s">
        <v>251</v>
      </c>
      <c r="F3174">
        <v>5062</v>
      </c>
      <c r="G3174" t="s">
        <v>279</v>
      </c>
      <c r="H3174" t="s">
        <v>280</v>
      </c>
      <c r="I3174">
        <v>436</v>
      </c>
      <c r="J3174" t="s">
        <v>504</v>
      </c>
      <c r="K3174" t="s">
        <v>505</v>
      </c>
      <c r="L3174">
        <v>4994</v>
      </c>
      <c r="M3174" t="s">
        <v>277</v>
      </c>
      <c r="N3174" t="s">
        <v>278</v>
      </c>
      <c r="O3174">
        <v>4994</v>
      </c>
      <c r="P3174" t="s">
        <v>277</v>
      </c>
      <c r="Q3174" t="s">
        <v>278</v>
      </c>
      <c r="R3174" t="s">
        <v>347</v>
      </c>
      <c r="S3174">
        <v>28394.77</v>
      </c>
      <c r="U3174">
        <v>8</v>
      </c>
      <c r="IF3174">
        <v>4994</v>
      </c>
      <c r="IG3174" t="s">
        <v>277</v>
      </c>
      <c r="IH3174" t="s">
        <v>281</v>
      </c>
      <c r="IK3174">
        <v>-2</v>
      </c>
      <c r="IL3174" t="s">
        <v>257</v>
      </c>
      <c r="IM3174" t="s">
        <v>258</v>
      </c>
      <c r="IN3174" t="s">
        <v>517</v>
      </c>
      <c r="IP3174" t="s">
        <v>518</v>
      </c>
    </row>
    <row r="3175" spans="1:250" x14ac:dyDescent="0.25">
      <c r="A3175">
        <v>37280</v>
      </c>
      <c r="B3175">
        <v>-890804480</v>
      </c>
      <c r="C3175">
        <v>1837</v>
      </c>
      <c r="D3175" t="s">
        <v>250</v>
      </c>
      <c r="E3175" t="s">
        <v>251</v>
      </c>
      <c r="F3175">
        <v>5062</v>
      </c>
      <c r="G3175" t="s">
        <v>279</v>
      </c>
      <c r="H3175" t="s">
        <v>280</v>
      </c>
      <c r="I3175">
        <v>435</v>
      </c>
      <c r="J3175" t="s">
        <v>493</v>
      </c>
      <c r="K3175" t="s">
        <v>494</v>
      </c>
      <c r="L3175">
        <v>4994</v>
      </c>
      <c r="M3175" t="s">
        <v>277</v>
      </c>
      <c r="N3175" t="s">
        <v>278</v>
      </c>
      <c r="O3175">
        <v>4994</v>
      </c>
      <c r="P3175" t="s">
        <v>277</v>
      </c>
      <c r="Q3175" t="s">
        <v>278</v>
      </c>
      <c r="R3175" t="s">
        <v>347</v>
      </c>
      <c r="S3175">
        <v>26743.54</v>
      </c>
      <c r="U3175">
        <v>8</v>
      </c>
      <c r="IF3175">
        <v>4994</v>
      </c>
      <c r="IG3175" t="s">
        <v>277</v>
      </c>
      <c r="IH3175" t="s">
        <v>281</v>
      </c>
      <c r="IK3175">
        <v>-2</v>
      </c>
      <c r="IL3175" t="s">
        <v>257</v>
      </c>
      <c r="IM3175" t="s">
        <v>258</v>
      </c>
      <c r="IN3175" t="s">
        <v>517</v>
      </c>
      <c r="IP3175" t="s">
        <v>518</v>
      </c>
    </row>
    <row r="3176" spans="1:250" x14ac:dyDescent="0.25">
      <c r="A3176">
        <v>37281</v>
      </c>
      <c r="B3176">
        <v>-890804480</v>
      </c>
      <c r="C3176">
        <v>1837</v>
      </c>
      <c r="D3176" t="s">
        <v>250</v>
      </c>
      <c r="E3176" t="s">
        <v>251</v>
      </c>
      <c r="F3176">
        <v>5062</v>
      </c>
      <c r="G3176" t="s">
        <v>279</v>
      </c>
      <c r="H3176" t="s">
        <v>280</v>
      </c>
      <c r="I3176">
        <v>431</v>
      </c>
      <c r="J3176" t="s">
        <v>495</v>
      </c>
      <c r="K3176" t="s">
        <v>496</v>
      </c>
      <c r="L3176">
        <v>4994</v>
      </c>
      <c r="M3176" t="s">
        <v>277</v>
      </c>
      <c r="N3176" t="s">
        <v>278</v>
      </c>
      <c r="O3176">
        <v>4994</v>
      </c>
      <c r="P3176" t="s">
        <v>277</v>
      </c>
      <c r="Q3176" t="s">
        <v>278</v>
      </c>
      <c r="R3176" t="s">
        <v>347</v>
      </c>
      <c r="S3176">
        <v>39951.79</v>
      </c>
      <c r="U3176">
        <v>8</v>
      </c>
      <c r="IF3176">
        <v>4994</v>
      </c>
      <c r="IG3176" t="s">
        <v>277</v>
      </c>
      <c r="IH3176" t="s">
        <v>281</v>
      </c>
      <c r="IK3176">
        <v>-2</v>
      </c>
      <c r="IL3176" t="s">
        <v>257</v>
      </c>
      <c r="IM3176" t="s">
        <v>258</v>
      </c>
      <c r="IN3176" t="s">
        <v>517</v>
      </c>
      <c r="IP3176" t="s">
        <v>518</v>
      </c>
    </row>
    <row r="3177" spans="1:250" x14ac:dyDescent="0.25">
      <c r="A3177">
        <v>37282</v>
      </c>
      <c r="B3177">
        <v>-890804480</v>
      </c>
      <c r="C3177">
        <v>1837</v>
      </c>
      <c r="D3177" t="s">
        <v>250</v>
      </c>
      <c r="E3177" t="s">
        <v>251</v>
      </c>
      <c r="F3177">
        <v>5062</v>
      </c>
      <c r="G3177" t="s">
        <v>279</v>
      </c>
      <c r="H3177" t="s">
        <v>280</v>
      </c>
      <c r="I3177">
        <v>429</v>
      </c>
      <c r="J3177" t="s">
        <v>473</v>
      </c>
      <c r="K3177" t="s">
        <v>474</v>
      </c>
      <c r="L3177">
        <v>4994</v>
      </c>
      <c r="M3177" t="s">
        <v>277</v>
      </c>
      <c r="N3177" t="s">
        <v>278</v>
      </c>
      <c r="O3177">
        <v>4994</v>
      </c>
      <c r="P3177" t="s">
        <v>277</v>
      </c>
      <c r="Q3177" t="s">
        <v>278</v>
      </c>
      <c r="R3177" t="s">
        <v>347</v>
      </c>
      <c r="S3177">
        <v>53170.71</v>
      </c>
      <c r="U3177">
        <v>8</v>
      </c>
      <c r="IF3177">
        <v>4994</v>
      </c>
      <c r="IG3177" t="s">
        <v>277</v>
      </c>
      <c r="IH3177" t="s">
        <v>281</v>
      </c>
      <c r="IK3177">
        <v>-2</v>
      </c>
      <c r="IL3177" t="s">
        <v>257</v>
      </c>
      <c r="IM3177" t="s">
        <v>258</v>
      </c>
      <c r="IN3177" t="s">
        <v>517</v>
      </c>
      <c r="IP3177" t="s">
        <v>518</v>
      </c>
    </row>
    <row r="3178" spans="1:250" x14ac:dyDescent="0.25">
      <c r="A3178">
        <v>37283</v>
      </c>
      <c r="B3178">
        <v>-890804480</v>
      </c>
      <c r="C3178">
        <v>1837</v>
      </c>
      <c r="D3178" t="s">
        <v>250</v>
      </c>
      <c r="E3178" t="s">
        <v>251</v>
      </c>
      <c r="F3178">
        <v>7057</v>
      </c>
      <c r="G3178" t="s">
        <v>270</v>
      </c>
      <c r="H3178" t="s">
        <v>271</v>
      </c>
      <c r="I3178">
        <v>431</v>
      </c>
      <c r="J3178" t="s">
        <v>495</v>
      </c>
      <c r="K3178" t="s">
        <v>496</v>
      </c>
      <c r="L3178">
        <v>4994</v>
      </c>
      <c r="M3178" t="s">
        <v>277</v>
      </c>
      <c r="N3178" t="s">
        <v>278</v>
      </c>
      <c r="O3178">
        <v>4994</v>
      </c>
      <c r="P3178" t="s">
        <v>277</v>
      </c>
      <c r="Q3178" t="s">
        <v>278</v>
      </c>
      <c r="R3178" t="s">
        <v>347</v>
      </c>
      <c r="S3178">
        <v>72467.679999999993</v>
      </c>
      <c r="U3178">
        <v>8</v>
      </c>
      <c r="IF3178">
        <v>4994</v>
      </c>
      <c r="IG3178" t="s">
        <v>277</v>
      </c>
      <c r="IH3178" t="s">
        <v>274</v>
      </c>
      <c r="IK3178">
        <v>-2</v>
      </c>
      <c r="IL3178" t="s">
        <v>257</v>
      </c>
      <c r="IM3178" t="s">
        <v>258</v>
      </c>
      <c r="IN3178" t="s">
        <v>514</v>
      </c>
      <c r="IP3178" t="s">
        <v>519</v>
      </c>
    </row>
    <row r="3179" spans="1:250" x14ac:dyDescent="0.25">
      <c r="A3179">
        <v>37284</v>
      </c>
      <c r="B3179">
        <v>-890804480</v>
      </c>
      <c r="C3179">
        <v>1837</v>
      </c>
      <c r="D3179" t="s">
        <v>250</v>
      </c>
      <c r="E3179" t="s">
        <v>251</v>
      </c>
      <c r="F3179">
        <v>1848</v>
      </c>
      <c r="G3179" t="s">
        <v>252</v>
      </c>
      <c r="H3179" t="s">
        <v>251</v>
      </c>
      <c r="I3179">
        <v>422</v>
      </c>
      <c r="J3179" t="s">
        <v>479</v>
      </c>
      <c r="K3179" t="s">
        <v>480</v>
      </c>
      <c r="L3179">
        <v>6330</v>
      </c>
      <c r="M3179" t="s">
        <v>282</v>
      </c>
      <c r="N3179" t="s">
        <v>283</v>
      </c>
      <c r="O3179">
        <v>6330</v>
      </c>
      <c r="P3179" t="s">
        <v>282</v>
      </c>
      <c r="Q3179" t="s">
        <v>283</v>
      </c>
      <c r="R3179" t="s">
        <v>347</v>
      </c>
      <c r="S3179">
        <v>122321.92</v>
      </c>
      <c r="U3179">
        <v>8</v>
      </c>
      <c r="IF3179">
        <v>6330</v>
      </c>
      <c r="IG3179" t="s">
        <v>282</v>
      </c>
      <c r="IH3179" t="s">
        <v>256</v>
      </c>
      <c r="IK3179">
        <v>-2</v>
      </c>
      <c r="IL3179" t="s">
        <v>257</v>
      </c>
      <c r="IM3179" t="s">
        <v>258</v>
      </c>
      <c r="IN3179" t="s">
        <v>502</v>
      </c>
      <c r="IP3179" t="s">
        <v>520</v>
      </c>
    </row>
    <row r="3180" spans="1:250" x14ac:dyDescent="0.25">
      <c r="A3180">
        <v>37285</v>
      </c>
      <c r="B3180">
        <v>-890804480</v>
      </c>
      <c r="C3180">
        <v>1837</v>
      </c>
      <c r="D3180" t="s">
        <v>250</v>
      </c>
      <c r="E3180" t="s">
        <v>251</v>
      </c>
      <c r="F3180">
        <v>1848</v>
      </c>
      <c r="G3180" t="s">
        <v>252</v>
      </c>
      <c r="H3180" t="s">
        <v>251</v>
      </c>
      <c r="I3180">
        <v>420</v>
      </c>
      <c r="J3180" t="s">
        <v>481</v>
      </c>
      <c r="K3180" t="s">
        <v>482</v>
      </c>
      <c r="L3180">
        <v>6330</v>
      </c>
      <c r="M3180" t="s">
        <v>282</v>
      </c>
      <c r="N3180" t="s">
        <v>283</v>
      </c>
      <c r="O3180">
        <v>6330</v>
      </c>
      <c r="P3180" t="s">
        <v>282</v>
      </c>
      <c r="Q3180" t="s">
        <v>283</v>
      </c>
      <c r="R3180" t="s">
        <v>347</v>
      </c>
      <c r="S3180">
        <v>71890.89</v>
      </c>
      <c r="U3180">
        <v>8</v>
      </c>
      <c r="IF3180">
        <v>6330</v>
      </c>
      <c r="IG3180" t="s">
        <v>282</v>
      </c>
      <c r="IH3180" t="s">
        <v>256</v>
      </c>
      <c r="IK3180">
        <v>-2</v>
      </c>
      <c r="IL3180" t="s">
        <v>257</v>
      </c>
      <c r="IM3180" t="s">
        <v>258</v>
      </c>
      <c r="IN3180" t="s">
        <v>502</v>
      </c>
      <c r="IP3180" t="s">
        <v>520</v>
      </c>
    </row>
    <row r="3181" spans="1:250" x14ac:dyDescent="0.25">
      <c r="A3181">
        <v>37286</v>
      </c>
      <c r="B3181">
        <v>-890804480</v>
      </c>
      <c r="C3181">
        <v>1837</v>
      </c>
      <c r="D3181" t="s">
        <v>250</v>
      </c>
      <c r="E3181" t="s">
        <v>251</v>
      </c>
      <c r="F3181">
        <v>1848</v>
      </c>
      <c r="G3181" t="s">
        <v>252</v>
      </c>
      <c r="H3181" t="s">
        <v>251</v>
      </c>
      <c r="I3181">
        <v>411</v>
      </c>
      <c r="J3181" t="s">
        <v>471</v>
      </c>
      <c r="K3181" t="s">
        <v>472</v>
      </c>
      <c r="L3181">
        <v>6330</v>
      </c>
      <c r="M3181" t="s">
        <v>282</v>
      </c>
      <c r="N3181" t="s">
        <v>283</v>
      </c>
      <c r="O3181">
        <v>6330</v>
      </c>
      <c r="P3181" t="s">
        <v>282</v>
      </c>
      <c r="Q3181" t="s">
        <v>283</v>
      </c>
      <c r="R3181" t="s">
        <v>347</v>
      </c>
      <c r="S3181">
        <v>121266.25</v>
      </c>
      <c r="U3181">
        <v>8</v>
      </c>
      <c r="IF3181">
        <v>6330</v>
      </c>
      <c r="IG3181" t="s">
        <v>282</v>
      </c>
      <c r="IH3181" t="s">
        <v>256</v>
      </c>
      <c r="IK3181">
        <v>-2</v>
      </c>
      <c r="IL3181" t="s">
        <v>257</v>
      </c>
      <c r="IM3181" t="s">
        <v>258</v>
      </c>
      <c r="IN3181" t="s">
        <v>502</v>
      </c>
      <c r="IP3181" t="s">
        <v>520</v>
      </c>
    </row>
    <row r="3182" spans="1:250" x14ac:dyDescent="0.25">
      <c r="A3182">
        <v>37287</v>
      </c>
      <c r="B3182">
        <v>-890804480</v>
      </c>
      <c r="C3182">
        <v>1837</v>
      </c>
      <c r="D3182" t="s">
        <v>250</v>
      </c>
      <c r="E3182" t="s">
        <v>251</v>
      </c>
      <c r="F3182">
        <v>1848</v>
      </c>
      <c r="G3182" t="s">
        <v>252</v>
      </c>
      <c r="H3182" t="s">
        <v>251</v>
      </c>
      <c r="I3182">
        <v>427</v>
      </c>
      <c r="J3182" t="s">
        <v>475</v>
      </c>
      <c r="K3182" t="s">
        <v>476</v>
      </c>
      <c r="L3182">
        <v>6330</v>
      </c>
      <c r="M3182" t="s">
        <v>282</v>
      </c>
      <c r="N3182" t="s">
        <v>283</v>
      </c>
      <c r="O3182">
        <v>6330</v>
      </c>
      <c r="P3182" t="s">
        <v>282</v>
      </c>
      <c r="Q3182" t="s">
        <v>283</v>
      </c>
      <c r="R3182" t="s">
        <v>347</v>
      </c>
      <c r="S3182">
        <v>0</v>
      </c>
      <c r="U3182">
        <v>8</v>
      </c>
      <c r="IF3182">
        <v>6330</v>
      </c>
      <c r="IG3182" t="s">
        <v>282</v>
      </c>
      <c r="IH3182" t="s">
        <v>256</v>
      </c>
      <c r="IK3182">
        <v>-2</v>
      </c>
      <c r="IL3182" t="s">
        <v>257</v>
      </c>
      <c r="IM3182" t="s">
        <v>258</v>
      </c>
      <c r="IN3182" t="s">
        <v>502</v>
      </c>
      <c r="IP3182" t="s">
        <v>520</v>
      </c>
    </row>
    <row r="3183" spans="1:250" x14ac:dyDescent="0.25">
      <c r="A3183">
        <v>37288</v>
      </c>
      <c r="B3183">
        <v>-890804480</v>
      </c>
      <c r="C3183">
        <v>1837</v>
      </c>
      <c r="D3183" t="s">
        <v>250</v>
      </c>
      <c r="E3183" t="s">
        <v>251</v>
      </c>
      <c r="F3183">
        <v>1848</v>
      </c>
      <c r="G3183" t="s">
        <v>252</v>
      </c>
      <c r="H3183" t="s">
        <v>251</v>
      </c>
      <c r="I3183">
        <v>424</v>
      </c>
      <c r="J3183" t="s">
        <v>477</v>
      </c>
      <c r="K3183" t="s">
        <v>478</v>
      </c>
      <c r="L3183">
        <v>6330</v>
      </c>
      <c r="M3183" t="s">
        <v>282</v>
      </c>
      <c r="N3183" t="s">
        <v>283</v>
      </c>
      <c r="O3183">
        <v>6330</v>
      </c>
      <c r="P3183" t="s">
        <v>282</v>
      </c>
      <c r="Q3183" t="s">
        <v>283</v>
      </c>
      <c r="R3183" t="s">
        <v>347</v>
      </c>
      <c r="S3183" s="2">
        <v>94075.45</v>
      </c>
      <c r="U3183">
        <v>8</v>
      </c>
      <c r="IF3183">
        <v>6330</v>
      </c>
      <c r="IG3183" t="s">
        <v>282</v>
      </c>
      <c r="IH3183" t="s">
        <v>256</v>
      </c>
      <c r="IK3183">
        <v>-2</v>
      </c>
      <c r="IL3183" t="s">
        <v>257</v>
      </c>
      <c r="IM3183" t="s">
        <v>258</v>
      </c>
      <c r="IN3183" t="s">
        <v>502</v>
      </c>
      <c r="IP3183" t="s">
        <v>520</v>
      </c>
    </row>
    <row r="3184" spans="1:250" x14ac:dyDescent="0.25">
      <c r="A3184">
        <v>37289</v>
      </c>
      <c r="B3184">
        <v>-890804480</v>
      </c>
      <c r="C3184">
        <v>1837</v>
      </c>
      <c r="D3184" t="s">
        <v>250</v>
      </c>
      <c r="E3184" t="s">
        <v>251</v>
      </c>
      <c r="F3184">
        <v>7057</v>
      </c>
      <c r="G3184" t="s">
        <v>270</v>
      </c>
      <c r="H3184" t="s">
        <v>271</v>
      </c>
      <c r="I3184">
        <v>424</v>
      </c>
      <c r="J3184" t="s">
        <v>477</v>
      </c>
      <c r="K3184" t="s">
        <v>478</v>
      </c>
      <c r="L3184">
        <v>7087</v>
      </c>
      <c r="M3184" t="s">
        <v>284</v>
      </c>
      <c r="N3184" t="s">
        <v>285</v>
      </c>
      <c r="O3184">
        <v>7087</v>
      </c>
      <c r="P3184" t="s">
        <v>284</v>
      </c>
      <c r="Q3184" t="s">
        <v>285</v>
      </c>
      <c r="R3184" t="s">
        <v>347</v>
      </c>
      <c r="S3184">
        <v>138084.99</v>
      </c>
      <c r="U3184">
        <v>8</v>
      </c>
      <c r="IF3184">
        <v>7087</v>
      </c>
      <c r="IG3184" t="s">
        <v>284</v>
      </c>
      <c r="IH3184" t="s">
        <v>274</v>
      </c>
      <c r="IK3184">
        <v>-2</v>
      </c>
      <c r="IL3184" t="s">
        <v>257</v>
      </c>
      <c r="IM3184" t="s">
        <v>258</v>
      </c>
      <c r="IN3184" t="s">
        <v>514</v>
      </c>
      <c r="IP3184" t="s">
        <v>521</v>
      </c>
    </row>
    <row r="3185" spans="1:250" x14ac:dyDescent="0.25">
      <c r="A3185">
        <v>37290</v>
      </c>
      <c r="B3185">
        <v>-890804480</v>
      </c>
      <c r="C3185">
        <v>1837</v>
      </c>
      <c r="D3185" t="s">
        <v>250</v>
      </c>
      <c r="E3185" t="s">
        <v>251</v>
      </c>
      <c r="F3185">
        <v>7057</v>
      </c>
      <c r="G3185" t="s">
        <v>270</v>
      </c>
      <c r="H3185" t="s">
        <v>271</v>
      </c>
      <c r="I3185">
        <v>422</v>
      </c>
      <c r="J3185" t="s">
        <v>479</v>
      </c>
      <c r="K3185" t="s">
        <v>480</v>
      </c>
      <c r="L3185">
        <v>7087</v>
      </c>
      <c r="M3185" t="s">
        <v>284</v>
      </c>
      <c r="N3185" t="s">
        <v>285</v>
      </c>
      <c r="O3185">
        <v>7087</v>
      </c>
      <c r="P3185" t="s">
        <v>284</v>
      </c>
      <c r="Q3185" t="s">
        <v>285</v>
      </c>
      <c r="R3185" t="s">
        <v>347</v>
      </c>
      <c r="S3185">
        <v>180958.51</v>
      </c>
      <c r="U3185">
        <v>8</v>
      </c>
      <c r="IF3185">
        <v>7087</v>
      </c>
      <c r="IG3185" t="s">
        <v>284</v>
      </c>
      <c r="IH3185" t="s">
        <v>274</v>
      </c>
      <c r="IK3185">
        <v>-2</v>
      </c>
      <c r="IL3185" t="s">
        <v>257</v>
      </c>
      <c r="IM3185" t="s">
        <v>258</v>
      </c>
      <c r="IN3185" t="s">
        <v>514</v>
      </c>
      <c r="IP3185" t="s">
        <v>521</v>
      </c>
    </row>
    <row r="3186" spans="1:250" x14ac:dyDescent="0.25">
      <c r="A3186">
        <v>37291</v>
      </c>
      <c r="B3186">
        <v>-890804480</v>
      </c>
      <c r="C3186">
        <v>1837</v>
      </c>
      <c r="D3186" t="s">
        <v>250</v>
      </c>
      <c r="E3186" t="s">
        <v>251</v>
      </c>
      <c r="F3186">
        <v>7057</v>
      </c>
      <c r="G3186" t="s">
        <v>270</v>
      </c>
      <c r="H3186" t="s">
        <v>271</v>
      </c>
      <c r="I3186">
        <v>420</v>
      </c>
      <c r="J3186" t="s">
        <v>481</v>
      </c>
      <c r="K3186" t="s">
        <v>482</v>
      </c>
      <c r="L3186">
        <v>7087</v>
      </c>
      <c r="M3186" t="s">
        <v>284</v>
      </c>
      <c r="N3186" t="s">
        <v>285</v>
      </c>
      <c r="O3186">
        <v>7087</v>
      </c>
      <c r="P3186" t="s">
        <v>284</v>
      </c>
      <c r="Q3186" t="s">
        <v>285</v>
      </c>
      <c r="R3186" t="s">
        <v>347</v>
      </c>
      <c r="S3186">
        <v>110771.7</v>
      </c>
      <c r="U3186">
        <v>8</v>
      </c>
      <c r="IF3186">
        <v>7087</v>
      </c>
      <c r="IG3186" t="s">
        <v>284</v>
      </c>
      <c r="IH3186" t="s">
        <v>274</v>
      </c>
      <c r="IK3186">
        <v>-2</v>
      </c>
      <c r="IL3186" t="s">
        <v>257</v>
      </c>
      <c r="IM3186" t="s">
        <v>258</v>
      </c>
      <c r="IN3186" t="s">
        <v>514</v>
      </c>
      <c r="IP3186" t="s">
        <v>521</v>
      </c>
    </row>
    <row r="3187" spans="1:250" x14ac:dyDescent="0.25">
      <c r="A3187">
        <v>37292</v>
      </c>
      <c r="B3187">
        <v>-890804480</v>
      </c>
      <c r="C3187">
        <v>1837</v>
      </c>
      <c r="D3187" t="s">
        <v>250</v>
      </c>
      <c r="E3187" t="s">
        <v>251</v>
      </c>
      <c r="F3187">
        <v>7057</v>
      </c>
      <c r="G3187" t="s">
        <v>270</v>
      </c>
      <c r="H3187" t="s">
        <v>271</v>
      </c>
      <c r="I3187">
        <v>411</v>
      </c>
      <c r="J3187" t="s">
        <v>471</v>
      </c>
      <c r="K3187" t="s">
        <v>472</v>
      </c>
      <c r="L3187">
        <v>7087</v>
      </c>
      <c r="M3187" t="s">
        <v>284</v>
      </c>
      <c r="N3187" t="s">
        <v>285</v>
      </c>
      <c r="O3187">
        <v>7087</v>
      </c>
      <c r="P3187" t="s">
        <v>284</v>
      </c>
      <c r="Q3187" t="s">
        <v>285</v>
      </c>
      <c r="R3187" t="s">
        <v>347</v>
      </c>
      <c r="S3187">
        <v>160135.93</v>
      </c>
      <c r="U3187">
        <v>8</v>
      </c>
      <c r="IF3187">
        <v>7087</v>
      </c>
      <c r="IG3187" t="s">
        <v>284</v>
      </c>
      <c r="IH3187" t="s">
        <v>274</v>
      </c>
      <c r="IK3187">
        <v>-2</v>
      </c>
      <c r="IL3187" t="s">
        <v>257</v>
      </c>
      <c r="IM3187" t="s">
        <v>258</v>
      </c>
      <c r="IN3187" t="s">
        <v>514</v>
      </c>
      <c r="IP3187" t="s">
        <v>521</v>
      </c>
    </row>
    <row r="3188" spans="1:250" x14ac:dyDescent="0.25">
      <c r="A3188">
        <v>37293</v>
      </c>
      <c r="B3188">
        <v>-890804480</v>
      </c>
      <c r="C3188">
        <v>1837</v>
      </c>
      <c r="D3188" t="s">
        <v>250</v>
      </c>
      <c r="E3188" t="s">
        <v>251</v>
      </c>
      <c r="F3188">
        <v>7057</v>
      </c>
      <c r="G3188" t="s">
        <v>270</v>
      </c>
      <c r="H3188" t="s">
        <v>271</v>
      </c>
      <c r="I3188">
        <v>437</v>
      </c>
      <c r="J3188" t="s">
        <v>506</v>
      </c>
      <c r="K3188" t="s">
        <v>507</v>
      </c>
      <c r="L3188">
        <v>7087</v>
      </c>
      <c r="M3188" t="s">
        <v>284</v>
      </c>
      <c r="N3188" t="s">
        <v>285</v>
      </c>
      <c r="O3188">
        <v>7087</v>
      </c>
      <c r="P3188" t="s">
        <v>284</v>
      </c>
      <c r="Q3188" t="s">
        <v>285</v>
      </c>
      <c r="R3188" t="s">
        <v>347</v>
      </c>
      <c r="S3188">
        <v>328868.15999999997</v>
      </c>
      <c r="U3188">
        <v>8</v>
      </c>
      <c r="IF3188">
        <v>7087</v>
      </c>
      <c r="IG3188" t="s">
        <v>284</v>
      </c>
      <c r="IH3188" t="s">
        <v>274</v>
      </c>
      <c r="IK3188">
        <v>-2</v>
      </c>
      <c r="IL3188" t="s">
        <v>257</v>
      </c>
      <c r="IM3188" t="s">
        <v>258</v>
      </c>
      <c r="IN3188" t="s">
        <v>514</v>
      </c>
      <c r="IP3188" t="s">
        <v>521</v>
      </c>
    </row>
    <row r="3189" spans="1:250" x14ac:dyDescent="0.25">
      <c r="A3189">
        <v>37294</v>
      </c>
      <c r="B3189">
        <v>-890804480</v>
      </c>
      <c r="C3189">
        <v>1837</v>
      </c>
      <c r="D3189" t="s">
        <v>250</v>
      </c>
      <c r="E3189" t="s">
        <v>251</v>
      </c>
      <c r="F3189">
        <v>7057</v>
      </c>
      <c r="G3189" t="s">
        <v>270</v>
      </c>
      <c r="H3189" t="s">
        <v>271</v>
      </c>
      <c r="I3189">
        <v>436</v>
      </c>
      <c r="J3189" t="s">
        <v>504</v>
      </c>
      <c r="K3189" t="s">
        <v>505</v>
      </c>
      <c r="L3189">
        <v>7087</v>
      </c>
      <c r="M3189" t="s">
        <v>284</v>
      </c>
      <c r="N3189" t="s">
        <v>285</v>
      </c>
      <c r="O3189">
        <v>7087</v>
      </c>
      <c r="P3189" t="s">
        <v>284</v>
      </c>
      <c r="Q3189" t="s">
        <v>285</v>
      </c>
      <c r="R3189" t="s">
        <v>347</v>
      </c>
      <c r="S3189">
        <v>187761.99</v>
      </c>
      <c r="U3189">
        <v>8</v>
      </c>
      <c r="IF3189">
        <v>7087</v>
      </c>
      <c r="IG3189" t="s">
        <v>284</v>
      </c>
      <c r="IH3189" t="s">
        <v>274</v>
      </c>
      <c r="IK3189">
        <v>-2</v>
      </c>
      <c r="IL3189" t="s">
        <v>257</v>
      </c>
      <c r="IM3189" t="s">
        <v>258</v>
      </c>
      <c r="IN3189" t="s">
        <v>514</v>
      </c>
      <c r="IP3189" t="s">
        <v>521</v>
      </c>
    </row>
    <row r="3190" spans="1:250" x14ac:dyDescent="0.25">
      <c r="A3190">
        <v>37295</v>
      </c>
      <c r="B3190">
        <v>-890804480</v>
      </c>
      <c r="C3190">
        <v>1837</v>
      </c>
      <c r="D3190" t="s">
        <v>250</v>
      </c>
      <c r="E3190" t="s">
        <v>251</v>
      </c>
      <c r="F3190">
        <v>7057</v>
      </c>
      <c r="G3190" t="s">
        <v>270</v>
      </c>
      <c r="H3190" t="s">
        <v>271</v>
      </c>
      <c r="I3190">
        <v>435</v>
      </c>
      <c r="J3190" t="s">
        <v>493</v>
      </c>
      <c r="K3190" t="s">
        <v>494</v>
      </c>
      <c r="L3190">
        <v>7087</v>
      </c>
      <c r="M3190" t="s">
        <v>284</v>
      </c>
      <c r="N3190" t="s">
        <v>285</v>
      </c>
      <c r="O3190">
        <v>7087</v>
      </c>
      <c r="P3190" t="s">
        <v>284</v>
      </c>
      <c r="Q3190" t="s">
        <v>285</v>
      </c>
      <c r="R3190" t="s">
        <v>347</v>
      </c>
      <c r="S3190">
        <v>181427.5</v>
      </c>
      <c r="U3190">
        <v>8</v>
      </c>
      <c r="IF3190">
        <v>7087</v>
      </c>
      <c r="IG3190" t="s">
        <v>284</v>
      </c>
      <c r="IH3190" t="s">
        <v>274</v>
      </c>
      <c r="IK3190">
        <v>-2</v>
      </c>
      <c r="IL3190" t="s">
        <v>257</v>
      </c>
      <c r="IM3190" t="s">
        <v>258</v>
      </c>
      <c r="IN3190" t="s">
        <v>514</v>
      </c>
      <c r="IP3190" t="s">
        <v>521</v>
      </c>
    </row>
    <row r="3191" spans="1:250" x14ac:dyDescent="0.25">
      <c r="A3191">
        <v>37296</v>
      </c>
      <c r="B3191">
        <v>-890804480</v>
      </c>
      <c r="C3191">
        <v>1837</v>
      </c>
      <c r="D3191" t="s">
        <v>250</v>
      </c>
      <c r="E3191" t="s">
        <v>251</v>
      </c>
      <c r="F3191">
        <v>7057</v>
      </c>
      <c r="G3191" t="s">
        <v>270</v>
      </c>
      <c r="H3191" t="s">
        <v>271</v>
      </c>
      <c r="I3191">
        <v>431</v>
      </c>
      <c r="J3191" t="s">
        <v>495</v>
      </c>
      <c r="K3191" t="s">
        <v>496</v>
      </c>
      <c r="L3191">
        <v>7087</v>
      </c>
      <c r="M3191" t="s">
        <v>284</v>
      </c>
      <c r="N3191" t="s">
        <v>285</v>
      </c>
      <c r="O3191">
        <v>7087</v>
      </c>
      <c r="P3191" t="s">
        <v>284</v>
      </c>
      <c r="Q3191" t="s">
        <v>285</v>
      </c>
      <c r="R3191" t="s">
        <v>347</v>
      </c>
      <c r="S3191">
        <v>145829.93</v>
      </c>
      <c r="U3191">
        <v>8</v>
      </c>
      <c r="IF3191">
        <v>7087</v>
      </c>
      <c r="IG3191" t="s">
        <v>284</v>
      </c>
      <c r="IH3191" t="s">
        <v>274</v>
      </c>
      <c r="IK3191">
        <v>-2</v>
      </c>
      <c r="IL3191" t="s">
        <v>257</v>
      </c>
      <c r="IM3191" t="s">
        <v>258</v>
      </c>
      <c r="IN3191" t="s">
        <v>514</v>
      </c>
      <c r="IP3191" t="s">
        <v>521</v>
      </c>
    </row>
    <row r="3192" spans="1:250" x14ac:dyDescent="0.25">
      <c r="A3192">
        <v>37297</v>
      </c>
      <c r="B3192">
        <v>-890804480</v>
      </c>
      <c r="C3192">
        <v>1837</v>
      </c>
      <c r="D3192" t="s">
        <v>250</v>
      </c>
      <c r="E3192" t="s">
        <v>251</v>
      </c>
      <c r="F3192">
        <v>7057</v>
      </c>
      <c r="G3192" t="s">
        <v>270</v>
      </c>
      <c r="H3192" t="s">
        <v>271</v>
      </c>
      <c r="I3192">
        <v>429</v>
      </c>
      <c r="J3192" t="s">
        <v>473</v>
      </c>
      <c r="K3192" t="s">
        <v>474</v>
      </c>
      <c r="L3192">
        <v>7087</v>
      </c>
      <c r="M3192" t="s">
        <v>284</v>
      </c>
      <c r="N3192" t="s">
        <v>285</v>
      </c>
      <c r="O3192">
        <v>7087</v>
      </c>
      <c r="P3192" t="s">
        <v>284</v>
      </c>
      <c r="Q3192" t="s">
        <v>285</v>
      </c>
      <c r="R3192" t="s">
        <v>347</v>
      </c>
      <c r="S3192">
        <v>155240.37</v>
      </c>
      <c r="U3192">
        <v>8</v>
      </c>
      <c r="IF3192">
        <v>7087</v>
      </c>
      <c r="IG3192" t="s">
        <v>284</v>
      </c>
      <c r="IH3192" t="s">
        <v>274</v>
      </c>
      <c r="IK3192">
        <v>-2</v>
      </c>
      <c r="IL3192" t="s">
        <v>257</v>
      </c>
      <c r="IM3192" t="s">
        <v>258</v>
      </c>
      <c r="IN3192" t="s">
        <v>514</v>
      </c>
      <c r="IP3192" t="s">
        <v>521</v>
      </c>
    </row>
    <row r="3193" spans="1:250" x14ac:dyDescent="0.25">
      <c r="A3193">
        <v>37298</v>
      </c>
      <c r="B3193">
        <v>-890804480</v>
      </c>
      <c r="C3193">
        <v>1837</v>
      </c>
      <c r="D3193" t="s">
        <v>250</v>
      </c>
      <c r="E3193" t="s">
        <v>251</v>
      </c>
      <c r="F3193">
        <v>7057</v>
      </c>
      <c r="G3193" t="s">
        <v>270</v>
      </c>
      <c r="H3193" t="s">
        <v>271</v>
      </c>
      <c r="I3193">
        <v>427</v>
      </c>
      <c r="J3193" t="s">
        <v>475</v>
      </c>
      <c r="K3193" t="s">
        <v>476</v>
      </c>
      <c r="L3193">
        <v>7087</v>
      </c>
      <c r="M3193" t="s">
        <v>284</v>
      </c>
      <c r="N3193" t="s">
        <v>285</v>
      </c>
      <c r="O3193">
        <v>7087</v>
      </c>
      <c r="P3193" t="s">
        <v>284</v>
      </c>
      <c r="Q3193" t="s">
        <v>285</v>
      </c>
      <c r="R3193" t="s">
        <v>347</v>
      </c>
      <c r="S3193">
        <v>75749.929999999993</v>
      </c>
      <c r="U3193">
        <v>8</v>
      </c>
      <c r="IF3193">
        <v>7087</v>
      </c>
      <c r="IG3193" t="s">
        <v>284</v>
      </c>
      <c r="IH3193" t="s">
        <v>274</v>
      </c>
      <c r="IK3193">
        <v>-2</v>
      </c>
      <c r="IL3193" t="s">
        <v>257</v>
      </c>
      <c r="IM3193" t="s">
        <v>258</v>
      </c>
      <c r="IN3193" t="s">
        <v>514</v>
      </c>
      <c r="IP3193" t="s">
        <v>521</v>
      </c>
    </row>
    <row r="3194" spans="1:250" x14ac:dyDescent="0.25">
      <c r="A3194">
        <v>37299</v>
      </c>
      <c r="B3194">
        <v>-890804480</v>
      </c>
      <c r="C3194">
        <v>1837</v>
      </c>
      <c r="D3194" t="s">
        <v>250</v>
      </c>
      <c r="E3194" t="s">
        <v>251</v>
      </c>
      <c r="F3194">
        <v>5062</v>
      </c>
      <c r="G3194" t="s">
        <v>279</v>
      </c>
      <c r="H3194" t="s">
        <v>280</v>
      </c>
      <c r="I3194">
        <v>429</v>
      </c>
      <c r="J3194" t="s">
        <v>473</v>
      </c>
      <c r="K3194" t="s">
        <v>474</v>
      </c>
      <c r="L3194">
        <v>7999</v>
      </c>
      <c r="M3194" t="s">
        <v>286</v>
      </c>
      <c r="N3194" t="s">
        <v>287</v>
      </c>
      <c r="O3194">
        <v>7999</v>
      </c>
      <c r="P3194" t="s">
        <v>286</v>
      </c>
      <c r="Q3194" t="s">
        <v>287</v>
      </c>
      <c r="R3194" t="s">
        <v>347</v>
      </c>
      <c r="S3194">
        <v>69723.490000000005</v>
      </c>
      <c r="U3194">
        <v>8</v>
      </c>
      <c r="IF3194">
        <v>7999</v>
      </c>
      <c r="IG3194" t="s">
        <v>286</v>
      </c>
      <c r="IH3194" t="s">
        <v>281</v>
      </c>
      <c r="IK3194">
        <v>-2</v>
      </c>
      <c r="IL3194" t="s">
        <v>257</v>
      </c>
      <c r="IM3194" t="s">
        <v>258</v>
      </c>
      <c r="IN3194" t="s">
        <v>517</v>
      </c>
      <c r="IP3194" t="s">
        <v>522</v>
      </c>
    </row>
    <row r="3195" spans="1:250" x14ac:dyDescent="0.25">
      <c r="A3195">
        <v>37300</v>
      </c>
      <c r="B3195">
        <v>-890804480</v>
      </c>
      <c r="C3195">
        <v>1837</v>
      </c>
      <c r="D3195" t="s">
        <v>250</v>
      </c>
      <c r="E3195" t="s">
        <v>251</v>
      </c>
      <c r="F3195">
        <v>5062</v>
      </c>
      <c r="G3195" t="s">
        <v>279</v>
      </c>
      <c r="H3195" t="s">
        <v>280</v>
      </c>
      <c r="I3195">
        <v>427</v>
      </c>
      <c r="J3195" t="s">
        <v>475</v>
      </c>
      <c r="K3195" t="s">
        <v>476</v>
      </c>
      <c r="L3195">
        <v>7999</v>
      </c>
      <c r="M3195" t="s">
        <v>286</v>
      </c>
      <c r="N3195" t="s">
        <v>287</v>
      </c>
      <c r="O3195">
        <v>7999</v>
      </c>
      <c r="P3195" t="s">
        <v>286</v>
      </c>
      <c r="Q3195" t="s">
        <v>287</v>
      </c>
      <c r="R3195" t="s">
        <v>347</v>
      </c>
      <c r="S3195">
        <v>38160.980000000003</v>
      </c>
      <c r="U3195">
        <v>8</v>
      </c>
      <c r="IF3195">
        <v>7999</v>
      </c>
      <c r="IG3195" t="s">
        <v>286</v>
      </c>
      <c r="IH3195" t="s">
        <v>281</v>
      </c>
      <c r="IK3195">
        <v>-2</v>
      </c>
      <c r="IL3195" t="s">
        <v>257</v>
      </c>
      <c r="IM3195" t="s">
        <v>258</v>
      </c>
      <c r="IN3195" t="s">
        <v>517</v>
      </c>
      <c r="IP3195" t="s">
        <v>522</v>
      </c>
    </row>
    <row r="3196" spans="1:250" x14ac:dyDescent="0.25">
      <c r="A3196">
        <v>37301</v>
      </c>
      <c r="B3196">
        <v>-890804480</v>
      </c>
      <c r="C3196">
        <v>1837</v>
      </c>
      <c r="D3196" t="s">
        <v>250</v>
      </c>
      <c r="E3196" t="s">
        <v>251</v>
      </c>
      <c r="F3196">
        <v>5062</v>
      </c>
      <c r="G3196" t="s">
        <v>279</v>
      </c>
      <c r="H3196" t="s">
        <v>280</v>
      </c>
      <c r="I3196">
        <v>424</v>
      </c>
      <c r="J3196" t="s">
        <v>477</v>
      </c>
      <c r="K3196" t="s">
        <v>478</v>
      </c>
      <c r="L3196">
        <v>7999</v>
      </c>
      <c r="M3196" t="s">
        <v>286</v>
      </c>
      <c r="N3196" t="s">
        <v>287</v>
      </c>
      <c r="O3196">
        <v>7999</v>
      </c>
      <c r="P3196" t="s">
        <v>286</v>
      </c>
      <c r="Q3196" t="s">
        <v>287</v>
      </c>
      <c r="R3196" t="s">
        <v>347</v>
      </c>
      <c r="S3196">
        <v>50818.36</v>
      </c>
      <c r="U3196">
        <v>8</v>
      </c>
      <c r="IF3196">
        <v>7999</v>
      </c>
      <c r="IG3196" t="s">
        <v>286</v>
      </c>
      <c r="IH3196" t="s">
        <v>281</v>
      </c>
      <c r="IK3196">
        <v>-2</v>
      </c>
      <c r="IL3196" t="s">
        <v>257</v>
      </c>
      <c r="IM3196" t="s">
        <v>258</v>
      </c>
      <c r="IN3196" t="s">
        <v>517</v>
      </c>
      <c r="IP3196" t="s">
        <v>522</v>
      </c>
    </row>
    <row r="3197" spans="1:250" x14ac:dyDescent="0.25">
      <c r="A3197">
        <v>37302</v>
      </c>
      <c r="B3197">
        <v>-890804480</v>
      </c>
      <c r="C3197">
        <v>1837</v>
      </c>
      <c r="D3197" t="s">
        <v>250</v>
      </c>
      <c r="E3197" t="s">
        <v>251</v>
      </c>
      <c r="F3197">
        <v>5062</v>
      </c>
      <c r="G3197" t="s">
        <v>279</v>
      </c>
      <c r="H3197" t="s">
        <v>280</v>
      </c>
      <c r="I3197">
        <v>422</v>
      </c>
      <c r="J3197" t="s">
        <v>479</v>
      </c>
      <c r="K3197" t="s">
        <v>480</v>
      </c>
      <c r="L3197">
        <v>7999</v>
      </c>
      <c r="M3197" t="s">
        <v>286</v>
      </c>
      <c r="N3197" t="s">
        <v>287</v>
      </c>
      <c r="O3197">
        <v>7999</v>
      </c>
      <c r="P3197" t="s">
        <v>286</v>
      </c>
      <c r="Q3197" t="s">
        <v>287</v>
      </c>
      <c r="R3197" t="s">
        <v>347</v>
      </c>
      <c r="S3197">
        <v>65984.460000000006</v>
      </c>
      <c r="U3197">
        <v>8</v>
      </c>
      <c r="IF3197">
        <v>7999</v>
      </c>
      <c r="IG3197" t="s">
        <v>286</v>
      </c>
      <c r="IH3197" t="s">
        <v>281</v>
      </c>
      <c r="IK3197">
        <v>-2</v>
      </c>
      <c r="IL3197" t="s">
        <v>257</v>
      </c>
      <c r="IM3197" t="s">
        <v>258</v>
      </c>
      <c r="IN3197" t="s">
        <v>517</v>
      </c>
      <c r="IP3197" t="s">
        <v>522</v>
      </c>
    </row>
    <row r="3198" spans="1:250" x14ac:dyDescent="0.25">
      <c r="A3198">
        <v>37303</v>
      </c>
      <c r="B3198">
        <v>-890804480</v>
      </c>
      <c r="C3198">
        <v>1837</v>
      </c>
      <c r="D3198" t="s">
        <v>250</v>
      </c>
      <c r="E3198" t="s">
        <v>251</v>
      </c>
      <c r="F3198">
        <v>5062</v>
      </c>
      <c r="G3198" t="s">
        <v>279</v>
      </c>
      <c r="H3198" t="s">
        <v>280</v>
      </c>
      <c r="I3198">
        <v>420</v>
      </c>
      <c r="J3198" t="s">
        <v>481</v>
      </c>
      <c r="K3198" t="s">
        <v>482</v>
      </c>
      <c r="L3198">
        <v>7999</v>
      </c>
      <c r="M3198" t="s">
        <v>286</v>
      </c>
      <c r="N3198" t="s">
        <v>287</v>
      </c>
      <c r="O3198">
        <v>7999</v>
      </c>
      <c r="P3198" t="s">
        <v>286</v>
      </c>
      <c r="Q3198" t="s">
        <v>287</v>
      </c>
      <c r="R3198" t="s">
        <v>347</v>
      </c>
      <c r="S3198">
        <v>38545.71</v>
      </c>
      <c r="U3198">
        <v>8</v>
      </c>
      <c r="IF3198">
        <v>7999</v>
      </c>
      <c r="IG3198" t="s">
        <v>286</v>
      </c>
      <c r="IH3198" t="s">
        <v>281</v>
      </c>
      <c r="IK3198">
        <v>-2</v>
      </c>
      <c r="IL3198" t="s">
        <v>257</v>
      </c>
      <c r="IM3198" t="s">
        <v>258</v>
      </c>
      <c r="IN3198" t="s">
        <v>517</v>
      </c>
      <c r="IP3198" t="s">
        <v>522</v>
      </c>
    </row>
    <row r="3199" spans="1:250" x14ac:dyDescent="0.25">
      <c r="A3199">
        <v>37304</v>
      </c>
      <c r="B3199">
        <v>-890804480</v>
      </c>
      <c r="C3199">
        <v>1837</v>
      </c>
      <c r="D3199" t="s">
        <v>250</v>
      </c>
      <c r="E3199" t="s">
        <v>251</v>
      </c>
      <c r="F3199">
        <v>5062</v>
      </c>
      <c r="G3199" t="s">
        <v>279</v>
      </c>
      <c r="H3199" t="s">
        <v>280</v>
      </c>
      <c r="I3199">
        <v>411</v>
      </c>
      <c r="J3199" t="s">
        <v>471</v>
      </c>
      <c r="K3199" t="s">
        <v>472</v>
      </c>
      <c r="L3199">
        <v>7999</v>
      </c>
      <c r="M3199" t="s">
        <v>286</v>
      </c>
      <c r="N3199" t="s">
        <v>287</v>
      </c>
      <c r="O3199">
        <v>7999</v>
      </c>
      <c r="P3199" t="s">
        <v>286</v>
      </c>
      <c r="Q3199" t="s">
        <v>287</v>
      </c>
      <c r="R3199" t="s">
        <v>347</v>
      </c>
      <c r="S3199">
        <v>64646.01</v>
      </c>
      <c r="U3199">
        <v>8</v>
      </c>
      <c r="IF3199">
        <v>7999</v>
      </c>
      <c r="IG3199" t="s">
        <v>286</v>
      </c>
      <c r="IH3199" t="s">
        <v>281</v>
      </c>
      <c r="IK3199">
        <v>-2</v>
      </c>
      <c r="IL3199" t="s">
        <v>257</v>
      </c>
      <c r="IM3199" t="s">
        <v>258</v>
      </c>
      <c r="IN3199" t="s">
        <v>517</v>
      </c>
      <c r="IP3199" t="s">
        <v>522</v>
      </c>
    </row>
    <row r="3200" spans="1:250" x14ac:dyDescent="0.25">
      <c r="A3200">
        <v>37305</v>
      </c>
      <c r="B3200">
        <v>-890804480</v>
      </c>
      <c r="C3200">
        <v>1837</v>
      </c>
      <c r="D3200" t="s">
        <v>250</v>
      </c>
      <c r="E3200" t="s">
        <v>251</v>
      </c>
      <c r="F3200">
        <v>7057</v>
      </c>
      <c r="G3200" t="s">
        <v>270</v>
      </c>
      <c r="H3200" t="s">
        <v>271</v>
      </c>
      <c r="I3200">
        <v>437</v>
      </c>
      <c r="J3200" t="s">
        <v>506</v>
      </c>
      <c r="K3200" t="s">
        <v>507</v>
      </c>
      <c r="L3200">
        <v>7999</v>
      </c>
      <c r="M3200" t="s">
        <v>286</v>
      </c>
      <c r="N3200" t="s">
        <v>287</v>
      </c>
      <c r="O3200">
        <v>7999</v>
      </c>
      <c r="P3200" t="s">
        <v>286</v>
      </c>
      <c r="Q3200" t="s">
        <v>287</v>
      </c>
      <c r="R3200" t="s">
        <v>347</v>
      </c>
      <c r="S3200">
        <v>64545.72</v>
      </c>
      <c r="U3200">
        <v>8</v>
      </c>
      <c r="IF3200">
        <v>7999</v>
      </c>
      <c r="IG3200" t="s">
        <v>286</v>
      </c>
      <c r="IH3200" t="s">
        <v>274</v>
      </c>
      <c r="IK3200">
        <v>-2</v>
      </c>
      <c r="IL3200" t="s">
        <v>257</v>
      </c>
      <c r="IM3200" t="s">
        <v>258</v>
      </c>
      <c r="IN3200" t="s">
        <v>514</v>
      </c>
      <c r="IP3200" t="s">
        <v>523</v>
      </c>
    </row>
    <row r="3201" spans="1:250" x14ac:dyDescent="0.25">
      <c r="A3201">
        <v>37306</v>
      </c>
      <c r="B3201">
        <v>-890804480</v>
      </c>
      <c r="C3201">
        <v>1837</v>
      </c>
      <c r="D3201" t="s">
        <v>250</v>
      </c>
      <c r="E3201" t="s">
        <v>251</v>
      </c>
      <c r="F3201">
        <v>7057</v>
      </c>
      <c r="G3201" t="s">
        <v>270</v>
      </c>
      <c r="H3201" t="s">
        <v>271</v>
      </c>
      <c r="I3201">
        <v>436</v>
      </c>
      <c r="J3201" t="s">
        <v>504</v>
      </c>
      <c r="K3201" t="s">
        <v>505</v>
      </c>
      <c r="L3201">
        <v>7999</v>
      </c>
      <c r="M3201" t="s">
        <v>286</v>
      </c>
      <c r="N3201" t="s">
        <v>287</v>
      </c>
      <c r="O3201">
        <v>7999</v>
      </c>
      <c r="P3201" t="s">
        <v>286</v>
      </c>
      <c r="Q3201" t="s">
        <v>287</v>
      </c>
      <c r="R3201" t="s">
        <v>347</v>
      </c>
      <c r="S3201">
        <v>36851.339999999997</v>
      </c>
      <c r="U3201">
        <v>8</v>
      </c>
      <c r="IF3201">
        <v>7999</v>
      </c>
      <c r="IG3201" t="s">
        <v>286</v>
      </c>
      <c r="IH3201" t="s">
        <v>274</v>
      </c>
      <c r="IK3201">
        <v>-2</v>
      </c>
      <c r="IL3201" t="s">
        <v>257</v>
      </c>
      <c r="IM3201" t="s">
        <v>258</v>
      </c>
      <c r="IN3201" t="s">
        <v>514</v>
      </c>
      <c r="IP3201" t="s">
        <v>523</v>
      </c>
    </row>
    <row r="3202" spans="1:250" x14ac:dyDescent="0.25">
      <c r="A3202">
        <v>37307</v>
      </c>
      <c r="B3202">
        <v>-890804480</v>
      </c>
      <c r="C3202">
        <v>1837</v>
      </c>
      <c r="D3202" t="s">
        <v>250</v>
      </c>
      <c r="E3202" t="s">
        <v>251</v>
      </c>
      <c r="F3202">
        <v>7057</v>
      </c>
      <c r="G3202" t="s">
        <v>270</v>
      </c>
      <c r="H3202" t="s">
        <v>271</v>
      </c>
      <c r="I3202">
        <v>435</v>
      </c>
      <c r="J3202" t="s">
        <v>493</v>
      </c>
      <c r="K3202" t="s">
        <v>494</v>
      </c>
      <c r="L3202">
        <v>7999</v>
      </c>
      <c r="M3202" t="s">
        <v>286</v>
      </c>
      <c r="N3202" t="s">
        <v>287</v>
      </c>
      <c r="O3202">
        <v>7999</v>
      </c>
      <c r="P3202" t="s">
        <v>286</v>
      </c>
      <c r="Q3202" t="s">
        <v>287</v>
      </c>
      <c r="R3202" t="s">
        <v>347</v>
      </c>
      <c r="S3202">
        <v>35608.1</v>
      </c>
      <c r="U3202">
        <v>8</v>
      </c>
      <c r="IF3202">
        <v>7999</v>
      </c>
      <c r="IG3202" t="s">
        <v>286</v>
      </c>
      <c r="IH3202" t="s">
        <v>274</v>
      </c>
      <c r="IK3202">
        <v>-2</v>
      </c>
      <c r="IL3202" t="s">
        <v>257</v>
      </c>
      <c r="IM3202" t="s">
        <v>258</v>
      </c>
      <c r="IN3202" t="s">
        <v>514</v>
      </c>
      <c r="IP3202" t="s">
        <v>523</v>
      </c>
    </row>
    <row r="3203" spans="1:250" x14ac:dyDescent="0.25">
      <c r="A3203">
        <v>37308</v>
      </c>
      <c r="B3203">
        <v>-890804480</v>
      </c>
      <c r="C3203">
        <v>1837</v>
      </c>
      <c r="D3203" t="s">
        <v>250</v>
      </c>
      <c r="E3203" t="s">
        <v>251</v>
      </c>
      <c r="F3203">
        <v>7057</v>
      </c>
      <c r="G3203" t="s">
        <v>270</v>
      </c>
      <c r="H3203" t="s">
        <v>271</v>
      </c>
      <c r="I3203">
        <v>431</v>
      </c>
      <c r="J3203" t="s">
        <v>495</v>
      </c>
      <c r="K3203" t="s">
        <v>496</v>
      </c>
      <c r="L3203">
        <v>7999</v>
      </c>
      <c r="M3203" t="s">
        <v>286</v>
      </c>
      <c r="N3203" t="s">
        <v>287</v>
      </c>
      <c r="O3203">
        <v>7999</v>
      </c>
      <c r="P3203" t="s">
        <v>286</v>
      </c>
      <c r="Q3203" t="s">
        <v>287</v>
      </c>
      <c r="R3203" t="s">
        <v>347</v>
      </c>
      <c r="S3203">
        <v>57793.4</v>
      </c>
      <c r="U3203">
        <v>8</v>
      </c>
      <c r="IF3203">
        <v>7999</v>
      </c>
      <c r="IG3203" t="s">
        <v>286</v>
      </c>
      <c r="IH3203" t="s">
        <v>274</v>
      </c>
      <c r="IK3203">
        <v>-2</v>
      </c>
      <c r="IL3203" t="s">
        <v>257</v>
      </c>
      <c r="IM3203" t="s">
        <v>258</v>
      </c>
      <c r="IN3203" t="s">
        <v>514</v>
      </c>
      <c r="IP3203" t="s">
        <v>523</v>
      </c>
    </row>
    <row r="3204" spans="1:250" x14ac:dyDescent="0.25">
      <c r="A3204">
        <v>37309</v>
      </c>
      <c r="B3204">
        <v>-890804480</v>
      </c>
      <c r="C3204">
        <v>1837</v>
      </c>
      <c r="D3204" t="s">
        <v>250</v>
      </c>
      <c r="E3204" t="s">
        <v>251</v>
      </c>
      <c r="F3204">
        <v>7057</v>
      </c>
      <c r="G3204" t="s">
        <v>270</v>
      </c>
      <c r="H3204" t="s">
        <v>271</v>
      </c>
      <c r="I3204">
        <v>429</v>
      </c>
      <c r="J3204" t="s">
        <v>473</v>
      </c>
      <c r="K3204" t="s">
        <v>474</v>
      </c>
      <c r="L3204">
        <v>7999</v>
      </c>
      <c r="M3204" t="s">
        <v>286</v>
      </c>
      <c r="N3204" t="s">
        <v>287</v>
      </c>
      <c r="O3204">
        <v>7999</v>
      </c>
      <c r="P3204" t="s">
        <v>286</v>
      </c>
      <c r="Q3204" t="s">
        <v>287</v>
      </c>
      <c r="R3204" t="s">
        <v>347</v>
      </c>
      <c r="S3204">
        <v>61522.82</v>
      </c>
      <c r="U3204">
        <v>8</v>
      </c>
      <c r="IF3204">
        <v>7999</v>
      </c>
      <c r="IG3204" t="s">
        <v>286</v>
      </c>
      <c r="IH3204" t="s">
        <v>274</v>
      </c>
      <c r="IK3204">
        <v>-2</v>
      </c>
      <c r="IL3204" t="s">
        <v>257</v>
      </c>
      <c r="IM3204" t="s">
        <v>258</v>
      </c>
      <c r="IN3204" t="s">
        <v>514</v>
      </c>
      <c r="IP3204" t="s">
        <v>523</v>
      </c>
    </row>
    <row r="3205" spans="1:250" x14ac:dyDescent="0.25">
      <c r="A3205">
        <v>37310</v>
      </c>
      <c r="B3205">
        <v>-890804480</v>
      </c>
      <c r="C3205">
        <v>1837</v>
      </c>
      <c r="D3205" t="s">
        <v>250</v>
      </c>
      <c r="E3205" t="s">
        <v>251</v>
      </c>
      <c r="F3205">
        <v>7057</v>
      </c>
      <c r="G3205" t="s">
        <v>270</v>
      </c>
      <c r="H3205" t="s">
        <v>271</v>
      </c>
      <c r="I3205">
        <v>427</v>
      </c>
      <c r="J3205" t="s">
        <v>475</v>
      </c>
      <c r="K3205" t="s">
        <v>476</v>
      </c>
      <c r="L3205">
        <v>7999</v>
      </c>
      <c r="M3205" t="s">
        <v>286</v>
      </c>
      <c r="N3205" t="s">
        <v>287</v>
      </c>
      <c r="O3205">
        <v>7999</v>
      </c>
      <c r="P3205" t="s">
        <v>286</v>
      </c>
      <c r="Q3205" t="s">
        <v>287</v>
      </c>
      <c r="R3205" t="s">
        <v>347</v>
      </c>
      <c r="S3205">
        <v>30020.22</v>
      </c>
      <c r="U3205">
        <v>8</v>
      </c>
      <c r="IF3205">
        <v>7999</v>
      </c>
      <c r="IG3205" t="s">
        <v>286</v>
      </c>
      <c r="IH3205" t="s">
        <v>274</v>
      </c>
      <c r="IK3205">
        <v>-2</v>
      </c>
      <c r="IL3205" t="s">
        <v>257</v>
      </c>
      <c r="IM3205" t="s">
        <v>258</v>
      </c>
      <c r="IN3205" t="s">
        <v>514</v>
      </c>
      <c r="IP3205" t="s">
        <v>523</v>
      </c>
    </row>
    <row r="3206" spans="1:250" x14ac:dyDescent="0.25">
      <c r="A3206">
        <v>37311</v>
      </c>
      <c r="B3206">
        <v>-890804480</v>
      </c>
      <c r="C3206">
        <v>1837</v>
      </c>
      <c r="D3206" t="s">
        <v>250</v>
      </c>
      <c r="E3206" t="s">
        <v>251</v>
      </c>
      <c r="F3206">
        <v>7057</v>
      </c>
      <c r="G3206" t="s">
        <v>270</v>
      </c>
      <c r="H3206" t="s">
        <v>271</v>
      </c>
      <c r="I3206">
        <v>424</v>
      </c>
      <c r="J3206" t="s">
        <v>477</v>
      </c>
      <c r="K3206" t="s">
        <v>478</v>
      </c>
      <c r="L3206">
        <v>7999</v>
      </c>
      <c r="M3206" t="s">
        <v>286</v>
      </c>
      <c r="N3206" t="s">
        <v>287</v>
      </c>
      <c r="O3206">
        <v>7999</v>
      </c>
      <c r="P3206" t="s">
        <v>286</v>
      </c>
      <c r="Q3206" t="s">
        <v>287</v>
      </c>
      <c r="R3206" t="s">
        <v>347</v>
      </c>
      <c r="S3206">
        <v>54724.03</v>
      </c>
      <c r="U3206">
        <v>8</v>
      </c>
      <c r="IF3206">
        <v>7999</v>
      </c>
      <c r="IG3206" t="s">
        <v>286</v>
      </c>
      <c r="IH3206" t="s">
        <v>274</v>
      </c>
      <c r="IK3206">
        <v>-2</v>
      </c>
      <c r="IL3206" t="s">
        <v>257</v>
      </c>
      <c r="IM3206" t="s">
        <v>258</v>
      </c>
      <c r="IN3206" t="s">
        <v>514</v>
      </c>
      <c r="IP3206" t="s">
        <v>523</v>
      </c>
    </row>
    <row r="3207" spans="1:250" x14ac:dyDescent="0.25">
      <c r="A3207">
        <v>37312</v>
      </c>
      <c r="B3207">
        <v>-890804480</v>
      </c>
      <c r="C3207">
        <v>1837</v>
      </c>
      <c r="D3207" t="s">
        <v>250</v>
      </c>
      <c r="E3207" t="s">
        <v>251</v>
      </c>
      <c r="F3207">
        <v>7057</v>
      </c>
      <c r="G3207" t="s">
        <v>270</v>
      </c>
      <c r="H3207" t="s">
        <v>271</v>
      </c>
      <c r="I3207">
        <v>422</v>
      </c>
      <c r="J3207" t="s">
        <v>479</v>
      </c>
      <c r="K3207" t="s">
        <v>480</v>
      </c>
      <c r="L3207">
        <v>7999</v>
      </c>
      <c r="M3207" t="s">
        <v>286</v>
      </c>
      <c r="N3207" t="s">
        <v>287</v>
      </c>
      <c r="O3207">
        <v>7999</v>
      </c>
      <c r="P3207" t="s">
        <v>286</v>
      </c>
      <c r="Q3207" t="s">
        <v>287</v>
      </c>
      <c r="R3207" t="s">
        <v>347</v>
      </c>
      <c r="S3207">
        <v>71715.09</v>
      </c>
      <c r="U3207">
        <v>8</v>
      </c>
      <c r="IF3207">
        <v>7999</v>
      </c>
      <c r="IG3207" t="s">
        <v>286</v>
      </c>
      <c r="IH3207" t="s">
        <v>274</v>
      </c>
      <c r="IK3207">
        <v>-2</v>
      </c>
      <c r="IL3207" t="s">
        <v>257</v>
      </c>
      <c r="IM3207" t="s">
        <v>258</v>
      </c>
      <c r="IN3207" t="s">
        <v>514</v>
      </c>
      <c r="IP3207" t="s">
        <v>523</v>
      </c>
    </row>
    <row r="3208" spans="1:250" x14ac:dyDescent="0.25">
      <c r="A3208">
        <v>37313</v>
      </c>
      <c r="B3208">
        <v>-890804480</v>
      </c>
      <c r="C3208">
        <v>1837</v>
      </c>
      <c r="D3208" t="s">
        <v>250</v>
      </c>
      <c r="E3208" t="s">
        <v>251</v>
      </c>
      <c r="F3208">
        <v>7057</v>
      </c>
      <c r="G3208" t="s">
        <v>270</v>
      </c>
      <c r="H3208" t="s">
        <v>271</v>
      </c>
      <c r="I3208">
        <v>420</v>
      </c>
      <c r="J3208" t="s">
        <v>481</v>
      </c>
      <c r="K3208" t="s">
        <v>482</v>
      </c>
      <c r="L3208">
        <v>7999</v>
      </c>
      <c r="M3208" t="s">
        <v>286</v>
      </c>
      <c r="N3208" t="s">
        <v>287</v>
      </c>
      <c r="O3208">
        <v>7999</v>
      </c>
      <c r="P3208" t="s">
        <v>286</v>
      </c>
      <c r="Q3208" t="s">
        <v>287</v>
      </c>
      <c r="R3208" t="s">
        <v>347</v>
      </c>
      <c r="S3208">
        <v>43899.59</v>
      </c>
      <c r="U3208">
        <v>8</v>
      </c>
      <c r="IF3208">
        <v>7999</v>
      </c>
      <c r="IG3208" t="s">
        <v>286</v>
      </c>
      <c r="IH3208" t="s">
        <v>274</v>
      </c>
      <c r="IK3208">
        <v>-2</v>
      </c>
      <c r="IL3208" t="s">
        <v>257</v>
      </c>
      <c r="IM3208" t="s">
        <v>258</v>
      </c>
      <c r="IN3208" t="s">
        <v>514</v>
      </c>
      <c r="IP3208" t="s">
        <v>523</v>
      </c>
    </row>
    <row r="3209" spans="1:250" x14ac:dyDescent="0.25">
      <c r="A3209">
        <v>37314</v>
      </c>
      <c r="B3209">
        <v>-890804480</v>
      </c>
      <c r="C3209">
        <v>1837</v>
      </c>
      <c r="D3209" t="s">
        <v>250</v>
      </c>
      <c r="E3209" t="s">
        <v>251</v>
      </c>
      <c r="F3209">
        <v>7057</v>
      </c>
      <c r="G3209" t="s">
        <v>270</v>
      </c>
      <c r="H3209" t="s">
        <v>271</v>
      </c>
      <c r="I3209">
        <v>411</v>
      </c>
      <c r="J3209" t="s">
        <v>471</v>
      </c>
      <c r="K3209" t="s">
        <v>472</v>
      </c>
      <c r="L3209">
        <v>7999</v>
      </c>
      <c r="M3209" t="s">
        <v>286</v>
      </c>
      <c r="N3209" t="s">
        <v>287</v>
      </c>
      <c r="O3209">
        <v>7999</v>
      </c>
      <c r="P3209" t="s">
        <v>286</v>
      </c>
      <c r="Q3209" t="s">
        <v>287</v>
      </c>
      <c r="R3209" t="s">
        <v>347</v>
      </c>
      <c r="S3209">
        <v>62773.27</v>
      </c>
      <c r="U3209">
        <v>8</v>
      </c>
      <c r="IF3209">
        <v>7999</v>
      </c>
      <c r="IG3209" t="s">
        <v>286</v>
      </c>
      <c r="IH3209" t="s">
        <v>274</v>
      </c>
      <c r="IK3209">
        <v>-2</v>
      </c>
      <c r="IL3209" t="s">
        <v>257</v>
      </c>
      <c r="IM3209" t="s">
        <v>258</v>
      </c>
      <c r="IN3209" t="s">
        <v>514</v>
      </c>
      <c r="IP3209" t="s">
        <v>523</v>
      </c>
    </row>
    <row r="3210" spans="1:250" x14ac:dyDescent="0.25">
      <c r="A3210">
        <v>37315</v>
      </c>
      <c r="B3210">
        <v>-890804480</v>
      </c>
      <c r="C3210">
        <v>1837</v>
      </c>
      <c r="D3210" t="s">
        <v>250</v>
      </c>
      <c r="E3210" t="s">
        <v>251</v>
      </c>
      <c r="F3210">
        <v>5062</v>
      </c>
      <c r="G3210" t="s">
        <v>279</v>
      </c>
      <c r="H3210" t="s">
        <v>280</v>
      </c>
      <c r="I3210">
        <v>437</v>
      </c>
      <c r="J3210" t="s">
        <v>506</v>
      </c>
      <c r="K3210" t="s">
        <v>507</v>
      </c>
      <c r="L3210">
        <v>7999</v>
      </c>
      <c r="M3210" t="s">
        <v>286</v>
      </c>
      <c r="N3210" t="s">
        <v>287</v>
      </c>
      <c r="O3210">
        <v>7999</v>
      </c>
      <c r="P3210" t="s">
        <v>286</v>
      </c>
      <c r="Q3210" t="s">
        <v>287</v>
      </c>
      <c r="R3210" t="s">
        <v>347</v>
      </c>
      <c r="S3210">
        <v>63547.26</v>
      </c>
      <c r="U3210">
        <v>8</v>
      </c>
      <c r="IF3210">
        <v>7999</v>
      </c>
      <c r="IG3210" t="s">
        <v>286</v>
      </c>
      <c r="IH3210" t="s">
        <v>281</v>
      </c>
      <c r="IK3210">
        <v>-2</v>
      </c>
      <c r="IL3210" t="s">
        <v>257</v>
      </c>
      <c r="IM3210" t="s">
        <v>258</v>
      </c>
      <c r="IN3210" t="s">
        <v>517</v>
      </c>
      <c r="IP3210" t="s">
        <v>522</v>
      </c>
    </row>
    <row r="3211" spans="1:250" x14ac:dyDescent="0.25">
      <c r="A3211">
        <v>37316</v>
      </c>
      <c r="B3211">
        <v>-890804480</v>
      </c>
      <c r="C3211">
        <v>1837</v>
      </c>
      <c r="D3211" t="s">
        <v>250</v>
      </c>
      <c r="E3211" t="s">
        <v>251</v>
      </c>
      <c r="F3211">
        <v>5062</v>
      </c>
      <c r="G3211" t="s">
        <v>279</v>
      </c>
      <c r="H3211" t="s">
        <v>280</v>
      </c>
      <c r="I3211">
        <v>436</v>
      </c>
      <c r="J3211" t="s">
        <v>504</v>
      </c>
      <c r="K3211" t="s">
        <v>505</v>
      </c>
      <c r="L3211">
        <v>7999</v>
      </c>
      <c r="M3211" t="s">
        <v>286</v>
      </c>
      <c r="N3211" t="s">
        <v>287</v>
      </c>
      <c r="O3211">
        <v>7999</v>
      </c>
      <c r="P3211" t="s">
        <v>286</v>
      </c>
      <c r="Q3211" t="s">
        <v>287</v>
      </c>
      <c r="R3211" t="s">
        <v>347</v>
      </c>
      <c r="S3211">
        <v>37234.449999999997</v>
      </c>
      <c r="U3211">
        <v>8</v>
      </c>
      <c r="IF3211">
        <v>7999</v>
      </c>
      <c r="IG3211" t="s">
        <v>286</v>
      </c>
      <c r="IH3211" t="s">
        <v>281</v>
      </c>
      <c r="IK3211">
        <v>-2</v>
      </c>
      <c r="IL3211" t="s">
        <v>257</v>
      </c>
      <c r="IM3211" t="s">
        <v>258</v>
      </c>
      <c r="IN3211" t="s">
        <v>517</v>
      </c>
      <c r="IP3211" t="s">
        <v>522</v>
      </c>
    </row>
    <row r="3212" spans="1:250" x14ac:dyDescent="0.25">
      <c r="A3212">
        <v>37317</v>
      </c>
      <c r="B3212">
        <v>-890804480</v>
      </c>
      <c r="C3212">
        <v>1837</v>
      </c>
      <c r="D3212" t="s">
        <v>250</v>
      </c>
      <c r="E3212" t="s">
        <v>251</v>
      </c>
      <c r="F3212">
        <v>5062</v>
      </c>
      <c r="G3212" t="s">
        <v>279</v>
      </c>
      <c r="H3212" t="s">
        <v>280</v>
      </c>
      <c r="I3212">
        <v>435</v>
      </c>
      <c r="J3212" t="s">
        <v>493</v>
      </c>
      <c r="K3212" t="s">
        <v>494</v>
      </c>
      <c r="L3212">
        <v>7999</v>
      </c>
      <c r="M3212" t="s">
        <v>286</v>
      </c>
      <c r="N3212" t="s">
        <v>287</v>
      </c>
      <c r="O3212">
        <v>7999</v>
      </c>
      <c r="P3212" t="s">
        <v>286</v>
      </c>
      <c r="Q3212" t="s">
        <v>287</v>
      </c>
      <c r="R3212" t="s">
        <v>347</v>
      </c>
      <c r="S3212">
        <v>35069.17</v>
      </c>
      <c r="U3212">
        <v>8</v>
      </c>
      <c r="IF3212">
        <v>7999</v>
      </c>
      <c r="IG3212" t="s">
        <v>286</v>
      </c>
      <c r="IH3212" t="s">
        <v>281</v>
      </c>
      <c r="IK3212">
        <v>-2</v>
      </c>
      <c r="IL3212" t="s">
        <v>257</v>
      </c>
      <c r="IM3212" t="s">
        <v>258</v>
      </c>
      <c r="IN3212" t="s">
        <v>517</v>
      </c>
      <c r="IP3212" t="s">
        <v>522</v>
      </c>
    </row>
    <row r="3213" spans="1:250" x14ac:dyDescent="0.25">
      <c r="A3213">
        <v>37318</v>
      </c>
      <c r="B3213">
        <v>-890804480</v>
      </c>
      <c r="C3213">
        <v>1837</v>
      </c>
      <c r="D3213" t="s">
        <v>250</v>
      </c>
      <c r="E3213" t="s">
        <v>251</v>
      </c>
      <c r="F3213">
        <v>5062</v>
      </c>
      <c r="G3213" t="s">
        <v>279</v>
      </c>
      <c r="H3213" t="s">
        <v>280</v>
      </c>
      <c r="I3213">
        <v>431</v>
      </c>
      <c r="J3213" t="s">
        <v>495</v>
      </c>
      <c r="K3213" t="s">
        <v>496</v>
      </c>
      <c r="L3213">
        <v>7999</v>
      </c>
      <c r="M3213" t="s">
        <v>286</v>
      </c>
      <c r="N3213" t="s">
        <v>287</v>
      </c>
      <c r="O3213">
        <v>7999</v>
      </c>
      <c r="P3213" t="s">
        <v>286</v>
      </c>
      <c r="Q3213" t="s">
        <v>287</v>
      </c>
      <c r="R3213" t="s">
        <v>347</v>
      </c>
      <c r="S3213">
        <v>52389.33</v>
      </c>
      <c r="U3213">
        <v>8</v>
      </c>
      <c r="IF3213">
        <v>7999</v>
      </c>
      <c r="IG3213" t="s">
        <v>286</v>
      </c>
      <c r="IH3213" t="s">
        <v>281</v>
      </c>
      <c r="IK3213">
        <v>-2</v>
      </c>
      <c r="IL3213" t="s">
        <v>257</v>
      </c>
      <c r="IM3213" t="s">
        <v>258</v>
      </c>
      <c r="IN3213" t="s">
        <v>517</v>
      </c>
      <c r="IP3213" t="s">
        <v>522</v>
      </c>
    </row>
    <row r="3214" spans="1:250" x14ac:dyDescent="0.25">
      <c r="A3214">
        <v>37319</v>
      </c>
      <c r="B3214">
        <v>-890804480</v>
      </c>
      <c r="C3214">
        <v>1837</v>
      </c>
      <c r="D3214" t="s">
        <v>250</v>
      </c>
      <c r="E3214" t="s">
        <v>251</v>
      </c>
      <c r="F3214">
        <v>1848</v>
      </c>
      <c r="G3214" t="s">
        <v>252</v>
      </c>
      <c r="H3214" t="s">
        <v>251</v>
      </c>
      <c r="I3214">
        <v>424</v>
      </c>
      <c r="J3214" t="s">
        <v>477</v>
      </c>
      <c r="K3214" t="s">
        <v>478</v>
      </c>
      <c r="L3214">
        <v>9036</v>
      </c>
      <c r="M3214" t="s">
        <v>288</v>
      </c>
      <c r="N3214" t="s">
        <v>289</v>
      </c>
      <c r="O3214">
        <v>9036</v>
      </c>
      <c r="P3214" t="s">
        <v>288</v>
      </c>
      <c r="Q3214" t="s">
        <v>289</v>
      </c>
      <c r="R3214" t="s">
        <v>347</v>
      </c>
      <c r="S3214">
        <v>62530.89</v>
      </c>
      <c r="U3214">
        <v>8</v>
      </c>
      <c r="IF3214">
        <v>9036</v>
      </c>
      <c r="IG3214" t="s">
        <v>288</v>
      </c>
      <c r="IH3214" t="s">
        <v>256</v>
      </c>
      <c r="IK3214">
        <v>-2</v>
      </c>
      <c r="IL3214" t="s">
        <v>257</v>
      </c>
      <c r="IM3214" t="s">
        <v>258</v>
      </c>
      <c r="IN3214" t="s">
        <v>502</v>
      </c>
      <c r="IP3214" t="s">
        <v>524</v>
      </c>
    </row>
    <row r="3215" spans="1:250" x14ac:dyDescent="0.25">
      <c r="A3215">
        <v>37320</v>
      </c>
      <c r="B3215">
        <v>-890804480</v>
      </c>
      <c r="C3215">
        <v>1837</v>
      </c>
      <c r="D3215" t="s">
        <v>250</v>
      </c>
      <c r="E3215" t="s">
        <v>251</v>
      </c>
      <c r="F3215">
        <v>1848</v>
      </c>
      <c r="G3215" t="s">
        <v>252</v>
      </c>
      <c r="H3215" t="s">
        <v>251</v>
      </c>
      <c r="I3215">
        <v>422</v>
      </c>
      <c r="J3215" t="s">
        <v>479</v>
      </c>
      <c r="K3215" t="s">
        <v>480</v>
      </c>
      <c r="L3215">
        <v>9036</v>
      </c>
      <c r="M3215" t="s">
        <v>288</v>
      </c>
      <c r="N3215" t="s">
        <v>289</v>
      </c>
      <c r="O3215">
        <v>9036</v>
      </c>
      <c r="P3215" t="s">
        <v>288</v>
      </c>
      <c r="Q3215" t="s">
        <v>289</v>
      </c>
      <c r="R3215" t="s">
        <v>347</v>
      </c>
      <c r="S3215">
        <v>81305.990000000005</v>
      </c>
      <c r="U3215">
        <v>8</v>
      </c>
      <c r="IF3215">
        <v>9036</v>
      </c>
      <c r="IG3215" t="s">
        <v>288</v>
      </c>
      <c r="IH3215" t="s">
        <v>256</v>
      </c>
      <c r="IK3215">
        <v>-2</v>
      </c>
      <c r="IL3215" t="s">
        <v>257</v>
      </c>
      <c r="IM3215" t="s">
        <v>258</v>
      </c>
      <c r="IN3215" t="s">
        <v>502</v>
      </c>
      <c r="IP3215" t="s">
        <v>524</v>
      </c>
    </row>
    <row r="3216" spans="1:250" x14ac:dyDescent="0.25">
      <c r="A3216">
        <v>37321</v>
      </c>
      <c r="B3216">
        <v>-890804480</v>
      </c>
      <c r="C3216">
        <v>1837</v>
      </c>
      <c r="D3216" t="s">
        <v>250</v>
      </c>
      <c r="E3216" t="s">
        <v>251</v>
      </c>
      <c r="F3216">
        <v>1848</v>
      </c>
      <c r="G3216" t="s">
        <v>252</v>
      </c>
      <c r="H3216" t="s">
        <v>251</v>
      </c>
      <c r="I3216">
        <v>420</v>
      </c>
      <c r="J3216" t="s">
        <v>481</v>
      </c>
      <c r="K3216" t="s">
        <v>482</v>
      </c>
      <c r="L3216">
        <v>9036</v>
      </c>
      <c r="M3216" t="s">
        <v>288</v>
      </c>
      <c r="N3216" t="s">
        <v>289</v>
      </c>
      <c r="O3216">
        <v>9036</v>
      </c>
      <c r="P3216" t="s">
        <v>288</v>
      </c>
      <c r="Q3216" t="s">
        <v>289</v>
      </c>
      <c r="R3216" t="s">
        <v>347</v>
      </c>
      <c r="S3216">
        <v>47785.06</v>
      </c>
      <c r="U3216">
        <v>8</v>
      </c>
      <c r="IF3216">
        <v>9036</v>
      </c>
      <c r="IG3216" t="s">
        <v>288</v>
      </c>
      <c r="IH3216" t="s">
        <v>256</v>
      </c>
      <c r="IK3216">
        <v>-2</v>
      </c>
      <c r="IL3216" t="s">
        <v>257</v>
      </c>
      <c r="IM3216" t="s">
        <v>258</v>
      </c>
      <c r="IN3216" t="s">
        <v>502</v>
      </c>
      <c r="IP3216" t="s">
        <v>524</v>
      </c>
    </row>
    <row r="3217" spans="1:250" x14ac:dyDescent="0.25">
      <c r="A3217">
        <v>37322</v>
      </c>
      <c r="B3217">
        <v>-890804480</v>
      </c>
      <c r="C3217">
        <v>1837</v>
      </c>
      <c r="D3217" t="s">
        <v>250</v>
      </c>
      <c r="E3217" t="s">
        <v>251</v>
      </c>
      <c r="F3217">
        <v>1848</v>
      </c>
      <c r="G3217" t="s">
        <v>252</v>
      </c>
      <c r="H3217" t="s">
        <v>251</v>
      </c>
      <c r="I3217">
        <v>411</v>
      </c>
      <c r="J3217" t="s">
        <v>471</v>
      </c>
      <c r="K3217" t="s">
        <v>472</v>
      </c>
      <c r="L3217">
        <v>9036</v>
      </c>
      <c r="M3217" t="s">
        <v>288</v>
      </c>
      <c r="N3217" t="s">
        <v>289</v>
      </c>
      <c r="O3217">
        <v>9036</v>
      </c>
      <c r="P3217" t="s">
        <v>288</v>
      </c>
      <c r="Q3217" t="s">
        <v>289</v>
      </c>
      <c r="R3217" t="s">
        <v>347</v>
      </c>
      <c r="S3217">
        <v>80235.33</v>
      </c>
      <c r="U3217">
        <v>8</v>
      </c>
      <c r="IF3217">
        <v>9036</v>
      </c>
      <c r="IG3217" t="s">
        <v>288</v>
      </c>
      <c r="IH3217" t="s">
        <v>256</v>
      </c>
      <c r="IK3217">
        <v>-2</v>
      </c>
      <c r="IL3217" t="s">
        <v>257</v>
      </c>
      <c r="IM3217" t="s">
        <v>258</v>
      </c>
      <c r="IN3217" t="s">
        <v>502</v>
      </c>
      <c r="IP3217" t="s">
        <v>524</v>
      </c>
    </row>
    <row r="3218" spans="1:250" x14ac:dyDescent="0.25">
      <c r="A3218">
        <v>37323</v>
      </c>
      <c r="B3218">
        <v>-890804480</v>
      </c>
      <c r="C3218">
        <v>1837</v>
      </c>
      <c r="D3218" t="s">
        <v>250</v>
      </c>
      <c r="E3218" t="s">
        <v>251</v>
      </c>
      <c r="F3218">
        <v>1848</v>
      </c>
      <c r="G3218" t="s">
        <v>252</v>
      </c>
      <c r="H3218" t="s">
        <v>251</v>
      </c>
      <c r="I3218">
        <v>437</v>
      </c>
      <c r="J3218" t="s">
        <v>506</v>
      </c>
      <c r="K3218" t="s">
        <v>507</v>
      </c>
      <c r="L3218">
        <v>9036</v>
      </c>
      <c r="M3218" t="s">
        <v>288</v>
      </c>
      <c r="N3218" t="s">
        <v>289</v>
      </c>
      <c r="O3218">
        <v>9036</v>
      </c>
      <c r="P3218" t="s">
        <v>288</v>
      </c>
      <c r="Q3218" t="s">
        <v>289</v>
      </c>
      <c r="R3218" t="s">
        <v>347</v>
      </c>
      <c r="S3218">
        <v>8957.69</v>
      </c>
      <c r="U3218">
        <v>8</v>
      </c>
      <c r="IF3218">
        <v>9036</v>
      </c>
      <c r="IG3218" t="s">
        <v>288</v>
      </c>
      <c r="IH3218" t="s">
        <v>256</v>
      </c>
      <c r="IK3218">
        <v>-2</v>
      </c>
      <c r="IL3218" t="s">
        <v>257</v>
      </c>
      <c r="IM3218" t="s">
        <v>258</v>
      </c>
      <c r="IN3218" t="s">
        <v>502</v>
      </c>
      <c r="IP3218" t="s">
        <v>524</v>
      </c>
    </row>
    <row r="3219" spans="1:250" x14ac:dyDescent="0.25">
      <c r="A3219">
        <v>37324</v>
      </c>
      <c r="B3219">
        <v>-890804480</v>
      </c>
      <c r="C3219">
        <v>1837</v>
      </c>
      <c r="D3219" t="s">
        <v>250</v>
      </c>
      <c r="E3219" t="s">
        <v>251</v>
      </c>
      <c r="F3219">
        <v>1848</v>
      </c>
      <c r="G3219" t="s">
        <v>252</v>
      </c>
      <c r="H3219" t="s">
        <v>251</v>
      </c>
      <c r="I3219">
        <v>436</v>
      </c>
      <c r="J3219" t="s">
        <v>504</v>
      </c>
      <c r="K3219" t="s">
        <v>505</v>
      </c>
      <c r="L3219">
        <v>9036</v>
      </c>
      <c r="M3219" t="s">
        <v>288</v>
      </c>
      <c r="N3219" t="s">
        <v>289</v>
      </c>
      <c r="O3219">
        <v>9036</v>
      </c>
      <c r="P3219" t="s">
        <v>288</v>
      </c>
      <c r="Q3219" t="s">
        <v>289</v>
      </c>
      <c r="R3219" t="s">
        <v>347</v>
      </c>
      <c r="S3219">
        <v>5168.32</v>
      </c>
      <c r="U3219">
        <v>8</v>
      </c>
      <c r="IF3219">
        <v>9036</v>
      </c>
      <c r="IG3219" t="s">
        <v>288</v>
      </c>
      <c r="IH3219" t="s">
        <v>256</v>
      </c>
      <c r="IK3219">
        <v>-2</v>
      </c>
      <c r="IL3219" t="s">
        <v>257</v>
      </c>
      <c r="IM3219" t="s">
        <v>258</v>
      </c>
      <c r="IN3219" t="s">
        <v>502</v>
      </c>
      <c r="IP3219" t="s">
        <v>524</v>
      </c>
    </row>
    <row r="3220" spans="1:250" x14ac:dyDescent="0.25">
      <c r="A3220">
        <v>37325</v>
      </c>
      <c r="B3220">
        <v>-890804480</v>
      </c>
      <c r="C3220">
        <v>1837</v>
      </c>
      <c r="D3220" t="s">
        <v>250</v>
      </c>
      <c r="E3220" t="s">
        <v>251</v>
      </c>
      <c r="F3220">
        <v>1848</v>
      </c>
      <c r="G3220" t="s">
        <v>252</v>
      </c>
      <c r="H3220" t="s">
        <v>251</v>
      </c>
      <c r="I3220">
        <v>435</v>
      </c>
      <c r="J3220" t="s">
        <v>493</v>
      </c>
      <c r="K3220" t="s">
        <v>494</v>
      </c>
      <c r="L3220">
        <v>9036</v>
      </c>
      <c r="M3220" t="s">
        <v>288</v>
      </c>
      <c r="N3220" t="s">
        <v>289</v>
      </c>
      <c r="O3220">
        <v>9036</v>
      </c>
      <c r="P3220" t="s">
        <v>288</v>
      </c>
      <c r="Q3220" t="s">
        <v>289</v>
      </c>
      <c r="R3220" t="s">
        <v>347</v>
      </c>
      <c r="S3220">
        <v>4875.99</v>
      </c>
      <c r="U3220">
        <v>8</v>
      </c>
      <c r="IF3220">
        <v>9036</v>
      </c>
      <c r="IG3220" t="s">
        <v>288</v>
      </c>
      <c r="IH3220" t="s">
        <v>256</v>
      </c>
      <c r="IK3220">
        <v>-2</v>
      </c>
      <c r="IL3220" t="s">
        <v>257</v>
      </c>
      <c r="IM3220" t="s">
        <v>258</v>
      </c>
      <c r="IN3220" t="s">
        <v>502</v>
      </c>
      <c r="IP3220" t="s">
        <v>524</v>
      </c>
    </row>
    <row r="3221" spans="1:250" x14ac:dyDescent="0.25">
      <c r="A3221">
        <v>37326</v>
      </c>
      <c r="B3221">
        <v>-890804480</v>
      </c>
      <c r="C3221">
        <v>1837</v>
      </c>
      <c r="D3221" t="s">
        <v>250</v>
      </c>
      <c r="E3221" t="s">
        <v>251</v>
      </c>
      <c r="F3221">
        <v>1848</v>
      </c>
      <c r="G3221" t="s">
        <v>252</v>
      </c>
      <c r="H3221" t="s">
        <v>251</v>
      </c>
      <c r="I3221">
        <v>431</v>
      </c>
      <c r="J3221" t="s">
        <v>495</v>
      </c>
      <c r="K3221" t="s">
        <v>496</v>
      </c>
      <c r="L3221">
        <v>9036</v>
      </c>
      <c r="M3221" t="s">
        <v>288</v>
      </c>
      <c r="N3221" t="s">
        <v>289</v>
      </c>
      <c r="O3221">
        <v>9036</v>
      </c>
      <c r="P3221" t="s">
        <v>288</v>
      </c>
      <c r="Q3221" t="s">
        <v>289</v>
      </c>
      <c r="R3221" t="s">
        <v>347</v>
      </c>
      <c r="S3221">
        <v>65185.48</v>
      </c>
      <c r="U3221">
        <v>8</v>
      </c>
      <c r="IF3221">
        <v>9036</v>
      </c>
      <c r="IG3221" t="s">
        <v>288</v>
      </c>
      <c r="IH3221" t="s">
        <v>256</v>
      </c>
      <c r="IK3221">
        <v>-2</v>
      </c>
      <c r="IL3221" t="s">
        <v>257</v>
      </c>
      <c r="IM3221" t="s">
        <v>258</v>
      </c>
      <c r="IN3221" t="s">
        <v>502</v>
      </c>
      <c r="IP3221" t="s">
        <v>524</v>
      </c>
    </row>
    <row r="3222" spans="1:250" x14ac:dyDescent="0.25">
      <c r="A3222">
        <v>37327</v>
      </c>
      <c r="B3222">
        <v>-890804480</v>
      </c>
      <c r="C3222">
        <v>1837</v>
      </c>
      <c r="D3222" t="s">
        <v>250</v>
      </c>
      <c r="E3222" t="s">
        <v>251</v>
      </c>
      <c r="F3222">
        <v>1848</v>
      </c>
      <c r="G3222" t="s">
        <v>252</v>
      </c>
      <c r="H3222" t="s">
        <v>251</v>
      </c>
      <c r="I3222">
        <v>429</v>
      </c>
      <c r="J3222" t="s">
        <v>473</v>
      </c>
      <c r="K3222" t="s">
        <v>474</v>
      </c>
      <c r="L3222">
        <v>9036</v>
      </c>
      <c r="M3222" t="s">
        <v>288</v>
      </c>
      <c r="N3222" t="s">
        <v>289</v>
      </c>
      <c r="O3222">
        <v>9036</v>
      </c>
      <c r="P3222" t="s">
        <v>288</v>
      </c>
      <c r="Q3222" t="s">
        <v>289</v>
      </c>
      <c r="R3222" t="s">
        <v>347</v>
      </c>
      <c r="S3222">
        <v>86403.44</v>
      </c>
      <c r="U3222">
        <v>8</v>
      </c>
      <c r="IF3222">
        <v>9036</v>
      </c>
      <c r="IG3222" t="s">
        <v>288</v>
      </c>
      <c r="IH3222" t="s">
        <v>256</v>
      </c>
      <c r="IK3222">
        <v>-2</v>
      </c>
      <c r="IL3222" t="s">
        <v>257</v>
      </c>
      <c r="IM3222" t="s">
        <v>258</v>
      </c>
      <c r="IN3222" t="s">
        <v>502</v>
      </c>
      <c r="IP3222" t="s">
        <v>524</v>
      </c>
    </row>
    <row r="3223" spans="1:250" x14ac:dyDescent="0.25">
      <c r="A3223">
        <v>37328</v>
      </c>
      <c r="B3223">
        <v>-890804480</v>
      </c>
      <c r="C3223">
        <v>1837</v>
      </c>
      <c r="D3223" t="s">
        <v>250</v>
      </c>
      <c r="E3223" t="s">
        <v>251</v>
      </c>
      <c r="F3223">
        <v>1848</v>
      </c>
      <c r="G3223" t="s">
        <v>252</v>
      </c>
      <c r="H3223" t="s">
        <v>251</v>
      </c>
      <c r="I3223">
        <v>427</v>
      </c>
      <c r="J3223" t="s">
        <v>475</v>
      </c>
      <c r="K3223" t="s">
        <v>476</v>
      </c>
      <c r="L3223">
        <v>9036</v>
      </c>
      <c r="M3223" t="s">
        <v>288</v>
      </c>
      <c r="N3223" t="s">
        <v>289</v>
      </c>
      <c r="O3223">
        <v>9036</v>
      </c>
      <c r="P3223" t="s">
        <v>288</v>
      </c>
      <c r="Q3223" t="s">
        <v>289</v>
      </c>
      <c r="R3223" t="s">
        <v>347</v>
      </c>
      <c r="S3223">
        <v>47130.559999999998</v>
      </c>
      <c r="U3223">
        <v>8</v>
      </c>
      <c r="IF3223">
        <v>9036</v>
      </c>
      <c r="IG3223" t="s">
        <v>288</v>
      </c>
      <c r="IH3223" t="s">
        <v>256</v>
      </c>
      <c r="IK3223">
        <v>-2</v>
      </c>
      <c r="IL3223" t="s">
        <v>257</v>
      </c>
      <c r="IM3223" t="s">
        <v>258</v>
      </c>
      <c r="IN3223" t="s">
        <v>502</v>
      </c>
      <c r="IP3223" t="s">
        <v>524</v>
      </c>
    </row>
    <row r="3224" spans="1:250" x14ac:dyDescent="0.25">
      <c r="A3224">
        <v>37329</v>
      </c>
      <c r="B3224">
        <v>-890804480</v>
      </c>
      <c r="C3224">
        <v>1837</v>
      </c>
      <c r="D3224" t="s">
        <v>250</v>
      </c>
      <c r="E3224" t="s">
        <v>251</v>
      </c>
      <c r="F3224">
        <v>9695</v>
      </c>
      <c r="G3224" t="s">
        <v>267</v>
      </c>
      <c r="H3224" t="s">
        <v>268</v>
      </c>
      <c r="I3224">
        <v>429</v>
      </c>
      <c r="J3224" t="s">
        <v>473</v>
      </c>
      <c r="K3224" t="s">
        <v>474</v>
      </c>
      <c r="L3224">
        <v>10360</v>
      </c>
      <c r="M3224" t="s">
        <v>290</v>
      </c>
      <c r="N3224" t="s">
        <v>291</v>
      </c>
      <c r="O3224">
        <v>10360</v>
      </c>
      <c r="P3224" t="s">
        <v>290</v>
      </c>
      <c r="Q3224" t="s">
        <v>291</v>
      </c>
      <c r="R3224" t="s">
        <v>347</v>
      </c>
      <c r="S3224">
        <v>102800.56</v>
      </c>
      <c r="U3224">
        <v>8</v>
      </c>
      <c r="IF3224">
        <v>10360</v>
      </c>
      <c r="IG3224" t="s">
        <v>290</v>
      </c>
      <c r="IH3224" t="s">
        <v>269</v>
      </c>
      <c r="IK3224">
        <v>-2</v>
      </c>
      <c r="IL3224" t="s">
        <v>257</v>
      </c>
      <c r="IM3224" t="s">
        <v>258</v>
      </c>
      <c r="IN3224" t="s">
        <v>509</v>
      </c>
      <c r="IP3224" t="s">
        <v>525</v>
      </c>
    </row>
    <row r="3225" spans="1:250" x14ac:dyDescent="0.25">
      <c r="A3225">
        <v>37330</v>
      </c>
      <c r="B3225">
        <v>-890804480</v>
      </c>
      <c r="C3225">
        <v>1837</v>
      </c>
      <c r="D3225" t="s">
        <v>250</v>
      </c>
      <c r="E3225" t="s">
        <v>251</v>
      </c>
      <c r="F3225">
        <v>9695</v>
      </c>
      <c r="G3225" t="s">
        <v>267</v>
      </c>
      <c r="H3225" t="s">
        <v>268</v>
      </c>
      <c r="I3225">
        <v>427</v>
      </c>
      <c r="J3225" t="s">
        <v>475</v>
      </c>
      <c r="K3225" t="s">
        <v>476</v>
      </c>
      <c r="L3225">
        <v>10360</v>
      </c>
      <c r="M3225" t="s">
        <v>290</v>
      </c>
      <c r="N3225" t="s">
        <v>291</v>
      </c>
      <c r="O3225">
        <v>10360</v>
      </c>
      <c r="P3225" t="s">
        <v>290</v>
      </c>
      <c r="Q3225" t="s">
        <v>291</v>
      </c>
      <c r="R3225" t="s">
        <v>347</v>
      </c>
      <c r="S3225">
        <v>56346.99</v>
      </c>
      <c r="U3225">
        <v>8</v>
      </c>
      <c r="IF3225">
        <v>10360</v>
      </c>
      <c r="IG3225" t="s">
        <v>290</v>
      </c>
      <c r="IH3225" t="s">
        <v>269</v>
      </c>
      <c r="IK3225">
        <v>-2</v>
      </c>
      <c r="IL3225" t="s">
        <v>257</v>
      </c>
      <c r="IM3225" t="s">
        <v>258</v>
      </c>
      <c r="IN3225" t="s">
        <v>509</v>
      </c>
      <c r="IP3225" t="s">
        <v>525</v>
      </c>
    </row>
    <row r="3226" spans="1:250" x14ac:dyDescent="0.25">
      <c r="A3226">
        <v>37331</v>
      </c>
      <c r="B3226">
        <v>-890804480</v>
      </c>
      <c r="C3226">
        <v>1837</v>
      </c>
      <c r="D3226" t="s">
        <v>250</v>
      </c>
      <c r="E3226" t="s">
        <v>251</v>
      </c>
      <c r="F3226">
        <v>9695</v>
      </c>
      <c r="G3226" t="s">
        <v>267</v>
      </c>
      <c r="H3226" t="s">
        <v>268</v>
      </c>
      <c r="I3226">
        <v>424</v>
      </c>
      <c r="J3226" t="s">
        <v>477</v>
      </c>
      <c r="K3226" t="s">
        <v>478</v>
      </c>
      <c r="L3226">
        <v>10360</v>
      </c>
      <c r="M3226" t="s">
        <v>290</v>
      </c>
      <c r="N3226" t="s">
        <v>291</v>
      </c>
      <c r="O3226">
        <v>10360</v>
      </c>
      <c r="P3226" t="s">
        <v>290</v>
      </c>
      <c r="Q3226" t="s">
        <v>291</v>
      </c>
      <c r="R3226" t="s">
        <v>347</v>
      </c>
      <c r="S3226">
        <v>72006.710000000006</v>
      </c>
      <c r="U3226">
        <v>8</v>
      </c>
      <c r="IF3226">
        <v>10360</v>
      </c>
      <c r="IG3226" t="s">
        <v>290</v>
      </c>
      <c r="IH3226" t="s">
        <v>269</v>
      </c>
      <c r="IK3226">
        <v>-2</v>
      </c>
      <c r="IL3226" t="s">
        <v>257</v>
      </c>
      <c r="IM3226" t="s">
        <v>258</v>
      </c>
      <c r="IN3226" t="s">
        <v>509</v>
      </c>
      <c r="IP3226" t="s">
        <v>525</v>
      </c>
    </row>
    <row r="3227" spans="1:250" x14ac:dyDescent="0.25">
      <c r="A3227">
        <v>37332</v>
      </c>
      <c r="B3227">
        <v>-890804480</v>
      </c>
      <c r="C3227">
        <v>1837</v>
      </c>
      <c r="D3227" t="s">
        <v>250</v>
      </c>
      <c r="E3227" t="s">
        <v>251</v>
      </c>
      <c r="F3227">
        <v>9695</v>
      </c>
      <c r="G3227" t="s">
        <v>267</v>
      </c>
      <c r="H3227" t="s">
        <v>268</v>
      </c>
      <c r="I3227">
        <v>422</v>
      </c>
      <c r="J3227" t="s">
        <v>479</v>
      </c>
      <c r="K3227" t="s">
        <v>480</v>
      </c>
      <c r="L3227">
        <v>10360</v>
      </c>
      <c r="M3227" t="s">
        <v>290</v>
      </c>
      <c r="N3227" t="s">
        <v>291</v>
      </c>
      <c r="O3227">
        <v>10360</v>
      </c>
      <c r="P3227" t="s">
        <v>290</v>
      </c>
      <c r="Q3227" t="s">
        <v>291</v>
      </c>
      <c r="R3227" t="s">
        <v>347</v>
      </c>
      <c r="S3227">
        <v>91498.32</v>
      </c>
      <c r="U3227">
        <v>8</v>
      </c>
      <c r="IF3227">
        <v>10360</v>
      </c>
      <c r="IG3227" t="s">
        <v>290</v>
      </c>
      <c r="IH3227" t="s">
        <v>269</v>
      </c>
      <c r="IK3227">
        <v>-2</v>
      </c>
      <c r="IL3227" t="s">
        <v>257</v>
      </c>
      <c r="IM3227" t="s">
        <v>258</v>
      </c>
      <c r="IN3227" t="s">
        <v>509</v>
      </c>
      <c r="IP3227" t="s">
        <v>525</v>
      </c>
    </row>
    <row r="3228" spans="1:250" x14ac:dyDescent="0.25">
      <c r="A3228">
        <v>37333</v>
      </c>
      <c r="B3228">
        <v>-890804480</v>
      </c>
      <c r="C3228">
        <v>1837</v>
      </c>
      <c r="D3228" t="s">
        <v>250</v>
      </c>
      <c r="E3228" t="s">
        <v>251</v>
      </c>
      <c r="F3228">
        <v>9695</v>
      </c>
      <c r="G3228" t="s">
        <v>267</v>
      </c>
      <c r="H3228" t="s">
        <v>268</v>
      </c>
      <c r="I3228">
        <v>420</v>
      </c>
      <c r="J3228" t="s">
        <v>481</v>
      </c>
      <c r="K3228" t="s">
        <v>482</v>
      </c>
      <c r="L3228">
        <v>10360</v>
      </c>
      <c r="M3228" t="s">
        <v>290</v>
      </c>
      <c r="N3228" t="s">
        <v>291</v>
      </c>
      <c r="O3228">
        <v>10360</v>
      </c>
      <c r="P3228" t="s">
        <v>290</v>
      </c>
      <c r="Q3228" t="s">
        <v>291</v>
      </c>
      <c r="R3228" t="s">
        <v>347</v>
      </c>
      <c r="S3228">
        <v>53873.88</v>
      </c>
      <c r="U3228">
        <v>8</v>
      </c>
      <c r="IF3228">
        <v>10360</v>
      </c>
      <c r="IG3228" t="s">
        <v>290</v>
      </c>
      <c r="IH3228" t="s">
        <v>269</v>
      </c>
      <c r="IK3228">
        <v>-2</v>
      </c>
      <c r="IL3228" t="s">
        <v>257</v>
      </c>
      <c r="IM3228" t="s">
        <v>258</v>
      </c>
      <c r="IN3228" t="s">
        <v>509</v>
      </c>
      <c r="IP3228" t="s">
        <v>525</v>
      </c>
    </row>
    <row r="3229" spans="1:250" x14ac:dyDescent="0.25">
      <c r="A3229">
        <v>37334</v>
      </c>
      <c r="B3229">
        <v>-890804480</v>
      </c>
      <c r="C3229">
        <v>1837</v>
      </c>
      <c r="D3229" t="s">
        <v>250</v>
      </c>
      <c r="E3229" t="s">
        <v>251</v>
      </c>
      <c r="F3229">
        <v>9695</v>
      </c>
      <c r="G3229" t="s">
        <v>267</v>
      </c>
      <c r="H3229" t="s">
        <v>268</v>
      </c>
      <c r="I3229">
        <v>411</v>
      </c>
      <c r="J3229" t="s">
        <v>471</v>
      </c>
      <c r="K3229" t="s">
        <v>472</v>
      </c>
      <c r="L3229">
        <v>10360</v>
      </c>
      <c r="M3229" t="s">
        <v>290</v>
      </c>
      <c r="N3229" t="s">
        <v>291</v>
      </c>
      <c r="O3229">
        <v>10360</v>
      </c>
      <c r="P3229" t="s">
        <v>290</v>
      </c>
      <c r="Q3229" t="s">
        <v>291</v>
      </c>
      <c r="R3229" t="s">
        <v>347</v>
      </c>
      <c r="S3229">
        <v>96415.14</v>
      </c>
      <c r="U3229">
        <v>8</v>
      </c>
      <c r="IF3229">
        <v>10360</v>
      </c>
      <c r="IG3229" t="s">
        <v>290</v>
      </c>
      <c r="IH3229" t="s">
        <v>269</v>
      </c>
      <c r="IK3229">
        <v>-2</v>
      </c>
      <c r="IL3229" t="s">
        <v>257</v>
      </c>
      <c r="IM3229" t="s">
        <v>258</v>
      </c>
      <c r="IN3229" t="s">
        <v>509</v>
      </c>
      <c r="IP3229" t="s">
        <v>525</v>
      </c>
    </row>
    <row r="3230" spans="1:250" x14ac:dyDescent="0.25">
      <c r="A3230">
        <v>37335</v>
      </c>
      <c r="B3230">
        <v>-890804480</v>
      </c>
      <c r="C3230">
        <v>1837</v>
      </c>
      <c r="D3230" t="s">
        <v>250</v>
      </c>
      <c r="E3230" t="s">
        <v>251</v>
      </c>
      <c r="F3230">
        <v>9695</v>
      </c>
      <c r="G3230" t="s">
        <v>267</v>
      </c>
      <c r="H3230" t="s">
        <v>268</v>
      </c>
      <c r="I3230">
        <v>437</v>
      </c>
      <c r="J3230" t="s">
        <v>506</v>
      </c>
      <c r="K3230" t="s">
        <v>507</v>
      </c>
      <c r="L3230">
        <v>10360</v>
      </c>
      <c r="M3230" t="s">
        <v>290</v>
      </c>
      <c r="N3230" t="s">
        <v>291</v>
      </c>
      <c r="O3230">
        <v>10360</v>
      </c>
      <c r="P3230" t="s">
        <v>290</v>
      </c>
      <c r="Q3230" t="s">
        <v>291</v>
      </c>
      <c r="R3230" t="s">
        <v>347</v>
      </c>
      <c r="S3230">
        <v>267274.63</v>
      </c>
      <c r="U3230">
        <v>8</v>
      </c>
      <c r="IF3230">
        <v>10360</v>
      </c>
      <c r="IG3230" t="s">
        <v>290</v>
      </c>
      <c r="IH3230" t="s">
        <v>269</v>
      </c>
      <c r="IK3230">
        <v>-2</v>
      </c>
      <c r="IL3230" t="s">
        <v>257</v>
      </c>
      <c r="IM3230" t="s">
        <v>258</v>
      </c>
      <c r="IN3230" t="s">
        <v>509</v>
      </c>
      <c r="IP3230" t="s">
        <v>525</v>
      </c>
    </row>
    <row r="3231" spans="1:250" x14ac:dyDescent="0.25">
      <c r="A3231">
        <v>37336</v>
      </c>
      <c r="B3231">
        <v>-890804480</v>
      </c>
      <c r="C3231">
        <v>1837</v>
      </c>
      <c r="D3231" t="s">
        <v>250</v>
      </c>
      <c r="E3231" t="s">
        <v>251</v>
      </c>
      <c r="F3231">
        <v>9695</v>
      </c>
      <c r="G3231" t="s">
        <v>267</v>
      </c>
      <c r="H3231" t="s">
        <v>268</v>
      </c>
      <c r="I3231">
        <v>436</v>
      </c>
      <c r="J3231" t="s">
        <v>504</v>
      </c>
      <c r="K3231" t="s">
        <v>505</v>
      </c>
      <c r="L3231">
        <v>10360</v>
      </c>
      <c r="M3231" t="s">
        <v>290</v>
      </c>
      <c r="N3231" t="s">
        <v>291</v>
      </c>
      <c r="O3231">
        <v>10360</v>
      </c>
      <c r="P3231" t="s">
        <v>290</v>
      </c>
      <c r="Q3231" t="s">
        <v>291</v>
      </c>
      <c r="R3231" t="s">
        <v>347</v>
      </c>
      <c r="S3231">
        <v>165068.89000000001</v>
      </c>
      <c r="U3231">
        <v>8</v>
      </c>
      <c r="IF3231">
        <v>10360</v>
      </c>
      <c r="IG3231" t="s">
        <v>290</v>
      </c>
      <c r="IH3231" t="s">
        <v>269</v>
      </c>
      <c r="IK3231">
        <v>-2</v>
      </c>
      <c r="IL3231" t="s">
        <v>257</v>
      </c>
      <c r="IM3231" t="s">
        <v>258</v>
      </c>
      <c r="IN3231" t="s">
        <v>509</v>
      </c>
      <c r="IP3231" t="s">
        <v>525</v>
      </c>
    </row>
    <row r="3232" spans="1:250" x14ac:dyDescent="0.25">
      <c r="A3232">
        <v>37337</v>
      </c>
      <c r="B3232">
        <v>-890804480</v>
      </c>
      <c r="C3232">
        <v>1837</v>
      </c>
      <c r="D3232" t="s">
        <v>250</v>
      </c>
      <c r="E3232" t="s">
        <v>251</v>
      </c>
      <c r="F3232">
        <v>9695</v>
      </c>
      <c r="G3232" t="s">
        <v>267</v>
      </c>
      <c r="H3232" t="s">
        <v>268</v>
      </c>
      <c r="I3232">
        <v>435</v>
      </c>
      <c r="J3232" t="s">
        <v>493</v>
      </c>
      <c r="K3232" t="s">
        <v>494</v>
      </c>
      <c r="L3232">
        <v>10360</v>
      </c>
      <c r="M3232" t="s">
        <v>290</v>
      </c>
      <c r="N3232" t="s">
        <v>291</v>
      </c>
      <c r="O3232">
        <v>10360</v>
      </c>
      <c r="P3232" t="s">
        <v>290</v>
      </c>
      <c r="Q3232" t="s">
        <v>291</v>
      </c>
      <c r="R3232" t="s">
        <v>347</v>
      </c>
      <c r="S3232">
        <v>157494.24</v>
      </c>
      <c r="U3232">
        <v>8</v>
      </c>
      <c r="IF3232">
        <v>10360</v>
      </c>
      <c r="IG3232" t="s">
        <v>290</v>
      </c>
      <c r="IH3232" t="s">
        <v>269</v>
      </c>
      <c r="IK3232">
        <v>-2</v>
      </c>
      <c r="IL3232" t="s">
        <v>257</v>
      </c>
      <c r="IM3232" t="s">
        <v>258</v>
      </c>
      <c r="IN3232" t="s">
        <v>509</v>
      </c>
      <c r="IP3232" t="s">
        <v>525</v>
      </c>
    </row>
    <row r="3233" spans="1:250" x14ac:dyDescent="0.25">
      <c r="A3233">
        <v>37338</v>
      </c>
      <c r="B3233">
        <v>-890804480</v>
      </c>
      <c r="C3233">
        <v>1837</v>
      </c>
      <c r="D3233" t="s">
        <v>250</v>
      </c>
      <c r="E3233" t="s">
        <v>251</v>
      </c>
      <c r="F3233">
        <v>9695</v>
      </c>
      <c r="G3233" t="s">
        <v>267</v>
      </c>
      <c r="H3233" t="s">
        <v>268</v>
      </c>
      <c r="I3233">
        <v>431</v>
      </c>
      <c r="J3233" t="s">
        <v>495</v>
      </c>
      <c r="K3233" t="s">
        <v>496</v>
      </c>
      <c r="L3233">
        <v>10360</v>
      </c>
      <c r="M3233" t="s">
        <v>290</v>
      </c>
      <c r="N3233" t="s">
        <v>291</v>
      </c>
      <c r="O3233">
        <v>10360</v>
      </c>
      <c r="P3233" t="s">
        <v>290</v>
      </c>
      <c r="Q3233" t="s">
        <v>291</v>
      </c>
      <c r="R3233" t="s">
        <v>347</v>
      </c>
      <c r="S3233">
        <v>77046.149999999994</v>
      </c>
      <c r="U3233">
        <v>8</v>
      </c>
      <c r="IF3233">
        <v>10360</v>
      </c>
      <c r="IG3233" t="s">
        <v>290</v>
      </c>
      <c r="IH3233" t="s">
        <v>269</v>
      </c>
      <c r="IK3233">
        <v>-2</v>
      </c>
      <c r="IL3233" t="s">
        <v>257</v>
      </c>
      <c r="IM3233" t="s">
        <v>258</v>
      </c>
      <c r="IN3233" t="s">
        <v>509</v>
      </c>
      <c r="IP3233" t="s">
        <v>525</v>
      </c>
    </row>
    <row r="3234" spans="1:250" x14ac:dyDescent="0.25">
      <c r="A3234">
        <v>37339</v>
      </c>
      <c r="B3234">
        <v>-890804480</v>
      </c>
      <c r="C3234">
        <v>1837</v>
      </c>
      <c r="D3234" t="s">
        <v>250</v>
      </c>
      <c r="E3234" t="s">
        <v>251</v>
      </c>
      <c r="F3234">
        <v>1848</v>
      </c>
      <c r="G3234" t="s">
        <v>252</v>
      </c>
      <c r="H3234" t="s">
        <v>251</v>
      </c>
      <c r="I3234">
        <v>420</v>
      </c>
      <c r="J3234" t="s">
        <v>481</v>
      </c>
      <c r="K3234" t="s">
        <v>482</v>
      </c>
      <c r="L3234">
        <v>12390</v>
      </c>
      <c r="M3234" t="s">
        <v>292</v>
      </c>
      <c r="N3234" t="s">
        <v>293</v>
      </c>
      <c r="O3234">
        <v>12390</v>
      </c>
      <c r="P3234" t="s">
        <v>292</v>
      </c>
      <c r="Q3234" t="s">
        <v>293</v>
      </c>
      <c r="R3234" t="s">
        <v>347</v>
      </c>
      <c r="S3234">
        <v>339.99</v>
      </c>
      <c r="U3234">
        <v>8</v>
      </c>
      <c r="IF3234">
        <v>12390</v>
      </c>
      <c r="IG3234" t="s">
        <v>292</v>
      </c>
      <c r="IH3234" t="s">
        <v>256</v>
      </c>
      <c r="IK3234">
        <v>-2</v>
      </c>
      <c r="IL3234" t="s">
        <v>257</v>
      </c>
      <c r="IM3234" t="s">
        <v>258</v>
      </c>
      <c r="IN3234" t="s">
        <v>502</v>
      </c>
      <c r="IP3234" t="s">
        <v>526</v>
      </c>
    </row>
    <row r="3235" spans="1:250" x14ac:dyDescent="0.25">
      <c r="A3235">
        <v>37340</v>
      </c>
      <c r="B3235">
        <v>-890804480</v>
      </c>
      <c r="C3235">
        <v>1837</v>
      </c>
      <c r="D3235" t="s">
        <v>250</v>
      </c>
      <c r="E3235" t="s">
        <v>251</v>
      </c>
      <c r="F3235">
        <v>1848</v>
      </c>
      <c r="G3235" t="s">
        <v>252</v>
      </c>
      <c r="H3235" t="s">
        <v>251</v>
      </c>
      <c r="I3235">
        <v>411</v>
      </c>
      <c r="J3235" t="s">
        <v>471</v>
      </c>
      <c r="K3235" t="s">
        <v>472</v>
      </c>
      <c r="L3235">
        <v>12390</v>
      </c>
      <c r="M3235" t="s">
        <v>292</v>
      </c>
      <c r="N3235" t="s">
        <v>293</v>
      </c>
      <c r="O3235">
        <v>12390</v>
      </c>
      <c r="P3235" t="s">
        <v>292</v>
      </c>
      <c r="Q3235" t="s">
        <v>293</v>
      </c>
      <c r="R3235" t="s">
        <v>347</v>
      </c>
      <c r="S3235">
        <v>570.88</v>
      </c>
      <c r="U3235">
        <v>8</v>
      </c>
      <c r="IF3235">
        <v>12390</v>
      </c>
      <c r="IG3235" t="s">
        <v>292</v>
      </c>
      <c r="IH3235" t="s">
        <v>256</v>
      </c>
      <c r="IK3235">
        <v>-2</v>
      </c>
      <c r="IL3235" t="s">
        <v>257</v>
      </c>
      <c r="IM3235" t="s">
        <v>258</v>
      </c>
      <c r="IN3235" t="s">
        <v>502</v>
      </c>
      <c r="IP3235" t="s">
        <v>526</v>
      </c>
    </row>
    <row r="3236" spans="1:250" x14ac:dyDescent="0.25">
      <c r="A3236">
        <v>37341</v>
      </c>
      <c r="B3236">
        <v>-890804480</v>
      </c>
      <c r="C3236">
        <v>1837</v>
      </c>
      <c r="D3236" t="s">
        <v>250</v>
      </c>
      <c r="E3236" t="s">
        <v>251</v>
      </c>
      <c r="F3236">
        <v>1848</v>
      </c>
      <c r="G3236" t="s">
        <v>252</v>
      </c>
      <c r="H3236" t="s">
        <v>251</v>
      </c>
      <c r="I3236">
        <v>435</v>
      </c>
      <c r="J3236" t="s">
        <v>493</v>
      </c>
      <c r="K3236" t="s">
        <v>494</v>
      </c>
      <c r="L3236">
        <v>12390</v>
      </c>
      <c r="M3236" t="s">
        <v>292</v>
      </c>
      <c r="N3236" t="s">
        <v>293</v>
      </c>
      <c r="O3236">
        <v>12390</v>
      </c>
      <c r="P3236" t="s">
        <v>292</v>
      </c>
      <c r="Q3236" t="s">
        <v>293</v>
      </c>
      <c r="R3236" t="s">
        <v>347</v>
      </c>
      <c r="S3236">
        <v>8601.67</v>
      </c>
      <c r="U3236">
        <v>8</v>
      </c>
      <c r="IF3236">
        <v>12390</v>
      </c>
      <c r="IG3236" t="s">
        <v>292</v>
      </c>
      <c r="IH3236" t="s">
        <v>256</v>
      </c>
      <c r="IK3236">
        <v>-2</v>
      </c>
      <c r="IL3236" t="s">
        <v>257</v>
      </c>
      <c r="IM3236" t="s">
        <v>258</v>
      </c>
      <c r="IN3236" t="s">
        <v>502</v>
      </c>
      <c r="IP3236" t="s">
        <v>526</v>
      </c>
    </row>
    <row r="3237" spans="1:250" x14ac:dyDescent="0.25">
      <c r="A3237">
        <v>37342</v>
      </c>
      <c r="B3237">
        <v>-890804480</v>
      </c>
      <c r="C3237">
        <v>1837</v>
      </c>
      <c r="D3237" t="s">
        <v>250</v>
      </c>
      <c r="E3237" t="s">
        <v>251</v>
      </c>
      <c r="F3237">
        <v>1848</v>
      </c>
      <c r="G3237" t="s">
        <v>252</v>
      </c>
      <c r="H3237" t="s">
        <v>251</v>
      </c>
      <c r="I3237">
        <v>431</v>
      </c>
      <c r="J3237" t="s">
        <v>495</v>
      </c>
      <c r="K3237" t="s">
        <v>496</v>
      </c>
      <c r="L3237">
        <v>12390</v>
      </c>
      <c r="M3237" t="s">
        <v>292</v>
      </c>
      <c r="N3237" t="s">
        <v>293</v>
      </c>
      <c r="O3237">
        <v>12390</v>
      </c>
      <c r="P3237" t="s">
        <v>292</v>
      </c>
      <c r="Q3237" t="s">
        <v>293</v>
      </c>
      <c r="R3237" t="s">
        <v>347</v>
      </c>
      <c r="S3237">
        <v>13072.8</v>
      </c>
      <c r="U3237">
        <v>8</v>
      </c>
      <c r="IF3237">
        <v>12390</v>
      </c>
      <c r="IG3237" t="s">
        <v>292</v>
      </c>
      <c r="IH3237" t="s">
        <v>256</v>
      </c>
      <c r="IK3237">
        <v>-2</v>
      </c>
      <c r="IL3237" t="s">
        <v>257</v>
      </c>
      <c r="IM3237" t="s">
        <v>258</v>
      </c>
      <c r="IN3237" t="s">
        <v>502</v>
      </c>
      <c r="IP3237" t="s">
        <v>526</v>
      </c>
    </row>
    <row r="3238" spans="1:250" x14ac:dyDescent="0.25">
      <c r="A3238">
        <v>37343</v>
      </c>
      <c r="B3238">
        <v>-890804480</v>
      </c>
      <c r="C3238">
        <v>1837</v>
      </c>
      <c r="D3238" t="s">
        <v>250</v>
      </c>
      <c r="E3238" t="s">
        <v>251</v>
      </c>
      <c r="F3238">
        <v>1848</v>
      </c>
      <c r="G3238" t="s">
        <v>252</v>
      </c>
      <c r="H3238" t="s">
        <v>251</v>
      </c>
      <c r="I3238">
        <v>429</v>
      </c>
      <c r="J3238" t="s">
        <v>473</v>
      </c>
      <c r="K3238" t="s">
        <v>474</v>
      </c>
      <c r="L3238">
        <v>12390</v>
      </c>
      <c r="M3238" t="s">
        <v>292</v>
      </c>
      <c r="N3238" t="s">
        <v>293</v>
      </c>
      <c r="O3238">
        <v>12390</v>
      </c>
      <c r="P3238" t="s">
        <v>292</v>
      </c>
      <c r="Q3238" t="s">
        <v>293</v>
      </c>
      <c r="R3238" t="s">
        <v>347</v>
      </c>
      <c r="S3238">
        <v>17328.02</v>
      </c>
      <c r="U3238">
        <v>8</v>
      </c>
      <c r="IF3238">
        <v>12390</v>
      </c>
      <c r="IG3238" t="s">
        <v>292</v>
      </c>
      <c r="IH3238" t="s">
        <v>256</v>
      </c>
      <c r="IK3238">
        <v>-2</v>
      </c>
      <c r="IL3238" t="s">
        <v>257</v>
      </c>
      <c r="IM3238" t="s">
        <v>258</v>
      </c>
      <c r="IN3238" t="s">
        <v>502</v>
      </c>
      <c r="IP3238" t="s">
        <v>526</v>
      </c>
    </row>
    <row r="3239" spans="1:250" x14ac:dyDescent="0.25">
      <c r="A3239">
        <v>37344</v>
      </c>
      <c r="B3239">
        <v>-890804480</v>
      </c>
      <c r="C3239">
        <v>1837</v>
      </c>
      <c r="D3239" t="s">
        <v>250</v>
      </c>
      <c r="E3239" t="s">
        <v>251</v>
      </c>
      <c r="F3239">
        <v>1848</v>
      </c>
      <c r="G3239" t="s">
        <v>252</v>
      </c>
      <c r="H3239" t="s">
        <v>251</v>
      </c>
      <c r="I3239">
        <v>427</v>
      </c>
      <c r="J3239" t="s">
        <v>475</v>
      </c>
      <c r="K3239" t="s">
        <v>476</v>
      </c>
      <c r="L3239">
        <v>12390</v>
      </c>
      <c r="M3239" t="s">
        <v>292</v>
      </c>
      <c r="N3239" t="s">
        <v>293</v>
      </c>
      <c r="O3239">
        <v>12390</v>
      </c>
      <c r="P3239" t="s">
        <v>292</v>
      </c>
      <c r="Q3239" t="s">
        <v>293</v>
      </c>
      <c r="R3239" t="s">
        <v>347</v>
      </c>
      <c r="S3239">
        <v>9451.93</v>
      </c>
      <c r="U3239">
        <v>8</v>
      </c>
      <c r="IF3239">
        <v>12390</v>
      </c>
      <c r="IG3239" t="s">
        <v>292</v>
      </c>
      <c r="IH3239" t="s">
        <v>256</v>
      </c>
      <c r="IK3239">
        <v>-2</v>
      </c>
      <c r="IL3239" t="s">
        <v>257</v>
      </c>
      <c r="IM3239" t="s">
        <v>258</v>
      </c>
      <c r="IN3239" t="s">
        <v>502</v>
      </c>
      <c r="IP3239" t="s">
        <v>526</v>
      </c>
    </row>
    <row r="3240" spans="1:250" x14ac:dyDescent="0.25">
      <c r="A3240">
        <v>37345</v>
      </c>
      <c r="B3240">
        <v>-890804480</v>
      </c>
      <c r="C3240">
        <v>1837</v>
      </c>
      <c r="D3240" t="s">
        <v>250</v>
      </c>
      <c r="E3240" t="s">
        <v>251</v>
      </c>
      <c r="F3240">
        <v>1848</v>
      </c>
      <c r="G3240" t="s">
        <v>252</v>
      </c>
      <c r="H3240" t="s">
        <v>251</v>
      </c>
      <c r="I3240">
        <v>437</v>
      </c>
      <c r="J3240" t="s">
        <v>506</v>
      </c>
      <c r="K3240" t="s">
        <v>507</v>
      </c>
      <c r="L3240">
        <v>12390</v>
      </c>
      <c r="M3240" t="s">
        <v>292</v>
      </c>
      <c r="N3240" t="s">
        <v>293</v>
      </c>
      <c r="O3240">
        <v>12390</v>
      </c>
      <c r="P3240" t="s">
        <v>292</v>
      </c>
      <c r="Q3240" t="s">
        <v>293</v>
      </c>
      <c r="R3240" t="s">
        <v>347</v>
      </c>
      <c r="S3240">
        <v>15802.14</v>
      </c>
      <c r="U3240">
        <v>8</v>
      </c>
      <c r="IF3240">
        <v>12390</v>
      </c>
      <c r="IG3240" t="s">
        <v>292</v>
      </c>
      <c r="IH3240" t="s">
        <v>256</v>
      </c>
      <c r="IK3240">
        <v>-2</v>
      </c>
      <c r="IL3240" t="s">
        <v>257</v>
      </c>
      <c r="IM3240" t="s">
        <v>258</v>
      </c>
      <c r="IN3240" t="s">
        <v>502</v>
      </c>
      <c r="IP3240" t="s">
        <v>526</v>
      </c>
    </row>
    <row r="3241" spans="1:250" x14ac:dyDescent="0.25">
      <c r="A3241">
        <v>37346</v>
      </c>
      <c r="B3241">
        <v>-890804480</v>
      </c>
      <c r="C3241">
        <v>1837</v>
      </c>
      <c r="D3241" t="s">
        <v>250</v>
      </c>
      <c r="E3241" t="s">
        <v>251</v>
      </c>
      <c r="F3241">
        <v>1848</v>
      </c>
      <c r="G3241" t="s">
        <v>252</v>
      </c>
      <c r="H3241" t="s">
        <v>251</v>
      </c>
      <c r="I3241">
        <v>436</v>
      </c>
      <c r="J3241" t="s">
        <v>504</v>
      </c>
      <c r="K3241" t="s">
        <v>505</v>
      </c>
      <c r="L3241">
        <v>12390</v>
      </c>
      <c r="M3241" t="s">
        <v>292</v>
      </c>
      <c r="N3241" t="s">
        <v>293</v>
      </c>
      <c r="O3241">
        <v>12390</v>
      </c>
      <c r="P3241" t="s">
        <v>292</v>
      </c>
      <c r="Q3241" t="s">
        <v>293</v>
      </c>
      <c r="R3241" t="s">
        <v>347</v>
      </c>
      <c r="S3241">
        <v>9117.35</v>
      </c>
      <c r="U3241">
        <v>8</v>
      </c>
      <c r="IF3241">
        <v>12390</v>
      </c>
      <c r="IG3241" t="s">
        <v>292</v>
      </c>
      <c r="IH3241" t="s">
        <v>256</v>
      </c>
      <c r="IK3241">
        <v>-2</v>
      </c>
      <c r="IL3241" t="s">
        <v>257</v>
      </c>
      <c r="IM3241" t="s">
        <v>258</v>
      </c>
      <c r="IN3241" t="s">
        <v>502</v>
      </c>
      <c r="IP3241" t="s">
        <v>526</v>
      </c>
    </row>
    <row r="3242" spans="1:250" x14ac:dyDescent="0.25">
      <c r="A3242">
        <v>37347</v>
      </c>
      <c r="B3242">
        <v>-890804480</v>
      </c>
      <c r="C3242">
        <v>1837</v>
      </c>
      <c r="D3242" t="s">
        <v>250</v>
      </c>
      <c r="E3242" t="s">
        <v>251</v>
      </c>
      <c r="F3242">
        <v>7057</v>
      </c>
      <c r="G3242" t="s">
        <v>270</v>
      </c>
      <c r="H3242" t="s">
        <v>271</v>
      </c>
      <c r="I3242">
        <v>437</v>
      </c>
      <c r="J3242" t="s">
        <v>506</v>
      </c>
      <c r="K3242" t="s">
        <v>507</v>
      </c>
      <c r="L3242">
        <v>12390</v>
      </c>
      <c r="M3242" t="s">
        <v>292</v>
      </c>
      <c r="N3242" t="s">
        <v>293</v>
      </c>
      <c r="O3242">
        <v>12390</v>
      </c>
      <c r="P3242" t="s">
        <v>292</v>
      </c>
      <c r="Q3242" t="s">
        <v>293</v>
      </c>
      <c r="R3242" t="s">
        <v>347</v>
      </c>
      <c r="S3242">
        <v>23466.26</v>
      </c>
      <c r="U3242">
        <v>8</v>
      </c>
      <c r="IF3242">
        <v>12390</v>
      </c>
      <c r="IG3242" t="s">
        <v>292</v>
      </c>
      <c r="IH3242" t="s">
        <v>274</v>
      </c>
      <c r="IK3242">
        <v>-2</v>
      </c>
      <c r="IL3242" t="s">
        <v>257</v>
      </c>
      <c r="IM3242" t="s">
        <v>258</v>
      </c>
      <c r="IN3242" t="s">
        <v>514</v>
      </c>
      <c r="IP3242" t="s">
        <v>527</v>
      </c>
    </row>
    <row r="3243" spans="1:250" x14ac:dyDescent="0.25">
      <c r="A3243">
        <v>37348</v>
      </c>
      <c r="B3243">
        <v>-890804480</v>
      </c>
      <c r="C3243">
        <v>1837</v>
      </c>
      <c r="D3243" t="s">
        <v>250</v>
      </c>
      <c r="E3243" t="s">
        <v>251</v>
      </c>
      <c r="F3243">
        <v>7057</v>
      </c>
      <c r="G3243" t="s">
        <v>270</v>
      </c>
      <c r="H3243" t="s">
        <v>271</v>
      </c>
      <c r="I3243">
        <v>436</v>
      </c>
      <c r="J3243" t="s">
        <v>504</v>
      </c>
      <c r="K3243" t="s">
        <v>505</v>
      </c>
      <c r="L3243">
        <v>12390</v>
      </c>
      <c r="M3243" t="s">
        <v>292</v>
      </c>
      <c r="N3243" t="s">
        <v>293</v>
      </c>
      <c r="O3243">
        <v>12390</v>
      </c>
      <c r="P3243" t="s">
        <v>292</v>
      </c>
      <c r="Q3243" t="s">
        <v>293</v>
      </c>
      <c r="R3243" t="s">
        <v>347</v>
      </c>
      <c r="S3243">
        <v>13397.69</v>
      </c>
      <c r="U3243">
        <v>8</v>
      </c>
      <c r="IF3243">
        <v>12390</v>
      </c>
      <c r="IG3243" t="s">
        <v>292</v>
      </c>
      <c r="IH3243" t="s">
        <v>274</v>
      </c>
      <c r="IK3243">
        <v>-2</v>
      </c>
      <c r="IL3243" t="s">
        <v>257</v>
      </c>
      <c r="IM3243" t="s">
        <v>258</v>
      </c>
      <c r="IN3243" t="s">
        <v>514</v>
      </c>
      <c r="IP3243" t="s">
        <v>527</v>
      </c>
    </row>
    <row r="3244" spans="1:250" x14ac:dyDescent="0.25">
      <c r="A3244">
        <v>37349</v>
      </c>
      <c r="B3244">
        <v>-890804480</v>
      </c>
      <c r="C3244">
        <v>1837</v>
      </c>
      <c r="D3244" t="s">
        <v>250</v>
      </c>
      <c r="E3244" t="s">
        <v>251</v>
      </c>
      <c r="F3244">
        <v>7057</v>
      </c>
      <c r="G3244" t="s">
        <v>270</v>
      </c>
      <c r="H3244" t="s">
        <v>271</v>
      </c>
      <c r="I3244">
        <v>435</v>
      </c>
      <c r="J3244" t="s">
        <v>493</v>
      </c>
      <c r="K3244" t="s">
        <v>494</v>
      </c>
      <c r="L3244">
        <v>12390</v>
      </c>
      <c r="M3244" t="s">
        <v>292</v>
      </c>
      <c r="N3244" t="s">
        <v>293</v>
      </c>
      <c r="O3244">
        <v>12390</v>
      </c>
      <c r="P3244" t="s">
        <v>292</v>
      </c>
      <c r="Q3244" t="s">
        <v>293</v>
      </c>
      <c r="R3244" t="s">
        <v>347</v>
      </c>
      <c r="S3244">
        <v>12945.69</v>
      </c>
      <c r="U3244">
        <v>8</v>
      </c>
      <c r="IF3244">
        <v>12390</v>
      </c>
      <c r="IG3244" t="s">
        <v>292</v>
      </c>
      <c r="IH3244" t="s">
        <v>274</v>
      </c>
      <c r="IK3244">
        <v>-2</v>
      </c>
      <c r="IL3244" t="s">
        <v>257</v>
      </c>
      <c r="IM3244" t="s">
        <v>258</v>
      </c>
      <c r="IN3244" t="s">
        <v>514</v>
      </c>
      <c r="IP3244" t="s">
        <v>527</v>
      </c>
    </row>
    <row r="3245" spans="1:250" x14ac:dyDescent="0.25">
      <c r="A3245">
        <v>37350</v>
      </c>
      <c r="B3245">
        <v>-890804480</v>
      </c>
      <c r="C3245">
        <v>1837</v>
      </c>
      <c r="D3245" t="s">
        <v>250</v>
      </c>
      <c r="E3245" t="s">
        <v>251</v>
      </c>
      <c r="F3245">
        <v>7057</v>
      </c>
      <c r="G3245" t="s">
        <v>270</v>
      </c>
      <c r="H3245" t="s">
        <v>271</v>
      </c>
      <c r="I3245">
        <v>431</v>
      </c>
      <c r="J3245" t="s">
        <v>495</v>
      </c>
      <c r="K3245" t="s">
        <v>496</v>
      </c>
      <c r="L3245">
        <v>12390</v>
      </c>
      <c r="M3245" t="s">
        <v>292</v>
      </c>
      <c r="N3245" t="s">
        <v>293</v>
      </c>
      <c r="O3245">
        <v>12390</v>
      </c>
      <c r="P3245" t="s">
        <v>292</v>
      </c>
      <c r="Q3245" t="s">
        <v>293</v>
      </c>
      <c r="R3245" t="s">
        <v>347</v>
      </c>
      <c r="S3245">
        <v>21011.39</v>
      </c>
      <c r="U3245">
        <v>8</v>
      </c>
      <c r="IF3245">
        <v>12390</v>
      </c>
      <c r="IG3245" t="s">
        <v>292</v>
      </c>
      <c r="IH3245" t="s">
        <v>274</v>
      </c>
      <c r="IK3245">
        <v>-2</v>
      </c>
      <c r="IL3245" t="s">
        <v>257</v>
      </c>
      <c r="IM3245" t="s">
        <v>258</v>
      </c>
      <c r="IN3245" t="s">
        <v>514</v>
      </c>
      <c r="IP3245" t="s">
        <v>527</v>
      </c>
    </row>
    <row r="3246" spans="1:250" x14ac:dyDescent="0.25">
      <c r="A3246">
        <v>37351</v>
      </c>
      <c r="B3246">
        <v>-890804480</v>
      </c>
      <c r="C3246">
        <v>1837</v>
      </c>
      <c r="D3246" t="s">
        <v>250</v>
      </c>
      <c r="E3246" t="s">
        <v>251</v>
      </c>
      <c r="F3246">
        <v>1848</v>
      </c>
      <c r="G3246" t="s">
        <v>252</v>
      </c>
      <c r="H3246" t="s">
        <v>251</v>
      </c>
      <c r="I3246">
        <v>424</v>
      </c>
      <c r="J3246" t="s">
        <v>477</v>
      </c>
      <c r="K3246" t="s">
        <v>478</v>
      </c>
      <c r="L3246">
        <v>12390</v>
      </c>
      <c r="M3246" t="s">
        <v>292</v>
      </c>
      <c r="N3246" t="s">
        <v>293</v>
      </c>
      <c r="O3246">
        <v>12390</v>
      </c>
      <c r="P3246" t="s">
        <v>292</v>
      </c>
      <c r="Q3246" t="s">
        <v>293</v>
      </c>
      <c r="R3246" t="s">
        <v>347</v>
      </c>
      <c r="S3246">
        <v>444.91</v>
      </c>
      <c r="U3246">
        <v>8</v>
      </c>
      <c r="IF3246">
        <v>12390</v>
      </c>
      <c r="IG3246" t="s">
        <v>292</v>
      </c>
      <c r="IH3246" t="s">
        <v>256</v>
      </c>
      <c r="IK3246">
        <v>-2</v>
      </c>
      <c r="IL3246" t="s">
        <v>257</v>
      </c>
      <c r="IM3246" t="s">
        <v>258</v>
      </c>
      <c r="IN3246" t="s">
        <v>502</v>
      </c>
      <c r="IP3246" t="s">
        <v>526</v>
      </c>
    </row>
    <row r="3247" spans="1:250" x14ac:dyDescent="0.25">
      <c r="A3247">
        <v>37352</v>
      </c>
      <c r="B3247">
        <v>-890804480</v>
      </c>
      <c r="C3247">
        <v>1837</v>
      </c>
      <c r="D3247" t="s">
        <v>250</v>
      </c>
      <c r="E3247" t="s">
        <v>251</v>
      </c>
      <c r="F3247">
        <v>1848</v>
      </c>
      <c r="G3247" t="s">
        <v>252</v>
      </c>
      <c r="H3247" t="s">
        <v>251</v>
      </c>
      <c r="I3247">
        <v>422</v>
      </c>
      <c r="J3247" t="s">
        <v>479</v>
      </c>
      <c r="K3247" t="s">
        <v>480</v>
      </c>
      <c r="L3247">
        <v>12390</v>
      </c>
      <c r="M3247" t="s">
        <v>292</v>
      </c>
      <c r="N3247" t="s">
        <v>293</v>
      </c>
      <c r="O3247">
        <v>12390</v>
      </c>
      <c r="P3247" t="s">
        <v>292</v>
      </c>
      <c r="Q3247" t="s">
        <v>293</v>
      </c>
      <c r="R3247" t="s">
        <v>347</v>
      </c>
      <c r="S3247">
        <v>578.5</v>
      </c>
      <c r="U3247">
        <v>8</v>
      </c>
      <c r="IF3247">
        <v>12390</v>
      </c>
      <c r="IG3247" t="s">
        <v>292</v>
      </c>
      <c r="IH3247" t="s">
        <v>256</v>
      </c>
      <c r="IK3247">
        <v>-2</v>
      </c>
      <c r="IL3247" t="s">
        <v>257</v>
      </c>
      <c r="IM3247" t="s">
        <v>258</v>
      </c>
      <c r="IN3247" t="s">
        <v>502</v>
      </c>
      <c r="IP3247" t="s">
        <v>526</v>
      </c>
    </row>
    <row r="3248" spans="1:250" x14ac:dyDescent="0.25">
      <c r="A3248">
        <v>37353</v>
      </c>
      <c r="B3248">
        <v>-890804480</v>
      </c>
      <c r="C3248">
        <v>1837</v>
      </c>
      <c r="D3248" t="s">
        <v>250</v>
      </c>
      <c r="E3248" t="s">
        <v>251</v>
      </c>
      <c r="F3248">
        <v>7057</v>
      </c>
      <c r="G3248" t="s">
        <v>270</v>
      </c>
      <c r="H3248" t="s">
        <v>271</v>
      </c>
      <c r="I3248">
        <v>429</v>
      </c>
      <c r="J3248" t="s">
        <v>473</v>
      </c>
      <c r="K3248" t="s">
        <v>474</v>
      </c>
      <c r="L3248">
        <v>12390</v>
      </c>
      <c r="M3248" t="s">
        <v>292</v>
      </c>
      <c r="N3248" t="s">
        <v>293</v>
      </c>
      <c r="O3248">
        <v>12390</v>
      </c>
      <c r="P3248" t="s">
        <v>292</v>
      </c>
      <c r="Q3248" t="s">
        <v>293</v>
      </c>
      <c r="R3248" t="s">
        <v>347</v>
      </c>
      <c r="S3248">
        <v>22367.26</v>
      </c>
      <c r="U3248">
        <v>8</v>
      </c>
      <c r="IF3248">
        <v>12390</v>
      </c>
      <c r="IG3248" t="s">
        <v>292</v>
      </c>
      <c r="IH3248" t="s">
        <v>274</v>
      </c>
      <c r="IK3248">
        <v>-2</v>
      </c>
      <c r="IL3248" t="s">
        <v>257</v>
      </c>
      <c r="IM3248" t="s">
        <v>258</v>
      </c>
      <c r="IN3248" t="s">
        <v>514</v>
      </c>
      <c r="IP3248" t="s">
        <v>527</v>
      </c>
    </row>
    <row r="3249" spans="1:250" x14ac:dyDescent="0.25">
      <c r="A3249">
        <v>37354</v>
      </c>
      <c r="B3249">
        <v>-890804480</v>
      </c>
      <c r="C3249">
        <v>1837</v>
      </c>
      <c r="D3249" t="s">
        <v>250</v>
      </c>
      <c r="E3249" t="s">
        <v>251</v>
      </c>
      <c r="F3249">
        <v>7057</v>
      </c>
      <c r="G3249" t="s">
        <v>270</v>
      </c>
      <c r="H3249" t="s">
        <v>271</v>
      </c>
      <c r="I3249">
        <v>427</v>
      </c>
      <c r="J3249" t="s">
        <v>475</v>
      </c>
      <c r="K3249" t="s">
        <v>476</v>
      </c>
      <c r="L3249">
        <v>12390</v>
      </c>
      <c r="M3249" t="s">
        <v>292</v>
      </c>
      <c r="N3249" t="s">
        <v>293</v>
      </c>
      <c r="O3249">
        <v>12390</v>
      </c>
      <c r="P3249" t="s">
        <v>292</v>
      </c>
      <c r="Q3249" t="s">
        <v>293</v>
      </c>
      <c r="R3249" t="s">
        <v>347</v>
      </c>
      <c r="S3249">
        <v>10914.16</v>
      </c>
      <c r="U3249">
        <v>8</v>
      </c>
      <c r="IF3249">
        <v>12390</v>
      </c>
      <c r="IG3249" t="s">
        <v>292</v>
      </c>
      <c r="IH3249" t="s">
        <v>274</v>
      </c>
      <c r="IK3249">
        <v>-2</v>
      </c>
      <c r="IL3249" t="s">
        <v>257</v>
      </c>
      <c r="IM3249" t="s">
        <v>258</v>
      </c>
      <c r="IN3249" t="s">
        <v>514</v>
      </c>
      <c r="IP3249" t="s">
        <v>527</v>
      </c>
    </row>
    <row r="3250" spans="1:250" x14ac:dyDescent="0.25">
      <c r="A3250">
        <v>37355</v>
      </c>
      <c r="B3250">
        <v>-890804480</v>
      </c>
      <c r="C3250">
        <v>1837</v>
      </c>
      <c r="D3250" t="s">
        <v>250</v>
      </c>
      <c r="E3250" t="s">
        <v>251</v>
      </c>
      <c r="F3250">
        <v>7057</v>
      </c>
      <c r="G3250" t="s">
        <v>270</v>
      </c>
      <c r="H3250" t="s">
        <v>271</v>
      </c>
      <c r="I3250">
        <v>424</v>
      </c>
      <c r="J3250" t="s">
        <v>477</v>
      </c>
      <c r="K3250" t="s">
        <v>478</v>
      </c>
      <c r="L3250">
        <v>12390</v>
      </c>
      <c r="M3250" t="s">
        <v>292</v>
      </c>
      <c r="N3250" t="s">
        <v>293</v>
      </c>
      <c r="O3250">
        <v>12390</v>
      </c>
      <c r="P3250" t="s">
        <v>292</v>
      </c>
      <c r="Q3250" t="s">
        <v>293</v>
      </c>
      <c r="R3250" t="s">
        <v>347</v>
      </c>
      <c r="S3250">
        <v>19895.490000000002</v>
      </c>
      <c r="U3250">
        <v>8</v>
      </c>
      <c r="IF3250">
        <v>12390</v>
      </c>
      <c r="IG3250" t="s">
        <v>292</v>
      </c>
      <c r="IH3250" t="s">
        <v>274</v>
      </c>
      <c r="IK3250">
        <v>-2</v>
      </c>
      <c r="IL3250" t="s">
        <v>257</v>
      </c>
      <c r="IM3250" t="s">
        <v>258</v>
      </c>
      <c r="IN3250" t="s">
        <v>514</v>
      </c>
      <c r="IP3250" t="s">
        <v>527</v>
      </c>
    </row>
    <row r="3251" spans="1:250" x14ac:dyDescent="0.25">
      <c r="A3251">
        <v>37356</v>
      </c>
      <c r="B3251">
        <v>-890804480</v>
      </c>
      <c r="C3251">
        <v>1837</v>
      </c>
      <c r="D3251" t="s">
        <v>250</v>
      </c>
      <c r="E3251" t="s">
        <v>251</v>
      </c>
      <c r="F3251">
        <v>7057</v>
      </c>
      <c r="G3251" t="s">
        <v>270</v>
      </c>
      <c r="H3251" t="s">
        <v>271</v>
      </c>
      <c r="I3251">
        <v>422</v>
      </c>
      <c r="J3251" t="s">
        <v>479</v>
      </c>
      <c r="K3251" t="s">
        <v>480</v>
      </c>
      <c r="L3251">
        <v>12390</v>
      </c>
      <c r="M3251" t="s">
        <v>292</v>
      </c>
      <c r="N3251" t="s">
        <v>293</v>
      </c>
      <c r="O3251">
        <v>12390</v>
      </c>
      <c r="P3251" t="s">
        <v>292</v>
      </c>
      <c r="Q3251" t="s">
        <v>293</v>
      </c>
      <c r="R3251" t="s">
        <v>347</v>
      </c>
      <c r="S3251">
        <v>26072.76</v>
      </c>
      <c r="U3251">
        <v>8</v>
      </c>
      <c r="IF3251">
        <v>12390</v>
      </c>
      <c r="IG3251" t="s">
        <v>292</v>
      </c>
      <c r="IH3251" t="s">
        <v>274</v>
      </c>
      <c r="IK3251">
        <v>-2</v>
      </c>
      <c r="IL3251" t="s">
        <v>257</v>
      </c>
      <c r="IM3251" t="s">
        <v>258</v>
      </c>
      <c r="IN3251" t="s">
        <v>514</v>
      </c>
      <c r="IP3251" t="s">
        <v>527</v>
      </c>
    </row>
    <row r="3252" spans="1:250" x14ac:dyDescent="0.25">
      <c r="A3252">
        <v>37357</v>
      </c>
      <c r="B3252">
        <v>-890804480</v>
      </c>
      <c r="C3252">
        <v>1837</v>
      </c>
      <c r="D3252" t="s">
        <v>250</v>
      </c>
      <c r="E3252" t="s">
        <v>251</v>
      </c>
      <c r="F3252">
        <v>1848</v>
      </c>
      <c r="G3252" t="s">
        <v>252</v>
      </c>
      <c r="H3252" t="s">
        <v>251</v>
      </c>
      <c r="I3252">
        <v>420</v>
      </c>
      <c r="J3252" t="s">
        <v>481</v>
      </c>
      <c r="K3252" t="s">
        <v>482</v>
      </c>
      <c r="L3252">
        <v>12391</v>
      </c>
      <c r="M3252" t="s">
        <v>294</v>
      </c>
      <c r="N3252" t="s">
        <v>295</v>
      </c>
      <c r="O3252">
        <v>12391</v>
      </c>
      <c r="P3252" t="s">
        <v>294</v>
      </c>
      <c r="Q3252" t="s">
        <v>295</v>
      </c>
      <c r="R3252" t="s">
        <v>347</v>
      </c>
      <c r="S3252">
        <v>26171.84</v>
      </c>
      <c r="U3252">
        <v>8</v>
      </c>
      <c r="IF3252">
        <v>12391</v>
      </c>
      <c r="IG3252" t="s">
        <v>294</v>
      </c>
      <c r="IH3252" t="s">
        <v>256</v>
      </c>
      <c r="IK3252">
        <v>-2</v>
      </c>
      <c r="IL3252" t="s">
        <v>257</v>
      </c>
      <c r="IM3252" t="s">
        <v>258</v>
      </c>
      <c r="IN3252" t="s">
        <v>502</v>
      </c>
      <c r="IP3252" t="s">
        <v>528</v>
      </c>
    </row>
    <row r="3253" spans="1:250" x14ac:dyDescent="0.25">
      <c r="A3253">
        <v>37358</v>
      </c>
      <c r="B3253">
        <v>-890804480</v>
      </c>
      <c r="C3253">
        <v>1837</v>
      </c>
      <c r="D3253" t="s">
        <v>250</v>
      </c>
      <c r="E3253" t="s">
        <v>251</v>
      </c>
      <c r="F3253">
        <v>1848</v>
      </c>
      <c r="G3253" t="s">
        <v>252</v>
      </c>
      <c r="H3253" t="s">
        <v>251</v>
      </c>
      <c r="I3253">
        <v>411</v>
      </c>
      <c r="J3253" t="s">
        <v>471</v>
      </c>
      <c r="K3253" t="s">
        <v>472</v>
      </c>
      <c r="L3253">
        <v>12391</v>
      </c>
      <c r="M3253" t="s">
        <v>294</v>
      </c>
      <c r="N3253" t="s">
        <v>295</v>
      </c>
      <c r="O3253">
        <v>12391</v>
      </c>
      <c r="P3253" t="s">
        <v>294</v>
      </c>
      <c r="Q3253" t="s">
        <v>295</v>
      </c>
      <c r="R3253" t="s">
        <v>347</v>
      </c>
      <c r="S3253">
        <v>43944.83</v>
      </c>
      <c r="U3253">
        <v>8</v>
      </c>
      <c r="IF3253">
        <v>12391</v>
      </c>
      <c r="IG3253" t="s">
        <v>294</v>
      </c>
      <c r="IH3253" t="s">
        <v>256</v>
      </c>
      <c r="IK3253">
        <v>-2</v>
      </c>
      <c r="IL3253" t="s">
        <v>257</v>
      </c>
      <c r="IM3253" t="s">
        <v>258</v>
      </c>
      <c r="IN3253" t="s">
        <v>502</v>
      </c>
      <c r="IP3253" t="s">
        <v>528</v>
      </c>
    </row>
    <row r="3254" spans="1:250" x14ac:dyDescent="0.25">
      <c r="A3254">
        <v>37359</v>
      </c>
      <c r="B3254">
        <v>-890804480</v>
      </c>
      <c r="C3254">
        <v>1837</v>
      </c>
      <c r="D3254" t="s">
        <v>250</v>
      </c>
      <c r="E3254" t="s">
        <v>251</v>
      </c>
      <c r="F3254">
        <v>1848</v>
      </c>
      <c r="G3254" t="s">
        <v>252</v>
      </c>
      <c r="H3254" t="s">
        <v>251</v>
      </c>
      <c r="I3254">
        <v>435</v>
      </c>
      <c r="J3254" t="s">
        <v>493</v>
      </c>
      <c r="K3254" t="s">
        <v>494</v>
      </c>
      <c r="L3254">
        <v>12391</v>
      </c>
      <c r="M3254" t="s">
        <v>294</v>
      </c>
      <c r="N3254" t="s">
        <v>295</v>
      </c>
      <c r="O3254">
        <v>12391</v>
      </c>
      <c r="P3254" t="s">
        <v>294</v>
      </c>
      <c r="Q3254" t="s">
        <v>295</v>
      </c>
      <c r="R3254" t="s">
        <v>347</v>
      </c>
      <c r="S3254">
        <v>23491.29</v>
      </c>
      <c r="U3254">
        <v>8</v>
      </c>
      <c r="IF3254">
        <v>12391</v>
      </c>
      <c r="IG3254" t="s">
        <v>294</v>
      </c>
      <c r="IH3254" t="s">
        <v>256</v>
      </c>
      <c r="IK3254">
        <v>-2</v>
      </c>
      <c r="IL3254" t="s">
        <v>257</v>
      </c>
      <c r="IM3254" t="s">
        <v>258</v>
      </c>
      <c r="IN3254" t="s">
        <v>502</v>
      </c>
      <c r="IP3254" t="s">
        <v>528</v>
      </c>
    </row>
    <row r="3255" spans="1:250" x14ac:dyDescent="0.25">
      <c r="A3255">
        <v>37360</v>
      </c>
      <c r="B3255">
        <v>-890804480</v>
      </c>
      <c r="C3255">
        <v>1837</v>
      </c>
      <c r="D3255" t="s">
        <v>250</v>
      </c>
      <c r="E3255" t="s">
        <v>251</v>
      </c>
      <c r="F3255">
        <v>1848</v>
      </c>
      <c r="G3255" t="s">
        <v>252</v>
      </c>
      <c r="H3255" t="s">
        <v>251</v>
      </c>
      <c r="I3255">
        <v>431</v>
      </c>
      <c r="J3255" t="s">
        <v>495</v>
      </c>
      <c r="K3255" t="s">
        <v>496</v>
      </c>
      <c r="L3255">
        <v>12391</v>
      </c>
      <c r="M3255" t="s">
        <v>294</v>
      </c>
      <c r="N3255" t="s">
        <v>295</v>
      </c>
      <c r="O3255">
        <v>12391</v>
      </c>
      <c r="P3255" t="s">
        <v>294</v>
      </c>
      <c r="Q3255" t="s">
        <v>295</v>
      </c>
      <c r="R3255" t="s">
        <v>347</v>
      </c>
      <c r="S3255">
        <v>35702.04</v>
      </c>
      <c r="U3255">
        <v>8</v>
      </c>
      <c r="IF3255">
        <v>12391</v>
      </c>
      <c r="IG3255" t="s">
        <v>294</v>
      </c>
      <c r="IH3255" t="s">
        <v>256</v>
      </c>
      <c r="IK3255">
        <v>-2</v>
      </c>
      <c r="IL3255" t="s">
        <v>257</v>
      </c>
      <c r="IM3255" t="s">
        <v>258</v>
      </c>
      <c r="IN3255" t="s">
        <v>502</v>
      </c>
      <c r="IP3255" t="s">
        <v>528</v>
      </c>
    </row>
    <row r="3256" spans="1:250" x14ac:dyDescent="0.25">
      <c r="A3256">
        <v>37361</v>
      </c>
      <c r="B3256">
        <v>-890804480</v>
      </c>
      <c r="C3256">
        <v>1837</v>
      </c>
      <c r="D3256" t="s">
        <v>250</v>
      </c>
      <c r="E3256" t="s">
        <v>251</v>
      </c>
      <c r="F3256">
        <v>1848</v>
      </c>
      <c r="G3256" t="s">
        <v>252</v>
      </c>
      <c r="H3256" t="s">
        <v>251</v>
      </c>
      <c r="I3256">
        <v>429</v>
      </c>
      <c r="J3256" t="s">
        <v>473</v>
      </c>
      <c r="K3256" t="s">
        <v>474</v>
      </c>
      <c r="L3256">
        <v>12391</v>
      </c>
      <c r="M3256" t="s">
        <v>294</v>
      </c>
      <c r="N3256" t="s">
        <v>295</v>
      </c>
      <c r="O3256">
        <v>12391</v>
      </c>
      <c r="P3256" t="s">
        <v>294</v>
      </c>
      <c r="Q3256" t="s">
        <v>295</v>
      </c>
      <c r="R3256" t="s">
        <v>347</v>
      </c>
      <c r="S3256">
        <v>47323.1</v>
      </c>
      <c r="U3256">
        <v>8</v>
      </c>
      <c r="IF3256">
        <v>12391</v>
      </c>
      <c r="IG3256" t="s">
        <v>294</v>
      </c>
      <c r="IH3256" t="s">
        <v>256</v>
      </c>
      <c r="IK3256">
        <v>-2</v>
      </c>
      <c r="IL3256" t="s">
        <v>257</v>
      </c>
      <c r="IM3256" t="s">
        <v>258</v>
      </c>
      <c r="IN3256" t="s">
        <v>502</v>
      </c>
      <c r="IP3256" t="s">
        <v>528</v>
      </c>
    </row>
    <row r="3257" spans="1:250" x14ac:dyDescent="0.25">
      <c r="A3257">
        <v>37362</v>
      </c>
      <c r="B3257">
        <v>-890804480</v>
      </c>
      <c r="C3257">
        <v>1837</v>
      </c>
      <c r="D3257" t="s">
        <v>250</v>
      </c>
      <c r="E3257" t="s">
        <v>251</v>
      </c>
      <c r="F3257">
        <v>1848</v>
      </c>
      <c r="G3257" t="s">
        <v>252</v>
      </c>
      <c r="H3257" t="s">
        <v>251</v>
      </c>
      <c r="I3257">
        <v>427</v>
      </c>
      <c r="J3257" t="s">
        <v>475</v>
      </c>
      <c r="K3257" t="s">
        <v>476</v>
      </c>
      <c r="L3257">
        <v>12391</v>
      </c>
      <c r="M3257" t="s">
        <v>294</v>
      </c>
      <c r="N3257" t="s">
        <v>295</v>
      </c>
      <c r="O3257">
        <v>12391</v>
      </c>
      <c r="P3257" t="s">
        <v>294</v>
      </c>
      <c r="Q3257" t="s">
        <v>295</v>
      </c>
      <c r="R3257" t="s">
        <v>347</v>
      </c>
      <c r="S3257">
        <v>25813.37</v>
      </c>
      <c r="U3257">
        <v>8</v>
      </c>
      <c r="IF3257">
        <v>12391</v>
      </c>
      <c r="IG3257" t="s">
        <v>294</v>
      </c>
      <c r="IH3257" t="s">
        <v>256</v>
      </c>
      <c r="IK3257">
        <v>-2</v>
      </c>
      <c r="IL3257" t="s">
        <v>257</v>
      </c>
      <c r="IM3257" t="s">
        <v>258</v>
      </c>
      <c r="IN3257" t="s">
        <v>502</v>
      </c>
      <c r="IP3257" t="s">
        <v>528</v>
      </c>
    </row>
    <row r="3258" spans="1:250" x14ac:dyDescent="0.25">
      <c r="A3258">
        <v>37363</v>
      </c>
      <c r="B3258">
        <v>-890804480</v>
      </c>
      <c r="C3258">
        <v>1837</v>
      </c>
      <c r="D3258" t="s">
        <v>250</v>
      </c>
      <c r="E3258" t="s">
        <v>251</v>
      </c>
      <c r="F3258">
        <v>7057</v>
      </c>
      <c r="G3258" t="s">
        <v>270</v>
      </c>
      <c r="H3258" t="s">
        <v>271</v>
      </c>
      <c r="I3258">
        <v>429</v>
      </c>
      <c r="J3258" t="s">
        <v>473</v>
      </c>
      <c r="K3258" t="s">
        <v>474</v>
      </c>
      <c r="L3258">
        <v>12391</v>
      </c>
      <c r="M3258" t="s">
        <v>294</v>
      </c>
      <c r="N3258" t="s">
        <v>295</v>
      </c>
      <c r="O3258">
        <v>12391</v>
      </c>
      <c r="P3258" t="s">
        <v>294</v>
      </c>
      <c r="Q3258" t="s">
        <v>295</v>
      </c>
      <c r="R3258" t="s">
        <v>347</v>
      </c>
      <c r="S3258">
        <v>42260.37</v>
      </c>
      <c r="U3258">
        <v>8</v>
      </c>
      <c r="IF3258">
        <v>12391</v>
      </c>
      <c r="IG3258" t="s">
        <v>294</v>
      </c>
      <c r="IH3258" t="s">
        <v>274</v>
      </c>
      <c r="IK3258">
        <v>-2</v>
      </c>
      <c r="IL3258" t="s">
        <v>257</v>
      </c>
      <c r="IM3258" t="s">
        <v>258</v>
      </c>
      <c r="IN3258" t="s">
        <v>514</v>
      </c>
      <c r="IP3258" t="s">
        <v>529</v>
      </c>
    </row>
    <row r="3259" spans="1:250" x14ac:dyDescent="0.25">
      <c r="A3259">
        <v>37364</v>
      </c>
      <c r="B3259">
        <v>-890804480</v>
      </c>
      <c r="C3259">
        <v>1837</v>
      </c>
      <c r="D3259" t="s">
        <v>250</v>
      </c>
      <c r="E3259" t="s">
        <v>251</v>
      </c>
      <c r="F3259">
        <v>7057</v>
      </c>
      <c r="G3259" t="s">
        <v>270</v>
      </c>
      <c r="H3259" t="s">
        <v>271</v>
      </c>
      <c r="I3259">
        <v>427</v>
      </c>
      <c r="J3259" t="s">
        <v>475</v>
      </c>
      <c r="K3259" t="s">
        <v>476</v>
      </c>
      <c r="L3259">
        <v>12391</v>
      </c>
      <c r="M3259" t="s">
        <v>294</v>
      </c>
      <c r="N3259" t="s">
        <v>295</v>
      </c>
      <c r="O3259">
        <v>12391</v>
      </c>
      <c r="P3259" t="s">
        <v>294</v>
      </c>
      <c r="Q3259" t="s">
        <v>295</v>
      </c>
      <c r="R3259" t="s">
        <v>347</v>
      </c>
      <c r="S3259">
        <v>20621.060000000001</v>
      </c>
      <c r="U3259">
        <v>8</v>
      </c>
      <c r="IF3259">
        <v>12391</v>
      </c>
      <c r="IG3259" t="s">
        <v>294</v>
      </c>
      <c r="IH3259" t="s">
        <v>274</v>
      </c>
      <c r="IK3259">
        <v>-2</v>
      </c>
      <c r="IL3259" t="s">
        <v>257</v>
      </c>
      <c r="IM3259" t="s">
        <v>258</v>
      </c>
      <c r="IN3259" t="s">
        <v>514</v>
      </c>
      <c r="IP3259" t="s">
        <v>529</v>
      </c>
    </row>
    <row r="3260" spans="1:250" x14ac:dyDescent="0.25">
      <c r="A3260">
        <v>37365</v>
      </c>
      <c r="B3260">
        <v>-890804480</v>
      </c>
      <c r="C3260">
        <v>1837</v>
      </c>
      <c r="D3260" t="s">
        <v>250</v>
      </c>
      <c r="E3260" t="s">
        <v>251</v>
      </c>
      <c r="F3260">
        <v>1848</v>
      </c>
      <c r="G3260" t="s">
        <v>252</v>
      </c>
      <c r="H3260" t="s">
        <v>251</v>
      </c>
      <c r="I3260">
        <v>437</v>
      </c>
      <c r="J3260" t="s">
        <v>506</v>
      </c>
      <c r="K3260" t="s">
        <v>507</v>
      </c>
      <c r="L3260">
        <v>12391</v>
      </c>
      <c r="M3260" t="s">
        <v>294</v>
      </c>
      <c r="N3260" t="s">
        <v>295</v>
      </c>
      <c r="O3260">
        <v>12391</v>
      </c>
      <c r="P3260" t="s">
        <v>294</v>
      </c>
      <c r="Q3260" t="s">
        <v>295</v>
      </c>
      <c r="R3260" t="s">
        <v>347</v>
      </c>
      <c r="S3260">
        <v>43155.9</v>
      </c>
      <c r="U3260">
        <v>8</v>
      </c>
      <c r="IF3260">
        <v>12391</v>
      </c>
      <c r="IG3260" t="s">
        <v>294</v>
      </c>
      <c r="IH3260" t="s">
        <v>256</v>
      </c>
      <c r="IK3260">
        <v>-2</v>
      </c>
      <c r="IL3260" t="s">
        <v>257</v>
      </c>
      <c r="IM3260" t="s">
        <v>258</v>
      </c>
      <c r="IN3260" t="s">
        <v>502</v>
      </c>
      <c r="IP3260" t="s">
        <v>528</v>
      </c>
    </row>
    <row r="3261" spans="1:250" x14ac:dyDescent="0.25">
      <c r="A3261">
        <v>37366</v>
      </c>
      <c r="B3261">
        <v>-890804480</v>
      </c>
      <c r="C3261">
        <v>1837</v>
      </c>
      <c r="D3261" t="s">
        <v>250</v>
      </c>
      <c r="E3261" t="s">
        <v>251</v>
      </c>
      <c r="F3261">
        <v>1848</v>
      </c>
      <c r="G3261" t="s">
        <v>252</v>
      </c>
      <c r="H3261" t="s">
        <v>251</v>
      </c>
      <c r="I3261">
        <v>436</v>
      </c>
      <c r="J3261" t="s">
        <v>504</v>
      </c>
      <c r="K3261" t="s">
        <v>505</v>
      </c>
      <c r="L3261">
        <v>12391</v>
      </c>
      <c r="M3261" t="s">
        <v>294</v>
      </c>
      <c r="N3261" t="s">
        <v>295</v>
      </c>
      <c r="O3261">
        <v>12391</v>
      </c>
      <c r="P3261" t="s">
        <v>294</v>
      </c>
      <c r="Q3261" t="s">
        <v>295</v>
      </c>
      <c r="R3261" t="s">
        <v>347</v>
      </c>
      <c r="S3261">
        <v>24899.64</v>
      </c>
      <c r="U3261">
        <v>8</v>
      </c>
      <c r="IF3261">
        <v>12391</v>
      </c>
      <c r="IG3261" t="s">
        <v>294</v>
      </c>
      <c r="IH3261" t="s">
        <v>256</v>
      </c>
      <c r="IK3261">
        <v>-2</v>
      </c>
      <c r="IL3261" t="s">
        <v>257</v>
      </c>
      <c r="IM3261" t="s">
        <v>258</v>
      </c>
      <c r="IN3261" t="s">
        <v>502</v>
      </c>
      <c r="IP3261" t="s">
        <v>528</v>
      </c>
    </row>
    <row r="3262" spans="1:250" x14ac:dyDescent="0.25">
      <c r="A3262">
        <v>37367</v>
      </c>
      <c r="B3262">
        <v>-890804480</v>
      </c>
      <c r="C3262">
        <v>1837</v>
      </c>
      <c r="D3262" t="s">
        <v>250</v>
      </c>
      <c r="E3262" t="s">
        <v>251</v>
      </c>
      <c r="F3262">
        <v>7057</v>
      </c>
      <c r="G3262" t="s">
        <v>270</v>
      </c>
      <c r="H3262" t="s">
        <v>271</v>
      </c>
      <c r="I3262">
        <v>437</v>
      </c>
      <c r="J3262" t="s">
        <v>506</v>
      </c>
      <c r="K3262" t="s">
        <v>507</v>
      </c>
      <c r="L3262">
        <v>12391</v>
      </c>
      <c r="M3262" t="s">
        <v>294</v>
      </c>
      <c r="N3262" t="s">
        <v>295</v>
      </c>
      <c r="O3262">
        <v>12391</v>
      </c>
      <c r="P3262" t="s">
        <v>294</v>
      </c>
      <c r="Q3262" t="s">
        <v>295</v>
      </c>
      <c r="R3262" t="s">
        <v>347</v>
      </c>
      <c r="S3262">
        <v>44336.81</v>
      </c>
      <c r="U3262">
        <v>8</v>
      </c>
      <c r="IF3262">
        <v>12391</v>
      </c>
      <c r="IG3262" t="s">
        <v>294</v>
      </c>
      <c r="IH3262" t="s">
        <v>274</v>
      </c>
      <c r="IK3262">
        <v>-2</v>
      </c>
      <c r="IL3262" t="s">
        <v>257</v>
      </c>
      <c r="IM3262" t="s">
        <v>258</v>
      </c>
      <c r="IN3262" t="s">
        <v>514</v>
      </c>
      <c r="IP3262" t="s">
        <v>529</v>
      </c>
    </row>
    <row r="3263" spans="1:250" x14ac:dyDescent="0.25">
      <c r="A3263">
        <v>37368</v>
      </c>
      <c r="B3263">
        <v>-890804480</v>
      </c>
      <c r="C3263">
        <v>1837</v>
      </c>
      <c r="D3263" t="s">
        <v>250</v>
      </c>
      <c r="E3263" t="s">
        <v>251</v>
      </c>
      <c r="F3263">
        <v>7057</v>
      </c>
      <c r="G3263" t="s">
        <v>270</v>
      </c>
      <c r="H3263" t="s">
        <v>271</v>
      </c>
      <c r="I3263">
        <v>436</v>
      </c>
      <c r="J3263" t="s">
        <v>504</v>
      </c>
      <c r="K3263" t="s">
        <v>505</v>
      </c>
      <c r="L3263">
        <v>12391</v>
      </c>
      <c r="M3263" t="s">
        <v>294</v>
      </c>
      <c r="N3263" t="s">
        <v>295</v>
      </c>
      <c r="O3263">
        <v>12391</v>
      </c>
      <c r="P3263" t="s">
        <v>294</v>
      </c>
      <c r="Q3263" t="s">
        <v>295</v>
      </c>
      <c r="R3263" t="s">
        <v>347</v>
      </c>
      <c r="S3263">
        <v>25313.39</v>
      </c>
      <c r="U3263">
        <v>8</v>
      </c>
      <c r="IF3263">
        <v>12391</v>
      </c>
      <c r="IG3263" t="s">
        <v>294</v>
      </c>
      <c r="IH3263" t="s">
        <v>274</v>
      </c>
      <c r="IK3263">
        <v>-2</v>
      </c>
      <c r="IL3263" t="s">
        <v>257</v>
      </c>
      <c r="IM3263" t="s">
        <v>258</v>
      </c>
      <c r="IN3263" t="s">
        <v>514</v>
      </c>
      <c r="IP3263" t="s">
        <v>529</v>
      </c>
    </row>
    <row r="3264" spans="1:250" x14ac:dyDescent="0.25">
      <c r="A3264">
        <v>37369</v>
      </c>
      <c r="B3264">
        <v>-890804480</v>
      </c>
      <c r="C3264">
        <v>1837</v>
      </c>
      <c r="D3264" t="s">
        <v>250</v>
      </c>
      <c r="E3264" t="s">
        <v>251</v>
      </c>
      <c r="F3264">
        <v>7057</v>
      </c>
      <c r="G3264" t="s">
        <v>270</v>
      </c>
      <c r="H3264" t="s">
        <v>271</v>
      </c>
      <c r="I3264">
        <v>435</v>
      </c>
      <c r="J3264" t="s">
        <v>493</v>
      </c>
      <c r="K3264" t="s">
        <v>494</v>
      </c>
      <c r="L3264">
        <v>12391</v>
      </c>
      <c r="M3264" t="s">
        <v>294</v>
      </c>
      <c r="N3264" t="s">
        <v>295</v>
      </c>
      <c r="O3264">
        <v>12391</v>
      </c>
      <c r="P3264" t="s">
        <v>294</v>
      </c>
      <c r="Q3264" t="s">
        <v>295</v>
      </c>
      <c r="R3264" t="s">
        <v>347</v>
      </c>
      <c r="S3264">
        <v>24459.4</v>
      </c>
      <c r="U3264">
        <v>8</v>
      </c>
      <c r="IF3264">
        <v>12391</v>
      </c>
      <c r="IG3264" t="s">
        <v>294</v>
      </c>
      <c r="IH3264" t="s">
        <v>274</v>
      </c>
      <c r="IK3264">
        <v>-2</v>
      </c>
      <c r="IL3264" t="s">
        <v>257</v>
      </c>
      <c r="IM3264" t="s">
        <v>258</v>
      </c>
      <c r="IN3264" t="s">
        <v>514</v>
      </c>
      <c r="IP3264" t="s">
        <v>529</v>
      </c>
    </row>
    <row r="3265" spans="1:250" x14ac:dyDescent="0.25">
      <c r="A3265">
        <v>37370</v>
      </c>
      <c r="B3265">
        <v>-890804480</v>
      </c>
      <c r="C3265">
        <v>1837</v>
      </c>
      <c r="D3265" t="s">
        <v>250</v>
      </c>
      <c r="E3265" t="s">
        <v>251</v>
      </c>
      <c r="F3265">
        <v>7057</v>
      </c>
      <c r="G3265" t="s">
        <v>270</v>
      </c>
      <c r="H3265" t="s">
        <v>271</v>
      </c>
      <c r="I3265">
        <v>431</v>
      </c>
      <c r="J3265" t="s">
        <v>495</v>
      </c>
      <c r="K3265" t="s">
        <v>496</v>
      </c>
      <c r="L3265">
        <v>12391</v>
      </c>
      <c r="M3265" t="s">
        <v>294</v>
      </c>
      <c r="N3265" t="s">
        <v>295</v>
      </c>
      <c r="O3265">
        <v>12391</v>
      </c>
      <c r="P3265" t="s">
        <v>294</v>
      </c>
      <c r="Q3265" t="s">
        <v>295</v>
      </c>
      <c r="R3265" t="s">
        <v>347</v>
      </c>
      <c r="S3265">
        <v>39698.6</v>
      </c>
      <c r="U3265">
        <v>8</v>
      </c>
      <c r="IF3265">
        <v>12391</v>
      </c>
      <c r="IG3265" t="s">
        <v>294</v>
      </c>
      <c r="IH3265" t="s">
        <v>274</v>
      </c>
      <c r="IK3265">
        <v>-2</v>
      </c>
      <c r="IL3265" t="s">
        <v>257</v>
      </c>
      <c r="IM3265" t="s">
        <v>258</v>
      </c>
      <c r="IN3265" t="s">
        <v>514</v>
      </c>
      <c r="IP3265" t="s">
        <v>529</v>
      </c>
    </row>
    <row r="3266" spans="1:250" x14ac:dyDescent="0.25">
      <c r="A3266">
        <v>37371</v>
      </c>
      <c r="B3266">
        <v>-890804480</v>
      </c>
      <c r="C3266">
        <v>1837</v>
      </c>
      <c r="D3266" t="s">
        <v>250</v>
      </c>
      <c r="E3266" t="s">
        <v>251</v>
      </c>
      <c r="F3266">
        <v>1848</v>
      </c>
      <c r="G3266" t="s">
        <v>252</v>
      </c>
      <c r="H3266" t="s">
        <v>251</v>
      </c>
      <c r="I3266">
        <v>424</v>
      </c>
      <c r="J3266" t="s">
        <v>477</v>
      </c>
      <c r="K3266" t="s">
        <v>478</v>
      </c>
      <c r="L3266">
        <v>12391</v>
      </c>
      <c r="M3266" t="s">
        <v>294</v>
      </c>
      <c r="N3266" t="s">
        <v>295</v>
      </c>
      <c r="O3266">
        <v>12391</v>
      </c>
      <c r="P3266" t="s">
        <v>294</v>
      </c>
      <c r="Q3266" t="s">
        <v>295</v>
      </c>
      <c r="R3266" t="s">
        <v>347</v>
      </c>
      <c r="S3266">
        <v>34248.120000000003</v>
      </c>
      <c r="U3266">
        <v>8</v>
      </c>
      <c r="IF3266">
        <v>12391</v>
      </c>
      <c r="IG3266" t="s">
        <v>294</v>
      </c>
      <c r="IH3266" t="s">
        <v>256</v>
      </c>
      <c r="IK3266">
        <v>-2</v>
      </c>
      <c r="IL3266" t="s">
        <v>257</v>
      </c>
      <c r="IM3266" t="s">
        <v>258</v>
      </c>
      <c r="IN3266" t="s">
        <v>502</v>
      </c>
      <c r="IP3266" t="s">
        <v>528</v>
      </c>
    </row>
    <row r="3267" spans="1:250" x14ac:dyDescent="0.25">
      <c r="A3267">
        <v>37372</v>
      </c>
      <c r="B3267">
        <v>-890804480</v>
      </c>
      <c r="C3267">
        <v>1837</v>
      </c>
      <c r="D3267" t="s">
        <v>250</v>
      </c>
      <c r="E3267" t="s">
        <v>251</v>
      </c>
      <c r="F3267">
        <v>1848</v>
      </c>
      <c r="G3267" t="s">
        <v>252</v>
      </c>
      <c r="H3267" t="s">
        <v>251</v>
      </c>
      <c r="I3267">
        <v>422</v>
      </c>
      <c r="J3267" t="s">
        <v>479</v>
      </c>
      <c r="K3267" t="s">
        <v>480</v>
      </c>
      <c r="L3267">
        <v>12391</v>
      </c>
      <c r="M3267" t="s">
        <v>294</v>
      </c>
      <c r="N3267" t="s">
        <v>295</v>
      </c>
      <c r="O3267">
        <v>12391</v>
      </c>
      <c r="P3267" t="s">
        <v>294</v>
      </c>
      <c r="Q3267" t="s">
        <v>295</v>
      </c>
      <c r="R3267" t="s">
        <v>347</v>
      </c>
      <c r="S3267">
        <v>44531.23</v>
      </c>
      <c r="U3267">
        <v>8</v>
      </c>
      <c r="IF3267">
        <v>12391</v>
      </c>
      <c r="IG3267" t="s">
        <v>294</v>
      </c>
      <c r="IH3267" t="s">
        <v>256</v>
      </c>
      <c r="IK3267">
        <v>-2</v>
      </c>
      <c r="IL3267" t="s">
        <v>257</v>
      </c>
      <c r="IM3267" t="s">
        <v>258</v>
      </c>
      <c r="IN3267" t="s">
        <v>502</v>
      </c>
      <c r="IP3267" t="s">
        <v>528</v>
      </c>
    </row>
    <row r="3268" spans="1:250" x14ac:dyDescent="0.25">
      <c r="A3268">
        <v>37373</v>
      </c>
      <c r="B3268">
        <v>-890804480</v>
      </c>
      <c r="C3268">
        <v>1837</v>
      </c>
      <c r="D3268" t="s">
        <v>250</v>
      </c>
      <c r="E3268" t="s">
        <v>251</v>
      </c>
      <c r="F3268">
        <v>7057</v>
      </c>
      <c r="G3268" t="s">
        <v>270</v>
      </c>
      <c r="H3268" t="s">
        <v>271</v>
      </c>
      <c r="I3268">
        <v>424</v>
      </c>
      <c r="J3268" t="s">
        <v>477</v>
      </c>
      <c r="K3268" t="s">
        <v>478</v>
      </c>
      <c r="L3268">
        <v>12391</v>
      </c>
      <c r="M3268" t="s">
        <v>294</v>
      </c>
      <c r="N3268" t="s">
        <v>295</v>
      </c>
      <c r="O3268">
        <v>12391</v>
      </c>
      <c r="P3268" t="s">
        <v>294</v>
      </c>
      <c r="Q3268" t="s">
        <v>295</v>
      </c>
      <c r="R3268" t="s">
        <v>347</v>
      </c>
      <c r="S3268">
        <v>37590.239999999998</v>
      </c>
      <c r="U3268">
        <v>8</v>
      </c>
      <c r="IF3268">
        <v>12391</v>
      </c>
      <c r="IG3268" t="s">
        <v>294</v>
      </c>
      <c r="IH3268" t="s">
        <v>274</v>
      </c>
      <c r="IK3268">
        <v>-2</v>
      </c>
      <c r="IL3268" t="s">
        <v>257</v>
      </c>
      <c r="IM3268" t="s">
        <v>258</v>
      </c>
      <c r="IN3268" t="s">
        <v>514</v>
      </c>
      <c r="IP3268" t="s">
        <v>529</v>
      </c>
    </row>
    <row r="3269" spans="1:250" x14ac:dyDescent="0.25">
      <c r="A3269">
        <v>37374</v>
      </c>
      <c r="B3269">
        <v>-890804480</v>
      </c>
      <c r="C3269">
        <v>1837</v>
      </c>
      <c r="D3269" t="s">
        <v>250</v>
      </c>
      <c r="E3269" t="s">
        <v>251</v>
      </c>
      <c r="F3269">
        <v>7057</v>
      </c>
      <c r="G3269" t="s">
        <v>270</v>
      </c>
      <c r="H3269" t="s">
        <v>271</v>
      </c>
      <c r="I3269">
        <v>422</v>
      </c>
      <c r="J3269" t="s">
        <v>479</v>
      </c>
      <c r="K3269" t="s">
        <v>480</v>
      </c>
      <c r="L3269">
        <v>12391</v>
      </c>
      <c r="M3269" t="s">
        <v>294</v>
      </c>
      <c r="N3269" t="s">
        <v>295</v>
      </c>
      <c r="O3269">
        <v>12391</v>
      </c>
      <c r="P3269" t="s">
        <v>294</v>
      </c>
      <c r="Q3269" t="s">
        <v>295</v>
      </c>
      <c r="R3269" t="s">
        <v>347</v>
      </c>
      <c r="S3269">
        <v>49261.49</v>
      </c>
      <c r="U3269">
        <v>8</v>
      </c>
      <c r="IF3269">
        <v>12391</v>
      </c>
      <c r="IG3269" t="s">
        <v>294</v>
      </c>
      <c r="IH3269" t="s">
        <v>274</v>
      </c>
      <c r="IK3269">
        <v>-2</v>
      </c>
      <c r="IL3269" t="s">
        <v>257</v>
      </c>
      <c r="IM3269" t="s">
        <v>258</v>
      </c>
      <c r="IN3269" t="s">
        <v>514</v>
      </c>
      <c r="IP3269" t="s">
        <v>529</v>
      </c>
    </row>
    <row r="3270" spans="1:250" x14ac:dyDescent="0.25">
      <c r="A3270">
        <v>37375</v>
      </c>
      <c r="B3270">
        <v>-890804480</v>
      </c>
      <c r="C3270">
        <v>1837</v>
      </c>
      <c r="D3270" t="s">
        <v>250</v>
      </c>
      <c r="E3270" t="s">
        <v>251</v>
      </c>
      <c r="F3270">
        <v>7057</v>
      </c>
      <c r="G3270" t="s">
        <v>270</v>
      </c>
      <c r="H3270" t="s">
        <v>271</v>
      </c>
      <c r="I3270">
        <v>420</v>
      </c>
      <c r="J3270" t="s">
        <v>481</v>
      </c>
      <c r="K3270" t="s">
        <v>482</v>
      </c>
      <c r="L3270">
        <v>12391</v>
      </c>
      <c r="M3270" t="s">
        <v>294</v>
      </c>
      <c r="N3270" t="s">
        <v>295</v>
      </c>
      <c r="O3270">
        <v>12391</v>
      </c>
      <c r="P3270" t="s">
        <v>294</v>
      </c>
      <c r="Q3270" t="s">
        <v>295</v>
      </c>
      <c r="R3270" t="s">
        <v>347</v>
      </c>
      <c r="S3270">
        <v>30154.87</v>
      </c>
      <c r="U3270">
        <v>8</v>
      </c>
      <c r="IF3270">
        <v>12391</v>
      </c>
      <c r="IG3270" t="s">
        <v>294</v>
      </c>
      <c r="IH3270" t="s">
        <v>274</v>
      </c>
      <c r="IK3270">
        <v>-2</v>
      </c>
      <c r="IL3270" t="s">
        <v>257</v>
      </c>
      <c r="IM3270" t="s">
        <v>258</v>
      </c>
      <c r="IN3270" t="s">
        <v>514</v>
      </c>
      <c r="IP3270" t="s">
        <v>529</v>
      </c>
    </row>
    <row r="3271" spans="1:250" x14ac:dyDescent="0.25">
      <c r="A3271">
        <v>37376</v>
      </c>
      <c r="B3271">
        <v>-890804480</v>
      </c>
      <c r="C3271">
        <v>1837</v>
      </c>
      <c r="D3271" t="s">
        <v>250</v>
      </c>
      <c r="E3271" t="s">
        <v>251</v>
      </c>
      <c r="F3271">
        <v>7057</v>
      </c>
      <c r="G3271" t="s">
        <v>270</v>
      </c>
      <c r="H3271" t="s">
        <v>271</v>
      </c>
      <c r="I3271">
        <v>411</v>
      </c>
      <c r="J3271" t="s">
        <v>471</v>
      </c>
      <c r="K3271" t="s">
        <v>472</v>
      </c>
      <c r="L3271">
        <v>12391</v>
      </c>
      <c r="M3271" t="s">
        <v>294</v>
      </c>
      <c r="N3271" t="s">
        <v>295</v>
      </c>
      <c r="O3271">
        <v>12391</v>
      </c>
      <c r="P3271" t="s">
        <v>294</v>
      </c>
      <c r="Q3271" t="s">
        <v>295</v>
      </c>
      <c r="R3271" t="s">
        <v>347</v>
      </c>
      <c r="S3271">
        <v>43119.3</v>
      </c>
      <c r="U3271">
        <v>8</v>
      </c>
      <c r="IF3271">
        <v>12391</v>
      </c>
      <c r="IG3271" t="s">
        <v>294</v>
      </c>
      <c r="IH3271" t="s">
        <v>274</v>
      </c>
      <c r="IK3271">
        <v>-2</v>
      </c>
      <c r="IL3271" t="s">
        <v>257</v>
      </c>
      <c r="IM3271" t="s">
        <v>258</v>
      </c>
      <c r="IN3271" t="s">
        <v>514</v>
      </c>
      <c r="IP3271" t="s">
        <v>529</v>
      </c>
    </row>
    <row r="3272" spans="1:250" x14ac:dyDescent="0.25">
      <c r="A3272">
        <v>37377</v>
      </c>
      <c r="B3272">
        <v>-890804480</v>
      </c>
      <c r="C3272">
        <v>1837</v>
      </c>
      <c r="D3272" t="s">
        <v>250</v>
      </c>
      <c r="E3272" t="s">
        <v>251</v>
      </c>
      <c r="F3272">
        <v>1848</v>
      </c>
      <c r="G3272" t="s">
        <v>252</v>
      </c>
      <c r="H3272" t="s">
        <v>251</v>
      </c>
      <c r="I3272">
        <v>429</v>
      </c>
      <c r="J3272" t="s">
        <v>473</v>
      </c>
      <c r="K3272" t="s">
        <v>474</v>
      </c>
      <c r="L3272">
        <v>12392</v>
      </c>
      <c r="M3272" t="s">
        <v>296</v>
      </c>
      <c r="N3272" t="s">
        <v>297</v>
      </c>
      <c r="O3272">
        <v>12392</v>
      </c>
      <c r="P3272" t="s">
        <v>296</v>
      </c>
      <c r="Q3272" t="s">
        <v>297</v>
      </c>
      <c r="R3272" t="s">
        <v>347</v>
      </c>
      <c r="S3272">
        <v>8538.4</v>
      </c>
      <c r="U3272">
        <v>8</v>
      </c>
      <c r="IF3272">
        <v>12392</v>
      </c>
      <c r="IG3272" t="s">
        <v>296</v>
      </c>
      <c r="IH3272" t="s">
        <v>256</v>
      </c>
      <c r="IK3272">
        <v>-2</v>
      </c>
      <c r="IL3272" t="s">
        <v>257</v>
      </c>
      <c r="IM3272" t="s">
        <v>258</v>
      </c>
      <c r="IN3272" t="s">
        <v>502</v>
      </c>
      <c r="IP3272" t="s">
        <v>530</v>
      </c>
    </row>
    <row r="3273" spans="1:250" x14ac:dyDescent="0.25">
      <c r="A3273">
        <v>37378</v>
      </c>
      <c r="B3273">
        <v>-890804480</v>
      </c>
      <c r="C3273">
        <v>1837</v>
      </c>
      <c r="D3273" t="s">
        <v>250</v>
      </c>
      <c r="E3273" t="s">
        <v>251</v>
      </c>
      <c r="F3273">
        <v>1848</v>
      </c>
      <c r="G3273" t="s">
        <v>252</v>
      </c>
      <c r="H3273" t="s">
        <v>251</v>
      </c>
      <c r="I3273">
        <v>427</v>
      </c>
      <c r="J3273" t="s">
        <v>475</v>
      </c>
      <c r="K3273" t="s">
        <v>476</v>
      </c>
      <c r="L3273">
        <v>12392</v>
      </c>
      <c r="M3273" t="s">
        <v>296</v>
      </c>
      <c r="N3273" t="s">
        <v>297</v>
      </c>
      <c r="O3273">
        <v>12392</v>
      </c>
      <c r="P3273" t="s">
        <v>296</v>
      </c>
      <c r="Q3273" t="s">
        <v>297</v>
      </c>
      <c r="R3273" t="s">
        <v>347</v>
      </c>
      <c r="S3273">
        <v>4657.45</v>
      </c>
      <c r="U3273">
        <v>8</v>
      </c>
      <c r="IF3273">
        <v>12392</v>
      </c>
      <c r="IG3273" t="s">
        <v>296</v>
      </c>
      <c r="IH3273" t="s">
        <v>256</v>
      </c>
      <c r="IK3273">
        <v>-2</v>
      </c>
      <c r="IL3273" t="s">
        <v>257</v>
      </c>
      <c r="IM3273" t="s">
        <v>258</v>
      </c>
      <c r="IN3273" t="s">
        <v>502</v>
      </c>
      <c r="IP3273" t="s">
        <v>530</v>
      </c>
    </row>
    <row r="3274" spans="1:250" x14ac:dyDescent="0.25">
      <c r="A3274">
        <v>37379</v>
      </c>
      <c r="B3274">
        <v>-890804480</v>
      </c>
      <c r="C3274">
        <v>1837</v>
      </c>
      <c r="D3274" t="s">
        <v>250</v>
      </c>
      <c r="E3274" t="s">
        <v>251</v>
      </c>
      <c r="F3274">
        <v>1848</v>
      </c>
      <c r="G3274" t="s">
        <v>252</v>
      </c>
      <c r="H3274" t="s">
        <v>251</v>
      </c>
      <c r="I3274">
        <v>424</v>
      </c>
      <c r="J3274" t="s">
        <v>477</v>
      </c>
      <c r="K3274" t="s">
        <v>478</v>
      </c>
      <c r="L3274">
        <v>12392</v>
      </c>
      <c r="M3274" t="s">
        <v>296</v>
      </c>
      <c r="N3274" t="s">
        <v>297</v>
      </c>
      <c r="O3274">
        <v>12392</v>
      </c>
      <c r="P3274" t="s">
        <v>296</v>
      </c>
      <c r="Q3274" t="s">
        <v>297</v>
      </c>
      <c r="R3274" t="s">
        <v>347</v>
      </c>
      <c r="S3274">
        <v>6179.31</v>
      </c>
      <c r="U3274">
        <v>8</v>
      </c>
      <c r="IF3274">
        <v>12392</v>
      </c>
      <c r="IG3274" t="s">
        <v>296</v>
      </c>
      <c r="IH3274" t="s">
        <v>256</v>
      </c>
      <c r="IK3274">
        <v>-2</v>
      </c>
      <c r="IL3274" t="s">
        <v>257</v>
      </c>
      <c r="IM3274" t="s">
        <v>258</v>
      </c>
      <c r="IN3274" t="s">
        <v>502</v>
      </c>
      <c r="IP3274" t="s">
        <v>530</v>
      </c>
    </row>
    <row r="3275" spans="1:250" x14ac:dyDescent="0.25">
      <c r="A3275">
        <v>37380</v>
      </c>
      <c r="B3275">
        <v>-890804480</v>
      </c>
      <c r="C3275">
        <v>1837</v>
      </c>
      <c r="D3275" t="s">
        <v>250</v>
      </c>
      <c r="E3275" t="s">
        <v>251</v>
      </c>
      <c r="F3275">
        <v>1848</v>
      </c>
      <c r="G3275" t="s">
        <v>252</v>
      </c>
      <c r="H3275" t="s">
        <v>251</v>
      </c>
      <c r="I3275">
        <v>422</v>
      </c>
      <c r="J3275" t="s">
        <v>479</v>
      </c>
      <c r="K3275" t="s">
        <v>480</v>
      </c>
      <c r="L3275">
        <v>12392</v>
      </c>
      <c r="M3275" t="s">
        <v>296</v>
      </c>
      <c r="N3275" t="s">
        <v>297</v>
      </c>
      <c r="O3275">
        <v>12392</v>
      </c>
      <c r="P3275" t="s">
        <v>296</v>
      </c>
      <c r="Q3275" t="s">
        <v>297</v>
      </c>
      <c r="R3275" t="s">
        <v>347</v>
      </c>
      <c r="S3275">
        <v>8034.67</v>
      </c>
      <c r="U3275">
        <v>8</v>
      </c>
      <c r="IF3275">
        <v>12392</v>
      </c>
      <c r="IG3275" t="s">
        <v>296</v>
      </c>
      <c r="IH3275" t="s">
        <v>256</v>
      </c>
      <c r="IK3275">
        <v>-2</v>
      </c>
      <c r="IL3275" t="s">
        <v>257</v>
      </c>
      <c r="IM3275" t="s">
        <v>258</v>
      </c>
      <c r="IN3275" t="s">
        <v>502</v>
      </c>
      <c r="IP3275" t="s">
        <v>530</v>
      </c>
    </row>
    <row r="3276" spans="1:250" x14ac:dyDescent="0.25">
      <c r="A3276">
        <v>37381</v>
      </c>
      <c r="B3276">
        <v>-890804480</v>
      </c>
      <c r="C3276">
        <v>1837</v>
      </c>
      <c r="D3276" t="s">
        <v>250</v>
      </c>
      <c r="E3276" t="s">
        <v>251</v>
      </c>
      <c r="F3276">
        <v>1848</v>
      </c>
      <c r="G3276" t="s">
        <v>252</v>
      </c>
      <c r="H3276" t="s">
        <v>251</v>
      </c>
      <c r="I3276">
        <v>420</v>
      </c>
      <c r="J3276" t="s">
        <v>481</v>
      </c>
      <c r="K3276" t="s">
        <v>482</v>
      </c>
      <c r="L3276">
        <v>12392</v>
      </c>
      <c r="M3276" t="s">
        <v>296</v>
      </c>
      <c r="N3276" t="s">
        <v>297</v>
      </c>
      <c r="O3276">
        <v>12392</v>
      </c>
      <c r="P3276" t="s">
        <v>296</v>
      </c>
      <c r="Q3276" t="s">
        <v>297</v>
      </c>
      <c r="R3276" t="s">
        <v>347</v>
      </c>
      <c r="S3276">
        <v>4722.13</v>
      </c>
      <c r="U3276">
        <v>8</v>
      </c>
      <c r="IF3276">
        <v>12392</v>
      </c>
      <c r="IG3276" t="s">
        <v>296</v>
      </c>
      <c r="IH3276" t="s">
        <v>256</v>
      </c>
      <c r="IK3276">
        <v>-2</v>
      </c>
      <c r="IL3276" t="s">
        <v>257</v>
      </c>
      <c r="IM3276" t="s">
        <v>258</v>
      </c>
      <c r="IN3276" t="s">
        <v>502</v>
      </c>
      <c r="IP3276" t="s">
        <v>530</v>
      </c>
    </row>
    <row r="3277" spans="1:250" x14ac:dyDescent="0.25">
      <c r="A3277">
        <v>37382</v>
      </c>
      <c r="B3277">
        <v>-890804480</v>
      </c>
      <c r="C3277">
        <v>1837</v>
      </c>
      <c r="D3277" t="s">
        <v>250</v>
      </c>
      <c r="E3277" t="s">
        <v>251</v>
      </c>
      <c r="F3277">
        <v>1848</v>
      </c>
      <c r="G3277" t="s">
        <v>252</v>
      </c>
      <c r="H3277" t="s">
        <v>251</v>
      </c>
      <c r="I3277">
        <v>411</v>
      </c>
      <c r="J3277" t="s">
        <v>471</v>
      </c>
      <c r="K3277" t="s">
        <v>472</v>
      </c>
      <c r="L3277">
        <v>12392</v>
      </c>
      <c r="M3277" t="s">
        <v>296</v>
      </c>
      <c r="N3277" t="s">
        <v>297</v>
      </c>
      <c r="O3277">
        <v>12392</v>
      </c>
      <c r="P3277" t="s">
        <v>296</v>
      </c>
      <c r="Q3277" t="s">
        <v>297</v>
      </c>
      <c r="R3277" t="s">
        <v>347</v>
      </c>
      <c r="S3277">
        <v>7928.86</v>
      </c>
      <c r="U3277">
        <v>8</v>
      </c>
      <c r="IF3277">
        <v>12392</v>
      </c>
      <c r="IG3277" t="s">
        <v>296</v>
      </c>
      <c r="IH3277" t="s">
        <v>256</v>
      </c>
      <c r="IK3277">
        <v>-2</v>
      </c>
      <c r="IL3277" t="s">
        <v>257</v>
      </c>
      <c r="IM3277" t="s">
        <v>258</v>
      </c>
      <c r="IN3277" t="s">
        <v>502</v>
      </c>
      <c r="IP3277" t="s">
        <v>530</v>
      </c>
    </row>
    <row r="3278" spans="1:250" x14ac:dyDescent="0.25">
      <c r="A3278">
        <v>37383</v>
      </c>
      <c r="B3278">
        <v>-890804480</v>
      </c>
      <c r="C3278">
        <v>1837</v>
      </c>
      <c r="D3278" t="s">
        <v>250</v>
      </c>
      <c r="E3278" t="s">
        <v>251</v>
      </c>
      <c r="F3278">
        <v>1848</v>
      </c>
      <c r="G3278" t="s">
        <v>252</v>
      </c>
      <c r="H3278" t="s">
        <v>251</v>
      </c>
      <c r="I3278">
        <v>437</v>
      </c>
      <c r="J3278" t="s">
        <v>506</v>
      </c>
      <c r="K3278" t="s">
        <v>507</v>
      </c>
      <c r="L3278">
        <v>12392</v>
      </c>
      <c r="M3278" t="s">
        <v>296</v>
      </c>
      <c r="N3278" t="s">
        <v>297</v>
      </c>
      <c r="O3278">
        <v>12392</v>
      </c>
      <c r="P3278" t="s">
        <v>296</v>
      </c>
      <c r="Q3278" t="s">
        <v>297</v>
      </c>
      <c r="R3278" t="s">
        <v>347</v>
      </c>
      <c r="S3278">
        <v>7786.52</v>
      </c>
      <c r="U3278">
        <v>8</v>
      </c>
      <c r="IF3278">
        <v>12392</v>
      </c>
      <c r="IG3278" t="s">
        <v>296</v>
      </c>
      <c r="IH3278" t="s">
        <v>256</v>
      </c>
      <c r="IK3278">
        <v>-2</v>
      </c>
      <c r="IL3278" t="s">
        <v>257</v>
      </c>
      <c r="IM3278" t="s">
        <v>258</v>
      </c>
      <c r="IN3278" t="s">
        <v>502</v>
      </c>
      <c r="IP3278" t="s">
        <v>530</v>
      </c>
    </row>
    <row r="3279" spans="1:250" x14ac:dyDescent="0.25">
      <c r="A3279">
        <v>37384</v>
      </c>
      <c r="B3279">
        <v>-890804480</v>
      </c>
      <c r="C3279">
        <v>1837</v>
      </c>
      <c r="D3279" t="s">
        <v>250</v>
      </c>
      <c r="E3279" t="s">
        <v>251</v>
      </c>
      <c r="F3279">
        <v>1848</v>
      </c>
      <c r="G3279" t="s">
        <v>252</v>
      </c>
      <c r="H3279" t="s">
        <v>251</v>
      </c>
      <c r="I3279">
        <v>436</v>
      </c>
      <c r="J3279" t="s">
        <v>504</v>
      </c>
      <c r="K3279" t="s">
        <v>505</v>
      </c>
      <c r="L3279">
        <v>12392</v>
      </c>
      <c r="M3279" t="s">
        <v>296</v>
      </c>
      <c r="N3279" t="s">
        <v>297</v>
      </c>
      <c r="O3279">
        <v>12392</v>
      </c>
      <c r="P3279" t="s">
        <v>296</v>
      </c>
      <c r="Q3279" t="s">
        <v>297</v>
      </c>
      <c r="R3279" t="s">
        <v>347</v>
      </c>
      <c r="S3279">
        <v>4492.58</v>
      </c>
      <c r="U3279">
        <v>8</v>
      </c>
      <c r="IF3279">
        <v>12392</v>
      </c>
      <c r="IG3279" t="s">
        <v>296</v>
      </c>
      <c r="IH3279" t="s">
        <v>256</v>
      </c>
      <c r="IK3279">
        <v>-2</v>
      </c>
      <c r="IL3279" t="s">
        <v>257</v>
      </c>
      <c r="IM3279" t="s">
        <v>258</v>
      </c>
      <c r="IN3279" t="s">
        <v>502</v>
      </c>
      <c r="IP3279" t="s">
        <v>530</v>
      </c>
    </row>
    <row r="3280" spans="1:250" x14ac:dyDescent="0.25">
      <c r="A3280">
        <v>37385</v>
      </c>
      <c r="B3280">
        <v>-890804480</v>
      </c>
      <c r="C3280">
        <v>1837</v>
      </c>
      <c r="D3280" t="s">
        <v>250</v>
      </c>
      <c r="E3280" t="s">
        <v>251</v>
      </c>
      <c r="F3280">
        <v>1848</v>
      </c>
      <c r="G3280" t="s">
        <v>252</v>
      </c>
      <c r="H3280" t="s">
        <v>251</v>
      </c>
      <c r="I3280">
        <v>435</v>
      </c>
      <c r="J3280" t="s">
        <v>493</v>
      </c>
      <c r="K3280" t="s">
        <v>494</v>
      </c>
      <c r="L3280">
        <v>12392</v>
      </c>
      <c r="M3280" t="s">
        <v>296</v>
      </c>
      <c r="N3280" t="s">
        <v>297</v>
      </c>
      <c r="O3280">
        <v>12392</v>
      </c>
      <c r="P3280" t="s">
        <v>296</v>
      </c>
      <c r="Q3280" t="s">
        <v>297</v>
      </c>
      <c r="R3280" t="s">
        <v>347</v>
      </c>
      <c r="S3280">
        <v>4238.4799999999996</v>
      </c>
      <c r="U3280">
        <v>8</v>
      </c>
      <c r="IF3280">
        <v>12392</v>
      </c>
      <c r="IG3280" t="s">
        <v>296</v>
      </c>
      <c r="IH3280" t="s">
        <v>256</v>
      </c>
      <c r="IK3280">
        <v>-2</v>
      </c>
      <c r="IL3280" t="s">
        <v>257</v>
      </c>
      <c r="IM3280" t="s">
        <v>258</v>
      </c>
      <c r="IN3280" t="s">
        <v>502</v>
      </c>
      <c r="IP3280" t="s">
        <v>530</v>
      </c>
    </row>
    <row r="3281" spans="1:250" x14ac:dyDescent="0.25">
      <c r="A3281">
        <v>37386</v>
      </c>
      <c r="B3281">
        <v>-890804480</v>
      </c>
      <c r="C3281">
        <v>1837</v>
      </c>
      <c r="D3281" t="s">
        <v>250</v>
      </c>
      <c r="E3281" t="s">
        <v>251</v>
      </c>
      <c r="F3281">
        <v>1848</v>
      </c>
      <c r="G3281" t="s">
        <v>252</v>
      </c>
      <c r="H3281" t="s">
        <v>251</v>
      </c>
      <c r="I3281">
        <v>431</v>
      </c>
      <c r="J3281" t="s">
        <v>495</v>
      </c>
      <c r="K3281" t="s">
        <v>496</v>
      </c>
      <c r="L3281">
        <v>12392</v>
      </c>
      <c r="M3281" t="s">
        <v>296</v>
      </c>
      <c r="N3281" t="s">
        <v>297</v>
      </c>
      <c r="O3281">
        <v>12392</v>
      </c>
      <c r="P3281" t="s">
        <v>296</v>
      </c>
      <c r="Q3281" t="s">
        <v>297</v>
      </c>
      <c r="R3281" t="s">
        <v>347</v>
      </c>
      <c r="S3281">
        <v>6441.64</v>
      </c>
      <c r="U3281">
        <v>8</v>
      </c>
      <c r="IF3281">
        <v>12392</v>
      </c>
      <c r="IG3281" t="s">
        <v>296</v>
      </c>
      <c r="IH3281" t="s">
        <v>256</v>
      </c>
      <c r="IK3281">
        <v>-2</v>
      </c>
      <c r="IL3281" t="s">
        <v>257</v>
      </c>
      <c r="IM3281" t="s">
        <v>258</v>
      </c>
      <c r="IN3281" t="s">
        <v>502</v>
      </c>
      <c r="IP3281" t="s">
        <v>530</v>
      </c>
    </row>
    <row r="3282" spans="1:250" x14ac:dyDescent="0.25">
      <c r="A3282">
        <v>37387</v>
      </c>
      <c r="B3282">
        <v>-890804480</v>
      </c>
      <c r="C3282">
        <v>1837</v>
      </c>
      <c r="D3282" t="s">
        <v>250</v>
      </c>
      <c r="E3282" t="s">
        <v>251</v>
      </c>
      <c r="F3282">
        <v>1848</v>
      </c>
      <c r="G3282" t="s">
        <v>252</v>
      </c>
      <c r="H3282" t="s">
        <v>251</v>
      </c>
      <c r="I3282">
        <v>420</v>
      </c>
      <c r="J3282" t="s">
        <v>481</v>
      </c>
      <c r="K3282" t="s">
        <v>482</v>
      </c>
      <c r="L3282">
        <v>12394</v>
      </c>
      <c r="M3282" t="s">
        <v>298</v>
      </c>
      <c r="N3282" t="s">
        <v>299</v>
      </c>
      <c r="O3282">
        <v>12394</v>
      </c>
      <c r="P3282" t="s">
        <v>298</v>
      </c>
      <c r="Q3282" t="s">
        <v>299</v>
      </c>
      <c r="R3282" t="s">
        <v>347</v>
      </c>
      <c r="S3282">
        <v>170</v>
      </c>
      <c r="U3282">
        <v>8</v>
      </c>
      <c r="IF3282">
        <v>12394</v>
      </c>
      <c r="IG3282" t="s">
        <v>298</v>
      </c>
      <c r="IH3282" t="s">
        <v>256</v>
      </c>
      <c r="IK3282">
        <v>-2</v>
      </c>
      <c r="IL3282" t="s">
        <v>257</v>
      </c>
      <c r="IM3282" t="s">
        <v>258</v>
      </c>
      <c r="IN3282" t="s">
        <v>502</v>
      </c>
      <c r="IP3282" t="s">
        <v>531</v>
      </c>
    </row>
    <row r="3283" spans="1:250" x14ac:dyDescent="0.25">
      <c r="A3283">
        <v>37388</v>
      </c>
      <c r="B3283">
        <v>-890804480</v>
      </c>
      <c r="C3283">
        <v>1837</v>
      </c>
      <c r="D3283" t="s">
        <v>250</v>
      </c>
      <c r="E3283" t="s">
        <v>251</v>
      </c>
      <c r="F3283">
        <v>1848</v>
      </c>
      <c r="G3283" t="s">
        <v>252</v>
      </c>
      <c r="H3283" t="s">
        <v>251</v>
      </c>
      <c r="I3283">
        <v>411</v>
      </c>
      <c r="J3283" t="s">
        <v>471</v>
      </c>
      <c r="K3283" t="s">
        <v>472</v>
      </c>
      <c r="L3283">
        <v>12394</v>
      </c>
      <c r="M3283" t="s">
        <v>298</v>
      </c>
      <c r="N3283" t="s">
        <v>299</v>
      </c>
      <c r="O3283">
        <v>12394</v>
      </c>
      <c r="P3283" t="s">
        <v>298</v>
      </c>
      <c r="Q3283" t="s">
        <v>299</v>
      </c>
      <c r="R3283" t="s">
        <v>347</v>
      </c>
      <c r="S3283">
        <v>285.44</v>
      </c>
      <c r="U3283">
        <v>8</v>
      </c>
      <c r="IF3283">
        <v>12394</v>
      </c>
      <c r="IG3283" t="s">
        <v>298</v>
      </c>
      <c r="IH3283" t="s">
        <v>256</v>
      </c>
      <c r="IK3283">
        <v>-2</v>
      </c>
      <c r="IL3283" t="s">
        <v>257</v>
      </c>
      <c r="IM3283" t="s">
        <v>258</v>
      </c>
      <c r="IN3283" t="s">
        <v>502</v>
      </c>
      <c r="IP3283" t="s">
        <v>531</v>
      </c>
    </row>
    <row r="3284" spans="1:250" x14ac:dyDescent="0.25">
      <c r="A3284">
        <v>37389</v>
      </c>
      <c r="B3284">
        <v>-890804480</v>
      </c>
      <c r="C3284">
        <v>1837</v>
      </c>
      <c r="D3284" t="s">
        <v>250</v>
      </c>
      <c r="E3284" t="s">
        <v>251</v>
      </c>
      <c r="F3284">
        <v>1848</v>
      </c>
      <c r="G3284" t="s">
        <v>252</v>
      </c>
      <c r="H3284" t="s">
        <v>251</v>
      </c>
      <c r="I3284">
        <v>435</v>
      </c>
      <c r="J3284" t="s">
        <v>493</v>
      </c>
      <c r="K3284" t="s">
        <v>494</v>
      </c>
      <c r="L3284">
        <v>12394</v>
      </c>
      <c r="M3284" t="s">
        <v>298</v>
      </c>
      <c r="N3284" t="s">
        <v>299</v>
      </c>
      <c r="O3284">
        <v>12394</v>
      </c>
      <c r="P3284" t="s">
        <v>298</v>
      </c>
      <c r="Q3284" t="s">
        <v>299</v>
      </c>
      <c r="R3284" t="s">
        <v>347</v>
      </c>
      <c r="S3284">
        <v>152.59</v>
      </c>
      <c r="U3284">
        <v>8</v>
      </c>
      <c r="IF3284">
        <v>12394</v>
      </c>
      <c r="IG3284" t="s">
        <v>298</v>
      </c>
      <c r="IH3284" t="s">
        <v>256</v>
      </c>
      <c r="IK3284">
        <v>-2</v>
      </c>
      <c r="IL3284" t="s">
        <v>257</v>
      </c>
      <c r="IM3284" t="s">
        <v>258</v>
      </c>
      <c r="IN3284" t="s">
        <v>502</v>
      </c>
      <c r="IP3284" t="s">
        <v>531</v>
      </c>
    </row>
    <row r="3285" spans="1:250" x14ac:dyDescent="0.25">
      <c r="A3285">
        <v>37390</v>
      </c>
      <c r="B3285">
        <v>-890804480</v>
      </c>
      <c r="C3285">
        <v>1837</v>
      </c>
      <c r="D3285" t="s">
        <v>250</v>
      </c>
      <c r="E3285" t="s">
        <v>251</v>
      </c>
      <c r="F3285">
        <v>1848</v>
      </c>
      <c r="G3285" t="s">
        <v>252</v>
      </c>
      <c r="H3285" t="s">
        <v>251</v>
      </c>
      <c r="I3285">
        <v>431</v>
      </c>
      <c r="J3285" t="s">
        <v>495</v>
      </c>
      <c r="K3285" t="s">
        <v>496</v>
      </c>
      <c r="L3285">
        <v>12394</v>
      </c>
      <c r="M3285" t="s">
        <v>298</v>
      </c>
      <c r="N3285" t="s">
        <v>299</v>
      </c>
      <c r="O3285">
        <v>12394</v>
      </c>
      <c r="P3285" t="s">
        <v>298</v>
      </c>
      <c r="Q3285" t="s">
        <v>299</v>
      </c>
      <c r="R3285" t="s">
        <v>347</v>
      </c>
      <c r="S3285">
        <v>231.9</v>
      </c>
      <c r="U3285">
        <v>8</v>
      </c>
      <c r="IF3285">
        <v>12394</v>
      </c>
      <c r="IG3285" t="s">
        <v>298</v>
      </c>
      <c r="IH3285" t="s">
        <v>256</v>
      </c>
      <c r="IK3285">
        <v>-2</v>
      </c>
      <c r="IL3285" t="s">
        <v>257</v>
      </c>
      <c r="IM3285" t="s">
        <v>258</v>
      </c>
      <c r="IN3285" t="s">
        <v>502</v>
      </c>
      <c r="IP3285" t="s">
        <v>531</v>
      </c>
    </row>
    <row r="3286" spans="1:250" x14ac:dyDescent="0.25">
      <c r="A3286">
        <v>37391</v>
      </c>
      <c r="B3286">
        <v>-890804480</v>
      </c>
      <c r="C3286">
        <v>1837</v>
      </c>
      <c r="D3286" t="s">
        <v>250</v>
      </c>
      <c r="E3286" t="s">
        <v>251</v>
      </c>
      <c r="F3286">
        <v>1848</v>
      </c>
      <c r="G3286" t="s">
        <v>252</v>
      </c>
      <c r="H3286" t="s">
        <v>251</v>
      </c>
      <c r="I3286">
        <v>429</v>
      </c>
      <c r="J3286" t="s">
        <v>473</v>
      </c>
      <c r="K3286" t="s">
        <v>474</v>
      </c>
      <c r="L3286">
        <v>12394</v>
      </c>
      <c r="M3286" t="s">
        <v>298</v>
      </c>
      <c r="N3286" t="s">
        <v>299</v>
      </c>
      <c r="O3286">
        <v>12394</v>
      </c>
      <c r="P3286" t="s">
        <v>298</v>
      </c>
      <c r="Q3286" t="s">
        <v>299</v>
      </c>
      <c r="R3286" t="s">
        <v>347</v>
      </c>
      <c r="S3286">
        <v>307.38</v>
      </c>
      <c r="U3286">
        <v>8</v>
      </c>
      <c r="IF3286">
        <v>12394</v>
      </c>
      <c r="IG3286" t="s">
        <v>298</v>
      </c>
      <c r="IH3286" t="s">
        <v>256</v>
      </c>
      <c r="IK3286">
        <v>-2</v>
      </c>
      <c r="IL3286" t="s">
        <v>257</v>
      </c>
      <c r="IM3286" t="s">
        <v>258</v>
      </c>
      <c r="IN3286" t="s">
        <v>502</v>
      </c>
      <c r="IP3286" t="s">
        <v>531</v>
      </c>
    </row>
    <row r="3287" spans="1:250" x14ac:dyDescent="0.25">
      <c r="A3287">
        <v>37392</v>
      </c>
      <c r="B3287">
        <v>-890804480</v>
      </c>
      <c r="C3287">
        <v>1837</v>
      </c>
      <c r="D3287" t="s">
        <v>250</v>
      </c>
      <c r="E3287" t="s">
        <v>251</v>
      </c>
      <c r="F3287">
        <v>1848</v>
      </c>
      <c r="G3287" t="s">
        <v>252</v>
      </c>
      <c r="H3287" t="s">
        <v>251</v>
      </c>
      <c r="I3287">
        <v>427</v>
      </c>
      <c r="J3287" t="s">
        <v>475</v>
      </c>
      <c r="K3287" t="s">
        <v>476</v>
      </c>
      <c r="L3287">
        <v>12394</v>
      </c>
      <c r="M3287" t="s">
        <v>298</v>
      </c>
      <c r="N3287" t="s">
        <v>299</v>
      </c>
      <c r="O3287">
        <v>12394</v>
      </c>
      <c r="P3287" t="s">
        <v>298</v>
      </c>
      <c r="Q3287" t="s">
        <v>299</v>
      </c>
      <c r="R3287" t="s">
        <v>347</v>
      </c>
      <c r="S3287">
        <v>167.67</v>
      </c>
      <c r="U3287">
        <v>8</v>
      </c>
      <c r="IF3287">
        <v>12394</v>
      </c>
      <c r="IG3287" t="s">
        <v>298</v>
      </c>
      <c r="IH3287" t="s">
        <v>256</v>
      </c>
      <c r="IK3287">
        <v>-2</v>
      </c>
      <c r="IL3287" t="s">
        <v>257</v>
      </c>
      <c r="IM3287" t="s">
        <v>258</v>
      </c>
      <c r="IN3287" t="s">
        <v>502</v>
      </c>
      <c r="IP3287" t="s">
        <v>531</v>
      </c>
    </row>
    <row r="3288" spans="1:250" x14ac:dyDescent="0.25">
      <c r="A3288">
        <v>37393</v>
      </c>
      <c r="B3288">
        <v>-890804480</v>
      </c>
      <c r="C3288">
        <v>1837</v>
      </c>
      <c r="D3288" t="s">
        <v>250</v>
      </c>
      <c r="E3288" t="s">
        <v>251</v>
      </c>
      <c r="F3288">
        <v>1848</v>
      </c>
      <c r="G3288" t="s">
        <v>252</v>
      </c>
      <c r="H3288" t="s">
        <v>251</v>
      </c>
      <c r="I3288">
        <v>424</v>
      </c>
      <c r="J3288" t="s">
        <v>477</v>
      </c>
      <c r="K3288" t="s">
        <v>478</v>
      </c>
      <c r="L3288">
        <v>12394</v>
      </c>
      <c r="M3288" t="s">
        <v>298</v>
      </c>
      <c r="N3288" t="s">
        <v>299</v>
      </c>
      <c r="O3288">
        <v>12394</v>
      </c>
      <c r="P3288" t="s">
        <v>298</v>
      </c>
      <c r="Q3288" t="s">
        <v>299</v>
      </c>
      <c r="R3288" t="s">
        <v>347</v>
      </c>
      <c r="S3288">
        <v>222.46</v>
      </c>
      <c r="U3288">
        <v>8</v>
      </c>
      <c r="IF3288">
        <v>12394</v>
      </c>
      <c r="IG3288" t="s">
        <v>298</v>
      </c>
      <c r="IH3288" t="s">
        <v>256</v>
      </c>
      <c r="IK3288">
        <v>-2</v>
      </c>
      <c r="IL3288" t="s">
        <v>257</v>
      </c>
      <c r="IM3288" t="s">
        <v>258</v>
      </c>
      <c r="IN3288" t="s">
        <v>502</v>
      </c>
      <c r="IP3288" t="s">
        <v>531</v>
      </c>
    </row>
    <row r="3289" spans="1:250" x14ac:dyDescent="0.25">
      <c r="A3289">
        <v>37394</v>
      </c>
      <c r="B3289">
        <v>-890804480</v>
      </c>
      <c r="C3289">
        <v>1837</v>
      </c>
      <c r="D3289" t="s">
        <v>250</v>
      </c>
      <c r="E3289" t="s">
        <v>251</v>
      </c>
      <c r="F3289">
        <v>1848</v>
      </c>
      <c r="G3289" t="s">
        <v>252</v>
      </c>
      <c r="H3289" t="s">
        <v>251</v>
      </c>
      <c r="I3289">
        <v>422</v>
      </c>
      <c r="J3289" t="s">
        <v>479</v>
      </c>
      <c r="K3289" t="s">
        <v>480</v>
      </c>
      <c r="L3289">
        <v>12394</v>
      </c>
      <c r="M3289" t="s">
        <v>298</v>
      </c>
      <c r="N3289" t="s">
        <v>299</v>
      </c>
      <c r="O3289">
        <v>12394</v>
      </c>
      <c r="P3289" t="s">
        <v>298</v>
      </c>
      <c r="Q3289" t="s">
        <v>299</v>
      </c>
      <c r="R3289" t="s">
        <v>347</v>
      </c>
      <c r="S3289">
        <v>289.25</v>
      </c>
      <c r="U3289">
        <v>8</v>
      </c>
      <c r="IF3289">
        <v>12394</v>
      </c>
      <c r="IG3289" t="s">
        <v>298</v>
      </c>
      <c r="IH3289" t="s">
        <v>256</v>
      </c>
      <c r="IK3289">
        <v>-2</v>
      </c>
      <c r="IL3289" t="s">
        <v>257</v>
      </c>
      <c r="IM3289" t="s">
        <v>258</v>
      </c>
      <c r="IN3289" t="s">
        <v>502</v>
      </c>
      <c r="IP3289" t="s">
        <v>531</v>
      </c>
    </row>
    <row r="3290" spans="1:250" x14ac:dyDescent="0.25">
      <c r="A3290">
        <v>37395</v>
      </c>
      <c r="B3290">
        <v>-890804480</v>
      </c>
      <c r="C3290">
        <v>1837</v>
      </c>
      <c r="D3290" t="s">
        <v>250</v>
      </c>
      <c r="E3290" t="s">
        <v>251</v>
      </c>
      <c r="F3290">
        <v>1848</v>
      </c>
      <c r="G3290" t="s">
        <v>252</v>
      </c>
      <c r="H3290" t="s">
        <v>251</v>
      </c>
      <c r="I3290">
        <v>437</v>
      </c>
      <c r="J3290" t="s">
        <v>506</v>
      </c>
      <c r="K3290" t="s">
        <v>507</v>
      </c>
      <c r="L3290">
        <v>12394</v>
      </c>
      <c r="M3290" t="s">
        <v>298</v>
      </c>
      <c r="N3290" t="s">
        <v>299</v>
      </c>
      <c r="O3290">
        <v>12394</v>
      </c>
      <c r="P3290" t="s">
        <v>298</v>
      </c>
      <c r="Q3290" t="s">
        <v>299</v>
      </c>
      <c r="R3290" t="s">
        <v>347</v>
      </c>
      <c r="S3290">
        <v>280.31</v>
      </c>
      <c r="U3290">
        <v>8</v>
      </c>
      <c r="IF3290">
        <v>12394</v>
      </c>
      <c r="IG3290" t="s">
        <v>298</v>
      </c>
      <c r="IH3290" t="s">
        <v>256</v>
      </c>
      <c r="IK3290">
        <v>-2</v>
      </c>
      <c r="IL3290" t="s">
        <v>257</v>
      </c>
      <c r="IM3290" t="s">
        <v>258</v>
      </c>
      <c r="IN3290" t="s">
        <v>502</v>
      </c>
      <c r="IP3290" t="s">
        <v>531</v>
      </c>
    </row>
    <row r="3291" spans="1:250" x14ac:dyDescent="0.25">
      <c r="A3291">
        <v>37396</v>
      </c>
      <c r="B3291">
        <v>-890804480</v>
      </c>
      <c r="C3291">
        <v>1837</v>
      </c>
      <c r="D3291" t="s">
        <v>250</v>
      </c>
      <c r="E3291" t="s">
        <v>251</v>
      </c>
      <c r="F3291">
        <v>1848</v>
      </c>
      <c r="G3291" t="s">
        <v>252</v>
      </c>
      <c r="H3291" t="s">
        <v>251</v>
      </c>
      <c r="I3291">
        <v>436</v>
      </c>
      <c r="J3291" t="s">
        <v>504</v>
      </c>
      <c r="K3291" t="s">
        <v>505</v>
      </c>
      <c r="L3291">
        <v>12394</v>
      </c>
      <c r="M3291" t="s">
        <v>298</v>
      </c>
      <c r="N3291" t="s">
        <v>299</v>
      </c>
      <c r="O3291">
        <v>12394</v>
      </c>
      <c r="P3291" t="s">
        <v>298</v>
      </c>
      <c r="Q3291" t="s">
        <v>299</v>
      </c>
      <c r="R3291" t="s">
        <v>347</v>
      </c>
      <c r="S3291">
        <v>161.72999999999999</v>
      </c>
      <c r="U3291">
        <v>8</v>
      </c>
      <c r="IF3291">
        <v>12394</v>
      </c>
      <c r="IG3291" t="s">
        <v>298</v>
      </c>
      <c r="IH3291" t="s">
        <v>256</v>
      </c>
      <c r="IK3291">
        <v>-2</v>
      </c>
      <c r="IL3291" t="s">
        <v>257</v>
      </c>
      <c r="IM3291" t="s">
        <v>258</v>
      </c>
      <c r="IN3291" t="s">
        <v>502</v>
      </c>
      <c r="IP3291" t="s">
        <v>531</v>
      </c>
    </row>
    <row r="3292" spans="1:250" x14ac:dyDescent="0.25">
      <c r="A3292">
        <v>37397</v>
      </c>
      <c r="B3292">
        <v>-890804480</v>
      </c>
      <c r="C3292">
        <v>1837</v>
      </c>
      <c r="D3292" t="s">
        <v>250</v>
      </c>
      <c r="E3292" t="s">
        <v>251</v>
      </c>
      <c r="F3292">
        <v>13794</v>
      </c>
      <c r="G3292" t="s">
        <v>264</v>
      </c>
      <c r="H3292" t="s">
        <v>265</v>
      </c>
      <c r="I3292">
        <v>424</v>
      </c>
      <c r="J3292" t="s">
        <v>477</v>
      </c>
      <c r="K3292" t="s">
        <v>478</v>
      </c>
      <c r="L3292">
        <v>13917</v>
      </c>
      <c r="M3292" t="s">
        <v>300</v>
      </c>
      <c r="N3292" t="s">
        <v>301</v>
      </c>
      <c r="O3292">
        <v>13917</v>
      </c>
      <c r="P3292" t="s">
        <v>300</v>
      </c>
      <c r="Q3292" t="s">
        <v>301</v>
      </c>
      <c r="R3292" t="s">
        <v>347</v>
      </c>
      <c r="S3292">
        <v>67563.02</v>
      </c>
      <c r="U3292">
        <v>8</v>
      </c>
      <c r="IF3292">
        <v>13917</v>
      </c>
      <c r="IG3292" t="s">
        <v>300</v>
      </c>
      <c r="IH3292" t="s">
        <v>266</v>
      </c>
      <c r="IK3292">
        <v>-2</v>
      </c>
      <c r="IL3292" t="s">
        <v>257</v>
      </c>
      <c r="IM3292" t="s">
        <v>258</v>
      </c>
      <c r="IN3292" t="s">
        <v>511</v>
      </c>
      <c r="IP3292" t="s">
        <v>532</v>
      </c>
    </row>
    <row r="3293" spans="1:250" x14ac:dyDescent="0.25">
      <c r="A3293">
        <v>37398</v>
      </c>
      <c r="B3293">
        <v>-890804480</v>
      </c>
      <c r="C3293">
        <v>1837</v>
      </c>
      <c r="D3293" t="s">
        <v>250</v>
      </c>
      <c r="E3293" t="s">
        <v>251</v>
      </c>
      <c r="F3293">
        <v>13794</v>
      </c>
      <c r="G3293" t="s">
        <v>264</v>
      </c>
      <c r="H3293" t="s">
        <v>265</v>
      </c>
      <c r="I3293">
        <v>422</v>
      </c>
      <c r="J3293" t="s">
        <v>479</v>
      </c>
      <c r="K3293" t="s">
        <v>480</v>
      </c>
      <c r="L3293">
        <v>13917</v>
      </c>
      <c r="M3293" t="s">
        <v>300</v>
      </c>
      <c r="N3293" t="s">
        <v>301</v>
      </c>
      <c r="O3293">
        <v>13917</v>
      </c>
      <c r="P3293" t="s">
        <v>300</v>
      </c>
      <c r="Q3293" t="s">
        <v>301</v>
      </c>
      <c r="R3293" t="s">
        <v>347</v>
      </c>
      <c r="S3293">
        <v>89793.78</v>
      </c>
      <c r="U3293">
        <v>8</v>
      </c>
      <c r="IF3293">
        <v>13917</v>
      </c>
      <c r="IG3293" t="s">
        <v>300</v>
      </c>
      <c r="IH3293" t="s">
        <v>266</v>
      </c>
      <c r="IK3293">
        <v>-2</v>
      </c>
      <c r="IL3293" t="s">
        <v>257</v>
      </c>
      <c r="IM3293" t="s">
        <v>258</v>
      </c>
      <c r="IN3293" t="s">
        <v>511</v>
      </c>
      <c r="IP3293" t="s">
        <v>532</v>
      </c>
    </row>
    <row r="3294" spans="1:250" x14ac:dyDescent="0.25">
      <c r="A3294">
        <v>37399</v>
      </c>
      <c r="B3294">
        <v>-890804480</v>
      </c>
      <c r="C3294">
        <v>1837</v>
      </c>
      <c r="D3294" t="s">
        <v>250</v>
      </c>
      <c r="E3294" t="s">
        <v>251</v>
      </c>
      <c r="F3294">
        <v>13794</v>
      </c>
      <c r="G3294" t="s">
        <v>264</v>
      </c>
      <c r="H3294" t="s">
        <v>265</v>
      </c>
      <c r="I3294">
        <v>420</v>
      </c>
      <c r="J3294" t="s">
        <v>481</v>
      </c>
      <c r="K3294" t="s">
        <v>482</v>
      </c>
      <c r="L3294">
        <v>13917</v>
      </c>
      <c r="M3294" t="s">
        <v>300</v>
      </c>
      <c r="N3294" t="s">
        <v>301</v>
      </c>
      <c r="O3294">
        <v>13917</v>
      </c>
      <c r="P3294" t="s">
        <v>300</v>
      </c>
      <c r="Q3294" t="s">
        <v>301</v>
      </c>
      <c r="R3294" t="s">
        <v>347</v>
      </c>
      <c r="S3294">
        <v>52163.81</v>
      </c>
      <c r="U3294">
        <v>8</v>
      </c>
      <c r="IF3294">
        <v>13917</v>
      </c>
      <c r="IG3294" t="s">
        <v>300</v>
      </c>
      <c r="IH3294" t="s">
        <v>266</v>
      </c>
      <c r="IK3294">
        <v>-2</v>
      </c>
      <c r="IL3294" t="s">
        <v>257</v>
      </c>
      <c r="IM3294" t="s">
        <v>258</v>
      </c>
      <c r="IN3294" t="s">
        <v>511</v>
      </c>
      <c r="IP3294" t="s">
        <v>532</v>
      </c>
    </row>
    <row r="3295" spans="1:250" x14ac:dyDescent="0.25">
      <c r="A3295">
        <v>37400</v>
      </c>
      <c r="B3295">
        <v>-890804480</v>
      </c>
      <c r="C3295">
        <v>1837</v>
      </c>
      <c r="D3295" t="s">
        <v>250</v>
      </c>
      <c r="E3295" t="s">
        <v>251</v>
      </c>
      <c r="F3295">
        <v>13794</v>
      </c>
      <c r="G3295" t="s">
        <v>264</v>
      </c>
      <c r="H3295" t="s">
        <v>265</v>
      </c>
      <c r="I3295">
        <v>411</v>
      </c>
      <c r="J3295" t="s">
        <v>471</v>
      </c>
      <c r="K3295" t="s">
        <v>472</v>
      </c>
      <c r="L3295">
        <v>13917</v>
      </c>
      <c r="M3295" t="s">
        <v>300</v>
      </c>
      <c r="N3295" t="s">
        <v>301</v>
      </c>
      <c r="O3295">
        <v>13917</v>
      </c>
      <c r="P3295" t="s">
        <v>300</v>
      </c>
      <c r="Q3295" t="s">
        <v>301</v>
      </c>
      <c r="R3295" t="s">
        <v>347</v>
      </c>
      <c r="S3295">
        <v>80376.149999999994</v>
      </c>
      <c r="U3295">
        <v>8</v>
      </c>
      <c r="IF3295">
        <v>13917</v>
      </c>
      <c r="IG3295" t="s">
        <v>300</v>
      </c>
      <c r="IH3295" t="s">
        <v>266</v>
      </c>
      <c r="IK3295">
        <v>-2</v>
      </c>
      <c r="IL3295" t="s">
        <v>257</v>
      </c>
      <c r="IM3295" t="s">
        <v>258</v>
      </c>
      <c r="IN3295" t="s">
        <v>511</v>
      </c>
      <c r="IP3295" t="s">
        <v>532</v>
      </c>
    </row>
    <row r="3296" spans="1:250" x14ac:dyDescent="0.25">
      <c r="A3296">
        <v>37401</v>
      </c>
      <c r="B3296">
        <v>-890804480</v>
      </c>
      <c r="C3296">
        <v>1837</v>
      </c>
      <c r="D3296" t="s">
        <v>250</v>
      </c>
      <c r="E3296" t="s">
        <v>251</v>
      </c>
      <c r="F3296">
        <v>13794</v>
      </c>
      <c r="G3296" t="s">
        <v>264</v>
      </c>
      <c r="H3296" t="s">
        <v>265</v>
      </c>
      <c r="I3296">
        <v>437</v>
      </c>
      <c r="J3296" t="s">
        <v>506</v>
      </c>
      <c r="K3296" t="s">
        <v>507</v>
      </c>
      <c r="L3296">
        <v>13917</v>
      </c>
      <c r="M3296" t="s">
        <v>300</v>
      </c>
      <c r="N3296" t="s">
        <v>301</v>
      </c>
      <c r="O3296">
        <v>13917</v>
      </c>
      <c r="P3296" t="s">
        <v>300</v>
      </c>
      <c r="Q3296" t="s">
        <v>301</v>
      </c>
      <c r="R3296" t="s">
        <v>347</v>
      </c>
      <c r="S3296">
        <v>80382.429999999993</v>
      </c>
      <c r="U3296">
        <v>8</v>
      </c>
      <c r="IF3296">
        <v>13917</v>
      </c>
      <c r="IG3296" t="s">
        <v>300</v>
      </c>
      <c r="IH3296" t="s">
        <v>266</v>
      </c>
      <c r="IK3296">
        <v>-2</v>
      </c>
      <c r="IL3296" t="s">
        <v>257</v>
      </c>
      <c r="IM3296" t="s">
        <v>258</v>
      </c>
      <c r="IN3296" t="s">
        <v>511</v>
      </c>
      <c r="IP3296" t="s">
        <v>532</v>
      </c>
    </row>
    <row r="3297" spans="1:250" x14ac:dyDescent="0.25">
      <c r="A3297">
        <v>37402</v>
      </c>
      <c r="B3297">
        <v>-890804480</v>
      </c>
      <c r="C3297">
        <v>1837</v>
      </c>
      <c r="D3297" t="s">
        <v>250</v>
      </c>
      <c r="E3297" t="s">
        <v>251</v>
      </c>
      <c r="F3297">
        <v>13794</v>
      </c>
      <c r="G3297" t="s">
        <v>264</v>
      </c>
      <c r="H3297" t="s">
        <v>265</v>
      </c>
      <c r="I3297">
        <v>436</v>
      </c>
      <c r="J3297" t="s">
        <v>504</v>
      </c>
      <c r="K3297" t="s">
        <v>505</v>
      </c>
      <c r="L3297">
        <v>13917</v>
      </c>
      <c r="M3297" t="s">
        <v>300</v>
      </c>
      <c r="N3297" t="s">
        <v>301</v>
      </c>
      <c r="O3297">
        <v>13917</v>
      </c>
      <c r="P3297" t="s">
        <v>300</v>
      </c>
      <c r="Q3297" t="s">
        <v>301</v>
      </c>
      <c r="R3297" t="s">
        <v>347</v>
      </c>
      <c r="S3297">
        <v>47355.28</v>
      </c>
      <c r="U3297">
        <v>8</v>
      </c>
      <c r="IF3297">
        <v>13917</v>
      </c>
      <c r="IG3297" t="s">
        <v>300</v>
      </c>
      <c r="IH3297" t="s">
        <v>266</v>
      </c>
      <c r="IK3297">
        <v>-2</v>
      </c>
      <c r="IL3297" t="s">
        <v>257</v>
      </c>
      <c r="IM3297" t="s">
        <v>258</v>
      </c>
      <c r="IN3297" t="s">
        <v>511</v>
      </c>
      <c r="IP3297" t="s">
        <v>532</v>
      </c>
    </row>
    <row r="3298" spans="1:250" x14ac:dyDescent="0.25">
      <c r="A3298">
        <v>37403</v>
      </c>
      <c r="B3298">
        <v>-890804480</v>
      </c>
      <c r="C3298">
        <v>1837</v>
      </c>
      <c r="D3298" t="s">
        <v>250</v>
      </c>
      <c r="E3298" t="s">
        <v>251</v>
      </c>
      <c r="F3298">
        <v>13794</v>
      </c>
      <c r="G3298" t="s">
        <v>264</v>
      </c>
      <c r="H3298" t="s">
        <v>265</v>
      </c>
      <c r="I3298">
        <v>435</v>
      </c>
      <c r="J3298" t="s">
        <v>493</v>
      </c>
      <c r="K3298" t="s">
        <v>494</v>
      </c>
      <c r="L3298">
        <v>13917</v>
      </c>
      <c r="M3298" t="s">
        <v>300</v>
      </c>
      <c r="N3298" t="s">
        <v>301</v>
      </c>
      <c r="O3298">
        <v>13917</v>
      </c>
      <c r="P3298" t="s">
        <v>300</v>
      </c>
      <c r="Q3298" t="s">
        <v>301</v>
      </c>
      <c r="R3298" t="s">
        <v>347</v>
      </c>
      <c r="S3298">
        <v>46427.16</v>
      </c>
      <c r="U3298">
        <v>8</v>
      </c>
      <c r="IF3298">
        <v>13917</v>
      </c>
      <c r="IG3298" t="s">
        <v>300</v>
      </c>
      <c r="IH3298" t="s">
        <v>266</v>
      </c>
      <c r="IK3298">
        <v>-2</v>
      </c>
      <c r="IL3298" t="s">
        <v>257</v>
      </c>
      <c r="IM3298" t="s">
        <v>258</v>
      </c>
      <c r="IN3298" t="s">
        <v>511</v>
      </c>
      <c r="IP3298" t="s">
        <v>532</v>
      </c>
    </row>
    <row r="3299" spans="1:250" x14ac:dyDescent="0.25">
      <c r="A3299">
        <v>37404</v>
      </c>
      <c r="B3299">
        <v>-890804480</v>
      </c>
      <c r="C3299">
        <v>1837</v>
      </c>
      <c r="D3299" t="s">
        <v>250</v>
      </c>
      <c r="E3299" t="s">
        <v>251</v>
      </c>
      <c r="F3299">
        <v>13794</v>
      </c>
      <c r="G3299" t="s">
        <v>264</v>
      </c>
      <c r="H3299" t="s">
        <v>265</v>
      </c>
      <c r="I3299">
        <v>431</v>
      </c>
      <c r="J3299" t="s">
        <v>495</v>
      </c>
      <c r="K3299" t="s">
        <v>496</v>
      </c>
      <c r="L3299">
        <v>13917</v>
      </c>
      <c r="M3299" t="s">
        <v>300</v>
      </c>
      <c r="N3299" t="s">
        <v>301</v>
      </c>
      <c r="O3299">
        <v>13917</v>
      </c>
      <c r="P3299" t="s">
        <v>300</v>
      </c>
      <c r="Q3299" t="s">
        <v>301</v>
      </c>
      <c r="R3299" t="s">
        <v>347</v>
      </c>
      <c r="S3299">
        <v>70858.179999999993</v>
      </c>
      <c r="U3299">
        <v>8</v>
      </c>
      <c r="IF3299">
        <v>13917</v>
      </c>
      <c r="IG3299" t="s">
        <v>300</v>
      </c>
      <c r="IH3299" t="s">
        <v>266</v>
      </c>
      <c r="IK3299">
        <v>-2</v>
      </c>
      <c r="IL3299" t="s">
        <v>257</v>
      </c>
      <c r="IM3299" t="s">
        <v>258</v>
      </c>
      <c r="IN3299" t="s">
        <v>511</v>
      </c>
      <c r="IP3299" t="s">
        <v>532</v>
      </c>
    </row>
    <row r="3300" spans="1:250" x14ac:dyDescent="0.25">
      <c r="A3300">
        <v>37405</v>
      </c>
      <c r="B3300">
        <v>-890804480</v>
      </c>
      <c r="C3300">
        <v>1837</v>
      </c>
      <c r="D3300" t="s">
        <v>250</v>
      </c>
      <c r="E3300" t="s">
        <v>251</v>
      </c>
      <c r="F3300">
        <v>13794</v>
      </c>
      <c r="G3300" t="s">
        <v>264</v>
      </c>
      <c r="H3300" t="s">
        <v>265</v>
      </c>
      <c r="I3300">
        <v>429</v>
      </c>
      <c r="J3300" t="s">
        <v>473</v>
      </c>
      <c r="K3300" t="s">
        <v>474</v>
      </c>
      <c r="L3300">
        <v>13917</v>
      </c>
      <c r="M3300" t="s">
        <v>300</v>
      </c>
      <c r="N3300" t="s">
        <v>301</v>
      </c>
      <c r="O3300">
        <v>13917</v>
      </c>
      <c r="P3300" t="s">
        <v>300</v>
      </c>
      <c r="Q3300" t="s">
        <v>301</v>
      </c>
      <c r="R3300" t="s">
        <v>347</v>
      </c>
      <c r="S3300">
        <v>90090.8</v>
      </c>
      <c r="U3300">
        <v>8</v>
      </c>
      <c r="IF3300">
        <v>13917</v>
      </c>
      <c r="IG3300" t="s">
        <v>300</v>
      </c>
      <c r="IH3300" t="s">
        <v>266</v>
      </c>
      <c r="IK3300">
        <v>-2</v>
      </c>
      <c r="IL3300" t="s">
        <v>257</v>
      </c>
      <c r="IM3300" t="s">
        <v>258</v>
      </c>
      <c r="IN3300" t="s">
        <v>511</v>
      </c>
      <c r="IP3300" t="s">
        <v>532</v>
      </c>
    </row>
    <row r="3301" spans="1:250" x14ac:dyDescent="0.25">
      <c r="A3301">
        <v>37406</v>
      </c>
      <c r="B3301">
        <v>-890804480</v>
      </c>
      <c r="C3301">
        <v>1837</v>
      </c>
      <c r="D3301" t="s">
        <v>250</v>
      </c>
      <c r="E3301" t="s">
        <v>251</v>
      </c>
      <c r="F3301">
        <v>13794</v>
      </c>
      <c r="G3301" t="s">
        <v>264</v>
      </c>
      <c r="H3301" t="s">
        <v>265</v>
      </c>
      <c r="I3301">
        <v>427</v>
      </c>
      <c r="J3301" t="s">
        <v>475</v>
      </c>
      <c r="K3301" t="s">
        <v>476</v>
      </c>
      <c r="L3301">
        <v>13917</v>
      </c>
      <c r="M3301" t="s">
        <v>300</v>
      </c>
      <c r="N3301" t="s">
        <v>301</v>
      </c>
      <c r="O3301">
        <v>13917</v>
      </c>
      <c r="P3301" t="s">
        <v>300</v>
      </c>
      <c r="Q3301" t="s">
        <v>301</v>
      </c>
      <c r="R3301" t="s">
        <v>347</v>
      </c>
      <c r="S3301">
        <v>54707.66</v>
      </c>
      <c r="U3301">
        <v>8</v>
      </c>
      <c r="IF3301">
        <v>13917</v>
      </c>
      <c r="IG3301" t="s">
        <v>300</v>
      </c>
      <c r="IH3301" t="s">
        <v>266</v>
      </c>
      <c r="IK3301">
        <v>-2</v>
      </c>
      <c r="IL3301" t="s">
        <v>257</v>
      </c>
      <c r="IM3301" t="s">
        <v>258</v>
      </c>
      <c r="IN3301" t="s">
        <v>511</v>
      </c>
      <c r="IP3301" t="s">
        <v>532</v>
      </c>
    </row>
    <row r="3302" spans="1:250" x14ac:dyDescent="0.25">
      <c r="A3302">
        <v>37407</v>
      </c>
      <c r="B3302">
        <v>-890804480</v>
      </c>
      <c r="C3302">
        <v>1837</v>
      </c>
      <c r="D3302" t="s">
        <v>250</v>
      </c>
      <c r="E3302" t="s">
        <v>251</v>
      </c>
      <c r="F3302">
        <v>13794</v>
      </c>
      <c r="G3302" t="s">
        <v>264</v>
      </c>
      <c r="H3302" t="s">
        <v>265</v>
      </c>
      <c r="I3302">
        <v>429</v>
      </c>
      <c r="J3302" t="s">
        <v>473</v>
      </c>
      <c r="K3302" t="s">
        <v>474</v>
      </c>
      <c r="L3302">
        <v>15188</v>
      </c>
      <c r="M3302" t="s">
        <v>302</v>
      </c>
      <c r="N3302" t="s">
        <v>303</v>
      </c>
      <c r="O3302">
        <v>15188</v>
      </c>
      <c r="P3302" t="s">
        <v>302</v>
      </c>
      <c r="Q3302" t="s">
        <v>303</v>
      </c>
      <c r="R3302" t="s">
        <v>347</v>
      </c>
      <c r="S3302">
        <v>3931.05</v>
      </c>
      <c r="U3302">
        <v>8</v>
      </c>
      <c r="IF3302">
        <v>15188</v>
      </c>
      <c r="IG3302" t="s">
        <v>302</v>
      </c>
      <c r="IH3302" t="s">
        <v>266</v>
      </c>
      <c r="IK3302">
        <v>-2</v>
      </c>
      <c r="IL3302" t="s">
        <v>257</v>
      </c>
      <c r="IM3302" t="s">
        <v>258</v>
      </c>
      <c r="IN3302" t="s">
        <v>511</v>
      </c>
      <c r="IP3302" t="s">
        <v>533</v>
      </c>
    </row>
    <row r="3303" spans="1:250" x14ac:dyDescent="0.25">
      <c r="A3303">
        <v>37408</v>
      </c>
      <c r="B3303">
        <v>-890804480</v>
      </c>
      <c r="C3303">
        <v>1837</v>
      </c>
      <c r="D3303" t="s">
        <v>250</v>
      </c>
      <c r="E3303" t="s">
        <v>251</v>
      </c>
      <c r="F3303">
        <v>13794</v>
      </c>
      <c r="G3303" t="s">
        <v>264</v>
      </c>
      <c r="H3303" t="s">
        <v>265</v>
      </c>
      <c r="I3303">
        <v>427</v>
      </c>
      <c r="J3303" t="s">
        <v>475</v>
      </c>
      <c r="K3303" t="s">
        <v>476</v>
      </c>
      <c r="L3303">
        <v>15188</v>
      </c>
      <c r="M3303" t="s">
        <v>302</v>
      </c>
      <c r="N3303" t="s">
        <v>303</v>
      </c>
      <c r="O3303">
        <v>15188</v>
      </c>
      <c r="P3303" t="s">
        <v>302</v>
      </c>
      <c r="Q3303" t="s">
        <v>303</v>
      </c>
      <c r="R3303" t="s">
        <v>347</v>
      </c>
      <c r="S3303">
        <v>2387.13</v>
      </c>
      <c r="U3303">
        <v>8</v>
      </c>
      <c r="IF3303">
        <v>15188</v>
      </c>
      <c r="IG3303" t="s">
        <v>302</v>
      </c>
      <c r="IH3303" t="s">
        <v>266</v>
      </c>
      <c r="IK3303">
        <v>-2</v>
      </c>
      <c r="IL3303" t="s">
        <v>257</v>
      </c>
      <c r="IM3303" t="s">
        <v>258</v>
      </c>
      <c r="IN3303" t="s">
        <v>511</v>
      </c>
      <c r="IP3303" t="s">
        <v>533</v>
      </c>
    </row>
    <row r="3304" spans="1:250" x14ac:dyDescent="0.25">
      <c r="A3304">
        <v>37409</v>
      </c>
      <c r="B3304">
        <v>-890804480</v>
      </c>
      <c r="C3304">
        <v>1837</v>
      </c>
      <c r="D3304" t="s">
        <v>250</v>
      </c>
      <c r="E3304" t="s">
        <v>251</v>
      </c>
      <c r="F3304">
        <v>13794</v>
      </c>
      <c r="G3304" t="s">
        <v>264</v>
      </c>
      <c r="H3304" t="s">
        <v>265</v>
      </c>
      <c r="I3304">
        <v>424</v>
      </c>
      <c r="J3304" t="s">
        <v>477</v>
      </c>
      <c r="K3304" t="s">
        <v>478</v>
      </c>
      <c r="L3304">
        <v>15188</v>
      </c>
      <c r="M3304" t="s">
        <v>302</v>
      </c>
      <c r="N3304" t="s">
        <v>303</v>
      </c>
      <c r="O3304">
        <v>15188</v>
      </c>
      <c r="P3304" t="s">
        <v>302</v>
      </c>
      <c r="Q3304" t="s">
        <v>303</v>
      </c>
      <c r="R3304" t="s">
        <v>347</v>
      </c>
      <c r="S3304">
        <v>2948.07</v>
      </c>
      <c r="U3304">
        <v>8</v>
      </c>
      <c r="IF3304">
        <v>15188</v>
      </c>
      <c r="IG3304" t="s">
        <v>302</v>
      </c>
      <c r="IH3304" t="s">
        <v>266</v>
      </c>
      <c r="IK3304">
        <v>-2</v>
      </c>
      <c r="IL3304" t="s">
        <v>257</v>
      </c>
      <c r="IM3304" t="s">
        <v>258</v>
      </c>
      <c r="IN3304" t="s">
        <v>511</v>
      </c>
      <c r="IP3304" t="s">
        <v>533</v>
      </c>
    </row>
    <row r="3305" spans="1:250" x14ac:dyDescent="0.25">
      <c r="A3305">
        <v>37410</v>
      </c>
      <c r="B3305">
        <v>-890804480</v>
      </c>
      <c r="C3305">
        <v>1837</v>
      </c>
      <c r="D3305" t="s">
        <v>250</v>
      </c>
      <c r="E3305" t="s">
        <v>251</v>
      </c>
      <c r="F3305">
        <v>13794</v>
      </c>
      <c r="G3305" t="s">
        <v>264</v>
      </c>
      <c r="H3305" t="s">
        <v>265</v>
      </c>
      <c r="I3305">
        <v>422</v>
      </c>
      <c r="J3305" t="s">
        <v>479</v>
      </c>
      <c r="K3305" t="s">
        <v>480</v>
      </c>
      <c r="L3305">
        <v>15188</v>
      </c>
      <c r="M3305" t="s">
        <v>302</v>
      </c>
      <c r="N3305" t="s">
        <v>303</v>
      </c>
      <c r="O3305">
        <v>15188</v>
      </c>
      <c r="P3305" t="s">
        <v>302</v>
      </c>
      <c r="Q3305" t="s">
        <v>303</v>
      </c>
      <c r="R3305" t="s">
        <v>347</v>
      </c>
      <c r="S3305">
        <v>3918.09</v>
      </c>
      <c r="U3305">
        <v>8</v>
      </c>
      <c r="IF3305">
        <v>15188</v>
      </c>
      <c r="IG3305" t="s">
        <v>302</v>
      </c>
      <c r="IH3305" t="s">
        <v>266</v>
      </c>
      <c r="IK3305">
        <v>-2</v>
      </c>
      <c r="IL3305" t="s">
        <v>257</v>
      </c>
      <c r="IM3305" t="s">
        <v>258</v>
      </c>
      <c r="IN3305" t="s">
        <v>511</v>
      </c>
      <c r="IP3305" t="s">
        <v>533</v>
      </c>
    </row>
    <row r="3306" spans="1:250" x14ac:dyDescent="0.25">
      <c r="A3306">
        <v>37411</v>
      </c>
      <c r="B3306">
        <v>-890804480</v>
      </c>
      <c r="C3306">
        <v>1837</v>
      </c>
      <c r="D3306" t="s">
        <v>250</v>
      </c>
      <c r="E3306" t="s">
        <v>251</v>
      </c>
      <c r="F3306">
        <v>13794</v>
      </c>
      <c r="G3306" t="s">
        <v>264</v>
      </c>
      <c r="H3306" t="s">
        <v>265</v>
      </c>
      <c r="I3306">
        <v>420</v>
      </c>
      <c r="J3306" t="s">
        <v>481</v>
      </c>
      <c r="K3306" t="s">
        <v>482</v>
      </c>
      <c r="L3306">
        <v>15188</v>
      </c>
      <c r="M3306" t="s">
        <v>302</v>
      </c>
      <c r="N3306" t="s">
        <v>303</v>
      </c>
      <c r="O3306">
        <v>15188</v>
      </c>
      <c r="P3306" t="s">
        <v>302</v>
      </c>
      <c r="Q3306" t="s">
        <v>303</v>
      </c>
      <c r="R3306" t="s">
        <v>347</v>
      </c>
      <c r="S3306">
        <v>2276.13</v>
      </c>
      <c r="U3306">
        <v>8</v>
      </c>
      <c r="IF3306">
        <v>15188</v>
      </c>
      <c r="IG3306" t="s">
        <v>302</v>
      </c>
      <c r="IH3306" t="s">
        <v>266</v>
      </c>
      <c r="IK3306">
        <v>-2</v>
      </c>
      <c r="IL3306" t="s">
        <v>257</v>
      </c>
      <c r="IM3306" t="s">
        <v>258</v>
      </c>
      <c r="IN3306" t="s">
        <v>511</v>
      </c>
      <c r="IP3306" t="s">
        <v>533</v>
      </c>
    </row>
    <row r="3307" spans="1:250" x14ac:dyDescent="0.25">
      <c r="A3307">
        <v>37412</v>
      </c>
      <c r="B3307">
        <v>-890804480</v>
      </c>
      <c r="C3307">
        <v>1837</v>
      </c>
      <c r="D3307" t="s">
        <v>250</v>
      </c>
      <c r="E3307" t="s">
        <v>251</v>
      </c>
      <c r="F3307">
        <v>13794</v>
      </c>
      <c r="G3307" t="s">
        <v>264</v>
      </c>
      <c r="H3307" t="s">
        <v>265</v>
      </c>
      <c r="I3307">
        <v>411</v>
      </c>
      <c r="J3307" t="s">
        <v>471</v>
      </c>
      <c r="K3307" t="s">
        <v>472</v>
      </c>
      <c r="L3307">
        <v>15188</v>
      </c>
      <c r="M3307" t="s">
        <v>302</v>
      </c>
      <c r="N3307" t="s">
        <v>303</v>
      </c>
      <c r="O3307">
        <v>15188</v>
      </c>
      <c r="P3307" t="s">
        <v>302</v>
      </c>
      <c r="Q3307" t="s">
        <v>303</v>
      </c>
      <c r="R3307" t="s">
        <v>347</v>
      </c>
      <c r="S3307">
        <v>3465.98</v>
      </c>
      <c r="U3307">
        <v>8</v>
      </c>
      <c r="IF3307">
        <v>15188</v>
      </c>
      <c r="IG3307" t="s">
        <v>302</v>
      </c>
      <c r="IH3307" t="s">
        <v>266</v>
      </c>
      <c r="IK3307">
        <v>-2</v>
      </c>
      <c r="IL3307" t="s">
        <v>257</v>
      </c>
      <c r="IM3307" t="s">
        <v>258</v>
      </c>
      <c r="IN3307" t="s">
        <v>511</v>
      </c>
      <c r="IP3307" t="s">
        <v>533</v>
      </c>
    </row>
    <row r="3308" spans="1:250" x14ac:dyDescent="0.25">
      <c r="A3308">
        <v>37413</v>
      </c>
      <c r="B3308">
        <v>-890804480</v>
      </c>
      <c r="C3308">
        <v>1837</v>
      </c>
      <c r="D3308" t="s">
        <v>250</v>
      </c>
      <c r="E3308" t="s">
        <v>251</v>
      </c>
      <c r="F3308">
        <v>13794</v>
      </c>
      <c r="G3308" t="s">
        <v>264</v>
      </c>
      <c r="H3308" t="s">
        <v>265</v>
      </c>
      <c r="I3308">
        <v>437</v>
      </c>
      <c r="J3308" t="s">
        <v>506</v>
      </c>
      <c r="K3308" t="s">
        <v>507</v>
      </c>
      <c r="L3308">
        <v>15188</v>
      </c>
      <c r="M3308" t="s">
        <v>302</v>
      </c>
      <c r="N3308" t="s">
        <v>303</v>
      </c>
      <c r="O3308">
        <v>15188</v>
      </c>
      <c r="P3308" t="s">
        <v>302</v>
      </c>
      <c r="Q3308" t="s">
        <v>303</v>
      </c>
      <c r="R3308" t="s">
        <v>347</v>
      </c>
      <c r="S3308">
        <v>3507.43</v>
      </c>
      <c r="U3308">
        <v>8</v>
      </c>
      <c r="IF3308">
        <v>15188</v>
      </c>
      <c r="IG3308" t="s">
        <v>302</v>
      </c>
      <c r="IH3308" t="s">
        <v>266</v>
      </c>
      <c r="IK3308">
        <v>-2</v>
      </c>
      <c r="IL3308" t="s">
        <v>257</v>
      </c>
      <c r="IM3308" t="s">
        <v>258</v>
      </c>
      <c r="IN3308" t="s">
        <v>511</v>
      </c>
      <c r="IP3308" t="s">
        <v>533</v>
      </c>
    </row>
    <row r="3309" spans="1:250" x14ac:dyDescent="0.25">
      <c r="A3309">
        <v>37414</v>
      </c>
      <c r="B3309">
        <v>-890804480</v>
      </c>
      <c r="C3309">
        <v>1837</v>
      </c>
      <c r="D3309" t="s">
        <v>250</v>
      </c>
      <c r="E3309" t="s">
        <v>251</v>
      </c>
      <c r="F3309">
        <v>13794</v>
      </c>
      <c r="G3309" t="s">
        <v>264</v>
      </c>
      <c r="H3309" t="s">
        <v>265</v>
      </c>
      <c r="I3309">
        <v>436</v>
      </c>
      <c r="J3309" t="s">
        <v>504</v>
      </c>
      <c r="K3309" t="s">
        <v>505</v>
      </c>
      <c r="L3309">
        <v>15188</v>
      </c>
      <c r="M3309" t="s">
        <v>302</v>
      </c>
      <c r="N3309" t="s">
        <v>303</v>
      </c>
      <c r="O3309">
        <v>15188</v>
      </c>
      <c r="P3309" t="s">
        <v>302</v>
      </c>
      <c r="Q3309" t="s">
        <v>303</v>
      </c>
      <c r="R3309" t="s">
        <v>347</v>
      </c>
      <c r="S3309">
        <v>2066.3200000000002</v>
      </c>
      <c r="U3309">
        <v>8</v>
      </c>
      <c r="IF3309">
        <v>15188</v>
      </c>
      <c r="IG3309" t="s">
        <v>302</v>
      </c>
      <c r="IH3309" t="s">
        <v>266</v>
      </c>
      <c r="IK3309">
        <v>-2</v>
      </c>
      <c r="IL3309" t="s">
        <v>257</v>
      </c>
      <c r="IM3309" t="s">
        <v>258</v>
      </c>
      <c r="IN3309" t="s">
        <v>511</v>
      </c>
      <c r="IP3309" t="s">
        <v>533</v>
      </c>
    </row>
    <row r="3310" spans="1:250" x14ac:dyDescent="0.25">
      <c r="A3310">
        <v>37415</v>
      </c>
      <c r="B3310">
        <v>-890804480</v>
      </c>
      <c r="C3310">
        <v>1837</v>
      </c>
      <c r="D3310" t="s">
        <v>250</v>
      </c>
      <c r="E3310" t="s">
        <v>251</v>
      </c>
      <c r="F3310">
        <v>13794</v>
      </c>
      <c r="G3310" t="s">
        <v>264</v>
      </c>
      <c r="H3310" t="s">
        <v>265</v>
      </c>
      <c r="I3310">
        <v>435</v>
      </c>
      <c r="J3310" t="s">
        <v>493</v>
      </c>
      <c r="K3310" t="s">
        <v>494</v>
      </c>
      <c r="L3310">
        <v>15188</v>
      </c>
      <c r="M3310" t="s">
        <v>302</v>
      </c>
      <c r="N3310" t="s">
        <v>303</v>
      </c>
      <c r="O3310">
        <v>15188</v>
      </c>
      <c r="P3310" t="s">
        <v>302</v>
      </c>
      <c r="Q3310" t="s">
        <v>303</v>
      </c>
      <c r="R3310" t="s">
        <v>347</v>
      </c>
      <c r="S3310">
        <v>2025.82</v>
      </c>
      <c r="U3310">
        <v>8</v>
      </c>
      <c r="IF3310">
        <v>15188</v>
      </c>
      <c r="IG3310" t="s">
        <v>302</v>
      </c>
      <c r="IH3310" t="s">
        <v>266</v>
      </c>
      <c r="IK3310">
        <v>-2</v>
      </c>
      <c r="IL3310" t="s">
        <v>257</v>
      </c>
      <c r="IM3310" t="s">
        <v>258</v>
      </c>
      <c r="IN3310" t="s">
        <v>511</v>
      </c>
      <c r="IP3310" t="s">
        <v>533</v>
      </c>
    </row>
    <row r="3311" spans="1:250" x14ac:dyDescent="0.25">
      <c r="A3311">
        <v>37416</v>
      </c>
      <c r="B3311">
        <v>-890804480</v>
      </c>
      <c r="C3311">
        <v>1837</v>
      </c>
      <c r="D3311" t="s">
        <v>250</v>
      </c>
      <c r="E3311" t="s">
        <v>251</v>
      </c>
      <c r="F3311">
        <v>13794</v>
      </c>
      <c r="G3311" t="s">
        <v>264</v>
      </c>
      <c r="H3311" t="s">
        <v>265</v>
      </c>
      <c r="I3311">
        <v>431</v>
      </c>
      <c r="J3311" t="s">
        <v>495</v>
      </c>
      <c r="K3311" t="s">
        <v>496</v>
      </c>
      <c r="L3311">
        <v>15188</v>
      </c>
      <c r="M3311" t="s">
        <v>302</v>
      </c>
      <c r="N3311" t="s">
        <v>303</v>
      </c>
      <c r="O3311">
        <v>15188</v>
      </c>
      <c r="P3311" t="s">
        <v>302</v>
      </c>
      <c r="Q3311" t="s">
        <v>303</v>
      </c>
      <c r="R3311" t="s">
        <v>347</v>
      </c>
      <c r="S3311">
        <v>3091.85</v>
      </c>
      <c r="U3311">
        <v>8</v>
      </c>
      <c r="IF3311">
        <v>15188</v>
      </c>
      <c r="IG3311" t="s">
        <v>302</v>
      </c>
      <c r="IH3311" t="s">
        <v>266</v>
      </c>
      <c r="IK3311">
        <v>-2</v>
      </c>
      <c r="IL3311" t="s">
        <v>257</v>
      </c>
      <c r="IM3311" t="s">
        <v>258</v>
      </c>
      <c r="IN3311" t="s">
        <v>511</v>
      </c>
      <c r="IP3311" t="s">
        <v>533</v>
      </c>
    </row>
    <row r="3312" spans="1:250" x14ac:dyDescent="0.25">
      <c r="A3312">
        <v>37417</v>
      </c>
      <c r="B3312">
        <v>-890804480</v>
      </c>
      <c r="C3312">
        <v>1837</v>
      </c>
      <c r="D3312" t="s">
        <v>250</v>
      </c>
      <c r="E3312" t="s">
        <v>251</v>
      </c>
      <c r="F3312">
        <v>13794</v>
      </c>
      <c r="G3312" t="s">
        <v>264</v>
      </c>
      <c r="H3312" t="s">
        <v>265</v>
      </c>
      <c r="I3312">
        <v>420</v>
      </c>
      <c r="J3312" t="s">
        <v>481</v>
      </c>
      <c r="K3312" t="s">
        <v>482</v>
      </c>
      <c r="L3312">
        <v>15189</v>
      </c>
      <c r="M3312" t="s">
        <v>304</v>
      </c>
      <c r="N3312" t="s">
        <v>305</v>
      </c>
      <c r="O3312">
        <v>15189</v>
      </c>
      <c r="P3312" t="s">
        <v>304</v>
      </c>
      <c r="Q3312" t="s">
        <v>305</v>
      </c>
      <c r="R3312" t="s">
        <v>347</v>
      </c>
      <c r="S3312">
        <v>56505.31</v>
      </c>
      <c r="U3312">
        <v>8</v>
      </c>
      <c r="IF3312">
        <v>15189</v>
      </c>
      <c r="IG3312" t="s">
        <v>304</v>
      </c>
      <c r="IH3312" t="s">
        <v>266</v>
      </c>
      <c r="IK3312">
        <v>-2</v>
      </c>
      <c r="IL3312" t="s">
        <v>257</v>
      </c>
      <c r="IM3312" t="s">
        <v>258</v>
      </c>
      <c r="IN3312" t="s">
        <v>511</v>
      </c>
      <c r="IP3312" t="s">
        <v>534</v>
      </c>
    </row>
    <row r="3313" spans="1:250" x14ac:dyDescent="0.25">
      <c r="A3313">
        <v>37418</v>
      </c>
      <c r="B3313">
        <v>-890804480</v>
      </c>
      <c r="C3313">
        <v>1837</v>
      </c>
      <c r="D3313" t="s">
        <v>250</v>
      </c>
      <c r="E3313" t="s">
        <v>251</v>
      </c>
      <c r="F3313">
        <v>13794</v>
      </c>
      <c r="G3313" t="s">
        <v>264</v>
      </c>
      <c r="H3313" t="s">
        <v>265</v>
      </c>
      <c r="I3313">
        <v>411</v>
      </c>
      <c r="J3313" t="s">
        <v>471</v>
      </c>
      <c r="K3313" t="s">
        <v>472</v>
      </c>
      <c r="L3313">
        <v>15189</v>
      </c>
      <c r="M3313" t="s">
        <v>304</v>
      </c>
      <c r="N3313" t="s">
        <v>305</v>
      </c>
      <c r="O3313">
        <v>15189</v>
      </c>
      <c r="P3313" t="s">
        <v>304</v>
      </c>
      <c r="Q3313" t="s">
        <v>305</v>
      </c>
      <c r="R3313" t="s">
        <v>347</v>
      </c>
      <c r="S3313">
        <v>151554.76999999999</v>
      </c>
      <c r="U3313">
        <v>8</v>
      </c>
      <c r="IF3313">
        <v>15189</v>
      </c>
      <c r="IG3313" t="s">
        <v>304</v>
      </c>
      <c r="IH3313" t="s">
        <v>266</v>
      </c>
      <c r="IK3313">
        <v>-2</v>
      </c>
      <c r="IL3313" t="s">
        <v>257</v>
      </c>
      <c r="IM3313" t="s">
        <v>258</v>
      </c>
      <c r="IN3313" t="s">
        <v>511</v>
      </c>
      <c r="IP3313" t="s">
        <v>534</v>
      </c>
    </row>
    <row r="3314" spans="1:250" x14ac:dyDescent="0.25">
      <c r="A3314">
        <v>37419</v>
      </c>
      <c r="B3314">
        <v>-890804480</v>
      </c>
      <c r="C3314">
        <v>1837</v>
      </c>
      <c r="D3314" t="s">
        <v>250</v>
      </c>
      <c r="E3314" t="s">
        <v>251</v>
      </c>
      <c r="F3314">
        <v>13794</v>
      </c>
      <c r="G3314" t="s">
        <v>264</v>
      </c>
      <c r="H3314" t="s">
        <v>265</v>
      </c>
      <c r="I3314">
        <v>435</v>
      </c>
      <c r="J3314" t="s">
        <v>493</v>
      </c>
      <c r="K3314" t="s">
        <v>494</v>
      </c>
      <c r="L3314">
        <v>15189</v>
      </c>
      <c r="M3314" t="s">
        <v>304</v>
      </c>
      <c r="N3314" t="s">
        <v>305</v>
      </c>
      <c r="O3314">
        <v>15189</v>
      </c>
      <c r="P3314" t="s">
        <v>304</v>
      </c>
      <c r="Q3314" t="s">
        <v>305</v>
      </c>
      <c r="R3314" t="s">
        <v>347</v>
      </c>
      <c r="S3314">
        <v>50291.21</v>
      </c>
      <c r="U3314">
        <v>8</v>
      </c>
      <c r="IF3314">
        <v>15189</v>
      </c>
      <c r="IG3314" t="s">
        <v>304</v>
      </c>
      <c r="IH3314" t="s">
        <v>266</v>
      </c>
      <c r="IK3314">
        <v>-2</v>
      </c>
      <c r="IL3314" t="s">
        <v>257</v>
      </c>
      <c r="IM3314" t="s">
        <v>258</v>
      </c>
      <c r="IN3314" t="s">
        <v>511</v>
      </c>
      <c r="IP3314" t="s">
        <v>534</v>
      </c>
    </row>
    <row r="3315" spans="1:250" x14ac:dyDescent="0.25">
      <c r="A3315">
        <v>37420</v>
      </c>
      <c r="B3315">
        <v>-890804480</v>
      </c>
      <c r="C3315">
        <v>1837</v>
      </c>
      <c r="D3315" t="s">
        <v>250</v>
      </c>
      <c r="E3315" t="s">
        <v>251</v>
      </c>
      <c r="F3315">
        <v>13794</v>
      </c>
      <c r="G3315" t="s">
        <v>264</v>
      </c>
      <c r="H3315" t="s">
        <v>265</v>
      </c>
      <c r="I3315">
        <v>431</v>
      </c>
      <c r="J3315" t="s">
        <v>495</v>
      </c>
      <c r="K3315" t="s">
        <v>496</v>
      </c>
      <c r="L3315">
        <v>15189</v>
      </c>
      <c r="M3315" t="s">
        <v>304</v>
      </c>
      <c r="N3315" t="s">
        <v>305</v>
      </c>
      <c r="O3315">
        <v>15189</v>
      </c>
      <c r="P3315" t="s">
        <v>304</v>
      </c>
      <c r="Q3315" t="s">
        <v>305</v>
      </c>
      <c r="R3315" t="s">
        <v>347</v>
      </c>
      <c r="S3315">
        <v>76755.570000000007</v>
      </c>
      <c r="U3315">
        <v>8</v>
      </c>
      <c r="IF3315">
        <v>15189</v>
      </c>
      <c r="IG3315" t="s">
        <v>304</v>
      </c>
      <c r="IH3315" t="s">
        <v>266</v>
      </c>
      <c r="IK3315">
        <v>-2</v>
      </c>
      <c r="IL3315" t="s">
        <v>257</v>
      </c>
      <c r="IM3315" t="s">
        <v>258</v>
      </c>
      <c r="IN3315" t="s">
        <v>511</v>
      </c>
      <c r="IP3315" t="s">
        <v>534</v>
      </c>
    </row>
    <row r="3316" spans="1:250" x14ac:dyDescent="0.25">
      <c r="A3316">
        <v>37421</v>
      </c>
      <c r="B3316">
        <v>-890804480</v>
      </c>
      <c r="C3316">
        <v>1837</v>
      </c>
      <c r="D3316" t="s">
        <v>250</v>
      </c>
      <c r="E3316" t="s">
        <v>251</v>
      </c>
      <c r="F3316">
        <v>13794</v>
      </c>
      <c r="G3316" t="s">
        <v>264</v>
      </c>
      <c r="H3316" t="s">
        <v>265</v>
      </c>
      <c r="I3316">
        <v>429</v>
      </c>
      <c r="J3316" t="s">
        <v>473</v>
      </c>
      <c r="K3316" t="s">
        <v>474</v>
      </c>
      <c r="L3316">
        <v>15189</v>
      </c>
      <c r="M3316" t="s">
        <v>304</v>
      </c>
      <c r="N3316" t="s">
        <v>305</v>
      </c>
      <c r="O3316">
        <v>15189</v>
      </c>
      <c r="P3316" t="s">
        <v>304</v>
      </c>
      <c r="Q3316" t="s">
        <v>305</v>
      </c>
      <c r="R3316" t="s">
        <v>347</v>
      </c>
      <c r="S3316">
        <v>97588.89</v>
      </c>
      <c r="U3316">
        <v>8</v>
      </c>
      <c r="IF3316">
        <v>15189</v>
      </c>
      <c r="IG3316" t="s">
        <v>304</v>
      </c>
      <c r="IH3316" t="s">
        <v>266</v>
      </c>
      <c r="IK3316">
        <v>-2</v>
      </c>
      <c r="IL3316" t="s">
        <v>257</v>
      </c>
      <c r="IM3316" t="s">
        <v>258</v>
      </c>
      <c r="IN3316" t="s">
        <v>511</v>
      </c>
      <c r="IP3316" t="s">
        <v>534</v>
      </c>
    </row>
    <row r="3317" spans="1:250" x14ac:dyDescent="0.25">
      <c r="A3317">
        <v>37422</v>
      </c>
      <c r="B3317">
        <v>-890804480</v>
      </c>
      <c r="C3317">
        <v>1837</v>
      </c>
      <c r="D3317" t="s">
        <v>250</v>
      </c>
      <c r="E3317" t="s">
        <v>251</v>
      </c>
      <c r="F3317">
        <v>13794</v>
      </c>
      <c r="G3317" t="s">
        <v>264</v>
      </c>
      <c r="H3317" t="s">
        <v>265</v>
      </c>
      <c r="I3317">
        <v>427</v>
      </c>
      <c r="J3317" t="s">
        <v>475</v>
      </c>
      <c r="K3317" t="s">
        <v>476</v>
      </c>
      <c r="L3317">
        <v>15189</v>
      </c>
      <c r="M3317" t="s">
        <v>304</v>
      </c>
      <c r="N3317" t="s">
        <v>305</v>
      </c>
      <c r="O3317">
        <v>15189</v>
      </c>
      <c r="P3317" t="s">
        <v>304</v>
      </c>
      <c r="Q3317" t="s">
        <v>305</v>
      </c>
      <c r="R3317" t="s">
        <v>347</v>
      </c>
      <c r="S3317">
        <v>59260.88</v>
      </c>
      <c r="U3317">
        <v>8</v>
      </c>
      <c r="IF3317">
        <v>15189</v>
      </c>
      <c r="IG3317" t="s">
        <v>304</v>
      </c>
      <c r="IH3317" t="s">
        <v>266</v>
      </c>
      <c r="IK3317">
        <v>-2</v>
      </c>
      <c r="IL3317" t="s">
        <v>257</v>
      </c>
      <c r="IM3317" t="s">
        <v>258</v>
      </c>
      <c r="IN3317" t="s">
        <v>511</v>
      </c>
      <c r="IP3317" t="s">
        <v>534</v>
      </c>
    </row>
    <row r="3318" spans="1:250" x14ac:dyDescent="0.25">
      <c r="A3318">
        <v>37423</v>
      </c>
      <c r="B3318">
        <v>-890804480</v>
      </c>
      <c r="C3318">
        <v>1837</v>
      </c>
      <c r="D3318" t="s">
        <v>250</v>
      </c>
      <c r="E3318" t="s">
        <v>251</v>
      </c>
      <c r="F3318">
        <v>19011</v>
      </c>
      <c r="G3318" t="s">
        <v>310</v>
      </c>
      <c r="H3318" t="s">
        <v>311</v>
      </c>
      <c r="I3318">
        <v>429</v>
      </c>
      <c r="J3318" t="s">
        <v>473</v>
      </c>
      <c r="K3318" t="s">
        <v>474</v>
      </c>
      <c r="L3318">
        <v>15189</v>
      </c>
      <c r="M3318" t="s">
        <v>304</v>
      </c>
      <c r="N3318" t="s">
        <v>305</v>
      </c>
      <c r="O3318">
        <v>15189</v>
      </c>
      <c r="P3318" t="s">
        <v>304</v>
      </c>
      <c r="Q3318" t="s">
        <v>305</v>
      </c>
      <c r="R3318" t="s">
        <v>347</v>
      </c>
      <c r="S3318">
        <v>91765.45</v>
      </c>
      <c r="U3318">
        <v>8</v>
      </c>
      <c r="IF3318">
        <v>15189</v>
      </c>
      <c r="IG3318" t="s">
        <v>304</v>
      </c>
      <c r="IH3318" t="s">
        <v>314</v>
      </c>
      <c r="IK3318">
        <v>-2</v>
      </c>
      <c r="IL3318" t="s">
        <v>257</v>
      </c>
      <c r="IM3318" t="s">
        <v>258</v>
      </c>
      <c r="IN3318" t="s">
        <v>535</v>
      </c>
      <c r="IP3318" t="s">
        <v>536</v>
      </c>
    </row>
    <row r="3319" spans="1:250" x14ac:dyDescent="0.25">
      <c r="A3319">
        <v>37424</v>
      </c>
      <c r="B3319">
        <v>-890804480</v>
      </c>
      <c r="C3319">
        <v>1837</v>
      </c>
      <c r="D3319" t="s">
        <v>250</v>
      </c>
      <c r="E3319" t="s">
        <v>251</v>
      </c>
      <c r="F3319">
        <v>13794</v>
      </c>
      <c r="G3319" t="s">
        <v>264</v>
      </c>
      <c r="H3319" t="s">
        <v>265</v>
      </c>
      <c r="I3319">
        <v>437</v>
      </c>
      <c r="J3319" t="s">
        <v>506</v>
      </c>
      <c r="K3319" t="s">
        <v>507</v>
      </c>
      <c r="L3319">
        <v>15189</v>
      </c>
      <c r="M3319" t="s">
        <v>304</v>
      </c>
      <c r="N3319" t="s">
        <v>305</v>
      </c>
      <c r="O3319">
        <v>15189</v>
      </c>
      <c r="P3319" t="s">
        <v>304</v>
      </c>
      <c r="Q3319" t="s">
        <v>305</v>
      </c>
      <c r="R3319" t="s">
        <v>347</v>
      </c>
      <c r="S3319">
        <v>87072.53</v>
      </c>
      <c r="U3319">
        <v>8</v>
      </c>
      <c r="IF3319">
        <v>15189</v>
      </c>
      <c r="IG3319" t="s">
        <v>304</v>
      </c>
      <c r="IH3319" t="s">
        <v>266</v>
      </c>
      <c r="IK3319">
        <v>-2</v>
      </c>
      <c r="IL3319" t="s">
        <v>257</v>
      </c>
      <c r="IM3319" t="s">
        <v>258</v>
      </c>
      <c r="IN3319" t="s">
        <v>511</v>
      </c>
      <c r="IP3319" t="s">
        <v>534</v>
      </c>
    </row>
    <row r="3320" spans="1:250" x14ac:dyDescent="0.25">
      <c r="A3320">
        <v>37425</v>
      </c>
      <c r="B3320">
        <v>-890804480</v>
      </c>
      <c r="C3320">
        <v>1837</v>
      </c>
      <c r="D3320" t="s">
        <v>250</v>
      </c>
      <c r="E3320" t="s">
        <v>251</v>
      </c>
      <c r="F3320">
        <v>13794</v>
      </c>
      <c r="G3320" t="s">
        <v>264</v>
      </c>
      <c r="H3320" t="s">
        <v>265</v>
      </c>
      <c r="I3320">
        <v>436</v>
      </c>
      <c r="J3320" t="s">
        <v>504</v>
      </c>
      <c r="K3320" t="s">
        <v>505</v>
      </c>
      <c r="L3320">
        <v>15189</v>
      </c>
      <c r="M3320" t="s">
        <v>304</v>
      </c>
      <c r="N3320" t="s">
        <v>305</v>
      </c>
      <c r="O3320">
        <v>15189</v>
      </c>
      <c r="P3320" t="s">
        <v>304</v>
      </c>
      <c r="Q3320" t="s">
        <v>305</v>
      </c>
      <c r="R3320" t="s">
        <v>347</v>
      </c>
      <c r="S3320">
        <v>51296.57</v>
      </c>
      <c r="U3320">
        <v>8</v>
      </c>
      <c r="IF3320">
        <v>15189</v>
      </c>
      <c r="IG3320" t="s">
        <v>304</v>
      </c>
      <c r="IH3320" t="s">
        <v>266</v>
      </c>
      <c r="IK3320">
        <v>-2</v>
      </c>
      <c r="IL3320" t="s">
        <v>257</v>
      </c>
      <c r="IM3320" t="s">
        <v>258</v>
      </c>
      <c r="IN3320" t="s">
        <v>511</v>
      </c>
      <c r="IP3320" t="s">
        <v>534</v>
      </c>
    </row>
    <row r="3321" spans="1:250" x14ac:dyDescent="0.25">
      <c r="A3321">
        <v>37426</v>
      </c>
      <c r="B3321">
        <v>-890804480</v>
      </c>
      <c r="C3321">
        <v>1837</v>
      </c>
      <c r="D3321" t="s">
        <v>250</v>
      </c>
      <c r="E3321" t="s">
        <v>251</v>
      </c>
      <c r="F3321">
        <v>19011</v>
      </c>
      <c r="G3321" t="s">
        <v>310</v>
      </c>
      <c r="H3321" t="s">
        <v>311</v>
      </c>
      <c r="I3321">
        <v>437</v>
      </c>
      <c r="J3321" t="s">
        <v>506</v>
      </c>
      <c r="K3321" t="s">
        <v>507</v>
      </c>
      <c r="L3321">
        <v>15189</v>
      </c>
      <c r="M3321" t="s">
        <v>304</v>
      </c>
      <c r="N3321" t="s">
        <v>305</v>
      </c>
      <c r="O3321">
        <v>15189</v>
      </c>
      <c r="P3321" t="s">
        <v>304</v>
      </c>
      <c r="Q3321" t="s">
        <v>305</v>
      </c>
      <c r="R3321" t="s">
        <v>347</v>
      </c>
      <c r="S3321">
        <v>83200.91</v>
      </c>
      <c r="U3321">
        <v>8</v>
      </c>
      <c r="IF3321">
        <v>15189</v>
      </c>
      <c r="IG3321" t="s">
        <v>304</v>
      </c>
      <c r="IH3321" t="s">
        <v>314</v>
      </c>
      <c r="IK3321">
        <v>-2</v>
      </c>
      <c r="IL3321" t="s">
        <v>257</v>
      </c>
      <c r="IM3321" t="s">
        <v>258</v>
      </c>
      <c r="IN3321" t="s">
        <v>535</v>
      </c>
      <c r="IP3321" t="s">
        <v>536</v>
      </c>
    </row>
    <row r="3322" spans="1:250" x14ac:dyDescent="0.25">
      <c r="A3322">
        <v>37427</v>
      </c>
      <c r="B3322">
        <v>-890804480</v>
      </c>
      <c r="C3322">
        <v>1837</v>
      </c>
      <c r="D3322" t="s">
        <v>250</v>
      </c>
      <c r="E3322" t="s">
        <v>251</v>
      </c>
      <c r="F3322">
        <v>19011</v>
      </c>
      <c r="G3322" t="s">
        <v>310</v>
      </c>
      <c r="H3322" t="s">
        <v>311</v>
      </c>
      <c r="I3322">
        <v>436</v>
      </c>
      <c r="J3322" t="s">
        <v>504</v>
      </c>
      <c r="K3322" t="s">
        <v>505</v>
      </c>
      <c r="L3322">
        <v>15189</v>
      </c>
      <c r="M3322" t="s">
        <v>304</v>
      </c>
      <c r="N3322" t="s">
        <v>305</v>
      </c>
      <c r="O3322">
        <v>15189</v>
      </c>
      <c r="P3322" t="s">
        <v>304</v>
      </c>
      <c r="Q3322" t="s">
        <v>305</v>
      </c>
      <c r="R3322" t="s">
        <v>347</v>
      </c>
      <c r="S3322">
        <v>49730.03</v>
      </c>
      <c r="U3322">
        <v>8</v>
      </c>
      <c r="IF3322">
        <v>15189</v>
      </c>
      <c r="IG3322" t="s">
        <v>304</v>
      </c>
      <c r="IH3322" t="s">
        <v>314</v>
      </c>
      <c r="IK3322">
        <v>-2</v>
      </c>
      <c r="IL3322" t="s">
        <v>257</v>
      </c>
      <c r="IM3322" t="s">
        <v>258</v>
      </c>
      <c r="IN3322" t="s">
        <v>535</v>
      </c>
      <c r="IP3322" t="s">
        <v>536</v>
      </c>
    </row>
    <row r="3323" spans="1:250" x14ac:dyDescent="0.25">
      <c r="A3323">
        <v>37428</v>
      </c>
      <c r="B3323">
        <v>-890804480</v>
      </c>
      <c r="C3323">
        <v>1837</v>
      </c>
      <c r="D3323" t="s">
        <v>250</v>
      </c>
      <c r="E3323" t="s">
        <v>251</v>
      </c>
      <c r="F3323">
        <v>19011</v>
      </c>
      <c r="G3323" t="s">
        <v>310</v>
      </c>
      <c r="H3323" t="s">
        <v>311</v>
      </c>
      <c r="I3323">
        <v>435</v>
      </c>
      <c r="J3323" t="s">
        <v>493</v>
      </c>
      <c r="K3323" t="s">
        <v>494</v>
      </c>
      <c r="L3323">
        <v>15189</v>
      </c>
      <c r="M3323" t="s">
        <v>304</v>
      </c>
      <c r="N3323" t="s">
        <v>305</v>
      </c>
      <c r="O3323">
        <v>15189</v>
      </c>
      <c r="P3323" t="s">
        <v>304</v>
      </c>
      <c r="Q3323" t="s">
        <v>305</v>
      </c>
      <c r="R3323" t="s">
        <v>347</v>
      </c>
      <c r="S3323">
        <v>49894.16</v>
      </c>
      <c r="U3323">
        <v>8</v>
      </c>
      <c r="IF3323">
        <v>15189</v>
      </c>
      <c r="IG3323" t="s">
        <v>304</v>
      </c>
      <c r="IH3323" t="s">
        <v>314</v>
      </c>
      <c r="IK3323">
        <v>-2</v>
      </c>
      <c r="IL3323" t="s">
        <v>257</v>
      </c>
      <c r="IM3323" t="s">
        <v>258</v>
      </c>
      <c r="IN3323" t="s">
        <v>535</v>
      </c>
      <c r="IP3323" t="s">
        <v>536</v>
      </c>
    </row>
    <row r="3324" spans="1:250" x14ac:dyDescent="0.25">
      <c r="A3324">
        <v>37429</v>
      </c>
      <c r="B3324">
        <v>-890804480</v>
      </c>
      <c r="C3324">
        <v>1837</v>
      </c>
      <c r="D3324" t="s">
        <v>250</v>
      </c>
      <c r="E3324" t="s">
        <v>251</v>
      </c>
      <c r="F3324">
        <v>19011</v>
      </c>
      <c r="G3324" t="s">
        <v>310</v>
      </c>
      <c r="H3324" t="s">
        <v>311</v>
      </c>
      <c r="I3324">
        <v>431</v>
      </c>
      <c r="J3324" t="s">
        <v>495</v>
      </c>
      <c r="K3324" t="s">
        <v>496</v>
      </c>
      <c r="L3324">
        <v>15189</v>
      </c>
      <c r="M3324" t="s">
        <v>304</v>
      </c>
      <c r="N3324" t="s">
        <v>305</v>
      </c>
      <c r="O3324">
        <v>15189</v>
      </c>
      <c r="P3324" t="s">
        <v>304</v>
      </c>
      <c r="Q3324" t="s">
        <v>305</v>
      </c>
      <c r="R3324" t="s">
        <v>347</v>
      </c>
      <c r="S3324">
        <v>74124.45</v>
      </c>
      <c r="U3324">
        <v>8</v>
      </c>
      <c r="IF3324">
        <v>15189</v>
      </c>
      <c r="IG3324" t="s">
        <v>304</v>
      </c>
      <c r="IH3324" t="s">
        <v>314</v>
      </c>
      <c r="IK3324">
        <v>-2</v>
      </c>
      <c r="IL3324" t="s">
        <v>257</v>
      </c>
      <c r="IM3324" t="s">
        <v>258</v>
      </c>
      <c r="IN3324" t="s">
        <v>535</v>
      </c>
      <c r="IP3324" t="s">
        <v>536</v>
      </c>
    </row>
    <row r="3325" spans="1:250" x14ac:dyDescent="0.25">
      <c r="A3325">
        <v>37430</v>
      </c>
      <c r="B3325">
        <v>-890804480</v>
      </c>
      <c r="C3325">
        <v>1837</v>
      </c>
      <c r="D3325" t="s">
        <v>250</v>
      </c>
      <c r="E3325" t="s">
        <v>251</v>
      </c>
      <c r="F3325">
        <v>13794</v>
      </c>
      <c r="G3325" t="s">
        <v>264</v>
      </c>
      <c r="H3325" t="s">
        <v>265</v>
      </c>
      <c r="I3325">
        <v>424</v>
      </c>
      <c r="J3325" t="s">
        <v>477</v>
      </c>
      <c r="K3325" t="s">
        <v>478</v>
      </c>
      <c r="L3325">
        <v>15189</v>
      </c>
      <c r="M3325" t="s">
        <v>304</v>
      </c>
      <c r="N3325" t="s">
        <v>305</v>
      </c>
      <c r="O3325">
        <v>15189</v>
      </c>
      <c r="P3325" t="s">
        <v>304</v>
      </c>
      <c r="Q3325" t="s">
        <v>305</v>
      </c>
      <c r="R3325" t="s">
        <v>347</v>
      </c>
      <c r="S3325">
        <v>73186.17</v>
      </c>
      <c r="U3325">
        <v>8</v>
      </c>
      <c r="IF3325">
        <v>15189</v>
      </c>
      <c r="IG3325" t="s">
        <v>304</v>
      </c>
      <c r="IH3325" t="s">
        <v>266</v>
      </c>
      <c r="IK3325">
        <v>-2</v>
      </c>
      <c r="IL3325" t="s">
        <v>257</v>
      </c>
      <c r="IM3325" t="s">
        <v>258</v>
      </c>
      <c r="IN3325" t="s">
        <v>511</v>
      </c>
      <c r="IP3325" t="s">
        <v>534</v>
      </c>
    </row>
    <row r="3326" spans="1:250" x14ac:dyDescent="0.25">
      <c r="A3326">
        <v>37431</v>
      </c>
      <c r="B3326">
        <v>-890804480</v>
      </c>
      <c r="C3326">
        <v>1837</v>
      </c>
      <c r="D3326" t="s">
        <v>250</v>
      </c>
      <c r="E3326" t="s">
        <v>251</v>
      </c>
      <c r="F3326">
        <v>13794</v>
      </c>
      <c r="G3326" t="s">
        <v>264</v>
      </c>
      <c r="H3326" t="s">
        <v>265</v>
      </c>
      <c r="I3326">
        <v>422</v>
      </c>
      <c r="J3326" t="s">
        <v>479</v>
      </c>
      <c r="K3326" t="s">
        <v>480</v>
      </c>
      <c r="L3326">
        <v>15189</v>
      </c>
      <c r="M3326" t="s">
        <v>304</v>
      </c>
      <c r="N3326" t="s">
        <v>305</v>
      </c>
      <c r="O3326">
        <v>15189</v>
      </c>
      <c r="P3326" t="s">
        <v>304</v>
      </c>
      <c r="Q3326" t="s">
        <v>305</v>
      </c>
      <c r="R3326" t="s">
        <v>347</v>
      </c>
      <c r="S3326">
        <v>97267.15</v>
      </c>
      <c r="U3326">
        <v>8</v>
      </c>
      <c r="IF3326">
        <v>15189</v>
      </c>
      <c r="IG3326" t="s">
        <v>304</v>
      </c>
      <c r="IH3326" t="s">
        <v>266</v>
      </c>
      <c r="IK3326">
        <v>-2</v>
      </c>
      <c r="IL3326" t="s">
        <v>257</v>
      </c>
      <c r="IM3326" t="s">
        <v>258</v>
      </c>
      <c r="IN3326" t="s">
        <v>511</v>
      </c>
      <c r="IP3326" t="s">
        <v>534</v>
      </c>
    </row>
    <row r="3327" spans="1:250" x14ac:dyDescent="0.25">
      <c r="A3327">
        <v>37432</v>
      </c>
      <c r="B3327">
        <v>-890804480</v>
      </c>
      <c r="C3327">
        <v>1837</v>
      </c>
      <c r="D3327" t="s">
        <v>250</v>
      </c>
      <c r="E3327" t="s">
        <v>251</v>
      </c>
      <c r="F3327">
        <v>19011</v>
      </c>
      <c r="G3327" t="s">
        <v>310</v>
      </c>
      <c r="H3327" t="s">
        <v>311</v>
      </c>
      <c r="I3327">
        <v>427</v>
      </c>
      <c r="J3327" t="s">
        <v>475</v>
      </c>
      <c r="K3327" t="s">
        <v>476</v>
      </c>
      <c r="L3327">
        <v>15189</v>
      </c>
      <c r="M3327" t="s">
        <v>304</v>
      </c>
      <c r="N3327" t="s">
        <v>305</v>
      </c>
      <c r="O3327">
        <v>15189</v>
      </c>
      <c r="P3327" t="s">
        <v>304</v>
      </c>
      <c r="Q3327" t="s">
        <v>305</v>
      </c>
      <c r="R3327" t="s">
        <v>347</v>
      </c>
      <c r="S3327">
        <v>53900.83</v>
      </c>
      <c r="U3327">
        <v>8</v>
      </c>
      <c r="IF3327">
        <v>15189</v>
      </c>
      <c r="IG3327" t="s">
        <v>304</v>
      </c>
      <c r="IH3327" t="s">
        <v>314</v>
      </c>
      <c r="IK3327">
        <v>-2</v>
      </c>
      <c r="IL3327" t="s">
        <v>257</v>
      </c>
      <c r="IM3327" t="s">
        <v>258</v>
      </c>
      <c r="IN3327" t="s">
        <v>535</v>
      </c>
      <c r="IP3327" t="s">
        <v>536</v>
      </c>
    </row>
    <row r="3328" spans="1:250" x14ac:dyDescent="0.25">
      <c r="A3328">
        <v>37433</v>
      </c>
      <c r="B3328">
        <v>-890804480</v>
      </c>
      <c r="C3328">
        <v>1837</v>
      </c>
      <c r="D3328" t="s">
        <v>250</v>
      </c>
      <c r="E3328" t="s">
        <v>251</v>
      </c>
      <c r="F3328">
        <v>19011</v>
      </c>
      <c r="G3328" t="s">
        <v>310</v>
      </c>
      <c r="H3328" t="s">
        <v>311</v>
      </c>
      <c r="I3328">
        <v>424</v>
      </c>
      <c r="J3328" t="s">
        <v>477</v>
      </c>
      <c r="K3328" t="s">
        <v>478</v>
      </c>
      <c r="L3328">
        <v>15189</v>
      </c>
      <c r="M3328" t="s">
        <v>304</v>
      </c>
      <c r="N3328" t="s">
        <v>305</v>
      </c>
      <c r="O3328">
        <v>15189</v>
      </c>
      <c r="P3328" t="s">
        <v>304</v>
      </c>
      <c r="Q3328" t="s">
        <v>305</v>
      </c>
      <c r="R3328" t="s">
        <v>347</v>
      </c>
      <c r="S3328">
        <v>76753.850000000006</v>
      </c>
      <c r="U3328">
        <v>8</v>
      </c>
      <c r="IF3328">
        <v>15189</v>
      </c>
      <c r="IG3328" t="s">
        <v>304</v>
      </c>
      <c r="IH3328" t="s">
        <v>314</v>
      </c>
      <c r="IK3328">
        <v>-2</v>
      </c>
      <c r="IL3328" t="s">
        <v>257</v>
      </c>
      <c r="IM3328" t="s">
        <v>258</v>
      </c>
      <c r="IN3328" t="s">
        <v>535</v>
      </c>
      <c r="IP3328" t="s">
        <v>536</v>
      </c>
    </row>
    <row r="3329" spans="1:250" x14ac:dyDescent="0.25">
      <c r="A3329">
        <v>37434</v>
      </c>
      <c r="B3329">
        <v>-890804480</v>
      </c>
      <c r="C3329">
        <v>1837</v>
      </c>
      <c r="D3329" t="s">
        <v>250</v>
      </c>
      <c r="E3329" t="s">
        <v>251</v>
      </c>
      <c r="F3329">
        <v>19011</v>
      </c>
      <c r="G3329" t="s">
        <v>310</v>
      </c>
      <c r="H3329" t="s">
        <v>311</v>
      </c>
      <c r="I3329">
        <v>422</v>
      </c>
      <c r="J3329" t="s">
        <v>479</v>
      </c>
      <c r="K3329" t="s">
        <v>480</v>
      </c>
      <c r="L3329">
        <v>15189</v>
      </c>
      <c r="M3329" t="s">
        <v>304</v>
      </c>
      <c r="N3329" t="s">
        <v>305</v>
      </c>
      <c r="O3329">
        <v>15189</v>
      </c>
      <c r="P3329" t="s">
        <v>304</v>
      </c>
      <c r="Q3329" t="s">
        <v>305</v>
      </c>
      <c r="R3329" t="s">
        <v>347</v>
      </c>
      <c r="S3329">
        <v>101818.53</v>
      </c>
      <c r="U3329">
        <v>8</v>
      </c>
      <c r="IF3329">
        <v>15189</v>
      </c>
      <c r="IG3329" t="s">
        <v>304</v>
      </c>
      <c r="IH3329" t="s">
        <v>314</v>
      </c>
      <c r="IK3329">
        <v>-2</v>
      </c>
      <c r="IL3329" t="s">
        <v>257</v>
      </c>
      <c r="IM3329" t="s">
        <v>258</v>
      </c>
      <c r="IN3329" t="s">
        <v>535</v>
      </c>
      <c r="IP3329" t="s">
        <v>536</v>
      </c>
    </row>
    <row r="3330" spans="1:250" x14ac:dyDescent="0.25">
      <c r="A3330">
        <v>37435</v>
      </c>
      <c r="B3330">
        <v>-890804480</v>
      </c>
      <c r="C3330">
        <v>1837</v>
      </c>
      <c r="D3330" t="s">
        <v>250</v>
      </c>
      <c r="E3330" t="s">
        <v>251</v>
      </c>
      <c r="F3330">
        <v>19011</v>
      </c>
      <c r="G3330" t="s">
        <v>310</v>
      </c>
      <c r="H3330" t="s">
        <v>311</v>
      </c>
      <c r="I3330">
        <v>420</v>
      </c>
      <c r="J3330" t="s">
        <v>481</v>
      </c>
      <c r="K3330" t="s">
        <v>482</v>
      </c>
      <c r="L3330">
        <v>15189</v>
      </c>
      <c r="M3330" t="s">
        <v>304</v>
      </c>
      <c r="N3330" t="s">
        <v>305</v>
      </c>
      <c r="O3330">
        <v>15189</v>
      </c>
      <c r="P3330" t="s">
        <v>304</v>
      </c>
      <c r="Q3330" t="s">
        <v>305</v>
      </c>
      <c r="R3330" t="s">
        <v>347</v>
      </c>
      <c r="S3330">
        <v>59094.18</v>
      </c>
      <c r="U3330">
        <v>8</v>
      </c>
      <c r="IF3330">
        <v>15189</v>
      </c>
      <c r="IG3330" t="s">
        <v>304</v>
      </c>
      <c r="IH3330" t="s">
        <v>314</v>
      </c>
      <c r="IK3330">
        <v>-2</v>
      </c>
      <c r="IL3330" t="s">
        <v>257</v>
      </c>
      <c r="IM3330" t="s">
        <v>258</v>
      </c>
      <c r="IN3330" t="s">
        <v>535</v>
      </c>
      <c r="IP3330" t="s">
        <v>536</v>
      </c>
    </row>
    <row r="3331" spans="1:250" x14ac:dyDescent="0.25">
      <c r="A3331">
        <v>37436</v>
      </c>
      <c r="B3331">
        <v>-890804480</v>
      </c>
      <c r="C3331">
        <v>1837</v>
      </c>
      <c r="D3331" t="s">
        <v>250</v>
      </c>
      <c r="E3331" t="s">
        <v>251</v>
      </c>
      <c r="F3331">
        <v>13794</v>
      </c>
      <c r="G3331" t="s">
        <v>264</v>
      </c>
      <c r="H3331" t="s">
        <v>265</v>
      </c>
      <c r="I3331">
        <v>411</v>
      </c>
      <c r="J3331" t="s">
        <v>471</v>
      </c>
      <c r="K3331" t="s">
        <v>472</v>
      </c>
      <c r="L3331">
        <v>17005</v>
      </c>
      <c r="M3331" t="s">
        <v>306</v>
      </c>
      <c r="N3331" t="s">
        <v>307</v>
      </c>
      <c r="O3331">
        <v>17005</v>
      </c>
      <c r="P3331" t="s">
        <v>306</v>
      </c>
      <c r="Q3331" t="s">
        <v>307</v>
      </c>
      <c r="R3331" t="s">
        <v>347</v>
      </c>
      <c r="S3331">
        <v>23067.62</v>
      </c>
      <c r="U3331">
        <v>8</v>
      </c>
      <c r="IF3331">
        <v>17005</v>
      </c>
      <c r="IG3331" t="s">
        <v>306</v>
      </c>
      <c r="IH3331" t="s">
        <v>266</v>
      </c>
      <c r="IK3331">
        <v>-2</v>
      </c>
      <c r="IL3331" t="s">
        <v>257</v>
      </c>
      <c r="IM3331" t="s">
        <v>258</v>
      </c>
      <c r="IN3331" t="s">
        <v>511</v>
      </c>
      <c r="IP3331" t="s">
        <v>537</v>
      </c>
    </row>
    <row r="3332" spans="1:250" x14ac:dyDescent="0.25">
      <c r="A3332">
        <v>37437</v>
      </c>
      <c r="B3332">
        <v>-890804480</v>
      </c>
      <c r="C3332">
        <v>1837</v>
      </c>
      <c r="D3332" t="s">
        <v>250</v>
      </c>
      <c r="E3332" t="s">
        <v>251</v>
      </c>
      <c r="F3332">
        <v>13794</v>
      </c>
      <c r="G3332" t="s">
        <v>264</v>
      </c>
      <c r="H3332" t="s">
        <v>265</v>
      </c>
      <c r="I3332">
        <v>431</v>
      </c>
      <c r="J3332" t="s">
        <v>495</v>
      </c>
      <c r="K3332" t="s">
        <v>496</v>
      </c>
      <c r="L3332">
        <v>17005</v>
      </c>
      <c r="M3332" t="s">
        <v>306</v>
      </c>
      <c r="N3332" t="s">
        <v>307</v>
      </c>
      <c r="O3332">
        <v>17005</v>
      </c>
      <c r="P3332" t="s">
        <v>306</v>
      </c>
      <c r="Q3332" t="s">
        <v>307</v>
      </c>
      <c r="R3332" t="s">
        <v>347</v>
      </c>
      <c r="S3332">
        <v>20577.599999999999</v>
      </c>
      <c r="U3332">
        <v>8</v>
      </c>
      <c r="IF3332">
        <v>17005</v>
      </c>
      <c r="IG3332" t="s">
        <v>306</v>
      </c>
      <c r="IH3332" t="s">
        <v>266</v>
      </c>
      <c r="IK3332">
        <v>-2</v>
      </c>
      <c r="IL3332" t="s">
        <v>257</v>
      </c>
      <c r="IM3332" t="s">
        <v>258</v>
      </c>
      <c r="IN3332" t="s">
        <v>511</v>
      </c>
      <c r="IP3332" t="s">
        <v>537</v>
      </c>
    </row>
    <row r="3333" spans="1:250" x14ac:dyDescent="0.25">
      <c r="A3333">
        <v>37438</v>
      </c>
      <c r="B3333">
        <v>-890804480</v>
      </c>
      <c r="C3333">
        <v>1837</v>
      </c>
      <c r="D3333" t="s">
        <v>250</v>
      </c>
      <c r="E3333" t="s">
        <v>251</v>
      </c>
      <c r="F3333">
        <v>13794</v>
      </c>
      <c r="G3333" t="s">
        <v>264</v>
      </c>
      <c r="H3333" t="s">
        <v>265</v>
      </c>
      <c r="I3333">
        <v>429</v>
      </c>
      <c r="J3333" t="s">
        <v>473</v>
      </c>
      <c r="K3333" t="s">
        <v>474</v>
      </c>
      <c r="L3333">
        <v>17005</v>
      </c>
      <c r="M3333" t="s">
        <v>306</v>
      </c>
      <c r="N3333" t="s">
        <v>307</v>
      </c>
      <c r="O3333">
        <v>17005</v>
      </c>
      <c r="P3333" t="s">
        <v>306</v>
      </c>
      <c r="Q3333" t="s">
        <v>307</v>
      </c>
      <c r="R3333" t="s">
        <v>347</v>
      </c>
      <c r="S3333">
        <v>26162.86</v>
      </c>
      <c r="U3333">
        <v>8</v>
      </c>
      <c r="IF3333">
        <v>17005</v>
      </c>
      <c r="IG3333" t="s">
        <v>306</v>
      </c>
      <c r="IH3333" t="s">
        <v>266</v>
      </c>
      <c r="IK3333">
        <v>-2</v>
      </c>
      <c r="IL3333" t="s">
        <v>257</v>
      </c>
      <c r="IM3333" t="s">
        <v>258</v>
      </c>
      <c r="IN3333" t="s">
        <v>511</v>
      </c>
      <c r="IP3333" t="s">
        <v>537</v>
      </c>
    </row>
    <row r="3334" spans="1:250" x14ac:dyDescent="0.25">
      <c r="A3334">
        <v>37439</v>
      </c>
      <c r="B3334">
        <v>-890804480</v>
      </c>
      <c r="C3334">
        <v>1837</v>
      </c>
      <c r="D3334" t="s">
        <v>250</v>
      </c>
      <c r="E3334" t="s">
        <v>251</v>
      </c>
      <c r="F3334">
        <v>13794</v>
      </c>
      <c r="G3334" t="s">
        <v>264</v>
      </c>
      <c r="H3334" t="s">
        <v>265</v>
      </c>
      <c r="I3334">
        <v>427</v>
      </c>
      <c r="J3334" t="s">
        <v>475</v>
      </c>
      <c r="K3334" t="s">
        <v>476</v>
      </c>
      <c r="L3334">
        <v>17005</v>
      </c>
      <c r="M3334" t="s">
        <v>306</v>
      </c>
      <c r="N3334" t="s">
        <v>307</v>
      </c>
      <c r="O3334">
        <v>17005</v>
      </c>
      <c r="P3334" t="s">
        <v>306</v>
      </c>
      <c r="Q3334" t="s">
        <v>307</v>
      </c>
      <c r="R3334" t="s">
        <v>347</v>
      </c>
      <c r="S3334">
        <v>15887.4</v>
      </c>
      <c r="U3334">
        <v>8</v>
      </c>
      <c r="IF3334">
        <v>17005</v>
      </c>
      <c r="IG3334" t="s">
        <v>306</v>
      </c>
      <c r="IH3334" t="s">
        <v>266</v>
      </c>
      <c r="IK3334">
        <v>-2</v>
      </c>
      <c r="IL3334" t="s">
        <v>257</v>
      </c>
      <c r="IM3334" t="s">
        <v>258</v>
      </c>
      <c r="IN3334" t="s">
        <v>511</v>
      </c>
      <c r="IP3334" t="s">
        <v>537</v>
      </c>
    </row>
    <row r="3335" spans="1:250" x14ac:dyDescent="0.25">
      <c r="A3335">
        <v>37440</v>
      </c>
      <c r="B3335">
        <v>-890804480</v>
      </c>
      <c r="C3335">
        <v>1837</v>
      </c>
      <c r="D3335" t="s">
        <v>250</v>
      </c>
      <c r="E3335" t="s">
        <v>251</v>
      </c>
      <c r="F3335">
        <v>13794</v>
      </c>
      <c r="G3335" t="s">
        <v>264</v>
      </c>
      <c r="H3335" t="s">
        <v>265</v>
      </c>
      <c r="I3335">
        <v>424</v>
      </c>
      <c r="J3335" t="s">
        <v>477</v>
      </c>
      <c r="K3335" t="s">
        <v>478</v>
      </c>
      <c r="L3335">
        <v>17005</v>
      </c>
      <c r="M3335" t="s">
        <v>306</v>
      </c>
      <c r="N3335" t="s">
        <v>307</v>
      </c>
      <c r="O3335">
        <v>17005</v>
      </c>
      <c r="P3335" t="s">
        <v>306</v>
      </c>
      <c r="Q3335" t="s">
        <v>307</v>
      </c>
      <c r="R3335" t="s">
        <v>347</v>
      </c>
      <c r="S3335">
        <v>19620.669999999998</v>
      </c>
      <c r="U3335">
        <v>8</v>
      </c>
      <c r="IF3335">
        <v>17005</v>
      </c>
      <c r="IG3335" t="s">
        <v>306</v>
      </c>
      <c r="IH3335" t="s">
        <v>266</v>
      </c>
      <c r="IK3335">
        <v>-2</v>
      </c>
      <c r="IL3335" t="s">
        <v>257</v>
      </c>
      <c r="IM3335" t="s">
        <v>258</v>
      </c>
      <c r="IN3335" t="s">
        <v>511</v>
      </c>
      <c r="IP3335" t="s">
        <v>537</v>
      </c>
    </row>
    <row r="3336" spans="1:250" x14ac:dyDescent="0.25">
      <c r="A3336">
        <v>37441</v>
      </c>
      <c r="B3336">
        <v>-890804480</v>
      </c>
      <c r="C3336">
        <v>1837</v>
      </c>
      <c r="D3336" t="s">
        <v>250</v>
      </c>
      <c r="E3336" t="s">
        <v>251</v>
      </c>
      <c r="F3336">
        <v>13794</v>
      </c>
      <c r="G3336" t="s">
        <v>264</v>
      </c>
      <c r="H3336" t="s">
        <v>265</v>
      </c>
      <c r="I3336">
        <v>422</v>
      </c>
      <c r="J3336" t="s">
        <v>479</v>
      </c>
      <c r="K3336" t="s">
        <v>480</v>
      </c>
      <c r="L3336">
        <v>17005</v>
      </c>
      <c r="M3336" t="s">
        <v>306</v>
      </c>
      <c r="N3336" t="s">
        <v>307</v>
      </c>
      <c r="O3336">
        <v>17005</v>
      </c>
      <c r="P3336" t="s">
        <v>306</v>
      </c>
      <c r="Q3336" t="s">
        <v>307</v>
      </c>
      <c r="R3336" t="s">
        <v>347</v>
      </c>
      <c r="S3336">
        <v>26076.6</v>
      </c>
      <c r="U3336">
        <v>8</v>
      </c>
      <c r="IF3336">
        <v>17005</v>
      </c>
      <c r="IG3336" t="s">
        <v>306</v>
      </c>
      <c r="IH3336" t="s">
        <v>266</v>
      </c>
      <c r="IK3336">
        <v>-2</v>
      </c>
      <c r="IL3336" t="s">
        <v>257</v>
      </c>
      <c r="IM3336" t="s">
        <v>258</v>
      </c>
      <c r="IN3336" t="s">
        <v>511</v>
      </c>
      <c r="IP3336" t="s">
        <v>537</v>
      </c>
    </row>
    <row r="3337" spans="1:250" x14ac:dyDescent="0.25">
      <c r="A3337">
        <v>37442</v>
      </c>
      <c r="B3337">
        <v>-890804480</v>
      </c>
      <c r="C3337">
        <v>1837</v>
      </c>
      <c r="D3337" t="s">
        <v>250</v>
      </c>
      <c r="E3337" t="s">
        <v>251</v>
      </c>
      <c r="F3337">
        <v>13794</v>
      </c>
      <c r="G3337" t="s">
        <v>264</v>
      </c>
      <c r="H3337" t="s">
        <v>265</v>
      </c>
      <c r="I3337">
        <v>420</v>
      </c>
      <c r="J3337" t="s">
        <v>481</v>
      </c>
      <c r="K3337" t="s">
        <v>482</v>
      </c>
      <c r="L3337">
        <v>17005</v>
      </c>
      <c r="M3337" t="s">
        <v>306</v>
      </c>
      <c r="N3337" t="s">
        <v>307</v>
      </c>
      <c r="O3337">
        <v>17005</v>
      </c>
      <c r="P3337" t="s">
        <v>306</v>
      </c>
      <c r="Q3337" t="s">
        <v>307</v>
      </c>
      <c r="R3337" t="s">
        <v>347</v>
      </c>
      <c r="S3337">
        <v>15148.65</v>
      </c>
      <c r="U3337">
        <v>8</v>
      </c>
      <c r="IF3337">
        <v>17005</v>
      </c>
      <c r="IG3337" t="s">
        <v>306</v>
      </c>
      <c r="IH3337" t="s">
        <v>266</v>
      </c>
      <c r="IK3337">
        <v>-2</v>
      </c>
      <c r="IL3337" t="s">
        <v>257</v>
      </c>
      <c r="IM3337" t="s">
        <v>258</v>
      </c>
      <c r="IN3337" t="s">
        <v>511</v>
      </c>
      <c r="IP3337" t="s">
        <v>537</v>
      </c>
    </row>
    <row r="3338" spans="1:250" x14ac:dyDescent="0.25">
      <c r="A3338">
        <v>37443</v>
      </c>
      <c r="B3338">
        <v>-890804480</v>
      </c>
      <c r="C3338">
        <v>1837</v>
      </c>
      <c r="D3338" t="s">
        <v>250</v>
      </c>
      <c r="E3338" t="s">
        <v>251</v>
      </c>
      <c r="F3338">
        <v>13794</v>
      </c>
      <c r="G3338" t="s">
        <v>264</v>
      </c>
      <c r="H3338" t="s">
        <v>265</v>
      </c>
      <c r="I3338">
        <v>437</v>
      </c>
      <c r="J3338" t="s">
        <v>506</v>
      </c>
      <c r="K3338" t="s">
        <v>507</v>
      </c>
      <c r="L3338">
        <v>17005</v>
      </c>
      <c r="M3338" t="s">
        <v>306</v>
      </c>
      <c r="N3338" t="s">
        <v>307</v>
      </c>
      <c r="O3338">
        <v>17005</v>
      </c>
      <c r="P3338" t="s">
        <v>306</v>
      </c>
      <c r="Q3338" t="s">
        <v>307</v>
      </c>
      <c r="R3338" t="s">
        <v>347</v>
      </c>
      <c r="S3338">
        <v>23343.49</v>
      </c>
      <c r="U3338">
        <v>8</v>
      </c>
      <c r="IF3338">
        <v>17005</v>
      </c>
      <c r="IG3338" t="s">
        <v>306</v>
      </c>
      <c r="IH3338" t="s">
        <v>266</v>
      </c>
      <c r="IK3338">
        <v>-2</v>
      </c>
      <c r="IL3338" t="s">
        <v>257</v>
      </c>
      <c r="IM3338" t="s">
        <v>258</v>
      </c>
      <c r="IN3338" t="s">
        <v>511</v>
      </c>
      <c r="IP3338" t="s">
        <v>537</v>
      </c>
    </row>
    <row r="3339" spans="1:250" x14ac:dyDescent="0.25">
      <c r="A3339">
        <v>37444</v>
      </c>
      <c r="B3339">
        <v>-890804480</v>
      </c>
      <c r="C3339">
        <v>1837</v>
      </c>
      <c r="D3339" t="s">
        <v>250</v>
      </c>
      <c r="E3339" t="s">
        <v>251</v>
      </c>
      <c r="F3339">
        <v>13794</v>
      </c>
      <c r="G3339" t="s">
        <v>264</v>
      </c>
      <c r="H3339" t="s">
        <v>265</v>
      </c>
      <c r="I3339">
        <v>436</v>
      </c>
      <c r="J3339" t="s">
        <v>504</v>
      </c>
      <c r="K3339" t="s">
        <v>505</v>
      </c>
      <c r="L3339">
        <v>17005</v>
      </c>
      <c r="M3339" t="s">
        <v>306</v>
      </c>
      <c r="N3339" t="s">
        <v>307</v>
      </c>
      <c r="O3339">
        <v>17005</v>
      </c>
      <c r="P3339" t="s">
        <v>306</v>
      </c>
      <c r="Q3339" t="s">
        <v>307</v>
      </c>
      <c r="R3339" t="s">
        <v>347</v>
      </c>
      <c r="S3339">
        <v>13752.23</v>
      </c>
      <c r="U3339">
        <v>8</v>
      </c>
      <c r="IF3339">
        <v>17005</v>
      </c>
      <c r="IG3339" t="s">
        <v>306</v>
      </c>
      <c r="IH3339" t="s">
        <v>266</v>
      </c>
      <c r="IK3339">
        <v>-2</v>
      </c>
      <c r="IL3339" t="s">
        <v>257</v>
      </c>
      <c r="IM3339" t="s">
        <v>258</v>
      </c>
      <c r="IN3339" t="s">
        <v>511</v>
      </c>
      <c r="IP3339" t="s">
        <v>537</v>
      </c>
    </row>
    <row r="3340" spans="1:250" x14ac:dyDescent="0.25">
      <c r="A3340">
        <v>37445</v>
      </c>
      <c r="B3340">
        <v>-890804480</v>
      </c>
      <c r="C3340">
        <v>1837</v>
      </c>
      <c r="D3340" t="s">
        <v>250</v>
      </c>
      <c r="E3340" t="s">
        <v>251</v>
      </c>
      <c r="F3340">
        <v>13794</v>
      </c>
      <c r="G3340" t="s">
        <v>264</v>
      </c>
      <c r="H3340" t="s">
        <v>265</v>
      </c>
      <c r="I3340">
        <v>435</v>
      </c>
      <c r="J3340" t="s">
        <v>493</v>
      </c>
      <c r="K3340" t="s">
        <v>494</v>
      </c>
      <c r="L3340">
        <v>17005</v>
      </c>
      <c r="M3340" t="s">
        <v>306</v>
      </c>
      <c r="N3340" t="s">
        <v>307</v>
      </c>
      <c r="O3340">
        <v>17005</v>
      </c>
      <c r="P3340" t="s">
        <v>306</v>
      </c>
      <c r="Q3340" t="s">
        <v>307</v>
      </c>
      <c r="R3340" t="s">
        <v>347</v>
      </c>
      <c r="S3340">
        <v>13482.7</v>
      </c>
      <c r="U3340">
        <v>8</v>
      </c>
      <c r="IF3340">
        <v>17005</v>
      </c>
      <c r="IG3340" t="s">
        <v>306</v>
      </c>
      <c r="IH3340" t="s">
        <v>266</v>
      </c>
      <c r="IK3340">
        <v>-2</v>
      </c>
      <c r="IL3340" t="s">
        <v>257</v>
      </c>
      <c r="IM3340" t="s">
        <v>258</v>
      </c>
      <c r="IN3340" t="s">
        <v>511</v>
      </c>
      <c r="IP3340" t="s">
        <v>537</v>
      </c>
    </row>
    <row r="3341" spans="1:250" x14ac:dyDescent="0.25">
      <c r="A3341">
        <v>37446</v>
      </c>
      <c r="B3341">
        <v>-890804480</v>
      </c>
      <c r="C3341">
        <v>1837</v>
      </c>
      <c r="D3341" t="s">
        <v>250</v>
      </c>
      <c r="E3341" t="s">
        <v>251</v>
      </c>
      <c r="F3341">
        <v>13794</v>
      </c>
      <c r="G3341" t="s">
        <v>264</v>
      </c>
      <c r="H3341" t="s">
        <v>265</v>
      </c>
      <c r="I3341">
        <v>422</v>
      </c>
      <c r="J3341" t="s">
        <v>479</v>
      </c>
      <c r="K3341" t="s">
        <v>480</v>
      </c>
      <c r="L3341">
        <v>17006</v>
      </c>
      <c r="M3341" t="s">
        <v>308</v>
      </c>
      <c r="N3341" t="s">
        <v>309</v>
      </c>
      <c r="O3341">
        <v>17006</v>
      </c>
      <c r="P3341" t="s">
        <v>308</v>
      </c>
      <c r="Q3341" t="s">
        <v>309</v>
      </c>
      <c r="R3341" t="s">
        <v>347</v>
      </c>
      <c r="S3341">
        <v>32359.87</v>
      </c>
      <c r="U3341">
        <v>8</v>
      </c>
      <c r="IF3341">
        <v>17006</v>
      </c>
      <c r="IG3341" t="s">
        <v>308</v>
      </c>
      <c r="IH3341" t="s">
        <v>266</v>
      </c>
      <c r="IK3341">
        <v>-2</v>
      </c>
      <c r="IL3341" t="s">
        <v>257</v>
      </c>
      <c r="IM3341" t="s">
        <v>258</v>
      </c>
      <c r="IN3341" t="s">
        <v>511</v>
      </c>
      <c r="IP3341" t="s">
        <v>538</v>
      </c>
    </row>
    <row r="3342" spans="1:250" x14ac:dyDescent="0.25">
      <c r="A3342">
        <v>37447</v>
      </c>
      <c r="B3342">
        <v>-890804480</v>
      </c>
      <c r="C3342">
        <v>1837</v>
      </c>
      <c r="D3342" t="s">
        <v>250</v>
      </c>
      <c r="E3342" t="s">
        <v>251</v>
      </c>
      <c r="F3342">
        <v>13794</v>
      </c>
      <c r="G3342" t="s">
        <v>264</v>
      </c>
      <c r="H3342" t="s">
        <v>265</v>
      </c>
      <c r="I3342">
        <v>420</v>
      </c>
      <c r="J3342" t="s">
        <v>481</v>
      </c>
      <c r="K3342" t="s">
        <v>482</v>
      </c>
      <c r="L3342">
        <v>17006</v>
      </c>
      <c r="M3342" t="s">
        <v>308</v>
      </c>
      <c r="N3342" t="s">
        <v>309</v>
      </c>
      <c r="O3342">
        <v>17006</v>
      </c>
      <c r="P3342" t="s">
        <v>308</v>
      </c>
      <c r="Q3342" t="s">
        <v>309</v>
      </c>
      <c r="R3342" t="s">
        <v>347</v>
      </c>
      <c r="S3342">
        <v>18798.79</v>
      </c>
      <c r="U3342">
        <v>8</v>
      </c>
      <c r="IF3342">
        <v>17006</v>
      </c>
      <c r="IG3342" t="s">
        <v>308</v>
      </c>
      <c r="IH3342" t="s">
        <v>266</v>
      </c>
      <c r="IK3342">
        <v>-2</v>
      </c>
      <c r="IL3342" t="s">
        <v>257</v>
      </c>
      <c r="IM3342" t="s">
        <v>258</v>
      </c>
      <c r="IN3342" t="s">
        <v>511</v>
      </c>
      <c r="IP3342" t="s">
        <v>538</v>
      </c>
    </row>
    <row r="3343" spans="1:250" x14ac:dyDescent="0.25">
      <c r="A3343">
        <v>37448</v>
      </c>
      <c r="B3343">
        <v>-890804480</v>
      </c>
      <c r="C3343">
        <v>1837</v>
      </c>
      <c r="D3343" t="s">
        <v>250</v>
      </c>
      <c r="E3343" t="s">
        <v>251</v>
      </c>
      <c r="F3343">
        <v>13794</v>
      </c>
      <c r="G3343" t="s">
        <v>264</v>
      </c>
      <c r="H3343" t="s">
        <v>265</v>
      </c>
      <c r="I3343">
        <v>411</v>
      </c>
      <c r="J3343" t="s">
        <v>471</v>
      </c>
      <c r="K3343" t="s">
        <v>472</v>
      </c>
      <c r="L3343">
        <v>17006</v>
      </c>
      <c r="M3343" t="s">
        <v>308</v>
      </c>
      <c r="N3343" t="s">
        <v>309</v>
      </c>
      <c r="O3343">
        <v>17006</v>
      </c>
      <c r="P3343" t="s">
        <v>308</v>
      </c>
      <c r="Q3343" t="s">
        <v>309</v>
      </c>
      <c r="R3343" t="s">
        <v>347</v>
      </c>
      <c r="S3343">
        <v>28625.86</v>
      </c>
      <c r="U3343">
        <v>8</v>
      </c>
      <c r="IF3343">
        <v>17006</v>
      </c>
      <c r="IG3343" t="s">
        <v>308</v>
      </c>
      <c r="IH3343" t="s">
        <v>266</v>
      </c>
      <c r="IK3343">
        <v>-2</v>
      </c>
      <c r="IL3343" t="s">
        <v>257</v>
      </c>
      <c r="IM3343" t="s">
        <v>258</v>
      </c>
      <c r="IN3343" t="s">
        <v>511</v>
      </c>
      <c r="IP3343" t="s">
        <v>538</v>
      </c>
    </row>
    <row r="3344" spans="1:250" x14ac:dyDescent="0.25">
      <c r="A3344">
        <v>37449</v>
      </c>
      <c r="B3344">
        <v>-890804480</v>
      </c>
      <c r="C3344">
        <v>1837</v>
      </c>
      <c r="D3344" t="s">
        <v>250</v>
      </c>
      <c r="E3344" t="s">
        <v>251</v>
      </c>
      <c r="F3344">
        <v>13794</v>
      </c>
      <c r="G3344" t="s">
        <v>264</v>
      </c>
      <c r="H3344" t="s">
        <v>265</v>
      </c>
      <c r="I3344">
        <v>436</v>
      </c>
      <c r="J3344" t="s">
        <v>504</v>
      </c>
      <c r="K3344" t="s">
        <v>505</v>
      </c>
      <c r="L3344">
        <v>17006</v>
      </c>
      <c r="M3344" t="s">
        <v>308</v>
      </c>
      <c r="N3344" t="s">
        <v>309</v>
      </c>
      <c r="O3344">
        <v>17006</v>
      </c>
      <c r="P3344" t="s">
        <v>308</v>
      </c>
      <c r="Q3344" t="s">
        <v>309</v>
      </c>
      <c r="R3344" t="s">
        <v>347</v>
      </c>
      <c r="S3344">
        <v>17065.89</v>
      </c>
      <c r="U3344">
        <v>8</v>
      </c>
      <c r="IF3344">
        <v>17006</v>
      </c>
      <c r="IG3344" t="s">
        <v>308</v>
      </c>
      <c r="IH3344" t="s">
        <v>266</v>
      </c>
      <c r="IK3344">
        <v>-2</v>
      </c>
      <c r="IL3344" t="s">
        <v>257</v>
      </c>
      <c r="IM3344" t="s">
        <v>258</v>
      </c>
      <c r="IN3344" t="s">
        <v>511</v>
      </c>
      <c r="IP3344" t="s">
        <v>538</v>
      </c>
    </row>
    <row r="3345" spans="1:250" x14ac:dyDescent="0.25">
      <c r="A3345">
        <v>37450</v>
      </c>
      <c r="B3345">
        <v>-890804480</v>
      </c>
      <c r="C3345">
        <v>1837</v>
      </c>
      <c r="D3345" t="s">
        <v>250</v>
      </c>
      <c r="E3345" t="s">
        <v>251</v>
      </c>
      <c r="F3345">
        <v>13794</v>
      </c>
      <c r="G3345" t="s">
        <v>264</v>
      </c>
      <c r="H3345" t="s">
        <v>265</v>
      </c>
      <c r="I3345">
        <v>435</v>
      </c>
      <c r="J3345" t="s">
        <v>493</v>
      </c>
      <c r="K3345" t="s">
        <v>494</v>
      </c>
      <c r="L3345">
        <v>17006</v>
      </c>
      <c r="M3345" t="s">
        <v>308</v>
      </c>
      <c r="N3345" t="s">
        <v>309</v>
      </c>
      <c r="O3345">
        <v>17006</v>
      </c>
      <c r="P3345" t="s">
        <v>308</v>
      </c>
      <c r="Q3345" t="s">
        <v>309</v>
      </c>
      <c r="R3345" t="s">
        <v>347</v>
      </c>
      <c r="S3345">
        <v>16731.419999999998</v>
      </c>
      <c r="U3345">
        <v>8</v>
      </c>
      <c r="IF3345">
        <v>17006</v>
      </c>
      <c r="IG3345" t="s">
        <v>308</v>
      </c>
      <c r="IH3345" t="s">
        <v>266</v>
      </c>
      <c r="IK3345">
        <v>-2</v>
      </c>
      <c r="IL3345" t="s">
        <v>257</v>
      </c>
      <c r="IM3345" t="s">
        <v>258</v>
      </c>
      <c r="IN3345" t="s">
        <v>511</v>
      </c>
      <c r="IP3345" t="s">
        <v>538</v>
      </c>
    </row>
    <row r="3346" spans="1:250" x14ac:dyDescent="0.25">
      <c r="A3346">
        <v>37451</v>
      </c>
      <c r="B3346">
        <v>-890804480</v>
      </c>
      <c r="C3346">
        <v>1837</v>
      </c>
      <c r="D3346" t="s">
        <v>250</v>
      </c>
      <c r="E3346" t="s">
        <v>251</v>
      </c>
      <c r="F3346">
        <v>13794</v>
      </c>
      <c r="G3346" t="s">
        <v>264</v>
      </c>
      <c r="H3346" t="s">
        <v>265</v>
      </c>
      <c r="I3346">
        <v>431</v>
      </c>
      <c r="J3346" t="s">
        <v>495</v>
      </c>
      <c r="K3346" t="s">
        <v>496</v>
      </c>
      <c r="L3346">
        <v>17006</v>
      </c>
      <c r="M3346" t="s">
        <v>308</v>
      </c>
      <c r="N3346" t="s">
        <v>309</v>
      </c>
      <c r="O3346">
        <v>17006</v>
      </c>
      <c r="P3346" t="s">
        <v>308</v>
      </c>
      <c r="Q3346" t="s">
        <v>309</v>
      </c>
      <c r="R3346" t="s">
        <v>347</v>
      </c>
      <c r="S3346">
        <v>25535.86</v>
      </c>
      <c r="U3346">
        <v>8</v>
      </c>
      <c r="IF3346">
        <v>17006</v>
      </c>
      <c r="IG3346" t="s">
        <v>308</v>
      </c>
      <c r="IH3346" t="s">
        <v>266</v>
      </c>
      <c r="IK3346">
        <v>-2</v>
      </c>
      <c r="IL3346" t="s">
        <v>257</v>
      </c>
      <c r="IM3346" t="s">
        <v>258</v>
      </c>
      <c r="IN3346" t="s">
        <v>511</v>
      </c>
      <c r="IP3346" t="s">
        <v>538</v>
      </c>
    </row>
    <row r="3347" spans="1:250" x14ac:dyDescent="0.25">
      <c r="A3347">
        <v>37452</v>
      </c>
      <c r="B3347">
        <v>-890804480</v>
      </c>
      <c r="C3347">
        <v>1837</v>
      </c>
      <c r="D3347" t="s">
        <v>250</v>
      </c>
      <c r="E3347" t="s">
        <v>251</v>
      </c>
      <c r="F3347">
        <v>13794</v>
      </c>
      <c r="G3347" t="s">
        <v>264</v>
      </c>
      <c r="H3347" t="s">
        <v>265</v>
      </c>
      <c r="I3347">
        <v>429</v>
      </c>
      <c r="J3347" t="s">
        <v>473</v>
      </c>
      <c r="K3347" t="s">
        <v>474</v>
      </c>
      <c r="L3347">
        <v>17006</v>
      </c>
      <c r="M3347" t="s">
        <v>308</v>
      </c>
      <c r="N3347" t="s">
        <v>309</v>
      </c>
      <c r="O3347">
        <v>17006</v>
      </c>
      <c r="P3347" t="s">
        <v>308</v>
      </c>
      <c r="Q3347" t="s">
        <v>309</v>
      </c>
      <c r="R3347" t="s">
        <v>347</v>
      </c>
      <c r="S3347">
        <v>32466.91</v>
      </c>
      <c r="U3347">
        <v>8</v>
      </c>
      <c r="IF3347">
        <v>17006</v>
      </c>
      <c r="IG3347" t="s">
        <v>308</v>
      </c>
      <c r="IH3347" t="s">
        <v>266</v>
      </c>
      <c r="IK3347">
        <v>-2</v>
      </c>
      <c r="IL3347" t="s">
        <v>257</v>
      </c>
      <c r="IM3347" t="s">
        <v>258</v>
      </c>
      <c r="IN3347" t="s">
        <v>511</v>
      </c>
      <c r="IP3347" t="s">
        <v>538</v>
      </c>
    </row>
    <row r="3348" spans="1:250" x14ac:dyDescent="0.25">
      <c r="A3348">
        <v>37453</v>
      </c>
      <c r="B3348">
        <v>-890804480</v>
      </c>
      <c r="C3348">
        <v>1837</v>
      </c>
      <c r="D3348" t="s">
        <v>250</v>
      </c>
      <c r="E3348" t="s">
        <v>251</v>
      </c>
      <c r="F3348">
        <v>13794</v>
      </c>
      <c r="G3348" t="s">
        <v>264</v>
      </c>
      <c r="H3348" t="s">
        <v>265</v>
      </c>
      <c r="I3348">
        <v>427</v>
      </c>
      <c r="J3348" t="s">
        <v>475</v>
      </c>
      <c r="K3348" t="s">
        <v>476</v>
      </c>
      <c r="L3348">
        <v>17006</v>
      </c>
      <c r="M3348" t="s">
        <v>308</v>
      </c>
      <c r="N3348" t="s">
        <v>309</v>
      </c>
      <c r="O3348">
        <v>17006</v>
      </c>
      <c r="P3348" t="s">
        <v>308</v>
      </c>
      <c r="Q3348" t="s">
        <v>309</v>
      </c>
      <c r="R3348" t="s">
        <v>347</v>
      </c>
      <c r="S3348">
        <v>19715.54</v>
      </c>
      <c r="U3348">
        <v>8</v>
      </c>
      <c r="IF3348">
        <v>17006</v>
      </c>
      <c r="IG3348" t="s">
        <v>308</v>
      </c>
      <c r="IH3348" t="s">
        <v>266</v>
      </c>
      <c r="IK3348">
        <v>-2</v>
      </c>
      <c r="IL3348" t="s">
        <v>257</v>
      </c>
      <c r="IM3348" t="s">
        <v>258</v>
      </c>
      <c r="IN3348" t="s">
        <v>511</v>
      </c>
      <c r="IP3348" t="s">
        <v>538</v>
      </c>
    </row>
    <row r="3349" spans="1:250" x14ac:dyDescent="0.25">
      <c r="A3349">
        <v>37454</v>
      </c>
      <c r="B3349">
        <v>-890804480</v>
      </c>
      <c r="C3349">
        <v>1837</v>
      </c>
      <c r="D3349" t="s">
        <v>250</v>
      </c>
      <c r="E3349" t="s">
        <v>251</v>
      </c>
      <c r="F3349">
        <v>13794</v>
      </c>
      <c r="G3349" t="s">
        <v>264</v>
      </c>
      <c r="H3349" t="s">
        <v>265</v>
      </c>
      <c r="I3349">
        <v>424</v>
      </c>
      <c r="J3349" t="s">
        <v>477</v>
      </c>
      <c r="K3349" t="s">
        <v>478</v>
      </c>
      <c r="L3349">
        <v>17006</v>
      </c>
      <c r="M3349" t="s">
        <v>308</v>
      </c>
      <c r="N3349" t="s">
        <v>309</v>
      </c>
      <c r="O3349">
        <v>17006</v>
      </c>
      <c r="P3349" t="s">
        <v>308</v>
      </c>
      <c r="Q3349" t="s">
        <v>309</v>
      </c>
      <c r="R3349" t="s">
        <v>347</v>
      </c>
      <c r="S3349">
        <v>24348.35</v>
      </c>
      <c r="U3349">
        <v>8</v>
      </c>
      <c r="IF3349">
        <v>17006</v>
      </c>
      <c r="IG3349" t="s">
        <v>308</v>
      </c>
      <c r="IH3349" t="s">
        <v>266</v>
      </c>
      <c r="IK3349">
        <v>-2</v>
      </c>
      <c r="IL3349" t="s">
        <v>257</v>
      </c>
      <c r="IM3349" t="s">
        <v>258</v>
      </c>
      <c r="IN3349" t="s">
        <v>511</v>
      </c>
      <c r="IP3349" t="s">
        <v>538</v>
      </c>
    </row>
    <row r="3350" spans="1:250" x14ac:dyDescent="0.25">
      <c r="A3350">
        <v>37455</v>
      </c>
      <c r="B3350">
        <v>-890804480</v>
      </c>
      <c r="C3350">
        <v>1837</v>
      </c>
      <c r="D3350" t="s">
        <v>250</v>
      </c>
      <c r="E3350" t="s">
        <v>251</v>
      </c>
      <c r="F3350">
        <v>13794</v>
      </c>
      <c r="G3350" t="s">
        <v>264</v>
      </c>
      <c r="H3350" t="s">
        <v>265</v>
      </c>
      <c r="I3350">
        <v>437</v>
      </c>
      <c r="J3350" t="s">
        <v>506</v>
      </c>
      <c r="K3350" t="s">
        <v>507</v>
      </c>
      <c r="L3350">
        <v>17006</v>
      </c>
      <c r="M3350" t="s">
        <v>308</v>
      </c>
      <c r="N3350" t="s">
        <v>309</v>
      </c>
      <c r="O3350">
        <v>17006</v>
      </c>
      <c r="P3350" t="s">
        <v>308</v>
      </c>
      <c r="Q3350" t="s">
        <v>309</v>
      </c>
      <c r="R3350" t="s">
        <v>347</v>
      </c>
      <c r="S3350">
        <v>28968.21</v>
      </c>
      <c r="U3350">
        <v>8</v>
      </c>
      <c r="IF3350">
        <v>17006</v>
      </c>
      <c r="IG3350" t="s">
        <v>308</v>
      </c>
      <c r="IH3350" t="s">
        <v>266</v>
      </c>
      <c r="IK3350">
        <v>-2</v>
      </c>
      <c r="IL3350" t="s">
        <v>257</v>
      </c>
      <c r="IM3350" t="s">
        <v>258</v>
      </c>
      <c r="IN3350" t="s">
        <v>511</v>
      </c>
      <c r="IP3350" t="s">
        <v>538</v>
      </c>
    </row>
    <row r="3351" spans="1:250" x14ac:dyDescent="0.25">
      <c r="A3351">
        <v>37456</v>
      </c>
      <c r="B3351">
        <v>-890804480</v>
      </c>
      <c r="C3351">
        <v>1837</v>
      </c>
      <c r="D3351" t="s">
        <v>250</v>
      </c>
      <c r="E3351" t="s">
        <v>251</v>
      </c>
      <c r="F3351">
        <v>19011</v>
      </c>
      <c r="G3351" t="s">
        <v>310</v>
      </c>
      <c r="H3351" t="s">
        <v>311</v>
      </c>
      <c r="I3351">
        <v>427</v>
      </c>
      <c r="J3351" t="s">
        <v>475</v>
      </c>
      <c r="K3351" t="s">
        <v>476</v>
      </c>
      <c r="L3351">
        <v>19213</v>
      </c>
      <c r="M3351" t="s">
        <v>312</v>
      </c>
      <c r="N3351" t="s">
        <v>313</v>
      </c>
      <c r="O3351">
        <v>19213</v>
      </c>
      <c r="P3351" t="s">
        <v>312</v>
      </c>
      <c r="Q3351" t="s">
        <v>313</v>
      </c>
      <c r="R3351" t="s">
        <v>347</v>
      </c>
      <c r="S3351">
        <v>95681.94</v>
      </c>
      <c r="U3351">
        <v>8</v>
      </c>
      <c r="IF3351">
        <v>19213</v>
      </c>
      <c r="IG3351" t="s">
        <v>312</v>
      </c>
      <c r="IH3351" t="s">
        <v>314</v>
      </c>
      <c r="IK3351">
        <v>-2</v>
      </c>
      <c r="IL3351" t="s">
        <v>257</v>
      </c>
      <c r="IM3351" t="s">
        <v>258</v>
      </c>
      <c r="IN3351" t="s">
        <v>535</v>
      </c>
      <c r="IP3351" t="s">
        <v>539</v>
      </c>
    </row>
    <row r="3352" spans="1:250" x14ac:dyDescent="0.25">
      <c r="A3352">
        <v>37457</v>
      </c>
      <c r="B3352">
        <v>-890804480</v>
      </c>
      <c r="C3352">
        <v>1837</v>
      </c>
      <c r="D3352" t="s">
        <v>250</v>
      </c>
      <c r="E3352" t="s">
        <v>251</v>
      </c>
      <c r="F3352">
        <v>19011</v>
      </c>
      <c r="G3352" t="s">
        <v>310</v>
      </c>
      <c r="H3352" t="s">
        <v>311</v>
      </c>
      <c r="I3352">
        <v>424</v>
      </c>
      <c r="J3352" t="s">
        <v>477</v>
      </c>
      <c r="K3352" t="s">
        <v>478</v>
      </c>
      <c r="L3352">
        <v>19213</v>
      </c>
      <c r="M3352" t="s">
        <v>312</v>
      </c>
      <c r="N3352" t="s">
        <v>313</v>
      </c>
      <c r="O3352">
        <v>19213</v>
      </c>
      <c r="P3352" t="s">
        <v>312</v>
      </c>
      <c r="Q3352" t="s">
        <v>313</v>
      </c>
      <c r="R3352" t="s">
        <v>347</v>
      </c>
      <c r="S3352">
        <v>136249.45000000001</v>
      </c>
      <c r="U3352">
        <v>8</v>
      </c>
      <c r="IF3352">
        <v>19213</v>
      </c>
      <c r="IG3352" t="s">
        <v>312</v>
      </c>
      <c r="IH3352" t="s">
        <v>314</v>
      </c>
      <c r="IK3352">
        <v>-2</v>
      </c>
      <c r="IL3352" t="s">
        <v>257</v>
      </c>
      <c r="IM3352" t="s">
        <v>258</v>
      </c>
      <c r="IN3352" t="s">
        <v>535</v>
      </c>
      <c r="IP3352" t="s">
        <v>539</v>
      </c>
    </row>
    <row r="3353" spans="1:250" x14ac:dyDescent="0.25">
      <c r="A3353">
        <v>37458</v>
      </c>
      <c r="B3353">
        <v>-890804480</v>
      </c>
      <c r="C3353">
        <v>1837</v>
      </c>
      <c r="D3353" t="s">
        <v>250</v>
      </c>
      <c r="E3353" t="s">
        <v>251</v>
      </c>
      <c r="F3353">
        <v>19011</v>
      </c>
      <c r="G3353" t="s">
        <v>310</v>
      </c>
      <c r="H3353" t="s">
        <v>311</v>
      </c>
      <c r="I3353">
        <v>422</v>
      </c>
      <c r="J3353" t="s">
        <v>479</v>
      </c>
      <c r="K3353" t="s">
        <v>480</v>
      </c>
      <c r="L3353">
        <v>19213</v>
      </c>
      <c r="M3353" t="s">
        <v>312</v>
      </c>
      <c r="N3353" t="s">
        <v>313</v>
      </c>
      <c r="O3353">
        <v>19213</v>
      </c>
      <c r="P3353" t="s">
        <v>312</v>
      </c>
      <c r="Q3353" t="s">
        <v>313</v>
      </c>
      <c r="R3353" t="s">
        <v>347</v>
      </c>
      <c r="S3353">
        <v>180742.95</v>
      </c>
      <c r="U3353">
        <v>8</v>
      </c>
      <c r="IF3353">
        <v>19213</v>
      </c>
      <c r="IG3353" t="s">
        <v>312</v>
      </c>
      <c r="IH3353" t="s">
        <v>314</v>
      </c>
      <c r="IK3353">
        <v>-2</v>
      </c>
      <c r="IL3353" t="s">
        <v>257</v>
      </c>
      <c r="IM3353" t="s">
        <v>258</v>
      </c>
      <c r="IN3353" t="s">
        <v>535</v>
      </c>
      <c r="IP3353" t="s">
        <v>539</v>
      </c>
    </row>
    <row r="3354" spans="1:250" x14ac:dyDescent="0.25">
      <c r="A3354">
        <v>37459</v>
      </c>
      <c r="B3354">
        <v>-890804480</v>
      </c>
      <c r="C3354">
        <v>1837</v>
      </c>
      <c r="D3354" t="s">
        <v>250</v>
      </c>
      <c r="E3354" t="s">
        <v>251</v>
      </c>
      <c r="F3354">
        <v>19011</v>
      </c>
      <c r="G3354" t="s">
        <v>310</v>
      </c>
      <c r="H3354" t="s">
        <v>311</v>
      </c>
      <c r="I3354">
        <v>420</v>
      </c>
      <c r="J3354" t="s">
        <v>481</v>
      </c>
      <c r="K3354" t="s">
        <v>482</v>
      </c>
      <c r="L3354">
        <v>19213</v>
      </c>
      <c r="M3354" t="s">
        <v>312</v>
      </c>
      <c r="N3354" t="s">
        <v>313</v>
      </c>
      <c r="O3354">
        <v>19213</v>
      </c>
      <c r="P3354" t="s">
        <v>312</v>
      </c>
      <c r="Q3354" t="s">
        <v>313</v>
      </c>
      <c r="R3354" t="s">
        <v>347</v>
      </c>
      <c r="S3354">
        <v>104900.91</v>
      </c>
      <c r="U3354">
        <v>8</v>
      </c>
      <c r="IF3354">
        <v>19213</v>
      </c>
      <c r="IG3354" t="s">
        <v>312</v>
      </c>
      <c r="IH3354" t="s">
        <v>314</v>
      </c>
      <c r="IK3354">
        <v>-2</v>
      </c>
      <c r="IL3354" t="s">
        <v>257</v>
      </c>
      <c r="IM3354" t="s">
        <v>258</v>
      </c>
      <c r="IN3354" t="s">
        <v>535</v>
      </c>
      <c r="IP3354" t="s">
        <v>539</v>
      </c>
    </row>
    <row r="3355" spans="1:250" x14ac:dyDescent="0.25">
      <c r="A3355">
        <v>37460</v>
      </c>
      <c r="B3355">
        <v>-890804480</v>
      </c>
      <c r="C3355">
        <v>1837</v>
      </c>
      <c r="D3355" t="s">
        <v>250</v>
      </c>
      <c r="E3355" t="s">
        <v>251</v>
      </c>
      <c r="F3355">
        <v>19011</v>
      </c>
      <c r="G3355" t="s">
        <v>310</v>
      </c>
      <c r="H3355" t="s">
        <v>311</v>
      </c>
      <c r="I3355">
        <v>411</v>
      </c>
      <c r="J3355" t="s">
        <v>471</v>
      </c>
      <c r="K3355" t="s">
        <v>472</v>
      </c>
      <c r="L3355">
        <v>19213</v>
      </c>
      <c r="M3355" t="s">
        <v>312</v>
      </c>
      <c r="N3355" t="s">
        <v>313</v>
      </c>
      <c r="O3355">
        <v>19213</v>
      </c>
      <c r="P3355" t="s">
        <v>312</v>
      </c>
      <c r="Q3355" t="s">
        <v>313</v>
      </c>
      <c r="R3355" t="s">
        <v>347</v>
      </c>
      <c r="S3355">
        <v>152260.53</v>
      </c>
      <c r="U3355">
        <v>8</v>
      </c>
      <c r="IF3355">
        <v>19213</v>
      </c>
      <c r="IG3355" t="s">
        <v>312</v>
      </c>
      <c r="IH3355" t="s">
        <v>314</v>
      </c>
      <c r="IK3355">
        <v>-2</v>
      </c>
      <c r="IL3355" t="s">
        <v>257</v>
      </c>
      <c r="IM3355" t="s">
        <v>258</v>
      </c>
      <c r="IN3355" t="s">
        <v>535</v>
      </c>
      <c r="IP3355" t="s">
        <v>539</v>
      </c>
    </row>
    <row r="3356" spans="1:250" x14ac:dyDescent="0.25">
      <c r="A3356">
        <v>37461</v>
      </c>
      <c r="B3356">
        <v>-890804480</v>
      </c>
      <c r="C3356">
        <v>1837</v>
      </c>
      <c r="D3356" t="s">
        <v>250</v>
      </c>
      <c r="E3356" t="s">
        <v>251</v>
      </c>
      <c r="F3356">
        <v>19011</v>
      </c>
      <c r="G3356" t="s">
        <v>310</v>
      </c>
      <c r="H3356" t="s">
        <v>311</v>
      </c>
      <c r="I3356">
        <v>437</v>
      </c>
      <c r="J3356" t="s">
        <v>506</v>
      </c>
      <c r="K3356" t="s">
        <v>507</v>
      </c>
      <c r="L3356">
        <v>19213</v>
      </c>
      <c r="M3356" t="s">
        <v>312</v>
      </c>
      <c r="N3356" t="s">
        <v>313</v>
      </c>
      <c r="O3356">
        <v>19213</v>
      </c>
      <c r="P3356" t="s">
        <v>312</v>
      </c>
      <c r="Q3356" t="s">
        <v>313</v>
      </c>
      <c r="R3356" t="s">
        <v>347</v>
      </c>
      <c r="S3356">
        <v>196761.14</v>
      </c>
      <c r="U3356">
        <v>8</v>
      </c>
      <c r="IF3356">
        <v>19213</v>
      </c>
      <c r="IG3356" t="s">
        <v>312</v>
      </c>
      <c r="IH3356" t="s">
        <v>314</v>
      </c>
      <c r="IK3356">
        <v>-2</v>
      </c>
      <c r="IL3356" t="s">
        <v>257</v>
      </c>
      <c r="IM3356" t="s">
        <v>258</v>
      </c>
      <c r="IN3356" t="s">
        <v>535</v>
      </c>
      <c r="IP3356" t="s">
        <v>539</v>
      </c>
    </row>
    <row r="3357" spans="1:250" x14ac:dyDescent="0.25">
      <c r="A3357">
        <v>37462</v>
      </c>
      <c r="B3357">
        <v>-890804480</v>
      </c>
      <c r="C3357">
        <v>1837</v>
      </c>
      <c r="D3357" t="s">
        <v>250</v>
      </c>
      <c r="E3357" t="s">
        <v>251</v>
      </c>
      <c r="F3357">
        <v>19011</v>
      </c>
      <c r="G3357" t="s">
        <v>310</v>
      </c>
      <c r="H3357" t="s">
        <v>311</v>
      </c>
      <c r="I3357">
        <v>436</v>
      </c>
      <c r="J3357" t="s">
        <v>504</v>
      </c>
      <c r="K3357" t="s">
        <v>505</v>
      </c>
      <c r="L3357">
        <v>19213</v>
      </c>
      <c r="M3357" t="s">
        <v>312</v>
      </c>
      <c r="N3357" t="s">
        <v>313</v>
      </c>
      <c r="O3357">
        <v>19213</v>
      </c>
      <c r="P3357" t="s">
        <v>312</v>
      </c>
      <c r="Q3357" t="s">
        <v>313</v>
      </c>
      <c r="R3357" t="s">
        <v>347</v>
      </c>
      <c r="S3357">
        <v>88278.16</v>
      </c>
      <c r="U3357">
        <v>8</v>
      </c>
      <c r="IF3357">
        <v>19213</v>
      </c>
      <c r="IG3357" t="s">
        <v>312</v>
      </c>
      <c r="IH3357" t="s">
        <v>314</v>
      </c>
      <c r="IK3357">
        <v>-2</v>
      </c>
      <c r="IL3357" t="s">
        <v>257</v>
      </c>
      <c r="IM3357" t="s">
        <v>258</v>
      </c>
      <c r="IN3357" t="s">
        <v>535</v>
      </c>
      <c r="IP3357" t="s">
        <v>539</v>
      </c>
    </row>
    <row r="3358" spans="1:250" x14ac:dyDescent="0.25">
      <c r="A3358">
        <v>37463</v>
      </c>
      <c r="B3358">
        <v>-890804480</v>
      </c>
      <c r="C3358">
        <v>1837</v>
      </c>
      <c r="D3358" t="s">
        <v>250</v>
      </c>
      <c r="E3358" t="s">
        <v>251</v>
      </c>
      <c r="F3358">
        <v>19011</v>
      </c>
      <c r="G3358" t="s">
        <v>310</v>
      </c>
      <c r="H3358" t="s">
        <v>311</v>
      </c>
      <c r="I3358">
        <v>435</v>
      </c>
      <c r="J3358" t="s">
        <v>493</v>
      </c>
      <c r="K3358" t="s">
        <v>494</v>
      </c>
      <c r="L3358">
        <v>19213</v>
      </c>
      <c r="M3358" t="s">
        <v>312</v>
      </c>
      <c r="N3358" t="s">
        <v>313</v>
      </c>
      <c r="O3358">
        <v>19213</v>
      </c>
      <c r="P3358" t="s">
        <v>312</v>
      </c>
      <c r="Q3358" t="s">
        <v>313</v>
      </c>
      <c r="R3358" t="s">
        <v>347</v>
      </c>
      <c r="S3358">
        <v>88569.51</v>
      </c>
      <c r="U3358">
        <v>8</v>
      </c>
      <c r="IF3358">
        <v>19213</v>
      </c>
      <c r="IG3358" t="s">
        <v>312</v>
      </c>
      <c r="IH3358" t="s">
        <v>314</v>
      </c>
      <c r="IK3358">
        <v>-2</v>
      </c>
      <c r="IL3358" t="s">
        <v>257</v>
      </c>
      <c r="IM3358" t="s">
        <v>258</v>
      </c>
      <c r="IN3358" t="s">
        <v>535</v>
      </c>
      <c r="IP3358" t="s">
        <v>539</v>
      </c>
    </row>
    <row r="3359" spans="1:250" x14ac:dyDescent="0.25">
      <c r="A3359">
        <v>37464</v>
      </c>
      <c r="B3359">
        <v>-890804480</v>
      </c>
      <c r="C3359">
        <v>1837</v>
      </c>
      <c r="D3359" t="s">
        <v>250</v>
      </c>
      <c r="E3359" t="s">
        <v>251</v>
      </c>
      <c r="F3359">
        <v>19011</v>
      </c>
      <c r="G3359" t="s">
        <v>310</v>
      </c>
      <c r="H3359" t="s">
        <v>311</v>
      </c>
      <c r="I3359">
        <v>431</v>
      </c>
      <c r="J3359" t="s">
        <v>495</v>
      </c>
      <c r="K3359" t="s">
        <v>496</v>
      </c>
      <c r="L3359">
        <v>19213</v>
      </c>
      <c r="M3359" t="s">
        <v>312</v>
      </c>
      <c r="N3359" t="s">
        <v>313</v>
      </c>
      <c r="O3359">
        <v>19213</v>
      </c>
      <c r="P3359" t="s">
        <v>312</v>
      </c>
      <c r="Q3359" t="s">
        <v>313</v>
      </c>
      <c r="R3359" t="s">
        <v>347</v>
      </c>
      <c r="S3359">
        <v>131581.85</v>
      </c>
      <c r="U3359">
        <v>8</v>
      </c>
      <c r="IF3359">
        <v>19213</v>
      </c>
      <c r="IG3359" t="s">
        <v>312</v>
      </c>
      <c r="IH3359" t="s">
        <v>314</v>
      </c>
      <c r="IK3359">
        <v>-2</v>
      </c>
      <c r="IL3359" t="s">
        <v>257</v>
      </c>
      <c r="IM3359" t="s">
        <v>258</v>
      </c>
      <c r="IN3359" t="s">
        <v>535</v>
      </c>
      <c r="IP3359" t="s">
        <v>539</v>
      </c>
    </row>
    <row r="3360" spans="1:250" x14ac:dyDescent="0.25">
      <c r="A3360">
        <v>37465</v>
      </c>
      <c r="B3360">
        <v>-890804480</v>
      </c>
      <c r="C3360">
        <v>1837</v>
      </c>
      <c r="D3360" t="s">
        <v>250</v>
      </c>
      <c r="E3360" t="s">
        <v>251</v>
      </c>
      <c r="F3360">
        <v>19011</v>
      </c>
      <c r="G3360" t="s">
        <v>310</v>
      </c>
      <c r="H3360" t="s">
        <v>311</v>
      </c>
      <c r="I3360">
        <v>429</v>
      </c>
      <c r="J3360" t="s">
        <v>473</v>
      </c>
      <c r="K3360" t="s">
        <v>474</v>
      </c>
      <c r="L3360">
        <v>19213</v>
      </c>
      <c r="M3360" t="s">
        <v>312</v>
      </c>
      <c r="N3360" t="s">
        <v>313</v>
      </c>
      <c r="O3360">
        <v>19213</v>
      </c>
      <c r="P3360" t="s">
        <v>312</v>
      </c>
      <c r="Q3360" t="s">
        <v>313</v>
      </c>
      <c r="R3360" t="s">
        <v>347</v>
      </c>
      <c r="S3360">
        <v>162897.25</v>
      </c>
      <c r="U3360">
        <v>8</v>
      </c>
      <c r="IF3360">
        <v>19213</v>
      </c>
      <c r="IG3360" t="s">
        <v>312</v>
      </c>
      <c r="IH3360" t="s">
        <v>314</v>
      </c>
      <c r="IK3360">
        <v>-2</v>
      </c>
      <c r="IL3360" t="s">
        <v>257</v>
      </c>
      <c r="IM3360" t="s">
        <v>258</v>
      </c>
      <c r="IN3360" t="s">
        <v>535</v>
      </c>
      <c r="IP3360" t="s">
        <v>539</v>
      </c>
    </row>
    <row r="3361" spans="1:250" x14ac:dyDescent="0.25">
      <c r="A3361">
        <v>37466</v>
      </c>
      <c r="B3361">
        <v>-890804480</v>
      </c>
      <c r="C3361">
        <v>1837</v>
      </c>
      <c r="D3361" t="s">
        <v>250</v>
      </c>
      <c r="E3361" t="s">
        <v>251</v>
      </c>
      <c r="F3361">
        <v>9695</v>
      </c>
      <c r="G3361" t="s">
        <v>267</v>
      </c>
      <c r="H3361" t="s">
        <v>268</v>
      </c>
      <c r="I3361">
        <v>411</v>
      </c>
      <c r="J3361" t="s">
        <v>471</v>
      </c>
      <c r="K3361" t="s">
        <v>472</v>
      </c>
      <c r="L3361">
        <v>21324</v>
      </c>
      <c r="M3361" t="s">
        <v>315</v>
      </c>
      <c r="N3361" t="s">
        <v>316</v>
      </c>
      <c r="O3361">
        <v>21324</v>
      </c>
      <c r="P3361" t="s">
        <v>315</v>
      </c>
      <c r="Q3361" t="s">
        <v>316</v>
      </c>
      <c r="R3361" t="s">
        <v>347</v>
      </c>
      <c r="S3361">
        <v>29686.89</v>
      </c>
      <c r="U3361">
        <v>8</v>
      </c>
      <c r="IF3361">
        <v>21324</v>
      </c>
      <c r="IG3361" t="s">
        <v>315</v>
      </c>
      <c r="IH3361" t="s">
        <v>269</v>
      </c>
      <c r="IK3361">
        <v>-2</v>
      </c>
      <c r="IL3361" t="s">
        <v>257</v>
      </c>
      <c r="IM3361" t="s">
        <v>258</v>
      </c>
      <c r="IN3361" t="s">
        <v>509</v>
      </c>
      <c r="IP3361" t="s">
        <v>540</v>
      </c>
    </row>
    <row r="3362" spans="1:250" x14ac:dyDescent="0.25">
      <c r="A3362">
        <v>37467</v>
      </c>
      <c r="B3362">
        <v>-890804480</v>
      </c>
      <c r="C3362">
        <v>1837</v>
      </c>
      <c r="D3362" t="s">
        <v>250</v>
      </c>
      <c r="E3362" t="s">
        <v>251</v>
      </c>
      <c r="F3362">
        <v>9695</v>
      </c>
      <c r="G3362" t="s">
        <v>267</v>
      </c>
      <c r="H3362" t="s">
        <v>268</v>
      </c>
      <c r="I3362">
        <v>431</v>
      </c>
      <c r="J3362" t="s">
        <v>495</v>
      </c>
      <c r="K3362" t="s">
        <v>496</v>
      </c>
      <c r="L3362">
        <v>21324</v>
      </c>
      <c r="M3362" t="s">
        <v>315</v>
      </c>
      <c r="N3362" t="s">
        <v>316</v>
      </c>
      <c r="O3362">
        <v>21324</v>
      </c>
      <c r="P3362" t="s">
        <v>315</v>
      </c>
      <c r="Q3362" t="s">
        <v>316</v>
      </c>
      <c r="R3362" t="s">
        <v>347</v>
      </c>
      <c r="S3362">
        <v>23928.75</v>
      </c>
      <c r="U3362">
        <v>8</v>
      </c>
      <c r="IF3362">
        <v>21324</v>
      </c>
      <c r="IG3362" t="s">
        <v>315</v>
      </c>
      <c r="IH3362" t="s">
        <v>269</v>
      </c>
      <c r="IK3362">
        <v>-2</v>
      </c>
      <c r="IL3362" t="s">
        <v>257</v>
      </c>
      <c r="IM3362" t="s">
        <v>258</v>
      </c>
      <c r="IN3362" t="s">
        <v>509</v>
      </c>
      <c r="IP3362" t="s">
        <v>540</v>
      </c>
    </row>
    <row r="3363" spans="1:250" x14ac:dyDescent="0.25">
      <c r="A3363">
        <v>37468</v>
      </c>
      <c r="B3363">
        <v>-890804480</v>
      </c>
      <c r="C3363">
        <v>1837</v>
      </c>
      <c r="D3363" t="s">
        <v>250</v>
      </c>
      <c r="E3363" t="s">
        <v>251</v>
      </c>
      <c r="F3363">
        <v>9695</v>
      </c>
      <c r="G3363" t="s">
        <v>267</v>
      </c>
      <c r="H3363" t="s">
        <v>268</v>
      </c>
      <c r="I3363">
        <v>429</v>
      </c>
      <c r="J3363" t="s">
        <v>473</v>
      </c>
      <c r="K3363" t="s">
        <v>474</v>
      </c>
      <c r="L3363">
        <v>21324</v>
      </c>
      <c r="M3363" t="s">
        <v>315</v>
      </c>
      <c r="N3363" t="s">
        <v>316</v>
      </c>
      <c r="O3363">
        <v>21324</v>
      </c>
      <c r="P3363" t="s">
        <v>315</v>
      </c>
      <c r="Q3363" t="s">
        <v>316</v>
      </c>
      <c r="R3363" t="s">
        <v>347</v>
      </c>
      <c r="S3363">
        <v>31927.47</v>
      </c>
      <c r="U3363">
        <v>8</v>
      </c>
      <c r="IF3363">
        <v>21324</v>
      </c>
      <c r="IG3363" t="s">
        <v>315</v>
      </c>
      <c r="IH3363" t="s">
        <v>269</v>
      </c>
      <c r="IK3363">
        <v>-2</v>
      </c>
      <c r="IL3363" t="s">
        <v>257</v>
      </c>
      <c r="IM3363" t="s">
        <v>258</v>
      </c>
      <c r="IN3363" t="s">
        <v>509</v>
      </c>
      <c r="IP3363" t="s">
        <v>540</v>
      </c>
    </row>
    <row r="3364" spans="1:250" x14ac:dyDescent="0.25">
      <c r="A3364">
        <v>37469</v>
      </c>
      <c r="B3364">
        <v>-890804480</v>
      </c>
      <c r="C3364">
        <v>1837</v>
      </c>
      <c r="D3364" t="s">
        <v>250</v>
      </c>
      <c r="E3364" t="s">
        <v>251</v>
      </c>
      <c r="F3364">
        <v>9695</v>
      </c>
      <c r="G3364" t="s">
        <v>267</v>
      </c>
      <c r="H3364" t="s">
        <v>268</v>
      </c>
      <c r="I3364">
        <v>427</v>
      </c>
      <c r="J3364" t="s">
        <v>475</v>
      </c>
      <c r="K3364" t="s">
        <v>476</v>
      </c>
      <c r="L3364">
        <v>21324</v>
      </c>
      <c r="M3364" t="s">
        <v>315</v>
      </c>
      <c r="N3364" t="s">
        <v>316</v>
      </c>
      <c r="O3364">
        <v>21324</v>
      </c>
      <c r="P3364" t="s">
        <v>315</v>
      </c>
      <c r="Q3364" t="s">
        <v>316</v>
      </c>
      <c r="R3364" t="s">
        <v>347</v>
      </c>
      <c r="S3364">
        <v>17500.07</v>
      </c>
      <c r="U3364">
        <v>8</v>
      </c>
      <c r="IF3364">
        <v>21324</v>
      </c>
      <c r="IG3364" t="s">
        <v>315</v>
      </c>
      <c r="IH3364" t="s">
        <v>269</v>
      </c>
      <c r="IK3364">
        <v>-2</v>
      </c>
      <c r="IL3364" t="s">
        <v>257</v>
      </c>
      <c r="IM3364" t="s">
        <v>258</v>
      </c>
      <c r="IN3364" t="s">
        <v>509</v>
      </c>
      <c r="IP3364" t="s">
        <v>540</v>
      </c>
    </row>
    <row r="3365" spans="1:250" x14ac:dyDescent="0.25">
      <c r="A3365">
        <v>37470</v>
      </c>
      <c r="B3365">
        <v>-890804480</v>
      </c>
      <c r="C3365">
        <v>1837</v>
      </c>
      <c r="D3365" t="s">
        <v>250</v>
      </c>
      <c r="E3365" t="s">
        <v>251</v>
      </c>
      <c r="F3365">
        <v>9695</v>
      </c>
      <c r="G3365" t="s">
        <v>267</v>
      </c>
      <c r="H3365" t="s">
        <v>268</v>
      </c>
      <c r="I3365">
        <v>424</v>
      </c>
      <c r="J3365" t="s">
        <v>477</v>
      </c>
      <c r="K3365" t="s">
        <v>478</v>
      </c>
      <c r="L3365">
        <v>21324</v>
      </c>
      <c r="M3365" t="s">
        <v>315</v>
      </c>
      <c r="N3365" t="s">
        <v>316</v>
      </c>
      <c r="O3365">
        <v>21324</v>
      </c>
      <c r="P3365" t="s">
        <v>315</v>
      </c>
      <c r="Q3365" t="s">
        <v>316</v>
      </c>
      <c r="R3365" t="s">
        <v>347</v>
      </c>
      <c r="S3365">
        <v>22276.12</v>
      </c>
      <c r="U3365">
        <v>8</v>
      </c>
      <c r="IF3365">
        <v>21324</v>
      </c>
      <c r="IG3365" t="s">
        <v>315</v>
      </c>
      <c r="IH3365" t="s">
        <v>269</v>
      </c>
      <c r="IK3365">
        <v>-2</v>
      </c>
      <c r="IL3365" t="s">
        <v>257</v>
      </c>
      <c r="IM3365" t="s">
        <v>258</v>
      </c>
      <c r="IN3365" t="s">
        <v>509</v>
      </c>
      <c r="IP3365" t="s">
        <v>540</v>
      </c>
    </row>
    <row r="3366" spans="1:250" x14ac:dyDescent="0.25">
      <c r="A3366">
        <v>37471</v>
      </c>
      <c r="B3366">
        <v>-890804480</v>
      </c>
      <c r="C3366">
        <v>1837</v>
      </c>
      <c r="D3366" t="s">
        <v>250</v>
      </c>
      <c r="E3366" t="s">
        <v>251</v>
      </c>
      <c r="F3366">
        <v>9695</v>
      </c>
      <c r="G3366" t="s">
        <v>267</v>
      </c>
      <c r="H3366" t="s">
        <v>268</v>
      </c>
      <c r="I3366">
        <v>422</v>
      </c>
      <c r="J3366" t="s">
        <v>479</v>
      </c>
      <c r="K3366" t="s">
        <v>480</v>
      </c>
      <c r="L3366">
        <v>21324</v>
      </c>
      <c r="M3366" t="s">
        <v>315</v>
      </c>
      <c r="N3366" t="s">
        <v>316</v>
      </c>
      <c r="O3366">
        <v>21324</v>
      </c>
      <c r="P3366" t="s">
        <v>315</v>
      </c>
      <c r="Q3366" t="s">
        <v>316</v>
      </c>
      <c r="R3366" t="s">
        <v>347</v>
      </c>
      <c r="S3366">
        <v>28306.080000000002</v>
      </c>
      <c r="U3366">
        <v>8</v>
      </c>
      <c r="IF3366">
        <v>21324</v>
      </c>
      <c r="IG3366" t="s">
        <v>315</v>
      </c>
      <c r="IH3366" t="s">
        <v>269</v>
      </c>
      <c r="IK3366">
        <v>-2</v>
      </c>
      <c r="IL3366" t="s">
        <v>257</v>
      </c>
      <c r="IM3366" t="s">
        <v>258</v>
      </c>
      <c r="IN3366" t="s">
        <v>509</v>
      </c>
      <c r="IP3366" t="s">
        <v>540</v>
      </c>
    </row>
    <row r="3367" spans="1:250" x14ac:dyDescent="0.25">
      <c r="A3367">
        <v>37472</v>
      </c>
      <c r="B3367">
        <v>-890804480</v>
      </c>
      <c r="C3367">
        <v>1837</v>
      </c>
      <c r="D3367" t="s">
        <v>250</v>
      </c>
      <c r="E3367" t="s">
        <v>251</v>
      </c>
      <c r="F3367">
        <v>9695</v>
      </c>
      <c r="G3367" t="s">
        <v>267</v>
      </c>
      <c r="H3367" t="s">
        <v>268</v>
      </c>
      <c r="I3367">
        <v>420</v>
      </c>
      <c r="J3367" t="s">
        <v>481</v>
      </c>
      <c r="K3367" t="s">
        <v>482</v>
      </c>
      <c r="L3367">
        <v>21324</v>
      </c>
      <c r="M3367" t="s">
        <v>315</v>
      </c>
      <c r="N3367" t="s">
        <v>316</v>
      </c>
      <c r="O3367">
        <v>21324</v>
      </c>
      <c r="P3367" t="s">
        <v>315</v>
      </c>
      <c r="Q3367" t="s">
        <v>316</v>
      </c>
      <c r="R3367" t="s">
        <v>347</v>
      </c>
      <c r="S3367">
        <v>16666.52</v>
      </c>
      <c r="U3367">
        <v>8</v>
      </c>
      <c r="IF3367">
        <v>21324</v>
      </c>
      <c r="IG3367" t="s">
        <v>315</v>
      </c>
      <c r="IH3367" t="s">
        <v>269</v>
      </c>
      <c r="IK3367">
        <v>-2</v>
      </c>
      <c r="IL3367" t="s">
        <v>257</v>
      </c>
      <c r="IM3367" t="s">
        <v>258</v>
      </c>
      <c r="IN3367" t="s">
        <v>509</v>
      </c>
      <c r="IP3367" t="s">
        <v>540</v>
      </c>
    </row>
    <row r="3368" spans="1:250" x14ac:dyDescent="0.25">
      <c r="A3368">
        <v>37473</v>
      </c>
      <c r="B3368">
        <v>-890804480</v>
      </c>
      <c r="C3368">
        <v>1837</v>
      </c>
      <c r="D3368" t="s">
        <v>250</v>
      </c>
      <c r="E3368" t="s">
        <v>251</v>
      </c>
      <c r="F3368">
        <v>9695</v>
      </c>
      <c r="G3368" t="s">
        <v>267</v>
      </c>
      <c r="H3368" t="s">
        <v>268</v>
      </c>
      <c r="I3368">
        <v>437</v>
      </c>
      <c r="J3368" t="s">
        <v>506</v>
      </c>
      <c r="K3368" t="s">
        <v>507</v>
      </c>
      <c r="L3368">
        <v>21324</v>
      </c>
      <c r="M3368" t="s">
        <v>315</v>
      </c>
      <c r="N3368" t="s">
        <v>316</v>
      </c>
      <c r="O3368">
        <v>21324</v>
      </c>
      <c r="P3368" t="s">
        <v>315</v>
      </c>
      <c r="Q3368" t="s">
        <v>316</v>
      </c>
      <c r="R3368" t="s">
        <v>347</v>
      </c>
      <c r="S3368">
        <v>28229.21</v>
      </c>
      <c r="U3368">
        <v>8</v>
      </c>
      <c r="IF3368">
        <v>21324</v>
      </c>
      <c r="IG3368" t="s">
        <v>315</v>
      </c>
      <c r="IH3368" t="s">
        <v>269</v>
      </c>
      <c r="IK3368">
        <v>-2</v>
      </c>
      <c r="IL3368" t="s">
        <v>257</v>
      </c>
      <c r="IM3368" t="s">
        <v>258</v>
      </c>
      <c r="IN3368" t="s">
        <v>509</v>
      </c>
      <c r="IP3368" t="s">
        <v>540</v>
      </c>
    </row>
    <row r="3369" spans="1:250" x14ac:dyDescent="0.25">
      <c r="A3369">
        <v>37474</v>
      </c>
      <c r="B3369">
        <v>-890804480</v>
      </c>
      <c r="C3369">
        <v>1837</v>
      </c>
      <c r="D3369" t="s">
        <v>250</v>
      </c>
      <c r="E3369" t="s">
        <v>251</v>
      </c>
      <c r="F3369">
        <v>9695</v>
      </c>
      <c r="G3369" t="s">
        <v>267</v>
      </c>
      <c r="H3369" t="s">
        <v>268</v>
      </c>
      <c r="I3369">
        <v>436</v>
      </c>
      <c r="J3369" t="s">
        <v>504</v>
      </c>
      <c r="K3369" t="s">
        <v>505</v>
      </c>
      <c r="L3369">
        <v>21324</v>
      </c>
      <c r="M3369" t="s">
        <v>315</v>
      </c>
      <c r="N3369" t="s">
        <v>316</v>
      </c>
      <c r="O3369">
        <v>21324</v>
      </c>
      <c r="P3369" t="s">
        <v>315</v>
      </c>
      <c r="Q3369" t="s">
        <v>316</v>
      </c>
      <c r="R3369" t="s">
        <v>347</v>
      </c>
      <c r="S3369">
        <v>16570.009999999998</v>
      </c>
      <c r="U3369">
        <v>8</v>
      </c>
      <c r="IF3369">
        <v>21324</v>
      </c>
      <c r="IG3369" t="s">
        <v>315</v>
      </c>
      <c r="IH3369" t="s">
        <v>269</v>
      </c>
      <c r="IK3369">
        <v>-2</v>
      </c>
      <c r="IL3369" t="s">
        <v>257</v>
      </c>
      <c r="IM3369" t="s">
        <v>258</v>
      </c>
      <c r="IN3369" t="s">
        <v>509</v>
      </c>
      <c r="IP3369" t="s">
        <v>540</v>
      </c>
    </row>
    <row r="3370" spans="1:250" x14ac:dyDescent="0.25">
      <c r="A3370">
        <v>37475</v>
      </c>
      <c r="B3370">
        <v>-890804480</v>
      </c>
      <c r="C3370">
        <v>1837</v>
      </c>
      <c r="D3370" t="s">
        <v>250</v>
      </c>
      <c r="E3370" t="s">
        <v>251</v>
      </c>
      <c r="F3370">
        <v>9695</v>
      </c>
      <c r="G3370" t="s">
        <v>267</v>
      </c>
      <c r="H3370" t="s">
        <v>268</v>
      </c>
      <c r="I3370">
        <v>435</v>
      </c>
      <c r="J3370" t="s">
        <v>493</v>
      </c>
      <c r="K3370" t="s">
        <v>494</v>
      </c>
      <c r="L3370">
        <v>21324</v>
      </c>
      <c r="M3370" t="s">
        <v>315</v>
      </c>
      <c r="N3370" t="s">
        <v>316</v>
      </c>
      <c r="O3370">
        <v>21324</v>
      </c>
      <c r="P3370" t="s">
        <v>315</v>
      </c>
      <c r="Q3370" t="s">
        <v>316</v>
      </c>
      <c r="R3370" t="s">
        <v>347</v>
      </c>
      <c r="S3370">
        <v>15809.65</v>
      </c>
      <c r="U3370">
        <v>8</v>
      </c>
      <c r="IF3370">
        <v>21324</v>
      </c>
      <c r="IG3370" t="s">
        <v>315</v>
      </c>
      <c r="IH3370" t="s">
        <v>269</v>
      </c>
      <c r="IK3370">
        <v>-2</v>
      </c>
      <c r="IL3370" t="s">
        <v>257</v>
      </c>
      <c r="IM3370" t="s">
        <v>258</v>
      </c>
      <c r="IN3370" t="s">
        <v>509</v>
      </c>
      <c r="IP3370" t="s">
        <v>540</v>
      </c>
    </row>
    <row r="3371" spans="1:250" x14ac:dyDescent="0.25">
      <c r="A3371">
        <v>37476</v>
      </c>
      <c r="B3371">
        <v>-890804480</v>
      </c>
      <c r="C3371">
        <v>1837</v>
      </c>
      <c r="D3371" t="s">
        <v>250</v>
      </c>
      <c r="E3371" t="s">
        <v>251</v>
      </c>
      <c r="F3371">
        <v>13794</v>
      </c>
      <c r="G3371" t="s">
        <v>264</v>
      </c>
      <c r="H3371" t="s">
        <v>265</v>
      </c>
      <c r="I3371">
        <v>422</v>
      </c>
      <c r="J3371" t="s">
        <v>479</v>
      </c>
      <c r="K3371" t="s">
        <v>480</v>
      </c>
      <c r="L3371">
        <v>22128</v>
      </c>
      <c r="M3371" t="s">
        <v>317</v>
      </c>
      <c r="N3371" t="s">
        <v>318</v>
      </c>
      <c r="O3371">
        <v>22128</v>
      </c>
      <c r="P3371" t="s">
        <v>317</v>
      </c>
      <c r="Q3371" t="s">
        <v>318</v>
      </c>
      <c r="R3371" t="s">
        <v>347</v>
      </c>
      <c r="S3371">
        <v>1894.89</v>
      </c>
      <c r="U3371">
        <v>8</v>
      </c>
      <c r="IF3371">
        <v>22128</v>
      </c>
      <c r="IG3371" t="s">
        <v>317</v>
      </c>
      <c r="IH3371" t="s">
        <v>266</v>
      </c>
      <c r="IK3371">
        <v>-2</v>
      </c>
      <c r="IL3371" t="s">
        <v>257</v>
      </c>
      <c r="IM3371" t="s">
        <v>258</v>
      </c>
      <c r="IN3371" t="s">
        <v>511</v>
      </c>
      <c r="IP3371" t="s">
        <v>541</v>
      </c>
    </row>
    <row r="3372" spans="1:250" x14ac:dyDescent="0.25">
      <c r="A3372">
        <v>37477</v>
      </c>
      <c r="B3372">
        <v>-890804480</v>
      </c>
      <c r="C3372">
        <v>1837</v>
      </c>
      <c r="D3372" t="s">
        <v>250</v>
      </c>
      <c r="E3372" t="s">
        <v>251</v>
      </c>
      <c r="F3372">
        <v>13794</v>
      </c>
      <c r="G3372" t="s">
        <v>264</v>
      </c>
      <c r="H3372" t="s">
        <v>265</v>
      </c>
      <c r="I3372">
        <v>420</v>
      </c>
      <c r="J3372" t="s">
        <v>481</v>
      </c>
      <c r="K3372" t="s">
        <v>482</v>
      </c>
      <c r="L3372">
        <v>22128</v>
      </c>
      <c r="M3372" t="s">
        <v>317</v>
      </c>
      <c r="N3372" t="s">
        <v>318</v>
      </c>
      <c r="O3372">
        <v>22128</v>
      </c>
      <c r="P3372" t="s">
        <v>317</v>
      </c>
      <c r="Q3372" t="s">
        <v>318</v>
      </c>
      <c r="R3372" t="s">
        <v>347</v>
      </c>
      <c r="S3372">
        <v>1100.8</v>
      </c>
      <c r="U3372">
        <v>8</v>
      </c>
      <c r="IF3372">
        <v>22128</v>
      </c>
      <c r="IG3372" t="s">
        <v>317</v>
      </c>
      <c r="IH3372" t="s">
        <v>266</v>
      </c>
      <c r="IK3372">
        <v>-2</v>
      </c>
      <c r="IL3372" t="s">
        <v>257</v>
      </c>
      <c r="IM3372" t="s">
        <v>258</v>
      </c>
      <c r="IN3372" t="s">
        <v>511</v>
      </c>
      <c r="IP3372" t="s">
        <v>541</v>
      </c>
    </row>
    <row r="3373" spans="1:250" x14ac:dyDescent="0.25">
      <c r="A3373">
        <v>37478</v>
      </c>
      <c r="B3373">
        <v>-890804480</v>
      </c>
      <c r="C3373">
        <v>1837</v>
      </c>
      <c r="D3373" t="s">
        <v>250</v>
      </c>
      <c r="E3373" t="s">
        <v>251</v>
      </c>
      <c r="F3373">
        <v>13794</v>
      </c>
      <c r="G3373" t="s">
        <v>264</v>
      </c>
      <c r="H3373" t="s">
        <v>265</v>
      </c>
      <c r="I3373">
        <v>411</v>
      </c>
      <c r="J3373" t="s">
        <v>471</v>
      </c>
      <c r="K3373" t="s">
        <v>472</v>
      </c>
      <c r="L3373">
        <v>22128</v>
      </c>
      <c r="M3373" t="s">
        <v>317</v>
      </c>
      <c r="N3373" t="s">
        <v>318</v>
      </c>
      <c r="O3373">
        <v>22128</v>
      </c>
      <c r="P3373" t="s">
        <v>317</v>
      </c>
      <c r="Q3373" t="s">
        <v>318</v>
      </c>
      <c r="R3373" t="s">
        <v>347</v>
      </c>
      <c r="S3373">
        <v>1681.15</v>
      </c>
      <c r="U3373">
        <v>8</v>
      </c>
      <c r="IF3373">
        <v>22128</v>
      </c>
      <c r="IG3373" t="s">
        <v>317</v>
      </c>
      <c r="IH3373" t="s">
        <v>266</v>
      </c>
      <c r="IK3373">
        <v>-2</v>
      </c>
      <c r="IL3373" t="s">
        <v>257</v>
      </c>
      <c r="IM3373" t="s">
        <v>258</v>
      </c>
      <c r="IN3373" t="s">
        <v>511</v>
      </c>
      <c r="IP3373" t="s">
        <v>541</v>
      </c>
    </row>
    <row r="3374" spans="1:250" x14ac:dyDescent="0.25">
      <c r="A3374">
        <v>37479</v>
      </c>
      <c r="B3374">
        <v>-890804480</v>
      </c>
      <c r="C3374">
        <v>1837</v>
      </c>
      <c r="D3374" t="s">
        <v>250</v>
      </c>
      <c r="E3374" t="s">
        <v>251</v>
      </c>
      <c r="F3374">
        <v>13794</v>
      </c>
      <c r="G3374" t="s">
        <v>264</v>
      </c>
      <c r="H3374" t="s">
        <v>265</v>
      </c>
      <c r="I3374">
        <v>436</v>
      </c>
      <c r="J3374" t="s">
        <v>504</v>
      </c>
      <c r="K3374" t="s">
        <v>505</v>
      </c>
      <c r="L3374">
        <v>22128</v>
      </c>
      <c r="M3374" t="s">
        <v>317</v>
      </c>
      <c r="N3374" t="s">
        <v>318</v>
      </c>
      <c r="O3374">
        <v>22128</v>
      </c>
      <c r="P3374" t="s">
        <v>317</v>
      </c>
      <c r="Q3374" t="s">
        <v>318</v>
      </c>
      <c r="R3374" t="s">
        <v>347</v>
      </c>
      <c r="S3374">
        <v>999.32</v>
      </c>
      <c r="U3374">
        <v>8</v>
      </c>
      <c r="IF3374">
        <v>22128</v>
      </c>
      <c r="IG3374" t="s">
        <v>317</v>
      </c>
      <c r="IH3374" t="s">
        <v>266</v>
      </c>
      <c r="IK3374">
        <v>-2</v>
      </c>
      <c r="IL3374" t="s">
        <v>257</v>
      </c>
      <c r="IM3374" t="s">
        <v>258</v>
      </c>
      <c r="IN3374" t="s">
        <v>511</v>
      </c>
      <c r="IP3374" t="s">
        <v>541</v>
      </c>
    </row>
    <row r="3375" spans="1:250" x14ac:dyDescent="0.25">
      <c r="A3375">
        <v>37480</v>
      </c>
      <c r="B3375">
        <v>-890804480</v>
      </c>
      <c r="C3375">
        <v>1837</v>
      </c>
      <c r="D3375" t="s">
        <v>250</v>
      </c>
      <c r="E3375" t="s">
        <v>251</v>
      </c>
      <c r="F3375">
        <v>13794</v>
      </c>
      <c r="G3375" t="s">
        <v>264</v>
      </c>
      <c r="H3375" t="s">
        <v>265</v>
      </c>
      <c r="I3375">
        <v>435</v>
      </c>
      <c r="J3375" t="s">
        <v>493</v>
      </c>
      <c r="K3375" t="s">
        <v>494</v>
      </c>
      <c r="L3375">
        <v>22128</v>
      </c>
      <c r="M3375" t="s">
        <v>317</v>
      </c>
      <c r="N3375" t="s">
        <v>318</v>
      </c>
      <c r="O3375">
        <v>22128</v>
      </c>
      <c r="P3375" t="s">
        <v>317</v>
      </c>
      <c r="Q3375" t="s">
        <v>318</v>
      </c>
      <c r="R3375" t="s">
        <v>347</v>
      </c>
      <c r="S3375">
        <v>979.74</v>
      </c>
      <c r="U3375">
        <v>8</v>
      </c>
      <c r="IF3375">
        <v>22128</v>
      </c>
      <c r="IG3375" t="s">
        <v>317</v>
      </c>
      <c r="IH3375" t="s">
        <v>266</v>
      </c>
      <c r="IK3375">
        <v>-2</v>
      </c>
      <c r="IL3375" t="s">
        <v>257</v>
      </c>
      <c r="IM3375" t="s">
        <v>258</v>
      </c>
      <c r="IN3375" t="s">
        <v>511</v>
      </c>
      <c r="IP3375" t="s">
        <v>541</v>
      </c>
    </row>
    <row r="3376" spans="1:250" x14ac:dyDescent="0.25">
      <c r="A3376">
        <v>37481</v>
      </c>
      <c r="B3376">
        <v>-890804480</v>
      </c>
      <c r="C3376">
        <v>1837</v>
      </c>
      <c r="D3376" t="s">
        <v>250</v>
      </c>
      <c r="E3376" t="s">
        <v>251</v>
      </c>
      <c r="F3376">
        <v>13794</v>
      </c>
      <c r="G3376" t="s">
        <v>264</v>
      </c>
      <c r="H3376" t="s">
        <v>265</v>
      </c>
      <c r="I3376">
        <v>431</v>
      </c>
      <c r="J3376" t="s">
        <v>495</v>
      </c>
      <c r="K3376" t="s">
        <v>496</v>
      </c>
      <c r="L3376">
        <v>22128</v>
      </c>
      <c r="M3376" t="s">
        <v>317</v>
      </c>
      <c r="N3376" t="s">
        <v>318</v>
      </c>
      <c r="O3376">
        <v>22128</v>
      </c>
      <c r="P3376" t="s">
        <v>317</v>
      </c>
      <c r="Q3376" t="s">
        <v>318</v>
      </c>
      <c r="R3376" t="s">
        <v>347</v>
      </c>
      <c r="S3376">
        <v>1495.3</v>
      </c>
      <c r="U3376">
        <v>8</v>
      </c>
      <c r="IF3376">
        <v>22128</v>
      </c>
      <c r="IG3376" t="s">
        <v>317</v>
      </c>
      <c r="IH3376" t="s">
        <v>266</v>
      </c>
      <c r="IK3376">
        <v>-2</v>
      </c>
      <c r="IL3376" t="s">
        <v>257</v>
      </c>
      <c r="IM3376" t="s">
        <v>258</v>
      </c>
      <c r="IN3376" t="s">
        <v>511</v>
      </c>
      <c r="IP3376" t="s">
        <v>541</v>
      </c>
    </row>
    <row r="3377" spans="1:250" x14ac:dyDescent="0.25">
      <c r="A3377">
        <v>37482</v>
      </c>
      <c r="B3377">
        <v>-890804480</v>
      </c>
      <c r="C3377">
        <v>1837</v>
      </c>
      <c r="D3377" t="s">
        <v>250</v>
      </c>
      <c r="E3377" t="s">
        <v>251</v>
      </c>
      <c r="F3377">
        <v>13794</v>
      </c>
      <c r="G3377" t="s">
        <v>264</v>
      </c>
      <c r="H3377" t="s">
        <v>265</v>
      </c>
      <c r="I3377">
        <v>429</v>
      </c>
      <c r="J3377" t="s">
        <v>473</v>
      </c>
      <c r="K3377" t="s">
        <v>474</v>
      </c>
      <c r="L3377">
        <v>22128</v>
      </c>
      <c r="M3377" t="s">
        <v>317</v>
      </c>
      <c r="N3377" t="s">
        <v>318</v>
      </c>
      <c r="O3377">
        <v>22128</v>
      </c>
      <c r="P3377" t="s">
        <v>317</v>
      </c>
      <c r="Q3377" t="s">
        <v>318</v>
      </c>
      <c r="R3377" t="s">
        <v>347</v>
      </c>
      <c r="S3377">
        <v>1901.16</v>
      </c>
      <c r="U3377">
        <v>8</v>
      </c>
      <c r="IF3377">
        <v>22128</v>
      </c>
      <c r="IG3377" t="s">
        <v>317</v>
      </c>
      <c r="IH3377" t="s">
        <v>266</v>
      </c>
      <c r="IK3377">
        <v>-2</v>
      </c>
      <c r="IL3377" t="s">
        <v>257</v>
      </c>
      <c r="IM3377" t="s">
        <v>258</v>
      </c>
      <c r="IN3377" t="s">
        <v>511</v>
      </c>
      <c r="IP3377" t="s">
        <v>541</v>
      </c>
    </row>
    <row r="3378" spans="1:250" x14ac:dyDescent="0.25">
      <c r="A3378">
        <v>37483</v>
      </c>
      <c r="B3378">
        <v>-890804480</v>
      </c>
      <c r="C3378">
        <v>1837</v>
      </c>
      <c r="D3378" t="s">
        <v>250</v>
      </c>
      <c r="E3378" t="s">
        <v>251</v>
      </c>
      <c r="F3378">
        <v>13794</v>
      </c>
      <c r="G3378" t="s">
        <v>264</v>
      </c>
      <c r="H3378" t="s">
        <v>265</v>
      </c>
      <c r="I3378">
        <v>427</v>
      </c>
      <c r="J3378" t="s">
        <v>475</v>
      </c>
      <c r="K3378" t="s">
        <v>476</v>
      </c>
      <c r="L3378">
        <v>22128</v>
      </c>
      <c r="M3378" t="s">
        <v>317</v>
      </c>
      <c r="N3378" t="s">
        <v>318</v>
      </c>
      <c r="O3378">
        <v>22128</v>
      </c>
      <c r="P3378" t="s">
        <v>317</v>
      </c>
      <c r="Q3378" t="s">
        <v>318</v>
      </c>
      <c r="R3378" t="s">
        <v>347</v>
      </c>
      <c r="S3378">
        <v>1154.48</v>
      </c>
      <c r="U3378">
        <v>8</v>
      </c>
      <c r="IF3378">
        <v>22128</v>
      </c>
      <c r="IG3378" t="s">
        <v>317</v>
      </c>
      <c r="IH3378" t="s">
        <v>266</v>
      </c>
      <c r="IK3378">
        <v>-2</v>
      </c>
      <c r="IL3378" t="s">
        <v>257</v>
      </c>
      <c r="IM3378" t="s">
        <v>258</v>
      </c>
      <c r="IN3378" t="s">
        <v>511</v>
      </c>
      <c r="IP3378" t="s">
        <v>541</v>
      </c>
    </row>
    <row r="3379" spans="1:250" x14ac:dyDescent="0.25">
      <c r="A3379">
        <v>37484</v>
      </c>
      <c r="B3379">
        <v>-890804480</v>
      </c>
      <c r="C3379">
        <v>1837</v>
      </c>
      <c r="D3379" t="s">
        <v>250</v>
      </c>
      <c r="E3379" t="s">
        <v>251</v>
      </c>
      <c r="F3379">
        <v>13794</v>
      </c>
      <c r="G3379" t="s">
        <v>264</v>
      </c>
      <c r="H3379" t="s">
        <v>265</v>
      </c>
      <c r="I3379">
        <v>424</v>
      </c>
      <c r="J3379" t="s">
        <v>477</v>
      </c>
      <c r="K3379" t="s">
        <v>478</v>
      </c>
      <c r="L3379">
        <v>22128</v>
      </c>
      <c r="M3379" t="s">
        <v>317</v>
      </c>
      <c r="N3379" t="s">
        <v>318</v>
      </c>
      <c r="O3379">
        <v>22128</v>
      </c>
      <c r="P3379" t="s">
        <v>317</v>
      </c>
      <c r="Q3379" t="s">
        <v>318</v>
      </c>
      <c r="R3379" t="s">
        <v>347</v>
      </c>
      <c r="S3379">
        <v>1425.76</v>
      </c>
      <c r="U3379">
        <v>8</v>
      </c>
      <c r="IF3379">
        <v>22128</v>
      </c>
      <c r="IG3379" t="s">
        <v>317</v>
      </c>
      <c r="IH3379" t="s">
        <v>266</v>
      </c>
      <c r="IK3379">
        <v>-2</v>
      </c>
      <c r="IL3379" t="s">
        <v>257</v>
      </c>
      <c r="IM3379" t="s">
        <v>258</v>
      </c>
      <c r="IN3379" t="s">
        <v>511</v>
      </c>
      <c r="IP3379" t="s">
        <v>541</v>
      </c>
    </row>
    <row r="3380" spans="1:250" x14ac:dyDescent="0.25">
      <c r="A3380">
        <v>37485</v>
      </c>
      <c r="B3380">
        <v>-890804480</v>
      </c>
      <c r="C3380">
        <v>1837</v>
      </c>
      <c r="D3380" t="s">
        <v>250</v>
      </c>
      <c r="E3380" t="s">
        <v>251</v>
      </c>
      <c r="F3380">
        <v>13794</v>
      </c>
      <c r="G3380" t="s">
        <v>264</v>
      </c>
      <c r="H3380" t="s">
        <v>265</v>
      </c>
      <c r="I3380">
        <v>437</v>
      </c>
      <c r="J3380" t="s">
        <v>506</v>
      </c>
      <c r="K3380" t="s">
        <v>507</v>
      </c>
      <c r="L3380">
        <v>22128</v>
      </c>
      <c r="M3380" t="s">
        <v>317</v>
      </c>
      <c r="N3380" t="s">
        <v>318</v>
      </c>
      <c r="O3380">
        <v>22128</v>
      </c>
      <c r="P3380" t="s">
        <v>317</v>
      </c>
      <c r="Q3380" t="s">
        <v>318</v>
      </c>
      <c r="R3380" t="s">
        <v>347</v>
      </c>
      <c r="S3380">
        <v>1696.29</v>
      </c>
      <c r="U3380">
        <v>8</v>
      </c>
      <c r="IF3380">
        <v>22128</v>
      </c>
      <c r="IG3380" t="s">
        <v>317</v>
      </c>
      <c r="IH3380" t="s">
        <v>266</v>
      </c>
      <c r="IK3380">
        <v>-2</v>
      </c>
      <c r="IL3380" t="s">
        <v>257</v>
      </c>
      <c r="IM3380" t="s">
        <v>258</v>
      </c>
      <c r="IN3380" t="s">
        <v>511</v>
      </c>
      <c r="IP3380" t="s">
        <v>541</v>
      </c>
    </row>
    <row r="3381" spans="1:250" x14ac:dyDescent="0.25">
      <c r="A3381">
        <v>37486</v>
      </c>
      <c r="B3381">
        <v>-890804480</v>
      </c>
      <c r="C3381">
        <v>1837</v>
      </c>
      <c r="D3381" t="s">
        <v>250</v>
      </c>
      <c r="E3381" t="s">
        <v>251</v>
      </c>
      <c r="F3381">
        <v>1848</v>
      </c>
      <c r="G3381" t="s">
        <v>252</v>
      </c>
      <c r="H3381" t="s">
        <v>251</v>
      </c>
      <c r="I3381">
        <v>427</v>
      </c>
      <c r="J3381" t="s">
        <v>475</v>
      </c>
      <c r="K3381" t="s">
        <v>476</v>
      </c>
      <c r="L3381">
        <v>30192</v>
      </c>
      <c r="M3381" t="s">
        <v>319</v>
      </c>
      <c r="N3381" t="s">
        <v>320</v>
      </c>
      <c r="O3381">
        <v>30192</v>
      </c>
      <c r="P3381" t="s">
        <v>319</v>
      </c>
      <c r="Q3381" t="s">
        <v>320</v>
      </c>
      <c r="R3381" t="s">
        <v>347</v>
      </c>
      <c r="S3381">
        <v>129710.31</v>
      </c>
      <c r="U3381">
        <v>8</v>
      </c>
      <c r="IF3381">
        <v>30192</v>
      </c>
      <c r="IG3381" t="s">
        <v>319</v>
      </c>
      <c r="IH3381" t="s">
        <v>256</v>
      </c>
      <c r="IK3381">
        <v>-2</v>
      </c>
      <c r="IL3381" t="s">
        <v>257</v>
      </c>
      <c r="IM3381" t="s">
        <v>258</v>
      </c>
      <c r="IN3381" t="s">
        <v>502</v>
      </c>
      <c r="IP3381" t="s">
        <v>542</v>
      </c>
    </row>
    <row r="3382" spans="1:250" x14ac:dyDescent="0.25">
      <c r="A3382">
        <v>37487</v>
      </c>
      <c r="B3382">
        <v>-890804480</v>
      </c>
      <c r="C3382">
        <v>1837</v>
      </c>
      <c r="D3382" t="s">
        <v>250</v>
      </c>
      <c r="E3382" t="s">
        <v>251</v>
      </c>
      <c r="F3382">
        <v>1848</v>
      </c>
      <c r="G3382" t="s">
        <v>252</v>
      </c>
      <c r="H3382" t="s">
        <v>251</v>
      </c>
      <c r="I3382">
        <v>424</v>
      </c>
      <c r="J3382" t="s">
        <v>477</v>
      </c>
      <c r="K3382" t="s">
        <v>478</v>
      </c>
      <c r="L3382">
        <v>30192</v>
      </c>
      <c r="M3382" t="s">
        <v>319</v>
      </c>
      <c r="N3382" t="s">
        <v>320</v>
      </c>
      <c r="O3382">
        <v>30192</v>
      </c>
      <c r="P3382" t="s">
        <v>319</v>
      </c>
      <c r="Q3382" t="s">
        <v>320</v>
      </c>
      <c r="R3382" t="s">
        <v>347</v>
      </c>
      <c r="S3382">
        <v>111616.71</v>
      </c>
      <c r="U3382">
        <v>8</v>
      </c>
      <c r="IF3382">
        <v>30192</v>
      </c>
      <c r="IG3382" t="s">
        <v>319</v>
      </c>
      <c r="IH3382" t="s">
        <v>256</v>
      </c>
      <c r="IK3382">
        <v>-2</v>
      </c>
      <c r="IL3382" t="s">
        <v>257</v>
      </c>
      <c r="IM3382" t="s">
        <v>258</v>
      </c>
      <c r="IN3382" t="s">
        <v>502</v>
      </c>
      <c r="IP3382" t="s">
        <v>542</v>
      </c>
    </row>
    <row r="3383" spans="1:250" x14ac:dyDescent="0.25">
      <c r="A3383">
        <v>37488</v>
      </c>
      <c r="B3383">
        <v>-890804480</v>
      </c>
      <c r="C3383">
        <v>1837</v>
      </c>
      <c r="D3383" t="s">
        <v>250</v>
      </c>
      <c r="E3383" t="s">
        <v>251</v>
      </c>
      <c r="F3383">
        <v>1848</v>
      </c>
      <c r="G3383" t="s">
        <v>252</v>
      </c>
      <c r="H3383" t="s">
        <v>251</v>
      </c>
      <c r="I3383">
        <v>422</v>
      </c>
      <c r="J3383" t="s">
        <v>479</v>
      </c>
      <c r="K3383" t="s">
        <v>480</v>
      </c>
      <c r="L3383">
        <v>30192</v>
      </c>
      <c r="M3383" t="s">
        <v>319</v>
      </c>
      <c r="N3383" t="s">
        <v>320</v>
      </c>
      <c r="O3383">
        <v>30192</v>
      </c>
      <c r="P3383" t="s">
        <v>319</v>
      </c>
      <c r="Q3383" t="s">
        <v>320</v>
      </c>
      <c r="R3383" t="s">
        <v>347</v>
      </c>
      <c r="S3383">
        <v>145130</v>
      </c>
      <c r="U3383">
        <v>8</v>
      </c>
      <c r="IF3383">
        <v>30192</v>
      </c>
      <c r="IG3383" t="s">
        <v>319</v>
      </c>
      <c r="IH3383" t="s">
        <v>256</v>
      </c>
      <c r="IK3383">
        <v>-2</v>
      </c>
      <c r="IL3383" t="s">
        <v>257</v>
      </c>
      <c r="IM3383" t="s">
        <v>258</v>
      </c>
      <c r="IN3383" t="s">
        <v>502</v>
      </c>
      <c r="IP3383" t="s">
        <v>542</v>
      </c>
    </row>
    <row r="3384" spans="1:250" x14ac:dyDescent="0.25">
      <c r="A3384">
        <v>37489</v>
      </c>
      <c r="B3384">
        <v>-890804480</v>
      </c>
      <c r="C3384">
        <v>1837</v>
      </c>
      <c r="D3384" t="s">
        <v>250</v>
      </c>
      <c r="E3384" t="s">
        <v>251</v>
      </c>
      <c r="F3384">
        <v>1848</v>
      </c>
      <c r="G3384" t="s">
        <v>252</v>
      </c>
      <c r="H3384" t="s">
        <v>251</v>
      </c>
      <c r="I3384">
        <v>420</v>
      </c>
      <c r="J3384" t="s">
        <v>481</v>
      </c>
      <c r="K3384" t="s">
        <v>482</v>
      </c>
      <c r="L3384">
        <v>30192</v>
      </c>
      <c r="M3384" t="s">
        <v>319</v>
      </c>
      <c r="N3384" t="s">
        <v>320</v>
      </c>
      <c r="O3384">
        <v>30192</v>
      </c>
      <c r="P3384" t="s">
        <v>319</v>
      </c>
      <c r="Q3384" t="s">
        <v>320</v>
      </c>
      <c r="R3384" t="s">
        <v>347</v>
      </c>
      <c r="S3384">
        <v>85295.63</v>
      </c>
      <c r="U3384">
        <v>8</v>
      </c>
      <c r="IF3384">
        <v>30192</v>
      </c>
      <c r="IG3384" t="s">
        <v>319</v>
      </c>
      <c r="IH3384" t="s">
        <v>256</v>
      </c>
      <c r="IK3384">
        <v>-2</v>
      </c>
      <c r="IL3384" t="s">
        <v>257</v>
      </c>
      <c r="IM3384" t="s">
        <v>258</v>
      </c>
      <c r="IN3384" t="s">
        <v>502</v>
      </c>
      <c r="IP3384" t="s">
        <v>542</v>
      </c>
    </row>
    <row r="3385" spans="1:250" x14ac:dyDescent="0.25">
      <c r="A3385">
        <v>37490</v>
      </c>
      <c r="B3385">
        <v>-890804480</v>
      </c>
      <c r="C3385">
        <v>1837</v>
      </c>
      <c r="D3385" t="s">
        <v>250</v>
      </c>
      <c r="E3385" t="s">
        <v>251</v>
      </c>
      <c r="F3385">
        <v>1848</v>
      </c>
      <c r="G3385" t="s">
        <v>252</v>
      </c>
      <c r="H3385" t="s">
        <v>251</v>
      </c>
      <c r="I3385">
        <v>411</v>
      </c>
      <c r="J3385" t="s">
        <v>471</v>
      </c>
      <c r="K3385" t="s">
        <v>472</v>
      </c>
      <c r="L3385">
        <v>30192</v>
      </c>
      <c r="M3385" t="s">
        <v>319</v>
      </c>
      <c r="N3385" t="s">
        <v>320</v>
      </c>
      <c r="O3385">
        <v>30192</v>
      </c>
      <c r="P3385" t="s">
        <v>319</v>
      </c>
      <c r="Q3385" t="s">
        <v>320</v>
      </c>
      <c r="R3385" t="s">
        <v>347</v>
      </c>
      <c r="S3385">
        <v>143218.89000000001</v>
      </c>
      <c r="U3385">
        <v>8</v>
      </c>
      <c r="IF3385">
        <v>30192</v>
      </c>
      <c r="IG3385" t="s">
        <v>319</v>
      </c>
      <c r="IH3385" t="s">
        <v>256</v>
      </c>
      <c r="IK3385">
        <v>-2</v>
      </c>
      <c r="IL3385" t="s">
        <v>257</v>
      </c>
      <c r="IM3385" t="s">
        <v>258</v>
      </c>
      <c r="IN3385" t="s">
        <v>502</v>
      </c>
      <c r="IP3385" t="s">
        <v>542</v>
      </c>
    </row>
    <row r="3386" spans="1:250" x14ac:dyDescent="0.25">
      <c r="A3386">
        <v>37491</v>
      </c>
      <c r="B3386">
        <v>-890804480</v>
      </c>
      <c r="C3386">
        <v>1837</v>
      </c>
      <c r="D3386" t="s">
        <v>250</v>
      </c>
      <c r="E3386" t="s">
        <v>251</v>
      </c>
      <c r="F3386">
        <v>7057</v>
      </c>
      <c r="G3386" t="s">
        <v>270</v>
      </c>
      <c r="H3386" t="s">
        <v>271</v>
      </c>
      <c r="I3386">
        <v>411</v>
      </c>
      <c r="J3386" t="s">
        <v>471</v>
      </c>
      <c r="K3386" t="s">
        <v>472</v>
      </c>
      <c r="L3386">
        <v>30192</v>
      </c>
      <c r="M3386" t="s">
        <v>319</v>
      </c>
      <c r="N3386" t="s">
        <v>320</v>
      </c>
      <c r="O3386">
        <v>30192</v>
      </c>
      <c r="P3386" t="s">
        <v>319</v>
      </c>
      <c r="Q3386" t="s">
        <v>320</v>
      </c>
      <c r="R3386" t="s">
        <v>347</v>
      </c>
      <c r="S3386">
        <v>462871.05</v>
      </c>
      <c r="U3386">
        <v>8</v>
      </c>
      <c r="IF3386">
        <v>30192</v>
      </c>
      <c r="IG3386" t="s">
        <v>319</v>
      </c>
      <c r="IH3386" t="s">
        <v>274</v>
      </c>
      <c r="IK3386">
        <v>-2</v>
      </c>
      <c r="IL3386" t="s">
        <v>257</v>
      </c>
      <c r="IM3386" t="s">
        <v>258</v>
      </c>
      <c r="IN3386" t="s">
        <v>514</v>
      </c>
      <c r="IP3386" t="s">
        <v>543</v>
      </c>
    </row>
    <row r="3387" spans="1:250" x14ac:dyDescent="0.25">
      <c r="A3387">
        <v>37492</v>
      </c>
      <c r="B3387">
        <v>-890804480</v>
      </c>
      <c r="C3387">
        <v>1837</v>
      </c>
      <c r="D3387" t="s">
        <v>250</v>
      </c>
      <c r="E3387" t="s">
        <v>251</v>
      </c>
      <c r="F3387">
        <v>9695</v>
      </c>
      <c r="G3387" t="s">
        <v>267</v>
      </c>
      <c r="H3387" t="s">
        <v>268</v>
      </c>
      <c r="I3387">
        <v>435</v>
      </c>
      <c r="J3387" t="s">
        <v>493</v>
      </c>
      <c r="K3387" t="s">
        <v>494</v>
      </c>
      <c r="L3387">
        <v>30192</v>
      </c>
      <c r="M3387" t="s">
        <v>319</v>
      </c>
      <c r="N3387" t="s">
        <v>320</v>
      </c>
      <c r="O3387">
        <v>30192</v>
      </c>
      <c r="P3387" t="s">
        <v>319</v>
      </c>
      <c r="Q3387" t="s">
        <v>320</v>
      </c>
      <c r="R3387" t="s">
        <v>347</v>
      </c>
      <c r="S3387">
        <v>142004.29999999999</v>
      </c>
      <c r="U3387">
        <v>8</v>
      </c>
      <c r="IF3387">
        <v>30192</v>
      </c>
      <c r="IG3387" t="s">
        <v>319</v>
      </c>
      <c r="IH3387" t="s">
        <v>269</v>
      </c>
      <c r="IK3387">
        <v>-2</v>
      </c>
      <c r="IL3387" t="s">
        <v>257</v>
      </c>
      <c r="IM3387" t="s">
        <v>258</v>
      </c>
      <c r="IN3387" t="s">
        <v>509</v>
      </c>
      <c r="IP3387" t="s">
        <v>544</v>
      </c>
    </row>
    <row r="3388" spans="1:250" x14ac:dyDescent="0.25">
      <c r="A3388">
        <v>37493</v>
      </c>
      <c r="B3388">
        <v>-890804480</v>
      </c>
      <c r="C3388">
        <v>1837</v>
      </c>
      <c r="D3388" t="s">
        <v>250</v>
      </c>
      <c r="E3388" t="s">
        <v>251</v>
      </c>
      <c r="F3388">
        <v>9695</v>
      </c>
      <c r="G3388" t="s">
        <v>267</v>
      </c>
      <c r="H3388" t="s">
        <v>268</v>
      </c>
      <c r="I3388">
        <v>431</v>
      </c>
      <c r="J3388" t="s">
        <v>495</v>
      </c>
      <c r="K3388" t="s">
        <v>496</v>
      </c>
      <c r="L3388">
        <v>30192</v>
      </c>
      <c r="M3388" t="s">
        <v>319</v>
      </c>
      <c r="N3388" t="s">
        <v>320</v>
      </c>
      <c r="O3388">
        <v>30192</v>
      </c>
      <c r="P3388" t="s">
        <v>319</v>
      </c>
      <c r="Q3388" t="s">
        <v>320</v>
      </c>
      <c r="R3388" t="s">
        <v>347</v>
      </c>
      <c r="S3388">
        <v>214931.08</v>
      </c>
      <c r="U3388">
        <v>8</v>
      </c>
      <c r="IF3388">
        <v>30192</v>
      </c>
      <c r="IG3388" t="s">
        <v>319</v>
      </c>
      <c r="IH3388" t="s">
        <v>269</v>
      </c>
      <c r="IK3388">
        <v>-2</v>
      </c>
      <c r="IL3388" t="s">
        <v>257</v>
      </c>
      <c r="IM3388" t="s">
        <v>258</v>
      </c>
      <c r="IN3388" t="s">
        <v>509</v>
      </c>
      <c r="IP3388" t="s">
        <v>544</v>
      </c>
    </row>
    <row r="3389" spans="1:250" x14ac:dyDescent="0.25">
      <c r="A3389">
        <v>37494</v>
      </c>
      <c r="B3389">
        <v>-890804480</v>
      </c>
      <c r="C3389">
        <v>1837</v>
      </c>
      <c r="D3389" t="s">
        <v>250</v>
      </c>
      <c r="E3389" t="s">
        <v>251</v>
      </c>
      <c r="F3389">
        <v>9695</v>
      </c>
      <c r="G3389" t="s">
        <v>267</v>
      </c>
      <c r="H3389" t="s">
        <v>268</v>
      </c>
      <c r="I3389">
        <v>429</v>
      </c>
      <c r="J3389" t="s">
        <v>473</v>
      </c>
      <c r="K3389" t="s">
        <v>474</v>
      </c>
      <c r="L3389">
        <v>30192</v>
      </c>
      <c r="M3389" t="s">
        <v>319</v>
      </c>
      <c r="N3389" t="s">
        <v>320</v>
      </c>
      <c r="O3389">
        <v>30192</v>
      </c>
      <c r="P3389" t="s">
        <v>319</v>
      </c>
      <c r="Q3389" t="s">
        <v>320</v>
      </c>
      <c r="R3389" t="s">
        <v>347</v>
      </c>
      <c r="S3389">
        <v>286776.59999999998</v>
      </c>
      <c r="U3389">
        <v>8</v>
      </c>
      <c r="IF3389">
        <v>30192</v>
      </c>
      <c r="IG3389" t="s">
        <v>319</v>
      </c>
      <c r="IH3389" t="s">
        <v>269</v>
      </c>
      <c r="IK3389">
        <v>-2</v>
      </c>
      <c r="IL3389" t="s">
        <v>257</v>
      </c>
      <c r="IM3389" t="s">
        <v>258</v>
      </c>
      <c r="IN3389" t="s">
        <v>509</v>
      </c>
      <c r="IP3389" t="s">
        <v>544</v>
      </c>
    </row>
    <row r="3390" spans="1:250" x14ac:dyDescent="0.25">
      <c r="A3390">
        <v>37495</v>
      </c>
      <c r="B3390">
        <v>-890804480</v>
      </c>
      <c r="C3390">
        <v>1837</v>
      </c>
      <c r="D3390" t="s">
        <v>250</v>
      </c>
      <c r="E3390" t="s">
        <v>251</v>
      </c>
      <c r="F3390">
        <v>9695</v>
      </c>
      <c r="G3390" t="s">
        <v>267</v>
      </c>
      <c r="H3390" t="s">
        <v>268</v>
      </c>
      <c r="I3390">
        <v>427</v>
      </c>
      <c r="J3390" t="s">
        <v>475</v>
      </c>
      <c r="K3390" t="s">
        <v>476</v>
      </c>
      <c r="L3390">
        <v>30192</v>
      </c>
      <c r="M3390" t="s">
        <v>319</v>
      </c>
      <c r="N3390" t="s">
        <v>320</v>
      </c>
      <c r="O3390">
        <v>30192</v>
      </c>
      <c r="P3390" t="s">
        <v>319</v>
      </c>
      <c r="Q3390" t="s">
        <v>320</v>
      </c>
      <c r="R3390" t="s">
        <v>347</v>
      </c>
      <c r="S3390">
        <v>157187.85</v>
      </c>
      <c r="U3390">
        <v>8</v>
      </c>
      <c r="IF3390">
        <v>30192</v>
      </c>
      <c r="IG3390" t="s">
        <v>319</v>
      </c>
      <c r="IH3390" t="s">
        <v>269</v>
      </c>
      <c r="IK3390">
        <v>-2</v>
      </c>
      <c r="IL3390" t="s">
        <v>257</v>
      </c>
      <c r="IM3390" t="s">
        <v>258</v>
      </c>
      <c r="IN3390" t="s">
        <v>509</v>
      </c>
      <c r="IP3390" t="s">
        <v>544</v>
      </c>
    </row>
    <row r="3391" spans="1:250" x14ac:dyDescent="0.25">
      <c r="A3391">
        <v>37496</v>
      </c>
      <c r="B3391">
        <v>-890804480</v>
      </c>
      <c r="C3391">
        <v>1837</v>
      </c>
      <c r="D3391" t="s">
        <v>250</v>
      </c>
      <c r="E3391" t="s">
        <v>251</v>
      </c>
      <c r="F3391">
        <v>9695</v>
      </c>
      <c r="G3391" t="s">
        <v>267</v>
      </c>
      <c r="H3391" t="s">
        <v>268</v>
      </c>
      <c r="I3391">
        <v>424</v>
      </c>
      <c r="J3391" t="s">
        <v>477</v>
      </c>
      <c r="K3391" t="s">
        <v>478</v>
      </c>
      <c r="L3391">
        <v>30192</v>
      </c>
      <c r="M3391" t="s">
        <v>319</v>
      </c>
      <c r="N3391" t="s">
        <v>320</v>
      </c>
      <c r="O3391">
        <v>30192</v>
      </c>
      <c r="P3391" t="s">
        <v>319</v>
      </c>
      <c r="Q3391" t="s">
        <v>320</v>
      </c>
      <c r="R3391" t="s">
        <v>347</v>
      </c>
      <c r="S3391">
        <v>76252.350000000006</v>
      </c>
      <c r="U3391">
        <v>8</v>
      </c>
      <c r="IF3391">
        <v>30192</v>
      </c>
      <c r="IG3391" t="s">
        <v>319</v>
      </c>
      <c r="IH3391" t="s">
        <v>269</v>
      </c>
      <c r="IK3391">
        <v>-2</v>
      </c>
      <c r="IL3391" t="s">
        <v>257</v>
      </c>
      <c r="IM3391" t="s">
        <v>258</v>
      </c>
      <c r="IN3391" t="s">
        <v>509</v>
      </c>
      <c r="IP3391" t="s">
        <v>544</v>
      </c>
    </row>
    <row r="3392" spans="1:250" x14ac:dyDescent="0.25">
      <c r="A3392">
        <v>37497</v>
      </c>
      <c r="B3392">
        <v>-890804480</v>
      </c>
      <c r="C3392">
        <v>1837</v>
      </c>
      <c r="D3392" t="s">
        <v>250</v>
      </c>
      <c r="E3392" t="s">
        <v>251</v>
      </c>
      <c r="F3392">
        <v>9695</v>
      </c>
      <c r="G3392" t="s">
        <v>267</v>
      </c>
      <c r="H3392" t="s">
        <v>268</v>
      </c>
      <c r="I3392">
        <v>437</v>
      </c>
      <c r="J3392" t="s">
        <v>506</v>
      </c>
      <c r="K3392" t="s">
        <v>507</v>
      </c>
      <c r="L3392">
        <v>30192</v>
      </c>
      <c r="M3392" t="s">
        <v>319</v>
      </c>
      <c r="N3392" t="s">
        <v>320</v>
      </c>
      <c r="O3392">
        <v>30192</v>
      </c>
      <c r="P3392" t="s">
        <v>319</v>
      </c>
      <c r="Q3392" t="s">
        <v>320</v>
      </c>
      <c r="R3392" t="s">
        <v>347</v>
      </c>
      <c r="S3392">
        <v>253558.33</v>
      </c>
      <c r="U3392">
        <v>8</v>
      </c>
      <c r="IF3392">
        <v>30192</v>
      </c>
      <c r="IG3392" t="s">
        <v>319</v>
      </c>
      <c r="IH3392" t="s">
        <v>269</v>
      </c>
      <c r="IK3392">
        <v>-2</v>
      </c>
      <c r="IL3392" t="s">
        <v>257</v>
      </c>
      <c r="IM3392" t="s">
        <v>258</v>
      </c>
      <c r="IN3392" t="s">
        <v>509</v>
      </c>
      <c r="IP3392" t="s">
        <v>544</v>
      </c>
    </row>
    <row r="3393" spans="1:250" x14ac:dyDescent="0.25">
      <c r="A3393">
        <v>37498</v>
      </c>
      <c r="B3393">
        <v>-890804480</v>
      </c>
      <c r="C3393">
        <v>1837</v>
      </c>
      <c r="D3393" t="s">
        <v>250</v>
      </c>
      <c r="E3393" t="s">
        <v>251</v>
      </c>
      <c r="F3393">
        <v>9695</v>
      </c>
      <c r="G3393" t="s">
        <v>267</v>
      </c>
      <c r="H3393" t="s">
        <v>268</v>
      </c>
      <c r="I3393">
        <v>420</v>
      </c>
      <c r="J3393" t="s">
        <v>481</v>
      </c>
      <c r="K3393" t="s">
        <v>482</v>
      </c>
      <c r="L3393">
        <v>30192</v>
      </c>
      <c r="M3393" t="s">
        <v>319</v>
      </c>
      <c r="N3393" t="s">
        <v>320</v>
      </c>
      <c r="O3393">
        <v>30192</v>
      </c>
      <c r="P3393" t="s">
        <v>319</v>
      </c>
      <c r="Q3393" t="s">
        <v>320</v>
      </c>
      <c r="R3393" t="s">
        <v>347</v>
      </c>
      <c r="S3393">
        <v>57050.39</v>
      </c>
      <c r="U3393">
        <v>8</v>
      </c>
      <c r="IF3393">
        <v>30192</v>
      </c>
      <c r="IG3393" t="s">
        <v>319</v>
      </c>
      <c r="IH3393" t="s">
        <v>269</v>
      </c>
      <c r="IK3393">
        <v>-2</v>
      </c>
      <c r="IL3393" t="s">
        <v>257</v>
      </c>
      <c r="IM3393" t="s">
        <v>258</v>
      </c>
      <c r="IN3393" t="s">
        <v>509</v>
      </c>
      <c r="IP3393" t="s">
        <v>544</v>
      </c>
    </row>
    <row r="3394" spans="1:250" x14ac:dyDescent="0.25">
      <c r="A3394">
        <v>37499</v>
      </c>
      <c r="B3394">
        <v>-890804480</v>
      </c>
      <c r="C3394">
        <v>1837</v>
      </c>
      <c r="D3394" t="s">
        <v>250</v>
      </c>
      <c r="E3394" t="s">
        <v>251</v>
      </c>
      <c r="F3394">
        <v>9695</v>
      </c>
      <c r="G3394" t="s">
        <v>267</v>
      </c>
      <c r="H3394" t="s">
        <v>268</v>
      </c>
      <c r="I3394">
        <v>411</v>
      </c>
      <c r="J3394" t="s">
        <v>471</v>
      </c>
      <c r="K3394" t="s">
        <v>472</v>
      </c>
      <c r="L3394">
        <v>30192</v>
      </c>
      <c r="M3394" t="s">
        <v>319</v>
      </c>
      <c r="N3394" t="s">
        <v>320</v>
      </c>
      <c r="O3394">
        <v>30192</v>
      </c>
      <c r="P3394" t="s">
        <v>319</v>
      </c>
      <c r="Q3394" t="s">
        <v>320</v>
      </c>
      <c r="R3394" t="s">
        <v>347</v>
      </c>
      <c r="S3394">
        <v>101619.8</v>
      </c>
      <c r="U3394">
        <v>8</v>
      </c>
      <c r="IF3394">
        <v>30192</v>
      </c>
      <c r="IG3394" t="s">
        <v>319</v>
      </c>
      <c r="IH3394" t="s">
        <v>269</v>
      </c>
      <c r="IK3394">
        <v>-2</v>
      </c>
      <c r="IL3394" t="s">
        <v>257</v>
      </c>
      <c r="IM3394" t="s">
        <v>258</v>
      </c>
      <c r="IN3394" t="s">
        <v>509</v>
      </c>
      <c r="IP3394" t="s">
        <v>544</v>
      </c>
    </row>
    <row r="3395" spans="1:250" x14ac:dyDescent="0.25">
      <c r="A3395">
        <v>37500</v>
      </c>
      <c r="B3395">
        <v>-890804480</v>
      </c>
      <c r="C3395">
        <v>1837</v>
      </c>
      <c r="D3395" t="s">
        <v>250</v>
      </c>
      <c r="E3395" t="s">
        <v>251</v>
      </c>
      <c r="F3395">
        <v>7057</v>
      </c>
      <c r="G3395" t="s">
        <v>270</v>
      </c>
      <c r="H3395" t="s">
        <v>271</v>
      </c>
      <c r="I3395">
        <v>437</v>
      </c>
      <c r="J3395" t="s">
        <v>506</v>
      </c>
      <c r="K3395" t="s">
        <v>507</v>
      </c>
      <c r="L3395">
        <v>30192</v>
      </c>
      <c r="M3395" t="s">
        <v>319</v>
      </c>
      <c r="N3395" t="s">
        <v>320</v>
      </c>
      <c r="O3395">
        <v>30192</v>
      </c>
      <c r="P3395" t="s">
        <v>319</v>
      </c>
      <c r="Q3395" t="s">
        <v>320</v>
      </c>
      <c r="R3395" t="s">
        <v>347</v>
      </c>
      <c r="S3395">
        <v>162439.82</v>
      </c>
      <c r="U3395">
        <v>8</v>
      </c>
      <c r="IF3395">
        <v>30192</v>
      </c>
      <c r="IG3395" t="s">
        <v>319</v>
      </c>
      <c r="IH3395" t="s">
        <v>274</v>
      </c>
      <c r="IK3395">
        <v>-2</v>
      </c>
      <c r="IL3395" t="s">
        <v>257</v>
      </c>
      <c r="IM3395" t="s">
        <v>258</v>
      </c>
      <c r="IN3395" t="s">
        <v>514</v>
      </c>
      <c r="IP3395" t="s">
        <v>543</v>
      </c>
    </row>
    <row r="3396" spans="1:250" x14ac:dyDescent="0.25">
      <c r="A3396">
        <v>37501</v>
      </c>
      <c r="B3396">
        <v>-890804480</v>
      </c>
      <c r="C3396">
        <v>1837</v>
      </c>
      <c r="D3396" t="s">
        <v>250</v>
      </c>
      <c r="E3396" t="s">
        <v>251</v>
      </c>
      <c r="F3396">
        <v>7057</v>
      </c>
      <c r="G3396" t="s">
        <v>270</v>
      </c>
      <c r="H3396" t="s">
        <v>271</v>
      </c>
      <c r="I3396">
        <v>436</v>
      </c>
      <c r="J3396" t="s">
        <v>504</v>
      </c>
      <c r="K3396" t="s">
        <v>505</v>
      </c>
      <c r="L3396">
        <v>30192</v>
      </c>
      <c r="M3396" t="s">
        <v>319</v>
      </c>
      <c r="N3396" t="s">
        <v>320</v>
      </c>
      <c r="O3396">
        <v>30192</v>
      </c>
      <c r="P3396" t="s">
        <v>319</v>
      </c>
      <c r="Q3396" t="s">
        <v>320</v>
      </c>
      <c r="R3396" t="s">
        <v>347</v>
      </c>
      <c r="S3396">
        <v>92742.399999999994</v>
      </c>
      <c r="U3396">
        <v>8</v>
      </c>
      <c r="IF3396">
        <v>30192</v>
      </c>
      <c r="IG3396" t="s">
        <v>319</v>
      </c>
      <c r="IH3396" t="s">
        <v>274</v>
      </c>
      <c r="IK3396">
        <v>-2</v>
      </c>
      <c r="IL3396" t="s">
        <v>257</v>
      </c>
      <c r="IM3396" t="s">
        <v>258</v>
      </c>
      <c r="IN3396" t="s">
        <v>514</v>
      </c>
      <c r="IP3396" t="s">
        <v>543</v>
      </c>
    </row>
    <row r="3397" spans="1:250" x14ac:dyDescent="0.25">
      <c r="A3397">
        <v>37502</v>
      </c>
      <c r="B3397">
        <v>-890804480</v>
      </c>
      <c r="C3397">
        <v>1837</v>
      </c>
      <c r="D3397" t="s">
        <v>250</v>
      </c>
      <c r="E3397" t="s">
        <v>251</v>
      </c>
      <c r="F3397">
        <v>7057</v>
      </c>
      <c r="G3397" t="s">
        <v>270</v>
      </c>
      <c r="H3397" t="s">
        <v>271</v>
      </c>
      <c r="I3397">
        <v>435</v>
      </c>
      <c r="J3397" t="s">
        <v>493</v>
      </c>
      <c r="K3397" t="s">
        <v>494</v>
      </c>
      <c r="L3397">
        <v>30192</v>
      </c>
      <c r="M3397" t="s">
        <v>319</v>
      </c>
      <c r="N3397" t="s">
        <v>320</v>
      </c>
      <c r="O3397">
        <v>30192</v>
      </c>
      <c r="P3397" t="s">
        <v>319</v>
      </c>
      <c r="Q3397" t="s">
        <v>320</v>
      </c>
      <c r="R3397" t="s">
        <v>347</v>
      </c>
      <c r="S3397">
        <v>89613.57</v>
      </c>
      <c r="U3397">
        <v>8</v>
      </c>
      <c r="IF3397">
        <v>30192</v>
      </c>
      <c r="IG3397" t="s">
        <v>319</v>
      </c>
      <c r="IH3397" t="s">
        <v>274</v>
      </c>
      <c r="IK3397">
        <v>-2</v>
      </c>
      <c r="IL3397" t="s">
        <v>257</v>
      </c>
      <c r="IM3397" t="s">
        <v>258</v>
      </c>
      <c r="IN3397" t="s">
        <v>514</v>
      </c>
      <c r="IP3397" t="s">
        <v>543</v>
      </c>
    </row>
    <row r="3398" spans="1:250" x14ac:dyDescent="0.25">
      <c r="A3398">
        <v>37503</v>
      </c>
      <c r="B3398">
        <v>-890804480</v>
      </c>
      <c r="C3398">
        <v>1837</v>
      </c>
      <c r="D3398" t="s">
        <v>250</v>
      </c>
      <c r="E3398" t="s">
        <v>251</v>
      </c>
      <c r="F3398">
        <v>9695</v>
      </c>
      <c r="G3398" t="s">
        <v>267</v>
      </c>
      <c r="H3398" t="s">
        <v>268</v>
      </c>
      <c r="I3398">
        <v>436</v>
      </c>
      <c r="J3398" t="s">
        <v>504</v>
      </c>
      <c r="K3398" t="s">
        <v>505</v>
      </c>
      <c r="L3398">
        <v>30192</v>
      </c>
      <c r="M3398" t="s">
        <v>319</v>
      </c>
      <c r="N3398" t="s">
        <v>320</v>
      </c>
      <c r="O3398">
        <v>30192</v>
      </c>
      <c r="P3398" t="s">
        <v>319</v>
      </c>
      <c r="Q3398" t="s">
        <v>320</v>
      </c>
      <c r="R3398" t="s">
        <v>347</v>
      </c>
      <c r="S3398">
        <v>148833.97</v>
      </c>
      <c r="U3398">
        <v>8</v>
      </c>
      <c r="IF3398">
        <v>30192</v>
      </c>
      <c r="IG3398" t="s">
        <v>319</v>
      </c>
      <c r="IH3398" t="s">
        <v>269</v>
      </c>
      <c r="IK3398">
        <v>-2</v>
      </c>
      <c r="IL3398" t="s">
        <v>257</v>
      </c>
      <c r="IM3398" t="s">
        <v>258</v>
      </c>
      <c r="IN3398" t="s">
        <v>509</v>
      </c>
      <c r="IP3398" t="s">
        <v>544</v>
      </c>
    </row>
    <row r="3399" spans="1:250" x14ac:dyDescent="0.25">
      <c r="A3399">
        <v>37504</v>
      </c>
      <c r="B3399">
        <v>-890804480</v>
      </c>
      <c r="C3399">
        <v>1837</v>
      </c>
      <c r="D3399" t="s">
        <v>250</v>
      </c>
      <c r="E3399" t="s">
        <v>251</v>
      </c>
      <c r="F3399">
        <v>7057</v>
      </c>
      <c r="G3399" t="s">
        <v>270</v>
      </c>
      <c r="H3399" t="s">
        <v>271</v>
      </c>
      <c r="I3399">
        <v>429</v>
      </c>
      <c r="J3399" t="s">
        <v>473</v>
      </c>
      <c r="K3399" t="s">
        <v>474</v>
      </c>
      <c r="L3399">
        <v>30192</v>
      </c>
      <c r="M3399" t="s">
        <v>319</v>
      </c>
      <c r="N3399" t="s">
        <v>320</v>
      </c>
      <c r="O3399">
        <v>30192</v>
      </c>
      <c r="P3399" t="s">
        <v>319</v>
      </c>
      <c r="Q3399" t="s">
        <v>320</v>
      </c>
      <c r="R3399" t="s">
        <v>347</v>
      </c>
      <c r="S3399">
        <v>154832.21</v>
      </c>
      <c r="U3399">
        <v>8</v>
      </c>
      <c r="IF3399">
        <v>30192</v>
      </c>
      <c r="IG3399" t="s">
        <v>319</v>
      </c>
      <c r="IH3399" t="s">
        <v>274</v>
      </c>
      <c r="IK3399">
        <v>-2</v>
      </c>
      <c r="IL3399" t="s">
        <v>257</v>
      </c>
      <c r="IM3399" t="s">
        <v>258</v>
      </c>
      <c r="IN3399" t="s">
        <v>514</v>
      </c>
      <c r="IP3399" t="s">
        <v>543</v>
      </c>
    </row>
    <row r="3400" spans="1:250" x14ac:dyDescent="0.25">
      <c r="A3400">
        <v>37505</v>
      </c>
      <c r="B3400">
        <v>-890804480</v>
      </c>
      <c r="C3400">
        <v>1837</v>
      </c>
      <c r="D3400" t="s">
        <v>250</v>
      </c>
      <c r="E3400" t="s">
        <v>251</v>
      </c>
      <c r="F3400">
        <v>7057</v>
      </c>
      <c r="G3400" t="s">
        <v>270</v>
      </c>
      <c r="H3400" t="s">
        <v>271</v>
      </c>
      <c r="I3400">
        <v>427</v>
      </c>
      <c r="J3400" t="s">
        <v>475</v>
      </c>
      <c r="K3400" t="s">
        <v>476</v>
      </c>
      <c r="L3400">
        <v>30192</v>
      </c>
      <c r="M3400" t="s">
        <v>319</v>
      </c>
      <c r="N3400" t="s">
        <v>320</v>
      </c>
      <c r="O3400">
        <v>30192</v>
      </c>
      <c r="P3400" t="s">
        <v>319</v>
      </c>
      <c r="Q3400" t="s">
        <v>320</v>
      </c>
      <c r="R3400" t="s">
        <v>347</v>
      </c>
      <c r="S3400">
        <v>75550.78</v>
      </c>
      <c r="U3400">
        <v>8</v>
      </c>
      <c r="IF3400">
        <v>30192</v>
      </c>
      <c r="IG3400" t="s">
        <v>319</v>
      </c>
      <c r="IH3400" t="s">
        <v>274</v>
      </c>
      <c r="IK3400">
        <v>-2</v>
      </c>
      <c r="IL3400" t="s">
        <v>257</v>
      </c>
      <c r="IM3400" t="s">
        <v>258</v>
      </c>
      <c r="IN3400" t="s">
        <v>514</v>
      </c>
      <c r="IP3400" t="s">
        <v>543</v>
      </c>
    </row>
    <row r="3401" spans="1:250" x14ac:dyDescent="0.25">
      <c r="A3401">
        <v>37506</v>
      </c>
      <c r="B3401">
        <v>-890804480</v>
      </c>
      <c r="C3401">
        <v>1837</v>
      </c>
      <c r="D3401" t="s">
        <v>250</v>
      </c>
      <c r="E3401" t="s">
        <v>251</v>
      </c>
      <c r="F3401">
        <v>7057</v>
      </c>
      <c r="G3401" t="s">
        <v>270</v>
      </c>
      <c r="H3401" t="s">
        <v>271</v>
      </c>
      <c r="I3401">
        <v>424</v>
      </c>
      <c r="J3401" t="s">
        <v>477</v>
      </c>
      <c r="K3401" t="s">
        <v>478</v>
      </c>
      <c r="L3401">
        <v>30192</v>
      </c>
      <c r="M3401" t="s">
        <v>319</v>
      </c>
      <c r="N3401" t="s">
        <v>320</v>
      </c>
      <c r="O3401">
        <v>30192</v>
      </c>
      <c r="P3401" t="s">
        <v>319</v>
      </c>
      <c r="Q3401" t="s">
        <v>320</v>
      </c>
      <c r="R3401" t="s">
        <v>347</v>
      </c>
      <c r="S3401">
        <v>71608.990000000005</v>
      </c>
      <c r="U3401">
        <v>8</v>
      </c>
      <c r="IF3401">
        <v>30192</v>
      </c>
      <c r="IG3401" t="s">
        <v>319</v>
      </c>
      <c r="IH3401" t="s">
        <v>274</v>
      </c>
      <c r="IK3401">
        <v>-2</v>
      </c>
      <c r="IL3401" t="s">
        <v>257</v>
      </c>
      <c r="IM3401" t="s">
        <v>258</v>
      </c>
      <c r="IN3401" t="s">
        <v>514</v>
      </c>
      <c r="IP3401" t="s">
        <v>543</v>
      </c>
    </row>
    <row r="3402" spans="1:250" x14ac:dyDescent="0.25">
      <c r="A3402">
        <v>37507</v>
      </c>
      <c r="B3402">
        <v>-890804480</v>
      </c>
      <c r="C3402">
        <v>1837</v>
      </c>
      <c r="D3402" t="s">
        <v>250</v>
      </c>
      <c r="E3402" t="s">
        <v>251</v>
      </c>
      <c r="F3402">
        <v>7057</v>
      </c>
      <c r="G3402" t="s">
        <v>270</v>
      </c>
      <c r="H3402" t="s">
        <v>271</v>
      </c>
      <c r="I3402">
        <v>422</v>
      </c>
      <c r="J3402" t="s">
        <v>479</v>
      </c>
      <c r="K3402" t="s">
        <v>480</v>
      </c>
      <c r="L3402">
        <v>30192</v>
      </c>
      <c r="M3402" t="s">
        <v>319</v>
      </c>
      <c r="N3402" t="s">
        <v>320</v>
      </c>
      <c r="O3402">
        <v>30192</v>
      </c>
      <c r="P3402" t="s">
        <v>319</v>
      </c>
      <c r="Q3402" t="s">
        <v>320</v>
      </c>
      <c r="R3402" t="s">
        <v>347</v>
      </c>
      <c r="S3402">
        <v>93842.6</v>
      </c>
      <c r="U3402">
        <v>8</v>
      </c>
      <c r="IF3402">
        <v>30192</v>
      </c>
      <c r="IG3402" t="s">
        <v>319</v>
      </c>
      <c r="IH3402" t="s">
        <v>274</v>
      </c>
      <c r="IK3402">
        <v>-2</v>
      </c>
      <c r="IL3402" t="s">
        <v>257</v>
      </c>
      <c r="IM3402" t="s">
        <v>258</v>
      </c>
      <c r="IN3402" t="s">
        <v>514</v>
      </c>
      <c r="IP3402" t="s">
        <v>543</v>
      </c>
    </row>
    <row r="3403" spans="1:250" x14ac:dyDescent="0.25">
      <c r="A3403">
        <v>37508</v>
      </c>
      <c r="B3403">
        <v>-890804480</v>
      </c>
      <c r="C3403">
        <v>1837</v>
      </c>
      <c r="D3403" t="s">
        <v>250</v>
      </c>
      <c r="E3403" t="s">
        <v>251</v>
      </c>
      <c r="F3403">
        <v>7057</v>
      </c>
      <c r="G3403" t="s">
        <v>270</v>
      </c>
      <c r="H3403" t="s">
        <v>271</v>
      </c>
      <c r="I3403">
        <v>420</v>
      </c>
      <c r="J3403" t="s">
        <v>481</v>
      </c>
      <c r="K3403" t="s">
        <v>482</v>
      </c>
      <c r="L3403">
        <v>30192</v>
      </c>
      <c r="M3403" t="s">
        <v>319</v>
      </c>
      <c r="N3403" t="s">
        <v>320</v>
      </c>
      <c r="O3403">
        <v>30192</v>
      </c>
      <c r="P3403" t="s">
        <v>319</v>
      </c>
      <c r="Q3403" t="s">
        <v>320</v>
      </c>
      <c r="R3403" t="s">
        <v>347</v>
      </c>
      <c r="S3403">
        <v>57444.69</v>
      </c>
      <c r="U3403">
        <v>8</v>
      </c>
      <c r="IF3403">
        <v>30192</v>
      </c>
      <c r="IG3403" t="s">
        <v>319</v>
      </c>
      <c r="IH3403" t="s">
        <v>274</v>
      </c>
      <c r="IK3403">
        <v>-2</v>
      </c>
      <c r="IL3403" t="s">
        <v>257</v>
      </c>
      <c r="IM3403" t="s">
        <v>258</v>
      </c>
      <c r="IN3403" t="s">
        <v>514</v>
      </c>
      <c r="IP3403" t="s">
        <v>543</v>
      </c>
    </row>
    <row r="3404" spans="1:250" x14ac:dyDescent="0.25">
      <c r="A3404">
        <v>37509</v>
      </c>
      <c r="B3404">
        <v>-890804480</v>
      </c>
      <c r="C3404">
        <v>1837</v>
      </c>
      <c r="D3404" t="s">
        <v>250</v>
      </c>
      <c r="E3404" t="s">
        <v>251</v>
      </c>
      <c r="F3404">
        <v>9695</v>
      </c>
      <c r="G3404" t="s">
        <v>267</v>
      </c>
      <c r="H3404" t="s">
        <v>268</v>
      </c>
      <c r="I3404">
        <v>422</v>
      </c>
      <c r="J3404" t="s">
        <v>479</v>
      </c>
      <c r="K3404" t="s">
        <v>480</v>
      </c>
      <c r="L3404">
        <v>30192</v>
      </c>
      <c r="M3404" t="s">
        <v>319</v>
      </c>
      <c r="N3404" t="s">
        <v>320</v>
      </c>
      <c r="O3404">
        <v>30192</v>
      </c>
      <c r="P3404" t="s">
        <v>319</v>
      </c>
      <c r="Q3404" t="s">
        <v>320</v>
      </c>
      <c r="R3404" t="s">
        <v>347</v>
      </c>
      <c r="S3404">
        <v>96893.22</v>
      </c>
      <c r="U3404">
        <v>8</v>
      </c>
      <c r="IF3404">
        <v>30192</v>
      </c>
      <c r="IG3404" t="s">
        <v>319</v>
      </c>
      <c r="IH3404" t="s">
        <v>269</v>
      </c>
      <c r="IK3404">
        <v>-2</v>
      </c>
      <c r="IL3404" t="s">
        <v>257</v>
      </c>
      <c r="IM3404" t="s">
        <v>258</v>
      </c>
      <c r="IN3404" t="s">
        <v>509</v>
      </c>
      <c r="IP3404" t="s">
        <v>544</v>
      </c>
    </row>
    <row r="3405" spans="1:250" x14ac:dyDescent="0.25">
      <c r="A3405">
        <v>37510</v>
      </c>
      <c r="B3405">
        <v>-890804480</v>
      </c>
      <c r="C3405">
        <v>1837</v>
      </c>
      <c r="D3405" t="s">
        <v>250</v>
      </c>
      <c r="E3405" t="s">
        <v>251</v>
      </c>
      <c r="F3405">
        <v>1848</v>
      </c>
      <c r="G3405" t="s">
        <v>252</v>
      </c>
      <c r="H3405" t="s">
        <v>251</v>
      </c>
      <c r="I3405">
        <v>437</v>
      </c>
      <c r="J3405" t="s">
        <v>506</v>
      </c>
      <c r="K3405" t="s">
        <v>507</v>
      </c>
      <c r="L3405">
        <v>30192</v>
      </c>
      <c r="M3405" t="s">
        <v>319</v>
      </c>
      <c r="N3405" t="s">
        <v>320</v>
      </c>
      <c r="O3405">
        <v>30192</v>
      </c>
      <c r="P3405" t="s">
        <v>319</v>
      </c>
      <c r="Q3405" t="s">
        <v>320</v>
      </c>
      <c r="R3405" t="s">
        <v>347</v>
      </c>
      <c r="S3405">
        <v>216855.27</v>
      </c>
      <c r="U3405">
        <v>8</v>
      </c>
      <c r="IF3405">
        <v>30192</v>
      </c>
      <c r="IG3405" t="s">
        <v>319</v>
      </c>
      <c r="IH3405" t="s">
        <v>256</v>
      </c>
      <c r="IK3405">
        <v>-2</v>
      </c>
      <c r="IL3405" t="s">
        <v>257</v>
      </c>
      <c r="IM3405" t="s">
        <v>258</v>
      </c>
      <c r="IN3405" t="s">
        <v>502</v>
      </c>
      <c r="IP3405" t="s">
        <v>542</v>
      </c>
    </row>
    <row r="3406" spans="1:250" x14ac:dyDescent="0.25">
      <c r="A3406">
        <v>37511</v>
      </c>
      <c r="B3406">
        <v>-890804480</v>
      </c>
      <c r="C3406">
        <v>1837</v>
      </c>
      <c r="D3406" t="s">
        <v>250</v>
      </c>
      <c r="E3406" t="s">
        <v>251</v>
      </c>
      <c r="F3406">
        <v>1848</v>
      </c>
      <c r="G3406" t="s">
        <v>252</v>
      </c>
      <c r="H3406" t="s">
        <v>251</v>
      </c>
      <c r="I3406">
        <v>436</v>
      </c>
      <c r="J3406" t="s">
        <v>504</v>
      </c>
      <c r="K3406" t="s">
        <v>505</v>
      </c>
      <c r="L3406">
        <v>30192</v>
      </c>
      <c r="M3406" t="s">
        <v>319</v>
      </c>
      <c r="N3406" t="s">
        <v>320</v>
      </c>
      <c r="O3406">
        <v>30192</v>
      </c>
      <c r="P3406" t="s">
        <v>319</v>
      </c>
      <c r="Q3406" t="s">
        <v>320</v>
      </c>
      <c r="R3406" t="s">
        <v>347</v>
      </c>
      <c r="S3406">
        <v>125118.87</v>
      </c>
      <c r="U3406">
        <v>8</v>
      </c>
      <c r="IF3406">
        <v>30192</v>
      </c>
      <c r="IG3406" t="s">
        <v>319</v>
      </c>
      <c r="IH3406" t="s">
        <v>256</v>
      </c>
      <c r="IK3406">
        <v>-2</v>
      </c>
      <c r="IL3406" t="s">
        <v>257</v>
      </c>
      <c r="IM3406" t="s">
        <v>258</v>
      </c>
      <c r="IN3406" t="s">
        <v>502</v>
      </c>
      <c r="IP3406" t="s">
        <v>542</v>
      </c>
    </row>
    <row r="3407" spans="1:250" x14ac:dyDescent="0.25">
      <c r="A3407">
        <v>37512</v>
      </c>
      <c r="B3407">
        <v>-890804480</v>
      </c>
      <c r="C3407">
        <v>1837</v>
      </c>
      <c r="D3407" t="s">
        <v>250</v>
      </c>
      <c r="E3407" t="s">
        <v>251</v>
      </c>
      <c r="F3407">
        <v>1848</v>
      </c>
      <c r="G3407" t="s">
        <v>252</v>
      </c>
      <c r="H3407" t="s">
        <v>251</v>
      </c>
      <c r="I3407">
        <v>435</v>
      </c>
      <c r="J3407" t="s">
        <v>493</v>
      </c>
      <c r="K3407" t="s">
        <v>494</v>
      </c>
      <c r="L3407">
        <v>30192</v>
      </c>
      <c r="M3407" t="s">
        <v>319</v>
      </c>
      <c r="N3407" t="s">
        <v>320</v>
      </c>
      <c r="O3407">
        <v>30192</v>
      </c>
      <c r="P3407" t="s">
        <v>319</v>
      </c>
      <c r="Q3407" t="s">
        <v>320</v>
      </c>
      <c r="R3407" t="s">
        <v>347</v>
      </c>
      <c r="S3407">
        <v>118042.04</v>
      </c>
      <c r="U3407">
        <v>8</v>
      </c>
      <c r="IF3407">
        <v>30192</v>
      </c>
      <c r="IG3407" t="s">
        <v>319</v>
      </c>
      <c r="IH3407" t="s">
        <v>256</v>
      </c>
      <c r="IK3407">
        <v>-2</v>
      </c>
      <c r="IL3407" t="s">
        <v>257</v>
      </c>
      <c r="IM3407" t="s">
        <v>258</v>
      </c>
      <c r="IN3407" t="s">
        <v>502</v>
      </c>
      <c r="IP3407" t="s">
        <v>542</v>
      </c>
    </row>
    <row r="3408" spans="1:250" x14ac:dyDescent="0.25">
      <c r="A3408">
        <v>37513</v>
      </c>
      <c r="B3408">
        <v>-890804480</v>
      </c>
      <c r="C3408">
        <v>1837</v>
      </c>
      <c r="D3408" t="s">
        <v>250</v>
      </c>
      <c r="E3408" t="s">
        <v>251</v>
      </c>
      <c r="F3408">
        <v>1848</v>
      </c>
      <c r="G3408" t="s">
        <v>252</v>
      </c>
      <c r="H3408" t="s">
        <v>251</v>
      </c>
      <c r="I3408">
        <v>431</v>
      </c>
      <c r="J3408" t="s">
        <v>495</v>
      </c>
      <c r="K3408" t="s">
        <v>496</v>
      </c>
      <c r="L3408">
        <v>30192</v>
      </c>
      <c r="M3408" t="s">
        <v>319</v>
      </c>
      <c r="N3408" t="s">
        <v>320</v>
      </c>
      <c r="O3408">
        <v>30192</v>
      </c>
      <c r="P3408" t="s">
        <v>319</v>
      </c>
      <c r="Q3408" t="s">
        <v>320</v>
      </c>
      <c r="R3408" t="s">
        <v>347</v>
      </c>
      <c r="S3408">
        <v>179400.15</v>
      </c>
      <c r="U3408">
        <v>8</v>
      </c>
      <c r="IF3408">
        <v>30192</v>
      </c>
      <c r="IG3408" t="s">
        <v>319</v>
      </c>
      <c r="IH3408" t="s">
        <v>256</v>
      </c>
      <c r="IK3408">
        <v>-2</v>
      </c>
      <c r="IL3408" t="s">
        <v>257</v>
      </c>
      <c r="IM3408" t="s">
        <v>258</v>
      </c>
      <c r="IN3408" t="s">
        <v>502</v>
      </c>
      <c r="IP3408" t="s">
        <v>542</v>
      </c>
    </row>
    <row r="3409" spans="1:250" x14ac:dyDescent="0.25">
      <c r="A3409">
        <v>37514</v>
      </c>
      <c r="B3409">
        <v>-890804480</v>
      </c>
      <c r="C3409">
        <v>1837</v>
      </c>
      <c r="D3409" t="s">
        <v>250</v>
      </c>
      <c r="E3409" t="s">
        <v>251</v>
      </c>
      <c r="F3409">
        <v>1848</v>
      </c>
      <c r="G3409" t="s">
        <v>252</v>
      </c>
      <c r="H3409" t="s">
        <v>251</v>
      </c>
      <c r="I3409">
        <v>429</v>
      </c>
      <c r="J3409" t="s">
        <v>473</v>
      </c>
      <c r="K3409" t="s">
        <v>474</v>
      </c>
      <c r="L3409">
        <v>30192</v>
      </c>
      <c r="M3409" t="s">
        <v>319</v>
      </c>
      <c r="N3409" t="s">
        <v>320</v>
      </c>
      <c r="O3409">
        <v>30192</v>
      </c>
      <c r="P3409" t="s">
        <v>319</v>
      </c>
      <c r="Q3409" t="s">
        <v>320</v>
      </c>
      <c r="R3409" t="s">
        <v>347</v>
      </c>
      <c r="S3409">
        <v>237795.13</v>
      </c>
      <c r="U3409">
        <v>8</v>
      </c>
      <c r="IF3409">
        <v>30192</v>
      </c>
      <c r="IG3409" t="s">
        <v>319</v>
      </c>
      <c r="IH3409" t="s">
        <v>256</v>
      </c>
      <c r="IK3409">
        <v>-2</v>
      </c>
      <c r="IL3409" t="s">
        <v>257</v>
      </c>
      <c r="IM3409" t="s">
        <v>258</v>
      </c>
      <c r="IN3409" t="s">
        <v>502</v>
      </c>
      <c r="IP3409" t="s">
        <v>542</v>
      </c>
    </row>
    <row r="3410" spans="1:250" x14ac:dyDescent="0.25">
      <c r="A3410">
        <v>37515</v>
      </c>
      <c r="B3410">
        <v>-890804480</v>
      </c>
      <c r="C3410">
        <v>1837</v>
      </c>
      <c r="D3410" t="s">
        <v>250</v>
      </c>
      <c r="E3410" t="s">
        <v>251</v>
      </c>
      <c r="F3410">
        <v>7057</v>
      </c>
      <c r="G3410" t="s">
        <v>270</v>
      </c>
      <c r="H3410" t="s">
        <v>271</v>
      </c>
      <c r="I3410">
        <v>431</v>
      </c>
      <c r="J3410" t="s">
        <v>495</v>
      </c>
      <c r="K3410" t="s">
        <v>496</v>
      </c>
      <c r="L3410">
        <v>30192</v>
      </c>
      <c r="M3410" t="s">
        <v>319</v>
      </c>
      <c r="N3410" t="s">
        <v>320</v>
      </c>
      <c r="O3410">
        <v>30192</v>
      </c>
      <c r="P3410" t="s">
        <v>319</v>
      </c>
      <c r="Q3410" t="s">
        <v>320</v>
      </c>
      <c r="R3410" t="s">
        <v>347</v>
      </c>
      <c r="S3410">
        <v>145446.5</v>
      </c>
      <c r="U3410">
        <v>8</v>
      </c>
      <c r="IF3410">
        <v>30192</v>
      </c>
      <c r="IG3410" t="s">
        <v>319</v>
      </c>
      <c r="IH3410" t="s">
        <v>274</v>
      </c>
      <c r="IK3410">
        <v>-2</v>
      </c>
      <c r="IL3410" t="s">
        <v>257</v>
      </c>
      <c r="IM3410" t="s">
        <v>258</v>
      </c>
      <c r="IN3410" t="s">
        <v>514</v>
      </c>
      <c r="IP3410" t="s">
        <v>543</v>
      </c>
    </row>
    <row r="3411" spans="1:250" x14ac:dyDescent="0.25">
      <c r="A3411">
        <v>37516</v>
      </c>
      <c r="B3411">
        <v>-890804480</v>
      </c>
      <c r="C3411">
        <v>1837</v>
      </c>
      <c r="D3411" t="s">
        <v>250</v>
      </c>
      <c r="E3411" t="s">
        <v>251</v>
      </c>
      <c r="F3411">
        <v>1848</v>
      </c>
      <c r="G3411" t="s">
        <v>252</v>
      </c>
      <c r="H3411" t="s">
        <v>251</v>
      </c>
      <c r="I3411">
        <v>427</v>
      </c>
      <c r="J3411" t="s">
        <v>475</v>
      </c>
      <c r="K3411" t="s">
        <v>476</v>
      </c>
      <c r="L3411">
        <v>30193</v>
      </c>
      <c r="M3411" t="s">
        <v>321</v>
      </c>
      <c r="N3411" t="s">
        <v>322</v>
      </c>
      <c r="O3411">
        <v>30193</v>
      </c>
      <c r="P3411" t="s">
        <v>321</v>
      </c>
      <c r="Q3411" t="s">
        <v>322</v>
      </c>
      <c r="R3411" t="s">
        <v>347</v>
      </c>
      <c r="S3411">
        <v>38834.269999999997</v>
      </c>
      <c r="U3411">
        <v>8</v>
      </c>
      <c r="IF3411">
        <v>30193</v>
      </c>
      <c r="IG3411" t="s">
        <v>321</v>
      </c>
      <c r="IH3411" t="s">
        <v>256</v>
      </c>
      <c r="IK3411">
        <v>-2</v>
      </c>
      <c r="IL3411" t="s">
        <v>257</v>
      </c>
      <c r="IM3411" t="s">
        <v>258</v>
      </c>
      <c r="IN3411" t="s">
        <v>502</v>
      </c>
      <c r="IP3411" t="s">
        <v>545</v>
      </c>
    </row>
    <row r="3412" spans="1:250" x14ac:dyDescent="0.25">
      <c r="A3412">
        <v>37517</v>
      </c>
      <c r="B3412">
        <v>-890804480</v>
      </c>
      <c r="C3412">
        <v>1837</v>
      </c>
      <c r="D3412" t="s">
        <v>250</v>
      </c>
      <c r="E3412" t="s">
        <v>251</v>
      </c>
      <c r="F3412">
        <v>1848</v>
      </c>
      <c r="G3412" t="s">
        <v>252</v>
      </c>
      <c r="H3412" t="s">
        <v>251</v>
      </c>
      <c r="I3412">
        <v>424</v>
      </c>
      <c r="J3412" t="s">
        <v>477</v>
      </c>
      <c r="K3412" t="s">
        <v>478</v>
      </c>
      <c r="L3412">
        <v>30193</v>
      </c>
      <c r="M3412" t="s">
        <v>321</v>
      </c>
      <c r="N3412" t="s">
        <v>322</v>
      </c>
      <c r="O3412">
        <v>30193</v>
      </c>
      <c r="P3412" t="s">
        <v>321</v>
      </c>
      <c r="Q3412" t="s">
        <v>322</v>
      </c>
      <c r="R3412" t="s">
        <v>347</v>
      </c>
      <c r="S3412">
        <v>29751.78</v>
      </c>
      <c r="U3412">
        <v>8</v>
      </c>
      <c r="IF3412">
        <v>30193</v>
      </c>
      <c r="IG3412" t="s">
        <v>321</v>
      </c>
      <c r="IH3412" t="s">
        <v>256</v>
      </c>
      <c r="IK3412">
        <v>-2</v>
      </c>
      <c r="IL3412" t="s">
        <v>257</v>
      </c>
      <c r="IM3412" t="s">
        <v>258</v>
      </c>
      <c r="IN3412" t="s">
        <v>502</v>
      </c>
      <c r="IP3412" t="s">
        <v>545</v>
      </c>
    </row>
    <row r="3413" spans="1:250" x14ac:dyDescent="0.25">
      <c r="A3413">
        <v>37518</v>
      </c>
      <c r="B3413">
        <v>-890804480</v>
      </c>
      <c r="C3413">
        <v>1837</v>
      </c>
      <c r="D3413" t="s">
        <v>250</v>
      </c>
      <c r="E3413" t="s">
        <v>251</v>
      </c>
      <c r="F3413">
        <v>1848</v>
      </c>
      <c r="G3413" t="s">
        <v>252</v>
      </c>
      <c r="H3413" t="s">
        <v>251</v>
      </c>
      <c r="I3413">
        <v>422</v>
      </c>
      <c r="J3413" t="s">
        <v>479</v>
      </c>
      <c r="K3413" t="s">
        <v>480</v>
      </c>
      <c r="L3413">
        <v>30193</v>
      </c>
      <c r="M3413" t="s">
        <v>321</v>
      </c>
      <c r="N3413" t="s">
        <v>322</v>
      </c>
      <c r="O3413">
        <v>30193</v>
      </c>
      <c r="P3413" t="s">
        <v>321</v>
      </c>
      <c r="Q3413" t="s">
        <v>322</v>
      </c>
      <c r="R3413" t="s">
        <v>347</v>
      </c>
      <c r="S3413">
        <v>38684.85</v>
      </c>
      <c r="U3413">
        <v>8</v>
      </c>
      <c r="IF3413">
        <v>30193</v>
      </c>
      <c r="IG3413" t="s">
        <v>321</v>
      </c>
      <c r="IH3413" t="s">
        <v>256</v>
      </c>
      <c r="IK3413">
        <v>-2</v>
      </c>
      <c r="IL3413" t="s">
        <v>257</v>
      </c>
      <c r="IM3413" t="s">
        <v>258</v>
      </c>
      <c r="IN3413" t="s">
        <v>502</v>
      </c>
      <c r="IP3413" t="s">
        <v>545</v>
      </c>
    </row>
    <row r="3414" spans="1:250" x14ac:dyDescent="0.25">
      <c r="A3414">
        <v>37519</v>
      </c>
      <c r="B3414">
        <v>-890804480</v>
      </c>
      <c r="C3414">
        <v>1837</v>
      </c>
      <c r="D3414" t="s">
        <v>250</v>
      </c>
      <c r="E3414" t="s">
        <v>251</v>
      </c>
      <c r="F3414">
        <v>1848</v>
      </c>
      <c r="G3414" t="s">
        <v>252</v>
      </c>
      <c r="H3414" t="s">
        <v>251</v>
      </c>
      <c r="I3414">
        <v>420</v>
      </c>
      <c r="J3414" t="s">
        <v>481</v>
      </c>
      <c r="K3414" t="s">
        <v>482</v>
      </c>
      <c r="L3414">
        <v>30193</v>
      </c>
      <c r="M3414" t="s">
        <v>321</v>
      </c>
      <c r="N3414" t="s">
        <v>322</v>
      </c>
      <c r="O3414">
        <v>30193</v>
      </c>
      <c r="P3414" t="s">
        <v>321</v>
      </c>
      <c r="Q3414" t="s">
        <v>322</v>
      </c>
      <c r="R3414" t="s">
        <v>347</v>
      </c>
      <c r="S3414">
        <v>22735.82</v>
      </c>
      <c r="U3414">
        <v>8</v>
      </c>
      <c r="IF3414">
        <v>30193</v>
      </c>
      <c r="IG3414" t="s">
        <v>321</v>
      </c>
      <c r="IH3414" t="s">
        <v>256</v>
      </c>
      <c r="IK3414">
        <v>-2</v>
      </c>
      <c r="IL3414" t="s">
        <v>257</v>
      </c>
      <c r="IM3414" t="s">
        <v>258</v>
      </c>
      <c r="IN3414" t="s">
        <v>502</v>
      </c>
      <c r="IP3414" t="s">
        <v>545</v>
      </c>
    </row>
    <row r="3415" spans="1:250" x14ac:dyDescent="0.25">
      <c r="A3415">
        <v>37520</v>
      </c>
      <c r="B3415">
        <v>-890804480</v>
      </c>
      <c r="C3415">
        <v>1837</v>
      </c>
      <c r="D3415" t="s">
        <v>250</v>
      </c>
      <c r="E3415" t="s">
        <v>251</v>
      </c>
      <c r="F3415">
        <v>1848</v>
      </c>
      <c r="G3415" t="s">
        <v>252</v>
      </c>
      <c r="H3415" t="s">
        <v>251</v>
      </c>
      <c r="I3415">
        <v>411</v>
      </c>
      <c r="J3415" t="s">
        <v>471</v>
      </c>
      <c r="K3415" t="s">
        <v>472</v>
      </c>
      <c r="L3415">
        <v>30193</v>
      </c>
      <c r="M3415" t="s">
        <v>321</v>
      </c>
      <c r="N3415" t="s">
        <v>322</v>
      </c>
      <c r="O3415">
        <v>30193</v>
      </c>
      <c r="P3415" t="s">
        <v>321</v>
      </c>
      <c r="Q3415" t="s">
        <v>322</v>
      </c>
      <c r="R3415" t="s">
        <v>347</v>
      </c>
      <c r="S3415">
        <v>38175.440000000002</v>
      </c>
      <c r="U3415">
        <v>8</v>
      </c>
      <c r="IF3415">
        <v>30193</v>
      </c>
      <c r="IG3415" t="s">
        <v>321</v>
      </c>
      <c r="IH3415" t="s">
        <v>256</v>
      </c>
      <c r="IK3415">
        <v>-2</v>
      </c>
      <c r="IL3415" t="s">
        <v>257</v>
      </c>
      <c r="IM3415" t="s">
        <v>258</v>
      </c>
      <c r="IN3415" t="s">
        <v>502</v>
      </c>
      <c r="IP3415" t="s">
        <v>545</v>
      </c>
    </row>
    <row r="3416" spans="1:250" x14ac:dyDescent="0.25">
      <c r="A3416">
        <v>37521</v>
      </c>
      <c r="B3416">
        <v>-890804480</v>
      </c>
      <c r="C3416">
        <v>1837</v>
      </c>
      <c r="D3416" t="s">
        <v>250</v>
      </c>
      <c r="E3416" t="s">
        <v>251</v>
      </c>
      <c r="F3416">
        <v>9695</v>
      </c>
      <c r="G3416" t="s">
        <v>267</v>
      </c>
      <c r="H3416" t="s">
        <v>268</v>
      </c>
      <c r="I3416">
        <v>411</v>
      </c>
      <c r="J3416" t="s">
        <v>471</v>
      </c>
      <c r="K3416" t="s">
        <v>472</v>
      </c>
      <c r="L3416">
        <v>30193</v>
      </c>
      <c r="M3416" t="s">
        <v>321</v>
      </c>
      <c r="N3416" t="s">
        <v>322</v>
      </c>
      <c r="O3416">
        <v>30193</v>
      </c>
      <c r="P3416" t="s">
        <v>321</v>
      </c>
      <c r="Q3416" t="s">
        <v>322</v>
      </c>
      <c r="R3416" t="s">
        <v>347</v>
      </c>
      <c r="S3416">
        <v>27085.58</v>
      </c>
      <c r="U3416">
        <v>8</v>
      </c>
      <c r="IF3416">
        <v>30193</v>
      </c>
      <c r="IG3416" t="s">
        <v>321</v>
      </c>
      <c r="IH3416" t="s">
        <v>269</v>
      </c>
      <c r="IK3416">
        <v>-2</v>
      </c>
      <c r="IL3416" t="s">
        <v>257</v>
      </c>
      <c r="IM3416" t="s">
        <v>258</v>
      </c>
      <c r="IN3416" t="s">
        <v>509</v>
      </c>
      <c r="IP3416" t="s">
        <v>546</v>
      </c>
    </row>
    <row r="3417" spans="1:250" x14ac:dyDescent="0.25">
      <c r="A3417">
        <v>37522</v>
      </c>
      <c r="B3417">
        <v>-890804480</v>
      </c>
      <c r="C3417">
        <v>1837</v>
      </c>
      <c r="D3417" t="s">
        <v>250</v>
      </c>
      <c r="E3417" t="s">
        <v>251</v>
      </c>
      <c r="F3417">
        <v>9695</v>
      </c>
      <c r="G3417" t="s">
        <v>267</v>
      </c>
      <c r="H3417" t="s">
        <v>268</v>
      </c>
      <c r="I3417">
        <v>436</v>
      </c>
      <c r="J3417" t="s">
        <v>504</v>
      </c>
      <c r="K3417" t="s">
        <v>505</v>
      </c>
      <c r="L3417">
        <v>30193</v>
      </c>
      <c r="M3417" t="s">
        <v>321</v>
      </c>
      <c r="N3417" t="s">
        <v>322</v>
      </c>
      <c r="O3417">
        <v>30193</v>
      </c>
      <c r="P3417" t="s">
        <v>321</v>
      </c>
      <c r="Q3417" t="s">
        <v>322</v>
      </c>
      <c r="R3417" t="s">
        <v>347</v>
      </c>
      <c r="S3417">
        <v>26171.74</v>
      </c>
      <c r="U3417">
        <v>8</v>
      </c>
      <c r="IF3417">
        <v>30193</v>
      </c>
      <c r="IG3417" t="s">
        <v>321</v>
      </c>
      <c r="IH3417" t="s">
        <v>269</v>
      </c>
      <c r="IK3417">
        <v>-2</v>
      </c>
      <c r="IL3417" t="s">
        <v>257</v>
      </c>
      <c r="IM3417" t="s">
        <v>258</v>
      </c>
      <c r="IN3417" t="s">
        <v>509</v>
      </c>
      <c r="IP3417" t="s">
        <v>546</v>
      </c>
    </row>
    <row r="3418" spans="1:250" x14ac:dyDescent="0.25">
      <c r="A3418">
        <v>37523</v>
      </c>
      <c r="B3418">
        <v>-890804480</v>
      </c>
      <c r="C3418">
        <v>1837</v>
      </c>
      <c r="D3418" t="s">
        <v>250</v>
      </c>
      <c r="E3418" t="s">
        <v>251</v>
      </c>
      <c r="F3418">
        <v>9695</v>
      </c>
      <c r="G3418" t="s">
        <v>267</v>
      </c>
      <c r="H3418" t="s">
        <v>268</v>
      </c>
      <c r="I3418">
        <v>435</v>
      </c>
      <c r="J3418" t="s">
        <v>493</v>
      </c>
      <c r="K3418" t="s">
        <v>494</v>
      </c>
      <c r="L3418">
        <v>30193</v>
      </c>
      <c r="M3418" t="s">
        <v>321</v>
      </c>
      <c r="N3418" t="s">
        <v>322</v>
      </c>
      <c r="O3418">
        <v>30193</v>
      </c>
      <c r="P3418" t="s">
        <v>321</v>
      </c>
      <c r="Q3418" t="s">
        <v>322</v>
      </c>
      <c r="R3418" t="s">
        <v>347</v>
      </c>
      <c r="S3418">
        <v>24970.78</v>
      </c>
      <c r="U3418">
        <v>8</v>
      </c>
      <c r="IF3418">
        <v>30193</v>
      </c>
      <c r="IG3418" t="s">
        <v>321</v>
      </c>
      <c r="IH3418" t="s">
        <v>269</v>
      </c>
      <c r="IK3418">
        <v>-2</v>
      </c>
      <c r="IL3418" t="s">
        <v>257</v>
      </c>
      <c r="IM3418" t="s">
        <v>258</v>
      </c>
      <c r="IN3418" t="s">
        <v>509</v>
      </c>
      <c r="IP3418" t="s">
        <v>546</v>
      </c>
    </row>
    <row r="3419" spans="1:250" x14ac:dyDescent="0.25">
      <c r="A3419">
        <v>37524</v>
      </c>
      <c r="B3419">
        <v>-890804480</v>
      </c>
      <c r="C3419">
        <v>1837</v>
      </c>
      <c r="D3419" t="s">
        <v>250</v>
      </c>
      <c r="E3419" t="s">
        <v>251</v>
      </c>
      <c r="F3419">
        <v>9695</v>
      </c>
      <c r="G3419" t="s">
        <v>267</v>
      </c>
      <c r="H3419" t="s">
        <v>268</v>
      </c>
      <c r="I3419">
        <v>429</v>
      </c>
      <c r="J3419" t="s">
        <v>473</v>
      </c>
      <c r="K3419" t="s">
        <v>474</v>
      </c>
      <c r="L3419">
        <v>30193</v>
      </c>
      <c r="M3419" t="s">
        <v>321</v>
      </c>
      <c r="N3419" t="s">
        <v>322</v>
      </c>
      <c r="O3419">
        <v>30193</v>
      </c>
      <c r="P3419" t="s">
        <v>321</v>
      </c>
      <c r="Q3419" t="s">
        <v>322</v>
      </c>
      <c r="R3419" t="s">
        <v>347</v>
      </c>
      <c r="S3419">
        <v>50428.3</v>
      </c>
      <c r="U3419">
        <v>8</v>
      </c>
      <c r="IF3419">
        <v>30193</v>
      </c>
      <c r="IG3419" t="s">
        <v>321</v>
      </c>
      <c r="IH3419" t="s">
        <v>269</v>
      </c>
      <c r="IK3419">
        <v>-2</v>
      </c>
      <c r="IL3419" t="s">
        <v>257</v>
      </c>
      <c r="IM3419" t="s">
        <v>258</v>
      </c>
      <c r="IN3419" t="s">
        <v>509</v>
      </c>
      <c r="IP3419" t="s">
        <v>546</v>
      </c>
    </row>
    <row r="3420" spans="1:250" x14ac:dyDescent="0.25">
      <c r="A3420">
        <v>37525</v>
      </c>
      <c r="B3420">
        <v>-890804480</v>
      </c>
      <c r="C3420">
        <v>1837</v>
      </c>
      <c r="D3420" t="s">
        <v>250</v>
      </c>
      <c r="E3420" t="s">
        <v>251</v>
      </c>
      <c r="F3420">
        <v>9695</v>
      </c>
      <c r="G3420" t="s">
        <v>267</v>
      </c>
      <c r="H3420" t="s">
        <v>268</v>
      </c>
      <c r="I3420">
        <v>427</v>
      </c>
      <c r="J3420" t="s">
        <v>475</v>
      </c>
      <c r="K3420" t="s">
        <v>476</v>
      </c>
      <c r="L3420">
        <v>30193</v>
      </c>
      <c r="M3420" t="s">
        <v>321</v>
      </c>
      <c r="N3420" t="s">
        <v>322</v>
      </c>
      <c r="O3420">
        <v>30193</v>
      </c>
      <c r="P3420" t="s">
        <v>321</v>
      </c>
      <c r="Q3420" t="s">
        <v>322</v>
      </c>
      <c r="R3420" t="s">
        <v>347</v>
      </c>
      <c r="S3420">
        <v>27640.73</v>
      </c>
      <c r="U3420">
        <v>8</v>
      </c>
      <c r="IF3420">
        <v>30193</v>
      </c>
      <c r="IG3420" t="s">
        <v>321</v>
      </c>
      <c r="IH3420" t="s">
        <v>269</v>
      </c>
      <c r="IK3420">
        <v>-2</v>
      </c>
      <c r="IL3420" t="s">
        <v>257</v>
      </c>
      <c r="IM3420" t="s">
        <v>258</v>
      </c>
      <c r="IN3420" t="s">
        <v>509</v>
      </c>
      <c r="IP3420" t="s">
        <v>546</v>
      </c>
    </row>
    <row r="3421" spans="1:250" x14ac:dyDescent="0.25">
      <c r="A3421">
        <v>37526</v>
      </c>
      <c r="B3421">
        <v>-890804480</v>
      </c>
      <c r="C3421">
        <v>1837</v>
      </c>
      <c r="D3421" t="s">
        <v>250</v>
      </c>
      <c r="E3421" t="s">
        <v>251</v>
      </c>
      <c r="F3421">
        <v>9695</v>
      </c>
      <c r="G3421" t="s">
        <v>267</v>
      </c>
      <c r="H3421" t="s">
        <v>268</v>
      </c>
      <c r="I3421">
        <v>424</v>
      </c>
      <c r="J3421" t="s">
        <v>477</v>
      </c>
      <c r="K3421" t="s">
        <v>478</v>
      </c>
      <c r="L3421">
        <v>30193</v>
      </c>
      <c r="M3421" t="s">
        <v>321</v>
      </c>
      <c r="N3421" t="s">
        <v>322</v>
      </c>
      <c r="O3421">
        <v>30193</v>
      </c>
      <c r="P3421" t="s">
        <v>321</v>
      </c>
      <c r="Q3421" t="s">
        <v>322</v>
      </c>
      <c r="R3421" t="s">
        <v>347</v>
      </c>
      <c r="S3421">
        <v>20324.18</v>
      </c>
      <c r="U3421">
        <v>8</v>
      </c>
      <c r="IF3421">
        <v>30193</v>
      </c>
      <c r="IG3421" t="s">
        <v>321</v>
      </c>
      <c r="IH3421" t="s">
        <v>269</v>
      </c>
      <c r="IK3421">
        <v>-2</v>
      </c>
      <c r="IL3421" t="s">
        <v>257</v>
      </c>
      <c r="IM3421" t="s">
        <v>258</v>
      </c>
      <c r="IN3421" t="s">
        <v>509</v>
      </c>
      <c r="IP3421" t="s">
        <v>546</v>
      </c>
    </row>
    <row r="3422" spans="1:250" x14ac:dyDescent="0.25">
      <c r="A3422">
        <v>37527</v>
      </c>
      <c r="B3422">
        <v>-890804480</v>
      </c>
      <c r="C3422">
        <v>1837</v>
      </c>
      <c r="D3422" t="s">
        <v>250</v>
      </c>
      <c r="E3422" t="s">
        <v>251</v>
      </c>
      <c r="F3422">
        <v>9695</v>
      </c>
      <c r="G3422" t="s">
        <v>267</v>
      </c>
      <c r="H3422" t="s">
        <v>268</v>
      </c>
      <c r="I3422">
        <v>422</v>
      </c>
      <c r="J3422" t="s">
        <v>479</v>
      </c>
      <c r="K3422" t="s">
        <v>480</v>
      </c>
      <c r="L3422">
        <v>30193</v>
      </c>
      <c r="M3422" t="s">
        <v>321</v>
      </c>
      <c r="N3422" t="s">
        <v>322</v>
      </c>
      <c r="O3422">
        <v>30193</v>
      </c>
      <c r="P3422" t="s">
        <v>321</v>
      </c>
      <c r="Q3422" t="s">
        <v>322</v>
      </c>
      <c r="R3422" t="s">
        <v>347</v>
      </c>
      <c r="S3422">
        <v>25825.77</v>
      </c>
      <c r="U3422">
        <v>8</v>
      </c>
      <c r="IF3422">
        <v>30193</v>
      </c>
      <c r="IG3422" t="s">
        <v>321</v>
      </c>
      <c r="IH3422" t="s">
        <v>269</v>
      </c>
      <c r="IK3422">
        <v>-2</v>
      </c>
      <c r="IL3422" t="s">
        <v>257</v>
      </c>
      <c r="IM3422" t="s">
        <v>258</v>
      </c>
      <c r="IN3422" t="s">
        <v>509</v>
      </c>
      <c r="IP3422" t="s">
        <v>546</v>
      </c>
    </row>
    <row r="3423" spans="1:250" x14ac:dyDescent="0.25">
      <c r="A3423">
        <v>37528</v>
      </c>
      <c r="B3423">
        <v>-890804480</v>
      </c>
      <c r="C3423">
        <v>1837</v>
      </c>
      <c r="D3423" t="s">
        <v>250</v>
      </c>
      <c r="E3423" t="s">
        <v>251</v>
      </c>
      <c r="F3423">
        <v>9695</v>
      </c>
      <c r="G3423" t="s">
        <v>267</v>
      </c>
      <c r="H3423" t="s">
        <v>268</v>
      </c>
      <c r="I3423">
        <v>420</v>
      </c>
      <c r="J3423" t="s">
        <v>481</v>
      </c>
      <c r="K3423" t="s">
        <v>482</v>
      </c>
      <c r="L3423">
        <v>30193</v>
      </c>
      <c r="M3423" t="s">
        <v>321</v>
      </c>
      <c r="N3423" t="s">
        <v>322</v>
      </c>
      <c r="O3423">
        <v>30193</v>
      </c>
      <c r="P3423" t="s">
        <v>321</v>
      </c>
      <c r="Q3423" t="s">
        <v>322</v>
      </c>
      <c r="R3423" t="s">
        <v>347</v>
      </c>
      <c r="S3423">
        <v>15206.12</v>
      </c>
      <c r="U3423">
        <v>8</v>
      </c>
      <c r="IF3423">
        <v>30193</v>
      </c>
      <c r="IG3423" t="s">
        <v>321</v>
      </c>
      <c r="IH3423" t="s">
        <v>269</v>
      </c>
      <c r="IK3423">
        <v>-2</v>
      </c>
      <c r="IL3423" t="s">
        <v>257</v>
      </c>
      <c r="IM3423" t="s">
        <v>258</v>
      </c>
      <c r="IN3423" t="s">
        <v>509</v>
      </c>
      <c r="IP3423" t="s">
        <v>546</v>
      </c>
    </row>
    <row r="3424" spans="1:250" x14ac:dyDescent="0.25">
      <c r="A3424">
        <v>37529</v>
      </c>
      <c r="B3424">
        <v>-890804480</v>
      </c>
      <c r="C3424">
        <v>1837</v>
      </c>
      <c r="D3424" t="s">
        <v>250</v>
      </c>
      <c r="E3424" t="s">
        <v>251</v>
      </c>
      <c r="F3424">
        <v>9695</v>
      </c>
      <c r="G3424" t="s">
        <v>267</v>
      </c>
      <c r="H3424" t="s">
        <v>268</v>
      </c>
      <c r="I3424">
        <v>437</v>
      </c>
      <c r="J3424" t="s">
        <v>506</v>
      </c>
      <c r="K3424" t="s">
        <v>507</v>
      </c>
      <c r="L3424">
        <v>30193</v>
      </c>
      <c r="M3424" t="s">
        <v>321</v>
      </c>
      <c r="N3424" t="s">
        <v>322</v>
      </c>
      <c r="O3424">
        <v>30193</v>
      </c>
      <c r="P3424" t="s">
        <v>321</v>
      </c>
      <c r="Q3424" t="s">
        <v>322</v>
      </c>
      <c r="R3424" t="s">
        <v>347</v>
      </c>
      <c r="S3424">
        <v>44587.02</v>
      </c>
      <c r="U3424">
        <v>8</v>
      </c>
      <c r="IF3424">
        <v>30193</v>
      </c>
      <c r="IG3424" t="s">
        <v>321</v>
      </c>
      <c r="IH3424" t="s">
        <v>269</v>
      </c>
      <c r="IK3424">
        <v>-2</v>
      </c>
      <c r="IL3424" t="s">
        <v>257</v>
      </c>
      <c r="IM3424" t="s">
        <v>258</v>
      </c>
      <c r="IN3424" t="s">
        <v>509</v>
      </c>
      <c r="IP3424" t="s">
        <v>546</v>
      </c>
    </row>
    <row r="3425" spans="1:250" x14ac:dyDescent="0.25">
      <c r="A3425">
        <v>37530</v>
      </c>
      <c r="B3425">
        <v>-890804480</v>
      </c>
      <c r="C3425">
        <v>1837</v>
      </c>
      <c r="D3425" t="s">
        <v>250</v>
      </c>
      <c r="E3425" t="s">
        <v>251</v>
      </c>
      <c r="F3425">
        <v>1848</v>
      </c>
      <c r="G3425" t="s">
        <v>252</v>
      </c>
      <c r="H3425" t="s">
        <v>251</v>
      </c>
      <c r="I3425">
        <v>437</v>
      </c>
      <c r="J3425" t="s">
        <v>506</v>
      </c>
      <c r="K3425" t="s">
        <v>507</v>
      </c>
      <c r="L3425">
        <v>30193</v>
      </c>
      <c r="M3425" t="s">
        <v>321</v>
      </c>
      <c r="N3425" t="s">
        <v>322</v>
      </c>
      <c r="O3425">
        <v>30193</v>
      </c>
      <c r="P3425" t="s">
        <v>321</v>
      </c>
      <c r="Q3425" t="s">
        <v>322</v>
      </c>
      <c r="R3425" t="s">
        <v>347</v>
      </c>
      <c r="S3425">
        <v>64924.800000000003</v>
      </c>
      <c r="U3425">
        <v>8</v>
      </c>
      <c r="IF3425">
        <v>30193</v>
      </c>
      <c r="IG3425" t="s">
        <v>321</v>
      </c>
      <c r="IH3425" t="s">
        <v>256</v>
      </c>
      <c r="IK3425">
        <v>-2</v>
      </c>
      <c r="IL3425" t="s">
        <v>257</v>
      </c>
      <c r="IM3425" t="s">
        <v>258</v>
      </c>
      <c r="IN3425" t="s">
        <v>502</v>
      </c>
      <c r="IP3425" t="s">
        <v>545</v>
      </c>
    </row>
    <row r="3426" spans="1:250" x14ac:dyDescent="0.25">
      <c r="A3426">
        <v>37531</v>
      </c>
      <c r="B3426">
        <v>-890804480</v>
      </c>
      <c r="C3426">
        <v>1837</v>
      </c>
      <c r="D3426" t="s">
        <v>250</v>
      </c>
      <c r="E3426" t="s">
        <v>251</v>
      </c>
      <c r="F3426">
        <v>1848</v>
      </c>
      <c r="G3426" t="s">
        <v>252</v>
      </c>
      <c r="H3426" t="s">
        <v>251</v>
      </c>
      <c r="I3426">
        <v>436</v>
      </c>
      <c r="J3426" t="s">
        <v>504</v>
      </c>
      <c r="K3426" t="s">
        <v>505</v>
      </c>
      <c r="L3426">
        <v>30193</v>
      </c>
      <c r="M3426" t="s">
        <v>321</v>
      </c>
      <c r="N3426" t="s">
        <v>322</v>
      </c>
      <c r="O3426">
        <v>30193</v>
      </c>
      <c r="P3426" t="s">
        <v>321</v>
      </c>
      <c r="Q3426" t="s">
        <v>322</v>
      </c>
      <c r="R3426" t="s">
        <v>347</v>
      </c>
      <c r="S3426">
        <v>37459.629999999997</v>
      </c>
      <c r="U3426">
        <v>8</v>
      </c>
      <c r="IF3426">
        <v>30193</v>
      </c>
      <c r="IG3426" t="s">
        <v>321</v>
      </c>
      <c r="IH3426" t="s">
        <v>256</v>
      </c>
      <c r="IK3426">
        <v>-2</v>
      </c>
      <c r="IL3426" t="s">
        <v>257</v>
      </c>
      <c r="IM3426" t="s">
        <v>258</v>
      </c>
      <c r="IN3426" t="s">
        <v>502</v>
      </c>
      <c r="IP3426" t="s">
        <v>545</v>
      </c>
    </row>
    <row r="3427" spans="1:250" x14ac:dyDescent="0.25">
      <c r="A3427">
        <v>37532</v>
      </c>
      <c r="B3427">
        <v>-890804480</v>
      </c>
      <c r="C3427">
        <v>1837</v>
      </c>
      <c r="D3427" t="s">
        <v>250</v>
      </c>
      <c r="E3427" t="s">
        <v>251</v>
      </c>
      <c r="F3427">
        <v>1848</v>
      </c>
      <c r="G3427" t="s">
        <v>252</v>
      </c>
      <c r="H3427" t="s">
        <v>251</v>
      </c>
      <c r="I3427">
        <v>435</v>
      </c>
      <c r="J3427" t="s">
        <v>493</v>
      </c>
      <c r="K3427" t="s">
        <v>494</v>
      </c>
      <c r="L3427">
        <v>30193</v>
      </c>
      <c r="M3427" t="s">
        <v>321</v>
      </c>
      <c r="N3427" t="s">
        <v>322</v>
      </c>
      <c r="O3427">
        <v>30193</v>
      </c>
      <c r="P3427" t="s">
        <v>321</v>
      </c>
      <c r="Q3427" t="s">
        <v>322</v>
      </c>
      <c r="R3427" t="s">
        <v>347</v>
      </c>
      <c r="S3427">
        <v>35340.879999999997</v>
      </c>
      <c r="U3427">
        <v>8</v>
      </c>
      <c r="IF3427">
        <v>30193</v>
      </c>
      <c r="IG3427" t="s">
        <v>321</v>
      </c>
      <c r="IH3427" t="s">
        <v>256</v>
      </c>
      <c r="IK3427">
        <v>-2</v>
      </c>
      <c r="IL3427" t="s">
        <v>257</v>
      </c>
      <c r="IM3427" t="s">
        <v>258</v>
      </c>
      <c r="IN3427" t="s">
        <v>502</v>
      </c>
      <c r="IP3427" t="s">
        <v>545</v>
      </c>
    </row>
    <row r="3428" spans="1:250" x14ac:dyDescent="0.25">
      <c r="A3428">
        <v>37533</v>
      </c>
      <c r="B3428">
        <v>-890804480</v>
      </c>
      <c r="C3428">
        <v>1837</v>
      </c>
      <c r="D3428" t="s">
        <v>250</v>
      </c>
      <c r="E3428" t="s">
        <v>251</v>
      </c>
      <c r="F3428">
        <v>1848</v>
      </c>
      <c r="G3428" t="s">
        <v>252</v>
      </c>
      <c r="H3428" t="s">
        <v>251</v>
      </c>
      <c r="I3428">
        <v>431</v>
      </c>
      <c r="J3428" t="s">
        <v>495</v>
      </c>
      <c r="K3428" t="s">
        <v>496</v>
      </c>
      <c r="L3428">
        <v>30193</v>
      </c>
      <c r="M3428" t="s">
        <v>321</v>
      </c>
      <c r="N3428" t="s">
        <v>322</v>
      </c>
      <c r="O3428">
        <v>30193</v>
      </c>
      <c r="P3428" t="s">
        <v>321</v>
      </c>
      <c r="Q3428" t="s">
        <v>322</v>
      </c>
      <c r="R3428" t="s">
        <v>347</v>
      </c>
      <c r="S3428">
        <v>53711.03</v>
      </c>
      <c r="U3428">
        <v>8</v>
      </c>
      <c r="IF3428">
        <v>30193</v>
      </c>
      <c r="IG3428" t="s">
        <v>321</v>
      </c>
      <c r="IH3428" t="s">
        <v>256</v>
      </c>
      <c r="IK3428">
        <v>-2</v>
      </c>
      <c r="IL3428" t="s">
        <v>257</v>
      </c>
      <c r="IM3428" t="s">
        <v>258</v>
      </c>
      <c r="IN3428" t="s">
        <v>502</v>
      </c>
      <c r="IP3428" t="s">
        <v>545</v>
      </c>
    </row>
    <row r="3429" spans="1:250" x14ac:dyDescent="0.25">
      <c r="A3429">
        <v>37534</v>
      </c>
      <c r="B3429">
        <v>-890804480</v>
      </c>
      <c r="C3429">
        <v>1837</v>
      </c>
      <c r="D3429" t="s">
        <v>250</v>
      </c>
      <c r="E3429" t="s">
        <v>251</v>
      </c>
      <c r="F3429">
        <v>1848</v>
      </c>
      <c r="G3429" t="s">
        <v>252</v>
      </c>
      <c r="H3429" t="s">
        <v>251</v>
      </c>
      <c r="I3429">
        <v>429</v>
      </c>
      <c r="J3429" t="s">
        <v>473</v>
      </c>
      <c r="K3429" t="s">
        <v>474</v>
      </c>
      <c r="L3429">
        <v>30193</v>
      </c>
      <c r="M3429" t="s">
        <v>321</v>
      </c>
      <c r="N3429" t="s">
        <v>322</v>
      </c>
      <c r="O3429">
        <v>30193</v>
      </c>
      <c r="P3429" t="s">
        <v>321</v>
      </c>
      <c r="Q3429" t="s">
        <v>322</v>
      </c>
      <c r="R3429" t="s">
        <v>347</v>
      </c>
      <c r="S3429">
        <v>71194.039999999994</v>
      </c>
      <c r="U3429">
        <v>8</v>
      </c>
      <c r="IF3429">
        <v>30193</v>
      </c>
      <c r="IG3429" t="s">
        <v>321</v>
      </c>
      <c r="IH3429" t="s">
        <v>256</v>
      </c>
      <c r="IK3429">
        <v>-2</v>
      </c>
      <c r="IL3429" t="s">
        <v>257</v>
      </c>
      <c r="IM3429" t="s">
        <v>258</v>
      </c>
      <c r="IN3429" t="s">
        <v>502</v>
      </c>
      <c r="IP3429" t="s">
        <v>545</v>
      </c>
    </row>
    <row r="3430" spans="1:250" x14ac:dyDescent="0.25">
      <c r="A3430">
        <v>37535</v>
      </c>
      <c r="B3430">
        <v>-890804480</v>
      </c>
      <c r="C3430">
        <v>1837</v>
      </c>
      <c r="D3430" t="s">
        <v>250</v>
      </c>
      <c r="E3430" t="s">
        <v>251</v>
      </c>
      <c r="F3430">
        <v>9695</v>
      </c>
      <c r="G3430" t="s">
        <v>267</v>
      </c>
      <c r="H3430" t="s">
        <v>268</v>
      </c>
      <c r="I3430">
        <v>431</v>
      </c>
      <c r="J3430" t="s">
        <v>495</v>
      </c>
      <c r="K3430" t="s">
        <v>496</v>
      </c>
      <c r="L3430">
        <v>30193</v>
      </c>
      <c r="M3430" t="s">
        <v>321</v>
      </c>
      <c r="N3430" t="s">
        <v>322</v>
      </c>
      <c r="O3430">
        <v>30193</v>
      </c>
      <c r="P3430" t="s">
        <v>321</v>
      </c>
      <c r="Q3430" t="s">
        <v>322</v>
      </c>
      <c r="R3430" t="s">
        <v>347</v>
      </c>
      <c r="S3430">
        <v>37794.6</v>
      </c>
      <c r="U3430">
        <v>8</v>
      </c>
      <c r="IF3430">
        <v>30193</v>
      </c>
      <c r="IG3430" t="s">
        <v>321</v>
      </c>
      <c r="IH3430" t="s">
        <v>269</v>
      </c>
      <c r="IK3430">
        <v>-2</v>
      </c>
      <c r="IL3430" t="s">
        <v>257</v>
      </c>
      <c r="IM3430" t="s">
        <v>258</v>
      </c>
      <c r="IN3430" t="s">
        <v>509</v>
      </c>
      <c r="IP3430" t="s">
        <v>546</v>
      </c>
    </row>
    <row r="3431" spans="1:250" x14ac:dyDescent="0.25">
      <c r="A3431">
        <v>37536</v>
      </c>
      <c r="B3431">
        <v>-890804480</v>
      </c>
      <c r="C3431">
        <v>1837</v>
      </c>
      <c r="D3431" t="s">
        <v>250</v>
      </c>
      <c r="E3431" t="s">
        <v>251</v>
      </c>
      <c r="F3431">
        <v>13794</v>
      </c>
      <c r="G3431" t="s">
        <v>264</v>
      </c>
      <c r="H3431" t="s">
        <v>265</v>
      </c>
      <c r="I3431">
        <v>422</v>
      </c>
      <c r="J3431" t="s">
        <v>479</v>
      </c>
      <c r="K3431" t="s">
        <v>480</v>
      </c>
      <c r="L3431">
        <v>31601</v>
      </c>
      <c r="M3431" t="s">
        <v>323</v>
      </c>
      <c r="N3431" t="s">
        <v>324</v>
      </c>
      <c r="O3431">
        <v>31601</v>
      </c>
      <c r="P3431" t="s">
        <v>323</v>
      </c>
      <c r="Q3431" t="s">
        <v>324</v>
      </c>
      <c r="R3431" t="s">
        <v>347</v>
      </c>
      <c r="S3431">
        <v>94601.97</v>
      </c>
      <c r="U3431">
        <v>8</v>
      </c>
      <c r="IF3431">
        <v>31601</v>
      </c>
      <c r="IG3431" t="s">
        <v>323</v>
      </c>
      <c r="IH3431" t="s">
        <v>266</v>
      </c>
      <c r="IK3431">
        <v>-2</v>
      </c>
      <c r="IL3431" t="s">
        <v>257</v>
      </c>
      <c r="IM3431" t="s">
        <v>258</v>
      </c>
      <c r="IN3431" t="s">
        <v>511</v>
      </c>
      <c r="IP3431" t="s">
        <v>547</v>
      </c>
    </row>
    <row r="3432" spans="1:250" x14ac:dyDescent="0.25">
      <c r="A3432">
        <v>37537</v>
      </c>
      <c r="B3432">
        <v>-890804480</v>
      </c>
      <c r="C3432">
        <v>1837</v>
      </c>
      <c r="D3432" t="s">
        <v>250</v>
      </c>
      <c r="E3432" t="s">
        <v>251</v>
      </c>
      <c r="F3432">
        <v>13794</v>
      </c>
      <c r="G3432" t="s">
        <v>264</v>
      </c>
      <c r="H3432" t="s">
        <v>265</v>
      </c>
      <c r="I3432">
        <v>420</v>
      </c>
      <c r="J3432" t="s">
        <v>481</v>
      </c>
      <c r="K3432" t="s">
        <v>482</v>
      </c>
      <c r="L3432">
        <v>31601</v>
      </c>
      <c r="M3432" t="s">
        <v>323</v>
      </c>
      <c r="N3432" t="s">
        <v>324</v>
      </c>
      <c r="O3432">
        <v>31601</v>
      </c>
      <c r="P3432" t="s">
        <v>323</v>
      </c>
      <c r="Q3432" t="s">
        <v>324</v>
      </c>
      <c r="R3432" t="s">
        <v>347</v>
      </c>
      <c r="S3432">
        <v>54957.03</v>
      </c>
      <c r="U3432">
        <v>8</v>
      </c>
      <c r="IF3432">
        <v>31601</v>
      </c>
      <c r="IG3432" t="s">
        <v>323</v>
      </c>
      <c r="IH3432" t="s">
        <v>266</v>
      </c>
      <c r="IK3432">
        <v>-2</v>
      </c>
      <c r="IL3432" t="s">
        <v>257</v>
      </c>
      <c r="IM3432" t="s">
        <v>258</v>
      </c>
      <c r="IN3432" t="s">
        <v>511</v>
      </c>
      <c r="IP3432" t="s">
        <v>547</v>
      </c>
    </row>
    <row r="3433" spans="1:250" x14ac:dyDescent="0.25">
      <c r="A3433">
        <v>37538</v>
      </c>
      <c r="B3433">
        <v>-890804480</v>
      </c>
      <c r="C3433">
        <v>1837</v>
      </c>
      <c r="D3433" t="s">
        <v>250</v>
      </c>
      <c r="E3433" t="s">
        <v>251</v>
      </c>
      <c r="F3433">
        <v>13794</v>
      </c>
      <c r="G3433" t="s">
        <v>264</v>
      </c>
      <c r="H3433" t="s">
        <v>265</v>
      </c>
      <c r="I3433">
        <v>411</v>
      </c>
      <c r="J3433" t="s">
        <v>471</v>
      </c>
      <c r="K3433" t="s">
        <v>472</v>
      </c>
      <c r="L3433">
        <v>31601</v>
      </c>
      <c r="M3433" t="s">
        <v>323</v>
      </c>
      <c r="N3433" t="s">
        <v>324</v>
      </c>
      <c r="O3433">
        <v>31601</v>
      </c>
      <c r="P3433" t="s">
        <v>323</v>
      </c>
      <c r="Q3433" t="s">
        <v>324</v>
      </c>
      <c r="R3433" t="s">
        <v>347</v>
      </c>
      <c r="S3433">
        <v>83685.83</v>
      </c>
      <c r="U3433">
        <v>8</v>
      </c>
      <c r="IF3433">
        <v>31601</v>
      </c>
      <c r="IG3433" t="s">
        <v>323</v>
      </c>
      <c r="IH3433" t="s">
        <v>266</v>
      </c>
      <c r="IK3433">
        <v>-2</v>
      </c>
      <c r="IL3433" t="s">
        <v>257</v>
      </c>
      <c r="IM3433" t="s">
        <v>258</v>
      </c>
      <c r="IN3433" t="s">
        <v>511</v>
      </c>
      <c r="IP3433" t="s">
        <v>547</v>
      </c>
    </row>
    <row r="3434" spans="1:250" x14ac:dyDescent="0.25">
      <c r="A3434">
        <v>37539</v>
      </c>
      <c r="B3434">
        <v>-890804480</v>
      </c>
      <c r="C3434">
        <v>1837</v>
      </c>
      <c r="D3434" t="s">
        <v>250</v>
      </c>
      <c r="E3434" t="s">
        <v>251</v>
      </c>
      <c r="F3434">
        <v>13794</v>
      </c>
      <c r="G3434" t="s">
        <v>264</v>
      </c>
      <c r="H3434" t="s">
        <v>265</v>
      </c>
      <c r="I3434">
        <v>436</v>
      </c>
      <c r="J3434" t="s">
        <v>504</v>
      </c>
      <c r="K3434" t="s">
        <v>505</v>
      </c>
      <c r="L3434">
        <v>31601</v>
      </c>
      <c r="M3434" t="s">
        <v>323</v>
      </c>
      <c r="N3434" t="s">
        <v>324</v>
      </c>
      <c r="O3434">
        <v>31601</v>
      </c>
      <c r="P3434" t="s">
        <v>323</v>
      </c>
      <c r="Q3434" t="s">
        <v>324</v>
      </c>
      <c r="R3434" t="s">
        <v>347</v>
      </c>
      <c r="S3434">
        <v>49891.01</v>
      </c>
      <c r="U3434">
        <v>8</v>
      </c>
      <c r="IF3434">
        <v>31601</v>
      </c>
      <c r="IG3434" t="s">
        <v>323</v>
      </c>
      <c r="IH3434" t="s">
        <v>266</v>
      </c>
      <c r="IK3434">
        <v>-2</v>
      </c>
      <c r="IL3434" t="s">
        <v>257</v>
      </c>
      <c r="IM3434" t="s">
        <v>258</v>
      </c>
      <c r="IN3434" t="s">
        <v>511</v>
      </c>
      <c r="IP3434" t="s">
        <v>547</v>
      </c>
    </row>
    <row r="3435" spans="1:250" x14ac:dyDescent="0.25">
      <c r="A3435">
        <v>37540</v>
      </c>
      <c r="B3435">
        <v>-890804480</v>
      </c>
      <c r="C3435">
        <v>1837</v>
      </c>
      <c r="D3435" t="s">
        <v>250</v>
      </c>
      <c r="E3435" t="s">
        <v>251</v>
      </c>
      <c r="F3435">
        <v>13794</v>
      </c>
      <c r="G3435" t="s">
        <v>264</v>
      </c>
      <c r="H3435" t="s">
        <v>265</v>
      </c>
      <c r="I3435">
        <v>435</v>
      </c>
      <c r="J3435" t="s">
        <v>493</v>
      </c>
      <c r="K3435" t="s">
        <v>494</v>
      </c>
      <c r="L3435">
        <v>31601</v>
      </c>
      <c r="M3435" t="s">
        <v>323</v>
      </c>
      <c r="N3435" t="s">
        <v>324</v>
      </c>
      <c r="O3435">
        <v>31601</v>
      </c>
      <c r="P3435" t="s">
        <v>323</v>
      </c>
      <c r="Q3435" t="s">
        <v>324</v>
      </c>
      <c r="R3435" t="s">
        <v>347</v>
      </c>
      <c r="S3435">
        <v>48913.2</v>
      </c>
      <c r="U3435">
        <v>8</v>
      </c>
      <c r="IF3435">
        <v>31601</v>
      </c>
      <c r="IG3435" t="s">
        <v>323</v>
      </c>
      <c r="IH3435" t="s">
        <v>266</v>
      </c>
      <c r="IK3435">
        <v>-2</v>
      </c>
      <c r="IL3435" t="s">
        <v>257</v>
      </c>
      <c r="IM3435" t="s">
        <v>258</v>
      </c>
      <c r="IN3435" t="s">
        <v>511</v>
      </c>
      <c r="IP3435" t="s">
        <v>547</v>
      </c>
    </row>
    <row r="3436" spans="1:250" x14ac:dyDescent="0.25">
      <c r="A3436">
        <v>37541</v>
      </c>
      <c r="B3436">
        <v>-890804480</v>
      </c>
      <c r="C3436">
        <v>1837</v>
      </c>
      <c r="D3436" t="s">
        <v>250</v>
      </c>
      <c r="E3436" t="s">
        <v>251</v>
      </c>
      <c r="F3436">
        <v>13794</v>
      </c>
      <c r="G3436" t="s">
        <v>264</v>
      </c>
      <c r="H3436" t="s">
        <v>265</v>
      </c>
      <c r="I3436">
        <v>431</v>
      </c>
      <c r="J3436" t="s">
        <v>495</v>
      </c>
      <c r="K3436" t="s">
        <v>496</v>
      </c>
      <c r="L3436">
        <v>31601</v>
      </c>
      <c r="M3436" t="s">
        <v>323</v>
      </c>
      <c r="N3436" t="s">
        <v>324</v>
      </c>
      <c r="O3436">
        <v>31601</v>
      </c>
      <c r="P3436" t="s">
        <v>323</v>
      </c>
      <c r="Q3436" t="s">
        <v>324</v>
      </c>
      <c r="R3436" t="s">
        <v>347</v>
      </c>
      <c r="S3436">
        <v>74652.42</v>
      </c>
      <c r="U3436">
        <v>8</v>
      </c>
      <c r="IF3436">
        <v>31601</v>
      </c>
      <c r="IG3436" t="s">
        <v>323</v>
      </c>
      <c r="IH3436" t="s">
        <v>266</v>
      </c>
      <c r="IK3436">
        <v>-2</v>
      </c>
      <c r="IL3436" t="s">
        <v>257</v>
      </c>
      <c r="IM3436" t="s">
        <v>258</v>
      </c>
      <c r="IN3436" t="s">
        <v>511</v>
      </c>
      <c r="IP3436" t="s">
        <v>547</v>
      </c>
    </row>
    <row r="3437" spans="1:250" x14ac:dyDescent="0.25">
      <c r="A3437">
        <v>37542</v>
      </c>
      <c r="B3437">
        <v>-890804480</v>
      </c>
      <c r="C3437">
        <v>1837</v>
      </c>
      <c r="D3437" t="s">
        <v>250</v>
      </c>
      <c r="E3437" t="s">
        <v>251</v>
      </c>
      <c r="F3437">
        <v>13794</v>
      </c>
      <c r="G3437" t="s">
        <v>264</v>
      </c>
      <c r="H3437" t="s">
        <v>265</v>
      </c>
      <c r="I3437">
        <v>429</v>
      </c>
      <c r="J3437" t="s">
        <v>473</v>
      </c>
      <c r="K3437" t="s">
        <v>474</v>
      </c>
      <c r="L3437">
        <v>31601</v>
      </c>
      <c r="M3437" t="s">
        <v>323</v>
      </c>
      <c r="N3437" t="s">
        <v>324</v>
      </c>
      <c r="O3437">
        <v>31601</v>
      </c>
      <c r="P3437" t="s">
        <v>323</v>
      </c>
      <c r="Q3437" t="s">
        <v>324</v>
      </c>
      <c r="R3437" t="s">
        <v>347</v>
      </c>
      <c r="S3437">
        <v>94914.9</v>
      </c>
      <c r="U3437">
        <v>8</v>
      </c>
      <c r="IF3437">
        <v>31601</v>
      </c>
      <c r="IG3437" t="s">
        <v>323</v>
      </c>
      <c r="IH3437" t="s">
        <v>266</v>
      </c>
      <c r="IK3437">
        <v>-2</v>
      </c>
      <c r="IL3437" t="s">
        <v>257</v>
      </c>
      <c r="IM3437" t="s">
        <v>258</v>
      </c>
      <c r="IN3437" t="s">
        <v>511</v>
      </c>
      <c r="IP3437" t="s">
        <v>547</v>
      </c>
    </row>
    <row r="3438" spans="1:250" x14ac:dyDescent="0.25">
      <c r="A3438">
        <v>37543</v>
      </c>
      <c r="B3438">
        <v>-890804480</v>
      </c>
      <c r="C3438">
        <v>1837</v>
      </c>
      <c r="D3438" t="s">
        <v>250</v>
      </c>
      <c r="E3438" t="s">
        <v>251</v>
      </c>
      <c r="F3438">
        <v>13794</v>
      </c>
      <c r="G3438" t="s">
        <v>264</v>
      </c>
      <c r="H3438" t="s">
        <v>265</v>
      </c>
      <c r="I3438">
        <v>427</v>
      </c>
      <c r="J3438" t="s">
        <v>475</v>
      </c>
      <c r="K3438" t="s">
        <v>476</v>
      </c>
      <c r="L3438">
        <v>31601</v>
      </c>
      <c r="M3438" t="s">
        <v>323</v>
      </c>
      <c r="N3438" t="s">
        <v>324</v>
      </c>
      <c r="O3438">
        <v>31601</v>
      </c>
      <c r="P3438" t="s">
        <v>323</v>
      </c>
      <c r="Q3438" t="s">
        <v>324</v>
      </c>
      <c r="R3438" t="s">
        <v>347</v>
      </c>
      <c r="S3438">
        <v>57637.09</v>
      </c>
      <c r="U3438">
        <v>8</v>
      </c>
      <c r="IF3438">
        <v>31601</v>
      </c>
      <c r="IG3438" t="s">
        <v>323</v>
      </c>
      <c r="IH3438" t="s">
        <v>266</v>
      </c>
      <c r="IK3438">
        <v>-2</v>
      </c>
      <c r="IL3438" t="s">
        <v>257</v>
      </c>
      <c r="IM3438" t="s">
        <v>258</v>
      </c>
      <c r="IN3438" t="s">
        <v>511</v>
      </c>
      <c r="IP3438" t="s">
        <v>547</v>
      </c>
    </row>
    <row r="3439" spans="1:250" x14ac:dyDescent="0.25">
      <c r="A3439">
        <v>37544</v>
      </c>
      <c r="B3439">
        <v>-890804480</v>
      </c>
      <c r="C3439">
        <v>1837</v>
      </c>
      <c r="D3439" t="s">
        <v>250</v>
      </c>
      <c r="E3439" t="s">
        <v>251</v>
      </c>
      <c r="F3439">
        <v>13794</v>
      </c>
      <c r="G3439" t="s">
        <v>264</v>
      </c>
      <c r="H3439" t="s">
        <v>265</v>
      </c>
      <c r="I3439">
        <v>424</v>
      </c>
      <c r="J3439" t="s">
        <v>477</v>
      </c>
      <c r="K3439" t="s">
        <v>478</v>
      </c>
      <c r="L3439">
        <v>31601</v>
      </c>
      <c r="M3439" t="s">
        <v>323</v>
      </c>
      <c r="N3439" t="s">
        <v>324</v>
      </c>
      <c r="O3439">
        <v>31601</v>
      </c>
      <c r="P3439" t="s">
        <v>323</v>
      </c>
      <c r="Q3439" t="s">
        <v>324</v>
      </c>
      <c r="R3439" t="s">
        <v>347</v>
      </c>
      <c r="S3439">
        <v>71180.820000000007</v>
      </c>
      <c r="U3439">
        <v>8</v>
      </c>
      <c r="IF3439">
        <v>31601</v>
      </c>
      <c r="IG3439" t="s">
        <v>323</v>
      </c>
      <c r="IH3439" t="s">
        <v>266</v>
      </c>
      <c r="IK3439">
        <v>-2</v>
      </c>
      <c r="IL3439" t="s">
        <v>257</v>
      </c>
      <c r="IM3439" t="s">
        <v>258</v>
      </c>
      <c r="IN3439" t="s">
        <v>511</v>
      </c>
      <c r="IP3439" t="s">
        <v>547</v>
      </c>
    </row>
    <row r="3440" spans="1:250" x14ac:dyDescent="0.25">
      <c r="A3440">
        <v>37545</v>
      </c>
      <c r="B3440">
        <v>-890804480</v>
      </c>
      <c r="C3440">
        <v>1837</v>
      </c>
      <c r="D3440" t="s">
        <v>250</v>
      </c>
      <c r="E3440" t="s">
        <v>251</v>
      </c>
      <c r="F3440">
        <v>13794</v>
      </c>
      <c r="G3440" t="s">
        <v>264</v>
      </c>
      <c r="H3440" t="s">
        <v>265</v>
      </c>
      <c r="I3440">
        <v>437</v>
      </c>
      <c r="J3440" t="s">
        <v>506</v>
      </c>
      <c r="K3440" t="s">
        <v>507</v>
      </c>
      <c r="L3440">
        <v>31601</v>
      </c>
      <c r="M3440" t="s">
        <v>323</v>
      </c>
      <c r="N3440" t="s">
        <v>324</v>
      </c>
      <c r="O3440">
        <v>31601</v>
      </c>
      <c r="P3440" t="s">
        <v>323</v>
      </c>
      <c r="Q3440" t="s">
        <v>324</v>
      </c>
      <c r="R3440" t="s">
        <v>347</v>
      </c>
      <c r="S3440">
        <v>84686.67</v>
      </c>
      <c r="U3440">
        <v>8</v>
      </c>
      <c r="IF3440">
        <v>31601</v>
      </c>
      <c r="IG3440" t="s">
        <v>323</v>
      </c>
      <c r="IH3440" t="s">
        <v>266</v>
      </c>
      <c r="IK3440">
        <v>-2</v>
      </c>
      <c r="IL3440" t="s">
        <v>257</v>
      </c>
      <c r="IM3440" t="s">
        <v>258</v>
      </c>
      <c r="IN3440" t="s">
        <v>511</v>
      </c>
      <c r="IP3440" t="s">
        <v>547</v>
      </c>
    </row>
    <row r="3441" spans="1:250" x14ac:dyDescent="0.25">
      <c r="A3441">
        <v>37546</v>
      </c>
      <c r="B3441">
        <v>-890804480</v>
      </c>
      <c r="C3441">
        <v>1837</v>
      </c>
      <c r="D3441" t="s">
        <v>250</v>
      </c>
      <c r="E3441" t="s">
        <v>251</v>
      </c>
      <c r="F3441">
        <v>31620</v>
      </c>
      <c r="G3441" t="s">
        <v>325</v>
      </c>
      <c r="H3441" t="s">
        <v>326</v>
      </c>
      <c r="I3441">
        <v>427</v>
      </c>
      <c r="J3441" t="s">
        <v>475</v>
      </c>
      <c r="K3441" t="s">
        <v>476</v>
      </c>
      <c r="L3441">
        <v>31663</v>
      </c>
      <c r="M3441" t="s">
        <v>327</v>
      </c>
      <c r="N3441" t="s">
        <v>328</v>
      </c>
      <c r="O3441">
        <v>31663</v>
      </c>
      <c r="P3441" t="s">
        <v>327</v>
      </c>
      <c r="Q3441" t="s">
        <v>328</v>
      </c>
      <c r="R3441" t="s">
        <v>347</v>
      </c>
      <c r="S3441">
        <v>101211.69</v>
      </c>
      <c r="U3441">
        <v>8</v>
      </c>
      <c r="IF3441">
        <v>31663</v>
      </c>
      <c r="IG3441" t="s">
        <v>327</v>
      </c>
      <c r="IH3441" t="s">
        <v>329</v>
      </c>
      <c r="IK3441">
        <v>-2</v>
      </c>
      <c r="IL3441" t="s">
        <v>257</v>
      </c>
      <c r="IM3441" t="s">
        <v>258</v>
      </c>
      <c r="IN3441" t="s">
        <v>548</v>
      </c>
      <c r="IP3441" t="s">
        <v>549</v>
      </c>
    </row>
    <row r="3442" spans="1:250" x14ac:dyDescent="0.25">
      <c r="A3442">
        <v>37547</v>
      </c>
      <c r="B3442">
        <v>-890804480</v>
      </c>
      <c r="C3442">
        <v>1837</v>
      </c>
      <c r="D3442" t="s">
        <v>250</v>
      </c>
      <c r="E3442" t="s">
        <v>251</v>
      </c>
      <c r="F3442">
        <v>31620</v>
      </c>
      <c r="G3442" t="s">
        <v>325</v>
      </c>
      <c r="H3442" t="s">
        <v>326</v>
      </c>
      <c r="I3442">
        <v>424</v>
      </c>
      <c r="J3442" t="s">
        <v>477</v>
      </c>
      <c r="K3442" t="s">
        <v>478</v>
      </c>
      <c r="L3442">
        <v>31663</v>
      </c>
      <c r="M3442" t="s">
        <v>327</v>
      </c>
      <c r="N3442" t="s">
        <v>328</v>
      </c>
      <c r="O3442">
        <v>31663</v>
      </c>
      <c r="P3442" t="s">
        <v>327</v>
      </c>
      <c r="Q3442" t="s">
        <v>328</v>
      </c>
      <c r="R3442" t="s">
        <v>347</v>
      </c>
      <c r="S3442">
        <v>130129.31</v>
      </c>
      <c r="U3442">
        <v>8</v>
      </c>
      <c r="IF3442">
        <v>31663</v>
      </c>
      <c r="IG3442" t="s">
        <v>327</v>
      </c>
      <c r="IH3442" t="s">
        <v>329</v>
      </c>
      <c r="IK3442">
        <v>-2</v>
      </c>
      <c r="IL3442" t="s">
        <v>257</v>
      </c>
      <c r="IM3442" t="s">
        <v>258</v>
      </c>
      <c r="IN3442" t="s">
        <v>548</v>
      </c>
      <c r="IP3442" t="s">
        <v>549</v>
      </c>
    </row>
    <row r="3443" spans="1:250" x14ac:dyDescent="0.25">
      <c r="A3443">
        <v>37548</v>
      </c>
      <c r="B3443">
        <v>-890804480</v>
      </c>
      <c r="C3443">
        <v>1837</v>
      </c>
      <c r="D3443" t="s">
        <v>250</v>
      </c>
      <c r="E3443" t="s">
        <v>251</v>
      </c>
      <c r="F3443">
        <v>31620</v>
      </c>
      <c r="G3443" t="s">
        <v>325</v>
      </c>
      <c r="H3443" t="s">
        <v>326</v>
      </c>
      <c r="I3443">
        <v>422</v>
      </c>
      <c r="J3443" t="s">
        <v>479</v>
      </c>
      <c r="K3443" t="s">
        <v>480</v>
      </c>
      <c r="L3443">
        <v>31663</v>
      </c>
      <c r="M3443" t="s">
        <v>327</v>
      </c>
      <c r="N3443" t="s">
        <v>328</v>
      </c>
      <c r="O3443">
        <v>31663</v>
      </c>
      <c r="P3443" t="s">
        <v>327</v>
      </c>
      <c r="Q3443" t="s">
        <v>328</v>
      </c>
      <c r="R3443" t="s">
        <v>347</v>
      </c>
      <c r="S3443">
        <v>173505.75</v>
      </c>
      <c r="U3443">
        <v>8</v>
      </c>
      <c r="IF3443">
        <v>31663</v>
      </c>
      <c r="IG3443" t="s">
        <v>327</v>
      </c>
      <c r="IH3443" t="s">
        <v>329</v>
      </c>
      <c r="IK3443">
        <v>-2</v>
      </c>
      <c r="IL3443" t="s">
        <v>257</v>
      </c>
      <c r="IM3443" t="s">
        <v>258</v>
      </c>
      <c r="IN3443" t="s">
        <v>548</v>
      </c>
      <c r="IP3443" t="s">
        <v>549</v>
      </c>
    </row>
    <row r="3444" spans="1:250" x14ac:dyDescent="0.25">
      <c r="A3444">
        <v>37549</v>
      </c>
      <c r="B3444">
        <v>-890804480</v>
      </c>
      <c r="C3444">
        <v>1837</v>
      </c>
      <c r="D3444" t="s">
        <v>250</v>
      </c>
      <c r="E3444" t="s">
        <v>251</v>
      </c>
      <c r="F3444">
        <v>31620</v>
      </c>
      <c r="G3444" t="s">
        <v>325</v>
      </c>
      <c r="H3444" t="s">
        <v>326</v>
      </c>
      <c r="I3444">
        <v>420</v>
      </c>
      <c r="J3444" t="s">
        <v>481</v>
      </c>
      <c r="K3444" t="s">
        <v>482</v>
      </c>
      <c r="L3444">
        <v>31663</v>
      </c>
      <c r="M3444" t="s">
        <v>327</v>
      </c>
      <c r="N3444" t="s">
        <v>328</v>
      </c>
      <c r="O3444">
        <v>31663</v>
      </c>
      <c r="P3444" t="s">
        <v>327</v>
      </c>
      <c r="Q3444" t="s">
        <v>328</v>
      </c>
      <c r="R3444" t="s">
        <v>347</v>
      </c>
      <c r="S3444">
        <v>101211.69</v>
      </c>
      <c r="U3444">
        <v>8</v>
      </c>
      <c r="IF3444">
        <v>31663</v>
      </c>
      <c r="IG3444" t="s">
        <v>327</v>
      </c>
      <c r="IH3444" t="s">
        <v>329</v>
      </c>
      <c r="IK3444">
        <v>-2</v>
      </c>
      <c r="IL3444" t="s">
        <v>257</v>
      </c>
      <c r="IM3444" t="s">
        <v>258</v>
      </c>
      <c r="IN3444" t="s">
        <v>548</v>
      </c>
      <c r="IP3444" t="s">
        <v>549</v>
      </c>
    </row>
    <row r="3445" spans="1:250" x14ac:dyDescent="0.25">
      <c r="A3445">
        <v>37550</v>
      </c>
      <c r="B3445">
        <v>-890804480</v>
      </c>
      <c r="C3445">
        <v>1837</v>
      </c>
      <c r="D3445" t="s">
        <v>250</v>
      </c>
      <c r="E3445" t="s">
        <v>251</v>
      </c>
      <c r="F3445">
        <v>31620</v>
      </c>
      <c r="G3445" t="s">
        <v>325</v>
      </c>
      <c r="H3445" t="s">
        <v>326</v>
      </c>
      <c r="I3445">
        <v>411</v>
      </c>
      <c r="J3445" t="s">
        <v>471</v>
      </c>
      <c r="K3445" t="s">
        <v>472</v>
      </c>
      <c r="L3445">
        <v>31663</v>
      </c>
      <c r="M3445" t="s">
        <v>327</v>
      </c>
      <c r="N3445" t="s">
        <v>328</v>
      </c>
      <c r="O3445">
        <v>31663</v>
      </c>
      <c r="P3445" t="s">
        <v>327</v>
      </c>
      <c r="Q3445" t="s">
        <v>328</v>
      </c>
      <c r="R3445" t="s">
        <v>347</v>
      </c>
      <c r="S3445">
        <v>173505.76</v>
      </c>
      <c r="U3445">
        <v>8</v>
      </c>
      <c r="IF3445">
        <v>31663</v>
      </c>
      <c r="IG3445" t="s">
        <v>327</v>
      </c>
      <c r="IH3445" t="s">
        <v>329</v>
      </c>
      <c r="IK3445">
        <v>-2</v>
      </c>
      <c r="IL3445" t="s">
        <v>257</v>
      </c>
      <c r="IM3445" t="s">
        <v>258</v>
      </c>
      <c r="IN3445" t="s">
        <v>548</v>
      </c>
      <c r="IP3445" t="s">
        <v>549</v>
      </c>
    </row>
    <row r="3446" spans="1:250" x14ac:dyDescent="0.25">
      <c r="A3446">
        <v>37551</v>
      </c>
      <c r="B3446">
        <v>-890804480</v>
      </c>
      <c r="C3446">
        <v>1837</v>
      </c>
      <c r="D3446" t="s">
        <v>250</v>
      </c>
      <c r="E3446" t="s">
        <v>251</v>
      </c>
      <c r="F3446">
        <v>31620</v>
      </c>
      <c r="G3446" t="s">
        <v>325</v>
      </c>
      <c r="H3446" t="s">
        <v>326</v>
      </c>
      <c r="I3446">
        <v>437</v>
      </c>
      <c r="J3446" t="s">
        <v>506</v>
      </c>
      <c r="K3446" t="s">
        <v>507</v>
      </c>
      <c r="L3446">
        <v>31663</v>
      </c>
      <c r="M3446" t="s">
        <v>327</v>
      </c>
      <c r="N3446" t="s">
        <v>328</v>
      </c>
      <c r="O3446">
        <v>31663</v>
      </c>
      <c r="P3446" t="s">
        <v>327</v>
      </c>
      <c r="Q3446" t="s">
        <v>328</v>
      </c>
      <c r="R3446" t="s">
        <v>347</v>
      </c>
      <c r="S3446">
        <v>140794.88</v>
      </c>
      <c r="U3446">
        <v>8</v>
      </c>
      <c r="IF3446">
        <v>31663</v>
      </c>
      <c r="IG3446" t="s">
        <v>327</v>
      </c>
      <c r="IH3446" t="s">
        <v>329</v>
      </c>
      <c r="IK3446">
        <v>-2</v>
      </c>
      <c r="IL3446" t="s">
        <v>257</v>
      </c>
      <c r="IM3446" t="s">
        <v>258</v>
      </c>
      <c r="IN3446" t="s">
        <v>548</v>
      </c>
      <c r="IP3446" t="s">
        <v>549</v>
      </c>
    </row>
    <row r="3447" spans="1:250" x14ac:dyDescent="0.25">
      <c r="A3447">
        <v>37552</v>
      </c>
      <c r="B3447">
        <v>-890804480</v>
      </c>
      <c r="C3447">
        <v>1837</v>
      </c>
      <c r="D3447" t="s">
        <v>250</v>
      </c>
      <c r="E3447" t="s">
        <v>251</v>
      </c>
      <c r="F3447">
        <v>31620</v>
      </c>
      <c r="G3447" t="s">
        <v>325</v>
      </c>
      <c r="H3447" t="s">
        <v>326</v>
      </c>
      <c r="I3447">
        <v>436</v>
      </c>
      <c r="J3447" t="s">
        <v>504</v>
      </c>
      <c r="K3447" t="s">
        <v>505</v>
      </c>
      <c r="L3447">
        <v>31663</v>
      </c>
      <c r="M3447" t="s">
        <v>327</v>
      </c>
      <c r="N3447" t="s">
        <v>328</v>
      </c>
      <c r="O3447">
        <v>31663</v>
      </c>
      <c r="P3447" t="s">
        <v>327</v>
      </c>
      <c r="Q3447" t="s">
        <v>328</v>
      </c>
      <c r="R3447" t="s">
        <v>347</v>
      </c>
      <c r="S3447">
        <v>84476.95</v>
      </c>
      <c r="U3447">
        <v>8</v>
      </c>
      <c r="IF3447">
        <v>31663</v>
      </c>
      <c r="IG3447" t="s">
        <v>327</v>
      </c>
      <c r="IH3447" t="s">
        <v>329</v>
      </c>
      <c r="IK3447">
        <v>-2</v>
      </c>
      <c r="IL3447" t="s">
        <v>257</v>
      </c>
      <c r="IM3447" t="s">
        <v>258</v>
      </c>
      <c r="IN3447" t="s">
        <v>548</v>
      </c>
      <c r="IP3447" t="s">
        <v>549</v>
      </c>
    </row>
    <row r="3448" spans="1:250" x14ac:dyDescent="0.25">
      <c r="A3448">
        <v>37553</v>
      </c>
      <c r="B3448">
        <v>-890804480</v>
      </c>
      <c r="C3448">
        <v>1837</v>
      </c>
      <c r="D3448" t="s">
        <v>250</v>
      </c>
      <c r="E3448" t="s">
        <v>251</v>
      </c>
      <c r="F3448">
        <v>31620</v>
      </c>
      <c r="G3448" t="s">
        <v>325</v>
      </c>
      <c r="H3448" t="s">
        <v>326</v>
      </c>
      <c r="I3448">
        <v>435</v>
      </c>
      <c r="J3448" t="s">
        <v>493</v>
      </c>
      <c r="K3448" t="s">
        <v>494</v>
      </c>
      <c r="L3448">
        <v>31663</v>
      </c>
      <c r="M3448" t="s">
        <v>327</v>
      </c>
      <c r="N3448" t="s">
        <v>328</v>
      </c>
      <c r="O3448">
        <v>31663</v>
      </c>
      <c r="P3448" t="s">
        <v>327</v>
      </c>
      <c r="Q3448" t="s">
        <v>328</v>
      </c>
      <c r="R3448" t="s">
        <v>347</v>
      </c>
      <c r="S3448" s="2">
        <v>84476.92</v>
      </c>
      <c r="U3448">
        <v>8</v>
      </c>
      <c r="IF3448">
        <v>31663</v>
      </c>
      <c r="IG3448" t="s">
        <v>327</v>
      </c>
      <c r="IH3448" t="s">
        <v>329</v>
      </c>
      <c r="IK3448">
        <v>-2</v>
      </c>
      <c r="IL3448" t="s">
        <v>257</v>
      </c>
      <c r="IM3448" t="s">
        <v>258</v>
      </c>
      <c r="IN3448" t="s">
        <v>548</v>
      </c>
      <c r="IP3448" t="s">
        <v>549</v>
      </c>
    </row>
    <row r="3449" spans="1:250" x14ac:dyDescent="0.25">
      <c r="A3449">
        <v>37554</v>
      </c>
      <c r="B3449">
        <v>-890804480</v>
      </c>
      <c r="C3449">
        <v>1837</v>
      </c>
      <c r="D3449" t="s">
        <v>250</v>
      </c>
      <c r="E3449" t="s">
        <v>251</v>
      </c>
      <c r="F3449">
        <v>31620</v>
      </c>
      <c r="G3449" t="s">
        <v>325</v>
      </c>
      <c r="H3449" t="s">
        <v>326</v>
      </c>
      <c r="I3449">
        <v>431</v>
      </c>
      <c r="J3449" t="s">
        <v>495</v>
      </c>
      <c r="K3449" t="s">
        <v>496</v>
      </c>
      <c r="L3449">
        <v>31663</v>
      </c>
      <c r="M3449" t="s">
        <v>327</v>
      </c>
      <c r="N3449" t="s">
        <v>328</v>
      </c>
      <c r="O3449">
        <v>31663</v>
      </c>
      <c r="P3449" t="s">
        <v>327</v>
      </c>
      <c r="Q3449" t="s">
        <v>328</v>
      </c>
      <c r="R3449" t="s">
        <v>347</v>
      </c>
      <c r="S3449">
        <v>126715.39</v>
      </c>
      <c r="U3449">
        <v>8</v>
      </c>
      <c r="IF3449">
        <v>31663</v>
      </c>
      <c r="IG3449" t="s">
        <v>327</v>
      </c>
      <c r="IH3449" t="s">
        <v>329</v>
      </c>
      <c r="IK3449">
        <v>-2</v>
      </c>
      <c r="IL3449" t="s">
        <v>257</v>
      </c>
      <c r="IM3449" t="s">
        <v>258</v>
      </c>
      <c r="IN3449" t="s">
        <v>548</v>
      </c>
      <c r="IP3449" t="s">
        <v>549</v>
      </c>
    </row>
    <row r="3450" spans="1:250" x14ac:dyDescent="0.25">
      <c r="A3450">
        <v>37555</v>
      </c>
      <c r="B3450">
        <v>-890804480</v>
      </c>
      <c r="C3450">
        <v>1837</v>
      </c>
      <c r="D3450" t="s">
        <v>250</v>
      </c>
      <c r="E3450" t="s">
        <v>251</v>
      </c>
      <c r="F3450">
        <v>31620</v>
      </c>
      <c r="G3450" t="s">
        <v>325</v>
      </c>
      <c r="H3450" t="s">
        <v>326</v>
      </c>
      <c r="I3450">
        <v>429</v>
      </c>
      <c r="J3450" t="s">
        <v>473</v>
      </c>
      <c r="K3450" t="s">
        <v>474</v>
      </c>
      <c r="L3450">
        <v>31663</v>
      </c>
      <c r="M3450" t="s">
        <v>327</v>
      </c>
      <c r="N3450" t="s">
        <v>328</v>
      </c>
      <c r="O3450">
        <v>31663</v>
      </c>
      <c r="P3450" t="s">
        <v>327</v>
      </c>
      <c r="Q3450" t="s">
        <v>328</v>
      </c>
      <c r="R3450" t="s">
        <v>347</v>
      </c>
      <c r="S3450">
        <v>171609.12</v>
      </c>
      <c r="U3450">
        <v>8</v>
      </c>
      <c r="IF3450">
        <v>31663</v>
      </c>
      <c r="IG3450" t="s">
        <v>327</v>
      </c>
      <c r="IH3450" t="s">
        <v>329</v>
      </c>
      <c r="IK3450">
        <v>-2</v>
      </c>
      <c r="IL3450" t="s">
        <v>257</v>
      </c>
      <c r="IM3450" t="s">
        <v>258</v>
      </c>
      <c r="IN3450" t="s">
        <v>548</v>
      </c>
      <c r="IP3450" t="s">
        <v>549</v>
      </c>
    </row>
    <row r="3451" spans="1:250" x14ac:dyDescent="0.25">
      <c r="A3451">
        <v>37556</v>
      </c>
      <c r="B3451">
        <v>-890804480</v>
      </c>
      <c r="C3451">
        <v>1837</v>
      </c>
      <c r="D3451" t="s">
        <v>250</v>
      </c>
      <c r="E3451" t="s">
        <v>251</v>
      </c>
      <c r="F3451">
        <v>9695</v>
      </c>
      <c r="G3451" t="s">
        <v>267</v>
      </c>
      <c r="H3451" t="s">
        <v>268</v>
      </c>
      <c r="I3451">
        <v>411</v>
      </c>
      <c r="J3451" t="s">
        <v>471</v>
      </c>
      <c r="K3451" t="s">
        <v>472</v>
      </c>
      <c r="L3451">
        <v>32534</v>
      </c>
      <c r="M3451" t="s">
        <v>330</v>
      </c>
      <c r="N3451" t="s">
        <v>331</v>
      </c>
      <c r="O3451">
        <v>32534</v>
      </c>
      <c r="P3451" t="s">
        <v>330</v>
      </c>
      <c r="Q3451" t="s">
        <v>331</v>
      </c>
      <c r="R3451" t="s">
        <v>347</v>
      </c>
      <c r="S3451">
        <v>83231.3</v>
      </c>
      <c r="U3451">
        <v>8</v>
      </c>
      <c r="IF3451">
        <v>32534</v>
      </c>
      <c r="IG3451" t="s">
        <v>330</v>
      </c>
      <c r="IH3451" t="s">
        <v>269</v>
      </c>
      <c r="IK3451">
        <v>-2</v>
      </c>
      <c r="IL3451" t="s">
        <v>257</v>
      </c>
      <c r="IM3451" t="s">
        <v>258</v>
      </c>
      <c r="IN3451" t="s">
        <v>509</v>
      </c>
      <c r="IP3451" t="s">
        <v>550</v>
      </c>
    </row>
    <row r="3452" spans="1:250" x14ac:dyDescent="0.25">
      <c r="A3452">
        <v>37557</v>
      </c>
      <c r="B3452">
        <v>-890804480</v>
      </c>
      <c r="C3452">
        <v>1837</v>
      </c>
      <c r="D3452" t="s">
        <v>250</v>
      </c>
      <c r="E3452" t="s">
        <v>251</v>
      </c>
      <c r="F3452">
        <v>9695</v>
      </c>
      <c r="G3452" t="s">
        <v>267</v>
      </c>
      <c r="H3452" t="s">
        <v>268</v>
      </c>
      <c r="I3452">
        <v>427</v>
      </c>
      <c r="J3452" t="s">
        <v>475</v>
      </c>
      <c r="K3452" t="s">
        <v>476</v>
      </c>
      <c r="L3452">
        <v>32534</v>
      </c>
      <c r="M3452" t="s">
        <v>330</v>
      </c>
      <c r="N3452" t="s">
        <v>331</v>
      </c>
      <c r="O3452">
        <v>32534</v>
      </c>
      <c r="P3452" t="s">
        <v>330</v>
      </c>
      <c r="Q3452" t="s">
        <v>331</v>
      </c>
      <c r="R3452" t="s">
        <v>347</v>
      </c>
      <c r="S3452">
        <v>0</v>
      </c>
      <c r="U3452">
        <v>8</v>
      </c>
      <c r="IF3452">
        <v>32534</v>
      </c>
      <c r="IG3452" t="s">
        <v>330</v>
      </c>
      <c r="IH3452" t="s">
        <v>269</v>
      </c>
      <c r="IK3452">
        <v>-2</v>
      </c>
      <c r="IL3452" t="s">
        <v>257</v>
      </c>
      <c r="IM3452" t="s">
        <v>258</v>
      </c>
      <c r="IN3452" t="s">
        <v>509</v>
      </c>
      <c r="IP3452" t="s">
        <v>550</v>
      </c>
    </row>
    <row r="3453" spans="1:250" x14ac:dyDescent="0.25">
      <c r="A3453">
        <v>37558</v>
      </c>
      <c r="B3453">
        <v>-890804480</v>
      </c>
      <c r="C3453">
        <v>1837</v>
      </c>
      <c r="D3453" t="s">
        <v>250</v>
      </c>
      <c r="E3453" t="s">
        <v>251</v>
      </c>
      <c r="F3453">
        <v>9695</v>
      </c>
      <c r="G3453" t="s">
        <v>267</v>
      </c>
      <c r="H3453" t="s">
        <v>268</v>
      </c>
      <c r="I3453">
        <v>424</v>
      </c>
      <c r="J3453" t="s">
        <v>477</v>
      </c>
      <c r="K3453" t="s">
        <v>478</v>
      </c>
      <c r="L3453">
        <v>32534</v>
      </c>
      <c r="M3453" t="s">
        <v>330</v>
      </c>
      <c r="N3453" t="s">
        <v>331</v>
      </c>
      <c r="O3453">
        <v>32534</v>
      </c>
      <c r="P3453" t="s">
        <v>330</v>
      </c>
      <c r="Q3453" t="s">
        <v>331</v>
      </c>
      <c r="R3453" t="s">
        <v>347</v>
      </c>
      <c r="S3453">
        <v>62160.49</v>
      </c>
      <c r="U3453">
        <v>8</v>
      </c>
      <c r="IF3453">
        <v>32534</v>
      </c>
      <c r="IG3453" t="s">
        <v>330</v>
      </c>
      <c r="IH3453" t="s">
        <v>269</v>
      </c>
      <c r="IK3453">
        <v>-2</v>
      </c>
      <c r="IL3453" t="s">
        <v>257</v>
      </c>
      <c r="IM3453" t="s">
        <v>258</v>
      </c>
      <c r="IN3453" t="s">
        <v>509</v>
      </c>
      <c r="IP3453" t="s">
        <v>550</v>
      </c>
    </row>
    <row r="3454" spans="1:250" x14ac:dyDescent="0.25">
      <c r="A3454">
        <v>37559</v>
      </c>
      <c r="B3454">
        <v>-890804480</v>
      </c>
      <c r="C3454">
        <v>1837</v>
      </c>
      <c r="D3454" t="s">
        <v>250</v>
      </c>
      <c r="E3454" t="s">
        <v>251</v>
      </c>
      <c r="F3454">
        <v>9695</v>
      </c>
      <c r="G3454" t="s">
        <v>267</v>
      </c>
      <c r="H3454" t="s">
        <v>268</v>
      </c>
      <c r="I3454">
        <v>422</v>
      </c>
      <c r="J3454" t="s">
        <v>479</v>
      </c>
      <c r="K3454" t="s">
        <v>480</v>
      </c>
      <c r="L3454">
        <v>32534</v>
      </c>
      <c r="M3454" t="s">
        <v>330</v>
      </c>
      <c r="N3454" t="s">
        <v>331</v>
      </c>
      <c r="O3454">
        <v>32534</v>
      </c>
      <c r="P3454" t="s">
        <v>330</v>
      </c>
      <c r="Q3454" t="s">
        <v>331</v>
      </c>
      <c r="R3454" t="s">
        <v>347</v>
      </c>
      <c r="S3454">
        <v>78986.81</v>
      </c>
      <c r="U3454">
        <v>8</v>
      </c>
      <c r="IF3454">
        <v>32534</v>
      </c>
      <c r="IG3454" t="s">
        <v>330</v>
      </c>
      <c r="IH3454" t="s">
        <v>269</v>
      </c>
      <c r="IK3454">
        <v>-2</v>
      </c>
      <c r="IL3454" t="s">
        <v>257</v>
      </c>
      <c r="IM3454" t="s">
        <v>258</v>
      </c>
      <c r="IN3454" t="s">
        <v>509</v>
      </c>
      <c r="IP3454" t="s">
        <v>550</v>
      </c>
    </row>
    <row r="3455" spans="1:250" x14ac:dyDescent="0.25">
      <c r="A3455">
        <v>37560</v>
      </c>
      <c r="B3455">
        <v>-890804480</v>
      </c>
      <c r="C3455">
        <v>1837</v>
      </c>
      <c r="D3455" t="s">
        <v>250</v>
      </c>
      <c r="E3455" t="s">
        <v>251</v>
      </c>
      <c r="F3455">
        <v>9695</v>
      </c>
      <c r="G3455" t="s">
        <v>267</v>
      </c>
      <c r="H3455" t="s">
        <v>268</v>
      </c>
      <c r="I3455">
        <v>420</v>
      </c>
      <c r="J3455" t="s">
        <v>481</v>
      </c>
      <c r="K3455" t="s">
        <v>482</v>
      </c>
      <c r="L3455">
        <v>32534</v>
      </c>
      <c r="M3455" t="s">
        <v>330</v>
      </c>
      <c r="N3455" t="s">
        <v>331</v>
      </c>
      <c r="O3455">
        <v>32534</v>
      </c>
      <c r="P3455" t="s">
        <v>330</v>
      </c>
      <c r="Q3455" t="s">
        <v>331</v>
      </c>
      <c r="R3455" t="s">
        <v>347</v>
      </c>
      <c r="S3455">
        <v>46507.15</v>
      </c>
      <c r="U3455">
        <v>8</v>
      </c>
      <c r="IF3455">
        <v>32534</v>
      </c>
      <c r="IG3455" t="s">
        <v>330</v>
      </c>
      <c r="IH3455" t="s">
        <v>269</v>
      </c>
      <c r="IK3455">
        <v>-2</v>
      </c>
      <c r="IL3455" t="s">
        <v>257</v>
      </c>
      <c r="IM3455" t="s">
        <v>258</v>
      </c>
      <c r="IN3455" t="s">
        <v>509</v>
      </c>
      <c r="IP3455" t="s">
        <v>550</v>
      </c>
    </row>
    <row r="3456" spans="1:250" x14ac:dyDescent="0.25">
      <c r="A3456">
        <v>37561</v>
      </c>
      <c r="B3456">
        <v>-890804480</v>
      </c>
      <c r="C3456">
        <v>1837</v>
      </c>
      <c r="D3456" t="s">
        <v>250</v>
      </c>
      <c r="E3456" t="s">
        <v>251</v>
      </c>
      <c r="F3456">
        <v>9695</v>
      </c>
      <c r="G3456" t="s">
        <v>267</v>
      </c>
      <c r="H3456" t="s">
        <v>268</v>
      </c>
      <c r="I3456">
        <v>420</v>
      </c>
      <c r="J3456" t="s">
        <v>481</v>
      </c>
      <c r="K3456" t="s">
        <v>482</v>
      </c>
      <c r="L3456">
        <v>34667</v>
      </c>
      <c r="M3456" t="s">
        <v>332</v>
      </c>
      <c r="N3456" t="s">
        <v>333</v>
      </c>
      <c r="O3456">
        <v>34667</v>
      </c>
      <c r="P3456" t="s">
        <v>332</v>
      </c>
      <c r="Q3456" t="s">
        <v>333</v>
      </c>
      <c r="R3456" t="s">
        <v>347</v>
      </c>
      <c r="S3456">
        <v>0</v>
      </c>
      <c r="U3456">
        <v>8</v>
      </c>
      <c r="IF3456">
        <v>34667</v>
      </c>
      <c r="IG3456" t="s">
        <v>332</v>
      </c>
      <c r="IH3456" t="s">
        <v>269</v>
      </c>
      <c r="IK3456">
        <v>-2</v>
      </c>
      <c r="IL3456" t="s">
        <v>257</v>
      </c>
      <c r="IM3456" t="s">
        <v>258</v>
      </c>
      <c r="IN3456" t="s">
        <v>509</v>
      </c>
      <c r="IP3456" t="s">
        <v>551</v>
      </c>
    </row>
    <row r="3457" spans="1:250" x14ac:dyDescent="0.25">
      <c r="A3457">
        <v>37562</v>
      </c>
      <c r="B3457">
        <v>-890804480</v>
      </c>
      <c r="C3457">
        <v>1837</v>
      </c>
      <c r="D3457" t="s">
        <v>250</v>
      </c>
      <c r="E3457" t="s">
        <v>251</v>
      </c>
      <c r="F3457">
        <v>9695</v>
      </c>
      <c r="G3457" t="s">
        <v>267</v>
      </c>
      <c r="H3457" t="s">
        <v>268</v>
      </c>
      <c r="I3457">
        <v>411</v>
      </c>
      <c r="J3457" t="s">
        <v>471</v>
      </c>
      <c r="K3457" t="s">
        <v>472</v>
      </c>
      <c r="L3457">
        <v>34667</v>
      </c>
      <c r="M3457" t="s">
        <v>332</v>
      </c>
      <c r="N3457" t="s">
        <v>333</v>
      </c>
      <c r="O3457">
        <v>34667</v>
      </c>
      <c r="P3457" t="s">
        <v>332</v>
      </c>
      <c r="Q3457" t="s">
        <v>333</v>
      </c>
      <c r="R3457" t="s">
        <v>347</v>
      </c>
      <c r="S3457">
        <v>4238.2299999999996</v>
      </c>
      <c r="U3457">
        <v>8</v>
      </c>
      <c r="IF3457">
        <v>34667</v>
      </c>
      <c r="IG3457" t="s">
        <v>332</v>
      </c>
      <c r="IH3457" t="s">
        <v>269</v>
      </c>
      <c r="IK3457">
        <v>-2</v>
      </c>
      <c r="IL3457" t="s">
        <v>257</v>
      </c>
      <c r="IM3457" t="s">
        <v>258</v>
      </c>
      <c r="IN3457" t="s">
        <v>509</v>
      </c>
      <c r="IP3457" t="s">
        <v>551</v>
      </c>
    </row>
    <row r="3458" spans="1:250" x14ac:dyDescent="0.25">
      <c r="A3458">
        <v>37563</v>
      </c>
      <c r="B3458">
        <v>-890804480</v>
      </c>
      <c r="C3458">
        <v>1837</v>
      </c>
      <c r="D3458" t="s">
        <v>250</v>
      </c>
      <c r="E3458" t="s">
        <v>251</v>
      </c>
      <c r="F3458">
        <v>13794</v>
      </c>
      <c r="G3458" t="s">
        <v>264</v>
      </c>
      <c r="H3458" t="s">
        <v>265</v>
      </c>
      <c r="I3458">
        <v>429</v>
      </c>
      <c r="J3458" t="s">
        <v>473</v>
      </c>
      <c r="K3458" t="s">
        <v>474</v>
      </c>
      <c r="L3458">
        <v>34667</v>
      </c>
      <c r="M3458" t="s">
        <v>332</v>
      </c>
      <c r="N3458" t="s">
        <v>333</v>
      </c>
      <c r="O3458">
        <v>34667</v>
      </c>
      <c r="P3458" t="s">
        <v>332</v>
      </c>
      <c r="Q3458" t="s">
        <v>333</v>
      </c>
      <c r="R3458" t="s">
        <v>347</v>
      </c>
      <c r="S3458">
        <v>29016.19</v>
      </c>
      <c r="U3458">
        <v>8</v>
      </c>
      <c r="IF3458">
        <v>34667</v>
      </c>
      <c r="IG3458" t="s">
        <v>332</v>
      </c>
      <c r="IH3458" t="s">
        <v>266</v>
      </c>
      <c r="IK3458">
        <v>-2</v>
      </c>
      <c r="IL3458" t="s">
        <v>257</v>
      </c>
      <c r="IM3458" t="s">
        <v>258</v>
      </c>
      <c r="IN3458" t="s">
        <v>511</v>
      </c>
      <c r="IP3458" t="s">
        <v>552</v>
      </c>
    </row>
    <row r="3459" spans="1:250" x14ac:dyDescent="0.25">
      <c r="A3459">
        <v>37564</v>
      </c>
      <c r="B3459">
        <v>-890804480</v>
      </c>
      <c r="C3459">
        <v>1837</v>
      </c>
      <c r="D3459" t="s">
        <v>250</v>
      </c>
      <c r="E3459" t="s">
        <v>251</v>
      </c>
      <c r="F3459">
        <v>13794</v>
      </c>
      <c r="G3459" t="s">
        <v>264</v>
      </c>
      <c r="H3459" t="s">
        <v>265</v>
      </c>
      <c r="I3459">
        <v>427</v>
      </c>
      <c r="J3459" t="s">
        <v>475</v>
      </c>
      <c r="K3459" t="s">
        <v>476</v>
      </c>
      <c r="L3459">
        <v>34667</v>
      </c>
      <c r="M3459" t="s">
        <v>332</v>
      </c>
      <c r="N3459" t="s">
        <v>333</v>
      </c>
      <c r="O3459">
        <v>34667</v>
      </c>
      <c r="P3459" t="s">
        <v>332</v>
      </c>
      <c r="Q3459" t="s">
        <v>333</v>
      </c>
      <c r="R3459" t="s">
        <v>347</v>
      </c>
      <c r="S3459">
        <v>10327.700000000001</v>
      </c>
      <c r="U3459">
        <v>8</v>
      </c>
      <c r="IF3459">
        <v>34667</v>
      </c>
      <c r="IG3459" t="s">
        <v>332</v>
      </c>
      <c r="IH3459" t="s">
        <v>266</v>
      </c>
      <c r="IK3459">
        <v>-2</v>
      </c>
      <c r="IL3459" t="s">
        <v>257</v>
      </c>
      <c r="IM3459" t="s">
        <v>258</v>
      </c>
      <c r="IN3459" t="s">
        <v>511</v>
      </c>
      <c r="IP3459" t="s">
        <v>552</v>
      </c>
    </row>
    <row r="3460" spans="1:250" x14ac:dyDescent="0.25">
      <c r="A3460">
        <v>37565</v>
      </c>
      <c r="B3460">
        <v>-890804480</v>
      </c>
      <c r="C3460">
        <v>1837</v>
      </c>
      <c r="D3460" t="s">
        <v>250</v>
      </c>
      <c r="E3460" t="s">
        <v>251</v>
      </c>
      <c r="F3460">
        <v>13794</v>
      </c>
      <c r="G3460" t="s">
        <v>264</v>
      </c>
      <c r="H3460" t="s">
        <v>265</v>
      </c>
      <c r="I3460">
        <v>424</v>
      </c>
      <c r="J3460" t="s">
        <v>477</v>
      </c>
      <c r="K3460" t="s">
        <v>478</v>
      </c>
      <c r="L3460">
        <v>34667</v>
      </c>
      <c r="M3460" t="s">
        <v>332</v>
      </c>
      <c r="N3460" t="s">
        <v>333</v>
      </c>
      <c r="O3460">
        <v>34667</v>
      </c>
      <c r="P3460" t="s">
        <v>332</v>
      </c>
      <c r="Q3460" t="s">
        <v>333</v>
      </c>
      <c r="R3460" t="s">
        <v>347</v>
      </c>
      <c r="S3460">
        <v>12754.53</v>
      </c>
      <c r="U3460">
        <v>8</v>
      </c>
      <c r="IF3460">
        <v>34667</v>
      </c>
      <c r="IG3460" t="s">
        <v>332</v>
      </c>
      <c r="IH3460" t="s">
        <v>266</v>
      </c>
      <c r="IK3460">
        <v>-2</v>
      </c>
      <c r="IL3460" t="s">
        <v>257</v>
      </c>
      <c r="IM3460" t="s">
        <v>258</v>
      </c>
      <c r="IN3460" t="s">
        <v>511</v>
      </c>
      <c r="IP3460" t="s">
        <v>552</v>
      </c>
    </row>
    <row r="3461" spans="1:250" x14ac:dyDescent="0.25">
      <c r="A3461">
        <v>37566</v>
      </c>
      <c r="B3461">
        <v>-890804480</v>
      </c>
      <c r="C3461">
        <v>1837</v>
      </c>
      <c r="D3461" t="s">
        <v>250</v>
      </c>
      <c r="E3461" t="s">
        <v>251</v>
      </c>
      <c r="F3461">
        <v>13794</v>
      </c>
      <c r="G3461" t="s">
        <v>264</v>
      </c>
      <c r="H3461" t="s">
        <v>265</v>
      </c>
      <c r="I3461">
        <v>422</v>
      </c>
      <c r="J3461" t="s">
        <v>479</v>
      </c>
      <c r="K3461" t="s">
        <v>480</v>
      </c>
      <c r="L3461">
        <v>34667</v>
      </c>
      <c r="M3461" t="s">
        <v>332</v>
      </c>
      <c r="N3461" t="s">
        <v>333</v>
      </c>
      <c r="O3461">
        <v>34667</v>
      </c>
      <c r="P3461" t="s">
        <v>332</v>
      </c>
      <c r="Q3461" t="s">
        <v>333</v>
      </c>
      <c r="R3461" t="s">
        <v>347</v>
      </c>
      <c r="S3461">
        <v>16951.240000000002</v>
      </c>
      <c r="U3461">
        <v>8</v>
      </c>
      <c r="IF3461">
        <v>34667</v>
      </c>
      <c r="IG3461" t="s">
        <v>332</v>
      </c>
      <c r="IH3461" t="s">
        <v>266</v>
      </c>
      <c r="IK3461">
        <v>-2</v>
      </c>
      <c r="IL3461" t="s">
        <v>257</v>
      </c>
      <c r="IM3461" t="s">
        <v>258</v>
      </c>
      <c r="IN3461" t="s">
        <v>511</v>
      </c>
      <c r="IP3461" t="s">
        <v>552</v>
      </c>
    </row>
    <row r="3462" spans="1:250" x14ac:dyDescent="0.25">
      <c r="A3462">
        <v>37567</v>
      </c>
      <c r="B3462">
        <v>-890804480</v>
      </c>
      <c r="C3462">
        <v>1837</v>
      </c>
      <c r="D3462" t="s">
        <v>250</v>
      </c>
      <c r="E3462" t="s">
        <v>251</v>
      </c>
      <c r="F3462">
        <v>13794</v>
      </c>
      <c r="G3462" t="s">
        <v>264</v>
      </c>
      <c r="H3462" t="s">
        <v>265</v>
      </c>
      <c r="I3462">
        <v>420</v>
      </c>
      <c r="J3462" t="s">
        <v>481</v>
      </c>
      <c r="K3462" t="s">
        <v>482</v>
      </c>
      <c r="L3462">
        <v>34667</v>
      </c>
      <c r="M3462" t="s">
        <v>332</v>
      </c>
      <c r="N3462" t="s">
        <v>333</v>
      </c>
      <c r="O3462">
        <v>34667</v>
      </c>
      <c r="P3462" t="s">
        <v>332</v>
      </c>
      <c r="Q3462" t="s">
        <v>333</v>
      </c>
      <c r="R3462" t="s">
        <v>347</v>
      </c>
      <c r="S3462">
        <v>9847.4699999999993</v>
      </c>
      <c r="U3462">
        <v>8</v>
      </c>
      <c r="IF3462">
        <v>34667</v>
      </c>
      <c r="IG3462" t="s">
        <v>332</v>
      </c>
      <c r="IH3462" t="s">
        <v>266</v>
      </c>
      <c r="IK3462">
        <v>-2</v>
      </c>
      <c r="IL3462" t="s">
        <v>257</v>
      </c>
      <c r="IM3462" t="s">
        <v>258</v>
      </c>
      <c r="IN3462" t="s">
        <v>511</v>
      </c>
      <c r="IP3462" t="s">
        <v>552</v>
      </c>
    </row>
    <row r="3463" spans="1:250" x14ac:dyDescent="0.25">
      <c r="A3463">
        <v>37568</v>
      </c>
      <c r="B3463">
        <v>-890804480</v>
      </c>
      <c r="C3463">
        <v>1837</v>
      </c>
      <c r="D3463" t="s">
        <v>250</v>
      </c>
      <c r="E3463" t="s">
        <v>251</v>
      </c>
      <c r="F3463">
        <v>13794</v>
      </c>
      <c r="G3463" t="s">
        <v>264</v>
      </c>
      <c r="H3463" t="s">
        <v>265</v>
      </c>
      <c r="I3463">
        <v>411</v>
      </c>
      <c r="J3463" t="s">
        <v>471</v>
      </c>
      <c r="K3463" t="s">
        <v>472</v>
      </c>
      <c r="L3463">
        <v>34667</v>
      </c>
      <c r="M3463" t="s">
        <v>332</v>
      </c>
      <c r="N3463" t="s">
        <v>333</v>
      </c>
      <c r="O3463">
        <v>34667</v>
      </c>
      <c r="P3463" t="s">
        <v>332</v>
      </c>
      <c r="Q3463" t="s">
        <v>333</v>
      </c>
      <c r="R3463" t="s">
        <v>347</v>
      </c>
      <c r="S3463">
        <v>10805.65</v>
      </c>
      <c r="U3463">
        <v>8</v>
      </c>
      <c r="IF3463">
        <v>34667</v>
      </c>
      <c r="IG3463" t="s">
        <v>332</v>
      </c>
      <c r="IH3463" t="s">
        <v>266</v>
      </c>
      <c r="IK3463">
        <v>-2</v>
      </c>
      <c r="IL3463" t="s">
        <v>257</v>
      </c>
      <c r="IM3463" t="s">
        <v>258</v>
      </c>
      <c r="IN3463" t="s">
        <v>511</v>
      </c>
      <c r="IP3463" t="s">
        <v>552</v>
      </c>
    </row>
    <row r="3464" spans="1:250" x14ac:dyDescent="0.25">
      <c r="A3464">
        <v>37569</v>
      </c>
      <c r="B3464">
        <v>-890804480</v>
      </c>
      <c r="C3464">
        <v>1837</v>
      </c>
      <c r="D3464" t="s">
        <v>250</v>
      </c>
      <c r="E3464" t="s">
        <v>251</v>
      </c>
      <c r="F3464">
        <v>13794</v>
      </c>
      <c r="G3464" t="s">
        <v>264</v>
      </c>
      <c r="H3464" t="s">
        <v>265</v>
      </c>
      <c r="I3464">
        <v>437</v>
      </c>
      <c r="J3464" t="s">
        <v>506</v>
      </c>
      <c r="K3464" t="s">
        <v>507</v>
      </c>
      <c r="L3464">
        <v>34667</v>
      </c>
      <c r="M3464" t="s">
        <v>332</v>
      </c>
      <c r="N3464" t="s">
        <v>333</v>
      </c>
      <c r="O3464">
        <v>34667</v>
      </c>
      <c r="P3464" t="s">
        <v>332</v>
      </c>
      <c r="Q3464" t="s">
        <v>333</v>
      </c>
      <c r="R3464" t="s">
        <v>347</v>
      </c>
      <c r="S3464">
        <v>25889.35</v>
      </c>
      <c r="U3464">
        <v>8</v>
      </c>
      <c r="IF3464">
        <v>34667</v>
      </c>
      <c r="IG3464" t="s">
        <v>332</v>
      </c>
      <c r="IH3464" t="s">
        <v>266</v>
      </c>
      <c r="IK3464">
        <v>-2</v>
      </c>
      <c r="IL3464" t="s">
        <v>257</v>
      </c>
      <c r="IM3464" t="s">
        <v>258</v>
      </c>
      <c r="IN3464" t="s">
        <v>511</v>
      </c>
      <c r="IP3464" t="s">
        <v>552</v>
      </c>
    </row>
    <row r="3465" spans="1:250" x14ac:dyDescent="0.25">
      <c r="A3465">
        <v>37570</v>
      </c>
      <c r="B3465">
        <v>-890804480</v>
      </c>
      <c r="C3465">
        <v>1837</v>
      </c>
      <c r="D3465" t="s">
        <v>250</v>
      </c>
      <c r="E3465" t="s">
        <v>251</v>
      </c>
      <c r="F3465">
        <v>13794</v>
      </c>
      <c r="G3465" t="s">
        <v>264</v>
      </c>
      <c r="H3465" t="s">
        <v>265</v>
      </c>
      <c r="I3465">
        <v>436</v>
      </c>
      <c r="J3465" t="s">
        <v>504</v>
      </c>
      <c r="K3465" t="s">
        <v>505</v>
      </c>
      <c r="L3465">
        <v>34667</v>
      </c>
      <c r="M3465" t="s">
        <v>332</v>
      </c>
      <c r="N3465" t="s">
        <v>333</v>
      </c>
      <c r="O3465">
        <v>34667</v>
      </c>
      <c r="P3465" t="s">
        <v>332</v>
      </c>
      <c r="Q3465" t="s">
        <v>333</v>
      </c>
      <c r="R3465" t="s">
        <v>347</v>
      </c>
      <c r="S3465">
        <v>15252.05</v>
      </c>
      <c r="U3465">
        <v>8</v>
      </c>
      <c r="IF3465">
        <v>34667</v>
      </c>
      <c r="IG3465" t="s">
        <v>332</v>
      </c>
      <c r="IH3465" t="s">
        <v>266</v>
      </c>
      <c r="IK3465">
        <v>-2</v>
      </c>
      <c r="IL3465" t="s">
        <v>257</v>
      </c>
      <c r="IM3465" t="s">
        <v>258</v>
      </c>
      <c r="IN3465" t="s">
        <v>511</v>
      </c>
      <c r="IP3465" t="s">
        <v>552</v>
      </c>
    </row>
    <row r="3466" spans="1:250" x14ac:dyDescent="0.25">
      <c r="A3466">
        <v>37571</v>
      </c>
      <c r="B3466">
        <v>-890804480</v>
      </c>
      <c r="C3466">
        <v>1837</v>
      </c>
      <c r="D3466" t="s">
        <v>250</v>
      </c>
      <c r="E3466" t="s">
        <v>251</v>
      </c>
      <c r="F3466">
        <v>13794</v>
      </c>
      <c r="G3466" t="s">
        <v>264</v>
      </c>
      <c r="H3466" t="s">
        <v>265</v>
      </c>
      <c r="I3466">
        <v>435</v>
      </c>
      <c r="J3466" t="s">
        <v>493</v>
      </c>
      <c r="K3466" t="s">
        <v>494</v>
      </c>
      <c r="L3466">
        <v>34667</v>
      </c>
      <c r="M3466" t="s">
        <v>332</v>
      </c>
      <c r="N3466" t="s">
        <v>333</v>
      </c>
      <c r="O3466">
        <v>34667</v>
      </c>
      <c r="P3466" t="s">
        <v>332</v>
      </c>
      <c r="Q3466" t="s">
        <v>333</v>
      </c>
      <c r="R3466" t="s">
        <v>347</v>
      </c>
      <c r="S3466">
        <v>14953.13</v>
      </c>
      <c r="U3466">
        <v>8</v>
      </c>
      <c r="IF3466">
        <v>34667</v>
      </c>
      <c r="IG3466" t="s">
        <v>332</v>
      </c>
      <c r="IH3466" t="s">
        <v>266</v>
      </c>
      <c r="IK3466">
        <v>-2</v>
      </c>
      <c r="IL3466" t="s">
        <v>257</v>
      </c>
      <c r="IM3466" t="s">
        <v>258</v>
      </c>
      <c r="IN3466" t="s">
        <v>511</v>
      </c>
      <c r="IP3466" t="s">
        <v>552</v>
      </c>
    </row>
    <row r="3467" spans="1:250" x14ac:dyDescent="0.25">
      <c r="A3467">
        <v>37572</v>
      </c>
      <c r="B3467">
        <v>-890804480</v>
      </c>
      <c r="C3467">
        <v>1837</v>
      </c>
      <c r="D3467" t="s">
        <v>250</v>
      </c>
      <c r="E3467" t="s">
        <v>251</v>
      </c>
      <c r="F3467">
        <v>13794</v>
      </c>
      <c r="G3467" t="s">
        <v>264</v>
      </c>
      <c r="H3467" t="s">
        <v>265</v>
      </c>
      <c r="I3467">
        <v>431</v>
      </c>
      <c r="J3467" t="s">
        <v>495</v>
      </c>
      <c r="K3467" t="s">
        <v>496</v>
      </c>
      <c r="L3467">
        <v>34667</v>
      </c>
      <c r="M3467" t="s">
        <v>332</v>
      </c>
      <c r="N3467" t="s">
        <v>333</v>
      </c>
      <c r="O3467">
        <v>34667</v>
      </c>
      <c r="P3467" t="s">
        <v>332</v>
      </c>
      <c r="Q3467" t="s">
        <v>333</v>
      </c>
      <c r="R3467" t="s">
        <v>347</v>
      </c>
      <c r="S3467">
        <v>22821.8</v>
      </c>
      <c r="U3467">
        <v>8</v>
      </c>
      <c r="IF3467">
        <v>34667</v>
      </c>
      <c r="IG3467" t="s">
        <v>332</v>
      </c>
      <c r="IH3467" t="s">
        <v>266</v>
      </c>
      <c r="IK3467">
        <v>-2</v>
      </c>
      <c r="IL3467" t="s">
        <v>257</v>
      </c>
      <c r="IM3467" t="s">
        <v>258</v>
      </c>
      <c r="IN3467" t="s">
        <v>511</v>
      </c>
      <c r="IP3467" t="s">
        <v>552</v>
      </c>
    </row>
    <row r="3468" spans="1:250" x14ac:dyDescent="0.25">
      <c r="A3468">
        <v>37573</v>
      </c>
      <c r="B3468">
        <v>-890804480</v>
      </c>
      <c r="C3468">
        <v>1837</v>
      </c>
      <c r="D3468" t="s">
        <v>250</v>
      </c>
      <c r="E3468" t="s">
        <v>251</v>
      </c>
      <c r="F3468">
        <v>7057</v>
      </c>
      <c r="G3468" t="s">
        <v>270</v>
      </c>
      <c r="H3468" t="s">
        <v>271</v>
      </c>
      <c r="I3468">
        <v>420</v>
      </c>
      <c r="J3468" t="s">
        <v>481</v>
      </c>
      <c r="K3468" t="s">
        <v>482</v>
      </c>
      <c r="L3468">
        <v>35455</v>
      </c>
      <c r="M3468" t="s">
        <v>334</v>
      </c>
      <c r="N3468" t="s">
        <v>335</v>
      </c>
      <c r="O3468">
        <v>35455</v>
      </c>
      <c r="P3468" t="s">
        <v>334</v>
      </c>
      <c r="Q3468" t="s">
        <v>335</v>
      </c>
      <c r="R3468" t="s">
        <v>347</v>
      </c>
      <c r="S3468">
        <v>21652.57</v>
      </c>
      <c r="U3468">
        <v>8</v>
      </c>
      <c r="IF3468">
        <v>35455</v>
      </c>
      <c r="IG3468" t="s">
        <v>334</v>
      </c>
      <c r="IH3468" t="s">
        <v>274</v>
      </c>
      <c r="IK3468">
        <v>-2</v>
      </c>
      <c r="IL3468" t="s">
        <v>257</v>
      </c>
      <c r="IM3468" t="s">
        <v>258</v>
      </c>
      <c r="IN3468" t="s">
        <v>514</v>
      </c>
      <c r="IP3468" t="s">
        <v>553</v>
      </c>
    </row>
    <row r="3469" spans="1:250" x14ac:dyDescent="0.25">
      <c r="A3469">
        <v>37574</v>
      </c>
      <c r="B3469">
        <v>-890804480</v>
      </c>
      <c r="C3469">
        <v>1837</v>
      </c>
      <c r="D3469" t="s">
        <v>250</v>
      </c>
      <c r="E3469" t="s">
        <v>251</v>
      </c>
      <c r="F3469">
        <v>7057</v>
      </c>
      <c r="G3469" t="s">
        <v>270</v>
      </c>
      <c r="H3469" t="s">
        <v>271</v>
      </c>
      <c r="I3469">
        <v>411</v>
      </c>
      <c r="J3469" t="s">
        <v>471</v>
      </c>
      <c r="K3469" t="s">
        <v>472</v>
      </c>
      <c r="L3469">
        <v>35455</v>
      </c>
      <c r="M3469" t="s">
        <v>334</v>
      </c>
      <c r="N3469" t="s">
        <v>335</v>
      </c>
      <c r="O3469">
        <v>35455</v>
      </c>
      <c r="P3469" t="s">
        <v>334</v>
      </c>
      <c r="Q3469" t="s">
        <v>335</v>
      </c>
      <c r="R3469" t="s">
        <v>347</v>
      </c>
      <c r="S3469">
        <v>30961.62</v>
      </c>
      <c r="U3469">
        <v>8</v>
      </c>
      <c r="IF3469">
        <v>35455</v>
      </c>
      <c r="IG3469" t="s">
        <v>334</v>
      </c>
      <c r="IH3469" t="s">
        <v>274</v>
      </c>
      <c r="IK3469">
        <v>-2</v>
      </c>
      <c r="IL3469" t="s">
        <v>257</v>
      </c>
      <c r="IM3469" t="s">
        <v>258</v>
      </c>
      <c r="IN3469" t="s">
        <v>514</v>
      </c>
      <c r="IP3469" t="s">
        <v>553</v>
      </c>
    </row>
    <row r="3470" spans="1:250" x14ac:dyDescent="0.25">
      <c r="A3470">
        <v>37575</v>
      </c>
      <c r="B3470">
        <v>-890804480</v>
      </c>
      <c r="C3470">
        <v>1837</v>
      </c>
      <c r="D3470" t="s">
        <v>250</v>
      </c>
      <c r="E3470" t="s">
        <v>251</v>
      </c>
      <c r="F3470">
        <v>7057</v>
      </c>
      <c r="G3470" t="s">
        <v>270</v>
      </c>
      <c r="H3470" t="s">
        <v>271</v>
      </c>
      <c r="I3470">
        <v>435</v>
      </c>
      <c r="J3470" t="s">
        <v>493</v>
      </c>
      <c r="K3470" t="s">
        <v>494</v>
      </c>
      <c r="L3470">
        <v>35455</v>
      </c>
      <c r="M3470" t="s">
        <v>334</v>
      </c>
      <c r="N3470" t="s">
        <v>335</v>
      </c>
      <c r="O3470">
        <v>35455</v>
      </c>
      <c r="P3470" t="s">
        <v>334</v>
      </c>
      <c r="Q3470" t="s">
        <v>335</v>
      </c>
      <c r="R3470" t="s">
        <v>347</v>
      </c>
      <c r="S3470">
        <v>17562.96</v>
      </c>
      <c r="U3470">
        <v>8</v>
      </c>
      <c r="IF3470">
        <v>35455</v>
      </c>
      <c r="IG3470" t="s">
        <v>334</v>
      </c>
      <c r="IH3470" t="s">
        <v>274</v>
      </c>
      <c r="IK3470">
        <v>-2</v>
      </c>
      <c r="IL3470" t="s">
        <v>257</v>
      </c>
      <c r="IM3470" t="s">
        <v>258</v>
      </c>
      <c r="IN3470" t="s">
        <v>514</v>
      </c>
      <c r="IP3470" t="s">
        <v>553</v>
      </c>
    </row>
    <row r="3471" spans="1:250" x14ac:dyDescent="0.25">
      <c r="A3471">
        <v>37576</v>
      </c>
      <c r="B3471">
        <v>-890804480</v>
      </c>
      <c r="C3471">
        <v>1837</v>
      </c>
      <c r="D3471" t="s">
        <v>250</v>
      </c>
      <c r="E3471" t="s">
        <v>251</v>
      </c>
      <c r="F3471">
        <v>7057</v>
      </c>
      <c r="G3471" t="s">
        <v>270</v>
      </c>
      <c r="H3471" t="s">
        <v>271</v>
      </c>
      <c r="I3471">
        <v>431</v>
      </c>
      <c r="J3471" t="s">
        <v>495</v>
      </c>
      <c r="K3471" t="s">
        <v>496</v>
      </c>
      <c r="L3471">
        <v>35455</v>
      </c>
      <c r="M3471" t="s">
        <v>334</v>
      </c>
      <c r="N3471" t="s">
        <v>335</v>
      </c>
      <c r="O3471">
        <v>35455</v>
      </c>
      <c r="P3471" t="s">
        <v>334</v>
      </c>
      <c r="Q3471" t="s">
        <v>335</v>
      </c>
      <c r="R3471" t="s">
        <v>347</v>
      </c>
      <c r="S3471">
        <v>28505.4</v>
      </c>
      <c r="U3471">
        <v>8</v>
      </c>
      <c r="IF3471">
        <v>35455</v>
      </c>
      <c r="IG3471" t="s">
        <v>334</v>
      </c>
      <c r="IH3471" t="s">
        <v>274</v>
      </c>
      <c r="IK3471">
        <v>-2</v>
      </c>
      <c r="IL3471" t="s">
        <v>257</v>
      </c>
      <c r="IM3471" t="s">
        <v>258</v>
      </c>
      <c r="IN3471" t="s">
        <v>514</v>
      </c>
      <c r="IP3471" t="s">
        <v>553</v>
      </c>
    </row>
    <row r="3472" spans="1:250" x14ac:dyDescent="0.25">
      <c r="A3472">
        <v>37577</v>
      </c>
      <c r="B3472">
        <v>-890804480</v>
      </c>
      <c r="C3472">
        <v>1837</v>
      </c>
      <c r="D3472" t="s">
        <v>250</v>
      </c>
      <c r="E3472" t="s">
        <v>251</v>
      </c>
      <c r="F3472">
        <v>7057</v>
      </c>
      <c r="G3472" t="s">
        <v>270</v>
      </c>
      <c r="H3472" t="s">
        <v>271</v>
      </c>
      <c r="I3472">
        <v>429</v>
      </c>
      <c r="J3472" t="s">
        <v>473</v>
      </c>
      <c r="K3472" t="s">
        <v>474</v>
      </c>
      <c r="L3472">
        <v>35455</v>
      </c>
      <c r="M3472" t="s">
        <v>334</v>
      </c>
      <c r="N3472" t="s">
        <v>335</v>
      </c>
      <c r="O3472">
        <v>35455</v>
      </c>
      <c r="P3472" t="s">
        <v>334</v>
      </c>
      <c r="Q3472" t="s">
        <v>335</v>
      </c>
      <c r="R3472" t="s">
        <v>347</v>
      </c>
      <c r="S3472">
        <v>30344.87</v>
      </c>
      <c r="U3472">
        <v>8</v>
      </c>
      <c r="IF3472">
        <v>35455</v>
      </c>
      <c r="IG3472" t="s">
        <v>334</v>
      </c>
      <c r="IH3472" t="s">
        <v>274</v>
      </c>
      <c r="IK3472">
        <v>-2</v>
      </c>
      <c r="IL3472" t="s">
        <v>257</v>
      </c>
      <c r="IM3472" t="s">
        <v>258</v>
      </c>
      <c r="IN3472" t="s">
        <v>514</v>
      </c>
      <c r="IP3472" t="s">
        <v>553</v>
      </c>
    </row>
    <row r="3473" spans="1:250" x14ac:dyDescent="0.25">
      <c r="A3473">
        <v>37578</v>
      </c>
      <c r="B3473">
        <v>-890804480</v>
      </c>
      <c r="C3473">
        <v>1837</v>
      </c>
      <c r="D3473" t="s">
        <v>250</v>
      </c>
      <c r="E3473" t="s">
        <v>251</v>
      </c>
      <c r="F3473">
        <v>7057</v>
      </c>
      <c r="G3473" t="s">
        <v>270</v>
      </c>
      <c r="H3473" t="s">
        <v>271</v>
      </c>
      <c r="I3473">
        <v>427</v>
      </c>
      <c r="J3473" t="s">
        <v>475</v>
      </c>
      <c r="K3473" t="s">
        <v>476</v>
      </c>
      <c r="L3473">
        <v>35455</v>
      </c>
      <c r="M3473" t="s">
        <v>334</v>
      </c>
      <c r="N3473" t="s">
        <v>335</v>
      </c>
      <c r="O3473">
        <v>35455</v>
      </c>
      <c r="P3473" t="s">
        <v>334</v>
      </c>
      <c r="Q3473" t="s">
        <v>335</v>
      </c>
      <c r="R3473" t="s">
        <v>347</v>
      </c>
      <c r="S3473">
        <v>14806.86</v>
      </c>
      <c r="U3473">
        <v>8</v>
      </c>
      <c r="IF3473">
        <v>35455</v>
      </c>
      <c r="IG3473" t="s">
        <v>334</v>
      </c>
      <c r="IH3473" t="s">
        <v>274</v>
      </c>
      <c r="IK3473">
        <v>-2</v>
      </c>
      <c r="IL3473" t="s">
        <v>257</v>
      </c>
      <c r="IM3473" t="s">
        <v>258</v>
      </c>
      <c r="IN3473" t="s">
        <v>514</v>
      </c>
      <c r="IP3473" t="s">
        <v>553</v>
      </c>
    </row>
    <row r="3474" spans="1:250" x14ac:dyDescent="0.25">
      <c r="A3474">
        <v>37579</v>
      </c>
      <c r="B3474">
        <v>-890804480</v>
      </c>
      <c r="C3474">
        <v>1837</v>
      </c>
      <c r="D3474" t="s">
        <v>250</v>
      </c>
      <c r="E3474" t="s">
        <v>251</v>
      </c>
      <c r="F3474">
        <v>7057</v>
      </c>
      <c r="G3474" t="s">
        <v>270</v>
      </c>
      <c r="H3474" t="s">
        <v>271</v>
      </c>
      <c r="I3474">
        <v>424</v>
      </c>
      <c r="J3474" t="s">
        <v>477</v>
      </c>
      <c r="K3474" t="s">
        <v>478</v>
      </c>
      <c r="L3474">
        <v>35455</v>
      </c>
      <c r="M3474" t="s">
        <v>334</v>
      </c>
      <c r="N3474" t="s">
        <v>335</v>
      </c>
      <c r="O3474">
        <v>35455</v>
      </c>
      <c r="P3474" t="s">
        <v>334</v>
      </c>
      <c r="Q3474" t="s">
        <v>335</v>
      </c>
      <c r="R3474" t="s">
        <v>347</v>
      </c>
      <c r="S3474">
        <v>26991.5</v>
      </c>
      <c r="U3474">
        <v>8</v>
      </c>
      <c r="IF3474">
        <v>35455</v>
      </c>
      <c r="IG3474" t="s">
        <v>334</v>
      </c>
      <c r="IH3474" t="s">
        <v>274</v>
      </c>
      <c r="IK3474">
        <v>-2</v>
      </c>
      <c r="IL3474" t="s">
        <v>257</v>
      </c>
      <c r="IM3474" t="s">
        <v>258</v>
      </c>
      <c r="IN3474" t="s">
        <v>514</v>
      </c>
      <c r="IP3474" t="s">
        <v>553</v>
      </c>
    </row>
    <row r="3475" spans="1:250" x14ac:dyDescent="0.25">
      <c r="A3475">
        <v>37580</v>
      </c>
      <c r="B3475">
        <v>-890804480</v>
      </c>
      <c r="C3475">
        <v>1837</v>
      </c>
      <c r="D3475" t="s">
        <v>250</v>
      </c>
      <c r="E3475" t="s">
        <v>251</v>
      </c>
      <c r="F3475">
        <v>7057</v>
      </c>
      <c r="G3475" t="s">
        <v>270</v>
      </c>
      <c r="H3475" t="s">
        <v>271</v>
      </c>
      <c r="I3475">
        <v>422</v>
      </c>
      <c r="J3475" t="s">
        <v>479</v>
      </c>
      <c r="K3475" t="s">
        <v>480</v>
      </c>
      <c r="L3475">
        <v>35455</v>
      </c>
      <c r="M3475" t="s">
        <v>334</v>
      </c>
      <c r="N3475" t="s">
        <v>335</v>
      </c>
      <c r="O3475">
        <v>35455</v>
      </c>
      <c r="P3475" t="s">
        <v>334</v>
      </c>
      <c r="Q3475" t="s">
        <v>335</v>
      </c>
      <c r="R3475" t="s">
        <v>347</v>
      </c>
      <c r="S3475">
        <v>35371.99</v>
      </c>
      <c r="U3475">
        <v>8</v>
      </c>
      <c r="IF3475">
        <v>35455</v>
      </c>
      <c r="IG3475" t="s">
        <v>334</v>
      </c>
      <c r="IH3475" t="s">
        <v>274</v>
      </c>
      <c r="IK3475">
        <v>-2</v>
      </c>
      <c r="IL3475" t="s">
        <v>257</v>
      </c>
      <c r="IM3475" t="s">
        <v>258</v>
      </c>
      <c r="IN3475" t="s">
        <v>514</v>
      </c>
      <c r="IP3475" t="s">
        <v>553</v>
      </c>
    </row>
    <row r="3476" spans="1:250" x14ac:dyDescent="0.25">
      <c r="A3476">
        <v>37581</v>
      </c>
      <c r="B3476">
        <v>-890804480</v>
      </c>
      <c r="C3476">
        <v>1837</v>
      </c>
      <c r="D3476" t="s">
        <v>250</v>
      </c>
      <c r="E3476" t="s">
        <v>251</v>
      </c>
      <c r="F3476">
        <v>7057</v>
      </c>
      <c r="G3476" t="s">
        <v>270</v>
      </c>
      <c r="H3476" t="s">
        <v>271</v>
      </c>
      <c r="I3476">
        <v>437</v>
      </c>
      <c r="J3476" t="s">
        <v>506</v>
      </c>
      <c r="K3476" t="s">
        <v>507</v>
      </c>
      <c r="L3476">
        <v>35455</v>
      </c>
      <c r="M3476" t="s">
        <v>334</v>
      </c>
      <c r="N3476" t="s">
        <v>335</v>
      </c>
      <c r="O3476">
        <v>35455</v>
      </c>
      <c r="P3476" t="s">
        <v>334</v>
      </c>
      <c r="Q3476" t="s">
        <v>335</v>
      </c>
      <c r="R3476" t="s">
        <v>347</v>
      </c>
      <c r="S3476">
        <v>31835.85</v>
      </c>
      <c r="U3476">
        <v>8</v>
      </c>
      <c r="IF3476">
        <v>35455</v>
      </c>
      <c r="IG3476" t="s">
        <v>334</v>
      </c>
      <c r="IH3476" t="s">
        <v>274</v>
      </c>
      <c r="IK3476">
        <v>-2</v>
      </c>
      <c r="IL3476" t="s">
        <v>257</v>
      </c>
      <c r="IM3476" t="s">
        <v>258</v>
      </c>
      <c r="IN3476" t="s">
        <v>514</v>
      </c>
      <c r="IP3476" t="s">
        <v>553</v>
      </c>
    </row>
    <row r="3477" spans="1:250" x14ac:dyDescent="0.25">
      <c r="A3477">
        <v>37582</v>
      </c>
      <c r="B3477">
        <v>-890804480</v>
      </c>
      <c r="C3477">
        <v>1837</v>
      </c>
      <c r="D3477" t="s">
        <v>250</v>
      </c>
      <c r="E3477" t="s">
        <v>251</v>
      </c>
      <c r="F3477">
        <v>7057</v>
      </c>
      <c r="G3477" t="s">
        <v>270</v>
      </c>
      <c r="H3477" t="s">
        <v>271</v>
      </c>
      <c r="I3477">
        <v>436</v>
      </c>
      <c r="J3477" t="s">
        <v>504</v>
      </c>
      <c r="K3477" t="s">
        <v>505</v>
      </c>
      <c r="L3477">
        <v>35455</v>
      </c>
      <c r="M3477" t="s">
        <v>334</v>
      </c>
      <c r="N3477" t="s">
        <v>335</v>
      </c>
      <c r="O3477">
        <v>35455</v>
      </c>
      <c r="P3477" t="s">
        <v>334</v>
      </c>
      <c r="Q3477" t="s">
        <v>335</v>
      </c>
      <c r="R3477" t="s">
        <v>347</v>
      </c>
      <c r="S3477">
        <v>18176.169999999998</v>
      </c>
      <c r="U3477">
        <v>8</v>
      </c>
      <c r="IF3477">
        <v>35455</v>
      </c>
      <c r="IG3477" t="s">
        <v>334</v>
      </c>
      <c r="IH3477" t="s">
        <v>274</v>
      </c>
      <c r="IK3477">
        <v>-2</v>
      </c>
      <c r="IL3477" t="s">
        <v>257</v>
      </c>
      <c r="IM3477" t="s">
        <v>258</v>
      </c>
      <c r="IN3477" t="s">
        <v>514</v>
      </c>
      <c r="IP3477" t="s">
        <v>553</v>
      </c>
    </row>
    <row r="3478" spans="1:250" x14ac:dyDescent="0.25">
      <c r="A3478">
        <v>37583</v>
      </c>
      <c r="B3478">
        <v>-890804480</v>
      </c>
      <c r="C3478">
        <v>1837</v>
      </c>
      <c r="D3478" t="s">
        <v>250</v>
      </c>
      <c r="E3478" t="s">
        <v>251</v>
      </c>
      <c r="F3478">
        <v>35467</v>
      </c>
      <c r="G3478" t="s">
        <v>259</v>
      </c>
      <c r="H3478" t="s">
        <v>260</v>
      </c>
      <c r="I3478">
        <v>424</v>
      </c>
      <c r="J3478" t="s">
        <v>477</v>
      </c>
      <c r="K3478" t="s">
        <v>478</v>
      </c>
      <c r="L3478">
        <v>35556</v>
      </c>
      <c r="M3478" t="s">
        <v>336</v>
      </c>
      <c r="N3478" t="s">
        <v>337</v>
      </c>
      <c r="O3478">
        <v>35556</v>
      </c>
      <c r="P3478" t="s">
        <v>336</v>
      </c>
      <c r="Q3478" t="s">
        <v>337</v>
      </c>
      <c r="R3478" t="s">
        <v>347</v>
      </c>
      <c r="S3478">
        <v>134346.66</v>
      </c>
      <c r="U3478">
        <v>8</v>
      </c>
      <c r="IF3478">
        <v>35556</v>
      </c>
      <c r="IG3478" t="s">
        <v>336</v>
      </c>
      <c r="IH3478" t="s">
        <v>263</v>
      </c>
      <c r="IK3478">
        <v>-2</v>
      </c>
      <c r="IL3478" t="s">
        <v>257</v>
      </c>
      <c r="IM3478" t="s">
        <v>258</v>
      </c>
      <c r="IN3478" t="s">
        <v>554</v>
      </c>
      <c r="IP3478" t="s">
        <v>555</v>
      </c>
    </row>
    <row r="3479" spans="1:250" x14ac:dyDescent="0.25">
      <c r="A3479">
        <v>37584</v>
      </c>
      <c r="B3479">
        <v>-890804480</v>
      </c>
      <c r="C3479">
        <v>1837</v>
      </c>
      <c r="D3479" t="s">
        <v>250</v>
      </c>
      <c r="E3479" t="s">
        <v>251</v>
      </c>
      <c r="F3479">
        <v>35467</v>
      </c>
      <c r="G3479" t="s">
        <v>259</v>
      </c>
      <c r="H3479" t="s">
        <v>260</v>
      </c>
      <c r="I3479">
        <v>422</v>
      </c>
      <c r="J3479" t="s">
        <v>479</v>
      </c>
      <c r="K3479" t="s">
        <v>480</v>
      </c>
      <c r="L3479">
        <v>35556</v>
      </c>
      <c r="M3479" t="s">
        <v>336</v>
      </c>
      <c r="N3479" t="s">
        <v>337</v>
      </c>
      <c r="O3479">
        <v>35556</v>
      </c>
      <c r="P3479" t="s">
        <v>336</v>
      </c>
      <c r="Q3479" t="s">
        <v>337</v>
      </c>
      <c r="R3479" t="s">
        <v>347</v>
      </c>
      <c r="S3479">
        <v>179128.86</v>
      </c>
      <c r="U3479">
        <v>8</v>
      </c>
      <c r="IF3479">
        <v>35556</v>
      </c>
      <c r="IG3479" t="s">
        <v>336</v>
      </c>
      <c r="IH3479" t="s">
        <v>263</v>
      </c>
      <c r="IK3479">
        <v>-2</v>
      </c>
      <c r="IL3479" t="s">
        <v>257</v>
      </c>
      <c r="IM3479" t="s">
        <v>258</v>
      </c>
      <c r="IN3479" t="s">
        <v>554</v>
      </c>
      <c r="IP3479" t="s">
        <v>555</v>
      </c>
    </row>
    <row r="3480" spans="1:250" x14ac:dyDescent="0.25">
      <c r="A3480">
        <v>37585</v>
      </c>
      <c r="B3480">
        <v>-890804480</v>
      </c>
      <c r="C3480">
        <v>1837</v>
      </c>
      <c r="D3480" t="s">
        <v>250</v>
      </c>
      <c r="E3480" t="s">
        <v>251</v>
      </c>
      <c r="F3480">
        <v>35467</v>
      </c>
      <c r="G3480" t="s">
        <v>259</v>
      </c>
      <c r="H3480" t="s">
        <v>260</v>
      </c>
      <c r="I3480">
        <v>420</v>
      </c>
      <c r="J3480" t="s">
        <v>481</v>
      </c>
      <c r="K3480" t="s">
        <v>482</v>
      </c>
      <c r="L3480">
        <v>35556</v>
      </c>
      <c r="M3480" t="s">
        <v>336</v>
      </c>
      <c r="N3480" t="s">
        <v>337</v>
      </c>
      <c r="O3480">
        <v>35556</v>
      </c>
      <c r="P3480" t="s">
        <v>336</v>
      </c>
      <c r="Q3480" t="s">
        <v>337</v>
      </c>
      <c r="R3480" t="s">
        <v>347</v>
      </c>
      <c r="S3480">
        <v>103102.25</v>
      </c>
      <c r="U3480">
        <v>8</v>
      </c>
      <c r="IF3480">
        <v>35556</v>
      </c>
      <c r="IG3480" t="s">
        <v>336</v>
      </c>
      <c r="IH3480" t="s">
        <v>263</v>
      </c>
      <c r="IK3480">
        <v>-2</v>
      </c>
      <c r="IL3480" t="s">
        <v>257</v>
      </c>
      <c r="IM3480" t="s">
        <v>258</v>
      </c>
      <c r="IN3480" t="s">
        <v>554</v>
      </c>
      <c r="IP3480" t="s">
        <v>555</v>
      </c>
    </row>
    <row r="3481" spans="1:250" x14ac:dyDescent="0.25">
      <c r="A3481">
        <v>37586</v>
      </c>
      <c r="B3481">
        <v>-890804480</v>
      </c>
      <c r="C3481">
        <v>1837</v>
      </c>
      <c r="D3481" t="s">
        <v>250</v>
      </c>
      <c r="E3481" t="s">
        <v>251</v>
      </c>
      <c r="F3481">
        <v>35467</v>
      </c>
      <c r="G3481" t="s">
        <v>259</v>
      </c>
      <c r="H3481" t="s">
        <v>260</v>
      </c>
      <c r="I3481">
        <v>411</v>
      </c>
      <c r="J3481" t="s">
        <v>471</v>
      </c>
      <c r="K3481" t="s">
        <v>472</v>
      </c>
      <c r="L3481">
        <v>35556</v>
      </c>
      <c r="M3481" t="s">
        <v>336</v>
      </c>
      <c r="N3481" t="s">
        <v>337</v>
      </c>
      <c r="O3481">
        <v>35556</v>
      </c>
      <c r="P3481" t="s">
        <v>336</v>
      </c>
      <c r="Q3481" t="s">
        <v>337</v>
      </c>
      <c r="R3481" t="s">
        <v>347</v>
      </c>
      <c r="S3481">
        <v>179114.25</v>
      </c>
      <c r="U3481">
        <v>8</v>
      </c>
      <c r="IF3481">
        <v>35556</v>
      </c>
      <c r="IG3481" t="s">
        <v>336</v>
      </c>
      <c r="IH3481" t="s">
        <v>263</v>
      </c>
      <c r="IK3481">
        <v>-2</v>
      </c>
      <c r="IL3481" t="s">
        <v>257</v>
      </c>
      <c r="IM3481" t="s">
        <v>258</v>
      </c>
      <c r="IN3481" t="s">
        <v>554</v>
      </c>
      <c r="IP3481" t="s">
        <v>555</v>
      </c>
    </row>
    <row r="3482" spans="1:250" x14ac:dyDescent="0.25">
      <c r="A3482">
        <v>37587</v>
      </c>
      <c r="B3482">
        <v>-890804480</v>
      </c>
      <c r="C3482">
        <v>1837</v>
      </c>
      <c r="D3482" t="s">
        <v>250</v>
      </c>
      <c r="E3482" t="s">
        <v>251</v>
      </c>
      <c r="F3482">
        <v>35467</v>
      </c>
      <c r="G3482" t="s">
        <v>259</v>
      </c>
      <c r="H3482" t="s">
        <v>260</v>
      </c>
      <c r="I3482">
        <v>437</v>
      </c>
      <c r="J3482" t="s">
        <v>506</v>
      </c>
      <c r="K3482" t="s">
        <v>507</v>
      </c>
      <c r="L3482">
        <v>35556</v>
      </c>
      <c r="M3482" t="s">
        <v>336</v>
      </c>
      <c r="N3482" t="s">
        <v>337</v>
      </c>
      <c r="O3482">
        <v>35556</v>
      </c>
      <c r="P3482" t="s">
        <v>336</v>
      </c>
      <c r="Q3482" t="s">
        <v>337</v>
      </c>
      <c r="R3482" t="s">
        <v>347</v>
      </c>
      <c r="S3482">
        <v>154157.56</v>
      </c>
      <c r="U3482">
        <v>8</v>
      </c>
      <c r="IF3482">
        <v>35556</v>
      </c>
      <c r="IG3482" t="s">
        <v>336</v>
      </c>
      <c r="IH3482" t="s">
        <v>263</v>
      </c>
      <c r="IK3482">
        <v>-2</v>
      </c>
      <c r="IL3482" t="s">
        <v>257</v>
      </c>
      <c r="IM3482" t="s">
        <v>258</v>
      </c>
      <c r="IN3482" t="s">
        <v>554</v>
      </c>
      <c r="IP3482" t="s">
        <v>555</v>
      </c>
    </row>
    <row r="3483" spans="1:250" x14ac:dyDescent="0.25">
      <c r="A3483">
        <v>37588</v>
      </c>
      <c r="B3483">
        <v>-890804480</v>
      </c>
      <c r="C3483">
        <v>1837</v>
      </c>
      <c r="D3483" t="s">
        <v>250</v>
      </c>
      <c r="E3483" t="s">
        <v>251</v>
      </c>
      <c r="F3483">
        <v>35467</v>
      </c>
      <c r="G3483" t="s">
        <v>259</v>
      </c>
      <c r="H3483" t="s">
        <v>260</v>
      </c>
      <c r="I3483">
        <v>436</v>
      </c>
      <c r="J3483" t="s">
        <v>504</v>
      </c>
      <c r="K3483" t="s">
        <v>505</v>
      </c>
      <c r="L3483">
        <v>35556</v>
      </c>
      <c r="M3483" t="s">
        <v>336</v>
      </c>
      <c r="N3483" t="s">
        <v>337</v>
      </c>
      <c r="O3483">
        <v>35556</v>
      </c>
      <c r="P3483" t="s">
        <v>336</v>
      </c>
      <c r="Q3483" t="s">
        <v>337</v>
      </c>
      <c r="R3483" t="s">
        <v>347</v>
      </c>
      <c r="S3483">
        <v>92494.57</v>
      </c>
      <c r="U3483">
        <v>8</v>
      </c>
      <c r="IF3483">
        <v>35556</v>
      </c>
      <c r="IG3483" t="s">
        <v>336</v>
      </c>
      <c r="IH3483" t="s">
        <v>263</v>
      </c>
      <c r="IK3483">
        <v>-2</v>
      </c>
      <c r="IL3483" t="s">
        <v>257</v>
      </c>
      <c r="IM3483" t="s">
        <v>258</v>
      </c>
      <c r="IN3483" t="s">
        <v>554</v>
      </c>
      <c r="IP3483" t="s">
        <v>555</v>
      </c>
    </row>
    <row r="3484" spans="1:250" x14ac:dyDescent="0.25">
      <c r="A3484">
        <v>37589</v>
      </c>
      <c r="B3484">
        <v>-890804480</v>
      </c>
      <c r="C3484">
        <v>1837</v>
      </c>
      <c r="D3484" t="s">
        <v>250</v>
      </c>
      <c r="E3484" t="s">
        <v>251</v>
      </c>
      <c r="F3484">
        <v>35467</v>
      </c>
      <c r="G3484" t="s">
        <v>259</v>
      </c>
      <c r="H3484" t="s">
        <v>260</v>
      </c>
      <c r="I3484">
        <v>435</v>
      </c>
      <c r="J3484" t="s">
        <v>493</v>
      </c>
      <c r="K3484" t="s">
        <v>494</v>
      </c>
      <c r="L3484">
        <v>35556</v>
      </c>
      <c r="M3484" t="s">
        <v>336</v>
      </c>
      <c r="N3484" t="s">
        <v>337</v>
      </c>
      <c r="O3484">
        <v>35556</v>
      </c>
      <c r="P3484" t="s">
        <v>336</v>
      </c>
      <c r="Q3484" t="s">
        <v>337</v>
      </c>
      <c r="R3484" t="s">
        <v>347</v>
      </c>
      <c r="S3484">
        <v>89564.41</v>
      </c>
      <c r="U3484">
        <v>8</v>
      </c>
      <c r="IF3484">
        <v>35556</v>
      </c>
      <c r="IG3484" t="s">
        <v>336</v>
      </c>
      <c r="IH3484" t="s">
        <v>263</v>
      </c>
      <c r="IK3484">
        <v>-2</v>
      </c>
      <c r="IL3484" t="s">
        <v>257</v>
      </c>
      <c r="IM3484" t="s">
        <v>258</v>
      </c>
      <c r="IN3484" t="s">
        <v>554</v>
      </c>
      <c r="IP3484" t="s">
        <v>555</v>
      </c>
    </row>
    <row r="3485" spans="1:250" x14ac:dyDescent="0.25">
      <c r="A3485">
        <v>37590</v>
      </c>
      <c r="B3485">
        <v>-890804480</v>
      </c>
      <c r="C3485">
        <v>1837</v>
      </c>
      <c r="D3485" t="s">
        <v>250</v>
      </c>
      <c r="E3485" t="s">
        <v>251</v>
      </c>
      <c r="F3485">
        <v>35467</v>
      </c>
      <c r="G3485" t="s">
        <v>259</v>
      </c>
      <c r="H3485" t="s">
        <v>260</v>
      </c>
      <c r="I3485">
        <v>431</v>
      </c>
      <c r="J3485" t="s">
        <v>495</v>
      </c>
      <c r="K3485" t="s">
        <v>496</v>
      </c>
      <c r="L3485">
        <v>35556</v>
      </c>
      <c r="M3485" t="s">
        <v>336</v>
      </c>
      <c r="N3485" t="s">
        <v>337</v>
      </c>
      <c r="O3485">
        <v>35556</v>
      </c>
      <c r="P3485" t="s">
        <v>336</v>
      </c>
      <c r="Q3485" t="s">
        <v>337</v>
      </c>
      <c r="R3485" t="s">
        <v>347</v>
      </c>
      <c r="S3485">
        <v>134346.67000000001</v>
      </c>
      <c r="U3485">
        <v>8</v>
      </c>
      <c r="IF3485">
        <v>35556</v>
      </c>
      <c r="IG3485" t="s">
        <v>336</v>
      </c>
      <c r="IH3485" t="s">
        <v>263</v>
      </c>
      <c r="IK3485">
        <v>-2</v>
      </c>
      <c r="IL3485" t="s">
        <v>257</v>
      </c>
      <c r="IM3485" t="s">
        <v>258</v>
      </c>
      <c r="IN3485" t="s">
        <v>554</v>
      </c>
      <c r="IP3485" t="s">
        <v>555</v>
      </c>
    </row>
    <row r="3486" spans="1:250" x14ac:dyDescent="0.25">
      <c r="A3486">
        <v>37591</v>
      </c>
      <c r="B3486">
        <v>-890804480</v>
      </c>
      <c r="C3486">
        <v>1837</v>
      </c>
      <c r="D3486" t="s">
        <v>250</v>
      </c>
      <c r="E3486" t="s">
        <v>251</v>
      </c>
      <c r="F3486">
        <v>35467</v>
      </c>
      <c r="G3486" t="s">
        <v>259</v>
      </c>
      <c r="H3486" t="s">
        <v>260</v>
      </c>
      <c r="I3486">
        <v>429</v>
      </c>
      <c r="J3486" t="s">
        <v>473</v>
      </c>
      <c r="K3486" t="s">
        <v>474</v>
      </c>
      <c r="L3486">
        <v>35556</v>
      </c>
      <c r="M3486" t="s">
        <v>336</v>
      </c>
      <c r="N3486" t="s">
        <v>337</v>
      </c>
      <c r="O3486">
        <v>35556</v>
      </c>
      <c r="P3486" t="s">
        <v>336</v>
      </c>
      <c r="Q3486" t="s">
        <v>337</v>
      </c>
      <c r="R3486" t="s">
        <v>347</v>
      </c>
      <c r="S3486">
        <v>179128.85</v>
      </c>
      <c r="U3486">
        <v>8</v>
      </c>
      <c r="IF3486">
        <v>35556</v>
      </c>
      <c r="IG3486" t="s">
        <v>336</v>
      </c>
      <c r="IH3486" t="s">
        <v>263</v>
      </c>
      <c r="IK3486">
        <v>-2</v>
      </c>
      <c r="IL3486" t="s">
        <v>257</v>
      </c>
      <c r="IM3486" t="s">
        <v>258</v>
      </c>
      <c r="IN3486" t="s">
        <v>554</v>
      </c>
      <c r="IP3486" t="s">
        <v>555</v>
      </c>
    </row>
    <row r="3487" spans="1:250" x14ac:dyDescent="0.25">
      <c r="A3487">
        <v>37592</v>
      </c>
      <c r="B3487">
        <v>-890804480</v>
      </c>
      <c r="C3487">
        <v>1837</v>
      </c>
      <c r="D3487" t="s">
        <v>250</v>
      </c>
      <c r="E3487" t="s">
        <v>251</v>
      </c>
      <c r="F3487">
        <v>35467</v>
      </c>
      <c r="G3487" t="s">
        <v>259</v>
      </c>
      <c r="H3487" t="s">
        <v>260</v>
      </c>
      <c r="I3487">
        <v>427</v>
      </c>
      <c r="J3487" t="s">
        <v>475</v>
      </c>
      <c r="K3487" t="s">
        <v>476</v>
      </c>
      <c r="L3487">
        <v>35556</v>
      </c>
      <c r="M3487" t="s">
        <v>336</v>
      </c>
      <c r="N3487" t="s">
        <v>337</v>
      </c>
      <c r="O3487">
        <v>35556</v>
      </c>
      <c r="P3487" t="s">
        <v>336</v>
      </c>
      <c r="Q3487" t="s">
        <v>337</v>
      </c>
      <c r="R3487" t="s">
        <v>347</v>
      </c>
      <c r="S3487">
        <v>104491.83</v>
      </c>
      <c r="U3487">
        <v>8</v>
      </c>
      <c r="IF3487">
        <v>35556</v>
      </c>
      <c r="IG3487" t="s">
        <v>336</v>
      </c>
      <c r="IH3487" t="s">
        <v>263</v>
      </c>
      <c r="IK3487">
        <v>-2</v>
      </c>
      <c r="IL3487" t="s">
        <v>257</v>
      </c>
      <c r="IM3487" t="s">
        <v>258</v>
      </c>
      <c r="IN3487" t="s">
        <v>554</v>
      </c>
      <c r="IP3487" t="s">
        <v>555</v>
      </c>
    </row>
    <row r="3488" spans="1:250" x14ac:dyDescent="0.25">
      <c r="A3488">
        <v>37593</v>
      </c>
      <c r="B3488">
        <v>-890804480</v>
      </c>
      <c r="C3488">
        <v>1837</v>
      </c>
      <c r="D3488" t="s">
        <v>250</v>
      </c>
      <c r="E3488" t="s">
        <v>251</v>
      </c>
      <c r="F3488">
        <v>19011</v>
      </c>
      <c r="G3488" t="s">
        <v>310</v>
      </c>
      <c r="H3488" t="s">
        <v>311</v>
      </c>
      <c r="I3488">
        <v>429</v>
      </c>
      <c r="J3488" t="s">
        <v>473</v>
      </c>
      <c r="K3488" t="s">
        <v>474</v>
      </c>
      <c r="L3488">
        <v>38311</v>
      </c>
      <c r="M3488" t="s">
        <v>338</v>
      </c>
      <c r="N3488" t="s">
        <v>339</v>
      </c>
      <c r="O3488">
        <v>38311</v>
      </c>
      <c r="P3488" t="s">
        <v>338</v>
      </c>
      <c r="Q3488" t="s">
        <v>339</v>
      </c>
      <c r="R3488" t="s">
        <v>347</v>
      </c>
      <c r="S3488">
        <v>2739.08</v>
      </c>
      <c r="U3488">
        <v>8</v>
      </c>
      <c r="IF3488">
        <v>38311</v>
      </c>
      <c r="IG3488" t="s">
        <v>338</v>
      </c>
      <c r="IH3488" t="s">
        <v>314</v>
      </c>
      <c r="IK3488">
        <v>-2</v>
      </c>
      <c r="IL3488" t="s">
        <v>257</v>
      </c>
      <c r="IM3488" t="s">
        <v>258</v>
      </c>
      <c r="IN3488" t="s">
        <v>535</v>
      </c>
      <c r="IP3488" t="s">
        <v>556</v>
      </c>
    </row>
    <row r="3489" spans="1:250" x14ac:dyDescent="0.25">
      <c r="A3489">
        <v>37594</v>
      </c>
      <c r="B3489">
        <v>-890804480</v>
      </c>
      <c r="C3489">
        <v>1837</v>
      </c>
      <c r="D3489" t="s">
        <v>250</v>
      </c>
      <c r="E3489" t="s">
        <v>251</v>
      </c>
      <c r="F3489">
        <v>19011</v>
      </c>
      <c r="G3489" t="s">
        <v>310</v>
      </c>
      <c r="H3489" t="s">
        <v>311</v>
      </c>
      <c r="I3489">
        <v>427</v>
      </c>
      <c r="J3489" t="s">
        <v>475</v>
      </c>
      <c r="K3489" t="s">
        <v>476</v>
      </c>
      <c r="L3489">
        <v>38311</v>
      </c>
      <c r="M3489" t="s">
        <v>338</v>
      </c>
      <c r="N3489" t="s">
        <v>339</v>
      </c>
      <c r="O3489">
        <v>38311</v>
      </c>
      <c r="P3489" t="s">
        <v>338</v>
      </c>
      <c r="Q3489" t="s">
        <v>339</v>
      </c>
      <c r="R3489" t="s">
        <v>347</v>
      </c>
      <c r="S3489">
        <v>1608.87</v>
      </c>
      <c r="U3489">
        <v>8</v>
      </c>
      <c r="IF3489">
        <v>38311</v>
      </c>
      <c r="IG3489" t="s">
        <v>338</v>
      </c>
      <c r="IH3489" t="s">
        <v>314</v>
      </c>
      <c r="IK3489">
        <v>-2</v>
      </c>
      <c r="IL3489" t="s">
        <v>257</v>
      </c>
      <c r="IM3489" t="s">
        <v>258</v>
      </c>
      <c r="IN3489" t="s">
        <v>535</v>
      </c>
      <c r="IP3489" t="s">
        <v>556</v>
      </c>
    </row>
    <row r="3490" spans="1:250" x14ac:dyDescent="0.25">
      <c r="A3490">
        <v>37595</v>
      </c>
      <c r="B3490">
        <v>-890804480</v>
      </c>
      <c r="C3490">
        <v>1837</v>
      </c>
      <c r="D3490" t="s">
        <v>250</v>
      </c>
      <c r="E3490" t="s">
        <v>251</v>
      </c>
      <c r="F3490">
        <v>19011</v>
      </c>
      <c r="G3490" t="s">
        <v>310</v>
      </c>
      <c r="H3490" t="s">
        <v>311</v>
      </c>
      <c r="I3490">
        <v>424</v>
      </c>
      <c r="J3490" t="s">
        <v>477</v>
      </c>
      <c r="K3490" t="s">
        <v>478</v>
      </c>
      <c r="L3490">
        <v>38311</v>
      </c>
      <c r="M3490" t="s">
        <v>338</v>
      </c>
      <c r="N3490" t="s">
        <v>339</v>
      </c>
      <c r="O3490">
        <v>38311</v>
      </c>
      <c r="P3490" t="s">
        <v>338</v>
      </c>
      <c r="Q3490" t="s">
        <v>339</v>
      </c>
      <c r="R3490" t="s">
        <v>347</v>
      </c>
      <c r="S3490">
        <v>2291</v>
      </c>
      <c r="U3490">
        <v>8</v>
      </c>
      <c r="IF3490">
        <v>38311</v>
      </c>
      <c r="IG3490" t="s">
        <v>338</v>
      </c>
      <c r="IH3490" t="s">
        <v>314</v>
      </c>
      <c r="IK3490">
        <v>-2</v>
      </c>
      <c r="IL3490" t="s">
        <v>257</v>
      </c>
      <c r="IM3490" t="s">
        <v>258</v>
      </c>
      <c r="IN3490" t="s">
        <v>535</v>
      </c>
      <c r="IP3490" t="s">
        <v>556</v>
      </c>
    </row>
    <row r="3491" spans="1:250" x14ac:dyDescent="0.25">
      <c r="A3491">
        <v>37596</v>
      </c>
      <c r="B3491">
        <v>-890804480</v>
      </c>
      <c r="C3491">
        <v>1837</v>
      </c>
      <c r="D3491" t="s">
        <v>250</v>
      </c>
      <c r="E3491" t="s">
        <v>251</v>
      </c>
      <c r="F3491">
        <v>19011</v>
      </c>
      <c r="G3491" t="s">
        <v>310</v>
      </c>
      <c r="H3491" t="s">
        <v>311</v>
      </c>
      <c r="I3491">
        <v>422</v>
      </c>
      <c r="J3491" t="s">
        <v>479</v>
      </c>
      <c r="K3491" t="s">
        <v>480</v>
      </c>
      <c r="L3491">
        <v>38311</v>
      </c>
      <c r="M3491" t="s">
        <v>338</v>
      </c>
      <c r="N3491" t="s">
        <v>339</v>
      </c>
      <c r="O3491">
        <v>38311</v>
      </c>
      <c r="P3491" t="s">
        <v>338</v>
      </c>
      <c r="Q3491" t="s">
        <v>339</v>
      </c>
      <c r="R3491" t="s">
        <v>347</v>
      </c>
      <c r="S3491">
        <v>3039.15</v>
      </c>
      <c r="U3491">
        <v>8</v>
      </c>
      <c r="IF3491">
        <v>38311</v>
      </c>
      <c r="IG3491" t="s">
        <v>338</v>
      </c>
      <c r="IH3491" t="s">
        <v>314</v>
      </c>
      <c r="IK3491">
        <v>-2</v>
      </c>
      <c r="IL3491" t="s">
        <v>257</v>
      </c>
      <c r="IM3491" t="s">
        <v>258</v>
      </c>
      <c r="IN3491" t="s">
        <v>535</v>
      </c>
      <c r="IP3491" t="s">
        <v>556</v>
      </c>
    </row>
    <row r="3492" spans="1:250" x14ac:dyDescent="0.25">
      <c r="A3492">
        <v>37597</v>
      </c>
      <c r="B3492">
        <v>-890804480</v>
      </c>
      <c r="C3492">
        <v>1837</v>
      </c>
      <c r="D3492" t="s">
        <v>250</v>
      </c>
      <c r="E3492" t="s">
        <v>251</v>
      </c>
      <c r="F3492">
        <v>19011</v>
      </c>
      <c r="G3492" t="s">
        <v>310</v>
      </c>
      <c r="H3492" t="s">
        <v>311</v>
      </c>
      <c r="I3492">
        <v>437</v>
      </c>
      <c r="J3492" t="s">
        <v>506</v>
      </c>
      <c r="K3492" t="s">
        <v>507</v>
      </c>
      <c r="L3492">
        <v>38311</v>
      </c>
      <c r="M3492" t="s">
        <v>338</v>
      </c>
      <c r="N3492" t="s">
        <v>339</v>
      </c>
      <c r="O3492">
        <v>38311</v>
      </c>
      <c r="P3492" t="s">
        <v>338</v>
      </c>
      <c r="Q3492" t="s">
        <v>339</v>
      </c>
      <c r="R3492" t="s">
        <v>347</v>
      </c>
      <c r="S3492">
        <v>2483.44</v>
      </c>
      <c r="U3492">
        <v>8</v>
      </c>
      <c r="IF3492">
        <v>38311</v>
      </c>
      <c r="IG3492" t="s">
        <v>338</v>
      </c>
      <c r="IH3492" t="s">
        <v>314</v>
      </c>
      <c r="IK3492">
        <v>-2</v>
      </c>
      <c r="IL3492" t="s">
        <v>257</v>
      </c>
      <c r="IM3492" t="s">
        <v>258</v>
      </c>
      <c r="IN3492" t="s">
        <v>535</v>
      </c>
      <c r="IP3492" t="s">
        <v>556</v>
      </c>
    </row>
    <row r="3493" spans="1:250" x14ac:dyDescent="0.25">
      <c r="A3493">
        <v>37598</v>
      </c>
      <c r="B3493">
        <v>-890804480</v>
      </c>
      <c r="C3493">
        <v>1837</v>
      </c>
      <c r="D3493" t="s">
        <v>250</v>
      </c>
      <c r="E3493" t="s">
        <v>251</v>
      </c>
      <c r="F3493">
        <v>19011</v>
      </c>
      <c r="G3493" t="s">
        <v>310</v>
      </c>
      <c r="H3493" t="s">
        <v>311</v>
      </c>
      <c r="I3493">
        <v>436</v>
      </c>
      <c r="J3493" t="s">
        <v>504</v>
      </c>
      <c r="K3493" t="s">
        <v>505</v>
      </c>
      <c r="L3493">
        <v>38311</v>
      </c>
      <c r="M3493" t="s">
        <v>338</v>
      </c>
      <c r="N3493" t="s">
        <v>339</v>
      </c>
      <c r="O3493">
        <v>38311</v>
      </c>
      <c r="P3493" t="s">
        <v>338</v>
      </c>
      <c r="Q3493" t="s">
        <v>339</v>
      </c>
      <c r="R3493" t="s">
        <v>347</v>
      </c>
      <c r="S3493">
        <v>1484.38</v>
      </c>
      <c r="U3493">
        <v>8</v>
      </c>
      <c r="IF3493">
        <v>38311</v>
      </c>
      <c r="IG3493" t="s">
        <v>338</v>
      </c>
      <c r="IH3493" t="s">
        <v>314</v>
      </c>
      <c r="IK3493">
        <v>-2</v>
      </c>
      <c r="IL3493" t="s">
        <v>257</v>
      </c>
      <c r="IM3493" t="s">
        <v>258</v>
      </c>
      <c r="IN3493" t="s">
        <v>535</v>
      </c>
      <c r="IP3493" t="s">
        <v>556</v>
      </c>
    </row>
    <row r="3494" spans="1:250" x14ac:dyDescent="0.25">
      <c r="A3494">
        <v>37599</v>
      </c>
      <c r="B3494">
        <v>-890804480</v>
      </c>
      <c r="C3494">
        <v>1837</v>
      </c>
      <c r="D3494" t="s">
        <v>250</v>
      </c>
      <c r="E3494" t="s">
        <v>251</v>
      </c>
      <c r="F3494">
        <v>13794</v>
      </c>
      <c r="G3494" t="s">
        <v>264</v>
      </c>
      <c r="H3494" t="s">
        <v>265</v>
      </c>
      <c r="I3494">
        <v>437</v>
      </c>
      <c r="J3494" t="s">
        <v>506</v>
      </c>
      <c r="K3494" t="s">
        <v>507</v>
      </c>
      <c r="L3494">
        <v>38311</v>
      </c>
      <c r="M3494" t="s">
        <v>338</v>
      </c>
      <c r="N3494" t="s">
        <v>339</v>
      </c>
      <c r="O3494">
        <v>38311</v>
      </c>
      <c r="P3494" t="s">
        <v>338</v>
      </c>
      <c r="Q3494" t="s">
        <v>339</v>
      </c>
      <c r="R3494" t="s">
        <v>347</v>
      </c>
      <c r="S3494">
        <v>2507.15</v>
      </c>
      <c r="U3494">
        <v>8</v>
      </c>
      <c r="IF3494">
        <v>38311</v>
      </c>
      <c r="IG3494" t="s">
        <v>338</v>
      </c>
      <c r="IH3494" t="s">
        <v>266</v>
      </c>
      <c r="IK3494">
        <v>-2</v>
      </c>
      <c r="IL3494" t="s">
        <v>257</v>
      </c>
      <c r="IM3494" t="s">
        <v>258</v>
      </c>
      <c r="IN3494" t="s">
        <v>511</v>
      </c>
      <c r="IP3494" t="s">
        <v>557</v>
      </c>
    </row>
    <row r="3495" spans="1:250" x14ac:dyDescent="0.25">
      <c r="A3495">
        <v>37600</v>
      </c>
      <c r="B3495">
        <v>-890804480</v>
      </c>
      <c r="C3495">
        <v>1837</v>
      </c>
      <c r="D3495" t="s">
        <v>250</v>
      </c>
      <c r="E3495" t="s">
        <v>251</v>
      </c>
      <c r="F3495">
        <v>13794</v>
      </c>
      <c r="G3495" t="s">
        <v>264</v>
      </c>
      <c r="H3495" t="s">
        <v>265</v>
      </c>
      <c r="I3495">
        <v>436</v>
      </c>
      <c r="J3495" t="s">
        <v>504</v>
      </c>
      <c r="K3495" t="s">
        <v>505</v>
      </c>
      <c r="L3495">
        <v>38311</v>
      </c>
      <c r="M3495" t="s">
        <v>338</v>
      </c>
      <c r="N3495" t="s">
        <v>339</v>
      </c>
      <c r="O3495">
        <v>38311</v>
      </c>
      <c r="P3495" t="s">
        <v>338</v>
      </c>
      <c r="Q3495" t="s">
        <v>339</v>
      </c>
      <c r="R3495" t="s">
        <v>347</v>
      </c>
      <c r="S3495">
        <v>1477.03</v>
      </c>
      <c r="U3495">
        <v>8</v>
      </c>
      <c r="IF3495">
        <v>38311</v>
      </c>
      <c r="IG3495" t="s">
        <v>338</v>
      </c>
      <c r="IH3495" t="s">
        <v>266</v>
      </c>
      <c r="IK3495">
        <v>-2</v>
      </c>
      <c r="IL3495" t="s">
        <v>257</v>
      </c>
      <c r="IM3495" t="s">
        <v>258</v>
      </c>
      <c r="IN3495" t="s">
        <v>511</v>
      </c>
      <c r="IP3495" t="s">
        <v>557</v>
      </c>
    </row>
    <row r="3496" spans="1:250" x14ac:dyDescent="0.25">
      <c r="A3496">
        <v>37601</v>
      </c>
      <c r="B3496">
        <v>-890804480</v>
      </c>
      <c r="C3496">
        <v>1837</v>
      </c>
      <c r="D3496" t="s">
        <v>250</v>
      </c>
      <c r="E3496" t="s">
        <v>251</v>
      </c>
      <c r="F3496">
        <v>13794</v>
      </c>
      <c r="G3496" t="s">
        <v>264</v>
      </c>
      <c r="H3496" t="s">
        <v>265</v>
      </c>
      <c r="I3496">
        <v>435</v>
      </c>
      <c r="J3496" t="s">
        <v>493</v>
      </c>
      <c r="K3496" t="s">
        <v>494</v>
      </c>
      <c r="L3496">
        <v>38311</v>
      </c>
      <c r="M3496" t="s">
        <v>338</v>
      </c>
      <c r="N3496" t="s">
        <v>339</v>
      </c>
      <c r="O3496">
        <v>38311</v>
      </c>
      <c r="P3496" t="s">
        <v>338</v>
      </c>
      <c r="Q3496" t="s">
        <v>339</v>
      </c>
      <c r="R3496" t="s">
        <v>347</v>
      </c>
      <c r="S3496">
        <v>1448.08</v>
      </c>
      <c r="U3496">
        <v>8</v>
      </c>
      <c r="IF3496">
        <v>38311</v>
      </c>
      <c r="IG3496" t="s">
        <v>338</v>
      </c>
      <c r="IH3496" t="s">
        <v>266</v>
      </c>
      <c r="IK3496">
        <v>-2</v>
      </c>
      <c r="IL3496" t="s">
        <v>257</v>
      </c>
      <c r="IM3496" t="s">
        <v>258</v>
      </c>
      <c r="IN3496" t="s">
        <v>511</v>
      </c>
      <c r="IP3496" t="s">
        <v>557</v>
      </c>
    </row>
    <row r="3497" spans="1:250" x14ac:dyDescent="0.25">
      <c r="A3497">
        <v>37602</v>
      </c>
      <c r="B3497">
        <v>-890804480</v>
      </c>
      <c r="C3497">
        <v>1837</v>
      </c>
      <c r="D3497" t="s">
        <v>250</v>
      </c>
      <c r="E3497" t="s">
        <v>251</v>
      </c>
      <c r="F3497">
        <v>13794</v>
      </c>
      <c r="G3497" t="s">
        <v>264</v>
      </c>
      <c r="H3497" t="s">
        <v>265</v>
      </c>
      <c r="I3497">
        <v>431</v>
      </c>
      <c r="J3497" t="s">
        <v>495</v>
      </c>
      <c r="K3497" t="s">
        <v>496</v>
      </c>
      <c r="L3497">
        <v>38311</v>
      </c>
      <c r="M3497" t="s">
        <v>338</v>
      </c>
      <c r="N3497" t="s">
        <v>339</v>
      </c>
      <c r="O3497">
        <v>38311</v>
      </c>
      <c r="P3497" t="s">
        <v>338</v>
      </c>
      <c r="Q3497" t="s">
        <v>339</v>
      </c>
      <c r="R3497" t="s">
        <v>347</v>
      </c>
      <c r="S3497">
        <v>2210.09</v>
      </c>
      <c r="U3497">
        <v>8</v>
      </c>
      <c r="IF3497">
        <v>38311</v>
      </c>
      <c r="IG3497" t="s">
        <v>338</v>
      </c>
      <c r="IH3497" t="s">
        <v>266</v>
      </c>
      <c r="IK3497">
        <v>-2</v>
      </c>
      <c r="IL3497" t="s">
        <v>257</v>
      </c>
      <c r="IM3497" t="s">
        <v>258</v>
      </c>
      <c r="IN3497" t="s">
        <v>511</v>
      </c>
      <c r="IP3497" t="s">
        <v>557</v>
      </c>
    </row>
    <row r="3498" spans="1:250" x14ac:dyDescent="0.25">
      <c r="A3498">
        <v>37603</v>
      </c>
      <c r="B3498">
        <v>-890804480</v>
      </c>
      <c r="C3498">
        <v>1837</v>
      </c>
      <c r="D3498" t="s">
        <v>250</v>
      </c>
      <c r="E3498" t="s">
        <v>251</v>
      </c>
      <c r="F3498">
        <v>19011</v>
      </c>
      <c r="G3498" t="s">
        <v>310</v>
      </c>
      <c r="H3498" t="s">
        <v>311</v>
      </c>
      <c r="I3498">
        <v>435</v>
      </c>
      <c r="J3498" t="s">
        <v>493</v>
      </c>
      <c r="K3498" t="s">
        <v>494</v>
      </c>
      <c r="L3498">
        <v>38311</v>
      </c>
      <c r="M3498" t="s">
        <v>338</v>
      </c>
      <c r="N3498" t="s">
        <v>339</v>
      </c>
      <c r="O3498">
        <v>38311</v>
      </c>
      <c r="P3498" t="s">
        <v>338</v>
      </c>
      <c r="Q3498" t="s">
        <v>339</v>
      </c>
      <c r="R3498" t="s">
        <v>347</v>
      </c>
      <c r="S3498">
        <v>1489.28</v>
      </c>
      <c r="U3498">
        <v>8</v>
      </c>
      <c r="IF3498">
        <v>38311</v>
      </c>
      <c r="IG3498" t="s">
        <v>338</v>
      </c>
      <c r="IH3498" t="s">
        <v>314</v>
      </c>
      <c r="IK3498">
        <v>-2</v>
      </c>
      <c r="IL3498" t="s">
        <v>257</v>
      </c>
      <c r="IM3498" t="s">
        <v>258</v>
      </c>
      <c r="IN3498" t="s">
        <v>535</v>
      </c>
      <c r="IP3498" t="s">
        <v>556</v>
      </c>
    </row>
    <row r="3499" spans="1:250" x14ac:dyDescent="0.25">
      <c r="A3499">
        <v>37604</v>
      </c>
      <c r="B3499">
        <v>-890804480</v>
      </c>
      <c r="C3499">
        <v>1837</v>
      </c>
      <c r="D3499" t="s">
        <v>250</v>
      </c>
      <c r="E3499" t="s">
        <v>251</v>
      </c>
      <c r="F3499">
        <v>19011</v>
      </c>
      <c r="G3499" t="s">
        <v>310</v>
      </c>
      <c r="H3499" t="s">
        <v>311</v>
      </c>
      <c r="I3499">
        <v>431</v>
      </c>
      <c r="J3499" t="s">
        <v>495</v>
      </c>
      <c r="K3499" t="s">
        <v>496</v>
      </c>
      <c r="L3499">
        <v>38311</v>
      </c>
      <c r="M3499" t="s">
        <v>338</v>
      </c>
      <c r="N3499" t="s">
        <v>339</v>
      </c>
      <c r="O3499">
        <v>38311</v>
      </c>
      <c r="P3499" t="s">
        <v>338</v>
      </c>
      <c r="Q3499" t="s">
        <v>339</v>
      </c>
      <c r="R3499" t="s">
        <v>347</v>
      </c>
      <c r="S3499">
        <v>2212.52</v>
      </c>
      <c r="U3499">
        <v>8</v>
      </c>
      <c r="IF3499">
        <v>38311</v>
      </c>
      <c r="IG3499" t="s">
        <v>338</v>
      </c>
      <c r="IH3499" t="s">
        <v>314</v>
      </c>
      <c r="IK3499">
        <v>-2</v>
      </c>
      <c r="IL3499" t="s">
        <v>257</v>
      </c>
      <c r="IM3499" t="s">
        <v>258</v>
      </c>
      <c r="IN3499" t="s">
        <v>535</v>
      </c>
      <c r="IP3499" t="s">
        <v>556</v>
      </c>
    </row>
    <row r="3500" spans="1:250" x14ac:dyDescent="0.25">
      <c r="A3500">
        <v>37605</v>
      </c>
      <c r="B3500">
        <v>-890804480</v>
      </c>
      <c r="C3500">
        <v>1837</v>
      </c>
      <c r="D3500" t="s">
        <v>250</v>
      </c>
      <c r="E3500" t="s">
        <v>251</v>
      </c>
      <c r="F3500">
        <v>13794</v>
      </c>
      <c r="G3500" t="s">
        <v>264</v>
      </c>
      <c r="H3500" t="s">
        <v>265</v>
      </c>
      <c r="I3500">
        <v>424</v>
      </c>
      <c r="J3500" t="s">
        <v>477</v>
      </c>
      <c r="K3500" t="s">
        <v>478</v>
      </c>
      <c r="L3500">
        <v>38311</v>
      </c>
      <c r="M3500" t="s">
        <v>338</v>
      </c>
      <c r="N3500" t="s">
        <v>339</v>
      </c>
      <c r="O3500">
        <v>38311</v>
      </c>
      <c r="P3500" t="s">
        <v>338</v>
      </c>
      <c r="Q3500" t="s">
        <v>339</v>
      </c>
      <c r="R3500" t="s">
        <v>347</v>
      </c>
      <c r="S3500">
        <v>2107.31</v>
      </c>
      <c r="U3500">
        <v>8</v>
      </c>
      <c r="IF3500">
        <v>38311</v>
      </c>
      <c r="IG3500" t="s">
        <v>338</v>
      </c>
      <c r="IH3500" t="s">
        <v>266</v>
      </c>
      <c r="IK3500">
        <v>-2</v>
      </c>
      <c r="IL3500" t="s">
        <v>257</v>
      </c>
      <c r="IM3500" t="s">
        <v>258</v>
      </c>
      <c r="IN3500" t="s">
        <v>511</v>
      </c>
      <c r="IP3500" t="s">
        <v>557</v>
      </c>
    </row>
    <row r="3501" spans="1:250" x14ac:dyDescent="0.25">
      <c r="A3501">
        <v>37606</v>
      </c>
      <c r="B3501">
        <v>-890804480</v>
      </c>
      <c r="C3501">
        <v>1837</v>
      </c>
      <c r="D3501" t="s">
        <v>250</v>
      </c>
      <c r="E3501" t="s">
        <v>251</v>
      </c>
      <c r="F3501">
        <v>13794</v>
      </c>
      <c r="G3501" t="s">
        <v>264</v>
      </c>
      <c r="H3501" t="s">
        <v>265</v>
      </c>
      <c r="I3501">
        <v>422</v>
      </c>
      <c r="J3501" t="s">
        <v>479</v>
      </c>
      <c r="K3501" t="s">
        <v>480</v>
      </c>
      <c r="L3501">
        <v>38311</v>
      </c>
      <c r="M3501" t="s">
        <v>338</v>
      </c>
      <c r="N3501" t="s">
        <v>339</v>
      </c>
      <c r="O3501">
        <v>38311</v>
      </c>
      <c r="P3501" t="s">
        <v>338</v>
      </c>
      <c r="Q3501" t="s">
        <v>339</v>
      </c>
      <c r="R3501" t="s">
        <v>347</v>
      </c>
      <c r="S3501">
        <v>2800.7</v>
      </c>
      <c r="U3501">
        <v>8</v>
      </c>
      <c r="IF3501">
        <v>38311</v>
      </c>
      <c r="IG3501" t="s">
        <v>338</v>
      </c>
      <c r="IH3501" t="s">
        <v>266</v>
      </c>
      <c r="IK3501">
        <v>-2</v>
      </c>
      <c r="IL3501" t="s">
        <v>257</v>
      </c>
      <c r="IM3501" t="s">
        <v>258</v>
      </c>
      <c r="IN3501" t="s">
        <v>511</v>
      </c>
      <c r="IP3501" t="s">
        <v>557</v>
      </c>
    </row>
    <row r="3502" spans="1:250" x14ac:dyDescent="0.25">
      <c r="A3502">
        <v>37607</v>
      </c>
      <c r="B3502">
        <v>-890804480</v>
      </c>
      <c r="C3502">
        <v>1837</v>
      </c>
      <c r="D3502" t="s">
        <v>250</v>
      </c>
      <c r="E3502" t="s">
        <v>251</v>
      </c>
      <c r="F3502">
        <v>13794</v>
      </c>
      <c r="G3502" t="s">
        <v>264</v>
      </c>
      <c r="H3502" t="s">
        <v>265</v>
      </c>
      <c r="I3502">
        <v>420</v>
      </c>
      <c r="J3502" t="s">
        <v>481</v>
      </c>
      <c r="K3502" t="s">
        <v>482</v>
      </c>
      <c r="L3502">
        <v>38311</v>
      </c>
      <c r="M3502" t="s">
        <v>338</v>
      </c>
      <c r="N3502" t="s">
        <v>339</v>
      </c>
      <c r="O3502">
        <v>38311</v>
      </c>
      <c r="P3502" t="s">
        <v>338</v>
      </c>
      <c r="Q3502" t="s">
        <v>339</v>
      </c>
      <c r="R3502" t="s">
        <v>347</v>
      </c>
      <c r="S3502">
        <v>1627.01</v>
      </c>
      <c r="U3502">
        <v>8</v>
      </c>
      <c r="IF3502">
        <v>38311</v>
      </c>
      <c r="IG3502" t="s">
        <v>338</v>
      </c>
      <c r="IH3502" t="s">
        <v>266</v>
      </c>
      <c r="IK3502">
        <v>-2</v>
      </c>
      <c r="IL3502" t="s">
        <v>257</v>
      </c>
      <c r="IM3502" t="s">
        <v>258</v>
      </c>
      <c r="IN3502" t="s">
        <v>511</v>
      </c>
      <c r="IP3502" t="s">
        <v>557</v>
      </c>
    </row>
    <row r="3503" spans="1:250" x14ac:dyDescent="0.25">
      <c r="A3503">
        <v>37608</v>
      </c>
      <c r="B3503">
        <v>-890804480</v>
      </c>
      <c r="C3503">
        <v>1837</v>
      </c>
      <c r="D3503" t="s">
        <v>250</v>
      </c>
      <c r="E3503" t="s">
        <v>251</v>
      </c>
      <c r="F3503">
        <v>13794</v>
      </c>
      <c r="G3503" t="s">
        <v>264</v>
      </c>
      <c r="H3503" t="s">
        <v>265</v>
      </c>
      <c r="I3503">
        <v>411</v>
      </c>
      <c r="J3503" t="s">
        <v>471</v>
      </c>
      <c r="K3503" t="s">
        <v>472</v>
      </c>
      <c r="L3503">
        <v>38311</v>
      </c>
      <c r="M3503" t="s">
        <v>338</v>
      </c>
      <c r="N3503" t="s">
        <v>339</v>
      </c>
      <c r="O3503">
        <v>38311</v>
      </c>
      <c r="P3503" t="s">
        <v>338</v>
      </c>
      <c r="Q3503" t="s">
        <v>339</v>
      </c>
      <c r="R3503" t="s">
        <v>347</v>
      </c>
      <c r="S3503">
        <v>2476.81</v>
      </c>
      <c r="U3503">
        <v>8</v>
      </c>
      <c r="IF3503">
        <v>38311</v>
      </c>
      <c r="IG3503" t="s">
        <v>338</v>
      </c>
      <c r="IH3503" t="s">
        <v>266</v>
      </c>
      <c r="IK3503">
        <v>-2</v>
      </c>
      <c r="IL3503" t="s">
        <v>257</v>
      </c>
      <c r="IM3503" t="s">
        <v>258</v>
      </c>
      <c r="IN3503" t="s">
        <v>511</v>
      </c>
      <c r="IP3503" t="s">
        <v>557</v>
      </c>
    </row>
    <row r="3504" spans="1:250" x14ac:dyDescent="0.25">
      <c r="A3504">
        <v>37609</v>
      </c>
      <c r="B3504">
        <v>-890804480</v>
      </c>
      <c r="C3504">
        <v>1837</v>
      </c>
      <c r="D3504" t="s">
        <v>250</v>
      </c>
      <c r="E3504" t="s">
        <v>251</v>
      </c>
      <c r="F3504">
        <v>19011</v>
      </c>
      <c r="G3504" t="s">
        <v>310</v>
      </c>
      <c r="H3504" t="s">
        <v>311</v>
      </c>
      <c r="I3504">
        <v>420</v>
      </c>
      <c r="J3504" t="s">
        <v>481</v>
      </c>
      <c r="K3504" t="s">
        <v>482</v>
      </c>
      <c r="L3504">
        <v>38311</v>
      </c>
      <c r="M3504" t="s">
        <v>338</v>
      </c>
      <c r="N3504" t="s">
        <v>339</v>
      </c>
      <c r="O3504">
        <v>38311</v>
      </c>
      <c r="P3504" t="s">
        <v>338</v>
      </c>
      <c r="Q3504" t="s">
        <v>339</v>
      </c>
      <c r="R3504" t="s">
        <v>347</v>
      </c>
      <c r="S3504">
        <v>1763.89</v>
      </c>
      <c r="U3504">
        <v>8</v>
      </c>
      <c r="IF3504">
        <v>38311</v>
      </c>
      <c r="IG3504" t="s">
        <v>338</v>
      </c>
      <c r="IH3504" t="s">
        <v>314</v>
      </c>
      <c r="IK3504">
        <v>-2</v>
      </c>
      <c r="IL3504" t="s">
        <v>257</v>
      </c>
      <c r="IM3504" t="s">
        <v>258</v>
      </c>
      <c r="IN3504" t="s">
        <v>535</v>
      </c>
      <c r="IP3504" t="s">
        <v>556</v>
      </c>
    </row>
    <row r="3505" spans="1:250" x14ac:dyDescent="0.25">
      <c r="A3505">
        <v>37610</v>
      </c>
      <c r="B3505">
        <v>-890804480</v>
      </c>
      <c r="C3505">
        <v>1837</v>
      </c>
      <c r="D3505" t="s">
        <v>250</v>
      </c>
      <c r="E3505" t="s">
        <v>251</v>
      </c>
      <c r="F3505">
        <v>19011</v>
      </c>
      <c r="G3505" t="s">
        <v>310</v>
      </c>
      <c r="H3505" t="s">
        <v>311</v>
      </c>
      <c r="I3505">
        <v>411</v>
      </c>
      <c r="J3505" t="s">
        <v>471</v>
      </c>
      <c r="K3505" t="s">
        <v>472</v>
      </c>
      <c r="L3505">
        <v>38311</v>
      </c>
      <c r="M3505" t="s">
        <v>338</v>
      </c>
      <c r="N3505" t="s">
        <v>339</v>
      </c>
      <c r="O3505">
        <v>38311</v>
      </c>
      <c r="P3505" t="s">
        <v>338</v>
      </c>
      <c r="Q3505" t="s">
        <v>339</v>
      </c>
      <c r="R3505" t="s">
        <v>347</v>
      </c>
      <c r="S3505">
        <v>2527.98</v>
      </c>
      <c r="U3505">
        <v>8</v>
      </c>
      <c r="IF3505">
        <v>38311</v>
      </c>
      <c r="IG3505" t="s">
        <v>338</v>
      </c>
      <c r="IH3505" t="s">
        <v>314</v>
      </c>
      <c r="IK3505">
        <v>-2</v>
      </c>
      <c r="IL3505" t="s">
        <v>257</v>
      </c>
      <c r="IM3505" t="s">
        <v>258</v>
      </c>
      <c r="IN3505" t="s">
        <v>535</v>
      </c>
      <c r="IP3505" t="s">
        <v>556</v>
      </c>
    </row>
    <row r="3506" spans="1:250" x14ac:dyDescent="0.25">
      <c r="A3506">
        <v>37611</v>
      </c>
      <c r="B3506">
        <v>-890804480</v>
      </c>
      <c r="C3506">
        <v>1837</v>
      </c>
      <c r="D3506" t="s">
        <v>250</v>
      </c>
      <c r="E3506" t="s">
        <v>251</v>
      </c>
      <c r="F3506">
        <v>13794</v>
      </c>
      <c r="G3506" t="s">
        <v>264</v>
      </c>
      <c r="H3506" t="s">
        <v>265</v>
      </c>
      <c r="I3506">
        <v>429</v>
      </c>
      <c r="J3506" t="s">
        <v>473</v>
      </c>
      <c r="K3506" t="s">
        <v>474</v>
      </c>
      <c r="L3506">
        <v>38311</v>
      </c>
      <c r="M3506" t="s">
        <v>338</v>
      </c>
      <c r="N3506" t="s">
        <v>339</v>
      </c>
      <c r="O3506">
        <v>38311</v>
      </c>
      <c r="P3506" t="s">
        <v>338</v>
      </c>
      <c r="Q3506" t="s">
        <v>339</v>
      </c>
      <c r="R3506" t="s">
        <v>347</v>
      </c>
      <c r="S3506">
        <v>2809.96</v>
      </c>
      <c r="U3506">
        <v>8</v>
      </c>
      <c r="IF3506">
        <v>38311</v>
      </c>
      <c r="IG3506" t="s">
        <v>338</v>
      </c>
      <c r="IH3506" t="s">
        <v>266</v>
      </c>
      <c r="IK3506">
        <v>-2</v>
      </c>
      <c r="IL3506" t="s">
        <v>257</v>
      </c>
      <c r="IM3506" t="s">
        <v>258</v>
      </c>
      <c r="IN3506" t="s">
        <v>511</v>
      </c>
      <c r="IP3506" t="s">
        <v>557</v>
      </c>
    </row>
    <row r="3507" spans="1:250" x14ac:dyDescent="0.25">
      <c r="A3507">
        <v>37612</v>
      </c>
      <c r="B3507">
        <v>-890804480</v>
      </c>
      <c r="C3507">
        <v>1837</v>
      </c>
      <c r="D3507" t="s">
        <v>250</v>
      </c>
      <c r="E3507" t="s">
        <v>251</v>
      </c>
      <c r="F3507">
        <v>13794</v>
      </c>
      <c r="G3507" t="s">
        <v>264</v>
      </c>
      <c r="H3507" t="s">
        <v>265</v>
      </c>
      <c r="I3507">
        <v>427</v>
      </c>
      <c r="J3507" t="s">
        <v>475</v>
      </c>
      <c r="K3507" t="s">
        <v>476</v>
      </c>
      <c r="L3507">
        <v>38311</v>
      </c>
      <c r="M3507" t="s">
        <v>338</v>
      </c>
      <c r="N3507" t="s">
        <v>339</v>
      </c>
      <c r="O3507">
        <v>38311</v>
      </c>
      <c r="P3507" t="s">
        <v>338</v>
      </c>
      <c r="Q3507" t="s">
        <v>339</v>
      </c>
      <c r="R3507" t="s">
        <v>347</v>
      </c>
      <c r="S3507">
        <v>1706.35</v>
      </c>
      <c r="U3507">
        <v>8</v>
      </c>
      <c r="IF3507">
        <v>38311</v>
      </c>
      <c r="IG3507" t="s">
        <v>338</v>
      </c>
      <c r="IH3507" t="s">
        <v>266</v>
      </c>
      <c r="IK3507">
        <v>-2</v>
      </c>
      <c r="IL3507" t="s">
        <v>257</v>
      </c>
      <c r="IM3507" t="s">
        <v>258</v>
      </c>
      <c r="IN3507" t="s">
        <v>511</v>
      </c>
      <c r="IP3507" t="s">
        <v>557</v>
      </c>
    </row>
    <row r="3508" spans="1:250" x14ac:dyDescent="0.25">
      <c r="A3508">
        <v>37613</v>
      </c>
      <c r="B3508">
        <v>-890804480</v>
      </c>
      <c r="C3508">
        <v>1837</v>
      </c>
      <c r="D3508" t="s">
        <v>250</v>
      </c>
      <c r="E3508" t="s">
        <v>251</v>
      </c>
      <c r="F3508">
        <v>13794</v>
      </c>
      <c r="G3508" t="s">
        <v>264</v>
      </c>
      <c r="H3508" t="s">
        <v>265</v>
      </c>
      <c r="I3508">
        <v>424</v>
      </c>
      <c r="J3508" t="s">
        <v>477</v>
      </c>
      <c r="K3508" t="s">
        <v>478</v>
      </c>
      <c r="L3508">
        <v>39215</v>
      </c>
      <c r="M3508" t="s">
        <v>340</v>
      </c>
      <c r="N3508" t="s">
        <v>341</v>
      </c>
      <c r="O3508">
        <v>39215</v>
      </c>
      <c r="P3508" t="s">
        <v>340</v>
      </c>
      <c r="Q3508" t="s">
        <v>341</v>
      </c>
      <c r="R3508" t="s">
        <v>347</v>
      </c>
      <c r="S3508">
        <v>13634.05</v>
      </c>
      <c r="U3508">
        <v>8</v>
      </c>
      <c r="IF3508">
        <v>39215</v>
      </c>
      <c r="IG3508" t="s">
        <v>340</v>
      </c>
      <c r="IH3508" t="s">
        <v>266</v>
      </c>
      <c r="IK3508">
        <v>-2</v>
      </c>
      <c r="IL3508" t="s">
        <v>257</v>
      </c>
      <c r="IM3508" t="s">
        <v>258</v>
      </c>
      <c r="IN3508" t="s">
        <v>511</v>
      </c>
      <c r="IP3508" t="s">
        <v>558</v>
      </c>
    </row>
    <row r="3509" spans="1:250" x14ac:dyDescent="0.25">
      <c r="A3509">
        <v>37614</v>
      </c>
      <c r="B3509">
        <v>-890804480</v>
      </c>
      <c r="C3509">
        <v>1837</v>
      </c>
      <c r="D3509" t="s">
        <v>250</v>
      </c>
      <c r="E3509" t="s">
        <v>251</v>
      </c>
      <c r="F3509">
        <v>13794</v>
      </c>
      <c r="G3509" t="s">
        <v>264</v>
      </c>
      <c r="H3509" t="s">
        <v>265</v>
      </c>
      <c r="I3509">
        <v>422</v>
      </c>
      <c r="J3509" t="s">
        <v>479</v>
      </c>
      <c r="K3509" t="s">
        <v>480</v>
      </c>
      <c r="L3509">
        <v>39215</v>
      </c>
      <c r="M3509" t="s">
        <v>340</v>
      </c>
      <c r="N3509" t="s">
        <v>341</v>
      </c>
      <c r="O3509">
        <v>39215</v>
      </c>
      <c r="P3509" t="s">
        <v>340</v>
      </c>
      <c r="Q3509" t="s">
        <v>341</v>
      </c>
      <c r="R3509" t="s">
        <v>347</v>
      </c>
      <c r="S3509">
        <v>18120.169999999998</v>
      </c>
      <c r="U3509">
        <v>8</v>
      </c>
      <c r="IF3509">
        <v>39215</v>
      </c>
      <c r="IG3509" t="s">
        <v>340</v>
      </c>
      <c r="IH3509" t="s">
        <v>266</v>
      </c>
      <c r="IK3509">
        <v>-2</v>
      </c>
      <c r="IL3509" t="s">
        <v>257</v>
      </c>
      <c r="IM3509" t="s">
        <v>258</v>
      </c>
      <c r="IN3509" t="s">
        <v>511</v>
      </c>
      <c r="IP3509" t="s">
        <v>558</v>
      </c>
    </row>
    <row r="3510" spans="1:250" x14ac:dyDescent="0.25">
      <c r="A3510">
        <v>37615</v>
      </c>
      <c r="B3510">
        <v>-890804480</v>
      </c>
      <c r="C3510">
        <v>1837</v>
      </c>
      <c r="D3510" t="s">
        <v>250</v>
      </c>
      <c r="E3510" t="s">
        <v>251</v>
      </c>
      <c r="F3510">
        <v>13794</v>
      </c>
      <c r="G3510" t="s">
        <v>264</v>
      </c>
      <c r="H3510" t="s">
        <v>265</v>
      </c>
      <c r="I3510">
        <v>420</v>
      </c>
      <c r="J3510" t="s">
        <v>481</v>
      </c>
      <c r="K3510" t="s">
        <v>482</v>
      </c>
      <c r="L3510">
        <v>39215</v>
      </c>
      <c r="M3510" t="s">
        <v>340</v>
      </c>
      <c r="N3510" t="s">
        <v>341</v>
      </c>
      <c r="O3510">
        <v>39215</v>
      </c>
      <c r="P3510" t="s">
        <v>340</v>
      </c>
      <c r="Q3510" t="s">
        <v>341</v>
      </c>
      <c r="R3510" t="s">
        <v>347</v>
      </c>
      <c r="S3510">
        <v>10526.53</v>
      </c>
      <c r="U3510">
        <v>8</v>
      </c>
      <c r="IF3510">
        <v>39215</v>
      </c>
      <c r="IG3510" t="s">
        <v>340</v>
      </c>
      <c r="IH3510" t="s">
        <v>266</v>
      </c>
      <c r="IK3510">
        <v>-2</v>
      </c>
      <c r="IL3510" t="s">
        <v>257</v>
      </c>
      <c r="IM3510" t="s">
        <v>258</v>
      </c>
      <c r="IN3510" t="s">
        <v>511</v>
      </c>
      <c r="IP3510" t="s">
        <v>558</v>
      </c>
    </row>
    <row r="3511" spans="1:250" x14ac:dyDescent="0.25">
      <c r="A3511">
        <v>37616</v>
      </c>
      <c r="B3511">
        <v>-890804480</v>
      </c>
      <c r="C3511">
        <v>1837</v>
      </c>
      <c r="D3511" t="s">
        <v>250</v>
      </c>
      <c r="E3511" t="s">
        <v>251</v>
      </c>
      <c r="F3511">
        <v>13794</v>
      </c>
      <c r="G3511" t="s">
        <v>264</v>
      </c>
      <c r="H3511" t="s">
        <v>265</v>
      </c>
      <c r="I3511">
        <v>411</v>
      </c>
      <c r="J3511" t="s">
        <v>471</v>
      </c>
      <c r="K3511" t="s">
        <v>472</v>
      </c>
      <c r="L3511">
        <v>39215</v>
      </c>
      <c r="M3511" t="s">
        <v>340</v>
      </c>
      <c r="N3511" t="s">
        <v>341</v>
      </c>
      <c r="O3511">
        <v>39215</v>
      </c>
      <c r="P3511" t="s">
        <v>340</v>
      </c>
      <c r="Q3511" t="s">
        <v>341</v>
      </c>
      <c r="R3511" t="s">
        <v>347</v>
      </c>
      <c r="S3511">
        <v>16027.65</v>
      </c>
      <c r="U3511">
        <v>8</v>
      </c>
      <c r="IF3511">
        <v>39215</v>
      </c>
      <c r="IG3511" t="s">
        <v>340</v>
      </c>
      <c r="IH3511" t="s">
        <v>266</v>
      </c>
      <c r="IK3511">
        <v>-2</v>
      </c>
      <c r="IL3511" t="s">
        <v>257</v>
      </c>
      <c r="IM3511" t="s">
        <v>258</v>
      </c>
      <c r="IN3511" t="s">
        <v>511</v>
      </c>
      <c r="IP3511" t="s">
        <v>558</v>
      </c>
    </row>
    <row r="3512" spans="1:250" x14ac:dyDescent="0.25">
      <c r="A3512">
        <v>37617</v>
      </c>
      <c r="B3512">
        <v>-890804480</v>
      </c>
      <c r="C3512">
        <v>1837</v>
      </c>
      <c r="D3512" t="s">
        <v>250</v>
      </c>
      <c r="E3512" t="s">
        <v>251</v>
      </c>
      <c r="F3512">
        <v>13794</v>
      </c>
      <c r="G3512" t="s">
        <v>264</v>
      </c>
      <c r="H3512" t="s">
        <v>265</v>
      </c>
      <c r="I3512">
        <v>437</v>
      </c>
      <c r="J3512" t="s">
        <v>506</v>
      </c>
      <c r="K3512" t="s">
        <v>507</v>
      </c>
      <c r="L3512">
        <v>39215</v>
      </c>
      <c r="M3512" t="s">
        <v>340</v>
      </c>
      <c r="N3512" t="s">
        <v>341</v>
      </c>
      <c r="O3512">
        <v>39215</v>
      </c>
      <c r="P3512" t="s">
        <v>340</v>
      </c>
      <c r="Q3512" t="s">
        <v>341</v>
      </c>
      <c r="R3512" t="s">
        <v>347</v>
      </c>
      <c r="S3512">
        <v>16220.98</v>
      </c>
      <c r="U3512">
        <v>8</v>
      </c>
      <c r="IF3512">
        <v>39215</v>
      </c>
      <c r="IG3512" t="s">
        <v>340</v>
      </c>
      <c r="IH3512" t="s">
        <v>266</v>
      </c>
      <c r="IK3512">
        <v>-2</v>
      </c>
      <c r="IL3512" t="s">
        <v>257</v>
      </c>
      <c r="IM3512" t="s">
        <v>258</v>
      </c>
      <c r="IN3512" t="s">
        <v>511</v>
      </c>
      <c r="IP3512" t="s">
        <v>558</v>
      </c>
    </row>
    <row r="3513" spans="1:250" x14ac:dyDescent="0.25">
      <c r="A3513">
        <v>37618</v>
      </c>
      <c r="B3513">
        <v>-890804480</v>
      </c>
      <c r="C3513">
        <v>1837</v>
      </c>
      <c r="D3513" t="s">
        <v>250</v>
      </c>
      <c r="E3513" t="s">
        <v>251</v>
      </c>
      <c r="F3513">
        <v>13794</v>
      </c>
      <c r="G3513" t="s">
        <v>264</v>
      </c>
      <c r="H3513" t="s">
        <v>265</v>
      </c>
      <c r="I3513">
        <v>436</v>
      </c>
      <c r="J3513" t="s">
        <v>504</v>
      </c>
      <c r="K3513" t="s">
        <v>505</v>
      </c>
      <c r="L3513">
        <v>39215</v>
      </c>
      <c r="M3513" t="s">
        <v>340</v>
      </c>
      <c r="N3513" t="s">
        <v>341</v>
      </c>
      <c r="O3513">
        <v>39215</v>
      </c>
      <c r="P3513" t="s">
        <v>340</v>
      </c>
      <c r="Q3513" t="s">
        <v>341</v>
      </c>
      <c r="R3513" t="s">
        <v>347</v>
      </c>
      <c r="S3513">
        <v>9556.18</v>
      </c>
      <c r="U3513">
        <v>8</v>
      </c>
      <c r="IF3513">
        <v>39215</v>
      </c>
      <c r="IG3513" t="s">
        <v>340</v>
      </c>
      <c r="IH3513" t="s">
        <v>266</v>
      </c>
      <c r="IK3513">
        <v>-2</v>
      </c>
      <c r="IL3513" t="s">
        <v>257</v>
      </c>
      <c r="IM3513" t="s">
        <v>258</v>
      </c>
      <c r="IN3513" t="s">
        <v>511</v>
      </c>
      <c r="IP3513" t="s">
        <v>558</v>
      </c>
    </row>
    <row r="3514" spans="1:250" x14ac:dyDescent="0.25">
      <c r="A3514">
        <v>37619</v>
      </c>
      <c r="B3514">
        <v>-890804480</v>
      </c>
      <c r="C3514">
        <v>1837</v>
      </c>
      <c r="D3514" t="s">
        <v>250</v>
      </c>
      <c r="E3514" t="s">
        <v>251</v>
      </c>
      <c r="F3514">
        <v>13794</v>
      </c>
      <c r="G3514" t="s">
        <v>264</v>
      </c>
      <c r="H3514" t="s">
        <v>265</v>
      </c>
      <c r="I3514">
        <v>435</v>
      </c>
      <c r="J3514" t="s">
        <v>493</v>
      </c>
      <c r="K3514" t="s">
        <v>494</v>
      </c>
      <c r="L3514">
        <v>39215</v>
      </c>
      <c r="M3514" t="s">
        <v>340</v>
      </c>
      <c r="N3514" t="s">
        <v>341</v>
      </c>
      <c r="O3514">
        <v>39215</v>
      </c>
      <c r="P3514" t="s">
        <v>340</v>
      </c>
      <c r="Q3514" t="s">
        <v>341</v>
      </c>
      <c r="R3514" t="s">
        <v>347</v>
      </c>
      <c r="S3514">
        <v>9368.89</v>
      </c>
      <c r="U3514">
        <v>8</v>
      </c>
      <c r="IF3514">
        <v>39215</v>
      </c>
      <c r="IG3514" t="s">
        <v>340</v>
      </c>
      <c r="IH3514" t="s">
        <v>266</v>
      </c>
      <c r="IK3514">
        <v>-2</v>
      </c>
      <c r="IL3514" t="s">
        <v>257</v>
      </c>
      <c r="IM3514" t="s">
        <v>258</v>
      </c>
      <c r="IN3514" t="s">
        <v>511</v>
      </c>
      <c r="IP3514" t="s">
        <v>558</v>
      </c>
    </row>
    <row r="3515" spans="1:250" x14ac:dyDescent="0.25">
      <c r="A3515">
        <v>37620</v>
      </c>
      <c r="B3515">
        <v>-890804480</v>
      </c>
      <c r="C3515">
        <v>1837</v>
      </c>
      <c r="D3515" t="s">
        <v>250</v>
      </c>
      <c r="E3515" t="s">
        <v>251</v>
      </c>
      <c r="F3515">
        <v>13794</v>
      </c>
      <c r="G3515" t="s">
        <v>264</v>
      </c>
      <c r="H3515" t="s">
        <v>265</v>
      </c>
      <c r="I3515">
        <v>431</v>
      </c>
      <c r="J3515" t="s">
        <v>495</v>
      </c>
      <c r="K3515" t="s">
        <v>496</v>
      </c>
      <c r="L3515">
        <v>39215</v>
      </c>
      <c r="M3515" t="s">
        <v>340</v>
      </c>
      <c r="N3515" t="s">
        <v>341</v>
      </c>
      <c r="O3515">
        <v>39215</v>
      </c>
      <c r="P3515" t="s">
        <v>340</v>
      </c>
      <c r="Q3515" t="s">
        <v>341</v>
      </c>
      <c r="R3515" t="s">
        <v>347</v>
      </c>
      <c r="S3515">
        <v>14299.01</v>
      </c>
      <c r="U3515">
        <v>8</v>
      </c>
      <c r="IF3515">
        <v>39215</v>
      </c>
      <c r="IG3515" t="s">
        <v>340</v>
      </c>
      <c r="IH3515" t="s">
        <v>266</v>
      </c>
      <c r="IK3515">
        <v>-2</v>
      </c>
      <c r="IL3515" t="s">
        <v>257</v>
      </c>
      <c r="IM3515" t="s">
        <v>258</v>
      </c>
      <c r="IN3515" t="s">
        <v>511</v>
      </c>
      <c r="IP3515" t="s">
        <v>558</v>
      </c>
    </row>
    <row r="3516" spans="1:250" x14ac:dyDescent="0.25">
      <c r="A3516">
        <v>37621</v>
      </c>
      <c r="B3516">
        <v>-890804480</v>
      </c>
      <c r="C3516">
        <v>1837</v>
      </c>
      <c r="D3516" t="s">
        <v>250</v>
      </c>
      <c r="E3516" t="s">
        <v>251</v>
      </c>
      <c r="F3516">
        <v>13794</v>
      </c>
      <c r="G3516" t="s">
        <v>264</v>
      </c>
      <c r="H3516" t="s">
        <v>265</v>
      </c>
      <c r="I3516">
        <v>429</v>
      </c>
      <c r="J3516" t="s">
        <v>473</v>
      </c>
      <c r="K3516" t="s">
        <v>474</v>
      </c>
      <c r="L3516">
        <v>39215</v>
      </c>
      <c r="M3516" t="s">
        <v>340</v>
      </c>
      <c r="N3516" t="s">
        <v>341</v>
      </c>
      <c r="O3516">
        <v>39215</v>
      </c>
      <c r="P3516" t="s">
        <v>340</v>
      </c>
      <c r="Q3516" t="s">
        <v>341</v>
      </c>
      <c r="R3516" t="s">
        <v>347</v>
      </c>
      <c r="S3516">
        <v>18180.11</v>
      </c>
      <c r="U3516">
        <v>8</v>
      </c>
      <c r="IF3516">
        <v>39215</v>
      </c>
      <c r="IG3516" t="s">
        <v>340</v>
      </c>
      <c r="IH3516" t="s">
        <v>266</v>
      </c>
      <c r="IK3516">
        <v>-2</v>
      </c>
      <c r="IL3516" t="s">
        <v>257</v>
      </c>
      <c r="IM3516" t="s">
        <v>258</v>
      </c>
      <c r="IN3516" t="s">
        <v>511</v>
      </c>
      <c r="IP3516" t="s">
        <v>558</v>
      </c>
    </row>
    <row r="3517" spans="1:250" x14ac:dyDescent="0.25">
      <c r="A3517">
        <v>37622</v>
      </c>
      <c r="B3517">
        <v>-890804480</v>
      </c>
      <c r="C3517">
        <v>1837</v>
      </c>
      <c r="D3517" t="s">
        <v>250</v>
      </c>
      <c r="E3517" t="s">
        <v>251</v>
      </c>
      <c r="F3517">
        <v>13794</v>
      </c>
      <c r="G3517" t="s">
        <v>264</v>
      </c>
      <c r="H3517" t="s">
        <v>265</v>
      </c>
      <c r="I3517">
        <v>427</v>
      </c>
      <c r="J3517" t="s">
        <v>475</v>
      </c>
      <c r="K3517" t="s">
        <v>476</v>
      </c>
      <c r="L3517">
        <v>39215</v>
      </c>
      <c r="M3517" t="s">
        <v>340</v>
      </c>
      <c r="N3517" t="s">
        <v>341</v>
      </c>
      <c r="O3517">
        <v>39215</v>
      </c>
      <c r="P3517" t="s">
        <v>340</v>
      </c>
      <c r="Q3517" t="s">
        <v>341</v>
      </c>
      <c r="R3517" t="s">
        <v>347</v>
      </c>
      <c r="S3517">
        <v>11039.87</v>
      </c>
      <c r="U3517">
        <v>8</v>
      </c>
      <c r="IF3517">
        <v>39215</v>
      </c>
      <c r="IG3517" t="s">
        <v>340</v>
      </c>
      <c r="IH3517" t="s">
        <v>266</v>
      </c>
      <c r="IK3517">
        <v>-2</v>
      </c>
      <c r="IL3517" t="s">
        <v>257</v>
      </c>
      <c r="IM3517" t="s">
        <v>258</v>
      </c>
      <c r="IN3517" t="s">
        <v>511</v>
      </c>
      <c r="IP3517" t="s">
        <v>558</v>
      </c>
    </row>
    <row r="3518" spans="1:250" x14ac:dyDescent="0.25">
      <c r="A3518">
        <v>37623</v>
      </c>
      <c r="B3518">
        <v>-890804480</v>
      </c>
      <c r="C3518">
        <v>1837</v>
      </c>
      <c r="D3518" t="s">
        <v>250</v>
      </c>
      <c r="E3518" t="s">
        <v>251</v>
      </c>
      <c r="F3518">
        <v>1848</v>
      </c>
      <c r="G3518" t="s">
        <v>252</v>
      </c>
      <c r="H3518" t="s">
        <v>251</v>
      </c>
      <c r="I3518">
        <v>437</v>
      </c>
      <c r="J3518" t="s">
        <v>506</v>
      </c>
      <c r="K3518" t="s">
        <v>507</v>
      </c>
      <c r="L3518">
        <v>41235</v>
      </c>
      <c r="M3518" t="s">
        <v>483</v>
      </c>
      <c r="N3518" t="s">
        <v>484</v>
      </c>
      <c r="O3518">
        <v>41235</v>
      </c>
      <c r="P3518" t="s">
        <v>483</v>
      </c>
      <c r="Q3518" t="s">
        <v>484</v>
      </c>
      <c r="R3518" t="s">
        <v>347</v>
      </c>
      <c r="S3518">
        <v>50859.69</v>
      </c>
      <c r="U3518">
        <v>8</v>
      </c>
      <c r="IF3518">
        <v>41235</v>
      </c>
      <c r="IG3518" t="s">
        <v>483</v>
      </c>
      <c r="IH3518" t="s">
        <v>256</v>
      </c>
      <c r="IK3518">
        <v>-2</v>
      </c>
      <c r="IL3518" t="s">
        <v>257</v>
      </c>
      <c r="IM3518" t="s">
        <v>258</v>
      </c>
      <c r="IN3518" t="s">
        <v>559</v>
      </c>
    </row>
    <row r="3519" spans="1:250" x14ac:dyDescent="0.25">
      <c r="A3519">
        <v>37624</v>
      </c>
      <c r="B3519">
        <v>-890804480</v>
      </c>
      <c r="C3519">
        <v>1837</v>
      </c>
      <c r="D3519" t="s">
        <v>250</v>
      </c>
      <c r="E3519" t="s">
        <v>251</v>
      </c>
      <c r="F3519">
        <v>1848</v>
      </c>
      <c r="G3519" t="s">
        <v>252</v>
      </c>
      <c r="H3519" t="s">
        <v>251</v>
      </c>
      <c r="I3519">
        <v>436</v>
      </c>
      <c r="J3519" t="s">
        <v>504</v>
      </c>
      <c r="K3519" t="s">
        <v>505</v>
      </c>
      <c r="L3519">
        <v>41235</v>
      </c>
      <c r="M3519" t="s">
        <v>483</v>
      </c>
      <c r="N3519" t="s">
        <v>484</v>
      </c>
      <c r="O3519">
        <v>41235</v>
      </c>
      <c r="P3519" t="s">
        <v>483</v>
      </c>
      <c r="Q3519" t="s">
        <v>484</v>
      </c>
      <c r="R3519" t="s">
        <v>347</v>
      </c>
      <c r="S3519">
        <v>47722.03</v>
      </c>
      <c r="U3519">
        <v>8</v>
      </c>
      <c r="IF3519">
        <v>41235</v>
      </c>
      <c r="IG3519" t="s">
        <v>483</v>
      </c>
      <c r="IH3519" t="s">
        <v>256</v>
      </c>
      <c r="IK3519">
        <v>-2</v>
      </c>
      <c r="IL3519" t="s">
        <v>257</v>
      </c>
      <c r="IM3519" t="s">
        <v>258</v>
      </c>
      <c r="IN3519" t="s">
        <v>559</v>
      </c>
    </row>
    <row r="3520" spans="1:250" x14ac:dyDescent="0.25">
      <c r="A3520">
        <v>37625</v>
      </c>
      <c r="B3520">
        <v>-890804480</v>
      </c>
      <c r="C3520">
        <v>1837</v>
      </c>
      <c r="D3520" t="s">
        <v>250</v>
      </c>
      <c r="E3520" t="s">
        <v>251</v>
      </c>
      <c r="F3520">
        <v>1848</v>
      </c>
      <c r="G3520" t="s">
        <v>252</v>
      </c>
      <c r="H3520" t="s">
        <v>251</v>
      </c>
      <c r="I3520">
        <v>435</v>
      </c>
      <c r="J3520" t="s">
        <v>493</v>
      </c>
      <c r="K3520" t="s">
        <v>494</v>
      </c>
      <c r="L3520">
        <v>41235</v>
      </c>
      <c r="M3520" t="s">
        <v>483</v>
      </c>
      <c r="N3520" t="s">
        <v>484</v>
      </c>
      <c r="O3520">
        <v>41235</v>
      </c>
      <c r="P3520" t="s">
        <v>483</v>
      </c>
      <c r="Q3520" t="s">
        <v>484</v>
      </c>
      <c r="R3520" t="s">
        <v>347</v>
      </c>
      <c r="S3520">
        <v>45022.83</v>
      </c>
      <c r="U3520">
        <v>8</v>
      </c>
      <c r="IF3520">
        <v>41235</v>
      </c>
      <c r="IG3520" t="s">
        <v>483</v>
      </c>
      <c r="IH3520" t="s">
        <v>256</v>
      </c>
      <c r="IK3520">
        <v>-2</v>
      </c>
      <c r="IL3520" t="s">
        <v>257</v>
      </c>
      <c r="IM3520" t="s">
        <v>258</v>
      </c>
      <c r="IN3520" t="s">
        <v>559</v>
      </c>
    </row>
    <row r="3521" spans="1:250" x14ac:dyDescent="0.25">
      <c r="A3521">
        <v>37626</v>
      </c>
      <c r="B3521">
        <v>-890804480</v>
      </c>
      <c r="C3521">
        <v>1837</v>
      </c>
      <c r="D3521" t="s">
        <v>250</v>
      </c>
      <c r="E3521" t="s">
        <v>251</v>
      </c>
      <c r="F3521">
        <v>1848</v>
      </c>
      <c r="G3521" t="s">
        <v>252</v>
      </c>
      <c r="H3521" t="s">
        <v>251</v>
      </c>
      <c r="I3521">
        <v>431</v>
      </c>
      <c r="J3521" t="s">
        <v>495</v>
      </c>
      <c r="K3521" t="s">
        <v>496</v>
      </c>
      <c r="L3521">
        <v>41235</v>
      </c>
      <c r="M3521" t="s">
        <v>483</v>
      </c>
      <c r="N3521" t="s">
        <v>484</v>
      </c>
      <c r="O3521">
        <v>41235</v>
      </c>
      <c r="P3521" t="s">
        <v>483</v>
      </c>
      <c r="Q3521" t="s">
        <v>484</v>
      </c>
      <c r="R3521" t="s">
        <v>347</v>
      </c>
      <c r="S3521">
        <v>97694.59</v>
      </c>
      <c r="U3521">
        <v>8</v>
      </c>
      <c r="IF3521">
        <v>41235</v>
      </c>
      <c r="IG3521" t="s">
        <v>483</v>
      </c>
      <c r="IH3521" t="s">
        <v>256</v>
      </c>
      <c r="IK3521">
        <v>-2</v>
      </c>
      <c r="IL3521" t="s">
        <v>257</v>
      </c>
      <c r="IM3521" t="s">
        <v>258</v>
      </c>
      <c r="IN3521" t="s">
        <v>559</v>
      </c>
    </row>
    <row r="3522" spans="1:250" x14ac:dyDescent="0.25">
      <c r="A3522">
        <v>37627</v>
      </c>
      <c r="B3522">
        <v>-890804480</v>
      </c>
      <c r="C3522">
        <v>1837</v>
      </c>
      <c r="D3522" t="s">
        <v>250</v>
      </c>
      <c r="E3522" t="s">
        <v>251</v>
      </c>
      <c r="F3522">
        <v>1848</v>
      </c>
      <c r="G3522" t="s">
        <v>252</v>
      </c>
      <c r="H3522" t="s">
        <v>251</v>
      </c>
      <c r="I3522">
        <v>429</v>
      </c>
      <c r="J3522" t="s">
        <v>473</v>
      </c>
      <c r="K3522" t="s">
        <v>474</v>
      </c>
      <c r="L3522">
        <v>41235</v>
      </c>
      <c r="M3522" t="s">
        <v>483</v>
      </c>
      <c r="N3522" t="s">
        <v>484</v>
      </c>
      <c r="O3522">
        <v>41235</v>
      </c>
      <c r="P3522" t="s">
        <v>483</v>
      </c>
      <c r="Q3522" t="s">
        <v>484</v>
      </c>
      <c r="R3522" t="s">
        <v>347</v>
      </c>
      <c r="S3522">
        <v>129494.3</v>
      </c>
      <c r="U3522">
        <v>8</v>
      </c>
      <c r="IF3522">
        <v>41235</v>
      </c>
      <c r="IG3522" t="s">
        <v>483</v>
      </c>
      <c r="IH3522" t="s">
        <v>256</v>
      </c>
      <c r="IK3522">
        <v>-2</v>
      </c>
      <c r="IL3522" t="s">
        <v>257</v>
      </c>
      <c r="IM3522" t="s">
        <v>258</v>
      </c>
      <c r="IN3522" t="s">
        <v>559</v>
      </c>
    </row>
    <row r="3523" spans="1:250" x14ac:dyDescent="0.25">
      <c r="A3523">
        <v>37628</v>
      </c>
      <c r="B3523">
        <v>-890804480</v>
      </c>
      <c r="C3523">
        <v>1837</v>
      </c>
      <c r="D3523" t="s">
        <v>250</v>
      </c>
      <c r="E3523" t="s">
        <v>251</v>
      </c>
      <c r="F3523">
        <v>1848</v>
      </c>
      <c r="G3523" t="s">
        <v>252</v>
      </c>
      <c r="H3523" t="s">
        <v>251</v>
      </c>
      <c r="I3523">
        <v>427</v>
      </c>
      <c r="J3523" t="s">
        <v>475</v>
      </c>
      <c r="K3523" t="s">
        <v>476</v>
      </c>
      <c r="L3523">
        <v>41235</v>
      </c>
      <c r="M3523" t="s">
        <v>483</v>
      </c>
      <c r="N3523" t="s">
        <v>484</v>
      </c>
      <c r="O3523">
        <v>41235</v>
      </c>
      <c r="P3523" t="s">
        <v>483</v>
      </c>
      <c r="Q3523" t="s">
        <v>484</v>
      </c>
      <c r="R3523" t="s">
        <v>347</v>
      </c>
      <c r="S3523">
        <v>70635.360000000001</v>
      </c>
      <c r="U3523">
        <v>8</v>
      </c>
      <c r="IF3523">
        <v>41235</v>
      </c>
      <c r="IG3523" t="s">
        <v>483</v>
      </c>
      <c r="IH3523" t="s">
        <v>256</v>
      </c>
      <c r="IK3523">
        <v>-2</v>
      </c>
      <c r="IL3523" t="s">
        <v>257</v>
      </c>
      <c r="IM3523" t="s">
        <v>258</v>
      </c>
      <c r="IN3523" t="s">
        <v>559</v>
      </c>
    </row>
    <row r="3524" spans="1:250" x14ac:dyDescent="0.25">
      <c r="A3524">
        <v>37629</v>
      </c>
      <c r="B3524">
        <v>-890804480</v>
      </c>
      <c r="C3524">
        <v>1837</v>
      </c>
      <c r="D3524" t="s">
        <v>250</v>
      </c>
      <c r="E3524" t="s">
        <v>251</v>
      </c>
      <c r="F3524">
        <v>1848</v>
      </c>
      <c r="G3524" t="s">
        <v>252</v>
      </c>
      <c r="H3524" t="s">
        <v>251</v>
      </c>
      <c r="I3524">
        <v>437</v>
      </c>
      <c r="J3524" t="s">
        <v>506</v>
      </c>
      <c r="K3524" t="s">
        <v>507</v>
      </c>
      <c r="L3524">
        <v>41236</v>
      </c>
      <c r="M3524" t="s">
        <v>485</v>
      </c>
      <c r="N3524" t="s">
        <v>486</v>
      </c>
      <c r="O3524">
        <v>41236</v>
      </c>
      <c r="P3524" t="s">
        <v>485</v>
      </c>
      <c r="Q3524" t="s">
        <v>486</v>
      </c>
      <c r="R3524" t="s">
        <v>347</v>
      </c>
      <c r="S3524">
        <v>75909.990000000005</v>
      </c>
      <c r="U3524">
        <v>8</v>
      </c>
      <c r="IF3524">
        <v>41236</v>
      </c>
      <c r="IG3524" t="s">
        <v>485</v>
      </c>
      <c r="IH3524" t="s">
        <v>256</v>
      </c>
      <c r="IK3524">
        <v>-2</v>
      </c>
      <c r="IL3524" t="s">
        <v>257</v>
      </c>
      <c r="IM3524" t="s">
        <v>258</v>
      </c>
      <c r="IN3524" t="s">
        <v>559</v>
      </c>
    </row>
    <row r="3525" spans="1:250" x14ac:dyDescent="0.25">
      <c r="A3525">
        <v>37630</v>
      </c>
      <c r="B3525">
        <v>-890804480</v>
      </c>
      <c r="C3525">
        <v>1837</v>
      </c>
      <c r="D3525" t="s">
        <v>250</v>
      </c>
      <c r="E3525" t="s">
        <v>251</v>
      </c>
      <c r="F3525">
        <v>1848</v>
      </c>
      <c r="G3525" t="s">
        <v>252</v>
      </c>
      <c r="H3525" t="s">
        <v>251</v>
      </c>
      <c r="I3525">
        <v>436</v>
      </c>
      <c r="J3525" t="s">
        <v>504</v>
      </c>
      <c r="K3525" t="s">
        <v>505</v>
      </c>
      <c r="L3525">
        <v>41236</v>
      </c>
      <c r="M3525" t="s">
        <v>485</v>
      </c>
      <c r="N3525" t="s">
        <v>486</v>
      </c>
      <c r="O3525">
        <v>41236</v>
      </c>
      <c r="P3525" t="s">
        <v>485</v>
      </c>
      <c r="Q3525" t="s">
        <v>486</v>
      </c>
      <c r="R3525" t="s">
        <v>347</v>
      </c>
      <c r="S3525">
        <v>43797.75</v>
      </c>
      <c r="U3525">
        <v>8</v>
      </c>
      <c r="IF3525">
        <v>41236</v>
      </c>
      <c r="IG3525" t="s">
        <v>485</v>
      </c>
      <c r="IH3525" t="s">
        <v>256</v>
      </c>
      <c r="IK3525">
        <v>-2</v>
      </c>
      <c r="IL3525" t="s">
        <v>257</v>
      </c>
      <c r="IM3525" t="s">
        <v>258</v>
      </c>
      <c r="IN3525" t="s">
        <v>559</v>
      </c>
    </row>
    <row r="3526" spans="1:250" x14ac:dyDescent="0.25">
      <c r="A3526">
        <v>37631</v>
      </c>
      <c r="B3526">
        <v>-890804480</v>
      </c>
      <c r="C3526">
        <v>1837</v>
      </c>
      <c r="D3526" t="s">
        <v>250</v>
      </c>
      <c r="E3526" t="s">
        <v>251</v>
      </c>
      <c r="F3526">
        <v>1848</v>
      </c>
      <c r="G3526" t="s">
        <v>252</v>
      </c>
      <c r="H3526" t="s">
        <v>251</v>
      </c>
      <c r="I3526">
        <v>435</v>
      </c>
      <c r="J3526" t="s">
        <v>493</v>
      </c>
      <c r="K3526" t="s">
        <v>494</v>
      </c>
      <c r="L3526">
        <v>41236</v>
      </c>
      <c r="M3526" t="s">
        <v>485</v>
      </c>
      <c r="N3526" t="s">
        <v>486</v>
      </c>
      <c r="O3526">
        <v>41236</v>
      </c>
      <c r="P3526" t="s">
        <v>485</v>
      </c>
      <c r="Q3526" t="s">
        <v>486</v>
      </c>
      <c r="R3526" t="s">
        <v>347</v>
      </c>
      <c r="S3526">
        <v>41320.51</v>
      </c>
      <c r="U3526">
        <v>8</v>
      </c>
      <c r="IF3526">
        <v>41236</v>
      </c>
      <c r="IG3526" t="s">
        <v>485</v>
      </c>
      <c r="IH3526" t="s">
        <v>256</v>
      </c>
      <c r="IK3526">
        <v>-2</v>
      </c>
      <c r="IL3526" t="s">
        <v>257</v>
      </c>
      <c r="IM3526" t="s">
        <v>258</v>
      </c>
      <c r="IN3526" t="s">
        <v>559</v>
      </c>
    </row>
    <row r="3527" spans="1:250" x14ac:dyDescent="0.25">
      <c r="A3527">
        <v>37632</v>
      </c>
      <c r="B3527">
        <v>-890804480</v>
      </c>
      <c r="C3527">
        <v>1837</v>
      </c>
      <c r="D3527" t="s">
        <v>250</v>
      </c>
      <c r="E3527" t="s">
        <v>251</v>
      </c>
      <c r="F3527">
        <v>1848</v>
      </c>
      <c r="G3527" t="s">
        <v>252</v>
      </c>
      <c r="H3527" t="s">
        <v>251</v>
      </c>
      <c r="I3527">
        <v>431</v>
      </c>
      <c r="J3527" t="s">
        <v>495</v>
      </c>
      <c r="K3527" t="s">
        <v>496</v>
      </c>
      <c r="L3527">
        <v>41236</v>
      </c>
      <c r="M3527" t="s">
        <v>485</v>
      </c>
      <c r="N3527" t="s">
        <v>486</v>
      </c>
      <c r="O3527">
        <v>41236</v>
      </c>
      <c r="P3527" t="s">
        <v>485</v>
      </c>
      <c r="Q3527" t="s">
        <v>486</v>
      </c>
      <c r="R3527" t="s">
        <v>347</v>
      </c>
      <c r="S3527">
        <v>63045.03</v>
      </c>
      <c r="U3527">
        <v>8</v>
      </c>
      <c r="IF3527">
        <v>41236</v>
      </c>
      <c r="IG3527" t="s">
        <v>485</v>
      </c>
      <c r="IH3527" t="s">
        <v>256</v>
      </c>
      <c r="IK3527">
        <v>-2</v>
      </c>
      <c r="IL3527" t="s">
        <v>257</v>
      </c>
      <c r="IM3527" t="s">
        <v>258</v>
      </c>
      <c r="IN3527" t="s">
        <v>559</v>
      </c>
    </row>
    <row r="3528" spans="1:250" x14ac:dyDescent="0.25">
      <c r="A3528">
        <v>37633</v>
      </c>
      <c r="B3528">
        <v>-890804480</v>
      </c>
      <c r="C3528">
        <v>1837</v>
      </c>
      <c r="D3528" t="s">
        <v>250</v>
      </c>
      <c r="E3528" t="s">
        <v>251</v>
      </c>
      <c r="F3528">
        <v>1848</v>
      </c>
      <c r="G3528" t="s">
        <v>252</v>
      </c>
      <c r="H3528" t="s">
        <v>251</v>
      </c>
      <c r="I3528">
        <v>429</v>
      </c>
      <c r="J3528" t="s">
        <v>473</v>
      </c>
      <c r="K3528" t="s">
        <v>474</v>
      </c>
      <c r="L3528">
        <v>41236</v>
      </c>
      <c r="M3528" t="s">
        <v>485</v>
      </c>
      <c r="N3528" t="s">
        <v>486</v>
      </c>
      <c r="O3528">
        <v>41236</v>
      </c>
      <c r="P3528" t="s">
        <v>485</v>
      </c>
      <c r="Q3528" t="s">
        <v>486</v>
      </c>
      <c r="R3528" t="s">
        <v>347</v>
      </c>
      <c r="S3528">
        <v>83566.27</v>
      </c>
      <c r="U3528">
        <v>8</v>
      </c>
      <c r="IF3528">
        <v>41236</v>
      </c>
      <c r="IG3528" t="s">
        <v>485</v>
      </c>
      <c r="IH3528" t="s">
        <v>256</v>
      </c>
      <c r="IK3528">
        <v>-2</v>
      </c>
      <c r="IL3528" t="s">
        <v>257</v>
      </c>
      <c r="IM3528" t="s">
        <v>258</v>
      </c>
      <c r="IN3528" t="s">
        <v>559</v>
      </c>
    </row>
    <row r="3529" spans="1:250" x14ac:dyDescent="0.25">
      <c r="A3529">
        <v>37634</v>
      </c>
      <c r="B3529">
        <v>-890804480</v>
      </c>
      <c r="C3529">
        <v>1837</v>
      </c>
      <c r="D3529" t="s">
        <v>250</v>
      </c>
      <c r="E3529" t="s">
        <v>251</v>
      </c>
      <c r="F3529">
        <v>1848</v>
      </c>
      <c r="G3529" t="s">
        <v>252</v>
      </c>
      <c r="H3529" t="s">
        <v>251</v>
      </c>
      <c r="I3529">
        <v>427</v>
      </c>
      <c r="J3529" t="s">
        <v>475</v>
      </c>
      <c r="K3529" t="s">
        <v>476</v>
      </c>
      <c r="L3529">
        <v>41236</v>
      </c>
      <c r="M3529" t="s">
        <v>485</v>
      </c>
      <c r="N3529" t="s">
        <v>486</v>
      </c>
      <c r="O3529">
        <v>41236</v>
      </c>
      <c r="P3529" t="s">
        <v>485</v>
      </c>
      <c r="Q3529" t="s">
        <v>486</v>
      </c>
      <c r="R3529" t="s">
        <v>347</v>
      </c>
      <c r="S3529">
        <v>45582.97</v>
      </c>
      <c r="U3529">
        <v>8</v>
      </c>
      <c r="IF3529">
        <v>41236</v>
      </c>
      <c r="IG3529" t="s">
        <v>485</v>
      </c>
      <c r="IH3529" t="s">
        <v>256</v>
      </c>
      <c r="IK3529">
        <v>-2</v>
      </c>
      <c r="IL3529" t="s">
        <v>257</v>
      </c>
      <c r="IM3529" t="s">
        <v>258</v>
      </c>
      <c r="IN3529" t="s">
        <v>559</v>
      </c>
    </row>
    <row r="3530" spans="1:250" x14ac:dyDescent="0.25">
      <c r="A3530">
        <v>37635</v>
      </c>
      <c r="B3530">
        <v>-890804480</v>
      </c>
      <c r="C3530">
        <v>1837</v>
      </c>
      <c r="D3530" t="s">
        <v>250</v>
      </c>
      <c r="E3530" t="s">
        <v>251</v>
      </c>
      <c r="F3530">
        <v>1848</v>
      </c>
      <c r="G3530" t="s">
        <v>252</v>
      </c>
      <c r="H3530" t="s">
        <v>251</v>
      </c>
      <c r="I3530">
        <v>422</v>
      </c>
      <c r="J3530" t="s">
        <v>479</v>
      </c>
      <c r="K3530" t="s">
        <v>480</v>
      </c>
      <c r="L3530">
        <v>1946</v>
      </c>
      <c r="M3530" t="s">
        <v>253</v>
      </c>
      <c r="N3530" t="s">
        <v>254</v>
      </c>
      <c r="O3530">
        <v>1946</v>
      </c>
      <c r="P3530" t="s">
        <v>253</v>
      </c>
      <c r="Q3530" t="s">
        <v>254</v>
      </c>
      <c r="R3530" t="s">
        <v>348</v>
      </c>
      <c r="S3530">
        <v>27993.4</v>
      </c>
      <c r="U3530">
        <v>9</v>
      </c>
      <c r="IF3530">
        <v>1946</v>
      </c>
      <c r="IG3530" t="s">
        <v>253</v>
      </c>
      <c r="IH3530" t="s">
        <v>256</v>
      </c>
      <c r="IK3530">
        <v>-2</v>
      </c>
      <c r="IL3530" t="s">
        <v>257</v>
      </c>
      <c r="IM3530" t="s">
        <v>258</v>
      </c>
      <c r="IN3530" t="s">
        <v>502</v>
      </c>
      <c r="IP3530" t="s">
        <v>503</v>
      </c>
    </row>
    <row r="3531" spans="1:250" x14ac:dyDescent="0.25">
      <c r="A3531">
        <v>37636</v>
      </c>
      <c r="B3531">
        <v>-890804480</v>
      </c>
      <c r="C3531">
        <v>1837</v>
      </c>
      <c r="D3531" t="s">
        <v>250</v>
      </c>
      <c r="E3531" t="s">
        <v>251</v>
      </c>
      <c r="F3531">
        <v>1848</v>
      </c>
      <c r="G3531" t="s">
        <v>252</v>
      </c>
      <c r="H3531" t="s">
        <v>251</v>
      </c>
      <c r="I3531">
        <v>420</v>
      </c>
      <c r="J3531" t="s">
        <v>481</v>
      </c>
      <c r="K3531" t="s">
        <v>482</v>
      </c>
      <c r="L3531">
        <v>1946</v>
      </c>
      <c r="M3531" t="s">
        <v>253</v>
      </c>
      <c r="N3531" t="s">
        <v>254</v>
      </c>
      <c r="O3531">
        <v>1946</v>
      </c>
      <c r="P3531" t="s">
        <v>253</v>
      </c>
      <c r="Q3531" t="s">
        <v>254</v>
      </c>
      <c r="R3531" t="s">
        <v>348</v>
      </c>
      <c r="S3531">
        <v>14855.62</v>
      </c>
      <c r="U3531">
        <v>9</v>
      </c>
      <c r="IF3531">
        <v>1946</v>
      </c>
      <c r="IG3531" t="s">
        <v>253</v>
      </c>
      <c r="IH3531" t="s">
        <v>256</v>
      </c>
      <c r="IK3531">
        <v>-2</v>
      </c>
      <c r="IL3531" t="s">
        <v>257</v>
      </c>
      <c r="IM3531" t="s">
        <v>258</v>
      </c>
      <c r="IN3531" t="s">
        <v>502</v>
      </c>
      <c r="IP3531" t="s">
        <v>503</v>
      </c>
    </row>
    <row r="3532" spans="1:250" x14ac:dyDescent="0.25">
      <c r="A3532">
        <v>37637</v>
      </c>
      <c r="B3532">
        <v>-890804480</v>
      </c>
      <c r="C3532">
        <v>1837</v>
      </c>
      <c r="D3532" t="s">
        <v>250</v>
      </c>
      <c r="E3532" t="s">
        <v>251</v>
      </c>
      <c r="F3532">
        <v>1848</v>
      </c>
      <c r="G3532" t="s">
        <v>252</v>
      </c>
      <c r="H3532" t="s">
        <v>251</v>
      </c>
      <c r="I3532">
        <v>411</v>
      </c>
      <c r="J3532" t="s">
        <v>471</v>
      </c>
      <c r="K3532" t="s">
        <v>472</v>
      </c>
      <c r="L3532">
        <v>1946</v>
      </c>
      <c r="M3532" t="s">
        <v>253</v>
      </c>
      <c r="N3532" t="s">
        <v>254</v>
      </c>
      <c r="O3532">
        <v>1946</v>
      </c>
      <c r="P3532" t="s">
        <v>253</v>
      </c>
      <c r="Q3532" t="s">
        <v>254</v>
      </c>
      <c r="R3532" t="s">
        <v>348</v>
      </c>
      <c r="S3532">
        <v>16801.650000000001</v>
      </c>
      <c r="U3532">
        <v>9</v>
      </c>
      <c r="IF3532">
        <v>1946</v>
      </c>
      <c r="IG3532" t="s">
        <v>253</v>
      </c>
      <c r="IH3532" t="s">
        <v>256</v>
      </c>
      <c r="IK3532">
        <v>-2</v>
      </c>
      <c r="IL3532" t="s">
        <v>257</v>
      </c>
      <c r="IM3532" t="s">
        <v>258</v>
      </c>
      <c r="IN3532" t="s">
        <v>502</v>
      </c>
      <c r="IP3532" t="s">
        <v>503</v>
      </c>
    </row>
    <row r="3533" spans="1:250" x14ac:dyDescent="0.25">
      <c r="A3533">
        <v>37638</v>
      </c>
      <c r="B3533">
        <v>-890804480</v>
      </c>
      <c r="C3533">
        <v>1837</v>
      </c>
      <c r="D3533" t="s">
        <v>250</v>
      </c>
      <c r="E3533" t="s">
        <v>251</v>
      </c>
      <c r="F3533">
        <v>1848</v>
      </c>
      <c r="G3533" t="s">
        <v>252</v>
      </c>
      <c r="H3533" t="s">
        <v>251</v>
      </c>
      <c r="I3533">
        <v>436</v>
      </c>
      <c r="J3533" t="s">
        <v>504</v>
      </c>
      <c r="K3533" t="s">
        <v>505</v>
      </c>
      <c r="L3533">
        <v>1946</v>
      </c>
      <c r="M3533" t="s">
        <v>253</v>
      </c>
      <c r="N3533" t="s">
        <v>254</v>
      </c>
      <c r="O3533">
        <v>1946</v>
      </c>
      <c r="P3533" t="s">
        <v>253</v>
      </c>
      <c r="Q3533" t="s">
        <v>254</v>
      </c>
      <c r="R3533" t="s">
        <v>348</v>
      </c>
      <c r="S3533">
        <v>6605.59</v>
      </c>
      <c r="U3533">
        <v>9</v>
      </c>
      <c r="IF3533">
        <v>1946</v>
      </c>
      <c r="IG3533" t="s">
        <v>253</v>
      </c>
      <c r="IH3533" t="s">
        <v>256</v>
      </c>
      <c r="IK3533">
        <v>-2</v>
      </c>
      <c r="IL3533" t="s">
        <v>257</v>
      </c>
      <c r="IM3533" t="s">
        <v>258</v>
      </c>
      <c r="IN3533" t="s">
        <v>502</v>
      </c>
      <c r="IP3533" t="s">
        <v>503</v>
      </c>
    </row>
    <row r="3534" spans="1:250" x14ac:dyDescent="0.25">
      <c r="A3534">
        <v>37639</v>
      </c>
      <c r="B3534">
        <v>-890804480</v>
      </c>
      <c r="C3534">
        <v>1837</v>
      </c>
      <c r="D3534" t="s">
        <v>250</v>
      </c>
      <c r="E3534" t="s">
        <v>251</v>
      </c>
      <c r="F3534">
        <v>1848</v>
      </c>
      <c r="G3534" t="s">
        <v>252</v>
      </c>
      <c r="H3534" t="s">
        <v>251</v>
      </c>
      <c r="I3534">
        <v>435</v>
      </c>
      <c r="J3534" t="s">
        <v>493</v>
      </c>
      <c r="K3534" t="s">
        <v>494</v>
      </c>
      <c r="L3534">
        <v>1946</v>
      </c>
      <c r="M3534" t="s">
        <v>253</v>
      </c>
      <c r="N3534" t="s">
        <v>254</v>
      </c>
      <c r="O3534">
        <v>1946</v>
      </c>
      <c r="P3534" t="s">
        <v>253</v>
      </c>
      <c r="Q3534" t="s">
        <v>254</v>
      </c>
      <c r="R3534" t="s">
        <v>348</v>
      </c>
      <c r="S3534">
        <v>16422.34</v>
      </c>
      <c r="U3534">
        <v>9</v>
      </c>
      <c r="IF3534">
        <v>1946</v>
      </c>
      <c r="IG3534" t="s">
        <v>253</v>
      </c>
      <c r="IH3534" t="s">
        <v>256</v>
      </c>
      <c r="IK3534">
        <v>-2</v>
      </c>
      <c r="IL3534" t="s">
        <v>257</v>
      </c>
      <c r="IM3534" t="s">
        <v>258</v>
      </c>
      <c r="IN3534" t="s">
        <v>502</v>
      </c>
      <c r="IP3534" t="s">
        <v>503</v>
      </c>
    </row>
    <row r="3535" spans="1:250" x14ac:dyDescent="0.25">
      <c r="A3535">
        <v>37640</v>
      </c>
      <c r="B3535">
        <v>-890804480</v>
      </c>
      <c r="C3535">
        <v>1837</v>
      </c>
      <c r="D3535" t="s">
        <v>250</v>
      </c>
      <c r="E3535" t="s">
        <v>251</v>
      </c>
      <c r="F3535">
        <v>1848</v>
      </c>
      <c r="G3535" t="s">
        <v>252</v>
      </c>
      <c r="H3535" t="s">
        <v>251</v>
      </c>
      <c r="I3535">
        <v>431</v>
      </c>
      <c r="J3535" t="s">
        <v>495</v>
      </c>
      <c r="K3535" t="s">
        <v>496</v>
      </c>
      <c r="L3535">
        <v>1946</v>
      </c>
      <c r="M3535" t="s">
        <v>253</v>
      </c>
      <c r="N3535" t="s">
        <v>254</v>
      </c>
      <c r="O3535">
        <v>1946</v>
      </c>
      <c r="P3535" t="s">
        <v>253</v>
      </c>
      <c r="Q3535" t="s">
        <v>254</v>
      </c>
      <c r="R3535" t="s">
        <v>348</v>
      </c>
      <c r="S3535">
        <v>19119.7</v>
      </c>
      <c r="U3535">
        <v>9</v>
      </c>
      <c r="IF3535">
        <v>1946</v>
      </c>
      <c r="IG3535" t="s">
        <v>253</v>
      </c>
      <c r="IH3535" t="s">
        <v>256</v>
      </c>
      <c r="IK3535">
        <v>-2</v>
      </c>
      <c r="IL3535" t="s">
        <v>257</v>
      </c>
      <c r="IM3535" t="s">
        <v>258</v>
      </c>
      <c r="IN3535" t="s">
        <v>502</v>
      </c>
      <c r="IP3535" t="s">
        <v>503</v>
      </c>
    </row>
    <row r="3536" spans="1:250" x14ac:dyDescent="0.25">
      <c r="A3536">
        <v>37641</v>
      </c>
      <c r="B3536">
        <v>-890804480</v>
      </c>
      <c r="C3536">
        <v>1837</v>
      </c>
      <c r="D3536" t="s">
        <v>250</v>
      </c>
      <c r="E3536" t="s">
        <v>251</v>
      </c>
      <c r="F3536">
        <v>1848</v>
      </c>
      <c r="G3536" t="s">
        <v>252</v>
      </c>
      <c r="H3536" t="s">
        <v>251</v>
      </c>
      <c r="I3536">
        <v>429</v>
      </c>
      <c r="J3536" t="s">
        <v>473</v>
      </c>
      <c r="K3536" t="s">
        <v>474</v>
      </c>
      <c r="L3536">
        <v>1946</v>
      </c>
      <c r="M3536" t="s">
        <v>253</v>
      </c>
      <c r="N3536" t="s">
        <v>254</v>
      </c>
      <c r="O3536">
        <v>1946</v>
      </c>
      <c r="P3536" t="s">
        <v>253</v>
      </c>
      <c r="Q3536" t="s">
        <v>254</v>
      </c>
      <c r="R3536" t="s">
        <v>348</v>
      </c>
      <c r="S3536">
        <v>22821.39</v>
      </c>
      <c r="U3536">
        <v>9</v>
      </c>
      <c r="IF3536">
        <v>1946</v>
      </c>
      <c r="IG3536" t="s">
        <v>253</v>
      </c>
      <c r="IH3536" t="s">
        <v>256</v>
      </c>
      <c r="IK3536">
        <v>-2</v>
      </c>
      <c r="IL3536" t="s">
        <v>257</v>
      </c>
      <c r="IM3536" t="s">
        <v>258</v>
      </c>
      <c r="IN3536" t="s">
        <v>502</v>
      </c>
      <c r="IP3536" t="s">
        <v>503</v>
      </c>
    </row>
    <row r="3537" spans="1:250" x14ac:dyDescent="0.25">
      <c r="A3537">
        <v>37642</v>
      </c>
      <c r="B3537">
        <v>-890804480</v>
      </c>
      <c r="C3537">
        <v>1837</v>
      </c>
      <c r="D3537" t="s">
        <v>250</v>
      </c>
      <c r="E3537" t="s">
        <v>251</v>
      </c>
      <c r="F3537">
        <v>1848</v>
      </c>
      <c r="G3537" t="s">
        <v>252</v>
      </c>
      <c r="H3537" t="s">
        <v>251</v>
      </c>
      <c r="I3537">
        <v>427</v>
      </c>
      <c r="J3537" t="s">
        <v>475</v>
      </c>
      <c r="K3537" t="s">
        <v>476</v>
      </c>
      <c r="L3537">
        <v>1946</v>
      </c>
      <c r="M3537" t="s">
        <v>253</v>
      </c>
      <c r="N3537" t="s">
        <v>254</v>
      </c>
      <c r="O3537">
        <v>1946</v>
      </c>
      <c r="P3537" t="s">
        <v>253</v>
      </c>
      <c r="Q3537" t="s">
        <v>254</v>
      </c>
      <c r="R3537" t="s">
        <v>348</v>
      </c>
      <c r="S3537">
        <v>27512.31</v>
      </c>
      <c r="U3537">
        <v>9</v>
      </c>
      <c r="IF3537">
        <v>1946</v>
      </c>
      <c r="IG3537" t="s">
        <v>253</v>
      </c>
      <c r="IH3537" t="s">
        <v>256</v>
      </c>
      <c r="IK3537">
        <v>-2</v>
      </c>
      <c r="IL3537" t="s">
        <v>257</v>
      </c>
      <c r="IM3537" t="s">
        <v>258</v>
      </c>
      <c r="IN3537" t="s">
        <v>502</v>
      </c>
      <c r="IP3537" t="s">
        <v>503</v>
      </c>
    </row>
    <row r="3538" spans="1:250" x14ac:dyDescent="0.25">
      <c r="A3538">
        <v>37643</v>
      </c>
      <c r="B3538">
        <v>-890804480</v>
      </c>
      <c r="C3538">
        <v>1837</v>
      </c>
      <c r="D3538" t="s">
        <v>250</v>
      </c>
      <c r="E3538" t="s">
        <v>251</v>
      </c>
      <c r="F3538">
        <v>1848</v>
      </c>
      <c r="G3538" t="s">
        <v>252</v>
      </c>
      <c r="H3538" t="s">
        <v>251</v>
      </c>
      <c r="I3538">
        <v>424</v>
      </c>
      <c r="J3538" t="s">
        <v>477</v>
      </c>
      <c r="K3538" t="s">
        <v>478</v>
      </c>
      <c r="L3538">
        <v>1946</v>
      </c>
      <c r="M3538" t="s">
        <v>253</v>
      </c>
      <c r="N3538" t="s">
        <v>254</v>
      </c>
      <c r="O3538">
        <v>1946</v>
      </c>
      <c r="P3538" t="s">
        <v>253</v>
      </c>
      <c r="Q3538" t="s">
        <v>254</v>
      </c>
      <c r="R3538" t="s">
        <v>348</v>
      </c>
      <c r="S3538">
        <v>14308.54</v>
      </c>
      <c r="U3538">
        <v>9</v>
      </c>
      <c r="IF3538">
        <v>1946</v>
      </c>
      <c r="IG3538" t="s">
        <v>253</v>
      </c>
      <c r="IH3538" t="s">
        <v>256</v>
      </c>
      <c r="IK3538">
        <v>-2</v>
      </c>
      <c r="IL3538" t="s">
        <v>257</v>
      </c>
      <c r="IM3538" t="s">
        <v>258</v>
      </c>
      <c r="IN3538" t="s">
        <v>502</v>
      </c>
      <c r="IP3538" t="s">
        <v>503</v>
      </c>
    </row>
    <row r="3539" spans="1:250" x14ac:dyDescent="0.25">
      <c r="A3539">
        <v>37644</v>
      </c>
      <c r="B3539">
        <v>-890804480</v>
      </c>
      <c r="C3539">
        <v>1837</v>
      </c>
      <c r="D3539" t="s">
        <v>250</v>
      </c>
      <c r="E3539" t="s">
        <v>251</v>
      </c>
      <c r="F3539">
        <v>1848</v>
      </c>
      <c r="G3539" t="s">
        <v>252</v>
      </c>
      <c r="H3539" t="s">
        <v>251</v>
      </c>
      <c r="I3539">
        <v>437</v>
      </c>
      <c r="J3539" t="s">
        <v>506</v>
      </c>
      <c r="K3539" t="s">
        <v>507</v>
      </c>
      <c r="L3539">
        <v>1946</v>
      </c>
      <c r="M3539" t="s">
        <v>253</v>
      </c>
      <c r="N3539" t="s">
        <v>254</v>
      </c>
      <c r="O3539">
        <v>1946</v>
      </c>
      <c r="P3539" t="s">
        <v>253</v>
      </c>
      <c r="Q3539" t="s">
        <v>254</v>
      </c>
      <c r="R3539" t="s">
        <v>348</v>
      </c>
      <c r="S3539">
        <v>1810.51</v>
      </c>
      <c r="U3539">
        <v>9</v>
      </c>
      <c r="IF3539">
        <v>1946</v>
      </c>
      <c r="IG3539" t="s">
        <v>253</v>
      </c>
      <c r="IH3539" t="s">
        <v>256</v>
      </c>
      <c r="IK3539">
        <v>-2</v>
      </c>
      <c r="IL3539" t="s">
        <v>257</v>
      </c>
      <c r="IM3539" t="s">
        <v>258</v>
      </c>
      <c r="IN3539" t="s">
        <v>502</v>
      </c>
      <c r="IP3539" t="s">
        <v>503</v>
      </c>
    </row>
    <row r="3540" spans="1:250" x14ac:dyDescent="0.25">
      <c r="A3540">
        <v>37645</v>
      </c>
      <c r="B3540">
        <v>-890804480</v>
      </c>
      <c r="C3540">
        <v>1837</v>
      </c>
      <c r="D3540" t="s">
        <v>250</v>
      </c>
      <c r="E3540" t="s">
        <v>251</v>
      </c>
      <c r="F3540">
        <v>1848</v>
      </c>
      <c r="G3540" t="s">
        <v>252</v>
      </c>
      <c r="H3540" t="s">
        <v>251</v>
      </c>
      <c r="I3540">
        <v>427</v>
      </c>
      <c r="J3540" t="s">
        <v>475</v>
      </c>
      <c r="K3540" t="s">
        <v>476</v>
      </c>
      <c r="L3540">
        <v>2024</v>
      </c>
      <c r="M3540" t="s">
        <v>261</v>
      </c>
      <c r="N3540" t="s">
        <v>262</v>
      </c>
      <c r="O3540">
        <v>2024</v>
      </c>
      <c r="P3540" t="s">
        <v>261</v>
      </c>
      <c r="Q3540" t="s">
        <v>262</v>
      </c>
      <c r="R3540" t="s">
        <v>348</v>
      </c>
      <c r="S3540">
        <v>2.61</v>
      </c>
      <c r="U3540">
        <v>9</v>
      </c>
      <c r="IF3540">
        <v>2024</v>
      </c>
      <c r="IG3540" t="s">
        <v>261</v>
      </c>
      <c r="IH3540" t="s">
        <v>256</v>
      </c>
      <c r="IK3540">
        <v>-2</v>
      </c>
      <c r="IL3540" t="s">
        <v>257</v>
      </c>
      <c r="IM3540" t="s">
        <v>258</v>
      </c>
      <c r="IN3540" t="s">
        <v>502</v>
      </c>
      <c r="IP3540" t="s">
        <v>508</v>
      </c>
    </row>
    <row r="3541" spans="1:250" x14ac:dyDescent="0.25">
      <c r="A3541">
        <v>37646</v>
      </c>
      <c r="B3541">
        <v>-890804480</v>
      </c>
      <c r="C3541">
        <v>1837</v>
      </c>
      <c r="D3541" t="s">
        <v>250</v>
      </c>
      <c r="E3541" t="s">
        <v>251</v>
      </c>
      <c r="F3541">
        <v>1848</v>
      </c>
      <c r="G3541" t="s">
        <v>252</v>
      </c>
      <c r="H3541" t="s">
        <v>251</v>
      </c>
      <c r="I3541">
        <v>424</v>
      </c>
      <c r="J3541" t="s">
        <v>477</v>
      </c>
      <c r="K3541" t="s">
        <v>478</v>
      </c>
      <c r="L3541">
        <v>2024</v>
      </c>
      <c r="M3541" t="s">
        <v>261</v>
      </c>
      <c r="N3541" t="s">
        <v>262</v>
      </c>
      <c r="O3541">
        <v>2024</v>
      </c>
      <c r="P3541" t="s">
        <v>261</v>
      </c>
      <c r="Q3541" t="s">
        <v>262</v>
      </c>
      <c r="R3541" t="s">
        <v>348</v>
      </c>
      <c r="S3541">
        <v>2.0299999999999998</v>
      </c>
      <c r="U3541">
        <v>9</v>
      </c>
      <c r="IF3541">
        <v>2024</v>
      </c>
      <c r="IG3541" t="s">
        <v>261</v>
      </c>
      <c r="IH3541" t="s">
        <v>256</v>
      </c>
      <c r="IK3541">
        <v>-2</v>
      </c>
      <c r="IL3541" t="s">
        <v>257</v>
      </c>
      <c r="IM3541" t="s">
        <v>258</v>
      </c>
      <c r="IN3541" t="s">
        <v>502</v>
      </c>
      <c r="IP3541" t="s">
        <v>508</v>
      </c>
    </row>
    <row r="3542" spans="1:250" x14ac:dyDescent="0.25">
      <c r="A3542">
        <v>37647</v>
      </c>
      <c r="B3542">
        <v>-890804480</v>
      </c>
      <c r="C3542">
        <v>1837</v>
      </c>
      <c r="D3542" t="s">
        <v>250</v>
      </c>
      <c r="E3542" t="s">
        <v>251</v>
      </c>
      <c r="F3542">
        <v>1848</v>
      </c>
      <c r="G3542" t="s">
        <v>252</v>
      </c>
      <c r="H3542" t="s">
        <v>251</v>
      </c>
      <c r="I3542">
        <v>422</v>
      </c>
      <c r="J3542" t="s">
        <v>479</v>
      </c>
      <c r="K3542" t="s">
        <v>480</v>
      </c>
      <c r="L3542">
        <v>2024</v>
      </c>
      <c r="M3542" t="s">
        <v>261</v>
      </c>
      <c r="N3542" t="s">
        <v>262</v>
      </c>
      <c r="O3542">
        <v>2024</v>
      </c>
      <c r="P3542" t="s">
        <v>261</v>
      </c>
      <c r="Q3542" t="s">
        <v>262</v>
      </c>
      <c r="R3542" t="s">
        <v>348</v>
      </c>
      <c r="S3542">
        <v>3.97</v>
      </c>
      <c r="U3542">
        <v>9</v>
      </c>
      <c r="IF3542">
        <v>2024</v>
      </c>
      <c r="IG3542" t="s">
        <v>261</v>
      </c>
      <c r="IH3542" t="s">
        <v>256</v>
      </c>
      <c r="IK3542">
        <v>-2</v>
      </c>
      <c r="IL3542" t="s">
        <v>257</v>
      </c>
      <c r="IM3542" t="s">
        <v>258</v>
      </c>
      <c r="IN3542" t="s">
        <v>502</v>
      </c>
      <c r="IP3542" t="s">
        <v>508</v>
      </c>
    </row>
    <row r="3543" spans="1:250" x14ac:dyDescent="0.25">
      <c r="A3543">
        <v>37648</v>
      </c>
      <c r="B3543">
        <v>-890804480</v>
      </c>
      <c r="C3543">
        <v>1837</v>
      </c>
      <c r="D3543" t="s">
        <v>250</v>
      </c>
      <c r="E3543" t="s">
        <v>251</v>
      </c>
      <c r="F3543">
        <v>1848</v>
      </c>
      <c r="G3543" t="s">
        <v>252</v>
      </c>
      <c r="H3543" t="s">
        <v>251</v>
      </c>
      <c r="I3543">
        <v>420</v>
      </c>
      <c r="J3543" t="s">
        <v>481</v>
      </c>
      <c r="K3543" t="s">
        <v>482</v>
      </c>
      <c r="L3543">
        <v>2024</v>
      </c>
      <c r="M3543" t="s">
        <v>261</v>
      </c>
      <c r="N3543" t="s">
        <v>262</v>
      </c>
      <c r="O3543">
        <v>2024</v>
      </c>
      <c r="P3543" t="s">
        <v>261</v>
      </c>
      <c r="Q3543" t="s">
        <v>262</v>
      </c>
      <c r="R3543" t="s">
        <v>348</v>
      </c>
      <c r="S3543">
        <v>2.11</v>
      </c>
      <c r="U3543">
        <v>9</v>
      </c>
      <c r="IF3543">
        <v>2024</v>
      </c>
      <c r="IG3543" t="s">
        <v>261</v>
      </c>
      <c r="IH3543" t="s">
        <v>256</v>
      </c>
      <c r="IK3543">
        <v>-2</v>
      </c>
      <c r="IL3543" t="s">
        <v>257</v>
      </c>
      <c r="IM3543" t="s">
        <v>258</v>
      </c>
      <c r="IN3543" t="s">
        <v>502</v>
      </c>
      <c r="IP3543" t="s">
        <v>508</v>
      </c>
    </row>
    <row r="3544" spans="1:250" x14ac:dyDescent="0.25">
      <c r="A3544">
        <v>37649</v>
      </c>
      <c r="B3544">
        <v>-890804480</v>
      </c>
      <c r="C3544">
        <v>1837</v>
      </c>
      <c r="D3544" t="s">
        <v>250</v>
      </c>
      <c r="E3544" t="s">
        <v>251</v>
      </c>
      <c r="F3544">
        <v>1848</v>
      </c>
      <c r="G3544" t="s">
        <v>252</v>
      </c>
      <c r="H3544" t="s">
        <v>251</v>
      </c>
      <c r="I3544">
        <v>411</v>
      </c>
      <c r="J3544" t="s">
        <v>471</v>
      </c>
      <c r="K3544" t="s">
        <v>472</v>
      </c>
      <c r="L3544">
        <v>2024</v>
      </c>
      <c r="M3544" t="s">
        <v>261</v>
      </c>
      <c r="N3544" t="s">
        <v>262</v>
      </c>
      <c r="O3544">
        <v>2024</v>
      </c>
      <c r="P3544" t="s">
        <v>261</v>
      </c>
      <c r="Q3544" t="s">
        <v>262</v>
      </c>
      <c r="R3544" t="s">
        <v>348</v>
      </c>
      <c r="S3544">
        <v>2.39</v>
      </c>
      <c r="U3544">
        <v>9</v>
      </c>
      <c r="IF3544">
        <v>2024</v>
      </c>
      <c r="IG3544" t="s">
        <v>261</v>
      </c>
      <c r="IH3544" t="s">
        <v>256</v>
      </c>
      <c r="IK3544">
        <v>-2</v>
      </c>
      <c r="IL3544" t="s">
        <v>257</v>
      </c>
      <c r="IM3544" t="s">
        <v>258</v>
      </c>
      <c r="IN3544" t="s">
        <v>502</v>
      </c>
      <c r="IP3544" t="s">
        <v>508</v>
      </c>
    </row>
    <row r="3545" spans="1:250" x14ac:dyDescent="0.25">
      <c r="A3545">
        <v>37650</v>
      </c>
      <c r="B3545">
        <v>-890804480</v>
      </c>
      <c r="C3545">
        <v>1837</v>
      </c>
      <c r="D3545" t="s">
        <v>250</v>
      </c>
      <c r="E3545" t="s">
        <v>251</v>
      </c>
      <c r="F3545">
        <v>9695</v>
      </c>
      <c r="G3545" t="s">
        <v>267</v>
      </c>
      <c r="H3545" t="s">
        <v>268</v>
      </c>
      <c r="I3545">
        <v>411</v>
      </c>
      <c r="J3545" t="s">
        <v>471</v>
      </c>
      <c r="K3545" t="s">
        <v>472</v>
      </c>
      <c r="L3545">
        <v>2024</v>
      </c>
      <c r="M3545" t="s">
        <v>261</v>
      </c>
      <c r="N3545" t="s">
        <v>262</v>
      </c>
      <c r="O3545">
        <v>2024</v>
      </c>
      <c r="P3545" t="s">
        <v>261</v>
      </c>
      <c r="Q3545" t="s">
        <v>262</v>
      </c>
      <c r="R3545" t="s">
        <v>348</v>
      </c>
      <c r="S3545">
        <v>54.97</v>
      </c>
      <c r="U3545">
        <v>9</v>
      </c>
      <c r="IF3545">
        <v>2024</v>
      </c>
      <c r="IG3545" t="s">
        <v>261</v>
      </c>
      <c r="IH3545" t="s">
        <v>269</v>
      </c>
      <c r="IK3545">
        <v>-2</v>
      </c>
      <c r="IL3545" t="s">
        <v>257</v>
      </c>
      <c r="IM3545" t="s">
        <v>258</v>
      </c>
      <c r="IN3545" t="s">
        <v>509</v>
      </c>
      <c r="IP3545" t="s">
        <v>510</v>
      </c>
    </row>
    <row r="3546" spans="1:250" x14ac:dyDescent="0.25">
      <c r="A3546">
        <v>37651</v>
      </c>
      <c r="B3546">
        <v>-890804480</v>
      </c>
      <c r="C3546">
        <v>1837</v>
      </c>
      <c r="D3546" t="s">
        <v>250</v>
      </c>
      <c r="E3546" t="s">
        <v>251</v>
      </c>
      <c r="F3546">
        <v>13794</v>
      </c>
      <c r="G3546" t="s">
        <v>264</v>
      </c>
      <c r="H3546" t="s">
        <v>265</v>
      </c>
      <c r="I3546">
        <v>435</v>
      </c>
      <c r="J3546" t="s">
        <v>493</v>
      </c>
      <c r="K3546" t="s">
        <v>494</v>
      </c>
      <c r="L3546">
        <v>2024</v>
      </c>
      <c r="M3546" t="s">
        <v>261</v>
      </c>
      <c r="N3546" t="s">
        <v>262</v>
      </c>
      <c r="O3546">
        <v>2024</v>
      </c>
      <c r="P3546" t="s">
        <v>261</v>
      </c>
      <c r="Q3546" t="s">
        <v>262</v>
      </c>
      <c r="R3546" t="s">
        <v>348</v>
      </c>
      <c r="S3546">
        <v>5.91</v>
      </c>
      <c r="U3546">
        <v>9</v>
      </c>
      <c r="IF3546">
        <v>2024</v>
      </c>
      <c r="IG3546" t="s">
        <v>261</v>
      </c>
      <c r="IH3546" t="s">
        <v>266</v>
      </c>
      <c r="IK3546">
        <v>-2</v>
      </c>
      <c r="IL3546" t="s">
        <v>257</v>
      </c>
      <c r="IM3546" t="s">
        <v>258</v>
      </c>
      <c r="IN3546" t="s">
        <v>511</v>
      </c>
      <c r="IP3546" t="s">
        <v>512</v>
      </c>
    </row>
    <row r="3547" spans="1:250" x14ac:dyDescent="0.25">
      <c r="A3547">
        <v>37652</v>
      </c>
      <c r="B3547">
        <v>-890804480</v>
      </c>
      <c r="C3547">
        <v>1837</v>
      </c>
      <c r="D3547" t="s">
        <v>250</v>
      </c>
      <c r="E3547" t="s">
        <v>251</v>
      </c>
      <c r="F3547">
        <v>13794</v>
      </c>
      <c r="G3547" t="s">
        <v>264</v>
      </c>
      <c r="H3547" t="s">
        <v>265</v>
      </c>
      <c r="I3547">
        <v>431</v>
      </c>
      <c r="J3547" t="s">
        <v>495</v>
      </c>
      <c r="K3547" t="s">
        <v>496</v>
      </c>
      <c r="L3547">
        <v>2024</v>
      </c>
      <c r="M3547" t="s">
        <v>261</v>
      </c>
      <c r="N3547" t="s">
        <v>262</v>
      </c>
      <c r="O3547">
        <v>2024</v>
      </c>
      <c r="P3547" t="s">
        <v>261</v>
      </c>
      <c r="Q3547" t="s">
        <v>262</v>
      </c>
      <c r="R3547" t="s">
        <v>348</v>
      </c>
      <c r="S3547">
        <v>4.8499999999999996</v>
      </c>
      <c r="U3547">
        <v>9</v>
      </c>
      <c r="IF3547">
        <v>2024</v>
      </c>
      <c r="IG3547" t="s">
        <v>261</v>
      </c>
      <c r="IH3547" t="s">
        <v>266</v>
      </c>
      <c r="IK3547">
        <v>-2</v>
      </c>
      <c r="IL3547" t="s">
        <v>257</v>
      </c>
      <c r="IM3547" t="s">
        <v>258</v>
      </c>
      <c r="IN3547" t="s">
        <v>511</v>
      </c>
      <c r="IP3547" t="s">
        <v>512</v>
      </c>
    </row>
    <row r="3548" spans="1:250" x14ac:dyDescent="0.25">
      <c r="A3548">
        <v>37653</v>
      </c>
      <c r="B3548">
        <v>-890804480</v>
      </c>
      <c r="C3548">
        <v>1837</v>
      </c>
      <c r="D3548" t="s">
        <v>250</v>
      </c>
      <c r="E3548" t="s">
        <v>251</v>
      </c>
      <c r="F3548">
        <v>13794</v>
      </c>
      <c r="G3548" t="s">
        <v>264</v>
      </c>
      <c r="H3548" t="s">
        <v>265</v>
      </c>
      <c r="I3548">
        <v>429</v>
      </c>
      <c r="J3548" t="s">
        <v>473</v>
      </c>
      <c r="K3548" t="s">
        <v>474</v>
      </c>
      <c r="L3548">
        <v>2024</v>
      </c>
      <c r="M3548" t="s">
        <v>261</v>
      </c>
      <c r="N3548" t="s">
        <v>262</v>
      </c>
      <c r="O3548">
        <v>2024</v>
      </c>
      <c r="P3548" t="s">
        <v>261</v>
      </c>
      <c r="Q3548" t="s">
        <v>262</v>
      </c>
      <c r="R3548" t="s">
        <v>348</v>
      </c>
      <c r="S3548">
        <v>18.16</v>
      </c>
      <c r="U3548">
        <v>9</v>
      </c>
      <c r="IF3548">
        <v>2024</v>
      </c>
      <c r="IG3548" t="s">
        <v>261</v>
      </c>
      <c r="IH3548" t="s">
        <v>266</v>
      </c>
      <c r="IK3548">
        <v>-2</v>
      </c>
      <c r="IL3548" t="s">
        <v>257</v>
      </c>
      <c r="IM3548" t="s">
        <v>258</v>
      </c>
      <c r="IN3548" t="s">
        <v>511</v>
      </c>
      <c r="IP3548" t="s">
        <v>512</v>
      </c>
    </row>
    <row r="3549" spans="1:250" x14ac:dyDescent="0.25">
      <c r="A3549">
        <v>37654</v>
      </c>
      <c r="B3549">
        <v>-890804480</v>
      </c>
      <c r="C3549">
        <v>1837</v>
      </c>
      <c r="D3549" t="s">
        <v>250</v>
      </c>
      <c r="E3549" t="s">
        <v>251</v>
      </c>
      <c r="F3549">
        <v>13794</v>
      </c>
      <c r="G3549" t="s">
        <v>264</v>
      </c>
      <c r="H3549" t="s">
        <v>265</v>
      </c>
      <c r="I3549">
        <v>427</v>
      </c>
      <c r="J3549" t="s">
        <v>475</v>
      </c>
      <c r="K3549" t="s">
        <v>476</v>
      </c>
      <c r="L3549">
        <v>2024</v>
      </c>
      <c r="M3549" t="s">
        <v>261</v>
      </c>
      <c r="N3549" t="s">
        <v>262</v>
      </c>
      <c r="O3549">
        <v>2024</v>
      </c>
      <c r="P3549" t="s">
        <v>261</v>
      </c>
      <c r="Q3549" t="s">
        <v>262</v>
      </c>
      <c r="R3549" t="s">
        <v>348</v>
      </c>
      <c r="S3549">
        <v>2.63</v>
      </c>
      <c r="U3549">
        <v>9</v>
      </c>
      <c r="IF3549">
        <v>2024</v>
      </c>
      <c r="IG3549" t="s">
        <v>261</v>
      </c>
      <c r="IH3549" t="s">
        <v>266</v>
      </c>
      <c r="IK3549">
        <v>-2</v>
      </c>
      <c r="IL3549" t="s">
        <v>257</v>
      </c>
      <c r="IM3549" t="s">
        <v>258</v>
      </c>
      <c r="IN3549" t="s">
        <v>511</v>
      </c>
      <c r="IP3549" t="s">
        <v>512</v>
      </c>
    </row>
    <row r="3550" spans="1:250" x14ac:dyDescent="0.25">
      <c r="A3550">
        <v>37655</v>
      </c>
      <c r="B3550">
        <v>-890804480</v>
      </c>
      <c r="C3550">
        <v>1837</v>
      </c>
      <c r="D3550" t="s">
        <v>250</v>
      </c>
      <c r="E3550" t="s">
        <v>251</v>
      </c>
      <c r="F3550">
        <v>13794</v>
      </c>
      <c r="G3550" t="s">
        <v>264</v>
      </c>
      <c r="H3550" t="s">
        <v>265</v>
      </c>
      <c r="I3550">
        <v>424</v>
      </c>
      <c r="J3550" t="s">
        <v>477</v>
      </c>
      <c r="K3550" t="s">
        <v>478</v>
      </c>
      <c r="L3550">
        <v>2024</v>
      </c>
      <c r="M3550" t="s">
        <v>261</v>
      </c>
      <c r="N3550" t="s">
        <v>262</v>
      </c>
      <c r="O3550">
        <v>2024</v>
      </c>
      <c r="P3550" t="s">
        <v>261</v>
      </c>
      <c r="Q3550" t="s">
        <v>262</v>
      </c>
      <c r="R3550" t="s">
        <v>348</v>
      </c>
      <c r="S3550">
        <v>21.86</v>
      </c>
      <c r="U3550">
        <v>9</v>
      </c>
      <c r="IF3550">
        <v>2024</v>
      </c>
      <c r="IG3550" t="s">
        <v>261</v>
      </c>
      <c r="IH3550" t="s">
        <v>266</v>
      </c>
      <c r="IK3550">
        <v>-2</v>
      </c>
      <c r="IL3550" t="s">
        <v>257</v>
      </c>
      <c r="IM3550" t="s">
        <v>258</v>
      </c>
      <c r="IN3550" t="s">
        <v>511</v>
      </c>
      <c r="IP3550" t="s">
        <v>512</v>
      </c>
    </row>
    <row r="3551" spans="1:250" x14ac:dyDescent="0.25">
      <c r="A3551">
        <v>37656</v>
      </c>
      <c r="B3551">
        <v>-890804480</v>
      </c>
      <c r="C3551">
        <v>1837</v>
      </c>
      <c r="D3551" t="s">
        <v>250</v>
      </c>
      <c r="E3551" t="s">
        <v>251</v>
      </c>
      <c r="F3551">
        <v>13794</v>
      </c>
      <c r="G3551" t="s">
        <v>264</v>
      </c>
      <c r="H3551" t="s">
        <v>265</v>
      </c>
      <c r="I3551">
        <v>437</v>
      </c>
      <c r="J3551" t="s">
        <v>506</v>
      </c>
      <c r="K3551" t="s">
        <v>507</v>
      </c>
      <c r="L3551">
        <v>2024</v>
      </c>
      <c r="M3551" t="s">
        <v>261</v>
      </c>
      <c r="N3551" t="s">
        <v>262</v>
      </c>
      <c r="O3551">
        <v>2024</v>
      </c>
      <c r="P3551" t="s">
        <v>261</v>
      </c>
      <c r="Q3551" t="s">
        <v>262</v>
      </c>
      <c r="R3551" t="s">
        <v>348</v>
      </c>
      <c r="S3551">
        <v>1.2</v>
      </c>
      <c r="U3551">
        <v>9</v>
      </c>
      <c r="IF3551">
        <v>2024</v>
      </c>
      <c r="IG3551" t="s">
        <v>261</v>
      </c>
      <c r="IH3551" t="s">
        <v>266</v>
      </c>
      <c r="IK3551">
        <v>-2</v>
      </c>
      <c r="IL3551" t="s">
        <v>257</v>
      </c>
      <c r="IM3551" t="s">
        <v>258</v>
      </c>
      <c r="IN3551" t="s">
        <v>511</v>
      </c>
      <c r="IP3551" t="s">
        <v>512</v>
      </c>
    </row>
    <row r="3552" spans="1:250" x14ac:dyDescent="0.25">
      <c r="A3552">
        <v>37657</v>
      </c>
      <c r="B3552">
        <v>-890804480</v>
      </c>
      <c r="C3552">
        <v>1837</v>
      </c>
      <c r="D3552" t="s">
        <v>250</v>
      </c>
      <c r="E3552" t="s">
        <v>251</v>
      </c>
      <c r="F3552">
        <v>13794</v>
      </c>
      <c r="G3552" t="s">
        <v>264</v>
      </c>
      <c r="H3552" t="s">
        <v>265</v>
      </c>
      <c r="I3552">
        <v>420</v>
      </c>
      <c r="J3552" t="s">
        <v>481</v>
      </c>
      <c r="K3552" t="s">
        <v>482</v>
      </c>
      <c r="L3552">
        <v>2024</v>
      </c>
      <c r="M3552" t="s">
        <v>261</v>
      </c>
      <c r="N3552" t="s">
        <v>262</v>
      </c>
      <c r="O3552">
        <v>2024</v>
      </c>
      <c r="P3552" t="s">
        <v>261</v>
      </c>
      <c r="Q3552" t="s">
        <v>262</v>
      </c>
      <c r="R3552" t="s">
        <v>348</v>
      </c>
      <c r="S3552">
        <v>13.02</v>
      </c>
      <c r="U3552">
        <v>9</v>
      </c>
      <c r="IF3552">
        <v>2024</v>
      </c>
      <c r="IG3552" t="s">
        <v>261</v>
      </c>
      <c r="IH3552" t="s">
        <v>266</v>
      </c>
      <c r="IK3552">
        <v>-2</v>
      </c>
      <c r="IL3552" t="s">
        <v>257</v>
      </c>
      <c r="IM3552" t="s">
        <v>258</v>
      </c>
      <c r="IN3552" t="s">
        <v>511</v>
      </c>
      <c r="IP3552" t="s">
        <v>512</v>
      </c>
    </row>
    <row r="3553" spans="1:250" x14ac:dyDescent="0.25">
      <c r="A3553">
        <v>37658</v>
      </c>
      <c r="B3553">
        <v>-890804480</v>
      </c>
      <c r="C3553">
        <v>1837</v>
      </c>
      <c r="D3553" t="s">
        <v>250</v>
      </c>
      <c r="E3553" t="s">
        <v>251</v>
      </c>
      <c r="F3553">
        <v>13794</v>
      </c>
      <c r="G3553" t="s">
        <v>264</v>
      </c>
      <c r="H3553" t="s">
        <v>265</v>
      </c>
      <c r="I3553">
        <v>411</v>
      </c>
      <c r="J3553" t="s">
        <v>471</v>
      </c>
      <c r="K3553" t="s">
        <v>472</v>
      </c>
      <c r="L3553">
        <v>2024</v>
      </c>
      <c r="M3553" t="s">
        <v>261</v>
      </c>
      <c r="N3553" t="s">
        <v>262</v>
      </c>
      <c r="O3553">
        <v>2024</v>
      </c>
      <c r="P3553" t="s">
        <v>261</v>
      </c>
      <c r="Q3553" t="s">
        <v>262</v>
      </c>
      <c r="R3553" t="s">
        <v>348</v>
      </c>
      <c r="S3553">
        <v>13.22</v>
      </c>
      <c r="U3553">
        <v>9</v>
      </c>
      <c r="IF3553">
        <v>2024</v>
      </c>
      <c r="IG3553" t="s">
        <v>261</v>
      </c>
      <c r="IH3553" t="s">
        <v>266</v>
      </c>
      <c r="IK3553">
        <v>-2</v>
      </c>
      <c r="IL3553" t="s">
        <v>257</v>
      </c>
      <c r="IM3553" t="s">
        <v>258</v>
      </c>
      <c r="IN3553" t="s">
        <v>511</v>
      </c>
      <c r="IP3553" t="s">
        <v>512</v>
      </c>
    </row>
    <row r="3554" spans="1:250" x14ac:dyDescent="0.25">
      <c r="A3554">
        <v>37659</v>
      </c>
      <c r="B3554">
        <v>-890804480</v>
      </c>
      <c r="C3554">
        <v>1837</v>
      </c>
      <c r="D3554" t="s">
        <v>250</v>
      </c>
      <c r="E3554" t="s">
        <v>251</v>
      </c>
      <c r="F3554">
        <v>9695</v>
      </c>
      <c r="G3554" t="s">
        <v>267</v>
      </c>
      <c r="H3554" t="s">
        <v>268</v>
      </c>
      <c r="I3554">
        <v>437</v>
      </c>
      <c r="J3554" t="s">
        <v>506</v>
      </c>
      <c r="K3554" t="s">
        <v>507</v>
      </c>
      <c r="L3554">
        <v>2024</v>
      </c>
      <c r="M3554" t="s">
        <v>261</v>
      </c>
      <c r="N3554" t="s">
        <v>262</v>
      </c>
      <c r="O3554">
        <v>2024</v>
      </c>
      <c r="P3554" t="s">
        <v>261</v>
      </c>
      <c r="Q3554" t="s">
        <v>262</v>
      </c>
      <c r="R3554" t="s">
        <v>348</v>
      </c>
      <c r="S3554">
        <v>0.67</v>
      </c>
      <c r="U3554">
        <v>9</v>
      </c>
      <c r="IF3554">
        <v>2024</v>
      </c>
      <c r="IG3554" t="s">
        <v>261</v>
      </c>
      <c r="IH3554" t="s">
        <v>269</v>
      </c>
      <c r="IK3554">
        <v>-2</v>
      </c>
      <c r="IL3554" t="s">
        <v>257</v>
      </c>
      <c r="IM3554" t="s">
        <v>258</v>
      </c>
      <c r="IN3554" t="s">
        <v>509</v>
      </c>
      <c r="IP3554" t="s">
        <v>510</v>
      </c>
    </row>
    <row r="3555" spans="1:250" x14ac:dyDescent="0.25">
      <c r="A3555">
        <v>37660</v>
      </c>
      <c r="B3555">
        <v>-890804480</v>
      </c>
      <c r="C3555">
        <v>1837</v>
      </c>
      <c r="D3555" t="s">
        <v>250</v>
      </c>
      <c r="E3555" t="s">
        <v>251</v>
      </c>
      <c r="F3555">
        <v>9695</v>
      </c>
      <c r="G3555" t="s">
        <v>267</v>
      </c>
      <c r="H3555" t="s">
        <v>268</v>
      </c>
      <c r="I3555">
        <v>436</v>
      </c>
      <c r="J3555" t="s">
        <v>504</v>
      </c>
      <c r="K3555" t="s">
        <v>505</v>
      </c>
      <c r="L3555">
        <v>2024</v>
      </c>
      <c r="M3555" t="s">
        <v>261</v>
      </c>
      <c r="N3555" t="s">
        <v>262</v>
      </c>
      <c r="O3555">
        <v>2024</v>
      </c>
      <c r="P3555" t="s">
        <v>261</v>
      </c>
      <c r="Q3555" t="s">
        <v>262</v>
      </c>
      <c r="R3555" t="s">
        <v>348</v>
      </c>
      <c r="S3555">
        <v>2.78</v>
      </c>
      <c r="U3555">
        <v>9</v>
      </c>
      <c r="IF3555">
        <v>2024</v>
      </c>
      <c r="IG3555" t="s">
        <v>261</v>
      </c>
      <c r="IH3555" t="s">
        <v>269</v>
      </c>
      <c r="IK3555">
        <v>-2</v>
      </c>
      <c r="IL3555" t="s">
        <v>257</v>
      </c>
      <c r="IM3555" t="s">
        <v>258</v>
      </c>
      <c r="IN3555" t="s">
        <v>509</v>
      </c>
      <c r="IP3555" t="s">
        <v>510</v>
      </c>
    </row>
    <row r="3556" spans="1:250" x14ac:dyDescent="0.25">
      <c r="A3556">
        <v>37661</v>
      </c>
      <c r="B3556">
        <v>-890804480</v>
      </c>
      <c r="C3556">
        <v>1837</v>
      </c>
      <c r="D3556" t="s">
        <v>250</v>
      </c>
      <c r="E3556" t="s">
        <v>251</v>
      </c>
      <c r="F3556">
        <v>9695</v>
      </c>
      <c r="G3556" t="s">
        <v>267</v>
      </c>
      <c r="H3556" t="s">
        <v>268</v>
      </c>
      <c r="I3556">
        <v>435</v>
      </c>
      <c r="J3556" t="s">
        <v>493</v>
      </c>
      <c r="K3556" t="s">
        <v>494</v>
      </c>
      <c r="L3556">
        <v>2024</v>
      </c>
      <c r="M3556" t="s">
        <v>261</v>
      </c>
      <c r="N3556" t="s">
        <v>262</v>
      </c>
      <c r="O3556">
        <v>2024</v>
      </c>
      <c r="P3556" t="s">
        <v>261</v>
      </c>
      <c r="Q3556" t="s">
        <v>262</v>
      </c>
      <c r="R3556" t="s">
        <v>348</v>
      </c>
      <c r="S3556">
        <v>8.99</v>
      </c>
      <c r="U3556">
        <v>9</v>
      </c>
      <c r="IF3556">
        <v>2024</v>
      </c>
      <c r="IG3556" t="s">
        <v>261</v>
      </c>
      <c r="IH3556" t="s">
        <v>269</v>
      </c>
      <c r="IK3556">
        <v>-2</v>
      </c>
      <c r="IL3556" t="s">
        <v>257</v>
      </c>
      <c r="IM3556" t="s">
        <v>258</v>
      </c>
      <c r="IN3556" t="s">
        <v>509</v>
      </c>
      <c r="IP3556" t="s">
        <v>510</v>
      </c>
    </row>
    <row r="3557" spans="1:250" x14ac:dyDescent="0.25">
      <c r="A3557">
        <v>37662</v>
      </c>
      <c r="B3557">
        <v>-890804480</v>
      </c>
      <c r="C3557">
        <v>1837</v>
      </c>
      <c r="D3557" t="s">
        <v>250</v>
      </c>
      <c r="E3557" t="s">
        <v>251</v>
      </c>
      <c r="F3557">
        <v>13794</v>
      </c>
      <c r="G3557" t="s">
        <v>264</v>
      </c>
      <c r="H3557" t="s">
        <v>265</v>
      </c>
      <c r="I3557">
        <v>436</v>
      </c>
      <c r="J3557" t="s">
        <v>504</v>
      </c>
      <c r="K3557" t="s">
        <v>505</v>
      </c>
      <c r="L3557">
        <v>2024</v>
      </c>
      <c r="M3557" t="s">
        <v>261</v>
      </c>
      <c r="N3557" t="s">
        <v>262</v>
      </c>
      <c r="O3557">
        <v>2024</v>
      </c>
      <c r="P3557" t="s">
        <v>261</v>
      </c>
      <c r="Q3557" t="s">
        <v>262</v>
      </c>
      <c r="R3557" t="s">
        <v>348</v>
      </c>
      <c r="S3557">
        <v>4.74</v>
      </c>
      <c r="U3557">
        <v>9</v>
      </c>
      <c r="IF3557">
        <v>2024</v>
      </c>
      <c r="IG3557" t="s">
        <v>261</v>
      </c>
      <c r="IH3557" t="s">
        <v>266</v>
      </c>
      <c r="IK3557">
        <v>-2</v>
      </c>
      <c r="IL3557" t="s">
        <v>257</v>
      </c>
      <c r="IM3557" t="s">
        <v>258</v>
      </c>
      <c r="IN3557" t="s">
        <v>511</v>
      </c>
      <c r="IP3557" t="s">
        <v>512</v>
      </c>
    </row>
    <row r="3558" spans="1:250" x14ac:dyDescent="0.25">
      <c r="A3558">
        <v>37663</v>
      </c>
      <c r="B3558">
        <v>-890804480</v>
      </c>
      <c r="C3558">
        <v>1837</v>
      </c>
      <c r="D3558" t="s">
        <v>250</v>
      </c>
      <c r="E3558" t="s">
        <v>251</v>
      </c>
      <c r="F3558">
        <v>9695</v>
      </c>
      <c r="G3558" t="s">
        <v>267</v>
      </c>
      <c r="H3558" t="s">
        <v>268</v>
      </c>
      <c r="I3558">
        <v>429</v>
      </c>
      <c r="J3558" t="s">
        <v>473</v>
      </c>
      <c r="K3558" t="s">
        <v>474</v>
      </c>
      <c r="L3558">
        <v>2024</v>
      </c>
      <c r="M3558" t="s">
        <v>261</v>
      </c>
      <c r="N3558" t="s">
        <v>262</v>
      </c>
      <c r="O3558">
        <v>2024</v>
      </c>
      <c r="P3558" t="s">
        <v>261</v>
      </c>
      <c r="Q3558" t="s">
        <v>262</v>
      </c>
      <c r="R3558" t="s">
        <v>348</v>
      </c>
      <c r="S3558">
        <v>48.23</v>
      </c>
      <c r="U3558">
        <v>9</v>
      </c>
      <c r="IF3558">
        <v>2024</v>
      </c>
      <c r="IG3558" t="s">
        <v>261</v>
      </c>
      <c r="IH3558" t="s">
        <v>269</v>
      </c>
      <c r="IK3558">
        <v>-2</v>
      </c>
      <c r="IL3558" t="s">
        <v>257</v>
      </c>
      <c r="IM3558" t="s">
        <v>258</v>
      </c>
      <c r="IN3558" t="s">
        <v>509</v>
      </c>
      <c r="IP3558" t="s">
        <v>510</v>
      </c>
    </row>
    <row r="3559" spans="1:250" x14ac:dyDescent="0.25">
      <c r="A3559">
        <v>37664</v>
      </c>
      <c r="B3559">
        <v>-890804480</v>
      </c>
      <c r="C3559">
        <v>1837</v>
      </c>
      <c r="D3559" t="s">
        <v>250</v>
      </c>
      <c r="E3559" t="s">
        <v>251</v>
      </c>
      <c r="F3559">
        <v>9695</v>
      </c>
      <c r="G3559" t="s">
        <v>267</v>
      </c>
      <c r="H3559" t="s">
        <v>268</v>
      </c>
      <c r="I3559">
        <v>427</v>
      </c>
      <c r="J3559" t="s">
        <v>475</v>
      </c>
      <c r="K3559" t="s">
        <v>476</v>
      </c>
      <c r="L3559">
        <v>2024</v>
      </c>
      <c r="M3559" t="s">
        <v>261</v>
      </c>
      <c r="N3559" t="s">
        <v>262</v>
      </c>
      <c r="O3559">
        <v>2024</v>
      </c>
      <c r="P3559" t="s">
        <v>261</v>
      </c>
      <c r="Q3559" t="s">
        <v>262</v>
      </c>
      <c r="R3559" t="s">
        <v>348</v>
      </c>
      <c r="S3559">
        <v>81.42</v>
      </c>
      <c r="U3559">
        <v>9</v>
      </c>
      <c r="IF3559">
        <v>2024</v>
      </c>
      <c r="IG3559" t="s">
        <v>261</v>
      </c>
      <c r="IH3559" t="s">
        <v>269</v>
      </c>
      <c r="IK3559">
        <v>-2</v>
      </c>
      <c r="IL3559" t="s">
        <v>257</v>
      </c>
      <c r="IM3559" t="s">
        <v>258</v>
      </c>
      <c r="IN3559" t="s">
        <v>509</v>
      </c>
      <c r="IP3559" t="s">
        <v>510</v>
      </c>
    </row>
    <row r="3560" spans="1:250" x14ac:dyDescent="0.25">
      <c r="A3560">
        <v>37665</v>
      </c>
      <c r="B3560">
        <v>-890804480</v>
      </c>
      <c r="C3560">
        <v>1837</v>
      </c>
      <c r="D3560" t="s">
        <v>250</v>
      </c>
      <c r="E3560" t="s">
        <v>251</v>
      </c>
      <c r="F3560">
        <v>9695</v>
      </c>
      <c r="G3560" t="s">
        <v>267</v>
      </c>
      <c r="H3560" t="s">
        <v>268</v>
      </c>
      <c r="I3560">
        <v>424</v>
      </c>
      <c r="J3560" t="s">
        <v>477</v>
      </c>
      <c r="K3560" t="s">
        <v>478</v>
      </c>
      <c r="L3560">
        <v>2024</v>
      </c>
      <c r="M3560" t="s">
        <v>261</v>
      </c>
      <c r="N3560" t="s">
        <v>262</v>
      </c>
      <c r="O3560">
        <v>2024</v>
      </c>
      <c r="P3560" t="s">
        <v>261</v>
      </c>
      <c r="Q3560" t="s">
        <v>262</v>
      </c>
      <c r="R3560" t="s">
        <v>348</v>
      </c>
      <c r="S3560">
        <v>120.05</v>
      </c>
      <c r="U3560">
        <v>9</v>
      </c>
      <c r="IF3560">
        <v>2024</v>
      </c>
      <c r="IG3560" t="s">
        <v>261</v>
      </c>
      <c r="IH3560" t="s">
        <v>269</v>
      </c>
      <c r="IK3560">
        <v>-2</v>
      </c>
      <c r="IL3560" t="s">
        <v>257</v>
      </c>
      <c r="IM3560" t="s">
        <v>258</v>
      </c>
      <c r="IN3560" t="s">
        <v>509</v>
      </c>
      <c r="IP3560" t="s">
        <v>510</v>
      </c>
    </row>
    <row r="3561" spans="1:250" x14ac:dyDescent="0.25">
      <c r="A3561">
        <v>37666</v>
      </c>
      <c r="B3561">
        <v>-890804480</v>
      </c>
      <c r="C3561">
        <v>1837</v>
      </c>
      <c r="D3561" t="s">
        <v>250</v>
      </c>
      <c r="E3561" t="s">
        <v>251</v>
      </c>
      <c r="F3561">
        <v>9695</v>
      </c>
      <c r="G3561" t="s">
        <v>267</v>
      </c>
      <c r="H3561" t="s">
        <v>268</v>
      </c>
      <c r="I3561">
        <v>422</v>
      </c>
      <c r="J3561" t="s">
        <v>479</v>
      </c>
      <c r="K3561" t="s">
        <v>480</v>
      </c>
      <c r="L3561">
        <v>2024</v>
      </c>
      <c r="M3561" t="s">
        <v>261</v>
      </c>
      <c r="N3561" t="s">
        <v>262</v>
      </c>
      <c r="O3561">
        <v>2024</v>
      </c>
      <c r="P3561" t="s">
        <v>261</v>
      </c>
      <c r="Q3561" t="s">
        <v>262</v>
      </c>
      <c r="R3561" t="s">
        <v>348</v>
      </c>
      <c r="S3561">
        <v>210.58</v>
      </c>
      <c r="U3561">
        <v>9</v>
      </c>
      <c r="IF3561">
        <v>2024</v>
      </c>
      <c r="IG3561" t="s">
        <v>261</v>
      </c>
      <c r="IH3561" t="s">
        <v>269</v>
      </c>
      <c r="IK3561">
        <v>-2</v>
      </c>
      <c r="IL3561" t="s">
        <v>257</v>
      </c>
      <c r="IM3561" t="s">
        <v>258</v>
      </c>
      <c r="IN3561" t="s">
        <v>509</v>
      </c>
      <c r="IP3561" t="s">
        <v>510</v>
      </c>
    </row>
    <row r="3562" spans="1:250" x14ac:dyDescent="0.25">
      <c r="A3562">
        <v>37667</v>
      </c>
      <c r="B3562">
        <v>-890804480</v>
      </c>
      <c r="C3562">
        <v>1837</v>
      </c>
      <c r="D3562" t="s">
        <v>250</v>
      </c>
      <c r="E3562" t="s">
        <v>251</v>
      </c>
      <c r="F3562">
        <v>9695</v>
      </c>
      <c r="G3562" t="s">
        <v>267</v>
      </c>
      <c r="H3562" t="s">
        <v>268</v>
      </c>
      <c r="I3562">
        <v>420</v>
      </c>
      <c r="J3562" t="s">
        <v>481</v>
      </c>
      <c r="K3562" t="s">
        <v>482</v>
      </c>
      <c r="L3562">
        <v>2024</v>
      </c>
      <c r="M3562" t="s">
        <v>261</v>
      </c>
      <c r="N3562" t="s">
        <v>262</v>
      </c>
      <c r="O3562">
        <v>2024</v>
      </c>
      <c r="P3562" t="s">
        <v>261</v>
      </c>
      <c r="Q3562" t="s">
        <v>262</v>
      </c>
      <c r="R3562" t="s">
        <v>348</v>
      </c>
      <c r="S3562">
        <v>114.19</v>
      </c>
      <c r="U3562">
        <v>9</v>
      </c>
      <c r="IF3562">
        <v>2024</v>
      </c>
      <c r="IG3562" t="s">
        <v>261</v>
      </c>
      <c r="IH3562" t="s">
        <v>269</v>
      </c>
      <c r="IK3562">
        <v>-2</v>
      </c>
      <c r="IL3562" t="s">
        <v>257</v>
      </c>
      <c r="IM3562" t="s">
        <v>258</v>
      </c>
      <c r="IN3562" t="s">
        <v>509</v>
      </c>
      <c r="IP3562" t="s">
        <v>510</v>
      </c>
    </row>
    <row r="3563" spans="1:250" x14ac:dyDescent="0.25">
      <c r="A3563">
        <v>37668</v>
      </c>
      <c r="B3563">
        <v>-890804480</v>
      </c>
      <c r="C3563">
        <v>1837</v>
      </c>
      <c r="D3563" t="s">
        <v>250</v>
      </c>
      <c r="E3563" t="s">
        <v>251</v>
      </c>
      <c r="F3563">
        <v>13794</v>
      </c>
      <c r="G3563" t="s">
        <v>264</v>
      </c>
      <c r="H3563" t="s">
        <v>265</v>
      </c>
      <c r="I3563">
        <v>422</v>
      </c>
      <c r="J3563" t="s">
        <v>479</v>
      </c>
      <c r="K3563" t="s">
        <v>480</v>
      </c>
      <c r="L3563">
        <v>2024</v>
      </c>
      <c r="M3563" t="s">
        <v>261</v>
      </c>
      <c r="N3563" t="s">
        <v>262</v>
      </c>
      <c r="O3563">
        <v>2024</v>
      </c>
      <c r="P3563" t="s">
        <v>261</v>
      </c>
      <c r="Q3563" t="s">
        <v>262</v>
      </c>
      <c r="R3563" t="s">
        <v>348</v>
      </c>
      <c r="S3563">
        <v>21.4</v>
      </c>
      <c r="U3563">
        <v>9</v>
      </c>
      <c r="IF3563">
        <v>2024</v>
      </c>
      <c r="IG3563" t="s">
        <v>261</v>
      </c>
      <c r="IH3563" t="s">
        <v>266</v>
      </c>
      <c r="IK3563">
        <v>-2</v>
      </c>
      <c r="IL3563" t="s">
        <v>257</v>
      </c>
      <c r="IM3563" t="s">
        <v>258</v>
      </c>
      <c r="IN3563" t="s">
        <v>511</v>
      </c>
      <c r="IP3563" t="s">
        <v>512</v>
      </c>
    </row>
    <row r="3564" spans="1:250" x14ac:dyDescent="0.25">
      <c r="A3564">
        <v>37669</v>
      </c>
      <c r="B3564">
        <v>-890804480</v>
      </c>
      <c r="C3564">
        <v>1837</v>
      </c>
      <c r="D3564" t="s">
        <v>250</v>
      </c>
      <c r="E3564" t="s">
        <v>251</v>
      </c>
      <c r="F3564">
        <v>1848</v>
      </c>
      <c r="G3564" t="s">
        <v>252</v>
      </c>
      <c r="H3564" t="s">
        <v>251</v>
      </c>
      <c r="I3564">
        <v>437</v>
      </c>
      <c r="J3564" t="s">
        <v>506</v>
      </c>
      <c r="K3564" t="s">
        <v>507</v>
      </c>
      <c r="L3564">
        <v>2024</v>
      </c>
      <c r="M3564" t="s">
        <v>261</v>
      </c>
      <c r="N3564" t="s">
        <v>262</v>
      </c>
      <c r="O3564">
        <v>2024</v>
      </c>
      <c r="P3564" t="s">
        <v>261</v>
      </c>
      <c r="Q3564" t="s">
        <v>262</v>
      </c>
      <c r="R3564" t="s">
        <v>348</v>
      </c>
      <c r="S3564">
        <v>0.21</v>
      </c>
      <c r="U3564">
        <v>9</v>
      </c>
      <c r="IF3564">
        <v>2024</v>
      </c>
      <c r="IG3564" t="s">
        <v>261</v>
      </c>
      <c r="IH3564" t="s">
        <v>256</v>
      </c>
      <c r="IK3564">
        <v>-2</v>
      </c>
      <c r="IL3564" t="s">
        <v>257</v>
      </c>
      <c r="IM3564" t="s">
        <v>258</v>
      </c>
      <c r="IN3564" t="s">
        <v>502</v>
      </c>
      <c r="IP3564" t="s">
        <v>508</v>
      </c>
    </row>
    <row r="3565" spans="1:250" x14ac:dyDescent="0.25">
      <c r="A3565">
        <v>37670</v>
      </c>
      <c r="B3565">
        <v>-890804480</v>
      </c>
      <c r="C3565">
        <v>1837</v>
      </c>
      <c r="D3565" t="s">
        <v>250</v>
      </c>
      <c r="E3565" t="s">
        <v>251</v>
      </c>
      <c r="F3565">
        <v>1848</v>
      </c>
      <c r="G3565" t="s">
        <v>252</v>
      </c>
      <c r="H3565" t="s">
        <v>251</v>
      </c>
      <c r="I3565">
        <v>436</v>
      </c>
      <c r="J3565" t="s">
        <v>504</v>
      </c>
      <c r="K3565" t="s">
        <v>505</v>
      </c>
      <c r="L3565">
        <v>2024</v>
      </c>
      <c r="M3565" t="s">
        <v>261</v>
      </c>
      <c r="N3565" t="s">
        <v>262</v>
      </c>
      <c r="O3565">
        <v>2024</v>
      </c>
      <c r="P3565" t="s">
        <v>261</v>
      </c>
      <c r="Q3565" t="s">
        <v>262</v>
      </c>
      <c r="R3565" t="s">
        <v>348</v>
      </c>
      <c r="S3565">
        <v>0.75</v>
      </c>
      <c r="U3565">
        <v>9</v>
      </c>
      <c r="IF3565">
        <v>2024</v>
      </c>
      <c r="IG3565" t="s">
        <v>261</v>
      </c>
      <c r="IH3565" t="s">
        <v>256</v>
      </c>
      <c r="IK3565">
        <v>-2</v>
      </c>
      <c r="IL3565" t="s">
        <v>257</v>
      </c>
      <c r="IM3565" t="s">
        <v>258</v>
      </c>
      <c r="IN3565" t="s">
        <v>502</v>
      </c>
      <c r="IP3565" t="s">
        <v>508</v>
      </c>
    </row>
    <row r="3566" spans="1:250" x14ac:dyDescent="0.25">
      <c r="A3566">
        <v>37671</v>
      </c>
      <c r="B3566">
        <v>-890804480</v>
      </c>
      <c r="C3566">
        <v>1837</v>
      </c>
      <c r="D3566" t="s">
        <v>250</v>
      </c>
      <c r="E3566" t="s">
        <v>251</v>
      </c>
      <c r="F3566">
        <v>1848</v>
      </c>
      <c r="G3566" t="s">
        <v>252</v>
      </c>
      <c r="H3566" t="s">
        <v>251</v>
      </c>
      <c r="I3566">
        <v>435</v>
      </c>
      <c r="J3566" t="s">
        <v>493</v>
      </c>
      <c r="K3566" t="s">
        <v>494</v>
      </c>
      <c r="L3566">
        <v>2024</v>
      </c>
      <c r="M3566" t="s">
        <v>261</v>
      </c>
      <c r="N3566" t="s">
        <v>262</v>
      </c>
      <c r="O3566">
        <v>2024</v>
      </c>
      <c r="P3566" t="s">
        <v>261</v>
      </c>
      <c r="Q3566" t="s">
        <v>262</v>
      </c>
      <c r="R3566" t="s">
        <v>348</v>
      </c>
      <c r="S3566">
        <v>1.87</v>
      </c>
      <c r="U3566">
        <v>9</v>
      </c>
      <c r="IF3566">
        <v>2024</v>
      </c>
      <c r="IG3566" t="s">
        <v>261</v>
      </c>
      <c r="IH3566" t="s">
        <v>256</v>
      </c>
      <c r="IK3566">
        <v>-2</v>
      </c>
      <c r="IL3566" t="s">
        <v>257</v>
      </c>
      <c r="IM3566" t="s">
        <v>258</v>
      </c>
      <c r="IN3566" t="s">
        <v>502</v>
      </c>
      <c r="IP3566" t="s">
        <v>508</v>
      </c>
    </row>
    <row r="3567" spans="1:250" x14ac:dyDescent="0.25">
      <c r="A3567">
        <v>37672</v>
      </c>
      <c r="B3567">
        <v>-890804480</v>
      </c>
      <c r="C3567">
        <v>1837</v>
      </c>
      <c r="D3567" t="s">
        <v>250</v>
      </c>
      <c r="E3567" t="s">
        <v>251</v>
      </c>
      <c r="F3567">
        <v>1848</v>
      </c>
      <c r="G3567" t="s">
        <v>252</v>
      </c>
      <c r="H3567" t="s">
        <v>251</v>
      </c>
      <c r="I3567">
        <v>431</v>
      </c>
      <c r="J3567" t="s">
        <v>495</v>
      </c>
      <c r="K3567" t="s">
        <v>496</v>
      </c>
      <c r="L3567">
        <v>2024</v>
      </c>
      <c r="M3567" t="s">
        <v>261</v>
      </c>
      <c r="N3567" t="s">
        <v>262</v>
      </c>
      <c r="O3567">
        <v>2024</v>
      </c>
      <c r="P3567" t="s">
        <v>261</v>
      </c>
      <c r="Q3567" t="s">
        <v>262</v>
      </c>
      <c r="R3567" t="s">
        <v>348</v>
      </c>
      <c r="S3567">
        <v>1.82</v>
      </c>
      <c r="U3567">
        <v>9</v>
      </c>
      <c r="IF3567">
        <v>2024</v>
      </c>
      <c r="IG3567" t="s">
        <v>261</v>
      </c>
      <c r="IH3567" t="s">
        <v>256</v>
      </c>
      <c r="IK3567">
        <v>-2</v>
      </c>
      <c r="IL3567" t="s">
        <v>257</v>
      </c>
      <c r="IM3567" t="s">
        <v>258</v>
      </c>
      <c r="IN3567" t="s">
        <v>502</v>
      </c>
      <c r="IP3567" t="s">
        <v>508</v>
      </c>
    </row>
    <row r="3568" spans="1:250" x14ac:dyDescent="0.25">
      <c r="A3568">
        <v>37673</v>
      </c>
      <c r="B3568">
        <v>-890804480</v>
      </c>
      <c r="C3568">
        <v>1837</v>
      </c>
      <c r="D3568" t="s">
        <v>250</v>
      </c>
      <c r="E3568" t="s">
        <v>251</v>
      </c>
      <c r="F3568">
        <v>1848</v>
      </c>
      <c r="G3568" t="s">
        <v>252</v>
      </c>
      <c r="H3568" t="s">
        <v>251</v>
      </c>
      <c r="I3568">
        <v>429</v>
      </c>
      <c r="J3568" t="s">
        <v>473</v>
      </c>
      <c r="K3568" t="s">
        <v>474</v>
      </c>
      <c r="L3568">
        <v>2024</v>
      </c>
      <c r="M3568" t="s">
        <v>261</v>
      </c>
      <c r="N3568" t="s">
        <v>262</v>
      </c>
      <c r="O3568">
        <v>2024</v>
      </c>
      <c r="P3568" t="s">
        <v>261</v>
      </c>
      <c r="Q3568" t="s">
        <v>262</v>
      </c>
      <c r="R3568" t="s">
        <v>348</v>
      </c>
      <c r="S3568">
        <v>2.17</v>
      </c>
      <c r="U3568">
        <v>9</v>
      </c>
      <c r="IF3568">
        <v>2024</v>
      </c>
      <c r="IG3568" t="s">
        <v>261</v>
      </c>
      <c r="IH3568" t="s">
        <v>256</v>
      </c>
      <c r="IK3568">
        <v>-2</v>
      </c>
      <c r="IL3568" t="s">
        <v>257</v>
      </c>
      <c r="IM3568" t="s">
        <v>258</v>
      </c>
      <c r="IN3568" t="s">
        <v>502</v>
      </c>
      <c r="IP3568" t="s">
        <v>508</v>
      </c>
    </row>
    <row r="3569" spans="1:250" x14ac:dyDescent="0.25">
      <c r="A3569">
        <v>37674</v>
      </c>
      <c r="B3569">
        <v>-890804480</v>
      </c>
      <c r="C3569">
        <v>1837</v>
      </c>
      <c r="D3569" t="s">
        <v>250</v>
      </c>
      <c r="E3569" t="s">
        <v>251</v>
      </c>
      <c r="F3569">
        <v>9695</v>
      </c>
      <c r="G3569" t="s">
        <v>267</v>
      </c>
      <c r="H3569" t="s">
        <v>268</v>
      </c>
      <c r="I3569">
        <v>431</v>
      </c>
      <c r="J3569" t="s">
        <v>495</v>
      </c>
      <c r="K3569" t="s">
        <v>496</v>
      </c>
      <c r="L3569">
        <v>2024</v>
      </c>
      <c r="M3569" t="s">
        <v>261</v>
      </c>
      <c r="N3569" t="s">
        <v>262</v>
      </c>
      <c r="O3569">
        <v>2024</v>
      </c>
      <c r="P3569" t="s">
        <v>261</v>
      </c>
      <c r="Q3569" t="s">
        <v>262</v>
      </c>
      <c r="R3569" t="s">
        <v>348</v>
      </c>
      <c r="S3569">
        <v>46.59</v>
      </c>
      <c r="U3569">
        <v>9</v>
      </c>
      <c r="IF3569">
        <v>2024</v>
      </c>
      <c r="IG3569" t="s">
        <v>261</v>
      </c>
      <c r="IH3569" t="s">
        <v>269</v>
      </c>
      <c r="IK3569">
        <v>-2</v>
      </c>
      <c r="IL3569" t="s">
        <v>257</v>
      </c>
      <c r="IM3569" t="s">
        <v>258</v>
      </c>
      <c r="IN3569" t="s">
        <v>509</v>
      </c>
      <c r="IP3569" t="s">
        <v>510</v>
      </c>
    </row>
    <row r="3570" spans="1:250" x14ac:dyDescent="0.25">
      <c r="A3570">
        <v>37675</v>
      </c>
      <c r="B3570">
        <v>-890804480</v>
      </c>
      <c r="C3570">
        <v>1837</v>
      </c>
      <c r="D3570" t="s">
        <v>250</v>
      </c>
      <c r="E3570" t="s">
        <v>251</v>
      </c>
      <c r="F3570">
        <v>1848</v>
      </c>
      <c r="G3570" t="s">
        <v>252</v>
      </c>
      <c r="H3570" t="s">
        <v>251</v>
      </c>
      <c r="I3570">
        <v>427</v>
      </c>
      <c r="J3570" t="s">
        <v>475</v>
      </c>
      <c r="K3570" t="s">
        <v>476</v>
      </c>
      <c r="L3570">
        <v>3549</v>
      </c>
      <c r="M3570" t="s">
        <v>272</v>
      </c>
      <c r="N3570" t="s">
        <v>273</v>
      </c>
      <c r="O3570">
        <v>3549</v>
      </c>
      <c r="P3570" t="s">
        <v>272</v>
      </c>
      <c r="Q3570" t="s">
        <v>273</v>
      </c>
      <c r="R3570" t="s">
        <v>348</v>
      </c>
      <c r="S3570">
        <v>4775.76</v>
      </c>
      <c r="U3570">
        <v>9</v>
      </c>
      <c r="IF3570">
        <v>3549</v>
      </c>
      <c r="IG3570" t="s">
        <v>272</v>
      </c>
      <c r="IH3570" t="s">
        <v>256</v>
      </c>
      <c r="IK3570">
        <v>-2</v>
      </c>
      <c r="IL3570" t="s">
        <v>257</v>
      </c>
      <c r="IM3570" t="s">
        <v>258</v>
      </c>
      <c r="IN3570" t="s">
        <v>502</v>
      </c>
      <c r="IP3570" t="s">
        <v>513</v>
      </c>
    </row>
    <row r="3571" spans="1:250" x14ac:dyDescent="0.25">
      <c r="A3571">
        <v>37676</v>
      </c>
      <c r="B3571">
        <v>-890804480</v>
      </c>
      <c r="C3571">
        <v>1837</v>
      </c>
      <c r="D3571" t="s">
        <v>250</v>
      </c>
      <c r="E3571" t="s">
        <v>251</v>
      </c>
      <c r="F3571">
        <v>1848</v>
      </c>
      <c r="G3571" t="s">
        <v>252</v>
      </c>
      <c r="H3571" t="s">
        <v>251</v>
      </c>
      <c r="I3571">
        <v>424</v>
      </c>
      <c r="J3571" t="s">
        <v>477</v>
      </c>
      <c r="K3571" t="s">
        <v>478</v>
      </c>
      <c r="L3571">
        <v>3549</v>
      </c>
      <c r="M3571" t="s">
        <v>272</v>
      </c>
      <c r="N3571" t="s">
        <v>273</v>
      </c>
      <c r="O3571">
        <v>3549</v>
      </c>
      <c r="P3571" t="s">
        <v>272</v>
      </c>
      <c r="Q3571" t="s">
        <v>273</v>
      </c>
      <c r="R3571" t="s">
        <v>348</v>
      </c>
      <c r="S3571">
        <v>3359.99</v>
      </c>
      <c r="U3571">
        <v>9</v>
      </c>
      <c r="IF3571">
        <v>3549</v>
      </c>
      <c r="IG3571" t="s">
        <v>272</v>
      </c>
      <c r="IH3571" t="s">
        <v>256</v>
      </c>
      <c r="IK3571">
        <v>-2</v>
      </c>
      <c r="IL3571" t="s">
        <v>257</v>
      </c>
      <c r="IM3571" t="s">
        <v>258</v>
      </c>
      <c r="IN3571" t="s">
        <v>502</v>
      </c>
      <c r="IP3571" t="s">
        <v>513</v>
      </c>
    </row>
    <row r="3572" spans="1:250" x14ac:dyDescent="0.25">
      <c r="A3572">
        <v>37677</v>
      </c>
      <c r="B3572">
        <v>-890804480</v>
      </c>
      <c r="C3572">
        <v>1837</v>
      </c>
      <c r="D3572" t="s">
        <v>250</v>
      </c>
      <c r="E3572" t="s">
        <v>251</v>
      </c>
      <c r="F3572">
        <v>1848</v>
      </c>
      <c r="G3572" t="s">
        <v>252</v>
      </c>
      <c r="H3572" t="s">
        <v>251</v>
      </c>
      <c r="I3572">
        <v>422</v>
      </c>
      <c r="J3572" t="s">
        <v>479</v>
      </c>
      <c r="K3572" t="s">
        <v>480</v>
      </c>
      <c r="L3572">
        <v>3549</v>
      </c>
      <c r="M3572" t="s">
        <v>272</v>
      </c>
      <c r="N3572" t="s">
        <v>273</v>
      </c>
      <c r="O3572">
        <v>3549</v>
      </c>
      <c r="P3572" t="s">
        <v>272</v>
      </c>
      <c r="Q3572" t="s">
        <v>273</v>
      </c>
      <c r="R3572" t="s">
        <v>348</v>
      </c>
      <c r="S3572">
        <v>6573.53</v>
      </c>
      <c r="U3572">
        <v>9</v>
      </c>
      <c r="IF3572">
        <v>3549</v>
      </c>
      <c r="IG3572" t="s">
        <v>272</v>
      </c>
      <c r="IH3572" t="s">
        <v>256</v>
      </c>
      <c r="IK3572">
        <v>-2</v>
      </c>
      <c r="IL3572" t="s">
        <v>257</v>
      </c>
      <c r="IM3572" t="s">
        <v>258</v>
      </c>
      <c r="IN3572" t="s">
        <v>502</v>
      </c>
      <c r="IP3572" t="s">
        <v>513</v>
      </c>
    </row>
    <row r="3573" spans="1:250" x14ac:dyDescent="0.25">
      <c r="A3573">
        <v>37678</v>
      </c>
      <c r="B3573">
        <v>-890804480</v>
      </c>
      <c r="C3573">
        <v>1837</v>
      </c>
      <c r="D3573" t="s">
        <v>250</v>
      </c>
      <c r="E3573" t="s">
        <v>251</v>
      </c>
      <c r="F3573">
        <v>1848</v>
      </c>
      <c r="G3573" t="s">
        <v>252</v>
      </c>
      <c r="H3573" t="s">
        <v>251</v>
      </c>
      <c r="I3573">
        <v>420</v>
      </c>
      <c r="J3573" t="s">
        <v>481</v>
      </c>
      <c r="K3573" t="s">
        <v>482</v>
      </c>
      <c r="L3573">
        <v>3549</v>
      </c>
      <c r="M3573" t="s">
        <v>272</v>
      </c>
      <c r="N3573" t="s">
        <v>273</v>
      </c>
      <c r="O3573">
        <v>3549</v>
      </c>
      <c r="P3573" t="s">
        <v>272</v>
      </c>
      <c r="Q3573" t="s">
        <v>273</v>
      </c>
      <c r="R3573" t="s">
        <v>348</v>
      </c>
      <c r="S3573">
        <v>3488.46</v>
      </c>
      <c r="U3573">
        <v>9</v>
      </c>
      <c r="IF3573">
        <v>3549</v>
      </c>
      <c r="IG3573" t="s">
        <v>272</v>
      </c>
      <c r="IH3573" t="s">
        <v>256</v>
      </c>
      <c r="IK3573">
        <v>-2</v>
      </c>
      <c r="IL3573" t="s">
        <v>257</v>
      </c>
      <c r="IM3573" t="s">
        <v>258</v>
      </c>
      <c r="IN3573" t="s">
        <v>502</v>
      </c>
      <c r="IP3573" t="s">
        <v>513</v>
      </c>
    </row>
    <row r="3574" spans="1:250" x14ac:dyDescent="0.25">
      <c r="A3574">
        <v>37679</v>
      </c>
      <c r="B3574">
        <v>-890804480</v>
      </c>
      <c r="C3574">
        <v>1837</v>
      </c>
      <c r="D3574" t="s">
        <v>250</v>
      </c>
      <c r="E3574" t="s">
        <v>251</v>
      </c>
      <c r="F3574">
        <v>1848</v>
      </c>
      <c r="G3574" t="s">
        <v>252</v>
      </c>
      <c r="H3574" t="s">
        <v>251</v>
      </c>
      <c r="I3574">
        <v>411</v>
      </c>
      <c r="J3574" t="s">
        <v>471</v>
      </c>
      <c r="K3574" t="s">
        <v>472</v>
      </c>
      <c r="L3574">
        <v>3549</v>
      </c>
      <c r="M3574" t="s">
        <v>272</v>
      </c>
      <c r="N3574" t="s">
        <v>273</v>
      </c>
      <c r="O3574">
        <v>3549</v>
      </c>
      <c r="P3574" t="s">
        <v>272</v>
      </c>
      <c r="Q3574" t="s">
        <v>273</v>
      </c>
      <c r="R3574" t="s">
        <v>348</v>
      </c>
      <c r="S3574">
        <v>2691.67</v>
      </c>
      <c r="U3574">
        <v>9</v>
      </c>
      <c r="IF3574">
        <v>3549</v>
      </c>
      <c r="IG3574" t="s">
        <v>272</v>
      </c>
      <c r="IH3574" t="s">
        <v>256</v>
      </c>
      <c r="IK3574">
        <v>-2</v>
      </c>
      <c r="IL3574" t="s">
        <v>257</v>
      </c>
      <c r="IM3574" t="s">
        <v>258</v>
      </c>
      <c r="IN3574" t="s">
        <v>502</v>
      </c>
      <c r="IP3574" t="s">
        <v>513</v>
      </c>
    </row>
    <row r="3575" spans="1:250" x14ac:dyDescent="0.25">
      <c r="A3575">
        <v>37680</v>
      </c>
      <c r="B3575">
        <v>-890804480</v>
      </c>
      <c r="C3575">
        <v>1837</v>
      </c>
      <c r="D3575" t="s">
        <v>250</v>
      </c>
      <c r="E3575" t="s">
        <v>251</v>
      </c>
      <c r="F3575">
        <v>7057</v>
      </c>
      <c r="G3575" t="s">
        <v>270</v>
      </c>
      <c r="H3575" t="s">
        <v>271</v>
      </c>
      <c r="I3575">
        <v>411</v>
      </c>
      <c r="J3575" t="s">
        <v>471</v>
      </c>
      <c r="K3575" t="s">
        <v>472</v>
      </c>
      <c r="L3575">
        <v>3549</v>
      </c>
      <c r="M3575" t="s">
        <v>272</v>
      </c>
      <c r="N3575" t="s">
        <v>273</v>
      </c>
      <c r="O3575">
        <v>3549</v>
      </c>
      <c r="P3575" t="s">
        <v>272</v>
      </c>
      <c r="Q3575" t="s">
        <v>273</v>
      </c>
      <c r="R3575" t="s">
        <v>348</v>
      </c>
      <c r="S3575">
        <v>3173.62</v>
      </c>
      <c r="U3575">
        <v>9</v>
      </c>
      <c r="IF3575">
        <v>3549</v>
      </c>
      <c r="IG3575" t="s">
        <v>272</v>
      </c>
      <c r="IH3575" t="s">
        <v>274</v>
      </c>
      <c r="IK3575">
        <v>-2</v>
      </c>
      <c r="IL3575" t="s">
        <v>257</v>
      </c>
      <c r="IM3575" t="s">
        <v>258</v>
      </c>
      <c r="IN3575" t="s">
        <v>514</v>
      </c>
      <c r="IP3575" t="s">
        <v>515</v>
      </c>
    </row>
    <row r="3576" spans="1:250" x14ac:dyDescent="0.25">
      <c r="A3576">
        <v>37681</v>
      </c>
      <c r="B3576">
        <v>-890804480</v>
      </c>
      <c r="C3576">
        <v>1837</v>
      </c>
      <c r="D3576" t="s">
        <v>250</v>
      </c>
      <c r="E3576" t="s">
        <v>251</v>
      </c>
      <c r="F3576">
        <v>7057</v>
      </c>
      <c r="G3576" t="s">
        <v>270</v>
      </c>
      <c r="H3576" t="s">
        <v>271</v>
      </c>
      <c r="I3576">
        <v>436</v>
      </c>
      <c r="J3576" t="s">
        <v>504</v>
      </c>
      <c r="K3576" t="s">
        <v>505</v>
      </c>
      <c r="L3576">
        <v>3549</v>
      </c>
      <c r="M3576" t="s">
        <v>272</v>
      </c>
      <c r="N3576" t="s">
        <v>273</v>
      </c>
      <c r="O3576">
        <v>3549</v>
      </c>
      <c r="P3576" t="s">
        <v>272</v>
      </c>
      <c r="Q3576" t="s">
        <v>273</v>
      </c>
      <c r="R3576" t="s">
        <v>348</v>
      </c>
      <c r="S3576">
        <v>1916.75</v>
      </c>
      <c r="U3576">
        <v>9</v>
      </c>
      <c r="IF3576">
        <v>3549</v>
      </c>
      <c r="IG3576" t="s">
        <v>272</v>
      </c>
      <c r="IH3576" t="s">
        <v>274</v>
      </c>
      <c r="IK3576">
        <v>-2</v>
      </c>
      <c r="IL3576" t="s">
        <v>257</v>
      </c>
      <c r="IM3576" t="s">
        <v>258</v>
      </c>
      <c r="IN3576" t="s">
        <v>514</v>
      </c>
      <c r="IP3576" t="s">
        <v>515</v>
      </c>
    </row>
    <row r="3577" spans="1:250" x14ac:dyDescent="0.25">
      <c r="A3577">
        <v>37682</v>
      </c>
      <c r="B3577">
        <v>-890804480</v>
      </c>
      <c r="C3577">
        <v>1837</v>
      </c>
      <c r="D3577" t="s">
        <v>250</v>
      </c>
      <c r="E3577" t="s">
        <v>251</v>
      </c>
      <c r="F3577">
        <v>7057</v>
      </c>
      <c r="G3577" t="s">
        <v>270</v>
      </c>
      <c r="H3577" t="s">
        <v>271</v>
      </c>
      <c r="I3577">
        <v>435</v>
      </c>
      <c r="J3577" t="s">
        <v>493</v>
      </c>
      <c r="K3577" t="s">
        <v>494</v>
      </c>
      <c r="L3577">
        <v>3549</v>
      </c>
      <c r="M3577" t="s">
        <v>272</v>
      </c>
      <c r="N3577" t="s">
        <v>273</v>
      </c>
      <c r="O3577">
        <v>3549</v>
      </c>
      <c r="P3577" t="s">
        <v>272</v>
      </c>
      <c r="Q3577" t="s">
        <v>273</v>
      </c>
      <c r="R3577" t="s">
        <v>348</v>
      </c>
      <c r="S3577">
        <v>2807.38</v>
      </c>
      <c r="U3577">
        <v>9</v>
      </c>
      <c r="IF3577">
        <v>3549</v>
      </c>
      <c r="IG3577" t="s">
        <v>272</v>
      </c>
      <c r="IH3577" t="s">
        <v>274</v>
      </c>
      <c r="IK3577">
        <v>-2</v>
      </c>
      <c r="IL3577" t="s">
        <v>257</v>
      </c>
      <c r="IM3577" t="s">
        <v>258</v>
      </c>
      <c r="IN3577" t="s">
        <v>514</v>
      </c>
      <c r="IP3577" t="s">
        <v>515</v>
      </c>
    </row>
    <row r="3578" spans="1:250" x14ac:dyDescent="0.25">
      <c r="A3578">
        <v>37683</v>
      </c>
      <c r="B3578">
        <v>-890804480</v>
      </c>
      <c r="C3578">
        <v>1837</v>
      </c>
      <c r="D3578" t="s">
        <v>250</v>
      </c>
      <c r="E3578" t="s">
        <v>251</v>
      </c>
      <c r="F3578">
        <v>7057</v>
      </c>
      <c r="G3578" t="s">
        <v>270</v>
      </c>
      <c r="H3578" t="s">
        <v>271</v>
      </c>
      <c r="I3578">
        <v>429</v>
      </c>
      <c r="J3578" t="s">
        <v>473</v>
      </c>
      <c r="K3578" t="s">
        <v>474</v>
      </c>
      <c r="L3578">
        <v>3549</v>
      </c>
      <c r="M3578" t="s">
        <v>272</v>
      </c>
      <c r="N3578" t="s">
        <v>273</v>
      </c>
      <c r="O3578">
        <v>3549</v>
      </c>
      <c r="P3578" t="s">
        <v>272</v>
      </c>
      <c r="Q3578" t="s">
        <v>273</v>
      </c>
      <c r="R3578" t="s">
        <v>348</v>
      </c>
      <c r="S3578">
        <v>13930.62</v>
      </c>
      <c r="U3578">
        <v>9</v>
      </c>
      <c r="IF3578">
        <v>3549</v>
      </c>
      <c r="IG3578" t="s">
        <v>272</v>
      </c>
      <c r="IH3578" t="s">
        <v>274</v>
      </c>
      <c r="IK3578">
        <v>-2</v>
      </c>
      <c r="IL3578" t="s">
        <v>257</v>
      </c>
      <c r="IM3578" t="s">
        <v>258</v>
      </c>
      <c r="IN3578" t="s">
        <v>514</v>
      </c>
      <c r="IP3578" t="s">
        <v>515</v>
      </c>
    </row>
    <row r="3579" spans="1:250" x14ac:dyDescent="0.25">
      <c r="A3579">
        <v>37684</v>
      </c>
      <c r="B3579">
        <v>-890804480</v>
      </c>
      <c r="C3579">
        <v>1837</v>
      </c>
      <c r="D3579" t="s">
        <v>250</v>
      </c>
      <c r="E3579" t="s">
        <v>251</v>
      </c>
      <c r="F3579">
        <v>7057</v>
      </c>
      <c r="G3579" t="s">
        <v>270</v>
      </c>
      <c r="H3579" t="s">
        <v>271</v>
      </c>
      <c r="I3579">
        <v>427</v>
      </c>
      <c r="J3579" t="s">
        <v>475</v>
      </c>
      <c r="K3579" t="s">
        <v>476</v>
      </c>
      <c r="L3579">
        <v>3549</v>
      </c>
      <c r="M3579" t="s">
        <v>272</v>
      </c>
      <c r="N3579" t="s">
        <v>273</v>
      </c>
      <c r="O3579">
        <v>3549</v>
      </c>
      <c r="P3579" t="s">
        <v>272</v>
      </c>
      <c r="Q3579" t="s">
        <v>273</v>
      </c>
      <c r="R3579" t="s">
        <v>348</v>
      </c>
      <c r="S3579">
        <v>11697.7</v>
      </c>
      <c r="U3579">
        <v>9</v>
      </c>
      <c r="IF3579">
        <v>3549</v>
      </c>
      <c r="IG3579" t="s">
        <v>272</v>
      </c>
      <c r="IH3579" t="s">
        <v>274</v>
      </c>
      <c r="IK3579">
        <v>-2</v>
      </c>
      <c r="IL3579" t="s">
        <v>257</v>
      </c>
      <c r="IM3579" t="s">
        <v>258</v>
      </c>
      <c r="IN3579" t="s">
        <v>514</v>
      </c>
      <c r="IP3579" t="s">
        <v>515</v>
      </c>
    </row>
    <row r="3580" spans="1:250" x14ac:dyDescent="0.25">
      <c r="A3580">
        <v>37685</v>
      </c>
      <c r="B3580">
        <v>-890804480</v>
      </c>
      <c r="C3580">
        <v>1837</v>
      </c>
      <c r="D3580" t="s">
        <v>250</v>
      </c>
      <c r="E3580" t="s">
        <v>251</v>
      </c>
      <c r="F3580">
        <v>7057</v>
      </c>
      <c r="G3580" t="s">
        <v>270</v>
      </c>
      <c r="H3580" t="s">
        <v>271</v>
      </c>
      <c r="I3580">
        <v>424</v>
      </c>
      <c r="J3580" t="s">
        <v>477</v>
      </c>
      <c r="K3580" t="s">
        <v>478</v>
      </c>
      <c r="L3580">
        <v>3549</v>
      </c>
      <c r="M3580" t="s">
        <v>272</v>
      </c>
      <c r="N3580" t="s">
        <v>273</v>
      </c>
      <c r="O3580">
        <v>3549</v>
      </c>
      <c r="P3580" t="s">
        <v>272</v>
      </c>
      <c r="Q3580" t="s">
        <v>273</v>
      </c>
      <c r="R3580" t="s">
        <v>348</v>
      </c>
      <c r="S3580">
        <v>2712.32</v>
      </c>
      <c r="U3580">
        <v>9</v>
      </c>
      <c r="IF3580">
        <v>3549</v>
      </c>
      <c r="IG3580" t="s">
        <v>272</v>
      </c>
      <c r="IH3580" t="s">
        <v>274</v>
      </c>
      <c r="IK3580">
        <v>-2</v>
      </c>
      <c r="IL3580" t="s">
        <v>257</v>
      </c>
      <c r="IM3580" t="s">
        <v>258</v>
      </c>
      <c r="IN3580" t="s">
        <v>514</v>
      </c>
      <c r="IP3580" t="s">
        <v>515</v>
      </c>
    </row>
    <row r="3581" spans="1:250" x14ac:dyDescent="0.25">
      <c r="A3581">
        <v>37686</v>
      </c>
      <c r="B3581">
        <v>-890804480</v>
      </c>
      <c r="C3581">
        <v>1837</v>
      </c>
      <c r="D3581" t="s">
        <v>250</v>
      </c>
      <c r="E3581" t="s">
        <v>251</v>
      </c>
      <c r="F3581">
        <v>7057</v>
      </c>
      <c r="G3581" t="s">
        <v>270</v>
      </c>
      <c r="H3581" t="s">
        <v>271</v>
      </c>
      <c r="I3581">
        <v>422</v>
      </c>
      <c r="J3581" t="s">
        <v>479</v>
      </c>
      <c r="K3581" t="s">
        <v>480</v>
      </c>
      <c r="L3581">
        <v>3549</v>
      </c>
      <c r="M3581" t="s">
        <v>272</v>
      </c>
      <c r="N3581" t="s">
        <v>273</v>
      </c>
      <c r="O3581">
        <v>3549</v>
      </c>
      <c r="P3581" t="s">
        <v>272</v>
      </c>
      <c r="Q3581" t="s">
        <v>273</v>
      </c>
      <c r="R3581" t="s">
        <v>348</v>
      </c>
      <c r="S3581">
        <v>3376.82</v>
      </c>
      <c r="U3581">
        <v>9</v>
      </c>
      <c r="IF3581">
        <v>3549</v>
      </c>
      <c r="IG3581" t="s">
        <v>272</v>
      </c>
      <c r="IH3581" t="s">
        <v>274</v>
      </c>
      <c r="IK3581">
        <v>-2</v>
      </c>
      <c r="IL3581" t="s">
        <v>257</v>
      </c>
      <c r="IM3581" t="s">
        <v>258</v>
      </c>
      <c r="IN3581" t="s">
        <v>514</v>
      </c>
      <c r="IP3581" t="s">
        <v>515</v>
      </c>
    </row>
    <row r="3582" spans="1:250" x14ac:dyDescent="0.25">
      <c r="A3582">
        <v>37687</v>
      </c>
      <c r="B3582">
        <v>-890804480</v>
      </c>
      <c r="C3582">
        <v>1837</v>
      </c>
      <c r="D3582" t="s">
        <v>250</v>
      </c>
      <c r="E3582" t="s">
        <v>251</v>
      </c>
      <c r="F3582">
        <v>7057</v>
      </c>
      <c r="G3582" t="s">
        <v>270</v>
      </c>
      <c r="H3582" t="s">
        <v>271</v>
      </c>
      <c r="I3582">
        <v>420</v>
      </c>
      <c r="J3582" t="s">
        <v>481</v>
      </c>
      <c r="K3582" t="s">
        <v>482</v>
      </c>
      <c r="L3582">
        <v>3549</v>
      </c>
      <c r="M3582" t="s">
        <v>272</v>
      </c>
      <c r="N3582" t="s">
        <v>273</v>
      </c>
      <c r="O3582">
        <v>3549</v>
      </c>
      <c r="P3582" t="s">
        <v>272</v>
      </c>
      <c r="Q3582" t="s">
        <v>273</v>
      </c>
      <c r="R3582" t="s">
        <v>348</v>
      </c>
      <c r="S3582">
        <v>219.3</v>
      </c>
      <c r="U3582">
        <v>9</v>
      </c>
      <c r="IF3582">
        <v>3549</v>
      </c>
      <c r="IG3582" t="s">
        <v>272</v>
      </c>
      <c r="IH3582" t="s">
        <v>274</v>
      </c>
      <c r="IK3582">
        <v>-2</v>
      </c>
      <c r="IL3582" t="s">
        <v>257</v>
      </c>
      <c r="IM3582" t="s">
        <v>258</v>
      </c>
      <c r="IN3582" t="s">
        <v>514</v>
      </c>
      <c r="IP3582" t="s">
        <v>515</v>
      </c>
    </row>
    <row r="3583" spans="1:250" x14ac:dyDescent="0.25">
      <c r="A3583">
        <v>37688</v>
      </c>
      <c r="B3583">
        <v>-890804480</v>
      </c>
      <c r="C3583">
        <v>1837</v>
      </c>
      <c r="D3583" t="s">
        <v>250</v>
      </c>
      <c r="E3583" t="s">
        <v>251</v>
      </c>
      <c r="F3583">
        <v>7057</v>
      </c>
      <c r="G3583" t="s">
        <v>270</v>
      </c>
      <c r="H3583" t="s">
        <v>271</v>
      </c>
      <c r="I3583">
        <v>437</v>
      </c>
      <c r="J3583" t="s">
        <v>506</v>
      </c>
      <c r="K3583" t="s">
        <v>507</v>
      </c>
      <c r="L3583">
        <v>3549</v>
      </c>
      <c r="M3583" t="s">
        <v>272</v>
      </c>
      <c r="N3583" t="s">
        <v>273</v>
      </c>
      <c r="O3583">
        <v>3549</v>
      </c>
      <c r="P3583" t="s">
        <v>272</v>
      </c>
      <c r="Q3583" t="s">
        <v>273</v>
      </c>
      <c r="R3583" t="s">
        <v>348</v>
      </c>
      <c r="S3583">
        <v>258.89999999999998</v>
      </c>
      <c r="U3583">
        <v>9</v>
      </c>
      <c r="IF3583">
        <v>3549</v>
      </c>
      <c r="IG3583" t="s">
        <v>272</v>
      </c>
      <c r="IH3583" t="s">
        <v>274</v>
      </c>
      <c r="IK3583">
        <v>-2</v>
      </c>
      <c r="IL3583" t="s">
        <v>257</v>
      </c>
      <c r="IM3583" t="s">
        <v>258</v>
      </c>
      <c r="IN3583" t="s">
        <v>514</v>
      </c>
      <c r="IP3583" t="s">
        <v>515</v>
      </c>
    </row>
    <row r="3584" spans="1:250" x14ac:dyDescent="0.25">
      <c r="A3584">
        <v>37689</v>
      </c>
      <c r="B3584">
        <v>-890804480</v>
      </c>
      <c r="C3584">
        <v>1837</v>
      </c>
      <c r="D3584" t="s">
        <v>250</v>
      </c>
      <c r="E3584" t="s">
        <v>251</v>
      </c>
      <c r="F3584">
        <v>1848</v>
      </c>
      <c r="G3584" t="s">
        <v>252</v>
      </c>
      <c r="H3584" t="s">
        <v>251</v>
      </c>
      <c r="I3584">
        <v>437</v>
      </c>
      <c r="J3584" t="s">
        <v>506</v>
      </c>
      <c r="K3584" t="s">
        <v>507</v>
      </c>
      <c r="L3584">
        <v>3549</v>
      </c>
      <c r="M3584" t="s">
        <v>272</v>
      </c>
      <c r="N3584" t="s">
        <v>273</v>
      </c>
      <c r="O3584">
        <v>3549</v>
      </c>
      <c r="P3584" t="s">
        <v>272</v>
      </c>
      <c r="Q3584" t="s">
        <v>273</v>
      </c>
      <c r="R3584" t="s">
        <v>348</v>
      </c>
      <c r="S3584">
        <v>376.4</v>
      </c>
      <c r="U3584">
        <v>9</v>
      </c>
      <c r="IF3584">
        <v>3549</v>
      </c>
      <c r="IG3584" t="s">
        <v>272</v>
      </c>
      <c r="IH3584" t="s">
        <v>256</v>
      </c>
      <c r="IK3584">
        <v>-2</v>
      </c>
      <c r="IL3584" t="s">
        <v>257</v>
      </c>
      <c r="IM3584" t="s">
        <v>258</v>
      </c>
      <c r="IN3584" t="s">
        <v>502</v>
      </c>
      <c r="IP3584" t="s">
        <v>513</v>
      </c>
    </row>
    <row r="3585" spans="1:250" x14ac:dyDescent="0.25">
      <c r="A3585">
        <v>37690</v>
      </c>
      <c r="B3585">
        <v>-890804480</v>
      </c>
      <c r="C3585">
        <v>1837</v>
      </c>
      <c r="D3585" t="s">
        <v>250</v>
      </c>
      <c r="E3585" t="s">
        <v>251</v>
      </c>
      <c r="F3585">
        <v>1848</v>
      </c>
      <c r="G3585" t="s">
        <v>252</v>
      </c>
      <c r="H3585" t="s">
        <v>251</v>
      </c>
      <c r="I3585">
        <v>436</v>
      </c>
      <c r="J3585" t="s">
        <v>504</v>
      </c>
      <c r="K3585" t="s">
        <v>505</v>
      </c>
      <c r="L3585">
        <v>3549</v>
      </c>
      <c r="M3585" t="s">
        <v>272</v>
      </c>
      <c r="N3585" t="s">
        <v>273</v>
      </c>
      <c r="O3585">
        <v>3549</v>
      </c>
      <c r="P3585" t="s">
        <v>272</v>
      </c>
      <c r="Q3585" t="s">
        <v>273</v>
      </c>
      <c r="R3585" t="s">
        <v>348</v>
      </c>
      <c r="S3585">
        <v>1373.27</v>
      </c>
      <c r="U3585">
        <v>9</v>
      </c>
      <c r="IF3585">
        <v>3549</v>
      </c>
      <c r="IG3585" t="s">
        <v>272</v>
      </c>
      <c r="IH3585" t="s">
        <v>256</v>
      </c>
      <c r="IK3585">
        <v>-2</v>
      </c>
      <c r="IL3585" t="s">
        <v>257</v>
      </c>
      <c r="IM3585" t="s">
        <v>258</v>
      </c>
      <c r="IN3585" t="s">
        <v>502</v>
      </c>
      <c r="IP3585" t="s">
        <v>513</v>
      </c>
    </row>
    <row r="3586" spans="1:250" x14ac:dyDescent="0.25">
      <c r="A3586">
        <v>37691</v>
      </c>
      <c r="B3586">
        <v>-890804480</v>
      </c>
      <c r="C3586">
        <v>1837</v>
      </c>
      <c r="D3586" t="s">
        <v>250</v>
      </c>
      <c r="E3586" t="s">
        <v>251</v>
      </c>
      <c r="F3586">
        <v>1848</v>
      </c>
      <c r="G3586" t="s">
        <v>252</v>
      </c>
      <c r="H3586" t="s">
        <v>251</v>
      </c>
      <c r="I3586">
        <v>435</v>
      </c>
      <c r="J3586" t="s">
        <v>493</v>
      </c>
      <c r="K3586" t="s">
        <v>494</v>
      </c>
      <c r="L3586">
        <v>3549</v>
      </c>
      <c r="M3586" t="s">
        <v>272</v>
      </c>
      <c r="N3586" t="s">
        <v>273</v>
      </c>
      <c r="O3586">
        <v>3549</v>
      </c>
      <c r="P3586" t="s">
        <v>272</v>
      </c>
      <c r="Q3586" t="s">
        <v>273</v>
      </c>
      <c r="R3586" t="s">
        <v>348</v>
      </c>
      <c r="S3586">
        <v>3414.14</v>
      </c>
      <c r="U3586">
        <v>9</v>
      </c>
      <c r="IF3586">
        <v>3549</v>
      </c>
      <c r="IG3586" t="s">
        <v>272</v>
      </c>
      <c r="IH3586" t="s">
        <v>256</v>
      </c>
      <c r="IK3586">
        <v>-2</v>
      </c>
      <c r="IL3586" t="s">
        <v>257</v>
      </c>
      <c r="IM3586" t="s">
        <v>258</v>
      </c>
      <c r="IN3586" t="s">
        <v>502</v>
      </c>
      <c r="IP3586" t="s">
        <v>513</v>
      </c>
    </row>
    <row r="3587" spans="1:250" x14ac:dyDescent="0.25">
      <c r="A3587">
        <v>37692</v>
      </c>
      <c r="B3587">
        <v>-890804480</v>
      </c>
      <c r="C3587">
        <v>1837</v>
      </c>
      <c r="D3587" t="s">
        <v>250</v>
      </c>
      <c r="E3587" t="s">
        <v>251</v>
      </c>
      <c r="F3587">
        <v>1848</v>
      </c>
      <c r="G3587" t="s">
        <v>252</v>
      </c>
      <c r="H3587" t="s">
        <v>251</v>
      </c>
      <c r="I3587">
        <v>431</v>
      </c>
      <c r="J3587" t="s">
        <v>495</v>
      </c>
      <c r="K3587" t="s">
        <v>496</v>
      </c>
      <c r="L3587">
        <v>3549</v>
      </c>
      <c r="M3587" t="s">
        <v>272</v>
      </c>
      <c r="N3587" t="s">
        <v>273</v>
      </c>
      <c r="O3587">
        <v>3549</v>
      </c>
      <c r="P3587" t="s">
        <v>272</v>
      </c>
      <c r="Q3587" t="s">
        <v>273</v>
      </c>
      <c r="R3587" t="s">
        <v>348</v>
      </c>
      <c r="S3587">
        <v>3318.91</v>
      </c>
      <c r="U3587">
        <v>9</v>
      </c>
      <c r="IF3587">
        <v>3549</v>
      </c>
      <c r="IG3587" t="s">
        <v>272</v>
      </c>
      <c r="IH3587" t="s">
        <v>256</v>
      </c>
      <c r="IK3587">
        <v>-2</v>
      </c>
      <c r="IL3587" t="s">
        <v>257</v>
      </c>
      <c r="IM3587" t="s">
        <v>258</v>
      </c>
      <c r="IN3587" t="s">
        <v>502</v>
      </c>
      <c r="IP3587" t="s">
        <v>513</v>
      </c>
    </row>
    <row r="3588" spans="1:250" x14ac:dyDescent="0.25">
      <c r="A3588">
        <v>37693</v>
      </c>
      <c r="B3588">
        <v>-890804480</v>
      </c>
      <c r="C3588">
        <v>1837</v>
      </c>
      <c r="D3588" t="s">
        <v>250</v>
      </c>
      <c r="E3588" t="s">
        <v>251</v>
      </c>
      <c r="F3588">
        <v>1848</v>
      </c>
      <c r="G3588" t="s">
        <v>252</v>
      </c>
      <c r="H3588" t="s">
        <v>251</v>
      </c>
      <c r="I3588">
        <v>429</v>
      </c>
      <c r="J3588" t="s">
        <v>473</v>
      </c>
      <c r="K3588" t="s">
        <v>474</v>
      </c>
      <c r="L3588">
        <v>3549</v>
      </c>
      <c r="M3588" t="s">
        <v>272</v>
      </c>
      <c r="N3588" t="s">
        <v>273</v>
      </c>
      <c r="O3588">
        <v>3549</v>
      </c>
      <c r="P3588" t="s">
        <v>272</v>
      </c>
      <c r="Q3588" t="s">
        <v>273</v>
      </c>
      <c r="R3588" t="s">
        <v>348</v>
      </c>
      <c r="S3588">
        <v>3961.48</v>
      </c>
      <c r="U3588">
        <v>9</v>
      </c>
      <c r="IF3588">
        <v>3549</v>
      </c>
      <c r="IG3588" t="s">
        <v>272</v>
      </c>
      <c r="IH3588" t="s">
        <v>256</v>
      </c>
      <c r="IK3588">
        <v>-2</v>
      </c>
      <c r="IL3588" t="s">
        <v>257</v>
      </c>
      <c r="IM3588" t="s">
        <v>258</v>
      </c>
      <c r="IN3588" t="s">
        <v>502</v>
      </c>
      <c r="IP3588" t="s">
        <v>513</v>
      </c>
    </row>
    <row r="3589" spans="1:250" x14ac:dyDescent="0.25">
      <c r="A3589">
        <v>37694</v>
      </c>
      <c r="B3589">
        <v>-890804480</v>
      </c>
      <c r="C3589">
        <v>1837</v>
      </c>
      <c r="D3589" t="s">
        <v>250</v>
      </c>
      <c r="E3589" t="s">
        <v>251</v>
      </c>
      <c r="F3589">
        <v>7057</v>
      </c>
      <c r="G3589" t="s">
        <v>270</v>
      </c>
      <c r="H3589" t="s">
        <v>271</v>
      </c>
      <c r="I3589">
        <v>431</v>
      </c>
      <c r="J3589" t="s">
        <v>495</v>
      </c>
      <c r="K3589" t="s">
        <v>496</v>
      </c>
      <c r="L3589">
        <v>3549</v>
      </c>
      <c r="M3589" t="s">
        <v>272</v>
      </c>
      <c r="N3589" t="s">
        <v>273</v>
      </c>
      <c r="O3589">
        <v>3549</v>
      </c>
      <c r="P3589" t="s">
        <v>272</v>
      </c>
      <c r="Q3589" t="s">
        <v>273</v>
      </c>
      <c r="R3589" t="s">
        <v>348</v>
      </c>
      <c r="S3589">
        <v>991.09</v>
      </c>
      <c r="U3589">
        <v>9</v>
      </c>
      <c r="IF3589">
        <v>3549</v>
      </c>
      <c r="IG3589" t="s">
        <v>272</v>
      </c>
      <c r="IH3589" t="s">
        <v>274</v>
      </c>
      <c r="IK3589">
        <v>-2</v>
      </c>
      <c r="IL3589" t="s">
        <v>257</v>
      </c>
      <c r="IM3589" t="s">
        <v>258</v>
      </c>
      <c r="IN3589" t="s">
        <v>514</v>
      </c>
      <c r="IP3589" t="s">
        <v>515</v>
      </c>
    </row>
    <row r="3590" spans="1:250" x14ac:dyDescent="0.25">
      <c r="A3590">
        <v>37695</v>
      </c>
      <c r="B3590">
        <v>-890804480</v>
      </c>
      <c r="C3590">
        <v>1837</v>
      </c>
      <c r="D3590" t="s">
        <v>250</v>
      </c>
      <c r="E3590" t="s">
        <v>251</v>
      </c>
      <c r="F3590">
        <v>1848</v>
      </c>
      <c r="G3590" t="s">
        <v>252</v>
      </c>
      <c r="H3590" t="s">
        <v>251</v>
      </c>
      <c r="I3590">
        <v>422</v>
      </c>
      <c r="J3590" t="s">
        <v>479</v>
      </c>
      <c r="K3590" t="s">
        <v>480</v>
      </c>
      <c r="L3590">
        <v>4070</v>
      </c>
      <c r="M3590" t="s">
        <v>275</v>
      </c>
      <c r="N3590" t="s">
        <v>276</v>
      </c>
      <c r="O3590">
        <v>4070</v>
      </c>
      <c r="P3590" t="s">
        <v>275</v>
      </c>
      <c r="Q3590" t="s">
        <v>276</v>
      </c>
      <c r="R3590" t="s">
        <v>348</v>
      </c>
      <c r="S3590">
        <v>7851.73</v>
      </c>
      <c r="U3590">
        <v>9</v>
      </c>
      <c r="IF3590">
        <v>4070</v>
      </c>
      <c r="IG3590" t="s">
        <v>275</v>
      </c>
      <c r="IH3590" t="s">
        <v>256</v>
      </c>
      <c r="IK3590">
        <v>-2</v>
      </c>
      <c r="IL3590" t="s">
        <v>257</v>
      </c>
      <c r="IM3590" t="s">
        <v>258</v>
      </c>
      <c r="IN3590" t="s">
        <v>502</v>
      </c>
      <c r="IP3590" t="s">
        <v>516</v>
      </c>
    </row>
    <row r="3591" spans="1:250" x14ac:dyDescent="0.25">
      <c r="A3591">
        <v>37696</v>
      </c>
      <c r="B3591">
        <v>-890804480</v>
      </c>
      <c r="C3591">
        <v>1837</v>
      </c>
      <c r="D3591" t="s">
        <v>250</v>
      </c>
      <c r="E3591" t="s">
        <v>251</v>
      </c>
      <c r="F3591">
        <v>1848</v>
      </c>
      <c r="G3591" t="s">
        <v>252</v>
      </c>
      <c r="H3591" t="s">
        <v>251</v>
      </c>
      <c r="I3591">
        <v>420</v>
      </c>
      <c r="J3591" t="s">
        <v>481</v>
      </c>
      <c r="K3591" t="s">
        <v>482</v>
      </c>
      <c r="L3591">
        <v>4070</v>
      </c>
      <c r="M3591" t="s">
        <v>275</v>
      </c>
      <c r="N3591" t="s">
        <v>276</v>
      </c>
      <c r="O3591">
        <v>4070</v>
      </c>
      <c r="P3591" t="s">
        <v>275</v>
      </c>
      <c r="Q3591" t="s">
        <v>276</v>
      </c>
      <c r="R3591" t="s">
        <v>348</v>
      </c>
      <c r="S3591">
        <v>4166.78</v>
      </c>
      <c r="U3591">
        <v>9</v>
      </c>
      <c r="IF3591">
        <v>4070</v>
      </c>
      <c r="IG3591" t="s">
        <v>275</v>
      </c>
      <c r="IH3591" t="s">
        <v>256</v>
      </c>
      <c r="IK3591">
        <v>-2</v>
      </c>
      <c r="IL3591" t="s">
        <v>257</v>
      </c>
      <c r="IM3591" t="s">
        <v>258</v>
      </c>
      <c r="IN3591" t="s">
        <v>502</v>
      </c>
      <c r="IP3591" t="s">
        <v>516</v>
      </c>
    </row>
    <row r="3592" spans="1:250" x14ac:dyDescent="0.25">
      <c r="A3592">
        <v>37697</v>
      </c>
      <c r="B3592">
        <v>-890804480</v>
      </c>
      <c r="C3592">
        <v>1837</v>
      </c>
      <c r="D3592" t="s">
        <v>250</v>
      </c>
      <c r="E3592" t="s">
        <v>251</v>
      </c>
      <c r="F3592">
        <v>1848</v>
      </c>
      <c r="G3592" t="s">
        <v>252</v>
      </c>
      <c r="H3592" t="s">
        <v>251</v>
      </c>
      <c r="I3592">
        <v>411</v>
      </c>
      <c r="J3592" t="s">
        <v>471</v>
      </c>
      <c r="K3592" t="s">
        <v>472</v>
      </c>
      <c r="L3592">
        <v>4070</v>
      </c>
      <c r="M3592" t="s">
        <v>275</v>
      </c>
      <c r="N3592" t="s">
        <v>276</v>
      </c>
      <c r="O3592">
        <v>4070</v>
      </c>
      <c r="P3592" t="s">
        <v>275</v>
      </c>
      <c r="Q3592" t="s">
        <v>276</v>
      </c>
      <c r="R3592" t="s">
        <v>348</v>
      </c>
      <c r="S3592">
        <v>2623</v>
      </c>
      <c r="U3592">
        <v>9</v>
      </c>
      <c r="IF3592">
        <v>4070</v>
      </c>
      <c r="IG3592" t="s">
        <v>275</v>
      </c>
      <c r="IH3592" t="s">
        <v>256</v>
      </c>
      <c r="IK3592">
        <v>-2</v>
      </c>
      <c r="IL3592" t="s">
        <v>257</v>
      </c>
      <c r="IM3592" t="s">
        <v>258</v>
      </c>
      <c r="IN3592" t="s">
        <v>502</v>
      </c>
      <c r="IP3592" t="s">
        <v>516</v>
      </c>
    </row>
    <row r="3593" spans="1:250" x14ac:dyDescent="0.25">
      <c r="A3593">
        <v>37698</v>
      </c>
      <c r="B3593">
        <v>-890804480</v>
      </c>
      <c r="C3593">
        <v>1837</v>
      </c>
      <c r="D3593" t="s">
        <v>250</v>
      </c>
      <c r="E3593" t="s">
        <v>251</v>
      </c>
      <c r="F3593">
        <v>1848</v>
      </c>
      <c r="G3593" t="s">
        <v>252</v>
      </c>
      <c r="H3593" t="s">
        <v>251</v>
      </c>
      <c r="I3593">
        <v>436</v>
      </c>
      <c r="J3593" t="s">
        <v>504</v>
      </c>
      <c r="K3593" t="s">
        <v>505</v>
      </c>
      <c r="L3593">
        <v>4070</v>
      </c>
      <c r="M3593" t="s">
        <v>275</v>
      </c>
      <c r="N3593" t="s">
        <v>276</v>
      </c>
      <c r="O3593">
        <v>4070</v>
      </c>
      <c r="P3593" t="s">
        <v>275</v>
      </c>
      <c r="Q3593" t="s">
        <v>276</v>
      </c>
      <c r="R3593" t="s">
        <v>348</v>
      </c>
      <c r="S3593">
        <v>830.88</v>
      </c>
      <c r="U3593">
        <v>9</v>
      </c>
      <c r="IF3593">
        <v>4070</v>
      </c>
      <c r="IG3593" t="s">
        <v>275</v>
      </c>
      <c r="IH3593" t="s">
        <v>256</v>
      </c>
      <c r="IK3593">
        <v>-2</v>
      </c>
      <c r="IL3593" t="s">
        <v>257</v>
      </c>
      <c r="IM3593" t="s">
        <v>258</v>
      </c>
      <c r="IN3593" t="s">
        <v>502</v>
      </c>
      <c r="IP3593" t="s">
        <v>516</v>
      </c>
    </row>
    <row r="3594" spans="1:250" x14ac:dyDescent="0.25">
      <c r="A3594">
        <v>37699</v>
      </c>
      <c r="B3594">
        <v>-890804480</v>
      </c>
      <c r="C3594">
        <v>1837</v>
      </c>
      <c r="D3594" t="s">
        <v>250</v>
      </c>
      <c r="E3594" t="s">
        <v>251</v>
      </c>
      <c r="F3594">
        <v>1848</v>
      </c>
      <c r="G3594" t="s">
        <v>252</v>
      </c>
      <c r="H3594" t="s">
        <v>251</v>
      </c>
      <c r="I3594">
        <v>435</v>
      </c>
      <c r="J3594" t="s">
        <v>493</v>
      </c>
      <c r="K3594" t="s">
        <v>494</v>
      </c>
      <c r="L3594">
        <v>4070</v>
      </c>
      <c r="M3594" t="s">
        <v>275</v>
      </c>
      <c r="N3594" t="s">
        <v>276</v>
      </c>
      <c r="O3594">
        <v>4070</v>
      </c>
      <c r="P3594" t="s">
        <v>275</v>
      </c>
      <c r="Q3594" t="s">
        <v>276</v>
      </c>
      <c r="R3594" t="s">
        <v>348</v>
      </c>
      <c r="S3594">
        <v>2065.67</v>
      </c>
      <c r="U3594">
        <v>9</v>
      </c>
      <c r="IF3594">
        <v>4070</v>
      </c>
      <c r="IG3594" t="s">
        <v>275</v>
      </c>
      <c r="IH3594" t="s">
        <v>256</v>
      </c>
      <c r="IK3594">
        <v>-2</v>
      </c>
      <c r="IL3594" t="s">
        <v>257</v>
      </c>
      <c r="IM3594" t="s">
        <v>258</v>
      </c>
      <c r="IN3594" t="s">
        <v>502</v>
      </c>
      <c r="IP3594" t="s">
        <v>516</v>
      </c>
    </row>
    <row r="3595" spans="1:250" x14ac:dyDescent="0.25">
      <c r="A3595">
        <v>37700</v>
      </c>
      <c r="B3595">
        <v>-890804480</v>
      </c>
      <c r="C3595">
        <v>1837</v>
      </c>
      <c r="D3595" t="s">
        <v>250</v>
      </c>
      <c r="E3595" t="s">
        <v>251</v>
      </c>
      <c r="F3595">
        <v>1848</v>
      </c>
      <c r="G3595" t="s">
        <v>252</v>
      </c>
      <c r="H3595" t="s">
        <v>251</v>
      </c>
      <c r="I3595">
        <v>431</v>
      </c>
      <c r="J3595" t="s">
        <v>495</v>
      </c>
      <c r="K3595" t="s">
        <v>496</v>
      </c>
      <c r="L3595">
        <v>4070</v>
      </c>
      <c r="M3595" t="s">
        <v>275</v>
      </c>
      <c r="N3595" t="s">
        <v>276</v>
      </c>
      <c r="O3595">
        <v>4070</v>
      </c>
      <c r="P3595" t="s">
        <v>275</v>
      </c>
      <c r="Q3595" t="s">
        <v>276</v>
      </c>
      <c r="R3595" t="s">
        <v>348</v>
      </c>
      <c r="S3595">
        <v>3585.76</v>
      </c>
      <c r="U3595">
        <v>9</v>
      </c>
      <c r="IF3595">
        <v>4070</v>
      </c>
      <c r="IG3595" t="s">
        <v>275</v>
      </c>
      <c r="IH3595" t="s">
        <v>256</v>
      </c>
      <c r="IK3595">
        <v>-2</v>
      </c>
      <c r="IL3595" t="s">
        <v>257</v>
      </c>
      <c r="IM3595" t="s">
        <v>258</v>
      </c>
      <c r="IN3595" t="s">
        <v>502</v>
      </c>
      <c r="IP3595" t="s">
        <v>516</v>
      </c>
    </row>
    <row r="3596" spans="1:250" x14ac:dyDescent="0.25">
      <c r="A3596">
        <v>37701</v>
      </c>
      <c r="B3596">
        <v>-890804480</v>
      </c>
      <c r="C3596">
        <v>1837</v>
      </c>
      <c r="D3596" t="s">
        <v>250</v>
      </c>
      <c r="E3596" t="s">
        <v>251</v>
      </c>
      <c r="F3596">
        <v>1848</v>
      </c>
      <c r="G3596" t="s">
        <v>252</v>
      </c>
      <c r="H3596" t="s">
        <v>251</v>
      </c>
      <c r="I3596">
        <v>429</v>
      </c>
      <c r="J3596" t="s">
        <v>473</v>
      </c>
      <c r="K3596" t="s">
        <v>474</v>
      </c>
      <c r="L3596">
        <v>4070</v>
      </c>
      <c r="M3596" t="s">
        <v>275</v>
      </c>
      <c r="N3596" t="s">
        <v>276</v>
      </c>
      <c r="O3596">
        <v>4070</v>
      </c>
      <c r="P3596" t="s">
        <v>275</v>
      </c>
      <c r="Q3596" t="s">
        <v>276</v>
      </c>
      <c r="R3596" t="s">
        <v>348</v>
      </c>
      <c r="S3596">
        <v>4279.99</v>
      </c>
      <c r="U3596">
        <v>9</v>
      </c>
      <c r="IF3596">
        <v>4070</v>
      </c>
      <c r="IG3596" t="s">
        <v>275</v>
      </c>
      <c r="IH3596" t="s">
        <v>256</v>
      </c>
      <c r="IK3596">
        <v>-2</v>
      </c>
      <c r="IL3596" t="s">
        <v>257</v>
      </c>
      <c r="IM3596" t="s">
        <v>258</v>
      </c>
      <c r="IN3596" t="s">
        <v>502</v>
      </c>
      <c r="IP3596" t="s">
        <v>516</v>
      </c>
    </row>
    <row r="3597" spans="1:250" x14ac:dyDescent="0.25">
      <c r="A3597">
        <v>37702</v>
      </c>
      <c r="B3597">
        <v>-890804480</v>
      </c>
      <c r="C3597">
        <v>1837</v>
      </c>
      <c r="D3597" t="s">
        <v>250</v>
      </c>
      <c r="E3597" t="s">
        <v>251</v>
      </c>
      <c r="F3597">
        <v>1848</v>
      </c>
      <c r="G3597" t="s">
        <v>252</v>
      </c>
      <c r="H3597" t="s">
        <v>251</v>
      </c>
      <c r="I3597">
        <v>427</v>
      </c>
      <c r="J3597" t="s">
        <v>475</v>
      </c>
      <c r="K3597" t="s">
        <v>476</v>
      </c>
      <c r="L3597">
        <v>4070</v>
      </c>
      <c r="M3597" t="s">
        <v>275</v>
      </c>
      <c r="N3597" t="s">
        <v>276</v>
      </c>
      <c r="O3597">
        <v>4070</v>
      </c>
      <c r="P3597" t="s">
        <v>275</v>
      </c>
      <c r="Q3597" t="s">
        <v>276</v>
      </c>
      <c r="R3597" t="s">
        <v>348</v>
      </c>
      <c r="S3597">
        <v>5159.74</v>
      </c>
      <c r="U3597">
        <v>9</v>
      </c>
      <c r="IF3597">
        <v>4070</v>
      </c>
      <c r="IG3597" t="s">
        <v>275</v>
      </c>
      <c r="IH3597" t="s">
        <v>256</v>
      </c>
      <c r="IK3597">
        <v>-2</v>
      </c>
      <c r="IL3597" t="s">
        <v>257</v>
      </c>
      <c r="IM3597" t="s">
        <v>258</v>
      </c>
      <c r="IN3597" t="s">
        <v>502</v>
      </c>
      <c r="IP3597" t="s">
        <v>516</v>
      </c>
    </row>
    <row r="3598" spans="1:250" x14ac:dyDescent="0.25">
      <c r="A3598">
        <v>37703</v>
      </c>
      <c r="B3598">
        <v>-890804480</v>
      </c>
      <c r="C3598">
        <v>1837</v>
      </c>
      <c r="D3598" t="s">
        <v>250</v>
      </c>
      <c r="E3598" t="s">
        <v>251</v>
      </c>
      <c r="F3598">
        <v>1848</v>
      </c>
      <c r="G3598" t="s">
        <v>252</v>
      </c>
      <c r="H3598" t="s">
        <v>251</v>
      </c>
      <c r="I3598">
        <v>424</v>
      </c>
      <c r="J3598" t="s">
        <v>477</v>
      </c>
      <c r="K3598" t="s">
        <v>478</v>
      </c>
      <c r="L3598">
        <v>4070</v>
      </c>
      <c r="M3598" t="s">
        <v>275</v>
      </c>
      <c r="N3598" t="s">
        <v>276</v>
      </c>
      <c r="O3598">
        <v>4070</v>
      </c>
      <c r="P3598" t="s">
        <v>275</v>
      </c>
      <c r="Q3598" t="s">
        <v>276</v>
      </c>
      <c r="R3598" t="s">
        <v>348</v>
      </c>
      <c r="S3598">
        <v>4013.33</v>
      </c>
      <c r="U3598">
        <v>9</v>
      </c>
      <c r="IF3598">
        <v>4070</v>
      </c>
      <c r="IG3598" t="s">
        <v>275</v>
      </c>
      <c r="IH3598" t="s">
        <v>256</v>
      </c>
      <c r="IK3598">
        <v>-2</v>
      </c>
      <c r="IL3598" t="s">
        <v>257</v>
      </c>
      <c r="IM3598" t="s">
        <v>258</v>
      </c>
      <c r="IN3598" t="s">
        <v>502</v>
      </c>
      <c r="IP3598" t="s">
        <v>516</v>
      </c>
    </row>
    <row r="3599" spans="1:250" x14ac:dyDescent="0.25">
      <c r="A3599">
        <v>37704</v>
      </c>
      <c r="B3599">
        <v>-890804480</v>
      </c>
      <c r="C3599">
        <v>1837</v>
      </c>
      <c r="D3599" t="s">
        <v>250</v>
      </c>
      <c r="E3599" t="s">
        <v>251</v>
      </c>
      <c r="F3599">
        <v>1848</v>
      </c>
      <c r="G3599" t="s">
        <v>252</v>
      </c>
      <c r="H3599" t="s">
        <v>251</v>
      </c>
      <c r="I3599">
        <v>437</v>
      </c>
      <c r="J3599" t="s">
        <v>506</v>
      </c>
      <c r="K3599" t="s">
        <v>507</v>
      </c>
      <c r="L3599">
        <v>4070</v>
      </c>
      <c r="M3599" t="s">
        <v>275</v>
      </c>
      <c r="N3599" t="s">
        <v>276</v>
      </c>
      <c r="O3599">
        <v>4070</v>
      </c>
      <c r="P3599" t="s">
        <v>275</v>
      </c>
      <c r="Q3599" t="s">
        <v>276</v>
      </c>
      <c r="R3599" t="s">
        <v>348</v>
      </c>
      <c r="S3599">
        <v>227.73</v>
      </c>
      <c r="U3599">
        <v>9</v>
      </c>
      <c r="IF3599">
        <v>4070</v>
      </c>
      <c r="IG3599" t="s">
        <v>275</v>
      </c>
      <c r="IH3599" t="s">
        <v>256</v>
      </c>
      <c r="IK3599">
        <v>-2</v>
      </c>
      <c r="IL3599" t="s">
        <v>257</v>
      </c>
      <c r="IM3599" t="s">
        <v>258</v>
      </c>
      <c r="IN3599" t="s">
        <v>502</v>
      </c>
      <c r="IP3599" t="s">
        <v>516</v>
      </c>
    </row>
    <row r="3600" spans="1:250" x14ac:dyDescent="0.25">
      <c r="A3600">
        <v>37705</v>
      </c>
      <c r="B3600">
        <v>-890804480</v>
      </c>
      <c r="C3600">
        <v>1837</v>
      </c>
      <c r="D3600" t="s">
        <v>250</v>
      </c>
      <c r="E3600" t="s">
        <v>251</v>
      </c>
      <c r="F3600">
        <v>5062</v>
      </c>
      <c r="G3600" t="s">
        <v>279</v>
      </c>
      <c r="H3600" t="s">
        <v>280</v>
      </c>
      <c r="I3600">
        <v>427</v>
      </c>
      <c r="J3600" t="s">
        <v>475</v>
      </c>
      <c r="K3600" t="s">
        <v>476</v>
      </c>
      <c r="L3600">
        <v>4994</v>
      </c>
      <c r="M3600" t="s">
        <v>277</v>
      </c>
      <c r="N3600" t="s">
        <v>278</v>
      </c>
      <c r="O3600">
        <v>4994</v>
      </c>
      <c r="P3600" t="s">
        <v>277</v>
      </c>
      <c r="Q3600" t="s">
        <v>278</v>
      </c>
      <c r="R3600" t="s">
        <v>348</v>
      </c>
      <c r="S3600">
        <v>2786.96</v>
      </c>
      <c r="U3600">
        <v>9</v>
      </c>
      <c r="IF3600">
        <v>4994</v>
      </c>
      <c r="IG3600" t="s">
        <v>277</v>
      </c>
      <c r="IH3600" t="s">
        <v>281</v>
      </c>
      <c r="IK3600">
        <v>-2</v>
      </c>
      <c r="IL3600" t="s">
        <v>257</v>
      </c>
      <c r="IM3600" t="s">
        <v>258</v>
      </c>
      <c r="IN3600" t="s">
        <v>517</v>
      </c>
      <c r="IP3600" t="s">
        <v>518</v>
      </c>
    </row>
    <row r="3601" spans="1:250" x14ac:dyDescent="0.25">
      <c r="A3601">
        <v>37706</v>
      </c>
      <c r="B3601">
        <v>-890804480</v>
      </c>
      <c r="C3601">
        <v>1837</v>
      </c>
      <c r="D3601" t="s">
        <v>250</v>
      </c>
      <c r="E3601" t="s">
        <v>251</v>
      </c>
      <c r="F3601">
        <v>5062</v>
      </c>
      <c r="G3601" t="s">
        <v>279</v>
      </c>
      <c r="H3601" t="s">
        <v>280</v>
      </c>
      <c r="I3601">
        <v>424</v>
      </c>
      <c r="J3601" t="s">
        <v>477</v>
      </c>
      <c r="K3601" t="s">
        <v>478</v>
      </c>
      <c r="L3601">
        <v>4994</v>
      </c>
      <c r="M3601" t="s">
        <v>277</v>
      </c>
      <c r="N3601" t="s">
        <v>278</v>
      </c>
      <c r="O3601">
        <v>4994</v>
      </c>
      <c r="P3601" t="s">
        <v>277</v>
      </c>
      <c r="Q3601" t="s">
        <v>278</v>
      </c>
      <c r="R3601" t="s">
        <v>348</v>
      </c>
      <c r="S3601">
        <v>2381.56</v>
      </c>
      <c r="U3601">
        <v>9</v>
      </c>
      <c r="IF3601">
        <v>4994</v>
      </c>
      <c r="IG3601" t="s">
        <v>277</v>
      </c>
      <c r="IH3601" t="s">
        <v>281</v>
      </c>
      <c r="IK3601">
        <v>-2</v>
      </c>
      <c r="IL3601" t="s">
        <v>257</v>
      </c>
      <c r="IM3601" t="s">
        <v>258</v>
      </c>
      <c r="IN3601" t="s">
        <v>517</v>
      </c>
      <c r="IP3601" t="s">
        <v>518</v>
      </c>
    </row>
    <row r="3602" spans="1:250" x14ac:dyDescent="0.25">
      <c r="A3602">
        <v>37707</v>
      </c>
      <c r="B3602">
        <v>-890804480</v>
      </c>
      <c r="C3602">
        <v>1837</v>
      </c>
      <c r="D3602" t="s">
        <v>250</v>
      </c>
      <c r="E3602" t="s">
        <v>251</v>
      </c>
      <c r="F3602">
        <v>5062</v>
      </c>
      <c r="G3602" t="s">
        <v>279</v>
      </c>
      <c r="H3602" t="s">
        <v>280</v>
      </c>
      <c r="I3602">
        <v>422</v>
      </c>
      <c r="J3602" t="s">
        <v>479</v>
      </c>
      <c r="K3602" t="s">
        <v>480</v>
      </c>
      <c r="L3602">
        <v>4994</v>
      </c>
      <c r="M3602" t="s">
        <v>277</v>
      </c>
      <c r="N3602" t="s">
        <v>278</v>
      </c>
      <c r="O3602">
        <v>4994</v>
      </c>
      <c r="P3602" t="s">
        <v>277</v>
      </c>
      <c r="Q3602" t="s">
        <v>278</v>
      </c>
      <c r="R3602" t="s">
        <v>348</v>
      </c>
      <c r="S3602">
        <v>4216.21</v>
      </c>
      <c r="U3602">
        <v>9</v>
      </c>
      <c r="IF3602">
        <v>4994</v>
      </c>
      <c r="IG3602" t="s">
        <v>277</v>
      </c>
      <c r="IH3602" t="s">
        <v>281</v>
      </c>
      <c r="IK3602">
        <v>-2</v>
      </c>
      <c r="IL3602" t="s">
        <v>257</v>
      </c>
      <c r="IM3602" t="s">
        <v>258</v>
      </c>
      <c r="IN3602" t="s">
        <v>517</v>
      </c>
      <c r="IP3602" t="s">
        <v>518</v>
      </c>
    </row>
    <row r="3603" spans="1:250" x14ac:dyDescent="0.25">
      <c r="A3603">
        <v>37708</v>
      </c>
      <c r="B3603">
        <v>-890804480</v>
      </c>
      <c r="C3603">
        <v>1837</v>
      </c>
      <c r="D3603" t="s">
        <v>250</v>
      </c>
      <c r="E3603" t="s">
        <v>251</v>
      </c>
      <c r="F3603">
        <v>5062</v>
      </c>
      <c r="G3603" t="s">
        <v>279</v>
      </c>
      <c r="H3603" t="s">
        <v>280</v>
      </c>
      <c r="I3603">
        <v>420</v>
      </c>
      <c r="J3603" t="s">
        <v>481</v>
      </c>
      <c r="K3603" t="s">
        <v>482</v>
      </c>
      <c r="L3603">
        <v>4994</v>
      </c>
      <c r="M3603" t="s">
        <v>277</v>
      </c>
      <c r="N3603" t="s">
        <v>278</v>
      </c>
      <c r="O3603">
        <v>4994</v>
      </c>
      <c r="P3603" t="s">
        <v>277</v>
      </c>
      <c r="Q3603" t="s">
        <v>278</v>
      </c>
      <c r="R3603" t="s">
        <v>348</v>
      </c>
      <c r="S3603">
        <v>2455.89</v>
      </c>
      <c r="U3603">
        <v>9</v>
      </c>
      <c r="IF3603">
        <v>4994</v>
      </c>
      <c r="IG3603" t="s">
        <v>277</v>
      </c>
      <c r="IH3603" t="s">
        <v>281</v>
      </c>
      <c r="IK3603">
        <v>-2</v>
      </c>
      <c r="IL3603" t="s">
        <v>257</v>
      </c>
      <c r="IM3603" t="s">
        <v>258</v>
      </c>
      <c r="IN3603" t="s">
        <v>517</v>
      </c>
      <c r="IP3603" t="s">
        <v>518</v>
      </c>
    </row>
    <row r="3604" spans="1:250" x14ac:dyDescent="0.25">
      <c r="A3604">
        <v>37709</v>
      </c>
      <c r="B3604">
        <v>-890804480</v>
      </c>
      <c r="C3604">
        <v>1837</v>
      </c>
      <c r="D3604" t="s">
        <v>250</v>
      </c>
      <c r="E3604" t="s">
        <v>251</v>
      </c>
      <c r="F3604">
        <v>5062</v>
      </c>
      <c r="G3604" t="s">
        <v>279</v>
      </c>
      <c r="H3604" t="s">
        <v>280</v>
      </c>
      <c r="I3604">
        <v>411</v>
      </c>
      <c r="J3604" t="s">
        <v>471</v>
      </c>
      <c r="K3604" t="s">
        <v>472</v>
      </c>
      <c r="L3604">
        <v>4994</v>
      </c>
      <c r="M3604" t="s">
        <v>277</v>
      </c>
      <c r="N3604" t="s">
        <v>278</v>
      </c>
      <c r="O3604">
        <v>4994</v>
      </c>
      <c r="P3604" t="s">
        <v>277</v>
      </c>
      <c r="Q3604" t="s">
        <v>278</v>
      </c>
      <c r="R3604" t="s">
        <v>348</v>
      </c>
      <c r="S3604">
        <v>2701.13</v>
      </c>
      <c r="U3604">
        <v>9</v>
      </c>
      <c r="IF3604">
        <v>4994</v>
      </c>
      <c r="IG3604" t="s">
        <v>277</v>
      </c>
      <c r="IH3604" t="s">
        <v>281</v>
      </c>
      <c r="IK3604">
        <v>-2</v>
      </c>
      <c r="IL3604" t="s">
        <v>257</v>
      </c>
      <c r="IM3604" t="s">
        <v>258</v>
      </c>
      <c r="IN3604" t="s">
        <v>517</v>
      </c>
      <c r="IP3604" t="s">
        <v>518</v>
      </c>
    </row>
    <row r="3605" spans="1:250" x14ac:dyDescent="0.25">
      <c r="A3605">
        <v>37710</v>
      </c>
      <c r="B3605">
        <v>-890804480</v>
      </c>
      <c r="C3605">
        <v>1837</v>
      </c>
      <c r="D3605" t="s">
        <v>250</v>
      </c>
      <c r="E3605" t="s">
        <v>251</v>
      </c>
      <c r="F3605">
        <v>7057</v>
      </c>
      <c r="G3605" t="s">
        <v>270</v>
      </c>
      <c r="H3605" t="s">
        <v>271</v>
      </c>
      <c r="I3605">
        <v>411</v>
      </c>
      <c r="J3605" t="s">
        <v>471</v>
      </c>
      <c r="K3605" t="s">
        <v>472</v>
      </c>
      <c r="L3605">
        <v>4994</v>
      </c>
      <c r="M3605" t="s">
        <v>277</v>
      </c>
      <c r="N3605" t="s">
        <v>278</v>
      </c>
      <c r="O3605">
        <v>4994</v>
      </c>
      <c r="P3605" t="s">
        <v>277</v>
      </c>
      <c r="Q3605" t="s">
        <v>278</v>
      </c>
      <c r="R3605" t="s">
        <v>348</v>
      </c>
      <c r="S3605">
        <v>5228.5</v>
      </c>
      <c r="U3605">
        <v>9</v>
      </c>
      <c r="IF3605">
        <v>4994</v>
      </c>
      <c r="IG3605" t="s">
        <v>277</v>
      </c>
      <c r="IH3605" t="s">
        <v>274</v>
      </c>
      <c r="IK3605">
        <v>-2</v>
      </c>
      <c r="IL3605" t="s">
        <v>257</v>
      </c>
      <c r="IM3605" t="s">
        <v>258</v>
      </c>
      <c r="IN3605" t="s">
        <v>514</v>
      </c>
      <c r="IP3605" t="s">
        <v>519</v>
      </c>
    </row>
    <row r="3606" spans="1:250" x14ac:dyDescent="0.25">
      <c r="A3606">
        <v>37711</v>
      </c>
      <c r="B3606">
        <v>-890804480</v>
      </c>
      <c r="C3606">
        <v>1837</v>
      </c>
      <c r="D3606" t="s">
        <v>250</v>
      </c>
      <c r="E3606" t="s">
        <v>251</v>
      </c>
      <c r="F3606">
        <v>7057</v>
      </c>
      <c r="G3606" t="s">
        <v>270</v>
      </c>
      <c r="H3606" t="s">
        <v>271</v>
      </c>
      <c r="I3606">
        <v>436</v>
      </c>
      <c r="J3606" t="s">
        <v>504</v>
      </c>
      <c r="K3606" t="s">
        <v>505</v>
      </c>
      <c r="L3606">
        <v>4994</v>
      </c>
      <c r="M3606" t="s">
        <v>277</v>
      </c>
      <c r="N3606" t="s">
        <v>278</v>
      </c>
      <c r="O3606">
        <v>4994</v>
      </c>
      <c r="P3606" t="s">
        <v>277</v>
      </c>
      <c r="Q3606" t="s">
        <v>278</v>
      </c>
      <c r="R3606" t="s">
        <v>348</v>
      </c>
      <c r="S3606">
        <v>2396.89</v>
      </c>
      <c r="U3606">
        <v>9</v>
      </c>
      <c r="IF3606">
        <v>4994</v>
      </c>
      <c r="IG3606" t="s">
        <v>277</v>
      </c>
      <c r="IH3606" t="s">
        <v>274</v>
      </c>
      <c r="IK3606">
        <v>-2</v>
      </c>
      <c r="IL3606" t="s">
        <v>257</v>
      </c>
      <c r="IM3606" t="s">
        <v>258</v>
      </c>
      <c r="IN3606" t="s">
        <v>514</v>
      </c>
      <c r="IP3606" t="s">
        <v>519</v>
      </c>
    </row>
    <row r="3607" spans="1:250" x14ac:dyDescent="0.25">
      <c r="A3607">
        <v>37712</v>
      </c>
      <c r="B3607">
        <v>-890804480</v>
      </c>
      <c r="C3607">
        <v>1837</v>
      </c>
      <c r="D3607" t="s">
        <v>250</v>
      </c>
      <c r="E3607" t="s">
        <v>251</v>
      </c>
      <c r="F3607">
        <v>7057</v>
      </c>
      <c r="G3607" t="s">
        <v>270</v>
      </c>
      <c r="H3607" t="s">
        <v>271</v>
      </c>
      <c r="I3607">
        <v>435</v>
      </c>
      <c r="J3607" t="s">
        <v>493</v>
      </c>
      <c r="K3607" t="s">
        <v>494</v>
      </c>
      <c r="L3607">
        <v>4994</v>
      </c>
      <c r="M3607" t="s">
        <v>277</v>
      </c>
      <c r="N3607" t="s">
        <v>278</v>
      </c>
      <c r="O3607">
        <v>4994</v>
      </c>
      <c r="P3607" t="s">
        <v>277</v>
      </c>
      <c r="Q3607" t="s">
        <v>278</v>
      </c>
      <c r="R3607" t="s">
        <v>348</v>
      </c>
      <c r="S3607">
        <v>3510.62</v>
      </c>
      <c r="U3607">
        <v>9</v>
      </c>
      <c r="IF3607">
        <v>4994</v>
      </c>
      <c r="IG3607" t="s">
        <v>277</v>
      </c>
      <c r="IH3607" t="s">
        <v>274</v>
      </c>
      <c r="IK3607">
        <v>-2</v>
      </c>
      <c r="IL3607" t="s">
        <v>257</v>
      </c>
      <c r="IM3607" t="s">
        <v>258</v>
      </c>
      <c r="IN3607" t="s">
        <v>514</v>
      </c>
      <c r="IP3607" t="s">
        <v>519</v>
      </c>
    </row>
    <row r="3608" spans="1:250" x14ac:dyDescent="0.25">
      <c r="A3608">
        <v>37713</v>
      </c>
      <c r="B3608">
        <v>-890804480</v>
      </c>
      <c r="C3608">
        <v>1837</v>
      </c>
      <c r="D3608" t="s">
        <v>250</v>
      </c>
      <c r="E3608" t="s">
        <v>251</v>
      </c>
      <c r="F3608">
        <v>7057</v>
      </c>
      <c r="G3608" t="s">
        <v>270</v>
      </c>
      <c r="H3608" t="s">
        <v>271</v>
      </c>
      <c r="I3608">
        <v>429</v>
      </c>
      <c r="J3608" t="s">
        <v>473</v>
      </c>
      <c r="K3608" t="s">
        <v>474</v>
      </c>
      <c r="L3608">
        <v>4994</v>
      </c>
      <c r="M3608" t="s">
        <v>277</v>
      </c>
      <c r="N3608" t="s">
        <v>278</v>
      </c>
      <c r="O3608">
        <v>4994</v>
      </c>
      <c r="P3608" t="s">
        <v>277</v>
      </c>
      <c r="Q3608" t="s">
        <v>278</v>
      </c>
      <c r="R3608" t="s">
        <v>348</v>
      </c>
      <c r="S3608">
        <v>17420.23</v>
      </c>
      <c r="U3608">
        <v>9</v>
      </c>
      <c r="IF3608">
        <v>4994</v>
      </c>
      <c r="IG3608" t="s">
        <v>277</v>
      </c>
      <c r="IH3608" t="s">
        <v>274</v>
      </c>
      <c r="IK3608">
        <v>-2</v>
      </c>
      <c r="IL3608" t="s">
        <v>257</v>
      </c>
      <c r="IM3608" t="s">
        <v>258</v>
      </c>
      <c r="IN3608" t="s">
        <v>514</v>
      </c>
      <c r="IP3608" t="s">
        <v>519</v>
      </c>
    </row>
    <row r="3609" spans="1:250" x14ac:dyDescent="0.25">
      <c r="A3609">
        <v>37714</v>
      </c>
      <c r="B3609">
        <v>-890804480</v>
      </c>
      <c r="C3609">
        <v>1837</v>
      </c>
      <c r="D3609" t="s">
        <v>250</v>
      </c>
      <c r="E3609" t="s">
        <v>251</v>
      </c>
      <c r="F3609">
        <v>7057</v>
      </c>
      <c r="G3609" t="s">
        <v>270</v>
      </c>
      <c r="H3609" t="s">
        <v>271</v>
      </c>
      <c r="I3609">
        <v>427</v>
      </c>
      <c r="J3609" t="s">
        <v>475</v>
      </c>
      <c r="K3609" t="s">
        <v>476</v>
      </c>
      <c r="L3609">
        <v>4994</v>
      </c>
      <c r="M3609" t="s">
        <v>277</v>
      </c>
      <c r="N3609" t="s">
        <v>278</v>
      </c>
      <c r="O3609">
        <v>4994</v>
      </c>
      <c r="P3609" t="s">
        <v>277</v>
      </c>
      <c r="Q3609" t="s">
        <v>278</v>
      </c>
      <c r="R3609" t="s">
        <v>348</v>
      </c>
      <c r="S3609">
        <v>14627.96</v>
      </c>
      <c r="U3609">
        <v>9</v>
      </c>
      <c r="IF3609">
        <v>4994</v>
      </c>
      <c r="IG3609" t="s">
        <v>277</v>
      </c>
      <c r="IH3609" t="s">
        <v>274</v>
      </c>
      <c r="IK3609">
        <v>-2</v>
      </c>
      <c r="IL3609" t="s">
        <v>257</v>
      </c>
      <c r="IM3609" t="s">
        <v>258</v>
      </c>
      <c r="IN3609" t="s">
        <v>514</v>
      </c>
      <c r="IP3609" t="s">
        <v>519</v>
      </c>
    </row>
    <row r="3610" spans="1:250" x14ac:dyDescent="0.25">
      <c r="A3610">
        <v>37715</v>
      </c>
      <c r="B3610">
        <v>-890804480</v>
      </c>
      <c r="C3610">
        <v>1837</v>
      </c>
      <c r="D3610" t="s">
        <v>250</v>
      </c>
      <c r="E3610" t="s">
        <v>251</v>
      </c>
      <c r="F3610">
        <v>7057</v>
      </c>
      <c r="G3610" t="s">
        <v>270</v>
      </c>
      <c r="H3610" t="s">
        <v>271</v>
      </c>
      <c r="I3610">
        <v>424</v>
      </c>
      <c r="J3610" t="s">
        <v>477</v>
      </c>
      <c r="K3610" t="s">
        <v>478</v>
      </c>
      <c r="L3610">
        <v>4994</v>
      </c>
      <c r="M3610" t="s">
        <v>277</v>
      </c>
      <c r="N3610" t="s">
        <v>278</v>
      </c>
      <c r="O3610">
        <v>4994</v>
      </c>
      <c r="P3610" t="s">
        <v>277</v>
      </c>
      <c r="Q3610" t="s">
        <v>278</v>
      </c>
      <c r="R3610" t="s">
        <v>348</v>
      </c>
      <c r="S3610">
        <v>4468.51</v>
      </c>
      <c r="U3610">
        <v>9</v>
      </c>
      <c r="IF3610">
        <v>4994</v>
      </c>
      <c r="IG3610" t="s">
        <v>277</v>
      </c>
      <c r="IH3610" t="s">
        <v>274</v>
      </c>
      <c r="IK3610">
        <v>-2</v>
      </c>
      <c r="IL3610" t="s">
        <v>257</v>
      </c>
      <c r="IM3610" t="s">
        <v>258</v>
      </c>
      <c r="IN3610" t="s">
        <v>514</v>
      </c>
      <c r="IP3610" t="s">
        <v>519</v>
      </c>
    </row>
    <row r="3611" spans="1:250" x14ac:dyDescent="0.25">
      <c r="A3611">
        <v>37716</v>
      </c>
      <c r="B3611">
        <v>-890804480</v>
      </c>
      <c r="C3611">
        <v>1837</v>
      </c>
      <c r="D3611" t="s">
        <v>250</v>
      </c>
      <c r="E3611" t="s">
        <v>251</v>
      </c>
      <c r="F3611">
        <v>7057</v>
      </c>
      <c r="G3611" t="s">
        <v>270</v>
      </c>
      <c r="H3611" t="s">
        <v>271</v>
      </c>
      <c r="I3611">
        <v>422</v>
      </c>
      <c r="J3611" t="s">
        <v>479</v>
      </c>
      <c r="K3611" t="s">
        <v>480</v>
      </c>
      <c r="L3611">
        <v>4994</v>
      </c>
      <c r="M3611" t="s">
        <v>277</v>
      </c>
      <c r="N3611" t="s">
        <v>278</v>
      </c>
      <c r="O3611">
        <v>4994</v>
      </c>
      <c r="P3611" t="s">
        <v>277</v>
      </c>
      <c r="Q3611" t="s">
        <v>278</v>
      </c>
      <c r="R3611" t="s">
        <v>348</v>
      </c>
      <c r="S3611">
        <v>5563.27</v>
      </c>
      <c r="U3611">
        <v>9</v>
      </c>
      <c r="IF3611">
        <v>4994</v>
      </c>
      <c r="IG3611" t="s">
        <v>277</v>
      </c>
      <c r="IH3611" t="s">
        <v>274</v>
      </c>
      <c r="IK3611">
        <v>-2</v>
      </c>
      <c r="IL3611" t="s">
        <v>257</v>
      </c>
      <c r="IM3611" t="s">
        <v>258</v>
      </c>
      <c r="IN3611" t="s">
        <v>514</v>
      </c>
      <c r="IP3611" t="s">
        <v>519</v>
      </c>
    </row>
    <row r="3612" spans="1:250" x14ac:dyDescent="0.25">
      <c r="A3612">
        <v>37717</v>
      </c>
      <c r="B3612">
        <v>-890804480</v>
      </c>
      <c r="C3612">
        <v>1837</v>
      </c>
      <c r="D3612" t="s">
        <v>250</v>
      </c>
      <c r="E3612" t="s">
        <v>251</v>
      </c>
      <c r="F3612">
        <v>7057</v>
      </c>
      <c r="G3612" t="s">
        <v>270</v>
      </c>
      <c r="H3612" t="s">
        <v>271</v>
      </c>
      <c r="I3612">
        <v>420</v>
      </c>
      <c r="J3612" t="s">
        <v>481</v>
      </c>
      <c r="K3612" t="s">
        <v>482</v>
      </c>
      <c r="L3612">
        <v>4994</v>
      </c>
      <c r="M3612" t="s">
        <v>277</v>
      </c>
      <c r="N3612" t="s">
        <v>278</v>
      </c>
      <c r="O3612">
        <v>4994</v>
      </c>
      <c r="P3612" t="s">
        <v>277</v>
      </c>
      <c r="Q3612" t="s">
        <v>278</v>
      </c>
      <c r="R3612" t="s">
        <v>348</v>
      </c>
      <c r="S3612">
        <v>361.3</v>
      </c>
      <c r="U3612">
        <v>9</v>
      </c>
      <c r="IF3612">
        <v>4994</v>
      </c>
      <c r="IG3612" t="s">
        <v>277</v>
      </c>
      <c r="IH3612" t="s">
        <v>274</v>
      </c>
      <c r="IK3612">
        <v>-2</v>
      </c>
      <c r="IL3612" t="s">
        <v>257</v>
      </c>
      <c r="IM3612" t="s">
        <v>258</v>
      </c>
      <c r="IN3612" t="s">
        <v>514</v>
      </c>
      <c r="IP3612" t="s">
        <v>519</v>
      </c>
    </row>
    <row r="3613" spans="1:250" x14ac:dyDescent="0.25">
      <c r="A3613">
        <v>37718</v>
      </c>
      <c r="B3613">
        <v>-890804480</v>
      </c>
      <c r="C3613">
        <v>1837</v>
      </c>
      <c r="D3613" t="s">
        <v>250</v>
      </c>
      <c r="E3613" t="s">
        <v>251</v>
      </c>
      <c r="F3613">
        <v>7057</v>
      </c>
      <c r="G3613" t="s">
        <v>270</v>
      </c>
      <c r="H3613" t="s">
        <v>271</v>
      </c>
      <c r="I3613">
        <v>437</v>
      </c>
      <c r="J3613" t="s">
        <v>506</v>
      </c>
      <c r="K3613" t="s">
        <v>507</v>
      </c>
      <c r="L3613">
        <v>4994</v>
      </c>
      <c r="M3613" t="s">
        <v>277</v>
      </c>
      <c r="N3613" t="s">
        <v>278</v>
      </c>
      <c r="O3613">
        <v>4994</v>
      </c>
      <c r="P3613" t="s">
        <v>277</v>
      </c>
      <c r="Q3613" t="s">
        <v>278</v>
      </c>
      <c r="R3613" t="s">
        <v>348</v>
      </c>
      <c r="S3613">
        <v>323.75</v>
      </c>
      <c r="U3613">
        <v>9</v>
      </c>
      <c r="IF3613">
        <v>4994</v>
      </c>
      <c r="IG3613" t="s">
        <v>277</v>
      </c>
      <c r="IH3613" t="s">
        <v>274</v>
      </c>
      <c r="IK3613">
        <v>-2</v>
      </c>
      <c r="IL3613" t="s">
        <v>257</v>
      </c>
      <c r="IM3613" t="s">
        <v>258</v>
      </c>
      <c r="IN3613" t="s">
        <v>514</v>
      </c>
      <c r="IP3613" t="s">
        <v>519</v>
      </c>
    </row>
    <row r="3614" spans="1:250" x14ac:dyDescent="0.25">
      <c r="A3614">
        <v>37719</v>
      </c>
      <c r="B3614">
        <v>-890804480</v>
      </c>
      <c r="C3614">
        <v>1837</v>
      </c>
      <c r="D3614" t="s">
        <v>250</v>
      </c>
      <c r="E3614" t="s">
        <v>251</v>
      </c>
      <c r="F3614">
        <v>5062</v>
      </c>
      <c r="G3614" t="s">
        <v>279</v>
      </c>
      <c r="H3614" t="s">
        <v>280</v>
      </c>
      <c r="I3614">
        <v>437</v>
      </c>
      <c r="J3614" t="s">
        <v>506</v>
      </c>
      <c r="K3614" t="s">
        <v>507</v>
      </c>
      <c r="L3614">
        <v>4994</v>
      </c>
      <c r="M3614" t="s">
        <v>277</v>
      </c>
      <c r="N3614" t="s">
        <v>278</v>
      </c>
      <c r="O3614">
        <v>4994</v>
      </c>
      <c r="P3614" t="s">
        <v>277</v>
      </c>
      <c r="Q3614" t="s">
        <v>278</v>
      </c>
      <c r="R3614" t="s">
        <v>348</v>
      </c>
      <c r="S3614">
        <v>260.04000000000002</v>
      </c>
      <c r="U3614">
        <v>9</v>
      </c>
      <c r="IF3614">
        <v>4994</v>
      </c>
      <c r="IG3614" t="s">
        <v>277</v>
      </c>
      <c r="IH3614" t="s">
        <v>281</v>
      </c>
      <c r="IK3614">
        <v>-2</v>
      </c>
      <c r="IL3614" t="s">
        <v>257</v>
      </c>
      <c r="IM3614" t="s">
        <v>258</v>
      </c>
      <c r="IN3614" t="s">
        <v>517</v>
      </c>
      <c r="IP3614" t="s">
        <v>518</v>
      </c>
    </row>
    <row r="3615" spans="1:250" x14ac:dyDescent="0.25">
      <c r="A3615">
        <v>37720</v>
      </c>
      <c r="B3615">
        <v>-890804480</v>
      </c>
      <c r="C3615">
        <v>1837</v>
      </c>
      <c r="D3615" t="s">
        <v>250</v>
      </c>
      <c r="E3615" t="s">
        <v>251</v>
      </c>
      <c r="F3615">
        <v>5062</v>
      </c>
      <c r="G3615" t="s">
        <v>279</v>
      </c>
      <c r="H3615" t="s">
        <v>280</v>
      </c>
      <c r="I3615">
        <v>436</v>
      </c>
      <c r="J3615" t="s">
        <v>504</v>
      </c>
      <c r="K3615" t="s">
        <v>505</v>
      </c>
      <c r="L3615">
        <v>4994</v>
      </c>
      <c r="M3615" t="s">
        <v>277</v>
      </c>
      <c r="N3615" t="s">
        <v>278</v>
      </c>
      <c r="O3615">
        <v>4994</v>
      </c>
      <c r="P3615" t="s">
        <v>277</v>
      </c>
      <c r="Q3615" t="s">
        <v>278</v>
      </c>
      <c r="R3615" t="s">
        <v>348</v>
      </c>
      <c r="S3615">
        <v>565.73</v>
      </c>
      <c r="U3615">
        <v>9</v>
      </c>
      <c r="IF3615">
        <v>4994</v>
      </c>
      <c r="IG3615" t="s">
        <v>277</v>
      </c>
      <c r="IH3615" t="s">
        <v>281</v>
      </c>
      <c r="IK3615">
        <v>-2</v>
      </c>
      <c r="IL3615" t="s">
        <v>257</v>
      </c>
      <c r="IM3615" t="s">
        <v>258</v>
      </c>
      <c r="IN3615" t="s">
        <v>517</v>
      </c>
      <c r="IP3615" t="s">
        <v>518</v>
      </c>
    </row>
    <row r="3616" spans="1:250" x14ac:dyDescent="0.25">
      <c r="A3616">
        <v>37721</v>
      </c>
      <c r="B3616">
        <v>-890804480</v>
      </c>
      <c r="C3616">
        <v>1837</v>
      </c>
      <c r="D3616" t="s">
        <v>250</v>
      </c>
      <c r="E3616" t="s">
        <v>251</v>
      </c>
      <c r="F3616">
        <v>5062</v>
      </c>
      <c r="G3616" t="s">
        <v>279</v>
      </c>
      <c r="H3616" t="s">
        <v>280</v>
      </c>
      <c r="I3616">
        <v>435</v>
      </c>
      <c r="J3616" t="s">
        <v>493</v>
      </c>
      <c r="K3616" t="s">
        <v>494</v>
      </c>
      <c r="L3616">
        <v>4994</v>
      </c>
      <c r="M3616" t="s">
        <v>277</v>
      </c>
      <c r="N3616" t="s">
        <v>278</v>
      </c>
      <c r="O3616">
        <v>4994</v>
      </c>
      <c r="P3616" t="s">
        <v>277</v>
      </c>
      <c r="Q3616" t="s">
        <v>278</v>
      </c>
      <c r="R3616" t="s">
        <v>348</v>
      </c>
      <c r="S3616">
        <v>1863.93</v>
      </c>
      <c r="U3616">
        <v>9</v>
      </c>
      <c r="IF3616">
        <v>4994</v>
      </c>
      <c r="IG3616" t="s">
        <v>277</v>
      </c>
      <c r="IH3616" t="s">
        <v>281</v>
      </c>
      <c r="IK3616">
        <v>-2</v>
      </c>
      <c r="IL3616" t="s">
        <v>257</v>
      </c>
      <c r="IM3616" t="s">
        <v>258</v>
      </c>
      <c r="IN3616" t="s">
        <v>517</v>
      </c>
      <c r="IP3616" t="s">
        <v>518</v>
      </c>
    </row>
    <row r="3617" spans="1:250" x14ac:dyDescent="0.25">
      <c r="A3617">
        <v>37722</v>
      </c>
      <c r="B3617">
        <v>-890804480</v>
      </c>
      <c r="C3617">
        <v>1837</v>
      </c>
      <c r="D3617" t="s">
        <v>250</v>
      </c>
      <c r="E3617" t="s">
        <v>251</v>
      </c>
      <c r="F3617">
        <v>5062</v>
      </c>
      <c r="G3617" t="s">
        <v>279</v>
      </c>
      <c r="H3617" t="s">
        <v>280</v>
      </c>
      <c r="I3617">
        <v>431</v>
      </c>
      <c r="J3617" t="s">
        <v>495</v>
      </c>
      <c r="K3617" t="s">
        <v>496</v>
      </c>
      <c r="L3617">
        <v>4994</v>
      </c>
      <c r="M3617" t="s">
        <v>277</v>
      </c>
      <c r="N3617" t="s">
        <v>278</v>
      </c>
      <c r="O3617">
        <v>4994</v>
      </c>
      <c r="P3617" t="s">
        <v>277</v>
      </c>
      <c r="Q3617" t="s">
        <v>278</v>
      </c>
      <c r="R3617" t="s">
        <v>348</v>
      </c>
      <c r="S3617">
        <v>2184.84</v>
      </c>
      <c r="U3617">
        <v>9</v>
      </c>
      <c r="IF3617">
        <v>4994</v>
      </c>
      <c r="IG3617" t="s">
        <v>277</v>
      </c>
      <c r="IH3617" t="s">
        <v>281</v>
      </c>
      <c r="IK3617">
        <v>-2</v>
      </c>
      <c r="IL3617" t="s">
        <v>257</v>
      </c>
      <c r="IM3617" t="s">
        <v>258</v>
      </c>
      <c r="IN3617" t="s">
        <v>517</v>
      </c>
      <c r="IP3617" t="s">
        <v>518</v>
      </c>
    </row>
    <row r="3618" spans="1:250" x14ac:dyDescent="0.25">
      <c r="A3618">
        <v>37723</v>
      </c>
      <c r="B3618">
        <v>-890804480</v>
      </c>
      <c r="C3618">
        <v>1837</v>
      </c>
      <c r="D3618" t="s">
        <v>250</v>
      </c>
      <c r="E3618" t="s">
        <v>251</v>
      </c>
      <c r="F3618">
        <v>5062</v>
      </c>
      <c r="G3618" t="s">
        <v>279</v>
      </c>
      <c r="H3618" t="s">
        <v>280</v>
      </c>
      <c r="I3618">
        <v>429</v>
      </c>
      <c r="J3618" t="s">
        <v>473</v>
      </c>
      <c r="K3618" t="s">
        <v>474</v>
      </c>
      <c r="L3618">
        <v>4994</v>
      </c>
      <c r="M3618" t="s">
        <v>277</v>
      </c>
      <c r="N3618" t="s">
        <v>278</v>
      </c>
      <c r="O3618">
        <v>4994</v>
      </c>
      <c r="P3618" t="s">
        <v>277</v>
      </c>
      <c r="Q3618" t="s">
        <v>278</v>
      </c>
      <c r="R3618" t="s">
        <v>348</v>
      </c>
      <c r="S3618">
        <v>2420.59</v>
      </c>
      <c r="U3618">
        <v>9</v>
      </c>
      <c r="IF3618">
        <v>4994</v>
      </c>
      <c r="IG3618" t="s">
        <v>277</v>
      </c>
      <c r="IH3618" t="s">
        <v>281</v>
      </c>
      <c r="IK3618">
        <v>-2</v>
      </c>
      <c r="IL3618" t="s">
        <v>257</v>
      </c>
      <c r="IM3618" t="s">
        <v>258</v>
      </c>
      <c r="IN3618" t="s">
        <v>517</v>
      </c>
      <c r="IP3618" t="s">
        <v>518</v>
      </c>
    </row>
    <row r="3619" spans="1:250" x14ac:dyDescent="0.25">
      <c r="A3619">
        <v>37724</v>
      </c>
      <c r="B3619">
        <v>-890804480</v>
      </c>
      <c r="C3619">
        <v>1837</v>
      </c>
      <c r="D3619" t="s">
        <v>250</v>
      </c>
      <c r="E3619" t="s">
        <v>251</v>
      </c>
      <c r="F3619">
        <v>7057</v>
      </c>
      <c r="G3619" t="s">
        <v>270</v>
      </c>
      <c r="H3619" t="s">
        <v>271</v>
      </c>
      <c r="I3619">
        <v>431</v>
      </c>
      <c r="J3619" t="s">
        <v>495</v>
      </c>
      <c r="K3619" t="s">
        <v>496</v>
      </c>
      <c r="L3619">
        <v>4994</v>
      </c>
      <c r="M3619" t="s">
        <v>277</v>
      </c>
      <c r="N3619" t="s">
        <v>278</v>
      </c>
      <c r="O3619">
        <v>4994</v>
      </c>
      <c r="P3619" t="s">
        <v>277</v>
      </c>
      <c r="Q3619" t="s">
        <v>278</v>
      </c>
      <c r="R3619" t="s">
        <v>348</v>
      </c>
      <c r="S3619">
        <v>1239.3499999999999</v>
      </c>
      <c r="U3619">
        <v>9</v>
      </c>
      <c r="IF3619">
        <v>4994</v>
      </c>
      <c r="IG3619" t="s">
        <v>277</v>
      </c>
      <c r="IH3619" t="s">
        <v>274</v>
      </c>
      <c r="IK3619">
        <v>-2</v>
      </c>
      <c r="IL3619" t="s">
        <v>257</v>
      </c>
      <c r="IM3619" t="s">
        <v>258</v>
      </c>
      <c r="IN3619" t="s">
        <v>514</v>
      </c>
      <c r="IP3619" t="s">
        <v>519</v>
      </c>
    </row>
    <row r="3620" spans="1:250" x14ac:dyDescent="0.25">
      <c r="A3620">
        <v>37725</v>
      </c>
      <c r="B3620">
        <v>-890804480</v>
      </c>
      <c r="C3620">
        <v>1837</v>
      </c>
      <c r="D3620" t="s">
        <v>250</v>
      </c>
      <c r="E3620" t="s">
        <v>251</v>
      </c>
      <c r="F3620">
        <v>1848</v>
      </c>
      <c r="G3620" t="s">
        <v>252</v>
      </c>
      <c r="H3620" t="s">
        <v>251</v>
      </c>
      <c r="I3620">
        <v>422</v>
      </c>
      <c r="J3620" t="s">
        <v>479</v>
      </c>
      <c r="K3620" t="s">
        <v>480</v>
      </c>
      <c r="L3620">
        <v>6330</v>
      </c>
      <c r="M3620" t="s">
        <v>282</v>
      </c>
      <c r="N3620" t="s">
        <v>283</v>
      </c>
      <c r="O3620">
        <v>6330</v>
      </c>
      <c r="P3620" t="s">
        <v>282</v>
      </c>
      <c r="Q3620" t="s">
        <v>283</v>
      </c>
      <c r="R3620" t="s">
        <v>348</v>
      </c>
      <c r="S3620">
        <v>10789.96</v>
      </c>
      <c r="U3620">
        <v>9</v>
      </c>
      <c r="IF3620">
        <v>6330</v>
      </c>
      <c r="IG3620" t="s">
        <v>282</v>
      </c>
      <c r="IH3620" t="s">
        <v>256</v>
      </c>
      <c r="IK3620">
        <v>-2</v>
      </c>
      <c r="IL3620" t="s">
        <v>257</v>
      </c>
      <c r="IM3620" t="s">
        <v>258</v>
      </c>
      <c r="IN3620" t="s">
        <v>502</v>
      </c>
      <c r="IP3620" t="s">
        <v>520</v>
      </c>
    </row>
    <row r="3621" spans="1:250" x14ac:dyDescent="0.25">
      <c r="A3621">
        <v>37726</v>
      </c>
      <c r="B3621">
        <v>-890804480</v>
      </c>
      <c r="C3621">
        <v>1837</v>
      </c>
      <c r="D3621" t="s">
        <v>250</v>
      </c>
      <c r="E3621" t="s">
        <v>251</v>
      </c>
      <c r="F3621">
        <v>1848</v>
      </c>
      <c r="G3621" t="s">
        <v>252</v>
      </c>
      <c r="H3621" t="s">
        <v>251</v>
      </c>
      <c r="I3621">
        <v>420</v>
      </c>
      <c r="J3621" t="s">
        <v>481</v>
      </c>
      <c r="K3621" t="s">
        <v>482</v>
      </c>
      <c r="L3621">
        <v>6330</v>
      </c>
      <c r="M3621" t="s">
        <v>282</v>
      </c>
      <c r="N3621" t="s">
        <v>283</v>
      </c>
      <c r="O3621">
        <v>6330</v>
      </c>
      <c r="P3621" t="s">
        <v>282</v>
      </c>
      <c r="Q3621" t="s">
        <v>283</v>
      </c>
      <c r="R3621" t="s">
        <v>348</v>
      </c>
      <c r="S3621">
        <v>5726.05</v>
      </c>
      <c r="U3621">
        <v>9</v>
      </c>
      <c r="IF3621">
        <v>6330</v>
      </c>
      <c r="IG3621" t="s">
        <v>282</v>
      </c>
      <c r="IH3621" t="s">
        <v>256</v>
      </c>
      <c r="IK3621">
        <v>-2</v>
      </c>
      <c r="IL3621" t="s">
        <v>257</v>
      </c>
      <c r="IM3621" t="s">
        <v>258</v>
      </c>
      <c r="IN3621" t="s">
        <v>502</v>
      </c>
      <c r="IP3621" t="s">
        <v>520</v>
      </c>
    </row>
    <row r="3622" spans="1:250" x14ac:dyDescent="0.25">
      <c r="A3622">
        <v>37727</v>
      </c>
      <c r="B3622">
        <v>-890804480</v>
      </c>
      <c r="C3622">
        <v>1837</v>
      </c>
      <c r="D3622" t="s">
        <v>250</v>
      </c>
      <c r="E3622" t="s">
        <v>251</v>
      </c>
      <c r="F3622">
        <v>1848</v>
      </c>
      <c r="G3622" t="s">
        <v>252</v>
      </c>
      <c r="H3622" t="s">
        <v>251</v>
      </c>
      <c r="I3622">
        <v>411</v>
      </c>
      <c r="J3622" t="s">
        <v>471</v>
      </c>
      <c r="K3622" t="s">
        <v>472</v>
      </c>
      <c r="L3622">
        <v>6330</v>
      </c>
      <c r="M3622" t="s">
        <v>282</v>
      </c>
      <c r="N3622" t="s">
        <v>283</v>
      </c>
      <c r="O3622">
        <v>6330</v>
      </c>
      <c r="P3622" t="s">
        <v>282</v>
      </c>
      <c r="Q3622" t="s">
        <v>283</v>
      </c>
      <c r="R3622" t="s">
        <v>348</v>
      </c>
      <c r="S3622">
        <v>6505.92</v>
      </c>
      <c r="U3622">
        <v>9</v>
      </c>
      <c r="IF3622">
        <v>6330</v>
      </c>
      <c r="IG3622" t="s">
        <v>282</v>
      </c>
      <c r="IH3622" t="s">
        <v>256</v>
      </c>
      <c r="IK3622">
        <v>-2</v>
      </c>
      <c r="IL3622" t="s">
        <v>257</v>
      </c>
      <c r="IM3622" t="s">
        <v>258</v>
      </c>
      <c r="IN3622" t="s">
        <v>502</v>
      </c>
      <c r="IP3622" t="s">
        <v>520</v>
      </c>
    </row>
    <row r="3623" spans="1:250" x14ac:dyDescent="0.25">
      <c r="A3623">
        <v>37728</v>
      </c>
      <c r="B3623">
        <v>-890804480</v>
      </c>
      <c r="C3623">
        <v>1837</v>
      </c>
      <c r="D3623" t="s">
        <v>250</v>
      </c>
      <c r="E3623" t="s">
        <v>251</v>
      </c>
      <c r="F3623">
        <v>1848</v>
      </c>
      <c r="G3623" t="s">
        <v>252</v>
      </c>
      <c r="H3623" t="s">
        <v>251</v>
      </c>
      <c r="I3623">
        <v>427</v>
      </c>
      <c r="J3623" t="s">
        <v>475</v>
      </c>
      <c r="K3623" t="s">
        <v>476</v>
      </c>
      <c r="L3623">
        <v>6330</v>
      </c>
      <c r="M3623" t="s">
        <v>282</v>
      </c>
      <c r="N3623" t="s">
        <v>283</v>
      </c>
      <c r="O3623">
        <v>6330</v>
      </c>
      <c r="P3623" t="s">
        <v>282</v>
      </c>
      <c r="Q3623" t="s">
        <v>283</v>
      </c>
      <c r="R3623" t="s">
        <v>348</v>
      </c>
      <c r="S3623">
        <v>0</v>
      </c>
      <c r="U3623">
        <v>9</v>
      </c>
      <c r="IF3623">
        <v>6330</v>
      </c>
      <c r="IG3623" t="s">
        <v>282</v>
      </c>
      <c r="IH3623" t="s">
        <v>256</v>
      </c>
      <c r="IK3623">
        <v>-2</v>
      </c>
      <c r="IL3623" t="s">
        <v>257</v>
      </c>
      <c r="IM3623" t="s">
        <v>258</v>
      </c>
      <c r="IN3623" t="s">
        <v>502</v>
      </c>
      <c r="IP3623" t="s">
        <v>520</v>
      </c>
    </row>
    <row r="3624" spans="1:250" x14ac:dyDescent="0.25">
      <c r="A3624">
        <v>37729</v>
      </c>
      <c r="B3624">
        <v>-890804480</v>
      </c>
      <c r="C3624">
        <v>1837</v>
      </c>
      <c r="D3624" t="s">
        <v>250</v>
      </c>
      <c r="E3624" t="s">
        <v>251</v>
      </c>
      <c r="F3624">
        <v>1848</v>
      </c>
      <c r="G3624" t="s">
        <v>252</v>
      </c>
      <c r="H3624" t="s">
        <v>251</v>
      </c>
      <c r="I3624">
        <v>424</v>
      </c>
      <c r="J3624" t="s">
        <v>477</v>
      </c>
      <c r="K3624" t="s">
        <v>478</v>
      </c>
      <c r="L3624">
        <v>6330</v>
      </c>
      <c r="M3624" t="s">
        <v>282</v>
      </c>
      <c r="N3624" t="s">
        <v>283</v>
      </c>
      <c r="O3624">
        <v>6330</v>
      </c>
      <c r="P3624" t="s">
        <v>282</v>
      </c>
      <c r="Q3624" t="s">
        <v>283</v>
      </c>
      <c r="R3624" t="s">
        <v>348</v>
      </c>
      <c r="S3624">
        <v>5515.17</v>
      </c>
      <c r="U3624">
        <v>9</v>
      </c>
      <c r="IF3624">
        <v>6330</v>
      </c>
      <c r="IG3624" t="s">
        <v>282</v>
      </c>
      <c r="IH3624" t="s">
        <v>256</v>
      </c>
      <c r="IK3624">
        <v>-2</v>
      </c>
      <c r="IL3624" t="s">
        <v>257</v>
      </c>
      <c r="IM3624" t="s">
        <v>258</v>
      </c>
      <c r="IN3624" t="s">
        <v>502</v>
      </c>
      <c r="IP3624" t="s">
        <v>520</v>
      </c>
    </row>
    <row r="3625" spans="1:250" x14ac:dyDescent="0.25">
      <c r="A3625">
        <v>37730</v>
      </c>
      <c r="B3625">
        <v>-890804480</v>
      </c>
      <c r="C3625">
        <v>1837</v>
      </c>
      <c r="D3625" t="s">
        <v>250</v>
      </c>
      <c r="E3625" t="s">
        <v>251</v>
      </c>
      <c r="F3625">
        <v>7057</v>
      </c>
      <c r="G3625" t="s">
        <v>270</v>
      </c>
      <c r="H3625" t="s">
        <v>271</v>
      </c>
      <c r="I3625">
        <v>424</v>
      </c>
      <c r="J3625" t="s">
        <v>477</v>
      </c>
      <c r="K3625" t="s">
        <v>478</v>
      </c>
      <c r="L3625">
        <v>7087</v>
      </c>
      <c r="M3625" t="s">
        <v>284</v>
      </c>
      <c r="N3625" t="s">
        <v>285</v>
      </c>
      <c r="O3625">
        <v>7087</v>
      </c>
      <c r="P3625" t="s">
        <v>284</v>
      </c>
      <c r="Q3625" t="s">
        <v>285</v>
      </c>
      <c r="R3625" t="s">
        <v>348</v>
      </c>
      <c r="S3625">
        <v>8992.19</v>
      </c>
      <c r="U3625">
        <v>9</v>
      </c>
      <c r="IF3625">
        <v>7087</v>
      </c>
      <c r="IG3625" t="s">
        <v>284</v>
      </c>
      <c r="IH3625" t="s">
        <v>274</v>
      </c>
      <c r="IK3625">
        <v>-2</v>
      </c>
      <c r="IL3625" t="s">
        <v>257</v>
      </c>
      <c r="IM3625" t="s">
        <v>258</v>
      </c>
      <c r="IN3625" t="s">
        <v>514</v>
      </c>
      <c r="IP3625" t="s">
        <v>521</v>
      </c>
    </row>
    <row r="3626" spans="1:250" x14ac:dyDescent="0.25">
      <c r="A3626">
        <v>37731</v>
      </c>
      <c r="B3626">
        <v>-890804480</v>
      </c>
      <c r="C3626">
        <v>1837</v>
      </c>
      <c r="D3626" t="s">
        <v>250</v>
      </c>
      <c r="E3626" t="s">
        <v>251</v>
      </c>
      <c r="F3626">
        <v>7057</v>
      </c>
      <c r="G3626" t="s">
        <v>270</v>
      </c>
      <c r="H3626" t="s">
        <v>271</v>
      </c>
      <c r="I3626">
        <v>422</v>
      </c>
      <c r="J3626" t="s">
        <v>479</v>
      </c>
      <c r="K3626" t="s">
        <v>480</v>
      </c>
      <c r="L3626">
        <v>7087</v>
      </c>
      <c r="M3626" t="s">
        <v>284</v>
      </c>
      <c r="N3626" t="s">
        <v>285</v>
      </c>
      <c r="O3626">
        <v>7087</v>
      </c>
      <c r="P3626" t="s">
        <v>284</v>
      </c>
      <c r="Q3626" t="s">
        <v>285</v>
      </c>
      <c r="R3626" t="s">
        <v>348</v>
      </c>
      <c r="S3626">
        <v>11195.24</v>
      </c>
      <c r="U3626">
        <v>9</v>
      </c>
      <c r="IF3626">
        <v>7087</v>
      </c>
      <c r="IG3626" t="s">
        <v>284</v>
      </c>
      <c r="IH3626" t="s">
        <v>274</v>
      </c>
      <c r="IK3626">
        <v>-2</v>
      </c>
      <c r="IL3626" t="s">
        <v>257</v>
      </c>
      <c r="IM3626" t="s">
        <v>258</v>
      </c>
      <c r="IN3626" t="s">
        <v>514</v>
      </c>
      <c r="IP3626" t="s">
        <v>521</v>
      </c>
    </row>
    <row r="3627" spans="1:250" x14ac:dyDescent="0.25">
      <c r="A3627">
        <v>37732</v>
      </c>
      <c r="B3627">
        <v>-890804480</v>
      </c>
      <c r="C3627">
        <v>1837</v>
      </c>
      <c r="D3627" t="s">
        <v>250</v>
      </c>
      <c r="E3627" t="s">
        <v>251</v>
      </c>
      <c r="F3627">
        <v>7057</v>
      </c>
      <c r="G3627" t="s">
        <v>270</v>
      </c>
      <c r="H3627" t="s">
        <v>271</v>
      </c>
      <c r="I3627">
        <v>420</v>
      </c>
      <c r="J3627" t="s">
        <v>481</v>
      </c>
      <c r="K3627" t="s">
        <v>482</v>
      </c>
      <c r="L3627">
        <v>7087</v>
      </c>
      <c r="M3627" t="s">
        <v>284</v>
      </c>
      <c r="N3627" t="s">
        <v>285</v>
      </c>
      <c r="O3627">
        <v>7087</v>
      </c>
      <c r="P3627" t="s">
        <v>284</v>
      </c>
      <c r="Q3627" t="s">
        <v>285</v>
      </c>
      <c r="R3627" t="s">
        <v>348</v>
      </c>
      <c r="S3627">
        <v>727.06</v>
      </c>
      <c r="U3627">
        <v>9</v>
      </c>
      <c r="IF3627">
        <v>7087</v>
      </c>
      <c r="IG3627" t="s">
        <v>284</v>
      </c>
      <c r="IH3627" t="s">
        <v>274</v>
      </c>
      <c r="IK3627">
        <v>-2</v>
      </c>
      <c r="IL3627" t="s">
        <v>257</v>
      </c>
      <c r="IM3627" t="s">
        <v>258</v>
      </c>
      <c r="IN3627" t="s">
        <v>514</v>
      </c>
      <c r="IP3627" t="s">
        <v>521</v>
      </c>
    </row>
    <row r="3628" spans="1:250" x14ac:dyDescent="0.25">
      <c r="A3628">
        <v>37733</v>
      </c>
      <c r="B3628">
        <v>-890804480</v>
      </c>
      <c r="C3628">
        <v>1837</v>
      </c>
      <c r="D3628" t="s">
        <v>250</v>
      </c>
      <c r="E3628" t="s">
        <v>251</v>
      </c>
      <c r="F3628">
        <v>7057</v>
      </c>
      <c r="G3628" t="s">
        <v>270</v>
      </c>
      <c r="H3628" t="s">
        <v>271</v>
      </c>
      <c r="I3628">
        <v>411</v>
      </c>
      <c r="J3628" t="s">
        <v>471</v>
      </c>
      <c r="K3628" t="s">
        <v>472</v>
      </c>
      <c r="L3628">
        <v>7087</v>
      </c>
      <c r="M3628" t="s">
        <v>284</v>
      </c>
      <c r="N3628" t="s">
        <v>285</v>
      </c>
      <c r="O3628">
        <v>7087</v>
      </c>
      <c r="P3628" t="s">
        <v>284</v>
      </c>
      <c r="Q3628" t="s">
        <v>285</v>
      </c>
      <c r="R3628" t="s">
        <v>348</v>
      </c>
      <c r="S3628">
        <v>10637.15</v>
      </c>
      <c r="U3628">
        <v>9</v>
      </c>
      <c r="IF3628">
        <v>7087</v>
      </c>
      <c r="IG3628" t="s">
        <v>284</v>
      </c>
      <c r="IH3628" t="s">
        <v>274</v>
      </c>
      <c r="IK3628">
        <v>-2</v>
      </c>
      <c r="IL3628" t="s">
        <v>257</v>
      </c>
      <c r="IM3628" t="s">
        <v>258</v>
      </c>
      <c r="IN3628" t="s">
        <v>514</v>
      </c>
      <c r="IP3628" t="s">
        <v>521</v>
      </c>
    </row>
    <row r="3629" spans="1:250" x14ac:dyDescent="0.25">
      <c r="A3629">
        <v>37734</v>
      </c>
      <c r="B3629">
        <v>-890804480</v>
      </c>
      <c r="C3629">
        <v>1837</v>
      </c>
      <c r="D3629" t="s">
        <v>250</v>
      </c>
      <c r="E3629" t="s">
        <v>251</v>
      </c>
      <c r="F3629">
        <v>7057</v>
      </c>
      <c r="G3629" t="s">
        <v>270</v>
      </c>
      <c r="H3629" t="s">
        <v>271</v>
      </c>
      <c r="I3629">
        <v>437</v>
      </c>
      <c r="J3629" t="s">
        <v>506</v>
      </c>
      <c r="K3629" t="s">
        <v>507</v>
      </c>
      <c r="L3629">
        <v>7087</v>
      </c>
      <c r="M3629" t="s">
        <v>284</v>
      </c>
      <c r="N3629" t="s">
        <v>285</v>
      </c>
      <c r="O3629">
        <v>7087</v>
      </c>
      <c r="P3629" t="s">
        <v>284</v>
      </c>
      <c r="Q3629" t="s">
        <v>285</v>
      </c>
      <c r="R3629" t="s">
        <v>348</v>
      </c>
      <c r="S3629">
        <v>1315.53</v>
      </c>
      <c r="U3629">
        <v>9</v>
      </c>
      <c r="IF3629">
        <v>7087</v>
      </c>
      <c r="IG3629" t="s">
        <v>284</v>
      </c>
      <c r="IH3629" t="s">
        <v>274</v>
      </c>
      <c r="IK3629">
        <v>-2</v>
      </c>
      <c r="IL3629" t="s">
        <v>257</v>
      </c>
      <c r="IM3629" t="s">
        <v>258</v>
      </c>
      <c r="IN3629" t="s">
        <v>514</v>
      </c>
      <c r="IP3629" t="s">
        <v>521</v>
      </c>
    </row>
    <row r="3630" spans="1:250" x14ac:dyDescent="0.25">
      <c r="A3630">
        <v>37735</v>
      </c>
      <c r="B3630">
        <v>-890804480</v>
      </c>
      <c r="C3630">
        <v>1837</v>
      </c>
      <c r="D3630" t="s">
        <v>250</v>
      </c>
      <c r="E3630" t="s">
        <v>251</v>
      </c>
      <c r="F3630">
        <v>7057</v>
      </c>
      <c r="G3630" t="s">
        <v>270</v>
      </c>
      <c r="H3630" t="s">
        <v>271</v>
      </c>
      <c r="I3630">
        <v>436</v>
      </c>
      <c r="J3630" t="s">
        <v>504</v>
      </c>
      <c r="K3630" t="s">
        <v>505</v>
      </c>
      <c r="L3630">
        <v>7087</v>
      </c>
      <c r="M3630" t="s">
        <v>284</v>
      </c>
      <c r="N3630" t="s">
        <v>285</v>
      </c>
      <c r="O3630">
        <v>7087</v>
      </c>
      <c r="P3630" t="s">
        <v>284</v>
      </c>
      <c r="Q3630" t="s">
        <v>285</v>
      </c>
      <c r="R3630" t="s">
        <v>348</v>
      </c>
      <c r="S3630">
        <v>9739.5</v>
      </c>
      <c r="U3630">
        <v>9</v>
      </c>
      <c r="IF3630">
        <v>7087</v>
      </c>
      <c r="IG3630" t="s">
        <v>284</v>
      </c>
      <c r="IH3630" t="s">
        <v>274</v>
      </c>
      <c r="IK3630">
        <v>-2</v>
      </c>
      <c r="IL3630" t="s">
        <v>257</v>
      </c>
      <c r="IM3630" t="s">
        <v>258</v>
      </c>
      <c r="IN3630" t="s">
        <v>514</v>
      </c>
      <c r="IP3630" t="s">
        <v>521</v>
      </c>
    </row>
    <row r="3631" spans="1:250" x14ac:dyDescent="0.25">
      <c r="A3631">
        <v>37736</v>
      </c>
      <c r="B3631">
        <v>-890804480</v>
      </c>
      <c r="C3631">
        <v>1837</v>
      </c>
      <c r="D3631" t="s">
        <v>250</v>
      </c>
      <c r="E3631" t="s">
        <v>251</v>
      </c>
      <c r="F3631">
        <v>7057</v>
      </c>
      <c r="G3631" t="s">
        <v>270</v>
      </c>
      <c r="H3631" t="s">
        <v>271</v>
      </c>
      <c r="I3631">
        <v>435</v>
      </c>
      <c r="J3631" t="s">
        <v>493</v>
      </c>
      <c r="K3631" t="s">
        <v>494</v>
      </c>
      <c r="L3631">
        <v>7087</v>
      </c>
      <c r="M3631" t="s">
        <v>284</v>
      </c>
      <c r="N3631" t="s">
        <v>285</v>
      </c>
      <c r="O3631">
        <v>7087</v>
      </c>
      <c r="P3631" t="s">
        <v>284</v>
      </c>
      <c r="Q3631" t="s">
        <v>285</v>
      </c>
      <c r="R3631" t="s">
        <v>348</v>
      </c>
      <c r="S3631">
        <v>14265.02</v>
      </c>
      <c r="U3631">
        <v>9</v>
      </c>
      <c r="IF3631">
        <v>7087</v>
      </c>
      <c r="IG3631" t="s">
        <v>284</v>
      </c>
      <c r="IH3631" t="s">
        <v>274</v>
      </c>
      <c r="IK3631">
        <v>-2</v>
      </c>
      <c r="IL3631" t="s">
        <v>257</v>
      </c>
      <c r="IM3631" t="s">
        <v>258</v>
      </c>
      <c r="IN3631" t="s">
        <v>514</v>
      </c>
      <c r="IP3631" t="s">
        <v>521</v>
      </c>
    </row>
    <row r="3632" spans="1:250" x14ac:dyDescent="0.25">
      <c r="A3632">
        <v>37737</v>
      </c>
      <c r="B3632">
        <v>-890804480</v>
      </c>
      <c r="C3632">
        <v>1837</v>
      </c>
      <c r="D3632" t="s">
        <v>250</v>
      </c>
      <c r="E3632" t="s">
        <v>251</v>
      </c>
      <c r="F3632">
        <v>7057</v>
      </c>
      <c r="G3632" t="s">
        <v>270</v>
      </c>
      <c r="H3632" t="s">
        <v>271</v>
      </c>
      <c r="I3632">
        <v>431</v>
      </c>
      <c r="J3632" t="s">
        <v>495</v>
      </c>
      <c r="K3632" t="s">
        <v>496</v>
      </c>
      <c r="L3632">
        <v>7087</v>
      </c>
      <c r="M3632" t="s">
        <v>284</v>
      </c>
      <c r="N3632" t="s">
        <v>285</v>
      </c>
      <c r="O3632">
        <v>7087</v>
      </c>
      <c r="P3632" t="s">
        <v>284</v>
      </c>
      <c r="Q3632" t="s">
        <v>285</v>
      </c>
      <c r="R3632" t="s">
        <v>348</v>
      </c>
      <c r="S3632">
        <v>2494.02</v>
      </c>
      <c r="U3632">
        <v>9</v>
      </c>
      <c r="IF3632">
        <v>7087</v>
      </c>
      <c r="IG3632" t="s">
        <v>284</v>
      </c>
      <c r="IH3632" t="s">
        <v>274</v>
      </c>
      <c r="IK3632">
        <v>-2</v>
      </c>
      <c r="IL3632" t="s">
        <v>257</v>
      </c>
      <c r="IM3632" t="s">
        <v>258</v>
      </c>
      <c r="IN3632" t="s">
        <v>514</v>
      </c>
      <c r="IP3632" t="s">
        <v>521</v>
      </c>
    </row>
    <row r="3633" spans="1:250" x14ac:dyDescent="0.25">
      <c r="A3633">
        <v>37738</v>
      </c>
      <c r="B3633">
        <v>-890804480</v>
      </c>
      <c r="C3633">
        <v>1837</v>
      </c>
      <c r="D3633" t="s">
        <v>250</v>
      </c>
      <c r="E3633" t="s">
        <v>251</v>
      </c>
      <c r="F3633">
        <v>7057</v>
      </c>
      <c r="G3633" t="s">
        <v>270</v>
      </c>
      <c r="H3633" t="s">
        <v>271</v>
      </c>
      <c r="I3633">
        <v>429</v>
      </c>
      <c r="J3633" t="s">
        <v>473</v>
      </c>
      <c r="K3633" t="s">
        <v>474</v>
      </c>
      <c r="L3633">
        <v>7087</v>
      </c>
      <c r="M3633" t="s">
        <v>284</v>
      </c>
      <c r="N3633" t="s">
        <v>285</v>
      </c>
      <c r="O3633">
        <v>7087</v>
      </c>
      <c r="P3633" t="s">
        <v>284</v>
      </c>
      <c r="Q3633" t="s">
        <v>285</v>
      </c>
      <c r="R3633" t="s">
        <v>348</v>
      </c>
      <c r="S3633">
        <v>35055.5</v>
      </c>
      <c r="U3633">
        <v>9</v>
      </c>
      <c r="IF3633">
        <v>7087</v>
      </c>
      <c r="IG3633" t="s">
        <v>284</v>
      </c>
      <c r="IH3633" t="s">
        <v>274</v>
      </c>
      <c r="IK3633">
        <v>-2</v>
      </c>
      <c r="IL3633" t="s">
        <v>257</v>
      </c>
      <c r="IM3633" t="s">
        <v>258</v>
      </c>
      <c r="IN3633" t="s">
        <v>514</v>
      </c>
      <c r="IP3633" t="s">
        <v>521</v>
      </c>
    </row>
    <row r="3634" spans="1:250" x14ac:dyDescent="0.25">
      <c r="A3634">
        <v>37739</v>
      </c>
      <c r="B3634">
        <v>-890804480</v>
      </c>
      <c r="C3634">
        <v>1837</v>
      </c>
      <c r="D3634" t="s">
        <v>250</v>
      </c>
      <c r="E3634" t="s">
        <v>251</v>
      </c>
      <c r="F3634">
        <v>7057</v>
      </c>
      <c r="G3634" t="s">
        <v>270</v>
      </c>
      <c r="H3634" t="s">
        <v>271</v>
      </c>
      <c r="I3634">
        <v>427</v>
      </c>
      <c r="J3634" t="s">
        <v>475</v>
      </c>
      <c r="K3634" t="s">
        <v>476</v>
      </c>
      <c r="L3634">
        <v>7087</v>
      </c>
      <c r="M3634" t="s">
        <v>284</v>
      </c>
      <c r="N3634" t="s">
        <v>285</v>
      </c>
      <c r="O3634">
        <v>7087</v>
      </c>
      <c r="P3634" t="s">
        <v>284</v>
      </c>
      <c r="Q3634" t="s">
        <v>285</v>
      </c>
      <c r="R3634" t="s">
        <v>348</v>
      </c>
      <c r="S3634">
        <v>29436.5</v>
      </c>
      <c r="U3634">
        <v>9</v>
      </c>
      <c r="IF3634">
        <v>7087</v>
      </c>
      <c r="IG3634" t="s">
        <v>284</v>
      </c>
      <c r="IH3634" t="s">
        <v>274</v>
      </c>
      <c r="IK3634">
        <v>-2</v>
      </c>
      <c r="IL3634" t="s">
        <v>257</v>
      </c>
      <c r="IM3634" t="s">
        <v>258</v>
      </c>
      <c r="IN3634" t="s">
        <v>514</v>
      </c>
      <c r="IP3634" t="s">
        <v>521</v>
      </c>
    </row>
    <row r="3635" spans="1:250" x14ac:dyDescent="0.25">
      <c r="A3635">
        <v>37740</v>
      </c>
      <c r="B3635">
        <v>-890804480</v>
      </c>
      <c r="C3635">
        <v>1837</v>
      </c>
      <c r="D3635" t="s">
        <v>250</v>
      </c>
      <c r="E3635" t="s">
        <v>251</v>
      </c>
      <c r="F3635">
        <v>5062</v>
      </c>
      <c r="G3635" t="s">
        <v>279</v>
      </c>
      <c r="H3635" t="s">
        <v>280</v>
      </c>
      <c r="I3635">
        <v>429</v>
      </c>
      <c r="J3635" t="s">
        <v>473</v>
      </c>
      <c r="K3635" t="s">
        <v>474</v>
      </c>
      <c r="L3635">
        <v>7999</v>
      </c>
      <c r="M3635" t="s">
        <v>286</v>
      </c>
      <c r="N3635" t="s">
        <v>287</v>
      </c>
      <c r="O3635">
        <v>7999</v>
      </c>
      <c r="P3635" t="s">
        <v>286</v>
      </c>
      <c r="Q3635" t="s">
        <v>287</v>
      </c>
      <c r="R3635" t="s">
        <v>348</v>
      </c>
      <c r="S3635">
        <v>3174.15</v>
      </c>
      <c r="U3635">
        <v>9</v>
      </c>
      <c r="IF3635">
        <v>7999</v>
      </c>
      <c r="IG3635" t="s">
        <v>286</v>
      </c>
      <c r="IH3635" t="s">
        <v>281</v>
      </c>
      <c r="IK3635">
        <v>-2</v>
      </c>
      <c r="IL3635" t="s">
        <v>257</v>
      </c>
      <c r="IM3635" t="s">
        <v>258</v>
      </c>
      <c r="IN3635" t="s">
        <v>517</v>
      </c>
      <c r="IP3635" t="s">
        <v>522</v>
      </c>
    </row>
    <row r="3636" spans="1:250" x14ac:dyDescent="0.25">
      <c r="A3636">
        <v>37741</v>
      </c>
      <c r="B3636">
        <v>-890804480</v>
      </c>
      <c r="C3636">
        <v>1837</v>
      </c>
      <c r="D3636" t="s">
        <v>250</v>
      </c>
      <c r="E3636" t="s">
        <v>251</v>
      </c>
      <c r="F3636">
        <v>5062</v>
      </c>
      <c r="G3636" t="s">
        <v>279</v>
      </c>
      <c r="H3636" t="s">
        <v>280</v>
      </c>
      <c r="I3636">
        <v>427</v>
      </c>
      <c r="J3636" t="s">
        <v>475</v>
      </c>
      <c r="K3636" t="s">
        <v>476</v>
      </c>
      <c r="L3636">
        <v>7999</v>
      </c>
      <c r="M3636" t="s">
        <v>286</v>
      </c>
      <c r="N3636" t="s">
        <v>287</v>
      </c>
      <c r="O3636">
        <v>7999</v>
      </c>
      <c r="P3636" t="s">
        <v>286</v>
      </c>
      <c r="Q3636" t="s">
        <v>287</v>
      </c>
      <c r="R3636" t="s">
        <v>348</v>
      </c>
      <c r="S3636">
        <v>3654.58</v>
      </c>
      <c r="U3636">
        <v>9</v>
      </c>
      <c r="IF3636">
        <v>7999</v>
      </c>
      <c r="IG3636" t="s">
        <v>286</v>
      </c>
      <c r="IH3636" t="s">
        <v>281</v>
      </c>
      <c r="IK3636">
        <v>-2</v>
      </c>
      <c r="IL3636" t="s">
        <v>257</v>
      </c>
      <c r="IM3636" t="s">
        <v>258</v>
      </c>
      <c r="IN3636" t="s">
        <v>517</v>
      </c>
      <c r="IP3636" t="s">
        <v>522</v>
      </c>
    </row>
    <row r="3637" spans="1:250" x14ac:dyDescent="0.25">
      <c r="A3637">
        <v>37742</v>
      </c>
      <c r="B3637">
        <v>-890804480</v>
      </c>
      <c r="C3637">
        <v>1837</v>
      </c>
      <c r="D3637" t="s">
        <v>250</v>
      </c>
      <c r="E3637" t="s">
        <v>251</v>
      </c>
      <c r="F3637">
        <v>5062</v>
      </c>
      <c r="G3637" t="s">
        <v>279</v>
      </c>
      <c r="H3637" t="s">
        <v>280</v>
      </c>
      <c r="I3637">
        <v>424</v>
      </c>
      <c r="J3637" t="s">
        <v>477</v>
      </c>
      <c r="K3637" t="s">
        <v>478</v>
      </c>
      <c r="L3637">
        <v>7999</v>
      </c>
      <c r="M3637" t="s">
        <v>286</v>
      </c>
      <c r="N3637" t="s">
        <v>287</v>
      </c>
      <c r="O3637">
        <v>7999</v>
      </c>
      <c r="P3637" t="s">
        <v>286</v>
      </c>
      <c r="Q3637" t="s">
        <v>287</v>
      </c>
      <c r="R3637" t="s">
        <v>348</v>
      </c>
      <c r="S3637">
        <v>3122.97</v>
      </c>
      <c r="U3637">
        <v>9</v>
      </c>
      <c r="IF3637">
        <v>7999</v>
      </c>
      <c r="IG3637" t="s">
        <v>286</v>
      </c>
      <c r="IH3637" t="s">
        <v>281</v>
      </c>
      <c r="IK3637">
        <v>-2</v>
      </c>
      <c r="IL3637" t="s">
        <v>257</v>
      </c>
      <c r="IM3637" t="s">
        <v>258</v>
      </c>
      <c r="IN3637" t="s">
        <v>517</v>
      </c>
      <c r="IP3637" t="s">
        <v>522</v>
      </c>
    </row>
    <row r="3638" spans="1:250" x14ac:dyDescent="0.25">
      <c r="A3638">
        <v>37743</v>
      </c>
      <c r="B3638">
        <v>-890804480</v>
      </c>
      <c r="C3638">
        <v>1837</v>
      </c>
      <c r="D3638" t="s">
        <v>250</v>
      </c>
      <c r="E3638" t="s">
        <v>251</v>
      </c>
      <c r="F3638">
        <v>5062</v>
      </c>
      <c r="G3638" t="s">
        <v>279</v>
      </c>
      <c r="H3638" t="s">
        <v>280</v>
      </c>
      <c r="I3638">
        <v>422</v>
      </c>
      <c r="J3638" t="s">
        <v>479</v>
      </c>
      <c r="K3638" t="s">
        <v>480</v>
      </c>
      <c r="L3638">
        <v>7999</v>
      </c>
      <c r="M3638" t="s">
        <v>286</v>
      </c>
      <c r="N3638" t="s">
        <v>287</v>
      </c>
      <c r="O3638">
        <v>7999</v>
      </c>
      <c r="P3638" t="s">
        <v>286</v>
      </c>
      <c r="Q3638" t="s">
        <v>287</v>
      </c>
      <c r="R3638" t="s">
        <v>348</v>
      </c>
      <c r="S3638">
        <v>5528.78</v>
      </c>
      <c r="U3638">
        <v>9</v>
      </c>
      <c r="IF3638">
        <v>7999</v>
      </c>
      <c r="IG3638" t="s">
        <v>286</v>
      </c>
      <c r="IH3638" t="s">
        <v>281</v>
      </c>
      <c r="IK3638">
        <v>-2</v>
      </c>
      <c r="IL3638" t="s">
        <v>257</v>
      </c>
      <c r="IM3638" t="s">
        <v>258</v>
      </c>
      <c r="IN3638" t="s">
        <v>517</v>
      </c>
      <c r="IP3638" t="s">
        <v>522</v>
      </c>
    </row>
    <row r="3639" spans="1:250" x14ac:dyDescent="0.25">
      <c r="A3639">
        <v>37744</v>
      </c>
      <c r="B3639">
        <v>-890804480</v>
      </c>
      <c r="C3639">
        <v>1837</v>
      </c>
      <c r="D3639" t="s">
        <v>250</v>
      </c>
      <c r="E3639" t="s">
        <v>251</v>
      </c>
      <c r="F3639">
        <v>5062</v>
      </c>
      <c r="G3639" t="s">
        <v>279</v>
      </c>
      <c r="H3639" t="s">
        <v>280</v>
      </c>
      <c r="I3639">
        <v>420</v>
      </c>
      <c r="J3639" t="s">
        <v>481</v>
      </c>
      <c r="K3639" t="s">
        <v>482</v>
      </c>
      <c r="L3639">
        <v>7999</v>
      </c>
      <c r="M3639" t="s">
        <v>286</v>
      </c>
      <c r="N3639" t="s">
        <v>287</v>
      </c>
      <c r="O3639">
        <v>7999</v>
      </c>
      <c r="P3639" t="s">
        <v>286</v>
      </c>
      <c r="Q3639" t="s">
        <v>287</v>
      </c>
      <c r="R3639" t="s">
        <v>348</v>
      </c>
      <c r="S3639">
        <v>3220.44</v>
      </c>
      <c r="U3639">
        <v>9</v>
      </c>
      <c r="IF3639">
        <v>7999</v>
      </c>
      <c r="IG3639" t="s">
        <v>286</v>
      </c>
      <c r="IH3639" t="s">
        <v>281</v>
      </c>
      <c r="IK3639">
        <v>-2</v>
      </c>
      <c r="IL3639" t="s">
        <v>257</v>
      </c>
      <c r="IM3639" t="s">
        <v>258</v>
      </c>
      <c r="IN3639" t="s">
        <v>517</v>
      </c>
      <c r="IP3639" t="s">
        <v>522</v>
      </c>
    </row>
    <row r="3640" spans="1:250" x14ac:dyDescent="0.25">
      <c r="A3640">
        <v>37745</v>
      </c>
      <c r="B3640">
        <v>-890804480</v>
      </c>
      <c r="C3640">
        <v>1837</v>
      </c>
      <c r="D3640" t="s">
        <v>250</v>
      </c>
      <c r="E3640" t="s">
        <v>251</v>
      </c>
      <c r="F3640">
        <v>5062</v>
      </c>
      <c r="G3640" t="s">
        <v>279</v>
      </c>
      <c r="H3640" t="s">
        <v>280</v>
      </c>
      <c r="I3640">
        <v>411</v>
      </c>
      <c r="J3640" t="s">
        <v>471</v>
      </c>
      <c r="K3640" t="s">
        <v>472</v>
      </c>
      <c r="L3640">
        <v>7999</v>
      </c>
      <c r="M3640" t="s">
        <v>286</v>
      </c>
      <c r="N3640" t="s">
        <v>287</v>
      </c>
      <c r="O3640">
        <v>7999</v>
      </c>
      <c r="P3640" t="s">
        <v>286</v>
      </c>
      <c r="Q3640" t="s">
        <v>287</v>
      </c>
      <c r="R3640" t="s">
        <v>348</v>
      </c>
      <c r="S3640">
        <v>3542.03</v>
      </c>
      <c r="U3640">
        <v>9</v>
      </c>
      <c r="IF3640">
        <v>7999</v>
      </c>
      <c r="IG3640" t="s">
        <v>286</v>
      </c>
      <c r="IH3640" t="s">
        <v>281</v>
      </c>
      <c r="IK3640">
        <v>-2</v>
      </c>
      <c r="IL3640" t="s">
        <v>257</v>
      </c>
      <c r="IM3640" t="s">
        <v>258</v>
      </c>
      <c r="IN3640" t="s">
        <v>517</v>
      </c>
      <c r="IP3640" t="s">
        <v>522</v>
      </c>
    </row>
    <row r="3641" spans="1:250" x14ac:dyDescent="0.25">
      <c r="A3641">
        <v>37746</v>
      </c>
      <c r="B3641">
        <v>-890804480</v>
      </c>
      <c r="C3641">
        <v>1837</v>
      </c>
      <c r="D3641" t="s">
        <v>250</v>
      </c>
      <c r="E3641" t="s">
        <v>251</v>
      </c>
      <c r="F3641">
        <v>7057</v>
      </c>
      <c r="G3641" t="s">
        <v>270</v>
      </c>
      <c r="H3641" t="s">
        <v>271</v>
      </c>
      <c r="I3641">
        <v>437</v>
      </c>
      <c r="J3641" t="s">
        <v>506</v>
      </c>
      <c r="K3641" t="s">
        <v>507</v>
      </c>
      <c r="L3641">
        <v>7999</v>
      </c>
      <c r="M3641" t="s">
        <v>286</v>
      </c>
      <c r="N3641" t="s">
        <v>287</v>
      </c>
      <c r="O3641">
        <v>7999</v>
      </c>
      <c r="P3641" t="s">
        <v>286</v>
      </c>
      <c r="Q3641" t="s">
        <v>287</v>
      </c>
      <c r="R3641" t="s">
        <v>348</v>
      </c>
      <c r="S3641">
        <v>258.2</v>
      </c>
      <c r="U3641">
        <v>9</v>
      </c>
      <c r="IF3641">
        <v>7999</v>
      </c>
      <c r="IG3641" t="s">
        <v>286</v>
      </c>
      <c r="IH3641" t="s">
        <v>274</v>
      </c>
      <c r="IK3641">
        <v>-2</v>
      </c>
      <c r="IL3641" t="s">
        <v>257</v>
      </c>
      <c r="IM3641" t="s">
        <v>258</v>
      </c>
      <c r="IN3641" t="s">
        <v>514</v>
      </c>
      <c r="IP3641" t="s">
        <v>523</v>
      </c>
    </row>
    <row r="3642" spans="1:250" x14ac:dyDescent="0.25">
      <c r="A3642">
        <v>37747</v>
      </c>
      <c r="B3642">
        <v>-890804480</v>
      </c>
      <c r="C3642">
        <v>1837</v>
      </c>
      <c r="D3642" t="s">
        <v>250</v>
      </c>
      <c r="E3642" t="s">
        <v>251</v>
      </c>
      <c r="F3642">
        <v>7057</v>
      </c>
      <c r="G3642" t="s">
        <v>270</v>
      </c>
      <c r="H3642" t="s">
        <v>271</v>
      </c>
      <c r="I3642">
        <v>436</v>
      </c>
      <c r="J3642" t="s">
        <v>504</v>
      </c>
      <c r="K3642" t="s">
        <v>505</v>
      </c>
      <c r="L3642">
        <v>7999</v>
      </c>
      <c r="M3642" t="s">
        <v>286</v>
      </c>
      <c r="N3642" t="s">
        <v>287</v>
      </c>
      <c r="O3642">
        <v>7999</v>
      </c>
      <c r="P3642" t="s">
        <v>286</v>
      </c>
      <c r="Q3642" t="s">
        <v>287</v>
      </c>
      <c r="R3642" t="s">
        <v>348</v>
      </c>
      <c r="S3642">
        <v>1911.53</v>
      </c>
      <c r="U3642">
        <v>9</v>
      </c>
      <c r="IF3642">
        <v>7999</v>
      </c>
      <c r="IG3642" t="s">
        <v>286</v>
      </c>
      <c r="IH3642" t="s">
        <v>274</v>
      </c>
      <c r="IK3642">
        <v>-2</v>
      </c>
      <c r="IL3642" t="s">
        <v>257</v>
      </c>
      <c r="IM3642" t="s">
        <v>258</v>
      </c>
      <c r="IN3642" t="s">
        <v>514</v>
      </c>
      <c r="IP3642" t="s">
        <v>523</v>
      </c>
    </row>
    <row r="3643" spans="1:250" x14ac:dyDescent="0.25">
      <c r="A3643">
        <v>37748</v>
      </c>
      <c r="B3643">
        <v>-890804480</v>
      </c>
      <c r="C3643">
        <v>1837</v>
      </c>
      <c r="D3643" t="s">
        <v>250</v>
      </c>
      <c r="E3643" t="s">
        <v>251</v>
      </c>
      <c r="F3643">
        <v>7057</v>
      </c>
      <c r="G3643" t="s">
        <v>270</v>
      </c>
      <c r="H3643" t="s">
        <v>271</v>
      </c>
      <c r="I3643">
        <v>435</v>
      </c>
      <c r="J3643" t="s">
        <v>493</v>
      </c>
      <c r="K3643" t="s">
        <v>494</v>
      </c>
      <c r="L3643">
        <v>7999</v>
      </c>
      <c r="M3643" t="s">
        <v>286</v>
      </c>
      <c r="N3643" t="s">
        <v>287</v>
      </c>
      <c r="O3643">
        <v>7999</v>
      </c>
      <c r="P3643" t="s">
        <v>286</v>
      </c>
      <c r="Q3643" t="s">
        <v>287</v>
      </c>
      <c r="R3643" t="s">
        <v>348</v>
      </c>
      <c r="S3643">
        <v>2799.74</v>
      </c>
      <c r="U3643">
        <v>9</v>
      </c>
      <c r="IF3643">
        <v>7999</v>
      </c>
      <c r="IG3643" t="s">
        <v>286</v>
      </c>
      <c r="IH3643" t="s">
        <v>274</v>
      </c>
      <c r="IK3643">
        <v>-2</v>
      </c>
      <c r="IL3643" t="s">
        <v>257</v>
      </c>
      <c r="IM3643" t="s">
        <v>258</v>
      </c>
      <c r="IN3643" t="s">
        <v>514</v>
      </c>
      <c r="IP3643" t="s">
        <v>523</v>
      </c>
    </row>
    <row r="3644" spans="1:250" x14ac:dyDescent="0.25">
      <c r="A3644">
        <v>37749</v>
      </c>
      <c r="B3644">
        <v>-890804480</v>
      </c>
      <c r="C3644">
        <v>1837</v>
      </c>
      <c r="D3644" t="s">
        <v>250</v>
      </c>
      <c r="E3644" t="s">
        <v>251</v>
      </c>
      <c r="F3644">
        <v>7057</v>
      </c>
      <c r="G3644" t="s">
        <v>270</v>
      </c>
      <c r="H3644" t="s">
        <v>271</v>
      </c>
      <c r="I3644">
        <v>431</v>
      </c>
      <c r="J3644" t="s">
        <v>495</v>
      </c>
      <c r="K3644" t="s">
        <v>496</v>
      </c>
      <c r="L3644">
        <v>7999</v>
      </c>
      <c r="M3644" t="s">
        <v>286</v>
      </c>
      <c r="N3644" t="s">
        <v>287</v>
      </c>
      <c r="O3644">
        <v>7999</v>
      </c>
      <c r="P3644" t="s">
        <v>286</v>
      </c>
      <c r="Q3644" t="s">
        <v>287</v>
      </c>
      <c r="R3644" t="s">
        <v>348</v>
      </c>
      <c r="S3644">
        <v>988.39</v>
      </c>
      <c r="U3644">
        <v>9</v>
      </c>
      <c r="IF3644">
        <v>7999</v>
      </c>
      <c r="IG3644" t="s">
        <v>286</v>
      </c>
      <c r="IH3644" t="s">
        <v>274</v>
      </c>
      <c r="IK3644">
        <v>-2</v>
      </c>
      <c r="IL3644" t="s">
        <v>257</v>
      </c>
      <c r="IM3644" t="s">
        <v>258</v>
      </c>
      <c r="IN3644" t="s">
        <v>514</v>
      </c>
      <c r="IP3644" t="s">
        <v>523</v>
      </c>
    </row>
    <row r="3645" spans="1:250" x14ac:dyDescent="0.25">
      <c r="A3645">
        <v>37750</v>
      </c>
      <c r="B3645">
        <v>-890804480</v>
      </c>
      <c r="C3645">
        <v>1837</v>
      </c>
      <c r="D3645" t="s">
        <v>250</v>
      </c>
      <c r="E3645" t="s">
        <v>251</v>
      </c>
      <c r="F3645">
        <v>7057</v>
      </c>
      <c r="G3645" t="s">
        <v>270</v>
      </c>
      <c r="H3645" t="s">
        <v>271</v>
      </c>
      <c r="I3645">
        <v>429</v>
      </c>
      <c r="J3645" t="s">
        <v>473</v>
      </c>
      <c r="K3645" t="s">
        <v>474</v>
      </c>
      <c r="L3645">
        <v>7999</v>
      </c>
      <c r="M3645" t="s">
        <v>286</v>
      </c>
      <c r="N3645" t="s">
        <v>287</v>
      </c>
      <c r="O3645">
        <v>7999</v>
      </c>
      <c r="P3645" t="s">
        <v>286</v>
      </c>
      <c r="Q3645" t="s">
        <v>287</v>
      </c>
      <c r="R3645" t="s">
        <v>348</v>
      </c>
      <c r="S3645">
        <v>13892.74</v>
      </c>
      <c r="U3645">
        <v>9</v>
      </c>
      <c r="IF3645">
        <v>7999</v>
      </c>
      <c r="IG3645" t="s">
        <v>286</v>
      </c>
      <c r="IH3645" t="s">
        <v>274</v>
      </c>
      <c r="IK3645">
        <v>-2</v>
      </c>
      <c r="IL3645" t="s">
        <v>257</v>
      </c>
      <c r="IM3645" t="s">
        <v>258</v>
      </c>
      <c r="IN3645" t="s">
        <v>514</v>
      </c>
      <c r="IP3645" t="s">
        <v>523</v>
      </c>
    </row>
    <row r="3646" spans="1:250" x14ac:dyDescent="0.25">
      <c r="A3646">
        <v>37751</v>
      </c>
      <c r="B3646">
        <v>-890804480</v>
      </c>
      <c r="C3646">
        <v>1837</v>
      </c>
      <c r="D3646" t="s">
        <v>250</v>
      </c>
      <c r="E3646" t="s">
        <v>251</v>
      </c>
      <c r="F3646">
        <v>7057</v>
      </c>
      <c r="G3646" t="s">
        <v>270</v>
      </c>
      <c r="H3646" t="s">
        <v>271</v>
      </c>
      <c r="I3646">
        <v>427</v>
      </c>
      <c r="J3646" t="s">
        <v>475</v>
      </c>
      <c r="K3646" t="s">
        <v>476</v>
      </c>
      <c r="L3646">
        <v>7999</v>
      </c>
      <c r="M3646" t="s">
        <v>286</v>
      </c>
      <c r="N3646" t="s">
        <v>287</v>
      </c>
      <c r="O3646">
        <v>7999</v>
      </c>
      <c r="P3646" t="s">
        <v>286</v>
      </c>
      <c r="Q3646" t="s">
        <v>287</v>
      </c>
      <c r="R3646" t="s">
        <v>348</v>
      </c>
      <c r="S3646">
        <v>11665.88</v>
      </c>
      <c r="U3646">
        <v>9</v>
      </c>
      <c r="IF3646">
        <v>7999</v>
      </c>
      <c r="IG3646" t="s">
        <v>286</v>
      </c>
      <c r="IH3646" t="s">
        <v>274</v>
      </c>
      <c r="IK3646">
        <v>-2</v>
      </c>
      <c r="IL3646" t="s">
        <v>257</v>
      </c>
      <c r="IM3646" t="s">
        <v>258</v>
      </c>
      <c r="IN3646" t="s">
        <v>514</v>
      </c>
      <c r="IP3646" t="s">
        <v>523</v>
      </c>
    </row>
    <row r="3647" spans="1:250" x14ac:dyDescent="0.25">
      <c r="A3647">
        <v>37752</v>
      </c>
      <c r="B3647">
        <v>-890804480</v>
      </c>
      <c r="C3647">
        <v>1837</v>
      </c>
      <c r="D3647" t="s">
        <v>250</v>
      </c>
      <c r="E3647" t="s">
        <v>251</v>
      </c>
      <c r="F3647">
        <v>7057</v>
      </c>
      <c r="G3647" t="s">
        <v>270</v>
      </c>
      <c r="H3647" t="s">
        <v>271</v>
      </c>
      <c r="I3647">
        <v>424</v>
      </c>
      <c r="J3647" t="s">
        <v>477</v>
      </c>
      <c r="K3647" t="s">
        <v>478</v>
      </c>
      <c r="L3647">
        <v>7999</v>
      </c>
      <c r="M3647" t="s">
        <v>286</v>
      </c>
      <c r="N3647" t="s">
        <v>287</v>
      </c>
      <c r="O3647">
        <v>7999</v>
      </c>
      <c r="P3647" t="s">
        <v>286</v>
      </c>
      <c r="Q3647" t="s">
        <v>287</v>
      </c>
      <c r="R3647" t="s">
        <v>348</v>
      </c>
      <c r="S3647">
        <v>3563.66</v>
      </c>
      <c r="U3647">
        <v>9</v>
      </c>
      <c r="IF3647">
        <v>7999</v>
      </c>
      <c r="IG3647" t="s">
        <v>286</v>
      </c>
      <c r="IH3647" t="s">
        <v>274</v>
      </c>
      <c r="IK3647">
        <v>-2</v>
      </c>
      <c r="IL3647" t="s">
        <v>257</v>
      </c>
      <c r="IM3647" t="s">
        <v>258</v>
      </c>
      <c r="IN3647" t="s">
        <v>514</v>
      </c>
      <c r="IP3647" t="s">
        <v>523</v>
      </c>
    </row>
    <row r="3648" spans="1:250" x14ac:dyDescent="0.25">
      <c r="A3648">
        <v>37753</v>
      </c>
      <c r="B3648">
        <v>-890804480</v>
      </c>
      <c r="C3648">
        <v>1837</v>
      </c>
      <c r="D3648" t="s">
        <v>250</v>
      </c>
      <c r="E3648" t="s">
        <v>251</v>
      </c>
      <c r="F3648">
        <v>7057</v>
      </c>
      <c r="G3648" t="s">
        <v>270</v>
      </c>
      <c r="H3648" t="s">
        <v>271</v>
      </c>
      <c r="I3648">
        <v>422</v>
      </c>
      <c r="J3648" t="s">
        <v>479</v>
      </c>
      <c r="K3648" t="s">
        <v>480</v>
      </c>
      <c r="L3648">
        <v>7999</v>
      </c>
      <c r="M3648" t="s">
        <v>286</v>
      </c>
      <c r="N3648" t="s">
        <v>287</v>
      </c>
      <c r="O3648">
        <v>7999</v>
      </c>
      <c r="P3648" t="s">
        <v>286</v>
      </c>
      <c r="Q3648" t="s">
        <v>287</v>
      </c>
      <c r="R3648" t="s">
        <v>348</v>
      </c>
      <c r="S3648">
        <v>4436.74</v>
      </c>
      <c r="U3648">
        <v>9</v>
      </c>
      <c r="IF3648">
        <v>7999</v>
      </c>
      <c r="IG3648" t="s">
        <v>286</v>
      </c>
      <c r="IH3648" t="s">
        <v>274</v>
      </c>
      <c r="IK3648">
        <v>-2</v>
      </c>
      <c r="IL3648" t="s">
        <v>257</v>
      </c>
      <c r="IM3648" t="s">
        <v>258</v>
      </c>
      <c r="IN3648" t="s">
        <v>514</v>
      </c>
      <c r="IP3648" t="s">
        <v>523</v>
      </c>
    </row>
    <row r="3649" spans="1:250" x14ac:dyDescent="0.25">
      <c r="A3649">
        <v>37754</v>
      </c>
      <c r="B3649">
        <v>-890804480</v>
      </c>
      <c r="C3649">
        <v>1837</v>
      </c>
      <c r="D3649" t="s">
        <v>250</v>
      </c>
      <c r="E3649" t="s">
        <v>251</v>
      </c>
      <c r="F3649">
        <v>7057</v>
      </c>
      <c r="G3649" t="s">
        <v>270</v>
      </c>
      <c r="H3649" t="s">
        <v>271</v>
      </c>
      <c r="I3649">
        <v>420</v>
      </c>
      <c r="J3649" t="s">
        <v>481</v>
      </c>
      <c r="K3649" t="s">
        <v>482</v>
      </c>
      <c r="L3649">
        <v>7999</v>
      </c>
      <c r="M3649" t="s">
        <v>286</v>
      </c>
      <c r="N3649" t="s">
        <v>287</v>
      </c>
      <c r="O3649">
        <v>7999</v>
      </c>
      <c r="P3649" t="s">
        <v>286</v>
      </c>
      <c r="Q3649" t="s">
        <v>287</v>
      </c>
      <c r="R3649" t="s">
        <v>348</v>
      </c>
      <c r="S3649">
        <v>288.14</v>
      </c>
      <c r="U3649">
        <v>9</v>
      </c>
      <c r="IF3649">
        <v>7999</v>
      </c>
      <c r="IG3649" t="s">
        <v>286</v>
      </c>
      <c r="IH3649" t="s">
        <v>274</v>
      </c>
      <c r="IK3649">
        <v>-2</v>
      </c>
      <c r="IL3649" t="s">
        <v>257</v>
      </c>
      <c r="IM3649" t="s">
        <v>258</v>
      </c>
      <c r="IN3649" t="s">
        <v>514</v>
      </c>
      <c r="IP3649" t="s">
        <v>523</v>
      </c>
    </row>
    <row r="3650" spans="1:250" x14ac:dyDescent="0.25">
      <c r="A3650">
        <v>37755</v>
      </c>
      <c r="B3650">
        <v>-890804480</v>
      </c>
      <c r="C3650">
        <v>1837</v>
      </c>
      <c r="D3650" t="s">
        <v>250</v>
      </c>
      <c r="E3650" t="s">
        <v>251</v>
      </c>
      <c r="F3650">
        <v>7057</v>
      </c>
      <c r="G3650" t="s">
        <v>270</v>
      </c>
      <c r="H3650" t="s">
        <v>271</v>
      </c>
      <c r="I3650">
        <v>411</v>
      </c>
      <c r="J3650" t="s">
        <v>471</v>
      </c>
      <c r="K3650" t="s">
        <v>472</v>
      </c>
      <c r="L3650">
        <v>7999</v>
      </c>
      <c r="M3650" t="s">
        <v>286</v>
      </c>
      <c r="N3650" t="s">
        <v>287</v>
      </c>
      <c r="O3650">
        <v>7999</v>
      </c>
      <c r="P3650" t="s">
        <v>286</v>
      </c>
      <c r="Q3650" t="s">
        <v>287</v>
      </c>
      <c r="R3650" t="s">
        <v>348</v>
      </c>
      <c r="S3650">
        <v>4169.76</v>
      </c>
      <c r="U3650">
        <v>9</v>
      </c>
      <c r="IF3650">
        <v>7999</v>
      </c>
      <c r="IG3650" t="s">
        <v>286</v>
      </c>
      <c r="IH3650" t="s">
        <v>274</v>
      </c>
      <c r="IK3650">
        <v>-2</v>
      </c>
      <c r="IL3650" t="s">
        <v>257</v>
      </c>
      <c r="IM3650" t="s">
        <v>258</v>
      </c>
      <c r="IN3650" t="s">
        <v>514</v>
      </c>
      <c r="IP3650" t="s">
        <v>523</v>
      </c>
    </row>
    <row r="3651" spans="1:250" x14ac:dyDescent="0.25">
      <c r="A3651">
        <v>37756</v>
      </c>
      <c r="B3651">
        <v>-890804480</v>
      </c>
      <c r="C3651">
        <v>1837</v>
      </c>
      <c r="D3651" t="s">
        <v>250</v>
      </c>
      <c r="E3651" t="s">
        <v>251</v>
      </c>
      <c r="F3651">
        <v>5062</v>
      </c>
      <c r="G3651" t="s">
        <v>279</v>
      </c>
      <c r="H3651" t="s">
        <v>280</v>
      </c>
      <c r="I3651">
        <v>437</v>
      </c>
      <c r="J3651" t="s">
        <v>506</v>
      </c>
      <c r="K3651" t="s">
        <v>507</v>
      </c>
      <c r="L3651">
        <v>7999</v>
      </c>
      <c r="M3651" t="s">
        <v>286</v>
      </c>
      <c r="N3651" t="s">
        <v>287</v>
      </c>
      <c r="O3651">
        <v>7999</v>
      </c>
      <c r="P3651" t="s">
        <v>286</v>
      </c>
      <c r="Q3651" t="s">
        <v>287</v>
      </c>
      <c r="R3651" t="s">
        <v>348</v>
      </c>
      <c r="S3651">
        <v>340.99</v>
      </c>
      <c r="U3651">
        <v>9</v>
      </c>
      <c r="IF3651">
        <v>7999</v>
      </c>
      <c r="IG3651" t="s">
        <v>286</v>
      </c>
      <c r="IH3651" t="s">
        <v>281</v>
      </c>
      <c r="IK3651">
        <v>-2</v>
      </c>
      <c r="IL3651" t="s">
        <v>257</v>
      </c>
      <c r="IM3651" t="s">
        <v>258</v>
      </c>
      <c r="IN3651" t="s">
        <v>517</v>
      </c>
      <c r="IP3651" t="s">
        <v>522</v>
      </c>
    </row>
    <row r="3652" spans="1:250" x14ac:dyDescent="0.25">
      <c r="A3652">
        <v>37757</v>
      </c>
      <c r="B3652">
        <v>-890804480</v>
      </c>
      <c r="C3652">
        <v>1837</v>
      </c>
      <c r="D3652" t="s">
        <v>250</v>
      </c>
      <c r="E3652" t="s">
        <v>251</v>
      </c>
      <c r="F3652">
        <v>5062</v>
      </c>
      <c r="G3652" t="s">
        <v>279</v>
      </c>
      <c r="H3652" t="s">
        <v>280</v>
      </c>
      <c r="I3652">
        <v>436</v>
      </c>
      <c r="J3652" t="s">
        <v>504</v>
      </c>
      <c r="K3652" t="s">
        <v>505</v>
      </c>
      <c r="L3652">
        <v>7999</v>
      </c>
      <c r="M3652" t="s">
        <v>286</v>
      </c>
      <c r="N3652" t="s">
        <v>287</v>
      </c>
      <c r="O3652">
        <v>7999</v>
      </c>
      <c r="P3652" t="s">
        <v>286</v>
      </c>
      <c r="Q3652" t="s">
        <v>287</v>
      </c>
      <c r="R3652" t="s">
        <v>348</v>
      </c>
      <c r="S3652">
        <v>741.84</v>
      </c>
      <c r="U3652">
        <v>9</v>
      </c>
      <c r="IF3652">
        <v>7999</v>
      </c>
      <c r="IG3652" t="s">
        <v>286</v>
      </c>
      <c r="IH3652" t="s">
        <v>281</v>
      </c>
      <c r="IK3652">
        <v>-2</v>
      </c>
      <c r="IL3652" t="s">
        <v>257</v>
      </c>
      <c r="IM3652" t="s">
        <v>258</v>
      </c>
      <c r="IN3652" t="s">
        <v>517</v>
      </c>
      <c r="IP3652" t="s">
        <v>522</v>
      </c>
    </row>
    <row r="3653" spans="1:250" x14ac:dyDescent="0.25">
      <c r="A3653">
        <v>37758</v>
      </c>
      <c r="B3653">
        <v>-890804480</v>
      </c>
      <c r="C3653">
        <v>1837</v>
      </c>
      <c r="D3653" t="s">
        <v>250</v>
      </c>
      <c r="E3653" t="s">
        <v>251</v>
      </c>
      <c r="F3653">
        <v>5062</v>
      </c>
      <c r="G3653" t="s">
        <v>279</v>
      </c>
      <c r="H3653" t="s">
        <v>280</v>
      </c>
      <c r="I3653">
        <v>435</v>
      </c>
      <c r="J3653" t="s">
        <v>493</v>
      </c>
      <c r="K3653" t="s">
        <v>494</v>
      </c>
      <c r="L3653">
        <v>7999</v>
      </c>
      <c r="M3653" t="s">
        <v>286</v>
      </c>
      <c r="N3653" t="s">
        <v>287</v>
      </c>
      <c r="O3653">
        <v>7999</v>
      </c>
      <c r="P3653" t="s">
        <v>286</v>
      </c>
      <c r="Q3653" t="s">
        <v>287</v>
      </c>
      <c r="R3653" t="s">
        <v>348</v>
      </c>
      <c r="S3653">
        <v>2444.19</v>
      </c>
      <c r="U3653">
        <v>9</v>
      </c>
      <c r="IF3653">
        <v>7999</v>
      </c>
      <c r="IG3653" t="s">
        <v>286</v>
      </c>
      <c r="IH3653" t="s">
        <v>281</v>
      </c>
      <c r="IK3653">
        <v>-2</v>
      </c>
      <c r="IL3653" t="s">
        <v>257</v>
      </c>
      <c r="IM3653" t="s">
        <v>258</v>
      </c>
      <c r="IN3653" t="s">
        <v>517</v>
      </c>
      <c r="IP3653" t="s">
        <v>522</v>
      </c>
    </row>
    <row r="3654" spans="1:250" x14ac:dyDescent="0.25">
      <c r="A3654">
        <v>37759</v>
      </c>
      <c r="B3654">
        <v>-890804480</v>
      </c>
      <c r="C3654">
        <v>1837</v>
      </c>
      <c r="D3654" t="s">
        <v>250</v>
      </c>
      <c r="E3654" t="s">
        <v>251</v>
      </c>
      <c r="F3654">
        <v>5062</v>
      </c>
      <c r="G3654" t="s">
        <v>279</v>
      </c>
      <c r="H3654" t="s">
        <v>280</v>
      </c>
      <c r="I3654">
        <v>431</v>
      </c>
      <c r="J3654" t="s">
        <v>495</v>
      </c>
      <c r="K3654" t="s">
        <v>496</v>
      </c>
      <c r="L3654">
        <v>7999</v>
      </c>
      <c r="M3654" t="s">
        <v>286</v>
      </c>
      <c r="N3654" t="s">
        <v>287</v>
      </c>
      <c r="O3654">
        <v>7999</v>
      </c>
      <c r="P3654" t="s">
        <v>286</v>
      </c>
      <c r="Q3654" t="s">
        <v>287</v>
      </c>
      <c r="R3654" t="s">
        <v>348</v>
      </c>
      <c r="S3654">
        <v>2865.01</v>
      </c>
      <c r="U3654">
        <v>9</v>
      </c>
      <c r="IF3654">
        <v>7999</v>
      </c>
      <c r="IG3654" t="s">
        <v>286</v>
      </c>
      <c r="IH3654" t="s">
        <v>281</v>
      </c>
      <c r="IK3654">
        <v>-2</v>
      </c>
      <c r="IL3654" t="s">
        <v>257</v>
      </c>
      <c r="IM3654" t="s">
        <v>258</v>
      </c>
      <c r="IN3654" t="s">
        <v>517</v>
      </c>
      <c r="IP3654" t="s">
        <v>522</v>
      </c>
    </row>
    <row r="3655" spans="1:250" x14ac:dyDescent="0.25">
      <c r="A3655">
        <v>37760</v>
      </c>
      <c r="B3655">
        <v>-890804480</v>
      </c>
      <c r="C3655">
        <v>1837</v>
      </c>
      <c r="D3655" t="s">
        <v>250</v>
      </c>
      <c r="E3655" t="s">
        <v>251</v>
      </c>
      <c r="F3655">
        <v>1848</v>
      </c>
      <c r="G3655" t="s">
        <v>252</v>
      </c>
      <c r="H3655" t="s">
        <v>251</v>
      </c>
      <c r="I3655">
        <v>424</v>
      </c>
      <c r="J3655" t="s">
        <v>477</v>
      </c>
      <c r="K3655" t="s">
        <v>478</v>
      </c>
      <c r="L3655">
        <v>9036</v>
      </c>
      <c r="M3655" t="s">
        <v>288</v>
      </c>
      <c r="N3655" t="s">
        <v>289</v>
      </c>
      <c r="O3655">
        <v>9036</v>
      </c>
      <c r="P3655" t="s">
        <v>288</v>
      </c>
      <c r="Q3655" t="s">
        <v>289</v>
      </c>
      <c r="R3655" t="s">
        <v>348</v>
      </c>
      <c r="S3655">
        <v>3665.87</v>
      </c>
      <c r="U3655">
        <v>9</v>
      </c>
      <c r="IF3655">
        <v>9036</v>
      </c>
      <c r="IG3655" t="s">
        <v>288</v>
      </c>
      <c r="IH3655" t="s">
        <v>256</v>
      </c>
      <c r="IK3655">
        <v>-2</v>
      </c>
      <c r="IL3655" t="s">
        <v>257</v>
      </c>
      <c r="IM3655" t="s">
        <v>258</v>
      </c>
      <c r="IN3655" t="s">
        <v>502</v>
      </c>
      <c r="IP3655" t="s">
        <v>524</v>
      </c>
    </row>
    <row r="3656" spans="1:250" x14ac:dyDescent="0.25">
      <c r="A3656">
        <v>37761</v>
      </c>
      <c r="B3656">
        <v>-890804480</v>
      </c>
      <c r="C3656">
        <v>1837</v>
      </c>
      <c r="D3656" t="s">
        <v>250</v>
      </c>
      <c r="E3656" t="s">
        <v>251</v>
      </c>
      <c r="F3656">
        <v>1848</v>
      </c>
      <c r="G3656" t="s">
        <v>252</v>
      </c>
      <c r="H3656" t="s">
        <v>251</v>
      </c>
      <c r="I3656">
        <v>422</v>
      </c>
      <c r="J3656" t="s">
        <v>479</v>
      </c>
      <c r="K3656" t="s">
        <v>480</v>
      </c>
      <c r="L3656">
        <v>9036</v>
      </c>
      <c r="M3656" t="s">
        <v>288</v>
      </c>
      <c r="N3656" t="s">
        <v>289</v>
      </c>
      <c r="O3656">
        <v>9036</v>
      </c>
      <c r="P3656" t="s">
        <v>288</v>
      </c>
      <c r="Q3656" t="s">
        <v>289</v>
      </c>
      <c r="R3656" t="s">
        <v>348</v>
      </c>
      <c r="S3656">
        <v>7171.96</v>
      </c>
      <c r="U3656">
        <v>9</v>
      </c>
      <c r="IF3656">
        <v>9036</v>
      </c>
      <c r="IG3656" t="s">
        <v>288</v>
      </c>
      <c r="IH3656" t="s">
        <v>256</v>
      </c>
      <c r="IK3656">
        <v>-2</v>
      </c>
      <c r="IL3656" t="s">
        <v>257</v>
      </c>
      <c r="IM3656" t="s">
        <v>258</v>
      </c>
      <c r="IN3656" t="s">
        <v>502</v>
      </c>
      <c r="IP3656" t="s">
        <v>524</v>
      </c>
    </row>
    <row r="3657" spans="1:250" x14ac:dyDescent="0.25">
      <c r="A3657">
        <v>37762</v>
      </c>
      <c r="B3657">
        <v>-890804480</v>
      </c>
      <c r="C3657">
        <v>1837</v>
      </c>
      <c r="D3657" t="s">
        <v>250</v>
      </c>
      <c r="E3657" t="s">
        <v>251</v>
      </c>
      <c r="F3657">
        <v>1848</v>
      </c>
      <c r="G3657" t="s">
        <v>252</v>
      </c>
      <c r="H3657" t="s">
        <v>251</v>
      </c>
      <c r="I3657">
        <v>420</v>
      </c>
      <c r="J3657" t="s">
        <v>481</v>
      </c>
      <c r="K3657" t="s">
        <v>482</v>
      </c>
      <c r="L3657">
        <v>9036</v>
      </c>
      <c r="M3657" t="s">
        <v>288</v>
      </c>
      <c r="N3657" t="s">
        <v>289</v>
      </c>
      <c r="O3657">
        <v>9036</v>
      </c>
      <c r="P3657" t="s">
        <v>288</v>
      </c>
      <c r="Q3657" t="s">
        <v>289</v>
      </c>
      <c r="R3657" t="s">
        <v>348</v>
      </c>
      <c r="S3657">
        <v>3806.04</v>
      </c>
      <c r="U3657">
        <v>9</v>
      </c>
      <c r="IF3657">
        <v>9036</v>
      </c>
      <c r="IG3657" t="s">
        <v>288</v>
      </c>
      <c r="IH3657" t="s">
        <v>256</v>
      </c>
      <c r="IK3657">
        <v>-2</v>
      </c>
      <c r="IL3657" t="s">
        <v>257</v>
      </c>
      <c r="IM3657" t="s">
        <v>258</v>
      </c>
      <c r="IN3657" t="s">
        <v>502</v>
      </c>
      <c r="IP3657" t="s">
        <v>524</v>
      </c>
    </row>
    <row r="3658" spans="1:250" x14ac:dyDescent="0.25">
      <c r="A3658">
        <v>37763</v>
      </c>
      <c r="B3658">
        <v>-890804480</v>
      </c>
      <c r="C3658">
        <v>1837</v>
      </c>
      <c r="D3658" t="s">
        <v>250</v>
      </c>
      <c r="E3658" t="s">
        <v>251</v>
      </c>
      <c r="F3658">
        <v>1848</v>
      </c>
      <c r="G3658" t="s">
        <v>252</v>
      </c>
      <c r="H3658" t="s">
        <v>251</v>
      </c>
      <c r="I3658">
        <v>411</v>
      </c>
      <c r="J3658" t="s">
        <v>471</v>
      </c>
      <c r="K3658" t="s">
        <v>472</v>
      </c>
      <c r="L3658">
        <v>9036</v>
      </c>
      <c r="M3658" t="s">
        <v>288</v>
      </c>
      <c r="N3658" t="s">
        <v>289</v>
      </c>
      <c r="O3658">
        <v>9036</v>
      </c>
      <c r="P3658" t="s">
        <v>288</v>
      </c>
      <c r="Q3658" t="s">
        <v>289</v>
      </c>
      <c r="R3658" t="s">
        <v>348</v>
      </c>
      <c r="S3658">
        <v>4304.62</v>
      </c>
      <c r="U3658">
        <v>9</v>
      </c>
      <c r="IF3658">
        <v>9036</v>
      </c>
      <c r="IG3658" t="s">
        <v>288</v>
      </c>
      <c r="IH3658" t="s">
        <v>256</v>
      </c>
      <c r="IK3658">
        <v>-2</v>
      </c>
      <c r="IL3658" t="s">
        <v>257</v>
      </c>
      <c r="IM3658" t="s">
        <v>258</v>
      </c>
      <c r="IN3658" t="s">
        <v>502</v>
      </c>
      <c r="IP3658" t="s">
        <v>524</v>
      </c>
    </row>
    <row r="3659" spans="1:250" x14ac:dyDescent="0.25">
      <c r="A3659">
        <v>37764</v>
      </c>
      <c r="B3659">
        <v>-890804480</v>
      </c>
      <c r="C3659">
        <v>1837</v>
      </c>
      <c r="D3659" t="s">
        <v>250</v>
      </c>
      <c r="E3659" t="s">
        <v>251</v>
      </c>
      <c r="F3659">
        <v>1848</v>
      </c>
      <c r="G3659" t="s">
        <v>252</v>
      </c>
      <c r="H3659" t="s">
        <v>251</v>
      </c>
      <c r="I3659">
        <v>437</v>
      </c>
      <c r="J3659" t="s">
        <v>506</v>
      </c>
      <c r="K3659" t="s">
        <v>507</v>
      </c>
      <c r="L3659">
        <v>9036</v>
      </c>
      <c r="M3659" t="s">
        <v>288</v>
      </c>
      <c r="N3659" t="s">
        <v>289</v>
      </c>
      <c r="O3659">
        <v>9036</v>
      </c>
      <c r="P3659" t="s">
        <v>288</v>
      </c>
      <c r="Q3659" t="s">
        <v>289</v>
      </c>
      <c r="R3659" t="s">
        <v>348</v>
      </c>
      <c r="S3659">
        <v>42.23</v>
      </c>
      <c r="U3659">
        <v>9</v>
      </c>
      <c r="IF3659">
        <v>9036</v>
      </c>
      <c r="IG3659" t="s">
        <v>288</v>
      </c>
      <c r="IH3659" t="s">
        <v>256</v>
      </c>
      <c r="IK3659">
        <v>-2</v>
      </c>
      <c r="IL3659" t="s">
        <v>257</v>
      </c>
      <c r="IM3659" t="s">
        <v>258</v>
      </c>
      <c r="IN3659" t="s">
        <v>502</v>
      </c>
      <c r="IP3659" t="s">
        <v>524</v>
      </c>
    </row>
    <row r="3660" spans="1:250" x14ac:dyDescent="0.25">
      <c r="A3660">
        <v>37765</v>
      </c>
      <c r="B3660">
        <v>-890804480</v>
      </c>
      <c r="C3660">
        <v>1837</v>
      </c>
      <c r="D3660" t="s">
        <v>250</v>
      </c>
      <c r="E3660" t="s">
        <v>251</v>
      </c>
      <c r="F3660">
        <v>1848</v>
      </c>
      <c r="G3660" t="s">
        <v>252</v>
      </c>
      <c r="H3660" t="s">
        <v>251</v>
      </c>
      <c r="I3660">
        <v>436</v>
      </c>
      <c r="J3660" t="s">
        <v>504</v>
      </c>
      <c r="K3660" t="s">
        <v>505</v>
      </c>
      <c r="L3660">
        <v>9036</v>
      </c>
      <c r="M3660" t="s">
        <v>288</v>
      </c>
      <c r="N3660" t="s">
        <v>289</v>
      </c>
      <c r="O3660">
        <v>9036</v>
      </c>
      <c r="P3660" t="s">
        <v>288</v>
      </c>
      <c r="Q3660" t="s">
        <v>289</v>
      </c>
      <c r="R3660" t="s">
        <v>348</v>
      </c>
      <c r="S3660">
        <v>154.07</v>
      </c>
      <c r="U3660">
        <v>9</v>
      </c>
      <c r="IF3660">
        <v>9036</v>
      </c>
      <c r="IG3660" t="s">
        <v>288</v>
      </c>
      <c r="IH3660" t="s">
        <v>256</v>
      </c>
      <c r="IK3660">
        <v>-2</v>
      </c>
      <c r="IL3660" t="s">
        <v>257</v>
      </c>
      <c r="IM3660" t="s">
        <v>258</v>
      </c>
      <c r="IN3660" t="s">
        <v>502</v>
      </c>
      <c r="IP3660" t="s">
        <v>524</v>
      </c>
    </row>
    <row r="3661" spans="1:250" x14ac:dyDescent="0.25">
      <c r="A3661">
        <v>37766</v>
      </c>
      <c r="B3661">
        <v>-890804480</v>
      </c>
      <c r="C3661">
        <v>1837</v>
      </c>
      <c r="D3661" t="s">
        <v>250</v>
      </c>
      <c r="E3661" t="s">
        <v>251</v>
      </c>
      <c r="F3661">
        <v>1848</v>
      </c>
      <c r="G3661" t="s">
        <v>252</v>
      </c>
      <c r="H3661" t="s">
        <v>251</v>
      </c>
      <c r="I3661">
        <v>435</v>
      </c>
      <c r="J3661" t="s">
        <v>493</v>
      </c>
      <c r="K3661" t="s">
        <v>494</v>
      </c>
      <c r="L3661">
        <v>9036</v>
      </c>
      <c r="M3661" t="s">
        <v>288</v>
      </c>
      <c r="N3661" t="s">
        <v>289</v>
      </c>
      <c r="O3661">
        <v>9036</v>
      </c>
      <c r="P3661" t="s">
        <v>288</v>
      </c>
      <c r="Q3661" t="s">
        <v>289</v>
      </c>
      <c r="R3661" t="s">
        <v>348</v>
      </c>
      <c r="S3661">
        <v>383.03</v>
      </c>
      <c r="U3661">
        <v>9</v>
      </c>
      <c r="IF3661">
        <v>9036</v>
      </c>
      <c r="IG3661" t="s">
        <v>288</v>
      </c>
      <c r="IH3661" t="s">
        <v>256</v>
      </c>
      <c r="IK3661">
        <v>-2</v>
      </c>
      <c r="IL3661" t="s">
        <v>257</v>
      </c>
      <c r="IM3661" t="s">
        <v>258</v>
      </c>
      <c r="IN3661" t="s">
        <v>502</v>
      </c>
      <c r="IP3661" t="s">
        <v>524</v>
      </c>
    </row>
    <row r="3662" spans="1:250" x14ac:dyDescent="0.25">
      <c r="A3662">
        <v>37767</v>
      </c>
      <c r="B3662">
        <v>-890804480</v>
      </c>
      <c r="C3662">
        <v>1837</v>
      </c>
      <c r="D3662" t="s">
        <v>250</v>
      </c>
      <c r="E3662" t="s">
        <v>251</v>
      </c>
      <c r="F3662">
        <v>1848</v>
      </c>
      <c r="G3662" t="s">
        <v>252</v>
      </c>
      <c r="H3662" t="s">
        <v>251</v>
      </c>
      <c r="I3662">
        <v>431</v>
      </c>
      <c r="J3662" t="s">
        <v>495</v>
      </c>
      <c r="K3662" t="s">
        <v>496</v>
      </c>
      <c r="L3662">
        <v>9036</v>
      </c>
      <c r="M3662" t="s">
        <v>288</v>
      </c>
      <c r="N3662" t="s">
        <v>289</v>
      </c>
      <c r="O3662">
        <v>9036</v>
      </c>
      <c r="P3662" t="s">
        <v>288</v>
      </c>
      <c r="Q3662" t="s">
        <v>289</v>
      </c>
      <c r="R3662" t="s">
        <v>348</v>
      </c>
      <c r="S3662">
        <v>3275.32</v>
      </c>
      <c r="U3662">
        <v>9</v>
      </c>
      <c r="IF3662">
        <v>9036</v>
      </c>
      <c r="IG3662" t="s">
        <v>288</v>
      </c>
      <c r="IH3662" t="s">
        <v>256</v>
      </c>
      <c r="IK3662">
        <v>-2</v>
      </c>
      <c r="IL3662" t="s">
        <v>257</v>
      </c>
      <c r="IM3662" t="s">
        <v>258</v>
      </c>
      <c r="IN3662" t="s">
        <v>502</v>
      </c>
      <c r="IP3662" t="s">
        <v>524</v>
      </c>
    </row>
    <row r="3663" spans="1:250" x14ac:dyDescent="0.25">
      <c r="A3663">
        <v>37768</v>
      </c>
      <c r="B3663">
        <v>-890804480</v>
      </c>
      <c r="C3663">
        <v>1837</v>
      </c>
      <c r="D3663" t="s">
        <v>250</v>
      </c>
      <c r="E3663" t="s">
        <v>251</v>
      </c>
      <c r="F3663">
        <v>1848</v>
      </c>
      <c r="G3663" t="s">
        <v>252</v>
      </c>
      <c r="H3663" t="s">
        <v>251</v>
      </c>
      <c r="I3663">
        <v>429</v>
      </c>
      <c r="J3663" t="s">
        <v>473</v>
      </c>
      <c r="K3663" t="s">
        <v>474</v>
      </c>
      <c r="L3663">
        <v>9036</v>
      </c>
      <c r="M3663" t="s">
        <v>288</v>
      </c>
      <c r="N3663" t="s">
        <v>289</v>
      </c>
      <c r="O3663">
        <v>9036</v>
      </c>
      <c r="P3663" t="s">
        <v>288</v>
      </c>
      <c r="Q3663" t="s">
        <v>289</v>
      </c>
      <c r="R3663" t="s">
        <v>348</v>
      </c>
      <c r="S3663">
        <v>3909.45</v>
      </c>
      <c r="U3663">
        <v>9</v>
      </c>
      <c r="IF3663">
        <v>9036</v>
      </c>
      <c r="IG3663" t="s">
        <v>288</v>
      </c>
      <c r="IH3663" t="s">
        <v>256</v>
      </c>
      <c r="IK3663">
        <v>-2</v>
      </c>
      <c r="IL3663" t="s">
        <v>257</v>
      </c>
      <c r="IM3663" t="s">
        <v>258</v>
      </c>
      <c r="IN3663" t="s">
        <v>502</v>
      </c>
      <c r="IP3663" t="s">
        <v>524</v>
      </c>
    </row>
    <row r="3664" spans="1:250" x14ac:dyDescent="0.25">
      <c r="A3664">
        <v>37769</v>
      </c>
      <c r="B3664">
        <v>-890804480</v>
      </c>
      <c r="C3664">
        <v>1837</v>
      </c>
      <c r="D3664" t="s">
        <v>250</v>
      </c>
      <c r="E3664" t="s">
        <v>251</v>
      </c>
      <c r="F3664">
        <v>1848</v>
      </c>
      <c r="G3664" t="s">
        <v>252</v>
      </c>
      <c r="H3664" t="s">
        <v>251</v>
      </c>
      <c r="I3664">
        <v>427</v>
      </c>
      <c r="J3664" t="s">
        <v>475</v>
      </c>
      <c r="K3664" t="s">
        <v>476</v>
      </c>
      <c r="L3664">
        <v>9036</v>
      </c>
      <c r="M3664" t="s">
        <v>288</v>
      </c>
      <c r="N3664" t="s">
        <v>289</v>
      </c>
      <c r="O3664">
        <v>9036</v>
      </c>
      <c r="P3664" t="s">
        <v>288</v>
      </c>
      <c r="Q3664" t="s">
        <v>289</v>
      </c>
      <c r="R3664" t="s">
        <v>348</v>
      </c>
      <c r="S3664">
        <v>4713.03</v>
      </c>
      <c r="U3664">
        <v>9</v>
      </c>
      <c r="IF3664">
        <v>9036</v>
      </c>
      <c r="IG3664" t="s">
        <v>288</v>
      </c>
      <c r="IH3664" t="s">
        <v>256</v>
      </c>
      <c r="IK3664">
        <v>-2</v>
      </c>
      <c r="IL3664" t="s">
        <v>257</v>
      </c>
      <c r="IM3664" t="s">
        <v>258</v>
      </c>
      <c r="IN3664" t="s">
        <v>502</v>
      </c>
      <c r="IP3664" t="s">
        <v>524</v>
      </c>
    </row>
    <row r="3665" spans="1:250" x14ac:dyDescent="0.25">
      <c r="A3665">
        <v>37770</v>
      </c>
      <c r="B3665">
        <v>-890804480</v>
      </c>
      <c r="C3665">
        <v>1837</v>
      </c>
      <c r="D3665" t="s">
        <v>250</v>
      </c>
      <c r="E3665" t="s">
        <v>251</v>
      </c>
      <c r="F3665">
        <v>9695</v>
      </c>
      <c r="G3665" t="s">
        <v>267</v>
      </c>
      <c r="H3665" t="s">
        <v>268</v>
      </c>
      <c r="I3665">
        <v>429</v>
      </c>
      <c r="J3665" t="s">
        <v>473</v>
      </c>
      <c r="K3665" t="s">
        <v>474</v>
      </c>
      <c r="L3665">
        <v>10360</v>
      </c>
      <c r="M3665" t="s">
        <v>290</v>
      </c>
      <c r="N3665" t="s">
        <v>291</v>
      </c>
      <c r="O3665">
        <v>10360</v>
      </c>
      <c r="P3665" t="s">
        <v>290</v>
      </c>
      <c r="Q3665" t="s">
        <v>291</v>
      </c>
      <c r="R3665" t="s">
        <v>348</v>
      </c>
      <c r="S3665">
        <v>2332.81</v>
      </c>
      <c r="U3665">
        <v>9</v>
      </c>
      <c r="IF3665">
        <v>10360</v>
      </c>
      <c r="IG3665" t="s">
        <v>290</v>
      </c>
      <c r="IH3665" t="s">
        <v>269</v>
      </c>
      <c r="IK3665">
        <v>-2</v>
      </c>
      <c r="IL3665" t="s">
        <v>257</v>
      </c>
      <c r="IM3665" t="s">
        <v>258</v>
      </c>
      <c r="IN3665" t="s">
        <v>509</v>
      </c>
      <c r="IP3665" t="s">
        <v>525</v>
      </c>
    </row>
    <row r="3666" spans="1:250" x14ac:dyDescent="0.25">
      <c r="A3666">
        <v>37771</v>
      </c>
      <c r="B3666">
        <v>-890804480</v>
      </c>
      <c r="C3666">
        <v>1837</v>
      </c>
      <c r="D3666" t="s">
        <v>250</v>
      </c>
      <c r="E3666" t="s">
        <v>251</v>
      </c>
      <c r="F3666">
        <v>9695</v>
      </c>
      <c r="G3666" t="s">
        <v>267</v>
      </c>
      <c r="H3666" t="s">
        <v>268</v>
      </c>
      <c r="I3666">
        <v>427</v>
      </c>
      <c r="J3666" t="s">
        <v>475</v>
      </c>
      <c r="K3666" t="s">
        <v>476</v>
      </c>
      <c r="L3666">
        <v>10360</v>
      </c>
      <c r="M3666" t="s">
        <v>290</v>
      </c>
      <c r="N3666" t="s">
        <v>291</v>
      </c>
      <c r="O3666">
        <v>10360</v>
      </c>
      <c r="P3666" t="s">
        <v>290</v>
      </c>
      <c r="Q3666" t="s">
        <v>291</v>
      </c>
      <c r="R3666" t="s">
        <v>348</v>
      </c>
      <c r="S3666">
        <v>3938.19</v>
      </c>
      <c r="U3666">
        <v>9</v>
      </c>
      <c r="IF3666">
        <v>10360</v>
      </c>
      <c r="IG3666" t="s">
        <v>290</v>
      </c>
      <c r="IH3666" t="s">
        <v>269</v>
      </c>
      <c r="IK3666">
        <v>-2</v>
      </c>
      <c r="IL3666" t="s">
        <v>257</v>
      </c>
      <c r="IM3666" t="s">
        <v>258</v>
      </c>
      <c r="IN3666" t="s">
        <v>509</v>
      </c>
      <c r="IP3666" t="s">
        <v>525</v>
      </c>
    </row>
    <row r="3667" spans="1:250" x14ac:dyDescent="0.25">
      <c r="A3667">
        <v>37772</v>
      </c>
      <c r="B3667">
        <v>-890804480</v>
      </c>
      <c r="C3667">
        <v>1837</v>
      </c>
      <c r="D3667" t="s">
        <v>250</v>
      </c>
      <c r="E3667" t="s">
        <v>251</v>
      </c>
      <c r="F3667">
        <v>9695</v>
      </c>
      <c r="G3667" t="s">
        <v>267</v>
      </c>
      <c r="H3667" t="s">
        <v>268</v>
      </c>
      <c r="I3667">
        <v>424</v>
      </c>
      <c r="J3667" t="s">
        <v>477</v>
      </c>
      <c r="K3667" t="s">
        <v>478</v>
      </c>
      <c r="L3667">
        <v>10360</v>
      </c>
      <c r="M3667" t="s">
        <v>290</v>
      </c>
      <c r="N3667" t="s">
        <v>291</v>
      </c>
      <c r="O3667">
        <v>10360</v>
      </c>
      <c r="P3667" t="s">
        <v>290</v>
      </c>
      <c r="Q3667" t="s">
        <v>291</v>
      </c>
      <c r="R3667" t="s">
        <v>348</v>
      </c>
      <c r="S3667">
        <v>5829.06</v>
      </c>
      <c r="U3667">
        <v>9</v>
      </c>
      <c r="IF3667">
        <v>10360</v>
      </c>
      <c r="IG3667" t="s">
        <v>290</v>
      </c>
      <c r="IH3667" t="s">
        <v>269</v>
      </c>
      <c r="IK3667">
        <v>-2</v>
      </c>
      <c r="IL3667" t="s">
        <v>257</v>
      </c>
      <c r="IM3667" t="s">
        <v>258</v>
      </c>
      <c r="IN3667" t="s">
        <v>509</v>
      </c>
      <c r="IP3667" t="s">
        <v>525</v>
      </c>
    </row>
    <row r="3668" spans="1:250" x14ac:dyDescent="0.25">
      <c r="A3668">
        <v>37773</v>
      </c>
      <c r="B3668">
        <v>-890804480</v>
      </c>
      <c r="C3668">
        <v>1837</v>
      </c>
      <c r="D3668" t="s">
        <v>250</v>
      </c>
      <c r="E3668" t="s">
        <v>251</v>
      </c>
      <c r="F3668">
        <v>9695</v>
      </c>
      <c r="G3668" t="s">
        <v>267</v>
      </c>
      <c r="H3668" t="s">
        <v>268</v>
      </c>
      <c r="I3668">
        <v>422</v>
      </c>
      <c r="J3668" t="s">
        <v>479</v>
      </c>
      <c r="K3668" t="s">
        <v>480</v>
      </c>
      <c r="L3668">
        <v>10360</v>
      </c>
      <c r="M3668" t="s">
        <v>290</v>
      </c>
      <c r="N3668" t="s">
        <v>291</v>
      </c>
      <c r="O3668">
        <v>10360</v>
      </c>
      <c r="P3668" t="s">
        <v>290</v>
      </c>
      <c r="Q3668" t="s">
        <v>291</v>
      </c>
      <c r="R3668" t="s">
        <v>348</v>
      </c>
      <c r="S3668">
        <v>10224.93</v>
      </c>
      <c r="U3668">
        <v>9</v>
      </c>
      <c r="IF3668">
        <v>10360</v>
      </c>
      <c r="IG3668" t="s">
        <v>290</v>
      </c>
      <c r="IH3668" t="s">
        <v>269</v>
      </c>
      <c r="IK3668">
        <v>-2</v>
      </c>
      <c r="IL3668" t="s">
        <v>257</v>
      </c>
      <c r="IM3668" t="s">
        <v>258</v>
      </c>
      <c r="IN3668" t="s">
        <v>509</v>
      </c>
      <c r="IP3668" t="s">
        <v>525</v>
      </c>
    </row>
    <row r="3669" spans="1:250" x14ac:dyDescent="0.25">
      <c r="A3669">
        <v>37774</v>
      </c>
      <c r="B3669">
        <v>-890804480</v>
      </c>
      <c r="C3669">
        <v>1837</v>
      </c>
      <c r="D3669" t="s">
        <v>250</v>
      </c>
      <c r="E3669" t="s">
        <v>251</v>
      </c>
      <c r="F3669">
        <v>9695</v>
      </c>
      <c r="G3669" t="s">
        <v>267</v>
      </c>
      <c r="H3669" t="s">
        <v>268</v>
      </c>
      <c r="I3669">
        <v>420</v>
      </c>
      <c r="J3669" t="s">
        <v>481</v>
      </c>
      <c r="K3669" t="s">
        <v>482</v>
      </c>
      <c r="L3669">
        <v>10360</v>
      </c>
      <c r="M3669" t="s">
        <v>290</v>
      </c>
      <c r="N3669" t="s">
        <v>291</v>
      </c>
      <c r="O3669">
        <v>10360</v>
      </c>
      <c r="P3669" t="s">
        <v>290</v>
      </c>
      <c r="Q3669" t="s">
        <v>291</v>
      </c>
      <c r="R3669" t="s">
        <v>348</v>
      </c>
      <c r="S3669">
        <v>5544.81</v>
      </c>
      <c r="U3669">
        <v>9</v>
      </c>
      <c r="IF3669">
        <v>10360</v>
      </c>
      <c r="IG3669" t="s">
        <v>290</v>
      </c>
      <c r="IH3669" t="s">
        <v>269</v>
      </c>
      <c r="IK3669">
        <v>-2</v>
      </c>
      <c r="IL3669" t="s">
        <v>257</v>
      </c>
      <c r="IM3669" t="s">
        <v>258</v>
      </c>
      <c r="IN3669" t="s">
        <v>509</v>
      </c>
      <c r="IP3669" t="s">
        <v>525</v>
      </c>
    </row>
    <row r="3670" spans="1:250" x14ac:dyDescent="0.25">
      <c r="A3670">
        <v>37775</v>
      </c>
      <c r="B3670">
        <v>-890804480</v>
      </c>
      <c r="C3670">
        <v>1837</v>
      </c>
      <c r="D3670" t="s">
        <v>250</v>
      </c>
      <c r="E3670" t="s">
        <v>251</v>
      </c>
      <c r="F3670">
        <v>9695</v>
      </c>
      <c r="G3670" t="s">
        <v>267</v>
      </c>
      <c r="H3670" t="s">
        <v>268</v>
      </c>
      <c r="I3670">
        <v>411</v>
      </c>
      <c r="J3670" t="s">
        <v>471</v>
      </c>
      <c r="K3670" t="s">
        <v>472</v>
      </c>
      <c r="L3670">
        <v>10360</v>
      </c>
      <c r="M3670" t="s">
        <v>290</v>
      </c>
      <c r="N3670" t="s">
        <v>291</v>
      </c>
      <c r="O3670">
        <v>10360</v>
      </c>
      <c r="P3670" t="s">
        <v>290</v>
      </c>
      <c r="Q3670" t="s">
        <v>291</v>
      </c>
      <c r="R3670" t="s">
        <v>348</v>
      </c>
      <c r="S3670">
        <v>2681.79</v>
      </c>
      <c r="U3670">
        <v>9</v>
      </c>
      <c r="IF3670">
        <v>10360</v>
      </c>
      <c r="IG3670" t="s">
        <v>290</v>
      </c>
      <c r="IH3670" t="s">
        <v>269</v>
      </c>
      <c r="IK3670">
        <v>-2</v>
      </c>
      <c r="IL3670" t="s">
        <v>257</v>
      </c>
      <c r="IM3670" t="s">
        <v>258</v>
      </c>
      <c r="IN3670" t="s">
        <v>509</v>
      </c>
      <c r="IP3670" t="s">
        <v>525</v>
      </c>
    </row>
    <row r="3671" spans="1:250" x14ac:dyDescent="0.25">
      <c r="A3671">
        <v>37776</v>
      </c>
      <c r="B3671">
        <v>-890804480</v>
      </c>
      <c r="C3671">
        <v>1837</v>
      </c>
      <c r="D3671" t="s">
        <v>250</v>
      </c>
      <c r="E3671" t="s">
        <v>251</v>
      </c>
      <c r="F3671">
        <v>9695</v>
      </c>
      <c r="G3671" t="s">
        <v>267</v>
      </c>
      <c r="H3671" t="s">
        <v>268</v>
      </c>
      <c r="I3671">
        <v>437</v>
      </c>
      <c r="J3671" t="s">
        <v>506</v>
      </c>
      <c r="K3671" t="s">
        <v>507</v>
      </c>
      <c r="L3671">
        <v>10360</v>
      </c>
      <c r="M3671" t="s">
        <v>290</v>
      </c>
      <c r="N3671" t="s">
        <v>291</v>
      </c>
      <c r="O3671">
        <v>10360</v>
      </c>
      <c r="P3671" t="s">
        <v>290</v>
      </c>
      <c r="Q3671" t="s">
        <v>291</v>
      </c>
      <c r="R3671" t="s">
        <v>348</v>
      </c>
      <c r="S3671">
        <v>570.09</v>
      </c>
      <c r="U3671">
        <v>9</v>
      </c>
      <c r="IF3671">
        <v>10360</v>
      </c>
      <c r="IG3671" t="s">
        <v>290</v>
      </c>
      <c r="IH3671" t="s">
        <v>269</v>
      </c>
      <c r="IK3671">
        <v>-2</v>
      </c>
      <c r="IL3671" t="s">
        <v>257</v>
      </c>
      <c r="IM3671" t="s">
        <v>258</v>
      </c>
      <c r="IN3671" t="s">
        <v>509</v>
      </c>
      <c r="IP3671" t="s">
        <v>525</v>
      </c>
    </row>
    <row r="3672" spans="1:250" x14ac:dyDescent="0.25">
      <c r="A3672">
        <v>37777</v>
      </c>
      <c r="B3672">
        <v>-890804480</v>
      </c>
      <c r="C3672">
        <v>1837</v>
      </c>
      <c r="D3672" t="s">
        <v>250</v>
      </c>
      <c r="E3672" t="s">
        <v>251</v>
      </c>
      <c r="F3672">
        <v>9695</v>
      </c>
      <c r="G3672" t="s">
        <v>267</v>
      </c>
      <c r="H3672" t="s">
        <v>268</v>
      </c>
      <c r="I3672">
        <v>436</v>
      </c>
      <c r="J3672" t="s">
        <v>504</v>
      </c>
      <c r="K3672" t="s">
        <v>505</v>
      </c>
      <c r="L3672">
        <v>10360</v>
      </c>
      <c r="M3672" t="s">
        <v>290</v>
      </c>
      <c r="N3672" t="s">
        <v>291</v>
      </c>
      <c r="O3672">
        <v>10360</v>
      </c>
      <c r="P3672" t="s">
        <v>290</v>
      </c>
      <c r="Q3672" t="s">
        <v>291</v>
      </c>
      <c r="R3672" t="s">
        <v>348</v>
      </c>
      <c r="S3672">
        <v>2471.9899999999998</v>
      </c>
      <c r="U3672">
        <v>9</v>
      </c>
      <c r="IF3672">
        <v>10360</v>
      </c>
      <c r="IG3672" t="s">
        <v>290</v>
      </c>
      <c r="IH3672" t="s">
        <v>269</v>
      </c>
      <c r="IK3672">
        <v>-2</v>
      </c>
      <c r="IL3672" t="s">
        <v>257</v>
      </c>
      <c r="IM3672" t="s">
        <v>258</v>
      </c>
      <c r="IN3672" t="s">
        <v>509</v>
      </c>
      <c r="IP3672" t="s">
        <v>525</v>
      </c>
    </row>
    <row r="3673" spans="1:250" x14ac:dyDescent="0.25">
      <c r="A3673">
        <v>37778</v>
      </c>
      <c r="B3673">
        <v>-890804480</v>
      </c>
      <c r="C3673">
        <v>1837</v>
      </c>
      <c r="D3673" t="s">
        <v>250</v>
      </c>
      <c r="E3673" t="s">
        <v>251</v>
      </c>
      <c r="F3673">
        <v>9695</v>
      </c>
      <c r="G3673" t="s">
        <v>267</v>
      </c>
      <c r="H3673" t="s">
        <v>268</v>
      </c>
      <c r="I3673">
        <v>435</v>
      </c>
      <c r="J3673" t="s">
        <v>493</v>
      </c>
      <c r="K3673" t="s">
        <v>494</v>
      </c>
      <c r="L3673">
        <v>10360</v>
      </c>
      <c r="M3673" t="s">
        <v>290</v>
      </c>
      <c r="N3673" t="s">
        <v>291</v>
      </c>
      <c r="O3673">
        <v>10360</v>
      </c>
      <c r="P3673" t="s">
        <v>290</v>
      </c>
      <c r="Q3673" t="s">
        <v>291</v>
      </c>
      <c r="R3673" t="s">
        <v>348</v>
      </c>
      <c r="S3673">
        <v>7992.49</v>
      </c>
      <c r="U3673">
        <v>9</v>
      </c>
      <c r="IF3673">
        <v>10360</v>
      </c>
      <c r="IG3673" t="s">
        <v>290</v>
      </c>
      <c r="IH3673" t="s">
        <v>269</v>
      </c>
      <c r="IK3673">
        <v>-2</v>
      </c>
      <c r="IL3673" t="s">
        <v>257</v>
      </c>
      <c r="IM3673" t="s">
        <v>258</v>
      </c>
      <c r="IN3673" t="s">
        <v>509</v>
      </c>
      <c r="IP3673" t="s">
        <v>525</v>
      </c>
    </row>
    <row r="3674" spans="1:250" x14ac:dyDescent="0.25">
      <c r="A3674">
        <v>37779</v>
      </c>
      <c r="B3674">
        <v>-890804480</v>
      </c>
      <c r="C3674">
        <v>1837</v>
      </c>
      <c r="D3674" t="s">
        <v>250</v>
      </c>
      <c r="E3674" t="s">
        <v>251</v>
      </c>
      <c r="F3674">
        <v>9695</v>
      </c>
      <c r="G3674" t="s">
        <v>267</v>
      </c>
      <c r="H3674" t="s">
        <v>268</v>
      </c>
      <c r="I3674">
        <v>431</v>
      </c>
      <c r="J3674" t="s">
        <v>495</v>
      </c>
      <c r="K3674" t="s">
        <v>496</v>
      </c>
      <c r="L3674">
        <v>10360</v>
      </c>
      <c r="M3674" t="s">
        <v>290</v>
      </c>
      <c r="N3674" t="s">
        <v>291</v>
      </c>
      <c r="O3674">
        <v>10360</v>
      </c>
      <c r="P3674" t="s">
        <v>290</v>
      </c>
      <c r="Q3674" t="s">
        <v>291</v>
      </c>
      <c r="R3674" t="s">
        <v>348</v>
      </c>
      <c r="S3674">
        <v>2253.5500000000002</v>
      </c>
      <c r="U3674">
        <v>9</v>
      </c>
      <c r="IF3674">
        <v>10360</v>
      </c>
      <c r="IG3674" t="s">
        <v>290</v>
      </c>
      <c r="IH3674" t="s">
        <v>269</v>
      </c>
      <c r="IK3674">
        <v>-2</v>
      </c>
      <c r="IL3674" t="s">
        <v>257</v>
      </c>
      <c r="IM3674" t="s">
        <v>258</v>
      </c>
      <c r="IN3674" t="s">
        <v>509</v>
      </c>
      <c r="IP3674" t="s">
        <v>525</v>
      </c>
    </row>
    <row r="3675" spans="1:250" x14ac:dyDescent="0.25">
      <c r="A3675">
        <v>37780</v>
      </c>
      <c r="B3675">
        <v>-890804480</v>
      </c>
      <c r="C3675">
        <v>1837</v>
      </c>
      <c r="D3675" t="s">
        <v>250</v>
      </c>
      <c r="E3675" t="s">
        <v>251</v>
      </c>
      <c r="F3675">
        <v>1848</v>
      </c>
      <c r="G3675" t="s">
        <v>252</v>
      </c>
      <c r="H3675" t="s">
        <v>251</v>
      </c>
      <c r="I3675">
        <v>420</v>
      </c>
      <c r="J3675" t="s">
        <v>481</v>
      </c>
      <c r="K3675" t="s">
        <v>482</v>
      </c>
      <c r="L3675">
        <v>12390</v>
      </c>
      <c r="M3675" t="s">
        <v>292</v>
      </c>
      <c r="N3675" t="s">
        <v>293</v>
      </c>
      <c r="O3675">
        <v>12390</v>
      </c>
      <c r="P3675" t="s">
        <v>292</v>
      </c>
      <c r="Q3675" t="s">
        <v>293</v>
      </c>
      <c r="R3675" t="s">
        <v>348</v>
      </c>
      <c r="S3675">
        <v>27.08</v>
      </c>
      <c r="U3675">
        <v>9</v>
      </c>
      <c r="IF3675">
        <v>12390</v>
      </c>
      <c r="IG3675" t="s">
        <v>292</v>
      </c>
      <c r="IH3675" t="s">
        <v>256</v>
      </c>
      <c r="IK3675">
        <v>-2</v>
      </c>
      <c r="IL3675" t="s">
        <v>257</v>
      </c>
      <c r="IM3675" t="s">
        <v>258</v>
      </c>
      <c r="IN3675" t="s">
        <v>502</v>
      </c>
      <c r="IP3675" t="s">
        <v>526</v>
      </c>
    </row>
    <row r="3676" spans="1:250" x14ac:dyDescent="0.25">
      <c r="A3676">
        <v>37781</v>
      </c>
      <c r="B3676">
        <v>-890804480</v>
      </c>
      <c r="C3676">
        <v>1837</v>
      </c>
      <c r="D3676" t="s">
        <v>250</v>
      </c>
      <c r="E3676" t="s">
        <v>251</v>
      </c>
      <c r="F3676">
        <v>1848</v>
      </c>
      <c r="G3676" t="s">
        <v>252</v>
      </c>
      <c r="H3676" t="s">
        <v>251</v>
      </c>
      <c r="I3676">
        <v>411</v>
      </c>
      <c r="J3676" t="s">
        <v>471</v>
      </c>
      <c r="K3676" t="s">
        <v>472</v>
      </c>
      <c r="L3676">
        <v>12390</v>
      </c>
      <c r="M3676" t="s">
        <v>292</v>
      </c>
      <c r="N3676" t="s">
        <v>293</v>
      </c>
      <c r="O3676">
        <v>12390</v>
      </c>
      <c r="P3676" t="s">
        <v>292</v>
      </c>
      <c r="Q3676" t="s">
        <v>293</v>
      </c>
      <c r="R3676" t="s">
        <v>348</v>
      </c>
      <c r="S3676">
        <v>30.63</v>
      </c>
      <c r="U3676">
        <v>9</v>
      </c>
      <c r="IF3676">
        <v>12390</v>
      </c>
      <c r="IG3676" t="s">
        <v>292</v>
      </c>
      <c r="IH3676" t="s">
        <v>256</v>
      </c>
      <c r="IK3676">
        <v>-2</v>
      </c>
      <c r="IL3676" t="s">
        <v>257</v>
      </c>
      <c r="IM3676" t="s">
        <v>258</v>
      </c>
      <c r="IN3676" t="s">
        <v>502</v>
      </c>
      <c r="IP3676" t="s">
        <v>526</v>
      </c>
    </row>
    <row r="3677" spans="1:250" x14ac:dyDescent="0.25">
      <c r="A3677">
        <v>37782</v>
      </c>
      <c r="B3677">
        <v>-890804480</v>
      </c>
      <c r="C3677">
        <v>1837</v>
      </c>
      <c r="D3677" t="s">
        <v>250</v>
      </c>
      <c r="E3677" t="s">
        <v>251</v>
      </c>
      <c r="F3677">
        <v>1848</v>
      </c>
      <c r="G3677" t="s">
        <v>252</v>
      </c>
      <c r="H3677" t="s">
        <v>251</v>
      </c>
      <c r="I3677">
        <v>435</v>
      </c>
      <c r="J3677" t="s">
        <v>493</v>
      </c>
      <c r="K3677" t="s">
        <v>494</v>
      </c>
      <c r="L3677">
        <v>12390</v>
      </c>
      <c r="M3677" t="s">
        <v>292</v>
      </c>
      <c r="N3677" t="s">
        <v>293</v>
      </c>
      <c r="O3677">
        <v>12390</v>
      </c>
      <c r="P3677" t="s">
        <v>292</v>
      </c>
      <c r="Q3677" t="s">
        <v>293</v>
      </c>
      <c r="R3677" t="s">
        <v>348</v>
      </c>
      <c r="S3677">
        <v>675.71</v>
      </c>
      <c r="U3677">
        <v>9</v>
      </c>
      <c r="IF3677">
        <v>12390</v>
      </c>
      <c r="IG3677" t="s">
        <v>292</v>
      </c>
      <c r="IH3677" t="s">
        <v>256</v>
      </c>
      <c r="IK3677">
        <v>-2</v>
      </c>
      <c r="IL3677" t="s">
        <v>257</v>
      </c>
      <c r="IM3677" t="s">
        <v>258</v>
      </c>
      <c r="IN3677" t="s">
        <v>502</v>
      </c>
      <c r="IP3677" t="s">
        <v>526</v>
      </c>
    </row>
    <row r="3678" spans="1:250" x14ac:dyDescent="0.25">
      <c r="A3678">
        <v>37783</v>
      </c>
      <c r="B3678">
        <v>-890804480</v>
      </c>
      <c r="C3678">
        <v>1837</v>
      </c>
      <c r="D3678" t="s">
        <v>250</v>
      </c>
      <c r="E3678" t="s">
        <v>251</v>
      </c>
      <c r="F3678">
        <v>1848</v>
      </c>
      <c r="G3678" t="s">
        <v>252</v>
      </c>
      <c r="H3678" t="s">
        <v>251</v>
      </c>
      <c r="I3678">
        <v>431</v>
      </c>
      <c r="J3678" t="s">
        <v>495</v>
      </c>
      <c r="K3678" t="s">
        <v>496</v>
      </c>
      <c r="L3678">
        <v>12390</v>
      </c>
      <c r="M3678" t="s">
        <v>292</v>
      </c>
      <c r="N3678" t="s">
        <v>293</v>
      </c>
      <c r="O3678">
        <v>12390</v>
      </c>
      <c r="P3678" t="s">
        <v>292</v>
      </c>
      <c r="Q3678" t="s">
        <v>293</v>
      </c>
      <c r="R3678" t="s">
        <v>348</v>
      </c>
      <c r="S3678">
        <v>656.86</v>
      </c>
      <c r="U3678">
        <v>9</v>
      </c>
      <c r="IF3678">
        <v>12390</v>
      </c>
      <c r="IG3678" t="s">
        <v>292</v>
      </c>
      <c r="IH3678" t="s">
        <v>256</v>
      </c>
      <c r="IK3678">
        <v>-2</v>
      </c>
      <c r="IL3678" t="s">
        <v>257</v>
      </c>
      <c r="IM3678" t="s">
        <v>258</v>
      </c>
      <c r="IN3678" t="s">
        <v>502</v>
      </c>
      <c r="IP3678" t="s">
        <v>526</v>
      </c>
    </row>
    <row r="3679" spans="1:250" x14ac:dyDescent="0.25">
      <c r="A3679">
        <v>37784</v>
      </c>
      <c r="B3679">
        <v>-890804480</v>
      </c>
      <c r="C3679">
        <v>1837</v>
      </c>
      <c r="D3679" t="s">
        <v>250</v>
      </c>
      <c r="E3679" t="s">
        <v>251</v>
      </c>
      <c r="F3679">
        <v>1848</v>
      </c>
      <c r="G3679" t="s">
        <v>252</v>
      </c>
      <c r="H3679" t="s">
        <v>251</v>
      </c>
      <c r="I3679">
        <v>429</v>
      </c>
      <c r="J3679" t="s">
        <v>473</v>
      </c>
      <c r="K3679" t="s">
        <v>474</v>
      </c>
      <c r="L3679">
        <v>12390</v>
      </c>
      <c r="M3679" t="s">
        <v>292</v>
      </c>
      <c r="N3679" t="s">
        <v>293</v>
      </c>
      <c r="O3679">
        <v>12390</v>
      </c>
      <c r="P3679" t="s">
        <v>292</v>
      </c>
      <c r="Q3679" t="s">
        <v>293</v>
      </c>
      <c r="R3679" t="s">
        <v>348</v>
      </c>
      <c r="S3679">
        <v>784.03</v>
      </c>
      <c r="U3679">
        <v>9</v>
      </c>
      <c r="IF3679">
        <v>12390</v>
      </c>
      <c r="IG3679" t="s">
        <v>292</v>
      </c>
      <c r="IH3679" t="s">
        <v>256</v>
      </c>
      <c r="IK3679">
        <v>-2</v>
      </c>
      <c r="IL3679" t="s">
        <v>257</v>
      </c>
      <c r="IM3679" t="s">
        <v>258</v>
      </c>
      <c r="IN3679" t="s">
        <v>502</v>
      </c>
      <c r="IP3679" t="s">
        <v>526</v>
      </c>
    </row>
    <row r="3680" spans="1:250" x14ac:dyDescent="0.25">
      <c r="A3680">
        <v>37785</v>
      </c>
      <c r="B3680">
        <v>-890804480</v>
      </c>
      <c r="C3680">
        <v>1837</v>
      </c>
      <c r="D3680" t="s">
        <v>250</v>
      </c>
      <c r="E3680" t="s">
        <v>251</v>
      </c>
      <c r="F3680">
        <v>1848</v>
      </c>
      <c r="G3680" t="s">
        <v>252</v>
      </c>
      <c r="H3680" t="s">
        <v>251</v>
      </c>
      <c r="I3680">
        <v>427</v>
      </c>
      <c r="J3680" t="s">
        <v>475</v>
      </c>
      <c r="K3680" t="s">
        <v>476</v>
      </c>
      <c r="L3680">
        <v>12390</v>
      </c>
      <c r="M3680" t="s">
        <v>292</v>
      </c>
      <c r="N3680" t="s">
        <v>293</v>
      </c>
      <c r="O3680">
        <v>12390</v>
      </c>
      <c r="P3680" t="s">
        <v>292</v>
      </c>
      <c r="Q3680" t="s">
        <v>293</v>
      </c>
      <c r="R3680" t="s">
        <v>348</v>
      </c>
      <c r="S3680">
        <v>945.19</v>
      </c>
      <c r="U3680">
        <v>9</v>
      </c>
      <c r="IF3680">
        <v>12390</v>
      </c>
      <c r="IG3680" t="s">
        <v>292</v>
      </c>
      <c r="IH3680" t="s">
        <v>256</v>
      </c>
      <c r="IK3680">
        <v>-2</v>
      </c>
      <c r="IL3680" t="s">
        <v>257</v>
      </c>
      <c r="IM3680" t="s">
        <v>258</v>
      </c>
      <c r="IN3680" t="s">
        <v>502</v>
      </c>
      <c r="IP3680" t="s">
        <v>526</v>
      </c>
    </row>
    <row r="3681" spans="1:250" x14ac:dyDescent="0.25">
      <c r="A3681">
        <v>37786</v>
      </c>
      <c r="B3681">
        <v>-890804480</v>
      </c>
      <c r="C3681">
        <v>1837</v>
      </c>
      <c r="D3681" t="s">
        <v>250</v>
      </c>
      <c r="E3681" t="s">
        <v>251</v>
      </c>
      <c r="F3681">
        <v>1848</v>
      </c>
      <c r="G3681" t="s">
        <v>252</v>
      </c>
      <c r="H3681" t="s">
        <v>251</v>
      </c>
      <c r="I3681">
        <v>437</v>
      </c>
      <c r="J3681" t="s">
        <v>506</v>
      </c>
      <c r="K3681" t="s">
        <v>507</v>
      </c>
      <c r="L3681">
        <v>12390</v>
      </c>
      <c r="M3681" t="s">
        <v>292</v>
      </c>
      <c r="N3681" t="s">
        <v>293</v>
      </c>
      <c r="O3681">
        <v>12390</v>
      </c>
      <c r="P3681" t="s">
        <v>292</v>
      </c>
      <c r="Q3681" t="s">
        <v>293</v>
      </c>
      <c r="R3681" t="s">
        <v>348</v>
      </c>
      <c r="S3681">
        <v>74.489999999999995</v>
      </c>
      <c r="U3681">
        <v>9</v>
      </c>
      <c r="IF3681">
        <v>12390</v>
      </c>
      <c r="IG3681" t="s">
        <v>292</v>
      </c>
      <c r="IH3681" t="s">
        <v>256</v>
      </c>
      <c r="IK3681">
        <v>-2</v>
      </c>
      <c r="IL3681" t="s">
        <v>257</v>
      </c>
      <c r="IM3681" t="s">
        <v>258</v>
      </c>
      <c r="IN3681" t="s">
        <v>502</v>
      </c>
      <c r="IP3681" t="s">
        <v>526</v>
      </c>
    </row>
    <row r="3682" spans="1:250" x14ac:dyDescent="0.25">
      <c r="A3682">
        <v>37787</v>
      </c>
      <c r="B3682">
        <v>-890804480</v>
      </c>
      <c r="C3682">
        <v>1837</v>
      </c>
      <c r="D3682" t="s">
        <v>250</v>
      </c>
      <c r="E3682" t="s">
        <v>251</v>
      </c>
      <c r="F3682">
        <v>1848</v>
      </c>
      <c r="G3682" t="s">
        <v>252</v>
      </c>
      <c r="H3682" t="s">
        <v>251</v>
      </c>
      <c r="I3682">
        <v>436</v>
      </c>
      <c r="J3682" t="s">
        <v>504</v>
      </c>
      <c r="K3682" t="s">
        <v>505</v>
      </c>
      <c r="L3682">
        <v>12390</v>
      </c>
      <c r="M3682" t="s">
        <v>292</v>
      </c>
      <c r="N3682" t="s">
        <v>293</v>
      </c>
      <c r="O3682">
        <v>12390</v>
      </c>
      <c r="P3682" t="s">
        <v>292</v>
      </c>
      <c r="Q3682" t="s">
        <v>293</v>
      </c>
      <c r="R3682" t="s">
        <v>348</v>
      </c>
      <c r="S3682">
        <v>271.79000000000002</v>
      </c>
      <c r="U3682">
        <v>9</v>
      </c>
      <c r="IF3682">
        <v>12390</v>
      </c>
      <c r="IG3682" t="s">
        <v>292</v>
      </c>
      <c r="IH3682" t="s">
        <v>256</v>
      </c>
      <c r="IK3682">
        <v>-2</v>
      </c>
      <c r="IL3682" t="s">
        <v>257</v>
      </c>
      <c r="IM3682" t="s">
        <v>258</v>
      </c>
      <c r="IN3682" t="s">
        <v>502</v>
      </c>
      <c r="IP3682" t="s">
        <v>526</v>
      </c>
    </row>
    <row r="3683" spans="1:250" x14ac:dyDescent="0.25">
      <c r="A3683">
        <v>37788</v>
      </c>
      <c r="B3683">
        <v>-890804480</v>
      </c>
      <c r="C3683">
        <v>1837</v>
      </c>
      <c r="D3683" t="s">
        <v>250</v>
      </c>
      <c r="E3683" t="s">
        <v>251</v>
      </c>
      <c r="F3683">
        <v>7057</v>
      </c>
      <c r="G3683" t="s">
        <v>270</v>
      </c>
      <c r="H3683" t="s">
        <v>271</v>
      </c>
      <c r="I3683">
        <v>437</v>
      </c>
      <c r="J3683" t="s">
        <v>506</v>
      </c>
      <c r="K3683" t="s">
        <v>507</v>
      </c>
      <c r="L3683">
        <v>12390</v>
      </c>
      <c r="M3683" t="s">
        <v>292</v>
      </c>
      <c r="N3683" t="s">
        <v>293</v>
      </c>
      <c r="O3683">
        <v>12390</v>
      </c>
      <c r="P3683" t="s">
        <v>292</v>
      </c>
      <c r="Q3683" t="s">
        <v>293</v>
      </c>
      <c r="R3683" t="s">
        <v>348</v>
      </c>
      <c r="S3683">
        <v>93.87</v>
      </c>
      <c r="U3683">
        <v>9</v>
      </c>
      <c r="IF3683">
        <v>12390</v>
      </c>
      <c r="IG3683" t="s">
        <v>292</v>
      </c>
      <c r="IH3683" t="s">
        <v>274</v>
      </c>
      <c r="IK3683">
        <v>-2</v>
      </c>
      <c r="IL3683" t="s">
        <v>257</v>
      </c>
      <c r="IM3683" t="s">
        <v>258</v>
      </c>
      <c r="IN3683" t="s">
        <v>514</v>
      </c>
      <c r="IP3683" t="s">
        <v>527</v>
      </c>
    </row>
    <row r="3684" spans="1:250" x14ac:dyDescent="0.25">
      <c r="A3684">
        <v>37789</v>
      </c>
      <c r="B3684">
        <v>-890804480</v>
      </c>
      <c r="C3684">
        <v>1837</v>
      </c>
      <c r="D3684" t="s">
        <v>250</v>
      </c>
      <c r="E3684" t="s">
        <v>251</v>
      </c>
      <c r="F3684">
        <v>7057</v>
      </c>
      <c r="G3684" t="s">
        <v>270</v>
      </c>
      <c r="H3684" t="s">
        <v>271</v>
      </c>
      <c r="I3684">
        <v>436</v>
      </c>
      <c r="J3684" t="s">
        <v>504</v>
      </c>
      <c r="K3684" t="s">
        <v>505</v>
      </c>
      <c r="L3684">
        <v>12390</v>
      </c>
      <c r="M3684" t="s">
        <v>292</v>
      </c>
      <c r="N3684" t="s">
        <v>293</v>
      </c>
      <c r="O3684">
        <v>12390</v>
      </c>
      <c r="P3684" t="s">
        <v>292</v>
      </c>
      <c r="Q3684" t="s">
        <v>293</v>
      </c>
      <c r="R3684" t="s">
        <v>348</v>
      </c>
      <c r="S3684">
        <v>694.96</v>
      </c>
      <c r="U3684">
        <v>9</v>
      </c>
      <c r="IF3684">
        <v>12390</v>
      </c>
      <c r="IG3684" t="s">
        <v>292</v>
      </c>
      <c r="IH3684" t="s">
        <v>274</v>
      </c>
      <c r="IK3684">
        <v>-2</v>
      </c>
      <c r="IL3684" t="s">
        <v>257</v>
      </c>
      <c r="IM3684" t="s">
        <v>258</v>
      </c>
      <c r="IN3684" t="s">
        <v>514</v>
      </c>
      <c r="IP3684" t="s">
        <v>527</v>
      </c>
    </row>
    <row r="3685" spans="1:250" x14ac:dyDescent="0.25">
      <c r="A3685">
        <v>37790</v>
      </c>
      <c r="B3685">
        <v>-890804480</v>
      </c>
      <c r="C3685">
        <v>1837</v>
      </c>
      <c r="D3685" t="s">
        <v>250</v>
      </c>
      <c r="E3685" t="s">
        <v>251</v>
      </c>
      <c r="F3685">
        <v>7057</v>
      </c>
      <c r="G3685" t="s">
        <v>270</v>
      </c>
      <c r="H3685" t="s">
        <v>271</v>
      </c>
      <c r="I3685">
        <v>435</v>
      </c>
      <c r="J3685" t="s">
        <v>493</v>
      </c>
      <c r="K3685" t="s">
        <v>494</v>
      </c>
      <c r="L3685">
        <v>12390</v>
      </c>
      <c r="M3685" t="s">
        <v>292</v>
      </c>
      <c r="N3685" t="s">
        <v>293</v>
      </c>
      <c r="O3685">
        <v>12390</v>
      </c>
      <c r="P3685" t="s">
        <v>292</v>
      </c>
      <c r="Q3685" t="s">
        <v>293</v>
      </c>
      <c r="R3685" t="s">
        <v>348</v>
      </c>
      <c r="S3685">
        <v>1017.87</v>
      </c>
      <c r="U3685">
        <v>9</v>
      </c>
      <c r="IF3685">
        <v>12390</v>
      </c>
      <c r="IG3685" t="s">
        <v>292</v>
      </c>
      <c r="IH3685" t="s">
        <v>274</v>
      </c>
      <c r="IK3685">
        <v>-2</v>
      </c>
      <c r="IL3685" t="s">
        <v>257</v>
      </c>
      <c r="IM3685" t="s">
        <v>258</v>
      </c>
      <c r="IN3685" t="s">
        <v>514</v>
      </c>
      <c r="IP3685" t="s">
        <v>527</v>
      </c>
    </row>
    <row r="3686" spans="1:250" x14ac:dyDescent="0.25">
      <c r="A3686">
        <v>37791</v>
      </c>
      <c r="B3686">
        <v>-890804480</v>
      </c>
      <c r="C3686">
        <v>1837</v>
      </c>
      <c r="D3686" t="s">
        <v>250</v>
      </c>
      <c r="E3686" t="s">
        <v>251</v>
      </c>
      <c r="F3686">
        <v>7057</v>
      </c>
      <c r="G3686" t="s">
        <v>270</v>
      </c>
      <c r="H3686" t="s">
        <v>271</v>
      </c>
      <c r="I3686">
        <v>431</v>
      </c>
      <c r="J3686" t="s">
        <v>495</v>
      </c>
      <c r="K3686" t="s">
        <v>496</v>
      </c>
      <c r="L3686">
        <v>12390</v>
      </c>
      <c r="M3686" t="s">
        <v>292</v>
      </c>
      <c r="N3686" t="s">
        <v>293</v>
      </c>
      <c r="O3686">
        <v>12390</v>
      </c>
      <c r="P3686" t="s">
        <v>292</v>
      </c>
      <c r="Q3686" t="s">
        <v>293</v>
      </c>
      <c r="R3686" t="s">
        <v>348</v>
      </c>
      <c r="S3686">
        <v>359.34</v>
      </c>
      <c r="U3686">
        <v>9</v>
      </c>
      <c r="IF3686">
        <v>12390</v>
      </c>
      <c r="IG3686" t="s">
        <v>292</v>
      </c>
      <c r="IH3686" t="s">
        <v>274</v>
      </c>
      <c r="IK3686">
        <v>-2</v>
      </c>
      <c r="IL3686" t="s">
        <v>257</v>
      </c>
      <c r="IM3686" t="s">
        <v>258</v>
      </c>
      <c r="IN3686" t="s">
        <v>514</v>
      </c>
      <c r="IP3686" t="s">
        <v>527</v>
      </c>
    </row>
    <row r="3687" spans="1:250" x14ac:dyDescent="0.25">
      <c r="A3687">
        <v>37792</v>
      </c>
      <c r="B3687">
        <v>-890804480</v>
      </c>
      <c r="C3687">
        <v>1837</v>
      </c>
      <c r="D3687" t="s">
        <v>250</v>
      </c>
      <c r="E3687" t="s">
        <v>251</v>
      </c>
      <c r="F3687">
        <v>1848</v>
      </c>
      <c r="G3687" t="s">
        <v>252</v>
      </c>
      <c r="H3687" t="s">
        <v>251</v>
      </c>
      <c r="I3687">
        <v>424</v>
      </c>
      <c r="J3687" t="s">
        <v>477</v>
      </c>
      <c r="K3687" t="s">
        <v>478</v>
      </c>
      <c r="L3687">
        <v>12390</v>
      </c>
      <c r="M3687" t="s">
        <v>292</v>
      </c>
      <c r="N3687" t="s">
        <v>293</v>
      </c>
      <c r="O3687">
        <v>12390</v>
      </c>
      <c r="P3687" t="s">
        <v>292</v>
      </c>
      <c r="Q3687" t="s">
        <v>293</v>
      </c>
      <c r="R3687" t="s">
        <v>348</v>
      </c>
      <c r="S3687">
        <v>26.08</v>
      </c>
      <c r="U3687">
        <v>9</v>
      </c>
      <c r="IF3687">
        <v>12390</v>
      </c>
      <c r="IG3687" t="s">
        <v>292</v>
      </c>
      <c r="IH3687" t="s">
        <v>256</v>
      </c>
      <c r="IK3687">
        <v>-2</v>
      </c>
      <c r="IL3687" t="s">
        <v>257</v>
      </c>
      <c r="IM3687" t="s">
        <v>258</v>
      </c>
      <c r="IN3687" t="s">
        <v>502</v>
      </c>
      <c r="IP3687" t="s">
        <v>526</v>
      </c>
    </row>
    <row r="3688" spans="1:250" x14ac:dyDescent="0.25">
      <c r="A3688">
        <v>37793</v>
      </c>
      <c r="B3688">
        <v>-890804480</v>
      </c>
      <c r="C3688">
        <v>1837</v>
      </c>
      <c r="D3688" t="s">
        <v>250</v>
      </c>
      <c r="E3688" t="s">
        <v>251</v>
      </c>
      <c r="F3688">
        <v>1848</v>
      </c>
      <c r="G3688" t="s">
        <v>252</v>
      </c>
      <c r="H3688" t="s">
        <v>251</v>
      </c>
      <c r="I3688">
        <v>422</v>
      </c>
      <c r="J3688" t="s">
        <v>479</v>
      </c>
      <c r="K3688" t="s">
        <v>480</v>
      </c>
      <c r="L3688">
        <v>12390</v>
      </c>
      <c r="M3688" t="s">
        <v>292</v>
      </c>
      <c r="N3688" t="s">
        <v>293</v>
      </c>
      <c r="O3688">
        <v>12390</v>
      </c>
      <c r="P3688" t="s">
        <v>292</v>
      </c>
      <c r="Q3688" t="s">
        <v>293</v>
      </c>
      <c r="R3688" t="s">
        <v>348</v>
      </c>
      <c r="S3688">
        <v>51.03</v>
      </c>
      <c r="U3688">
        <v>9</v>
      </c>
      <c r="IF3688">
        <v>12390</v>
      </c>
      <c r="IG3688" t="s">
        <v>292</v>
      </c>
      <c r="IH3688" t="s">
        <v>256</v>
      </c>
      <c r="IK3688">
        <v>-2</v>
      </c>
      <c r="IL3688" t="s">
        <v>257</v>
      </c>
      <c r="IM3688" t="s">
        <v>258</v>
      </c>
      <c r="IN3688" t="s">
        <v>502</v>
      </c>
      <c r="IP3688" t="s">
        <v>526</v>
      </c>
    </row>
    <row r="3689" spans="1:250" x14ac:dyDescent="0.25">
      <c r="A3689">
        <v>37794</v>
      </c>
      <c r="B3689">
        <v>-890804480</v>
      </c>
      <c r="C3689">
        <v>1837</v>
      </c>
      <c r="D3689" t="s">
        <v>250</v>
      </c>
      <c r="E3689" t="s">
        <v>251</v>
      </c>
      <c r="F3689">
        <v>7057</v>
      </c>
      <c r="G3689" t="s">
        <v>270</v>
      </c>
      <c r="H3689" t="s">
        <v>271</v>
      </c>
      <c r="I3689">
        <v>429</v>
      </c>
      <c r="J3689" t="s">
        <v>473</v>
      </c>
      <c r="K3689" t="s">
        <v>474</v>
      </c>
      <c r="L3689">
        <v>12390</v>
      </c>
      <c r="M3689" t="s">
        <v>292</v>
      </c>
      <c r="N3689" t="s">
        <v>293</v>
      </c>
      <c r="O3689">
        <v>12390</v>
      </c>
      <c r="P3689" t="s">
        <v>292</v>
      </c>
      <c r="Q3689" t="s">
        <v>293</v>
      </c>
      <c r="R3689" t="s">
        <v>348</v>
      </c>
      <c r="S3689">
        <v>5050.8500000000004</v>
      </c>
      <c r="U3689">
        <v>9</v>
      </c>
      <c r="IF3689">
        <v>12390</v>
      </c>
      <c r="IG3689" t="s">
        <v>292</v>
      </c>
      <c r="IH3689" t="s">
        <v>274</v>
      </c>
      <c r="IK3689">
        <v>-2</v>
      </c>
      <c r="IL3689" t="s">
        <v>257</v>
      </c>
      <c r="IM3689" t="s">
        <v>258</v>
      </c>
      <c r="IN3689" t="s">
        <v>514</v>
      </c>
      <c r="IP3689" t="s">
        <v>527</v>
      </c>
    </row>
    <row r="3690" spans="1:250" x14ac:dyDescent="0.25">
      <c r="A3690">
        <v>37795</v>
      </c>
      <c r="B3690">
        <v>-890804480</v>
      </c>
      <c r="C3690">
        <v>1837</v>
      </c>
      <c r="D3690" t="s">
        <v>250</v>
      </c>
      <c r="E3690" t="s">
        <v>251</v>
      </c>
      <c r="F3690">
        <v>7057</v>
      </c>
      <c r="G3690" t="s">
        <v>270</v>
      </c>
      <c r="H3690" t="s">
        <v>271</v>
      </c>
      <c r="I3690">
        <v>427</v>
      </c>
      <c r="J3690" t="s">
        <v>475</v>
      </c>
      <c r="K3690" t="s">
        <v>476</v>
      </c>
      <c r="L3690">
        <v>12390</v>
      </c>
      <c r="M3690" t="s">
        <v>292</v>
      </c>
      <c r="N3690" t="s">
        <v>293</v>
      </c>
      <c r="O3690">
        <v>12390</v>
      </c>
      <c r="P3690" t="s">
        <v>292</v>
      </c>
      <c r="Q3690" t="s">
        <v>293</v>
      </c>
      <c r="R3690" t="s">
        <v>348</v>
      </c>
      <c r="S3690">
        <v>4241.25</v>
      </c>
      <c r="U3690">
        <v>9</v>
      </c>
      <c r="IF3690">
        <v>12390</v>
      </c>
      <c r="IG3690" t="s">
        <v>292</v>
      </c>
      <c r="IH3690" t="s">
        <v>274</v>
      </c>
      <c r="IK3690">
        <v>-2</v>
      </c>
      <c r="IL3690" t="s">
        <v>257</v>
      </c>
      <c r="IM3690" t="s">
        <v>258</v>
      </c>
      <c r="IN3690" t="s">
        <v>514</v>
      </c>
      <c r="IP3690" t="s">
        <v>527</v>
      </c>
    </row>
    <row r="3691" spans="1:250" x14ac:dyDescent="0.25">
      <c r="A3691">
        <v>37796</v>
      </c>
      <c r="B3691">
        <v>-890804480</v>
      </c>
      <c r="C3691">
        <v>1837</v>
      </c>
      <c r="D3691" t="s">
        <v>250</v>
      </c>
      <c r="E3691" t="s">
        <v>251</v>
      </c>
      <c r="F3691">
        <v>7057</v>
      </c>
      <c r="G3691" t="s">
        <v>270</v>
      </c>
      <c r="H3691" t="s">
        <v>271</v>
      </c>
      <c r="I3691">
        <v>424</v>
      </c>
      <c r="J3691" t="s">
        <v>477</v>
      </c>
      <c r="K3691" t="s">
        <v>478</v>
      </c>
      <c r="L3691">
        <v>12390</v>
      </c>
      <c r="M3691" t="s">
        <v>292</v>
      </c>
      <c r="N3691" t="s">
        <v>293</v>
      </c>
      <c r="O3691">
        <v>12390</v>
      </c>
      <c r="P3691" t="s">
        <v>292</v>
      </c>
      <c r="Q3691" t="s">
        <v>293</v>
      </c>
      <c r="R3691" t="s">
        <v>348</v>
      </c>
      <c r="S3691">
        <v>1295.6099999999999</v>
      </c>
      <c r="U3691">
        <v>9</v>
      </c>
      <c r="IF3691">
        <v>12390</v>
      </c>
      <c r="IG3691" t="s">
        <v>292</v>
      </c>
      <c r="IH3691" t="s">
        <v>274</v>
      </c>
      <c r="IK3691">
        <v>-2</v>
      </c>
      <c r="IL3691" t="s">
        <v>257</v>
      </c>
      <c r="IM3691" t="s">
        <v>258</v>
      </c>
      <c r="IN3691" t="s">
        <v>514</v>
      </c>
      <c r="IP3691" t="s">
        <v>527</v>
      </c>
    </row>
    <row r="3692" spans="1:250" x14ac:dyDescent="0.25">
      <c r="A3692">
        <v>37797</v>
      </c>
      <c r="B3692">
        <v>-890804480</v>
      </c>
      <c r="C3692">
        <v>1837</v>
      </c>
      <c r="D3692" t="s">
        <v>250</v>
      </c>
      <c r="E3692" t="s">
        <v>251</v>
      </c>
      <c r="F3692">
        <v>7057</v>
      </c>
      <c r="G3692" t="s">
        <v>270</v>
      </c>
      <c r="H3692" t="s">
        <v>271</v>
      </c>
      <c r="I3692">
        <v>422</v>
      </c>
      <c r="J3692" t="s">
        <v>479</v>
      </c>
      <c r="K3692" t="s">
        <v>480</v>
      </c>
      <c r="L3692">
        <v>12390</v>
      </c>
      <c r="M3692" t="s">
        <v>292</v>
      </c>
      <c r="N3692" t="s">
        <v>293</v>
      </c>
      <c r="O3692">
        <v>12390</v>
      </c>
      <c r="P3692" t="s">
        <v>292</v>
      </c>
      <c r="Q3692" t="s">
        <v>293</v>
      </c>
      <c r="R3692" t="s">
        <v>348</v>
      </c>
      <c r="S3692">
        <v>1613.02</v>
      </c>
      <c r="U3692">
        <v>9</v>
      </c>
      <c r="IF3692">
        <v>12390</v>
      </c>
      <c r="IG3692" t="s">
        <v>292</v>
      </c>
      <c r="IH3692" t="s">
        <v>274</v>
      </c>
      <c r="IK3692">
        <v>-2</v>
      </c>
      <c r="IL3692" t="s">
        <v>257</v>
      </c>
      <c r="IM3692" t="s">
        <v>258</v>
      </c>
      <c r="IN3692" t="s">
        <v>514</v>
      </c>
      <c r="IP3692" t="s">
        <v>527</v>
      </c>
    </row>
    <row r="3693" spans="1:250" x14ac:dyDescent="0.25">
      <c r="A3693">
        <v>37798</v>
      </c>
      <c r="B3693">
        <v>-890804480</v>
      </c>
      <c r="C3693">
        <v>1837</v>
      </c>
      <c r="D3693" t="s">
        <v>250</v>
      </c>
      <c r="E3693" t="s">
        <v>251</v>
      </c>
      <c r="F3693">
        <v>1848</v>
      </c>
      <c r="G3693" t="s">
        <v>252</v>
      </c>
      <c r="H3693" t="s">
        <v>251</v>
      </c>
      <c r="I3693">
        <v>420</v>
      </c>
      <c r="J3693" t="s">
        <v>481</v>
      </c>
      <c r="K3693" t="s">
        <v>482</v>
      </c>
      <c r="L3693">
        <v>12391</v>
      </c>
      <c r="M3693" t="s">
        <v>294</v>
      </c>
      <c r="N3693" t="s">
        <v>295</v>
      </c>
      <c r="O3693">
        <v>12391</v>
      </c>
      <c r="P3693" t="s">
        <v>294</v>
      </c>
      <c r="Q3693" t="s">
        <v>295</v>
      </c>
      <c r="R3693" t="s">
        <v>348</v>
      </c>
      <c r="S3693">
        <v>2084.56</v>
      </c>
      <c r="U3693">
        <v>9</v>
      </c>
      <c r="IF3693">
        <v>12391</v>
      </c>
      <c r="IG3693" t="s">
        <v>294</v>
      </c>
      <c r="IH3693" t="s">
        <v>256</v>
      </c>
      <c r="IK3693">
        <v>-2</v>
      </c>
      <c r="IL3693" t="s">
        <v>257</v>
      </c>
      <c r="IM3693" t="s">
        <v>258</v>
      </c>
      <c r="IN3693" t="s">
        <v>502</v>
      </c>
      <c r="IP3693" t="s">
        <v>528</v>
      </c>
    </row>
    <row r="3694" spans="1:250" x14ac:dyDescent="0.25">
      <c r="A3694">
        <v>37799</v>
      </c>
      <c r="B3694">
        <v>-890804480</v>
      </c>
      <c r="C3694">
        <v>1837</v>
      </c>
      <c r="D3694" t="s">
        <v>250</v>
      </c>
      <c r="E3694" t="s">
        <v>251</v>
      </c>
      <c r="F3694">
        <v>1848</v>
      </c>
      <c r="G3694" t="s">
        <v>252</v>
      </c>
      <c r="H3694" t="s">
        <v>251</v>
      </c>
      <c r="I3694">
        <v>411</v>
      </c>
      <c r="J3694" t="s">
        <v>471</v>
      </c>
      <c r="K3694" t="s">
        <v>472</v>
      </c>
      <c r="L3694">
        <v>12391</v>
      </c>
      <c r="M3694" t="s">
        <v>294</v>
      </c>
      <c r="N3694" t="s">
        <v>295</v>
      </c>
      <c r="O3694">
        <v>12391</v>
      </c>
      <c r="P3694" t="s">
        <v>294</v>
      </c>
      <c r="Q3694" t="s">
        <v>295</v>
      </c>
      <c r="R3694" t="s">
        <v>348</v>
      </c>
      <c r="S3694">
        <v>2357.64</v>
      </c>
      <c r="U3694">
        <v>9</v>
      </c>
      <c r="IF3694">
        <v>12391</v>
      </c>
      <c r="IG3694" t="s">
        <v>294</v>
      </c>
      <c r="IH3694" t="s">
        <v>256</v>
      </c>
      <c r="IK3694">
        <v>-2</v>
      </c>
      <c r="IL3694" t="s">
        <v>257</v>
      </c>
      <c r="IM3694" t="s">
        <v>258</v>
      </c>
      <c r="IN3694" t="s">
        <v>502</v>
      </c>
      <c r="IP3694" t="s">
        <v>528</v>
      </c>
    </row>
    <row r="3695" spans="1:250" x14ac:dyDescent="0.25">
      <c r="A3695">
        <v>37800</v>
      </c>
      <c r="B3695">
        <v>-890804480</v>
      </c>
      <c r="C3695">
        <v>1837</v>
      </c>
      <c r="D3695" t="s">
        <v>250</v>
      </c>
      <c r="E3695" t="s">
        <v>251</v>
      </c>
      <c r="F3695">
        <v>1848</v>
      </c>
      <c r="G3695" t="s">
        <v>252</v>
      </c>
      <c r="H3695" t="s">
        <v>251</v>
      </c>
      <c r="I3695">
        <v>435</v>
      </c>
      <c r="J3695" t="s">
        <v>493</v>
      </c>
      <c r="K3695" t="s">
        <v>494</v>
      </c>
      <c r="L3695">
        <v>12391</v>
      </c>
      <c r="M3695" t="s">
        <v>294</v>
      </c>
      <c r="N3695" t="s">
        <v>295</v>
      </c>
      <c r="O3695">
        <v>12391</v>
      </c>
      <c r="P3695" t="s">
        <v>294</v>
      </c>
      <c r="Q3695" t="s">
        <v>295</v>
      </c>
      <c r="R3695" t="s">
        <v>348</v>
      </c>
      <c r="S3695">
        <v>1845.36</v>
      </c>
      <c r="U3695">
        <v>9</v>
      </c>
      <c r="IF3695">
        <v>12391</v>
      </c>
      <c r="IG3695" t="s">
        <v>294</v>
      </c>
      <c r="IH3695" t="s">
        <v>256</v>
      </c>
      <c r="IK3695">
        <v>-2</v>
      </c>
      <c r="IL3695" t="s">
        <v>257</v>
      </c>
      <c r="IM3695" t="s">
        <v>258</v>
      </c>
      <c r="IN3695" t="s">
        <v>502</v>
      </c>
      <c r="IP3695" t="s">
        <v>528</v>
      </c>
    </row>
    <row r="3696" spans="1:250" x14ac:dyDescent="0.25">
      <c r="A3696">
        <v>37801</v>
      </c>
      <c r="B3696">
        <v>-890804480</v>
      </c>
      <c r="C3696">
        <v>1837</v>
      </c>
      <c r="D3696" t="s">
        <v>250</v>
      </c>
      <c r="E3696" t="s">
        <v>251</v>
      </c>
      <c r="F3696">
        <v>1848</v>
      </c>
      <c r="G3696" t="s">
        <v>252</v>
      </c>
      <c r="H3696" t="s">
        <v>251</v>
      </c>
      <c r="I3696">
        <v>431</v>
      </c>
      <c r="J3696" t="s">
        <v>495</v>
      </c>
      <c r="K3696" t="s">
        <v>496</v>
      </c>
      <c r="L3696">
        <v>12391</v>
      </c>
      <c r="M3696" t="s">
        <v>294</v>
      </c>
      <c r="N3696" t="s">
        <v>295</v>
      </c>
      <c r="O3696">
        <v>12391</v>
      </c>
      <c r="P3696" t="s">
        <v>294</v>
      </c>
      <c r="Q3696" t="s">
        <v>295</v>
      </c>
      <c r="R3696" t="s">
        <v>348</v>
      </c>
      <c r="S3696">
        <v>1793.89</v>
      </c>
      <c r="U3696">
        <v>9</v>
      </c>
      <c r="IF3696">
        <v>12391</v>
      </c>
      <c r="IG3696" t="s">
        <v>294</v>
      </c>
      <c r="IH3696" t="s">
        <v>256</v>
      </c>
      <c r="IK3696">
        <v>-2</v>
      </c>
      <c r="IL3696" t="s">
        <v>257</v>
      </c>
      <c r="IM3696" t="s">
        <v>258</v>
      </c>
      <c r="IN3696" t="s">
        <v>502</v>
      </c>
      <c r="IP3696" t="s">
        <v>528</v>
      </c>
    </row>
    <row r="3697" spans="1:250" x14ac:dyDescent="0.25">
      <c r="A3697">
        <v>37802</v>
      </c>
      <c r="B3697">
        <v>-890804480</v>
      </c>
      <c r="C3697">
        <v>1837</v>
      </c>
      <c r="D3697" t="s">
        <v>250</v>
      </c>
      <c r="E3697" t="s">
        <v>251</v>
      </c>
      <c r="F3697">
        <v>1848</v>
      </c>
      <c r="G3697" t="s">
        <v>252</v>
      </c>
      <c r="H3697" t="s">
        <v>251</v>
      </c>
      <c r="I3697">
        <v>429</v>
      </c>
      <c r="J3697" t="s">
        <v>473</v>
      </c>
      <c r="K3697" t="s">
        <v>474</v>
      </c>
      <c r="L3697">
        <v>12391</v>
      </c>
      <c r="M3697" t="s">
        <v>294</v>
      </c>
      <c r="N3697" t="s">
        <v>295</v>
      </c>
      <c r="O3697">
        <v>12391</v>
      </c>
      <c r="P3697" t="s">
        <v>294</v>
      </c>
      <c r="Q3697" t="s">
        <v>295</v>
      </c>
      <c r="R3697" t="s">
        <v>348</v>
      </c>
      <c r="S3697">
        <v>2141.1999999999998</v>
      </c>
      <c r="U3697">
        <v>9</v>
      </c>
      <c r="IF3697">
        <v>12391</v>
      </c>
      <c r="IG3697" t="s">
        <v>294</v>
      </c>
      <c r="IH3697" t="s">
        <v>256</v>
      </c>
      <c r="IK3697">
        <v>-2</v>
      </c>
      <c r="IL3697" t="s">
        <v>257</v>
      </c>
      <c r="IM3697" t="s">
        <v>258</v>
      </c>
      <c r="IN3697" t="s">
        <v>502</v>
      </c>
      <c r="IP3697" t="s">
        <v>528</v>
      </c>
    </row>
    <row r="3698" spans="1:250" x14ac:dyDescent="0.25">
      <c r="A3698">
        <v>37803</v>
      </c>
      <c r="B3698">
        <v>-890804480</v>
      </c>
      <c r="C3698">
        <v>1837</v>
      </c>
      <c r="D3698" t="s">
        <v>250</v>
      </c>
      <c r="E3698" t="s">
        <v>251</v>
      </c>
      <c r="F3698">
        <v>1848</v>
      </c>
      <c r="G3698" t="s">
        <v>252</v>
      </c>
      <c r="H3698" t="s">
        <v>251</v>
      </c>
      <c r="I3698">
        <v>427</v>
      </c>
      <c r="J3698" t="s">
        <v>475</v>
      </c>
      <c r="K3698" t="s">
        <v>476</v>
      </c>
      <c r="L3698">
        <v>12391</v>
      </c>
      <c r="M3698" t="s">
        <v>294</v>
      </c>
      <c r="N3698" t="s">
        <v>295</v>
      </c>
      <c r="O3698">
        <v>12391</v>
      </c>
      <c r="P3698" t="s">
        <v>294</v>
      </c>
      <c r="Q3698" t="s">
        <v>295</v>
      </c>
      <c r="R3698" t="s">
        <v>348</v>
      </c>
      <c r="S3698">
        <v>2581.3200000000002</v>
      </c>
      <c r="U3698">
        <v>9</v>
      </c>
      <c r="IF3698">
        <v>12391</v>
      </c>
      <c r="IG3698" t="s">
        <v>294</v>
      </c>
      <c r="IH3698" t="s">
        <v>256</v>
      </c>
      <c r="IK3698">
        <v>-2</v>
      </c>
      <c r="IL3698" t="s">
        <v>257</v>
      </c>
      <c r="IM3698" t="s">
        <v>258</v>
      </c>
      <c r="IN3698" t="s">
        <v>502</v>
      </c>
      <c r="IP3698" t="s">
        <v>528</v>
      </c>
    </row>
    <row r="3699" spans="1:250" x14ac:dyDescent="0.25">
      <c r="A3699">
        <v>37804</v>
      </c>
      <c r="B3699">
        <v>-890804480</v>
      </c>
      <c r="C3699">
        <v>1837</v>
      </c>
      <c r="D3699" t="s">
        <v>250</v>
      </c>
      <c r="E3699" t="s">
        <v>251</v>
      </c>
      <c r="F3699">
        <v>7057</v>
      </c>
      <c r="G3699" t="s">
        <v>270</v>
      </c>
      <c r="H3699" t="s">
        <v>271</v>
      </c>
      <c r="I3699">
        <v>429</v>
      </c>
      <c r="J3699" t="s">
        <v>473</v>
      </c>
      <c r="K3699" t="s">
        <v>474</v>
      </c>
      <c r="L3699">
        <v>12391</v>
      </c>
      <c r="M3699" t="s">
        <v>294</v>
      </c>
      <c r="N3699" t="s">
        <v>295</v>
      </c>
      <c r="O3699">
        <v>12391</v>
      </c>
      <c r="P3699" t="s">
        <v>294</v>
      </c>
      <c r="Q3699" t="s">
        <v>295</v>
      </c>
      <c r="R3699" t="s">
        <v>348</v>
      </c>
      <c r="S3699">
        <v>9543</v>
      </c>
      <c r="U3699">
        <v>9</v>
      </c>
      <c r="IF3699">
        <v>12391</v>
      </c>
      <c r="IG3699" t="s">
        <v>294</v>
      </c>
      <c r="IH3699" t="s">
        <v>274</v>
      </c>
      <c r="IK3699">
        <v>-2</v>
      </c>
      <c r="IL3699" t="s">
        <v>257</v>
      </c>
      <c r="IM3699" t="s">
        <v>258</v>
      </c>
      <c r="IN3699" t="s">
        <v>514</v>
      </c>
      <c r="IP3699" t="s">
        <v>529</v>
      </c>
    </row>
    <row r="3700" spans="1:250" x14ac:dyDescent="0.25">
      <c r="A3700">
        <v>37805</v>
      </c>
      <c r="B3700">
        <v>-890804480</v>
      </c>
      <c r="C3700">
        <v>1837</v>
      </c>
      <c r="D3700" t="s">
        <v>250</v>
      </c>
      <c r="E3700" t="s">
        <v>251</v>
      </c>
      <c r="F3700">
        <v>7057</v>
      </c>
      <c r="G3700" t="s">
        <v>270</v>
      </c>
      <c r="H3700" t="s">
        <v>271</v>
      </c>
      <c r="I3700">
        <v>427</v>
      </c>
      <c r="J3700" t="s">
        <v>475</v>
      </c>
      <c r="K3700" t="s">
        <v>476</v>
      </c>
      <c r="L3700">
        <v>12391</v>
      </c>
      <c r="M3700" t="s">
        <v>294</v>
      </c>
      <c r="N3700" t="s">
        <v>295</v>
      </c>
      <c r="O3700">
        <v>12391</v>
      </c>
      <c r="P3700" t="s">
        <v>294</v>
      </c>
      <c r="Q3700" t="s">
        <v>295</v>
      </c>
      <c r="R3700" t="s">
        <v>348</v>
      </c>
      <c r="S3700">
        <v>8013.36</v>
      </c>
      <c r="U3700">
        <v>9</v>
      </c>
      <c r="IF3700">
        <v>12391</v>
      </c>
      <c r="IG3700" t="s">
        <v>294</v>
      </c>
      <c r="IH3700" t="s">
        <v>274</v>
      </c>
      <c r="IK3700">
        <v>-2</v>
      </c>
      <c r="IL3700" t="s">
        <v>257</v>
      </c>
      <c r="IM3700" t="s">
        <v>258</v>
      </c>
      <c r="IN3700" t="s">
        <v>514</v>
      </c>
      <c r="IP3700" t="s">
        <v>529</v>
      </c>
    </row>
    <row r="3701" spans="1:250" x14ac:dyDescent="0.25">
      <c r="A3701">
        <v>37806</v>
      </c>
      <c r="B3701">
        <v>-890804480</v>
      </c>
      <c r="C3701">
        <v>1837</v>
      </c>
      <c r="D3701" t="s">
        <v>250</v>
      </c>
      <c r="E3701" t="s">
        <v>251</v>
      </c>
      <c r="F3701">
        <v>1848</v>
      </c>
      <c r="G3701" t="s">
        <v>252</v>
      </c>
      <c r="H3701" t="s">
        <v>251</v>
      </c>
      <c r="I3701">
        <v>437</v>
      </c>
      <c r="J3701" t="s">
        <v>506</v>
      </c>
      <c r="K3701" t="s">
        <v>507</v>
      </c>
      <c r="L3701">
        <v>12391</v>
      </c>
      <c r="M3701" t="s">
        <v>294</v>
      </c>
      <c r="N3701" t="s">
        <v>295</v>
      </c>
      <c r="O3701">
        <v>12391</v>
      </c>
      <c r="P3701" t="s">
        <v>294</v>
      </c>
      <c r="Q3701" t="s">
        <v>295</v>
      </c>
      <c r="R3701" t="s">
        <v>348</v>
      </c>
      <c r="S3701">
        <v>203.45</v>
      </c>
      <c r="U3701">
        <v>9</v>
      </c>
      <c r="IF3701">
        <v>12391</v>
      </c>
      <c r="IG3701" t="s">
        <v>294</v>
      </c>
      <c r="IH3701" t="s">
        <v>256</v>
      </c>
      <c r="IK3701">
        <v>-2</v>
      </c>
      <c r="IL3701" t="s">
        <v>257</v>
      </c>
      <c r="IM3701" t="s">
        <v>258</v>
      </c>
      <c r="IN3701" t="s">
        <v>502</v>
      </c>
      <c r="IP3701" t="s">
        <v>528</v>
      </c>
    </row>
    <row r="3702" spans="1:250" x14ac:dyDescent="0.25">
      <c r="A3702">
        <v>37807</v>
      </c>
      <c r="B3702">
        <v>-890804480</v>
      </c>
      <c r="C3702">
        <v>1837</v>
      </c>
      <c r="D3702" t="s">
        <v>250</v>
      </c>
      <c r="E3702" t="s">
        <v>251</v>
      </c>
      <c r="F3702">
        <v>1848</v>
      </c>
      <c r="G3702" t="s">
        <v>252</v>
      </c>
      <c r="H3702" t="s">
        <v>251</v>
      </c>
      <c r="I3702">
        <v>436</v>
      </c>
      <c r="J3702" t="s">
        <v>504</v>
      </c>
      <c r="K3702" t="s">
        <v>505</v>
      </c>
      <c r="L3702">
        <v>12391</v>
      </c>
      <c r="M3702" t="s">
        <v>294</v>
      </c>
      <c r="N3702" t="s">
        <v>295</v>
      </c>
      <c r="O3702">
        <v>12391</v>
      </c>
      <c r="P3702" t="s">
        <v>294</v>
      </c>
      <c r="Q3702" t="s">
        <v>295</v>
      </c>
      <c r="R3702" t="s">
        <v>348</v>
      </c>
      <c r="S3702">
        <v>742.26</v>
      </c>
      <c r="U3702">
        <v>9</v>
      </c>
      <c r="IF3702">
        <v>12391</v>
      </c>
      <c r="IG3702" t="s">
        <v>294</v>
      </c>
      <c r="IH3702" t="s">
        <v>256</v>
      </c>
      <c r="IK3702">
        <v>-2</v>
      </c>
      <c r="IL3702" t="s">
        <v>257</v>
      </c>
      <c r="IM3702" t="s">
        <v>258</v>
      </c>
      <c r="IN3702" t="s">
        <v>502</v>
      </c>
      <c r="IP3702" t="s">
        <v>528</v>
      </c>
    </row>
    <row r="3703" spans="1:250" x14ac:dyDescent="0.25">
      <c r="A3703">
        <v>37808</v>
      </c>
      <c r="B3703">
        <v>-890804480</v>
      </c>
      <c r="C3703">
        <v>1837</v>
      </c>
      <c r="D3703" t="s">
        <v>250</v>
      </c>
      <c r="E3703" t="s">
        <v>251</v>
      </c>
      <c r="F3703">
        <v>7057</v>
      </c>
      <c r="G3703" t="s">
        <v>270</v>
      </c>
      <c r="H3703" t="s">
        <v>271</v>
      </c>
      <c r="I3703">
        <v>437</v>
      </c>
      <c r="J3703" t="s">
        <v>506</v>
      </c>
      <c r="K3703" t="s">
        <v>507</v>
      </c>
      <c r="L3703">
        <v>12391</v>
      </c>
      <c r="M3703" t="s">
        <v>294</v>
      </c>
      <c r="N3703" t="s">
        <v>295</v>
      </c>
      <c r="O3703">
        <v>12391</v>
      </c>
      <c r="P3703" t="s">
        <v>294</v>
      </c>
      <c r="Q3703" t="s">
        <v>295</v>
      </c>
      <c r="R3703" t="s">
        <v>348</v>
      </c>
      <c r="S3703">
        <v>177.36</v>
      </c>
      <c r="U3703">
        <v>9</v>
      </c>
      <c r="IF3703">
        <v>12391</v>
      </c>
      <c r="IG3703" t="s">
        <v>294</v>
      </c>
      <c r="IH3703" t="s">
        <v>274</v>
      </c>
      <c r="IK3703">
        <v>-2</v>
      </c>
      <c r="IL3703" t="s">
        <v>257</v>
      </c>
      <c r="IM3703" t="s">
        <v>258</v>
      </c>
      <c r="IN3703" t="s">
        <v>514</v>
      </c>
      <c r="IP3703" t="s">
        <v>529</v>
      </c>
    </row>
    <row r="3704" spans="1:250" x14ac:dyDescent="0.25">
      <c r="A3704">
        <v>37809</v>
      </c>
      <c r="B3704">
        <v>-890804480</v>
      </c>
      <c r="C3704">
        <v>1837</v>
      </c>
      <c r="D3704" t="s">
        <v>250</v>
      </c>
      <c r="E3704" t="s">
        <v>251</v>
      </c>
      <c r="F3704">
        <v>7057</v>
      </c>
      <c r="G3704" t="s">
        <v>270</v>
      </c>
      <c r="H3704" t="s">
        <v>271</v>
      </c>
      <c r="I3704">
        <v>436</v>
      </c>
      <c r="J3704" t="s">
        <v>504</v>
      </c>
      <c r="K3704" t="s">
        <v>505</v>
      </c>
      <c r="L3704">
        <v>12391</v>
      </c>
      <c r="M3704" t="s">
        <v>294</v>
      </c>
      <c r="N3704" t="s">
        <v>295</v>
      </c>
      <c r="O3704">
        <v>12391</v>
      </c>
      <c r="P3704" t="s">
        <v>294</v>
      </c>
      <c r="Q3704" t="s">
        <v>295</v>
      </c>
      <c r="R3704" t="s">
        <v>348</v>
      </c>
      <c r="S3704">
        <v>1313.04</v>
      </c>
      <c r="U3704">
        <v>9</v>
      </c>
      <c r="IF3704">
        <v>12391</v>
      </c>
      <c r="IG3704" t="s">
        <v>294</v>
      </c>
      <c r="IH3704" t="s">
        <v>274</v>
      </c>
      <c r="IK3704">
        <v>-2</v>
      </c>
      <c r="IL3704" t="s">
        <v>257</v>
      </c>
      <c r="IM3704" t="s">
        <v>258</v>
      </c>
      <c r="IN3704" t="s">
        <v>514</v>
      </c>
      <c r="IP3704" t="s">
        <v>529</v>
      </c>
    </row>
    <row r="3705" spans="1:250" x14ac:dyDescent="0.25">
      <c r="A3705">
        <v>37810</v>
      </c>
      <c r="B3705">
        <v>-890804480</v>
      </c>
      <c r="C3705">
        <v>1837</v>
      </c>
      <c r="D3705" t="s">
        <v>250</v>
      </c>
      <c r="E3705" t="s">
        <v>251</v>
      </c>
      <c r="F3705">
        <v>7057</v>
      </c>
      <c r="G3705" t="s">
        <v>270</v>
      </c>
      <c r="H3705" t="s">
        <v>271</v>
      </c>
      <c r="I3705">
        <v>435</v>
      </c>
      <c r="J3705" t="s">
        <v>493</v>
      </c>
      <c r="K3705" t="s">
        <v>494</v>
      </c>
      <c r="L3705">
        <v>12391</v>
      </c>
      <c r="M3705" t="s">
        <v>294</v>
      </c>
      <c r="N3705" t="s">
        <v>295</v>
      </c>
      <c r="O3705">
        <v>12391</v>
      </c>
      <c r="P3705" t="s">
        <v>294</v>
      </c>
      <c r="Q3705" t="s">
        <v>295</v>
      </c>
      <c r="R3705" t="s">
        <v>348</v>
      </c>
      <c r="S3705">
        <v>1923.16</v>
      </c>
      <c r="U3705">
        <v>9</v>
      </c>
      <c r="IF3705">
        <v>12391</v>
      </c>
      <c r="IG3705" t="s">
        <v>294</v>
      </c>
      <c r="IH3705" t="s">
        <v>274</v>
      </c>
      <c r="IK3705">
        <v>-2</v>
      </c>
      <c r="IL3705" t="s">
        <v>257</v>
      </c>
      <c r="IM3705" t="s">
        <v>258</v>
      </c>
      <c r="IN3705" t="s">
        <v>514</v>
      </c>
      <c r="IP3705" t="s">
        <v>529</v>
      </c>
    </row>
    <row r="3706" spans="1:250" x14ac:dyDescent="0.25">
      <c r="A3706">
        <v>37811</v>
      </c>
      <c r="B3706">
        <v>-890804480</v>
      </c>
      <c r="C3706">
        <v>1837</v>
      </c>
      <c r="D3706" t="s">
        <v>250</v>
      </c>
      <c r="E3706" t="s">
        <v>251</v>
      </c>
      <c r="F3706">
        <v>7057</v>
      </c>
      <c r="G3706" t="s">
        <v>270</v>
      </c>
      <c r="H3706" t="s">
        <v>271</v>
      </c>
      <c r="I3706">
        <v>431</v>
      </c>
      <c r="J3706" t="s">
        <v>495</v>
      </c>
      <c r="K3706" t="s">
        <v>496</v>
      </c>
      <c r="L3706">
        <v>12391</v>
      </c>
      <c r="M3706" t="s">
        <v>294</v>
      </c>
      <c r="N3706" t="s">
        <v>295</v>
      </c>
      <c r="O3706">
        <v>12391</v>
      </c>
      <c r="P3706" t="s">
        <v>294</v>
      </c>
      <c r="Q3706" t="s">
        <v>295</v>
      </c>
      <c r="R3706" t="s">
        <v>348</v>
      </c>
      <c r="S3706">
        <v>678.93</v>
      </c>
      <c r="U3706">
        <v>9</v>
      </c>
      <c r="IF3706">
        <v>12391</v>
      </c>
      <c r="IG3706" t="s">
        <v>294</v>
      </c>
      <c r="IH3706" t="s">
        <v>274</v>
      </c>
      <c r="IK3706">
        <v>-2</v>
      </c>
      <c r="IL3706" t="s">
        <v>257</v>
      </c>
      <c r="IM3706" t="s">
        <v>258</v>
      </c>
      <c r="IN3706" t="s">
        <v>514</v>
      </c>
      <c r="IP3706" t="s">
        <v>529</v>
      </c>
    </row>
    <row r="3707" spans="1:250" x14ac:dyDescent="0.25">
      <c r="A3707">
        <v>37812</v>
      </c>
      <c r="B3707">
        <v>-890804480</v>
      </c>
      <c r="C3707">
        <v>1837</v>
      </c>
      <c r="D3707" t="s">
        <v>250</v>
      </c>
      <c r="E3707" t="s">
        <v>251</v>
      </c>
      <c r="F3707">
        <v>1848</v>
      </c>
      <c r="G3707" t="s">
        <v>252</v>
      </c>
      <c r="H3707" t="s">
        <v>251</v>
      </c>
      <c r="I3707">
        <v>424</v>
      </c>
      <c r="J3707" t="s">
        <v>477</v>
      </c>
      <c r="K3707" t="s">
        <v>478</v>
      </c>
      <c r="L3707">
        <v>12391</v>
      </c>
      <c r="M3707" t="s">
        <v>294</v>
      </c>
      <c r="N3707" t="s">
        <v>295</v>
      </c>
      <c r="O3707">
        <v>12391</v>
      </c>
      <c r="P3707" t="s">
        <v>294</v>
      </c>
      <c r="Q3707" t="s">
        <v>295</v>
      </c>
      <c r="R3707" t="s">
        <v>348</v>
      </c>
      <c r="S3707">
        <v>2007.8</v>
      </c>
      <c r="U3707">
        <v>9</v>
      </c>
      <c r="IF3707">
        <v>12391</v>
      </c>
      <c r="IG3707" t="s">
        <v>294</v>
      </c>
      <c r="IH3707" t="s">
        <v>256</v>
      </c>
      <c r="IK3707">
        <v>-2</v>
      </c>
      <c r="IL3707" t="s">
        <v>257</v>
      </c>
      <c r="IM3707" t="s">
        <v>258</v>
      </c>
      <c r="IN3707" t="s">
        <v>502</v>
      </c>
      <c r="IP3707" t="s">
        <v>528</v>
      </c>
    </row>
    <row r="3708" spans="1:250" x14ac:dyDescent="0.25">
      <c r="A3708">
        <v>37813</v>
      </c>
      <c r="B3708">
        <v>-890804480</v>
      </c>
      <c r="C3708">
        <v>1837</v>
      </c>
      <c r="D3708" t="s">
        <v>250</v>
      </c>
      <c r="E3708" t="s">
        <v>251</v>
      </c>
      <c r="F3708">
        <v>1848</v>
      </c>
      <c r="G3708" t="s">
        <v>252</v>
      </c>
      <c r="H3708" t="s">
        <v>251</v>
      </c>
      <c r="I3708">
        <v>422</v>
      </c>
      <c r="J3708" t="s">
        <v>479</v>
      </c>
      <c r="K3708" t="s">
        <v>480</v>
      </c>
      <c r="L3708">
        <v>12391</v>
      </c>
      <c r="M3708" t="s">
        <v>294</v>
      </c>
      <c r="N3708" t="s">
        <v>295</v>
      </c>
      <c r="O3708">
        <v>12391</v>
      </c>
      <c r="P3708" t="s">
        <v>294</v>
      </c>
      <c r="Q3708" t="s">
        <v>295</v>
      </c>
      <c r="R3708" t="s">
        <v>348</v>
      </c>
      <c r="S3708">
        <v>3928.08</v>
      </c>
      <c r="U3708">
        <v>9</v>
      </c>
      <c r="IF3708">
        <v>12391</v>
      </c>
      <c r="IG3708" t="s">
        <v>294</v>
      </c>
      <c r="IH3708" t="s">
        <v>256</v>
      </c>
      <c r="IK3708">
        <v>-2</v>
      </c>
      <c r="IL3708" t="s">
        <v>257</v>
      </c>
      <c r="IM3708" t="s">
        <v>258</v>
      </c>
      <c r="IN3708" t="s">
        <v>502</v>
      </c>
      <c r="IP3708" t="s">
        <v>528</v>
      </c>
    </row>
    <row r="3709" spans="1:250" x14ac:dyDescent="0.25">
      <c r="A3709">
        <v>37814</v>
      </c>
      <c r="B3709">
        <v>-890804480</v>
      </c>
      <c r="C3709">
        <v>1837</v>
      </c>
      <c r="D3709" t="s">
        <v>250</v>
      </c>
      <c r="E3709" t="s">
        <v>251</v>
      </c>
      <c r="F3709">
        <v>7057</v>
      </c>
      <c r="G3709" t="s">
        <v>270</v>
      </c>
      <c r="H3709" t="s">
        <v>271</v>
      </c>
      <c r="I3709">
        <v>424</v>
      </c>
      <c r="J3709" t="s">
        <v>477</v>
      </c>
      <c r="K3709" t="s">
        <v>478</v>
      </c>
      <c r="L3709">
        <v>12391</v>
      </c>
      <c r="M3709" t="s">
        <v>294</v>
      </c>
      <c r="N3709" t="s">
        <v>295</v>
      </c>
      <c r="O3709">
        <v>12391</v>
      </c>
      <c r="P3709" t="s">
        <v>294</v>
      </c>
      <c r="Q3709" t="s">
        <v>295</v>
      </c>
      <c r="R3709" t="s">
        <v>348</v>
      </c>
      <c r="S3709">
        <v>2447.9</v>
      </c>
      <c r="U3709">
        <v>9</v>
      </c>
      <c r="IF3709">
        <v>12391</v>
      </c>
      <c r="IG3709" t="s">
        <v>294</v>
      </c>
      <c r="IH3709" t="s">
        <v>274</v>
      </c>
      <c r="IK3709">
        <v>-2</v>
      </c>
      <c r="IL3709" t="s">
        <v>257</v>
      </c>
      <c r="IM3709" t="s">
        <v>258</v>
      </c>
      <c r="IN3709" t="s">
        <v>514</v>
      </c>
      <c r="IP3709" t="s">
        <v>529</v>
      </c>
    </row>
    <row r="3710" spans="1:250" x14ac:dyDescent="0.25">
      <c r="A3710">
        <v>37815</v>
      </c>
      <c r="B3710">
        <v>-890804480</v>
      </c>
      <c r="C3710">
        <v>1837</v>
      </c>
      <c r="D3710" t="s">
        <v>250</v>
      </c>
      <c r="E3710" t="s">
        <v>251</v>
      </c>
      <c r="F3710">
        <v>7057</v>
      </c>
      <c r="G3710" t="s">
        <v>270</v>
      </c>
      <c r="H3710" t="s">
        <v>271</v>
      </c>
      <c r="I3710">
        <v>422</v>
      </c>
      <c r="J3710" t="s">
        <v>479</v>
      </c>
      <c r="K3710" t="s">
        <v>480</v>
      </c>
      <c r="L3710">
        <v>12391</v>
      </c>
      <c r="M3710" t="s">
        <v>294</v>
      </c>
      <c r="N3710" t="s">
        <v>295</v>
      </c>
      <c r="O3710">
        <v>12391</v>
      </c>
      <c r="P3710" t="s">
        <v>294</v>
      </c>
      <c r="Q3710" t="s">
        <v>295</v>
      </c>
      <c r="R3710" t="s">
        <v>348</v>
      </c>
      <c r="S3710">
        <v>3047.62</v>
      </c>
      <c r="U3710">
        <v>9</v>
      </c>
      <c r="IF3710">
        <v>12391</v>
      </c>
      <c r="IG3710" t="s">
        <v>294</v>
      </c>
      <c r="IH3710" t="s">
        <v>274</v>
      </c>
      <c r="IK3710">
        <v>-2</v>
      </c>
      <c r="IL3710" t="s">
        <v>257</v>
      </c>
      <c r="IM3710" t="s">
        <v>258</v>
      </c>
      <c r="IN3710" t="s">
        <v>514</v>
      </c>
      <c r="IP3710" t="s">
        <v>529</v>
      </c>
    </row>
    <row r="3711" spans="1:250" x14ac:dyDescent="0.25">
      <c r="A3711">
        <v>37816</v>
      </c>
      <c r="B3711">
        <v>-890804480</v>
      </c>
      <c r="C3711">
        <v>1837</v>
      </c>
      <c r="D3711" t="s">
        <v>250</v>
      </c>
      <c r="E3711" t="s">
        <v>251</v>
      </c>
      <c r="F3711">
        <v>7057</v>
      </c>
      <c r="G3711" t="s">
        <v>270</v>
      </c>
      <c r="H3711" t="s">
        <v>271</v>
      </c>
      <c r="I3711">
        <v>420</v>
      </c>
      <c r="J3711" t="s">
        <v>481</v>
      </c>
      <c r="K3711" t="s">
        <v>482</v>
      </c>
      <c r="L3711">
        <v>12391</v>
      </c>
      <c r="M3711" t="s">
        <v>294</v>
      </c>
      <c r="N3711" t="s">
        <v>295</v>
      </c>
      <c r="O3711">
        <v>12391</v>
      </c>
      <c r="P3711" t="s">
        <v>294</v>
      </c>
      <c r="Q3711" t="s">
        <v>295</v>
      </c>
      <c r="R3711" t="s">
        <v>348</v>
      </c>
      <c r="S3711">
        <v>197.92</v>
      </c>
      <c r="U3711">
        <v>9</v>
      </c>
      <c r="IF3711">
        <v>12391</v>
      </c>
      <c r="IG3711" t="s">
        <v>294</v>
      </c>
      <c r="IH3711" t="s">
        <v>274</v>
      </c>
      <c r="IK3711">
        <v>-2</v>
      </c>
      <c r="IL3711" t="s">
        <v>257</v>
      </c>
      <c r="IM3711" t="s">
        <v>258</v>
      </c>
      <c r="IN3711" t="s">
        <v>514</v>
      </c>
      <c r="IP3711" t="s">
        <v>529</v>
      </c>
    </row>
    <row r="3712" spans="1:250" x14ac:dyDescent="0.25">
      <c r="A3712">
        <v>37817</v>
      </c>
      <c r="B3712">
        <v>-890804480</v>
      </c>
      <c r="C3712">
        <v>1837</v>
      </c>
      <c r="D3712" t="s">
        <v>250</v>
      </c>
      <c r="E3712" t="s">
        <v>251</v>
      </c>
      <c r="F3712">
        <v>7057</v>
      </c>
      <c r="G3712" t="s">
        <v>270</v>
      </c>
      <c r="H3712" t="s">
        <v>271</v>
      </c>
      <c r="I3712">
        <v>411</v>
      </c>
      <c r="J3712" t="s">
        <v>471</v>
      </c>
      <c r="K3712" t="s">
        <v>472</v>
      </c>
      <c r="L3712">
        <v>12391</v>
      </c>
      <c r="M3712" t="s">
        <v>294</v>
      </c>
      <c r="N3712" t="s">
        <v>295</v>
      </c>
      <c r="O3712">
        <v>12391</v>
      </c>
      <c r="P3712" t="s">
        <v>294</v>
      </c>
      <c r="Q3712" t="s">
        <v>295</v>
      </c>
      <c r="R3712" t="s">
        <v>348</v>
      </c>
      <c r="S3712">
        <v>2864.23</v>
      </c>
      <c r="U3712">
        <v>9</v>
      </c>
      <c r="IF3712">
        <v>12391</v>
      </c>
      <c r="IG3712" t="s">
        <v>294</v>
      </c>
      <c r="IH3712" t="s">
        <v>274</v>
      </c>
      <c r="IK3712">
        <v>-2</v>
      </c>
      <c r="IL3712" t="s">
        <v>257</v>
      </c>
      <c r="IM3712" t="s">
        <v>258</v>
      </c>
      <c r="IN3712" t="s">
        <v>514</v>
      </c>
      <c r="IP3712" t="s">
        <v>529</v>
      </c>
    </row>
    <row r="3713" spans="1:250" x14ac:dyDescent="0.25">
      <c r="A3713">
        <v>37818</v>
      </c>
      <c r="B3713">
        <v>-890804480</v>
      </c>
      <c r="C3713">
        <v>1837</v>
      </c>
      <c r="D3713" t="s">
        <v>250</v>
      </c>
      <c r="E3713" t="s">
        <v>251</v>
      </c>
      <c r="F3713">
        <v>1848</v>
      </c>
      <c r="G3713" t="s">
        <v>252</v>
      </c>
      <c r="H3713" t="s">
        <v>251</v>
      </c>
      <c r="I3713">
        <v>429</v>
      </c>
      <c r="J3713" t="s">
        <v>473</v>
      </c>
      <c r="K3713" t="s">
        <v>474</v>
      </c>
      <c r="L3713">
        <v>12392</v>
      </c>
      <c r="M3713" t="s">
        <v>296</v>
      </c>
      <c r="N3713" t="s">
        <v>297</v>
      </c>
      <c r="O3713">
        <v>12392</v>
      </c>
      <c r="P3713" t="s">
        <v>296</v>
      </c>
      <c r="Q3713" t="s">
        <v>297</v>
      </c>
      <c r="R3713" t="s">
        <v>348</v>
      </c>
      <c r="S3713" s="2">
        <v>386.33</v>
      </c>
      <c r="U3713">
        <v>9</v>
      </c>
      <c r="IF3713">
        <v>12392</v>
      </c>
      <c r="IG3713" t="s">
        <v>296</v>
      </c>
      <c r="IH3713" t="s">
        <v>256</v>
      </c>
      <c r="IK3713">
        <v>-2</v>
      </c>
      <c r="IL3713" t="s">
        <v>257</v>
      </c>
      <c r="IM3713" t="s">
        <v>258</v>
      </c>
      <c r="IN3713" t="s">
        <v>502</v>
      </c>
      <c r="IP3713" t="s">
        <v>530</v>
      </c>
    </row>
    <row r="3714" spans="1:250" x14ac:dyDescent="0.25">
      <c r="A3714">
        <v>37819</v>
      </c>
      <c r="B3714">
        <v>-890804480</v>
      </c>
      <c r="C3714">
        <v>1837</v>
      </c>
      <c r="D3714" t="s">
        <v>250</v>
      </c>
      <c r="E3714" t="s">
        <v>251</v>
      </c>
      <c r="F3714">
        <v>1848</v>
      </c>
      <c r="G3714" t="s">
        <v>252</v>
      </c>
      <c r="H3714" t="s">
        <v>251</v>
      </c>
      <c r="I3714">
        <v>427</v>
      </c>
      <c r="J3714" t="s">
        <v>475</v>
      </c>
      <c r="K3714" t="s">
        <v>476</v>
      </c>
      <c r="L3714">
        <v>12392</v>
      </c>
      <c r="M3714" t="s">
        <v>296</v>
      </c>
      <c r="N3714" t="s">
        <v>297</v>
      </c>
      <c r="O3714">
        <v>12392</v>
      </c>
      <c r="P3714" t="s">
        <v>296</v>
      </c>
      <c r="Q3714" t="s">
        <v>297</v>
      </c>
      <c r="R3714" t="s">
        <v>348</v>
      </c>
      <c r="S3714">
        <v>465.74</v>
      </c>
      <c r="U3714">
        <v>9</v>
      </c>
      <c r="IF3714">
        <v>12392</v>
      </c>
      <c r="IG3714" t="s">
        <v>296</v>
      </c>
      <c r="IH3714" t="s">
        <v>256</v>
      </c>
      <c r="IK3714">
        <v>-2</v>
      </c>
      <c r="IL3714" t="s">
        <v>257</v>
      </c>
      <c r="IM3714" t="s">
        <v>258</v>
      </c>
      <c r="IN3714" t="s">
        <v>502</v>
      </c>
      <c r="IP3714" t="s">
        <v>530</v>
      </c>
    </row>
    <row r="3715" spans="1:250" x14ac:dyDescent="0.25">
      <c r="A3715">
        <v>37820</v>
      </c>
      <c r="B3715">
        <v>-890804480</v>
      </c>
      <c r="C3715">
        <v>1837</v>
      </c>
      <c r="D3715" t="s">
        <v>250</v>
      </c>
      <c r="E3715" t="s">
        <v>251</v>
      </c>
      <c r="F3715">
        <v>1848</v>
      </c>
      <c r="G3715" t="s">
        <v>252</v>
      </c>
      <c r="H3715" t="s">
        <v>251</v>
      </c>
      <c r="I3715">
        <v>424</v>
      </c>
      <c r="J3715" t="s">
        <v>477</v>
      </c>
      <c r="K3715" t="s">
        <v>478</v>
      </c>
      <c r="L3715">
        <v>12392</v>
      </c>
      <c r="M3715" t="s">
        <v>296</v>
      </c>
      <c r="N3715" t="s">
        <v>297</v>
      </c>
      <c r="O3715">
        <v>12392</v>
      </c>
      <c r="P3715" t="s">
        <v>296</v>
      </c>
      <c r="Q3715" t="s">
        <v>297</v>
      </c>
      <c r="R3715" t="s">
        <v>348</v>
      </c>
      <c r="S3715">
        <v>362.26</v>
      </c>
      <c r="U3715">
        <v>9</v>
      </c>
      <c r="IF3715">
        <v>12392</v>
      </c>
      <c r="IG3715" t="s">
        <v>296</v>
      </c>
      <c r="IH3715" t="s">
        <v>256</v>
      </c>
      <c r="IK3715">
        <v>-2</v>
      </c>
      <c r="IL3715" t="s">
        <v>257</v>
      </c>
      <c r="IM3715" t="s">
        <v>258</v>
      </c>
      <c r="IN3715" t="s">
        <v>502</v>
      </c>
      <c r="IP3715" t="s">
        <v>530</v>
      </c>
    </row>
    <row r="3716" spans="1:250" x14ac:dyDescent="0.25">
      <c r="A3716">
        <v>37821</v>
      </c>
      <c r="B3716">
        <v>-890804480</v>
      </c>
      <c r="C3716">
        <v>1837</v>
      </c>
      <c r="D3716" t="s">
        <v>250</v>
      </c>
      <c r="E3716" t="s">
        <v>251</v>
      </c>
      <c r="F3716">
        <v>1848</v>
      </c>
      <c r="G3716" t="s">
        <v>252</v>
      </c>
      <c r="H3716" t="s">
        <v>251</v>
      </c>
      <c r="I3716">
        <v>422</v>
      </c>
      <c r="J3716" t="s">
        <v>479</v>
      </c>
      <c r="K3716" t="s">
        <v>480</v>
      </c>
      <c r="L3716">
        <v>12392</v>
      </c>
      <c r="M3716" t="s">
        <v>296</v>
      </c>
      <c r="N3716" t="s">
        <v>297</v>
      </c>
      <c r="O3716">
        <v>12392</v>
      </c>
      <c r="P3716" t="s">
        <v>296</v>
      </c>
      <c r="Q3716" t="s">
        <v>297</v>
      </c>
      <c r="R3716" t="s">
        <v>348</v>
      </c>
      <c r="S3716">
        <v>708.73</v>
      </c>
      <c r="U3716">
        <v>9</v>
      </c>
      <c r="IF3716">
        <v>12392</v>
      </c>
      <c r="IG3716" t="s">
        <v>296</v>
      </c>
      <c r="IH3716" t="s">
        <v>256</v>
      </c>
      <c r="IK3716">
        <v>-2</v>
      </c>
      <c r="IL3716" t="s">
        <v>257</v>
      </c>
      <c r="IM3716" t="s">
        <v>258</v>
      </c>
      <c r="IN3716" t="s">
        <v>502</v>
      </c>
      <c r="IP3716" t="s">
        <v>530</v>
      </c>
    </row>
    <row r="3717" spans="1:250" x14ac:dyDescent="0.25">
      <c r="A3717">
        <v>37822</v>
      </c>
      <c r="B3717">
        <v>-890804480</v>
      </c>
      <c r="C3717">
        <v>1837</v>
      </c>
      <c r="D3717" t="s">
        <v>250</v>
      </c>
      <c r="E3717" t="s">
        <v>251</v>
      </c>
      <c r="F3717">
        <v>1848</v>
      </c>
      <c r="G3717" t="s">
        <v>252</v>
      </c>
      <c r="H3717" t="s">
        <v>251</v>
      </c>
      <c r="I3717">
        <v>420</v>
      </c>
      <c r="J3717" t="s">
        <v>481</v>
      </c>
      <c r="K3717" t="s">
        <v>482</v>
      </c>
      <c r="L3717">
        <v>12392</v>
      </c>
      <c r="M3717" t="s">
        <v>296</v>
      </c>
      <c r="N3717" t="s">
        <v>297</v>
      </c>
      <c r="O3717">
        <v>12392</v>
      </c>
      <c r="P3717" t="s">
        <v>296</v>
      </c>
      <c r="Q3717" t="s">
        <v>297</v>
      </c>
      <c r="R3717" t="s">
        <v>348</v>
      </c>
      <c r="S3717">
        <v>376.11</v>
      </c>
      <c r="U3717">
        <v>9</v>
      </c>
      <c r="IF3717">
        <v>12392</v>
      </c>
      <c r="IG3717" t="s">
        <v>296</v>
      </c>
      <c r="IH3717" t="s">
        <v>256</v>
      </c>
      <c r="IK3717">
        <v>-2</v>
      </c>
      <c r="IL3717" t="s">
        <v>257</v>
      </c>
      <c r="IM3717" t="s">
        <v>258</v>
      </c>
      <c r="IN3717" t="s">
        <v>502</v>
      </c>
      <c r="IP3717" t="s">
        <v>530</v>
      </c>
    </row>
    <row r="3718" spans="1:250" x14ac:dyDescent="0.25">
      <c r="A3718">
        <v>37823</v>
      </c>
      <c r="B3718">
        <v>-890804480</v>
      </c>
      <c r="C3718">
        <v>1837</v>
      </c>
      <c r="D3718" t="s">
        <v>250</v>
      </c>
      <c r="E3718" t="s">
        <v>251</v>
      </c>
      <c r="F3718">
        <v>1848</v>
      </c>
      <c r="G3718" t="s">
        <v>252</v>
      </c>
      <c r="H3718" t="s">
        <v>251</v>
      </c>
      <c r="I3718">
        <v>411</v>
      </c>
      <c r="J3718" t="s">
        <v>471</v>
      </c>
      <c r="K3718" t="s">
        <v>472</v>
      </c>
      <c r="L3718">
        <v>12392</v>
      </c>
      <c r="M3718" t="s">
        <v>296</v>
      </c>
      <c r="N3718" t="s">
        <v>297</v>
      </c>
      <c r="O3718">
        <v>12392</v>
      </c>
      <c r="P3718" t="s">
        <v>296</v>
      </c>
      <c r="Q3718" t="s">
        <v>297</v>
      </c>
      <c r="R3718" t="s">
        <v>348</v>
      </c>
      <c r="S3718">
        <v>425.38</v>
      </c>
      <c r="U3718">
        <v>9</v>
      </c>
      <c r="IF3718">
        <v>12392</v>
      </c>
      <c r="IG3718" t="s">
        <v>296</v>
      </c>
      <c r="IH3718" t="s">
        <v>256</v>
      </c>
      <c r="IK3718">
        <v>-2</v>
      </c>
      <c r="IL3718" t="s">
        <v>257</v>
      </c>
      <c r="IM3718" t="s">
        <v>258</v>
      </c>
      <c r="IN3718" t="s">
        <v>502</v>
      </c>
      <c r="IP3718" t="s">
        <v>530</v>
      </c>
    </row>
    <row r="3719" spans="1:250" x14ac:dyDescent="0.25">
      <c r="A3719">
        <v>37824</v>
      </c>
      <c r="B3719">
        <v>-890804480</v>
      </c>
      <c r="C3719">
        <v>1837</v>
      </c>
      <c r="D3719" t="s">
        <v>250</v>
      </c>
      <c r="E3719" t="s">
        <v>251</v>
      </c>
      <c r="F3719">
        <v>1848</v>
      </c>
      <c r="G3719" t="s">
        <v>252</v>
      </c>
      <c r="H3719" t="s">
        <v>251</v>
      </c>
      <c r="I3719">
        <v>437</v>
      </c>
      <c r="J3719" t="s">
        <v>506</v>
      </c>
      <c r="K3719" t="s">
        <v>507</v>
      </c>
      <c r="L3719">
        <v>12392</v>
      </c>
      <c r="M3719" t="s">
        <v>296</v>
      </c>
      <c r="N3719" t="s">
        <v>297</v>
      </c>
      <c r="O3719">
        <v>12392</v>
      </c>
      <c r="P3719" t="s">
        <v>296</v>
      </c>
      <c r="Q3719" t="s">
        <v>297</v>
      </c>
      <c r="R3719" t="s">
        <v>348</v>
      </c>
      <c r="S3719">
        <v>36.71</v>
      </c>
      <c r="U3719">
        <v>9</v>
      </c>
      <c r="IF3719">
        <v>12392</v>
      </c>
      <c r="IG3719" t="s">
        <v>296</v>
      </c>
      <c r="IH3719" t="s">
        <v>256</v>
      </c>
      <c r="IK3719">
        <v>-2</v>
      </c>
      <c r="IL3719" t="s">
        <v>257</v>
      </c>
      <c r="IM3719" t="s">
        <v>258</v>
      </c>
      <c r="IN3719" t="s">
        <v>502</v>
      </c>
      <c r="IP3719" t="s">
        <v>530</v>
      </c>
    </row>
    <row r="3720" spans="1:250" x14ac:dyDescent="0.25">
      <c r="A3720">
        <v>37825</v>
      </c>
      <c r="B3720">
        <v>-890804480</v>
      </c>
      <c r="C3720">
        <v>1837</v>
      </c>
      <c r="D3720" t="s">
        <v>250</v>
      </c>
      <c r="E3720" t="s">
        <v>251</v>
      </c>
      <c r="F3720">
        <v>1848</v>
      </c>
      <c r="G3720" t="s">
        <v>252</v>
      </c>
      <c r="H3720" t="s">
        <v>251</v>
      </c>
      <c r="I3720">
        <v>436</v>
      </c>
      <c r="J3720" t="s">
        <v>504</v>
      </c>
      <c r="K3720" t="s">
        <v>505</v>
      </c>
      <c r="L3720">
        <v>12392</v>
      </c>
      <c r="M3720" t="s">
        <v>296</v>
      </c>
      <c r="N3720" t="s">
        <v>297</v>
      </c>
      <c r="O3720">
        <v>12392</v>
      </c>
      <c r="P3720" t="s">
        <v>296</v>
      </c>
      <c r="Q3720" t="s">
        <v>297</v>
      </c>
      <c r="R3720" t="s">
        <v>348</v>
      </c>
      <c r="S3720">
        <v>133.91999999999999</v>
      </c>
      <c r="U3720">
        <v>9</v>
      </c>
      <c r="IF3720">
        <v>12392</v>
      </c>
      <c r="IG3720" t="s">
        <v>296</v>
      </c>
      <c r="IH3720" t="s">
        <v>256</v>
      </c>
      <c r="IK3720">
        <v>-2</v>
      </c>
      <c r="IL3720" t="s">
        <v>257</v>
      </c>
      <c r="IM3720" t="s">
        <v>258</v>
      </c>
      <c r="IN3720" t="s">
        <v>502</v>
      </c>
      <c r="IP3720" t="s">
        <v>530</v>
      </c>
    </row>
    <row r="3721" spans="1:250" x14ac:dyDescent="0.25">
      <c r="A3721">
        <v>37826</v>
      </c>
      <c r="B3721">
        <v>-890804480</v>
      </c>
      <c r="C3721">
        <v>1837</v>
      </c>
      <c r="D3721" t="s">
        <v>250</v>
      </c>
      <c r="E3721" t="s">
        <v>251</v>
      </c>
      <c r="F3721">
        <v>1848</v>
      </c>
      <c r="G3721" t="s">
        <v>252</v>
      </c>
      <c r="H3721" t="s">
        <v>251</v>
      </c>
      <c r="I3721">
        <v>435</v>
      </c>
      <c r="J3721" t="s">
        <v>493</v>
      </c>
      <c r="K3721" t="s">
        <v>494</v>
      </c>
      <c r="L3721">
        <v>12392</v>
      </c>
      <c r="M3721" t="s">
        <v>296</v>
      </c>
      <c r="N3721" t="s">
        <v>297</v>
      </c>
      <c r="O3721">
        <v>12392</v>
      </c>
      <c r="P3721" t="s">
        <v>296</v>
      </c>
      <c r="Q3721" t="s">
        <v>297</v>
      </c>
      <c r="R3721" t="s">
        <v>348</v>
      </c>
      <c r="S3721">
        <v>332.95</v>
      </c>
      <c r="U3721">
        <v>9</v>
      </c>
      <c r="IF3721">
        <v>12392</v>
      </c>
      <c r="IG3721" t="s">
        <v>296</v>
      </c>
      <c r="IH3721" t="s">
        <v>256</v>
      </c>
      <c r="IK3721">
        <v>-2</v>
      </c>
      <c r="IL3721" t="s">
        <v>257</v>
      </c>
      <c r="IM3721" t="s">
        <v>258</v>
      </c>
      <c r="IN3721" t="s">
        <v>502</v>
      </c>
      <c r="IP3721" t="s">
        <v>530</v>
      </c>
    </row>
    <row r="3722" spans="1:250" x14ac:dyDescent="0.25">
      <c r="A3722">
        <v>37827</v>
      </c>
      <c r="B3722">
        <v>-890804480</v>
      </c>
      <c r="C3722">
        <v>1837</v>
      </c>
      <c r="D3722" t="s">
        <v>250</v>
      </c>
      <c r="E3722" t="s">
        <v>251</v>
      </c>
      <c r="F3722">
        <v>1848</v>
      </c>
      <c r="G3722" t="s">
        <v>252</v>
      </c>
      <c r="H3722" t="s">
        <v>251</v>
      </c>
      <c r="I3722">
        <v>431</v>
      </c>
      <c r="J3722" t="s">
        <v>495</v>
      </c>
      <c r="K3722" t="s">
        <v>496</v>
      </c>
      <c r="L3722">
        <v>12392</v>
      </c>
      <c r="M3722" t="s">
        <v>296</v>
      </c>
      <c r="N3722" t="s">
        <v>297</v>
      </c>
      <c r="O3722">
        <v>12392</v>
      </c>
      <c r="P3722" t="s">
        <v>296</v>
      </c>
      <c r="Q3722" t="s">
        <v>297</v>
      </c>
      <c r="R3722" t="s">
        <v>348</v>
      </c>
      <c r="S3722">
        <v>323.67</v>
      </c>
      <c r="U3722">
        <v>9</v>
      </c>
      <c r="IF3722">
        <v>12392</v>
      </c>
      <c r="IG3722" t="s">
        <v>296</v>
      </c>
      <c r="IH3722" t="s">
        <v>256</v>
      </c>
      <c r="IK3722">
        <v>-2</v>
      </c>
      <c r="IL3722" t="s">
        <v>257</v>
      </c>
      <c r="IM3722" t="s">
        <v>258</v>
      </c>
      <c r="IN3722" t="s">
        <v>502</v>
      </c>
      <c r="IP3722" t="s">
        <v>530</v>
      </c>
    </row>
    <row r="3723" spans="1:250" x14ac:dyDescent="0.25">
      <c r="A3723">
        <v>37828</v>
      </c>
      <c r="B3723">
        <v>-890804480</v>
      </c>
      <c r="C3723">
        <v>1837</v>
      </c>
      <c r="D3723" t="s">
        <v>250</v>
      </c>
      <c r="E3723" t="s">
        <v>251</v>
      </c>
      <c r="F3723">
        <v>1848</v>
      </c>
      <c r="G3723" t="s">
        <v>252</v>
      </c>
      <c r="H3723" t="s">
        <v>251</v>
      </c>
      <c r="I3723">
        <v>420</v>
      </c>
      <c r="J3723" t="s">
        <v>481</v>
      </c>
      <c r="K3723" t="s">
        <v>482</v>
      </c>
      <c r="L3723">
        <v>12394</v>
      </c>
      <c r="M3723" t="s">
        <v>298</v>
      </c>
      <c r="N3723" t="s">
        <v>299</v>
      </c>
      <c r="O3723">
        <v>12394</v>
      </c>
      <c r="P3723" t="s">
        <v>298</v>
      </c>
      <c r="Q3723" t="s">
        <v>299</v>
      </c>
      <c r="R3723" t="s">
        <v>348</v>
      </c>
      <c r="S3723">
        <v>13.54</v>
      </c>
      <c r="U3723">
        <v>9</v>
      </c>
      <c r="IF3723">
        <v>12394</v>
      </c>
      <c r="IG3723" t="s">
        <v>298</v>
      </c>
      <c r="IH3723" t="s">
        <v>256</v>
      </c>
      <c r="IK3723">
        <v>-2</v>
      </c>
      <c r="IL3723" t="s">
        <v>257</v>
      </c>
      <c r="IM3723" t="s">
        <v>258</v>
      </c>
      <c r="IN3723" t="s">
        <v>502</v>
      </c>
      <c r="IP3723" t="s">
        <v>531</v>
      </c>
    </row>
    <row r="3724" spans="1:250" x14ac:dyDescent="0.25">
      <c r="A3724">
        <v>37829</v>
      </c>
      <c r="B3724">
        <v>-890804480</v>
      </c>
      <c r="C3724">
        <v>1837</v>
      </c>
      <c r="D3724" t="s">
        <v>250</v>
      </c>
      <c r="E3724" t="s">
        <v>251</v>
      </c>
      <c r="F3724">
        <v>1848</v>
      </c>
      <c r="G3724" t="s">
        <v>252</v>
      </c>
      <c r="H3724" t="s">
        <v>251</v>
      </c>
      <c r="I3724">
        <v>411</v>
      </c>
      <c r="J3724" t="s">
        <v>471</v>
      </c>
      <c r="K3724" t="s">
        <v>472</v>
      </c>
      <c r="L3724">
        <v>12394</v>
      </c>
      <c r="M3724" t="s">
        <v>298</v>
      </c>
      <c r="N3724" t="s">
        <v>299</v>
      </c>
      <c r="O3724">
        <v>12394</v>
      </c>
      <c r="P3724" t="s">
        <v>298</v>
      </c>
      <c r="Q3724" t="s">
        <v>299</v>
      </c>
      <c r="R3724" t="s">
        <v>348</v>
      </c>
      <c r="S3724">
        <v>15.31</v>
      </c>
      <c r="U3724">
        <v>9</v>
      </c>
      <c r="IF3724">
        <v>12394</v>
      </c>
      <c r="IG3724" t="s">
        <v>298</v>
      </c>
      <c r="IH3724" t="s">
        <v>256</v>
      </c>
      <c r="IK3724">
        <v>-2</v>
      </c>
      <c r="IL3724" t="s">
        <v>257</v>
      </c>
      <c r="IM3724" t="s">
        <v>258</v>
      </c>
      <c r="IN3724" t="s">
        <v>502</v>
      </c>
      <c r="IP3724" t="s">
        <v>531</v>
      </c>
    </row>
    <row r="3725" spans="1:250" x14ac:dyDescent="0.25">
      <c r="A3725">
        <v>37830</v>
      </c>
      <c r="B3725">
        <v>-890804480</v>
      </c>
      <c r="C3725">
        <v>1837</v>
      </c>
      <c r="D3725" t="s">
        <v>250</v>
      </c>
      <c r="E3725" t="s">
        <v>251</v>
      </c>
      <c r="F3725">
        <v>1848</v>
      </c>
      <c r="G3725" t="s">
        <v>252</v>
      </c>
      <c r="H3725" t="s">
        <v>251</v>
      </c>
      <c r="I3725">
        <v>435</v>
      </c>
      <c r="J3725" t="s">
        <v>493</v>
      </c>
      <c r="K3725" t="s">
        <v>494</v>
      </c>
      <c r="L3725">
        <v>12394</v>
      </c>
      <c r="M3725" t="s">
        <v>298</v>
      </c>
      <c r="N3725" t="s">
        <v>299</v>
      </c>
      <c r="O3725">
        <v>12394</v>
      </c>
      <c r="P3725" t="s">
        <v>298</v>
      </c>
      <c r="Q3725" t="s">
        <v>299</v>
      </c>
      <c r="R3725" t="s">
        <v>348</v>
      </c>
      <c r="S3725">
        <v>11.99</v>
      </c>
      <c r="U3725">
        <v>9</v>
      </c>
      <c r="IF3725">
        <v>12394</v>
      </c>
      <c r="IG3725" t="s">
        <v>298</v>
      </c>
      <c r="IH3725" t="s">
        <v>256</v>
      </c>
      <c r="IK3725">
        <v>-2</v>
      </c>
      <c r="IL3725" t="s">
        <v>257</v>
      </c>
      <c r="IM3725" t="s">
        <v>258</v>
      </c>
      <c r="IN3725" t="s">
        <v>502</v>
      </c>
      <c r="IP3725" t="s">
        <v>531</v>
      </c>
    </row>
    <row r="3726" spans="1:250" x14ac:dyDescent="0.25">
      <c r="A3726">
        <v>37831</v>
      </c>
      <c r="B3726">
        <v>-890804480</v>
      </c>
      <c r="C3726">
        <v>1837</v>
      </c>
      <c r="D3726" t="s">
        <v>250</v>
      </c>
      <c r="E3726" t="s">
        <v>251</v>
      </c>
      <c r="F3726">
        <v>1848</v>
      </c>
      <c r="G3726" t="s">
        <v>252</v>
      </c>
      <c r="H3726" t="s">
        <v>251</v>
      </c>
      <c r="I3726">
        <v>431</v>
      </c>
      <c r="J3726" t="s">
        <v>495</v>
      </c>
      <c r="K3726" t="s">
        <v>496</v>
      </c>
      <c r="L3726">
        <v>12394</v>
      </c>
      <c r="M3726" t="s">
        <v>298</v>
      </c>
      <c r="N3726" t="s">
        <v>299</v>
      </c>
      <c r="O3726">
        <v>12394</v>
      </c>
      <c r="P3726" t="s">
        <v>298</v>
      </c>
      <c r="Q3726" t="s">
        <v>299</v>
      </c>
      <c r="R3726" t="s">
        <v>348</v>
      </c>
      <c r="S3726">
        <v>11.65</v>
      </c>
      <c r="U3726">
        <v>9</v>
      </c>
      <c r="IF3726">
        <v>12394</v>
      </c>
      <c r="IG3726" t="s">
        <v>298</v>
      </c>
      <c r="IH3726" t="s">
        <v>256</v>
      </c>
      <c r="IK3726">
        <v>-2</v>
      </c>
      <c r="IL3726" t="s">
        <v>257</v>
      </c>
      <c r="IM3726" t="s">
        <v>258</v>
      </c>
      <c r="IN3726" t="s">
        <v>502</v>
      </c>
      <c r="IP3726" t="s">
        <v>531</v>
      </c>
    </row>
    <row r="3727" spans="1:250" x14ac:dyDescent="0.25">
      <c r="A3727">
        <v>37832</v>
      </c>
      <c r="B3727">
        <v>-890804480</v>
      </c>
      <c r="C3727">
        <v>1837</v>
      </c>
      <c r="D3727" t="s">
        <v>250</v>
      </c>
      <c r="E3727" t="s">
        <v>251</v>
      </c>
      <c r="F3727">
        <v>1848</v>
      </c>
      <c r="G3727" t="s">
        <v>252</v>
      </c>
      <c r="H3727" t="s">
        <v>251</v>
      </c>
      <c r="I3727">
        <v>429</v>
      </c>
      <c r="J3727" t="s">
        <v>473</v>
      </c>
      <c r="K3727" t="s">
        <v>474</v>
      </c>
      <c r="L3727">
        <v>12394</v>
      </c>
      <c r="M3727" t="s">
        <v>298</v>
      </c>
      <c r="N3727" t="s">
        <v>299</v>
      </c>
      <c r="O3727">
        <v>12394</v>
      </c>
      <c r="P3727" t="s">
        <v>298</v>
      </c>
      <c r="Q3727" t="s">
        <v>299</v>
      </c>
      <c r="R3727" t="s">
        <v>348</v>
      </c>
      <c r="S3727">
        <v>13.91</v>
      </c>
      <c r="U3727">
        <v>9</v>
      </c>
      <c r="IF3727">
        <v>12394</v>
      </c>
      <c r="IG3727" t="s">
        <v>298</v>
      </c>
      <c r="IH3727" t="s">
        <v>256</v>
      </c>
      <c r="IK3727">
        <v>-2</v>
      </c>
      <c r="IL3727" t="s">
        <v>257</v>
      </c>
      <c r="IM3727" t="s">
        <v>258</v>
      </c>
      <c r="IN3727" t="s">
        <v>502</v>
      </c>
      <c r="IP3727" t="s">
        <v>531</v>
      </c>
    </row>
    <row r="3728" spans="1:250" x14ac:dyDescent="0.25">
      <c r="A3728">
        <v>37833</v>
      </c>
      <c r="B3728">
        <v>-890804480</v>
      </c>
      <c r="C3728">
        <v>1837</v>
      </c>
      <c r="D3728" t="s">
        <v>250</v>
      </c>
      <c r="E3728" t="s">
        <v>251</v>
      </c>
      <c r="F3728">
        <v>1848</v>
      </c>
      <c r="G3728" t="s">
        <v>252</v>
      </c>
      <c r="H3728" t="s">
        <v>251</v>
      </c>
      <c r="I3728">
        <v>427</v>
      </c>
      <c r="J3728" t="s">
        <v>475</v>
      </c>
      <c r="K3728" t="s">
        <v>476</v>
      </c>
      <c r="L3728">
        <v>12394</v>
      </c>
      <c r="M3728" t="s">
        <v>298</v>
      </c>
      <c r="N3728" t="s">
        <v>299</v>
      </c>
      <c r="O3728">
        <v>12394</v>
      </c>
      <c r="P3728" t="s">
        <v>298</v>
      </c>
      <c r="Q3728" t="s">
        <v>299</v>
      </c>
      <c r="R3728" t="s">
        <v>348</v>
      </c>
      <c r="S3728">
        <v>16.77</v>
      </c>
      <c r="U3728">
        <v>9</v>
      </c>
      <c r="IF3728">
        <v>12394</v>
      </c>
      <c r="IG3728" t="s">
        <v>298</v>
      </c>
      <c r="IH3728" t="s">
        <v>256</v>
      </c>
      <c r="IK3728">
        <v>-2</v>
      </c>
      <c r="IL3728" t="s">
        <v>257</v>
      </c>
      <c r="IM3728" t="s">
        <v>258</v>
      </c>
      <c r="IN3728" t="s">
        <v>502</v>
      </c>
      <c r="IP3728" t="s">
        <v>531</v>
      </c>
    </row>
    <row r="3729" spans="1:250" x14ac:dyDescent="0.25">
      <c r="A3729">
        <v>37834</v>
      </c>
      <c r="B3729">
        <v>-890804480</v>
      </c>
      <c r="C3729">
        <v>1837</v>
      </c>
      <c r="D3729" t="s">
        <v>250</v>
      </c>
      <c r="E3729" t="s">
        <v>251</v>
      </c>
      <c r="F3729">
        <v>1848</v>
      </c>
      <c r="G3729" t="s">
        <v>252</v>
      </c>
      <c r="H3729" t="s">
        <v>251</v>
      </c>
      <c r="I3729">
        <v>424</v>
      </c>
      <c r="J3729" t="s">
        <v>477</v>
      </c>
      <c r="K3729" t="s">
        <v>478</v>
      </c>
      <c r="L3729">
        <v>12394</v>
      </c>
      <c r="M3729" t="s">
        <v>298</v>
      </c>
      <c r="N3729" t="s">
        <v>299</v>
      </c>
      <c r="O3729">
        <v>12394</v>
      </c>
      <c r="P3729" t="s">
        <v>298</v>
      </c>
      <c r="Q3729" t="s">
        <v>299</v>
      </c>
      <c r="R3729" t="s">
        <v>348</v>
      </c>
      <c r="S3729">
        <v>13.04</v>
      </c>
      <c r="U3729">
        <v>9</v>
      </c>
      <c r="IF3729">
        <v>12394</v>
      </c>
      <c r="IG3729" t="s">
        <v>298</v>
      </c>
      <c r="IH3729" t="s">
        <v>256</v>
      </c>
      <c r="IK3729">
        <v>-2</v>
      </c>
      <c r="IL3729" t="s">
        <v>257</v>
      </c>
      <c r="IM3729" t="s">
        <v>258</v>
      </c>
      <c r="IN3729" t="s">
        <v>502</v>
      </c>
      <c r="IP3729" t="s">
        <v>531</v>
      </c>
    </row>
    <row r="3730" spans="1:250" x14ac:dyDescent="0.25">
      <c r="A3730">
        <v>37835</v>
      </c>
      <c r="B3730">
        <v>-890804480</v>
      </c>
      <c r="C3730">
        <v>1837</v>
      </c>
      <c r="D3730" t="s">
        <v>250</v>
      </c>
      <c r="E3730" t="s">
        <v>251</v>
      </c>
      <c r="F3730">
        <v>1848</v>
      </c>
      <c r="G3730" t="s">
        <v>252</v>
      </c>
      <c r="H3730" t="s">
        <v>251</v>
      </c>
      <c r="I3730">
        <v>422</v>
      </c>
      <c r="J3730" t="s">
        <v>479</v>
      </c>
      <c r="K3730" t="s">
        <v>480</v>
      </c>
      <c r="L3730">
        <v>12394</v>
      </c>
      <c r="M3730" t="s">
        <v>298</v>
      </c>
      <c r="N3730" t="s">
        <v>299</v>
      </c>
      <c r="O3730">
        <v>12394</v>
      </c>
      <c r="P3730" t="s">
        <v>298</v>
      </c>
      <c r="Q3730" t="s">
        <v>299</v>
      </c>
      <c r="R3730" t="s">
        <v>348</v>
      </c>
      <c r="S3730">
        <v>25.51</v>
      </c>
      <c r="U3730">
        <v>9</v>
      </c>
      <c r="IF3730">
        <v>12394</v>
      </c>
      <c r="IG3730" t="s">
        <v>298</v>
      </c>
      <c r="IH3730" t="s">
        <v>256</v>
      </c>
      <c r="IK3730">
        <v>-2</v>
      </c>
      <c r="IL3730" t="s">
        <v>257</v>
      </c>
      <c r="IM3730" t="s">
        <v>258</v>
      </c>
      <c r="IN3730" t="s">
        <v>502</v>
      </c>
      <c r="IP3730" t="s">
        <v>531</v>
      </c>
    </row>
    <row r="3731" spans="1:250" x14ac:dyDescent="0.25">
      <c r="A3731">
        <v>37836</v>
      </c>
      <c r="B3731">
        <v>-890804480</v>
      </c>
      <c r="C3731">
        <v>1837</v>
      </c>
      <c r="D3731" t="s">
        <v>250</v>
      </c>
      <c r="E3731" t="s">
        <v>251</v>
      </c>
      <c r="F3731">
        <v>1848</v>
      </c>
      <c r="G3731" t="s">
        <v>252</v>
      </c>
      <c r="H3731" t="s">
        <v>251</v>
      </c>
      <c r="I3731">
        <v>437</v>
      </c>
      <c r="J3731" t="s">
        <v>506</v>
      </c>
      <c r="K3731" t="s">
        <v>507</v>
      </c>
      <c r="L3731">
        <v>12394</v>
      </c>
      <c r="M3731" t="s">
        <v>298</v>
      </c>
      <c r="N3731" t="s">
        <v>299</v>
      </c>
      <c r="O3731">
        <v>12394</v>
      </c>
      <c r="P3731" t="s">
        <v>298</v>
      </c>
      <c r="Q3731" t="s">
        <v>299</v>
      </c>
      <c r="R3731" t="s">
        <v>348</v>
      </c>
      <c r="S3731">
        <v>1.32</v>
      </c>
      <c r="U3731">
        <v>9</v>
      </c>
      <c r="IF3731">
        <v>12394</v>
      </c>
      <c r="IG3731" t="s">
        <v>298</v>
      </c>
      <c r="IH3731" t="s">
        <v>256</v>
      </c>
      <c r="IK3731">
        <v>-2</v>
      </c>
      <c r="IL3731" t="s">
        <v>257</v>
      </c>
      <c r="IM3731" t="s">
        <v>258</v>
      </c>
      <c r="IN3731" t="s">
        <v>502</v>
      </c>
      <c r="IP3731" t="s">
        <v>531</v>
      </c>
    </row>
    <row r="3732" spans="1:250" x14ac:dyDescent="0.25">
      <c r="A3732">
        <v>37837</v>
      </c>
      <c r="B3732">
        <v>-890804480</v>
      </c>
      <c r="C3732">
        <v>1837</v>
      </c>
      <c r="D3732" t="s">
        <v>250</v>
      </c>
      <c r="E3732" t="s">
        <v>251</v>
      </c>
      <c r="F3732">
        <v>1848</v>
      </c>
      <c r="G3732" t="s">
        <v>252</v>
      </c>
      <c r="H3732" t="s">
        <v>251</v>
      </c>
      <c r="I3732">
        <v>436</v>
      </c>
      <c r="J3732" t="s">
        <v>504</v>
      </c>
      <c r="K3732" t="s">
        <v>505</v>
      </c>
      <c r="L3732">
        <v>12394</v>
      </c>
      <c r="M3732" t="s">
        <v>298</v>
      </c>
      <c r="N3732" t="s">
        <v>299</v>
      </c>
      <c r="O3732">
        <v>12394</v>
      </c>
      <c r="P3732" t="s">
        <v>298</v>
      </c>
      <c r="Q3732" t="s">
        <v>299</v>
      </c>
      <c r="R3732" t="s">
        <v>348</v>
      </c>
      <c r="S3732">
        <v>4.82</v>
      </c>
      <c r="U3732">
        <v>9</v>
      </c>
      <c r="IF3732">
        <v>12394</v>
      </c>
      <c r="IG3732" t="s">
        <v>298</v>
      </c>
      <c r="IH3732" t="s">
        <v>256</v>
      </c>
      <c r="IK3732">
        <v>-2</v>
      </c>
      <c r="IL3732" t="s">
        <v>257</v>
      </c>
      <c r="IM3732" t="s">
        <v>258</v>
      </c>
      <c r="IN3732" t="s">
        <v>502</v>
      </c>
      <c r="IP3732" t="s">
        <v>531</v>
      </c>
    </row>
    <row r="3733" spans="1:250" x14ac:dyDescent="0.25">
      <c r="A3733">
        <v>37838</v>
      </c>
      <c r="B3733">
        <v>-890804480</v>
      </c>
      <c r="C3733">
        <v>1837</v>
      </c>
      <c r="D3733" t="s">
        <v>250</v>
      </c>
      <c r="E3733" t="s">
        <v>251</v>
      </c>
      <c r="F3733">
        <v>13794</v>
      </c>
      <c r="G3733" t="s">
        <v>264</v>
      </c>
      <c r="H3733" t="s">
        <v>265</v>
      </c>
      <c r="I3733">
        <v>424</v>
      </c>
      <c r="J3733" t="s">
        <v>477</v>
      </c>
      <c r="K3733" t="s">
        <v>478</v>
      </c>
      <c r="L3733">
        <v>13917</v>
      </c>
      <c r="M3733" t="s">
        <v>300</v>
      </c>
      <c r="N3733" t="s">
        <v>301</v>
      </c>
      <c r="O3733">
        <v>13917</v>
      </c>
      <c r="P3733" t="s">
        <v>300</v>
      </c>
      <c r="Q3733" t="s">
        <v>301</v>
      </c>
      <c r="R3733" t="s">
        <v>348</v>
      </c>
      <c r="S3733">
        <v>5206.9399999999996</v>
      </c>
      <c r="U3733">
        <v>9</v>
      </c>
      <c r="IF3733">
        <v>13917</v>
      </c>
      <c r="IG3733" t="s">
        <v>300</v>
      </c>
      <c r="IH3733" t="s">
        <v>266</v>
      </c>
      <c r="IK3733">
        <v>-2</v>
      </c>
      <c r="IL3733" t="s">
        <v>257</v>
      </c>
      <c r="IM3733" t="s">
        <v>258</v>
      </c>
      <c r="IN3733" t="s">
        <v>511</v>
      </c>
      <c r="IP3733" t="s">
        <v>532</v>
      </c>
    </row>
    <row r="3734" spans="1:250" x14ac:dyDescent="0.25">
      <c r="A3734">
        <v>37839</v>
      </c>
      <c r="B3734">
        <v>-890804480</v>
      </c>
      <c r="C3734">
        <v>1837</v>
      </c>
      <c r="D3734" t="s">
        <v>250</v>
      </c>
      <c r="E3734" t="s">
        <v>251</v>
      </c>
      <c r="F3734">
        <v>13794</v>
      </c>
      <c r="G3734" t="s">
        <v>264</v>
      </c>
      <c r="H3734" t="s">
        <v>265</v>
      </c>
      <c r="I3734">
        <v>422</v>
      </c>
      <c r="J3734" t="s">
        <v>479</v>
      </c>
      <c r="K3734" t="s">
        <v>480</v>
      </c>
      <c r="L3734">
        <v>13917</v>
      </c>
      <c r="M3734" t="s">
        <v>300</v>
      </c>
      <c r="N3734" t="s">
        <v>301</v>
      </c>
      <c r="O3734">
        <v>13917</v>
      </c>
      <c r="P3734" t="s">
        <v>300</v>
      </c>
      <c r="Q3734" t="s">
        <v>301</v>
      </c>
      <c r="R3734" t="s">
        <v>348</v>
      </c>
      <c r="S3734">
        <v>5096.28</v>
      </c>
      <c r="U3734">
        <v>9</v>
      </c>
      <c r="IF3734">
        <v>13917</v>
      </c>
      <c r="IG3734" t="s">
        <v>300</v>
      </c>
      <c r="IH3734" t="s">
        <v>266</v>
      </c>
      <c r="IK3734">
        <v>-2</v>
      </c>
      <c r="IL3734" t="s">
        <v>257</v>
      </c>
      <c r="IM3734" t="s">
        <v>258</v>
      </c>
      <c r="IN3734" t="s">
        <v>511</v>
      </c>
      <c r="IP3734" t="s">
        <v>532</v>
      </c>
    </row>
    <row r="3735" spans="1:250" x14ac:dyDescent="0.25">
      <c r="A3735">
        <v>37840</v>
      </c>
      <c r="B3735">
        <v>-890804480</v>
      </c>
      <c r="C3735">
        <v>1837</v>
      </c>
      <c r="D3735" t="s">
        <v>250</v>
      </c>
      <c r="E3735" t="s">
        <v>251</v>
      </c>
      <c r="F3735">
        <v>13794</v>
      </c>
      <c r="G3735" t="s">
        <v>264</v>
      </c>
      <c r="H3735" t="s">
        <v>265</v>
      </c>
      <c r="I3735">
        <v>420</v>
      </c>
      <c r="J3735" t="s">
        <v>481</v>
      </c>
      <c r="K3735" t="s">
        <v>482</v>
      </c>
      <c r="L3735">
        <v>13917</v>
      </c>
      <c r="M3735" t="s">
        <v>300</v>
      </c>
      <c r="N3735" t="s">
        <v>301</v>
      </c>
      <c r="O3735">
        <v>13917</v>
      </c>
      <c r="P3735" t="s">
        <v>300</v>
      </c>
      <c r="Q3735" t="s">
        <v>301</v>
      </c>
      <c r="R3735" t="s">
        <v>348</v>
      </c>
      <c r="S3735">
        <v>3101.88</v>
      </c>
      <c r="U3735">
        <v>9</v>
      </c>
      <c r="IF3735">
        <v>13917</v>
      </c>
      <c r="IG3735" t="s">
        <v>300</v>
      </c>
      <c r="IH3735" t="s">
        <v>266</v>
      </c>
      <c r="IK3735">
        <v>-2</v>
      </c>
      <c r="IL3735" t="s">
        <v>257</v>
      </c>
      <c r="IM3735" t="s">
        <v>258</v>
      </c>
      <c r="IN3735" t="s">
        <v>511</v>
      </c>
      <c r="IP3735" t="s">
        <v>532</v>
      </c>
    </row>
    <row r="3736" spans="1:250" x14ac:dyDescent="0.25">
      <c r="A3736">
        <v>37841</v>
      </c>
      <c r="B3736">
        <v>-890804480</v>
      </c>
      <c r="C3736">
        <v>1837</v>
      </c>
      <c r="D3736" t="s">
        <v>250</v>
      </c>
      <c r="E3736" t="s">
        <v>251</v>
      </c>
      <c r="F3736">
        <v>13794</v>
      </c>
      <c r="G3736" t="s">
        <v>264</v>
      </c>
      <c r="H3736" t="s">
        <v>265</v>
      </c>
      <c r="I3736">
        <v>411</v>
      </c>
      <c r="J3736" t="s">
        <v>471</v>
      </c>
      <c r="K3736" t="s">
        <v>472</v>
      </c>
      <c r="L3736">
        <v>13917</v>
      </c>
      <c r="M3736" t="s">
        <v>300</v>
      </c>
      <c r="N3736" t="s">
        <v>301</v>
      </c>
      <c r="O3736">
        <v>13917</v>
      </c>
      <c r="P3736" t="s">
        <v>300</v>
      </c>
      <c r="Q3736" t="s">
        <v>301</v>
      </c>
      <c r="R3736" t="s">
        <v>348</v>
      </c>
      <c r="S3736">
        <v>3190.96</v>
      </c>
      <c r="U3736">
        <v>9</v>
      </c>
      <c r="IF3736">
        <v>13917</v>
      </c>
      <c r="IG3736" t="s">
        <v>300</v>
      </c>
      <c r="IH3736" t="s">
        <v>266</v>
      </c>
      <c r="IK3736">
        <v>-2</v>
      </c>
      <c r="IL3736" t="s">
        <v>257</v>
      </c>
      <c r="IM3736" t="s">
        <v>258</v>
      </c>
      <c r="IN3736" t="s">
        <v>511</v>
      </c>
      <c r="IP3736" t="s">
        <v>532</v>
      </c>
    </row>
    <row r="3737" spans="1:250" x14ac:dyDescent="0.25">
      <c r="A3737">
        <v>37842</v>
      </c>
      <c r="B3737">
        <v>-890804480</v>
      </c>
      <c r="C3737">
        <v>1837</v>
      </c>
      <c r="D3737" t="s">
        <v>250</v>
      </c>
      <c r="E3737" t="s">
        <v>251</v>
      </c>
      <c r="F3737">
        <v>13794</v>
      </c>
      <c r="G3737" t="s">
        <v>264</v>
      </c>
      <c r="H3737" t="s">
        <v>265</v>
      </c>
      <c r="I3737">
        <v>437</v>
      </c>
      <c r="J3737" t="s">
        <v>506</v>
      </c>
      <c r="K3737" t="s">
        <v>507</v>
      </c>
      <c r="L3737">
        <v>13917</v>
      </c>
      <c r="M3737" t="s">
        <v>300</v>
      </c>
      <c r="N3737" t="s">
        <v>301</v>
      </c>
      <c r="O3737">
        <v>13917</v>
      </c>
      <c r="P3737" t="s">
        <v>300</v>
      </c>
      <c r="Q3737" t="s">
        <v>301</v>
      </c>
      <c r="R3737" t="s">
        <v>348</v>
      </c>
      <c r="S3737">
        <v>285.95999999999998</v>
      </c>
      <c r="U3737">
        <v>9</v>
      </c>
      <c r="IF3737">
        <v>13917</v>
      </c>
      <c r="IG3737" t="s">
        <v>300</v>
      </c>
      <c r="IH3737" t="s">
        <v>266</v>
      </c>
      <c r="IK3737">
        <v>-2</v>
      </c>
      <c r="IL3737" t="s">
        <v>257</v>
      </c>
      <c r="IM3737" t="s">
        <v>258</v>
      </c>
      <c r="IN3737" t="s">
        <v>511</v>
      </c>
      <c r="IP3737" t="s">
        <v>532</v>
      </c>
    </row>
    <row r="3738" spans="1:250" x14ac:dyDescent="0.25">
      <c r="A3738">
        <v>37843</v>
      </c>
      <c r="B3738">
        <v>-890804480</v>
      </c>
      <c r="C3738">
        <v>1837</v>
      </c>
      <c r="D3738" t="s">
        <v>250</v>
      </c>
      <c r="E3738" t="s">
        <v>251</v>
      </c>
      <c r="F3738">
        <v>13794</v>
      </c>
      <c r="G3738" t="s">
        <v>264</v>
      </c>
      <c r="H3738" t="s">
        <v>265</v>
      </c>
      <c r="I3738">
        <v>436</v>
      </c>
      <c r="J3738" t="s">
        <v>504</v>
      </c>
      <c r="K3738" t="s">
        <v>505</v>
      </c>
      <c r="L3738">
        <v>13917</v>
      </c>
      <c r="M3738" t="s">
        <v>300</v>
      </c>
      <c r="N3738" t="s">
        <v>301</v>
      </c>
      <c r="O3738">
        <v>13917</v>
      </c>
      <c r="P3738" t="s">
        <v>300</v>
      </c>
      <c r="Q3738" t="s">
        <v>301</v>
      </c>
      <c r="R3738" t="s">
        <v>348</v>
      </c>
      <c r="S3738">
        <v>1128.6300000000001</v>
      </c>
      <c r="U3738">
        <v>9</v>
      </c>
      <c r="IF3738">
        <v>13917</v>
      </c>
      <c r="IG3738" t="s">
        <v>300</v>
      </c>
      <c r="IH3738" t="s">
        <v>266</v>
      </c>
      <c r="IK3738">
        <v>-2</v>
      </c>
      <c r="IL3738" t="s">
        <v>257</v>
      </c>
      <c r="IM3738" t="s">
        <v>258</v>
      </c>
      <c r="IN3738" t="s">
        <v>511</v>
      </c>
      <c r="IP3738" t="s">
        <v>532</v>
      </c>
    </row>
    <row r="3739" spans="1:250" x14ac:dyDescent="0.25">
      <c r="A3739">
        <v>37844</v>
      </c>
      <c r="B3739">
        <v>-890804480</v>
      </c>
      <c r="C3739">
        <v>1837</v>
      </c>
      <c r="D3739" t="s">
        <v>250</v>
      </c>
      <c r="E3739" t="s">
        <v>251</v>
      </c>
      <c r="F3739">
        <v>13794</v>
      </c>
      <c r="G3739" t="s">
        <v>264</v>
      </c>
      <c r="H3739" t="s">
        <v>265</v>
      </c>
      <c r="I3739">
        <v>435</v>
      </c>
      <c r="J3739" t="s">
        <v>493</v>
      </c>
      <c r="K3739" t="s">
        <v>494</v>
      </c>
      <c r="L3739">
        <v>13917</v>
      </c>
      <c r="M3739" t="s">
        <v>300</v>
      </c>
      <c r="N3739" t="s">
        <v>301</v>
      </c>
      <c r="O3739">
        <v>13917</v>
      </c>
      <c r="P3739" t="s">
        <v>300</v>
      </c>
      <c r="Q3739" t="s">
        <v>301</v>
      </c>
      <c r="R3739" t="s">
        <v>348</v>
      </c>
      <c r="S3739">
        <v>1407.55</v>
      </c>
      <c r="U3739">
        <v>9</v>
      </c>
      <c r="IF3739">
        <v>13917</v>
      </c>
      <c r="IG3739" t="s">
        <v>300</v>
      </c>
      <c r="IH3739" t="s">
        <v>266</v>
      </c>
      <c r="IK3739">
        <v>-2</v>
      </c>
      <c r="IL3739" t="s">
        <v>257</v>
      </c>
      <c r="IM3739" t="s">
        <v>258</v>
      </c>
      <c r="IN3739" t="s">
        <v>511</v>
      </c>
      <c r="IP3739" t="s">
        <v>532</v>
      </c>
    </row>
    <row r="3740" spans="1:250" x14ac:dyDescent="0.25">
      <c r="A3740">
        <v>37845</v>
      </c>
      <c r="B3740">
        <v>-890804480</v>
      </c>
      <c r="C3740">
        <v>1837</v>
      </c>
      <c r="D3740" t="s">
        <v>250</v>
      </c>
      <c r="E3740" t="s">
        <v>251</v>
      </c>
      <c r="F3740">
        <v>13794</v>
      </c>
      <c r="G3740" t="s">
        <v>264</v>
      </c>
      <c r="H3740" t="s">
        <v>265</v>
      </c>
      <c r="I3740">
        <v>431</v>
      </c>
      <c r="J3740" t="s">
        <v>495</v>
      </c>
      <c r="K3740" t="s">
        <v>496</v>
      </c>
      <c r="L3740">
        <v>13917</v>
      </c>
      <c r="M3740" t="s">
        <v>300</v>
      </c>
      <c r="N3740" t="s">
        <v>301</v>
      </c>
      <c r="O3740">
        <v>13917</v>
      </c>
      <c r="P3740" t="s">
        <v>300</v>
      </c>
      <c r="Q3740" t="s">
        <v>301</v>
      </c>
      <c r="R3740" t="s">
        <v>348</v>
      </c>
      <c r="S3740">
        <v>1154.6300000000001</v>
      </c>
      <c r="U3740">
        <v>9</v>
      </c>
      <c r="IF3740">
        <v>13917</v>
      </c>
      <c r="IG3740" t="s">
        <v>300</v>
      </c>
      <c r="IH3740" t="s">
        <v>266</v>
      </c>
      <c r="IK3740">
        <v>-2</v>
      </c>
      <c r="IL3740" t="s">
        <v>257</v>
      </c>
      <c r="IM3740" t="s">
        <v>258</v>
      </c>
      <c r="IN3740" t="s">
        <v>511</v>
      </c>
      <c r="IP3740" t="s">
        <v>532</v>
      </c>
    </row>
    <row r="3741" spans="1:250" x14ac:dyDescent="0.25">
      <c r="A3741">
        <v>37846</v>
      </c>
      <c r="B3741">
        <v>-890804480</v>
      </c>
      <c r="C3741">
        <v>1837</v>
      </c>
      <c r="D3741" t="s">
        <v>250</v>
      </c>
      <c r="E3741" t="s">
        <v>251</v>
      </c>
      <c r="F3741">
        <v>13794</v>
      </c>
      <c r="G3741" t="s">
        <v>264</v>
      </c>
      <c r="H3741" t="s">
        <v>265</v>
      </c>
      <c r="I3741">
        <v>429</v>
      </c>
      <c r="J3741" t="s">
        <v>473</v>
      </c>
      <c r="K3741" t="s">
        <v>474</v>
      </c>
      <c r="L3741">
        <v>13917</v>
      </c>
      <c r="M3741" t="s">
        <v>300</v>
      </c>
      <c r="N3741" t="s">
        <v>301</v>
      </c>
      <c r="O3741">
        <v>13917</v>
      </c>
      <c r="P3741" t="s">
        <v>300</v>
      </c>
      <c r="Q3741" t="s">
        <v>301</v>
      </c>
      <c r="R3741" t="s">
        <v>348</v>
      </c>
      <c r="S3741">
        <v>4326.1400000000003</v>
      </c>
      <c r="U3741">
        <v>9</v>
      </c>
      <c r="IF3741">
        <v>13917</v>
      </c>
      <c r="IG3741" t="s">
        <v>300</v>
      </c>
      <c r="IH3741" t="s">
        <v>266</v>
      </c>
      <c r="IK3741">
        <v>-2</v>
      </c>
      <c r="IL3741" t="s">
        <v>257</v>
      </c>
      <c r="IM3741" t="s">
        <v>258</v>
      </c>
      <c r="IN3741" t="s">
        <v>511</v>
      </c>
      <c r="IP3741" t="s">
        <v>532</v>
      </c>
    </row>
    <row r="3742" spans="1:250" x14ac:dyDescent="0.25">
      <c r="A3742">
        <v>37847</v>
      </c>
      <c r="B3742">
        <v>-890804480</v>
      </c>
      <c r="C3742">
        <v>1837</v>
      </c>
      <c r="D3742" t="s">
        <v>250</v>
      </c>
      <c r="E3742" t="s">
        <v>251</v>
      </c>
      <c r="F3742">
        <v>13794</v>
      </c>
      <c r="G3742" t="s">
        <v>264</v>
      </c>
      <c r="H3742" t="s">
        <v>265</v>
      </c>
      <c r="I3742">
        <v>427</v>
      </c>
      <c r="J3742" t="s">
        <v>475</v>
      </c>
      <c r="K3742" t="s">
        <v>476</v>
      </c>
      <c r="L3742">
        <v>13917</v>
      </c>
      <c r="M3742" t="s">
        <v>300</v>
      </c>
      <c r="N3742" t="s">
        <v>301</v>
      </c>
      <c r="O3742">
        <v>13917</v>
      </c>
      <c r="P3742" t="s">
        <v>300</v>
      </c>
      <c r="Q3742" t="s">
        <v>301</v>
      </c>
      <c r="R3742" t="s">
        <v>348</v>
      </c>
      <c r="S3742">
        <v>625.51</v>
      </c>
      <c r="U3742">
        <v>9</v>
      </c>
      <c r="IF3742">
        <v>13917</v>
      </c>
      <c r="IG3742" t="s">
        <v>300</v>
      </c>
      <c r="IH3742" t="s">
        <v>266</v>
      </c>
      <c r="IK3742">
        <v>-2</v>
      </c>
      <c r="IL3742" t="s">
        <v>257</v>
      </c>
      <c r="IM3742" t="s">
        <v>258</v>
      </c>
      <c r="IN3742" t="s">
        <v>511</v>
      </c>
      <c r="IP3742" t="s">
        <v>532</v>
      </c>
    </row>
    <row r="3743" spans="1:250" x14ac:dyDescent="0.25">
      <c r="A3743">
        <v>37848</v>
      </c>
      <c r="B3743">
        <v>-890804480</v>
      </c>
      <c r="C3743">
        <v>1837</v>
      </c>
      <c r="D3743" t="s">
        <v>250</v>
      </c>
      <c r="E3743" t="s">
        <v>251</v>
      </c>
      <c r="F3743">
        <v>13794</v>
      </c>
      <c r="G3743" t="s">
        <v>264</v>
      </c>
      <c r="H3743" t="s">
        <v>265</v>
      </c>
      <c r="I3743">
        <v>429</v>
      </c>
      <c r="J3743" t="s">
        <v>473</v>
      </c>
      <c r="K3743" t="s">
        <v>474</v>
      </c>
      <c r="L3743">
        <v>15188</v>
      </c>
      <c r="M3743" t="s">
        <v>302</v>
      </c>
      <c r="N3743" t="s">
        <v>303</v>
      </c>
      <c r="O3743">
        <v>15188</v>
      </c>
      <c r="P3743" t="s">
        <v>302</v>
      </c>
      <c r="Q3743" t="s">
        <v>303</v>
      </c>
      <c r="R3743" t="s">
        <v>348</v>
      </c>
      <c r="S3743">
        <v>188.77</v>
      </c>
      <c r="U3743">
        <v>9</v>
      </c>
      <c r="IF3743">
        <v>15188</v>
      </c>
      <c r="IG3743" t="s">
        <v>302</v>
      </c>
      <c r="IH3743" t="s">
        <v>266</v>
      </c>
      <c r="IK3743">
        <v>-2</v>
      </c>
      <c r="IL3743" t="s">
        <v>257</v>
      </c>
      <c r="IM3743" t="s">
        <v>258</v>
      </c>
      <c r="IN3743" t="s">
        <v>511</v>
      </c>
      <c r="IP3743" t="s">
        <v>533</v>
      </c>
    </row>
    <row r="3744" spans="1:250" x14ac:dyDescent="0.25">
      <c r="A3744">
        <v>37849</v>
      </c>
      <c r="B3744">
        <v>-890804480</v>
      </c>
      <c r="C3744">
        <v>1837</v>
      </c>
      <c r="D3744" t="s">
        <v>250</v>
      </c>
      <c r="E3744" t="s">
        <v>251</v>
      </c>
      <c r="F3744">
        <v>13794</v>
      </c>
      <c r="G3744" t="s">
        <v>264</v>
      </c>
      <c r="H3744" t="s">
        <v>265</v>
      </c>
      <c r="I3744">
        <v>427</v>
      </c>
      <c r="J3744" t="s">
        <v>475</v>
      </c>
      <c r="K3744" t="s">
        <v>476</v>
      </c>
      <c r="L3744">
        <v>15188</v>
      </c>
      <c r="M3744" t="s">
        <v>302</v>
      </c>
      <c r="N3744" t="s">
        <v>303</v>
      </c>
      <c r="O3744">
        <v>15188</v>
      </c>
      <c r="P3744" t="s">
        <v>302</v>
      </c>
      <c r="Q3744" t="s">
        <v>303</v>
      </c>
      <c r="R3744" t="s">
        <v>348</v>
      </c>
      <c r="S3744">
        <v>27.29</v>
      </c>
      <c r="U3744">
        <v>9</v>
      </c>
      <c r="IF3744">
        <v>15188</v>
      </c>
      <c r="IG3744" t="s">
        <v>302</v>
      </c>
      <c r="IH3744" t="s">
        <v>266</v>
      </c>
      <c r="IK3744">
        <v>-2</v>
      </c>
      <c r="IL3744" t="s">
        <v>257</v>
      </c>
      <c r="IM3744" t="s">
        <v>258</v>
      </c>
      <c r="IN3744" t="s">
        <v>511</v>
      </c>
      <c r="IP3744" t="s">
        <v>533</v>
      </c>
    </row>
    <row r="3745" spans="1:250" x14ac:dyDescent="0.25">
      <c r="A3745">
        <v>37850</v>
      </c>
      <c r="B3745">
        <v>-890804480</v>
      </c>
      <c r="C3745">
        <v>1837</v>
      </c>
      <c r="D3745" t="s">
        <v>250</v>
      </c>
      <c r="E3745" t="s">
        <v>251</v>
      </c>
      <c r="F3745">
        <v>13794</v>
      </c>
      <c r="G3745" t="s">
        <v>264</v>
      </c>
      <c r="H3745" t="s">
        <v>265</v>
      </c>
      <c r="I3745">
        <v>424</v>
      </c>
      <c r="J3745" t="s">
        <v>477</v>
      </c>
      <c r="K3745" t="s">
        <v>478</v>
      </c>
      <c r="L3745">
        <v>15188</v>
      </c>
      <c r="M3745" t="s">
        <v>302</v>
      </c>
      <c r="N3745" t="s">
        <v>303</v>
      </c>
      <c r="O3745">
        <v>15188</v>
      </c>
      <c r="P3745" t="s">
        <v>302</v>
      </c>
      <c r="Q3745" t="s">
        <v>303</v>
      </c>
      <c r="R3745" t="s">
        <v>348</v>
      </c>
      <c r="S3745">
        <v>227.2</v>
      </c>
      <c r="U3745">
        <v>9</v>
      </c>
      <c r="IF3745">
        <v>15188</v>
      </c>
      <c r="IG3745" t="s">
        <v>302</v>
      </c>
      <c r="IH3745" t="s">
        <v>266</v>
      </c>
      <c r="IK3745">
        <v>-2</v>
      </c>
      <c r="IL3745" t="s">
        <v>257</v>
      </c>
      <c r="IM3745" t="s">
        <v>258</v>
      </c>
      <c r="IN3745" t="s">
        <v>511</v>
      </c>
      <c r="IP3745" t="s">
        <v>533</v>
      </c>
    </row>
    <row r="3746" spans="1:250" x14ac:dyDescent="0.25">
      <c r="A3746">
        <v>37851</v>
      </c>
      <c r="B3746">
        <v>-890804480</v>
      </c>
      <c r="C3746">
        <v>1837</v>
      </c>
      <c r="D3746" t="s">
        <v>250</v>
      </c>
      <c r="E3746" t="s">
        <v>251</v>
      </c>
      <c r="F3746">
        <v>13794</v>
      </c>
      <c r="G3746" t="s">
        <v>264</v>
      </c>
      <c r="H3746" t="s">
        <v>265</v>
      </c>
      <c r="I3746">
        <v>422</v>
      </c>
      <c r="J3746" t="s">
        <v>479</v>
      </c>
      <c r="K3746" t="s">
        <v>480</v>
      </c>
      <c r="L3746">
        <v>15188</v>
      </c>
      <c r="M3746" t="s">
        <v>302</v>
      </c>
      <c r="N3746" t="s">
        <v>303</v>
      </c>
      <c r="O3746">
        <v>15188</v>
      </c>
      <c r="P3746" t="s">
        <v>302</v>
      </c>
      <c r="Q3746" t="s">
        <v>303</v>
      </c>
      <c r="R3746" t="s">
        <v>348</v>
      </c>
      <c r="S3746">
        <v>222.37</v>
      </c>
      <c r="U3746">
        <v>9</v>
      </c>
      <c r="IF3746">
        <v>15188</v>
      </c>
      <c r="IG3746" t="s">
        <v>302</v>
      </c>
      <c r="IH3746" t="s">
        <v>266</v>
      </c>
      <c r="IK3746">
        <v>-2</v>
      </c>
      <c r="IL3746" t="s">
        <v>257</v>
      </c>
      <c r="IM3746" t="s">
        <v>258</v>
      </c>
      <c r="IN3746" t="s">
        <v>511</v>
      </c>
      <c r="IP3746" t="s">
        <v>533</v>
      </c>
    </row>
    <row r="3747" spans="1:250" x14ac:dyDescent="0.25">
      <c r="A3747">
        <v>37852</v>
      </c>
      <c r="B3747">
        <v>-890804480</v>
      </c>
      <c r="C3747">
        <v>1837</v>
      </c>
      <c r="D3747" t="s">
        <v>250</v>
      </c>
      <c r="E3747" t="s">
        <v>251</v>
      </c>
      <c r="F3747">
        <v>13794</v>
      </c>
      <c r="G3747" t="s">
        <v>264</v>
      </c>
      <c r="H3747" t="s">
        <v>265</v>
      </c>
      <c r="I3747">
        <v>420</v>
      </c>
      <c r="J3747" t="s">
        <v>481</v>
      </c>
      <c r="K3747" t="s">
        <v>482</v>
      </c>
      <c r="L3747">
        <v>15188</v>
      </c>
      <c r="M3747" t="s">
        <v>302</v>
      </c>
      <c r="N3747" t="s">
        <v>303</v>
      </c>
      <c r="O3747">
        <v>15188</v>
      </c>
      <c r="P3747" t="s">
        <v>302</v>
      </c>
      <c r="Q3747" t="s">
        <v>303</v>
      </c>
      <c r="R3747" t="s">
        <v>348</v>
      </c>
      <c r="S3747">
        <v>135.35</v>
      </c>
      <c r="U3747">
        <v>9</v>
      </c>
      <c r="IF3747">
        <v>15188</v>
      </c>
      <c r="IG3747" t="s">
        <v>302</v>
      </c>
      <c r="IH3747" t="s">
        <v>266</v>
      </c>
      <c r="IK3747">
        <v>-2</v>
      </c>
      <c r="IL3747" t="s">
        <v>257</v>
      </c>
      <c r="IM3747" t="s">
        <v>258</v>
      </c>
      <c r="IN3747" t="s">
        <v>511</v>
      </c>
      <c r="IP3747" t="s">
        <v>533</v>
      </c>
    </row>
    <row r="3748" spans="1:250" x14ac:dyDescent="0.25">
      <c r="A3748">
        <v>37853</v>
      </c>
      <c r="B3748">
        <v>-890804480</v>
      </c>
      <c r="C3748">
        <v>1837</v>
      </c>
      <c r="D3748" t="s">
        <v>250</v>
      </c>
      <c r="E3748" t="s">
        <v>251</v>
      </c>
      <c r="F3748">
        <v>13794</v>
      </c>
      <c r="G3748" t="s">
        <v>264</v>
      </c>
      <c r="H3748" t="s">
        <v>265</v>
      </c>
      <c r="I3748">
        <v>411</v>
      </c>
      <c r="J3748" t="s">
        <v>471</v>
      </c>
      <c r="K3748" t="s">
        <v>472</v>
      </c>
      <c r="L3748">
        <v>15188</v>
      </c>
      <c r="M3748" t="s">
        <v>302</v>
      </c>
      <c r="N3748" t="s">
        <v>303</v>
      </c>
      <c r="O3748">
        <v>15188</v>
      </c>
      <c r="P3748" t="s">
        <v>302</v>
      </c>
      <c r="Q3748" t="s">
        <v>303</v>
      </c>
      <c r="R3748" t="s">
        <v>348</v>
      </c>
      <c r="S3748">
        <v>137.6</v>
      </c>
      <c r="U3748">
        <v>9</v>
      </c>
      <c r="IF3748">
        <v>15188</v>
      </c>
      <c r="IG3748" t="s">
        <v>302</v>
      </c>
      <c r="IH3748" t="s">
        <v>266</v>
      </c>
      <c r="IK3748">
        <v>-2</v>
      </c>
      <c r="IL3748" t="s">
        <v>257</v>
      </c>
      <c r="IM3748" t="s">
        <v>258</v>
      </c>
      <c r="IN3748" t="s">
        <v>511</v>
      </c>
      <c r="IP3748" t="s">
        <v>533</v>
      </c>
    </row>
    <row r="3749" spans="1:250" x14ac:dyDescent="0.25">
      <c r="A3749">
        <v>37854</v>
      </c>
      <c r="B3749">
        <v>-890804480</v>
      </c>
      <c r="C3749">
        <v>1837</v>
      </c>
      <c r="D3749" t="s">
        <v>250</v>
      </c>
      <c r="E3749" t="s">
        <v>251</v>
      </c>
      <c r="F3749">
        <v>13794</v>
      </c>
      <c r="G3749" t="s">
        <v>264</v>
      </c>
      <c r="H3749" t="s">
        <v>265</v>
      </c>
      <c r="I3749">
        <v>437</v>
      </c>
      <c r="J3749" t="s">
        <v>506</v>
      </c>
      <c r="K3749" t="s">
        <v>507</v>
      </c>
      <c r="L3749">
        <v>15188</v>
      </c>
      <c r="M3749" t="s">
        <v>302</v>
      </c>
      <c r="N3749" t="s">
        <v>303</v>
      </c>
      <c r="O3749">
        <v>15188</v>
      </c>
      <c r="P3749" t="s">
        <v>302</v>
      </c>
      <c r="Q3749" t="s">
        <v>303</v>
      </c>
      <c r="R3749" t="s">
        <v>348</v>
      </c>
      <c r="S3749">
        <v>12.48</v>
      </c>
      <c r="U3749">
        <v>9</v>
      </c>
      <c r="IF3749">
        <v>15188</v>
      </c>
      <c r="IG3749" t="s">
        <v>302</v>
      </c>
      <c r="IH3749" t="s">
        <v>266</v>
      </c>
      <c r="IK3749">
        <v>-2</v>
      </c>
      <c r="IL3749" t="s">
        <v>257</v>
      </c>
      <c r="IM3749" t="s">
        <v>258</v>
      </c>
      <c r="IN3749" t="s">
        <v>511</v>
      </c>
      <c r="IP3749" t="s">
        <v>533</v>
      </c>
    </row>
    <row r="3750" spans="1:250" x14ac:dyDescent="0.25">
      <c r="A3750">
        <v>37855</v>
      </c>
      <c r="B3750">
        <v>-890804480</v>
      </c>
      <c r="C3750">
        <v>1837</v>
      </c>
      <c r="D3750" t="s">
        <v>250</v>
      </c>
      <c r="E3750" t="s">
        <v>251</v>
      </c>
      <c r="F3750">
        <v>13794</v>
      </c>
      <c r="G3750" t="s">
        <v>264</v>
      </c>
      <c r="H3750" t="s">
        <v>265</v>
      </c>
      <c r="I3750">
        <v>436</v>
      </c>
      <c r="J3750" t="s">
        <v>504</v>
      </c>
      <c r="K3750" t="s">
        <v>505</v>
      </c>
      <c r="L3750">
        <v>15188</v>
      </c>
      <c r="M3750" t="s">
        <v>302</v>
      </c>
      <c r="N3750" t="s">
        <v>303</v>
      </c>
      <c r="O3750">
        <v>15188</v>
      </c>
      <c r="P3750" t="s">
        <v>302</v>
      </c>
      <c r="Q3750" t="s">
        <v>303</v>
      </c>
      <c r="R3750" t="s">
        <v>348</v>
      </c>
      <c r="S3750">
        <v>49.25</v>
      </c>
      <c r="U3750">
        <v>9</v>
      </c>
      <c r="IF3750">
        <v>15188</v>
      </c>
      <c r="IG3750" t="s">
        <v>302</v>
      </c>
      <c r="IH3750" t="s">
        <v>266</v>
      </c>
      <c r="IK3750">
        <v>-2</v>
      </c>
      <c r="IL3750" t="s">
        <v>257</v>
      </c>
      <c r="IM3750" t="s">
        <v>258</v>
      </c>
      <c r="IN3750" t="s">
        <v>511</v>
      </c>
      <c r="IP3750" t="s">
        <v>533</v>
      </c>
    </row>
    <row r="3751" spans="1:250" x14ac:dyDescent="0.25">
      <c r="A3751">
        <v>37856</v>
      </c>
      <c r="B3751">
        <v>-890804480</v>
      </c>
      <c r="C3751">
        <v>1837</v>
      </c>
      <c r="D3751" t="s">
        <v>250</v>
      </c>
      <c r="E3751" t="s">
        <v>251</v>
      </c>
      <c r="F3751">
        <v>13794</v>
      </c>
      <c r="G3751" t="s">
        <v>264</v>
      </c>
      <c r="H3751" t="s">
        <v>265</v>
      </c>
      <c r="I3751">
        <v>435</v>
      </c>
      <c r="J3751" t="s">
        <v>493</v>
      </c>
      <c r="K3751" t="s">
        <v>494</v>
      </c>
      <c r="L3751">
        <v>15188</v>
      </c>
      <c r="M3751" t="s">
        <v>302</v>
      </c>
      <c r="N3751" t="s">
        <v>303</v>
      </c>
      <c r="O3751">
        <v>15188</v>
      </c>
      <c r="P3751" t="s">
        <v>302</v>
      </c>
      <c r="Q3751" t="s">
        <v>303</v>
      </c>
      <c r="R3751" t="s">
        <v>348</v>
      </c>
      <c r="S3751">
        <v>61.42</v>
      </c>
      <c r="U3751">
        <v>9</v>
      </c>
      <c r="IF3751">
        <v>15188</v>
      </c>
      <c r="IG3751" t="s">
        <v>302</v>
      </c>
      <c r="IH3751" t="s">
        <v>266</v>
      </c>
      <c r="IK3751">
        <v>-2</v>
      </c>
      <c r="IL3751" t="s">
        <v>257</v>
      </c>
      <c r="IM3751" t="s">
        <v>258</v>
      </c>
      <c r="IN3751" t="s">
        <v>511</v>
      </c>
      <c r="IP3751" t="s">
        <v>533</v>
      </c>
    </row>
    <row r="3752" spans="1:250" x14ac:dyDescent="0.25">
      <c r="A3752">
        <v>37857</v>
      </c>
      <c r="B3752">
        <v>-890804480</v>
      </c>
      <c r="C3752">
        <v>1837</v>
      </c>
      <c r="D3752" t="s">
        <v>250</v>
      </c>
      <c r="E3752" t="s">
        <v>251</v>
      </c>
      <c r="F3752">
        <v>13794</v>
      </c>
      <c r="G3752" t="s">
        <v>264</v>
      </c>
      <c r="H3752" t="s">
        <v>265</v>
      </c>
      <c r="I3752">
        <v>431</v>
      </c>
      <c r="J3752" t="s">
        <v>495</v>
      </c>
      <c r="K3752" t="s">
        <v>496</v>
      </c>
      <c r="L3752">
        <v>15188</v>
      </c>
      <c r="M3752" t="s">
        <v>302</v>
      </c>
      <c r="N3752" t="s">
        <v>303</v>
      </c>
      <c r="O3752">
        <v>15188</v>
      </c>
      <c r="P3752" t="s">
        <v>302</v>
      </c>
      <c r="Q3752" t="s">
        <v>303</v>
      </c>
      <c r="R3752" t="s">
        <v>348</v>
      </c>
      <c r="S3752">
        <v>50.38</v>
      </c>
      <c r="U3752">
        <v>9</v>
      </c>
      <c r="IF3752">
        <v>15188</v>
      </c>
      <c r="IG3752" t="s">
        <v>302</v>
      </c>
      <c r="IH3752" t="s">
        <v>266</v>
      </c>
      <c r="IK3752">
        <v>-2</v>
      </c>
      <c r="IL3752" t="s">
        <v>257</v>
      </c>
      <c r="IM3752" t="s">
        <v>258</v>
      </c>
      <c r="IN3752" t="s">
        <v>511</v>
      </c>
      <c r="IP3752" t="s">
        <v>533</v>
      </c>
    </row>
    <row r="3753" spans="1:250" x14ac:dyDescent="0.25">
      <c r="A3753">
        <v>37858</v>
      </c>
      <c r="B3753">
        <v>-890804480</v>
      </c>
      <c r="C3753">
        <v>1837</v>
      </c>
      <c r="D3753" t="s">
        <v>250</v>
      </c>
      <c r="E3753" t="s">
        <v>251</v>
      </c>
      <c r="F3753">
        <v>13794</v>
      </c>
      <c r="G3753" t="s">
        <v>264</v>
      </c>
      <c r="H3753" t="s">
        <v>265</v>
      </c>
      <c r="I3753">
        <v>420</v>
      </c>
      <c r="J3753" t="s">
        <v>481</v>
      </c>
      <c r="K3753" t="s">
        <v>482</v>
      </c>
      <c r="L3753">
        <v>15189</v>
      </c>
      <c r="M3753" t="s">
        <v>304</v>
      </c>
      <c r="N3753" t="s">
        <v>305</v>
      </c>
      <c r="O3753">
        <v>15189</v>
      </c>
      <c r="P3753" t="s">
        <v>304</v>
      </c>
      <c r="Q3753" t="s">
        <v>305</v>
      </c>
      <c r="R3753" t="s">
        <v>348</v>
      </c>
      <c r="S3753">
        <v>3360.05</v>
      </c>
      <c r="U3753">
        <v>9</v>
      </c>
      <c r="IF3753">
        <v>15189</v>
      </c>
      <c r="IG3753" t="s">
        <v>304</v>
      </c>
      <c r="IH3753" t="s">
        <v>266</v>
      </c>
      <c r="IK3753">
        <v>-2</v>
      </c>
      <c r="IL3753" t="s">
        <v>257</v>
      </c>
      <c r="IM3753" t="s">
        <v>258</v>
      </c>
      <c r="IN3753" t="s">
        <v>511</v>
      </c>
      <c r="IP3753" t="s">
        <v>534</v>
      </c>
    </row>
    <row r="3754" spans="1:250" x14ac:dyDescent="0.25">
      <c r="A3754">
        <v>37859</v>
      </c>
      <c r="B3754">
        <v>-890804480</v>
      </c>
      <c r="C3754">
        <v>1837</v>
      </c>
      <c r="D3754" t="s">
        <v>250</v>
      </c>
      <c r="E3754" t="s">
        <v>251</v>
      </c>
      <c r="F3754">
        <v>13794</v>
      </c>
      <c r="G3754" t="s">
        <v>264</v>
      </c>
      <c r="H3754" t="s">
        <v>265</v>
      </c>
      <c r="I3754">
        <v>411</v>
      </c>
      <c r="J3754" t="s">
        <v>471</v>
      </c>
      <c r="K3754" t="s">
        <v>472</v>
      </c>
      <c r="L3754">
        <v>15189</v>
      </c>
      <c r="M3754" t="s">
        <v>304</v>
      </c>
      <c r="N3754" t="s">
        <v>305</v>
      </c>
      <c r="O3754">
        <v>15189</v>
      </c>
      <c r="P3754" t="s">
        <v>304</v>
      </c>
      <c r="Q3754" t="s">
        <v>305</v>
      </c>
      <c r="R3754" t="s">
        <v>348</v>
      </c>
      <c r="S3754">
        <v>6016.77</v>
      </c>
      <c r="U3754">
        <v>9</v>
      </c>
      <c r="IF3754">
        <v>15189</v>
      </c>
      <c r="IG3754" t="s">
        <v>304</v>
      </c>
      <c r="IH3754" t="s">
        <v>266</v>
      </c>
      <c r="IK3754">
        <v>-2</v>
      </c>
      <c r="IL3754" t="s">
        <v>257</v>
      </c>
      <c r="IM3754" t="s">
        <v>258</v>
      </c>
      <c r="IN3754" t="s">
        <v>511</v>
      </c>
      <c r="IP3754" t="s">
        <v>534</v>
      </c>
    </row>
    <row r="3755" spans="1:250" x14ac:dyDescent="0.25">
      <c r="A3755">
        <v>37860</v>
      </c>
      <c r="B3755">
        <v>-890804480</v>
      </c>
      <c r="C3755">
        <v>1837</v>
      </c>
      <c r="D3755" t="s">
        <v>250</v>
      </c>
      <c r="E3755" t="s">
        <v>251</v>
      </c>
      <c r="F3755">
        <v>13794</v>
      </c>
      <c r="G3755" t="s">
        <v>264</v>
      </c>
      <c r="H3755" t="s">
        <v>265</v>
      </c>
      <c r="I3755">
        <v>435</v>
      </c>
      <c r="J3755" t="s">
        <v>493</v>
      </c>
      <c r="K3755" t="s">
        <v>494</v>
      </c>
      <c r="L3755">
        <v>15189</v>
      </c>
      <c r="M3755" t="s">
        <v>304</v>
      </c>
      <c r="N3755" t="s">
        <v>305</v>
      </c>
      <c r="O3755">
        <v>15189</v>
      </c>
      <c r="P3755" t="s">
        <v>304</v>
      </c>
      <c r="Q3755" t="s">
        <v>305</v>
      </c>
      <c r="R3755" t="s">
        <v>348</v>
      </c>
      <c r="S3755">
        <v>1524.72</v>
      </c>
      <c r="U3755">
        <v>9</v>
      </c>
      <c r="IF3755">
        <v>15189</v>
      </c>
      <c r="IG3755" t="s">
        <v>304</v>
      </c>
      <c r="IH3755" t="s">
        <v>266</v>
      </c>
      <c r="IK3755">
        <v>-2</v>
      </c>
      <c r="IL3755" t="s">
        <v>257</v>
      </c>
      <c r="IM3755" t="s">
        <v>258</v>
      </c>
      <c r="IN3755" t="s">
        <v>511</v>
      </c>
      <c r="IP3755" t="s">
        <v>534</v>
      </c>
    </row>
    <row r="3756" spans="1:250" x14ac:dyDescent="0.25">
      <c r="A3756">
        <v>37861</v>
      </c>
      <c r="B3756">
        <v>-890804480</v>
      </c>
      <c r="C3756">
        <v>1837</v>
      </c>
      <c r="D3756" t="s">
        <v>250</v>
      </c>
      <c r="E3756" t="s">
        <v>251</v>
      </c>
      <c r="F3756">
        <v>13794</v>
      </c>
      <c r="G3756" t="s">
        <v>264</v>
      </c>
      <c r="H3756" t="s">
        <v>265</v>
      </c>
      <c r="I3756">
        <v>431</v>
      </c>
      <c r="J3756" t="s">
        <v>495</v>
      </c>
      <c r="K3756" t="s">
        <v>496</v>
      </c>
      <c r="L3756">
        <v>15189</v>
      </c>
      <c r="M3756" t="s">
        <v>304</v>
      </c>
      <c r="N3756" t="s">
        <v>305</v>
      </c>
      <c r="O3756">
        <v>15189</v>
      </c>
      <c r="P3756" t="s">
        <v>304</v>
      </c>
      <c r="Q3756" t="s">
        <v>305</v>
      </c>
      <c r="R3756" t="s">
        <v>348</v>
      </c>
      <c r="S3756">
        <v>1250.73</v>
      </c>
      <c r="U3756">
        <v>9</v>
      </c>
      <c r="IF3756">
        <v>15189</v>
      </c>
      <c r="IG3756" t="s">
        <v>304</v>
      </c>
      <c r="IH3756" t="s">
        <v>266</v>
      </c>
      <c r="IK3756">
        <v>-2</v>
      </c>
      <c r="IL3756" t="s">
        <v>257</v>
      </c>
      <c r="IM3756" t="s">
        <v>258</v>
      </c>
      <c r="IN3756" t="s">
        <v>511</v>
      </c>
      <c r="IP3756" t="s">
        <v>534</v>
      </c>
    </row>
    <row r="3757" spans="1:250" x14ac:dyDescent="0.25">
      <c r="A3757">
        <v>37862</v>
      </c>
      <c r="B3757">
        <v>-890804480</v>
      </c>
      <c r="C3757">
        <v>1837</v>
      </c>
      <c r="D3757" t="s">
        <v>250</v>
      </c>
      <c r="E3757" t="s">
        <v>251</v>
      </c>
      <c r="F3757">
        <v>13794</v>
      </c>
      <c r="G3757" t="s">
        <v>264</v>
      </c>
      <c r="H3757" t="s">
        <v>265</v>
      </c>
      <c r="I3757">
        <v>429</v>
      </c>
      <c r="J3757" t="s">
        <v>473</v>
      </c>
      <c r="K3757" t="s">
        <v>474</v>
      </c>
      <c r="L3757">
        <v>15189</v>
      </c>
      <c r="M3757" t="s">
        <v>304</v>
      </c>
      <c r="N3757" t="s">
        <v>305</v>
      </c>
      <c r="O3757">
        <v>15189</v>
      </c>
      <c r="P3757" t="s">
        <v>304</v>
      </c>
      <c r="Q3757" t="s">
        <v>305</v>
      </c>
      <c r="R3757" t="s">
        <v>348</v>
      </c>
      <c r="S3757">
        <v>4686.2</v>
      </c>
      <c r="U3757">
        <v>9</v>
      </c>
      <c r="IF3757">
        <v>15189</v>
      </c>
      <c r="IG3757" t="s">
        <v>304</v>
      </c>
      <c r="IH3757" t="s">
        <v>266</v>
      </c>
      <c r="IK3757">
        <v>-2</v>
      </c>
      <c r="IL3757" t="s">
        <v>257</v>
      </c>
      <c r="IM3757" t="s">
        <v>258</v>
      </c>
      <c r="IN3757" t="s">
        <v>511</v>
      </c>
      <c r="IP3757" t="s">
        <v>534</v>
      </c>
    </row>
    <row r="3758" spans="1:250" x14ac:dyDescent="0.25">
      <c r="A3758">
        <v>37863</v>
      </c>
      <c r="B3758">
        <v>-890804480</v>
      </c>
      <c r="C3758">
        <v>1837</v>
      </c>
      <c r="D3758" t="s">
        <v>250</v>
      </c>
      <c r="E3758" t="s">
        <v>251</v>
      </c>
      <c r="F3758">
        <v>13794</v>
      </c>
      <c r="G3758" t="s">
        <v>264</v>
      </c>
      <c r="H3758" t="s">
        <v>265</v>
      </c>
      <c r="I3758">
        <v>427</v>
      </c>
      <c r="J3758" t="s">
        <v>475</v>
      </c>
      <c r="K3758" t="s">
        <v>476</v>
      </c>
      <c r="L3758">
        <v>15189</v>
      </c>
      <c r="M3758" t="s">
        <v>304</v>
      </c>
      <c r="N3758" t="s">
        <v>305</v>
      </c>
      <c r="O3758">
        <v>15189</v>
      </c>
      <c r="P3758" t="s">
        <v>304</v>
      </c>
      <c r="Q3758" t="s">
        <v>305</v>
      </c>
      <c r="R3758" t="s">
        <v>348</v>
      </c>
      <c r="S3758">
        <v>677.57</v>
      </c>
      <c r="U3758">
        <v>9</v>
      </c>
      <c r="IF3758">
        <v>15189</v>
      </c>
      <c r="IG3758" t="s">
        <v>304</v>
      </c>
      <c r="IH3758" t="s">
        <v>266</v>
      </c>
      <c r="IK3758">
        <v>-2</v>
      </c>
      <c r="IL3758" t="s">
        <v>257</v>
      </c>
      <c r="IM3758" t="s">
        <v>258</v>
      </c>
      <c r="IN3758" t="s">
        <v>511</v>
      </c>
      <c r="IP3758" t="s">
        <v>534</v>
      </c>
    </row>
    <row r="3759" spans="1:250" x14ac:dyDescent="0.25">
      <c r="A3759">
        <v>37864</v>
      </c>
      <c r="B3759">
        <v>-890804480</v>
      </c>
      <c r="C3759">
        <v>1837</v>
      </c>
      <c r="D3759" t="s">
        <v>250</v>
      </c>
      <c r="E3759" t="s">
        <v>251</v>
      </c>
      <c r="F3759">
        <v>19011</v>
      </c>
      <c r="G3759" t="s">
        <v>310</v>
      </c>
      <c r="H3759" t="s">
        <v>311</v>
      </c>
      <c r="I3759">
        <v>429</v>
      </c>
      <c r="J3759" t="s">
        <v>473</v>
      </c>
      <c r="K3759" t="s">
        <v>474</v>
      </c>
      <c r="L3759">
        <v>15189</v>
      </c>
      <c r="M3759" t="s">
        <v>304</v>
      </c>
      <c r="N3759" t="s">
        <v>305</v>
      </c>
      <c r="O3759">
        <v>15189</v>
      </c>
      <c r="P3759" t="s">
        <v>304</v>
      </c>
      <c r="Q3759" t="s">
        <v>305</v>
      </c>
      <c r="R3759" t="s">
        <v>348</v>
      </c>
      <c r="S3759">
        <v>7327.71</v>
      </c>
      <c r="U3759">
        <v>9</v>
      </c>
      <c r="IF3759">
        <v>15189</v>
      </c>
      <c r="IG3759" t="s">
        <v>304</v>
      </c>
      <c r="IH3759" t="s">
        <v>314</v>
      </c>
      <c r="IK3759">
        <v>-2</v>
      </c>
      <c r="IL3759" t="s">
        <v>257</v>
      </c>
      <c r="IM3759" t="s">
        <v>258</v>
      </c>
      <c r="IN3759" t="s">
        <v>535</v>
      </c>
      <c r="IP3759" t="s">
        <v>536</v>
      </c>
    </row>
    <row r="3760" spans="1:250" x14ac:dyDescent="0.25">
      <c r="A3760">
        <v>37865</v>
      </c>
      <c r="B3760">
        <v>-890804480</v>
      </c>
      <c r="C3760">
        <v>1837</v>
      </c>
      <c r="D3760" t="s">
        <v>250</v>
      </c>
      <c r="E3760" t="s">
        <v>251</v>
      </c>
      <c r="F3760">
        <v>13794</v>
      </c>
      <c r="G3760" t="s">
        <v>264</v>
      </c>
      <c r="H3760" t="s">
        <v>265</v>
      </c>
      <c r="I3760">
        <v>437</v>
      </c>
      <c r="J3760" t="s">
        <v>506</v>
      </c>
      <c r="K3760" t="s">
        <v>507</v>
      </c>
      <c r="L3760">
        <v>15189</v>
      </c>
      <c r="M3760" t="s">
        <v>304</v>
      </c>
      <c r="N3760" t="s">
        <v>305</v>
      </c>
      <c r="O3760">
        <v>15189</v>
      </c>
      <c r="P3760" t="s">
        <v>304</v>
      </c>
      <c r="Q3760" t="s">
        <v>305</v>
      </c>
      <c r="R3760" t="s">
        <v>348</v>
      </c>
      <c r="S3760">
        <v>309.77</v>
      </c>
      <c r="U3760">
        <v>9</v>
      </c>
      <c r="IF3760">
        <v>15189</v>
      </c>
      <c r="IG3760" t="s">
        <v>304</v>
      </c>
      <c r="IH3760" t="s">
        <v>266</v>
      </c>
      <c r="IK3760">
        <v>-2</v>
      </c>
      <c r="IL3760" t="s">
        <v>257</v>
      </c>
      <c r="IM3760" t="s">
        <v>258</v>
      </c>
      <c r="IN3760" t="s">
        <v>511</v>
      </c>
      <c r="IP3760" t="s">
        <v>534</v>
      </c>
    </row>
    <row r="3761" spans="1:250" x14ac:dyDescent="0.25">
      <c r="A3761">
        <v>37866</v>
      </c>
      <c r="B3761">
        <v>-890804480</v>
      </c>
      <c r="C3761">
        <v>1837</v>
      </c>
      <c r="D3761" t="s">
        <v>250</v>
      </c>
      <c r="E3761" t="s">
        <v>251</v>
      </c>
      <c r="F3761">
        <v>13794</v>
      </c>
      <c r="G3761" t="s">
        <v>264</v>
      </c>
      <c r="H3761" t="s">
        <v>265</v>
      </c>
      <c r="I3761">
        <v>436</v>
      </c>
      <c r="J3761" t="s">
        <v>504</v>
      </c>
      <c r="K3761" t="s">
        <v>505</v>
      </c>
      <c r="L3761">
        <v>15189</v>
      </c>
      <c r="M3761" t="s">
        <v>304</v>
      </c>
      <c r="N3761" t="s">
        <v>305</v>
      </c>
      <c r="O3761">
        <v>15189</v>
      </c>
      <c r="P3761" t="s">
        <v>304</v>
      </c>
      <c r="Q3761" t="s">
        <v>305</v>
      </c>
      <c r="R3761" t="s">
        <v>348</v>
      </c>
      <c r="S3761">
        <v>1222.56</v>
      </c>
      <c r="U3761">
        <v>9</v>
      </c>
      <c r="IF3761">
        <v>15189</v>
      </c>
      <c r="IG3761" t="s">
        <v>304</v>
      </c>
      <c r="IH3761" t="s">
        <v>266</v>
      </c>
      <c r="IK3761">
        <v>-2</v>
      </c>
      <c r="IL3761" t="s">
        <v>257</v>
      </c>
      <c r="IM3761" t="s">
        <v>258</v>
      </c>
      <c r="IN3761" t="s">
        <v>511</v>
      </c>
      <c r="IP3761" t="s">
        <v>534</v>
      </c>
    </row>
    <row r="3762" spans="1:250" x14ac:dyDescent="0.25">
      <c r="A3762">
        <v>37867</v>
      </c>
      <c r="B3762">
        <v>-890804480</v>
      </c>
      <c r="C3762">
        <v>1837</v>
      </c>
      <c r="D3762" t="s">
        <v>250</v>
      </c>
      <c r="E3762" t="s">
        <v>251</v>
      </c>
      <c r="F3762">
        <v>19011</v>
      </c>
      <c r="G3762" t="s">
        <v>310</v>
      </c>
      <c r="H3762" t="s">
        <v>311</v>
      </c>
      <c r="I3762">
        <v>437</v>
      </c>
      <c r="J3762" t="s">
        <v>506</v>
      </c>
      <c r="K3762" t="s">
        <v>507</v>
      </c>
      <c r="L3762">
        <v>15189</v>
      </c>
      <c r="M3762" t="s">
        <v>304</v>
      </c>
      <c r="N3762" t="s">
        <v>305</v>
      </c>
      <c r="O3762">
        <v>15189</v>
      </c>
      <c r="P3762" t="s">
        <v>304</v>
      </c>
      <c r="Q3762" t="s">
        <v>305</v>
      </c>
      <c r="R3762" t="s">
        <v>348</v>
      </c>
      <c r="S3762">
        <v>1463.9</v>
      </c>
      <c r="U3762">
        <v>9</v>
      </c>
      <c r="IF3762">
        <v>15189</v>
      </c>
      <c r="IG3762" t="s">
        <v>304</v>
      </c>
      <c r="IH3762" t="s">
        <v>314</v>
      </c>
      <c r="IK3762">
        <v>-2</v>
      </c>
      <c r="IL3762" t="s">
        <v>257</v>
      </c>
      <c r="IM3762" t="s">
        <v>258</v>
      </c>
      <c r="IN3762" t="s">
        <v>535</v>
      </c>
      <c r="IP3762" t="s">
        <v>536</v>
      </c>
    </row>
    <row r="3763" spans="1:250" x14ac:dyDescent="0.25">
      <c r="A3763">
        <v>37868</v>
      </c>
      <c r="B3763">
        <v>-890804480</v>
      </c>
      <c r="C3763">
        <v>1837</v>
      </c>
      <c r="D3763" t="s">
        <v>250</v>
      </c>
      <c r="E3763" t="s">
        <v>251</v>
      </c>
      <c r="F3763">
        <v>19011</v>
      </c>
      <c r="G3763" t="s">
        <v>310</v>
      </c>
      <c r="H3763" t="s">
        <v>311</v>
      </c>
      <c r="I3763">
        <v>436</v>
      </c>
      <c r="J3763" t="s">
        <v>504</v>
      </c>
      <c r="K3763" t="s">
        <v>505</v>
      </c>
      <c r="L3763">
        <v>15189</v>
      </c>
      <c r="M3763" t="s">
        <v>304</v>
      </c>
      <c r="N3763" t="s">
        <v>305</v>
      </c>
      <c r="O3763">
        <v>15189</v>
      </c>
      <c r="P3763" t="s">
        <v>304</v>
      </c>
      <c r="Q3763" t="s">
        <v>305</v>
      </c>
      <c r="R3763" t="s">
        <v>348</v>
      </c>
      <c r="S3763">
        <v>1317.01</v>
      </c>
      <c r="U3763">
        <v>9</v>
      </c>
      <c r="IF3763">
        <v>15189</v>
      </c>
      <c r="IG3763" t="s">
        <v>304</v>
      </c>
      <c r="IH3763" t="s">
        <v>314</v>
      </c>
      <c r="IK3763">
        <v>-2</v>
      </c>
      <c r="IL3763" t="s">
        <v>257</v>
      </c>
      <c r="IM3763" t="s">
        <v>258</v>
      </c>
      <c r="IN3763" t="s">
        <v>535</v>
      </c>
      <c r="IP3763" t="s">
        <v>536</v>
      </c>
    </row>
    <row r="3764" spans="1:250" x14ac:dyDescent="0.25">
      <c r="A3764">
        <v>37869</v>
      </c>
      <c r="B3764">
        <v>-890804480</v>
      </c>
      <c r="C3764">
        <v>1837</v>
      </c>
      <c r="D3764" t="s">
        <v>250</v>
      </c>
      <c r="E3764" t="s">
        <v>251</v>
      </c>
      <c r="F3764">
        <v>19011</v>
      </c>
      <c r="G3764" t="s">
        <v>310</v>
      </c>
      <c r="H3764" t="s">
        <v>311</v>
      </c>
      <c r="I3764">
        <v>435</v>
      </c>
      <c r="J3764" t="s">
        <v>493</v>
      </c>
      <c r="K3764" t="s">
        <v>494</v>
      </c>
      <c r="L3764">
        <v>15189</v>
      </c>
      <c r="M3764" t="s">
        <v>304</v>
      </c>
      <c r="N3764" t="s">
        <v>305</v>
      </c>
      <c r="O3764">
        <v>15189</v>
      </c>
      <c r="P3764" t="s">
        <v>304</v>
      </c>
      <c r="Q3764" t="s">
        <v>305</v>
      </c>
      <c r="R3764" t="s">
        <v>348</v>
      </c>
      <c r="S3764">
        <v>670.69</v>
      </c>
      <c r="U3764">
        <v>9</v>
      </c>
      <c r="IF3764">
        <v>15189</v>
      </c>
      <c r="IG3764" t="s">
        <v>304</v>
      </c>
      <c r="IH3764" t="s">
        <v>314</v>
      </c>
      <c r="IK3764">
        <v>-2</v>
      </c>
      <c r="IL3764" t="s">
        <v>257</v>
      </c>
      <c r="IM3764" t="s">
        <v>258</v>
      </c>
      <c r="IN3764" t="s">
        <v>535</v>
      </c>
      <c r="IP3764" t="s">
        <v>536</v>
      </c>
    </row>
    <row r="3765" spans="1:250" x14ac:dyDescent="0.25">
      <c r="A3765">
        <v>37870</v>
      </c>
      <c r="B3765">
        <v>-890804480</v>
      </c>
      <c r="C3765">
        <v>1837</v>
      </c>
      <c r="D3765" t="s">
        <v>250</v>
      </c>
      <c r="E3765" t="s">
        <v>251</v>
      </c>
      <c r="F3765">
        <v>19011</v>
      </c>
      <c r="G3765" t="s">
        <v>310</v>
      </c>
      <c r="H3765" t="s">
        <v>311</v>
      </c>
      <c r="I3765">
        <v>431</v>
      </c>
      <c r="J3765" t="s">
        <v>495</v>
      </c>
      <c r="K3765" t="s">
        <v>496</v>
      </c>
      <c r="L3765">
        <v>15189</v>
      </c>
      <c r="M3765" t="s">
        <v>304</v>
      </c>
      <c r="N3765" t="s">
        <v>305</v>
      </c>
      <c r="O3765">
        <v>15189</v>
      </c>
      <c r="P3765" t="s">
        <v>304</v>
      </c>
      <c r="Q3765" t="s">
        <v>305</v>
      </c>
      <c r="R3765" t="s">
        <v>348</v>
      </c>
      <c r="S3765">
        <v>743.51</v>
      </c>
      <c r="U3765">
        <v>9</v>
      </c>
      <c r="IF3765">
        <v>15189</v>
      </c>
      <c r="IG3765" t="s">
        <v>304</v>
      </c>
      <c r="IH3765" t="s">
        <v>314</v>
      </c>
      <c r="IK3765">
        <v>-2</v>
      </c>
      <c r="IL3765" t="s">
        <v>257</v>
      </c>
      <c r="IM3765" t="s">
        <v>258</v>
      </c>
      <c r="IN3765" t="s">
        <v>535</v>
      </c>
      <c r="IP3765" t="s">
        <v>536</v>
      </c>
    </row>
    <row r="3766" spans="1:250" x14ac:dyDescent="0.25">
      <c r="A3766">
        <v>37871</v>
      </c>
      <c r="B3766">
        <v>-890804480</v>
      </c>
      <c r="C3766">
        <v>1837</v>
      </c>
      <c r="D3766" t="s">
        <v>250</v>
      </c>
      <c r="E3766" t="s">
        <v>251</v>
      </c>
      <c r="F3766">
        <v>13794</v>
      </c>
      <c r="G3766" t="s">
        <v>264</v>
      </c>
      <c r="H3766" t="s">
        <v>265</v>
      </c>
      <c r="I3766">
        <v>424</v>
      </c>
      <c r="J3766" t="s">
        <v>477</v>
      </c>
      <c r="K3766" t="s">
        <v>478</v>
      </c>
      <c r="L3766">
        <v>15189</v>
      </c>
      <c r="M3766" t="s">
        <v>304</v>
      </c>
      <c r="N3766" t="s">
        <v>305</v>
      </c>
      <c r="O3766">
        <v>15189</v>
      </c>
      <c r="P3766" t="s">
        <v>304</v>
      </c>
      <c r="Q3766" t="s">
        <v>305</v>
      </c>
      <c r="R3766" t="s">
        <v>348</v>
      </c>
      <c r="S3766">
        <v>5640.31</v>
      </c>
      <c r="U3766">
        <v>9</v>
      </c>
      <c r="IF3766">
        <v>15189</v>
      </c>
      <c r="IG3766" t="s">
        <v>304</v>
      </c>
      <c r="IH3766" t="s">
        <v>266</v>
      </c>
      <c r="IK3766">
        <v>-2</v>
      </c>
      <c r="IL3766" t="s">
        <v>257</v>
      </c>
      <c r="IM3766" t="s">
        <v>258</v>
      </c>
      <c r="IN3766" t="s">
        <v>511</v>
      </c>
      <c r="IP3766" t="s">
        <v>534</v>
      </c>
    </row>
    <row r="3767" spans="1:250" x14ac:dyDescent="0.25">
      <c r="A3767">
        <v>37872</v>
      </c>
      <c r="B3767">
        <v>-890804480</v>
      </c>
      <c r="C3767">
        <v>1837</v>
      </c>
      <c r="D3767" t="s">
        <v>250</v>
      </c>
      <c r="E3767" t="s">
        <v>251</v>
      </c>
      <c r="F3767">
        <v>13794</v>
      </c>
      <c r="G3767" t="s">
        <v>264</v>
      </c>
      <c r="H3767" t="s">
        <v>265</v>
      </c>
      <c r="I3767">
        <v>422</v>
      </c>
      <c r="J3767" t="s">
        <v>479</v>
      </c>
      <c r="K3767" t="s">
        <v>480</v>
      </c>
      <c r="L3767">
        <v>15189</v>
      </c>
      <c r="M3767" t="s">
        <v>304</v>
      </c>
      <c r="N3767" t="s">
        <v>305</v>
      </c>
      <c r="O3767">
        <v>15189</v>
      </c>
      <c r="P3767" t="s">
        <v>304</v>
      </c>
      <c r="Q3767" t="s">
        <v>305</v>
      </c>
      <c r="R3767" t="s">
        <v>348</v>
      </c>
      <c r="S3767">
        <v>5520.43</v>
      </c>
      <c r="U3767">
        <v>9</v>
      </c>
      <c r="IF3767">
        <v>15189</v>
      </c>
      <c r="IG3767" t="s">
        <v>304</v>
      </c>
      <c r="IH3767" t="s">
        <v>266</v>
      </c>
      <c r="IK3767">
        <v>-2</v>
      </c>
      <c r="IL3767" t="s">
        <v>257</v>
      </c>
      <c r="IM3767" t="s">
        <v>258</v>
      </c>
      <c r="IN3767" t="s">
        <v>511</v>
      </c>
      <c r="IP3767" t="s">
        <v>534</v>
      </c>
    </row>
    <row r="3768" spans="1:250" x14ac:dyDescent="0.25">
      <c r="A3768">
        <v>37873</v>
      </c>
      <c r="B3768">
        <v>-890804480</v>
      </c>
      <c r="C3768">
        <v>1837</v>
      </c>
      <c r="D3768" t="s">
        <v>250</v>
      </c>
      <c r="E3768" t="s">
        <v>251</v>
      </c>
      <c r="F3768">
        <v>19011</v>
      </c>
      <c r="G3768" t="s">
        <v>310</v>
      </c>
      <c r="H3768" t="s">
        <v>311</v>
      </c>
      <c r="I3768">
        <v>427</v>
      </c>
      <c r="J3768" t="s">
        <v>475</v>
      </c>
      <c r="K3768" t="s">
        <v>476</v>
      </c>
      <c r="L3768">
        <v>15189</v>
      </c>
      <c r="M3768" t="s">
        <v>304</v>
      </c>
      <c r="N3768" t="s">
        <v>305</v>
      </c>
      <c r="O3768">
        <v>15189</v>
      </c>
      <c r="P3768" t="s">
        <v>304</v>
      </c>
      <c r="Q3768" t="s">
        <v>305</v>
      </c>
      <c r="R3768" t="s">
        <v>348</v>
      </c>
      <c r="S3768">
        <v>3822.61</v>
      </c>
      <c r="U3768">
        <v>9</v>
      </c>
      <c r="IF3768">
        <v>15189</v>
      </c>
      <c r="IG3768" t="s">
        <v>304</v>
      </c>
      <c r="IH3768" t="s">
        <v>314</v>
      </c>
      <c r="IK3768">
        <v>-2</v>
      </c>
      <c r="IL3768" t="s">
        <v>257</v>
      </c>
      <c r="IM3768" t="s">
        <v>258</v>
      </c>
      <c r="IN3768" t="s">
        <v>535</v>
      </c>
      <c r="IP3768" t="s">
        <v>536</v>
      </c>
    </row>
    <row r="3769" spans="1:250" x14ac:dyDescent="0.25">
      <c r="A3769">
        <v>37874</v>
      </c>
      <c r="B3769">
        <v>-890804480</v>
      </c>
      <c r="C3769">
        <v>1837</v>
      </c>
      <c r="D3769" t="s">
        <v>250</v>
      </c>
      <c r="E3769" t="s">
        <v>251</v>
      </c>
      <c r="F3769">
        <v>19011</v>
      </c>
      <c r="G3769" t="s">
        <v>310</v>
      </c>
      <c r="H3769" t="s">
        <v>311</v>
      </c>
      <c r="I3769">
        <v>424</v>
      </c>
      <c r="J3769" t="s">
        <v>477</v>
      </c>
      <c r="K3769" t="s">
        <v>478</v>
      </c>
      <c r="L3769">
        <v>15189</v>
      </c>
      <c r="M3769" t="s">
        <v>304</v>
      </c>
      <c r="N3769" t="s">
        <v>305</v>
      </c>
      <c r="O3769">
        <v>15189</v>
      </c>
      <c r="P3769" t="s">
        <v>304</v>
      </c>
      <c r="Q3769" t="s">
        <v>305</v>
      </c>
      <c r="R3769" t="s">
        <v>348</v>
      </c>
      <c r="S3769">
        <v>590.04</v>
      </c>
      <c r="U3769">
        <v>9</v>
      </c>
      <c r="IF3769">
        <v>15189</v>
      </c>
      <c r="IG3769" t="s">
        <v>304</v>
      </c>
      <c r="IH3769" t="s">
        <v>314</v>
      </c>
      <c r="IK3769">
        <v>-2</v>
      </c>
      <c r="IL3769" t="s">
        <v>257</v>
      </c>
      <c r="IM3769" t="s">
        <v>258</v>
      </c>
      <c r="IN3769" t="s">
        <v>535</v>
      </c>
      <c r="IP3769" t="s">
        <v>536</v>
      </c>
    </row>
    <row r="3770" spans="1:250" x14ac:dyDescent="0.25">
      <c r="A3770">
        <v>37875</v>
      </c>
      <c r="B3770">
        <v>-890804480</v>
      </c>
      <c r="C3770">
        <v>1837</v>
      </c>
      <c r="D3770" t="s">
        <v>250</v>
      </c>
      <c r="E3770" t="s">
        <v>251</v>
      </c>
      <c r="F3770">
        <v>19011</v>
      </c>
      <c r="G3770" t="s">
        <v>310</v>
      </c>
      <c r="H3770" t="s">
        <v>311</v>
      </c>
      <c r="I3770">
        <v>422</v>
      </c>
      <c r="J3770" t="s">
        <v>479</v>
      </c>
      <c r="K3770" t="s">
        <v>480</v>
      </c>
      <c r="L3770">
        <v>15189</v>
      </c>
      <c r="M3770" t="s">
        <v>304</v>
      </c>
      <c r="N3770" t="s">
        <v>305</v>
      </c>
      <c r="O3770">
        <v>15189</v>
      </c>
      <c r="P3770" t="s">
        <v>304</v>
      </c>
      <c r="Q3770" t="s">
        <v>305</v>
      </c>
      <c r="R3770" t="s">
        <v>348</v>
      </c>
      <c r="S3770">
        <v>-664.4</v>
      </c>
      <c r="U3770">
        <v>9</v>
      </c>
      <c r="IF3770">
        <v>15189</v>
      </c>
      <c r="IG3770" t="s">
        <v>304</v>
      </c>
      <c r="IH3770" t="s">
        <v>314</v>
      </c>
      <c r="IK3770">
        <v>-2</v>
      </c>
      <c r="IL3770" t="s">
        <v>257</v>
      </c>
      <c r="IM3770" t="s">
        <v>258</v>
      </c>
      <c r="IN3770" t="s">
        <v>535</v>
      </c>
      <c r="IP3770" t="s">
        <v>536</v>
      </c>
    </row>
    <row r="3771" spans="1:250" x14ac:dyDescent="0.25">
      <c r="A3771">
        <v>37876</v>
      </c>
      <c r="B3771">
        <v>-890804480</v>
      </c>
      <c r="C3771">
        <v>1837</v>
      </c>
      <c r="D3771" t="s">
        <v>250</v>
      </c>
      <c r="E3771" t="s">
        <v>251</v>
      </c>
      <c r="F3771">
        <v>19011</v>
      </c>
      <c r="G3771" t="s">
        <v>310</v>
      </c>
      <c r="H3771" t="s">
        <v>311</v>
      </c>
      <c r="I3771">
        <v>420</v>
      </c>
      <c r="J3771" t="s">
        <v>481</v>
      </c>
      <c r="K3771" t="s">
        <v>482</v>
      </c>
      <c r="L3771">
        <v>15189</v>
      </c>
      <c r="M3771" t="s">
        <v>304</v>
      </c>
      <c r="N3771" t="s">
        <v>305</v>
      </c>
      <c r="O3771">
        <v>15189</v>
      </c>
      <c r="P3771" t="s">
        <v>304</v>
      </c>
      <c r="Q3771" t="s">
        <v>305</v>
      </c>
      <c r="R3771" t="s">
        <v>348</v>
      </c>
      <c r="S3771">
        <v>-406.68</v>
      </c>
      <c r="U3771">
        <v>9</v>
      </c>
      <c r="IF3771">
        <v>15189</v>
      </c>
      <c r="IG3771" t="s">
        <v>304</v>
      </c>
      <c r="IH3771" t="s">
        <v>314</v>
      </c>
      <c r="IK3771">
        <v>-2</v>
      </c>
      <c r="IL3771" t="s">
        <v>257</v>
      </c>
      <c r="IM3771" t="s">
        <v>258</v>
      </c>
      <c r="IN3771" t="s">
        <v>535</v>
      </c>
      <c r="IP3771" t="s">
        <v>536</v>
      </c>
    </row>
    <row r="3772" spans="1:250" x14ac:dyDescent="0.25">
      <c r="A3772">
        <v>37877</v>
      </c>
      <c r="B3772">
        <v>-890804480</v>
      </c>
      <c r="C3772">
        <v>1837</v>
      </c>
      <c r="D3772" t="s">
        <v>250</v>
      </c>
      <c r="E3772" t="s">
        <v>251</v>
      </c>
      <c r="F3772">
        <v>13794</v>
      </c>
      <c r="G3772" t="s">
        <v>264</v>
      </c>
      <c r="H3772" t="s">
        <v>265</v>
      </c>
      <c r="I3772">
        <v>411</v>
      </c>
      <c r="J3772" t="s">
        <v>471</v>
      </c>
      <c r="K3772" t="s">
        <v>472</v>
      </c>
      <c r="L3772">
        <v>17005</v>
      </c>
      <c r="M3772" t="s">
        <v>306</v>
      </c>
      <c r="N3772" t="s">
        <v>307</v>
      </c>
      <c r="O3772">
        <v>17005</v>
      </c>
      <c r="P3772" t="s">
        <v>306</v>
      </c>
      <c r="Q3772" t="s">
        <v>307</v>
      </c>
      <c r="R3772" t="s">
        <v>348</v>
      </c>
      <c r="S3772">
        <v>915.79</v>
      </c>
      <c r="U3772">
        <v>9</v>
      </c>
      <c r="IF3772">
        <v>17005</v>
      </c>
      <c r="IG3772" t="s">
        <v>306</v>
      </c>
      <c r="IH3772" t="s">
        <v>266</v>
      </c>
      <c r="IK3772">
        <v>-2</v>
      </c>
      <c r="IL3772" t="s">
        <v>257</v>
      </c>
      <c r="IM3772" t="s">
        <v>258</v>
      </c>
      <c r="IN3772" t="s">
        <v>511</v>
      </c>
      <c r="IP3772" t="s">
        <v>537</v>
      </c>
    </row>
    <row r="3773" spans="1:250" x14ac:dyDescent="0.25">
      <c r="A3773">
        <v>37878</v>
      </c>
      <c r="B3773">
        <v>-890804480</v>
      </c>
      <c r="C3773">
        <v>1837</v>
      </c>
      <c r="D3773" t="s">
        <v>250</v>
      </c>
      <c r="E3773" t="s">
        <v>251</v>
      </c>
      <c r="F3773">
        <v>13794</v>
      </c>
      <c r="G3773" t="s">
        <v>264</v>
      </c>
      <c r="H3773" t="s">
        <v>265</v>
      </c>
      <c r="I3773">
        <v>431</v>
      </c>
      <c r="J3773" t="s">
        <v>495</v>
      </c>
      <c r="K3773" t="s">
        <v>496</v>
      </c>
      <c r="L3773">
        <v>17005</v>
      </c>
      <c r="M3773" t="s">
        <v>306</v>
      </c>
      <c r="N3773" t="s">
        <v>307</v>
      </c>
      <c r="O3773">
        <v>17005</v>
      </c>
      <c r="P3773" t="s">
        <v>306</v>
      </c>
      <c r="Q3773" t="s">
        <v>307</v>
      </c>
      <c r="R3773" t="s">
        <v>348</v>
      </c>
      <c r="S3773">
        <v>335.31</v>
      </c>
      <c r="U3773">
        <v>9</v>
      </c>
      <c r="IF3773">
        <v>17005</v>
      </c>
      <c r="IG3773" t="s">
        <v>306</v>
      </c>
      <c r="IH3773" t="s">
        <v>266</v>
      </c>
      <c r="IK3773">
        <v>-2</v>
      </c>
      <c r="IL3773" t="s">
        <v>257</v>
      </c>
      <c r="IM3773" t="s">
        <v>258</v>
      </c>
      <c r="IN3773" t="s">
        <v>511</v>
      </c>
      <c r="IP3773" t="s">
        <v>537</v>
      </c>
    </row>
    <row r="3774" spans="1:250" x14ac:dyDescent="0.25">
      <c r="A3774">
        <v>37879</v>
      </c>
      <c r="B3774">
        <v>-890804480</v>
      </c>
      <c r="C3774">
        <v>1837</v>
      </c>
      <c r="D3774" t="s">
        <v>250</v>
      </c>
      <c r="E3774" t="s">
        <v>251</v>
      </c>
      <c r="F3774">
        <v>13794</v>
      </c>
      <c r="G3774" t="s">
        <v>264</v>
      </c>
      <c r="H3774" t="s">
        <v>265</v>
      </c>
      <c r="I3774">
        <v>429</v>
      </c>
      <c r="J3774" t="s">
        <v>473</v>
      </c>
      <c r="K3774" t="s">
        <v>474</v>
      </c>
      <c r="L3774">
        <v>17005</v>
      </c>
      <c r="M3774" t="s">
        <v>306</v>
      </c>
      <c r="N3774" t="s">
        <v>307</v>
      </c>
      <c r="O3774">
        <v>17005</v>
      </c>
      <c r="P3774" t="s">
        <v>306</v>
      </c>
      <c r="Q3774" t="s">
        <v>307</v>
      </c>
      <c r="R3774" t="s">
        <v>348</v>
      </c>
      <c r="S3774">
        <v>1256.33</v>
      </c>
      <c r="U3774">
        <v>9</v>
      </c>
      <c r="IF3774">
        <v>17005</v>
      </c>
      <c r="IG3774" t="s">
        <v>306</v>
      </c>
      <c r="IH3774" t="s">
        <v>266</v>
      </c>
      <c r="IK3774">
        <v>-2</v>
      </c>
      <c r="IL3774" t="s">
        <v>257</v>
      </c>
      <c r="IM3774" t="s">
        <v>258</v>
      </c>
      <c r="IN3774" t="s">
        <v>511</v>
      </c>
      <c r="IP3774" t="s">
        <v>537</v>
      </c>
    </row>
    <row r="3775" spans="1:250" x14ac:dyDescent="0.25">
      <c r="A3775">
        <v>37880</v>
      </c>
      <c r="B3775">
        <v>-890804480</v>
      </c>
      <c r="C3775">
        <v>1837</v>
      </c>
      <c r="D3775" t="s">
        <v>250</v>
      </c>
      <c r="E3775" t="s">
        <v>251</v>
      </c>
      <c r="F3775">
        <v>13794</v>
      </c>
      <c r="G3775" t="s">
        <v>264</v>
      </c>
      <c r="H3775" t="s">
        <v>265</v>
      </c>
      <c r="I3775">
        <v>427</v>
      </c>
      <c r="J3775" t="s">
        <v>475</v>
      </c>
      <c r="K3775" t="s">
        <v>476</v>
      </c>
      <c r="L3775">
        <v>17005</v>
      </c>
      <c r="M3775" t="s">
        <v>306</v>
      </c>
      <c r="N3775" t="s">
        <v>307</v>
      </c>
      <c r="O3775">
        <v>17005</v>
      </c>
      <c r="P3775" t="s">
        <v>306</v>
      </c>
      <c r="Q3775" t="s">
        <v>307</v>
      </c>
      <c r="R3775" t="s">
        <v>348</v>
      </c>
      <c r="S3775">
        <v>181.65</v>
      </c>
      <c r="U3775">
        <v>9</v>
      </c>
      <c r="IF3775">
        <v>17005</v>
      </c>
      <c r="IG3775" t="s">
        <v>306</v>
      </c>
      <c r="IH3775" t="s">
        <v>266</v>
      </c>
      <c r="IK3775">
        <v>-2</v>
      </c>
      <c r="IL3775" t="s">
        <v>257</v>
      </c>
      <c r="IM3775" t="s">
        <v>258</v>
      </c>
      <c r="IN3775" t="s">
        <v>511</v>
      </c>
      <c r="IP3775" t="s">
        <v>537</v>
      </c>
    </row>
    <row r="3776" spans="1:250" x14ac:dyDescent="0.25">
      <c r="A3776">
        <v>37881</v>
      </c>
      <c r="B3776">
        <v>-890804480</v>
      </c>
      <c r="C3776">
        <v>1837</v>
      </c>
      <c r="D3776" t="s">
        <v>250</v>
      </c>
      <c r="E3776" t="s">
        <v>251</v>
      </c>
      <c r="F3776">
        <v>13794</v>
      </c>
      <c r="G3776" t="s">
        <v>264</v>
      </c>
      <c r="H3776" t="s">
        <v>265</v>
      </c>
      <c r="I3776">
        <v>424</v>
      </c>
      <c r="J3776" t="s">
        <v>477</v>
      </c>
      <c r="K3776" t="s">
        <v>478</v>
      </c>
      <c r="L3776">
        <v>17005</v>
      </c>
      <c r="M3776" t="s">
        <v>306</v>
      </c>
      <c r="N3776" t="s">
        <v>307</v>
      </c>
      <c r="O3776">
        <v>17005</v>
      </c>
      <c r="P3776" t="s">
        <v>306</v>
      </c>
      <c r="Q3776" t="s">
        <v>307</v>
      </c>
      <c r="R3776" t="s">
        <v>348</v>
      </c>
      <c r="S3776">
        <v>1512.12</v>
      </c>
      <c r="U3776">
        <v>9</v>
      </c>
      <c r="IF3776">
        <v>17005</v>
      </c>
      <c r="IG3776" t="s">
        <v>306</v>
      </c>
      <c r="IH3776" t="s">
        <v>266</v>
      </c>
      <c r="IK3776">
        <v>-2</v>
      </c>
      <c r="IL3776" t="s">
        <v>257</v>
      </c>
      <c r="IM3776" t="s">
        <v>258</v>
      </c>
      <c r="IN3776" t="s">
        <v>511</v>
      </c>
      <c r="IP3776" t="s">
        <v>537</v>
      </c>
    </row>
    <row r="3777" spans="1:250" x14ac:dyDescent="0.25">
      <c r="A3777">
        <v>37882</v>
      </c>
      <c r="B3777">
        <v>-890804480</v>
      </c>
      <c r="C3777">
        <v>1837</v>
      </c>
      <c r="D3777" t="s">
        <v>250</v>
      </c>
      <c r="E3777" t="s">
        <v>251</v>
      </c>
      <c r="F3777">
        <v>13794</v>
      </c>
      <c r="G3777" t="s">
        <v>264</v>
      </c>
      <c r="H3777" t="s">
        <v>265</v>
      </c>
      <c r="I3777">
        <v>422</v>
      </c>
      <c r="J3777" t="s">
        <v>479</v>
      </c>
      <c r="K3777" t="s">
        <v>480</v>
      </c>
      <c r="L3777">
        <v>17005</v>
      </c>
      <c r="M3777" t="s">
        <v>306</v>
      </c>
      <c r="N3777" t="s">
        <v>307</v>
      </c>
      <c r="O3777">
        <v>17005</v>
      </c>
      <c r="P3777" t="s">
        <v>306</v>
      </c>
      <c r="Q3777" t="s">
        <v>307</v>
      </c>
      <c r="R3777" t="s">
        <v>348</v>
      </c>
      <c r="S3777">
        <v>1479.99</v>
      </c>
      <c r="U3777">
        <v>9</v>
      </c>
      <c r="IF3777">
        <v>17005</v>
      </c>
      <c r="IG3777" t="s">
        <v>306</v>
      </c>
      <c r="IH3777" t="s">
        <v>266</v>
      </c>
      <c r="IK3777">
        <v>-2</v>
      </c>
      <c r="IL3777" t="s">
        <v>257</v>
      </c>
      <c r="IM3777" t="s">
        <v>258</v>
      </c>
      <c r="IN3777" t="s">
        <v>511</v>
      </c>
      <c r="IP3777" t="s">
        <v>537</v>
      </c>
    </row>
    <row r="3778" spans="1:250" x14ac:dyDescent="0.25">
      <c r="A3778">
        <v>37883</v>
      </c>
      <c r="B3778">
        <v>-890804480</v>
      </c>
      <c r="C3778">
        <v>1837</v>
      </c>
      <c r="D3778" t="s">
        <v>250</v>
      </c>
      <c r="E3778" t="s">
        <v>251</v>
      </c>
      <c r="F3778">
        <v>13794</v>
      </c>
      <c r="G3778" t="s">
        <v>264</v>
      </c>
      <c r="H3778" t="s">
        <v>265</v>
      </c>
      <c r="I3778">
        <v>420</v>
      </c>
      <c r="J3778" t="s">
        <v>481</v>
      </c>
      <c r="K3778" t="s">
        <v>482</v>
      </c>
      <c r="L3778">
        <v>17005</v>
      </c>
      <c r="M3778" t="s">
        <v>306</v>
      </c>
      <c r="N3778" t="s">
        <v>307</v>
      </c>
      <c r="O3778">
        <v>17005</v>
      </c>
      <c r="P3778" t="s">
        <v>306</v>
      </c>
      <c r="Q3778" t="s">
        <v>307</v>
      </c>
      <c r="R3778" t="s">
        <v>348</v>
      </c>
      <c r="S3778">
        <v>900.8</v>
      </c>
      <c r="U3778">
        <v>9</v>
      </c>
      <c r="IF3778">
        <v>17005</v>
      </c>
      <c r="IG3778" t="s">
        <v>306</v>
      </c>
      <c r="IH3778" t="s">
        <v>266</v>
      </c>
      <c r="IK3778">
        <v>-2</v>
      </c>
      <c r="IL3778" t="s">
        <v>257</v>
      </c>
      <c r="IM3778" t="s">
        <v>258</v>
      </c>
      <c r="IN3778" t="s">
        <v>511</v>
      </c>
      <c r="IP3778" t="s">
        <v>537</v>
      </c>
    </row>
    <row r="3779" spans="1:250" x14ac:dyDescent="0.25">
      <c r="A3779">
        <v>37884</v>
      </c>
      <c r="B3779">
        <v>-890804480</v>
      </c>
      <c r="C3779">
        <v>1837</v>
      </c>
      <c r="D3779" t="s">
        <v>250</v>
      </c>
      <c r="E3779" t="s">
        <v>251</v>
      </c>
      <c r="F3779">
        <v>13794</v>
      </c>
      <c r="G3779" t="s">
        <v>264</v>
      </c>
      <c r="H3779" t="s">
        <v>265</v>
      </c>
      <c r="I3779">
        <v>437</v>
      </c>
      <c r="J3779" t="s">
        <v>506</v>
      </c>
      <c r="K3779" t="s">
        <v>507</v>
      </c>
      <c r="L3779">
        <v>17005</v>
      </c>
      <c r="M3779" t="s">
        <v>306</v>
      </c>
      <c r="N3779" t="s">
        <v>307</v>
      </c>
      <c r="O3779">
        <v>17005</v>
      </c>
      <c r="P3779" t="s">
        <v>306</v>
      </c>
      <c r="Q3779" t="s">
        <v>307</v>
      </c>
      <c r="R3779" t="s">
        <v>348</v>
      </c>
      <c r="S3779">
        <v>83.04</v>
      </c>
      <c r="U3779">
        <v>9</v>
      </c>
      <c r="IF3779">
        <v>17005</v>
      </c>
      <c r="IG3779" t="s">
        <v>306</v>
      </c>
      <c r="IH3779" t="s">
        <v>266</v>
      </c>
      <c r="IK3779">
        <v>-2</v>
      </c>
      <c r="IL3779" t="s">
        <v>257</v>
      </c>
      <c r="IM3779" t="s">
        <v>258</v>
      </c>
      <c r="IN3779" t="s">
        <v>511</v>
      </c>
      <c r="IP3779" t="s">
        <v>537</v>
      </c>
    </row>
    <row r="3780" spans="1:250" x14ac:dyDescent="0.25">
      <c r="A3780">
        <v>37885</v>
      </c>
      <c r="B3780">
        <v>-890804480</v>
      </c>
      <c r="C3780">
        <v>1837</v>
      </c>
      <c r="D3780" t="s">
        <v>250</v>
      </c>
      <c r="E3780" t="s">
        <v>251</v>
      </c>
      <c r="F3780">
        <v>13794</v>
      </c>
      <c r="G3780" t="s">
        <v>264</v>
      </c>
      <c r="H3780" t="s">
        <v>265</v>
      </c>
      <c r="I3780">
        <v>436</v>
      </c>
      <c r="J3780" t="s">
        <v>504</v>
      </c>
      <c r="K3780" t="s">
        <v>505</v>
      </c>
      <c r="L3780">
        <v>17005</v>
      </c>
      <c r="M3780" t="s">
        <v>306</v>
      </c>
      <c r="N3780" t="s">
        <v>307</v>
      </c>
      <c r="O3780">
        <v>17005</v>
      </c>
      <c r="P3780" t="s">
        <v>306</v>
      </c>
      <c r="Q3780" t="s">
        <v>307</v>
      </c>
      <c r="R3780" t="s">
        <v>348</v>
      </c>
      <c r="S3780">
        <v>327.76</v>
      </c>
      <c r="U3780">
        <v>9</v>
      </c>
      <c r="IF3780">
        <v>17005</v>
      </c>
      <c r="IG3780" t="s">
        <v>306</v>
      </c>
      <c r="IH3780" t="s">
        <v>266</v>
      </c>
      <c r="IK3780">
        <v>-2</v>
      </c>
      <c r="IL3780" t="s">
        <v>257</v>
      </c>
      <c r="IM3780" t="s">
        <v>258</v>
      </c>
      <c r="IN3780" t="s">
        <v>511</v>
      </c>
      <c r="IP3780" t="s">
        <v>537</v>
      </c>
    </row>
    <row r="3781" spans="1:250" x14ac:dyDescent="0.25">
      <c r="A3781">
        <v>37886</v>
      </c>
      <c r="B3781">
        <v>-890804480</v>
      </c>
      <c r="C3781">
        <v>1837</v>
      </c>
      <c r="D3781" t="s">
        <v>250</v>
      </c>
      <c r="E3781" t="s">
        <v>251</v>
      </c>
      <c r="F3781">
        <v>13794</v>
      </c>
      <c r="G3781" t="s">
        <v>264</v>
      </c>
      <c r="H3781" t="s">
        <v>265</v>
      </c>
      <c r="I3781">
        <v>435</v>
      </c>
      <c r="J3781" t="s">
        <v>493</v>
      </c>
      <c r="K3781" t="s">
        <v>494</v>
      </c>
      <c r="L3781">
        <v>17005</v>
      </c>
      <c r="M3781" t="s">
        <v>306</v>
      </c>
      <c r="N3781" t="s">
        <v>307</v>
      </c>
      <c r="O3781">
        <v>17005</v>
      </c>
      <c r="P3781" t="s">
        <v>306</v>
      </c>
      <c r="Q3781" t="s">
        <v>307</v>
      </c>
      <c r="R3781" t="s">
        <v>348</v>
      </c>
      <c r="S3781">
        <v>408.76</v>
      </c>
      <c r="U3781">
        <v>9</v>
      </c>
      <c r="IF3781">
        <v>17005</v>
      </c>
      <c r="IG3781" t="s">
        <v>306</v>
      </c>
      <c r="IH3781" t="s">
        <v>266</v>
      </c>
      <c r="IK3781">
        <v>-2</v>
      </c>
      <c r="IL3781" t="s">
        <v>257</v>
      </c>
      <c r="IM3781" t="s">
        <v>258</v>
      </c>
      <c r="IN3781" t="s">
        <v>511</v>
      </c>
      <c r="IP3781" t="s">
        <v>537</v>
      </c>
    </row>
    <row r="3782" spans="1:250" x14ac:dyDescent="0.25">
      <c r="A3782">
        <v>37887</v>
      </c>
      <c r="B3782">
        <v>-890804480</v>
      </c>
      <c r="C3782">
        <v>1837</v>
      </c>
      <c r="D3782" t="s">
        <v>250</v>
      </c>
      <c r="E3782" t="s">
        <v>251</v>
      </c>
      <c r="F3782">
        <v>13794</v>
      </c>
      <c r="G3782" t="s">
        <v>264</v>
      </c>
      <c r="H3782" t="s">
        <v>265</v>
      </c>
      <c r="I3782">
        <v>422</v>
      </c>
      <c r="J3782" t="s">
        <v>479</v>
      </c>
      <c r="K3782" t="s">
        <v>480</v>
      </c>
      <c r="L3782">
        <v>17006</v>
      </c>
      <c r="M3782" t="s">
        <v>308</v>
      </c>
      <c r="N3782" t="s">
        <v>309</v>
      </c>
      <c r="O3782">
        <v>17006</v>
      </c>
      <c r="P3782" t="s">
        <v>308</v>
      </c>
      <c r="Q3782" t="s">
        <v>309</v>
      </c>
      <c r="R3782" t="s">
        <v>348</v>
      </c>
      <c r="S3782">
        <v>1836.6</v>
      </c>
      <c r="U3782">
        <v>9</v>
      </c>
      <c r="IF3782">
        <v>17006</v>
      </c>
      <c r="IG3782" t="s">
        <v>308</v>
      </c>
      <c r="IH3782" t="s">
        <v>266</v>
      </c>
      <c r="IK3782">
        <v>-2</v>
      </c>
      <c r="IL3782" t="s">
        <v>257</v>
      </c>
      <c r="IM3782" t="s">
        <v>258</v>
      </c>
      <c r="IN3782" t="s">
        <v>511</v>
      </c>
      <c r="IP3782" t="s">
        <v>538</v>
      </c>
    </row>
    <row r="3783" spans="1:250" x14ac:dyDescent="0.25">
      <c r="A3783">
        <v>37888</v>
      </c>
      <c r="B3783">
        <v>-890804480</v>
      </c>
      <c r="C3783">
        <v>1837</v>
      </c>
      <c r="D3783" t="s">
        <v>250</v>
      </c>
      <c r="E3783" t="s">
        <v>251</v>
      </c>
      <c r="F3783">
        <v>13794</v>
      </c>
      <c r="G3783" t="s">
        <v>264</v>
      </c>
      <c r="H3783" t="s">
        <v>265</v>
      </c>
      <c r="I3783">
        <v>420</v>
      </c>
      <c r="J3783" t="s">
        <v>481</v>
      </c>
      <c r="K3783" t="s">
        <v>482</v>
      </c>
      <c r="L3783">
        <v>17006</v>
      </c>
      <c r="M3783" t="s">
        <v>308</v>
      </c>
      <c r="N3783" t="s">
        <v>309</v>
      </c>
      <c r="O3783">
        <v>17006</v>
      </c>
      <c r="P3783" t="s">
        <v>308</v>
      </c>
      <c r="Q3783" t="s">
        <v>309</v>
      </c>
      <c r="R3783" t="s">
        <v>348</v>
      </c>
      <c r="S3783">
        <v>1117.8499999999999</v>
      </c>
      <c r="U3783">
        <v>9</v>
      </c>
      <c r="IF3783">
        <v>17006</v>
      </c>
      <c r="IG3783" t="s">
        <v>308</v>
      </c>
      <c r="IH3783" t="s">
        <v>266</v>
      </c>
      <c r="IK3783">
        <v>-2</v>
      </c>
      <c r="IL3783" t="s">
        <v>257</v>
      </c>
      <c r="IM3783" t="s">
        <v>258</v>
      </c>
      <c r="IN3783" t="s">
        <v>511</v>
      </c>
      <c r="IP3783" t="s">
        <v>538</v>
      </c>
    </row>
    <row r="3784" spans="1:250" x14ac:dyDescent="0.25">
      <c r="A3784">
        <v>37889</v>
      </c>
      <c r="B3784">
        <v>-890804480</v>
      </c>
      <c r="C3784">
        <v>1837</v>
      </c>
      <c r="D3784" t="s">
        <v>250</v>
      </c>
      <c r="E3784" t="s">
        <v>251</v>
      </c>
      <c r="F3784">
        <v>13794</v>
      </c>
      <c r="G3784" t="s">
        <v>264</v>
      </c>
      <c r="H3784" t="s">
        <v>265</v>
      </c>
      <c r="I3784">
        <v>411</v>
      </c>
      <c r="J3784" t="s">
        <v>471</v>
      </c>
      <c r="K3784" t="s">
        <v>472</v>
      </c>
      <c r="L3784">
        <v>17006</v>
      </c>
      <c r="M3784" t="s">
        <v>308</v>
      </c>
      <c r="N3784" t="s">
        <v>309</v>
      </c>
      <c r="O3784">
        <v>17006</v>
      </c>
      <c r="P3784" t="s">
        <v>308</v>
      </c>
      <c r="Q3784" t="s">
        <v>309</v>
      </c>
      <c r="R3784" t="s">
        <v>348</v>
      </c>
      <c r="S3784">
        <v>1136.46</v>
      </c>
      <c r="U3784">
        <v>9</v>
      </c>
      <c r="IF3784">
        <v>17006</v>
      </c>
      <c r="IG3784" t="s">
        <v>308</v>
      </c>
      <c r="IH3784" t="s">
        <v>266</v>
      </c>
      <c r="IK3784">
        <v>-2</v>
      </c>
      <c r="IL3784" t="s">
        <v>257</v>
      </c>
      <c r="IM3784" t="s">
        <v>258</v>
      </c>
      <c r="IN3784" t="s">
        <v>511</v>
      </c>
      <c r="IP3784" t="s">
        <v>538</v>
      </c>
    </row>
    <row r="3785" spans="1:250" x14ac:dyDescent="0.25">
      <c r="A3785">
        <v>37890</v>
      </c>
      <c r="B3785">
        <v>-890804480</v>
      </c>
      <c r="C3785">
        <v>1837</v>
      </c>
      <c r="D3785" t="s">
        <v>250</v>
      </c>
      <c r="E3785" t="s">
        <v>251</v>
      </c>
      <c r="F3785">
        <v>13794</v>
      </c>
      <c r="G3785" t="s">
        <v>264</v>
      </c>
      <c r="H3785" t="s">
        <v>265</v>
      </c>
      <c r="I3785">
        <v>436</v>
      </c>
      <c r="J3785" t="s">
        <v>504</v>
      </c>
      <c r="K3785" t="s">
        <v>505</v>
      </c>
      <c r="L3785">
        <v>17006</v>
      </c>
      <c r="M3785" t="s">
        <v>308</v>
      </c>
      <c r="N3785" t="s">
        <v>309</v>
      </c>
      <c r="O3785">
        <v>17006</v>
      </c>
      <c r="P3785" t="s">
        <v>308</v>
      </c>
      <c r="Q3785" t="s">
        <v>309</v>
      </c>
      <c r="R3785" t="s">
        <v>348</v>
      </c>
      <c r="S3785">
        <v>406.73</v>
      </c>
      <c r="U3785">
        <v>9</v>
      </c>
      <c r="IF3785">
        <v>17006</v>
      </c>
      <c r="IG3785" t="s">
        <v>308</v>
      </c>
      <c r="IH3785" t="s">
        <v>266</v>
      </c>
      <c r="IK3785">
        <v>-2</v>
      </c>
      <c r="IL3785" t="s">
        <v>257</v>
      </c>
      <c r="IM3785" t="s">
        <v>258</v>
      </c>
      <c r="IN3785" t="s">
        <v>511</v>
      </c>
      <c r="IP3785" t="s">
        <v>538</v>
      </c>
    </row>
    <row r="3786" spans="1:250" x14ac:dyDescent="0.25">
      <c r="A3786">
        <v>37891</v>
      </c>
      <c r="B3786">
        <v>-890804480</v>
      </c>
      <c r="C3786">
        <v>1837</v>
      </c>
      <c r="D3786" t="s">
        <v>250</v>
      </c>
      <c r="E3786" t="s">
        <v>251</v>
      </c>
      <c r="F3786">
        <v>13794</v>
      </c>
      <c r="G3786" t="s">
        <v>264</v>
      </c>
      <c r="H3786" t="s">
        <v>265</v>
      </c>
      <c r="I3786">
        <v>435</v>
      </c>
      <c r="J3786" t="s">
        <v>493</v>
      </c>
      <c r="K3786" t="s">
        <v>494</v>
      </c>
      <c r="L3786">
        <v>17006</v>
      </c>
      <c r="M3786" t="s">
        <v>308</v>
      </c>
      <c r="N3786" t="s">
        <v>309</v>
      </c>
      <c r="O3786">
        <v>17006</v>
      </c>
      <c r="P3786" t="s">
        <v>308</v>
      </c>
      <c r="Q3786" t="s">
        <v>309</v>
      </c>
      <c r="R3786" t="s">
        <v>348</v>
      </c>
      <c r="S3786">
        <v>507.25</v>
      </c>
      <c r="U3786">
        <v>9</v>
      </c>
      <c r="IF3786">
        <v>17006</v>
      </c>
      <c r="IG3786" t="s">
        <v>308</v>
      </c>
      <c r="IH3786" t="s">
        <v>266</v>
      </c>
      <c r="IK3786">
        <v>-2</v>
      </c>
      <c r="IL3786" t="s">
        <v>257</v>
      </c>
      <c r="IM3786" t="s">
        <v>258</v>
      </c>
      <c r="IN3786" t="s">
        <v>511</v>
      </c>
      <c r="IP3786" t="s">
        <v>538</v>
      </c>
    </row>
    <row r="3787" spans="1:250" x14ac:dyDescent="0.25">
      <c r="A3787">
        <v>37892</v>
      </c>
      <c r="B3787">
        <v>-890804480</v>
      </c>
      <c r="C3787">
        <v>1837</v>
      </c>
      <c r="D3787" t="s">
        <v>250</v>
      </c>
      <c r="E3787" t="s">
        <v>251</v>
      </c>
      <c r="F3787">
        <v>13794</v>
      </c>
      <c r="G3787" t="s">
        <v>264</v>
      </c>
      <c r="H3787" t="s">
        <v>265</v>
      </c>
      <c r="I3787">
        <v>431</v>
      </c>
      <c r="J3787" t="s">
        <v>495</v>
      </c>
      <c r="K3787" t="s">
        <v>496</v>
      </c>
      <c r="L3787">
        <v>17006</v>
      </c>
      <c r="M3787" t="s">
        <v>308</v>
      </c>
      <c r="N3787" t="s">
        <v>309</v>
      </c>
      <c r="O3787">
        <v>17006</v>
      </c>
      <c r="P3787" t="s">
        <v>308</v>
      </c>
      <c r="Q3787" t="s">
        <v>309</v>
      </c>
      <c r="R3787" t="s">
        <v>348</v>
      </c>
      <c r="S3787">
        <v>416.1</v>
      </c>
      <c r="U3787">
        <v>9</v>
      </c>
      <c r="IF3787">
        <v>17006</v>
      </c>
      <c r="IG3787" t="s">
        <v>308</v>
      </c>
      <c r="IH3787" t="s">
        <v>266</v>
      </c>
      <c r="IK3787">
        <v>-2</v>
      </c>
      <c r="IL3787" t="s">
        <v>257</v>
      </c>
      <c r="IM3787" t="s">
        <v>258</v>
      </c>
      <c r="IN3787" t="s">
        <v>511</v>
      </c>
      <c r="IP3787" t="s">
        <v>538</v>
      </c>
    </row>
    <row r="3788" spans="1:250" x14ac:dyDescent="0.25">
      <c r="A3788">
        <v>37893</v>
      </c>
      <c r="B3788">
        <v>-890804480</v>
      </c>
      <c r="C3788">
        <v>1837</v>
      </c>
      <c r="D3788" t="s">
        <v>250</v>
      </c>
      <c r="E3788" t="s">
        <v>251</v>
      </c>
      <c r="F3788">
        <v>13794</v>
      </c>
      <c r="G3788" t="s">
        <v>264</v>
      </c>
      <c r="H3788" t="s">
        <v>265</v>
      </c>
      <c r="I3788">
        <v>429</v>
      </c>
      <c r="J3788" t="s">
        <v>473</v>
      </c>
      <c r="K3788" t="s">
        <v>474</v>
      </c>
      <c r="L3788">
        <v>17006</v>
      </c>
      <c r="M3788" t="s">
        <v>308</v>
      </c>
      <c r="N3788" t="s">
        <v>309</v>
      </c>
      <c r="O3788">
        <v>17006</v>
      </c>
      <c r="P3788" t="s">
        <v>308</v>
      </c>
      <c r="Q3788" t="s">
        <v>309</v>
      </c>
      <c r="R3788" t="s">
        <v>348</v>
      </c>
      <c r="S3788">
        <v>1559.05</v>
      </c>
      <c r="U3788">
        <v>9</v>
      </c>
      <c r="IF3788">
        <v>17006</v>
      </c>
      <c r="IG3788" t="s">
        <v>308</v>
      </c>
      <c r="IH3788" t="s">
        <v>266</v>
      </c>
      <c r="IK3788">
        <v>-2</v>
      </c>
      <c r="IL3788" t="s">
        <v>257</v>
      </c>
      <c r="IM3788" t="s">
        <v>258</v>
      </c>
      <c r="IN3788" t="s">
        <v>511</v>
      </c>
      <c r="IP3788" t="s">
        <v>538</v>
      </c>
    </row>
    <row r="3789" spans="1:250" x14ac:dyDescent="0.25">
      <c r="A3789">
        <v>37894</v>
      </c>
      <c r="B3789">
        <v>-890804480</v>
      </c>
      <c r="C3789">
        <v>1837</v>
      </c>
      <c r="D3789" t="s">
        <v>250</v>
      </c>
      <c r="E3789" t="s">
        <v>251</v>
      </c>
      <c r="F3789">
        <v>13794</v>
      </c>
      <c r="G3789" t="s">
        <v>264</v>
      </c>
      <c r="H3789" t="s">
        <v>265</v>
      </c>
      <c r="I3789">
        <v>427</v>
      </c>
      <c r="J3789" t="s">
        <v>475</v>
      </c>
      <c r="K3789" t="s">
        <v>476</v>
      </c>
      <c r="L3789">
        <v>17006</v>
      </c>
      <c r="M3789" t="s">
        <v>308</v>
      </c>
      <c r="N3789" t="s">
        <v>309</v>
      </c>
      <c r="O3789">
        <v>17006</v>
      </c>
      <c r="P3789" t="s">
        <v>308</v>
      </c>
      <c r="Q3789" t="s">
        <v>309</v>
      </c>
      <c r="R3789" t="s">
        <v>348</v>
      </c>
      <c r="S3789">
        <v>225.42</v>
      </c>
      <c r="U3789">
        <v>9</v>
      </c>
      <c r="IF3789">
        <v>17006</v>
      </c>
      <c r="IG3789" t="s">
        <v>308</v>
      </c>
      <c r="IH3789" t="s">
        <v>266</v>
      </c>
      <c r="IK3789">
        <v>-2</v>
      </c>
      <c r="IL3789" t="s">
        <v>257</v>
      </c>
      <c r="IM3789" t="s">
        <v>258</v>
      </c>
      <c r="IN3789" t="s">
        <v>511</v>
      </c>
      <c r="IP3789" t="s">
        <v>538</v>
      </c>
    </row>
    <row r="3790" spans="1:250" x14ac:dyDescent="0.25">
      <c r="A3790">
        <v>37895</v>
      </c>
      <c r="B3790">
        <v>-890804480</v>
      </c>
      <c r="C3790">
        <v>1837</v>
      </c>
      <c r="D3790" t="s">
        <v>250</v>
      </c>
      <c r="E3790" t="s">
        <v>251</v>
      </c>
      <c r="F3790">
        <v>13794</v>
      </c>
      <c r="G3790" t="s">
        <v>264</v>
      </c>
      <c r="H3790" t="s">
        <v>265</v>
      </c>
      <c r="I3790">
        <v>424</v>
      </c>
      <c r="J3790" t="s">
        <v>477</v>
      </c>
      <c r="K3790" t="s">
        <v>478</v>
      </c>
      <c r="L3790">
        <v>17006</v>
      </c>
      <c r="M3790" t="s">
        <v>308</v>
      </c>
      <c r="N3790" t="s">
        <v>309</v>
      </c>
      <c r="O3790">
        <v>17006</v>
      </c>
      <c r="P3790" t="s">
        <v>308</v>
      </c>
      <c r="Q3790" t="s">
        <v>309</v>
      </c>
      <c r="R3790" t="s">
        <v>348</v>
      </c>
      <c r="S3790">
        <v>1876.48</v>
      </c>
      <c r="U3790">
        <v>9</v>
      </c>
      <c r="IF3790">
        <v>17006</v>
      </c>
      <c r="IG3790" t="s">
        <v>308</v>
      </c>
      <c r="IH3790" t="s">
        <v>266</v>
      </c>
      <c r="IK3790">
        <v>-2</v>
      </c>
      <c r="IL3790" t="s">
        <v>257</v>
      </c>
      <c r="IM3790" t="s">
        <v>258</v>
      </c>
      <c r="IN3790" t="s">
        <v>511</v>
      </c>
      <c r="IP3790" t="s">
        <v>538</v>
      </c>
    </row>
    <row r="3791" spans="1:250" x14ac:dyDescent="0.25">
      <c r="A3791">
        <v>37896</v>
      </c>
      <c r="B3791">
        <v>-890804480</v>
      </c>
      <c r="C3791">
        <v>1837</v>
      </c>
      <c r="D3791" t="s">
        <v>250</v>
      </c>
      <c r="E3791" t="s">
        <v>251</v>
      </c>
      <c r="F3791">
        <v>13794</v>
      </c>
      <c r="G3791" t="s">
        <v>264</v>
      </c>
      <c r="H3791" t="s">
        <v>265</v>
      </c>
      <c r="I3791">
        <v>437</v>
      </c>
      <c r="J3791" t="s">
        <v>506</v>
      </c>
      <c r="K3791" t="s">
        <v>507</v>
      </c>
      <c r="L3791">
        <v>17006</v>
      </c>
      <c r="M3791" t="s">
        <v>308</v>
      </c>
      <c r="N3791" t="s">
        <v>309</v>
      </c>
      <c r="O3791">
        <v>17006</v>
      </c>
      <c r="P3791" t="s">
        <v>308</v>
      </c>
      <c r="Q3791" t="s">
        <v>309</v>
      </c>
      <c r="R3791" t="s">
        <v>348</v>
      </c>
      <c r="S3791">
        <v>103.06</v>
      </c>
      <c r="U3791">
        <v>9</v>
      </c>
      <c r="IF3791">
        <v>17006</v>
      </c>
      <c r="IG3791" t="s">
        <v>308</v>
      </c>
      <c r="IH3791" t="s">
        <v>266</v>
      </c>
      <c r="IK3791">
        <v>-2</v>
      </c>
      <c r="IL3791" t="s">
        <v>257</v>
      </c>
      <c r="IM3791" t="s">
        <v>258</v>
      </c>
      <c r="IN3791" t="s">
        <v>511</v>
      </c>
      <c r="IP3791" t="s">
        <v>538</v>
      </c>
    </row>
    <row r="3792" spans="1:250" x14ac:dyDescent="0.25">
      <c r="A3792">
        <v>37897</v>
      </c>
      <c r="B3792">
        <v>-890804480</v>
      </c>
      <c r="C3792">
        <v>1837</v>
      </c>
      <c r="D3792" t="s">
        <v>250</v>
      </c>
      <c r="E3792" t="s">
        <v>251</v>
      </c>
      <c r="F3792">
        <v>19011</v>
      </c>
      <c r="G3792" t="s">
        <v>310</v>
      </c>
      <c r="H3792" t="s">
        <v>311</v>
      </c>
      <c r="I3792">
        <v>427</v>
      </c>
      <c r="J3792" t="s">
        <v>475</v>
      </c>
      <c r="K3792" t="s">
        <v>476</v>
      </c>
      <c r="L3792">
        <v>19213</v>
      </c>
      <c r="M3792" t="s">
        <v>312</v>
      </c>
      <c r="N3792" t="s">
        <v>313</v>
      </c>
      <c r="O3792">
        <v>19213</v>
      </c>
      <c r="P3792" t="s">
        <v>312</v>
      </c>
      <c r="Q3792" t="s">
        <v>313</v>
      </c>
      <c r="R3792" t="s">
        <v>348</v>
      </c>
      <c r="S3792">
        <v>6785.71</v>
      </c>
      <c r="U3792">
        <v>9</v>
      </c>
      <c r="IF3792">
        <v>19213</v>
      </c>
      <c r="IG3792" t="s">
        <v>312</v>
      </c>
      <c r="IH3792" t="s">
        <v>314</v>
      </c>
      <c r="IK3792">
        <v>-2</v>
      </c>
      <c r="IL3792" t="s">
        <v>257</v>
      </c>
      <c r="IM3792" t="s">
        <v>258</v>
      </c>
      <c r="IN3792" t="s">
        <v>535</v>
      </c>
      <c r="IP3792" t="s">
        <v>539</v>
      </c>
    </row>
    <row r="3793" spans="1:250" x14ac:dyDescent="0.25">
      <c r="A3793">
        <v>37898</v>
      </c>
      <c r="B3793">
        <v>-890804480</v>
      </c>
      <c r="C3793">
        <v>1837</v>
      </c>
      <c r="D3793" t="s">
        <v>250</v>
      </c>
      <c r="E3793" t="s">
        <v>251</v>
      </c>
      <c r="F3793">
        <v>19011</v>
      </c>
      <c r="G3793" t="s">
        <v>310</v>
      </c>
      <c r="H3793" t="s">
        <v>311</v>
      </c>
      <c r="I3793">
        <v>424</v>
      </c>
      <c r="J3793" t="s">
        <v>477</v>
      </c>
      <c r="K3793" t="s">
        <v>478</v>
      </c>
      <c r="L3793">
        <v>19213</v>
      </c>
      <c r="M3793" t="s">
        <v>312</v>
      </c>
      <c r="N3793" t="s">
        <v>313</v>
      </c>
      <c r="O3793">
        <v>19213</v>
      </c>
      <c r="P3793" t="s">
        <v>312</v>
      </c>
      <c r="Q3793" t="s">
        <v>313</v>
      </c>
      <c r="R3793" t="s">
        <v>348</v>
      </c>
      <c r="S3793">
        <v>1047.42</v>
      </c>
      <c r="U3793">
        <v>9</v>
      </c>
      <c r="IF3793">
        <v>19213</v>
      </c>
      <c r="IG3793" t="s">
        <v>312</v>
      </c>
      <c r="IH3793" t="s">
        <v>314</v>
      </c>
      <c r="IK3793">
        <v>-2</v>
      </c>
      <c r="IL3793" t="s">
        <v>257</v>
      </c>
      <c r="IM3793" t="s">
        <v>258</v>
      </c>
      <c r="IN3793" t="s">
        <v>535</v>
      </c>
      <c r="IP3793" t="s">
        <v>539</v>
      </c>
    </row>
    <row r="3794" spans="1:250" x14ac:dyDescent="0.25">
      <c r="A3794">
        <v>37899</v>
      </c>
      <c r="B3794">
        <v>-890804480</v>
      </c>
      <c r="C3794">
        <v>1837</v>
      </c>
      <c r="D3794" t="s">
        <v>250</v>
      </c>
      <c r="E3794" t="s">
        <v>251</v>
      </c>
      <c r="F3794">
        <v>19011</v>
      </c>
      <c r="G3794" t="s">
        <v>310</v>
      </c>
      <c r="H3794" t="s">
        <v>311</v>
      </c>
      <c r="I3794">
        <v>422</v>
      </c>
      <c r="J3794" t="s">
        <v>479</v>
      </c>
      <c r="K3794" t="s">
        <v>480</v>
      </c>
      <c r="L3794">
        <v>19213</v>
      </c>
      <c r="M3794" t="s">
        <v>312</v>
      </c>
      <c r="N3794" t="s">
        <v>313</v>
      </c>
      <c r="O3794">
        <v>19213</v>
      </c>
      <c r="P3794" t="s">
        <v>312</v>
      </c>
      <c r="Q3794" t="s">
        <v>313</v>
      </c>
      <c r="R3794" t="s">
        <v>348</v>
      </c>
      <c r="S3794">
        <v>-1179.4100000000001</v>
      </c>
      <c r="U3794">
        <v>9</v>
      </c>
      <c r="IF3794">
        <v>19213</v>
      </c>
      <c r="IG3794" t="s">
        <v>312</v>
      </c>
      <c r="IH3794" t="s">
        <v>314</v>
      </c>
      <c r="IK3794">
        <v>-2</v>
      </c>
      <c r="IL3794" t="s">
        <v>257</v>
      </c>
      <c r="IM3794" t="s">
        <v>258</v>
      </c>
      <c r="IN3794" t="s">
        <v>535</v>
      </c>
      <c r="IP3794" t="s">
        <v>539</v>
      </c>
    </row>
    <row r="3795" spans="1:250" x14ac:dyDescent="0.25">
      <c r="A3795">
        <v>37900</v>
      </c>
      <c r="B3795">
        <v>-890804480</v>
      </c>
      <c r="C3795">
        <v>1837</v>
      </c>
      <c r="D3795" t="s">
        <v>250</v>
      </c>
      <c r="E3795" t="s">
        <v>251</v>
      </c>
      <c r="F3795">
        <v>19011</v>
      </c>
      <c r="G3795" t="s">
        <v>310</v>
      </c>
      <c r="H3795" t="s">
        <v>311</v>
      </c>
      <c r="I3795">
        <v>420</v>
      </c>
      <c r="J3795" t="s">
        <v>481</v>
      </c>
      <c r="K3795" t="s">
        <v>482</v>
      </c>
      <c r="L3795">
        <v>19213</v>
      </c>
      <c r="M3795" t="s">
        <v>312</v>
      </c>
      <c r="N3795" t="s">
        <v>313</v>
      </c>
      <c r="O3795">
        <v>19213</v>
      </c>
      <c r="P3795" t="s">
        <v>312</v>
      </c>
      <c r="Q3795" t="s">
        <v>313</v>
      </c>
      <c r="R3795" t="s">
        <v>348</v>
      </c>
      <c r="S3795">
        <v>-721.93</v>
      </c>
      <c r="U3795">
        <v>9</v>
      </c>
      <c r="IF3795">
        <v>19213</v>
      </c>
      <c r="IG3795" t="s">
        <v>312</v>
      </c>
      <c r="IH3795" t="s">
        <v>314</v>
      </c>
      <c r="IK3795">
        <v>-2</v>
      </c>
      <c r="IL3795" t="s">
        <v>257</v>
      </c>
      <c r="IM3795" t="s">
        <v>258</v>
      </c>
      <c r="IN3795" t="s">
        <v>535</v>
      </c>
      <c r="IP3795" t="s">
        <v>539</v>
      </c>
    </row>
    <row r="3796" spans="1:250" x14ac:dyDescent="0.25">
      <c r="A3796">
        <v>37901</v>
      </c>
      <c r="B3796">
        <v>-890804480</v>
      </c>
      <c r="C3796">
        <v>1837</v>
      </c>
      <c r="D3796" t="s">
        <v>250</v>
      </c>
      <c r="E3796" t="s">
        <v>251</v>
      </c>
      <c r="F3796">
        <v>19011</v>
      </c>
      <c r="G3796" t="s">
        <v>310</v>
      </c>
      <c r="H3796" t="s">
        <v>311</v>
      </c>
      <c r="I3796">
        <v>411</v>
      </c>
      <c r="J3796" t="s">
        <v>471</v>
      </c>
      <c r="K3796" t="s">
        <v>472</v>
      </c>
      <c r="L3796">
        <v>19213</v>
      </c>
      <c r="M3796" t="s">
        <v>312</v>
      </c>
      <c r="N3796" t="s">
        <v>313</v>
      </c>
      <c r="O3796">
        <v>19213</v>
      </c>
      <c r="P3796" t="s">
        <v>312</v>
      </c>
      <c r="Q3796" t="s">
        <v>313</v>
      </c>
      <c r="R3796" t="s">
        <v>348</v>
      </c>
      <c r="S3796">
        <v>3341.13</v>
      </c>
      <c r="U3796">
        <v>9</v>
      </c>
      <c r="IF3796">
        <v>19213</v>
      </c>
      <c r="IG3796" t="s">
        <v>312</v>
      </c>
      <c r="IH3796" t="s">
        <v>314</v>
      </c>
      <c r="IK3796">
        <v>-2</v>
      </c>
      <c r="IL3796" t="s">
        <v>257</v>
      </c>
      <c r="IM3796" t="s">
        <v>258</v>
      </c>
      <c r="IN3796" t="s">
        <v>535</v>
      </c>
      <c r="IP3796" t="s">
        <v>539</v>
      </c>
    </row>
    <row r="3797" spans="1:250" x14ac:dyDescent="0.25">
      <c r="A3797">
        <v>37902</v>
      </c>
      <c r="B3797">
        <v>-890804480</v>
      </c>
      <c r="C3797">
        <v>1837</v>
      </c>
      <c r="D3797" t="s">
        <v>250</v>
      </c>
      <c r="E3797" t="s">
        <v>251</v>
      </c>
      <c r="F3797">
        <v>19011</v>
      </c>
      <c r="G3797" t="s">
        <v>310</v>
      </c>
      <c r="H3797" t="s">
        <v>311</v>
      </c>
      <c r="I3797">
        <v>437</v>
      </c>
      <c r="J3797" t="s">
        <v>506</v>
      </c>
      <c r="K3797" t="s">
        <v>507</v>
      </c>
      <c r="L3797">
        <v>19213</v>
      </c>
      <c r="M3797" t="s">
        <v>312</v>
      </c>
      <c r="N3797" t="s">
        <v>313</v>
      </c>
      <c r="O3797">
        <v>19213</v>
      </c>
      <c r="P3797" t="s">
        <v>312</v>
      </c>
      <c r="Q3797" t="s">
        <v>313</v>
      </c>
      <c r="R3797" t="s">
        <v>348</v>
      </c>
      <c r="S3797">
        <v>3461.96</v>
      </c>
      <c r="U3797">
        <v>9</v>
      </c>
      <c r="IF3797">
        <v>19213</v>
      </c>
      <c r="IG3797" t="s">
        <v>312</v>
      </c>
      <c r="IH3797" t="s">
        <v>314</v>
      </c>
      <c r="IK3797">
        <v>-2</v>
      </c>
      <c r="IL3797" t="s">
        <v>257</v>
      </c>
      <c r="IM3797" t="s">
        <v>258</v>
      </c>
      <c r="IN3797" t="s">
        <v>535</v>
      </c>
      <c r="IP3797" t="s">
        <v>539</v>
      </c>
    </row>
    <row r="3798" spans="1:250" x14ac:dyDescent="0.25">
      <c r="A3798">
        <v>37903</v>
      </c>
      <c r="B3798">
        <v>-890804480</v>
      </c>
      <c r="C3798">
        <v>1837</v>
      </c>
      <c r="D3798" t="s">
        <v>250</v>
      </c>
      <c r="E3798" t="s">
        <v>251</v>
      </c>
      <c r="F3798">
        <v>19011</v>
      </c>
      <c r="G3798" t="s">
        <v>310</v>
      </c>
      <c r="H3798" t="s">
        <v>311</v>
      </c>
      <c r="I3798">
        <v>436</v>
      </c>
      <c r="J3798" t="s">
        <v>504</v>
      </c>
      <c r="K3798" t="s">
        <v>505</v>
      </c>
      <c r="L3798">
        <v>19213</v>
      </c>
      <c r="M3798" t="s">
        <v>312</v>
      </c>
      <c r="N3798" t="s">
        <v>313</v>
      </c>
      <c r="O3798">
        <v>19213</v>
      </c>
      <c r="P3798" t="s">
        <v>312</v>
      </c>
      <c r="Q3798" t="s">
        <v>313</v>
      </c>
      <c r="R3798" t="s">
        <v>348</v>
      </c>
      <c r="S3798">
        <v>2337.9</v>
      </c>
      <c r="U3798">
        <v>9</v>
      </c>
      <c r="IF3798">
        <v>19213</v>
      </c>
      <c r="IG3798" t="s">
        <v>312</v>
      </c>
      <c r="IH3798" t="s">
        <v>314</v>
      </c>
      <c r="IK3798">
        <v>-2</v>
      </c>
      <c r="IL3798" t="s">
        <v>257</v>
      </c>
      <c r="IM3798" t="s">
        <v>258</v>
      </c>
      <c r="IN3798" t="s">
        <v>535</v>
      </c>
      <c r="IP3798" t="s">
        <v>539</v>
      </c>
    </row>
    <row r="3799" spans="1:250" x14ac:dyDescent="0.25">
      <c r="A3799">
        <v>37904</v>
      </c>
      <c r="B3799">
        <v>-890804480</v>
      </c>
      <c r="C3799">
        <v>1837</v>
      </c>
      <c r="D3799" t="s">
        <v>250</v>
      </c>
      <c r="E3799" t="s">
        <v>251</v>
      </c>
      <c r="F3799">
        <v>19011</v>
      </c>
      <c r="G3799" t="s">
        <v>310</v>
      </c>
      <c r="H3799" t="s">
        <v>311</v>
      </c>
      <c r="I3799">
        <v>435</v>
      </c>
      <c r="J3799" t="s">
        <v>493</v>
      </c>
      <c r="K3799" t="s">
        <v>494</v>
      </c>
      <c r="L3799">
        <v>19213</v>
      </c>
      <c r="M3799" t="s">
        <v>312</v>
      </c>
      <c r="N3799" t="s">
        <v>313</v>
      </c>
      <c r="O3799">
        <v>19213</v>
      </c>
      <c r="P3799" t="s">
        <v>312</v>
      </c>
      <c r="Q3799" t="s">
        <v>313</v>
      </c>
      <c r="R3799" t="s">
        <v>348</v>
      </c>
      <c r="S3799">
        <v>1190.57</v>
      </c>
      <c r="U3799">
        <v>9</v>
      </c>
      <c r="IF3799">
        <v>19213</v>
      </c>
      <c r="IG3799" t="s">
        <v>312</v>
      </c>
      <c r="IH3799" t="s">
        <v>314</v>
      </c>
      <c r="IK3799">
        <v>-2</v>
      </c>
      <c r="IL3799" t="s">
        <v>257</v>
      </c>
      <c r="IM3799" t="s">
        <v>258</v>
      </c>
      <c r="IN3799" t="s">
        <v>535</v>
      </c>
      <c r="IP3799" t="s">
        <v>539</v>
      </c>
    </row>
    <row r="3800" spans="1:250" x14ac:dyDescent="0.25">
      <c r="A3800">
        <v>37905</v>
      </c>
      <c r="B3800">
        <v>-890804480</v>
      </c>
      <c r="C3800">
        <v>1837</v>
      </c>
      <c r="D3800" t="s">
        <v>250</v>
      </c>
      <c r="E3800" t="s">
        <v>251</v>
      </c>
      <c r="F3800">
        <v>19011</v>
      </c>
      <c r="G3800" t="s">
        <v>310</v>
      </c>
      <c r="H3800" t="s">
        <v>311</v>
      </c>
      <c r="I3800">
        <v>431</v>
      </c>
      <c r="J3800" t="s">
        <v>495</v>
      </c>
      <c r="K3800" t="s">
        <v>496</v>
      </c>
      <c r="L3800">
        <v>19213</v>
      </c>
      <c r="M3800" t="s">
        <v>312</v>
      </c>
      <c r="N3800" t="s">
        <v>313</v>
      </c>
      <c r="O3800">
        <v>19213</v>
      </c>
      <c r="P3800" t="s">
        <v>312</v>
      </c>
      <c r="Q3800" t="s">
        <v>313</v>
      </c>
      <c r="R3800" t="s">
        <v>348</v>
      </c>
      <c r="S3800">
        <v>1319.85</v>
      </c>
      <c r="U3800">
        <v>9</v>
      </c>
      <c r="IF3800">
        <v>19213</v>
      </c>
      <c r="IG3800" t="s">
        <v>312</v>
      </c>
      <c r="IH3800" t="s">
        <v>314</v>
      </c>
      <c r="IK3800">
        <v>-2</v>
      </c>
      <c r="IL3800" t="s">
        <v>257</v>
      </c>
      <c r="IM3800" t="s">
        <v>258</v>
      </c>
      <c r="IN3800" t="s">
        <v>535</v>
      </c>
      <c r="IP3800" t="s">
        <v>539</v>
      </c>
    </row>
    <row r="3801" spans="1:250" x14ac:dyDescent="0.25">
      <c r="A3801">
        <v>37906</v>
      </c>
      <c r="B3801">
        <v>-890804480</v>
      </c>
      <c r="C3801">
        <v>1837</v>
      </c>
      <c r="D3801" t="s">
        <v>250</v>
      </c>
      <c r="E3801" t="s">
        <v>251</v>
      </c>
      <c r="F3801">
        <v>19011</v>
      </c>
      <c r="G3801" t="s">
        <v>310</v>
      </c>
      <c r="H3801" t="s">
        <v>311</v>
      </c>
      <c r="I3801">
        <v>429</v>
      </c>
      <c r="J3801" t="s">
        <v>473</v>
      </c>
      <c r="K3801" t="s">
        <v>474</v>
      </c>
      <c r="L3801">
        <v>19213</v>
      </c>
      <c r="M3801" t="s">
        <v>312</v>
      </c>
      <c r="N3801" t="s">
        <v>313</v>
      </c>
      <c r="O3801">
        <v>19213</v>
      </c>
      <c r="P3801" t="s">
        <v>312</v>
      </c>
      <c r="Q3801" t="s">
        <v>313</v>
      </c>
      <c r="R3801" t="s">
        <v>348</v>
      </c>
      <c r="S3801">
        <v>13007.76</v>
      </c>
      <c r="U3801">
        <v>9</v>
      </c>
      <c r="IF3801">
        <v>19213</v>
      </c>
      <c r="IG3801" t="s">
        <v>312</v>
      </c>
      <c r="IH3801" t="s">
        <v>314</v>
      </c>
      <c r="IK3801">
        <v>-2</v>
      </c>
      <c r="IL3801" t="s">
        <v>257</v>
      </c>
      <c r="IM3801" t="s">
        <v>258</v>
      </c>
      <c r="IN3801" t="s">
        <v>535</v>
      </c>
      <c r="IP3801" t="s">
        <v>539</v>
      </c>
    </row>
    <row r="3802" spans="1:250" x14ac:dyDescent="0.25">
      <c r="A3802">
        <v>37907</v>
      </c>
      <c r="B3802">
        <v>-890804480</v>
      </c>
      <c r="C3802">
        <v>1837</v>
      </c>
      <c r="D3802" t="s">
        <v>250</v>
      </c>
      <c r="E3802" t="s">
        <v>251</v>
      </c>
      <c r="F3802">
        <v>9695</v>
      </c>
      <c r="G3802" t="s">
        <v>267</v>
      </c>
      <c r="H3802" t="s">
        <v>268</v>
      </c>
      <c r="I3802">
        <v>411</v>
      </c>
      <c r="J3802" t="s">
        <v>471</v>
      </c>
      <c r="K3802" t="s">
        <v>472</v>
      </c>
      <c r="L3802">
        <v>21324</v>
      </c>
      <c r="M3802" t="s">
        <v>315</v>
      </c>
      <c r="N3802" t="s">
        <v>316</v>
      </c>
      <c r="O3802">
        <v>21324</v>
      </c>
      <c r="P3802" t="s">
        <v>315</v>
      </c>
      <c r="Q3802" t="s">
        <v>316</v>
      </c>
      <c r="R3802" t="s">
        <v>348</v>
      </c>
      <c r="S3802">
        <v>825.74</v>
      </c>
      <c r="U3802">
        <v>9</v>
      </c>
      <c r="IF3802">
        <v>21324</v>
      </c>
      <c r="IG3802" t="s">
        <v>315</v>
      </c>
      <c r="IH3802" t="s">
        <v>269</v>
      </c>
      <c r="IK3802">
        <v>-2</v>
      </c>
      <c r="IL3802" t="s">
        <v>257</v>
      </c>
      <c r="IM3802" t="s">
        <v>258</v>
      </c>
      <c r="IN3802" t="s">
        <v>509</v>
      </c>
      <c r="IP3802" t="s">
        <v>540</v>
      </c>
    </row>
    <row r="3803" spans="1:250" x14ac:dyDescent="0.25">
      <c r="A3803">
        <v>37908</v>
      </c>
      <c r="B3803">
        <v>-890804480</v>
      </c>
      <c r="C3803">
        <v>1837</v>
      </c>
      <c r="D3803" t="s">
        <v>250</v>
      </c>
      <c r="E3803" t="s">
        <v>251</v>
      </c>
      <c r="F3803">
        <v>9695</v>
      </c>
      <c r="G3803" t="s">
        <v>267</v>
      </c>
      <c r="H3803" t="s">
        <v>268</v>
      </c>
      <c r="I3803">
        <v>431</v>
      </c>
      <c r="J3803" t="s">
        <v>495</v>
      </c>
      <c r="K3803" t="s">
        <v>496</v>
      </c>
      <c r="L3803">
        <v>21324</v>
      </c>
      <c r="M3803" t="s">
        <v>315</v>
      </c>
      <c r="N3803" t="s">
        <v>316</v>
      </c>
      <c r="O3803">
        <v>21324</v>
      </c>
      <c r="P3803" t="s">
        <v>315</v>
      </c>
      <c r="Q3803" t="s">
        <v>316</v>
      </c>
      <c r="R3803" t="s">
        <v>348</v>
      </c>
      <c r="S3803">
        <v>699.9</v>
      </c>
      <c r="U3803">
        <v>9</v>
      </c>
      <c r="IF3803">
        <v>21324</v>
      </c>
      <c r="IG3803" t="s">
        <v>315</v>
      </c>
      <c r="IH3803" t="s">
        <v>269</v>
      </c>
      <c r="IK3803">
        <v>-2</v>
      </c>
      <c r="IL3803" t="s">
        <v>257</v>
      </c>
      <c r="IM3803" t="s">
        <v>258</v>
      </c>
      <c r="IN3803" t="s">
        <v>509</v>
      </c>
      <c r="IP3803" t="s">
        <v>540</v>
      </c>
    </row>
    <row r="3804" spans="1:250" x14ac:dyDescent="0.25">
      <c r="A3804">
        <v>37909</v>
      </c>
      <c r="B3804">
        <v>-890804480</v>
      </c>
      <c r="C3804">
        <v>1837</v>
      </c>
      <c r="D3804" t="s">
        <v>250</v>
      </c>
      <c r="E3804" t="s">
        <v>251</v>
      </c>
      <c r="F3804">
        <v>9695</v>
      </c>
      <c r="G3804" t="s">
        <v>267</v>
      </c>
      <c r="H3804" t="s">
        <v>268</v>
      </c>
      <c r="I3804">
        <v>429</v>
      </c>
      <c r="J3804" t="s">
        <v>473</v>
      </c>
      <c r="K3804" t="s">
        <v>474</v>
      </c>
      <c r="L3804">
        <v>21324</v>
      </c>
      <c r="M3804" t="s">
        <v>315</v>
      </c>
      <c r="N3804" t="s">
        <v>316</v>
      </c>
      <c r="O3804">
        <v>21324</v>
      </c>
      <c r="P3804" t="s">
        <v>315</v>
      </c>
      <c r="Q3804" t="s">
        <v>316</v>
      </c>
      <c r="R3804" t="s">
        <v>348</v>
      </c>
      <c r="S3804">
        <v>724.52</v>
      </c>
      <c r="U3804">
        <v>9</v>
      </c>
      <c r="IF3804">
        <v>21324</v>
      </c>
      <c r="IG3804" t="s">
        <v>315</v>
      </c>
      <c r="IH3804" t="s">
        <v>269</v>
      </c>
      <c r="IK3804">
        <v>-2</v>
      </c>
      <c r="IL3804" t="s">
        <v>257</v>
      </c>
      <c r="IM3804" t="s">
        <v>258</v>
      </c>
      <c r="IN3804" t="s">
        <v>509</v>
      </c>
      <c r="IP3804" t="s">
        <v>540</v>
      </c>
    </row>
    <row r="3805" spans="1:250" x14ac:dyDescent="0.25">
      <c r="A3805">
        <v>37910</v>
      </c>
      <c r="B3805">
        <v>-890804480</v>
      </c>
      <c r="C3805">
        <v>1837</v>
      </c>
      <c r="D3805" t="s">
        <v>250</v>
      </c>
      <c r="E3805" t="s">
        <v>251</v>
      </c>
      <c r="F3805">
        <v>9695</v>
      </c>
      <c r="G3805" t="s">
        <v>267</v>
      </c>
      <c r="H3805" t="s">
        <v>268</v>
      </c>
      <c r="I3805">
        <v>427</v>
      </c>
      <c r="J3805" t="s">
        <v>475</v>
      </c>
      <c r="K3805" t="s">
        <v>476</v>
      </c>
      <c r="L3805">
        <v>21324</v>
      </c>
      <c r="M3805" t="s">
        <v>315</v>
      </c>
      <c r="N3805" t="s">
        <v>316</v>
      </c>
      <c r="O3805">
        <v>21324</v>
      </c>
      <c r="P3805" t="s">
        <v>315</v>
      </c>
      <c r="Q3805" t="s">
        <v>316</v>
      </c>
      <c r="R3805" t="s">
        <v>348</v>
      </c>
      <c r="S3805">
        <v>1223.1099999999999</v>
      </c>
      <c r="U3805">
        <v>9</v>
      </c>
      <c r="IF3805">
        <v>21324</v>
      </c>
      <c r="IG3805" t="s">
        <v>315</v>
      </c>
      <c r="IH3805" t="s">
        <v>269</v>
      </c>
      <c r="IK3805">
        <v>-2</v>
      </c>
      <c r="IL3805" t="s">
        <v>257</v>
      </c>
      <c r="IM3805" t="s">
        <v>258</v>
      </c>
      <c r="IN3805" t="s">
        <v>509</v>
      </c>
      <c r="IP3805" t="s">
        <v>540</v>
      </c>
    </row>
    <row r="3806" spans="1:250" x14ac:dyDescent="0.25">
      <c r="A3806">
        <v>37911</v>
      </c>
      <c r="B3806">
        <v>-890804480</v>
      </c>
      <c r="C3806">
        <v>1837</v>
      </c>
      <c r="D3806" t="s">
        <v>250</v>
      </c>
      <c r="E3806" t="s">
        <v>251</v>
      </c>
      <c r="F3806">
        <v>9695</v>
      </c>
      <c r="G3806" t="s">
        <v>267</v>
      </c>
      <c r="H3806" t="s">
        <v>268</v>
      </c>
      <c r="I3806">
        <v>424</v>
      </c>
      <c r="J3806" t="s">
        <v>477</v>
      </c>
      <c r="K3806" t="s">
        <v>478</v>
      </c>
      <c r="L3806">
        <v>21324</v>
      </c>
      <c r="M3806" t="s">
        <v>315</v>
      </c>
      <c r="N3806" t="s">
        <v>316</v>
      </c>
      <c r="O3806">
        <v>21324</v>
      </c>
      <c r="P3806" t="s">
        <v>315</v>
      </c>
      <c r="Q3806" t="s">
        <v>316</v>
      </c>
      <c r="R3806" t="s">
        <v>348</v>
      </c>
      <c r="S3806">
        <v>1803.29</v>
      </c>
      <c r="U3806">
        <v>9</v>
      </c>
      <c r="IF3806">
        <v>21324</v>
      </c>
      <c r="IG3806" t="s">
        <v>315</v>
      </c>
      <c r="IH3806" t="s">
        <v>269</v>
      </c>
      <c r="IK3806">
        <v>-2</v>
      </c>
      <c r="IL3806" t="s">
        <v>257</v>
      </c>
      <c r="IM3806" t="s">
        <v>258</v>
      </c>
      <c r="IN3806" t="s">
        <v>509</v>
      </c>
      <c r="IP3806" t="s">
        <v>540</v>
      </c>
    </row>
    <row r="3807" spans="1:250" x14ac:dyDescent="0.25">
      <c r="A3807">
        <v>37912</v>
      </c>
      <c r="B3807">
        <v>-890804480</v>
      </c>
      <c r="C3807">
        <v>1837</v>
      </c>
      <c r="D3807" t="s">
        <v>250</v>
      </c>
      <c r="E3807" t="s">
        <v>251</v>
      </c>
      <c r="F3807">
        <v>9695</v>
      </c>
      <c r="G3807" t="s">
        <v>267</v>
      </c>
      <c r="H3807" t="s">
        <v>268</v>
      </c>
      <c r="I3807">
        <v>422</v>
      </c>
      <c r="J3807" t="s">
        <v>479</v>
      </c>
      <c r="K3807" t="s">
        <v>480</v>
      </c>
      <c r="L3807">
        <v>21324</v>
      </c>
      <c r="M3807" t="s">
        <v>315</v>
      </c>
      <c r="N3807" t="s">
        <v>316</v>
      </c>
      <c r="O3807">
        <v>21324</v>
      </c>
      <c r="P3807" t="s">
        <v>315</v>
      </c>
      <c r="Q3807" t="s">
        <v>316</v>
      </c>
      <c r="R3807" t="s">
        <v>348</v>
      </c>
      <c r="S3807">
        <v>3163.2</v>
      </c>
      <c r="U3807">
        <v>9</v>
      </c>
      <c r="IF3807">
        <v>21324</v>
      </c>
      <c r="IG3807" t="s">
        <v>315</v>
      </c>
      <c r="IH3807" t="s">
        <v>269</v>
      </c>
      <c r="IK3807">
        <v>-2</v>
      </c>
      <c r="IL3807" t="s">
        <v>257</v>
      </c>
      <c r="IM3807" t="s">
        <v>258</v>
      </c>
      <c r="IN3807" t="s">
        <v>509</v>
      </c>
      <c r="IP3807" t="s">
        <v>540</v>
      </c>
    </row>
    <row r="3808" spans="1:250" x14ac:dyDescent="0.25">
      <c r="A3808">
        <v>37913</v>
      </c>
      <c r="B3808">
        <v>-890804480</v>
      </c>
      <c r="C3808">
        <v>1837</v>
      </c>
      <c r="D3808" t="s">
        <v>250</v>
      </c>
      <c r="E3808" t="s">
        <v>251</v>
      </c>
      <c r="F3808">
        <v>9695</v>
      </c>
      <c r="G3808" t="s">
        <v>267</v>
      </c>
      <c r="H3808" t="s">
        <v>268</v>
      </c>
      <c r="I3808">
        <v>420</v>
      </c>
      <c r="J3808" t="s">
        <v>481</v>
      </c>
      <c r="K3808" t="s">
        <v>482</v>
      </c>
      <c r="L3808">
        <v>21324</v>
      </c>
      <c r="M3808" t="s">
        <v>315</v>
      </c>
      <c r="N3808" t="s">
        <v>316</v>
      </c>
      <c r="O3808">
        <v>21324</v>
      </c>
      <c r="P3808" t="s">
        <v>315</v>
      </c>
      <c r="Q3808" t="s">
        <v>316</v>
      </c>
      <c r="R3808" t="s">
        <v>348</v>
      </c>
      <c r="S3808">
        <v>1715.35</v>
      </c>
      <c r="U3808">
        <v>9</v>
      </c>
      <c r="IF3808">
        <v>21324</v>
      </c>
      <c r="IG3808" t="s">
        <v>315</v>
      </c>
      <c r="IH3808" t="s">
        <v>269</v>
      </c>
      <c r="IK3808">
        <v>-2</v>
      </c>
      <c r="IL3808" t="s">
        <v>257</v>
      </c>
      <c r="IM3808" t="s">
        <v>258</v>
      </c>
      <c r="IN3808" t="s">
        <v>509</v>
      </c>
      <c r="IP3808" t="s">
        <v>540</v>
      </c>
    </row>
    <row r="3809" spans="1:250" x14ac:dyDescent="0.25">
      <c r="A3809">
        <v>37914</v>
      </c>
      <c r="B3809">
        <v>-890804480</v>
      </c>
      <c r="C3809">
        <v>1837</v>
      </c>
      <c r="D3809" t="s">
        <v>250</v>
      </c>
      <c r="E3809" t="s">
        <v>251</v>
      </c>
      <c r="F3809">
        <v>9695</v>
      </c>
      <c r="G3809" t="s">
        <v>267</v>
      </c>
      <c r="H3809" t="s">
        <v>268</v>
      </c>
      <c r="I3809">
        <v>437</v>
      </c>
      <c r="J3809" t="s">
        <v>506</v>
      </c>
      <c r="K3809" t="s">
        <v>507</v>
      </c>
      <c r="L3809">
        <v>21324</v>
      </c>
      <c r="M3809" t="s">
        <v>315</v>
      </c>
      <c r="N3809" t="s">
        <v>316</v>
      </c>
      <c r="O3809">
        <v>21324</v>
      </c>
      <c r="P3809" t="s">
        <v>315</v>
      </c>
      <c r="Q3809" t="s">
        <v>316</v>
      </c>
      <c r="R3809" t="s">
        <v>348</v>
      </c>
      <c r="S3809">
        <v>60.21</v>
      </c>
      <c r="U3809">
        <v>9</v>
      </c>
      <c r="IF3809">
        <v>21324</v>
      </c>
      <c r="IG3809" t="s">
        <v>315</v>
      </c>
      <c r="IH3809" t="s">
        <v>269</v>
      </c>
      <c r="IK3809">
        <v>-2</v>
      </c>
      <c r="IL3809" t="s">
        <v>257</v>
      </c>
      <c r="IM3809" t="s">
        <v>258</v>
      </c>
      <c r="IN3809" t="s">
        <v>509</v>
      </c>
      <c r="IP3809" t="s">
        <v>540</v>
      </c>
    </row>
    <row r="3810" spans="1:250" x14ac:dyDescent="0.25">
      <c r="A3810">
        <v>37915</v>
      </c>
      <c r="B3810">
        <v>-890804480</v>
      </c>
      <c r="C3810">
        <v>1837</v>
      </c>
      <c r="D3810" t="s">
        <v>250</v>
      </c>
      <c r="E3810" t="s">
        <v>251</v>
      </c>
      <c r="F3810">
        <v>9695</v>
      </c>
      <c r="G3810" t="s">
        <v>267</v>
      </c>
      <c r="H3810" t="s">
        <v>268</v>
      </c>
      <c r="I3810">
        <v>436</v>
      </c>
      <c r="J3810" t="s">
        <v>504</v>
      </c>
      <c r="K3810" t="s">
        <v>505</v>
      </c>
      <c r="L3810">
        <v>21324</v>
      </c>
      <c r="M3810" t="s">
        <v>315</v>
      </c>
      <c r="N3810" t="s">
        <v>316</v>
      </c>
      <c r="O3810">
        <v>21324</v>
      </c>
      <c r="P3810" t="s">
        <v>315</v>
      </c>
      <c r="Q3810" t="s">
        <v>316</v>
      </c>
      <c r="R3810" t="s">
        <v>348</v>
      </c>
      <c r="S3810">
        <v>248.15</v>
      </c>
      <c r="U3810">
        <v>9</v>
      </c>
      <c r="IF3810">
        <v>21324</v>
      </c>
      <c r="IG3810" t="s">
        <v>315</v>
      </c>
      <c r="IH3810" t="s">
        <v>269</v>
      </c>
      <c r="IK3810">
        <v>-2</v>
      </c>
      <c r="IL3810" t="s">
        <v>257</v>
      </c>
      <c r="IM3810" t="s">
        <v>258</v>
      </c>
      <c r="IN3810" t="s">
        <v>509</v>
      </c>
      <c r="IP3810" t="s">
        <v>540</v>
      </c>
    </row>
    <row r="3811" spans="1:250" x14ac:dyDescent="0.25">
      <c r="A3811">
        <v>37916</v>
      </c>
      <c r="B3811">
        <v>-890804480</v>
      </c>
      <c r="C3811">
        <v>1837</v>
      </c>
      <c r="D3811" t="s">
        <v>250</v>
      </c>
      <c r="E3811" t="s">
        <v>251</v>
      </c>
      <c r="F3811">
        <v>9695</v>
      </c>
      <c r="G3811" t="s">
        <v>267</v>
      </c>
      <c r="H3811" t="s">
        <v>268</v>
      </c>
      <c r="I3811">
        <v>435</v>
      </c>
      <c r="J3811" t="s">
        <v>493</v>
      </c>
      <c r="K3811" t="s">
        <v>494</v>
      </c>
      <c r="L3811">
        <v>21324</v>
      </c>
      <c r="M3811" t="s">
        <v>315</v>
      </c>
      <c r="N3811" t="s">
        <v>316</v>
      </c>
      <c r="O3811">
        <v>21324</v>
      </c>
      <c r="P3811" t="s">
        <v>315</v>
      </c>
      <c r="Q3811" t="s">
        <v>316</v>
      </c>
      <c r="R3811" t="s">
        <v>348</v>
      </c>
      <c r="S3811">
        <v>802.31</v>
      </c>
      <c r="U3811">
        <v>9</v>
      </c>
      <c r="IF3811">
        <v>21324</v>
      </c>
      <c r="IG3811" t="s">
        <v>315</v>
      </c>
      <c r="IH3811" t="s">
        <v>269</v>
      </c>
      <c r="IK3811">
        <v>-2</v>
      </c>
      <c r="IL3811" t="s">
        <v>257</v>
      </c>
      <c r="IM3811" t="s">
        <v>258</v>
      </c>
      <c r="IN3811" t="s">
        <v>509</v>
      </c>
      <c r="IP3811" t="s">
        <v>540</v>
      </c>
    </row>
    <row r="3812" spans="1:250" x14ac:dyDescent="0.25">
      <c r="A3812">
        <v>37917</v>
      </c>
      <c r="B3812">
        <v>-890804480</v>
      </c>
      <c r="C3812">
        <v>1837</v>
      </c>
      <c r="D3812" t="s">
        <v>250</v>
      </c>
      <c r="E3812" t="s">
        <v>251</v>
      </c>
      <c r="F3812">
        <v>13794</v>
      </c>
      <c r="G3812" t="s">
        <v>264</v>
      </c>
      <c r="H3812" t="s">
        <v>265</v>
      </c>
      <c r="I3812">
        <v>422</v>
      </c>
      <c r="J3812" t="s">
        <v>479</v>
      </c>
      <c r="K3812" t="s">
        <v>480</v>
      </c>
      <c r="L3812">
        <v>22128</v>
      </c>
      <c r="M3812" t="s">
        <v>317</v>
      </c>
      <c r="N3812" t="s">
        <v>318</v>
      </c>
      <c r="O3812">
        <v>22128</v>
      </c>
      <c r="P3812" t="s">
        <v>317</v>
      </c>
      <c r="Q3812" t="s">
        <v>318</v>
      </c>
      <c r="R3812" t="s">
        <v>348</v>
      </c>
      <c r="S3812">
        <v>107.55</v>
      </c>
      <c r="U3812">
        <v>9</v>
      </c>
      <c r="IF3812">
        <v>22128</v>
      </c>
      <c r="IG3812" t="s">
        <v>317</v>
      </c>
      <c r="IH3812" t="s">
        <v>266</v>
      </c>
      <c r="IK3812">
        <v>-2</v>
      </c>
      <c r="IL3812" t="s">
        <v>257</v>
      </c>
      <c r="IM3812" t="s">
        <v>258</v>
      </c>
      <c r="IN3812" t="s">
        <v>511</v>
      </c>
      <c r="IP3812" t="s">
        <v>541</v>
      </c>
    </row>
    <row r="3813" spans="1:250" x14ac:dyDescent="0.25">
      <c r="A3813">
        <v>37918</v>
      </c>
      <c r="B3813">
        <v>-890804480</v>
      </c>
      <c r="C3813">
        <v>1837</v>
      </c>
      <c r="D3813" t="s">
        <v>250</v>
      </c>
      <c r="E3813" t="s">
        <v>251</v>
      </c>
      <c r="F3813">
        <v>13794</v>
      </c>
      <c r="G3813" t="s">
        <v>264</v>
      </c>
      <c r="H3813" t="s">
        <v>265</v>
      </c>
      <c r="I3813">
        <v>420</v>
      </c>
      <c r="J3813" t="s">
        <v>481</v>
      </c>
      <c r="K3813" t="s">
        <v>482</v>
      </c>
      <c r="L3813">
        <v>22128</v>
      </c>
      <c r="M3813" t="s">
        <v>317</v>
      </c>
      <c r="N3813" t="s">
        <v>318</v>
      </c>
      <c r="O3813">
        <v>22128</v>
      </c>
      <c r="P3813" t="s">
        <v>317</v>
      </c>
      <c r="Q3813" t="s">
        <v>318</v>
      </c>
      <c r="R3813" t="s">
        <v>348</v>
      </c>
      <c r="S3813">
        <v>65.459999999999994</v>
      </c>
      <c r="U3813">
        <v>9</v>
      </c>
      <c r="IF3813">
        <v>22128</v>
      </c>
      <c r="IG3813" t="s">
        <v>317</v>
      </c>
      <c r="IH3813" t="s">
        <v>266</v>
      </c>
      <c r="IK3813">
        <v>-2</v>
      </c>
      <c r="IL3813" t="s">
        <v>257</v>
      </c>
      <c r="IM3813" t="s">
        <v>258</v>
      </c>
      <c r="IN3813" t="s">
        <v>511</v>
      </c>
      <c r="IP3813" t="s">
        <v>541</v>
      </c>
    </row>
    <row r="3814" spans="1:250" x14ac:dyDescent="0.25">
      <c r="A3814">
        <v>37919</v>
      </c>
      <c r="B3814">
        <v>-890804480</v>
      </c>
      <c r="C3814">
        <v>1837</v>
      </c>
      <c r="D3814" t="s">
        <v>250</v>
      </c>
      <c r="E3814" t="s">
        <v>251</v>
      </c>
      <c r="F3814">
        <v>13794</v>
      </c>
      <c r="G3814" t="s">
        <v>264</v>
      </c>
      <c r="H3814" t="s">
        <v>265</v>
      </c>
      <c r="I3814">
        <v>411</v>
      </c>
      <c r="J3814" t="s">
        <v>471</v>
      </c>
      <c r="K3814" t="s">
        <v>472</v>
      </c>
      <c r="L3814">
        <v>22128</v>
      </c>
      <c r="M3814" t="s">
        <v>317</v>
      </c>
      <c r="N3814" t="s">
        <v>318</v>
      </c>
      <c r="O3814">
        <v>22128</v>
      </c>
      <c r="P3814" t="s">
        <v>317</v>
      </c>
      <c r="Q3814" t="s">
        <v>318</v>
      </c>
      <c r="R3814" t="s">
        <v>348</v>
      </c>
      <c r="S3814">
        <v>66.739999999999995</v>
      </c>
      <c r="U3814">
        <v>9</v>
      </c>
      <c r="IF3814">
        <v>22128</v>
      </c>
      <c r="IG3814" t="s">
        <v>317</v>
      </c>
      <c r="IH3814" t="s">
        <v>266</v>
      </c>
      <c r="IK3814">
        <v>-2</v>
      </c>
      <c r="IL3814" t="s">
        <v>257</v>
      </c>
      <c r="IM3814" t="s">
        <v>258</v>
      </c>
      <c r="IN3814" t="s">
        <v>511</v>
      </c>
      <c r="IP3814" t="s">
        <v>541</v>
      </c>
    </row>
    <row r="3815" spans="1:250" x14ac:dyDescent="0.25">
      <c r="A3815">
        <v>37920</v>
      </c>
      <c r="B3815">
        <v>-890804480</v>
      </c>
      <c r="C3815">
        <v>1837</v>
      </c>
      <c r="D3815" t="s">
        <v>250</v>
      </c>
      <c r="E3815" t="s">
        <v>251</v>
      </c>
      <c r="F3815">
        <v>13794</v>
      </c>
      <c r="G3815" t="s">
        <v>264</v>
      </c>
      <c r="H3815" t="s">
        <v>265</v>
      </c>
      <c r="I3815">
        <v>436</v>
      </c>
      <c r="J3815" t="s">
        <v>504</v>
      </c>
      <c r="K3815" t="s">
        <v>505</v>
      </c>
      <c r="L3815">
        <v>22128</v>
      </c>
      <c r="M3815" t="s">
        <v>317</v>
      </c>
      <c r="N3815" t="s">
        <v>318</v>
      </c>
      <c r="O3815">
        <v>22128</v>
      </c>
      <c r="P3815" t="s">
        <v>317</v>
      </c>
      <c r="Q3815" t="s">
        <v>318</v>
      </c>
      <c r="R3815" t="s">
        <v>348</v>
      </c>
      <c r="S3815">
        <v>23.82</v>
      </c>
      <c r="U3815">
        <v>9</v>
      </c>
      <c r="IF3815">
        <v>22128</v>
      </c>
      <c r="IG3815" t="s">
        <v>317</v>
      </c>
      <c r="IH3815" t="s">
        <v>266</v>
      </c>
      <c r="IK3815">
        <v>-2</v>
      </c>
      <c r="IL3815" t="s">
        <v>257</v>
      </c>
      <c r="IM3815" t="s">
        <v>258</v>
      </c>
      <c r="IN3815" t="s">
        <v>511</v>
      </c>
      <c r="IP3815" t="s">
        <v>541</v>
      </c>
    </row>
    <row r="3816" spans="1:250" x14ac:dyDescent="0.25">
      <c r="A3816">
        <v>37921</v>
      </c>
      <c r="B3816">
        <v>-890804480</v>
      </c>
      <c r="C3816">
        <v>1837</v>
      </c>
      <c r="D3816" t="s">
        <v>250</v>
      </c>
      <c r="E3816" t="s">
        <v>251</v>
      </c>
      <c r="F3816">
        <v>13794</v>
      </c>
      <c r="G3816" t="s">
        <v>264</v>
      </c>
      <c r="H3816" t="s">
        <v>265</v>
      </c>
      <c r="I3816">
        <v>435</v>
      </c>
      <c r="J3816" t="s">
        <v>493</v>
      </c>
      <c r="K3816" t="s">
        <v>494</v>
      </c>
      <c r="L3816">
        <v>22128</v>
      </c>
      <c r="M3816" t="s">
        <v>317</v>
      </c>
      <c r="N3816" t="s">
        <v>318</v>
      </c>
      <c r="O3816">
        <v>22128</v>
      </c>
      <c r="P3816" t="s">
        <v>317</v>
      </c>
      <c r="Q3816" t="s">
        <v>318</v>
      </c>
      <c r="R3816" t="s">
        <v>348</v>
      </c>
      <c r="S3816">
        <v>29.7</v>
      </c>
      <c r="U3816">
        <v>9</v>
      </c>
      <c r="IF3816">
        <v>22128</v>
      </c>
      <c r="IG3816" t="s">
        <v>317</v>
      </c>
      <c r="IH3816" t="s">
        <v>266</v>
      </c>
      <c r="IK3816">
        <v>-2</v>
      </c>
      <c r="IL3816" t="s">
        <v>257</v>
      </c>
      <c r="IM3816" t="s">
        <v>258</v>
      </c>
      <c r="IN3816" t="s">
        <v>511</v>
      </c>
      <c r="IP3816" t="s">
        <v>541</v>
      </c>
    </row>
    <row r="3817" spans="1:250" x14ac:dyDescent="0.25">
      <c r="A3817">
        <v>37922</v>
      </c>
      <c r="B3817">
        <v>-890804480</v>
      </c>
      <c r="C3817">
        <v>1837</v>
      </c>
      <c r="D3817" t="s">
        <v>250</v>
      </c>
      <c r="E3817" t="s">
        <v>251</v>
      </c>
      <c r="F3817">
        <v>13794</v>
      </c>
      <c r="G3817" t="s">
        <v>264</v>
      </c>
      <c r="H3817" t="s">
        <v>265</v>
      </c>
      <c r="I3817">
        <v>431</v>
      </c>
      <c r="J3817" t="s">
        <v>495</v>
      </c>
      <c r="K3817" t="s">
        <v>496</v>
      </c>
      <c r="L3817">
        <v>22128</v>
      </c>
      <c r="M3817" t="s">
        <v>317</v>
      </c>
      <c r="N3817" t="s">
        <v>318</v>
      </c>
      <c r="O3817">
        <v>22128</v>
      </c>
      <c r="P3817" t="s">
        <v>317</v>
      </c>
      <c r="Q3817" t="s">
        <v>318</v>
      </c>
      <c r="R3817" t="s">
        <v>348</v>
      </c>
      <c r="S3817">
        <v>24.37</v>
      </c>
      <c r="U3817">
        <v>9</v>
      </c>
      <c r="IF3817">
        <v>22128</v>
      </c>
      <c r="IG3817" t="s">
        <v>317</v>
      </c>
      <c r="IH3817" t="s">
        <v>266</v>
      </c>
      <c r="IK3817">
        <v>-2</v>
      </c>
      <c r="IL3817" t="s">
        <v>257</v>
      </c>
      <c r="IM3817" t="s">
        <v>258</v>
      </c>
      <c r="IN3817" t="s">
        <v>511</v>
      </c>
      <c r="IP3817" t="s">
        <v>541</v>
      </c>
    </row>
    <row r="3818" spans="1:250" x14ac:dyDescent="0.25">
      <c r="A3818">
        <v>37923</v>
      </c>
      <c r="B3818">
        <v>-890804480</v>
      </c>
      <c r="C3818">
        <v>1837</v>
      </c>
      <c r="D3818" t="s">
        <v>250</v>
      </c>
      <c r="E3818" t="s">
        <v>251</v>
      </c>
      <c r="F3818">
        <v>13794</v>
      </c>
      <c r="G3818" t="s">
        <v>264</v>
      </c>
      <c r="H3818" t="s">
        <v>265</v>
      </c>
      <c r="I3818">
        <v>429</v>
      </c>
      <c r="J3818" t="s">
        <v>473</v>
      </c>
      <c r="K3818" t="s">
        <v>474</v>
      </c>
      <c r="L3818">
        <v>22128</v>
      </c>
      <c r="M3818" t="s">
        <v>317</v>
      </c>
      <c r="N3818" t="s">
        <v>318</v>
      </c>
      <c r="O3818">
        <v>22128</v>
      </c>
      <c r="P3818" t="s">
        <v>317</v>
      </c>
      <c r="Q3818" t="s">
        <v>318</v>
      </c>
      <c r="R3818" t="s">
        <v>348</v>
      </c>
      <c r="S3818">
        <v>91.29</v>
      </c>
      <c r="U3818">
        <v>9</v>
      </c>
      <c r="IF3818">
        <v>22128</v>
      </c>
      <c r="IG3818" t="s">
        <v>317</v>
      </c>
      <c r="IH3818" t="s">
        <v>266</v>
      </c>
      <c r="IK3818">
        <v>-2</v>
      </c>
      <c r="IL3818" t="s">
        <v>257</v>
      </c>
      <c r="IM3818" t="s">
        <v>258</v>
      </c>
      <c r="IN3818" t="s">
        <v>511</v>
      </c>
      <c r="IP3818" t="s">
        <v>541</v>
      </c>
    </row>
    <row r="3819" spans="1:250" x14ac:dyDescent="0.25">
      <c r="A3819">
        <v>37924</v>
      </c>
      <c r="B3819">
        <v>-890804480</v>
      </c>
      <c r="C3819">
        <v>1837</v>
      </c>
      <c r="D3819" t="s">
        <v>250</v>
      </c>
      <c r="E3819" t="s">
        <v>251</v>
      </c>
      <c r="F3819">
        <v>13794</v>
      </c>
      <c r="G3819" t="s">
        <v>264</v>
      </c>
      <c r="H3819" t="s">
        <v>265</v>
      </c>
      <c r="I3819">
        <v>427</v>
      </c>
      <c r="J3819" t="s">
        <v>475</v>
      </c>
      <c r="K3819" t="s">
        <v>476</v>
      </c>
      <c r="L3819">
        <v>22128</v>
      </c>
      <c r="M3819" t="s">
        <v>317</v>
      </c>
      <c r="N3819" t="s">
        <v>318</v>
      </c>
      <c r="O3819">
        <v>22128</v>
      </c>
      <c r="P3819" t="s">
        <v>317</v>
      </c>
      <c r="Q3819" t="s">
        <v>318</v>
      </c>
      <c r="R3819" t="s">
        <v>348</v>
      </c>
      <c r="S3819">
        <v>13.2</v>
      </c>
      <c r="U3819">
        <v>9</v>
      </c>
      <c r="IF3819">
        <v>22128</v>
      </c>
      <c r="IG3819" t="s">
        <v>317</v>
      </c>
      <c r="IH3819" t="s">
        <v>266</v>
      </c>
      <c r="IK3819">
        <v>-2</v>
      </c>
      <c r="IL3819" t="s">
        <v>257</v>
      </c>
      <c r="IM3819" t="s">
        <v>258</v>
      </c>
      <c r="IN3819" t="s">
        <v>511</v>
      </c>
      <c r="IP3819" t="s">
        <v>541</v>
      </c>
    </row>
    <row r="3820" spans="1:250" x14ac:dyDescent="0.25">
      <c r="A3820">
        <v>37925</v>
      </c>
      <c r="B3820">
        <v>-890804480</v>
      </c>
      <c r="C3820">
        <v>1837</v>
      </c>
      <c r="D3820" t="s">
        <v>250</v>
      </c>
      <c r="E3820" t="s">
        <v>251</v>
      </c>
      <c r="F3820">
        <v>13794</v>
      </c>
      <c r="G3820" t="s">
        <v>264</v>
      </c>
      <c r="H3820" t="s">
        <v>265</v>
      </c>
      <c r="I3820">
        <v>424</v>
      </c>
      <c r="J3820" t="s">
        <v>477</v>
      </c>
      <c r="K3820" t="s">
        <v>478</v>
      </c>
      <c r="L3820">
        <v>22128</v>
      </c>
      <c r="M3820" t="s">
        <v>317</v>
      </c>
      <c r="N3820" t="s">
        <v>318</v>
      </c>
      <c r="O3820">
        <v>22128</v>
      </c>
      <c r="P3820" t="s">
        <v>317</v>
      </c>
      <c r="Q3820" t="s">
        <v>318</v>
      </c>
      <c r="R3820" t="s">
        <v>348</v>
      </c>
      <c r="S3820">
        <v>109.88</v>
      </c>
      <c r="U3820">
        <v>9</v>
      </c>
      <c r="IF3820">
        <v>22128</v>
      </c>
      <c r="IG3820" t="s">
        <v>317</v>
      </c>
      <c r="IH3820" t="s">
        <v>266</v>
      </c>
      <c r="IK3820">
        <v>-2</v>
      </c>
      <c r="IL3820" t="s">
        <v>257</v>
      </c>
      <c r="IM3820" t="s">
        <v>258</v>
      </c>
      <c r="IN3820" t="s">
        <v>511</v>
      </c>
      <c r="IP3820" t="s">
        <v>541</v>
      </c>
    </row>
    <row r="3821" spans="1:250" x14ac:dyDescent="0.25">
      <c r="A3821">
        <v>37926</v>
      </c>
      <c r="B3821">
        <v>-890804480</v>
      </c>
      <c r="C3821">
        <v>1837</v>
      </c>
      <c r="D3821" t="s">
        <v>250</v>
      </c>
      <c r="E3821" t="s">
        <v>251</v>
      </c>
      <c r="F3821">
        <v>13794</v>
      </c>
      <c r="G3821" t="s">
        <v>264</v>
      </c>
      <c r="H3821" t="s">
        <v>265</v>
      </c>
      <c r="I3821">
        <v>437</v>
      </c>
      <c r="J3821" t="s">
        <v>506</v>
      </c>
      <c r="K3821" t="s">
        <v>507</v>
      </c>
      <c r="L3821">
        <v>22128</v>
      </c>
      <c r="M3821" t="s">
        <v>317</v>
      </c>
      <c r="N3821" t="s">
        <v>318</v>
      </c>
      <c r="O3821">
        <v>22128</v>
      </c>
      <c r="P3821" t="s">
        <v>317</v>
      </c>
      <c r="Q3821" t="s">
        <v>318</v>
      </c>
      <c r="R3821" t="s">
        <v>348</v>
      </c>
      <c r="S3821">
        <v>6.03</v>
      </c>
      <c r="U3821">
        <v>9</v>
      </c>
      <c r="IF3821">
        <v>22128</v>
      </c>
      <c r="IG3821" t="s">
        <v>317</v>
      </c>
      <c r="IH3821" t="s">
        <v>266</v>
      </c>
      <c r="IK3821">
        <v>-2</v>
      </c>
      <c r="IL3821" t="s">
        <v>257</v>
      </c>
      <c r="IM3821" t="s">
        <v>258</v>
      </c>
      <c r="IN3821" t="s">
        <v>511</v>
      </c>
      <c r="IP3821" t="s">
        <v>541</v>
      </c>
    </row>
    <row r="3822" spans="1:250" x14ac:dyDescent="0.25">
      <c r="A3822">
        <v>37927</v>
      </c>
      <c r="B3822">
        <v>-890804480</v>
      </c>
      <c r="C3822">
        <v>1837</v>
      </c>
      <c r="D3822" t="s">
        <v>250</v>
      </c>
      <c r="E3822" t="s">
        <v>251</v>
      </c>
      <c r="F3822">
        <v>1848</v>
      </c>
      <c r="G3822" t="s">
        <v>252</v>
      </c>
      <c r="H3822" t="s">
        <v>251</v>
      </c>
      <c r="I3822">
        <v>427</v>
      </c>
      <c r="J3822" t="s">
        <v>475</v>
      </c>
      <c r="K3822" t="s">
        <v>476</v>
      </c>
      <c r="L3822">
        <v>30192</v>
      </c>
      <c r="M3822" t="s">
        <v>319</v>
      </c>
      <c r="N3822" t="s">
        <v>320</v>
      </c>
      <c r="O3822">
        <v>30192</v>
      </c>
      <c r="P3822" t="s">
        <v>319</v>
      </c>
      <c r="Q3822" t="s">
        <v>320</v>
      </c>
      <c r="R3822" t="s">
        <v>348</v>
      </c>
      <c r="S3822">
        <v>12970.96</v>
      </c>
      <c r="U3822">
        <v>9</v>
      </c>
      <c r="IF3822">
        <v>30192</v>
      </c>
      <c r="IG3822" t="s">
        <v>319</v>
      </c>
      <c r="IH3822" t="s">
        <v>256</v>
      </c>
      <c r="IK3822">
        <v>-2</v>
      </c>
      <c r="IL3822" t="s">
        <v>257</v>
      </c>
      <c r="IM3822" t="s">
        <v>258</v>
      </c>
      <c r="IN3822" t="s">
        <v>502</v>
      </c>
      <c r="IP3822" t="s">
        <v>542</v>
      </c>
    </row>
    <row r="3823" spans="1:250" x14ac:dyDescent="0.25">
      <c r="A3823">
        <v>37928</v>
      </c>
      <c r="B3823">
        <v>-890804480</v>
      </c>
      <c r="C3823">
        <v>1837</v>
      </c>
      <c r="D3823" t="s">
        <v>250</v>
      </c>
      <c r="E3823" t="s">
        <v>251</v>
      </c>
      <c r="F3823">
        <v>1848</v>
      </c>
      <c r="G3823" t="s">
        <v>252</v>
      </c>
      <c r="H3823" t="s">
        <v>251</v>
      </c>
      <c r="I3823">
        <v>424</v>
      </c>
      <c r="J3823" t="s">
        <v>477</v>
      </c>
      <c r="K3823" t="s">
        <v>478</v>
      </c>
      <c r="L3823">
        <v>30192</v>
      </c>
      <c r="M3823" t="s">
        <v>319</v>
      </c>
      <c r="N3823" t="s">
        <v>320</v>
      </c>
      <c r="O3823">
        <v>30192</v>
      </c>
      <c r="P3823" t="s">
        <v>319</v>
      </c>
      <c r="Q3823" t="s">
        <v>320</v>
      </c>
      <c r="R3823" t="s">
        <v>348</v>
      </c>
      <c r="S3823">
        <v>6543.53</v>
      </c>
      <c r="U3823">
        <v>9</v>
      </c>
      <c r="IF3823">
        <v>30192</v>
      </c>
      <c r="IG3823" t="s">
        <v>319</v>
      </c>
      <c r="IH3823" t="s">
        <v>256</v>
      </c>
      <c r="IK3823">
        <v>-2</v>
      </c>
      <c r="IL3823" t="s">
        <v>257</v>
      </c>
      <c r="IM3823" t="s">
        <v>258</v>
      </c>
      <c r="IN3823" t="s">
        <v>502</v>
      </c>
      <c r="IP3823" t="s">
        <v>542</v>
      </c>
    </row>
    <row r="3824" spans="1:250" x14ac:dyDescent="0.25">
      <c r="A3824">
        <v>37929</v>
      </c>
      <c r="B3824">
        <v>-890804480</v>
      </c>
      <c r="C3824">
        <v>1837</v>
      </c>
      <c r="D3824" t="s">
        <v>250</v>
      </c>
      <c r="E3824" t="s">
        <v>251</v>
      </c>
      <c r="F3824">
        <v>1848</v>
      </c>
      <c r="G3824" t="s">
        <v>252</v>
      </c>
      <c r="H3824" t="s">
        <v>251</v>
      </c>
      <c r="I3824">
        <v>422</v>
      </c>
      <c r="J3824" t="s">
        <v>479</v>
      </c>
      <c r="K3824" t="s">
        <v>480</v>
      </c>
      <c r="L3824">
        <v>30192</v>
      </c>
      <c r="M3824" t="s">
        <v>319</v>
      </c>
      <c r="N3824" t="s">
        <v>320</v>
      </c>
      <c r="O3824">
        <v>30192</v>
      </c>
      <c r="P3824" t="s">
        <v>319</v>
      </c>
      <c r="Q3824" t="s">
        <v>320</v>
      </c>
      <c r="R3824" t="s">
        <v>348</v>
      </c>
      <c r="S3824">
        <v>12801.85</v>
      </c>
      <c r="U3824">
        <v>9</v>
      </c>
      <c r="IF3824">
        <v>30192</v>
      </c>
      <c r="IG3824" t="s">
        <v>319</v>
      </c>
      <c r="IH3824" t="s">
        <v>256</v>
      </c>
      <c r="IK3824">
        <v>-2</v>
      </c>
      <c r="IL3824" t="s">
        <v>257</v>
      </c>
      <c r="IM3824" t="s">
        <v>258</v>
      </c>
      <c r="IN3824" t="s">
        <v>502</v>
      </c>
      <c r="IP3824" t="s">
        <v>542</v>
      </c>
    </row>
    <row r="3825" spans="1:250" x14ac:dyDescent="0.25">
      <c r="A3825">
        <v>37930</v>
      </c>
      <c r="B3825">
        <v>-890804480</v>
      </c>
      <c r="C3825">
        <v>1837</v>
      </c>
      <c r="D3825" t="s">
        <v>250</v>
      </c>
      <c r="E3825" t="s">
        <v>251</v>
      </c>
      <c r="F3825">
        <v>1848</v>
      </c>
      <c r="G3825" t="s">
        <v>252</v>
      </c>
      <c r="H3825" t="s">
        <v>251</v>
      </c>
      <c r="I3825">
        <v>420</v>
      </c>
      <c r="J3825" t="s">
        <v>481</v>
      </c>
      <c r="K3825" t="s">
        <v>482</v>
      </c>
      <c r="L3825">
        <v>30192</v>
      </c>
      <c r="M3825" t="s">
        <v>319</v>
      </c>
      <c r="N3825" t="s">
        <v>320</v>
      </c>
      <c r="O3825">
        <v>30192</v>
      </c>
      <c r="P3825" t="s">
        <v>319</v>
      </c>
      <c r="Q3825" t="s">
        <v>320</v>
      </c>
      <c r="R3825" t="s">
        <v>348</v>
      </c>
      <c r="S3825">
        <v>6793.72</v>
      </c>
      <c r="U3825">
        <v>9</v>
      </c>
      <c r="IF3825">
        <v>30192</v>
      </c>
      <c r="IG3825" t="s">
        <v>319</v>
      </c>
      <c r="IH3825" t="s">
        <v>256</v>
      </c>
      <c r="IK3825">
        <v>-2</v>
      </c>
      <c r="IL3825" t="s">
        <v>257</v>
      </c>
      <c r="IM3825" t="s">
        <v>258</v>
      </c>
      <c r="IN3825" t="s">
        <v>502</v>
      </c>
      <c r="IP3825" t="s">
        <v>542</v>
      </c>
    </row>
    <row r="3826" spans="1:250" x14ac:dyDescent="0.25">
      <c r="A3826">
        <v>37931</v>
      </c>
      <c r="B3826">
        <v>-890804480</v>
      </c>
      <c r="C3826">
        <v>1837</v>
      </c>
      <c r="D3826" t="s">
        <v>250</v>
      </c>
      <c r="E3826" t="s">
        <v>251</v>
      </c>
      <c r="F3826">
        <v>1848</v>
      </c>
      <c r="G3826" t="s">
        <v>252</v>
      </c>
      <c r="H3826" t="s">
        <v>251</v>
      </c>
      <c r="I3826">
        <v>411</v>
      </c>
      <c r="J3826" t="s">
        <v>471</v>
      </c>
      <c r="K3826" t="s">
        <v>472</v>
      </c>
      <c r="L3826">
        <v>30192</v>
      </c>
      <c r="M3826" t="s">
        <v>319</v>
      </c>
      <c r="N3826" t="s">
        <v>320</v>
      </c>
      <c r="O3826">
        <v>30192</v>
      </c>
      <c r="P3826" t="s">
        <v>319</v>
      </c>
      <c r="Q3826" t="s">
        <v>320</v>
      </c>
      <c r="R3826" t="s">
        <v>348</v>
      </c>
      <c r="S3826">
        <v>7683.68</v>
      </c>
      <c r="U3826">
        <v>9</v>
      </c>
      <c r="IF3826">
        <v>30192</v>
      </c>
      <c r="IG3826" t="s">
        <v>319</v>
      </c>
      <c r="IH3826" t="s">
        <v>256</v>
      </c>
      <c r="IK3826">
        <v>-2</v>
      </c>
      <c r="IL3826" t="s">
        <v>257</v>
      </c>
      <c r="IM3826" t="s">
        <v>258</v>
      </c>
      <c r="IN3826" t="s">
        <v>502</v>
      </c>
      <c r="IP3826" t="s">
        <v>542</v>
      </c>
    </row>
    <row r="3827" spans="1:250" x14ac:dyDescent="0.25">
      <c r="A3827">
        <v>37932</v>
      </c>
      <c r="B3827">
        <v>-890804480</v>
      </c>
      <c r="C3827">
        <v>1837</v>
      </c>
      <c r="D3827" t="s">
        <v>250</v>
      </c>
      <c r="E3827" t="s">
        <v>251</v>
      </c>
      <c r="F3827">
        <v>7057</v>
      </c>
      <c r="G3827" t="s">
        <v>270</v>
      </c>
      <c r="H3827" t="s">
        <v>271</v>
      </c>
      <c r="I3827">
        <v>411</v>
      </c>
      <c r="J3827" t="s">
        <v>471</v>
      </c>
      <c r="K3827" t="s">
        <v>472</v>
      </c>
      <c r="L3827">
        <v>30192</v>
      </c>
      <c r="M3827" t="s">
        <v>319</v>
      </c>
      <c r="N3827" t="s">
        <v>320</v>
      </c>
      <c r="O3827">
        <v>30192</v>
      </c>
      <c r="P3827" t="s">
        <v>319</v>
      </c>
      <c r="Q3827" t="s">
        <v>320</v>
      </c>
      <c r="R3827" t="s">
        <v>348</v>
      </c>
      <c r="S3827">
        <v>30746.57</v>
      </c>
      <c r="U3827">
        <v>9</v>
      </c>
      <c r="IF3827">
        <v>30192</v>
      </c>
      <c r="IG3827" t="s">
        <v>319</v>
      </c>
      <c r="IH3827" t="s">
        <v>274</v>
      </c>
      <c r="IK3827">
        <v>-2</v>
      </c>
      <c r="IL3827" t="s">
        <v>257</v>
      </c>
      <c r="IM3827" t="s">
        <v>258</v>
      </c>
      <c r="IN3827" t="s">
        <v>514</v>
      </c>
      <c r="IP3827" t="s">
        <v>543</v>
      </c>
    </row>
    <row r="3828" spans="1:250" x14ac:dyDescent="0.25">
      <c r="A3828">
        <v>37933</v>
      </c>
      <c r="B3828">
        <v>-890804480</v>
      </c>
      <c r="C3828">
        <v>1837</v>
      </c>
      <c r="D3828" t="s">
        <v>250</v>
      </c>
      <c r="E3828" t="s">
        <v>251</v>
      </c>
      <c r="F3828">
        <v>9695</v>
      </c>
      <c r="G3828" t="s">
        <v>267</v>
      </c>
      <c r="H3828" t="s">
        <v>268</v>
      </c>
      <c r="I3828">
        <v>435</v>
      </c>
      <c r="J3828" t="s">
        <v>493</v>
      </c>
      <c r="K3828" t="s">
        <v>494</v>
      </c>
      <c r="L3828">
        <v>30192</v>
      </c>
      <c r="M3828" t="s">
        <v>319</v>
      </c>
      <c r="N3828" t="s">
        <v>320</v>
      </c>
      <c r="O3828">
        <v>30192</v>
      </c>
      <c r="P3828" t="s">
        <v>319</v>
      </c>
      <c r="Q3828" t="s">
        <v>320</v>
      </c>
      <c r="R3828" t="s">
        <v>348</v>
      </c>
      <c r="S3828">
        <v>7206.41</v>
      </c>
      <c r="U3828">
        <v>9</v>
      </c>
      <c r="IF3828">
        <v>30192</v>
      </c>
      <c r="IG3828" t="s">
        <v>319</v>
      </c>
      <c r="IH3828" t="s">
        <v>269</v>
      </c>
      <c r="IK3828">
        <v>-2</v>
      </c>
      <c r="IL3828" t="s">
        <v>257</v>
      </c>
      <c r="IM3828" t="s">
        <v>258</v>
      </c>
      <c r="IN3828" t="s">
        <v>509</v>
      </c>
      <c r="IP3828" t="s">
        <v>544</v>
      </c>
    </row>
    <row r="3829" spans="1:250" x14ac:dyDescent="0.25">
      <c r="A3829">
        <v>37934</v>
      </c>
      <c r="B3829">
        <v>-890804480</v>
      </c>
      <c r="C3829">
        <v>1837</v>
      </c>
      <c r="D3829" t="s">
        <v>250</v>
      </c>
      <c r="E3829" t="s">
        <v>251</v>
      </c>
      <c r="F3829">
        <v>9695</v>
      </c>
      <c r="G3829" t="s">
        <v>267</v>
      </c>
      <c r="H3829" t="s">
        <v>268</v>
      </c>
      <c r="I3829">
        <v>431</v>
      </c>
      <c r="J3829" t="s">
        <v>495</v>
      </c>
      <c r="K3829" t="s">
        <v>496</v>
      </c>
      <c r="L3829">
        <v>30192</v>
      </c>
      <c r="M3829" t="s">
        <v>319</v>
      </c>
      <c r="N3829" t="s">
        <v>320</v>
      </c>
      <c r="O3829">
        <v>30192</v>
      </c>
      <c r="P3829" t="s">
        <v>319</v>
      </c>
      <c r="Q3829" t="s">
        <v>320</v>
      </c>
      <c r="R3829" t="s">
        <v>348</v>
      </c>
      <c r="S3829">
        <v>6286.6</v>
      </c>
      <c r="U3829">
        <v>9</v>
      </c>
      <c r="IF3829">
        <v>30192</v>
      </c>
      <c r="IG3829" t="s">
        <v>319</v>
      </c>
      <c r="IH3829" t="s">
        <v>269</v>
      </c>
      <c r="IK3829">
        <v>-2</v>
      </c>
      <c r="IL3829" t="s">
        <v>257</v>
      </c>
      <c r="IM3829" t="s">
        <v>258</v>
      </c>
      <c r="IN3829" t="s">
        <v>509</v>
      </c>
      <c r="IP3829" t="s">
        <v>544</v>
      </c>
    </row>
    <row r="3830" spans="1:250" x14ac:dyDescent="0.25">
      <c r="A3830">
        <v>37935</v>
      </c>
      <c r="B3830">
        <v>-890804480</v>
      </c>
      <c r="C3830">
        <v>1837</v>
      </c>
      <c r="D3830" t="s">
        <v>250</v>
      </c>
      <c r="E3830" t="s">
        <v>251</v>
      </c>
      <c r="F3830">
        <v>9695</v>
      </c>
      <c r="G3830" t="s">
        <v>267</v>
      </c>
      <c r="H3830" t="s">
        <v>268</v>
      </c>
      <c r="I3830">
        <v>429</v>
      </c>
      <c r="J3830" t="s">
        <v>473</v>
      </c>
      <c r="K3830" t="s">
        <v>474</v>
      </c>
      <c r="L3830">
        <v>30192</v>
      </c>
      <c r="M3830" t="s">
        <v>319</v>
      </c>
      <c r="N3830" t="s">
        <v>320</v>
      </c>
      <c r="O3830">
        <v>30192</v>
      </c>
      <c r="P3830" t="s">
        <v>319</v>
      </c>
      <c r="Q3830" t="s">
        <v>320</v>
      </c>
      <c r="R3830" t="s">
        <v>348</v>
      </c>
      <c r="S3830">
        <v>6507.7</v>
      </c>
      <c r="U3830">
        <v>9</v>
      </c>
      <c r="IF3830">
        <v>30192</v>
      </c>
      <c r="IG3830" t="s">
        <v>319</v>
      </c>
      <c r="IH3830" t="s">
        <v>269</v>
      </c>
      <c r="IK3830">
        <v>-2</v>
      </c>
      <c r="IL3830" t="s">
        <v>257</v>
      </c>
      <c r="IM3830" t="s">
        <v>258</v>
      </c>
      <c r="IN3830" t="s">
        <v>509</v>
      </c>
      <c r="IP3830" t="s">
        <v>544</v>
      </c>
    </row>
    <row r="3831" spans="1:250" x14ac:dyDescent="0.25">
      <c r="A3831">
        <v>37936</v>
      </c>
      <c r="B3831">
        <v>-890804480</v>
      </c>
      <c r="C3831">
        <v>1837</v>
      </c>
      <c r="D3831" t="s">
        <v>250</v>
      </c>
      <c r="E3831" t="s">
        <v>251</v>
      </c>
      <c r="F3831">
        <v>9695</v>
      </c>
      <c r="G3831" t="s">
        <v>267</v>
      </c>
      <c r="H3831" t="s">
        <v>268</v>
      </c>
      <c r="I3831">
        <v>427</v>
      </c>
      <c r="J3831" t="s">
        <v>475</v>
      </c>
      <c r="K3831" t="s">
        <v>476</v>
      </c>
      <c r="L3831">
        <v>30192</v>
      </c>
      <c r="M3831" t="s">
        <v>319</v>
      </c>
      <c r="N3831" t="s">
        <v>320</v>
      </c>
      <c r="O3831">
        <v>30192</v>
      </c>
      <c r="P3831" t="s">
        <v>319</v>
      </c>
      <c r="Q3831" t="s">
        <v>320</v>
      </c>
      <c r="R3831" t="s">
        <v>348</v>
      </c>
      <c r="S3831">
        <v>10986.12</v>
      </c>
      <c r="U3831">
        <v>9</v>
      </c>
      <c r="IF3831">
        <v>30192</v>
      </c>
      <c r="IG3831" t="s">
        <v>319</v>
      </c>
      <c r="IH3831" t="s">
        <v>269</v>
      </c>
      <c r="IK3831">
        <v>-2</v>
      </c>
      <c r="IL3831" t="s">
        <v>257</v>
      </c>
      <c r="IM3831" t="s">
        <v>258</v>
      </c>
      <c r="IN3831" t="s">
        <v>509</v>
      </c>
      <c r="IP3831" t="s">
        <v>544</v>
      </c>
    </row>
    <row r="3832" spans="1:250" x14ac:dyDescent="0.25">
      <c r="A3832">
        <v>37937</v>
      </c>
      <c r="B3832">
        <v>-890804480</v>
      </c>
      <c r="C3832">
        <v>1837</v>
      </c>
      <c r="D3832" t="s">
        <v>250</v>
      </c>
      <c r="E3832" t="s">
        <v>251</v>
      </c>
      <c r="F3832">
        <v>9695</v>
      </c>
      <c r="G3832" t="s">
        <v>267</v>
      </c>
      <c r="H3832" t="s">
        <v>268</v>
      </c>
      <c r="I3832">
        <v>424</v>
      </c>
      <c r="J3832" t="s">
        <v>477</v>
      </c>
      <c r="K3832" t="s">
        <v>478</v>
      </c>
      <c r="L3832">
        <v>30192</v>
      </c>
      <c r="M3832" t="s">
        <v>319</v>
      </c>
      <c r="N3832" t="s">
        <v>320</v>
      </c>
      <c r="O3832">
        <v>30192</v>
      </c>
      <c r="P3832" t="s">
        <v>319</v>
      </c>
      <c r="Q3832" t="s">
        <v>320</v>
      </c>
      <c r="R3832" t="s">
        <v>348</v>
      </c>
      <c r="S3832">
        <v>6172.74</v>
      </c>
      <c r="U3832">
        <v>9</v>
      </c>
      <c r="IF3832">
        <v>30192</v>
      </c>
      <c r="IG3832" t="s">
        <v>319</v>
      </c>
      <c r="IH3832" t="s">
        <v>269</v>
      </c>
      <c r="IK3832">
        <v>-2</v>
      </c>
      <c r="IL3832" t="s">
        <v>257</v>
      </c>
      <c r="IM3832" t="s">
        <v>258</v>
      </c>
      <c r="IN3832" t="s">
        <v>509</v>
      </c>
      <c r="IP3832" t="s">
        <v>544</v>
      </c>
    </row>
    <row r="3833" spans="1:250" x14ac:dyDescent="0.25">
      <c r="A3833">
        <v>37938</v>
      </c>
      <c r="B3833">
        <v>-890804480</v>
      </c>
      <c r="C3833">
        <v>1837</v>
      </c>
      <c r="D3833" t="s">
        <v>250</v>
      </c>
      <c r="E3833" t="s">
        <v>251</v>
      </c>
      <c r="F3833">
        <v>9695</v>
      </c>
      <c r="G3833" t="s">
        <v>267</v>
      </c>
      <c r="H3833" t="s">
        <v>268</v>
      </c>
      <c r="I3833">
        <v>437</v>
      </c>
      <c r="J3833" t="s">
        <v>506</v>
      </c>
      <c r="K3833" t="s">
        <v>507</v>
      </c>
      <c r="L3833">
        <v>30192</v>
      </c>
      <c r="M3833" t="s">
        <v>319</v>
      </c>
      <c r="N3833" t="s">
        <v>320</v>
      </c>
      <c r="O3833">
        <v>30192</v>
      </c>
      <c r="P3833" t="s">
        <v>319</v>
      </c>
      <c r="Q3833" t="s">
        <v>320</v>
      </c>
      <c r="R3833" t="s">
        <v>348</v>
      </c>
      <c r="S3833">
        <v>540.82000000000005</v>
      </c>
      <c r="U3833">
        <v>9</v>
      </c>
      <c r="IF3833">
        <v>30192</v>
      </c>
      <c r="IG3833" t="s">
        <v>319</v>
      </c>
      <c r="IH3833" t="s">
        <v>269</v>
      </c>
      <c r="IK3833">
        <v>-2</v>
      </c>
      <c r="IL3833" t="s">
        <v>257</v>
      </c>
      <c r="IM3833" t="s">
        <v>258</v>
      </c>
      <c r="IN3833" t="s">
        <v>509</v>
      </c>
      <c r="IP3833" t="s">
        <v>544</v>
      </c>
    </row>
    <row r="3834" spans="1:250" x14ac:dyDescent="0.25">
      <c r="A3834">
        <v>37939</v>
      </c>
      <c r="B3834">
        <v>-890804480</v>
      </c>
      <c r="C3834">
        <v>1837</v>
      </c>
      <c r="D3834" t="s">
        <v>250</v>
      </c>
      <c r="E3834" t="s">
        <v>251</v>
      </c>
      <c r="F3834">
        <v>9695</v>
      </c>
      <c r="G3834" t="s">
        <v>267</v>
      </c>
      <c r="H3834" t="s">
        <v>268</v>
      </c>
      <c r="I3834">
        <v>420</v>
      </c>
      <c r="J3834" t="s">
        <v>481</v>
      </c>
      <c r="K3834" t="s">
        <v>482</v>
      </c>
      <c r="L3834">
        <v>30192</v>
      </c>
      <c r="M3834" t="s">
        <v>319</v>
      </c>
      <c r="N3834" t="s">
        <v>320</v>
      </c>
      <c r="O3834">
        <v>30192</v>
      </c>
      <c r="P3834" t="s">
        <v>319</v>
      </c>
      <c r="Q3834" t="s">
        <v>320</v>
      </c>
      <c r="R3834" t="s">
        <v>348</v>
      </c>
      <c r="S3834">
        <v>5871.74</v>
      </c>
      <c r="U3834">
        <v>9</v>
      </c>
      <c r="IF3834">
        <v>30192</v>
      </c>
      <c r="IG3834" t="s">
        <v>319</v>
      </c>
      <c r="IH3834" t="s">
        <v>269</v>
      </c>
      <c r="IK3834">
        <v>-2</v>
      </c>
      <c r="IL3834" t="s">
        <v>257</v>
      </c>
      <c r="IM3834" t="s">
        <v>258</v>
      </c>
      <c r="IN3834" t="s">
        <v>509</v>
      </c>
      <c r="IP3834" t="s">
        <v>544</v>
      </c>
    </row>
    <row r="3835" spans="1:250" x14ac:dyDescent="0.25">
      <c r="A3835">
        <v>37940</v>
      </c>
      <c r="B3835">
        <v>-890804480</v>
      </c>
      <c r="C3835">
        <v>1837</v>
      </c>
      <c r="D3835" t="s">
        <v>250</v>
      </c>
      <c r="E3835" t="s">
        <v>251</v>
      </c>
      <c r="F3835">
        <v>9695</v>
      </c>
      <c r="G3835" t="s">
        <v>267</v>
      </c>
      <c r="H3835" t="s">
        <v>268</v>
      </c>
      <c r="I3835">
        <v>411</v>
      </c>
      <c r="J3835" t="s">
        <v>471</v>
      </c>
      <c r="K3835" t="s">
        <v>472</v>
      </c>
      <c r="L3835">
        <v>30192</v>
      </c>
      <c r="M3835" t="s">
        <v>319</v>
      </c>
      <c r="N3835" t="s">
        <v>320</v>
      </c>
      <c r="O3835">
        <v>30192</v>
      </c>
      <c r="P3835" t="s">
        <v>319</v>
      </c>
      <c r="Q3835" t="s">
        <v>320</v>
      </c>
      <c r="R3835" t="s">
        <v>348</v>
      </c>
      <c r="S3835">
        <v>2826.56</v>
      </c>
      <c r="U3835">
        <v>9</v>
      </c>
      <c r="IF3835">
        <v>30192</v>
      </c>
      <c r="IG3835" t="s">
        <v>319</v>
      </c>
      <c r="IH3835" t="s">
        <v>269</v>
      </c>
      <c r="IK3835">
        <v>-2</v>
      </c>
      <c r="IL3835" t="s">
        <v>257</v>
      </c>
      <c r="IM3835" t="s">
        <v>258</v>
      </c>
      <c r="IN3835" t="s">
        <v>509</v>
      </c>
      <c r="IP3835" t="s">
        <v>544</v>
      </c>
    </row>
    <row r="3836" spans="1:250" x14ac:dyDescent="0.25">
      <c r="A3836">
        <v>37941</v>
      </c>
      <c r="B3836">
        <v>-890804480</v>
      </c>
      <c r="C3836">
        <v>1837</v>
      </c>
      <c r="D3836" t="s">
        <v>250</v>
      </c>
      <c r="E3836" t="s">
        <v>251</v>
      </c>
      <c r="F3836">
        <v>7057</v>
      </c>
      <c r="G3836" t="s">
        <v>270</v>
      </c>
      <c r="H3836" t="s">
        <v>271</v>
      </c>
      <c r="I3836">
        <v>437</v>
      </c>
      <c r="J3836" t="s">
        <v>506</v>
      </c>
      <c r="K3836" t="s">
        <v>507</v>
      </c>
      <c r="L3836">
        <v>30192</v>
      </c>
      <c r="M3836" t="s">
        <v>319</v>
      </c>
      <c r="N3836" t="s">
        <v>320</v>
      </c>
      <c r="O3836">
        <v>30192</v>
      </c>
      <c r="P3836" t="s">
        <v>319</v>
      </c>
      <c r="Q3836" t="s">
        <v>320</v>
      </c>
      <c r="R3836" t="s">
        <v>348</v>
      </c>
      <c r="S3836">
        <v>649.79</v>
      </c>
      <c r="U3836">
        <v>9</v>
      </c>
      <c r="IF3836">
        <v>30192</v>
      </c>
      <c r="IG3836" t="s">
        <v>319</v>
      </c>
      <c r="IH3836" t="s">
        <v>274</v>
      </c>
      <c r="IK3836">
        <v>-2</v>
      </c>
      <c r="IL3836" t="s">
        <v>257</v>
      </c>
      <c r="IM3836" t="s">
        <v>258</v>
      </c>
      <c r="IN3836" t="s">
        <v>514</v>
      </c>
      <c r="IP3836" t="s">
        <v>543</v>
      </c>
    </row>
    <row r="3837" spans="1:250" x14ac:dyDescent="0.25">
      <c r="A3837">
        <v>37942</v>
      </c>
      <c r="B3837">
        <v>-890804480</v>
      </c>
      <c r="C3837">
        <v>1837</v>
      </c>
      <c r="D3837" t="s">
        <v>250</v>
      </c>
      <c r="E3837" t="s">
        <v>251</v>
      </c>
      <c r="F3837">
        <v>7057</v>
      </c>
      <c r="G3837" t="s">
        <v>270</v>
      </c>
      <c r="H3837" t="s">
        <v>271</v>
      </c>
      <c r="I3837">
        <v>436</v>
      </c>
      <c r="J3837" t="s">
        <v>504</v>
      </c>
      <c r="K3837" t="s">
        <v>505</v>
      </c>
      <c r="L3837">
        <v>30192</v>
      </c>
      <c r="M3837" t="s">
        <v>319</v>
      </c>
      <c r="N3837" t="s">
        <v>320</v>
      </c>
      <c r="O3837">
        <v>30192</v>
      </c>
      <c r="P3837" t="s">
        <v>319</v>
      </c>
      <c r="Q3837" t="s">
        <v>320</v>
      </c>
      <c r="R3837" t="s">
        <v>348</v>
      </c>
      <c r="S3837">
        <v>4810.68</v>
      </c>
      <c r="U3837">
        <v>9</v>
      </c>
      <c r="IF3837">
        <v>30192</v>
      </c>
      <c r="IG3837" t="s">
        <v>319</v>
      </c>
      <c r="IH3837" t="s">
        <v>274</v>
      </c>
      <c r="IK3837">
        <v>-2</v>
      </c>
      <c r="IL3837" t="s">
        <v>257</v>
      </c>
      <c r="IM3837" t="s">
        <v>258</v>
      </c>
      <c r="IN3837" t="s">
        <v>514</v>
      </c>
      <c r="IP3837" t="s">
        <v>543</v>
      </c>
    </row>
    <row r="3838" spans="1:250" x14ac:dyDescent="0.25">
      <c r="A3838">
        <v>37943</v>
      </c>
      <c r="B3838">
        <v>-890804480</v>
      </c>
      <c r="C3838">
        <v>1837</v>
      </c>
      <c r="D3838" t="s">
        <v>250</v>
      </c>
      <c r="E3838" t="s">
        <v>251</v>
      </c>
      <c r="F3838">
        <v>7057</v>
      </c>
      <c r="G3838" t="s">
        <v>270</v>
      </c>
      <c r="H3838" t="s">
        <v>271</v>
      </c>
      <c r="I3838">
        <v>435</v>
      </c>
      <c r="J3838" t="s">
        <v>493</v>
      </c>
      <c r="K3838" t="s">
        <v>494</v>
      </c>
      <c r="L3838">
        <v>30192</v>
      </c>
      <c r="M3838" t="s">
        <v>319</v>
      </c>
      <c r="N3838" t="s">
        <v>320</v>
      </c>
      <c r="O3838">
        <v>30192</v>
      </c>
      <c r="P3838" t="s">
        <v>319</v>
      </c>
      <c r="Q3838" t="s">
        <v>320</v>
      </c>
      <c r="R3838" t="s">
        <v>348</v>
      </c>
      <c r="S3838">
        <v>7046.01</v>
      </c>
      <c r="U3838">
        <v>9</v>
      </c>
      <c r="IF3838">
        <v>30192</v>
      </c>
      <c r="IG3838" t="s">
        <v>319</v>
      </c>
      <c r="IH3838" t="s">
        <v>274</v>
      </c>
      <c r="IK3838">
        <v>-2</v>
      </c>
      <c r="IL3838" t="s">
        <v>257</v>
      </c>
      <c r="IM3838" t="s">
        <v>258</v>
      </c>
      <c r="IN3838" t="s">
        <v>514</v>
      </c>
      <c r="IP3838" t="s">
        <v>543</v>
      </c>
    </row>
    <row r="3839" spans="1:250" x14ac:dyDescent="0.25">
      <c r="A3839">
        <v>37944</v>
      </c>
      <c r="B3839">
        <v>-890804480</v>
      </c>
      <c r="C3839">
        <v>1837</v>
      </c>
      <c r="D3839" t="s">
        <v>250</v>
      </c>
      <c r="E3839" t="s">
        <v>251</v>
      </c>
      <c r="F3839">
        <v>9695</v>
      </c>
      <c r="G3839" t="s">
        <v>267</v>
      </c>
      <c r="H3839" t="s">
        <v>268</v>
      </c>
      <c r="I3839">
        <v>436</v>
      </c>
      <c r="J3839" t="s">
        <v>504</v>
      </c>
      <c r="K3839" t="s">
        <v>505</v>
      </c>
      <c r="L3839">
        <v>30192</v>
      </c>
      <c r="M3839" t="s">
        <v>319</v>
      </c>
      <c r="N3839" t="s">
        <v>320</v>
      </c>
      <c r="O3839">
        <v>30192</v>
      </c>
      <c r="P3839" t="s">
        <v>319</v>
      </c>
      <c r="Q3839" t="s">
        <v>320</v>
      </c>
      <c r="R3839" t="s">
        <v>348</v>
      </c>
      <c r="S3839">
        <v>2228.87</v>
      </c>
      <c r="U3839">
        <v>9</v>
      </c>
      <c r="IF3839">
        <v>30192</v>
      </c>
      <c r="IG3839" t="s">
        <v>319</v>
      </c>
      <c r="IH3839" t="s">
        <v>269</v>
      </c>
      <c r="IK3839">
        <v>-2</v>
      </c>
      <c r="IL3839" t="s">
        <v>257</v>
      </c>
      <c r="IM3839" t="s">
        <v>258</v>
      </c>
      <c r="IN3839" t="s">
        <v>509</v>
      </c>
      <c r="IP3839" t="s">
        <v>544</v>
      </c>
    </row>
    <row r="3840" spans="1:250" x14ac:dyDescent="0.25">
      <c r="A3840">
        <v>37945</v>
      </c>
      <c r="B3840">
        <v>-890804480</v>
      </c>
      <c r="C3840">
        <v>1837</v>
      </c>
      <c r="D3840" t="s">
        <v>250</v>
      </c>
      <c r="E3840" t="s">
        <v>251</v>
      </c>
      <c r="F3840">
        <v>7057</v>
      </c>
      <c r="G3840" t="s">
        <v>270</v>
      </c>
      <c r="H3840" t="s">
        <v>271</v>
      </c>
      <c r="I3840">
        <v>429</v>
      </c>
      <c r="J3840" t="s">
        <v>473</v>
      </c>
      <c r="K3840" t="s">
        <v>474</v>
      </c>
      <c r="L3840">
        <v>30192</v>
      </c>
      <c r="M3840" t="s">
        <v>319</v>
      </c>
      <c r="N3840" t="s">
        <v>320</v>
      </c>
      <c r="O3840">
        <v>30192</v>
      </c>
      <c r="P3840" t="s">
        <v>319</v>
      </c>
      <c r="Q3840" t="s">
        <v>320</v>
      </c>
      <c r="R3840" t="s">
        <v>348</v>
      </c>
      <c r="S3840">
        <v>34963.339999999997</v>
      </c>
      <c r="U3840">
        <v>9</v>
      </c>
      <c r="IF3840">
        <v>30192</v>
      </c>
      <c r="IG3840" t="s">
        <v>319</v>
      </c>
      <c r="IH3840" t="s">
        <v>274</v>
      </c>
      <c r="IK3840">
        <v>-2</v>
      </c>
      <c r="IL3840" t="s">
        <v>257</v>
      </c>
      <c r="IM3840" t="s">
        <v>258</v>
      </c>
      <c r="IN3840" t="s">
        <v>514</v>
      </c>
      <c r="IP3840" t="s">
        <v>543</v>
      </c>
    </row>
    <row r="3841" spans="1:250" x14ac:dyDescent="0.25">
      <c r="A3841">
        <v>37946</v>
      </c>
      <c r="B3841">
        <v>-890804480</v>
      </c>
      <c r="C3841">
        <v>1837</v>
      </c>
      <c r="D3841" t="s">
        <v>250</v>
      </c>
      <c r="E3841" t="s">
        <v>251</v>
      </c>
      <c r="F3841">
        <v>7057</v>
      </c>
      <c r="G3841" t="s">
        <v>270</v>
      </c>
      <c r="H3841" t="s">
        <v>271</v>
      </c>
      <c r="I3841">
        <v>427</v>
      </c>
      <c r="J3841" t="s">
        <v>475</v>
      </c>
      <c r="K3841" t="s">
        <v>476</v>
      </c>
      <c r="L3841">
        <v>30192</v>
      </c>
      <c r="M3841" t="s">
        <v>319</v>
      </c>
      <c r="N3841" t="s">
        <v>320</v>
      </c>
      <c r="O3841">
        <v>30192</v>
      </c>
      <c r="P3841" t="s">
        <v>319</v>
      </c>
      <c r="Q3841" t="s">
        <v>320</v>
      </c>
      <c r="R3841" t="s">
        <v>348</v>
      </c>
      <c r="S3841">
        <v>29359.1</v>
      </c>
      <c r="U3841">
        <v>9</v>
      </c>
      <c r="IF3841">
        <v>30192</v>
      </c>
      <c r="IG3841" t="s">
        <v>319</v>
      </c>
      <c r="IH3841" t="s">
        <v>274</v>
      </c>
      <c r="IK3841">
        <v>-2</v>
      </c>
      <c r="IL3841" t="s">
        <v>257</v>
      </c>
      <c r="IM3841" t="s">
        <v>258</v>
      </c>
      <c r="IN3841" t="s">
        <v>514</v>
      </c>
      <c r="IP3841" t="s">
        <v>543</v>
      </c>
    </row>
    <row r="3842" spans="1:250" x14ac:dyDescent="0.25">
      <c r="A3842">
        <v>37947</v>
      </c>
      <c r="B3842">
        <v>-890804480</v>
      </c>
      <c r="C3842">
        <v>1837</v>
      </c>
      <c r="D3842" t="s">
        <v>250</v>
      </c>
      <c r="E3842" t="s">
        <v>251</v>
      </c>
      <c r="F3842">
        <v>7057</v>
      </c>
      <c r="G3842" t="s">
        <v>270</v>
      </c>
      <c r="H3842" t="s">
        <v>271</v>
      </c>
      <c r="I3842">
        <v>424</v>
      </c>
      <c r="J3842" t="s">
        <v>477</v>
      </c>
      <c r="K3842" t="s">
        <v>478</v>
      </c>
      <c r="L3842">
        <v>30192</v>
      </c>
      <c r="M3842" t="s">
        <v>319</v>
      </c>
      <c r="N3842" t="s">
        <v>320</v>
      </c>
      <c r="O3842">
        <v>30192</v>
      </c>
      <c r="P3842" t="s">
        <v>319</v>
      </c>
      <c r="Q3842" t="s">
        <v>320</v>
      </c>
      <c r="R3842" t="s">
        <v>348</v>
      </c>
      <c r="S3842">
        <v>4663.22</v>
      </c>
      <c r="U3842">
        <v>9</v>
      </c>
      <c r="IF3842">
        <v>30192</v>
      </c>
      <c r="IG3842" t="s">
        <v>319</v>
      </c>
      <c r="IH3842" t="s">
        <v>274</v>
      </c>
      <c r="IK3842">
        <v>-2</v>
      </c>
      <c r="IL3842" t="s">
        <v>257</v>
      </c>
      <c r="IM3842" t="s">
        <v>258</v>
      </c>
      <c r="IN3842" t="s">
        <v>514</v>
      </c>
      <c r="IP3842" t="s">
        <v>543</v>
      </c>
    </row>
    <row r="3843" spans="1:250" x14ac:dyDescent="0.25">
      <c r="A3843">
        <v>37948</v>
      </c>
      <c r="B3843">
        <v>-890804480</v>
      </c>
      <c r="C3843">
        <v>1837</v>
      </c>
      <c r="D3843" t="s">
        <v>250</v>
      </c>
      <c r="E3843" t="s">
        <v>251</v>
      </c>
      <c r="F3843">
        <v>7057</v>
      </c>
      <c r="G3843" t="s">
        <v>270</v>
      </c>
      <c r="H3843" t="s">
        <v>271</v>
      </c>
      <c r="I3843">
        <v>422</v>
      </c>
      <c r="J3843" t="s">
        <v>479</v>
      </c>
      <c r="K3843" t="s">
        <v>480</v>
      </c>
      <c r="L3843">
        <v>30192</v>
      </c>
      <c r="M3843" t="s">
        <v>319</v>
      </c>
      <c r="N3843" t="s">
        <v>320</v>
      </c>
      <c r="O3843">
        <v>30192</v>
      </c>
      <c r="P3843" t="s">
        <v>319</v>
      </c>
      <c r="Q3843" t="s">
        <v>320</v>
      </c>
      <c r="R3843" t="s">
        <v>348</v>
      </c>
      <c r="S3843">
        <v>5805.69</v>
      </c>
      <c r="U3843">
        <v>9</v>
      </c>
      <c r="IF3843">
        <v>30192</v>
      </c>
      <c r="IG3843" t="s">
        <v>319</v>
      </c>
      <c r="IH3843" t="s">
        <v>274</v>
      </c>
      <c r="IK3843">
        <v>-2</v>
      </c>
      <c r="IL3843" t="s">
        <v>257</v>
      </c>
      <c r="IM3843" t="s">
        <v>258</v>
      </c>
      <c r="IN3843" t="s">
        <v>514</v>
      </c>
      <c r="IP3843" t="s">
        <v>543</v>
      </c>
    </row>
    <row r="3844" spans="1:250" x14ac:dyDescent="0.25">
      <c r="A3844">
        <v>37949</v>
      </c>
      <c r="B3844">
        <v>-890804480</v>
      </c>
      <c r="C3844">
        <v>1837</v>
      </c>
      <c r="D3844" t="s">
        <v>250</v>
      </c>
      <c r="E3844" t="s">
        <v>251</v>
      </c>
      <c r="F3844">
        <v>7057</v>
      </c>
      <c r="G3844" t="s">
        <v>270</v>
      </c>
      <c r="H3844" t="s">
        <v>271</v>
      </c>
      <c r="I3844">
        <v>420</v>
      </c>
      <c r="J3844" t="s">
        <v>481</v>
      </c>
      <c r="K3844" t="s">
        <v>482</v>
      </c>
      <c r="L3844">
        <v>30192</v>
      </c>
      <c r="M3844" t="s">
        <v>319</v>
      </c>
      <c r="N3844" t="s">
        <v>320</v>
      </c>
      <c r="O3844">
        <v>30192</v>
      </c>
      <c r="P3844" t="s">
        <v>319</v>
      </c>
      <c r="Q3844" t="s">
        <v>320</v>
      </c>
      <c r="R3844" t="s">
        <v>348</v>
      </c>
      <c r="S3844">
        <v>377.04</v>
      </c>
      <c r="U3844">
        <v>9</v>
      </c>
      <c r="IF3844">
        <v>30192</v>
      </c>
      <c r="IG3844" t="s">
        <v>319</v>
      </c>
      <c r="IH3844" t="s">
        <v>274</v>
      </c>
      <c r="IK3844">
        <v>-2</v>
      </c>
      <c r="IL3844" t="s">
        <v>257</v>
      </c>
      <c r="IM3844" t="s">
        <v>258</v>
      </c>
      <c r="IN3844" t="s">
        <v>514</v>
      </c>
      <c r="IP3844" t="s">
        <v>543</v>
      </c>
    </row>
    <row r="3845" spans="1:250" x14ac:dyDescent="0.25">
      <c r="A3845">
        <v>37950</v>
      </c>
      <c r="B3845">
        <v>-890804480</v>
      </c>
      <c r="C3845">
        <v>1837</v>
      </c>
      <c r="D3845" t="s">
        <v>250</v>
      </c>
      <c r="E3845" t="s">
        <v>251</v>
      </c>
      <c r="F3845">
        <v>9695</v>
      </c>
      <c r="G3845" t="s">
        <v>267</v>
      </c>
      <c r="H3845" t="s">
        <v>268</v>
      </c>
      <c r="I3845">
        <v>422</v>
      </c>
      <c r="J3845" t="s">
        <v>479</v>
      </c>
      <c r="K3845" t="s">
        <v>480</v>
      </c>
      <c r="L3845">
        <v>30192</v>
      </c>
      <c r="M3845" t="s">
        <v>319</v>
      </c>
      <c r="N3845" t="s">
        <v>320</v>
      </c>
      <c r="O3845">
        <v>30192</v>
      </c>
      <c r="P3845" t="s">
        <v>319</v>
      </c>
      <c r="Q3845" t="s">
        <v>320</v>
      </c>
      <c r="R3845" t="s">
        <v>348</v>
      </c>
      <c r="S3845">
        <v>10827.79</v>
      </c>
      <c r="U3845">
        <v>9</v>
      </c>
      <c r="IF3845">
        <v>30192</v>
      </c>
      <c r="IG3845" t="s">
        <v>319</v>
      </c>
      <c r="IH3845" t="s">
        <v>269</v>
      </c>
      <c r="IK3845">
        <v>-2</v>
      </c>
      <c r="IL3845" t="s">
        <v>257</v>
      </c>
      <c r="IM3845" t="s">
        <v>258</v>
      </c>
      <c r="IN3845" t="s">
        <v>509</v>
      </c>
      <c r="IP3845" t="s">
        <v>544</v>
      </c>
    </row>
    <row r="3846" spans="1:250" x14ac:dyDescent="0.25">
      <c r="A3846">
        <v>37951</v>
      </c>
      <c r="B3846">
        <v>-890804480</v>
      </c>
      <c r="C3846">
        <v>1837</v>
      </c>
      <c r="D3846" t="s">
        <v>250</v>
      </c>
      <c r="E3846" t="s">
        <v>251</v>
      </c>
      <c r="F3846">
        <v>1848</v>
      </c>
      <c r="G3846" t="s">
        <v>252</v>
      </c>
      <c r="H3846" t="s">
        <v>251</v>
      </c>
      <c r="I3846">
        <v>437</v>
      </c>
      <c r="J3846" t="s">
        <v>506</v>
      </c>
      <c r="K3846" t="s">
        <v>507</v>
      </c>
      <c r="L3846">
        <v>30192</v>
      </c>
      <c r="M3846" t="s">
        <v>319</v>
      </c>
      <c r="N3846" t="s">
        <v>320</v>
      </c>
      <c r="O3846">
        <v>30192</v>
      </c>
      <c r="P3846" t="s">
        <v>319</v>
      </c>
      <c r="Q3846" t="s">
        <v>320</v>
      </c>
      <c r="R3846" t="s">
        <v>348</v>
      </c>
      <c r="S3846">
        <v>1022.3</v>
      </c>
      <c r="U3846">
        <v>9</v>
      </c>
      <c r="IF3846">
        <v>30192</v>
      </c>
      <c r="IG3846" t="s">
        <v>319</v>
      </c>
      <c r="IH3846" t="s">
        <v>256</v>
      </c>
      <c r="IK3846">
        <v>-2</v>
      </c>
      <c r="IL3846" t="s">
        <v>257</v>
      </c>
      <c r="IM3846" t="s">
        <v>258</v>
      </c>
      <c r="IN3846" t="s">
        <v>502</v>
      </c>
      <c r="IP3846" t="s">
        <v>542</v>
      </c>
    </row>
    <row r="3847" spans="1:250" x14ac:dyDescent="0.25">
      <c r="A3847">
        <v>37952</v>
      </c>
      <c r="B3847">
        <v>-890804480</v>
      </c>
      <c r="C3847">
        <v>1837</v>
      </c>
      <c r="D3847" t="s">
        <v>250</v>
      </c>
      <c r="E3847" t="s">
        <v>251</v>
      </c>
      <c r="F3847">
        <v>1848</v>
      </c>
      <c r="G3847" t="s">
        <v>252</v>
      </c>
      <c r="H3847" t="s">
        <v>251</v>
      </c>
      <c r="I3847">
        <v>436</v>
      </c>
      <c r="J3847" t="s">
        <v>504</v>
      </c>
      <c r="K3847" t="s">
        <v>505</v>
      </c>
      <c r="L3847">
        <v>30192</v>
      </c>
      <c r="M3847" t="s">
        <v>319</v>
      </c>
      <c r="N3847" t="s">
        <v>320</v>
      </c>
      <c r="O3847">
        <v>30192</v>
      </c>
      <c r="P3847" t="s">
        <v>319</v>
      </c>
      <c r="Q3847" t="s">
        <v>320</v>
      </c>
      <c r="R3847" t="s">
        <v>348</v>
      </c>
      <c r="S3847">
        <v>3729.82</v>
      </c>
      <c r="U3847">
        <v>9</v>
      </c>
      <c r="IF3847">
        <v>30192</v>
      </c>
      <c r="IG3847" t="s">
        <v>319</v>
      </c>
      <c r="IH3847" t="s">
        <v>256</v>
      </c>
      <c r="IK3847">
        <v>-2</v>
      </c>
      <c r="IL3847" t="s">
        <v>257</v>
      </c>
      <c r="IM3847" t="s">
        <v>258</v>
      </c>
      <c r="IN3847" t="s">
        <v>502</v>
      </c>
      <c r="IP3847" t="s">
        <v>542</v>
      </c>
    </row>
    <row r="3848" spans="1:250" x14ac:dyDescent="0.25">
      <c r="A3848">
        <v>37953</v>
      </c>
      <c r="B3848">
        <v>-890804480</v>
      </c>
      <c r="C3848">
        <v>1837</v>
      </c>
      <c r="D3848" t="s">
        <v>250</v>
      </c>
      <c r="E3848" t="s">
        <v>251</v>
      </c>
      <c r="F3848">
        <v>1848</v>
      </c>
      <c r="G3848" t="s">
        <v>252</v>
      </c>
      <c r="H3848" t="s">
        <v>251</v>
      </c>
      <c r="I3848">
        <v>435</v>
      </c>
      <c r="J3848" t="s">
        <v>493</v>
      </c>
      <c r="K3848" t="s">
        <v>494</v>
      </c>
      <c r="L3848">
        <v>30192</v>
      </c>
      <c r="M3848" t="s">
        <v>319</v>
      </c>
      <c r="N3848" t="s">
        <v>320</v>
      </c>
      <c r="O3848">
        <v>30192</v>
      </c>
      <c r="P3848" t="s">
        <v>319</v>
      </c>
      <c r="Q3848" t="s">
        <v>320</v>
      </c>
      <c r="R3848" t="s">
        <v>348</v>
      </c>
      <c r="S3848">
        <v>9272.81</v>
      </c>
      <c r="U3848">
        <v>9</v>
      </c>
      <c r="IF3848">
        <v>30192</v>
      </c>
      <c r="IG3848" t="s">
        <v>319</v>
      </c>
      <c r="IH3848" t="s">
        <v>256</v>
      </c>
      <c r="IK3848">
        <v>-2</v>
      </c>
      <c r="IL3848" t="s">
        <v>257</v>
      </c>
      <c r="IM3848" t="s">
        <v>258</v>
      </c>
      <c r="IN3848" t="s">
        <v>502</v>
      </c>
      <c r="IP3848" t="s">
        <v>542</v>
      </c>
    </row>
    <row r="3849" spans="1:250" x14ac:dyDescent="0.25">
      <c r="A3849">
        <v>37954</v>
      </c>
      <c r="B3849">
        <v>-890804480</v>
      </c>
      <c r="C3849">
        <v>1837</v>
      </c>
      <c r="D3849" t="s">
        <v>250</v>
      </c>
      <c r="E3849" t="s">
        <v>251</v>
      </c>
      <c r="F3849">
        <v>1848</v>
      </c>
      <c r="G3849" t="s">
        <v>252</v>
      </c>
      <c r="H3849" t="s">
        <v>251</v>
      </c>
      <c r="I3849">
        <v>431</v>
      </c>
      <c r="J3849" t="s">
        <v>495</v>
      </c>
      <c r="K3849" t="s">
        <v>496</v>
      </c>
      <c r="L3849">
        <v>30192</v>
      </c>
      <c r="M3849" t="s">
        <v>319</v>
      </c>
      <c r="N3849" t="s">
        <v>320</v>
      </c>
      <c r="O3849">
        <v>30192</v>
      </c>
      <c r="P3849" t="s">
        <v>319</v>
      </c>
      <c r="Q3849" t="s">
        <v>320</v>
      </c>
      <c r="R3849" t="s">
        <v>348</v>
      </c>
      <c r="S3849">
        <v>9014.17</v>
      </c>
      <c r="U3849">
        <v>9</v>
      </c>
      <c r="IF3849">
        <v>30192</v>
      </c>
      <c r="IG3849" t="s">
        <v>319</v>
      </c>
      <c r="IH3849" t="s">
        <v>256</v>
      </c>
      <c r="IK3849">
        <v>-2</v>
      </c>
      <c r="IL3849" t="s">
        <v>257</v>
      </c>
      <c r="IM3849" t="s">
        <v>258</v>
      </c>
      <c r="IN3849" t="s">
        <v>502</v>
      </c>
      <c r="IP3849" t="s">
        <v>542</v>
      </c>
    </row>
    <row r="3850" spans="1:250" x14ac:dyDescent="0.25">
      <c r="A3850">
        <v>37955</v>
      </c>
      <c r="B3850">
        <v>-890804480</v>
      </c>
      <c r="C3850">
        <v>1837</v>
      </c>
      <c r="D3850" t="s">
        <v>250</v>
      </c>
      <c r="E3850" t="s">
        <v>251</v>
      </c>
      <c r="F3850">
        <v>1848</v>
      </c>
      <c r="G3850" t="s">
        <v>252</v>
      </c>
      <c r="H3850" t="s">
        <v>251</v>
      </c>
      <c r="I3850">
        <v>429</v>
      </c>
      <c r="J3850" t="s">
        <v>473</v>
      </c>
      <c r="K3850" t="s">
        <v>474</v>
      </c>
      <c r="L3850">
        <v>30192</v>
      </c>
      <c r="M3850" t="s">
        <v>319</v>
      </c>
      <c r="N3850" t="s">
        <v>320</v>
      </c>
      <c r="O3850">
        <v>30192</v>
      </c>
      <c r="P3850" t="s">
        <v>319</v>
      </c>
      <c r="Q3850" t="s">
        <v>320</v>
      </c>
      <c r="R3850" t="s">
        <v>348</v>
      </c>
      <c r="S3850">
        <v>10759.39</v>
      </c>
      <c r="U3850">
        <v>9</v>
      </c>
      <c r="IF3850">
        <v>30192</v>
      </c>
      <c r="IG3850" t="s">
        <v>319</v>
      </c>
      <c r="IH3850" t="s">
        <v>256</v>
      </c>
      <c r="IK3850">
        <v>-2</v>
      </c>
      <c r="IL3850" t="s">
        <v>257</v>
      </c>
      <c r="IM3850" t="s">
        <v>258</v>
      </c>
      <c r="IN3850" t="s">
        <v>502</v>
      </c>
      <c r="IP3850" t="s">
        <v>542</v>
      </c>
    </row>
    <row r="3851" spans="1:250" x14ac:dyDescent="0.25">
      <c r="A3851">
        <v>37956</v>
      </c>
      <c r="B3851">
        <v>-890804480</v>
      </c>
      <c r="C3851">
        <v>1837</v>
      </c>
      <c r="D3851" t="s">
        <v>250</v>
      </c>
      <c r="E3851" t="s">
        <v>251</v>
      </c>
      <c r="F3851">
        <v>7057</v>
      </c>
      <c r="G3851" t="s">
        <v>270</v>
      </c>
      <c r="H3851" t="s">
        <v>271</v>
      </c>
      <c r="I3851">
        <v>431</v>
      </c>
      <c r="J3851" t="s">
        <v>495</v>
      </c>
      <c r="K3851" t="s">
        <v>496</v>
      </c>
      <c r="L3851">
        <v>30192</v>
      </c>
      <c r="M3851" t="s">
        <v>319</v>
      </c>
      <c r="N3851" t="s">
        <v>320</v>
      </c>
      <c r="O3851">
        <v>30192</v>
      </c>
      <c r="P3851" t="s">
        <v>319</v>
      </c>
      <c r="Q3851" t="s">
        <v>320</v>
      </c>
      <c r="R3851" t="s">
        <v>348</v>
      </c>
      <c r="S3851">
        <v>2487.4499999999998</v>
      </c>
      <c r="U3851">
        <v>9</v>
      </c>
      <c r="IF3851">
        <v>30192</v>
      </c>
      <c r="IG3851" t="s">
        <v>319</v>
      </c>
      <c r="IH3851" t="s">
        <v>274</v>
      </c>
      <c r="IK3851">
        <v>-2</v>
      </c>
      <c r="IL3851" t="s">
        <v>257</v>
      </c>
      <c r="IM3851" t="s">
        <v>258</v>
      </c>
      <c r="IN3851" t="s">
        <v>514</v>
      </c>
      <c r="IP3851" t="s">
        <v>543</v>
      </c>
    </row>
    <row r="3852" spans="1:250" x14ac:dyDescent="0.25">
      <c r="A3852">
        <v>37957</v>
      </c>
      <c r="B3852">
        <v>-890804480</v>
      </c>
      <c r="C3852">
        <v>1837</v>
      </c>
      <c r="D3852" t="s">
        <v>250</v>
      </c>
      <c r="E3852" t="s">
        <v>251</v>
      </c>
      <c r="F3852">
        <v>1848</v>
      </c>
      <c r="G3852" t="s">
        <v>252</v>
      </c>
      <c r="H3852" t="s">
        <v>251</v>
      </c>
      <c r="I3852">
        <v>427</v>
      </c>
      <c r="J3852" t="s">
        <v>475</v>
      </c>
      <c r="K3852" t="s">
        <v>476</v>
      </c>
      <c r="L3852">
        <v>30193</v>
      </c>
      <c r="M3852" t="s">
        <v>321</v>
      </c>
      <c r="N3852" t="s">
        <v>322</v>
      </c>
      <c r="O3852">
        <v>30193</v>
      </c>
      <c r="P3852" t="s">
        <v>321</v>
      </c>
      <c r="Q3852" t="s">
        <v>322</v>
      </c>
      <c r="R3852" t="s">
        <v>348</v>
      </c>
      <c r="S3852">
        <v>3883.41</v>
      </c>
      <c r="U3852">
        <v>9</v>
      </c>
      <c r="IF3852">
        <v>30193</v>
      </c>
      <c r="IG3852" t="s">
        <v>321</v>
      </c>
      <c r="IH3852" t="s">
        <v>256</v>
      </c>
      <c r="IK3852">
        <v>-2</v>
      </c>
      <c r="IL3852" t="s">
        <v>257</v>
      </c>
      <c r="IM3852" t="s">
        <v>258</v>
      </c>
      <c r="IN3852" t="s">
        <v>502</v>
      </c>
      <c r="IP3852" t="s">
        <v>545</v>
      </c>
    </row>
    <row r="3853" spans="1:250" x14ac:dyDescent="0.25">
      <c r="A3853">
        <v>37958</v>
      </c>
      <c r="B3853">
        <v>-890804480</v>
      </c>
      <c r="C3853">
        <v>1837</v>
      </c>
      <c r="D3853" t="s">
        <v>250</v>
      </c>
      <c r="E3853" t="s">
        <v>251</v>
      </c>
      <c r="F3853">
        <v>1848</v>
      </c>
      <c r="G3853" t="s">
        <v>252</v>
      </c>
      <c r="H3853" t="s">
        <v>251</v>
      </c>
      <c r="I3853">
        <v>424</v>
      </c>
      <c r="J3853" t="s">
        <v>477</v>
      </c>
      <c r="K3853" t="s">
        <v>478</v>
      </c>
      <c r="L3853">
        <v>30193</v>
      </c>
      <c r="M3853" t="s">
        <v>321</v>
      </c>
      <c r="N3853" t="s">
        <v>322</v>
      </c>
      <c r="O3853">
        <v>30193</v>
      </c>
      <c r="P3853" t="s">
        <v>321</v>
      </c>
      <c r="Q3853" t="s">
        <v>322</v>
      </c>
      <c r="R3853" t="s">
        <v>348</v>
      </c>
      <c r="S3853">
        <v>1744.2</v>
      </c>
      <c r="U3853">
        <v>9</v>
      </c>
      <c r="IF3853">
        <v>30193</v>
      </c>
      <c r="IG3853" t="s">
        <v>321</v>
      </c>
      <c r="IH3853" t="s">
        <v>256</v>
      </c>
      <c r="IK3853">
        <v>-2</v>
      </c>
      <c r="IL3853" t="s">
        <v>257</v>
      </c>
      <c r="IM3853" t="s">
        <v>258</v>
      </c>
      <c r="IN3853" t="s">
        <v>502</v>
      </c>
      <c r="IP3853" t="s">
        <v>545</v>
      </c>
    </row>
    <row r="3854" spans="1:250" x14ac:dyDescent="0.25">
      <c r="A3854">
        <v>37959</v>
      </c>
      <c r="B3854">
        <v>-890804480</v>
      </c>
      <c r="C3854">
        <v>1837</v>
      </c>
      <c r="D3854" t="s">
        <v>250</v>
      </c>
      <c r="E3854" t="s">
        <v>251</v>
      </c>
      <c r="F3854">
        <v>1848</v>
      </c>
      <c r="G3854" t="s">
        <v>252</v>
      </c>
      <c r="H3854" t="s">
        <v>251</v>
      </c>
      <c r="I3854">
        <v>422</v>
      </c>
      <c r="J3854" t="s">
        <v>479</v>
      </c>
      <c r="K3854" t="s">
        <v>480</v>
      </c>
      <c r="L3854">
        <v>30193</v>
      </c>
      <c r="M3854" t="s">
        <v>321</v>
      </c>
      <c r="N3854" t="s">
        <v>322</v>
      </c>
      <c r="O3854">
        <v>30193</v>
      </c>
      <c r="P3854" t="s">
        <v>321</v>
      </c>
      <c r="Q3854" t="s">
        <v>322</v>
      </c>
      <c r="R3854" t="s">
        <v>348</v>
      </c>
      <c r="S3854">
        <v>3412.37</v>
      </c>
      <c r="U3854">
        <v>9</v>
      </c>
      <c r="IF3854">
        <v>30193</v>
      </c>
      <c r="IG3854" t="s">
        <v>321</v>
      </c>
      <c r="IH3854" t="s">
        <v>256</v>
      </c>
      <c r="IK3854">
        <v>-2</v>
      </c>
      <c r="IL3854" t="s">
        <v>257</v>
      </c>
      <c r="IM3854" t="s">
        <v>258</v>
      </c>
      <c r="IN3854" t="s">
        <v>502</v>
      </c>
      <c r="IP3854" t="s">
        <v>545</v>
      </c>
    </row>
    <row r="3855" spans="1:250" x14ac:dyDescent="0.25">
      <c r="A3855">
        <v>37960</v>
      </c>
      <c r="B3855">
        <v>-890804480</v>
      </c>
      <c r="C3855">
        <v>1837</v>
      </c>
      <c r="D3855" t="s">
        <v>250</v>
      </c>
      <c r="E3855" t="s">
        <v>251</v>
      </c>
      <c r="F3855">
        <v>1848</v>
      </c>
      <c r="G3855" t="s">
        <v>252</v>
      </c>
      <c r="H3855" t="s">
        <v>251</v>
      </c>
      <c r="I3855">
        <v>420</v>
      </c>
      <c r="J3855" t="s">
        <v>481</v>
      </c>
      <c r="K3855" t="s">
        <v>482</v>
      </c>
      <c r="L3855">
        <v>30193</v>
      </c>
      <c r="M3855" t="s">
        <v>321</v>
      </c>
      <c r="N3855" t="s">
        <v>322</v>
      </c>
      <c r="O3855">
        <v>30193</v>
      </c>
      <c r="P3855" t="s">
        <v>321</v>
      </c>
      <c r="Q3855" t="s">
        <v>322</v>
      </c>
      <c r="R3855" t="s">
        <v>348</v>
      </c>
      <c r="S3855">
        <v>1810.89</v>
      </c>
      <c r="U3855">
        <v>9</v>
      </c>
      <c r="IF3855">
        <v>30193</v>
      </c>
      <c r="IG3855" t="s">
        <v>321</v>
      </c>
      <c r="IH3855" t="s">
        <v>256</v>
      </c>
      <c r="IK3855">
        <v>-2</v>
      </c>
      <c r="IL3855" t="s">
        <v>257</v>
      </c>
      <c r="IM3855" t="s">
        <v>258</v>
      </c>
      <c r="IN3855" t="s">
        <v>502</v>
      </c>
      <c r="IP3855" t="s">
        <v>545</v>
      </c>
    </row>
    <row r="3856" spans="1:250" x14ac:dyDescent="0.25">
      <c r="A3856">
        <v>37961</v>
      </c>
      <c r="B3856">
        <v>-890804480</v>
      </c>
      <c r="C3856">
        <v>1837</v>
      </c>
      <c r="D3856" t="s">
        <v>250</v>
      </c>
      <c r="E3856" t="s">
        <v>251</v>
      </c>
      <c r="F3856">
        <v>1848</v>
      </c>
      <c r="G3856" t="s">
        <v>252</v>
      </c>
      <c r="H3856" t="s">
        <v>251</v>
      </c>
      <c r="I3856">
        <v>411</v>
      </c>
      <c r="J3856" t="s">
        <v>471</v>
      </c>
      <c r="K3856" t="s">
        <v>472</v>
      </c>
      <c r="L3856">
        <v>30193</v>
      </c>
      <c r="M3856" t="s">
        <v>321</v>
      </c>
      <c r="N3856" t="s">
        <v>322</v>
      </c>
      <c r="O3856">
        <v>30193</v>
      </c>
      <c r="P3856" t="s">
        <v>321</v>
      </c>
      <c r="Q3856" t="s">
        <v>322</v>
      </c>
      <c r="R3856" t="s">
        <v>348</v>
      </c>
      <c r="S3856">
        <v>2048.11</v>
      </c>
      <c r="U3856">
        <v>9</v>
      </c>
      <c r="IF3856">
        <v>30193</v>
      </c>
      <c r="IG3856" t="s">
        <v>321</v>
      </c>
      <c r="IH3856" t="s">
        <v>256</v>
      </c>
      <c r="IK3856">
        <v>-2</v>
      </c>
      <c r="IL3856" t="s">
        <v>257</v>
      </c>
      <c r="IM3856" t="s">
        <v>258</v>
      </c>
      <c r="IN3856" t="s">
        <v>502</v>
      </c>
      <c r="IP3856" t="s">
        <v>545</v>
      </c>
    </row>
    <row r="3857" spans="1:250" x14ac:dyDescent="0.25">
      <c r="A3857">
        <v>37962</v>
      </c>
      <c r="B3857">
        <v>-890804480</v>
      </c>
      <c r="C3857">
        <v>1837</v>
      </c>
      <c r="D3857" t="s">
        <v>250</v>
      </c>
      <c r="E3857" t="s">
        <v>251</v>
      </c>
      <c r="F3857">
        <v>9695</v>
      </c>
      <c r="G3857" t="s">
        <v>267</v>
      </c>
      <c r="H3857" t="s">
        <v>268</v>
      </c>
      <c r="I3857">
        <v>411</v>
      </c>
      <c r="J3857" t="s">
        <v>471</v>
      </c>
      <c r="K3857" t="s">
        <v>472</v>
      </c>
      <c r="L3857">
        <v>30193</v>
      </c>
      <c r="M3857" t="s">
        <v>321</v>
      </c>
      <c r="N3857" t="s">
        <v>322</v>
      </c>
      <c r="O3857">
        <v>30193</v>
      </c>
      <c r="P3857" t="s">
        <v>321</v>
      </c>
      <c r="Q3857" t="s">
        <v>322</v>
      </c>
      <c r="R3857" t="s">
        <v>348</v>
      </c>
      <c r="S3857">
        <v>753.39</v>
      </c>
      <c r="U3857">
        <v>9</v>
      </c>
      <c r="IF3857">
        <v>30193</v>
      </c>
      <c r="IG3857" t="s">
        <v>321</v>
      </c>
      <c r="IH3857" t="s">
        <v>269</v>
      </c>
      <c r="IK3857">
        <v>-2</v>
      </c>
      <c r="IL3857" t="s">
        <v>257</v>
      </c>
      <c r="IM3857" t="s">
        <v>258</v>
      </c>
      <c r="IN3857" t="s">
        <v>509</v>
      </c>
      <c r="IP3857" t="s">
        <v>546</v>
      </c>
    </row>
    <row r="3858" spans="1:250" x14ac:dyDescent="0.25">
      <c r="A3858">
        <v>37963</v>
      </c>
      <c r="B3858">
        <v>-890804480</v>
      </c>
      <c r="C3858">
        <v>1837</v>
      </c>
      <c r="D3858" t="s">
        <v>250</v>
      </c>
      <c r="E3858" t="s">
        <v>251</v>
      </c>
      <c r="F3858">
        <v>9695</v>
      </c>
      <c r="G3858" t="s">
        <v>267</v>
      </c>
      <c r="H3858" t="s">
        <v>268</v>
      </c>
      <c r="I3858">
        <v>436</v>
      </c>
      <c r="J3858" t="s">
        <v>504</v>
      </c>
      <c r="K3858" t="s">
        <v>505</v>
      </c>
      <c r="L3858">
        <v>30193</v>
      </c>
      <c r="M3858" t="s">
        <v>321</v>
      </c>
      <c r="N3858" t="s">
        <v>322</v>
      </c>
      <c r="O3858">
        <v>30193</v>
      </c>
      <c r="P3858" t="s">
        <v>321</v>
      </c>
      <c r="Q3858" t="s">
        <v>322</v>
      </c>
      <c r="R3858" t="s">
        <v>348</v>
      </c>
      <c r="S3858">
        <v>391.94</v>
      </c>
      <c r="U3858">
        <v>9</v>
      </c>
      <c r="IF3858">
        <v>30193</v>
      </c>
      <c r="IG3858" t="s">
        <v>321</v>
      </c>
      <c r="IH3858" t="s">
        <v>269</v>
      </c>
      <c r="IK3858">
        <v>-2</v>
      </c>
      <c r="IL3858" t="s">
        <v>257</v>
      </c>
      <c r="IM3858" t="s">
        <v>258</v>
      </c>
      <c r="IN3858" t="s">
        <v>509</v>
      </c>
      <c r="IP3858" t="s">
        <v>546</v>
      </c>
    </row>
    <row r="3859" spans="1:250" x14ac:dyDescent="0.25">
      <c r="A3859">
        <v>37964</v>
      </c>
      <c r="B3859">
        <v>-890804480</v>
      </c>
      <c r="C3859">
        <v>1837</v>
      </c>
      <c r="D3859" t="s">
        <v>250</v>
      </c>
      <c r="E3859" t="s">
        <v>251</v>
      </c>
      <c r="F3859">
        <v>9695</v>
      </c>
      <c r="G3859" t="s">
        <v>267</v>
      </c>
      <c r="H3859" t="s">
        <v>268</v>
      </c>
      <c r="I3859">
        <v>435</v>
      </c>
      <c r="J3859" t="s">
        <v>493</v>
      </c>
      <c r="K3859" t="s">
        <v>494</v>
      </c>
      <c r="L3859">
        <v>30193</v>
      </c>
      <c r="M3859" t="s">
        <v>321</v>
      </c>
      <c r="N3859" t="s">
        <v>322</v>
      </c>
      <c r="O3859">
        <v>30193</v>
      </c>
      <c r="P3859" t="s">
        <v>321</v>
      </c>
      <c r="Q3859" t="s">
        <v>322</v>
      </c>
      <c r="R3859" t="s">
        <v>348</v>
      </c>
      <c r="S3859">
        <v>1267.21</v>
      </c>
      <c r="U3859">
        <v>9</v>
      </c>
      <c r="IF3859">
        <v>30193</v>
      </c>
      <c r="IG3859" t="s">
        <v>321</v>
      </c>
      <c r="IH3859" t="s">
        <v>269</v>
      </c>
      <c r="IK3859">
        <v>-2</v>
      </c>
      <c r="IL3859" t="s">
        <v>257</v>
      </c>
      <c r="IM3859" t="s">
        <v>258</v>
      </c>
      <c r="IN3859" t="s">
        <v>509</v>
      </c>
      <c r="IP3859" t="s">
        <v>546</v>
      </c>
    </row>
    <row r="3860" spans="1:250" x14ac:dyDescent="0.25">
      <c r="A3860">
        <v>37965</v>
      </c>
      <c r="B3860">
        <v>-890804480</v>
      </c>
      <c r="C3860">
        <v>1837</v>
      </c>
      <c r="D3860" t="s">
        <v>250</v>
      </c>
      <c r="E3860" t="s">
        <v>251</v>
      </c>
      <c r="F3860">
        <v>9695</v>
      </c>
      <c r="G3860" t="s">
        <v>267</v>
      </c>
      <c r="H3860" t="s">
        <v>268</v>
      </c>
      <c r="I3860">
        <v>429</v>
      </c>
      <c r="J3860" t="s">
        <v>473</v>
      </c>
      <c r="K3860" t="s">
        <v>474</v>
      </c>
      <c r="L3860">
        <v>30193</v>
      </c>
      <c r="M3860" t="s">
        <v>321</v>
      </c>
      <c r="N3860" t="s">
        <v>322</v>
      </c>
      <c r="O3860">
        <v>30193</v>
      </c>
      <c r="P3860" t="s">
        <v>321</v>
      </c>
      <c r="Q3860" t="s">
        <v>322</v>
      </c>
      <c r="R3860" t="s">
        <v>348</v>
      </c>
      <c r="S3860">
        <v>1144.3499999999999</v>
      </c>
      <c r="U3860">
        <v>9</v>
      </c>
      <c r="IF3860">
        <v>30193</v>
      </c>
      <c r="IG3860" t="s">
        <v>321</v>
      </c>
      <c r="IH3860" t="s">
        <v>269</v>
      </c>
      <c r="IK3860">
        <v>-2</v>
      </c>
      <c r="IL3860" t="s">
        <v>257</v>
      </c>
      <c r="IM3860" t="s">
        <v>258</v>
      </c>
      <c r="IN3860" t="s">
        <v>509</v>
      </c>
      <c r="IP3860" t="s">
        <v>546</v>
      </c>
    </row>
    <row r="3861" spans="1:250" x14ac:dyDescent="0.25">
      <c r="A3861">
        <v>37966</v>
      </c>
      <c r="B3861">
        <v>-890804480</v>
      </c>
      <c r="C3861">
        <v>1837</v>
      </c>
      <c r="D3861" t="s">
        <v>250</v>
      </c>
      <c r="E3861" t="s">
        <v>251</v>
      </c>
      <c r="F3861">
        <v>9695</v>
      </c>
      <c r="G3861" t="s">
        <v>267</v>
      </c>
      <c r="H3861" t="s">
        <v>268</v>
      </c>
      <c r="I3861">
        <v>427</v>
      </c>
      <c r="J3861" t="s">
        <v>475</v>
      </c>
      <c r="K3861" t="s">
        <v>476</v>
      </c>
      <c r="L3861">
        <v>30193</v>
      </c>
      <c r="M3861" t="s">
        <v>321</v>
      </c>
      <c r="N3861" t="s">
        <v>322</v>
      </c>
      <c r="O3861">
        <v>30193</v>
      </c>
      <c r="P3861" t="s">
        <v>321</v>
      </c>
      <c r="Q3861" t="s">
        <v>322</v>
      </c>
      <c r="R3861" t="s">
        <v>348</v>
      </c>
      <c r="S3861">
        <v>1931.86</v>
      </c>
      <c r="U3861">
        <v>9</v>
      </c>
      <c r="IF3861">
        <v>30193</v>
      </c>
      <c r="IG3861" t="s">
        <v>321</v>
      </c>
      <c r="IH3861" t="s">
        <v>269</v>
      </c>
      <c r="IK3861">
        <v>-2</v>
      </c>
      <c r="IL3861" t="s">
        <v>257</v>
      </c>
      <c r="IM3861" t="s">
        <v>258</v>
      </c>
      <c r="IN3861" t="s">
        <v>509</v>
      </c>
      <c r="IP3861" t="s">
        <v>546</v>
      </c>
    </row>
    <row r="3862" spans="1:250" x14ac:dyDescent="0.25">
      <c r="A3862">
        <v>37967</v>
      </c>
      <c r="B3862">
        <v>-890804480</v>
      </c>
      <c r="C3862">
        <v>1837</v>
      </c>
      <c r="D3862" t="s">
        <v>250</v>
      </c>
      <c r="E3862" t="s">
        <v>251</v>
      </c>
      <c r="F3862">
        <v>9695</v>
      </c>
      <c r="G3862" t="s">
        <v>267</v>
      </c>
      <c r="H3862" t="s">
        <v>268</v>
      </c>
      <c r="I3862">
        <v>424</v>
      </c>
      <c r="J3862" t="s">
        <v>477</v>
      </c>
      <c r="K3862" t="s">
        <v>478</v>
      </c>
      <c r="L3862">
        <v>30193</v>
      </c>
      <c r="M3862" t="s">
        <v>321</v>
      </c>
      <c r="N3862" t="s">
        <v>322</v>
      </c>
      <c r="O3862">
        <v>30193</v>
      </c>
      <c r="P3862" t="s">
        <v>321</v>
      </c>
      <c r="Q3862" t="s">
        <v>322</v>
      </c>
      <c r="R3862" t="s">
        <v>348</v>
      </c>
      <c r="S3862">
        <v>1645.27</v>
      </c>
      <c r="U3862">
        <v>9</v>
      </c>
      <c r="IF3862">
        <v>30193</v>
      </c>
      <c r="IG3862" t="s">
        <v>321</v>
      </c>
      <c r="IH3862" t="s">
        <v>269</v>
      </c>
      <c r="IK3862">
        <v>-2</v>
      </c>
      <c r="IL3862" t="s">
        <v>257</v>
      </c>
      <c r="IM3862" t="s">
        <v>258</v>
      </c>
      <c r="IN3862" t="s">
        <v>509</v>
      </c>
      <c r="IP3862" t="s">
        <v>546</v>
      </c>
    </row>
    <row r="3863" spans="1:250" x14ac:dyDescent="0.25">
      <c r="A3863">
        <v>37968</v>
      </c>
      <c r="B3863">
        <v>-890804480</v>
      </c>
      <c r="C3863">
        <v>1837</v>
      </c>
      <c r="D3863" t="s">
        <v>250</v>
      </c>
      <c r="E3863" t="s">
        <v>251</v>
      </c>
      <c r="F3863">
        <v>9695</v>
      </c>
      <c r="G3863" t="s">
        <v>267</v>
      </c>
      <c r="H3863" t="s">
        <v>268</v>
      </c>
      <c r="I3863">
        <v>422</v>
      </c>
      <c r="J3863" t="s">
        <v>479</v>
      </c>
      <c r="K3863" t="s">
        <v>480</v>
      </c>
      <c r="L3863">
        <v>30193</v>
      </c>
      <c r="M3863" t="s">
        <v>321</v>
      </c>
      <c r="N3863" t="s">
        <v>322</v>
      </c>
      <c r="O3863">
        <v>30193</v>
      </c>
      <c r="P3863" t="s">
        <v>321</v>
      </c>
      <c r="Q3863" t="s">
        <v>322</v>
      </c>
      <c r="R3863" t="s">
        <v>348</v>
      </c>
      <c r="S3863">
        <v>2886.03</v>
      </c>
      <c r="U3863">
        <v>9</v>
      </c>
      <c r="IF3863">
        <v>30193</v>
      </c>
      <c r="IG3863" t="s">
        <v>321</v>
      </c>
      <c r="IH3863" t="s">
        <v>269</v>
      </c>
      <c r="IK3863">
        <v>-2</v>
      </c>
      <c r="IL3863" t="s">
        <v>257</v>
      </c>
      <c r="IM3863" t="s">
        <v>258</v>
      </c>
      <c r="IN3863" t="s">
        <v>509</v>
      </c>
      <c r="IP3863" t="s">
        <v>546</v>
      </c>
    </row>
    <row r="3864" spans="1:250" x14ac:dyDescent="0.25">
      <c r="A3864">
        <v>37969</v>
      </c>
      <c r="B3864">
        <v>-890804480</v>
      </c>
      <c r="C3864">
        <v>1837</v>
      </c>
      <c r="D3864" t="s">
        <v>250</v>
      </c>
      <c r="E3864" t="s">
        <v>251</v>
      </c>
      <c r="F3864">
        <v>9695</v>
      </c>
      <c r="G3864" t="s">
        <v>267</v>
      </c>
      <c r="H3864" t="s">
        <v>268</v>
      </c>
      <c r="I3864">
        <v>420</v>
      </c>
      <c r="J3864" t="s">
        <v>481</v>
      </c>
      <c r="K3864" t="s">
        <v>482</v>
      </c>
      <c r="L3864">
        <v>30193</v>
      </c>
      <c r="M3864" t="s">
        <v>321</v>
      </c>
      <c r="N3864" t="s">
        <v>322</v>
      </c>
      <c r="O3864">
        <v>30193</v>
      </c>
      <c r="P3864" t="s">
        <v>321</v>
      </c>
      <c r="Q3864" t="s">
        <v>322</v>
      </c>
      <c r="R3864" t="s">
        <v>348</v>
      </c>
      <c r="S3864">
        <v>1565.04</v>
      </c>
      <c r="U3864">
        <v>9</v>
      </c>
      <c r="IF3864">
        <v>30193</v>
      </c>
      <c r="IG3864" t="s">
        <v>321</v>
      </c>
      <c r="IH3864" t="s">
        <v>269</v>
      </c>
      <c r="IK3864">
        <v>-2</v>
      </c>
      <c r="IL3864" t="s">
        <v>257</v>
      </c>
      <c r="IM3864" t="s">
        <v>258</v>
      </c>
      <c r="IN3864" t="s">
        <v>509</v>
      </c>
      <c r="IP3864" t="s">
        <v>546</v>
      </c>
    </row>
    <row r="3865" spans="1:250" x14ac:dyDescent="0.25">
      <c r="A3865">
        <v>37970</v>
      </c>
      <c r="B3865">
        <v>-890804480</v>
      </c>
      <c r="C3865">
        <v>1837</v>
      </c>
      <c r="D3865" t="s">
        <v>250</v>
      </c>
      <c r="E3865" t="s">
        <v>251</v>
      </c>
      <c r="F3865">
        <v>9695</v>
      </c>
      <c r="G3865" t="s">
        <v>267</v>
      </c>
      <c r="H3865" t="s">
        <v>268</v>
      </c>
      <c r="I3865">
        <v>437</v>
      </c>
      <c r="J3865" t="s">
        <v>506</v>
      </c>
      <c r="K3865" t="s">
        <v>507</v>
      </c>
      <c r="L3865">
        <v>30193</v>
      </c>
      <c r="M3865" t="s">
        <v>321</v>
      </c>
      <c r="N3865" t="s">
        <v>322</v>
      </c>
      <c r="O3865">
        <v>30193</v>
      </c>
      <c r="P3865" t="s">
        <v>321</v>
      </c>
      <c r="Q3865" t="s">
        <v>322</v>
      </c>
      <c r="R3865" t="s">
        <v>348</v>
      </c>
      <c r="S3865">
        <v>95.1</v>
      </c>
      <c r="U3865">
        <v>9</v>
      </c>
      <c r="IF3865">
        <v>30193</v>
      </c>
      <c r="IG3865" t="s">
        <v>321</v>
      </c>
      <c r="IH3865" t="s">
        <v>269</v>
      </c>
      <c r="IK3865">
        <v>-2</v>
      </c>
      <c r="IL3865" t="s">
        <v>257</v>
      </c>
      <c r="IM3865" t="s">
        <v>258</v>
      </c>
      <c r="IN3865" t="s">
        <v>509</v>
      </c>
      <c r="IP3865" t="s">
        <v>546</v>
      </c>
    </row>
    <row r="3866" spans="1:250" x14ac:dyDescent="0.25">
      <c r="A3866">
        <v>37971</v>
      </c>
      <c r="B3866">
        <v>-890804480</v>
      </c>
      <c r="C3866">
        <v>1837</v>
      </c>
      <c r="D3866" t="s">
        <v>250</v>
      </c>
      <c r="E3866" t="s">
        <v>251</v>
      </c>
      <c r="F3866">
        <v>1848</v>
      </c>
      <c r="G3866" t="s">
        <v>252</v>
      </c>
      <c r="H3866" t="s">
        <v>251</v>
      </c>
      <c r="I3866">
        <v>437</v>
      </c>
      <c r="J3866" t="s">
        <v>506</v>
      </c>
      <c r="K3866" t="s">
        <v>507</v>
      </c>
      <c r="L3866">
        <v>30193</v>
      </c>
      <c r="M3866" t="s">
        <v>321</v>
      </c>
      <c r="N3866" t="s">
        <v>322</v>
      </c>
      <c r="O3866">
        <v>30193</v>
      </c>
      <c r="P3866" t="s">
        <v>321</v>
      </c>
      <c r="Q3866" t="s">
        <v>322</v>
      </c>
      <c r="R3866" t="s">
        <v>348</v>
      </c>
      <c r="S3866">
        <v>306.07</v>
      </c>
      <c r="U3866">
        <v>9</v>
      </c>
      <c r="IF3866">
        <v>30193</v>
      </c>
      <c r="IG3866" t="s">
        <v>321</v>
      </c>
      <c r="IH3866" t="s">
        <v>256</v>
      </c>
      <c r="IK3866">
        <v>-2</v>
      </c>
      <c r="IL3866" t="s">
        <v>257</v>
      </c>
      <c r="IM3866" t="s">
        <v>258</v>
      </c>
      <c r="IN3866" t="s">
        <v>502</v>
      </c>
      <c r="IP3866" t="s">
        <v>545</v>
      </c>
    </row>
    <row r="3867" spans="1:250" x14ac:dyDescent="0.25">
      <c r="A3867">
        <v>37972</v>
      </c>
      <c r="B3867">
        <v>-890804480</v>
      </c>
      <c r="C3867">
        <v>1837</v>
      </c>
      <c r="D3867" t="s">
        <v>250</v>
      </c>
      <c r="E3867" t="s">
        <v>251</v>
      </c>
      <c r="F3867">
        <v>1848</v>
      </c>
      <c r="G3867" t="s">
        <v>252</v>
      </c>
      <c r="H3867" t="s">
        <v>251</v>
      </c>
      <c r="I3867">
        <v>436</v>
      </c>
      <c r="J3867" t="s">
        <v>504</v>
      </c>
      <c r="K3867" t="s">
        <v>505</v>
      </c>
      <c r="L3867">
        <v>30193</v>
      </c>
      <c r="M3867" t="s">
        <v>321</v>
      </c>
      <c r="N3867" t="s">
        <v>322</v>
      </c>
      <c r="O3867">
        <v>30193</v>
      </c>
      <c r="P3867" t="s">
        <v>321</v>
      </c>
      <c r="Q3867" t="s">
        <v>322</v>
      </c>
      <c r="R3867" t="s">
        <v>348</v>
      </c>
      <c r="S3867">
        <v>1116.68</v>
      </c>
      <c r="U3867">
        <v>9</v>
      </c>
      <c r="IF3867">
        <v>30193</v>
      </c>
      <c r="IG3867" t="s">
        <v>321</v>
      </c>
      <c r="IH3867" t="s">
        <v>256</v>
      </c>
      <c r="IK3867">
        <v>-2</v>
      </c>
      <c r="IL3867" t="s">
        <v>257</v>
      </c>
      <c r="IM3867" t="s">
        <v>258</v>
      </c>
      <c r="IN3867" t="s">
        <v>502</v>
      </c>
      <c r="IP3867" t="s">
        <v>545</v>
      </c>
    </row>
    <row r="3868" spans="1:250" x14ac:dyDescent="0.25">
      <c r="A3868">
        <v>37973</v>
      </c>
      <c r="B3868">
        <v>-890804480</v>
      </c>
      <c r="C3868">
        <v>1837</v>
      </c>
      <c r="D3868" t="s">
        <v>250</v>
      </c>
      <c r="E3868" t="s">
        <v>251</v>
      </c>
      <c r="F3868">
        <v>1848</v>
      </c>
      <c r="G3868" t="s">
        <v>252</v>
      </c>
      <c r="H3868" t="s">
        <v>251</v>
      </c>
      <c r="I3868">
        <v>435</v>
      </c>
      <c r="J3868" t="s">
        <v>493</v>
      </c>
      <c r="K3868" t="s">
        <v>494</v>
      </c>
      <c r="L3868">
        <v>30193</v>
      </c>
      <c r="M3868" t="s">
        <v>321</v>
      </c>
      <c r="N3868" t="s">
        <v>322</v>
      </c>
      <c r="O3868">
        <v>30193</v>
      </c>
      <c r="P3868" t="s">
        <v>321</v>
      </c>
      <c r="Q3868" t="s">
        <v>322</v>
      </c>
      <c r="R3868" t="s">
        <v>348</v>
      </c>
      <c r="S3868">
        <v>2776.21</v>
      </c>
      <c r="U3868">
        <v>9</v>
      </c>
      <c r="IF3868">
        <v>30193</v>
      </c>
      <c r="IG3868" t="s">
        <v>321</v>
      </c>
      <c r="IH3868" t="s">
        <v>256</v>
      </c>
      <c r="IK3868">
        <v>-2</v>
      </c>
      <c r="IL3868" t="s">
        <v>257</v>
      </c>
      <c r="IM3868" t="s">
        <v>258</v>
      </c>
      <c r="IN3868" t="s">
        <v>502</v>
      </c>
      <c r="IP3868" t="s">
        <v>545</v>
      </c>
    </row>
    <row r="3869" spans="1:250" x14ac:dyDescent="0.25">
      <c r="A3869">
        <v>37974</v>
      </c>
      <c r="B3869">
        <v>-890804480</v>
      </c>
      <c r="C3869">
        <v>1837</v>
      </c>
      <c r="D3869" t="s">
        <v>250</v>
      </c>
      <c r="E3869" t="s">
        <v>251</v>
      </c>
      <c r="F3869">
        <v>1848</v>
      </c>
      <c r="G3869" t="s">
        <v>252</v>
      </c>
      <c r="H3869" t="s">
        <v>251</v>
      </c>
      <c r="I3869">
        <v>431</v>
      </c>
      <c r="J3869" t="s">
        <v>495</v>
      </c>
      <c r="K3869" t="s">
        <v>496</v>
      </c>
      <c r="L3869">
        <v>30193</v>
      </c>
      <c r="M3869" t="s">
        <v>321</v>
      </c>
      <c r="N3869" t="s">
        <v>322</v>
      </c>
      <c r="O3869">
        <v>30193</v>
      </c>
      <c r="P3869" t="s">
        <v>321</v>
      </c>
      <c r="Q3869" t="s">
        <v>322</v>
      </c>
      <c r="R3869" t="s">
        <v>348</v>
      </c>
      <c r="S3869">
        <v>2698.77</v>
      </c>
      <c r="U3869">
        <v>9</v>
      </c>
      <c r="IF3869">
        <v>30193</v>
      </c>
      <c r="IG3869" t="s">
        <v>321</v>
      </c>
      <c r="IH3869" t="s">
        <v>256</v>
      </c>
      <c r="IK3869">
        <v>-2</v>
      </c>
      <c r="IL3869" t="s">
        <v>257</v>
      </c>
      <c r="IM3869" t="s">
        <v>258</v>
      </c>
      <c r="IN3869" t="s">
        <v>502</v>
      </c>
      <c r="IP3869" t="s">
        <v>545</v>
      </c>
    </row>
    <row r="3870" spans="1:250" x14ac:dyDescent="0.25">
      <c r="A3870">
        <v>37975</v>
      </c>
      <c r="B3870">
        <v>-890804480</v>
      </c>
      <c r="C3870">
        <v>1837</v>
      </c>
      <c r="D3870" t="s">
        <v>250</v>
      </c>
      <c r="E3870" t="s">
        <v>251</v>
      </c>
      <c r="F3870">
        <v>1848</v>
      </c>
      <c r="G3870" t="s">
        <v>252</v>
      </c>
      <c r="H3870" t="s">
        <v>251</v>
      </c>
      <c r="I3870">
        <v>429</v>
      </c>
      <c r="J3870" t="s">
        <v>473</v>
      </c>
      <c r="K3870" t="s">
        <v>474</v>
      </c>
      <c r="L3870">
        <v>30193</v>
      </c>
      <c r="M3870" t="s">
        <v>321</v>
      </c>
      <c r="N3870" t="s">
        <v>322</v>
      </c>
      <c r="O3870">
        <v>30193</v>
      </c>
      <c r="P3870" t="s">
        <v>321</v>
      </c>
      <c r="Q3870" t="s">
        <v>322</v>
      </c>
      <c r="R3870" t="s">
        <v>348</v>
      </c>
      <c r="S3870">
        <v>3221.28</v>
      </c>
      <c r="U3870">
        <v>9</v>
      </c>
      <c r="IF3870">
        <v>30193</v>
      </c>
      <c r="IG3870" t="s">
        <v>321</v>
      </c>
      <c r="IH3870" t="s">
        <v>256</v>
      </c>
      <c r="IK3870">
        <v>-2</v>
      </c>
      <c r="IL3870" t="s">
        <v>257</v>
      </c>
      <c r="IM3870" t="s">
        <v>258</v>
      </c>
      <c r="IN3870" t="s">
        <v>502</v>
      </c>
      <c r="IP3870" t="s">
        <v>545</v>
      </c>
    </row>
    <row r="3871" spans="1:250" x14ac:dyDescent="0.25">
      <c r="A3871">
        <v>37976</v>
      </c>
      <c r="B3871">
        <v>-890804480</v>
      </c>
      <c r="C3871">
        <v>1837</v>
      </c>
      <c r="D3871" t="s">
        <v>250</v>
      </c>
      <c r="E3871" t="s">
        <v>251</v>
      </c>
      <c r="F3871">
        <v>9695</v>
      </c>
      <c r="G3871" t="s">
        <v>267</v>
      </c>
      <c r="H3871" t="s">
        <v>268</v>
      </c>
      <c r="I3871">
        <v>431</v>
      </c>
      <c r="J3871" t="s">
        <v>495</v>
      </c>
      <c r="K3871" t="s">
        <v>496</v>
      </c>
      <c r="L3871">
        <v>30193</v>
      </c>
      <c r="M3871" t="s">
        <v>321</v>
      </c>
      <c r="N3871" t="s">
        <v>322</v>
      </c>
      <c r="O3871">
        <v>30193</v>
      </c>
      <c r="P3871" t="s">
        <v>321</v>
      </c>
      <c r="Q3871" t="s">
        <v>322</v>
      </c>
      <c r="R3871" t="s">
        <v>348</v>
      </c>
      <c r="S3871">
        <v>1105.47</v>
      </c>
      <c r="U3871">
        <v>9</v>
      </c>
      <c r="IF3871">
        <v>30193</v>
      </c>
      <c r="IG3871" t="s">
        <v>321</v>
      </c>
      <c r="IH3871" t="s">
        <v>269</v>
      </c>
      <c r="IK3871">
        <v>-2</v>
      </c>
      <c r="IL3871" t="s">
        <v>257</v>
      </c>
      <c r="IM3871" t="s">
        <v>258</v>
      </c>
      <c r="IN3871" t="s">
        <v>509</v>
      </c>
      <c r="IP3871" t="s">
        <v>546</v>
      </c>
    </row>
    <row r="3872" spans="1:250" x14ac:dyDescent="0.25">
      <c r="A3872">
        <v>37977</v>
      </c>
      <c r="B3872">
        <v>-890804480</v>
      </c>
      <c r="C3872">
        <v>1837</v>
      </c>
      <c r="D3872" t="s">
        <v>250</v>
      </c>
      <c r="E3872" t="s">
        <v>251</v>
      </c>
      <c r="F3872">
        <v>13794</v>
      </c>
      <c r="G3872" t="s">
        <v>264</v>
      </c>
      <c r="H3872" t="s">
        <v>265</v>
      </c>
      <c r="I3872">
        <v>422</v>
      </c>
      <c r="J3872" t="s">
        <v>479</v>
      </c>
      <c r="K3872" t="s">
        <v>480</v>
      </c>
      <c r="L3872">
        <v>31601</v>
      </c>
      <c r="M3872" t="s">
        <v>323</v>
      </c>
      <c r="N3872" t="s">
        <v>324</v>
      </c>
      <c r="O3872">
        <v>31601</v>
      </c>
      <c r="P3872" t="s">
        <v>323</v>
      </c>
      <c r="Q3872" t="s">
        <v>324</v>
      </c>
      <c r="R3872" t="s">
        <v>348</v>
      </c>
      <c r="S3872">
        <v>5369.18</v>
      </c>
      <c r="U3872">
        <v>9</v>
      </c>
      <c r="IF3872">
        <v>31601</v>
      </c>
      <c r="IG3872" t="s">
        <v>323</v>
      </c>
      <c r="IH3872" t="s">
        <v>266</v>
      </c>
      <c r="IK3872">
        <v>-2</v>
      </c>
      <c r="IL3872" t="s">
        <v>257</v>
      </c>
      <c r="IM3872" t="s">
        <v>258</v>
      </c>
      <c r="IN3872" t="s">
        <v>511</v>
      </c>
      <c r="IP3872" t="s">
        <v>547</v>
      </c>
    </row>
    <row r="3873" spans="1:250" x14ac:dyDescent="0.25">
      <c r="A3873">
        <v>37978</v>
      </c>
      <c r="B3873">
        <v>-890804480</v>
      </c>
      <c r="C3873">
        <v>1837</v>
      </c>
      <c r="D3873" t="s">
        <v>250</v>
      </c>
      <c r="E3873" t="s">
        <v>251</v>
      </c>
      <c r="F3873">
        <v>13794</v>
      </c>
      <c r="G3873" t="s">
        <v>264</v>
      </c>
      <c r="H3873" t="s">
        <v>265</v>
      </c>
      <c r="I3873">
        <v>420</v>
      </c>
      <c r="J3873" t="s">
        <v>481</v>
      </c>
      <c r="K3873" t="s">
        <v>482</v>
      </c>
      <c r="L3873">
        <v>31601</v>
      </c>
      <c r="M3873" t="s">
        <v>323</v>
      </c>
      <c r="N3873" t="s">
        <v>324</v>
      </c>
      <c r="O3873">
        <v>31601</v>
      </c>
      <c r="P3873" t="s">
        <v>323</v>
      </c>
      <c r="Q3873" t="s">
        <v>324</v>
      </c>
      <c r="R3873" t="s">
        <v>348</v>
      </c>
      <c r="S3873">
        <v>3267.97</v>
      </c>
      <c r="U3873">
        <v>9</v>
      </c>
      <c r="IF3873">
        <v>31601</v>
      </c>
      <c r="IG3873" t="s">
        <v>323</v>
      </c>
      <c r="IH3873" t="s">
        <v>266</v>
      </c>
      <c r="IK3873">
        <v>-2</v>
      </c>
      <c r="IL3873" t="s">
        <v>257</v>
      </c>
      <c r="IM3873" t="s">
        <v>258</v>
      </c>
      <c r="IN3873" t="s">
        <v>511</v>
      </c>
      <c r="IP3873" t="s">
        <v>547</v>
      </c>
    </row>
    <row r="3874" spans="1:250" x14ac:dyDescent="0.25">
      <c r="A3874">
        <v>37979</v>
      </c>
      <c r="B3874">
        <v>-890804480</v>
      </c>
      <c r="C3874">
        <v>1837</v>
      </c>
      <c r="D3874" t="s">
        <v>250</v>
      </c>
      <c r="E3874" t="s">
        <v>251</v>
      </c>
      <c r="F3874">
        <v>13794</v>
      </c>
      <c r="G3874" t="s">
        <v>264</v>
      </c>
      <c r="H3874" t="s">
        <v>265</v>
      </c>
      <c r="I3874">
        <v>411</v>
      </c>
      <c r="J3874" t="s">
        <v>471</v>
      </c>
      <c r="K3874" t="s">
        <v>472</v>
      </c>
      <c r="L3874">
        <v>31601</v>
      </c>
      <c r="M3874" t="s">
        <v>323</v>
      </c>
      <c r="N3874" t="s">
        <v>324</v>
      </c>
      <c r="O3874">
        <v>31601</v>
      </c>
      <c r="P3874" t="s">
        <v>323</v>
      </c>
      <c r="Q3874" t="s">
        <v>324</v>
      </c>
      <c r="R3874" t="s">
        <v>348</v>
      </c>
      <c r="S3874">
        <v>3322.35</v>
      </c>
      <c r="U3874">
        <v>9</v>
      </c>
      <c r="IF3874">
        <v>31601</v>
      </c>
      <c r="IG3874" t="s">
        <v>323</v>
      </c>
      <c r="IH3874" t="s">
        <v>266</v>
      </c>
      <c r="IK3874">
        <v>-2</v>
      </c>
      <c r="IL3874" t="s">
        <v>257</v>
      </c>
      <c r="IM3874" t="s">
        <v>258</v>
      </c>
      <c r="IN3874" t="s">
        <v>511</v>
      </c>
      <c r="IP3874" t="s">
        <v>547</v>
      </c>
    </row>
    <row r="3875" spans="1:250" x14ac:dyDescent="0.25">
      <c r="A3875">
        <v>37980</v>
      </c>
      <c r="B3875">
        <v>-890804480</v>
      </c>
      <c r="C3875">
        <v>1837</v>
      </c>
      <c r="D3875" t="s">
        <v>250</v>
      </c>
      <c r="E3875" t="s">
        <v>251</v>
      </c>
      <c r="F3875">
        <v>13794</v>
      </c>
      <c r="G3875" t="s">
        <v>264</v>
      </c>
      <c r="H3875" t="s">
        <v>265</v>
      </c>
      <c r="I3875">
        <v>436</v>
      </c>
      <c r="J3875" t="s">
        <v>504</v>
      </c>
      <c r="K3875" t="s">
        <v>505</v>
      </c>
      <c r="L3875">
        <v>31601</v>
      </c>
      <c r="M3875" t="s">
        <v>323</v>
      </c>
      <c r="N3875" t="s">
        <v>324</v>
      </c>
      <c r="O3875">
        <v>31601</v>
      </c>
      <c r="P3875" t="s">
        <v>323</v>
      </c>
      <c r="Q3875" t="s">
        <v>324</v>
      </c>
      <c r="R3875" t="s">
        <v>348</v>
      </c>
      <c r="S3875">
        <v>1189.06</v>
      </c>
      <c r="U3875">
        <v>9</v>
      </c>
      <c r="IF3875">
        <v>31601</v>
      </c>
      <c r="IG3875" t="s">
        <v>323</v>
      </c>
      <c r="IH3875" t="s">
        <v>266</v>
      </c>
      <c r="IK3875">
        <v>-2</v>
      </c>
      <c r="IL3875" t="s">
        <v>257</v>
      </c>
      <c r="IM3875" t="s">
        <v>258</v>
      </c>
      <c r="IN3875" t="s">
        <v>511</v>
      </c>
      <c r="IP3875" t="s">
        <v>547</v>
      </c>
    </row>
    <row r="3876" spans="1:250" x14ac:dyDescent="0.25">
      <c r="A3876">
        <v>37981</v>
      </c>
      <c r="B3876">
        <v>-890804480</v>
      </c>
      <c r="C3876">
        <v>1837</v>
      </c>
      <c r="D3876" t="s">
        <v>250</v>
      </c>
      <c r="E3876" t="s">
        <v>251</v>
      </c>
      <c r="F3876">
        <v>13794</v>
      </c>
      <c r="G3876" t="s">
        <v>264</v>
      </c>
      <c r="H3876" t="s">
        <v>265</v>
      </c>
      <c r="I3876">
        <v>435</v>
      </c>
      <c r="J3876" t="s">
        <v>493</v>
      </c>
      <c r="K3876" t="s">
        <v>494</v>
      </c>
      <c r="L3876">
        <v>31601</v>
      </c>
      <c r="M3876" t="s">
        <v>323</v>
      </c>
      <c r="N3876" t="s">
        <v>324</v>
      </c>
      <c r="O3876">
        <v>31601</v>
      </c>
      <c r="P3876" t="s">
        <v>323</v>
      </c>
      <c r="Q3876" t="s">
        <v>324</v>
      </c>
      <c r="R3876" t="s">
        <v>348</v>
      </c>
      <c r="S3876">
        <v>1482.92</v>
      </c>
      <c r="U3876">
        <v>9</v>
      </c>
      <c r="IF3876">
        <v>31601</v>
      </c>
      <c r="IG3876" t="s">
        <v>323</v>
      </c>
      <c r="IH3876" t="s">
        <v>266</v>
      </c>
      <c r="IK3876">
        <v>-2</v>
      </c>
      <c r="IL3876" t="s">
        <v>257</v>
      </c>
      <c r="IM3876" t="s">
        <v>258</v>
      </c>
      <c r="IN3876" t="s">
        <v>511</v>
      </c>
      <c r="IP3876" t="s">
        <v>547</v>
      </c>
    </row>
    <row r="3877" spans="1:250" x14ac:dyDescent="0.25">
      <c r="A3877">
        <v>37982</v>
      </c>
      <c r="B3877">
        <v>-890804480</v>
      </c>
      <c r="C3877">
        <v>1837</v>
      </c>
      <c r="D3877" t="s">
        <v>250</v>
      </c>
      <c r="E3877" t="s">
        <v>251</v>
      </c>
      <c r="F3877">
        <v>13794</v>
      </c>
      <c r="G3877" t="s">
        <v>264</v>
      </c>
      <c r="H3877" t="s">
        <v>265</v>
      </c>
      <c r="I3877">
        <v>431</v>
      </c>
      <c r="J3877" t="s">
        <v>495</v>
      </c>
      <c r="K3877" t="s">
        <v>496</v>
      </c>
      <c r="L3877">
        <v>31601</v>
      </c>
      <c r="M3877" t="s">
        <v>323</v>
      </c>
      <c r="N3877" t="s">
        <v>324</v>
      </c>
      <c r="O3877">
        <v>31601</v>
      </c>
      <c r="P3877" t="s">
        <v>323</v>
      </c>
      <c r="Q3877" t="s">
        <v>324</v>
      </c>
      <c r="R3877" t="s">
        <v>348</v>
      </c>
      <c r="S3877">
        <v>1216.45</v>
      </c>
      <c r="U3877">
        <v>9</v>
      </c>
      <c r="IF3877">
        <v>31601</v>
      </c>
      <c r="IG3877" t="s">
        <v>323</v>
      </c>
      <c r="IH3877" t="s">
        <v>266</v>
      </c>
      <c r="IK3877">
        <v>-2</v>
      </c>
      <c r="IL3877" t="s">
        <v>257</v>
      </c>
      <c r="IM3877" t="s">
        <v>258</v>
      </c>
      <c r="IN3877" t="s">
        <v>511</v>
      </c>
      <c r="IP3877" t="s">
        <v>547</v>
      </c>
    </row>
    <row r="3878" spans="1:250" x14ac:dyDescent="0.25">
      <c r="A3878">
        <v>37983</v>
      </c>
      <c r="B3878">
        <v>-890804480</v>
      </c>
      <c r="C3878">
        <v>1837</v>
      </c>
      <c r="D3878" t="s">
        <v>250</v>
      </c>
      <c r="E3878" t="s">
        <v>251</v>
      </c>
      <c r="F3878">
        <v>13794</v>
      </c>
      <c r="G3878" t="s">
        <v>264</v>
      </c>
      <c r="H3878" t="s">
        <v>265</v>
      </c>
      <c r="I3878">
        <v>429</v>
      </c>
      <c r="J3878" t="s">
        <v>473</v>
      </c>
      <c r="K3878" t="s">
        <v>474</v>
      </c>
      <c r="L3878">
        <v>31601</v>
      </c>
      <c r="M3878" t="s">
        <v>323</v>
      </c>
      <c r="N3878" t="s">
        <v>324</v>
      </c>
      <c r="O3878">
        <v>31601</v>
      </c>
      <c r="P3878" t="s">
        <v>323</v>
      </c>
      <c r="Q3878" t="s">
        <v>324</v>
      </c>
      <c r="R3878" t="s">
        <v>348</v>
      </c>
      <c r="S3878">
        <v>4557.79</v>
      </c>
      <c r="U3878">
        <v>9</v>
      </c>
      <c r="IF3878">
        <v>31601</v>
      </c>
      <c r="IG3878" t="s">
        <v>323</v>
      </c>
      <c r="IH3878" t="s">
        <v>266</v>
      </c>
      <c r="IK3878">
        <v>-2</v>
      </c>
      <c r="IL3878" t="s">
        <v>257</v>
      </c>
      <c r="IM3878" t="s">
        <v>258</v>
      </c>
      <c r="IN3878" t="s">
        <v>511</v>
      </c>
      <c r="IP3878" t="s">
        <v>547</v>
      </c>
    </row>
    <row r="3879" spans="1:250" x14ac:dyDescent="0.25">
      <c r="A3879">
        <v>37984</v>
      </c>
      <c r="B3879">
        <v>-890804480</v>
      </c>
      <c r="C3879">
        <v>1837</v>
      </c>
      <c r="D3879" t="s">
        <v>250</v>
      </c>
      <c r="E3879" t="s">
        <v>251</v>
      </c>
      <c r="F3879">
        <v>13794</v>
      </c>
      <c r="G3879" t="s">
        <v>264</v>
      </c>
      <c r="H3879" t="s">
        <v>265</v>
      </c>
      <c r="I3879">
        <v>427</v>
      </c>
      <c r="J3879" t="s">
        <v>475</v>
      </c>
      <c r="K3879" t="s">
        <v>476</v>
      </c>
      <c r="L3879">
        <v>31601</v>
      </c>
      <c r="M3879" t="s">
        <v>323</v>
      </c>
      <c r="N3879" t="s">
        <v>324</v>
      </c>
      <c r="O3879">
        <v>31601</v>
      </c>
      <c r="P3879" t="s">
        <v>323</v>
      </c>
      <c r="Q3879" t="s">
        <v>324</v>
      </c>
      <c r="R3879" t="s">
        <v>348</v>
      </c>
      <c r="S3879">
        <v>659</v>
      </c>
      <c r="U3879">
        <v>9</v>
      </c>
      <c r="IF3879">
        <v>31601</v>
      </c>
      <c r="IG3879" t="s">
        <v>323</v>
      </c>
      <c r="IH3879" t="s">
        <v>266</v>
      </c>
      <c r="IK3879">
        <v>-2</v>
      </c>
      <c r="IL3879" t="s">
        <v>257</v>
      </c>
      <c r="IM3879" t="s">
        <v>258</v>
      </c>
      <c r="IN3879" t="s">
        <v>511</v>
      </c>
      <c r="IP3879" t="s">
        <v>547</v>
      </c>
    </row>
    <row r="3880" spans="1:250" x14ac:dyDescent="0.25">
      <c r="A3880">
        <v>37985</v>
      </c>
      <c r="B3880">
        <v>-890804480</v>
      </c>
      <c r="C3880">
        <v>1837</v>
      </c>
      <c r="D3880" t="s">
        <v>250</v>
      </c>
      <c r="E3880" t="s">
        <v>251</v>
      </c>
      <c r="F3880">
        <v>13794</v>
      </c>
      <c r="G3880" t="s">
        <v>264</v>
      </c>
      <c r="H3880" t="s">
        <v>265</v>
      </c>
      <c r="I3880">
        <v>424</v>
      </c>
      <c r="J3880" t="s">
        <v>477</v>
      </c>
      <c r="K3880" t="s">
        <v>478</v>
      </c>
      <c r="L3880">
        <v>31601</v>
      </c>
      <c r="M3880" t="s">
        <v>323</v>
      </c>
      <c r="N3880" t="s">
        <v>324</v>
      </c>
      <c r="O3880">
        <v>31601</v>
      </c>
      <c r="P3880" t="s">
        <v>323</v>
      </c>
      <c r="Q3880" t="s">
        <v>324</v>
      </c>
      <c r="R3880" t="s">
        <v>348</v>
      </c>
      <c r="S3880">
        <v>5485.76</v>
      </c>
      <c r="U3880">
        <v>9</v>
      </c>
      <c r="IF3880">
        <v>31601</v>
      </c>
      <c r="IG3880" t="s">
        <v>323</v>
      </c>
      <c r="IH3880" t="s">
        <v>266</v>
      </c>
      <c r="IK3880">
        <v>-2</v>
      </c>
      <c r="IL3880" t="s">
        <v>257</v>
      </c>
      <c r="IM3880" t="s">
        <v>258</v>
      </c>
      <c r="IN3880" t="s">
        <v>511</v>
      </c>
      <c r="IP3880" t="s">
        <v>547</v>
      </c>
    </row>
    <row r="3881" spans="1:250" x14ac:dyDescent="0.25">
      <c r="A3881">
        <v>37986</v>
      </c>
      <c r="B3881">
        <v>-890804480</v>
      </c>
      <c r="C3881">
        <v>1837</v>
      </c>
      <c r="D3881" t="s">
        <v>250</v>
      </c>
      <c r="E3881" t="s">
        <v>251</v>
      </c>
      <c r="F3881">
        <v>13794</v>
      </c>
      <c r="G3881" t="s">
        <v>264</v>
      </c>
      <c r="H3881" t="s">
        <v>265</v>
      </c>
      <c r="I3881">
        <v>437</v>
      </c>
      <c r="J3881" t="s">
        <v>506</v>
      </c>
      <c r="K3881" t="s">
        <v>507</v>
      </c>
      <c r="L3881">
        <v>31601</v>
      </c>
      <c r="M3881" t="s">
        <v>323</v>
      </c>
      <c r="N3881" t="s">
        <v>324</v>
      </c>
      <c r="O3881">
        <v>31601</v>
      </c>
      <c r="P3881" t="s">
        <v>323</v>
      </c>
      <c r="Q3881" t="s">
        <v>324</v>
      </c>
      <c r="R3881" t="s">
        <v>348</v>
      </c>
      <c r="S3881">
        <v>301.27</v>
      </c>
      <c r="U3881">
        <v>9</v>
      </c>
      <c r="IF3881">
        <v>31601</v>
      </c>
      <c r="IG3881" t="s">
        <v>323</v>
      </c>
      <c r="IH3881" t="s">
        <v>266</v>
      </c>
      <c r="IK3881">
        <v>-2</v>
      </c>
      <c r="IL3881" t="s">
        <v>257</v>
      </c>
      <c r="IM3881" t="s">
        <v>258</v>
      </c>
      <c r="IN3881" t="s">
        <v>511</v>
      </c>
      <c r="IP3881" t="s">
        <v>547</v>
      </c>
    </row>
    <row r="3882" spans="1:250" x14ac:dyDescent="0.25">
      <c r="A3882">
        <v>37987</v>
      </c>
      <c r="B3882">
        <v>-890804480</v>
      </c>
      <c r="C3882">
        <v>1837</v>
      </c>
      <c r="D3882" t="s">
        <v>250</v>
      </c>
      <c r="E3882" t="s">
        <v>251</v>
      </c>
      <c r="F3882">
        <v>31620</v>
      </c>
      <c r="G3882" t="s">
        <v>325</v>
      </c>
      <c r="H3882" t="s">
        <v>326</v>
      </c>
      <c r="I3882">
        <v>427</v>
      </c>
      <c r="J3882" t="s">
        <v>475</v>
      </c>
      <c r="K3882" t="s">
        <v>476</v>
      </c>
      <c r="L3882">
        <v>31663</v>
      </c>
      <c r="M3882" t="s">
        <v>327</v>
      </c>
      <c r="N3882" t="s">
        <v>328</v>
      </c>
      <c r="O3882">
        <v>31663</v>
      </c>
      <c r="P3882" t="s">
        <v>327</v>
      </c>
      <c r="Q3882" t="s">
        <v>328</v>
      </c>
      <c r="R3882" t="s">
        <v>348</v>
      </c>
      <c r="S3882">
        <v>0.22</v>
      </c>
      <c r="U3882">
        <v>9</v>
      </c>
      <c r="IF3882">
        <v>31663</v>
      </c>
      <c r="IG3882" t="s">
        <v>327</v>
      </c>
      <c r="IH3882" t="s">
        <v>329</v>
      </c>
      <c r="IK3882">
        <v>-2</v>
      </c>
      <c r="IL3882" t="s">
        <v>257</v>
      </c>
      <c r="IM3882" t="s">
        <v>258</v>
      </c>
      <c r="IN3882" t="s">
        <v>548</v>
      </c>
      <c r="IP3882" t="s">
        <v>549</v>
      </c>
    </row>
    <row r="3883" spans="1:250" x14ac:dyDescent="0.25">
      <c r="A3883">
        <v>37988</v>
      </c>
      <c r="B3883">
        <v>-890804480</v>
      </c>
      <c r="C3883">
        <v>1837</v>
      </c>
      <c r="D3883" t="s">
        <v>250</v>
      </c>
      <c r="E3883" t="s">
        <v>251</v>
      </c>
      <c r="F3883">
        <v>31620</v>
      </c>
      <c r="G3883" t="s">
        <v>325</v>
      </c>
      <c r="H3883" t="s">
        <v>326</v>
      </c>
      <c r="I3883">
        <v>424</v>
      </c>
      <c r="J3883" t="s">
        <v>477</v>
      </c>
      <c r="K3883" t="s">
        <v>478</v>
      </c>
      <c r="L3883">
        <v>31663</v>
      </c>
      <c r="M3883" t="s">
        <v>327</v>
      </c>
      <c r="N3883" t="s">
        <v>328</v>
      </c>
      <c r="O3883">
        <v>31663</v>
      </c>
      <c r="P3883" t="s">
        <v>327</v>
      </c>
      <c r="Q3883" t="s">
        <v>328</v>
      </c>
      <c r="R3883" t="s">
        <v>348</v>
      </c>
      <c r="S3883">
        <v>80.650000000000006</v>
      </c>
      <c r="U3883">
        <v>9</v>
      </c>
      <c r="IF3883">
        <v>31663</v>
      </c>
      <c r="IG3883" t="s">
        <v>327</v>
      </c>
      <c r="IH3883" t="s">
        <v>329</v>
      </c>
      <c r="IK3883">
        <v>-2</v>
      </c>
      <c r="IL3883" t="s">
        <v>257</v>
      </c>
      <c r="IM3883" t="s">
        <v>258</v>
      </c>
      <c r="IN3883" t="s">
        <v>548</v>
      </c>
      <c r="IP3883" t="s">
        <v>549</v>
      </c>
    </row>
    <row r="3884" spans="1:250" x14ac:dyDescent="0.25">
      <c r="A3884">
        <v>37989</v>
      </c>
      <c r="B3884">
        <v>-890804480</v>
      </c>
      <c r="C3884">
        <v>1837</v>
      </c>
      <c r="D3884" t="s">
        <v>250</v>
      </c>
      <c r="E3884" t="s">
        <v>251</v>
      </c>
      <c r="F3884">
        <v>31620</v>
      </c>
      <c r="G3884" t="s">
        <v>325</v>
      </c>
      <c r="H3884" t="s">
        <v>326</v>
      </c>
      <c r="I3884">
        <v>422</v>
      </c>
      <c r="J3884" t="s">
        <v>479</v>
      </c>
      <c r="K3884" t="s">
        <v>480</v>
      </c>
      <c r="L3884">
        <v>31663</v>
      </c>
      <c r="M3884" t="s">
        <v>327</v>
      </c>
      <c r="N3884" t="s">
        <v>328</v>
      </c>
      <c r="O3884">
        <v>31663</v>
      </c>
      <c r="P3884" t="s">
        <v>327</v>
      </c>
      <c r="Q3884" t="s">
        <v>328</v>
      </c>
      <c r="R3884" t="s">
        <v>348</v>
      </c>
      <c r="S3884">
        <v>33.4</v>
      </c>
      <c r="U3884">
        <v>9</v>
      </c>
      <c r="IF3884">
        <v>31663</v>
      </c>
      <c r="IG3884" t="s">
        <v>327</v>
      </c>
      <c r="IH3884" t="s">
        <v>329</v>
      </c>
      <c r="IK3884">
        <v>-2</v>
      </c>
      <c r="IL3884" t="s">
        <v>257</v>
      </c>
      <c r="IM3884" t="s">
        <v>258</v>
      </c>
      <c r="IN3884" t="s">
        <v>548</v>
      </c>
      <c r="IP3884" t="s">
        <v>549</v>
      </c>
    </row>
    <row r="3885" spans="1:250" x14ac:dyDescent="0.25">
      <c r="A3885">
        <v>37990</v>
      </c>
      <c r="B3885">
        <v>-890804480</v>
      </c>
      <c r="C3885">
        <v>1837</v>
      </c>
      <c r="D3885" t="s">
        <v>250</v>
      </c>
      <c r="E3885" t="s">
        <v>251</v>
      </c>
      <c r="F3885">
        <v>31620</v>
      </c>
      <c r="G3885" t="s">
        <v>325</v>
      </c>
      <c r="H3885" t="s">
        <v>326</v>
      </c>
      <c r="I3885">
        <v>420</v>
      </c>
      <c r="J3885" t="s">
        <v>481</v>
      </c>
      <c r="K3885" t="s">
        <v>482</v>
      </c>
      <c r="L3885">
        <v>31663</v>
      </c>
      <c r="M3885" t="s">
        <v>327</v>
      </c>
      <c r="N3885" t="s">
        <v>328</v>
      </c>
      <c r="O3885">
        <v>31663</v>
      </c>
      <c r="P3885" t="s">
        <v>327</v>
      </c>
      <c r="Q3885" t="s">
        <v>328</v>
      </c>
      <c r="R3885" t="s">
        <v>348</v>
      </c>
      <c r="S3885">
        <v>25.89</v>
      </c>
      <c r="U3885">
        <v>9</v>
      </c>
      <c r="IF3885">
        <v>31663</v>
      </c>
      <c r="IG3885" t="s">
        <v>327</v>
      </c>
      <c r="IH3885" t="s">
        <v>329</v>
      </c>
      <c r="IK3885">
        <v>-2</v>
      </c>
      <c r="IL3885" t="s">
        <v>257</v>
      </c>
      <c r="IM3885" t="s">
        <v>258</v>
      </c>
      <c r="IN3885" t="s">
        <v>548</v>
      </c>
      <c r="IP3885" t="s">
        <v>549</v>
      </c>
    </row>
    <row r="3886" spans="1:250" x14ac:dyDescent="0.25">
      <c r="A3886">
        <v>37991</v>
      </c>
      <c r="B3886">
        <v>-890804480</v>
      </c>
      <c r="C3886">
        <v>1837</v>
      </c>
      <c r="D3886" t="s">
        <v>250</v>
      </c>
      <c r="E3886" t="s">
        <v>251</v>
      </c>
      <c r="F3886">
        <v>31620</v>
      </c>
      <c r="G3886" t="s">
        <v>325</v>
      </c>
      <c r="H3886" t="s">
        <v>326</v>
      </c>
      <c r="I3886">
        <v>411</v>
      </c>
      <c r="J3886" t="s">
        <v>471</v>
      </c>
      <c r="K3886" t="s">
        <v>472</v>
      </c>
      <c r="L3886">
        <v>31663</v>
      </c>
      <c r="M3886" t="s">
        <v>327</v>
      </c>
      <c r="N3886" t="s">
        <v>328</v>
      </c>
      <c r="O3886">
        <v>31663</v>
      </c>
      <c r="P3886" t="s">
        <v>327</v>
      </c>
      <c r="Q3886" t="s">
        <v>328</v>
      </c>
      <c r="R3886" t="s">
        <v>348</v>
      </c>
      <c r="S3886">
        <v>40.96</v>
      </c>
      <c r="U3886">
        <v>9</v>
      </c>
      <c r="IF3886">
        <v>31663</v>
      </c>
      <c r="IG3886" t="s">
        <v>327</v>
      </c>
      <c r="IH3886" t="s">
        <v>329</v>
      </c>
      <c r="IK3886">
        <v>-2</v>
      </c>
      <c r="IL3886" t="s">
        <v>257</v>
      </c>
      <c r="IM3886" t="s">
        <v>258</v>
      </c>
      <c r="IN3886" t="s">
        <v>548</v>
      </c>
      <c r="IP3886" t="s">
        <v>549</v>
      </c>
    </row>
    <row r="3887" spans="1:250" x14ac:dyDescent="0.25">
      <c r="A3887">
        <v>37992</v>
      </c>
      <c r="B3887">
        <v>-890804480</v>
      </c>
      <c r="C3887">
        <v>1837</v>
      </c>
      <c r="D3887" t="s">
        <v>250</v>
      </c>
      <c r="E3887" t="s">
        <v>251</v>
      </c>
      <c r="F3887">
        <v>31620</v>
      </c>
      <c r="G3887" t="s">
        <v>325</v>
      </c>
      <c r="H3887" t="s">
        <v>326</v>
      </c>
      <c r="I3887">
        <v>437</v>
      </c>
      <c r="J3887" t="s">
        <v>506</v>
      </c>
      <c r="K3887" t="s">
        <v>507</v>
      </c>
      <c r="L3887">
        <v>31663</v>
      </c>
      <c r="M3887" t="s">
        <v>327</v>
      </c>
      <c r="N3887" t="s">
        <v>328</v>
      </c>
      <c r="O3887">
        <v>31663</v>
      </c>
      <c r="P3887" t="s">
        <v>327</v>
      </c>
      <c r="Q3887" t="s">
        <v>328</v>
      </c>
      <c r="R3887" t="s">
        <v>348</v>
      </c>
      <c r="S3887">
        <v>2695.9</v>
      </c>
      <c r="U3887">
        <v>9</v>
      </c>
      <c r="IF3887">
        <v>31663</v>
      </c>
      <c r="IG3887" t="s">
        <v>327</v>
      </c>
      <c r="IH3887" t="s">
        <v>329</v>
      </c>
      <c r="IK3887">
        <v>-2</v>
      </c>
      <c r="IL3887" t="s">
        <v>257</v>
      </c>
      <c r="IM3887" t="s">
        <v>258</v>
      </c>
      <c r="IN3887" t="s">
        <v>548</v>
      </c>
      <c r="IP3887" t="s">
        <v>549</v>
      </c>
    </row>
    <row r="3888" spans="1:250" x14ac:dyDescent="0.25">
      <c r="A3888">
        <v>37993</v>
      </c>
      <c r="B3888">
        <v>-890804480</v>
      </c>
      <c r="C3888">
        <v>1837</v>
      </c>
      <c r="D3888" t="s">
        <v>250</v>
      </c>
      <c r="E3888" t="s">
        <v>251</v>
      </c>
      <c r="F3888">
        <v>31620</v>
      </c>
      <c r="G3888" t="s">
        <v>325</v>
      </c>
      <c r="H3888" t="s">
        <v>326</v>
      </c>
      <c r="I3888">
        <v>436</v>
      </c>
      <c r="J3888" t="s">
        <v>504</v>
      </c>
      <c r="K3888" t="s">
        <v>505</v>
      </c>
      <c r="L3888">
        <v>31663</v>
      </c>
      <c r="M3888" t="s">
        <v>327</v>
      </c>
      <c r="N3888" t="s">
        <v>328</v>
      </c>
      <c r="O3888">
        <v>31663</v>
      </c>
      <c r="P3888" t="s">
        <v>327</v>
      </c>
      <c r="Q3888" t="s">
        <v>328</v>
      </c>
      <c r="R3888" t="s">
        <v>348</v>
      </c>
      <c r="S3888">
        <v>1044.06</v>
      </c>
      <c r="U3888">
        <v>9</v>
      </c>
      <c r="IF3888">
        <v>31663</v>
      </c>
      <c r="IG3888" t="s">
        <v>327</v>
      </c>
      <c r="IH3888" t="s">
        <v>329</v>
      </c>
      <c r="IK3888">
        <v>-2</v>
      </c>
      <c r="IL3888" t="s">
        <v>257</v>
      </c>
      <c r="IM3888" t="s">
        <v>258</v>
      </c>
      <c r="IN3888" t="s">
        <v>548</v>
      </c>
      <c r="IP3888" t="s">
        <v>549</v>
      </c>
    </row>
    <row r="3889" spans="1:250" x14ac:dyDescent="0.25">
      <c r="A3889">
        <v>37994</v>
      </c>
      <c r="B3889">
        <v>-890804480</v>
      </c>
      <c r="C3889">
        <v>1837</v>
      </c>
      <c r="D3889" t="s">
        <v>250</v>
      </c>
      <c r="E3889" t="s">
        <v>251</v>
      </c>
      <c r="F3889">
        <v>31620</v>
      </c>
      <c r="G3889" t="s">
        <v>325</v>
      </c>
      <c r="H3889" t="s">
        <v>326</v>
      </c>
      <c r="I3889">
        <v>435</v>
      </c>
      <c r="J3889" t="s">
        <v>493</v>
      </c>
      <c r="K3889" t="s">
        <v>494</v>
      </c>
      <c r="L3889">
        <v>31663</v>
      </c>
      <c r="M3889" t="s">
        <v>327</v>
      </c>
      <c r="N3889" t="s">
        <v>328</v>
      </c>
      <c r="O3889">
        <v>31663</v>
      </c>
      <c r="P3889" t="s">
        <v>327</v>
      </c>
      <c r="Q3889" t="s">
        <v>328</v>
      </c>
      <c r="R3889" t="s">
        <v>348</v>
      </c>
      <c r="S3889">
        <v>1306.8800000000001</v>
      </c>
      <c r="U3889">
        <v>9</v>
      </c>
      <c r="IF3889">
        <v>31663</v>
      </c>
      <c r="IG3889" t="s">
        <v>327</v>
      </c>
      <c r="IH3889" t="s">
        <v>329</v>
      </c>
      <c r="IK3889">
        <v>-2</v>
      </c>
      <c r="IL3889" t="s">
        <v>257</v>
      </c>
      <c r="IM3889" t="s">
        <v>258</v>
      </c>
      <c r="IN3889" t="s">
        <v>548</v>
      </c>
      <c r="IP3889" t="s">
        <v>549</v>
      </c>
    </row>
    <row r="3890" spans="1:250" x14ac:dyDescent="0.25">
      <c r="A3890">
        <v>37995</v>
      </c>
      <c r="B3890">
        <v>-890804480</v>
      </c>
      <c r="C3890">
        <v>1837</v>
      </c>
      <c r="D3890" t="s">
        <v>250</v>
      </c>
      <c r="E3890" t="s">
        <v>251</v>
      </c>
      <c r="F3890">
        <v>31620</v>
      </c>
      <c r="G3890" t="s">
        <v>325</v>
      </c>
      <c r="H3890" t="s">
        <v>326</v>
      </c>
      <c r="I3890">
        <v>431</v>
      </c>
      <c r="J3890" t="s">
        <v>495</v>
      </c>
      <c r="K3890" t="s">
        <v>496</v>
      </c>
      <c r="L3890">
        <v>31663</v>
      </c>
      <c r="M3890" t="s">
        <v>327</v>
      </c>
      <c r="N3890" t="s">
        <v>328</v>
      </c>
      <c r="O3890">
        <v>31663</v>
      </c>
      <c r="P3890" t="s">
        <v>327</v>
      </c>
      <c r="Q3890" t="s">
        <v>328</v>
      </c>
      <c r="R3890" t="s">
        <v>348</v>
      </c>
      <c r="S3890">
        <v>2369.87</v>
      </c>
      <c r="U3890">
        <v>9</v>
      </c>
      <c r="IF3890">
        <v>31663</v>
      </c>
      <c r="IG3890" t="s">
        <v>327</v>
      </c>
      <c r="IH3890" t="s">
        <v>329</v>
      </c>
      <c r="IK3890">
        <v>-2</v>
      </c>
      <c r="IL3890" t="s">
        <v>257</v>
      </c>
      <c r="IM3890" t="s">
        <v>258</v>
      </c>
      <c r="IN3890" t="s">
        <v>548</v>
      </c>
      <c r="IP3890" t="s">
        <v>549</v>
      </c>
    </row>
    <row r="3891" spans="1:250" x14ac:dyDescent="0.25">
      <c r="A3891">
        <v>37996</v>
      </c>
      <c r="B3891">
        <v>-890804480</v>
      </c>
      <c r="C3891">
        <v>1837</v>
      </c>
      <c r="D3891" t="s">
        <v>250</v>
      </c>
      <c r="E3891" t="s">
        <v>251</v>
      </c>
      <c r="F3891">
        <v>31620</v>
      </c>
      <c r="G3891" t="s">
        <v>325</v>
      </c>
      <c r="H3891" t="s">
        <v>326</v>
      </c>
      <c r="I3891">
        <v>429</v>
      </c>
      <c r="J3891" t="s">
        <v>473</v>
      </c>
      <c r="K3891" t="s">
        <v>474</v>
      </c>
      <c r="L3891">
        <v>31663</v>
      </c>
      <c r="M3891" t="s">
        <v>327</v>
      </c>
      <c r="N3891" t="s">
        <v>328</v>
      </c>
      <c r="O3891">
        <v>31663</v>
      </c>
      <c r="P3891" t="s">
        <v>327</v>
      </c>
      <c r="Q3891" t="s">
        <v>328</v>
      </c>
      <c r="R3891" t="s">
        <v>348</v>
      </c>
      <c r="S3891">
        <v>1313.11</v>
      </c>
      <c r="U3891">
        <v>9</v>
      </c>
      <c r="IF3891">
        <v>31663</v>
      </c>
      <c r="IG3891" t="s">
        <v>327</v>
      </c>
      <c r="IH3891" t="s">
        <v>329</v>
      </c>
      <c r="IK3891">
        <v>-2</v>
      </c>
      <c r="IL3891" t="s">
        <v>257</v>
      </c>
      <c r="IM3891" t="s">
        <v>258</v>
      </c>
      <c r="IN3891" t="s">
        <v>548</v>
      </c>
      <c r="IP3891" t="s">
        <v>549</v>
      </c>
    </row>
    <row r="3892" spans="1:250" x14ac:dyDescent="0.25">
      <c r="A3892">
        <v>37997</v>
      </c>
      <c r="B3892">
        <v>-890804480</v>
      </c>
      <c r="C3892">
        <v>1837</v>
      </c>
      <c r="D3892" t="s">
        <v>250</v>
      </c>
      <c r="E3892" t="s">
        <v>251</v>
      </c>
      <c r="F3892">
        <v>9695</v>
      </c>
      <c r="G3892" t="s">
        <v>267</v>
      </c>
      <c r="H3892" t="s">
        <v>268</v>
      </c>
      <c r="I3892">
        <v>411</v>
      </c>
      <c r="J3892" t="s">
        <v>471</v>
      </c>
      <c r="K3892" t="s">
        <v>472</v>
      </c>
      <c r="L3892">
        <v>32534</v>
      </c>
      <c r="M3892" t="s">
        <v>330</v>
      </c>
      <c r="N3892" t="s">
        <v>331</v>
      </c>
      <c r="O3892">
        <v>32534</v>
      </c>
      <c r="P3892" t="s">
        <v>330</v>
      </c>
      <c r="Q3892" t="s">
        <v>331</v>
      </c>
      <c r="R3892" t="s">
        <v>348</v>
      </c>
      <c r="S3892">
        <v>2315.09</v>
      </c>
      <c r="U3892">
        <v>9</v>
      </c>
      <c r="IF3892">
        <v>32534</v>
      </c>
      <c r="IG3892" t="s">
        <v>330</v>
      </c>
      <c r="IH3892" t="s">
        <v>269</v>
      </c>
      <c r="IK3892">
        <v>-2</v>
      </c>
      <c r="IL3892" t="s">
        <v>257</v>
      </c>
      <c r="IM3892" t="s">
        <v>258</v>
      </c>
      <c r="IN3892" t="s">
        <v>509</v>
      </c>
      <c r="IP3892" t="s">
        <v>550</v>
      </c>
    </row>
    <row r="3893" spans="1:250" x14ac:dyDescent="0.25">
      <c r="A3893">
        <v>37998</v>
      </c>
      <c r="B3893">
        <v>-890804480</v>
      </c>
      <c r="C3893">
        <v>1837</v>
      </c>
      <c r="D3893" t="s">
        <v>250</v>
      </c>
      <c r="E3893" t="s">
        <v>251</v>
      </c>
      <c r="F3893">
        <v>9695</v>
      </c>
      <c r="G3893" t="s">
        <v>267</v>
      </c>
      <c r="H3893" t="s">
        <v>268</v>
      </c>
      <c r="I3893">
        <v>427</v>
      </c>
      <c r="J3893" t="s">
        <v>475</v>
      </c>
      <c r="K3893" t="s">
        <v>476</v>
      </c>
      <c r="L3893">
        <v>32534</v>
      </c>
      <c r="M3893" t="s">
        <v>330</v>
      </c>
      <c r="N3893" t="s">
        <v>331</v>
      </c>
      <c r="O3893">
        <v>32534</v>
      </c>
      <c r="P3893" t="s">
        <v>330</v>
      </c>
      <c r="Q3893" t="s">
        <v>331</v>
      </c>
      <c r="R3893" t="s">
        <v>348</v>
      </c>
      <c r="S3893">
        <v>0</v>
      </c>
      <c r="U3893">
        <v>9</v>
      </c>
      <c r="IF3893">
        <v>32534</v>
      </c>
      <c r="IG3893" t="s">
        <v>330</v>
      </c>
      <c r="IH3893" t="s">
        <v>269</v>
      </c>
      <c r="IK3893">
        <v>-2</v>
      </c>
      <c r="IL3893" t="s">
        <v>257</v>
      </c>
      <c r="IM3893" t="s">
        <v>258</v>
      </c>
      <c r="IN3893" t="s">
        <v>509</v>
      </c>
      <c r="IP3893" t="s">
        <v>550</v>
      </c>
    </row>
    <row r="3894" spans="1:250" x14ac:dyDescent="0.25">
      <c r="A3894">
        <v>37999</v>
      </c>
      <c r="B3894">
        <v>-890804480</v>
      </c>
      <c r="C3894">
        <v>1837</v>
      </c>
      <c r="D3894" t="s">
        <v>250</v>
      </c>
      <c r="E3894" t="s">
        <v>251</v>
      </c>
      <c r="F3894">
        <v>9695</v>
      </c>
      <c r="G3894" t="s">
        <v>267</v>
      </c>
      <c r="H3894" t="s">
        <v>268</v>
      </c>
      <c r="I3894">
        <v>424</v>
      </c>
      <c r="J3894" t="s">
        <v>477</v>
      </c>
      <c r="K3894" t="s">
        <v>478</v>
      </c>
      <c r="L3894">
        <v>32534</v>
      </c>
      <c r="M3894" t="s">
        <v>330</v>
      </c>
      <c r="N3894" t="s">
        <v>331</v>
      </c>
      <c r="O3894">
        <v>32534</v>
      </c>
      <c r="P3894" t="s">
        <v>330</v>
      </c>
      <c r="Q3894" t="s">
        <v>331</v>
      </c>
      <c r="R3894" t="s">
        <v>348</v>
      </c>
      <c r="S3894">
        <v>5031.99</v>
      </c>
      <c r="U3894">
        <v>9</v>
      </c>
      <c r="IF3894">
        <v>32534</v>
      </c>
      <c r="IG3894" t="s">
        <v>330</v>
      </c>
      <c r="IH3894" t="s">
        <v>269</v>
      </c>
      <c r="IK3894">
        <v>-2</v>
      </c>
      <c r="IL3894" t="s">
        <v>257</v>
      </c>
      <c r="IM3894" t="s">
        <v>258</v>
      </c>
      <c r="IN3894" t="s">
        <v>509</v>
      </c>
      <c r="IP3894" t="s">
        <v>550</v>
      </c>
    </row>
    <row r="3895" spans="1:250" x14ac:dyDescent="0.25">
      <c r="A3895">
        <v>38000</v>
      </c>
      <c r="B3895">
        <v>-890804480</v>
      </c>
      <c r="C3895">
        <v>1837</v>
      </c>
      <c r="D3895" t="s">
        <v>250</v>
      </c>
      <c r="E3895" t="s">
        <v>251</v>
      </c>
      <c r="F3895">
        <v>9695</v>
      </c>
      <c r="G3895" t="s">
        <v>267</v>
      </c>
      <c r="H3895" t="s">
        <v>268</v>
      </c>
      <c r="I3895">
        <v>422</v>
      </c>
      <c r="J3895" t="s">
        <v>479</v>
      </c>
      <c r="K3895" t="s">
        <v>480</v>
      </c>
      <c r="L3895">
        <v>32534</v>
      </c>
      <c r="M3895" t="s">
        <v>330</v>
      </c>
      <c r="N3895" t="s">
        <v>331</v>
      </c>
      <c r="O3895">
        <v>32534</v>
      </c>
      <c r="P3895" t="s">
        <v>330</v>
      </c>
      <c r="Q3895" t="s">
        <v>331</v>
      </c>
      <c r="R3895" t="s">
        <v>348</v>
      </c>
      <c r="S3895">
        <v>8826.77</v>
      </c>
      <c r="U3895">
        <v>9</v>
      </c>
      <c r="IF3895">
        <v>32534</v>
      </c>
      <c r="IG3895" t="s">
        <v>330</v>
      </c>
      <c r="IH3895" t="s">
        <v>269</v>
      </c>
      <c r="IK3895">
        <v>-2</v>
      </c>
      <c r="IL3895" t="s">
        <v>257</v>
      </c>
      <c r="IM3895" t="s">
        <v>258</v>
      </c>
      <c r="IN3895" t="s">
        <v>509</v>
      </c>
      <c r="IP3895" t="s">
        <v>550</v>
      </c>
    </row>
    <row r="3896" spans="1:250" x14ac:dyDescent="0.25">
      <c r="A3896">
        <v>38001</v>
      </c>
      <c r="B3896">
        <v>-890804480</v>
      </c>
      <c r="C3896">
        <v>1837</v>
      </c>
      <c r="D3896" t="s">
        <v>250</v>
      </c>
      <c r="E3896" t="s">
        <v>251</v>
      </c>
      <c r="F3896">
        <v>9695</v>
      </c>
      <c r="G3896" t="s">
        <v>267</v>
      </c>
      <c r="H3896" t="s">
        <v>268</v>
      </c>
      <c r="I3896">
        <v>420</v>
      </c>
      <c r="J3896" t="s">
        <v>481</v>
      </c>
      <c r="K3896" t="s">
        <v>482</v>
      </c>
      <c r="L3896">
        <v>32534</v>
      </c>
      <c r="M3896" t="s">
        <v>330</v>
      </c>
      <c r="N3896" t="s">
        <v>331</v>
      </c>
      <c r="O3896">
        <v>32534</v>
      </c>
      <c r="P3896" t="s">
        <v>330</v>
      </c>
      <c r="Q3896" t="s">
        <v>331</v>
      </c>
      <c r="R3896" t="s">
        <v>348</v>
      </c>
      <c r="S3896">
        <v>4786.6099999999997</v>
      </c>
      <c r="U3896">
        <v>9</v>
      </c>
      <c r="IF3896">
        <v>32534</v>
      </c>
      <c r="IG3896" t="s">
        <v>330</v>
      </c>
      <c r="IH3896" t="s">
        <v>269</v>
      </c>
      <c r="IK3896">
        <v>-2</v>
      </c>
      <c r="IL3896" t="s">
        <v>257</v>
      </c>
      <c r="IM3896" t="s">
        <v>258</v>
      </c>
      <c r="IN3896" t="s">
        <v>509</v>
      </c>
      <c r="IP3896" t="s">
        <v>550</v>
      </c>
    </row>
    <row r="3897" spans="1:250" x14ac:dyDescent="0.25">
      <c r="A3897">
        <v>38002</v>
      </c>
      <c r="B3897">
        <v>-890804480</v>
      </c>
      <c r="C3897">
        <v>1837</v>
      </c>
      <c r="D3897" t="s">
        <v>250</v>
      </c>
      <c r="E3897" t="s">
        <v>251</v>
      </c>
      <c r="F3897">
        <v>9695</v>
      </c>
      <c r="G3897" t="s">
        <v>267</v>
      </c>
      <c r="H3897" t="s">
        <v>268</v>
      </c>
      <c r="I3897">
        <v>420</v>
      </c>
      <c r="J3897" t="s">
        <v>481</v>
      </c>
      <c r="K3897" t="s">
        <v>482</v>
      </c>
      <c r="L3897">
        <v>34667</v>
      </c>
      <c r="M3897" t="s">
        <v>332</v>
      </c>
      <c r="N3897" t="s">
        <v>333</v>
      </c>
      <c r="O3897">
        <v>34667</v>
      </c>
      <c r="P3897" t="s">
        <v>332</v>
      </c>
      <c r="Q3897" t="s">
        <v>333</v>
      </c>
      <c r="R3897" t="s">
        <v>348</v>
      </c>
      <c r="S3897">
        <v>0</v>
      </c>
      <c r="U3897">
        <v>9</v>
      </c>
      <c r="IF3897">
        <v>34667</v>
      </c>
      <c r="IG3897" t="s">
        <v>332</v>
      </c>
      <c r="IH3897" t="s">
        <v>269</v>
      </c>
      <c r="IK3897">
        <v>-2</v>
      </c>
      <c r="IL3897" t="s">
        <v>257</v>
      </c>
      <c r="IM3897" t="s">
        <v>258</v>
      </c>
      <c r="IN3897" t="s">
        <v>509</v>
      </c>
      <c r="IP3897" t="s">
        <v>551</v>
      </c>
    </row>
    <row r="3898" spans="1:250" x14ac:dyDescent="0.25">
      <c r="A3898">
        <v>38003</v>
      </c>
      <c r="B3898">
        <v>-890804480</v>
      </c>
      <c r="C3898">
        <v>1837</v>
      </c>
      <c r="D3898" t="s">
        <v>250</v>
      </c>
      <c r="E3898" t="s">
        <v>251</v>
      </c>
      <c r="F3898">
        <v>9695</v>
      </c>
      <c r="G3898" t="s">
        <v>267</v>
      </c>
      <c r="H3898" t="s">
        <v>268</v>
      </c>
      <c r="I3898">
        <v>411</v>
      </c>
      <c r="J3898" t="s">
        <v>471</v>
      </c>
      <c r="K3898" t="s">
        <v>472</v>
      </c>
      <c r="L3898">
        <v>34667</v>
      </c>
      <c r="M3898" t="s">
        <v>332</v>
      </c>
      <c r="N3898" t="s">
        <v>333</v>
      </c>
      <c r="O3898">
        <v>34667</v>
      </c>
      <c r="P3898" t="s">
        <v>332</v>
      </c>
      <c r="Q3898" t="s">
        <v>333</v>
      </c>
      <c r="R3898" t="s">
        <v>348</v>
      </c>
      <c r="S3898">
        <v>117.89</v>
      </c>
      <c r="U3898">
        <v>9</v>
      </c>
      <c r="IF3898">
        <v>34667</v>
      </c>
      <c r="IG3898" t="s">
        <v>332</v>
      </c>
      <c r="IH3898" t="s">
        <v>269</v>
      </c>
      <c r="IK3898">
        <v>-2</v>
      </c>
      <c r="IL3898" t="s">
        <v>257</v>
      </c>
      <c r="IM3898" t="s">
        <v>258</v>
      </c>
      <c r="IN3898" t="s">
        <v>509</v>
      </c>
      <c r="IP3898" t="s">
        <v>551</v>
      </c>
    </row>
    <row r="3899" spans="1:250" x14ac:dyDescent="0.25">
      <c r="A3899">
        <v>38004</v>
      </c>
      <c r="B3899">
        <v>-890804480</v>
      </c>
      <c r="C3899">
        <v>1837</v>
      </c>
      <c r="D3899" t="s">
        <v>250</v>
      </c>
      <c r="E3899" t="s">
        <v>251</v>
      </c>
      <c r="F3899">
        <v>13794</v>
      </c>
      <c r="G3899" t="s">
        <v>264</v>
      </c>
      <c r="H3899" t="s">
        <v>265</v>
      </c>
      <c r="I3899">
        <v>429</v>
      </c>
      <c r="J3899" t="s">
        <v>473</v>
      </c>
      <c r="K3899" t="s">
        <v>474</v>
      </c>
      <c r="L3899">
        <v>34667</v>
      </c>
      <c r="M3899" t="s">
        <v>332</v>
      </c>
      <c r="N3899" t="s">
        <v>333</v>
      </c>
      <c r="O3899">
        <v>34667</v>
      </c>
      <c r="P3899" t="s">
        <v>332</v>
      </c>
      <c r="Q3899" t="s">
        <v>333</v>
      </c>
      <c r="R3899" t="s">
        <v>348</v>
      </c>
      <c r="S3899">
        <v>1393.35</v>
      </c>
      <c r="U3899">
        <v>9</v>
      </c>
      <c r="IF3899">
        <v>34667</v>
      </c>
      <c r="IG3899" t="s">
        <v>332</v>
      </c>
      <c r="IH3899" t="s">
        <v>266</v>
      </c>
      <c r="IK3899">
        <v>-2</v>
      </c>
      <c r="IL3899" t="s">
        <v>257</v>
      </c>
      <c r="IM3899" t="s">
        <v>258</v>
      </c>
      <c r="IN3899" t="s">
        <v>511</v>
      </c>
      <c r="IP3899" t="s">
        <v>552</v>
      </c>
    </row>
    <row r="3900" spans="1:250" x14ac:dyDescent="0.25">
      <c r="A3900">
        <v>38005</v>
      </c>
      <c r="B3900">
        <v>-890804480</v>
      </c>
      <c r="C3900">
        <v>1837</v>
      </c>
      <c r="D3900" t="s">
        <v>250</v>
      </c>
      <c r="E3900" t="s">
        <v>251</v>
      </c>
      <c r="F3900">
        <v>13794</v>
      </c>
      <c r="G3900" t="s">
        <v>264</v>
      </c>
      <c r="H3900" t="s">
        <v>265</v>
      </c>
      <c r="I3900">
        <v>427</v>
      </c>
      <c r="J3900" t="s">
        <v>475</v>
      </c>
      <c r="K3900" t="s">
        <v>476</v>
      </c>
      <c r="L3900">
        <v>34667</v>
      </c>
      <c r="M3900" t="s">
        <v>332</v>
      </c>
      <c r="N3900" t="s">
        <v>333</v>
      </c>
      <c r="O3900">
        <v>34667</v>
      </c>
      <c r="P3900" t="s">
        <v>332</v>
      </c>
      <c r="Q3900" t="s">
        <v>333</v>
      </c>
      <c r="R3900" t="s">
        <v>348</v>
      </c>
      <c r="S3900">
        <v>118.08</v>
      </c>
      <c r="U3900">
        <v>9</v>
      </c>
      <c r="IF3900">
        <v>34667</v>
      </c>
      <c r="IG3900" t="s">
        <v>332</v>
      </c>
      <c r="IH3900" t="s">
        <v>266</v>
      </c>
      <c r="IK3900">
        <v>-2</v>
      </c>
      <c r="IL3900" t="s">
        <v>257</v>
      </c>
      <c r="IM3900" t="s">
        <v>258</v>
      </c>
      <c r="IN3900" t="s">
        <v>511</v>
      </c>
      <c r="IP3900" t="s">
        <v>552</v>
      </c>
    </row>
    <row r="3901" spans="1:250" x14ac:dyDescent="0.25">
      <c r="A3901">
        <v>38006</v>
      </c>
      <c r="B3901">
        <v>-890804480</v>
      </c>
      <c r="C3901">
        <v>1837</v>
      </c>
      <c r="D3901" t="s">
        <v>250</v>
      </c>
      <c r="E3901" t="s">
        <v>251</v>
      </c>
      <c r="F3901">
        <v>13794</v>
      </c>
      <c r="G3901" t="s">
        <v>264</v>
      </c>
      <c r="H3901" t="s">
        <v>265</v>
      </c>
      <c r="I3901">
        <v>424</v>
      </c>
      <c r="J3901" t="s">
        <v>477</v>
      </c>
      <c r="K3901" t="s">
        <v>478</v>
      </c>
      <c r="L3901">
        <v>34667</v>
      </c>
      <c r="M3901" t="s">
        <v>332</v>
      </c>
      <c r="N3901" t="s">
        <v>333</v>
      </c>
      <c r="O3901">
        <v>34667</v>
      </c>
      <c r="P3901" t="s">
        <v>332</v>
      </c>
      <c r="Q3901" t="s">
        <v>333</v>
      </c>
      <c r="R3901" t="s">
        <v>348</v>
      </c>
      <c r="S3901">
        <v>982.96</v>
      </c>
      <c r="U3901">
        <v>9</v>
      </c>
      <c r="IF3901">
        <v>34667</v>
      </c>
      <c r="IG3901" t="s">
        <v>332</v>
      </c>
      <c r="IH3901" t="s">
        <v>266</v>
      </c>
      <c r="IK3901">
        <v>-2</v>
      </c>
      <c r="IL3901" t="s">
        <v>257</v>
      </c>
      <c r="IM3901" t="s">
        <v>258</v>
      </c>
      <c r="IN3901" t="s">
        <v>511</v>
      </c>
      <c r="IP3901" t="s">
        <v>552</v>
      </c>
    </row>
    <row r="3902" spans="1:250" x14ac:dyDescent="0.25">
      <c r="A3902">
        <v>38007</v>
      </c>
      <c r="B3902">
        <v>-890804480</v>
      </c>
      <c r="C3902">
        <v>1837</v>
      </c>
      <c r="D3902" t="s">
        <v>250</v>
      </c>
      <c r="E3902" t="s">
        <v>251</v>
      </c>
      <c r="F3902">
        <v>13794</v>
      </c>
      <c r="G3902" t="s">
        <v>264</v>
      </c>
      <c r="H3902" t="s">
        <v>265</v>
      </c>
      <c r="I3902">
        <v>422</v>
      </c>
      <c r="J3902" t="s">
        <v>479</v>
      </c>
      <c r="K3902" t="s">
        <v>480</v>
      </c>
      <c r="L3902">
        <v>34667</v>
      </c>
      <c r="M3902" t="s">
        <v>332</v>
      </c>
      <c r="N3902" t="s">
        <v>333</v>
      </c>
      <c r="O3902">
        <v>34667</v>
      </c>
      <c r="P3902" t="s">
        <v>332</v>
      </c>
      <c r="Q3902" t="s">
        <v>333</v>
      </c>
      <c r="R3902" t="s">
        <v>348</v>
      </c>
      <c r="S3902">
        <v>962.08</v>
      </c>
      <c r="U3902">
        <v>9</v>
      </c>
      <c r="IF3902">
        <v>34667</v>
      </c>
      <c r="IG3902" t="s">
        <v>332</v>
      </c>
      <c r="IH3902" t="s">
        <v>266</v>
      </c>
      <c r="IK3902">
        <v>-2</v>
      </c>
      <c r="IL3902" t="s">
        <v>257</v>
      </c>
      <c r="IM3902" t="s">
        <v>258</v>
      </c>
      <c r="IN3902" t="s">
        <v>511</v>
      </c>
      <c r="IP3902" t="s">
        <v>552</v>
      </c>
    </row>
    <row r="3903" spans="1:250" x14ac:dyDescent="0.25">
      <c r="A3903">
        <v>38008</v>
      </c>
      <c r="B3903">
        <v>-890804480</v>
      </c>
      <c r="C3903">
        <v>1837</v>
      </c>
      <c r="D3903" t="s">
        <v>250</v>
      </c>
      <c r="E3903" t="s">
        <v>251</v>
      </c>
      <c r="F3903">
        <v>13794</v>
      </c>
      <c r="G3903" t="s">
        <v>264</v>
      </c>
      <c r="H3903" t="s">
        <v>265</v>
      </c>
      <c r="I3903">
        <v>420</v>
      </c>
      <c r="J3903" t="s">
        <v>481</v>
      </c>
      <c r="K3903" t="s">
        <v>482</v>
      </c>
      <c r="L3903">
        <v>34667</v>
      </c>
      <c r="M3903" t="s">
        <v>332</v>
      </c>
      <c r="N3903" t="s">
        <v>333</v>
      </c>
      <c r="O3903">
        <v>34667</v>
      </c>
      <c r="P3903" t="s">
        <v>332</v>
      </c>
      <c r="Q3903" t="s">
        <v>333</v>
      </c>
      <c r="R3903" t="s">
        <v>348</v>
      </c>
      <c r="S3903">
        <v>585.57000000000005</v>
      </c>
      <c r="U3903">
        <v>9</v>
      </c>
      <c r="IF3903">
        <v>34667</v>
      </c>
      <c r="IG3903" t="s">
        <v>332</v>
      </c>
      <c r="IH3903" t="s">
        <v>266</v>
      </c>
      <c r="IK3903">
        <v>-2</v>
      </c>
      <c r="IL3903" t="s">
        <v>257</v>
      </c>
      <c r="IM3903" t="s">
        <v>258</v>
      </c>
      <c r="IN3903" t="s">
        <v>511</v>
      </c>
      <c r="IP3903" t="s">
        <v>552</v>
      </c>
    </row>
    <row r="3904" spans="1:250" x14ac:dyDescent="0.25">
      <c r="A3904">
        <v>38009</v>
      </c>
      <c r="B3904">
        <v>-890804480</v>
      </c>
      <c r="C3904">
        <v>1837</v>
      </c>
      <c r="D3904" t="s">
        <v>250</v>
      </c>
      <c r="E3904" t="s">
        <v>251</v>
      </c>
      <c r="F3904">
        <v>13794</v>
      </c>
      <c r="G3904" t="s">
        <v>264</v>
      </c>
      <c r="H3904" t="s">
        <v>265</v>
      </c>
      <c r="I3904">
        <v>411</v>
      </c>
      <c r="J3904" t="s">
        <v>471</v>
      </c>
      <c r="K3904" t="s">
        <v>472</v>
      </c>
      <c r="L3904">
        <v>34667</v>
      </c>
      <c r="M3904" t="s">
        <v>332</v>
      </c>
      <c r="N3904" t="s">
        <v>333</v>
      </c>
      <c r="O3904">
        <v>34667</v>
      </c>
      <c r="P3904" t="s">
        <v>332</v>
      </c>
      <c r="Q3904" t="s">
        <v>333</v>
      </c>
      <c r="R3904" t="s">
        <v>348</v>
      </c>
      <c r="S3904">
        <v>428.99</v>
      </c>
      <c r="U3904">
        <v>9</v>
      </c>
      <c r="IF3904">
        <v>34667</v>
      </c>
      <c r="IG3904" t="s">
        <v>332</v>
      </c>
      <c r="IH3904" t="s">
        <v>266</v>
      </c>
      <c r="IK3904">
        <v>-2</v>
      </c>
      <c r="IL3904" t="s">
        <v>257</v>
      </c>
      <c r="IM3904" t="s">
        <v>258</v>
      </c>
      <c r="IN3904" t="s">
        <v>511</v>
      </c>
      <c r="IP3904" t="s">
        <v>552</v>
      </c>
    </row>
    <row r="3905" spans="1:250" x14ac:dyDescent="0.25">
      <c r="A3905">
        <v>38010</v>
      </c>
      <c r="B3905">
        <v>-890804480</v>
      </c>
      <c r="C3905">
        <v>1837</v>
      </c>
      <c r="D3905" t="s">
        <v>250</v>
      </c>
      <c r="E3905" t="s">
        <v>251</v>
      </c>
      <c r="F3905">
        <v>13794</v>
      </c>
      <c r="G3905" t="s">
        <v>264</v>
      </c>
      <c r="H3905" t="s">
        <v>265</v>
      </c>
      <c r="I3905">
        <v>437</v>
      </c>
      <c r="J3905" t="s">
        <v>506</v>
      </c>
      <c r="K3905" t="s">
        <v>507</v>
      </c>
      <c r="L3905">
        <v>34667</v>
      </c>
      <c r="M3905" t="s">
        <v>332</v>
      </c>
      <c r="N3905" t="s">
        <v>333</v>
      </c>
      <c r="O3905">
        <v>34667</v>
      </c>
      <c r="P3905" t="s">
        <v>332</v>
      </c>
      <c r="Q3905" t="s">
        <v>333</v>
      </c>
      <c r="R3905" t="s">
        <v>348</v>
      </c>
      <c r="S3905">
        <v>92.1</v>
      </c>
      <c r="U3905">
        <v>9</v>
      </c>
      <c r="IF3905">
        <v>34667</v>
      </c>
      <c r="IG3905" t="s">
        <v>332</v>
      </c>
      <c r="IH3905" t="s">
        <v>266</v>
      </c>
      <c r="IK3905">
        <v>-2</v>
      </c>
      <c r="IL3905" t="s">
        <v>257</v>
      </c>
      <c r="IM3905" t="s">
        <v>258</v>
      </c>
      <c r="IN3905" t="s">
        <v>511</v>
      </c>
      <c r="IP3905" t="s">
        <v>552</v>
      </c>
    </row>
    <row r="3906" spans="1:250" x14ac:dyDescent="0.25">
      <c r="A3906">
        <v>38011</v>
      </c>
      <c r="B3906">
        <v>-890804480</v>
      </c>
      <c r="C3906">
        <v>1837</v>
      </c>
      <c r="D3906" t="s">
        <v>250</v>
      </c>
      <c r="E3906" t="s">
        <v>251</v>
      </c>
      <c r="F3906">
        <v>13794</v>
      </c>
      <c r="G3906" t="s">
        <v>264</v>
      </c>
      <c r="H3906" t="s">
        <v>265</v>
      </c>
      <c r="I3906">
        <v>436</v>
      </c>
      <c r="J3906" t="s">
        <v>504</v>
      </c>
      <c r="K3906" t="s">
        <v>505</v>
      </c>
      <c r="L3906">
        <v>34667</v>
      </c>
      <c r="M3906" t="s">
        <v>332</v>
      </c>
      <c r="N3906" t="s">
        <v>333</v>
      </c>
      <c r="O3906">
        <v>34667</v>
      </c>
      <c r="P3906" t="s">
        <v>332</v>
      </c>
      <c r="Q3906" t="s">
        <v>333</v>
      </c>
      <c r="R3906" t="s">
        <v>348</v>
      </c>
      <c r="S3906">
        <v>363.5</v>
      </c>
      <c r="U3906">
        <v>9</v>
      </c>
      <c r="IF3906">
        <v>34667</v>
      </c>
      <c r="IG3906" t="s">
        <v>332</v>
      </c>
      <c r="IH3906" t="s">
        <v>266</v>
      </c>
      <c r="IK3906">
        <v>-2</v>
      </c>
      <c r="IL3906" t="s">
        <v>257</v>
      </c>
      <c r="IM3906" t="s">
        <v>258</v>
      </c>
      <c r="IN3906" t="s">
        <v>511</v>
      </c>
      <c r="IP3906" t="s">
        <v>552</v>
      </c>
    </row>
    <row r="3907" spans="1:250" x14ac:dyDescent="0.25">
      <c r="A3907">
        <v>38012</v>
      </c>
      <c r="B3907">
        <v>-890804480</v>
      </c>
      <c r="C3907">
        <v>1837</v>
      </c>
      <c r="D3907" t="s">
        <v>250</v>
      </c>
      <c r="E3907" t="s">
        <v>251</v>
      </c>
      <c r="F3907">
        <v>13794</v>
      </c>
      <c r="G3907" t="s">
        <v>264</v>
      </c>
      <c r="H3907" t="s">
        <v>265</v>
      </c>
      <c r="I3907">
        <v>435</v>
      </c>
      <c r="J3907" t="s">
        <v>493</v>
      </c>
      <c r="K3907" t="s">
        <v>494</v>
      </c>
      <c r="L3907">
        <v>34667</v>
      </c>
      <c r="M3907" t="s">
        <v>332</v>
      </c>
      <c r="N3907" t="s">
        <v>333</v>
      </c>
      <c r="O3907">
        <v>34667</v>
      </c>
      <c r="P3907" t="s">
        <v>332</v>
      </c>
      <c r="Q3907" t="s">
        <v>333</v>
      </c>
      <c r="R3907" t="s">
        <v>348</v>
      </c>
      <c r="S3907">
        <v>453.34</v>
      </c>
      <c r="U3907">
        <v>9</v>
      </c>
      <c r="IF3907">
        <v>34667</v>
      </c>
      <c r="IG3907" t="s">
        <v>332</v>
      </c>
      <c r="IH3907" t="s">
        <v>266</v>
      </c>
      <c r="IK3907">
        <v>-2</v>
      </c>
      <c r="IL3907" t="s">
        <v>257</v>
      </c>
      <c r="IM3907" t="s">
        <v>258</v>
      </c>
      <c r="IN3907" t="s">
        <v>511</v>
      </c>
      <c r="IP3907" t="s">
        <v>552</v>
      </c>
    </row>
    <row r="3908" spans="1:250" x14ac:dyDescent="0.25">
      <c r="A3908">
        <v>38013</v>
      </c>
      <c r="B3908">
        <v>-890804480</v>
      </c>
      <c r="C3908">
        <v>1837</v>
      </c>
      <c r="D3908" t="s">
        <v>250</v>
      </c>
      <c r="E3908" t="s">
        <v>251</v>
      </c>
      <c r="F3908">
        <v>13794</v>
      </c>
      <c r="G3908" t="s">
        <v>264</v>
      </c>
      <c r="H3908" t="s">
        <v>265</v>
      </c>
      <c r="I3908">
        <v>431</v>
      </c>
      <c r="J3908" t="s">
        <v>495</v>
      </c>
      <c r="K3908" t="s">
        <v>496</v>
      </c>
      <c r="L3908">
        <v>34667</v>
      </c>
      <c r="M3908" t="s">
        <v>332</v>
      </c>
      <c r="N3908" t="s">
        <v>333</v>
      </c>
      <c r="O3908">
        <v>34667</v>
      </c>
      <c r="P3908" t="s">
        <v>332</v>
      </c>
      <c r="Q3908" t="s">
        <v>333</v>
      </c>
      <c r="R3908" t="s">
        <v>348</v>
      </c>
      <c r="S3908">
        <v>371.88</v>
      </c>
      <c r="U3908">
        <v>9</v>
      </c>
      <c r="IF3908">
        <v>34667</v>
      </c>
      <c r="IG3908" t="s">
        <v>332</v>
      </c>
      <c r="IH3908" t="s">
        <v>266</v>
      </c>
      <c r="IK3908">
        <v>-2</v>
      </c>
      <c r="IL3908" t="s">
        <v>257</v>
      </c>
      <c r="IM3908" t="s">
        <v>258</v>
      </c>
      <c r="IN3908" t="s">
        <v>511</v>
      </c>
      <c r="IP3908" t="s">
        <v>552</v>
      </c>
    </row>
    <row r="3909" spans="1:250" x14ac:dyDescent="0.25">
      <c r="A3909">
        <v>38014</v>
      </c>
      <c r="B3909">
        <v>-890804480</v>
      </c>
      <c r="C3909">
        <v>1837</v>
      </c>
      <c r="D3909" t="s">
        <v>250</v>
      </c>
      <c r="E3909" t="s">
        <v>251</v>
      </c>
      <c r="F3909">
        <v>7057</v>
      </c>
      <c r="G3909" t="s">
        <v>270</v>
      </c>
      <c r="H3909" t="s">
        <v>271</v>
      </c>
      <c r="I3909">
        <v>420</v>
      </c>
      <c r="J3909" t="s">
        <v>481</v>
      </c>
      <c r="K3909" t="s">
        <v>482</v>
      </c>
      <c r="L3909">
        <v>35455</v>
      </c>
      <c r="M3909" t="s">
        <v>334</v>
      </c>
      <c r="N3909" t="s">
        <v>335</v>
      </c>
      <c r="O3909">
        <v>35455</v>
      </c>
      <c r="P3909" t="s">
        <v>334</v>
      </c>
      <c r="Q3909" t="s">
        <v>335</v>
      </c>
      <c r="R3909" t="s">
        <v>348</v>
      </c>
      <c r="S3909">
        <v>142.12</v>
      </c>
      <c r="U3909">
        <v>9</v>
      </c>
      <c r="IF3909">
        <v>35455</v>
      </c>
      <c r="IG3909" t="s">
        <v>334</v>
      </c>
      <c r="IH3909" t="s">
        <v>274</v>
      </c>
      <c r="IK3909">
        <v>-2</v>
      </c>
      <c r="IL3909" t="s">
        <v>257</v>
      </c>
      <c r="IM3909" t="s">
        <v>258</v>
      </c>
      <c r="IN3909" t="s">
        <v>514</v>
      </c>
      <c r="IP3909" t="s">
        <v>553</v>
      </c>
    </row>
    <row r="3910" spans="1:250" x14ac:dyDescent="0.25">
      <c r="A3910">
        <v>38015</v>
      </c>
      <c r="B3910">
        <v>-890804480</v>
      </c>
      <c r="C3910">
        <v>1837</v>
      </c>
      <c r="D3910" t="s">
        <v>250</v>
      </c>
      <c r="E3910" t="s">
        <v>251</v>
      </c>
      <c r="F3910">
        <v>7057</v>
      </c>
      <c r="G3910" t="s">
        <v>270</v>
      </c>
      <c r="H3910" t="s">
        <v>271</v>
      </c>
      <c r="I3910">
        <v>411</v>
      </c>
      <c r="J3910" t="s">
        <v>471</v>
      </c>
      <c r="K3910" t="s">
        <v>472</v>
      </c>
      <c r="L3910">
        <v>35455</v>
      </c>
      <c r="M3910" t="s">
        <v>334</v>
      </c>
      <c r="N3910" t="s">
        <v>335</v>
      </c>
      <c r="O3910">
        <v>35455</v>
      </c>
      <c r="P3910" t="s">
        <v>334</v>
      </c>
      <c r="Q3910" t="s">
        <v>335</v>
      </c>
      <c r="R3910" t="s">
        <v>348</v>
      </c>
      <c r="S3910">
        <v>2056.65</v>
      </c>
      <c r="U3910">
        <v>9</v>
      </c>
      <c r="IF3910">
        <v>35455</v>
      </c>
      <c r="IG3910" t="s">
        <v>334</v>
      </c>
      <c r="IH3910" t="s">
        <v>274</v>
      </c>
      <c r="IK3910">
        <v>-2</v>
      </c>
      <c r="IL3910" t="s">
        <v>257</v>
      </c>
      <c r="IM3910" t="s">
        <v>258</v>
      </c>
      <c r="IN3910" t="s">
        <v>514</v>
      </c>
      <c r="IP3910" t="s">
        <v>553</v>
      </c>
    </row>
    <row r="3911" spans="1:250" x14ac:dyDescent="0.25">
      <c r="A3911">
        <v>38016</v>
      </c>
      <c r="B3911">
        <v>-890804480</v>
      </c>
      <c r="C3911">
        <v>1837</v>
      </c>
      <c r="D3911" t="s">
        <v>250</v>
      </c>
      <c r="E3911" t="s">
        <v>251</v>
      </c>
      <c r="F3911">
        <v>7057</v>
      </c>
      <c r="G3911" t="s">
        <v>270</v>
      </c>
      <c r="H3911" t="s">
        <v>271</v>
      </c>
      <c r="I3911">
        <v>435</v>
      </c>
      <c r="J3911" t="s">
        <v>493</v>
      </c>
      <c r="K3911" t="s">
        <v>494</v>
      </c>
      <c r="L3911">
        <v>35455</v>
      </c>
      <c r="M3911" t="s">
        <v>334</v>
      </c>
      <c r="N3911" t="s">
        <v>335</v>
      </c>
      <c r="O3911">
        <v>35455</v>
      </c>
      <c r="P3911" t="s">
        <v>334</v>
      </c>
      <c r="Q3911" t="s">
        <v>335</v>
      </c>
      <c r="R3911" t="s">
        <v>348</v>
      </c>
      <c r="S3911">
        <v>1380.91</v>
      </c>
      <c r="U3911">
        <v>9</v>
      </c>
      <c r="IF3911">
        <v>35455</v>
      </c>
      <c r="IG3911" t="s">
        <v>334</v>
      </c>
      <c r="IH3911" t="s">
        <v>274</v>
      </c>
      <c r="IK3911">
        <v>-2</v>
      </c>
      <c r="IL3911" t="s">
        <v>257</v>
      </c>
      <c r="IM3911" t="s">
        <v>258</v>
      </c>
      <c r="IN3911" t="s">
        <v>514</v>
      </c>
      <c r="IP3911" t="s">
        <v>553</v>
      </c>
    </row>
    <row r="3912" spans="1:250" x14ac:dyDescent="0.25">
      <c r="A3912">
        <v>38017</v>
      </c>
      <c r="B3912">
        <v>-890804480</v>
      </c>
      <c r="C3912">
        <v>1837</v>
      </c>
      <c r="D3912" t="s">
        <v>250</v>
      </c>
      <c r="E3912" t="s">
        <v>251</v>
      </c>
      <c r="F3912">
        <v>7057</v>
      </c>
      <c r="G3912" t="s">
        <v>270</v>
      </c>
      <c r="H3912" t="s">
        <v>271</v>
      </c>
      <c r="I3912">
        <v>431</v>
      </c>
      <c r="J3912" t="s">
        <v>495</v>
      </c>
      <c r="K3912" t="s">
        <v>496</v>
      </c>
      <c r="L3912">
        <v>35455</v>
      </c>
      <c r="M3912" t="s">
        <v>334</v>
      </c>
      <c r="N3912" t="s">
        <v>335</v>
      </c>
      <c r="O3912">
        <v>35455</v>
      </c>
      <c r="P3912" t="s">
        <v>334</v>
      </c>
      <c r="Q3912" t="s">
        <v>335</v>
      </c>
      <c r="R3912" t="s">
        <v>348</v>
      </c>
      <c r="S3912">
        <v>487.5</v>
      </c>
      <c r="U3912">
        <v>9</v>
      </c>
      <c r="IF3912">
        <v>35455</v>
      </c>
      <c r="IG3912" t="s">
        <v>334</v>
      </c>
      <c r="IH3912" t="s">
        <v>274</v>
      </c>
      <c r="IK3912">
        <v>-2</v>
      </c>
      <c r="IL3912" t="s">
        <v>257</v>
      </c>
      <c r="IM3912" t="s">
        <v>258</v>
      </c>
      <c r="IN3912" t="s">
        <v>514</v>
      </c>
      <c r="IP3912" t="s">
        <v>553</v>
      </c>
    </row>
    <row r="3913" spans="1:250" x14ac:dyDescent="0.25">
      <c r="A3913">
        <v>38018</v>
      </c>
      <c r="B3913">
        <v>-890804480</v>
      </c>
      <c r="C3913">
        <v>1837</v>
      </c>
      <c r="D3913" t="s">
        <v>250</v>
      </c>
      <c r="E3913" t="s">
        <v>251</v>
      </c>
      <c r="F3913">
        <v>7057</v>
      </c>
      <c r="G3913" t="s">
        <v>270</v>
      </c>
      <c r="H3913" t="s">
        <v>271</v>
      </c>
      <c r="I3913">
        <v>429</v>
      </c>
      <c r="J3913" t="s">
        <v>473</v>
      </c>
      <c r="K3913" t="s">
        <v>474</v>
      </c>
      <c r="L3913">
        <v>35455</v>
      </c>
      <c r="M3913" t="s">
        <v>334</v>
      </c>
      <c r="N3913" t="s">
        <v>335</v>
      </c>
      <c r="O3913">
        <v>35455</v>
      </c>
      <c r="P3913" t="s">
        <v>334</v>
      </c>
      <c r="Q3913" t="s">
        <v>335</v>
      </c>
      <c r="R3913" t="s">
        <v>348</v>
      </c>
      <c r="S3913">
        <v>6852.31</v>
      </c>
      <c r="U3913">
        <v>9</v>
      </c>
      <c r="IF3913">
        <v>35455</v>
      </c>
      <c r="IG3913" t="s">
        <v>334</v>
      </c>
      <c r="IH3913" t="s">
        <v>274</v>
      </c>
      <c r="IK3913">
        <v>-2</v>
      </c>
      <c r="IL3913" t="s">
        <v>257</v>
      </c>
      <c r="IM3913" t="s">
        <v>258</v>
      </c>
      <c r="IN3913" t="s">
        <v>514</v>
      </c>
      <c r="IP3913" t="s">
        <v>553</v>
      </c>
    </row>
    <row r="3914" spans="1:250" x14ac:dyDescent="0.25">
      <c r="A3914">
        <v>38019</v>
      </c>
      <c r="B3914">
        <v>-890804480</v>
      </c>
      <c r="C3914">
        <v>1837</v>
      </c>
      <c r="D3914" t="s">
        <v>250</v>
      </c>
      <c r="E3914" t="s">
        <v>251</v>
      </c>
      <c r="F3914">
        <v>7057</v>
      </c>
      <c r="G3914" t="s">
        <v>270</v>
      </c>
      <c r="H3914" t="s">
        <v>271</v>
      </c>
      <c r="I3914">
        <v>427</v>
      </c>
      <c r="J3914" t="s">
        <v>475</v>
      </c>
      <c r="K3914" t="s">
        <v>476</v>
      </c>
      <c r="L3914">
        <v>35455</v>
      </c>
      <c r="M3914" t="s">
        <v>334</v>
      </c>
      <c r="N3914" t="s">
        <v>335</v>
      </c>
      <c r="O3914">
        <v>35455</v>
      </c>
      <c r="P3914" t="s">
        <v>334</v>
      </c>
      <c r="Q3914" t="s">
        <v>335</v>
      </c>
      <c r="R3914" t="s">
        <v>348</v>
      </c>
      <c r="S3914">
        <v>5753.96</v>
      </c>
      <c r="U3914">
        <v>9</v>
      </c>
      <c r="IF3914">
        <v>35455</v>
      </c>
      <c r="IG3914" t="s">
        <v>334</v>
      </c>
      <c r="IH3914" t="s">
        <v>274</v>
      </c>
      <c r="IK3914">
        <v>-2</v>
      </c>
      <c r="IL3914" t="s">
        <v>257</v>
      </c>
      <c r="IM3914" t="s">
        <v>258</v>
      </c>
      <c r="IN3914" t="s">
        <v>514</v>
      </c>
      <c r="IP3914" t="s">
        <v>553</v>
      </c>
    </row>
    <row r="3915" spans="1:250" x14ac:dyDescent="0.25">
      <c r="A3915">
        <v>38020</v>
      </c>
      <c r="B3915">
        <v>-890804480</v>
      </c>
      <c r="C3915">
        <v>1837</v>
      </c>
      <c r="D3915" t="s">
        <v>250</v>
      </c>
      <c r="E3915" t="s">
        <v>251</v>
      </c>
      <c r="F3915">
        <v>7057</v>
      </c>
      <c r="G3915" t="s">
        <v>270</v>
      </c>
      <c r="H3915" t="s">
        <v>271</v>
      </c>
      <c r="I3915">
        <v>424</v>
      </c>
      <c r="J3915" t="s">
        <v>477</v>
      </c>
      <c r="K3915" t="s">
        <v>478</v>
      </c>
      <c r="L3915">
        <v>35455</v>
      </c>
      <c r="M3915" t="s">
        <v>334</v>
      </c>
      <c r="N3915" t="s">
        <v>335</v>
      </c>
      <c r="O3915">
        <v>35455</v>
      </c>
      <c r="P3915" t="s">
        <v>334</v>
      </c>
      <c r="Q3915" t="s">
        <v>335</v>
      </c>
      <c r="R3915" t="s">
        <v>348</v>
      </c>
      <c r="S3915">
        <v>1757.7</v>
      </c>
      <c r="U3915">
        <v>9</v>
      </c>
      <c r="IF3915">
        <v>35455</v>
      </c>
      <c r="IG3915" t="s">
        <v>334</v>
      </c>
      <c r="IH3915" t="s">
        <v>274</v>
      </c>
      <c r="IK3915">
        <v>-2</v>
      </c>
      <c r="IL3915" t="s">
        <v>257</v>
      </c>
      <c r="IM3915" t="s">
        <v>258</v>
      </c>
      <c r="IN3915" t="s">
        <v>514</v>
      </c>
      <c r="IP3915" t="s">
        <v>553</v>
      </c>
    </row>
    <row r="3916" spans="1:250" x14ac:dyDescent="0.25">
      <c r="A3916">
        <v>38021</v>
      </c>
      <c r="B3916">
        <v>-890804480</v>
      </c>
      <c r="C3916">
        <v>1837</v>
      </c>
      <c r="D3916" t="s">
        <v>250</v>
      </c>
      <c r="E3916" t="s">
        <v>251</v>
      </c>
      <c r="F3916">
        <v>7057</v>
      </c>
      <c r="G3916" t="s">
        <v>270</v>
      </c>
      <c r="H3916" t="s">
        <v>271</v>
      </c>
      <c r="I3916">
        <v>422</v>
      </c>
      <c r="J3916" t="s">
        <v>479</v>
      </c>
      <c r="K3916" t="s">
        <v>480</v>
      </c>
      <c r="L3916">
        <v>35455</v>
      </c>
      <c r="M3916" t="s">
        <v>334</v>
      </c>
      <c r="N3916" t="s">
        <v>335</v>
      </c>
      <c r="O3916">
        <v>35455</v>
      </c>
      <c r="P3916" t="s">
        <v>334</v>
      </c>
      <c r="Q3916" t="s">
        <v>335</v>
      </c>
      <c r="R3916" t="s">
        <v>348</v>
      </c>
      <c r="S3916">
        <v>2188.33</v>
      </c>
      <c r="U3916">
        <v>9</v>
      </c>
      <c r="IF3916">
        <v>35455</v>
      </c>
      <c r="IG3916" t="s">
        <v>334</v>
      </c>
      <c r="IH3916" t="s">
        <v>274</v>
      </c>
      <c r="IK3916">
        <v>-2</v>
      </c>
      <c r="IL3916" t="s">
        <v>257</v>
      </c>
      <c r="IM3916" t="s">
        <v>258</v>
      </c>
      <c r="IN3916" t="s">
        <v>514</v>
      </c>
      <c r="IP3916" t="s">
        <v>553</v>
      </c>
    </row>
    <row r="3917" spans="1:250" x14ac:dyDescent="0.25">
      <c r="A3917">
        <v>38022</v>
      </c>
      <c r="B3917">
        <v>-890804480</v>
      </c>
      <c r="C3917">
        <v>1837</v>
      </c>
      <c r="D3917" t="s">
        <v>250</v>
      </c>
      <c r="E3917" t="s">
        <v>251</v>
      </c>
      <c r="F3917">
        <v>7057</v>
      </c>
      <c r="G3917" t="s">
        <v>270</v>
      </c>
      <c r="H3917" t="s">
        <v>271</v>
      </c>
      <c r="I3917">
        <v>437</v>
      </c>
      <c r="J3917" t="s">
        <v>506</v>
      </c>
      <c r="K3917" t="s">
        <v>507</v>
      </c>
      <c r="L3917">
        <v>35455</v>
      </c>
      <c r="M3917" t="s">
        <v>334</v>
      </c>
      <c r="N3917" t="s">
        <v>335</v>
      </c>
      <c r="O3917">
        <v>35455</v>
      </c>
      <c r="P3917" t="s">
        <v>334</v>
      </c>
      <c r="Q3917" t="s">
        <v>335</v>
      </c>
      <c r="R3917" t="s">
        <v>348</v>
      </c>
      <c r="S3917">
        <v>127.35</v>
      </c>
      <c r="U3917">
        <v>9</v>
      </c>
      <c r="IF3917">
        <v>35455</v>
      </c>
      <c r="IG3917" t="s">
        <v>334</v>
      </c>
      <c r="IH3917" t="s">
        <v>274</v>
      </c>
      <c r="IK3917">
        <v>-2</v>
      </c>
      <c r="IL3917" t="s">
        <v>257</v>
      </c>
      <c r="IM3917" t="s">
        <v>258</v>
      </c>
      <c r="IN3917" t="s">
        <v>514</v>
      </c>
      <c r="IP3917" t="s">
        <v>553</v>
      </c>
    </row>
    <row r="3918" spans="1:250" x14ac:dyDescent="0.25">
      <c r="A3918">
        <v>38023</v>
      </c>
      <c r="B3918">
        <v>-890804480</v>
      </c>
      <c r="C3918">
        <v>1837</v>
      </c>
      <c r="D3918" t="s">
        <v>250</v>
      </c>
      <c r="E3918" t="s">
        <v>251</v>
      </c>
      <c r="F3918">
        <v>7057</v>
      </c>
      <c r="G3918" t="s">
        <v>270</v>
      </c>
      <c r="H3918" t="s">
        <v>271</v>
      </c>
      <c r="I3918">
        <v>436</v>
      </c>
      <c r="J3918" t="s">
        <v>504</v>
      </c>
      <c r="K3918" t="s">
        <v>505</v>
      </c>
      <c r="L3918">
        <v>35455</v>
      </c>
      <c r="M3918" t="s">
        <v>334</v>
      </c>
      <c r="N3918" t="s">
        <v>335</v>
      </c>
      <c r="O3918">
        <v>35455</v>
      </c>
      <c r="P3918" t="s">
        <v>334</v>
      </c>
      <c r="Q3918" t="s">
        <v>335</v>
      </c>
      <c r="R3918" t="s">
        <v>348</v>
      </c>
      <c r="S3918">
        <v>942.82</v>
      </c>
      <c r="U3918">
        <v>9</v>
      </c>
      <c r="IF3918">
        <v>35455</v>
      </c>
      <c r="IG3918" t="s">
        <v>334</v>
      </c>
      <c r="IH3918" t="s">
        <v>274</v>
      </c>
      <c r="IK3918">
        <v>-2</v>
      </c>
      <c r="IL3918" t="s">
        <v>257</v>
      </c>
      <c r="IM3918" t="s">
        <v>258</v>
      </c>
      <c r="IN3918" t="s">
        <v>514</v>
      </c>
      <c r="IP3918" t="s">
        <v>553</v>
      </c>
    </row>
    <row r="3919" spans="1:250" x14ac:dyDescent="0.25">
      <c r="A3919">
        <v>38024</v>
      </c>
      <c r="B3919">
        <v>-890804480</v>
      </c>
      <c r="C3919">
        <v>1837</v>
      </c>
      <c r="D3919" t="s">
        <v>250</v>
      </c>
      <c r="E3919" t="s">
        <v>251</v>
      </c>
      <c r="F3919">
        <v>35467</v>
      </c>
      <c r="G3919" t="s">
        <v>259</v>
      </c>
      <c r="H3919" t="s">
        <v>260</v>
      </c>
      <c r="I3919">
        <v>424</v>
      </c>
      <c r="J3919" t="s">
        <v>477</v>
      </c>
      <c r="K3919" t="s">
        <v>478</v>
      </c>
      <c r="L3919">
        <v>35556</v>
      </c>
      <c r="M3919" t="s">
        <v>336</v>
      </c>
      <c r="N3919" t="s">
        <v>337</v>
      </c>
      <c r="O3919">
        <v>35556</v>
      </c>
      <c r="P3919" t="s">
        <v>336</v>
      </c>
      <c r="Q3919" t="s">
        <v>337</v>
      </c>
      <c r="R3919" t="s">
        <v>348</v>
      </c>
      <c r="S3919">
        <v>2892.77</v>
      </c>
      <c r="U3919">
        <v>9</v>
      </c>
      <c r="IF3919">
        <v>35556</v>
      </c>
      <c r="IG3919" t="s">
        <v>336</v>
      </c>
      <c r="IH3919" t="s">
        <v>263</v>
      </c>
      <c r="IK3919">
        <v>-2</v>
      </c>
      <c r="IL3919" t="s">
        <v>257</v>
      </c>
      <c r="IM3919" t="s">
        <v>258</v>
      </c>
      <c r="IN3919" t="s">
        <v>554</v>
      </c>
      <c r="IP3919" t="s">
        <v>555</v>
      </c>
    </row>
    <row r="3920" spans="1:250" x14ac:dyDescent="0.25">
      <c r="A3920">
        <v>38025</v>
      </c>
      <c r="B3920">
        <v>-890804480</v>
      </c>
      <c r="C3920">
        <v>1837</v>
      </c>
      <c r="D3920" t="s">
        <v>250</v>
      </c>
      <c r="E3920" t="s">
        <v>251</v>
      </c>
      <c r="F3920">
        <v>35467</v>
      </c>
      <c r="G3920" t="s">
        <v>259</v>
      </c>
      <c r="H3920" t="s">
        <v>260</v>
      </c>
      <c r="I3920">
        <v>422</v>
      </c>
      <c r="J3920" t="s">
        <v>479</v>
      </c>
      <c r="K3920" t="s">
        <v>480</v>
      </c>
      <c r="L3920">
        <v>35556</v>
      </c>
      <c r="M3920" t="s">
        <v>336</v>
      </c>
      <c r="N3920" t="s">
        <v>337</v>
      </c>
      <c r="O3920">
        <v>35556</v>
      </c>
      <c r="P3920" t="s">
        <v>336</v>
      </c>
      <c r="Q3920" t="s">
        <v>337</v>
      </c>
      <c r="R3920" t="s">
        <v>348</v>
      </c>
      <c r="S3920">
        <v>-1760.32</v>
      </c>
      <c r="U3920">
        <v>9</v>
      </c>
      <c r="IF3920">
        <v>35556</v>
      </c>
      <c r="IG3920" t="s">
        <v>336</v>
      </c>
      <c r="IH3920" t="s">
        <v>263</v>
      </c>
      <c r="IK3920">
        <v>-2</v>
      </c>
      <c r="IL3920" t="s">
        <v>257</v>
      </c>
      <c r="IM3920" t="s">
        <v>258</v>
      </c>
      <c r="IN3920" t="s">
        <v>554</v>
      </c>
      <c r="IP3920" t="s">
        <v>555</v>
      </c>
    </row>
    <row r="3921" spans="1:250" x14ac:dyDescent="0.25">
      <c r="A3921">
        <v>38026</v>
      </c>
      <c r="B3921">
        <v>-890804480</v>
      </c>
      <c r="C3921">
        <v>1837</v>
      </c>
      <c r="D3921" t="s">
        <v>250</v>
      </c>
      <c r="E3921" t="s">
        <v>251</v>
      </c>
      <c r="F3921">
        <v>35467</v>
      </c>
      <c r="G3921" t="s">
        <v>259</v>
      </c>
      <c r="H3921" t="s">
        <v>260</v>
      </c>
      <c r="I3921">
        <v>420</v>
      </c>
      <c r="J3921" t="s">
        <v>481</v>
      </c>
      <c r="K3921" t="s">
        <v>482</v>
      </c>
      <c r="L3921">
        <v>35556</v>
      </c>
      <c r="M3921" t="s">
        <v>336</v>
      </c>
      <c r="N3921" t="s">
        <v>337</v>
      </c>
      <c r="O3921">
        <v>35556</v>
      </c>
      <c r="P3921" t="s">
        <v>336</v>
      </c>
      <c r="Q3921" t="s">
        <v>337</v>
      </c>
      <c r="R3921" t="s">
        <v>348</v>
      </c>
      <c r="S3921">
        <v>-42.16</v>
      </c>
      <c r="U3921">
        <v>9</v>
      </c>
      <c r="IF3921">
        <v>35556</v>
      </c>
      <c r="IG3921" t="s">
        <v>336</v>
      </c>
      <c r="IH3921" t="s">
        <v>263</v>
      </c>
      <c r="IK3921">
        <v>-2</v>
      </c>
      <c r="IL3921" t="s">
        <v>257</v>
      </c>
      <c r="IM3921" t="s">
        <v>258</v>
      </c>
      <c r="IN3921" t="s">
        <v>554</v>
      </c>
      <c r="IP3921" t="s">
        <v>555</v>
      </c>
    </row>
    <row r="3922" spans="1:250" x14ac:dyDescent="0.25">
      <c r="A3922">
        <v>38027</v>
      </c>
      <c r="B3922">
        <v>-890804480</v>
      </c>
      <c r="C3922">
        <v>1837</v>
      </c>
      <c r="D3922" t="s">
        <v>250</v>
      </c>
      <c r="E3922" t="s">
        <v>251</v>
      </c>
      <c r="F3922">
        <v>35467</v>
      </c>
      <c r="G3922" t="s">
        <v>259</v>
      </c>
      <c r="H3922" t="s">
        <v>260</v>
      </c>
      <c r="I3922">
        <v>411</v>
      </c>
      <c r="J3922" t="s">
        <v>471</v>
      </c>
      <c r="K3922" t="s">
        <v>472</v>
      </c>
      <c r="L3922">
        <v>35556</v>
      </c>
      <c r="M3922" t="s">
        <v>336</v>
      </c>
      <c r="N3922" t="s">
        <v>337</v>
      </c>
      <c r="O3922">
        <v>35556</v>
      </c>
      <c r="P3922" t="s">
        <v>336</v>
      </c>
      <c r="Q3922" t="s">
        <v>337</v>
      </c>
      <c r="R3922" t="s">
        <v>348</v>
      </c>
      <c r="S3922">
        <v>-645.94000000000005</v>
      </c>
      <c r="U3922">
        <v>9</v>
      </c>
      <c r="IF3922">
        <v>35556</v>
      </c>
      <c r="IG3922" t="s">
        <v>336</v>
      </c>
      <c r="IH3922" t="s">
        <v>263</v>
      </c>
      <c r="IK3922">
        <v>-2</v>
      </c>
      <c r="IL3922" t="s">
        <v>257</v>
      </c>
      <c r="IM3922" t="s">
        <v>258</v>
      </c>
      <c r="IN3922" t="s">
        <v>554</v>
      </c>
      <c r="IP3922" t="s">
        <v>555</v>
      </c>
    </row>
    <row r="3923" spans="1:250" x14ac:dyDescent="0.25">
      <c r="A3923">
        <v>38028</v>
      </c>
      <c r="B3923">
        <v>-890804480</v>
      </c>
      <c r="C3923">
        <v>1837</v>
      </c>
      <c r="D3923" t="s">
        <v>250</v>
      </c>
      <c r="E3923" t="s">
        <v>251</v>
      </c>
      <c r="F3923">
        <v>35467</v>
      </c>
      <c r="G3923" t="s">
        <v>259</v>
      </c>
      <c r="H3923" t="s">
        <v>260</v>
      </c>
      <c r="I3923">
        <v>437</v>
      </c>
      <c r="J3923" t="s">
        <v>506</v>
      </c>
      <c r="K3923" t="s">
        <v>507</v>
      </c>
      <c r="L3923">
        <v>35556</v>
      </c>
      <c r="M3923" t="s">
        <v>336</v>
      </c>
      <c r="N3923" t="s">
        <v>337</v>
      </c>
      <c r="O3923">
        <v>35556</v>
      </c>
      <c r="P3923" t="s">
        <v>336</v>
      </c>
      <c r="Q3923" t="s">
        <v>337</v>
      </c>
      <c r="R3923" t="s">
        <v>348</v>
      </c>
      <c r="S3923">
        <v>222.69</v>
      </c>
      <c r="U3923">
        <v>9</v>
      </c>
      <c r="IF3923">
        <v>35556</v>
      </c>
      <c r="IG3923" t="s">
        <v>336</v>
      </c>
      <c r="IH3923" t="s">
        <v>263</v>
      </c>
      <c r="IK3923">
        <v>-2</v>
      </c>
      <c r="IL3923" t="s">
        <v>257</v>
      </c>
      <c r="IM3923" t="s">
        <v>258</v>
      </c>
      <c r="IN3923" t="s">
        <v>554</v>
      </c>
      <c r="IP3923" t="s">
        <v>555</v>
      </c>
    </row>
    <row r="3924" spans="1:250" x14ac:dyDescent="0.25">
      <c r="A3924">
        <v>38029</v>
      </c>
      <c r="B3924">
        <v>-890804480</v>
      </c>
      <c r="C3924">
        <v>1837</v>
      </c>
      <c r="D3924" t="s">
        <v>250</v>
      </c>
      <c r="E3924" t="s">
        <v>251</v>
      </c>
      <c r="F3924">
        <v>35467</v>
      </c>
      <c r="G3924" t="s">
        <v>259</v>
      </c>
      <c r="H3924" t="s">
        <v>260</v>
      </c>
      <c r="I3924">
        <v>436</v>
      </c>
      <c r="J3924" t="s">
        <v>504</v>
      </c>
      <c r="K3924" t="s">
        <v>505</v>
      </c>
      <c r="L3924">
        <v>35556</v>
      </c>
      <c r="M3924" t="s">
        <v>336</v>
      </c>
      <c r="N3924" t="s">
        <v>337</v>
      </c>
      <c r="O3924">
        <v>35556</v>
      </c>
      <c r="P3924" t="s">
        <v>336</v>
      </c>
      <c r="Q3924" t="s">
        <v>337</v>
      </c>
      <c r="R3924" t="s">
        <v>348</v>
      </c>
      <c r="S3924">
        <v>149.69999999999999</v>
      </c>
      <c r="U3924">
        <v>9</v>
      </c>
      <c r="IF3924">
        <v>35556</v>
      </c>
      <c r="IG3924" t="s">
        <v>336</v>
      </c>
      <c r="IH3924" t="s">
        <v>263</v>
      </c>
      <c r="IK3924">
        <v>-2</v>
      </c>
      <c r="IL3924" t="s">
        <v>257</v>
      </c>
      <c r="IM3924" t="s">
        <v>258</v>
      </c>
      <c r="IN3924" t="s">
        <v>554</v>
      </c>
      <c r="IP3924" t="s">
        <v>555</v>
      </c>
    </row>
    <row r="3925" spans="1:250" x14ac:dyDescent="0.25">
      <c r="A3925">
        <v>38030</v>
      </c>
      <c r="B3925">
        <v>-890804480</v>
      </c>
      <c r="C3925">
        <v>1837</v>
      </c>
      <c r="D3925" t="s">
        <v>250</v>
      </c>
      <c r="E3925" t="s">
        <v>251</v>
      </c>
      <c r="F3925">
        <v>35467</v>
      </c>
      <c r="G3925" t="s">
        <v>259</v>
      </c>
      <c r="H3925" t="s">
        <v>260</v>
      </c>
      <c r="I3925">
        <v>435</v>
      </c>
      <c r="J3925" t="s">
        <v>493</v>
      </c>
      <c r="K3925" t="s">
        <v>494</v>
      </c>
      <c r="L3925">
        <v>35556</v>
      </c>
      <c r="M3925" t="s">
        <v>336</v>
      </c>
      <c r="N3925" t="s">
        <v>337</v>
      </c>
      <c r="O3925">
        <v>35556</v>
      </c>
      <c r="P3925" t="s">
        <v>336</v>
      </c>
      <c r="Q3925" t="s">
        <v>337</v>
      </c>
      <c r="R3925" t="s">
        <v>348</v>
      </c>
      <c r="S3925">
        <v>-904.41</v>
      </c>
      <c r="U3925">
        <v>9</v>
      </c>
      <c r="IF3925">
        <v>35556</v>
      </c>
      <c r="IG3925" t="s">
        <v>336</v>
      </c>
      <c r="IH3925" t="s">
        <v>263</v>
      </c>
      <c r="IK3925">
        <v>-2</v>
      </c>
      <c r="IL3925" t="s">
        <v>257</v>
      </c>
      <c r="IM3925" t="s">
        <v>258</v>
      </c>
      <c r="IN3925" t="s">
        <v>554</v>
      </c>
      <c r="IP3925" t="s">
        <v>555</v>
      </c>
    </row>
    <row r="3926" spans="1:250" x14ac:dyDescent="0.25">
      <c r="A3926">
        <v>38031</v>
      </c>
      <c r="B3926">
        <v>-890804480</v>
      </c>
      <c r="C3926">
        <v>1837</v>
      </c>
      <c r="D3926" t="s">
        <v>250</v>
      </c>
      <c r="E3926" t="s">
        <v>251</v>
      </c>
      <c r="F3926">
        <v>35467</v>
      </c>
      <c r="G3926" t="s">
        <v>259</v>
      </c>
      <c r="H3926" t="s">
        <v>260</v>
      </c>
      <c r="I3926">
        <v>431</v>
      </c>
      <c r="J3926" t="s">
        <v>495</v>
      </c>
      <c r="K3926" t="s">
        <v>496</v>
      </c>
      <c r="L3926">
        <v>35556</v>
      </c>
      <c r="M3926" t="s">
        <v>336</v>
      </c>
      <c r="N3926" t="s">
        <v>337</v>
      </c>
      <c r="O3926">
        <v>35556</v>
      </c>
      <c r="P3926" t="s">
        <v>336</v>
      </c>
      <c r="Q3926" t="s">
        <v>337</v>
      </c>
      <c r="R3926" t="s">
        <v>348</v>
      </c>
      <c r="S3926">
        <v>-1683.67</v>
      </c>
      <c r="U3926">
        <v>9</v>
      </c>
      <c r="IF3926">
        <v>35556</v>
      </c>
      <c r="IG3926" t="s">
        <v>336</v>
      </c>
      <c r="IH3926" t="s">
        <v>263</v>
      </c>
      <c r="IK3926">
        <v>-2</v>
      </c>
      <c r="IL3926" t="s">
        <v>257</v>
      </c>
      <c r="IM3926" t="s">
        <v>258</v>
      </c>
      <c r="IN3926" t="s">
        <v>554</v>
      </c>
      <c r="IP3926" t="s">
        <v>555</v>
      </c>
    </row>
    <row r="3927" spans="1:250" x14ac:dyDescent="0.25">
      <c r="A3927">
        <v>38032</v>
      </c>
      <c r="B3927">
        <v>-890804480</v>
      </c>
      <c r="C3927">
        <v>1837</v>
      </c>
      <c r="D3927" t="s">
        <v>250</v>
      </c>
      <c r="E3927" t="s">
        <v>251</v>
      </c>
      <c r="F3927">
        <v>35467</v>
      </c>
      <c r="G3927" t="s">
        <v>259</v>
      </c>
      <c r="H3927" t="s">
        <v>260</v>
      </c>
      <c r="I3927">
        <v>429</v>
      </c>
      <c r="J3927" t="s">
        <v>473</v>
      </c>
      <c r="K3927" t="s">
        <v>474</v>
      </c>
      <c r="L3927">
        <v>35556</v>
      </c>
      <c r="M3927" t="s">
        <v>336</v>
      </c>
      <c r="N3927" t="s">
        <v>337</v>
      </c>
      <c r="O3927">
        <v>35556</v>
      </c>
      <c r="P3927" t="s">
        <v>336</v>
      </c>
      <c r="Q3927" t="s">
        <v>337</v>
      </c>
      <c r="R3927" t="s">
        <v>348</v>
      </c>
      <c r="S3927">
        <v>-2660.79</v>
      </c>
      <c r="U3927">
        <v>9</v>
      </c>
      <c r="IF3927">
        <v>35556</v>
      </c>
      <c r="IG3927" t="s">
        <v>336</v>
      </c>
      <c r="IH3927" t="s">
        <v>263</v>
      </c>
      <c r="IK3927">
        <v>-2</v>
      </c>
      <c r="IL3927" t="s">
        <v>257</v>
      </c>
      <c r="IM3927" t="s">
        <v>258</v>
      </c>
      <c r="IN3927" t="s">
        <v>554</v>
      </c>
      <c r="IP3927" t="s">
        <v>555</v>
      </c>
    </row>
    <row r="3928" spans="1:250" x14ac:dyDescent="0.25">
      <c r="A3928">
        <v>38033</v>
      </c>
      <c r="B3928">
        <v>-890804480</v>
      </c>
      <c r="C3928">
        <v>1837</v>
      </c>
      <c r="D3928" t="s">
        <v>250</v>
      </c>
      <c r="E3928" t="s">
        <v>251</v>
      </c>
      <c r="F3928">
        <v>35467</v>
      </c>
      <c r="G3928" t="s">
        <v>259</v>
      </c>
      <c r="H3928" t="s">
        <v>260</v>
      </c>
      <c r="I3928">
        <v>427</v>
      </c>
      <c r="J3928" t="s">
        <v>475</v>
      </c>
      <c r="K3928" t="s">
        <v>476</v>
      </c>
      <c r="L3928">
        <v>35556</v>
      </c>
      <c r="M3928" t="s">
        <v>336</v>
      </c>
      <c r="N3928" t="s">
        <v>337</v>
      </c>
      <c r="O3928">
        <v>35556</v>
      </c>
      <c r="P3928" t="s">
        <v>336</v>
      </c>
      <c r="Q3928" t="s">
        <v>337</v>
      </c>
      <c r="R3928" t="s">
        <v>348</v>
      </c>
      <c r="S3928">
        <v>-981.39</v>
      </c>
      <c r="U3928">
        <v>9</v>
      </c>
      <c r="IF3928">
        <v>35556</v>
      </c>
      <c r="IG3928" t="s">
        <v>336</v>
      </c>
      <c r="IH3928" t="s">
        <v>263</v>
      </c>
      <c r="IK3928">
        <v>-2</v>
      </c>
      <c r="IL3928" t="s">
        <v>257</v>
      </c>
      <c r="IM3928" t="s">
        <v>258</v>
      </c>
      <c r="IN3928" t="s">
        <v>554</v>
      </c>
      <c r="IP3928" t="s">
        <v>555</v>
      </c>
    </row>
    <row r="3929" spans="1:250" x14ac:dyDescent="0.25">
      <c r="A3929">
        <v>38034</v>
      </c>
      <c r="B3929">
        <v>-890804480</v>
      </c>
      <c r="C3929">
        <v>1837</v>
      </c>
      <c r="D3929" t="s">
        <v>250</v>
      </c>
      <c r="E3929" t="s">
        <v>251</v>
      </c>
      <c r="F3929">
        <v>19011</v>
      </c>
      <c r="G3929" t="s">
        <v>310</v>
      </c>
      <c r="H3929" t="s">
        <v>311</v>
      </c>
      <c r="I3929">
        <v>429</v>
      </c>
      <c r="J3929" t="s">
        <v>473</v>
      </c>
      <c r="K3929" t="s">
        <v>474</v>
      </c>
      <c r="L3929">
        <v>38311</v>
      </c>
      <c r="M3929" t="s">
        <v>338</v>
      </c>
      <c r="N3929" t="s">
        <v>339</v>
      </c>
      <c r="O3929">
        <v>38311</v>
      </c>
      <c r="P3929" t="s">
        <v>338</v>
      </c>
      <c r="Q3929" t="s">
        <v>339</v>
      </c>
      <c r="R3929" t="s">
        <v>348</v>
      </c>
      <c r="S3929">
        <v>218.72</v>
      </c>
      <c r="U3929">
        <v>9</v>
      </c>
      <c r="IF3929">
        <v>38311</v>
      </c>
      <c r="IG3929" t="s">
        <v>338</v>
      </c>
      <c r="IH3929" t="s">
        <v>314</v>
      </c>
      <c r="IK3929">
        <v>-2</v>
      </c>
      <c r="IL3929" t="s">
        <v>257</v>
      </c>
      <c r="IM3929" t="s">
        <v>258</v>
      </c>
      <c r="IN3929" t="s">
        <v>535</v>
      </c>
      <c r="IP3929" t="s">
        <v>556</v>
      </c>
    </row>
    <row r="3930" spans="1:250" x14ac:dyDescent="0.25">
      <c r="A3930">
        <v>38035</v>
      </c>
      <c r="B3930">
        <v>-890804480</v>
      </c>
      <c r="C3930">
        <v>1837</v>
      </c>
      <c r="D3930" t="s">
        <v>250</v>
      </c>
      <c r="E3930" t="s">
        <v>251</v>
      </c>
      <c r="F3930">
        <v>19011</v>
      </c>
      <c r="G3930" t="s">
        <v>310</v>
      </c>
      <c r="H3930" t="s">
        <v>311</v>
      </c>
      <c r="I3930">
        <v>427</v>
      </c>
      <c r="J3930" t="s">
        <v>475</v>
      </c>
      <c r="K3930" t="s">
        <v>476</v>
      </c>
      <c r="L3930">
        <v>38311</v>
      </c>
      <c r="M3930" t="s">
        <v>338</v>
      </c>
      <c r="N3930" t="s">
        <v>339</v>
      </c>
      <c r="O3930">
        <v>38311</v>
      </c>
      <c r="P3930" t="s">
        <v>338</v>
      </c>
      <c r="Q3930" t="s">
        <v>339</v>
      </c>
      <c r="R3930" t="s">
        <v>348</v>
      </c>
      <c r="S3930">
        <v>114.1</v>
      </c>
      <c r="U3930">
        <v>9</v>
      </c>
      <c r="IF3930">
        <v>38311</v>
      </c>
      <c r="IG3930" t="s">
        <v>338</v>
      </c>
      <c r="IH3930" t="s">
        <v>314</v>
      </c>
      <c r="IK3930">
        <v>-2</v>
      </c>
      <c r="IL3930" t="s">
        <v>257</v>
      </c>
      <c r="IM3930" t="s">
        <v>258</v>
      </c>
      <c r="IN3930" t="s">
        <v>535</v>
      </c>
      <c r="IP3930" t="s">
        <v>556</v>
      </c>
    </row>
    <row r="3931" spans="1:250" x14ac:dyDescent="0.25">
      <c r="A3931">
        <v>38036</v>
      </c>
      <c r="B3931">
        <v>-890804480</v>
      </c>
      <c r="C3931">
        <v>1837</v>
      </c>
      <c r="D3931" t="s">
        <v>250</v>
      </c>
      <c r="E3931" t="s">
        <v>251</v>
      </c>
      <c r="F3931">
        <v>19011</v>
      </c>
      <c r="G3931" t="s">
        <v>310</v>
      </c>
      <c r="H3931" t="s">
        <v>311</v>
      </c>
      <c r="I3931">
        <v>424</v>
      </c>
      <c r="J3931" t="s">
        <v>477</v>
      </c>
      <c r="K3931" t="s">
        <v>478</v>
      </c>
      <c r="L3931">
        <v>38311</v>
      </c>
      <c r="M3931" t="s">
        <v>338</v>
      </c>
      <c r="N3931" t="s">
        <v>339</v>
      </c>
      <c r="O3931">
        <v>38311</v>
      </c>
      <c r="P3931" t="s">
        <v>338</v>
      </c>
      <c r="Q3931" t="s">
        <v>339</v>
      </c>
      <c r="R3931" t="s">
        <v>348</v>
      </c>
      <c r="S3931">
        <v>17.61</v>
      </c>
      <c r="U3931">
        <v>9</v>
      </c>
      <c r="IF3931">
        <v>38311</v>
      </c>
      <c r="IG3931" t="s">
        <v>338</v>
      </c>
      <c r="IH3931" t="s">
        <v>314</v>
      </c>
      <c r="IK3931">
        <v>-2</v>
      </c>
      <c r="IL3931" t="s">
        <v>257</v>
      </c>
      <c r="IM3931" t="s">
        <v>258</v>
      </c>
      <c r="IN3931" t="s">
        <v>535</v>
      </c>
      <c r="IP3931" t="s">
        <v>556</v>
      </c>
    </row>
    <row r="3932" spans="1:250" x14ac:dyDescent="0.25">
      <c r="A3932">
        <v>38037</v>
      </c>
      <c r="B3932">
        <v>-890804480</v>
      </c>
      <c r="C3932">
        <v>1837</v>
      </c>
      <c r="D3932" t="s">
        <v>250</v>
      </c>
      <c r="E3932" t="s">
        <v>251</v>
      </c>
      <c r="F3932">
        <v>19011</v>
      </c>
      <c r="G3932" t="s">
        <v>310</v>
      </c>
      <c r="H3932" t="s">
        <v>311</v>
      </c>
      <c r="I3932">
        <v>422</v>
      </c>
      <c r="J3932" t="s">
        <v>479</v>
      </c>
      <c r="K3932" t="s">
        <v>480</v>
      </c>
      <c r="L3932">
        <v>38311</v>
      </c>
      <c r="M3932" t="s">
        <v>338</v>
      </c>
      <c r="N3932" t="s">
        <v>339</v>
      </c>
      <c r="O3932">
        <v>38311</v>
      </c>
      <c r="P3932" t="s">
        <v>338</v>
      </c>
      <c r="Q3932" t="s">
        <v>339</v>
      </c>
      <c r="R3932" t="s">
        <v>348</v>
      </c>
      <c r="S3932">
        <v>-19.829999999999998</v>
      </c>
      <c r="U3932">
        <v>9</v>
      </c>
      <c r="IF3932">
        <v>38311</v>
      </c>
      <c r="IG3932" t="s">
        <v>338</v>
      </c>
      <c r="IH3932" t="s">
        <v>314</v>
      </c>
      <c r="IK3932">
        <v>-2</v>
      </c>
      <c r="IL3932" t="s">
        <v>257</v>
      </c>
      <c r="IM3932" t="s">
        <v>258</v>
      </c>
      <c r="IN3932" t="s">
        <v>535</v>
      </c>
      <c r="IP3932" t="s">
        <v>556</v>
      </c>
    </row>
    <row r="3933" spans="1:250" x14ac:dyDescent="0.25">
      <c r="A3933">
        <v>38038</v>
      </c>
      <c r="B3933">
        <v>-890804480</v>
      </c>
      <c r="C3933">
        <v>1837</v>
      </c>
      <c r="D3933" t="s">
        <v>250</v>
      </c>
      <c r="E3933" t="s">
        <v>251</v>
      </c>
      <c r="F3933">
        <v>19011</v>
      </c>
      <c r="G3933" t="s">
        <v>310</v>
      </c>
      <c r="H3933" t="s">
        <v>311</v>
      </c>
      <c r="I3933">
        <v>437</v>
      </c>
      <c r="J3933" t="s">
        <v>506</v>
      </c>
      <c r="K3933" t="s">
        <v>507</v>
      </c>
      <c r="L3933">
        <v>38311</v>
      </c>
      <c r="M3933" t="s">
        <v>338</v>
      </c>
      <c r="N3933" t="s">
        <v>339</v>
      </c>
      <c r="O3933">
        <v>38311</v>
      </c>
      <c r="P3933" t="s">
        <v>338</v>
      </c>
      <c r="Q3933" t="s">
        <v>339</v>
      </c>
      <c r="R3933" t="s">
        <v>348</v>
      </c>
      <c r="S3933">
        <v>43.7</v>
      </c>
      <c r="U3933">
        <v>9</v>
      </c>
      <c r="IF3933">
        <v>38311</v>
      </c>
      <c r="IG3933" t="s">
        <v>338</v>
      </c>
      <c r="IH3933" t="s">
        <v>314</v>
      </c>
      <c r="IK3933">
        <v>-2</v>
      </c>
      <c r="IL3933" t="s">
        <v>257</v>
      </c>
      <c r="IM3933" t="s">
        <v>258</v>
      </c>
      <c r="IN3933" t="s">
        <v>535</v>
      </c>
      <c r="IP3933" t="s">
        <v>556</v>
      </c>
    </row>
    <row r="3934" spans="1:250" x14ac:dyDescent="0.25">
      <c r="A3934">
        <v>38039</v>
      </c>
      <c r="B3934">
        <v>-890804480</v>
      </c>
      <c r="C3934">
        <v>1837</v>
      </c>
      <c r="D3934" t="s">
        <v>250</v>
      </c>
      <c r="E3934" t="s">
        <v>251</v>
      </c>
      <c r="F3934">
        <v>19011</v>
      </c>
      <c r="G3934" t="s">
        <v>310</v>
      </c>
      <c r="H3934" t="s">
        <v>311</v>
      </c>
      <c r="I3934">
        <v>436</v>
      </c>
      <c r="J3934" t="s">
        <v>504</v>
      </c>
      <c r="K3934" t="s">
        <v>505</v>
      </c>
      <c r="L3934">
        <v>38311</v>
      </c>
      <c r="M3934" t="s">
        <v>338</v>
      </c>
      <c r="N3934" t="s">
        <v>339</v>
      </c>
      <c r="O3934">
        <v>38311</v>
      </c>
      <c r="P3934" t="s">
        <v>338</v>
      </c>
      <c r="Q3934" t="s">
        <v>339</v>
      </c>
      <c r="R3934" t="s">
        <v>348</v>
      </c>
      <c r="S3934">
        <v>39.31</v>
      </c>
      <c r="U3934">
        <v>9</v>
      </c>
      <c r="IF3934">
        <v>38311</v>
      </c>
      <c r="IG3934" t="s">
        <v>338</v>
      </c>
      <c r="IH3934" t="s">
        <v>314</v>
      </c>
      <c r="IK3934">
        <v>-2</v>
      </c>
      <c r="IL3934" t="s">
        <v>257</v>
      </c>
      <c r="IM3934" t="s">
        <v>258</v>
      </c>
      <c r="IN3934" t="s">
        <v>535</v>
      </c>
      <c r="IP3934" t="s">
        <v>556</v>
      </c>
    </row>
    <row r="3935" spans="1:250" x14ac:dyDescent="0.25">
      <c r="A3935">
        <v>38040</v>
      </c>
      <c r="B3935">
        <v>-890804480</v>
      </c>
      <c r="C3935">
        <v>1837</v>
      </c>
      <c r="D3935" t="s">
        <v>250</v>
      </c>
      <c r="E3935" t="s">
        <v>251</v>
      </c>
      <c r="F3935">
        <v>13794</v>
      </c>
      <c r="G3935" t="s">
        <v>264</v>
      </c>
      <c r="H3935" t="s">
        <v>265</v>
      </c>
      <c r="I3935">
        <v>437</v>
      </c>
      <c r="J3935" t="s">
        <v>506</v>
      </c>
      <c r="K3935" t="s">
        <v>507</v>
      </c>
      <c r="L3935">
        <v>38311</v>
      </c>
      <c r="M3935" t="s">
        <v>338</v>
      </c>
      <c r="N3935" t="s">
        <v>339</v>
      </c>
      <c r="O3935">
        <v>38311</v>
      </c>
      <c r="P3935" t="s">
        <v>338</v>
      </c>
      <c r="Q3935" t="s">
        <v>339</v>
      </c>
      <c r="R3935" t="s">
        <v>348</v>
      </c>
      <c r="S3935">
        <v>8.92</v>
      </c>
      <c r="U3935">
        <v>9</v>
      </c>
      <c r="IF3935">
        <v>38311</v>
      </c>
      <c r="IG3935" t="s">
        <v>338</v>
      </c>
      <c r="IH3935" t="s">
        <v>266</v>
      </c>
      <c r="IK3935">
        <v>-2</v>
      </c>
      <c r="IL3935" t="s">
        <v>257</v>
      </c>
      <c r="IM3935" t="s">
        <v>258</v>
      </c>
      <c r="IN3935" t="s">
        <v>511</v>
      </c>
      <c r="IP3935" t="s">
        <v>557</v>
      </c>
    </row>
    <row r="3936" spans="1:250" x14ac:dyDescent="0.25">
      <c r="A3936">
        <v>38041</v>
      </c>
      <c r="B3936">
        <v>-890804480</v>
      </c>
      <c r="C3936">
        <v>1837</v>
      </c>
      <c r="D3936" t="s">
        <v>250</v>
      </c>
      <c r="E3936" t="s">
        <v>251</v>
      </c>
      <c r="F3936">
        <v>13794</v>
      </c>
      <c r="G3936" t="s">
        <v>264</v>
      </c>
      <c r="H3936" t="s">
        <v>265</v>
      </c>
      <c r="I3936">
        <v>436</v>
      </c>
      <c r="J3936" t="s">
        <v>504</v>
      </c>
      <c r="K3936" t="s">
        <v>505</v>
      </c>
      <c r="L3936">
        <v>38311</v>
      </c>
      <c r="M3936" t="s">
        <v>338</v>
      </c>
      <c r="N3936" t="s">
        <v>339</v>
      </c>
      <c r="O3936">
        <v>38311</v>
      </c>
      <c r="P3936" t="s">
        <v>338</v>
      </c>
      <c r="Q3936" t="s">
        <v>339</v>
      </c>
      <c r="R3936" t="s">
        <v>348</v>
      </c>
      <c r="S3936">
        <v>35.200000000000003</v>
      </c>
      <c r="U3936">
        <v>9</v>
      </c>
      <c r="IF3936">
        <v>38311</v>
      </c>
      <c r="IG3936" t="s">
        <v>338</v>
      </c>
      <c r="IH3936" t="s">
        <v>266</v>
      </c>
      <c r="IK3936">
        <v>-2</v>
      </c>
      <c r="IL3936" t="s">
        <v>257</v>
      </c>
      <c r="IM3936" t="s">
        <v>258</v>
      </c>
      <c r="IN3936" t="s">
        <v>511</v>
      </c>
      <c r="IP3936" t="s">
        <v>557</v>
      </c>
    </row>
    <row r="3937" spans="1:250" x14ac:dyDescent="0.25">
      <c r="A3937">
        <v>38042</v>
      </c>
      <c r="B3937">
        <v>-890804480</v>
      </c>
      <c r="C3937">
        <v>1837</v>
      </c>
      <c r="D3937" t="s">
        <v>250</v>
      </c>
      <c r="E3937" t="s">
        <v>251</v>
      </c>
      <c r="F3937">
        <v>13794</v>
      </c>
      <c r="G3937" t="s">
        <v>264</v>
      </c>
      <c r="H3937" t="s">
        <v>265</v>
      </c>
      <c r="I3937">
        <v>435</v>
      </c>
      <c r="J3937" t="s">
        <v>493</v>
      </c>
      <c r="K3937" t="s">
        <v>494</v>
      </c>
      <c r="L3937">
        <v>38311</v>
      </c>
      <c r="M3937" t="s">
        <v>338</v>
      </c>
      <c r="N3937" t="s">
        <v>339</v>
      </c>
      <c r="O3937">
        <v>38311</v>
      </c>
      <c r="P3937" t="s">
        <v>338</v>
      </c>
      <c r="Q3937" t="s">
        <v>339</v>
      </c>
      <c r="R3937" t="s">
        <v>348</v>
      </c>
      <c r="S3937">
        <v>43.9</v>
      </c>
      <c r="U3937">
        <v>9</v>
      </c>
      <c r="IF3937">
        <v>38311</v>
      </c>
      <c r="IG3937" t="s">
        <v>338</v>
      </c>
      <c r="IH3937" t="s">
        <v>266</v>
      </c>
      <c r="IK3937">
        <v>-2</v>
      </c>
      <c r="IL3937" t="s">
        <v>257</v>
      </c>
      <c r="IM3937" t="s">
        <v>258</v>
      </c>
      <c r="IN3937" t="s">
        <v>511</v>
      </c>
      <c r="IP3937" t="s">
        <v>557</v>
      </c>
    </row>
    <row r="3938" spans="1:250" x14ac:dyDescent="0.25">
      <c r="A3938">
        <v>38043</v>
      </c>
      <c r="B3938">
        <v>-890804480</v>
      </c>
      <c r="C3938">
        <v>1837</v>
      </c>
      <c r="D3938" t="s">
        <v>250</v>
      </c>
      <c r="E3938" t="s">
        <v>251</v>
      </c>
      <c r="F3938">
        <v>13794</v>
      </c>
      <c r="G3938" t="s">
        <v>264</v>
      </c>
      <c r="H3938" t="s">
        <v>265</v>
      </c>
      <c r="I3938">
        <v>431</v>
      </c>
      <c r="J3938" t="s">
        <v>495</v>
      </c>
      <c r="K3938" t="s">
        <v>496</v>
      </c>
      <c r="L3938">
        <v>38311</v>
      </c>
      <c r="M3938" t="s">
        <v>338</v>
      </c>
      <c r="N3938" t="s">
        <v>339</v>
      </c>
      <c r="O3938">
        <v>38311</v>
      </c>
      <c r="P3938" t="s">
        <v>338</v>
      </c>
      <c r="Q3938" t="s">
        <v>339</v>
      </c>
      <c r="R3938" t="s">
        <v>348</v>
      </c>
      <c r="S3938">
        <v>36.01</v>
      </c>
      <c r="U3938">
        <v>9</v>
      </c>
      <c r="IF3938">
        <v>38311</v>
      </c>
      <c r="IG3938" t="s">
        <v>338</v>
      </c>
      <c r="IH3938" t="s">
        <v>266</v>
      </c>
      <c r="IK3938">
        <v>-2</v>
      </c>
      <c r="IL3938" t="s">
        <v>257</v>
      </c>
      <c r="IM3938" t="s">
        <v>258</v>
      </c>
      <c r="IN3938" t="s">
        <v>511</v>
      </c>
      <c r="IP3938" t="s">
        <v>557</v>
      </c>
    </row>
    <row r="3939" spans="1:250" x14ac:dyDescent="0.25">
      <c r="A3939">
        <v>38044</v>
      </c>
      <c r="B3939">
        <v>-890804480</v>
      </c>
      <c r="C3939">
        <v>1837</v>
      </c>
      <c r="D3939" t="s">
        <v>250</v>
      </c>
      <c r="E3939" t="s">
        <v>251</v>
      </c>
      <c r="F3939">
        <v>19011</v>
      </c>
      <c r="G3939" t="s">
        <v>310</v>
      </c>
      <c r="H3939" t="s">
        <v>311</v>
      </c>
      <c r="I3939">
        <v>435</v>
      </c>
      <c r="J3939" t="s">
        <v>493</v>
      </c>
      <c r="K3939" t="s">
        <v>494</v>
      </c>
      <c r="L3939">
        <v>38311</v>
      </c>
      <c r="M3939" t="s">
        <v>338</v>
      </c>
      <c r="N3939" t="s">
        <v>339</v>
      </c>
      <c r="O3939">
        <v>38311</v>
      </c>
      <c r="P3939" t="s">
        <v>338</v>
      </c>
      <c r="Q3939" t="s">
        <v>339</v>
      </c>
      <c r="R3939" t="s">
        <v>348</v>
      </c>
      <c r="S3939">
        <v>20.02</v>
      </c>
      <c r="U3939">
        <v>9</v>
      </c>
      <c r="IF3939">
        <v>38311</v>
      </c>
      <c r="IG3939" t="s">
        <v>338</v>
      </c>
      <c r="IH3939" t="s">
        <v>314</v>
      </c>
      <c r="IK3939">
        <v>-2</v>
      </c>
      <c r="IL3939" t="s">
        <v>257</v>
      </c>
      <c r="IM3939" t="s">
        <v>258</v>
      </c>
      <c r="IN3939" t="s">
        <v>535</v>
      </c>
      <c r="IP3939" t="s">
        <v>556</v>
      </c>
    </row>
    <row r="3940" spans="1:250" x14ac:dyDescent="0.25">
      <c r="A3940">
        <v>38045</v>
      </c>
      <c r="B3940">
        <v>-890804480</v>
      </c>
      <c r="C3940">
        <v>1837</v>
      </c>
      <c r="D3940" t="s">
        <v>250</v>
      </c>
      <c r="E3940" t="s">
        <v>251</v>
      </c>
      <c r="F3940">
        <v>19011</v>
      </c>
      <c r="G3940" t="s">
        <v>310</v>
      </c>
      <c r="H3940" t="s">
        <v>311</v>
      </c>
      <c r="I3940">
        <v>431</v>
      </c>
      <c r="J3940" t="s">
        <v>495</v>
      </c>
      <c r="K3940" t="s">
        <v>496</v>
      </c>
      <c r="L3940">
        <v>38311</v>
      </c>
      <c r="M3940" t="s">
        <v>338</v>
      </c>
      <c r="N3940" t="s">
        <v>339</v>
      </c>
      <c r="O3940">
        <v>38311</v>
      </c>
      <c r="P3940" t="s">
        <v>338</v>
      </c>
      <c r="Q3940" t="s">
        <v>339</v>
      </c>
      <c r="R3940" t="s">
        <v>348</v>
      </c>
      <c r="S3940">
        <v>22.19</v>
      </c>
      <c r="U3940">
        <v>9</v>
      </c>
      <c r="IF3940">
        <v>38311</v>
      </c>
      <c r="IG3940" t="s">
        <v>338</v>
      </c>
      <c r="IH3940" t="s">
        <v>314</v>
      </c>
      <c r="IK3940">
        <v>-2</v>
      </c>
      <c r="IL3940" t="s">
        <v>257</v>
      </c>
      <c r="IM3940" t="s">
        <v>258</v>
      </c>
      <c r="IN3940" t="s">
        <v>535</v>
      </c>
      <c r="IP3940" t="s">
        <v>556</v>
      </c>
    </row>
    <row r="3941" spans="1:250" x14ac:dyDescent="0.25">
      <c r="A3941">
        <v>38046</v>
      </c>
      <c r="B3941">
        <v>-890804480</v>
      </c>
      <c r="C3941">
        <v>1837</v>
      </c>
      <c r="D3941" t="s">
        <v>250</v>
      </c>
      <c r="E3941" t="s">
        <v>251</v>
      </c>
      <c r="F3941">
        <v>13794</v>
      </c>
      <c r="G3941" t="s">
        <v>264</v>
      </c>
      <c r="H3941" t="s">
        <v>265</v>
      </c>
      <c r="I3941">
        <v>424</v>
      </c>
      <c r="J3941" t="s">
        <v>477</v>
      </c>
      <c r="K3941" t="s">
        <v>478</v>
      </c>
      <c r="L3941">
        <v>38311</v>
      </c>
      <c r="M3941" t="s">
        <v>338</v>
      </c>
      <c r="N3941" t="s">
        <v>339</v>
      </c>
      <c r="O3941">
        <v>38311</v>
      </c>
      <c r="P3941" t="s">
        <v>338</v>
      </c>
      <c r="Q3941" t="s">
        <v>339</v>
      </c>
      <c r="R3941" t="s">
        <v>348</v>
      </c>
      <c r="S3941">
        <v>162.41</v>
      </c>
      <c r="U3941">
        <v>9</v>
      </c>
      <c r="IF3941">
        <v>38311</v>
      </c>
      <c r="IG3941" t="s">
        <v>338</v>
      </c>
      <c r="IH3941" t="s">
        <v>266</v>
      </c>
      <c r="IK3941">
        <v>-2</v>
      </c>
      <c r="IL3941" t="s">
        <v>257</v>
      </c>
      <c r="IM3941" t="s">
        <v>258</v>
      </c>
      <c r="IN3941" t="s">
        <v>511</v>
      </c>
      <c r="IP3941" t="s">
        <v>557</v>
      </c>
    </row>
    <row r="3942" spans="1:250" x14ac:dyDescent="0.25">
      <c r="A3942">
        <v>38047</v>
      </c>
      <c r="B3942">
        <v>-890804480</v>
      </c>
      <c r="C3942">
        <v>1837</v>
      </c>
      <c r="D3942" t="s">
        <v>250</v>
      </c>
      <c r="E3942" t="s">
        <v>251</v>
      </c>
      <c r="F3942">
        <v>13794</v>
      </c>
      <c r="G3942" t="s">
        <v>264</v>
      </c>
      <c r="H3942" t="s">
        <v>265</v>
      </c>
      <c r="I3942">
        <v>422</v>
      </c>
      <c r="J3942" t="s">
        <v>479</v>
      </c>
      <c r="K3942" t="s">
        <v>480</v>
      </c>
      <c r="L3942">
        <v>38311</v>
      </c>
      <c r="M3942" t="s">
        <v>338</v>
      </c>
      <c r="N3942" t="s">
        <v>339</v>
      </c>
      <c r="O3942">
        <v>38311</v>
      </c>
      <c r="P3942" t="s">
        <v>338</v>
      </c>
      <c r="Q3942" t="s">
        <v>339</v>
      </c>
      <c r="R3942" t="s">
        <v>348</v>
      </c>
      <c r="S3942">
        <v>158.94999999999999</v>
      </c>
      <c r="U3942">
        <v>9</v>
      </c>
      <c r="IF3942">
        <v>38311</v>
      </c>
      <c r="IG3942" t="s">
        <v>338</v>
      </c>
      <c r="IH3942" t="s">
        <v>266</v>
      </c>
      <c r="IK3942">
        <v>-2</v>
      </c>
      <c r="IL3942" t="s">
        <v>257</v>
      </c>
      <c r="IM3942" t="s">
        <v>258</v>
      </c>
      <c r="IN3942" t="s">
        <v>511</v>
      </c>
      <c r="IP3942" t="s">
        <v>557</v>
      </c>
    </row>
    <row r="3943" spans="1:250" x14ac:dyDescent="0.25">
      <c r="A3943">
        <v>38048</v>
      </c>
      <c r="B3943">
        <v>-890804480</v>
      </c>
      <c r="C3943">
        <v>1837</v>
      </c>
      <c r="D3943" t="s">
        <v>250</v>
      </c>
      <c r="E3943" t="s">
        <v>251</v>
      </c>
      <c r="F3943">
        <v>13794</v>
      </c>
      <c r="G3943" t="s">
        <v>264</v>
      </c>
      <c r="H3943" t="s">
        <v>265</v>
      </c>
      <c r="I3943">
        <v>420</v>
      </c>
      <c r="J3943" t="s">
        <v>481</v>
      </c>
      <c r="K3943" t="s">
        <v>482</v>
      </c>
      <c r="L3943">
        <v>38311</v>
      </c>
      <c r="M3943" t="s">
        <v>338</v>
      </c>
      <c r="N3943" t="s">
        <v>339</v>
      </c>
      <c r="O3943">
        <v>38311</v>
      </c>
      <c r="P3943" t="s">
        <v>338</v>
      </c>
      <c r="Q3943" t="s">
        <v>339</v>
      </c>
      <c r="R3943" t="s">
        <v>348</v>
      </c>
      <c r="S3943">
        <v>96.75</v>
      </c>
      <c r="U3943">
        <v>9</v>
      </c>
      <c r="IF3943">
        <v>38311</v>
      </c>
      <c r="IG3943" t="s">
        <v>338</v>
      </c>
      <c r="IH3943" t="s">
        <v>266</v>
      </c>
      <c r="IK3943">
        <v>-2</v>
      </c>
      <c r="IL3943" t="s">
        <v>257</v>
      </c>
      <c r="IM3943" t="s">
        <v>258</v>
      </c>
      <c r="IN3943" t="s">
        <v>511</v>
      </c>
      <c r="IP3943" t="s">
        <v>557</v>
      </c>
    </row>
    <row r="3944" spans="1:250" x14ac:dyDescent="0.25">
      <c r="A3944">
        <v>38049</v>
      </c>
      <c r="B3944">
        <v>-890804480</v>
      </c>
      <c r="C3944">
        <v>1837</v>
      </c>
      <c r="D3944" t="s">
        <v>250</v>
      </c>
      <c r="E3944" t="s">
        <v>251</v>
      </c>
      <c r="F3944">
        <v>13794</v>
      </c>
      <c r="G3944" t="s">
        <v>264</v>
      </c>
      <c r="H3944" t="s">
        <v>265</v>
      </c>
      <c r="I3944">
        <v>411</v>
      </c>
      <c r="J3944" t="s">
        <v>471</v>
      </c>
      <c r="K3944" t="s">
        <v>472</v>
      </c>
      <c r="L3944">
        <v>38311</v>
      </c>
      <c r="M3944" t="s">
        <v>338</v>
      </c>
      <c r="N3944" t="s">
        <v>339</v>
      </c>
      <c r="O3944">
        <v>38311</v>
      </c>
      <c r="P3944" t="s">
        <v>338</v>
      </c>
      <c r="Q3944" t="s">
        <v>339</v>
      </c>
      <c r="R3944" t="s">
        <v>348</v>
      </c>
      <c r="S3944">
        <v>98.33</v>
      </c>
      <c r="U3944">
        <v>9</v>
      </c>
      <c r="IF3944">
        <v>38311</v>
      </c>
      <c r="IG3944" t="s">
        <v>338</v>
      </c>
      <c r="IH3944" t="s">
        <v>266</v>
      </c>
      <c r="IK3944">
        <v>-2</v>
      </c>
      <c r="IL3944" t="s">
        <v>257</v>
      </c>
      <c r="IM3944" t="s">
        <v>258</v>
      </c>
      <c r="IN3944" t="s">
        <v>511</v>
      </c>
      <c r="IP3944" t="s">
        <v>557</v>
      </c>
    </row>
    <row r="3945" spans="1:250" x14ac:dyDescent="0.25">
      <c r="A3945">
        <v>38050</v>
      </c>
      <c r="B3945">
        <v>-890804480</v>
      </c>
      <c r="C3945">
        <v>1837</v>
      </c>
      <c r="D3945" t="s">
        <v>250</v>
      </c>
      <c r="E3945" t="s">
        <v>251</v>
      </c>
      <c r="F3945">
        <v>19011</v>
      </c>
      <c r="G3945" t="s">
        <v>310</v>
      </c>
      <c r="H3945" t="s">
        <v>311</v>
      </c>
      <c r="I3945">
        <v>420</v>
      </c>
      <c r="J3945" t="s">
        <v>481</v>
      </c>
      <c r="K3945" t="s">
        <v>482</v>
      </c>
      <c r="L3945">
        <v>38311</v>
      </c>
      <c r="M3945" t="s">
        <v>338</v>
      </c>
      <c r="N3945" t="s">
        <v>339</v>
      </c>
      <c r="O3945">
        <v>38311</v>
      </c>
      <c r="P3945" t="s">
        <v>338</v>
      </c>
      <c r="Q3945" t="s">
        <v>339</v>
      </c>
      <c r="R3945" t="s">
        <v>348</v>
      </c>
      <c r="S3945">
        <v>-12.14</v>
      </c>
      <c r="U3945">
        <v>9</v>
      </c>
      <c r="IF3945">
        <v>38311</v>
      </c>
      <c r="IG3945" t="s">
        <v>338</v>
      </c>
      <c r="IH3945" t="s">
        <v>314</v>
      </c>
      <c r="IK3945">
        <v>-2</v>
      </c>
      <c r="IL3945" t="s">
        <v>257</v>
      </c>
      <c r="IM3945" t="s">
        <v>258</v>
      </c>
      <c r="IN3945" t="s">
        <v>535</v>
      </c>
      <c r="IP3945" t="s">
        <v>556</v>
      </c>
    </row>
    <row r="3946" spans="1:250" x14ac:dyDescent="0.25">
      <c r="A3946">
        <v>38051</v>
      </c>
      <c r="B3946">
        <v>-890804480</v>
      </c>
      <c r="C3946">
        <v>1837</v>
      </c>
      <c r="D3946" t="s">
        <v>250</v>
      </c>
      <c r="E3946" t="s">
        <v>251</v>
      </c>
      <c r="F3946">
        <v>19011</v>
      </c>
      <c r="G3946" t="s">
        <v>310</v>
      </c>
      <c r="H3946" t="s">
        <v>311</v>
      </c>
      <c r="I3946">
        <v>411</v>
      </c>
      <c r="J3946" t="s">
        <v>471</v>
      </c>
      <c r="K3946" t="s">
        <v>472</v>
      </c>
      <c r="L3946">
        <v>38311</v>
      </c>
      <c r="M3946" t="s">
        <v>338</v>
      </c>
      <c r="N3946" t="s">
        <v>339</v>
      </c>
      <c r="O3946">
        <v>38311</v>
      </c>
      <c r="P3946" t="s">
        <v>338</v>
      </c>
      <c r="Q3946" t="s">
        <v>339</v>
      </c>
      <c r="R3946" t="s">
        <v>348</v>
      </c>
      <c r="S3946">
        <v>55.47</v>
      </c>
      <c r="U3946">
        <v>9</v>
      </c>
      <c r="IF3946">
        <v>38311</v>
      </c>
      <c r="IG3946" t="s">
        <v>338</v>
      </c>
      <c r="IH3946" t="s">
        <v>314</v>
      </c>
      <c r="IK3946">
        <v>-2</v>
      </c>
      <c r="IL3946" t="s">
        <v>257</v>
      </c>
      <c r="IM3946" t="s">
        <v>258</v>
      </c>
      <c r="IN3946" t="s">
        <v>535</v>
      </c>
      <c r="IP3946" t="s">
        <v>556</v>
      </c>
    </row>
    <row r="3947" spans="1:250" x14ac:dyDescent="0.25">
      <c r="A3947">
        <v>38052</v>
      </c>
      <c r="B3947">
        <v>-890804480</v>
      </c>
      <c r="C3947">
        <v>1837</v>
      </c>
      <c r="D3947" t="s">
        <v>250</v>
      </c>
      <c r="E3947" t="s">
        <v>251</v>
      </c>
      <c r="F3947">
        <v>13794</v>
      </c>
      <c r="G3947" t="s">
        <v>264</v>
      </c>
      <c r="H3947" t="s">
        <v>265</v>
      </c>
      <c r="I3947">
        <v>429</v>
      </c>
      <c r="J3947" t="s">
        <v>473</v>
      </c>
      <c r="K3947" t="s">
        <v>474</v>
      </c>
      <c r="L3947">
        <v>38311</v>
      </c>
      <c r="M3947" t="s">
        <v>338</v>
      </c>
      <c r="N3947" t="s">
        <v>339</v>
      </c>
      <c r="O3947">
        <v>38311</v>
      </c>
      <c r="P3947" t="s">
        <v>338</v>
      </c>
      <c r="Q3947" t="s">
        <v>339</v>
      </c>
      <c r="R3947" t="s">
        <v>348</v>
      </c>
      <c r="S3947">
        <v>134.93</v>
      </c>
      <c r="U3947">
        <v>9</v>
      </c>
      <c r="IF3947">
        <v>38311</v>
      </c>
      <c r="IG3947" t="s">
        <v>338</v>
      </c>
      <c r="IH3947" t="s">
        <v>266</v>
      </c>
      <c r="IK3947">
        <v>-2</v>
      </c>
      <c r="IL3947" t="s">
        <v>257</v>
      </c>
      <c r="IM3947" t="s">
        <v>258</v>
      </c>
      <c r="IN3947" t="s">
        <v>511</v>
      </c>
      <c r="IP3947" t="s">
        <v>557</v>
      </c>
    </row>
    <row r="3948" spans="1:250" x14ac:dyDescent="0.25">
      <c r="A3948">
        <v>38053</v>
      </c>
      <c r="B3948">
        <v>-890804480</v>
      </c>
      <c r="C3948">
        <v>1837</v>
      </c>
      <c r="D3948" t="s">
        <v>250</v>
      </c>
      <c r="E3948" t="s">
        <v>251</v>
      </c>
      <c r="F3948">
        <v>13794</v>
      </c>
      <c r="G3948" t="s">
        <v>264</v>
      </c>
      <c r="H3948" t="s">
        <v>265</v>
      </c>
      <c r="I3948">
        <v>427</v>
      </c>
      <c r="J3948" t="s">
        <v>475</v>
      </c>
      <c r="K3948" t="s">
        <v>476</v>
      </c>
      <c r="L3948">
        <v>38311</v>
      </c>
      <c r="M3948" t="s">
        <v>338</v>
      </c>
      <c r="N3948" t="s">
        <v>339</v>
      </c>
      <c r="O3948">
        <v>38311</v>
      </c>
      <c r="P3948" t="s">
        <v>338</v>
      </c>
      <c r="Q3948" t="s">
        <v>339</v>
      </c>
      <c r="R3948" t="s">
        <v>348</v>
      </c>
      <c r="S3948">
        <v>19.510000000000002</v>
      </c>
      <c r="U3948">
        <v>9</v>
      </c>
      <c r="IF3948">
        <v>38311</v>
      </c>
      <c r="IG3948" t="s">
        <v>338</v>
      </c>
      <c r="IH3948" t="s">
        <v>266</v>
      </c>
      <c r="IK3948">
        <v>-2</v>
      </c>
      <c r="IL3948" t="s">
        <v>257</v>
      </c>
      <c r="IM3948" t="s">
        <v>258</v>
      </c>
      <c r="IN3948" t="s">
        <v>511</v>
      </c>
      <c r="IP3948" t="s">
        <v>557</v>
      </c>
    </row>
    <row r="3949" spans="1:250" x14ac:dyDescent="0.25">
      <c r="A3949">
        <v>38054</v>
      </c>
      <c r="B3949">
        <v>-890804480</v>
      </c>
      <c r="C3949">
        <v>1837</v>
      </c>
      <c r="D3949" t="s">
        <v>250</v>
      </c>
      <c r="E3949" t="s">
        <v>251</v>
      </c>
      <c r="F3949">
        <v>13794</v>
      </c>
      <c r="G3949" t="s">
        <v>264</v>
      </c>
      <c r="H3949" t="s">
        <v>265</v>
      </c>
      <c r="I3949">
        <v>424</v>
      </c>
      <c r="J3949" t="s">
        <v>477</v>
      </c>
      <c r="K3949" t="s">
        <v>478</v>
      </c>
      <c r="L3949">
        <v>39215</v>
      </c>
      <c r="M3949" t="s">
        <v>340</v>
      </c>
      <c r="N3949" t="s">
        <v>341</v>
      </c>
      <c r="O3949">
        <v>39215</v>
      </c>
      <c r="P3949" t="s">
        <v>340</v>
      </c>
      <c r="Q3949" t="s">
        <v>341</v>
      </c>
      <c r="R3949" t="s">
        <v>348</v>
      </c>
      <c r="S3949">
        <v>1050.75</v>
      </c>
      <c r="U3949">
        <v>9</v>
      </c>
      <c r="IF3949">
        <v>39215</v>
      </c>
      <c r="IG3949" t="s">
        <v>340</v>
      </c>
      <c r="IH3949" t="s">
        <v>266</v>
      </c>
      <c r="IK3949">
        <v>-2</v>
      </c>
      <c r="IL3949" t="s">
        <v>257</v>
      </c>
      <c r="IM3949" t="s">
        <v>258</v>
      </c>
      <c r="IN3949" t="s">
        <v>511</v>
      </c>
      <c r="IP3949" t="s">
        <v>558</v>
      </c>
    </row>
    <row r="3950" spans="1:250" x14ac:dyDescent="0.25">
      <c r="A3950">
        <v>38055</v>
      </c>
      <c r="B3950">
        <v>-890804480</v>
      </c>
      <c r="C3950">
        <v>1837</v>
      </c>
      <c r="D3950" t="s">
        <v>250</v>
      </c>
      <c r="E3950" t="s">
        <v>251</v>
      </c>
      <c r="F3950">
        <v>13794</v>
      </c>
      <c r="G3950" t="s">
        <v>264</v>
      </c>
      <c r="H3950" t="s">
        <v>265</v>
      </c>
      <c r="I3950">
        <v>422</v>
      </c>
      <c r="J3950" t="s">
        <v>479</v>
      </c>
      <c r="K3950" t="s">
        <v>480</v>
      </c>
      <c r="L3950">
        <v>39215</v>
      </c>
      <c r="M3950" t="s">
        <v>340</v>
      </c>
      <c r="N3950" t="s">
        <v>341</v>
      </c>
      <c r="O3950">
        <v>39215</v>
      </c>
      <c r="P3950" t="s">
        <v>340</v>
      </c>
      <c r="Q3950" t="s">
        <v>341</v>
      </c>
      <c r="R3950" t="s">
        <v>348</v>
      </c>
      <c r="S3950">
        <v>1028.42</v>
      </c>
      <c r="U3950">
        <v>9</v>
      </c>
      <c r="IF3950">
        <v>39215</v>
      </c>
      <c r="IG3950" t="s">
        <v>340</v>
      </c>
      <c r="IH3950" t="s">
        <v>266</v>
      </c>
      <c r="IK3950">
        <v>-2</v>
      </c>
      <c r="IL3950" t="s">
        <v>257</v>
      </c>
      <c r="IM3950" t="s">
        <v>258</v>
      </c>
      <c r="IN3950" t="s">
        <v>511</v>
      </c>
      <c r="IP3950" t="s">
        <v>558</v>
      </c>
    </row>
    <row r="3951" spans="1:250" x14ac:dyDescent="0.25">
      <c r="A3951">
        <v>38056</v>
      </c>
      <c r="B3951">
        <v>-890804480</v>
      </c>
      <c r="C3951">
        <v>1837</v>
      </c>
      <c r="D3951" t="s">
        <v>250</v>
      </c>
      <c r="E3951" t="s">
        <v>251</v>
      </c>
      <c r="F3951">
        <v>13794</v>
      </c>
      <c r="G3951" t="s">
        <v>264</v>
      </c>
      <c r="H3951" t="s">
        <v>265</v>
      </c>
      <c r="I3951">
        <v>420</v>
      </c>
      <c r="J3951" t="s">
        <v>481</v>
      </c>
      <c r="K3951" t="s">
        <v>482</v>
      </c>
      <c r="L3951">
        <v>39215</v>
      </c>
      <c r="M3951" t="s">
        <v>340</v>
      </c>
      <c r="N3951" t="s">
        <v>341</v>
      </c>
      <c r="O3951">
        <v>39215</v>
      </c>
      <c r="P3951" t="s">
        <v>340</v>
      </c>
      <c r="Q3951" t="s">
        <v>341</v>
      </c>
      <c r="R3951" t="s">
        <v>348</v>
      </c>
      <c r="S3951">
        <v>625.95000000000005</v>
      </c>
      <c r="U3951">
        <v>9</v>
      </c>
      <c r="IF3951">
        <v>39215</v>
      </c>
      <c r="IG3951" t="s">
        <v>340</v>
      </c>
      <c r="IH3951" t="s">
        <v>266</v>
      </c>
      <c r="IK3951">
        <v>-2</v>
      </c>
      <c r="IL3951" t="s">
        <v>257</v>
      </c>
      <c r="IM3951" t="s">
        <v>258</v>
      </c>
      <c r="IN3951" t="s">
        <v>511</v>
      </c>
      <c r="IP3951" t="s">
        <v>558</v>
      </c>
    </row>
    <row r="3952" spans="1:250" x14ac:dyDescent="0.25">
      <c r="A3952">
        <v>38057</v>
      </c>
      <c r="B3952">
        <v>-890804480</v>
      </c>
      <c r="C3952">
        <v>1837</v>
      </c>
      <c r="D3952" t="s">
        <v>250</v>
      </c>
      <c r="E3952" t="s">
        <v>251</v>
      </c>
      <c r="F3952">
        <v>13794</v>
      </c>
      <c r="G3952" t="s">
        <v>264</v>
      </c>
      <c r="H3952" t="s">
        <v>265</v>
      </c>
      <c r="I3952">
        <v>411</v>
      </c>
      <c r="J3952" t="s">
        <v>471</v>
      </c>
      <c r="K3952" t="s">
        <v>472</v>
      </c>
      <c r="L3952">
        <v>39215</v>
      </c>
      <c r="M3952" t="s">
        <v>340</v>
      </c>
      <c r="N3952" t="s">
        <v>341</v>
      </c>
      <c r="O3952">
        <v>39215</v>
      </c>
      <c r="P3952" t="s">
        <v>340</v>
      </c>
      <c r="Q3952" t="s">
        <v>341</v>
      </c>
      <c r="R3952" t="s">
        <v>348</v>
      </c>
      <c r="S3952">
        <v>636.29999999999995</v>
      </c>
      <c r="U3952">
        <v>9</v>
      </c>
      <c r="IF3952">
        <v>39215</v>
      </c>
      <c r="IG3952" t="s">
        <v>340</v>
      </c>
      <c r="IH3952" t="s">
        <v>266</v>
      </c>
      <c r="IK3952">
        <v>-2</v>
      </c>
      <c r="IL3952" t="s">
        <v>257</v>
      </c>
      <c r="IM3952" t="s">
        <v>258</v>
      </c>
      <c r="IN3952" t="s">
        <v>511</v>
      </c>
      <c r="IP3952" t="s">
        <v>558</v>
      </c>
    </row>
    <row r="3953" spans="1:250" x14ac:dyDescent="0.25">
      <c r="A3953">
        <v>38058</v>
      </c>
      <c r="B3953">
        <v>-890804480</v>
      </c>
      <c r="C3953">
        <v>1837</v>
      </c>
      <c r="D3953" t="s">
        <v>250</v>
      </c>
      <c r="E3953" t="s">
        <v>251</v>
      </c>
      <c r="F3953">
        <v>13794</v>
      </c>
      <c r="G3953" t="s">
        <v>264</v>
      </c>
      <c r="H3953" t="s">
        <v>265</v>
      </c>
      <c r="I3953">
        <v>437</v>
      </c>
      <c r="J3953" t="s">
        <v>506</v>
      </c>
      <c r="K3953" t="s">
        <v>507</v>
      </c>
      <c r="L3953">
        <v>39215</v>
      </c>
      <c r="M3953" t="s">
        <v>340</v>
      </c>
      <c r="N3953" t="s">
        <v>341</v>
      </c>
      <c r="O3953">
        <v>39215</v>
      </c>
      <c r="P3953" t="s">
        <v>340</v>
      </c>
      <c r="Q3953" t="s">
        <v>341</v>
      </c>
      <c r="R3953" t="s">
        <v>348</v>
      </c>
      <c r="S3953">
        <v>57.71</v>
      </c>
      <c r="U3953">
        <v>9</v>
      </c>
      <c r="IF3953">
        <v>39215</v>
      </c>
      <c r="IG3953" t="s">
        <v>340</v>
      </c>
      <c r="IH3953" t="s">
        <v>266</v>
      </c>
      <c r="IK3953">
        <v>-2</v>
      </c>
      <c r="IL3953" t="s">
        <v>257</v>
      </c>
      <c r="IM3953" t="s">
        <v>258</v>
      </c>
      <c r="IN3953" t="s">
        <v>511</v>
      </c>
      <c r="IP3953" t="s">
        <v>558</v>
      </c>
    </row>
    <row r="3954" spans="1:250" x14ac:dyDescent="0.25">
      <c r="A3954">
        <v>38059</v>
      </c>
      <c r="B3954">
        <v>-890804480</v>
      </c>
      <c r="C3954">
        <v>1837</v>
      </c>
      <c r="D3954" t="s">
        <v>250</v>
      </c>
      <c r="E3954" t="s">
        <v>251</v>
      </c>
      <c r="F3954">
        <v>13794</v>
      </c>
      <c r="G3954" t="s">
        <v>264</v>
      </c>
      <c r="H3954" t="s">
        <v>265</v>
      </c>
      <c r="I3954">
        <v>436</v>
      </c>
      <c r="J3954" t="s">
        <v>504</v>
      </c>
      <c r="K3954" t="s">
        <v>505</v>
      </c>
      <c r="L3954">
        <v>39215</v>
      </c>
      <c r="M3954" t="s">
        <v>340</v>
      </c>
      <c r="N3954" t="s">
        <v>341</v>
      </c>
      <c r="O3954">
        <v>39215</v>
      </c>
      <c r="P3954" t="s">
        <v>340</v>
      </c>
      <c r="Q3954" t="s">
        <v>341</v>
      </c>
      <c r="R3954" t="s">
        <v>348</v>
      </c>
      <c r="S3954">
        <v>227.75</v>
      </c>
      <c r="U3954">
        <v>9</v>
      </c>
      <c r="IF3954">
        <v>39215</v>
      </c>
      <c r="IG3954" t="s">
        <v>340</v>
      </c>
      <c r="IH3954" t="s">
        <v>266</v>
      </c>
      <c r="IK3954">
        <v>-2</v>
      </c>
      <c r="IL3954" t="s">
        <v>257</v>
      </c>
      <c r="IM3954" t="s">
        <v>258</v>
      </c>
      <c r="IN3954" t="s">
        <v>511</v>
      </c>
      <c r="IP3954" t="s">
        <v>558</v>
      </c>
    </row>
    <row r="3955" spans="1:250" x14ac:dyDescent="0.25">
      <c r="A3955">
        <v>38060</v>
      </c>
      <c r="B3955">
        <v>-890804480</v>
      </c>
      <c r="C3955">
        <v>1837</v>
      </c>
      <c r="D3955" t="s">
        <v>250</v>
      </c>
      <c r="E3955" t="s">
        <v>251</v>
      </c>
      <c r="F3955">
        <v>13794</v>
      </c>
      <c r="G3955" t="s">
        <v>264</v>
      </c>
      <c r="H3955" t="s">
        <v>265</v>
      </c>
      <c r="I3955">
        <v>435</v>
      </c>
      <c r="J3955" t="s">
        <v>493</v>
      </c>
      <c r="K3955" t="s">
        <v>494</v>
      </c>
      <c r="L3955">
        <v>39215</v>
      </c>
      <c r="M3955" t="s">
        <v>340</v>
      </c>
      <c r="N3955" t="s">
        <v>341</v>
      </c>
      <c r="O3955">
        <v>39215</v>
      </c>
      <c r="P3955" t="s">
        <v>340</v>
      </c>
      <c r="Q3955" t="s">
        <v>341</v>
      </c>
      <c r="R3955" t="s">
        <v>348</v>
      </c>
      <c r="S3955">
        <v>284.04000000000002</v>
      </c>
      <c r="U3955">
        <v>9</v>
      </c>
      <c r="IF3955">
        <v>39215</v>
      </c>
      <c r="IG3955" t="s">
        <v>340</v>
      </c>
      <c r="IH3955" t="s">
        <v>266</v>
      </c>
      <c r="IK3955">
        <v>-2</v>
      </c>
      <c r="IL3955" t="s">
        <v>257</v>
      </c>
      <c r="IM3955" t="s">
        <v>258</v>
      </c>
      <c r="IN3955" t="s">
        <v>511</v>
      </c>
      <c r="IP3955" t="s">
        <v>558</v>
      </c>
    </row>
    <row r="3956" spans="1:250" x14ac:dyDescent="0.25">
      <c r="A3956">
        <v>38061</v>
      </c>
      <c r="B3956">
        <v>-890804480</v>
      </c>
      <c r="C3956">
        <v>1837</v>
      </c>
      <c r="D3956" t="s">
        <v>250</v>
      </c>
      <c r="E3956" t="s">
        <v>251</v>
      </c>
      <c r="F3956">
        <v>13794</v>
      </c>
      <c r="G3956" t="s">
        <v>264</v>
      </c>
      <c r="H3956" t="s">
        <v>265</v>
      </c>
      <c r="I3956">
        <v>431</v>
      </c>
      <c r="J3956" t="s">
        <v>495</v>
      </c>
      <c r="K3956" t="s">
        <v>496</v>
      </c>
      <c r="L3956">
        <v>39215</v>
      </c>
      <c r="M3956" t="s">
        <v>340</v>
      </c>
      <c r="N3956" t="s">
        <v>341</v>
      </c>
      <c r="O3956">
        <v>39215</v>
      </c>
      <c r="P3956" t="s">
        <v>340</v>
      </c>
      <c r="Q3956" t="s">
        <v>341</v>
      </c>
      <c r="R3956" t="s">
        <v>348</v>
      </c>
      <c r="S3956">
        <v>233</v>
      </c>
      <c r="U3956">
        <v>9</v>
      </c>
      <c r="IF3956">
        <v>39215</v>
      </c>
      <c r="IG3956" t="s">
        <v>340</v>
      </c>
      <c r="IH3956" t="s">
        <v>266</v>
      </c>
      <c r="IK3956">
        <v>-2</v>
      </c>
      <c r="IL3956" t="s">
        <v>257</v>
      </c>
      <c r="IM3956" t="s">
        <v>258</v>
      </c>
      <c r="IN3956" t="s">
        <v>511</v>
      </c>
      <c r="IP3956" t="s">
        <v>558</v>
      </c>
    </row>
    <row r="3957" spans="1:250" x14ac:dyDescent="0.25">
      <c r="A3957">
        <v>38062</v>
      </c>
      <c r="B3957">
        <v>-890804480</v>
      </c>
      <c r="C3957">
        <v>1837</v>
      </c>
      <c r="D3957" t="s">
        <v>250</v>
      </c>
      <c r="E3957" t="s">
        <v>251</v>
      </c>
      <c r="F3957">
        <v>13794</v>
      </c>
      <c r="G3957" t="s">
        <v>264</v>
      </c>
      <c r="H3957" t="s">
        <v>265</v>
      </c>
      <c r="I3957">
        <v>429</v>
      </c>
      <c r="J3957" t="s">
        <v>473</v>
      </c>
      <c r="K3957" t="s">
        <v>474</v>
      </c>
      <c r="L3957">
        <v>39215</v>
      </c>
      <c r="M3957" t="s">
        <v>340</v>
      </c>
      <c r="N3957" t="s">
        <v>341</v>
      </c>
      <c r="O3957">
        <v>39215</v>
      </c>
      <c r="P3957" t="s">
        <v>340</v>
      </c>
      <c r="Q3957" t="s">
        <v>341</v>
      </c>
      <c r="R3957" t="s">
        <v>348</v>
      </c>
      <c r="S3957">
        <v>873</v>
      </c>
      <c r="U3957">
        <v>9</v>
      </c>
      <c r="IF3957">
        <v>39215</v>
      </c>
      <c r="IG3957" t="s">
        <v>340</v>
      </c>
      <c r="IH3957" t="s">
        <v>266</v>
      </c>
      <c r="IK3957">
        <v>-2</v>
      </c>
      <c r="IL3957" t="s">
        <v>257</v>
      </c>
      <c r="IM3957" t="s">
        <v>258</v>
      </c>
      <c r="IN3957" t="s">
        <v>511</v>
      </c>
      <c r="IP3957" t="s">
        <v>558</v>
      </c>
    </row>
    <row r="3958" spans="1:250" x14ac:dyDescent="0.25">
      <c r="A3958">
        <v>38063</v>
      </c>
      <c r="B3958">
        <v>-890804480</v>
      </c>
      <c r="C3958">
        <v>1837</v>
      </c>
      <c r="D3958" t="s">
        <v>250</v>
      </c>
      <c r="E3958" t="s">
        <v>251</v>
      </c>
      <c r="F3958">
        <v>13794</v>
      </c>
      <c r="G3958" t="s">
        <v>264</v>
      </c>
      <c r="H3958" t="s">
        <v>265</v>
      </c>
      <c r="I3958">
        <v>427</v>
      </c>
      <c r="J3958" t="s">
        <v>475</v>
      </c>
      <c r="K3958" t="s">
        <v>476</v>
      </c>
      <c r="L3958">
        <v>39215</v>
      </c>
      <c r="M3958" t="s">
        <v>340</v>
      </c>
      <c r="N3958" t="s">
        <v>341</v>
      </c>
      <c r="O3958">
        <v>39215</v>
      </c>
      <c r="P3958" t="s">
        <v>340</v>
      </c>
      <c r="Q3958" t="s">
        <v>341</v>
      </c>
      <c r="R3958" t="s">
        <v>348</v>
      </c>
      <c r="S3958">
        <v>126.23</v>
      </c>
      <c r="U3958">
        <v>9</v>
      </c>
      <c r="IF3958">
        <v>39215</v>
      </c>
      <c r="IG3958" t="s">
        <v>340</v>
      </c>
      <c r="IH3958" t="s">
        <v>266</v>
      </c>
      <c r="IK3958">
        <v>-2</v>
      </c>
      <c r="IL3958" t="s">
        <v>257</v>
      </c>
      <c r="IM3958" t="s">
        <v>258</v>
      </c>
      <c r="IN3958" t="s">
        <v>511</v>
      </c>
      <c r="IP3958" t="s">
        <v>558</v>
      </c>
    </row>
    <row r="3959" spans="1:250" x14ac:dyDescent="0.25">
      <c r="A3959">
        <v>38064</v>
      </c>
      <c r="B3959">
        <v>-890804480</v>
      </c>
      <c r="C3959">
        <v>1837</v>
      </c>
      <c r="D3959" t="s">
        <v>250</v>
      </c>
      <c r="E3959" t="s">
        <v>251</v>
      </c>
      <c r="F3959">
        <v>1848</v>
      </c>
      <c r="G3959" t="s">
        <v>252</v>
      </c>
      <c r="H3959" t="s">
        <v>251</v>
      </c>
      <c r="I3959">
        <v>437</v>
      </c>
      <c r="J3959" t="s">
        <v>506</v>
      </c>
      <c r="K3959" t="s">
        <v>507</v>
      </c>
      <c r="L3959">
        <v>41235</v>
      </c>
      <c r="M3959" t="s">
        <v>483</v>
      </c>
      <c r="N3959" t="s">
        <v>484</v>
      </c>
      <c r="O3959">
        <v>41235</v>
      </c>
      <c r="P3959" t="s">
        <v>483</v>
      </c>
      <c r="Q3959" t="s">
        <v>484</v>
      </c>
      <c r="R3959" t="s">
        <v>348</v>
      </c>
      <c r="S3959">
        <v>239.76</v>
      </c>
      <c r="U3959">
        <v>9</v>
      </c>
      <c r="IF3959">
        <v>41235</v>
      </c>
      <c r="IG3959" t="s">
        <v>483</v>
      </c>
      <c r="IH3959" t="s">
        <v>256</v>
      </c>
      <c r="IK3959">
        <v>-2</v>
      </c>
      <c r="IL3959" t="s">
        <v>257</v>
      </c>
      <c r="IM3959" t="s">
        <v>258</v>
      </c>
      <c r="IN3959" t="s">
        <v>559</v>
      </c>
    </row>
    <row r="3960" spans="1:250" x14ac:dyDescent="0.25">
      <c r="A3960">
        <v>38065</v>
      </c>
      <c r="B3960">
        <v>-890804480</v>
      </c>
      <c r="C3960">
        <v>1837</v>
      </c>
      <c r="D3960" t="s">
        <v>250</v>
      </c>
      <c r="E3960" t="s">
        <v>251</v>
      </c>
      <c r="F3960">
        <v>1848</v>
      </c>
      <c r="G3960" t="s">
        <v>252</v>
      </c>
      <c r="H3960" t="s">
        <v>251</v>
      </c>
      <c r="I3960">
        <v>436</v>
      </c>
      <c r="J3960" t="s">
        <v>504</v>
      </c>
      <c r="K3960" t="s">
        <v>505</v>
      </c>
      <c r="L3960">
        <v>41235</v>
      </c>
      <c r="M3960" t="s">
        <v>483</v>
      </c>
      <c r="N3960" t="s">
        <v>484</v>
      </c>
      <c r="O3960">
        <v>41235</v>
      </c>
      <c r="P3960" t="s">
        <v>483</v>
      </c>
      <c r="Q3960" t="s">
        <v>484</v>
      </c>
      <c r="R3960" t="s">
        <v>348</v>
      </c>
      <c r="S3960">
        <v>1422.6</v>
      </c>
      <c r="U3960">
        <v>9</v>
      </c>
      <c r="IF3960">
        <v>41235</v>
      </c>
      <c r="IG3960" t="s">
        <v>483</v>
      </c>
      <c r="IH3960" t="s">
        <v>256</v>
      </c>
      <c r="IK3960">
        <v>-2</v>
      </c>
      <c r="IL3960" t="s">
        <v>257</v>
      </c>
      <c r="IM3960" t="s">
        <v>258</v>
      </c>
      <c r="IN3960" t="s">
        <v>559</v>
      </c>
    </row>
    <row r="3961" spans="1:250" x14ac:dyDescent="0.25">
      <c r="A3961">
        <v>38066</v>
      </c>
      <c r="B3961">
        <v>-890804480</v>
      </c>
      <c r="C3961">
        <v>1837</v>
      </c>
      <c r="D3961" t="s">
        <v>250</v>
      </c>
      <c r="E3961" t="s">
        <v>251</v>
      </c>
      <c r="F3961">
        <v>1848</v>
      </c>
      <c r="G3961" t="s">
        <v>252</v>
      </c>
      <c r="H3961" t="s">
        <v>251</v>
      </c>
      <c r="I3961">
        <v>435</v>
      </c>
      <c r="J3961" t="s">
        <v>493</v>
      </c>
      <c r="K3961" t="s">
        <v>494</v>
      </c>
      <c r="L3961">
        <v>41235</v>
      </c>
      <c r="M3961" t="s">
        <v>483</v>
      </c>
      <c r="N3961" t="s">
        <v>484</v>
      </c>
      <c r="O3961">
        <v>41235</v>
      </c>
      <c r="P3961" t="s">
        <v>483</v>
      </c>
      <c r="Q3961" t="s">
        <v>484</v>
      </c>
      <c r="R3961" t="s">
        <v>348</v>
      </c>
      <c r="S3961">
        <v>3536.78</v>
      </c>
      <c r="U3961">
        <v>9</v>
      </c>
      <c r="IF3961">
        <v>41235</v>
      </c>
      <c r="IG3961" t="s">
        <v>483</v>
      </c>
      <c r="IH3961" t="s">
        <v>256</v>
      </c>
      <c r="IK3961">
        <v>-2</v>
      </c>
      <c r="IL3961" t="s">
        <v>257</v>
      </c>
      <c r="IM3961" t="s">
        <v>258</v>
      </c>
      <c r="IN3961" t="s">
        <v>559</v>
      </c>
    </row>
    <row r="3962" spans="1:250" x14ac:dyDescent="0.25">
      <c r="A3962">
        <v>38067</v>
      </c>
      <c r="B3962">
        <v>-890804480</v>
      </c>
      <c r="C3962">
        <v>1837</v>
      </c>
      <c r="D3962" t="s">
        <v>250</v>
      </c>
      <c r="E3962" t="s">
        <v>251</v>
      </c>
      <c r="F3962">
        <v>1848</v>
      </c>
      <c r="G3962" t="s">
        <v>252</v>
      </c>
      <c r="H3962" t="s">
        <v>251</v>
      </c>
      <c r="I3962">
        <v>431</v>
      </c>
      <c r="J3962" t="s">
        <v>495</v>
      </c>
      <c r="K3962" t="s">
        <v>496</v>
      </c>
      <c r="L3962">
        <v>41235</v>
      </c>
      <c r="M3962" t="s">
        <v>483</v>
      </c>
      <c r="N3962" t="s">
        <v>484</v>
      </c>
      <c r="O3962">
        <v>41235</v>
      </c>
      <c r="P3962" t="s">
        <v>483</v>
      </c>
      <c r="Q3962" t="s">
        <v>484</v>
      </c>
      <c r="R3962" t="s">
        <v>348</v>
      </c>
      <c r="S3962">
        <v>4908.78</v>
      </c>
      <c r="U3962">
        <v>9</v>
      </c>
      <c r="IF3962">
        <v>41235</v>
      </c>
      <c r="IG3962" t="s">
        <v>483</v>
      </c>
      <c r="IH3962" t="s">
        <v>256</v>
      </c>
      <c r="IK3962">
        <v>-2</v>
      </c>
      <c r="IL3962" t="s">
        <v>257</v>
      </c>
      <c r="IM3962" t="s">
        <v>258</v>
      </c>
      <c r="IN3962" t="s">
        <v>559</v>
      </c>
    </row>
    <row r="3963" spans="1:250" x14ac:dyDescent="0.25">
      <c r="A3963">
        <v>38068</v>
      </c>
      <c r="B3963">
        <v>-890804480</v>
      </c>
      <c r="C3963">
        <v>1837</v>
      </c>
      <c r="D3963" t="s">
        <v>250</v>
      </c>
      <c r="E3963" t="s">
        <v>251</v>
      </c>
      <c r="F3963">
        <v>1848</v>
      </c>
      <c r="G3963" t="s">
        <v>252</v>
      </c>
      <c r="H3963" t="s">
        <v>251</v>
      </c>
      <c r="I3963">
        <v>429</v>
      </c>
      <c r="J3963" t="s">
        <v>473</v>
      </c>
      <c r="K3963" t="s">
        <v>474</v>
      </c>
      <c r="L3963">
        <v>41235</v>
      </c>
      <c r="M3963" t="s">
        <v>483</v>
      </c>
      <c r="N3963" t="s">
        <v>484</v>
      </c>
      <c r="O3963">
        <v>41235</v>
      </c>
      <c r="P3963" t="s">
        <v>483</v>
      </c>
      <c r="Q3963" t="s">
        <v>484</v>
      </c>
      <c r="R3963" t="s">
        <v>348</v>
      </c>
      <c r="S3963">
        <v>5859.16</v>
      </c>
      <c r="U3963">
        <v>9</v>
      </c>
      <c r="IF3963">
        <v>41235</v>
      </c>
      <c r="IG3963" t="s">
        <v>483</v>
      </c>
      <c r="IH3963" t="s">
        <v>256</v>
      </c>
      <c r="IK3963">
        <v>-2</v>
      </c>
      <c r="IL3963" t="s">
        <v>257</v>
      </c>
      <c r="IM3963" t="s">
        <v>258</v>
      </c>
      <c r="IN3963" t="s">
        <v>559</v>
      </c>
    </row>
    <row r="3964" spans="1:250" x14ac:dyDescent="0.25">
      <c r="A3964">
        <v>38069</v>
      </c>
      <c r="B3964">
        <v>-890804480</v>
      </c>
      <c r="C3964">
        <v>1837</v>
      </c>
      <c r="D3964" t="s">
        <v>250</v>
      </c>
      <c r="E3964" t="s">
        <v>251</v>
      </c>
      <c r="F3964">
        <v>1848</v>
      </c>
      <c r="G3964" t="s">
        <v>252</v>
      </c>
      <c r="H3964" t="s">
        <v>251</v>
      </c>
      <c r="I3964">
        <v>427</v>
      </c>
      <c r="J3964" t="s">
        <v>475</v>
      </c>
      <c r="K3964" t="s">
        <v>476</v>
      </c>
      <c r="L3964">
        <v>41235</v>
      </c>
      <c r="M3964" t="s">
        <v>483</v>
      </c>
      <c r="N3964" t="s">
        <v>484</v>
      </c>
      <c r="O3964">
        <v>41235</v>
      </c>
      <c r="P3964" t="s">
        <v>483</v>
      </c>
      <c r="Q3964" t="s">
        <v>484</v>
      </c>
      <c r="R3964" t="s">
        <v>348</v>
      </c>
      <c r="S3964">
        <v>7063.5</v>
      </c>
      <c r="U3964">
        <v>9</v>
      </c>
      <c r="IF3964">
        <v>41235</v>
      </c>
      <c r="IG3964" t="s">
        <v>483</v>
      </c>
      <c r="IH3964" t="s">
        <v>256</v>
      </c>
      <c r="IK3964">
        <v>-2</v>
      </c>
      <c r="IL3964" t="s">
        <v>257</v>
      </c>
      <c r="IM3964" t="s">
        <v>258</v>
      </c>
      <c r="IN3964" t="s">
        <v>559</v>
      </c>
    </row>
    <row r="3965" spans="1:250" x14ac:dyDescent="0.25">
      <c r="A3965">
        <v>38070</v>
      </c>
      <c r="B3965">
        <v>-890804480</v>
      </c>
      <c r="C3965">
        <v>1837</v>
      </c>
      <c r="D3965" t="s">
        <v>250</v>
      </c>
      <c r="E3965" t="s">
        <v>251</v>
      </c>
      <c r="F3965">
        <v>1848</v>
      </c>
      <c r="G3965" t="s">
        <v>252</v>
      </c>
      <c r="H3965" t="s">
        <v>251</v>
      </c>
      <c r="I3965">
        <v>437</v>
      </c>
      <c r="J3965" t="s">
        <v>506</v>
      </c>
      <c r="K3965" t="s">
        <v>507</v>
      </c>
      <c r="L3965">
        <v>41236</v>
      </c>
      <c r="M3965" t="s">
        <v>485</v>
      </c>
      <c r="N3965" t="s">
        <v>486</v>
      </c>
      <c r="O3965">
        <v>41236</v>
      </c>
      <c r="P3965" t="s">
        <v>485</v>
      </c>
      <c r="Q3965" t="s">
        <v>486</v>
      </c>
      <c r="R3965" t="s">
        <v>348</v>
      </c>
      <c r="S3965">
        <v>357.85</v>
      </c>
      <c r="U3965">
        <v>9</v>
      </c>
      <c r="IF3965">
        <v>41236</v>
      </c>
      <c r="IG3965" t="s">
        <v>485</v>
      </c>
      <c r="IH3965" t="s">
        <v>256</v>
      </c>
      <c r="IK3965">
        <v>-2</v>
      </c>
      <c r="IL3965" t="s">
        <v>257</v>
      </c>
      <c r="IM3965" t="s">
        <v>258</v>
      </c>
      <c r="IN3965" t="s">
        <v>559</v>
      </c>
    </row>
    <row r="3966" spans="1:250" x14ac:dyDescent="0.25">
      <c r="A3966">
        <v>38071</v>
      </c>
      <c r="B3966">
        <v>-890804480</v>
      </c>
      <c r="C3966">
        <v>1837</v>
      </c>
      <c r="D3966" t="s">
        <v>250</v>
      </c>
      <c r="E3966" t="s">
        <v>251</v>
      </c>
      <c r="F3966">
        <v>1848</v>
      </c>
      <c r="G3966" t="s">
        <v>252</v>
      </c>
      <c r="H3966" t="s">
        <v>251</v>
      </c>
      <c r="I3966">
        <v>436</v>
      </c>
      <c r="J3966" t="s">
        <v>504</v>
      </c>
      <c r="K3966" t="s">
        <v>505</v>
      </c>
      <c r="L3966">
        <v>41236</v>
      </c>
      <c r="M3966" t="s">
        <v>485</v>
      </c>
      <c r="N3966" t="s">
        <v>486</v>
      </c>
      <c r="O3966">
        <v>41236</v>
      </c>
      <c r="P3966" t="s">
        <v>485</v>
      </c>
      <c r="Q3966" t="s">
        <v>486</v>
      </c>
      <c r="R3966" t="s">
        <v>348</v>
      </c>
      <c r="S3966">
        <v>1305.6199999999999</v>
      </c>
      <c r="U3966">
        <v>9</v>
      </c>
      <c r="IF3966">
        <v>41236</v>
      </c>
      <c r="IG3966" t="s">
        <v>485</v>
      </c>
      <c r="IH3966" t="s">
        <v>256</v>
      </c>
      <c r="IK3966">
        <v>-2</v>
      </c>
      <c r="IL3966" t="s">
        <v>257</v>
      </c>
      <c r="IM3966" t="s">
        <v>258</v>
      </c>
      <c r="IN3966" t="s">
        <v>559</v>
      </c>
    </row>
    <row r="3967" spans="1:250" x14ac:dyDescent="0.25">
      <c r="A3967">
        <v>38072</v>
      </c>
      <c r="B3967">
        <v>-890804480</v>
      </c>
      <c r="C3967">
        <v>1837</v>
      </c>
      <c r="D3967" t="s">
        <v>250</v>
      </c>
      <c r="E3967" t="s">
        <v>251</v>
      </c>
      <c r="F3967">
        <v>1848</v>
      </c>
      <c r="G3967" t="s">
        <v>252</v>
      </c>
      <c r="H3967" t="s">
        <v>251</v>
      </c>
      <c r="I3967">
        <v>435</v>
      </c>
      <c r="J3967" t="s">
        <v>493</v>
      </c>
      <c r="K3967" t="s">
        <v>494</v>
      </c>
      <c r="L3967">
        <v>41236</v>
      </c>
      <c r="M3967" t="s">
        <v>485</v>
      </c>
      <c r="N3967" t="s">
        <v>486</v>
      </c>
      <c r="O3967">
        <v>41236</v>
      </c>
      <c r="P3967" t="s">
        <v>485</v>
      </c>
      <c r="Q3967" t="s">
        <v>486</v>
      </c>
      <c r="R3967" t="s">
        <v>348</v>
      </c>
      <c r="S3967">
        <v>3245.94</v>
      </c>
      <c r="U3967">
        <v>9</v>
      </c>
      <c r="IF3967">
        <v>41236</v>
      </c>
      <c r="IG3967" t="s">
        <v>485</v>
      </c>
      <c r="IH3967" t="s">
        <v>256</v>
      </c>
      <c r="IK3967">
        <v>-2</v>
      </c>
      <c r="IL3967" t="s">
        <v>257</v>
      </c>
      <c r="IM3967" t="s">
        <v>258</v>
      </c>
      <c r="IN3967" t="s">
        <v>559</v>
      </c>
    </row>
    <row r="3968" spans="1:250" x14ac:dyDescent="0.25">
      <c r="A3968">
        <v>38073</v>
      </c>
      <c r="B3968">
        <v>-890804480</v>
      </c>
      <c r="C3968">
        <v>1837</v>
      </c>
      <c r="D3968" t="s">
        <v>250</v>
      </c>
      <c r="E3968" t="s">
        <v>251</v>
      </c>
      <c r="F3968">
        <v>1848</v>
      </c>
      <c r="G3968" t="s">
        <v>252</v>
      </c>
      <c r="H3968" t="s">
        <v>251</v>
      </c>
      <c r="I3968">
        <v>431</v>
      </c>
      <c r="J3968" t="s">
        <v>495</v>
      </c>
      <c r="K3968" t="s">
        <v>496</v>
      </c>
      <c r="L3968">
        <v>41236</v>
      </c>
      <c r="M3968" t="s">
        <v>485</v>
      </c>
      <c r="N3968" t="s">
        <v>486</v>
      </c>
      <c r="O3968">
        <v>41236</v>
      </c>
      <c r="P3968" t="s">
        <v>485</v>
      </c>
      <c r="Q3968" t="s">
        <v>486</v>
      </c>
      <c r="R3968" t="s">
        <v>348</v>
      </c>
      <c r="S3968">
        <v>3167.77</v>
      </c>
      <c r="U3968">
        <v>9</v>
      </c>
      <c r="IF3968">
        <v>41236</v>
      </c>
      <c r="IG3968" t="s">
        <v>485</v>
      </c>
      <c r="IH3968" t="s">
        <v>256</v>
      </c>
      <c r="IK3968">
        <v>-2</v>
      </c>
      <c r="IL3968" t="s">
        <v>257</v>
      </c>
      <c r="IM3968" t="s">
        <v>258</v>
      </c>
      <c r="IN3968" t="s">
        <v>559</v>
      </c>
    </row>
    <row r="3969" spans="1:250" x14ac:dyDescent="0.25">
      <c r="A3969">
        <v>38074</v>
      </c>
      <c r="B3969">
        <v>-890804480</v>
      </c>
      <c r="C3969">
        <v>1837</v>
      </c>
      <c r="D3969" t="s">
        <v>250</v>
      </c>
      <c r="E3969" t="s">
        <v>251</v>
      </c>
      <c r="F3969">
        <v>1848</v>
      </c>
      <c r="G3969" t="s">
        <v>252</v>
      </c>
      <c r="H3969" t="s">
        <v>251</v>
      </c>
      <c r="I3969">
        <v>429</v>
      </c>
      <c r="J3969" t="s">
        <v>473</v>
      </c>
      <c r="K3969" t="s">
        <v>474</v>
      </c>
      <c r="L3969">
        <v>41236</v>
      </c>
      <c r="M3969" t="s">
        <v>485</v>
      </c>
      <c r="N3969" t="s">
        <v>486</v>
      </c>
      <c r="O3969">
        <v>41236</v>
      </c>
      <c r="P3969" t="s">
        <v>485</v>
      </c>
      <c r="Q3969" t="s">
        <v>486</v>
      </c>
      <c r="R3969" t="s">
        <v>348</v>
      </c>
      <c r="S3969">
        <v>3781.08</v>
      </c>
      <c r="U3969">
        <v>9</v>
      </c>
      <c r="IF3969">
        <v>41236</v>
      </c>
      <c r="IG3969" t="s">
        <v>485</v>
      </c>
      <c r="IH3969" t="s">
        <v>256</v>
      </c>
      <c r="IK3969">
        <v>-2</v>
      </c>
      <c r="IL3969" t="s">
        <v>257</v>
      </c>
      <c r="IM3969" t="s">
        <v>258</v>
      </c>
      <c r="IN3969" t="s">
        <v>559</v>
      </c>
    </row>
    <row r="3970" spans="1:250" x14ac:dyDescent="0.25">
      <c r="A3970">
        <v>38075</v>
      </c>
      <c r="B3970">
        <v>-890804480</v>
      </c>
      <c r="C3970">
        <v>1837</v>
      </c>
      <c r="D3970" t="s">
        <v>250</v>
      </c>
      <c r="E3970" t="s">
        <v>251</v>
      </c>
      <c r="F3970">
        <v>1848</v>
      </c>
      <c r="G3970" t="s">
        <v>252</v>
      </c>
      <c r="H3970" t="s">
        <v>251</v>
      </c>
      <c r="I3970">
        <v>427</v>
      </c>
      <c r="J3970" t="s">
        <v>475</v>
      </c>
      <c r="K3970" t="s">
        <v>476</v>
      </c>
      <c r="L3970">
        <v>41236</v>
      </c>
      <c r="M3970" t="s">
        <v>485</v>
      </c>
      <c r="N3970" t="s">
        <v>486</v>
      </c>
      <c r="O3970">
        <v>41236</v>
      </c>
      <c r="P3970" t="s">
        <v>485</v>
      </c>
      <c r="Q3970" t="s">
        <v>486</v>
      </c>
      <c r="R3970" t="s">
        <v>348</v>
      </c>
      <c r="S3970">
        <v>4558.2700000000004</v>
      </c>
      <c r="U3970">
        <v>9</v>
      </c>
      <c r="IF3970">
        <v>41236</v>
      </c>
      <c r="IG3970" t="s">
        <v>485</v>
      </c>
      <c r="IH3970" t="s">
        <v>256</v>
      </c>
      <c r="IK3970">
        <v>-2</v>
      </c>
      <c r="IL3970" t="s">
        <v>257</v>
      </c>
      <c r="IM3970" t="s">
        <v>258</v>
      </c>
      <c r="IN3970" t="s">
        <v>559</v>
      </c>
    </row>
    <row r="3971" spans="1:250" x14ac:dyDescent="0.25">
      <c r="A3971">
        <v>38076</v>
      </c>
      <c r="B3971">
        <v>-890804480</v>
      </c>
      <c r="C3971">
        <v>1837</v>
      </c>
      <c r="D3971" t="s">
        <v>250</v>
      </c>
      <c r="E3971" t="s">
        <v>251</v>
      </c>
      <c r="F3971">
        <v>1848</v>
      </c>
      <c r="G3971" t="s">
        <v>252</v>
      </c>
      <c r="H3971" t="s">
        <v>251</v>
      </c>
      <c r="I3971">
        <v>422</v>
      </c>
      <c r="J3971" t="s">
        <v>479</v>
      </c>
      <c r="K3971" t="s">
        <v>480</v>
      </c>
      <c r="L3971">
        <v>1946</v>
      </c>
      <c r="M3971" t="s">
        <v>253</v>
      </c>
      <c r="N3971" t="s">
        <v>254</v>
      </c>
      <c r="O3971">
        <v>1946</v>
      </c>
      <c r="P3971" t="s">
        <v>253</v>
      </c>
      <c r="Q3971" t="s">
        <v>254</v>
      </c>
      <c r="R3971" t="s">
        <v>349</v>
      </c>
      <c r="S3971">
        <v>33.07</v>
      </c>
      <c r="U3971">
        <v>10</v>
      </c>
      <c r="IF3971">
        <v>1946</v>
      </c>
      <c r="IG3971" t="s">
        <v>253</v>
      </c>
      <c r="IH3971" t="s">
        <v>256</v>
      </c>
      <c r="IK3971">
        <v>-2</v>
      </c>
      <c r="IL3971" t="s">
        <v>257</v>
      </c>
      <c r="IM3971" t="s">
        <v>258</v>
      </c>
      <c r="IN3971" t="s">
        <v>502</v>
      </c>
      <c r="IP3971" t="s">
        <v>503</v>
      </c>
    </row>
    <row r="3972" spans="1:250" x14ac:dyDescent="0.25">
      <c r="A3972">
        <v>38077</v>
      </c>
      <c r="B3972">
        <v>-890804480</v>
      </c>
      <c r="C3972">
        <v>1837</v>
      </c>
      <c r="D3972" t="s">
        <v>250</v>
      </c>
      <c r="E3972" t="s">
        <v>251</v>
      </c>
      <c r="F3972">
        <v>1848</v>
      </c>
      <c r="G3972" t="s">
        <v>252</v>
      </c>
      <c r="H3972" t="s">
        <v>251</v>
      </c>
      <c r="I3972">
        <v>420</v>
      </c>
      <c r="J3972" t="s">
        <v>481</v>
      </c>
      <c r="K3972" t="s">
        <v>482</v>
      </c>
      <c r="L3972">
        <v>1946</v>
      </c>
      <c r="M3972" t="s">
        <v>253</v>
      </c>
      <c r="N3972" t="s">
        <v>254</v>
      </c>
      <c r="O3972">
        <v>1946</v>
      </c>
      <c r="P3972" t="s">
        <v>253</v>
      </c>
      <c r="Q3972" t="s">
        <v>254</v>
      </c>
      <c r="R3972" t="s">
        <v>349</v>
      </c>
      <c r="S3972">
        <v>16.39</v>
      </c>
      <c r="U3972">
        <v>10</v>
      </c>
      <c r="IF3972">
        <v>1946</v>
      </c>
      <c r="IG3972" t="s">
        <v>253</v>
      </c>
      <c r="IH3972" t="s">
        <v>256</v>
      </c>
      <c r="IK3972">
        <v>-2</v>
      </c>
      <c r="IL3972" t="s">
        <v>257</v>
      </c>
      <c r="IM3972" t="s">
        <v>258</v>
      </c>
      <c r="IN3972" t="s">
        <v>502</v>
      </c>
      <c r="IP3972" t="s">
        <v>503</v>
      </c>
    </row>
    <row r="3973" spans="1:250" x14ac:dyDescent="0.25">
      <c r="A3973">
        <v>38078</v>
      </c>
      <c r="B3973">
        <v>-890804480</v>
      </c>
      <c r="C3973">
        <v>1837</v>
      </c>
      <c r="D3973" t="s">
        <v>250</v>
      </c>
      <c r="E3973" t="s">
        <v>251</v>
      </c>
      <c r="F3973">
        <v>1848</v>
      </c>
      <c r="G3973" t="s">
        <v>252</v>
      </c>
      <c r="H3973" t="s">
        <v>251</v>
      </c>
      <c r="I3973">
        <v>411</v>
      </c>
      <c r="J3973" t="s">
        <v>471</v>
      </c>
      <c r="K3973" t="s">
        <v>472</v>
      </c>
      <c r="L3973">
        <v>1946</v>
      </c>
      <c r="M3973" t="s">
        <v>253</v>
      </c>
      <c r="N3973" t="s">
        <v>254</v>
      </c>
      <c r="O3973">
        <v>1946</v>
      </c>
      <c r="P3973" t="s">
        <v>253</v>
      </c>
      <c r="Q3973" t="s">
        <v>254</v>
      </c>
      <c r="R3973" t="s">
        <v>349</v>
      </c>
      <c r="S3973">
        <v>18.5</v>
      </c>
      <c r="U3973">
        <v>10</v>
      </c>
      <c r="IF3973">
        <v>1946</v>
      </c>
      <c r="IG3973" t="s">
        <v>253</v>
      </c>
      <c r="IH3973" t="s">
        <v>256</v>
      </c>
      <c r="IK3973">
        <v>-2</v>
      </c>
      <c r="IL3973" t="s">
        <v>257</v>
      </c>
      <c r="IM3973" t="s">
        <v>258</v>
      </c>
      <c r="IN3973" t="s">
        <v>502</v>
      </c>
      <c r="IP3973" t="s">
        <v>503</v>
      </c>
    </row>
    <row r="3974" spans="1:250" x14ac:dyDescent="0.25">
      <c r="A3974">
        <v>38079</v>
      </c>
      <c r="B3974">
        <v>-890804480</v>
      </c>
      <c r="C3974">
        <v>1837</v>
      </c>
      <c r="D3974" t="s">
        <v>250</v>
      </c>
      <c r="E3974" t="s">
        <v>251</v>
      </c>
      <c r="F3974">
        <v>1848</v>
      </c>
      <c r="G3974" t="s">
        <v>252</v>
      </c>
      <c r="H3974" t="s">
        <v>251</v>
      </c>
      <c r="I3974">
        <v>436</v>
      </c>
      <c r="J3974" t="s">
        <v>504</v>
      </c>
      <c r="K3974" t="s">
        <v>505</v>
      </c>
      <c r="L3974">
        <v>1946</v>
      </c>
      <c r="M3974" t="s">
        <v>253</v>
      </c>
      <c r="N3974" t="s">
        <v>254</v>
      </c>
      <c r="O3974">
        <v>1946</v>
      </c>
      <c r="P3974" t="s">
        <v>253</v>
      </c>
      <c r="Q3974" t="s">
        <v>254</v>
      </c>
      <c r="R3974" t="s">
        <v>349</v>
      </c>
      <c r="S3974">
        <v>21.06</v>
      </c>
      <c r="U3974">
        <v>10</v>
      </c>
      <c r="IF3974">
        <v>1946</v>
      </c>
      <c r="IG3974" t="s">
        <v>253</v>
      </c>
      <c r="IH3974" t="s">
        <v>256</v>
      </c>
      <c r="IK3974">
        <v>-2</v>
      </c>
      <c r="IL3974" t="s">
        <v>257</v>
      </c>
      <c r="IM3974" t="s">
        <v>258</v>
      </c>
      <c r="IN3974" t="s">
        <v>502</v>
      </c>
      <c r="IP3974" t="s">
        <v>503</v>
      </c>
    </row>
    <row r="3975" spans="1:250" x14ac:dyDescent="0.25">
      <c r="A3975">
        <v>38080</v>
      </c>
      <c r="B3975">
        <v>-890804480</v>
      </c>
      <c r="C3975">
        <v>1837</v>
      </c>
      <c r="D3975" t="s">
        <v>250</v>
      </c>
      <c r="E3975" t="s">
        <v>251</v>
      </c>
      <c r="F3975">
        <v>1848</v>
      </c>
      <c r="G3975" t="s">
        <v>252</v>
      </c>
      <c r="H3975" t="s">
        <v>251</v>
      </c>
      <c r="I3975">
        <v>435</v>
      </c>
      <c r="J3975" t="s">
        <v>493</v>
      </c>
      <c r="K3975" t="s">
        <v>494</v>
      </c>
      <c r="L3975">
        <v>1946</v>
      </c>
      <c r="M3975" t="s">
        <v>253</v>
      </c>
      <c r="N3975" t="s">
        <v>254</v>
      </c>
      <c r="O3975">
        <v>1946</v>
      </c>
      <c r="P3975" t="s">
        <v>253</v>
      </c>
      <c r="Q3975" t="s">
        <v>254</v>
      </c>
      <c r="R3975" t="s">
        <v>349</v>
      </c>
      <c r="S3975">
        <v>21.1</v>
      </c>
      <c r="U3975">
        <v>10</v>
      </c>
      <c r="IF3975">
        <v>1946</v>
      </c>
      <c r="IG3975" t="s">
        <v>253</v>
      </c>
      <c r="IH3975" t="s">
        <v>256</v>
      </c>
      <c r="IK3975">
        <v>-2</v>
      </c>
      <c r="IL3975" t="s">
        <v>257</v>
      </c>
      <c r="IM3975" t="s">
        <v>258</v>
      </c>
      <c r="IN3975" t="s">
        <v>502</v>
      </c>
      <c r="IP3975" t="s">
        <v>503</v>
      </c>
    </row>
    <row r="3976" spans="1:250" x14ac:dyDescent="0.25">
      <c r="A3976">
        <v>38081</v>
      </c>
      <c r="B3976">
        <v>-890804480</v>
      </c>
      <c r="C3976">
        <v>1837</v>
      </c>
      <c r="D3976" t="s">
        <v>250</v>
      </c>
      <c r="E3976" t="s">
        <v>251</v>
      </c>
      <c r="F3976">
        <v>1848</v>
      </c>
      <c r="G3976" t="s">
        <v>252</v>
      </c>
      <c r="H3976" t="s">
        <v>251</v>
      </c>
      <c r="I3976">
        <v>431</v>
      </c>
      <c r="J3976" t="s">
        <v>495</v>
      </c>
      <c r="K3976" t="s">
        <v>496</v>
      </c>
      <c r="L3976">
        <v>1946</v>
      </c>
      <c r="M3976" t="s">
        <v>253</v>
      </c>
      <c r="N3976" t="s">
        <v>254</v>
      </c>
      <c r="O3976">
        <v>1946</v>
      </c>
      <c r="P3976" t="s">
        <v>253</v>
      </c>
      <c r="Q3976" t="s">
        <v>254</v>
      </c>
      <c r="R3976" t="s">
        <v>349</v>
      </c>
      <c r="S3976">
        <v>22.35</v>
      </c>
      <c r="U3976">
        <v>10</v>
      </c>
      <c r="IF3976">
        <v>1946</v>
      </c>
      <c r="IG3976" t="s">
        <v>253</v>
      </c>
      <c r="IH3976" t="s">
        <v>256</v>
      </c>
      <c r="IK3976">
        <v>-2</v>
      </c>
      <c r="IL3976" t="s">
        <v>257</v>
      </c>
      <c r="IM3976" t="s">
        <v>258</v>
      </c>
      <c r="IN3976" t="s">
        <v>502</v>
      </c>
      <c r="IP3976" t="s">
        <v>503</v>
      </c>
    </row>
    <row r="3977" spans="1:250" x14ac:dyDescent="0.25">
      <c r="A3977">
        <v>38082</v>
      </c>
      <c r="B3977">
        <v>-890804480</v>
      </c>
      <c r="C3977">
        <v>1837</v>
      </c>
      <c r="D3977" t="s">
        <v>250</v>
      </c>
      <c r="E3977" t="s">
        <v>251</v>
      </c>
      <c r="F3977">
        <v>1848</v>
      </c>
      <c r="G3977" t="s">
        <v>252</v>
      </c>
      <c r="H3977" t="s">
        <v>251</v>
      </c>
      <c r="I3977">
        <v>429</v>
      </c>
      <c r="J3977" t="s">
        <v>473</v>
      </c>
      <c r="K3977" t="s">
        <v>474</v>
      </c>
      <c r="L3977">
        <v>1946</v>
      </c>
      <c r="M3977" t="s">
        <v>253</v>
      </c>
      <c r="N3977" t="s">
        <v>254</v>
      </c>
      <c r="O3977">
        <v>1946</v>
      </c>
      <c r="P3977" t="s">
        <v>253</v>
      </c>
      <c r="Q3977" t="s">
        <v>254</v>
      </c>
      <c r="R3977" t="s">
        <v>349</v>
      </c>
      <c r="S3977">
        <v>43.26</v>
      </c>
      <c r="U3977">
        <v>10</v>
      </c>
      <c r="IF3977">
        <v>1946</v>
      </c>
      <c r="IG3977" t="s">
        <v>253</v>
      </c>
      <c r="IH3977" t="s">
        <v>256</v>
      </c>
      <c r="IK3977">
        <v>-2</v>
      </c>
      <c r="IL3977" t="s">
        <v>257</v>
      </c>
      <c r="IM3977" t="s">
        <v>258</v>
      </c>
      <c r="IN3977" t="s">
        <v>502</v>
      </c>
      <c r="IP3977" t="s">
        <v>503</v>
      </c>
    </row>
    <row r="3978" spans="1:250" x14ac:dyDescent="0.25">
      <c r="A3978">
        <v>38083</v>
      </c>
      <c r="B3978">
        <v>-890804480</v>
      </c>
      <c r="C3978">
        <v>1837</v>
      </c>
      <c r="D3978" t="s">
        <v>250</v>
      </c>
      <c r="E3978" t="s">
        <v>251</v>
      </c>
      <c r="F3978">
        <v>1848</v>
      </c>
      <c r="G3978" t="s">
        <v>252</v>
      </c>
      <c r="H3978" t="s">
        <v>251</v>
      </c>
      <c r="I3978">
        <v>427</v>
      </c>
      <c r="J3978" t="s">
        <v>475</v>
      </c>
      <c r="K3978" t="s">
        <v>476</v>
      </c>
      <c r="L3978">
        <v>1946</v>
      </c>
      <c r="M3978" t="s">
        <v>253</v>
      </c>
      <c r="N3978" t="s">
        <v>254</v>
      </c>
      <c r="O3978">
        <v>1946</v>
      </c>
      <c r="P3978" t="s">
        <v>253</v>
      </c>
      <c r="Q3978" t="s">
        <v>254</v>
      </c>
      <c r="R3978" t="s">
        <v>349</v>
      </c>
      <c r="S3978" s="2">
        <v>29.57</v>
      </c>
      <c r="U3978">
        <v>10</v>
      </c>
      <c r="IF3978">
        <v>1946</v>
      </c>
      <c r="IG3978" t="s">
        <v>253</v>
      </c>
      <c r="IH3978" t="s">
        <v>256</v>
      </c>
      <c r="IK3978">
        <v>-2</v>
      </c>
      <c r="IL3978" t="s">
        <v>257</v>
      </c>
      <c r="IM3978" t="s">
        <v>258</v>
      </c>
      <c r="IN3978" t="s">
        <v>502</v>
      </c>
      <c r="IP3978" t="s">
        <v>503</v>
      </c>
    </row>
    <row r="3979" spans="1:250" x14ac:dyDescent="0.25">
      <c r="A3979">
        <v>38084</v>
      </c>
      <c r="B3979">
        <v>-890804480</v>
      </c>
      <c r="C3979">
        <v>1837</v>
      </c>
      <c r="D3979" t="s">
        <v>250</v>
      </c>
      <c r="E3979" t="s">
        <v>251</v>
      </c>
      <c r="F3979">
        <v>1848</v>
      </c>
      <c r="G3979" t="s">
        <v>252</v>
      </c>
      <c r="H3979" t="s">
        <v>251</v>
      </c>
      <c r="I3979">
        <v>424</v>
      </c>
      <c r="J3979" t="s">
        <v>477</v>
      </c>
      <c r="K3979" t="s">
        <v>478</v>
      </c>
      <c r="L3979">
        <v>1946</v>
      </c>
      <c r="M3979" t="s">
        <v>253</v>
      </c>
      <c r="N3979" t="s">
        <v>254</v>
      </c>
      <c r="O3979">
        <v>1946</v>
      </c>
      <c r="P3979" t="s">
        <v>253</v>
      </c>
      <c r="Q3979" t="s">
        <v>254</v>
      </c>
      <c r="R3979" t="s">
        <v>349</v>
      </c>
      <c r="S3979">
        <v>31.92</v>
      </c>
      <c r="U3979">
        <v>10</v>
      </c>
      <c r="IF3979">
        <v>1946</v>
      </c>
      <c r="IG3979" t="s">
        <v>253</v>
      </c>
      <c r="IH3979" t="s">
        <v>256</v>
      </c>
      <c r="IK3979">
        <v>-2</v>
      </c>
      <c r="IL3979" t="s">
        <v>257</v>
      </c>
      <c r="IM3979" t="s">
        <v>258</v>
      </c>
      <c r="IN3979" t="s">
        <v>502</v>
      </c>
      <c r="IP3979" t="s">
        <v>503</v>
      </c>
    </row>
    <row r="3980" spans="1:250" x14ac:dyDescent="0.25">
      <c r="A3980">
        <v>38085</v>
      </c>
      <c r="B3980">
        <v>-890804480</v>
      </c>
      <c r="C3980">
        <v>1837</v>
      </c>
      <c r="D3980" t="s">
        <v>250</v>
      </c>
      <c r="E3980" t="s">
        <v>251</v>
      </c>
      <c r="F3980">
        <v>1848</v>
      </c>
      <c r="G3980" t="s">
        <v>252</v>
      </c>
      <c r="H3980" t="s">
        <v>251</v>
      </c>
      <c r="I3980">
        <v>437</v>
      </c>
      <c r="J3980" t="s">
        <v>506</v>
      </c>
      <c r="K3980" t="s">
        <v>507</v>
      </c>
      <c r="L3980">
        <v>1946</v>
      </c>
      <c r="M3980" t="s">
        <v>253</v>
      </c>
      <c r="N3980" t="s">
        <v>254</v>
      </c>
      <c r="O3980">
        <v>1946</v>
      </c>
      <c r="P3980" t="s">
        <v>253</v>
      </c>
      <c r="Q3980" t="s">
        <v>254</v>
      </c>
      <c r="R3980" t="s">
        <v>349</v>
      </c>
      <c r="S3980">
        <v>13.38</v>
      </c>
      <c r="U3980">
        <v>10</v>
      </c>
      <c r="IF3980">
        <v>1946</v>
      </c>
      <c r="IG3980" t="s">
        <v>253</v>
      </c>
      <c r="IH3980" t="s">
        <v>256</v>
      </c>
      <c r="IK3980">
        <v>-2</v>
      </c>
      <c r="IL3980" t="s">
        <v>257</v>
      </c>
      <c r="IM3980" t="s">
        <v>258</v>
      </c>
      <c r="IN3980" t="s">
        <v>502</v>
      </c>
      <c r="IP3980" t="s">
        <v>503</v>
      </c>
    </row>
    <row r="3981" spans="1:250" x14ac:dyDescent="0.25">
      <c r="A3981">
        <v>38086</v>
      </c>
      <c r="B3981">
        <v>-890804480</v>
      </c>
      <c r="C3981">
        <v>1837</v>
      </c>
      <c r="D3981" t="s">
        <v>250</v>
      </c>
      <c r="E3981" t="s">
        <v>251</v>
      </c>
      <c r="F3981">
        <v>1848</v>
      </c>
      <c r="G3981" t="s">
        <v>252</v>
      </c>
      <c r="H3981" t="s">
        <v>251</v>
      </c>
      <c r="I3981">
        <v>427</v>
      </c>
      <c r="J3981" t="s">
        <v>475</v>
      </c>
      <c r="K3981" t="s">
        <v>476</v>
      </c>
      <c r="L3981">
        <v>2024</v>
      </c>
      <c r="M3981" t="s">
        <v>261</v>
      </c>
      <c r="N3981" t="s">
        <v>262</v>
      </c>
      <c r="O3981">
        <v>2024</v>
      </c>
      <c r="P3981" t="s">
        <v>261</v>
      </c>
      <c r="Q3981" t="s">
        <v>262</v>
      </c>
      <c r="R3981" t="s">
        <v>349</v>
      </c>
      <c r="S3981">
        <v>0</v>
      </c>
      <c r="U3981">
        <v>10</v>
      </c>
      <c r="IF3981">
        <v>2024</v>
      </c>
      <c r="IG3981" t="s">
        <v>261</v>
      </c>
      <c r="IH3981" t="s">
        <v>256</v>
      </c>
      <c r="IK3981">
        <v>-2</v>
      </c>
      <c r="IL3981" t="s">
        <v>257</v>
      </c>
      <c r="IM3981" t="s">
        <v>258</v>
      </c>
      <c r="IN3981" t="s">
        <v>502</v>
      </c>
      <c r="IP3981" t="s">
        <v>508</v>
      </c>
    </row>
    <row r="3982" spans="1:250" x14ac:dyDescent="0.25">
      <c r="A3982">
        <v>38087</v>
      </c>
      <c r="B3982">
        <v>-890804480</v>
      </c>
      <c r="C3982">
        <v>1837</v>
      </c>
      <c r="D3982" t="s">
        <v>250</v>
      </c>
      <c r="E3982" t="s">
        <v>251</v>
      </c>
      <c r="F3982">
        <v>1848</v>
      </c>
      <c r="G3982" t="s">
        <v>252</v>
      </c>
      <c r="H3982" t="s">
        <v>251</v>
      </c>
      <c r="I3982">
        <v>424</v>
      </c>
      <c r="J3982" t="s">
        <v>477</v>
      </c>
      <c r="K3982" t="s">
        <v>478</v>
      </c>
      <c r="L3982">
        <v>2024</v>
      </c>
      <c r="M3982" t="s">
        <v>261</v>
      </c>
      <c r="N3982" t="s">
        <v>262</v>
      </c>
      <c r="O3982">
        <v>2024</v>
      </c>
      <c r="P3982" t="s">
        <v>261</v>
      </c>
      <c r="Q3982" t="s">
        <v>262</v>
      </c>
      <c r="R3982" t="s">
        <v>349</v>
      </c>
      <c r="S3982">
        <v>0</v>
      </c>
      <c r="U3982">
        <v>10</v>
      </c>
      <c r="IF3982">
        <v>2024</v>
      </c>
      <c r="IG3982" t="s">
        <v>261</v>
      </c>
      <c r="IH3982" t="s">
        <v>256</v>
      </c>
      <c r="IK3982">
        <v>-2</v>
      </c>
      <c r="IL3982" t="s">
        <v>257</v>
      </c>
      <c r="IM3982" t="s">
        <v>258</v>
      </c>
      <c r="IN3982" t="s">
        <v>502</v>
      </c>
      <c r="IP3982" t="s">
        <v>508</v>
      </c>
    </row>
    <row r="3983" spans="1:250" x14ac:dyDescent="0.25">
      <c r="A3983">
        <v>38088</v>
      </c>
      <c r="B3983">
        <v>-890804480</v>
      </c>
      <c r="C3983">
        <v>1837</v>
      </c>
      <c r="D3983" t="s">
        <v>250</v>
      </c>
      <c r="E3983" t="s">
        <v>251</v>
      </c>
      <c r="F3983">
        <v>1848</v>
      </c>
      <c r="G3983" t="s">
        <v>252</v>
      </c>
      <c r="H3983" t="s">
        <v>251</v>
      </c>
      <c r="I3983">
        <v>422</v>
      </c>
      <c r="J3983" t="s">
        <v>479</v>
      </c>
      <c r="K3983" t="s">
        <v>480</v>
      </c>
      <c r="L3983">
        <v>2024</v>
      </c>
      <c r="M3983" t="s">
        <v>261</v>
      </c>
      <c r="N3983" t="s">
        <v>262</v>
      </c>
      <c r="O3983">
        <v>2024</v>
      </c>
      <c r="P3983" t="s">
        <v>261</v>
      </c>
      <c r="Q3983" t="s">
        <v>262</v>
      </c>
      <c r="R3983" t="s">
        <v>349</v>
      </c>
      <c r="S3983">
        <v>0</v>
      </c>
      <c r="U3983">
        <v>10</v>
      </c>
      <c r="IF3983">
        <v>2024</v>
      </c>
      <c r="IG3983" t="s">
        <v>261</v>
      </c>
      <c r="IH3983" t="s">
        <v>256</v>
      </c>
      <c r="IK3983">
        <v>-2</v>
      </c>
      <c r="IL3983" t="s">
        <v>257</v>
      </c>
      <c r="IM3983" t="s">
        <v>258</v>
      </c>
      <c r="IN3983" t="s">
        <v>502</v>
      </c>
      <c r="IP3983" t="s">
        <v>508</v>
      </c>
    </row>
    <row r="3984" spans="1:250" x14ac:dyDescent="0.25">
      <c r="A3984">
        <v>38089</v>
      </c>
      <c r="B3984">
        <v>-890804480</v>
      </c>
      <c r="C3984">
        <v>1837</v>
      </c>
      <c r="D3984" t="s">
        <v>250</v>
      </c>
      <c r="E3984" t="s">
        <v>251</v>
      </c>
      <c r="F3984">
        <v>1848</v>
      </c>
      <c r="G3984" t="s">
        <v>252</v>
      </c>
      <c r="H3984" t="s">
        <v>251</v>
      </c>
      <c r="I3984">
        <v>420</v>
      </c>
      <c r="J3984" t="s">
        <v>481</v>
      </c>
      <c r="K3984" t="s">
        <v>482</v>
      </c>
      <c r="L3984">
        <v>2024</v>
      </c>
      <c r="M3984" t="s">
        <v>261</v>
      </c>
      <c r="N3984" t="s">
        <v>262</v>
      </c>
      <c r="O3984">
        <v>2024</v>
      </c>
      <c r="P3984" t="s">
        <v>261</v>
      </c>
      <c r="Q3984" t="s">
        <v>262</v>
      </c>
      <c r="R3984" t="s">
        <v>349</v>
      </c>
      <c r="S3984">
        <v>0</v>
      </c>
      <c r="U3984">
        <v>10</v>
      </c>
      <c r="IF3984">
        <v>2024</v>
      </c>
      <c r="IG3984" t="s">
        <v>261</v>
      </c>
      <c r="IH3984" t="s">
        <v>256</v>
      </c>
      <c r="IK3984">
        <v>-2</v>
      </c>
      <c r="IL3984" t="s">
        <v>257</v>
      </c>
      <c r="IM3984" t="s">
        <v>258</v>
      </c>
      <c r="IN3984" t="s">
        <v>502</v>
      </c>
      <c r="IP3984" t="s">
        <v>508</v>
      </c>
    </row>
    <row r="3985" spans="1:250" x14ac:dyDescent="0.25">
      <c r="A3985">
        <v>38090</v>
      </c>
      <c r="B3985">
        <v>-890804480</v>
      </c>
      <c r="C3985">
        <v>1837</v>
      </c>
      <c r="D3985" t="s">
        <v>250</v>
      </c>
      <c r="E3985" t="s">
        <v>251</v>
      </c>
      <c r="F3985">
        <v>1848</v>
      </c>
      <c r="G3985" t="s">
        <v>252</v>
      </c>
      <c r="H3985" t="s">
        <v>251</v>
      </c>
      <c r="I3985">
        <v>411</v>
      </c>
      <c r="J3985" t="s">
        <v>471</v>
      </c>
      <c r="K3985" t="s">
        <v>472</v>
      </c>
      <c r="L3985">
        <v>2024</v>
      </c>
      <c r="M3985" t="s">
        <v>261</v>
      </c>
      <c r="N3985" t="s">
        <v>262</v>
      </c>
      <c r="O3985">
        <v>2024</v>
      </c>
      <c r="P3985" t="s">
        <v>261</v>
      </c>
      <c r="Q3985" t="s">
        <v>262</v>
      </c>
      <c r="R3985" t="s">
        <v>349</v>
      </c>
      <c r="S3985">
        <v>0</v>
      </c>
      <c r="U3985">
        <v>10</v>
      </c>
      <c r="IF3985">
        <v>2024</v>
      </c>
      <c r="IG3985" t="s">
        <v>261</v>
      </c>
      <c r="IH3985" t="s">
        <v>256</v>
      </c>
      <c r="IK3985">
        <v>-2</v>
      </c>
      <c r="IL3985" t="s">
        <v>257</v>
      </c>
      <c r="IM3985" t="s">
        <v>258</v>
      </c>
      <c r="IN3985" t="s">
        <v>502</v>
      </c>
      <c r="IP3985" t="s">
        <v>508</v>
      </c>
    </row>
    <row r="3986" spans="1:250" x14ac:dyDescent="0.25">
      <c r="A3986">
        <v>38091</v>
      </c>
      <c r="B3986">
        <v>-890804480</v>
      </c>
      <c r="C3986">
        <v>1837</v>
      </c>
      <c r="D3986" t="s">
        <v>250</v>
      </c>
      <c r="E3986" t="s">
        <v>251</v>
      </c>
      <c r="F3986">
        <v>9695</v>
      </c>
      <c r="G3986" t="s">
        <v>267</v>
      </c>
      <c r="H3986" t="s">
        <v>268</v>
      </c>
      <c r="I3986">
        <v>411</v>
      </c>
      <c r="J3986" t="s">
        <v>471</v>
      </c>
      <c r="K3986" t="s">
        <v>472</v>
      </c>
      <c r="L3986">
        <v>2024</v>
      </c>
      <c r="M3986" t="s">
        <v>261</v>
      </c>
      <c r="N3986" t="s">
        <v>262</v>
      </c>
      <c r="O3986">
        <v>2024</v>
      </c>
      <c r="P3986" t="s">
        <v>261</v>
      </c>
      <c r="Q3986" t="s">
        <v>262</v>
      </c>
      <c r="R3986" t="s">
        <v>349</v>
      </c>
      <c r="S3986">
        <v>0.11</v>
      </c>
      <c r="U3986">
        <v>10</v>
      </c>
      <c r="IF3986">
        <v>2024</v>
      </c>
      <c r="IG3986" t="s">
        <v>261</v>
      </c>
      <c r="IH3986" t="s">
        <v>269</v>
      </c>
      <c r="IK3986">
        <v>-2</v>
      </c>
      <c r="IL3986" t="s">
        <v>257</v>
      </c>
      <c r="IM3986" t="s">
        <v>258</v>
      </c>
      <c r="IN3986" t="s">
        <v>509</v>
      </c>
      <c r="IP3986" t="s">
        <v>510</v>
      </c>
    </row>
    <row r="3987" spans="1:250" x14ac:dyDescent="0.25">
      <c r="A3987">
        <v>38092</v>
      </c>
      <c r="B3987">
        <v>-890804480</v>
      </c>
      <c r="C3987">
        <v>1837</v>
      </c>
      <c r="D3987" t="s">
        <v>250</v>
      </c>
      <c r="E3987" t="s">
        <v>251</v>
      </c>
      <c r="F3987">
        <v>13794</v>
      </c>
      <c r="G3987" t="s">
        <v>264</v>
      </c>
      <c r="H3987" t="s">
        <v>265</v>
      </c>
      <c r="I3987">
        <v>435</v>
      </c>
      <c r="J3987" t="s">
        <v>493</v>
      </c>
      <c r="K3987" t="s">
        <v>494</v>
      </c>
      <c r="L3987">
        <v>2024</v>
      </c>
      <c r="M3987" t="s">
        <v>261</v>
      </c>
      <c r="N3987" t="s">
        <v>262</v>
      </c>
      <c r="O3987">
        <v>2024</v>
      </c>
      <c r="P3987" t="s">
        <v>261</v>
      </c>
      <c r="Q3987" t="s">
        <v>262</v>
      </c>
      <c r="R3987" t="s">
        <v>349</v>
      </c>
      <c r="S3987">
        <v>0.02</v>
      </c>
      <c r="U3987">
        <v>10</v>
      </c>
      <c r="IF3987">
        <v>2024</v>
      </c>
      <c r="IG3987" t="s">
        <v>261</v>
      </c>
      <c r="IH3987" t="s">
        <v>266</v>
      </c>
      <c r="IK3987">
        <v>-2</v>
      </c>
      <c r="IL3987" t="s">
        <v>257</v>
      </c>
      <c r="IM3987" t="s">
        <v>258</v>
      </c>
      <c r="IN3987" t="s">
        <v>511</v>
      </c>
      <c r="IP3987" t="s">
        <v>512</v>
      </c>
    </row>
    <row r="3988" spans="1:250" x14ac:dyDescent="0.25">
      <c r="A3988">
        <v>38093</v>
      </c>
      <c r="B3988">
        <v>-890804480</v>
      </c>
      <c r="C3988">
        <v>1837</v>
      </c>
      <c r="D3988" t="s">
        <v>250</v>
      </c>
      <c r="E3988" t="s">
        <v>251</v>
      </c>
      <c r="F3988">
        <v>13794</v>
      </c>
      <c r="G3988" t="s">
        <v>264</v>
      </c>
      <c r="H3988" t="s">
        <v>265</v>
      </c>
      <c r="I3988">
        <v>431</v>
      </c>
      <c r="J3988" t="s">
        <v>495</v>
      </c>
      <c r="K3988" t="s">
        <v>496</v>
      </c>
      <c r="L3988">
        <v>2024</v>
      </c>
      <c r="M3988" t="s">
        <v>261</v>
      </c>
      <c r="N3988" t="s">
        <v>262</v>
      </c>
      <c r="O3988">
        <v>2024</v>
      </c>
      <c r="P3988" t="s">
        <v>261</v>
      </c>
      <c r="Q3988" t="s">
        <v>262</v>
      </c>
      <c r="R3988" t="s">
        <v>349</v>
      </c>
      <c r="S3988">
        <v>0.01</v>
      </c>
      <c r="U3988">
        <v>10</v>
      </c>
      <c r="IF3988">
        <v>2024</v>
      </c>
      <c r="IG3988" t="s">
        <v>261</v>
      </c>
      <c r="IH3988" t="s">
        <v>266</v>
      </c>
      <c r="IK3988">
        <v>-2</v>
      </c>
      <c r="IL3988" t="s">
        <v>257</v>
      </c>
      <c r="IM3988" t="s">
        <v>258</v>
      </c>
      <c r="IN3988" t="s">
        <v>511</v>
      </c>
      <c r="IP3988" t="s">
        <v>512</v>
      </c>
    </row>
    <row r="3989" spans="1:250" x14ac:dyDescent="0.25">
      <c r="A3989">
        <v>38094</v>
      </c>
      <c r="B3989">
        <v>-890804480</v>
      </c>
      <c r="C3989">
        <v>1837</v>
      </c>
      <c r="D3989" t="s">
        <v>250</v>
      </c>
      <c r="E3989" t="s">
        <v>251</v>
      </c>
      <c r="F3989">
        <v>13794</v>
      </c>
      <c r="G3989" t="s">
        <v>264</v>
      </c>
      <c r="H3989" t="s">
        <v>265</v>
      </c>
      <c r="I3989">
        <v>429</v>
      </c>
      <c r="J3989" t="s">
        <v>473</v>
      </c>
      <c r="K3989" t="s">
        <v>474</v>
      </c>
      <c r="L3989">
        <v>2024</v>
      </c>
      <c r="M3989" t="s">
        <v>261</v>
      </c>
      <c r="N3989" t="s">
        <v>262</v>
      </c>
      <c r="O3989">
        <v>2024</v>
      </c>
      <c r="P3989" t="s">
        <v>261</v>
      </c>
      <c r="Q3989" t="s">
        <v>262</v>
      </c>
      <c r="R3989" t="s">
        <v>349</v>
      </c>
      <c r="S3989">
        <v>0.03</v>
      </c>
      <c r="U3989">
        <v>10</v>
      </c>
      <c r="IF3989">
        <v>2024</v>
      </c>
      <c r="IG3989" t="s">
        <v>261</v>
      </c>
      <c r="IH3989" t="s">
        <v>266</v>
      </c>
      <c r="IK3989">
        <v>-2</v>
      </c>
      <c r="IL3989" t="s">
        <v>257</v>
      </c>
      <c r="IM3989" t="s">
        <v>258</v>
      </c>
      <c r="IN3989" t="s">
        <v>511</v>
      </c>
      <c r="IP3989" t="s">
        <v>512</v>
      </c>
    </row>
    <row r="3990" spans="1:250" x14ac:dyDescent="0.25">
      <c r="A3990">
        <v>38095</v>
      </c>
      <c r="B3990">
        <v>-890804480</v>
      </c>
      <c r="C3990">
        <v>1837</v>
      </c>
      <c r="D3990" t="s">
        <v>250</v>
      </c>
      <c r="E3990" t="s">
        <v>251</v>
      </c>
      <c r="F3990">
        <v>13794</v>
      </c>
      <c r="G3990" t="s">
        <v>264</v>
      </c>
      <c r="H3990" t="s">
        <v>265</v>
      </c>
      <c r="I3990">
        <v>427</v>
      </c>
      <c r="J3990" t="s">
        <v>475</v>
      </c>
      <c r="K3990" t="s">
        <v>476</v>
      </c>
      <c r="L3990">
        <v>2024</v>
      </c>
      <c r="M3990" t="s">
        <v>261</v>
      </c>
      <c r="N3990" t="s">
        <v>262</v>
      </c>
      <c r="O3990">
        <v>2024</v>
      </c>
      <c r="P3990" t="s">
        <v>261</v>
      </c>
      <c r="Q3990" t="s">
        <v>262</v>
      </c>
      <c r="R3990" t="s">
        <v>349</v>
      </c>
      <c r="S3990">
        <v>0.02</v>
      </c>
      <c r="U3990">
        <v>10</v>
      </c>
      <c r="IF3990">
        <v>2024</v>
      </c>
      <c r="IG3990" t="s">
        <v>261</v>
      </c>
      <c r="IH3990" t="s">
        <v>266</v>
      </c>
      <c r="IK3990">
        <v>-2</v>
      </c>
      <c r="IL3990" t="s">
        <v>257</v>
      </c>
      <c r="IM3990" t="s">
        <v>258</v>
      </c>
      <c r="IN3990" t="s">
        <v>511</v>
      </c>
      <c r="IP3990" t="s">
        <v>512</v>
      </c>
    </row>
    <row r="3991" spans="1:250" x14ac:dyDescent="0.25">
      <c r="A3991">
        <v>38096</v>
      </c>
      <c r="B3991">
        <v>-890804480</v>
      </c>
      <c r="C3991">
        <v>1837</v>
      </c>
      <c r="D3991" t="s">
        <v>250</v>
      </c>
      <c r="E3991" t="s">
        <v>251</v>
      </c>
      <c r="F3991">
        <v>13794</v>
      </c>
      <c r="G3991" t="s">
        <v>264</v>
      </c>
      <c r="H3991" t="s">
        <v>265</v>
      </c>
      <c r="I3991">
        <v>424</v>
      </c>
      <c r="J3991" t="s">
        <v>477</v>
      </c>
      <c r="K3991" t="s">
        <v>478</v>
      </c>
      <c r="L3991">
        <v>2024</v>
      </c>
      <c r="M3991" t="s">
        <v>261</v>
      </c>
      <c r="N3991" t="s">
        <v>262</v>
      </c>
      <c r="O3991">
        <v>2024</v>
      </c>
      <c r="P3991" t="s">
        <v>261</v>
      </c>
      <c r="Q3991" t="s">
        <v>262</v>
      </c>
      <c r="R3991" t="s">
        <v>349</v>
      </c>
      <c r="S3991">
        <v>0.03</v>
      </c>
      <c r="U3991">
        <v>10</v>
      </c>
      <c r="IF3991">
        <v>2024</v>
      </c>
      <c r="IG3991" t="s">
        <v>261</v>
      </c>
      <c r="IH3991" t="s">
        <v>266</v>
      </c>
      <c r="IK3991">
        <v>-2</v>
      </c>
      <c r="IL3991" t="s">
        <v>257</v>
      </c>
      <c r="IM3991" t="s">
        <v>258</v>
      </c>
      <c r="IN3991" t="s">
        <v>511</v>
      </c>
      <c r="IP3991" t="s">
        <v>512</v>
      </c>
    </row>
    <row r="3992" spans="1:250" x14ac:dyDescent="0.25">
      <c r="A3992">
        <v>38097</v>
      </c>
      <c r="B3992">
        <v>-890804480</v>
      </c>
      <c r="C3992">
        <v>1837</v>
      </c>
      <c r="D3992" t="s">
        <v>250</v>
      </c>
      <c r="E3992" t="s">
        <v>251</v>
      </c>
      <c r="F3992">
        <v>13794</v>
      </c>
      <c r="G3992" t="s">
        <v>264</v>
      </c>
      <c r="H3992" t="s">
        <v>265</v>
      </c>
      <c r="I3992">
        <v>437</v>
      </c>
      <c r="J3992" t="s">
        <v>506</v>
      </c>
      <c r="K3992" t="s">
        <v>507</v>
      </c>
      <c r="L3992">
        <v>2024</v>
      </c>
      <c r="M3992" t="s">
        <v>261</v>
      </c>
      <c r="N3992" t="s">
        <v>262</v>
      </c>
      <c r="O3992">
        <v>2024</v>
      </c>
      <c r="P3992" t="s">
        <v>261</v>
      </c>
      <c r="Q3992" t="s">
        <v>262</v>
      </c>
      <c r="R3992" t="s">
        <v>349</v>
      </c>
      <c r="S3992">
        <v>0.01</v>
      </c>
      <c r="U3992">
        <v>10</v>
      </c>
      <c r="IF3992">
        <v>2024</v>
      </c>
      <c r="IG3992" t="s">
        <v>261</v>
      </c>
      <c r="IH3992" t="s">
        <v>266</v>
      </c>
      <c r="IK3992">
        <v>-2</v>
      </c>
      <c r="IL3992" t="s">
        <v>257</v>
      </c>
      <c r="IM3992" t="s">
        <v>258</v>
      </c>
      <c r="IN3992" t="s">
        <v>511</v>
      </c>
      <c r="IP3992" t="s">
        <v>512</v>
      </c>
    </row>
    <row r="3993" spans="1:250" x14ac:dyDescent="0.25">
      <c r="A3993">
        <v>38098</v>
      </c>
      <c r="B3993">
        <v>-890804480</v>
      </c>
      <c r="C3993">
        <v>1837</v>
      </c>
      <c r="D3993" t="s">
        <v>250</v>
      </c>
      <c r="E3993" t="s">
        <v>251</v>
      </c>
      <c r="F3993">
        <v>13794</v>
      </c>
      <c r="G3993" t="s">
        <v>264</v>
      </c>
      <c r="H3993" t="s">
        <v>265</v>
      </c>
      <c r="I3993">
        <v>420</v>
      </c>
      <c r="J3993" t="s">
        <v>481</v>
      </c>
      <c r="K3993" t="s">
        <v>482</v>
      </c>
      <c r="L3993">
        <v>2024</v>
      </c>
      <c r="M3993" t="s">
        <v>261</v>
      </c>
      <c r="N3993" t="s">
        <v>262</v>
      </c>
      <c r="O3993">
        <v>2024</v>
      </c>
      <c r="P3993" t="s">
        <v>261</v>
      </c>
      <c r="Q3993" t="s">
        <v>262</v>
      </c>
      <c r="R3993" t="s">
        <v>349</v>
      </c>
      <c r="S3993">
        <v>0.02</v>
      </c>
      <c r="U3993">
        <v>10</v>
      </c>
      <c r="IF3993">
        <v>2024</v>
      </c>
      <c r="IG3993" t="s">
        <v>261</v>
      </c>
      <c r="IH3993" t="s">
        <v>266</v>
      </c>
      <c r="IK3993">
        <v>-2</v>
      </c>
      <c r="IL3993" t="s">
        <v>257</v>
      </c>
      <c r="IM3993" t="s">
        <v>258</v>
      </c>
      <c r="IN3993" t="s">
        <v>511</v>
      </c>
      <c r="IP3993" t="s">
        <v>512</v>
      </c>
    </row>
    <row r="3994" spans="1:250" x14ac:dyDescent="0.25">
      <c r="A3994">
        <v>38099</v>
      </c>
      <c r="B3994">
        <v>-890804480</v>
      </c>
      <c r="C3994">
        <v>1837</v>
      </c>
      <c r="D3994" t="s">
        <v>250</v>
      </c>
      <c r="E3994" t="s">
        <v>251</v>
      </c>
      <c r="F3994">
        <v>13794</v>
      </c>
      <c r="G3994" t="s">
        <v>264</v>
      </c>
      <c r="H3994" t="s">
        <v>265</v>
      </c>
      <c r="I3994">
        <v>411</v>
      </c>
      <c r="J3994" t="s">
        <v>471</v>
      </c>
      <c r="K3994" t="s">
        <v>472</v>
      </c>
      <c r="L3994">
        <v>2024</v>
      </c>
      <c r="M3994" t="s">
        <v>261</v>
      </c>
      <c r="N3994" t="s">
        <v>262</v>
      </c>
      <c r="O3994">
        <v>2024</v>
      </c>
      <c r="P3994" t="s">
        <v>261</v>
      </c>
      <c r="Q3994" t="s">
        <v>262</v>
      </c>
      <c r="R3994" t="s">
        <v>349</v>
      </c>
      <c r="S3994">
        <v>0.02</v>
      </c>
      <c r="U3994">
        <v>10</v>
      </c>
      <c r="IF3994">
        <v>2024</v>
      </c>
      <c r="IG3994" t="s">
        <v>261</v>
      </c>
      <c r="IH3994" t="s">
        <v>266</v>
      </c>
      <c r="IK3994">
        <v>-2</v>
      </c>
      <c r="IL3994" t="s">
        <v>257</v>
      </c>
      <c r="IM3994" t="s">
        <v>258</v>
      </c>
      <c r="IN3994" t="s">
        <v>511</v>
      </c>
      <c r="IP3994" t="s">
        <v>512</v>
      </c>
    </row>
    <row r="3995" spans="1:250" x14ac:dyDescent="0.25">
      <c r="A3995">
        <v>38100</v>
      </c>
      <c r="B3995">
        <v>-890804480</v>
      </c>
      <c r="C3995">
        <v>1837</v>
      </c>
      <c r="D3995" t="s">
        <v>250</v>
      </c>
      <c r="E3995" t="s">
        <v>251</v>
      </c>
      <c r="F3995">
        <v>9695</v>
      </c>
      <c r="G3995" t="s">
        <v>267</v>
      </c>
      <c r="H3995" t="s">
        <v>268</v>
      </c>
      <c r="I3995">
        <v>437</v>
      </c>
      <c r="J3995" t="s">
        <v>506</v>
      </c>
      <c r="K3995" t="s">
        <v>507</v>
      </c>
      <c r="L3995">
        <v>2024</v>
      </c>
      <c r="M3995" t="s">
        <v>261</v>
      </c>
      <c r="N3995" t="s">
        <v>262</v>
      </c>
      <c r="O3995">
        <v>2024</v>
      </c>
      <c r="P3995" t="s">
        <v>261</v>
      </c>
      <c r="Q3995" t="s">
        <v>262</v>
      </c>
      <c r="R3995" t="s">
        <v>349</v>
      </c>
      <c r="S3995">
        <v>0.01</v>
      </c>
      <c r="U3995">
        <v>10</v>
      </c>
      <c r="IF3995">
        <v>2024</v>
      </c>
      <c r="IG3995" t="s">
        <v>261</v>
      </c>
      <c r="IH3995" t="s">
        <v>269</v>
      </c>
      <c r="IK3995">
        <v>-2</v>
      </c>
      <c r="IL3995" t="s">
        <v>257</v>
      </c>
      <c r="IM3995" t="s">
        <v>258</v>
      </c>
      <c r="IN3995" t="s">
        <v>509</v>
      </c>
      <c r="IP3995" t="s">
        <v>510</v>
      </c>
    </row>
    <row r="3996" spans="1:250" x14ac:dyDescent="0.25">
      <c r="A3996">
        <v>38101</v>
      </c>
      <c r="B3996">
        <v>-890804480</v>
      </c>
      <c r="C3996">
        <v>1837</v>
      </c>
      <c r="D3996" t="s">
        <v>250</v>
      </c>
      <c r="E3996" t="s">
        <v>251</v>
      </c>
      <c r="F3996">
        <v>9695</v>
      </c>
      <c r="G3996" t="s">
        <v>267</v>
      </c>
      <c r="H3996" t="s">
        <v>268</v>
      </c>
      <c r="I3996">
        <v>436</v>
      </c>
      <c r="J3996" t="s">
        <v>504</v>
      </c>
      <c r="K3996" t="s">
        <v>505</v>
      </c>
      <c r="L3996">
        <v>2024</v>
      </c>
      <c r="M3996" t="s">
        <v>261</v>
      </c>
      <c r="N3996" t="s">
        <v>262</v>
      </c>
      <c r="O3996">
        <v>2024</v>
      </c>
      <c r="P3996" t="s">
        <v>261</v>
      </c>
      <c r="Q3996" t="s">
        <v>262</v>
      </c>
      <c r="R3996" t="s">
        <v>349</v>
      </c>
      <c r="S3996">
        <v>0.02</v>
      </c>
      <c r="U3996">
        <v>10</v>
      </c>
      <c r="IF3996">
        <v>2024</v>
      </c>
      <c r="IG3996" t="s">
        <v>261</v>
      </c>
      <c r="IH3996" t="s">
        <v>269</v>
      </c>
      <c r="IK3996">
        <v>-2</v>
      </c>
      <c r="IL3996" t="s">
        <v>257</v>
      </c>
      <c r="IM3996" t="s">
        <v>258</v>
      </c>
      <c r="IN3996" t="s">
        <v>509</v>
      </c>
      <c r="IP3996" t="s">
        <v>510</v>
      </c>
    </row>
    <row r="3997" spans="1:250" x14ac:dyDescent="0.25">
      <c r="A3997">
        <v>38102</v>
      </c>
      <c r="B3997">
        <v>-890804480</v>
      </c>
      <c r="C3997">
        <v>1837</v>
      </c>
      <c r="D3997" t="s">
        <v>250</v>
      </c>
      <c r="E3997" t="s">
        <v>251</v>
      </c>
      <c r="F3997">
        <v>9695</v>
      </c>
      <c r="G3997" t="s">
        <v>267</v>
      </c>
      <c r="H3997" t="s">
        <v>268</v>
      </c>
      <c r="I3997">
        <v>435</v>
      </c>
      <c r="J3997" t="s">
        <v>493</v>
      </c>
      <c r="K3997" t="s">
        <v>494</v>
      </c>
      <c r="L3997">
        <v>2024</v>
      </c>
      <c r="M3997" t="s">
        <v>261</v>
      </c>
      <c r="N3997" t="s">
        <v>262</v>
      </c>
      <c r="O3997">
        <v>2024</v>
      </c>
      <c r="P3997" t="s">
        <v>261</v>
      </c>
      <c r="Q3997" t="s">
        <v>262</v>
      </c>
      <c r="R3997" t="s">
        <v>349</v>
      </c>
      <c r="S3997">
        <v>0.02</v>
      </c>
      <c r="U3997">
        <v>10</v>
      </c>
      <c r="IF3997">
        <v>2024</v>
      </c>
      <c r="IG3997" t="s">
        <v>261</v>
      </c>
      <c r="IH3997" t="s">
        <v>269</v>
      </c>
      <c r="IK3997">
        <v>-2</v>
      </c>
      <c r="IL3997" t="s">
        <v>257</v>
      </c>
      <c r="IM3997" t="s">
        <v>258</v>
      </c>
      <c r="IN3997" t="s">
        <v>509</v>
      </c>
      <c r="IP3997" t="s">
        <v>510</v>
      </c>
    </row>
    <row r="3998" spans="1:250" x14ac:dyDescent="0.25">
      <c r="A3998">
        <v>38103</v>
      </c>
      <c r="B3998">
        <v>-890804480</v>
      </c>
      <c r="C3998">
        <v>1837</v>
      </c>
      <c r="D3998" t="s">
        <v>250</v>
      </c>
      <c r="E3998" t="s">
        <v>251</v>
      </c>
      <c r="F3998">
        <v>13794</v>
      </c>
      <c r="G3998" t="s">
        <v>264</v>
      </c>
      <c r="H3998" t="s">
        <v>265</v>
      </c>
      <c r="I3998">
        <v>436</v>
      </c>
      <c r="J3998" t="s">
        <v>504</v>
      </c>
      <c r="K3998" t="s">
        <v>505</v>
      </c>
      <c r="L3998">
        <v>2024</v>
      </c>
      <c r="M3998" t="s">
        <v>261</v>
      </c>
      <c r="N3998" t="s">
        <v>262</v>
      </c>
      <c r="O3998">
        <v>2024</v>
      </c>
      <c r="P3998" t="s">
        <v>261</v>
      </c>
      <c r="Q3998" t="s">
        <v>262</v>
      </c>
      <c r="R3998" t="s">
        <v>349</v>
      </c>
      <c r="S3998">
        <v>0.02</v>
      </c>
      <c r="U3998">
        <v>10</v>
      </c>
      <c r="IF3998">
        <v>2024</v>
      </c>
      <c r="IG3998" t="s">
        <v>261</v>
      </c>
      <c r="IH3998" t="s">
        <v>266</v>
      </c>
      <c r="IK3998">
        <v>-2</v>
      </c>
      <c r="IL3998" t="s">
        <v>257</v>
      </c>
      <c r="IM3998" t="s">
        <v>258</v>
      </c>
      <c r="IN3998" t="s">
        <v>511</v>
      </c>
      <c r="IP3998" t="s">
        <v>512</v>
      </c>
    </row>
    <row r="3999" spans="1:250" x14ac:dyDescent="0.25">
      <c r="A3999">
        <v>38104</v>
      </c>
      <c r="B3999">
        <v>-890804480</v>
      </c>
      <c r="C3999">
        <v>1837</v>
      </c>
      <c r="D3999" t="s">
        <v>250</v>
      </c>
      <c r="E3999" t="s">
        <v>251</v>
      </c>
      <c r="F3999">
        <v>9695</v>
      </c>
      <c r="G3999" t="s">
        <v>267</v>
      </c>
      <c r="H3999" t="s">
        <v>268</v>
      </c>
      <c r="I3999">
        <v>429</v>
      </c>
      <c r="J3999" t="s">
        <v>473</v>
      </c>
      <c r="K3999" t="s">
        <v>474</v>
      </c>
      <c r="L3999">
        <v>2024</v>
      </c>
      <c r="M3999" t="s">
        <v>261</v>
      </c>
      <c r="N3999" t="s">
        <v>262</v>
      </c>
      <c r="O3999">
        <v>2024</v>
      </c>
      <c r="P3999" t="s">
        <v>261</v>
      </c>
      <c r="Q3999" t="s">
        <v>262</v>
      </c>
      <c r="R3999" t="s">
        <v>349</v>
      </c>
      <c r="S3999">
        <v>0.17</v>
      </c>
      <c r="U3999">
        <v>10</v>
      </c>
      <c r="IF3999">
        <v>2024</v>
      </c>
      <c r="IG3999" t="s">
        <v>261</v>
      </c>
      <c r="IH3999" t="s">
        <v>269</v>
      </c>
      <c r="IK3999">
        <v>-2</v>
      </c>
      <c r="IL3999" t="s">
        <v>257</v>
      </c>
      <c r="IM3999" t="s">
        <v>258</v>
      </c>
      <c r="IN3999" t="s">
        <v>509</v>
      </c>
      <c r="IP3999" t="s">
        <v>510</v>
      </c>
    </row>
    <row r="4000" spans="1:250" x14ac:dyDescent="0.25">
      <c r="A4000">
        <v>38105</v>
      </c>
      <c r="B4000">
        <v>-890804480</v>
      </c>
      <c r="C4000">
        <v>1837</v>
      </c>
      <c r="D4000" t="s">
        <v>250</v>
      </c>
      <c r="E4000" t="s">
        <v>251</v>
      </c>
      <c r="F4000">
        <v>9695</v>
      </c>
      <c r="G4000" t="s">
        <v>267</v>
      </c>
      <c r="H4000" t="s">
        <v>268</v>
      </c>
      <c r="I4000">
        <v>427</v>
      </c>
      <c r="J4000" t="s">
        <v>475</v>
      </c>
      <c r="K4000" t="s">
        <v>476</v>
      </c>
      <c r="L4000">
        <v>2024</v>
      </c>
      <c r="M4000" t="s">
        <v>261</v>
      </c>
      <c r="N4000" t="s">
        <v>262</v>
      </c>
      <c r="O4000">
        <v>2024</v>
      </c>
      <c r="P4000" t="s">
        <v>261</v>
      </c>
      <c r="Q4000" t="s">
        <v>262</v>
      </c>
      <c r="R4000" t="s">
        <v>349</v>
      </c>
      <c r="S4000">
        <v>0.12</v>
      </c>
      <c r="U4000">
        <v>10</v>
      </c>
      <c r="IF4000">
        <v>2024</v>
      </c>
      <c r="IG4000" t="s">
        <v>261</v>
      </c>
      <c r="IH4000" t="s">
        <v>269</v>
      </c>
      <c r="IK4000">
        <v>-2</v>
      </c>
      <c r="IL4000" t="s">
        <v>257</v>
      </c>
      <c r="IM4000" t="s">
        <v>258</v>
      </c>
      <c r="IN4000" t="s">
        <v>509</v>
      </c>
      <c r="IP4000" t="s">
        <v>510</v>
      </c>
    </row>
    <row r="4001" spans="1:250" x14ac:dyDescent="0.25">
      <c r="A4001">
        <v>38106</v>
      </c>
      <c r="B4001">
        <v>-890804480</v>
      </c>
      <c r="C4001">
        <v>1837</v>
      </c>
      <c r="D4001" t="s">
        <v>250</v>
      </c>
      <c r="E4001" t="s">
        <v>251</v>
      </c>
      <c r="F4001">
        <v>9695</v>
      </c>
      <c r="G4001" t="s">
        <v>267</v>
      </c>
      <c r="H4001" t="s">
        <v>268</v>
      </c>
      <c r="I4001">
        <v>424</v>
      </c>
      <c r="J4001" t="s">
        <v>477</v>
      </c>
      <c r="K4001" t="s">
        <v>478</v>
      </c>
      <c r="L4001">
        <v>2024</v>
      </c>
      <c r="M4001" t="s">
        <v>261</v>
      </c>
      <c r="N4001" t="s">
        <v>262</v>
      </c>
      <c r="O4001">
        <v>2024</v>
      </c>
      <c r="P4001" t="s">
        <v>261</v>
      </c>
      <c r="Q4001" t="s">
        <v>262</v>
      </c>
      <c r="R4001" t="s">
        <v>349</v>
      </c>
      <c r="S4001">
        <v>0.17</v>
      </c>
      <c r="U4001">
        <v>10</v>
      </c>
      <c r="IF4001">
        <v>2024</v>
      </c>
      <c r="IG4001" t="s">
        <v>261</v>
      </c>
      <c r="IH4001" t="s">
        <v>269</v>
      </c>
      <c r="IK4001">
        <v>-2</v>
      </c>
      <c r="IL4001" t="s">
        <v>257</v>
      </c>
      <c r="IM4001" t="s">
        <v>258</v>
      </c>
      <c r="IN4001" t="s">
        <v>509</v>
      </c>
      <c r="IP4001" t="s">
        <v>510</v>
      </c>
    </row>
    <row r="4002" spans="1:250" x14ac:dyDescent="0.25">
      <c r="A4002">
        <v>38107</v>
      </c>
      <c r="B4002">
        <v>-890804480</v>
      </c>
      <c r="C4002">
        <v>1837</v>
      </c>
      <c r="D4002" t="s">
        <v>250</v>
      </c>
      <c r="E4002" t="s">
        <v>251</v>
      </c>
      <c r="F4002">
        <v>9695</v>
      </c>
      <c r="G4002" t="s">
        <v>267</v>
      </c>
      <c r="H4002" t="s">
        <v>268</v>
      </c>
      <c r="I4002">
        <v>422</v>
      </c>
      <c r="J4002" t="s">
        <v>479</v>
      </c>
      <c r="K4002" t="s">
        <v>480</v>
      </c>
      <c r="L4002">
        <v>2024</v>
      </c>
      <c r="M4002" t="s">
        <v>261</v>
      </c>
      <c r="N4002" t="s">
        <v>262</v>
      </c>
      <c r="O4002">
        <v>2024</v>
      </c>
      <c r="P4002" t="s">
        <v>261</v>
      </c>
      <c r="Q4002" t="s">
        <v>262</v>
      </c>
      <c r="R4002" t="s">
        <v>349</v>
      </c>
      <c r="S4002">
        <v>0.2</v>
      </c>
      <c r="U4002">
        <v>10</v>
      </c>
      <c r="IF4002">
        <v>2024</v>
      </c>
      <c r="IG4002" t="s">
        <v>261</v>
      </c>
      <c r="IH4002" t="s">
        <v>269</v>
      </c>
      <c r="IK4002">
        <v>-2</v>
      </c>
      <c r="IL4002" t="s">
        <v>257</v>
      </c>
      <c r="IM4002" t="s">
        <v>258</v>
      </c>
      <c r="IN4002" t="s">
        <v>509</v>
      </c>
      <c r="IP4002" t="s">
        <v>510</v>
      </c>
    </row>
    <row r="4003" spans="1:250" x14ac:dyDescent="0.25">
      <c r="A4003">
        <v>38108</v>
      </c>
      <c r="B4003">
        <v>-890804480</v>
      </c>
      <c r="C4003">
        <v>1837</v>
      </c>
      <c r="D4003" t="s">
        <v>250</v>
      </c>
      <c r="E4003" t="s">
        <v>251</v>
      </c>
      <c r="F4003">
        <v>9695</v>
      </c>
      <c r="G4003" t="s">
        <v>267</v>
      </c>
      <c r="H4003" t="s">
        <v>268</v>
      </c>
      <c r="I4003">
        <v>420</v>
      </c>
      <c r="J4003" t="s">
        <v>481</v>
      </c>
      <c r="K4003" t="s">
        <v>482</v>
      </c>
      <c r="L4003">
        <v>2024</v>
      </c>
      <c r="M4003" t="s">
        <v>261</v>
      </c>
      <c r="N4003" t="s">
        <v>262</v>
      </c>
      <c r="O4003">
        <v>2024</v>
      </c>
      <c r="P4003" t="s">
        <v>261</v>
      </c>
      <c r="Q4003" t="s">
        <v>262</v>
      </c>
      <c r="R4003" t="s">
        <v>349</v>
      </c>
      <c r="S4003">
        <v>0.11</v>
      </c>
      <c r="U4003">
        <v>10</v>
      </c>
      <c r="IF4003">
        <v>2024</v>
      </c>
      <c r="IG4003" t="s">
        <v>261</v>
      </c>
      <c r="IH4003" t="s">
        <v>269</v>
      </c>
      <c r="IK4003">
        <v>-2</v>
      </c>
      <c r="IL4003" t="s">
        <v>257</v>
      </c>
      <c r="IM4003" t="s">
        <v>258</v>
      </c>
      <c r="IN4003" t="s">
        <v>509</v>
      </c>
      <c r="IP4003" t="s">
        <v>510</v>
      </c>
    </row>
    <row r="4004" spans="1:250" x14ac:dyDescent="0.25">
      <c r="A4004">
        <v>38109</v>
      </c>
      <c r="B4004">
        <v>-890804480</v>
      </c>
      <c r="C4004">
        <v>1837</v>
      </c>
      <c r="D4004" t="s">
        <v>250</v>
      </c>
      <c r="E4004" t="s">
        <v>251</v>
      </c>
      <c r="F4004">
        <v>13794</v>
      </c>
      <c r="G4004" t="s">
        <v>264</v>
      </c>
      <c r="H4004" t="s">
        <v>265</v>
      </c>
      <c r="I4004">
        <v>422</v>
      </c>
      <c r="J4004" t="s">
        <v>479</v>
      </c>
      <c r="K4004" t="s">
        <v>480</v>
      </c>
      <c r="L4004">
        <v>2024</v>
      </c>
      <c r="M4004" t="s">
        <v>261</v>
      </c>
      <c r="N4004" t="s">
        <v>262</v>
      </c>
      <c r="O4004">
        <v>2024</v>
      </c>
      <c r="P4004" t="s">
        <v>261</v>
      </c>
      <c r="Q4004" t="s">
        <v>262</v>
      </c>
      <c r="R4004" t="s">
        <v>349</v>
      </c>
      <c r="S4004">
        <v>0.03</v>
      </c>
      <c r="U4004">
        <v>10</v>
      </c>
      <c r="IF4004">
        <v>2024</v>
      </c>
      <c r="IG4004" t="s">
        <v>261</v>
      </c>
      <c r="IH4004" t="s">
        <v>266</v>
      </c>
      <c r="IK4004">
        <v>-2</v>
      </c>
      <c r="IL4004" t="s">
        <v>257</v>
      </c>
      <c r="IM4004" t="s">
        <v>258</v>
      </c>
      <c r="IN4004" t="s">
        <v>511</v>
      </c>
      <c r="IP4004" t="s">
        <v>512</v>
      </c>
    </row>
    <row r="4005" spans="1:250" x14ac:dyDescent="0.25">
      <c r="A4005">
        <v>38110</v>
      </c>
      <c r="B4005">
        <v>-890804480</v>
      </c>
      <c r="C4005">
        <v>1837</v>
      </c>
      <c r="D4005" t="s">
        <v>250</v>
      </c>
      <c r="E4005" t="s">
        <v>251</v>
      </c>
      <c r="F4005">
        <v>1848</v>
      </c>
      <c r="G4005" t="s">
        <v>252</v>
      </c>
      <c r="H4005" t="s">
        <v>251</v>
      </c>
      <c r="I4005">
        <v>437</v>
      </c>
      <c r="J4005" t="s">
        <v>506</v>
      </c>
      <c r="K4005" t="s">
        <v>507</v>
      </c>
      <c r="L4005">
        <v>2024</v>
      </c>
      <c r="M4005" t="s">
        <v>261</v>
      </c>
      <c r="N4005" t="s">
        <v>262</v>
      </c>
      <c r="O4005">
        <v>2024</v>
      </c>
      <c r="P4005" t="s">
        <v>261</v>
      </c>
      <c r="Q4005" t="s">
        <v>262</v>
      </c>
      <c r="R4005" t="s">
        <v>349</v>
      </c>
      <c r="S4005">
        <v>0</v>
      </c>
      <c r="U4005">
        <v>10</v>
      </c>
      <c r="IF4005">
        <v>2024</v>
      </c>
      <c r="IG4005" t="s">
        <v>261</v>
      </c>
      <c r="IH4005" t="s">
        <v>256</v>
      </c>
      <c r="IK4005">
        <v>-2</v>
      </c>
      <c r="IL4005" t="s">
        <v>257</v>
      </c>
      <c r="IM4005" t="s">
        <v>258</v>
      </c>
      <c r="IN4005" t="s">
        <v>502</v>
      </c>
      <c r="IP4005" t="s">
        <v>508</v>
      </c>
    </row>
    <row r="4006" spans="1:250" x14ac:dyDescent="0.25">
      <c r="A4006">
        <v>38111</v>
      </c>
      <c r="B4006">
        <v>-890804480</v>
      </c>
      <c r="C4006">
        <v>1837</v>
      </c>
      <c r="D4006" t="s">
        <v>250</v>
      </c>
      <c r="E4006" t="s">
        <v>251</v>
      </c>
      <c r="F4006">
        <v>1848</v>
      </c>
      <c r="G4006" t="s">
        <v>252</v>
      </c>
      <c r="H4006" t="s">
        <v>251</v>
      </c>
      <c r="I4006">
        <v>436</v>
      </c>
      <c r="J4006" t="s">
        <v>504</v>
      </c>
      <c r="K4006" t="s">
        <v>505</v>
      </c>
      <c r="L4006">
        <v>2024</v>
      </c>
      <c r="M4006" t="s">
        <v>261</v>
      </c>
      <c r="N4006" t="s">
        <v>262</v>
      </c>
      <c r="O4006">
        <v>2024</v>
      </c>
      <c r="P4006" t="s">
        <v>261</v>
      </c>
      <c r="Q4006" t="s">
        <v>262</v>
      </c>
      <c r="R4006" t="s">
        <v>349</v>
      </c>
      <c r="S4006">
        <v>0</v>
      </c>
      <c r="U4006">
        <v>10</v>
      </c>
      <c r="IF4006">
        <v>2024</v>
      </c>
      <c r="IG4006" t="s">
        <v>261</v>
      </c>
      <c r="IH4006" t="s">
        <v>256</v>
      </c>
      <c r="IK4006">
        <v>-2</v>
      </c>
      <c r="IL4006" t="s">
        <v>257</v>
      </c>
      <c r="IM4006" t="s">
        <v>258</v>
      </c>
      <c r="IN4006" t="s">
        <v>502</v>
      </c>
      <c r="IP4006" t="s">
        <v>508</v>
      </c>
    </row>
    <row r="4007" spans="1:250" x14ac:dyDescent="0.25">
      <c r="A4007">
        <v>38112</v>
      </c>
      <c r="B4007">
        <v>-890804480</v>
      </c>
      <c r="C4007">
        <v>1837</v>
      </c>
      <c r="D4007" t="s">
        <v>250</v>
      </c>
      <c r="E4007" t="s">
        <v>251</v>
      </c>
      <c r="F4007">
        <v>1848</v>
      </c>
      <c r="G4007" t="s">
        <v>252</v>
      </c>
      <c r="H4007" t="s">
        <v>251</v>
      </c>
      <c r="I4007">
        <v>435</v>
      </c>
      <c r="J4007" t="s">
        <v>493</v>
      </c>
      <c r="K4007" t="s">
        <v>494</v>
      </c>
      <c r="L4007">
        <v>2024</v>
      </c>
      <c r="M4007" t="s">
        <v>261</v>
      </c>
      <c r="N4007" t="s">
        <v>262</v>
      </c>
      <c r="O4007">
        <v>2024</v>
      </c>
      <c r="P4007" t="s">
        <v>261</v>
      </c>
      <c r="Q4007" t="s">
        <v>262</v>
      </c>
      <c r="R4007" t="s">
        <v>349</v>
      </c>
      <c r="S4007">
        <v>0</v>
      </c>
      <c r="U4007">
        <v>10</v>
      </c>
      <c r="IF4007">
        <v>2024</v>
      </c>
      <c r="IG4007" t="s">
        <v>261</v>
      </c>
      <c r="IH4007" t="s">
        <v>256</v>
      </c>
      <c r="IK4007">
        <v>-2</v>
      </c>
      <c r="IL4007" t="s">
        <v>257</v>
      </c>
      <c r="IM4007" t="s">
        <v>258</v>
      </c>
      <c r="IN4007" t="s">
        <v>502</v>
      </c>
      <c r="IP4007" t="s">
        <v>508</v>
      </c>
    </row>
    <row r="4008" spans="1:250" x14ac:dyDescent="0.25">
      <c r="A4008">
        <v>38113</v>
      </c>
      <c r="B4008">
        <v>-890804480</v>
      </c>
      <c r="C4008">
        <v>1837</v>
      </c>
      <c r="D4008" t="s">
        <v>250</v>
      </c>
      <c r="E4008" t="s">
        <v>251</v>
      </c>
      <c r="F4008">
        <v>1848</v>
      </c>
      <c r="G4008" t="s">
        <v>252</v>
      </c>
      <c r="H4008" t="s">
        <v>251</v>
      </c>
      <c r="I4008">
        <v>431</v>
      </c>
      <c r="J4008" t="s">
        <v>495</v>
      </c>
      <c r="K4008" t="s">
        <v>496</v>
      </c>
      <c r="L4008">
        <v>2024</v>
      </c>
      <c r="M4008" t="s">
        <v>261</v>
      </c>
      <c r="N4008" t="s">
        <v>262</v>
      </c>
      <c r="O4008">
        <v>2024</v>
      </c>
      <c r="P4008" t="s">
        <v>261</v>
      </c>
      <c r="Q4008" t="s">
        <v>262</v>
      </c>
      <c r="R4008" t="s">
        <v>349</v>
      </c>
      <c r="S4008">
        <v>0</v>
      </c>
      <c r="U4008">
        <v>10</v>
      </c>
      <c r="IF4008">
        <v>2024</v>
      </c>
      <c r="IG4008" t="s">
        <v>261</v>
      </c>
      <c r="IH4008" t="s">
        <v>256</v>
      </c>
      <c r="IK4008">
        <v>-2</v>
      </c>
      <c r="IL4008" t="s">
        <v>257</v>
      </c>
      <c r="IM4008" t="s">
        <v>258</v>
      </c>
      <c r="IN4008" t="s">
        <v>502</v>
      </c>
      <c r="IP4008" t="s">
        <v>508</v>
      </c>
    </row>
    <row r="4009" spans="1:250" x14ac:dyDescent="0.25">
      <c r="A4009">
        <v>38114</v>
      </c>
      <c r="B4009">
        <v>-890804480</v>
      </c>
      <c r="C4009">
        <v>1837</v>
      </c>
      <c r="D4009" t="s">
        <v>250</v>
      </c>
      <c r="E4009" t="s">
        <v>251</v>
      </c>
      <c r="F4009">
        <v>1848</v>
      </c>
      <c r="G4009" t="s">
        <v>252</v>
      </c>
      <c r="H4009" t="s">
        <v>251</v>
      </c>
      <c r="I4009">
        <v>429</v>
      </c>
      <c r="J4009" t="s">
        <v>473</v>
      </c>
      <c r="K4009" t="s">
        <v>474</v>
      </c>
      <c r="L4009">
        <v>2024</v>
      </c>
      <c r="M4009" t="s">
        <v>261</v>
      </c>
      <c r="N4009" t="s">
        <v>262</v>
      </c>
      <c r="O4009">
        <v>2024</v>
      </c>
      <c r="P4009" t="s">
        <v>261</v>
      </c>
      <c r="Q4009" t="s">
        <v>262</v>
      </c>
      <c r="R4009" t="s">
        <v>349</v>
      </c>
      <c r="S4009">
        <v>0</v>
      </c>
      <c r="U4009">
        <v>10</v>
      </c>
      <c r="IF4009">
        <v>2024</v>
      </c>
      <c r="IG4009" t="s">
        <v>261</v>
      </c>
      <c r="IH4009" t="s">
        <v>256</v>
      </c>
      <c r="IK4009">
        <v>-2</v>
      </c>
      <c r="IL4009" t="s">
        <v>257</v>
      </c>
      <c r="IM4009" t="s">
        <v>258</v>
      </c>
      <c r="IN4009" t="s">
        <v>502</v>
      </c>
      <c r="IP4009" t="s">
        <v>508</v>
      </c>
    </row>
    <row r="4010" spans="1:250" x14ac:dyDescent="0.25">
      <c r="A4010">
        <v>38115</v>
      </c>
      <c r="B4010">
        <v>-890804480</v>
      </c>
      <c r="C4010">
        <v>1837</v>
      </c>
      <c r="D4010" t="s">
        <v>250</v>
      </c>
      <c r="E4010" t="s">
        <v>251</v>
      </c>
      <c r="F4010">
        <v>9695</v>
      </c>
      <c r="G4010" t="s">
        <v>267</v>
      </c>
      <c r="H4010" t="s">
        <v>268</v>
      </c>
      <c r="I4010">
        <v>431</v>
      </c>
      <c r="J4010" t="s">
        <v>495</v>
      </c>
      <c r="K4010" t="s">
        <v>496</v>
      </c>
      <c r="L4010">
        <v>2024</v>
      </c>
      <c r="M4010" t="s">
        <v>261</v>
      </c>
      <c r="N4010" t="s">
        <v>262</v>
      </c>
      <c r="O4010">
        <v>2024</v>
      </c>
      <c r="P4010" t="s">
        <v>261</v>
      </c>
      <c r="Q4010" t="s">
        <v>262</v>
      </c>
      <c r="R4010" t="s">
        <v>349</v>
      </c>
      <c r="S4010">
        <v>0.09</v>
      </c>
      <c r="U4010">
        <v>10</v>
      </c>
      <c r="IF4010">
        <v>2024</v>
      </c>
      <c r="IG4010" t="s">
        <v>261</v>
      </c>
      <c r="IH4010" t="s">
        <v>269</v>
      </c>
      <c r="IK4010">
        <v>-2</v>
      </c>
      <c r="IL4010" t="s">
        <v>257</v>
      </c>
      <c r="IM4010" t="s">
        <v>258</v>
      </c>
      <c r="IN4010" t="s">
        <v>509</v>
      </c>
      <c r="IP4010" t="s">
        <v>510</v>
      </c>
    </row>
    <row r="4011" spans="1:250" x14ac:dyDescent="0.25">
      <c r="A4011">
        <v>38116</v>
      </c>
      <c r="B4011">
        <v>-890804480</v>
      </c>
      <c r="C4011">
        <v>1837</v>
      </c>
      <c r="D4011" t="s">
        <v>250</v>
      </c>
      <c r="E4011" t="s">
        <v>251</v>
      </c>
      <c r="F4011">
        <v>1848</v>
      </c>
      <c r="G4011" t="s">
        <v>252</v>
      </c>
      <c r="H4011" t="s">
        <v>251</v>
      </c>
      <c r="I4011">
        <v>427</v>
      </c>
      <c r="J4011" t="s">
        <v>475</v>
      </c>
      <c r="K4011" t="s">
        <v>476</v>
      </c>
      <c r="L4011">
        <v>3549</v>
      </c>
      <c r="M4011" t="s">
        <v>272</v>
      </c>
      <c r="N4011" t="s">
        <v>273</v>
      </c>
      <c r="O4011">
        <v>3549</v>
      </c>
      <c r="P4011" t="s">
        <v>272</v>
      </c>
      <c r="Q4011" t="s">
        <v>273</v>
      </c>
      <c r="R4011" t="s">
        <v>349</v>
      </c>
      <c r="S4011">
        <v>5.13</v>
      </c>
      <c r="U4011">
        <v>10</v>
      </c>
      <c r="IF4011">
        <v>3549</v>
      </c>
      <c r="IG4011" t="s">
        <v>272</v>
      </c>
      <c r="IH4011" t="s">
        <v>256</v>
      </c>
      <c r="IK4011">
        <v>-2</v>
      </c>
      <c r="IL4011" t="s">
        <v>257</v>
      </c>
      <c r="IM4011" t="s">
        <v>258</v>
      </c>
      <c r="IN4011" t="s">
        <v>502</v>
      </c>
      <c r="IP4011" t="s">
        <v>513</v>
      </c>
    </row>
    <row r="4012" spans="1:250" x14ac:dyDescent="0.25">
      <c r="A4012">
        <v>38117</v>
      </c>
      <c r="B4012">
        <v>-890804480</v>
      </c>
      <c r="C4012">
        <v>1837</v>
      </c>
      <c r="D4012" t="s">
        <v>250</v>
      </c>
      <c r="E4012" t="s">
        <v>251</v>
      </c>
      <c r="F4012">
        <v>1848</v>
      </c>
      <c r="G4012" t="s">
        <v>252</v>
      </c>
      <c r="H4012" t="s">
        <v>251</v>
      </c>
      <c r="I4012">
        <v>424</v>
      </c>
      <c r="J4012" t="s">
        <v>477</v>
      </c>
      <c r="K4012" t="s">
        <v>478</v>
      </c>
      <c r="L4012">
        <v>3549</v>
      </c>
      <c r="M4012" t="s">
        <v>272</v>
      </c>
      <c r="N4012" t="s">
        <v>273</v>
      </c>
      <c r="O4012">
        <v>3549</v>
      </c>
      <c r="P4012" t="s">
        <v>272</v>
      </c>
      <c r="Q4012" t="s">
        <v>273</v>
      </c>
      <c r="R4012" t="s">
        <v>349</v>
      </c>
      <c r="S4012">
        <v>7.49</v>
      </c>
      <c r="U4012">
        <v>10</v>
      </c>
      <c r="IF4012">
        <v>3549</v>
      </c>
      <c r="IG4012" t="s">
        <v>272</v>
      </c>
      <c r="IH4012" t="s">
        <v>256</v>
      </c>
      <c r="IK4012">
        <v>-2</v>
      </c>
      <c r="IL4012" t="s">
        <v>257</v>
      </c>
      <c r="IM4012" t="s">
        <v>258</v>
      </c>
      <c r="IN4012" t="s">
        <v>502</v>
      </c>
      <c r="IP4012" t="s">
        <v>513</v>
      </c>
    </row>
    <row r="4013" spans="1:250" x14ac:dyDescent="0.25">
      <c r="A4013">
        <v>38118</v>
      </c>
      <c r="B4013">
        <v>-890804480</v>
      </c>
      <c r="C4013">
        <v>1837</v>
      </c>
      <c r="D4013" t="s">
        <v>250</v>
      </c>
      <c r="E4013" t="s">
        <v>251</v>
      </c>
      <c r="F4013">
        <v>1848</v>
      </c>
      <c r="G4013" t="s">
        <v>252</v>
      </c>
      <c r="H4013" t="s">
        <v>251</v>
      </c>
      <c r="I4013">
        <v>422</v>
      </c>
      <c r="J4013" t="s">
        <v>479</v>
      </c>
      <c r="K4013" t="s">
        <v>480</v>
      </c>
      <c r="L4013">
        <v>3549</v>
      </c>
      <c r="M4013" t="s">
        <v>272</v>
      </c>
      <c r="N4013" t="s">
        <v>273</v>
      </c>
      <c r="O4013">
        <v>3549</v>
      </c>
      <c r="P4013" t="s">
        <v>272</v>
      </c>
      <c r="Q4013" t="s">
        <v>273</v>
      </c>
      <c r="R4013" t="s">
        <v>349</v>
      </c>
      <c r="S4013">
        <v>7.77</v>
      </c>
      <c r="U4013">
        <v>10</v>
      </c>
      <c r="IF4013">
        <v>3549</v>
      </c>
      <c r="IG4013" t="s">
        <v>272</v>
      </c>
      <c r="IH4013" t="s">
        <v>256</v>
      </c>
      <c r="IK4013">
        <v>-2</v>
      </c>
      <c r="IL4013" t="s">
        <v>257</v>
      </c>
      <c r="IM4013" t="s">
        <v>258</v>
      </c>
      <c r="IN4013" t="s">
        <v>502</v>
      </c>
      <c r="IP4013" t="s">
        <v>513</v>
      </c>
    </row>
    <row r="4014" spans="1:250" x14ac:dyDescent="0.25">
      <c r="A4014">
        <v>38119</v>
      </c>
      <c r="B4014">
        <v>-890804480</v>
      </c>
      <c r="C4014">
        <v>1837</v>
      </c>
      <c r="D4014" t="s">
        <v>250</v>
      </c>
      <c r="E4014" t="s">
        <v>251</v>
      </c>
      <c r="F4014">
        <v>1848</v>
      </c>
      <c r="G4014" t="s">
        <v>252</v>
      </c>
      <c r="H4014" t="s">
        <v>251</v>
      </c>
      <c r="I4014">
        <v>420</v>
      </c>
      <c r="J4014" t="s">
        <v>481</v>
      </c>
      <c r="K4014" t="s">
        <v>482</v>
      </c>
      <c r="L4014">
        <v>3549</v>
      </c>
      <c r="M4014" t="s">
        <v>272</v>
      </c>
      <c r="N4014" t="s">
        <v>273</v>
      </c>
      <c r="O4014">
        <v>3549</v>
      </c>
      <c r="P4014" t="s">
        <v>272</v>
      </c>
      <c r="Q4014" t="s">
        <v>273</v>
      </c>
      <c r="R4014" t="s">
        <v>349</v>
      </c>
      <c r="S4014">
        <v>3.85</v>
      </c>
      <c r="U4014">
        <v>10</v>
      </c>
      <c r="IF4014">
        <v>3549</v>
      </c>
      <c r="IG4014" t="s">
        <v>272</v>
      </c>
      <c r="IH4014" t="s">
        <v>256</v>
      </c>
      <c r="IK4014">
        <v>-2</v>
      </c>
      <c r="IL4014" t="s">
        <v>257</v>
      </c>
      <c r="IM4014" t="s">
        <v>258</v>
      </c>
      <c r="IN4014" t="s">
        <v>502</v>
      </c>
      <c r="IP4014" t="s">
        <v>513</v>
      </c>
    </row>
    <row r="4015" spans="1:250" x14ac:dyDescent="0.25">
      <c r="A4015">
        <v>38120</v>
      </c>
      <c r="B4015">
        <v>-890804480</v>
      </c>
      <c r="C4015">
        <v>1837</v>
      </c>
      <c r="D4015" t="s">
        <v>250</v>
      </c>
      <c r="E4015" t="s">
        <v>251</v>
      </c>
      <c r="F4015">
        <v>1848</v>
      </c>
      <c r="G4015" t="s">
        <v>252</v>
      </c>
      <c r="H4015" t="s">
        <v>251</v>
      </c>
      <c r="I4015">
        <v>411</v>
      </c>
      <c r="J4015" t="s">
        <v>471</v>
      </c>
      <c r="K4015" t="s">
        <v>472</v>
      </c>
      <c r="L4015">
        <v>3549</v>
      </c>
      <c r="M4015" t="s">
        <v>272</v>
      </c>
      <c r="N4015" t="s">
        <v>273</v>
      </c>
      <c r="O4015">
        <v>3549</v>
      </c>
      <c r="P4015" t="s">
        <v>272</v>
      </c>
      <c r="Q4015" t="s">
        <v>273</v>
      </c>
      <c r="R4015" t="s">
        <v>349</v>
      </c>
      <c r="S4015">
        <v>2.97</v>
      </c>
      <c r="U4015">
        <v>10</v>
      </c>
      <c r="IF4015">
        <v>3549</v>
      </c>
      <c r="IG4015" t="s">
        <v>272</v>
      </c>
      <c r="IH4015" t="s">
        <v>256</v>
      </c>
      <c r="IK4015">
        <v>-2</v>
      </c>
      <c r="IL4015" t="s">
        <v>257</v>
      </c>
      <c r="IM4015" t="s">
        <v>258</v>
      </c>
      <c r="IN4015" t="s">
        <v>502</v>
      </c>
      <c r="IP4015" t="s">
        <v>513</v>
      </c>
    </row>
    <row r="4016" spans="1:250" x14ac:dyDescent="0.25">
      <c r="A4016">
        <v>38121</v>
      </c>
      <c r="B4016">
        <v>-890804480</v>
      </c>
      <c r="C4016">
        <v>1837</v>
      </c>
      <c r="D4016" t="s">
        <v>250</v>
      </c>
      <c r="E4016" t="s">
        <v>251</v>
      </c>
      <c r="F4016">
        <v>7057</v>
      </c>
      <c r="G4016" t="s">
        <v>270</v>
      </c>
      <c r="H4016" t="s">
        <v>271</v>
      </c>
      <c r="I4016">
        <v>411</v>
      </c>
      <c r="J4016" t="s">
        <v>471</v>
      </c>
      <c r="K4016" t="s">
        <v>472</v>
      </c>
      <c r="L4016">
        <v>3549</v>
      </c>
      <c r="M4016" t="s">
        <v>272</v>
      </c>
      <c r="N4016" t="s">
        <v>273</v>
      </c>
      <c r="O4016">
        <v>3549</v>
      </c>
      <c r="P4016" t="s">
        <v>272</v>
      </c>
      <c r="Q4016" t="s">
        <v>273</v>
      </c>
      <c r="R4016" t="s">
        <v>349</v>
      </c>
      <c r="S4016">
        <v>2.89</v>
      </c>
      <c r="U4016">
        <v>10</v>
      </c>
      <c r="IF4016">
        <v>3549</v>
      </c>
      <c r="IG4016" t="s">
        <v>272</v>
      </c>
      <c r="IH4016" t="s">
        <v>274</v>
      </c>
      <c r="IK4016">
        <v>-2</v>
      </c>
      <c r="IL4016" t="s">
        <v>257</v>
      </c>
      <c r="IM4016" t="s">
        <v>258</v>
      </c>
      <c r="IN4016" t="s">
        <v>514</v>
      </c>
      <c r="IP4016" t="s">
        <v>515</v>
      </c>
    </row>
    <row r="4017" spans="1:250" x14ac:dyDescent="0.25">
      <c r="A4017">
        <v>38122</v>
      </c>
      <c r="B4017">
        <v>-890804480</v>
      </c>
      <c r="C4017">
        <v>1837</v>
      </c>
      <c r="D4017" t="s">
        <v>250</v>
      </c>
      <c r="E4017" t="s">
        <v>251</v>
      </c>
      <c r="F4017">
        <v>7057</v>
      </c>
      <c r="G4017" t="s">
        <v>270</v>
      </c>
      <c r="H4017" t="s">
        <v>271</v>
      </c>
      <c r="I4017">
        <v>436</v>
      </c>
      <c r="J4017" t="s">
        <v>504</v>
      </c>
      <c r="K4017" t="s">
        <v>505</v>
      </c>
      <c r="L4017">
        <v>3549</v>
      </c>
      <c r="M4017" t="s">
        <v>272</v>
      </c>
      <c r="N4017" t="s">
        <v>273</v>
      </c>
      <c r="O4017">
        <v>3549</v>
      </c>
      <c r="P4017" t="s">
        <v>272</v>
      </c>
      <c r="Q4017" t="s">
        <v>273</v>
      </c>
      <c r="R4017" t="s">
        <v>349</v>
      </c>
      <c r="S4017">
        <v>3.47</v>
      </c>
      <c r="U4017">
        <v>10</v>
      </c>
      <c r="IF4017">
        <v>3549</v>
      </c>
      <c r="IG4017" t="s">
        <v>272</v>
      </c>
      <c r="IH4017" t="s">
        <v>274</v>
      </c>
      <c r="IK4017">
        <v>-2</v>
      </c>
      <c r="IL4017" t="s">
        <v>257</v>
      </c>
      <c r="IM4017" t="s">
        <v>258</v>
      </c>
      <c r="IN4017" t="s">
        <v>514</v>
      </c>
      <c r="IP4017" t="s">
        <v>515</v>
      </c>
    </row>
    <row r="4018" spans="1:250" x14ac:dyDescent="0.25">
      <c r="A4018">
        <v>38123</v>
      </c>
      <c r="B4018">
        <v>-890804480</v>
      </c>
      <c r="C4018">
        <v>1837</v>
      </c>
      <c r="D4018" t="s">
        <v>250</v>
      </c>
      <c r="E4018" t="s">
        <v>251</v>
      </c>
      <c r="F4018">
        <v>7057</v>
      </c>
      <c r="G4018" t="s">
        <v>270</v>
      </c>
      <c r="H4018" t="s">
        <v>271</v>
      </c>
      <c r="I4018">
        <v>435</v>
      </c>
      <c r="J4018" t="s">
        <v>493</v>
      </c>
      <c r="K4018" t="s">
        <v>494</v>
      </c>
      <c r="L4018">
        <v>3549</v>
      </c>
      <c r="M4018" t="s">
        <v>272</v>
      </c>
      <c r="N4018" t="s">
        <v>273</v>
      </c>
      <c r="O4018">
        <v>3549</v>
      </c>
      <c r="P4018" t="s">
        <v>272</v>
      </c>
      <c r="Q4018" t="s">
        <v>273</v>
      </c>
      <c r="R4018" t="s">
        <v>349</v>
      </c>
      <c r="S4018">
        <v>3.23</v>
      </c>
      <c r="U4018">
        <v>10</v>
      </c>
      <c r="IF4018">
        <v>3549</v>
      </c>
      <c r="IG4018" t="s">
        <v>272</v>
      </c>
      <c r="IH4018" t="s">
        <v>274</v>
      </c>
      <c r="IK4018">
        <v>-2</v>
      </c>
      <c r="IL4018" t="s">
        <v>257</v>
      </c>
      <c r="IM4018" t="s">
        <v>258</v>
      </c>
      <c r="IN4018" t="s">
        <v>514</v>
      </c>
      <c r="IP4018" t="s">
        <v>515</v>
      </c>
    </row>
    <row r="4019" spans="1:250" x14ac:dyDescent="0.25">
      <c r="A4019">
        <v>38124</v>
      </c>
      <c r="B4019">
        <v>-890804480</v>
      </c>
      <c r="C4019">
        <v>1837</v>
      </c>
      <c r="D4019" t="s">
        <v>250</v>
      </c>
      <c r="E4019" t="s">
        <v>251</v>
      </c>
      <c r="F4019">
        <v>7057</v>
      </c>
      <c r="G4019" t="s">
        <v>270</v>
      </c>
      <c r="H4019" t="s">
        <v>271</v>
      </c>
      <c r="I4019">
        <v>429</v>
      </c>
      <c r="J4019" t="s">
        <v>473</v>
      </c>
      <c r="K4019" t="s">
        <v>474</v>
      </c>
      <c r="L4019">
        <v>3549</v>
      </c>
      <c r="M4019" t="s">
        <v>272</v>
      </c>
      <c r="N4019" t="s">
        <v>273</v>
      </c>
      <c r="O4019">
        <v>3549</v>
      </c>
      <c r="P4019" t="s">
        <v>272</v>
      </c>
      <c r="Q4019" t="s">
        <v>273</v>
      </c>
      <c r="R4019" t="s">
        <v>349</v>
      </c>
      <c r="S4019">
        <v>5.95</v>
      </c>
      <c r="U4019">
        <v>10</v>
      </c>
      <c r="IF4019">
        <v>3549</v>
      </c>
      <c r="IG4019" t="s">
        <v>272</v>
      </c>
      <c r="IH4019" t="s">
        <v>274</v>
      </c>
      <c r="IK4019">
        <v>-2</v>
      </c>
      <c r="IL4019" t="s">
        <v>257</v>
      </c>
      <c r="IM4019" t="s">
        <v>258</v>
      </c>
      <c r="IN4019" t="s">
        <v>514</v>
      </c>
      <c r="IP4019" t="s">
        <v>515</v>
      </c>
    </row>
    <row r="4020" spans="1:250" x14ac:dyDescent="0.25">
      <c r="A4020">
        <v>38125</v>
      </c>
      <c r="B4020">
        <v>-890804480</v>
      </c>
      <c r="C4020">
        <v>1837</v>
      </c>
      <c r="D4020" t="s">
        <v>250</v>
      </c>
      <c r="E4020" t="s">
        <v>251</v>
      </c>
      <c r="F4020">
        <v>7057</v>
      </c>
      <c r="G4020" t="s">
        <v>270</v>
      </c>
      <c r="H4020" t="s">
        <v>271</v>
      </c>
      <c r="I4020">
        <v>427</v>
      </c>
      <c r="J4020" t="s">
        <v>475</v>
      </c>
      <c r="K4020" t="s">
        <v>476</v>
      </c>
      <c r="L4020">
        <v>3549</v>
      </c>
      <c r="M4020" t="s">
        <v>272</v>
      </c>
      <c r="N4020" t="s">
        <v>273</v>
      </c>
      <c r="O4020">
        <v>3549</v>
      </c>
      <c r="P4020" t="s">
        <v>272</v>
      </c>
      <c r="Q4020" t="s">
        <v>273</v>
      </c>
      <c r="R4020" t="s">
        <v>349</v>
      </c>
      <c r="S4020">
        <v>4.0599999999999996</v>
      </c>
      <c r="U4020">
        <v>10</v>
      </c>
      <c r="IF4020">
        <v>3549</v>
      </c>
      <c r="IG4020" t="s">
        <v>272</v>
      </c>
      <c r="IH4020" t="s">
        <v>274</v>
      </c>
      <c r="IK4020">
        <v>-2</v>
      </c>
      <c r="IL4020" t="s">
        <v>257</v>
      </c>
      <c r="IM4020" t="s">
        <v>258</v>
      </c>
      <c r="IN4020" t="s">
        <v>514</v>
      </c>
      <c r="IP4020" t="s">
        <v>515</v>
      </c>
    </row>
    <row r="4021" spans="1:250" x14ac:dyDescent="0.25">
      <c r="A4021">
        <v>38126</v>
      </c>
      <c r="B4021">
        <v>-890804480</v>
      </c>
      <c r="C4021">
        <v>1837</v>
      </c>
      <c r="D4021" t="s">
        <v>250</v>
      </c>
      <c r="E4021" t="s">
        <v>251</v>
      </c>
      <c r="F4021">
        <v>7057</v>
      </c>
      <c r="G4021" t="s">
        <v>270</v>
      </c>
      <c r="H4021" t="s">
        <v>271</v>
      </c>
      <c r="I4021">
        <v>424</v>
      </c>
      <c r="J4021" t="s">
        <v>477</v>
      </c>
      <c r="K4021" t="s">
        <v>478</v>
      </c>
      <c r="L4021">
        <v>3549</v>
      </c>
      <c r="M4021" t="s">
        <v>272</v>
      </c>
      <c r="N4021" t="s">
        <v>273</v>
      </c>
      <c r="O4021">
        <v>3549</v>
      </c>
      <c r="P4021" t="s">
        <v>272</v>
      </c>
      <c r="Q4021" t="s">
        <v>273</v>
      </c>
      <c r="R4021" t="s">
        <v>349</v>
      </c>
      <c r="S4021">
        <v>5.09</v>
      </c>
      <c r="U4021">
        <v>10</v>
      </c>
      <c r="IF4021">
        <v>3549</v>
      </c>
      <c r="IG4021" t="s">
        <v>272</v>
      </c>
      <c r="IH4021" t="s">
        <v>274</v>
      </c>
      <c r="IK4021">
        <v>-2</v>
      </c>
      <c r="IL4021" t="s">
        <v>257</v>
      </c>
      <c r="IM4021" t="s">
        <v>258</v>
      </c>
      <c r="IN4021" t="s">
        <v>514</v>
      </c>
      <c r="IP4021" t="s">
        <v>515</v>
      </c>
    </row>
    <row r="4022" spans="1:250" x14ac:dyDescent="0.25">
      <c r="A4022">
        <v>38127</v>
      </c>
      <c r="B4022">
        <v>-890804480</v>
      </c>
      <c r="C4022">
        <v>1837</v>
      </c>
      <c r="D4022" t="s">
        <v>250</v>
      </c>
      <c r="E4022" t="s">
        <v>251</v>
      </c>
      <c r="F4022">
        <v>7057</v>
      </c>
      <c r="G4022" t="s">
        <v>270</v>
      </c>
      <c r="H4022" t="s">
        <v>271</v>
      </c>
      <c r="I4022">
        <v>422</v>
      </c>
      <c r="J4022" t="s">
        <v>479</v>
      </c>
      <c r="K4022" t="s">
        <v>480</v>
      </c>
      <c r="L4022">
        <v>3549</v>
      </c>
      <c r="M4022" t="s">
        <v>272</v>
      </c>
      <c r="N4022" t="s">
        <v>273</v>
      </c>
      <c r="O4022">
        <v>3549</v>
      </c>
      <c r="P4022" t="s">
        <v>272</v>
      </c>
      <c r="Q4022" t="s">
        <v>273</v>
      </c>
      <c r="R4022" t="s">
        <v>349</v>
      </c>
      <c r="S4022">
        <v>4.41</v>
      </c>
      <c r="U4022">
        <v>10</v>
      </c>
      <c r="IF4022">
        <v>3549</v>
      </c>
      <c r="IG4022" t="s">
        <v>272</v>
      </c>
      <c r="IH4022" t="s">
        <v>274</v>
      </c>
      <c r="IK4022">
        <v>-2</v>
      </c>
      <c r="IL4022" t="s">
        <v>257</v>
      </c>
      <c r="IM4022" t="s">
        <v>258</v>
      </c>
      <c r="IN4022" t="s">
        <v>514</v>
      </c>
      <c r="IP4022" t="s">
        <v>515</v>
      </c>
    </row>
    <row r="4023" spans="1:250" x14ac:dyDescent="0.25">
      <c r="A4023">
        <v>38128</v>
      </c>
      <c r="B4023">
        <v>-890804480</v>
      </c>
      <c r="C4023">
        <v>1837</v>
      </c>
      <c r="D4023" t="s">
        <v>250</v>
      </c>
      <c r="E4023" t="s">
        <v>251</v>
      </c>
      <c r="F4023">
        <v>7057</v>
      </c>
      <c r="G4023" t="s">
        <v>270</v>
      </c>
      <c r="H4023" t="s">
        <v>271</v>
      </c>
      <c r="I4023">
        <v>420</v>
      </c>
      <c r="J4023" t="s">
        <v>481</v>
      </c>
      <c r="K4023" t="s">
        <v>482</v>
      </c>
      <c r="L4023">
        <v>3549</v>
      </c>
      <c r="M4023" t="s">
        <v>272</v>
      </c>
      <c r="N4023" t="s">
        <v>273</v>
      </c>
      <c r="O4023">
        <v>3549</v>
      </c>
      <c r="P4023" t="s">
        <v>272</v>
      </c>
      <c r="Q4023" t="s">
        <v>273</v>
      </c>
      <c r="R4023" t="s">
        <v>349</v>
      </c>
      <c r="S4023">
        <v>2.15</v>
      </c>
      <c r="U4023">
        <v>10</v>
      </c>
      <c r="IF4023">
        <v>3549</v>
      </c>
      <c r="IG4023" t="s">
        <v>272</v>
      </c>
      <c r="IH4023" t="s">
        <v>274</v>
      </c>
      <c r="IK4023">
        <v>-2</v>
      </c>
      <c r="IL4023" t="s">
        <v>257</v>
      </c>
      <c r="IM4023" t="s">
        <v>258</v>
      </c>
      <c r="IN4023" t="s">
        <v>514</v>
      </c>
      <c r="IP4023" t="s">
        <v>515</v>
      </c>
    </row>
    <row r="4024" spans="1:250" x14ac:dyDescent="0.25">
      <c r="A4024">
        <v>38129</v>
      </c>
      <c r="B4024">
        <v>-890804480</v>
      </c>
      <c r="C4024">
        <v>1837</v>
      </c>
      <c r="D4024" t="s">
        <v>250</v>
      </c>
      <c r="E4024" t="s">
        <v>251</v>
      </c>
      <c r="F4024">
        <v>7057</v>
      </c>
      <c r="G4024" t="s">
        <v>270</v>
      </c>
      <c r="H4024" t="s">
        <v>271</v>
      </c>
      <c r="I4024">
        <v>437</v>
      </c>
      <c r="J4024" t="s">
        <v>506</v>
      </c>
      <c r="K4024" t="s">
        <v>507</v>
      </c>
      <c r="L4024">
        <v>3549</v>
      </c>
      <c r="M4024" t="s">
        <v>272</v>
      </c>
      <c r="N4024" t="s">
        <v>273</v>
      </c>
      <c r="O4024">
        <v>3549</v>
      </c>
      <c r="P4024" t="s">
        <v>272</v>
      </c>
      <c r="Q4024" t="s">
        <v>273</v>
      </c>
      <c r="R4024" t="s">
        <v>349</v>
      </c>
      <c r="S4024">
        <v>2.13</v>
      </c>
      <c r="U4024">
        <v>10</v>
      </c>
      <c r="IF4024">
        <v>3549</v>
      </c>
      <c r="IG4024" t="s">
        <v>272</v>
      </c>
      <c r="IH4024" t="s">
        <v>274</v>
      </c>
      <c r="IK4024">
        <v>-2</v>
      </c>
      <c r="IL4024" t="s">
        <v>257</v>
      </c>
      <c r="IM4024" t="s">
        <v>258</v>
      </c>
      <c r="IN4024" t="s">
        <v>514</v>
      </c>
      <c r="IP4024" t="s">
        <v>515</v>
      </c>
    </row>
    <row r="4025" spans="1:250" x14ac:dyDescent="0.25">
      <c r="A4025">
        <v>38130</v>
      </c>
      <c r="B4025">
        <v>-890804480</v>
      </c>
      <c r="C4025">
        <v>1837</v>
      </c>
      <c r="D4025" t="s">
        <v>250</v>
      </c>
      <c r="E4025" t="s">
        <v>251</v>
      </c>
      <c r="F4025">
        <v>1848</v>
      </c>
      <c r="G4025" t="s">
        <v>252</v>
      </c>
      <c r="H4025" t="s">
        <v>251</v>
      </c>
      <c r="I4025">
        <v>437</v>
      </c>
      <c r="J4025" t="s">
        <v>506</v>
      </c>
      <c r="K4025" t="s">
        <v>507</v>
      </c>
      <c r="L4025">
        <v>3549</v>
      </c>
      <c r="M4025" t="s">
        <v>272</v>
      </c>
      <c r="N4025" t="s">
        <v>273</v>
      </c>
      <c r="O4025">
        <v>3549</v>
      </c>
      <c r="P4025" t="s">
        <v>272</v>
      </c>
      <c r="Q4025" t="s">
        <v>273</v>
      </c>
      <c r="R4025" t="s">
        <v>349</v>
      </c>
      <c r="S4025">
        <v>2.78</v>
      </c>
      <c r="U4025">
        <v>10</v>
      </c>
      <c r="IF4025">
        <v>3549</v>
      </c>
      <c r="IG4025" t="s">
        <v>272</v>
      </c>
      <c r="IH4025" t="s">
        <v>256</v>
      </c>
      <c r="IK4025">
        <v>-2</v>
      </c>
      <c r="IL4025" t="s">
        <v>257</v>
      </c>
      <c r="IM4025" t="s">
        <v>258</v>
      </c>
      <c r="IN4025" t="s">
        <v>502</v>
      </c>
      <c r="IP4025" t="s">
        <v>513</v>
      </c>
    </row>
    <row r="4026" spans="1:250" x14ac:dyDescent="0.25">
      <c r="A4026">
        <v>38131</v>
      </c>
      <c r="B4026">
        <v>-890804480</v>
      </c>
      <c r="C4026">
        <v>1837</v>
      </c>
      <c r="D4026" t="s">
        <v>250</v>
      </c>
      <c r="E4026" t="s">
        <v>251</v>
      </c>
      <c r="F4026">
        <v>1848</v>
      </c>
      <c r="G4026" t="s">
        <v>252</v>
      </c>
      <c r="H4026" t="s">
        <v>251</v>
      </c>
      <c r="I4026">
        <v>436</v>
      </c>
      <c r="J4026" t="s">
        <v>504</v>
      </c>
      <c r="K4026" t="s">
        <v>505</v>
      </c>
      <c r="L4026">
        <v>3549</v>
      </c>
      <c r="M4026" t="s">
        <v>272</v>
      </c>
      <c r="N4026" t="s">
        <v>273</v>
      </c>
      <c r="O4026">
        <v>3549</v>
      </c>
      <c r="P4026" t="s">
        <v>272</v>
      </c>
      <c r="Q4026" t="s">
        <v>273</v>
      </c>
      <c r="R4026" t="s">
        <v>349</v>
      </c>
      <c r="S4026">
        <v>4.38</v>
      </c>
      <c r="U4026">
        <v>10</v>
      </c>
      <c r="IF4026">
        <v>3549</v>
      </c>
      <c r="IG4026" t="s">
        <v>272</v>
      </c>
      <c r="IH4026" t="s">
        <v>256</v>
      </c>
      <c r="IK4026">
        <v>-2</v>
      </c>
      <c r="IL4026" t="s">
        <v>257</v>
      </c>
      <c r="IM4026" t="s">
        <v>258</v>
      </c>
      <c r="IN4026" t="s">
        <v>502</v>
      </c>
      <c r="IP4026" t="s">
        <v>513</v>
      </c>
    </row>
    <row r="4027" spans="1:250" x14ac:dyDescent="0.25">
      <c r="A4027">
        <v>38132</v>
      </c>
      <c r="B4027">
        <v>-890804480</v>
      </c>
      <c r="C4027">
        <v>1837</v>
      </c>
      <c r="D4027" t="s">
        <v>250</v>
      </c>
      <c r="E4027" t="s">
        <v>251</v>
      </c>
      <c r="F4027">
        <v>1848</v>
      </c>
      <c r="G4027" t="s">
        <v>252</v>
      </c>
      <c r="H4027" t="s">
        <v>251</v>
      </c>
      <c r="I4027">
        <v>435</v>
      </c>
      <c r="J4027" t="s">
        <v>493</v>
      </c>
      <c r="K4027" t="s">
        <v>494</v>
      </c>
      <c r="L4027">
        <v>3549</v>
      </c>
      <c r="M4027" t="s">
        <v>272</v>
      </c>
      <c r="N4027" t="s">
        <v>273</v>
      </c>
      <c r="O4027">
        <v>3549</v>
      </c>
      <c r="P4027" t="s">
        <v>272</v>
      </c>
      <c r="Q4027" t="s">
        <v>273</v>
      </c>
      <c r="R4027" t="s">
        <v>349</v>
      </c>
      <c r="S4027">
        <v>4.3899999999999997</v>
      </c>
      <c r="U4027">
        <v>10</v>
      </c>
      <c r="IF4027">
        <v>3549</v>
      </c>
      <c r="IG4027" t="s">
        <v>272</v>
      </c>
      <c r="IH4027" t="s">
        <v>256</v>
      </c>
      <c r="IK4027">
        <v>-2</v>
      </c>
      <c r="IL4027" t="s">
        <v>257</v>
      </c>
      <c r="IM4027" t="s">
        <v>258</v>
      </c>
      <c r="IN4027" t="s">
        <v>502</v>
      </c>
      <c r="IP4027" t="s">
        <v>513</v>
      </c>
    </row>
    <row r="4028" spans="1:250" x14ac:dyDescent="0.25">
      <c r="A4028">
        <v>38133</v>
      </c>
      <c r="B4028">
        <v>-890804480</v>
      </c>
      <c r="C4028">
        <v>1837</v>
      </c>
      <c r="D4028" t="s">
        <v>250</v>
      </c>
      <c r="E4028" t="s">
        <v>251</v>
      </c>
      <c r="F4028">
        <v>1848</v>
      </c>
      <c r="G4028" t="s">
        <v>252</v>
      </c>
      <c r="H4028" t="s">
        <v>251</v>
      </c>
      <c r="I4028">
        <v>431</v>
      </c>
      <c r="J4028" t="s">
        <v>495</v>
      </c>
      <c r="K4028" t="s">
        <v>496</v>
      </c>
      <c r="L4028">
        <v>3549</v>
      </c>
      <c r="M4028" t="s">
        <v>272</v>
      </c>
      <c r="N4028" t="s">
        <v>273</v>
      </c>
      <c r="O4028">
        <v>3549</v>
      </c>
      <c r="P4028" t="s">
        <v>272</v>
      </c>
      <c r="Q4028" t="s">
        <v>273</v>
      </c>
      <c r="R4028" t="s">
        <v>349</v>
      </c>
      <c r="S4028">
        <v>3.88</v>
      </c>
      <c r="U4028">
        <v>10</v>
      </c>
      <c r="IF4028">
        <v>3549</v>
      </c>
      <c r="IG4028" t="s">
        <v>272</v>
      </c>
      <c r="IH4028" t="s">
        <v>256</v>
      </c>
      <c r="IK4028">
        <v>-2</v>
      </c>
      <c r="IL4028" t="s">
        <v>257</v>
      </c>
      <c r="IM4028" t="s">
        <v>258</v>
      </c>
      <c r="IN4028" t="s">
        <v>502</v>
      </c>
      <c r="IP4028" t="s">
        <v>513</v>
      </c>
    </row>
    <row r="4029" spans="1:250" x14ac:dyDescent="0.25">
      <c r="A4029">
        <v>38134</v>
      </c>
      <c r="B4029">
        <v>-890804480</v>
      </c>
      <c r="C4029">
        <v>1837</v>
      </c>
      <c r="D4029" t="s">
        <v>250</v>
      </c>
      <c r="E4029" t="s">
        <v>251</v>
      </c>
      <c r="F4029">
        <v>1848</v>
      </c>
      <c r="G4029" t="s">
        <v>252</v>
      </c>
      <c r="H4029" t="s">
        <v>251</v>
      </c>
      <c r="I4029">
        <v>429</v>
      </c>
      <c r="J4029" t="s">
        <v>473</v>
      </c>
      <c r="K4029" t="s">
        <v>474</v>
      </c>
      <c r="L4029">
        <v>3549</v>
      </c>
      <c r="M4029" t="s">
        <v>272</v>
      </c>
      <c r="N4029" t="s">
        <v>273</v>
      </c>
      <c r="O4029">
        <v>3549</v>
      </c>
      <c r="P4029" t="s">
        <v>272</v>
      </c>
      <c r="Q4029" t="s">
        <v>273</v>
      </c>
      <c r="R4029" t="s">
        <v>349</v>
      </c>
      <c r="S4029">
        <v>7.51</v>
      </c>
      <c r="U4029">
        <v>10</v>
      </c>
      <c r="IF4029">
        <v>3549</v>
      </c>
      <c r="IG4029" t="s">
        <v>272</v>
      </c>
      <c r="IH4029" t="s">
        <v>256</v>
      </c>
      <c r="IK4029">
        <v>-2</v>
      </c>
      <c r="IL4029" t="s">
        <v>257</v>
      </c>
      <c r="IM4029" t="s">
        <v>258</v>
      </c>
      <c r="IN4029" t="s">
        <v>502</v>
      </c>
      <c r="IP4029" t="s">
        <v>513</v>
      </c>
    </row>
    <row r="4030" spans="1:250" x14ac:dyDescent="0.25">
      <c r="A4030">
        <v>38135</v>
      </c>
      <c r="B4030">
        <v>-890804480</v>
      </c>
      <c r="C4030">
        <v>1837</v>
      </c>
      <c r="D4030" t="s">
        <v>250</v>
      </c>
      <c r="E4030" t="s">
        <v>251</v>
      </c>
      <c r="F4030">
        <v>7057</v>
      </c>
      <c r="G4030" t="s">
        <v>270</v>
      </c>
      <c r="H4030" t="s">
        <v>271</v>
      </c>
      <c r="I4030">
        <v>431</v>
      </c>
      <c r="J4030" t="s">
        <v>495</v>
      </c>
      <c r="K4030" t="s">
        <v>496</v>
      </c>
      <c r="L4030">
        <v>3549</v>
      </c>
      <c r="M4030" t="s">
        <v>272</v>
      </c>
      <c r="N4030" t="s">
        <v>273</v>
      </c>
      <c r="O4030">
        <v>3549</v>
      </c>
      <c r="P4030" t="s">
        <v>272</v>
      </c>
      <c r="Q4030" t="s">
        <v>273</v>
      </c>
      <c r="R4030" t="s">
        <v>349</v>
      </c>
      <c r="S4030">
        <v>3.07</v>
      </c>
      <c r="U4030">
        <v>10</v>
      </c>
      <c r="IF4030">
        <v>3549</v>
      </c>
      <c r="IG4030" t="s">
        <v>272</v>
      </c>
      <c r="IH4030" t="s">
        <v>274</v>
      </c>
      <c r="IK4030">
        <v>-2</v>
      </c>
      <c r="IL4030" t="s">
        <v>257</v>
      </c>
      <c r="IM4030" t="s">
        <v>258</v>
      </c>
      <c r="IN4030" t="s">
        <v>514</v>
      </c>
      <c r="IP4030" t="s">
        <v>515</v>
      </c>
    </row>
    <row r="4031" spans="1:250" x14ac:dyDescent="0.25">
      <c r="A4031">
        <v>38136</v>
      </c>
      <c r="B4031">
        <v>-890804480</v>
      </c>
      <c r="C4031">
        <v>1837</v>
      </c>
      <c r="D4031" t="s">
        <v>250</v>
      </c>
      <c r="E4031" t="s">
        <v>251</v>
      </c>
      <c r="F4031">
        <v>1848</v>
      </c>
      <c r="G4031" t="s">
        <v>252</v>
      </c>
      <c r="H4031" t="s">
        <v>251</v>
      </c>
      <c r="I4031">
        <v>422</v>
      </c>
      <c r="J4031" t="s">
        <v>479</v>
      </c>
      <c r="K4031" t="s">
        <v>480</v>
      </c>
      <c r="L4031">
        <v>4070</v>
      </c>
      <c r="M4031" t="s">
        <v>275</v>
      </c>
      <c r="N4031" t="s">
        <v>276</v>
      </c>
      <c r="O4031">
        <v>4070</v>
      </c>
      <c r="P4031" t="s">
        <v>275</v>
      </c>
      <c r="Q4031" t="s">
        <v>276</v>
      </c>
      <c r="R4031" t="s">
        <v>349</v>
      </c>
      <c r="S4031">
        <v>9.2799999999999994</v>
      </c>
      <c r="U4031">
        <v>10</v>
      </c>
      <c r="IF4031">
        <v>4070</v>
      </c>
      <c r="IG4031" t="s">
        <v>275</v>
      </c>
      <c r="IH4031" t="s">
        <v>256</v>
      </c>
      <c r="IK4031">
        <v>-2</v>
      </c>
      <c r="IL4031" t="s">
        <v>257</v>
      </c>
      <c r="IM4031" t="s">
        <v>258</v>
      </c>
      <c r="IN4031" t="s">
        <v>502</v>
      </c>
      <c r="IP4031" t="s">
        <v>516</v>
      </c>
    </row>
    <row r="4032" spans="1:250" x14ac:dyDescent="0.25">
      <c r="A4032">
        <v>38137</v>
      </c>
      <c r="B4032">
        <v>-890804480</v>
      </c>
      <c r="C4032">
        <v>1837</v>
      </c>
      <c r="D4032" t="s">
        <v>250</v>
      </c>
      <c r="E4032" t="s">
        <v>251</v>
      </c>
      <c r="F4032">
        <v>1848</v>
      </c>
      <c r="G4032" t="s">
        <v>252</v>
      </c>
      <c r="H4032" t="s">
        <v>251</v>
      </c>
      <c r="I4032">
        <v>420</v>
      </c>
      <c r="J4032" t="s">
        <v>481</v>
      </c>
      <c r="K4032" t="s">
        <v>482</v>
      </c>
      <c r="L4032">
        <v>4070</v>
      </c>
      <c r="M4032" t="s">
        <v>275</v>
      </c>
      <c r="N4032" t="s">
        <v>276</v>
      </c>
      <c r="O4032">
        <v>4070</v>
      </c>
      <c r="P4032" t="s">
        <v>275</v>
      </c>
      <c r="Q4032" t="s">
        <v>276</v>
      </c>
      <c r="R4032" t="s">
        <v>349</v>
      </c>
      <c r="S4032">
        <v>4.5999999999999996</v>
      </c>
      <c r="U4032">
        <v>10</v>
      </c>
      <c r="IF4032">
        <v>4070</v>
      </c>
      <c r="IG4032" t="s">
        <v>275</v>
      </c>
      <c r="IH4032" t="s">
        <v>256</v>
      </c>
      <c r="IK4032">
        <v>-2</v>
      </c>
      <c r="IL4032" t="s">
        <v>257</v>
      </c>
      <c r="IM4032" t="s">
        <v>258</v>
      </c>
      <c r="IN4032" t="s">
        <v>502</v>
      </c>
      <c r="IP4032" t="s">
        <v>516</v>
      </c>
    </row>
    <row r="4033" spans="1:250" x14ac:dyDescent="0.25">
      <c r="A4033">
        <v>38138</v>
      </c>
      <c r="B4033">
        <v>-890804480</v>
      </c>
      <c r="C4033">
        <v>1837</v>
      </c>
      <c r="D4033" t="s">
        <v>250</v>
      </c>
      <c r="E4033" t="s">
        <v>251</v>
      </c>
      <c r="F4033">
        <v>1848</v>
      </c>
      <c r="G4033" t="s">
        <v>252</v>
      </c>
      <c r="H4033" t="s">
        <v>251</v>
      </c>
      <c r="I4033">
        <v>411</v>
      </c>
      <c r="J4033" t="s">
        <v>471</v>
      </c>
      <c r="K4033" t="s">
        <v>472</v>
      </c>
      <c r="L4033">
        <v>4070</v>
      </c>
      <c r="M4033" t="s">
        <v>275</v>
      </c>
      <c r="N4033" t="s">
        <v>276</v>
      </c>
      <c r="O4033">
        <v>4070</v>
      </c>
      <c r="P4033" t="s">
        <v>275</v>
      </c>
      <c r="Q4033" t="s">
        <v>276</v>
      </c>
      <c r="R4033" t="s">
        <v>349</v>
      </c>
      <c r="S4033">
        <v>2.89</v>
      </c>
      <c r="U4033">
        <v>10</v>
      </c>
      <c r="IF4033">
        <v>4070</v>
      </c>
      <c r="IG4033" t="s">
        <v>275</v>
      </c>
      <c r="IH4033" t="s">
        <v>256</v>
      </c>
      <c r="IK4033">
        <v>-2</v>
      </c>
      <c r="IL4033" t="s">
        <v>257</v>
      </c>
      <c r="IM4033" t="s">
        <v>258</v>
      </c>
      <c r="IN4033" t="s">
        <v>502</v>
      </c>
      <c r="IP4033" t="s">
        <v>516</v>
      </c>
    </row>
    <row r="4034" spans="1:250" x14ac:dyDescent="0.25">
      <c r="A4034">
        <v>38139</v>
      </c>
      <c r="B4034">
        <v>-890804480</v>
      </c>
      <c r="C4034">
        <v>1837</v>
      </c>
      <c r="D4034" t="s">
        <v>250</v>
      </c>
      <c r="E4034" t="s">
        <v>251</v>
      </c>
      <c r="F4034">
        <v>1848</v>
      </c>
      <c r="G4034" t="s">
        <v>252</v>
      </c>
      <c r="H4034" t="s">
        <v>251</v>
      </c>
      <c r="I4034">
        <v>436</v>
      </c>
      <c r="J4034" t="s">
        <v>504</v>
      </c>
      <c r="K4034" t="s">
        <v>505</v>
      </c>
      <c r="L4034">
        <v>4070</v>
      </c>
      <c r="M4034" t="s">
        <v>275</v>
      </c>
      <c r="N4034" t="s">
        <v>276</v>
      </c>
      <c r="O4034">
        <v>4070</v>
      </c>
      <c r="P4034" t="s">
        <v>275</v>
      </c>
      <c r="Q4034" t="s">
        <v>276</v>
      </c>
      <c r="R4034" t="s">
        <v>349</v>
      </c>
      <c r="S4034">
        <v>2.65</v>
      </c>
      <c r="U4034">
        <v>10</v>
      </c>
      <c r="IF4034">
        <v>4070</v>
      </c>
      <c r="IG4034" t="s">
        <v>275</v>
      </c>
      <c r="IH4034" t="s">
        <v>256</v>
      </c>
      <c r="IK4034">
        <v>-2</v>
      </c>
      <c r="IL4034" t="s">
        <v>257</v>
      </c>
      <c r="IM4034" t="s">
        <v>258</v>
      </c>
      <c r="IN4034" t="s">
        <v>502</v>
      </c>
      <c r="IP4034" t="s">
        <v>516</v>
      </c>
    </row>
    <row r="4035" spans="1:250" x14ac:dyDescent="0.25">
      <c r="A4035">
        <v>38140</v>
      </c>
      <c r="B4035">
        <v>-890804480</v>
      </c>
      <c r="C4035">
        <v>1837</v>
      </c>
      <c r="D4035" t="s">
        <v>250</v>
      </c>
      <c r="E4035" t="s">
        <v>251</v>
      </c>
      <c r="F4035">
        <v>1848</v>
      </c>
      <c r="G4035" t="s">
        <v>252</v>
      </c>
      <c r="H4035" t="s">
        <v>251</v>
      </c>
      <c r="I4035">
        <v>435</v>
      </c>
      <c r="J4035" t="s">
        <v>493</v>
      </c>
      <c r="K4035" t="s">
        <v>494</v>
      </c>
      <c r="L4035">
        <v>4070</v>
      </c>
      <c r="M4035" t="s">
        <v>275</v>
      </c>
      <c r="N4035" t="s">
        <v>276</v>
      </c>
      <c r="O4035">
        <v>4070</v>
      </c>
      <c r="P4035" t="s">
        <v>275</v>
      </c>
      <c r="Q4035" t="s">
        <v>276</v>
      </c>
      <c r="R4035" t="s">
        <v>349</v>
      </c>
      <c r="S4035">
        <v>2.65</v>
      </c>
      <c r="U4035">
        <v>10</v>
      </c>
      <c r="IF4035">
        <v>4070</v>
      </c>
      <c r="IG4035" t="s">
        <v>275</v>
      </c>
      <c r="IH4035" t="s">
        <v>256</v>
      </c>
      <c r="IK4035">
        <v>-2</v>
      </c>
      <c r="IL4035" t="s">
        <v>257</v>
      </c>
      <c r="IM4035" t="s">
        <v>258</v>
      </c>
      <c r="IN4035" t="s">
        <v>502</v>
      </c>
      <c r="IP4035" t="s">
        <v>516</v>
      </c>
    </row>
    <row r="4036" spans="1:250" x14ac:dyDescent="0.25">
      <c r="A4036">
        <v>38141</v>
      </c>
      <c r="B4036">
        <v>-890804480</v>
      </c>
      <c r="C4036">
        <v>1837</v>
      </c>
      <c r="D4036" t="s">
        <v>250</v>
      </c>
      <c r="E4036" t="s">
        <v>251</v>
      </c>
      <c r="F4036">
        <v>1848</v>
      </c>
      <c r="G4036" t="s">
        <v>252</v>
      </c>
      <c r="H4036" t="s">
        <v>251</v>
      </c>
      <c r="I4036">
        <v>431</v>
      </c>
      <c r="J4036" t="s">
        <v>495</v>
      </c>
      <c r="K4036" t="s">
        <v>496</v>
      </c>
      <c r="L4036">
        <v>4070</v>
      </c>
      <c r="M4036" t="s">
        <v>275</v>
      </c>
      <c r="N4036" t="s">
        <v>276</v>
      </c>
      <c r="O4036">
        <v>4070</v>
      </c>
      <c r="P4036" t="s">
        <v>275</v>
      </c>
      <c r="Q4036" t="s">
        <v>276</v>
      </c>
      <c r="R4036" t="s">
        <v>349</v>
      </c>
      <c r="S4036">
        <v>4.1900000000000004</v>
      </c>
      <c r="U4036">
        <v>10</v>
      </c>
      <c r="IF4036">
        <v>4070</v>
      </c>
      <c r="IG4036" t="s">
        <v>275</v>
      </c>
      <c r="IH4036" t="s">
        <v>256</v>
      </c>
      <c r="IK4036">
        <v>-2</v>
      </c>
      <c r="IL4036" t="s">
        <v>257</v>
      </c>
      <c r="IM4036" t="s">
        <v>258</v>
      </c>
      <c r="IN4036" t="s">
        <v>502</v>
      </c>
      <c r="IP4036" t="s">
        <v>516</v>
      </c>
    </row>
    <row r="4037" spans="1:250" x14ac:dyDescent="0.25">
      <c r="A4037">
        <v>38142</v>
      </c>
      <c r="B4037">
        <v>-890804480</v>
      </c>
      <c r="C4037">
        <v>1837</v>
      </c>
      <c r="D4037" t="s">
        <v>250</v>
      </c>
      <c r="E4037" t="s">
        <v>251</v>
      </c>
      <c r="F4037">
        <v>1848</v>
      </c>
      <c r="G4037" t="s">
        <v>252</v>
      </c>
      <c r="H4037" t="s">
        <v>251</v>
      </c>
      <c r="I4037">
        <v>429</v>
      </c>
      <c r="J4037" t="s">
        <v>473</v>
      </c>
      <c r="K4037" t="s">
        <v>474</v>
      </c>
      <c r="L4037">
        <v>4070</v>
      </c>
      <c r="M4037" t="s">
        <v>275</v>
      </c>
      <c r="N4037" t="s">
        <v>276</v>
      </c>
      <c r="O4037">
        <v>4070</v>
      </c>
      <c r="P4037" t="s">
        <v>275</v>
      </c>
      <c r="Q4037" t="s">
        <v>276</v>
      </c>
      <c r="R4037" t="s">
        <v>349</v>
      </c>
      <c r="S4037">
        <v>8.11</v>
      </c>
      <c r="U4037">
        <v>10</v>
      </c>
      <c r="IF4037">
        <v>4070</v>
      </c>
      <c r="IG4037" t="s">
        <v>275</v>
      </c>
      <c r="IH4037" t="s">
        <v>256</v>
      </c>
      <c r="IK4037">
        <v>-2</v>
      </c>
      <c r="IL4037" t="s">
        <v>257</v>
      </c>
      <c r="IM4037" t="s">
        <v>258</v>
      </c>
      <c r="IN4037" t="s">
        <v>502</v>
      </c>
      <c r="IP4037" t="s">
        <v>516</v>
      </c>
    </row>
    <row r="4038" spans="1:250" x14ac:dyDescent="0.25">
      <c r="A4038">
        <v>38143</v>
      </c>
      <c r="B4038">
        <v>-890804480</v>
      </c>
      <c r="C4038">
        <v>1837</v>
      </c>
      <c r="D4038" t="s">
        <v>250</v>
      </c>
      <c r="E4038" t="s">
        <v>251</v>
      </c>
      <c r="F4038">
        <v>1848</v>
      </c>
      <c r="G4038" t="s">
        <v>252</v>
      </c>
      <c r="H4038" t="s">
        <v>251</v>
      </c>
      <c r="I4038">
        <v>427</v>
      </c>
      <c r="J4038" t="s">
        <v>475</v>
      </c>
      <c r="K4038" t="s">
        <v>476</v>
      </c>
      <c r="L4038">
        <v>4070</v>
      </c>
      <c r="M4038" t="s">
        <v>275</v>
      </c>
      <c r="N4038" t="s">
        <v>276</v>
      </c>
      <c r="O4038">
        <v>4070</v>
      </c>
      <c r="P4038" t="s">
        <v>275</v>
      </c>
      <c r="Q4038" t="s">
        <v>276</v>
      </c>
      <c r="R4038" t="s">
        <v>349</v>
      </c>
      <c r="S4038">
        <v>5.55</v>
      </c>
      <c r="U4038">
        <v>10</v>
      </c>
      <c r="IF4038">
        <v>4070</v>
      </c>
      <c r="IG4038" t="s">
        <v>275</v>
      </c>
      <c r="IH4038" t="s">
        <v>256</v>
      </c>
      <c r="IK4038">
        <v>-2</v>
      </c>
      <c r="IL4038" t="s">
        <v>257</v>
      </c>
      <c r="IM4038" t="s">
        <v>258</v>
      </c>
      <c r="IN4038" t="s">
        <v>502</v>
      </c>
      <c r="IP4038" t="s">
        <v>516</v>
      </c>
    </row>
    <row r="4039" spans="1:250" x14ac:dyDescent="0.25">
      <c r="A4039">
        <v>38144</v>
      </c>
      <c r="B4039">
        <v>-890804480</v>
      </c>
      <c r="C4039">
        <v>1837</v>
      </c>
      <c r="D4039" t="s">
        <v>250</v>
      </c>
      <c r="E4039" t="s">
        <v>251</v>
      </c>
      <c r="F4039">
        <v>1848</v>
      </c>
      <c r="G4039" t="s">
        <v>252</v>
      </c>
      <c r="H4039" t="s">
        <v>251</v>
      </c>
      <c r="I4039">
        <v>424</v>
      </c>
      <c r="J4039" t="s">
        <v>477</v>
      </c>
      <c r="K4039" t="s">
        <v>478</v>
      </c>
      <c r="L4039">
        <v>4070</v>
      </c>
      <c r="M4039" t="s">
        <v>275</v>
      </c>
      <c r="N4039" t="s">
        <v>276</v>
      </c>
      <c r="O4039">
        <v>4070</v>
      </c>
      <c r="P4039" t="s">
        <v>275</v>
      </c>
      <c r="Q4039" t="s">
        <v>276</v>
      </c>
      <c r="R4039" t="s">
        <v>349</v>
      </c>
      <c r="S4039">
        <v>8.9499999999999993</v>
      </c>
      <c r="U4039">
        <v>10</v>
      </c>
      <c r="IF4039">
        <v>4070</v>
      </c>
      <c r="IG4039" t="s">
        <v>275</v>
      </c>
      <c r="IH4039" t="s">
        <v>256</v>
      </c>
      <c r="IK4039">
        <v>-2</v>
      </c>
      <c r="IL4039" t="s">
        <v>257</v>
      </c>
      <c r="IM4039" t="s">
        <v>258</v>
      </c>
      <c r="IN4039" t="s">
        <v>502</v>
      </c>
      <c r="IP4039" t="s">
        <v>516</v>
      </c>
    </row>
    <row r="4040" spans="1:250" x14ac:dyDescent="0.25">
      <c r="A4040">
        <v>38145</v>
      </c>
      <c r="B4040">
        <v>-890804480</v>
      </c>
      <c r="C4040">
        <v>1837</v>
      </c>
      <c r="D4040" t="s">
        <v>250</v>
      </c>
      <c r="E4040" t="s">
        <v>251</v>
      </c>
      <c r="F4040">
        <v>1848</v>
      </c>
      <c r="G4040" t="s">
        <v>252</v>
      </c>
      <c r="H4040" t="s">
        <v>251</v>
      </c>
      <c r="I4040">
        <v>437</v>
      </c>
      <c r="J4040" t="s">
        <v>506</v>
      </c>
      <c r="K4040" t="s">
        <v>507</v>
      </c>
      <c r="L4040">
        <v>4070</v>
      </c>
      <c r="M4040" t="s">
        <v>275</v>
      </c>
      <c r="N4040" t="s">
        <v>276</v>
      </c>
      <c r="O4040">
        <v>4070</v>
      </c>
      <c r="P4040" t="s">
        <v>275</v>
      </c>
      <c r="Q4040" t="s">
        <v>276</v>
      </c>
      <c r="R4040" t="s">
        <v>349</v>
      </c>
      <c r="S4040">
        <v>1.68</v>
      </c>
      <c r="U4040">
        <v>10</v>
      </c>
      <c r="IF4040">
        <v>4070</v>
      </c>
      <c r="IG4040" t="s">
        <v>275</v>
      </c>
      <c r="IH4040" t="s">
        <v>256</v>
      </c>
      <c r="IK4040">
        <v>-2</v>
      </c>
      <c r="IL4040" t="s">
        <v>257</v>
      </c>
      <c r="IM4040" t="s">
        <v>258</v>
      </c>
      <c r="IN4040" t="s">
        <v>502</v>
      </c>
      <c r="IP4040" t="s">
        <v>516</v>
      </c>
    </row>
    <row r="4041" spans="1:250" x14ac:dyDescent="0.25">
      <c r="A4041">
        <v>38146</v>
      </c>
      <c r="B4041">
        <v>-890804480</v>
      </c>
      <c r="C4041">
        <v>1837</v>
      </c>
      <c r="D4041" t="s">
        <v>250</v>
      </c>
      <c r="E4041" t="s">
        <v>251</v>
      </c>
      <c r="F4041">
        <v>5062</v>
      </c>
      <c r="G4041" t="s">
        <v>279</v>
      </c>
      <c r="H4041" t="s">
        <v>280</v>
      </c>
      <c r="I4041">
        <v>427</v>
      </c>
      <c r="J4041" t="s">
        <v>475</v>
      </c>
      <c r="K4041" t="s">
        <v>476</v>
      </c>
      <c r="L4041">
        <v>4994</v>
      </c>
      <c r="M4041" t="s">
        <v>277</v>
      </c>
      <c r="N4041" t="s">
        <v>278</v>
      </c>
      <c r="O4041">
        <v>4994</v>
      </c>
      <c r="P4041" t="s">
        <v>277</v>
      </c>
      <c r="Q4041" t="s">
        <v>278</v>
      </c>
      <c r="R4041" t="s">
        <v>349</v>
      </c>
      <c r="S4041">
        <v>2.99</v>
      </c>
      <c r="U4041">
        <v>10</v>
      </c>
      <c r="IF4041">
        <v>4994</v>
      </c>
      <c r="IG4041" t="s">
        <v>277</v>
      </c>
      <c r="IH4041" t="s">
        <v>281</v>
      </c>
      <c r="IK4041">
        <v>-2</v>
      </c>
      <c r="IL4041" t="s">
        <v>257</v>
      </c>
      <c r="IM4041" t="s">
        <v>258</v>
      </c>
      <c r="IN4041" t="s">
        <v>517</v>
      </c>
      <c r="IP4041" t="s">
        <v>518</v>
      </c>
    </row>
    <row r="4042" spans="1:250" x14ac:dyDescent="0.25">
      <c r="A4042">
        <v>38147</v>
      </c>
      <c r="B4042">
        <v>-890804480</v>
      </c>
      <c r="C4042">
        <v>1837</v>
      </c>
      <c r="D4042" t="s">
        <v>250</v>
      </c>
      <c r="E4042" t="s">
        <v>251</v>
      </c>
      <c r="F4042">
        <v>5062</v>
      </c>
      <c r="G4042" t="s">
        <v>279</v>
      </c>
      <c r="H4042" t="s">
        <v>280</v>
      </c>
      <c r="I4042">
        <v>424</v>
      </c>
      <c r="J4042" t="s">
        <v>477</v>
      </c>
      <c r="K4042" t="s">
        <v>478</v>
      </c>
      <c r="L4042">
        <v>4994</v>
      </c>
      <c r="M4042" t="s">
        <v>277</v>
      </c>
      <c r="N4042" t="s">
        <v>278</v>
      </c>
      <c r="O4042">
        <v>4994</v>
      </c>
      <c r="P4042" t="s">
        <v>277</v>
      </c>
      <c r="Q4042" t="s">
        <v>278</v>
      </c>
      <c r="R4042" t="s">
        <v>349</v>
      </c>
      <c r="S4042">
        <v>2.88</v>
      </c>
      <c r="U4042">
        <v>10</v>
      </c>
      <c r="IF4042">
        <v>4994</v>
      </c>
      <c r="IG4042" t="s">
        <v>277</v>
      </c>
      <c r="IH4042" t="s">
        <v>281</v>
      </c>
      <c r="IK4042">
        <v>-2</v>
      </c>
      <c r="IL4042" t="s">
        <v>257</v>
      </c>
      <c r="IM4042" t="s">
        <v>258</v>
      </c>
      <c r="IN4042" t="s">
        <v>517</v>
      </c>
      <c r="IP4042" t="s">
        <v>518</v>
      </c>
    </row>
    <row r="4043" spans="1:250" x14ac:dyDescent="0.25">
      <c r="A4043">
        <v>38148</v>
      </c>
      <c r="B4043">
        <v>-890804480</v>
      </c>
      <c r="C4043">
        <v>1837</v>
      </c>
      <c r="D4043" t="s">
        <v>250</v>
      </c>
      <c r="E4043" t="s">
        <v>251</v>
      </c>
      <c r="F4043">
        <v>5062</v>
      </c>
      <c r="G4043" t="s">
        <v>279</v>
      </c>
      <c r="H4043" t="s">
        <v>280</v>
      </c>
      <c r="I4043">
        <v>422</v>
      </c>
      <c r="J4043" t="s">
        <v>479</v>
      </c>
      <c r="K4043" t="s">
        <v>480</v>
      </c>
      <c r="L4043">
        <v>4994</v>
      </c>
      <c r="M4043" t="s">
        <v>277</v>
      </c>
      <c r="N4043" t="s">
        <v>278</v>
      </c>
      <c r="O4043">
        <v>4994</v>
      </c>
      <c r="P4043" t="s">
        <v>277</v>
      </c>
      <c r="Q4043" t="s">
        <v>278</v>
      </c>
      <c r="R4043" t="s">
        <v>349</v>
      </c>
      <c r="S4043">
        <v>5.22</v>
      </c>
      <c r="U4043">
        <v>10</v>
      </c>
      <c r="IF4043">
        <v>4994</v>
      </c>
      <c r="IG4043" t="s">
        <v>277</v>
      </c>
      <c r="IH4043" t="s">
        <v>281</v>
      </c>
      <c r="IK4043">
        <v>-2</v>
      </c>
      <c r="IL4043" t="s">
        <v>257</v>
      </c>
      <c r="IM4043" t="s">
        <v>258</v>
      </c>
      <c r="IN4043" t="s">
        <v>517</v>
      </c>
      <c r="IP4043" t="s">
        <v>518</v>
      </c>
    </row>
    <row r="4044" spans="1:250" x14ac:dyDescent="0.25">
      <c r="A4044">
        <v>38149</v>
      </c>
      <c r="B4044">
        <v>-890804480</v>
      </c>
      <c r="C4044">
        <v>1837</v>
      </c>
      <c r="D4044" t="s">
        <v>250</v>
      </c>
      <c r="E4044" t="s">
        <v>251</v>
      </c>
      <c r="F4044">
        <v>5062</v>
      </c>
      <c r="G4044" t="s">
        <v>279</v>
      </c>
      <c r="H4044" t="s">
        <v>280</v>
      </c>
      <c r="I4044">
        <v>420</v>
      </c>
      <c r="J4044" t="s">
        <v>481</v>
      </c>
      <c r="K4044" t="s">
        <v>482</v>
      </c>
      <c r="L4044">
        <v>4994</v>
      </c>
      <c r="M4044" t="s">
        <v>277</v>
      </c>
      <c r="N4044" t="s">
        <v>278</v>
      </c>
      <c r="O4044">
        <v>4994</v>
      </c>
      <c r="P4044" t="s">
        <v>277</v>
      </c>
      <c r="Q4044" t="s">
        <v>278</v>
      </c>
      <c r="R4044" t="s">
        <v>349</v>
      </c>
      <c r="S4044">
        <v>3.41</v>
      </c>
      <c r="U4044">
        <v>10</v>
      </c>
      <c r="IF4044">
        <v>4994</v>
      </c>
      <c r="IG4044" t="s">
        <v>277</v>
      </c>
      <c r="IH4044" t="s">
        <v>281</v>
      </c>
      <c r="IK4044">
        <v>-2</v>
      </c>
      <c r="IL4044" t="s">
        <v>257</v>
      </c>
      <c r="IM4044" t="s">
        <v>258</v>
      </c>
      <c r="IN4044" t="s">
        <v>517</v>
      </c>
      <c r="IP4044" t="s">
        <v>518</v>
      </c>
    </row>
    <row r="4045" spans="1:250" x14ac:dyDescent="0.25">
      <c r="A4045">
        <v>38150</v>
      </c>
      <c r="B4045">
        <v>-890804480</v>
      </c>
      <c r="C4045">
        <v>1837</v>
      </c>
      <c r="D4045" t="s">
        <v>250</v>
      </c>
      <c r="E4045" t="s">
        <v>251</v>
      </c>
      <c r="F4045">
        <v>5062</v>
      </c>
      <c r="G4045" t="s">
        <v>279</v>
      </c>
      <c r="H4045" t="s">
        <v>280</v>
      </c>
      <c r="I4045">
        <v>411</v>
      </c>
      <c r="J4045" t="s">
        <v>471</v>
      </c>
      <c r="K4045" t="s">
        <v>472</v>
      </c>
      <c r="L4045">
        <v>4994</v>
      </c>
      <c r="M4045" t="s">
        <v>277</v>
      </c>
      <c r="N4045" t="s">
        <v>278</v>
      </c>
      <c r="O4045">
        <v>4994</v>
      </c>
      <c r="P4045" t="s">
        <v>277</v>
      </c>
      <c r="Q4045" t="s">
        <v>278</v>
      </c>
      <c r="R4045" t="s">
        <v>349</v>
      </c>
      <c r="S4045">
        <v>2.92</v>
      </c>
      <c r="U4045">
        <v>10</v>
      </c>
      <c r="IF4045">
        <v>4994</v>
      </c>
      <c r="IG4045" t="s">
        <v>277</v>
      </c>
      <c r="IH4045" t="s">
        <v>281</v>
      </c>
      <c r="IK4045">
        <v>-2</v>
      </c>
      <c r="IL4045" t="s">
        <v>257</v>
      </c>
      <c r="IM4045" t="s">
        <v>258</v>
      </c>
      <c r="IN4045" t="s">
        <v>517</v>
      </c>
      <c r="IP4045" t="s">
        <v>518</v>
      </c>
    </row>
    <row r="4046" spans="1:250" x14ac:dyDescent="0.25">
      <c r="A4046">
        <v>38151</v>
      </c>
      <c r="B4046">
        <v>-890804480</v>
      </c>
      <c r="C4046">
        <v>1837</v>
      </c>
      <c r="D4046" t="s">
        <v>250</v>
      </c>
      <c r="E4046" t="s">
        <v>251</v>
      </c>
      <c r="F4046">
        <v>7057</v>
      </c>
      <c r="G4046" t="s">
        <v>270</v>
      </c>
      <c r="H4046" t="s">
        <v>271</v>
      </c>
      <c r="I4046">
        <v>411</v>
      </c>
      <c r="J4046" t="s">
        <v>471</v>
      </c>
      <c r="K4046" t="s">
        <v>472</v>
      </c>
      <c r="L4046">
        <v>4994</v>
      </c>
      <c r="M4046" t="s">
        <v>277</v>
      </c>
      <c r="N4046" t="s">
        <v>278</v>
      </c>
      <c r="O4046">
        <v>4994</v>
      </c>
      <c r="P4046" t="s">
        <v>277</v>
      </c>
      <c r="Q4046" t="s">
        <v>278</v>
      </c>
      <c r="R4046" t="s">
        <v>349</v>
      </c>
      <c r="S4046">
        <v>4.76</v>
      </c>
      <c r="U4046">
        <v>10</v>
      </c>
      <c r="IF4046">
        <v>4994</v>
      </c>
      <c r="IG4046" t="s">
        <v>277</v>
      </c>
      <c r="IH4046" t="s">
        <v>274</v>
      </c>
      <c r="IK4046">
        <v>-2</v>
      </c>
      <c r="IL4046" t="s">
        <v>257</v>
      </c>
      <c r="IM4046" t="s">
        <v>258</v>
      </c>
      <c r="IN4046" t="s">
        <v>514</v>
      </c>
      <c r="IP4046" t="s">
        <v>519</v>
      </c>
    </row>
    <row r="4047" spans="1:250" x14ac:dyDescent="0.25">
      <c r="A4047">
        <v>38152</v>
      </c>
      <c r="B4047">
        <v>-890804480</v>
      </c>
      <c r="C4047">
        <v>1837</v>
      </c>
      <c r="D4047" t="s">
        <v>250</v>
      </c>
      <c r="E4047" t="s">
        <v>251</v>
      </c>
      <c r="F4047">
        <v>7057</v>
      </c>
      <c r="G4047" t="s">
        <v>270</v>
      </c>
      <c r="H4047" t="s">
        <v>271</v>
      </c>
      <c r="I4047">
        <v>436</v>
      </c>
      <c r="J4047" t="s">
        <v>504</v>
      </c>
      <c r="K4047" t="s">
        <v>505</v>
      </c>
      <c r="L4047">
        <v>4994</v>
      </c>
      <c r="M4047" t="s">
        <v>277</v>
      </c>
      <c r="N4047" t="s">
        <v>278</v>
      </c>
      <c r="O4047">
        <v>4994</v>
      </c>
      <c r="P4047" t="s">
        <v>277</v>
      </c>
      <c r="Q4047" t="s">
        <v>278</v>
      </c>
      <c r="R4047" t="s">
        <v>349</v>
      </c>
      <c r="S4047">
        <v>4.34</v>
      </c>
      <c r="U4047">
        <v>10</v>
      </c>
      <c r="IF4047">
        <v>4994</v>
      </c>
      <c r="IG4047" t="s">
        <v>277</v>
      </c>
      <c r="IH4047" t="s">
        <v>274</v>
      </c>
      <c r="IK4047">
        <v>-2</v>
      </c>
      <c r="IL4047" t="s">
        <v>257</v>
      </c>
      <c r="IM4047" t="s">
        <v>258</v>
      </c>
      <c r="IN4047" t="s">
        <v>514</v>
      </c>
      <c r="IP4047" t="s">
        <v>519</v>
      </c>
    </row>
    <row r="4048" spans="1:250" x14ac:dyDescent="0.25">
      <c r="A4048">
        <v>38153</v>
      </c>
      <c r="B4048">
        <v>-890804480</v>
      </c>
      <c r="C4048">
        <v>1837</v>
      </c>
      <c r="D4048" t="s">
        <v>250</v>
      </c>
      <c r="E4048" t="s">
        <v>251</v>
      </c>
      <c r="F4048">
        <v>7057</v>
      </c>
      <c r="G4048" t="s">
        <v>270</v>
      </c>
      <c r="H4048" t="s">
        <v>271</v>
      </c>
      <c r="I4048">
        <v>435</v>
      </c>
      <c r="J4048" t="s">
        <v>493</v>
      </c>
      <c r="K4048" t="s">
        <v>494</v>
      </c>
      <c r="L4048">
        <v>4994</v>
      </c>
      <c r="M4048" t="s">
        <v>277</v>
      </c>
      <c r="N4048" t="s">
        <v>278</v>
      </c>
      <c r="O4048">
        <v>4994</v>
      </c>
      <c r="P4048" t="s">
        <v>277</v>
      </c>
      <c r="Q4048" t="s">
        <v>278</v>
      </c>
      <c r="R4048" t="s">
        <v>349</v>
      </c>
      <c r="S4048">
        <v>4.04</v>
      </c>
      <c r="U4048">
        <v>10</v>
      </c>
      <c r="IF4048">
        <v>4994</v>
      </c>
      <c r="IG4048" t="s">
        <v>277</v>
      </c>
      <c r="IH4048" t="s">
        <v>274</v>
      </c>
      <c r="IK4048">
        <v>-2</v>
      </c>
      <c r="IL4048" t="s">
        <v>257</v>
      </c>
      <c r="IM4048" t="s">
        <v>258</v>
      </c>
      <c r="IN4048" t="s">
        <v>514</v>
      </c>
      <c r="IP4048" t="s">
        <v>519</v>
      </c>
    </row>
    <row r="4049" spans="1:250" x14ac:dyDescent="0.25">
      <c r="A4049">
        <v>38154</v>
      </c>
      <c r="B4049">
        <v>-890804480</v>
      </c>
      <c r="C4049">
        <v>1837</v>
      </c>
      <c r="D4049" t="s">
        <v>250</v>
      </c>
      <c r="E4049" t="s">
        <v>251</v>
      </c>
      <c r="F4049">
        <v>7057</v>
      </c>
      <c r="G4049" t="s">
        <v>270</v>
      </c>
      <c r="H4049" t="s">
        <v>271</v>
      </c>
      <c r="I4049">
        <v>429</v>
      </c>
      <c r="J4049" t="s">
        <v>473</v>
      </c>
      <c r="K4049" t="s">
        <v>474</v>
      </c>
      <c r="L4049">
        <v>4994</v>
      </c>
      <c r="M4049" t="s">
        <v>277</v>
      </c>
      <c r="N4049" t="s">
        <v>278</v>
      </c>
      <c r="O4049">
        <v>4994</v>
      </c>
      <c r="P4049" t="s">
        <v>277</v>
      </c>
      <c r="Q4049" t="s">
        <v>278</v>
      </c>
      <c r="R4049" t="s">
        <v>349</v>
      </c>
      <c r="S4049">
        <v>7.44</v>
      </c>
      <c r="U4049">
        <v>10</v>
      </c>
      <c r="IF4049">
        <v>4994</v>
      </c>
      <c r="IG4049" t="s">
        <v>277</v>
      </c>
      <c r="IH4049" t="s">
        <v>274</v>
      </c>
      <c r="IK4049">
        <v>-2</v>
      </c>
      <c r="IL4049" t="s">
        <v>257</v>
      </c>
      <c r="IM4049" t="s">
        <v>258</v>
      </c>
      <c r="IN4049" t="s">
        <v>514</v>
      </c>
      <c r="IP4049" t="s">
        <v>519</v>
      </c>
    </row>
    <row r="4050" spans="1:250" x14ac:dyDescent="0.25">
      <c r="A4050">
        <v>38155</v>
      </c>
      <c r="B4050">
        <v>-890804480</v>
      </c>
      <c r="C4050">
        <v>1837</v>
      </c>
      <c r="D4050" t="s">
        <v>250</v>
      </c>
      <c r="E4050" t="s">
        <v>251</v>
      </c>
      <c r="F4050">
        <v>7057</v>
      </c>
      <c r="G4050" t="s">
        <v>270</v>
      </c>
      <c r="H4050" t="s">
        <v>271</v>
      </c>
      <c r="I4050">
        <v>427</v>
      </c>
      <c r="J4050" t="s">
        <v>475</v>
      </c>
      <c r="K4050" t="s">
        <v>476</v>
      </c>
      <c r="L4050">
        <v>4994</v>
      </c>
      <c r="M4050" t="s">
        <v>277</v>
      </c>
      <c r="N4050" t="s">
        <v>278</v>
      </c>
      <c r="O4050">
        <v>4994</v>
      </c>
      <c r="P4050" t="s">
        <v>277</v>
      </c>
      <c r="Q4050" t="s">
        <v>278</v>
      </c>
      <c r="R4050" t="s">
        <v>349</v>
      </c>
      <c r="S4050">
        <v>5.08</v>
      </c>
      <c r="U4050">
        <v>10</v>
      </c>
      <c r="IF4050">
        <v>4994</v>
      </c>
      <c r="IG4050" t="s">
        <v>277</v>
      </c>
      <c r="IH4050" t="s">
        <v>274</v>
      </c>
      <c r="IK4050">
        <v>-2</v>
      </c>
      <c r="IL4050" t="s">
        <v>257</v>
      </c>
      <c r="IM4050" t="s">
        <v>258</v>
      </c>
      <c r="IN4050" t="s">
        <v>514</v>
      </c>
      <c r="IP4050" t="s">
        <v>519</v>
      </c>
    </row>
    <row r="4051" spans="1:250" x14ac:dyDescent="0.25">
      <c r="A4051">
        <v>38156</v>
      </c>
      <c r="B4051">
        <v>-890804480</v>
      </c>
      <c r="C4051">
        <v>1837</v>
      </c>
      <c r="D4051" t="s">
        <v>250</v>
      </c>
      <c r="E4051" t="s">
        <v>251</v>
      </c>
      <c r="F4051">
        <v>7057</v>
      </c>
      <c r="G4051" t="s">
        <v>270</v>
      </c>
      <c r="H4051" t="s">
        <v>271</v>
      </c>
      <c r="I4051">
        <v>424</v>
      </c>
      <c r="J4051" t="s">
        <v>477</v>
      </c>
      <c r="K4051" t="s">
        <v>478</v>
      </c>
      <c r="L4051">
        <v>4994</v>
      </c>
      <c r="M4051" t="s">
        <v>277</v>
      </c>
      <c r="N4051" t="s">
        <v>278</v>
      </c>
      <c r="O4051">
        <v>4994</v>
      </c>
      <c r="P4051" t="s">
        <v>277</v>
      </c>
      <c r="Q4051" t="s">
        <v>278</v>
      </c>
      <c r="R4051" t="s">
        <v>349</v>
      </c>
      <c r="S4051">
        <v>8.39</v>
      </c>
      <c r="U4051">
        <v>10</v>
      </c>
      <c r="IF4051">
        <v>4994</v>
      </c>
      <c r="IG4051" t="s">
        <v>277</v>
      </c>
      <c r="IH4051" t="s">
        <v>274</v>
      </c>
      <c r="IK4051">
        <v>-2</v>
      </c>
      <c r="IL4051" t="s">
        <v>257</v>
      </c>
      <c r="IM4051" t="s">
        <v>258</v>
      </c>
      <c r="IN4051" t="s">
        <v>514</v>
      </c>
      <c r="IP4051" t="s">
        <v>519</v>
      </c>
    </row>
    <row r="4052" spans="1:250" x14ac:dyDescent="0.25">
      <c r="A4052">
        <v>38157</v>
      </c>
      <c r="B4052">
        <v>-890804480</v>
      </c>
      <c r="C4052">
        <v>1837</v>
      </c>
      <c r="D4052" t="s">
        <v>250</v>
      </c>
      <c r="E4052" t="s">
        <v>251</v>
      </c>
      <c r="F4052">
        <v>7057</v>
      </c>
      <c r="G4052" t="s">
        <v>270</v>
      </c>
      <c r="H4052" t="s">
        <v>271</v>
      </c>
      <c r="I4052">
        <v>422</v>
      </c>
      <c r="J4052" t="s">
        <v>479</v>
      </c>
      <c r="K4052" t="s">
        <v>480</v>
      </c>
      <c r="L4052">
        <v>4994</v>
      </c>
      <c r="M4052" t="s">
        <v>277</v>
      </c>
      <c r="N4052" t="s">
        <v>278</v>
      </c>
      <c r="O4052">
        <v>4994</v>
      </c>
      <c r="P4052" t="s">
        <v>277</v>
      </c>
      <c r="Q4052" t="s">
        <v>278</v>
      </c>
      <c r="R4052" t="s">
        <v>349</v>
      </c>
      <c r="S4052">
        <v>7.27</v>
      </c>
      <c r="U4052">
        <v>10</v>
      </c>
      <c r="IF4052">
        <v>4994</v>
      </c>
      <c r="IG4052" t="s">
        <v>277</v>
      </c>
      <c r="IH4052" t="s">
        <v>274</v>
      </c>
      <c r="IK4052">
        <v>-2</v>
      </c>
      <c r="IL4052" t="s">
        <v>257</v>
      </c>
      <c r="IM4052" t="s">
        <v>258</v>
      </c>
      <c r="IN4052" t="s">
        <v>514</v>
      </c>
      <c r="IP4052" t="s">
        <v>519</v>
      </c>
    </row>
    <row r="4053" spans="1:250" x14ac:dyDescent="0.25">
      <c r="A4053">
        <v>38158</v>
      </c>
      <c r="B4053">
        <v>-890804480</v>
      </c>
      <c r="C4053">
        <v>1837</v>
      </c>
      <c r="D4053" t="s">
        <v>250</v>
      </c>
      <c r="E4053" t="s">
        <v>251</v>
      </c>
      <c r="F4053">
        <v>7057</v>
      </c>
      <c r="G4053" t="s">
        <v>270</v>
      </c>
      <c r="H4053" t="s">
        <v>271</v>
      </c>
      <c r="I4053">
        <v>420</v>
      </c>
      <c r="J4053" t="s">
        <v>481</v>
      </c>
      <c r="K4053" t="s">
        <v>482</v>
      </c>
      <c r="L4053">
        <v>4994</v>
      </c>
      <c r="M4053" t="s">
        <v>277</v>
      </c>
      <c r="N4053" t="s">
        <v>278</v>
      </c>
      <c r="O4053">
        <v>4994</v>
      </c>
      <c r="P4053" t="s">
        <v>277</v>
      </c>
      <c r="Q4053" t="s">
        <v>278</v>
      </c>
      <c r="R4053" t="s">
        <v>349</v>
      </c>
      <c r="S4053">
        <v>3.55</v>
      </c>
      <c r="U4053">
        <v>10</v>
      </c>
      <c r="IF4053">
        <v>4994</v>
      </c>
      <c r="IG4053" t="s">
        <v>277</v>
      </c>
      <c r="IH4053" t="s">
        <v>274</v>
      </c>
      <c r="IK4053">
        <v>-2</v>
      </c>
      <c r="IL4053" t="s">
        <v>257</v>
      </c>
      <c r="IM4053" t="s">
        <v>258</v>
      </c>
      <c r="IN4053" t="s">
        <v>514</v>
      </c>
      <c r="IP4053" t="s">
        <v>519</v>
      </c>
    </row>
    <row r="4054" spans="1:250" x14ac:dyDescent="0.25">
      <c r="A4054">
        <v>38159</v>
      </c>
      <c r="B4054">
        <v>-890804480</v>
      </c>
      <c r="C4054">
        <v>1837</v>
      </c>
      <c r="D4054" t="s">
        <v>250</v>
      </c>
      <c r="E4054" t="s">
        <v>251</v>
      </c>
      <c r="F4054">
        <v>7057</v>
      </c>
      <c r="G4054" t="s">
        <v>270</v>
      </c>
      <c r="H4054" t="s">
        <v>271</v>
      </c>
      <c r="I4054">
        <v>437</v>
      </c>
      <c r="J4054" t="s">
        <v>506</v>
      </c>
      <c r="K4054" t="s">
        <v>507</v>
      </c>
      <c r="L4054">
        <v>4994</v>
      </c>
      <c r="M4054" t="s">
        <v>277</v>
      </c>
      <c r="N4054" t="s">
        <v>278</v>
      </c>
      <c r="O4054">
        <v>4994</v>
      </c>
      <c r="P4054" t="s">
        <v>277</v>
      </c>
      <c r="Q4054" t="s">
        <v>278</v>
      </c>
      <c r="R4054" t="s">
        <v>349</v>
      </c>
      <c r="S4054">
        <v>2.67</v>
      </c>
      <c r="U4054">
        <v>10</v>
      </c>
      <c r="IF4054">
        <v>4994</v>
      </c>
      <c r="IG4054" t="s">
        <v>277</v>
      </c>
      <c r="IH4054" t="s">
        <v>274</v>
      </c>
      <c r="IK4054">
        <v>-2</v>
      </c>
      <c r="IL4054" t="s">
        <v>257</v>
      </c>
      <c r="IM4054" t="s">
        <v>258</v>
      </c>
      <c r="IN4054" t="s">
        <v>514</v>
      </c>
      <c r="IP4054" t="s">
        <v>519</v>
      </c>
    </row>
    <row r="4055" spans="1:250" x14ac:dyDescent="0.25">
      <c r="A4055">
        <v>38160</v>
      </c>
      <c r="B4055">
        <v>-890804480</v>
      </c>
      <c r="C4055">
        <v>1837</v>
      </c>
      <c r="D4055" t="s">
        <v>250</v>
      </c>
      <c r="E4055" t="s">
        <v>251</v>
      </c>
      <c r="F4055">
        <v>5062</v>
      </c>
      <c r="G4055" t="s">
        <v>279</v>
      </c>
      <c r="H4055" t="s">
        <v>280</v>
      </c>
      <c r="I4055">
        <v>437</v>
      </c>
      <c r="J4055" t="s">
        <v>506</v>
      </c>
      <c r="K4055" t="s">
        <v>507</v>
      </c>
      <c r="L4055">
        <v>4994</v>
      </c>
      <c r="M4055" t="s">
        <v>277</v>
      </c>
      <c r="N4055" t="s">
        <v>278</v>
      </c>
      <c r="O4055">
        <v>4994</v>
      </c>
      <c r="P4055" t="s">
        <v>277</v>
      </c>
      <c r="Q4055" t="s">
        <v>278</v>
      </c>
      <c r="R4055" t="s">
        <v>349</v>
      </c>
      <c r="S4055">
        <v>1.64</v>
      </c>
      <c r="U4055">
        <v>10</v>
      </c>
      <c r="IF4055">
        <v>4994</v>
      </c>
      <c r="IG4055" t="s">
        <v>277</v>
      </c>
      <c r="IH4055" t="s">
        <v>281</v>
      </c>
      <c r="IK4055">
        <v>-2</v>
      </c>
      <c r="IL4055" t="s">
        <v>257</v>
      </c>
      <c r="IM4055" t="s">
        <v>258</v>
      </c>
      <c r="IN4055" t="s">
        <v>517</v>
      </c>
      <c r="IP4055" t="s">
        <v>518</v>
      </c>
    </row>
    <row r="4056" spans="1:250" x14ac:dyDescent="0.25">
      <c r="A4056">
        <v>38161</v>
      </c>
      <c r="B4056">
        <v>-890804480</v>
      </c>
      <c r="C4056">
        <v>1837</v>
      </c>
      <c r="D4056" t="s">
        <v>250</v>
      </c>
      <c r="E4056" t="s">
        <v>251</v>
      </c>
      <c r="F4056">
        <v>5062</v>
      </c>
      <c r="G4056" t="s">
        <v>279</v>
      </c>
      <c r="H4056" t="s">
        <v>280</v>
      </c>
      <c r="I4056">
        <v>436</v>
      </c>
      <c r="J4056" t="s">
        <v>504</v>
      </c>
      <c r="K4056" t="s">
        <v>505</v>
      </c>
      <c r="L4056">
        <v>4994</v>
      </c>
      <c r="M4056" t="s">
        <v>277</v>
      </c>
      <c r="N4056" t="s">
        <v>278</v>
      </c>
      <c r="O4056">
        <v>4994</v>
      </c>
      <c r="P4056" t="s">
        <v>277</v>
      </c>
      <c r="Q4056" t="s">
        <v>278</v>
      </c>
      <c r="R4056" t="s">
        <v>349</v>
      </c>
      <c r="S4056">
        <v>2.66</v>
      </c>
      <c r="U4056">
        <v>10</v>
      </c>
      <c r="IF4056">
        <v>4994</v>
      </c>
      <c r="IG4056" t="s">
        <v>277</v>
      </c>
      <c r="IH4056" t="s">
        <v>281</v>
      </c>
      <c r="IK4056">
        <v>-2</v>
      </c>
      <c r="IL4056" t="s">
        <v>257</v>
      </c>
      <c r="IM4056" t="s">
        <v>258</v>
      </c>
      <c r="IN4056" t="s">
        <v>517</v>
      </c>
      <c r="IP4056" t="s">
        <v>518</v>
      </c>
    </row>
    <row r="4057" spans="1:250" x14ac:dyDescent="0.25">
      <c r="A4057">
        <v>38162</v>
      </c>
      <c r="B4057">
        <v>-890804480</v>
      </c>
      <c r="C4057">
        <v>1837</v>
      </c>
      <c r="D4057" t="s">
        <v>250</v>
      </c>
      <c r="E4057" t="s">
        <v>251</v>
      </c>
      <c r="F4057">
        <v>5062</v>
      </c>
      <c r="G4057" t="s">
        <v>279</v>
      </c>
      <c r="H4057" t="s">
        <v>280</v>
      </c>
      <c r="I4057">
        <v>435</v>
      </c>
      <c r="J4057" t="s">
        <v>493</v>
      </c>
      <c r="K4057" t="s">
        <v>494</v>
      </c>
      <c r="L4057">
        <v>4994</v>
      </c>
      <c r="M4057" t="s">
        <v>277</v>
      </c>
      <c r="N4057" t="s">
        <v>278</v>
      </c>
      <c r="O4057">
        <v>4994</v>
      </c>
      <c r="P4057" t="s">
        <v>277</v>
      </c>
      <c r="Q4057" t="s">
        <v>278</v>
      </c>
      <c r="R4057" t="s">
        <v>349</v>
      </c>
      <c r="S4057">
        <v>2.57</v>
      </c>
      <c r="U4057">
        <v>10</v>
      </c>
      <c r="IF4057">
        <v>4994</v>
      </c>
      <c r="IG4057" t="s">
        <v>277</v>
      </c>
      <c r="IH4057" t="s">
        <v>281</v>
      </c>
      <c r="IK4057">
        <v>-2</v>
      </c>
      <c r="IL4057" t="s">
        <v>257</v>
      </c>
      <c r="IM4057" t="s">
        <v>258</v>
      </c>
      <c r="IN4057" t="s">
        <v>517</v>
      </c>
      <c r="IP4057" t="s">
        <v>518</v>
      </c>
    </row>
    <row r="4058" spans="1:250" x14ac:dyDescent="0.25">
      <c r="A4058">
        <v>38163</v>
      </c>
      <c r="B4058">
        <v>-890804480</v>
      </c>
      <c r="C4058">
        <v>1837</v>
      </c>
      <c r="D4058" t="s">
        <v>250</v>
      </c>
      <c r="E4058" t="s">
        <v>251</v>
      </c>
      <c r="F4058">
        <v>5062</v>
      </c>
      <c r="G4058" t="s">
        <v>279</v>
      </c>
      <c r="H4058" t="s">
        <v>280</v>
      </c>
      <c r="I4058">
        <v>431</v>
      </c>
      <c r="J4058" t="s">
        <v>495</v>
      </c>
      <c r="K4058" t="s">
        <v>496</v>
      </c>
      <c r="L4058">
        <v>4994</v>
      </c>
      <c r="M4058" t="s">
        <v>277</v>
      </c>
      <c r="N4058" t="s">
        <v>278</v>
      </c>
      <c r="O4058">
        <v>4994</v>
      </c>
      <c r="P4058" t="s">
        <v>277</v>
      </c>
      <c r="Q4058" t="s">
        <v>278</v>
      </c>
      <c r="R4058" t="s">
        <v>349</v>
      </c>
      <c r="S4058">
        <v>2.36</v>
      </c>
      <c r="U4058">
        <v>10</v>
      </c>
      <c r="IF4058">
        <v>4994</v>
      </c>
      <c r="IG4058" t="s">
        <v>277</v>
      </c>
      <c r="IH4058" t="s">
        <v>281</v>
      </c>
      <c r="IK4058">
        <v>-2</v>
      </c>
      <c r="IL4058" t="s">
        <v>257</v>
      </c>
      <c r="IM4058" t="s">
        <v>258</v>
      </c>
      <c r="IN4058" t="s">
        <v>517</v>
      </c>
      <c r="IP4058" t="s">
        <v>518</v>
      </c>
    </row>
    <row r="4059" spans="1:250" x14ac:dyDescent="0.25">
      <c r="A4059">
        <v>38164</v>
      </c>
      <c r="B4059">
        <v>-890804480</v>
      </c>
      <c r="C4059">
        <v>1837</v>
      </c>
      <c r="D4059" t="s">
        <v>250</v>
      </c>
      <c r="E4059" t="s">
        <v>251</v>
      </c>
      <c r="F4059">
        <v>5062</v>
      </c>
      <c r="G4059" t="s">
        <v>279</v>
      </c>
      <c r="H4059" t="s">
        <v>280</v>
      </c>
      <c r="I4059">
        <v>429</v>
      </c>
      <c r="J4059" t="s">
        <v>473</v>
      </c>
      <c r="K4059" t="s">
        <v>474</v>
      </c>
      <c r="L4059">
        <v>4994</v>
      </c>
      <c r="M4059" t="s">
        <v>277</v>
      </c>
      <c r="N4059" t="s">
        <v>278</v>
      </c>
      <c r="O4059">
        <v>4994</v>
      </c>
      <c r="P4059" t="s">
        <v>277</v>
      </c>
      <c r="Q4059" t="s">
        <v>278</v>
      </c>
      <c r="R4059" t="s">
        <v>349</v>
      </c>
      <c r="S4059">
        <v>4.5599999999999996</v>
      </c>
      <c r="U4059">
        <v>10</v>
      </c>
      <c r="IF4059">
        <v>4994</v>
      </c>
      <c r="IG4059" t="s">
        <v>277</v>
      </c>
      <c r="IH4059" t="s">
        <v>281</v>
      </c>
      <c r="IK4059">
        <v>-2</v>
      </c>
      <c r="IL4059" t="s">
        <v>257</v>
      </c>
      <c r="IM4059" t="s">
        <v>258</v>
      </c>
      <c r="IN4059" t="s">
        <v>517</v>
      </c>
      <c r="IP4059" t="s">
        <v>518</v>
      </c>
    </row>
    <row r="4060" spans="1:250" x14ac:dyDescent="0.25">
      <c r="A4060">
        <v>38165</v>
      </c>
      <c r="B4060">
        <v>-890804480</v>
      </c>
      <c r="C4060">
        <v>1837</v>
      </c>
      <c r="D4060" t="s">
        <v>250</v>
      </c>
      <c r="E4060" t="s">
        <v>251</v>
      </c>
      <c r="F4060">
        <v>7057</v>
      </c>
      <c r="G4060" t="s">
        <v>270</v>
      </c>
      <c r="H4060" t="s">
        <v>271</v>
      </c>
      <c r="I4060">
        <v>431</v>
      </c>
      <c r="J4060" t="s">
        <v>495</v>
      </c>
      <c r="K4060" t="s">
        <v>496</v>
      </c>
      <c r="L4060">
        <v>4994</v>
      </c>
      <c r="M4060" t="s">
        <v>277</v>
      </c>
      <c r="N4060" t="s">
        <v>278</v>
      </c>
      <c r="O4060">
        <v>4994</v>
      </c>
      <c r="P4060" t="s">
        <v>277</v>
      </c>
      <c r="Q4060" t="s">
        <v>278</v>
      </c>
      <c r="R4060" t="s">
        <v>349</v>
      </c>
      <c r="S4060">
        <v>3.84</v>
      </c>
      <c r="U4060">
        <v>10</v>
      </c>
      <c r="IF4060">
        <v>4994</v>
      </c>
      <c r="IG4060" t="s">
        <v>277</v>
      </c>
      <c r="IH4060" t="s">
        <v>274</v>
      </c>
      <c r="IK4060">
        <v>-2</v>
      </c>
      <c r="IL4060" t="s">
        <v>257</v>
      </c>
      <c r="IM4060" t="s">
        <v>258</v>
      </c>
      <c r="IN4060" t="s">
        <v>514</v>
      </c>
      <c r="IP4060" t="s">
        <v>519</v>
      </c>
    </row>
    <row r="4061" spans="1:250" x14ac:dyDescent="0.25">
      <c r="A4061">
        <v>38166</v>
      </c>
      <c r="B4061">
        <v>-890804480</v>
      </c>
      <c r="C4061">
        <v>1837</v>
      </c>
      <c r="D4061" t="s">
        <v>250</v>
      </c>
      <c r="E4061" t="s">
        <v>251</v>
      </c>
      <c r="F4061">
        <v>1848</v>
      </c>
      <c r="G4061" t="s">
        <v>252</v>
      </c>
      <c r="H4061" t="s">
        <v>251</v>
      </c>
      <c r="I4061">
        <v>422</v>
      </c>
      <c r="J4061" t="s">
        <v>479</v>
      </c>
      <c r="K4061" t="s">
        <v>480</v>
      </c>
      <c r="L4061">
        <v>6330</v>
      </c>
      <c r="M4061" t="s">
        <v>282</v>
      </c>
      <c r="N4061" t="s">
        <v>283</v>
      </c>
      <c r="O4061">
        <v>6330</v>
      </c>
      <c r="P4061" t="s">
        <v>282</v>
      </c>
      <c r="Q4061" t="s">
        <v>283</v>
      </c>
      <c r="R4061" t="s">
        <v>349</v>
      </c>
      <c r="S4061">
        <v>12.75</v>
      </c>
      <c r="U4061">
        <v>10</v>
      </c>
      <c r="IF4061">
        <v>6330</v>
      </c>
      <c r="IG4061" t="s">
        <v>282</v>
      </c>
      <c r="IH4061" t="s">
        <v>256</v>
      </c>
      <c r="IK4061">
        <v>-2</v>
      </c>
      <c r="IL4061" t="s">
        <v>257</v>
      </c>
      <c r="IM4061" t="s">
        <v>258</v>
      </c>
      <c r="IN4061" t="s">
        <v>502</v>
      </c>
      <c r="IP4061" t="s">
        <v>520</v>
      </c>
    </row>
    <row r="4062" spans="1:250" x14ac:dyDescent="0.25">
      <c r="A4062">
        <v>38167</v>
      </c>
      <c r="B4062">
        <v>-890804480</v>
      </c>
      <c r="C4062">
        <v>1837</v>
      </c>
      <c r="D4062" t="s">
        <v>250</v>
      </c>
      <c r="E4062" t="s">
        <v>251</v>
      </c>
      <c r="F4062">
        <v>1848</v>
      </c>
      <c r="G4062" t="s">
        <v>252</v>
      </c>
      <c r="H4062" t="s">
        <v>251</v>
      </c>
      <c r="I4062">
        <v>420</v>
      </c>
      <c r="J4062" t="s">
        <v>481</v>
      </c>
      <c r="K4062" t="s">
        <v>482</v>
      </c>
      <c r="L4062">
        <v>6330</v>
      </c>
      <c r="M4062" t="s">
        <v>282</v>
      </c>
      <c r="N4062" t="s">
        <v>283</v>
      </c>
      <c r="O4062">
        <v>6330</v>
      </c>
      <c r="P4062" t="s">
        <v>282</v>
      </c>
      <c r="Q4062" t="s">
        <v>283</v>
      </c>
      <c r="R4062" t="s">
        <v>349</v>
      </c>
      <c r="S4062">
        <v>6.32</v>
      </c>
      <c r="U4062">
        <v>10</v>
      </c>
      <c r="IF4062">
        <v>6330</v>
      </c>
      <c r="IG4062" t="s">
        <v>282</v>
      </c>
      <c r="IH4062" t="s">
        <v>256</v>
      </c>
      <c r="IK4062">
        <v>-2</v>
      </c>
      <c r="IL4062" t="s">
        <v>257</v>
      </c>
      <c r="IM4062" t="s">
        <v>258</v>
      </c>
      <c r="IN4062" t="s">
        <v>502</v>
      </c>
      <c r="IP4062" t="s">
        <v>520</v>
      </c>
    </row>
    <row r="4063" spans="1:250" x14ac:dyDescent="0.25">
      <c r="A4063">
        <v>38168</v>
      </c>
      <c r="B4063">
        <v>-890804480</v>
      </c>
      <c r="C4063">
        <v>1837</v>
      </c>
      <c r="D4063" t="s">
        <v>250</v>
      </c>
      <c r="E4063" t="s">
        <v>251</v>
      </c>
      <c r="F4063">
        <v>1848</v>
      </c>
      <c r="G4063" t="s">
        <v>252</v>
      </c>
      <c r="H4063" t="s">
        <v>251</v>
      </c>
      <c r="I4063">
        <v>411</v>
      </c>
      <c r="J4063" t="s">
        <v>471</v>
      </c>
      <c r="K4063" t="s">
        <v>472</v>
      </c>
      <c r="L4063">
        <v>6330</v>
      </c>
      <c r="M4063" t="s">
        <v>282</v>
      </c>
      <c r="N4063" t="s">
        <v>283</v>
      </c>
      <c r="O4063">
        <v>6330</v>
      </c>
      <c r="P4063" t="s">
        <v>282</v>
      </c>
      <c r="Q4063" t="s">
        <v>283</v>
      </c>
      <c r="R4063" t="s">
        <v>349</v>
      </c>
      <c r="S4063">
        <v>7.17</v>
      </c>
      <c r="U4063">
        <v>10</v>
      </c>
      <c r="IF4063">
        <v>6330</v>
      </c>
      <c r="IG4063" t="s">
        <v>282</v>
      </c>
      <c r="IH4063" t="s">
        <v>256</v>
      </c>
      <c r="IK4063">
        <v>-2</v>
      </c>
      <c r="IL4063" t="s">
        <v>257</v>
      </c>
      <c r="IM4063" t="s">
        <v>258</v>
      </c>
      <c r="IN4063" t="s">
        <v>502</v>
      </c>
      <c r="IP4063" t="s">
        <v>520</v>
      </c>
    </row>
    <row r="4064" spans="1:250" x14ac:dyDescent="0.25">
      <c r="A4064">
        <v>38169</v>
      </c>
      <c r="B4064">
        <v>-890804480</v>
      </c>
      <c r="C4064">
        <v>1837</v>
      </c>
      <c r="D4064" t="s">
        <v>250</v>
      </c>
      <c r="E4064" t="s">
        <v>251</v>
      </c>
      <c r="F4064">
        <v>1848</v>
      </c>
      <c r="G4064" t="s">
        <v>252</v>
      </c>
      <c r="H4064" t="s">
        <v>251</v>
      </c>
      <c r="I4064">
        <v>427</v>
      </c>
      <c r="J4064" t="s">
        <v>475</v>
      </c>
      <c r="K4064" t="s">
        <v>476</v>
      </c>
      <c r="L4064">
        <v>6330</v>
      </c>
      <c r="M4064" t="s">
        <v>282</v>
      </c>
      <c r="N4064" t="s">
        <v>283</v>
      </c>
      <c r="O4064">
        <v>6330</v>
      </c>
      <c r="P4064" t="s">
        <v>282</v>
      </c>
      <c r="Q4064" t="s">
        <v>283</v>
      </c>
      <c r="R4064" t="s">
        <v>349</v>
      </c>
      <c r="S4064">
        <v>0</v>
      </c>
      <c r="U4064">
        <v>10</v>
      </c>
      <c r="IF4064">
        <v>6330</v>
      </c>
      <c r="IG4064" t="s">
        <v>282</v>
      </c>
      <c r="IH4064" t="s">
        <v>256</v>
      </c>
      <c r="IK4064">
        <v>-2</v>
      </c>
      <c r="IL4064" t="s">
        <v>257</v>
      </c>
      <c r="IM4064" t="s">
        <v>258</v>
      </c>
      <c r="IN4064" t="s">
        <v>502</v>
      </c>
      <c r="IP4064" t="s">
        <v>520</v>
      </c>
    </row>
    <row r="4065" spans="1:250" x14ac:dyDescent="0.25">
      <c r="A4065">
        <v>38170</v>
      </c>
      <c r="B4065">
        <v>-890804480</v>
      </c>
      <c r="C4065">
        <v>1837</v>
      </c>
      <c r="D4065" t="s">
        <v>250</v>
      </c>
      <c r="E4065" t="s">
        <v>251</v>
      </c>
      <c r="F4065">
        <v>1848</v>
      </c>
      <c r="G4065" t="s">
        <v>252</v>
      </c>
      <c r="H4065" t="s">
        <v>251</v>
      </c>
      <c r="I4065">
        <v>424</v>
      </c>
      <c r="J4065" t="s">
        <v>477</v>
      </c>
      <c r="K4065" t="s">
        <v>478</v>
      </c>
      <c r="L4065">
        <v>6330</v>
      </c>
      <c r="M4065" t="s">
        <v>282</v>
      </c>
      <c r="N4065" t="s">
        <v>283</v>
      </c>
      <c r="O4065">
        <v>6330</v>
      </c>
      <c r="P4065" t="s">
        <v>282</v>
      </c>
      <c r="Q4065" t="s">
        <v>283</v>
      </c>
      <c r="R4065" t="s">
        <v>349</v>
      </c>
      <c r="S4065">
        <v>12.3</v>
      </c>
      <c r="U4065">
        <v>10</v>
      </c>
      <c r="IF4065">
        <v>6330</v>
      </c>
      <c r="IG4065" t="s">
        <v>282</v>
      </c>
      <c r="IH4065" t="s">
        <v>256</v>
      </c>
      <c r="IK4065">
        <v>-2</v>
      </c>
      <c r="IL4065" t="s">
        <v>257</v>
      </c>
      <c r="IM4065" t="s">
        <v>258</v>
      </c>
      <c r="IN4065" t="s">
        <v>502</v>
      </c>
      <c r="IP4065" t="s">
        <v>520</v>
      </c>
    </row>
    <row r="4066" spans="1:250" x14ac:dyDescent="0.25">
      <c r="A4066">
        <v>38171</v>
      </c>
      <c r="B4066">
        <v>-890804480</v>
      </c>
      <c r="C4066">
        <v>1837</v>
      </c>
      <c r="D4066" t="s">
        <v>250</v>
      </c>
      <c r="E4066" t="s">
        <v>251</v>
      </c>
      <c r="F4066">
        <v>7057</v>
      </c>
      <c r="G4066" t="s">
        <v>270</v>
      </c>
      <c r="H4066" t="s">
        <v>271</v>
      </c>
      <c r="I4066">
        <v>424</v>
      </c>
      <c r="J4066" t="s">
        <v>477</v>
      </c>
      <c r="K4066" t="s">
        <v>478</v>
      </c>
      <c r="L4066">
        <v>7087</v>
      </c>
      <c r="M4066" t="s">
        <v>284</v>
      </c>
      <c r="N4066" t="s">
        <v>285</v>
      </c>
      <c r="O4066">
        <v>7087</v>
      </c>
      <c r="P4066" t="s">
        <v>284</v>
      </c>
      <c r="Q4066" t="s">
        <v>285</v>
      </c>
      <c r="R4066" t="s">
        <v>349</v>
      </c>
      <c r="S4066">
        <v>16.899999999999999</v>
      </c>
      <c r="U4066">
        <v>10</v>
      </c>
      <c r="IF4066">
        <v>7087</v>
      </c>
      <c r="IG4066" t="s">
        <v>284</v>
      </c>
      <c r="IH4066" t="s">
        <v>274</v>
      </c>
      <c r="IK4066">
        <v>-2</v>
      </c>
      <c r="IL4066" t="s">
        <v>257</v>
      </c>
      <c r="IM4066" t="s">
        <v>258</v>
      </c>
      <c r="IN4066" t="s">
        <v>514</v>
      </c>
      <c r="IP4066" t="s">
        <v>521</v>
      </c>
    </row>
    <row r="4067" spans="1:250" x14ac:dyDescent="0.25">
      <c r="A4067">
        <v>38172</v>
      </c>
      <c r="B4067">
        <v>-890804480</v>
      </c>
      <c r="C4067">
        <v>1837</v>
      </c>
      <c r="D4067" t="s">
        <v>250</v>
      </c>
      <c r="E4067" t="s">
        <v>251</v>
      </c>
      <c r="F4067">
        <v>7057</v>
      </c>
      <c r="G4067" t="s">
        <v>270</v>
      </c>
      <c r="H4067" t="s">
        <v>271</v>
      </c>
      <c r="I4067">
        <v>422</v>
      </c>
      <c r="J4067" t="s">
        <v>479</v>
      </c>
      <c r="K4067" t="s">
        <v>480</v>
      </c>
      <c r="L4067">
        <v>7087</v>
      </c>
      <c r="M4067" t="s">
        <v>284</v>
      </c>
      <c r="N4067" t="s">
        <v>285</v>
      </c>
      <c r="O4067">
        <v>7087</v>
      </c>
      <c r="P4067" t="s">
        <v>284</v>
      </c>
      <c r="Q4067" t="s">
        <v>285</v>
      </c>
      <c r="R4067" t="s">
        <v>349</v>
      </c>
      <c r="S4067">
        <v>14.65</v>
      </c>
      <c r="U4067">
        <v>10</v>
      </c>
      <c r="IF4067">
        <v>7087</v>
      </c>
      <c r="IG4067" t="s">
        <v>284</v>
      </c>
      <c r="IH4067" t="s">
        <v>274</v>
      </c>
      <c r="IK4067">
        <v>-2</v>
      </c>
      <c r="IL4067" t="s">
        <v>257</v>
      </c>
      <c r="IM4067" t="s">
        <v>258</v>
      </c>
      <c r="IN4067" t="s">
        <v>514</v>
      </c>
      <c r="IP4067" t="s">
        <v>521</v>
      </c>
    </row>
    <row r="4068" spans="1:250" x14ac:dyDescent="0.25">
      <c r="A4068">
        <v>38173</v>
      </c>
      <c r="B4068">
        <v>-890804480</v>
      </c>
      <c r="C4068">
        <v>1837</v>
      </c>
      <c r="D4068" t="s">
        <v>250</v>
      </c>
      <c r="E4068" t="s">
        <v>251</v>
      </c>
      <c r="F4068">
        <v>7057</v>
      </c>
      <c r="G4068" t="s">
        <v>270</v>
      </c>
      <c r="H4068" t="s">
        <v>271</v>
      </c>
      <c r="I4068">
        <v>420</v>
      </c>
      <c r="J4068" t="s">
        <v>481</v>
      </c>
      <c r="K4068" t="s">
        <v>482</v>
      </c>
      <c r="L4068">
        <v>7087</v>
      </c>
      <c r="M4068" t="s">
        <v>284</v>
      </c>
      <c r="N4068" t="s">
        <v>285</v>
      </c>
      <c r="O4068">
        <v>7087</v>
      </c>
      <c r="P4068" t="s">
        <v>284</v>
      </c>
      <c r="Q4068" t="s">
        <v>285</v>
      </c>
      <c r="R4068" t="s">
        <v>349</v>
      </c>
      <c r="S4068">
        <v>7.15</v>
      </c>
      <c r="U4068">
        <v>10</v>
      </c>
      <c r="IF4068">
        <v>7087</v>
      </c>
      <c r="IG4068" t="s">
        <v>284</v>
      </c>
      <c r="IH4068" t="s">
        <v>274</v>
      </c>
      <c r="IK4068">
        <v>-2</v>
      </c>
      <c r="IL4068" t="s">
        <v>257</v>
      </c>
      <c r="IM4068" t="s">
        <v>258</v>
      </c>
      <c r="IN4068" t="s">
        <v>514</v>
      </c>
      <c r="IP4068" t="s">
        <v>521</v>
      </c>
    </row>
    <row r="4069" spans="1:250" x14ac:dyDescent="0.25">
      <c r="A4069">
        <v>38174</v>
      </c>
      <c r="B4069">
        <v>-890804480</v>
      </c>
      <c r="C4069">
        <v>1837</v>
      </c>
      <c r="D4069" t="s">
        <v>250</v>
      </c>
      <c r="E4069" t="s">
        <v>251</v>
      </c>
      <c r="F4069">
        <v>7057</v>
      </c>
      <c r="G4069" t="s">
        <v>270</v>
      </c>
      <c r="H4069" t="s">
        <v>271</v>
      </c>
      <c r="I4069">
        <v>411</v>
      </c>
      <c r="J4069" t="s">
        <v>471</v>
      </c>
      <c r="K4069" t="s">
        <v>472</v>
      </c>
      <c r="L4069">
        <v>7087</v>
      </c>
      <c r="M4069" t="s">
        <v>284</v>
      </c>
      <c r="N4069" t="s">
        <v>285</v>
      </c>
      <c r="O4069">
        <v>7087</v>
      </c>
      <c r="P4069" t="s">
        <v>284</v>
      </c>
      <c r="Q4069" t="s">
        <v>285</v>
      </c>
      <c r="R4069" t="s">
        <v>349</v>
      </c>
      <c r="S4069">
        <v>9.68</v>
      </c>
      <c r="U4069">
        <v>10</v>
      </c>
      <c r="IF4069">
        <v>7087</v>
      </c>
      <c r="IG4069" t="s">
        <v>284</v>
      </c>
      <c r="IH4069" t="s">
        <v>274</v>
      </c>
      <c r="IK4069">
        <v>-2</v>
      </c>
      <c r="IL4069" t="s">
        <v>257</v>
      </c>
      <c r="IM4069" t="s">
        <v>258</v>
      </c>
      <c r="IN4069" t="s">
        <v>514</v>
      </c>
      <c r="IP4069" t="s">
        <v>521</v>
      </c>
    </row>
    <row r="4070" spans="1:250" x14ac:dyDescent="0.25">
      <c r="A4070">
        <v>38175</v>
      </c>
      <c r="B4070">
        <v>-890804480</v>
      </c>
      <c r="C4070">
        <v>1837</v>
      </c>
      <c r="D4070" t="s">
        <v>250</v>
      </c>
      <c r="E4070" t="s">
        <v>251</v>
      </c>
      <c r="F4070">
        <v>7057</v>
      </c>
      <c r="G4070" t="s">
        <v>270</v>
      </c>
      <c r="H4070" t="s">
        <v>271</v>
      </c>
      <c r="I4070">
        <v>437</v>
      </c>
      <c r="J4070" t="s">
        <v>506</v>
      </c>
      <c r="K4070" t="s">
        <v>507</v>
      </c>
      <c r="L4070">
        <v>7087</v>
      </c>
      <c r="M4070" t="s">
        <v>284</v>
      </c>
      <c r="N4070" t="s">
        <v>285</v>
      </c>
      <c r="O4070">
        <v>7087</v>
      </c>
      <c r="P4070" t="s">
        <v>284</v>
      </c>
      <c r="Q4070" t="s">
        <v>285</v>
      </c>
      <c r="R4070" t="s">
        <v>349</v>
      </c>
      <c r="S4070">
        <v>10.85</v>
      </c>
      <c r="U4070">
        <v>10</v>
      </c>
      <c r="IF4070">
        <v>7087</v>
      </c>
      <c r="IG4070" t="s">
        <v>284</v>
      </c>
      <c r="IH4070" t="s">
        <v>274</v>
      </c>
      <c r="IK4070">
        <v>-2</v>
      </c>
      <c r="IL4070" t="s">
        <v>257</v>
      </c>
      <c r="IM4070" t="s">
        <v>258</v>
      </c>
      <c r="IN4070" t="s">
        <v>514</v>
      </c>
      <c r="IP4070" t="s">
        <v>521</v>
      </c>
    </row>
    <row r="4071" spans="1:250" x14ac:dyDescent="0.25">
      <c r="A4071">
        <v>38176</v>
      </c>
      <c r="B4071">
        <v>-890804480</v>
      </c>
      <c r="C4071">
        <v>1837</v>
      </c>
      <c r="D4071" t="s">
        <v>250</v>
      </c>
      <c r="E4071" t="s">
        <v>251</v>
      </c>
      <c r="F4071">
        <v>7057</v>
      </c>
      <c r="G4071" t="s">
        <v>270</v>
      </c>
      <c r="H4071" t="s">
        <v>271</v>
      </c>
      <c r="I4071">
        <v>436</v>
      </c>
      <c r="J4071" t="s">
        <v>504</v>
      </c>
      <c r="K4071" t="s">
        <v>505</v>
      </c>
      <c r="L4071">
        <v>7087</v>
      </c>
      <c r="M4071" t="s">
        <v>284</v>
      </c>
      <c r="N4071" t="s">
        <v>285</v>
      </c>
      <c r="O4071">
        <v>7087</v>
      </c>
      <c r="P4071" t="s">
        <v>284</v>
      </c>
      <c r="Q4071" t="s">
        <v>285</v>
      </c>
      <c r="R4071" t="s">
        <v>349</v>
      </c>
      <c r="S4071">
        <v>17.62</v>
      </c>
      <c r="U4071">
        <v>10</v>
      </c>
      <c r="IF4071">
        <v>7087</v>
      </c>
      <c r="IG4071" t="s">
        <v>284</v>
      </c>
      <c r="IH4071" t="s">
        <v>274</v>
      </c>
      <c r="IK4071">
        <v>-2</v>
      </c>
      <c r="IL4071" t="s">
        <v>257</v>
      </c>
      <c r="IM4071" t="s">
        <v>258</v>
      </c>
      <c r="IN4071" t="s">
        <v>514</v>
      </c>
      <c r="IP4071" t="s">
        <v>521</v>
      </c>
    </row>
    <row r="4072" spans="1:250" x14ac:dyDescent="0.25">
      <c r="A4072">
        <v>38177</v>
      </c>
      <c r="B4072">
        <v>-890804480</v>
      </c>
      <c r="C4072">
        <v>1837</v>
      </c>
      <c r="D4072" t="s">
        <v>250</v>
      </c>
      <c r="E4072" t="s">
        <v>251</v>
      </c>
      <c r="F4072">
        <v>7057</v>
      </c>
      <c r="G4072" t="s">
        <v>270</v>
      </c>
      <c r="H4072" t="s">
        <v>271</v>
      </c>
      <c r="I4072">
        <v>435</v>
      </c>
      <c r="J4072" t="s">
        <v>493</v>
      </c>
      <c r="K4072" t="s">
        <v>494</v>
      </c>
      <c r="L4072">
        <v>7087</v>
      </c>
      <c r="M4072" t="s">
        <v>284</v>
      </c>
      <c r="N4072" t="s">
        <v>285</v>
      </c>
      <c r="O4072">
        <v>7087</v>
      </c>
      <c r="P4072" t="s">
        <v>284</v>
      </c>
      <c r="Q4072" t="s">
        <v>285</v>
      </c>
      <c r="R4072" t="s">
        <v>349</v>
      </c>
      <c r="S4072">
        <v>16.45</v>
      </c>
      <c r="U4072">
        <v>10</v>
      </c>
      <c r="IF4072">
        <v>7087</v>
      </c>
      <c r="IG4072" t="s">
        <v>284</v>
      </c>
      <c r="IH4072" t="s">
        <v>274</v>
      </c>
      <c r="IK4072">
        <v>-2</v>
      </c>
      <c r="IL4072" t="s">
        <v>257</v>
      </c>
      <c r="IM4072" t="s">
        <v>258</v>
      </c>
      <c r="IN4072" t="s">
        <v>514</v>
      </c>
      <c r="IP4072" t="s">
        <v>521</v>
      </c>
    </row>
    <row r="4073" spans="1:250" x14ac:dyDescent="0.25">
      <c r="A4073">
        <v>38178</v>
      </c>
      <c r="B4073">
        <v>-890804480</v>
      </c>
      <c r="C4073">
        <v>1837</v>
      </c>
      <c r="D4073" t="s">
        <v>250</v>
      </c>
      <c r="E4073" t="s">
        <v>251</v>
      </c>
      <c r="F4073">
        <v>7057</v>
      </c>
      <c r="G4073" t="s">
        <v>270</v>
      </c>
      <c r="H4073" t="s">
        <v>271</v>
      </c>
      <c r="I4073">
        <v>431</v>
      </c>
      <c r="J4073" t="s">
        <v>495</v>
      </c>
      <c r="K4073" t="s">
        <v>496</v>
      </c>
      <c r="L4073">
        <v>7087</v>
      </c>
      <c r="M4073" t="s">
        <v>284</v>
      </c>
      <c r="N4073" t="s">
        <v>285</v>
      </c>
      <c r="O4073">
        <v>7087</v>
      </c>
      <c r="P4073" t="s">
        <v>284</v>
      </c>
      <c r="Q4073" t="s">
        <v>285</v>
      </c>
      <c r="R4073" t="s">
        <v>349</v>
      </c>
      <c r="S4073">
        <v>7.74</v>
      </c>
      <c r="U4073">
        <v>10</v>
      </c>
      <c r="IF4073">
        <v>7087</v>
      </c>
      <c r="IG4073" t="s">
        <v>284</v>
      </c>
      <c r="IH4073" t="s">
        <v>274</v>
      </c>
      <c r="IK4073">
        <v>-2</v>
      </c>
      <c r="IL4073" t="s">
        <v>257</v>
      </c>
      <c r="IM4073" t="s">
        <v>258</v>
      </c>
      <c r="IN4073" t="s">
        <v>514</v>
      </c>
      <c r="IP4073" t="s">
        <v>521</v>
      </c>
    </row>
    <row r="4074" spans="1:250" x14ac:dyDescent="0.25">
      <c r="A4074">
        <v>38179</v>
      </c>
      <c r="B4074">
        <v>-890804480</v>
      </c>
      <c r="C4074">
        <v>1837</v>
      </c>
      <c r="D4074" t="s">
        <v>250</v>
      </c>
      <c r="E4074" t="s">
        <v>251</v>
      </c>
      <c r="F4074">
        <v>7057</v>
      </c>
      <c r="G4074" t="s">
        <v>270</v>
      </c>
      <c r="H4074" t="s">
        <v>271</v>
      </c>
      <c r="I4074">
        <v>429</v>
      </c>
      <c r="J4074" t="s">
        <v>473</v>
      </c>
      <c r="K4074" t="s">
        <v>474</v>
      </c>
      <c r="L4074">
        <v>7087</v>
      </c>
      <c r="M4074" t="s">
        <v>284</v>
      </c>
      <c r="N4074" t="s">
        <v>285</v>
      </c>
      <c r="O4074">
        <v>7087</v>
      </c>
      <c r="P4074" t="s">
        <v>284</v>
      </c>
      <c r="Q4074" t="s">
        <v>285</v>
      </c>
      <c r="R4074" t="s">
        <v>349</v>
      </c>
      <c r="S4074">
        <v>14.96</v>
      </c>
      <c r="U4074">
        <v>10</v>
      </c>
      <c r="IF4074">
        <v>7087</v>
      </c>
      <c r="IG4074" t="s">
        <v>284</v>
      </c>
      <c r="IH4074" t="s">
        <v>274</v>
      </c>
      <c r="IK4074">
        <v>-2</v>
      </c>
      <c r="IL4074" t="s">
        <v>257</v>
      </c>
      <c r="IM4074" t="s">
        <v>258</v>
      </c>
      <c r="IN4074" t="s">
        <v>514</v>
      </c>
      <c r="IP4074" t="s">
        <v>521</v>
      </c>
    </row>
    <row r="4075" spans="1:250" x14ac:dyDescent="0.25">
      <c r="A4075">
        <v>38180</v>
      </c>
      <c r="B4075">
        <v>-890804480</v>
      </c>
      <c r="C4075">
        <v>1837</v>
      </c>
      <c r="D4075" t="s">
        <v>250</v>
      </c>
      <c r="E4075" t="s">
        <v>251</v>
      </c>
      <c r="F4075">
        <v>7057</v>
      </c>
      <c r="G4075" t="s">
        <v>270</v>
      </c>
      <c r="H4075" t="s">
        <v>271</v>
      </c>
      <c r="I4075">
        <v>427</v>
      </c>
      <c r="J4075" t="s">
        <v>475</v>
      </c>
      <c r="K4075" t="s">
        <v>476</v>
      </c>
      <c r="L4075">
        <v>7087</v>
      </c>
      <c r="M4075" t="s">
        <v>284</v>
      </c>
      <c r="N4075" t="s">
        <v>285</v>
      </c>
      <c r="O4075">
        <v>7087</v>
      </c>
      <c r="P4075" t="s">
        <v>284</v>
      </c>
      <c r="Q4075" t="s">
        <v>285</v>
      </c>
      <c r="R4075" t="s">
        <v>349</v>
      </c>
      <c r="S4075">
        <v>10.199999999999999</v>
      </c>
      <c r="U4075">
        <v>10</v>
      </c>
      <c r="IF4075">
        <v>7087</v>
      </c>
      <c r="IG4075" t="s">
        <v>284</v>
      </c>
      <c r="IH4075" t="s">
        <v>274</v>
      </c>
      <c r="IK4075">
        <v>-2</v>
      </c>
      <c r="IL4075" t="s">
        <v>257</v>
      </c>
      <c r="IM4075" t="s">
        <v>258</v>
      </c>
      <c r="IN4075" t="s">
        <v>514</v>
      </c>
      <c r="IP4075" t="s">
        <v>521</v>
      </c>
    </row>
    <row r="4076" spans="1:250" x14ac:dyDescent="0.25">
      <c r="A4076">
        <v>38181</v>
      </c>
      <c r="B4076">
        <v>-890804480</v>
      </c>
      <c r="C4076">
        <v>1837</v>
      </c>
      <c r="D4076" t="s">
        <v>250</v>
      </c>
      <c r="E4076" t="s">
        <v>251</v>
      </c>
      <c r="F4076">
        <v>5062</v>
      </c>
      <c r="G4076" t="s">
        <v>279</v>
      </c>
      <c r="H4076" t="s">
        <v>280</v>
      </c>
      <c r="I4076">
        <v>429</v>
      </c>
      <c r="J4076" t="s">
        <v>473</v>
      </c>
      <c r="K4076" t="s">
        <v>474</v>
      </c>
      <c r="L4076">
        <v>7999</v>
      </c>
      <c r="M4076" t="s">
        <v>286</v>
      </c>
      <c r="N4076" t="s">
        <v>287</v>
      </c>
      <c r="O4076">
        <v>7999</v>
      </c>
      <c r="P4076" t="s">
        <v>286</v>
      </c>
      <c r="Q4076" t="s">
        <v>287</v>
      </c>
      <c r="R4076" t="s">
        <v>349</v>
      </c>
      <c r="S4076">
        <v>5.99</v>
      </c>
      <c r="U4076">
        <v>10</v>
      </c>
      <c r="IF4076">
        <v>7999</v>
      </c>
      <c r="IG4076" t="s">
        <v>286</v>
      </c>
      <c r="IH4076" t="s">
        <v>281</v>
      </c>
      <c r="IK4076">
        <v>-2</v>
      </c>
      <c r="IL4076" t="s">
        <v>257</v>
      </c>
      <c r="IM4076" t="s">
        <v>258</v>
      </c>
      <c r="IN4076" t="s">
        <v>517</v>
      </c>
      <c r="IP4076" t="s">
        <v>522</v>
      </c>
    </row>
    <row r="4077" spans="1:250" x14ac:dyDescent="0.25">
      <c r="A4077">
        <v>38182</v>
      </c>
      <c r="B4077">
        <v>-890804480</v>
      </c>
      <c r="C4077">
        <v>1837</v>
      </c>
      <c r="D4077" t="s">
        <v>250</v>
      </c>
      <c r="E4077" t="s">
        <v>251</v>
      </c>
      <c r="F4077">
        <v>5062</v>
      </c>
      <c r="G4077" t="s">
        <v>279</v>
      </c>
      <c r="H4077" t="s">
        <v>280</v>
      </c>
      <c r="I4077">
        <v>427</v>
      </c>
      <c r="J4077" t="s">
        <v>475</v>
      </c>
      <c r="K4077" t="s">
        <v>476</v>
      </c>
      <c r="L4077">
        <v>7999</v>
      </c>
      <c r="M4077" t="s">
        <v>286</v>
      </c>
      <c r="N4077" t="s">
        <v>287</v>
      </c>
      <c r="O4077">
        <v>7999</v>
      </c>
      <c r="P4077" t="s">
        <v>286</v>
      </c>
      <c r="Q4077" t="s">
        <v>287</v>
      </c>
      <c r="R4077" t="s">
        <v>349</v>
      </c>
      <c r="S4077">
        <v>3.91</v>
      </c>
      <c r="U4077">
        <v>10</v>
      </c>
      <c r="IF4077">
        <v>7999</v>
      </c>
      <c r="IG4077" t="s">
        <v>286</v>
      </c>
      <c r="IH4077" t="s">
        <v>281</v>
      </c>
      <c r="IK4077">
        <v>-2</v>
      </c>
      <c r="IL4077" t="s">
        <v>257</v>
      </c>
      <c r="IM4077" t="s">
        <v>258</v>
      </c>
      <c r="IN4077" t="s">
        <v>517</v>
      </c>
      <c r="IP4077" t="s">
        <v>522</v>
      </c>
    </row>
    <row r="4078" spans="1:250" x14ac:dyDescent="0.25">
      <c r="A4078">
        <v>38183</v>
      </c>
      <c r="B4078">
        <v>-890804480</v>
      </c>
      <c r="C4078">
        <v>1837</v>
      </c>
      <c r="D4078" t="s">
        <v>250</v>
      </c>
      <c r="E4078" t="s">
        <v>251</v>
      </c>
      <c r="F4078">
        <v>5062</v>
      </c>
      <c r="G4078" t="s">
        <v>279</v>
      </c>
      <c r="H4078" t="s">
        <v>280</v>
      </c>
      <c r="I4078">
        <v>424</v>
      </c>
      <c r="J4078" t="s">
        <v>477</v>
      </c>
      <c r="K4078" t="s">
        <v>478</v>
      </c>
      <c r="L4078">
        <v>7999</v>
      </c>
      <c r="M4078" t="s">
        <v>286</v>
      </c>
      <c r="N4078" t="s">
        <v>287</v>
      </c>
      <c r="O4078">
        <v>7999</v>
      </c>
      <c r="P4078" t="s">
        <v>286</v>
      </c>
      <c r="Q4078" t="s">
        <v>287</v>
      </c>
      <c r="R4078" t="s">
        <v>349</v>
      </c>
      <c r="S4078">
        <v>3.78</v>
      </c>
      <c r="U4078">
        <v>10</v>
      </c>
      <c r="IF4078">
        <v>7999</v>
      </c>
      <c r="IG4078" t="s">
        <v>286</v>
      </c>
      <c r="IH4078" t="s">
        <v>281</v>
      </c>
      <c r="IK4078">
        <v>-2</v>
      </c>
      <c r="IL4078" t="s">
        <v>257</v>
      </c>
      <c r="IM4078" t="s">
        <v>258</v>
      </c>
      <c r="IN4078" t="s">
        <v>517</v>
      </c>
      <c r="IP4078" t="s">
        <v>522</v>
      </c>
    </row>
    <row r="4079" spans="1:250" x14ac:dyDescent="0.25">
      <c r="A4079">
        <v>38184</v>
      </c>
      <c r="B4079">
        <v>-890804480</v>
      </c>
      <c r="C4079">
        <v>1837</v>
      </c>
      <c r="D4079" t="s">
        <v>250</v>
      </c>
      <c r="E4079" t="s">
        <v>251</v>
      </c>
      <c r="F4079">
        <v>5062</v>
      </c>
      <c r="G4079" t="s">
        <v>279</v>
      </c>
      <c r="H4079" t="s">
        <v>280</v>
      </c>
      <c r="I4079">
        <v>422</v>
      </c>
      <c r="J4079" t="s">
        <v>479</v>
      </c>
      <c r="K4079" t="s">
        <v>480</v>
      </c>
      <c r="L4079">
        <v>7999</v>
      </c>
      <c r="M4079" t="s">
        <v>286</v>
      </c>
      <c r="N4079" t="s">
        <v>287</v>
      </c>
      <c r="O4079">
        <v>7999</v>
      </c>
      <c r="P4079" t="s">
        <v>286</v>
      </c>
      <c r="Q4079" t="s">
        <v>287</v>
      </c>
      <c r="R4079" t="s">
        <v>349</v>
      </c>
      <c r="S4079">
        <v>6.84</v>
      </c>
      <c r="U4079">
        <v>10</v>
      </c>
      <c r="IF4079">
        <v>7999</v>
      </c>
      <c r="IG4079" t="s">
        <v>286</v>
      </c>
      <c r="IH4079" t="s">
        <v>281</v>
      </c>
      <c r="IK4079">
        <v>-2</v>
      </c>
      <c r="IL4079" t="s">
        <v>257</v>
      </c>
      <c r="IM4079" t="s">
        <v>258</v>
      </c>
      <c r="IN4079" t="s">
        <v>517</v>
      </c>
      <c r="IP4079" t="s">
        <v>522</v>
      </c>
    </row>
    <row r="4080" spans="1:250" x14ac:dyDescent="0.25">
      <c r="A4080">
        <v>38185</v>
      </c>
      <c r="B4080">
        <v>-890804480</v>
      </c>
      <c r="C4080">
        <v>1837</v>
      </c>
      <c r="D4080" t="s">
        <v>250</v>
      </c>
      <c r="E4080" t="s">
        <v>251</v>
      </c>
      <c r="F4080">
        <v>5062</v>
      </c>
      <c r="G4080" t="s">
        <v>279</v>
      </c>
      <c r="H4080" t="s">
        <v>280</v>
      </c>
      <c r="I4080">
        <v>420</v>
      </c>
      <c r="J4080" t="s">
        <v>481</v>
      </c>
      <c r="K4080" t="s">
        <v>482</v>
      </c>
      <c r="L4080">
        <v>7999</v>
      </c>
      <c r="M4080" t="s">
        <v>286</v>
      </c>
      <c r="N4080" t="s">
        <v>287</v>
      </c>
      <c r="O4080">
        <v>7999</v>
      </c>
      <c r="P4080" t="s">
        <v>286</v>
      </c>
      <c r="Q4080" t="s">
        <v>287</v>
      </c>
      <c r="R4080" t="s">
        <v>349</v>
      </c>
      <c r="S4080">
        <v>4.47</v>
      </c>
      <c r="U4080">
        <v>10</v>
      </c>
      <c r="IF4080">
        <v>7999</v>
      </c>
      <c r="IG4080" t="s">
        <v>286</v>
      </c>
      <c r="IH4080" t="s">
        <v>281</v>
      </c>
      <c r="IK4080">
        <v>-2</v>
      </c>
      <c r="IL4080" t="s">
        <v>257</v>
      </c>
      <c r="IM4080" t="s">
        <v>258</v>
      </c>
      <c r="IN4080" t="s">
        <v>517</v>
      </c>
      <c r="IP4080" t="s">
        <v>522</v>
      </c>
    </row>
    <row r="4081" spans="1:250" x14ac:dyDescent="0.25">
      <c r="A4081">
        <v>38186</v>
      </c>
      <c r="B4081">
        <v>-890804480</v>
      </c>
      <c r="C4081">
        <v>1837</v>
      </c>
      <c r="D4081" t="s">
        <v>250</v>
      </c>
      <c r="E4081" t="s">
        <v>251</v>
      </c>
      <c r="F4081">
        <v>5062</v>
      </c>
      <c r="G4081" t="s">
        <v>279</v>
      </c>
      <c r="H4081" t="s">
        <v>280</v>
      </c>
      <c r="I4081">
        <v>411</v>
      </c>
      <c r="J4081" t="s">
        <v>471</v>
      </c>
      <c r="K4081" t="s">
        <v>472</v>
      </c>
      <c r="L4081">
        <v>7999</v>
      </c>
      <c r="M4081" t="s">
        <v>286</v>
      </c>
      <c r="N4081" t="s">
        <v>287</v>
      </c>
      <c r="O4081">
        <v>7999</v>
      </c>
      <c r="P4081" t="s">
        <v>286</v>
      </c>
      <c r="Q4081" t="s">
        <v>287</v>
      </c>
      <c r="R4081" t="s">
        <v>349</v>
      </c>
      <c r="S4081">
        <v>3.83</v>
      </c>
      <c r="U4081">
        <v>10</v>
      </c>
      <c r="IF4081">
        <v>7999</v>
      </c>
      <c r="IG4081" t="s">
        <v>286</v>
      </c>
      <c r="IH4081" t="s">
        <v>281</v>
      </c>
      <c r="IK4081">
        <v>-2</v>
      </c>
      <c r="IL4081" t="s">
        <v>257</v>
      </c>
      <c r="IM4081" t="s">
        <v>258</v>
      </c>
      <c r="IN4081" t="s">
        <v>517</v>
      </c>
      <c r="IP4081" t="s">
        <v>522</v>
      </c>
    </row>
    <row r="4082" spans="1:250" x14ac:dyDescent="0.25">
      <c r="A4082">
        <v>38187</v>
      </c>
      <c r="B4082">
        <v>-890804480</v>
      </c>
      <c r="C4082">
        <v>1837</v>
      </c>
      <c r="D4082" t="s">
        <v>250</v>
      </c>
      <c r="E4082" t="s">
        <v>251</v>
      </c>
      <c r="F4082">
        <v>7057</v>
      </c>
      <c r="G4082" t="s">
        <v>270</v>
      </c>
      <c r="H4082" t="s">
        <v>271</v>
      </c>
      <c r="I4082">
        <v>437</v>
      </c>
      <c r="J4082" t="s">
        <v>506</v>
      </c>
      <c r="K4082" t="s">
        <v>507</v>
      </c>
      <c r="L4082">
        <v>7999</v>
      </c>
      <c r="M4082" t="s">
        <v>286</v>
      </c>
      <c r="N4082" t="s">
        <v>287</v>
      </c>
      <c r="O4082">
        <v>7999</v>
      </c>
      <c r="P4082" t="s">
        <v>286</v>
      </c>
      <c r="Q4082" t="s">
        <v>287</v>
      </c>
      <c r="R4082" t="s">
        <v>349</v>
      </c>
      <c r="S4082">
        <v>2.13</v>
      </c>
      <c r="U4082">
        <v>10</v>
      </c>
      <c r="IF4082">
        <v>7999</v>
      </c>
      <c r="IG4082" t="s">
        <v>286</v>
      </c>
      <c r="IH4082" t="s">
        <v>274</v>
      </c>
      <c r="IK4082">
        <v>-2</v>
      </c>
      <c r="IL4082" t="s">
        <v>257</v>
      </c>
      <c r="IM4082" t="s">
        <v>258</v>
      </c>
      <c r="IN4082" t="s">
        <v>514</v>
      </c>
      <c r="IP4082" t="s">
        <v>523</v>
      </c>
    </row>
    <row r="4083" spans="1:250" x14ac:dyDescent="0.25">
      <c r="A4083">
        <v>38188</v>
      </c>
      <c r="B4083">
        <v>-890804480</v>
      </c>
      <c r="C4083">
        <v>1837</v>
      </c>
      <c r="D4083" t="s">
        <v>250</v>
      </c>
      <c r="E4083" t="s">
        <v>251</v>
      </c>
      <c r="F4083">
        <v>7057</v>
      </c>
      <c r="G4083" t="s">
        <v>270</v>
      </c>
      <c r="H4083" t="s">
        <v>271</v>
      </c>
      <c r="I4083">
        <v>436</v>
      </c>
      <c r="J4083" t="s">
        <v>504</v>
      </c>
      <c r="K4083" t="s">
        <v>505</v>
      </c>
      <c r="L4083">
        <v>7999</v>
      </c>
      <c r="M4083" t="s">
        <v>286</v>
      </c>
      <c r="N4083" t="s">
        <v>287</v>
      </c>
      <c r="O4083">
        <v>7999</v>
      </c>
      <c r="P4083" t="s">
        <v>286</v>
      </c>
      <c r="Q4083" t="s">
        <v>287</v>
      </c>
      <c r="R4083" t="s">
        <v>349</v>
      </c>
      <c r="S4083">
        <v>3.46</v>
      </c>
      <c r="U4083">
        <v>10</v>
      </c>
      <c r="IF4083">
        <v>7999</v>
      </c>
      <c r="IG4083" t="s">
        <v>286</v>
      </c>
      <c r="IH4083" t="s">
        <v>274</v>
      </c>
      <c r="IK4083">
        <v>-2</v>
      </c>
      <c r="IL4083" t="s">
        <v>257</v>
      </c>
      <c r="IM4083" t="s">
        <v>258</v>
      </c>
      <c r="IN4083" t="s">
        <v>514</v>
      </c>
      <c r="IP4083" t="s">
        <v>523</v>
      </c>
    </row>
    <row r="4084" spans="1:250" x14ac:dyDescent="0.25">
      <c r="A4084">
        <v>38189</v>
      </c>
      <c r="B4084">
        <v>-890804480</v>
      </c>
      <c r="C4084">
        <v>1837</v>
      </c>
      <c r="D4084" t="s">
        <v>250</v>
      </c>
      <c r="E4084" t="s">
        <v>251</v>
      </c>
      <c r="F4084">
        <v>7057</v>
      </c>
      <c r="G4084" t="s">
        <v>270</v>
      </c>
      <c r="H4084" t="s">
        <v>271</v>
      </c>
      <c r="I4084">
        <v>435</v>
      </c>
      <c r="J4084" t="s">
        <v>493</v>
      </c>
      <c r="K4084" t="s">
        <v>494</v>
      </c>
      <c r="L4084">
        <v>7999</v>
      </c>
      <c r="M4084" t="s">
        <v>286</v>
      </c>
      <c r="N4084" t="s">
        <v>287</v>
      </c>
      <c r="O4084">
        <v>7999</v>
      </c>
      <c r="P4084" t="s">
        <v>286</v>
      </c>
      <c r="Q4084" t="s">
        <v>287</v>
      </c>
      <c r="R4084" t="s">
        <v>349</v>
      </c>
      <c r="S4084">
        <v>3.22</v>
      </c>
      <c r="U4084">
        <v>10</v>
      </c>
      <c r="IF4084">
        <v>7999</v>
      </c>
      <c r="IG4084" t="s">
        <v>286</v>
      </c>
      <c r="IH4084" t="s">
        <v>274</v>
      </c>
      <c r="IK4084">
        <v>-2</v>
      </c>
      <c r="IL4084" t="s">
        <v>257</v>
      </c>
      <c r="IM4084" t="s">
        <v>258</v>
      </c>
      <c r="IN4084" t="s">
        <v>514</v>
      </c>
      <c r="IP4084" t="s">
        <v>523</v>
      </c>
    </row>
    <row r="4085" spans="1:250" x14ac:dyDescent="0.25">
      <c r="A4085">
        <v>38190</v>
      </c>
      <c r="B4085">
        <v>-890804480</v>
      </c>
      <c r="C4085">
        <v>1837</v>
      </c>
      <c r="D4085" t="s">
        <v>250</v>
      </c>
      <c r="E4085" t="s">
        <v>251</v>
      </c>
      <c r="F4085">
        <v>7057</v>
      </c>
      <c r="G4085" t="s">
        <v>270</v>
      </c>
      <c r="H4085" t="s">
        <v>271</v>
      </c>
      <c r="I4085">
        <v>431</v>
      </c>
      <c r="J4085" t="s">
        <v>495</v>
      </c>
      <c r="K4085" t="s">
        <v>496</v>
      </c>
      <c r="L4085">
        <v>7999</v>
      </c>
      <c r="M4085" t="s">
        <v>286</v>
      </c>
      <c r="N4085" t="s">
        <v>287</v>
      </c>
      <c r="O4085">
        <v>7999</v>
      </c>
      <c r="P4085" t="s">
        <v>286</v>
      </c>
      <c r="Q4085" t="s">
        <v>287</v>
      </c>
      <c r="R4085" t="s">
        <v>349</v>
      </c>
      <c r="S4085">
        <v>3.07</v>
      </c>
      <c r="U4085">
        <v>10</v>
      </c>
      <c r="IF4085">
        <v>7999</v>
      </c>
      <c r="IG4085" t="s">
        <v>286</v>
      </c>
      <c r="IH4085" t="s">
        <v>274</v>
      </c>
      <c r="IK4085">
        <v>-2</v>
      </c>
      <c r="IL4085" t="s">
        <v>257</v>
      </c>
      <c r="IM4085" t="s">
        <v>258</v>
      </c>
      <c r="IN4085" t="s">
        <v>514</v>
      </c>
      <c r="IP4085" t="s">
        <v>523</v>
      </c>
    </row>
    <row r="4086" spans="1:250" x14ac:dyDescent="0.25">
      <c r="A4086">
        <v>38191</v>
      </c>
      <c r="B4086">
        <v>-890804480</v>
      </c>
      <c r="C4086">
        <v>1837</v>
      </c>
      <c r="D4086" t="s">
        <v>250</v>
      </c>
      <c r="E4086" t="s">
        <v>251</v>
      </c>
      <c r="F4086">
        <v>7057</v>
      </c>
      <c r="G4086" t="s">
        <v>270</v>
      </c>
      <c r="H4086" t="s">
        <v>271</v>
      </c>
      <c r="I4086">
        <v>429</v>
      </c>
      <c r="J4086" t="s">
        <v>473</v>
      </c>
      <c r="K4086" t="s">
        <v>474</v>
      </c>
      <c r="L4086">
        <v>7999</v>
      </c>
      <c r="M4086" t="s">
        <v>286</v>
      </c>
      <c r="N4086" t="s">
        <v>287</v>
      </c>
      <c r="O4086">
        <v>7999</v>
      </c>
      <c r="P4086" t="s">
        <v>286</v>
      </c>
      <c r="Q4086" t="s">
        <v>287</v>
      </c>
      <c r="R4086" t="s">
        <v>349</v>
      </c>
      <c r="S4086">
        <v>5.93</v>
      </c>
      <c r="U4086">
        <v>10</v>
      </c>
      <c r="IF4086">
        <v>7999</v>
      </c>
      <c r="IG4086" t="s">
        <v>286</v>
      </c>
      <c r="IH4086" t="s">
        <v>274</v>
      </c>
      <c r="IK4086">
        <v>-2</v>
      </c>
      <c r="IL4086" t="s">
        <v>257</v>
      </c>
      <c r="IM4086" t="s">
        <v>258</v>
      </c>
      <c r="IN4086" t="s">
        <v>514</v>
      </c>
      <c r="IP4086" t="s">
        <v>523</v>
      </c>
    </row>
    <row r="4087" spans="1:250" x14ac:dyDescent="0.25">
      <c r="A4087">
        <v>38192</v>
      </c>
      <c r="B4087">
        <v>-890804480</v>
      </c>
      <c r="C4087">
        <v>1837</v>
      </c>
      <c r="D4087" t="s">
        <v>250</v>
      </c>
      <c r="E4087" t="s">
        <v>251</v>
      </c>
      <c r="F4087">
        <v>7057</v>
      </c>
      <c r="G4087" t="s">
        <v>270</v>
      </c>
      <c r="H4087" t="s">
        <v>271</v>
      </c>
      <c r="I4087">
        <v>427</v>
      </c>
      <c r="J4087" t="s">
        <v>475</v>
      </c>
      <c r="K4087" t="s">
        <v>476</v>
      </c>
      <c r="L4087">
        <v>7999</v>
      </c>
      <c r="M4087" t="s">
        <v>286</v>
      </c>
      <c r="N4087" t="s">
        <v>287</v>
      </c>
      <c r="O4087">
        <v>7999</v>
      </c>
      <c r="P4087" t="s">
        <v>286</v>
      </c>
      <c r="Q4087" t="s">
        <v>287</v>
      </c>
      <c r="R4087" t="s">
        <v>349</v>
      </c>
      <c r="S4087">
        <v>4.05</v>
      </c>
      <c r="U4087">
        <v>10</v>
      </c>
      <c r="IF4087">
        <v>7999</v>
      </c>
      <c r="IG4087" t="s">
        <v>286</v>
      </c>
      <c r="IH4087" t="s">
        <v>274</v>
      </c>
      <c r="IK4087">
        <v>-2</v>
      </c>
      <c r="IL4087" t="s">
        <v>257</v>
      </c>
      <c r="IM4087" t="s">
        <v>258</v>
      </c>
      <c r="IN4087" t="s">
        <v>514</v>
      </c>
      <c r="IP4087" t="s">
        <v>523</v>
      </c>
    </row>
    <row r="4088" spans="1:250" x14ac:dyDescent="0.25">
      <c r="A4088">
        <v>38193</v>
      </c>
      <c r="B4088">
        <v>-890804480</v>
      </c>
      <c r="C4088">
        <v>1837</v>
      </c>
      <c r="D4088" t="s">
        <v>250</v>
      </c>
      <c r="E4088" t="s">
        <v>251</v>
      </c>
      <c r="F4088">
        <v>7057</v>
      </c>
      <c r="G4088" t="s">
        <v>270</v>
      </c>
      <c r="H4088" t="s">
        <v>271</v>
      </c>
      <c r="I4088">
        <v>424</v>
      </c>
      <c r="J4088" t="s">
        <v>477</v>
      </c>
      <c r="K4088" t="s">
        <v>478</v>
      </c>
      <c r="L4088">
        <v>7999</v>
      </c>
      <c r="M4088" t="s">
        <v>286</v>
      </c>
      <c r="N4088" t="s">
        <v>287</v>
      </c>
      <c r="O4088">
        <v>7999</v>
      </c>
      <c r="P4088" t="s">
        <v>286</v>
      </c>
      <c r="Q4088" t="s">
        <v>287</v>
      </c>
      <c r="R4088" t="s">
        <v>349</v>
      </c>
      <c r="S4088">
        <v>6.69</v>
      </c>
      <c r="U4088">
        <v>10</v>
      </c>
      <c r="IF4088">
        <v>7999</v>
      </c>
      <c r="IG4088" t="s">
        <v>286</v>
      </c>
      <c r="IH4088" t="s">
        <v>274</v>
      </c>
      <c r="IK4088">
        <v>-2</v>
      </c>
      <c r="IL4088" t="s">
        <v>257</v>
      </c>
      <c r="IM4088" t="s">
        <v>258</v>
      </c>
      <c r="IN4088" t="s">
        <v>514</v>
      </c>
      <c r="IP4088" t="s">
        <v>523</v>
      </c>
    </row>
    <row r="4089" spans="1:250" x14ac:dyDescent="0.25">
      <c r="A4089">
        <v>38194</v>
      </c>
      <c r="B4089">
        <v>-890804480</v>
      </c>
      <c r="C4089">
        <v>1837</v>
      </c>
      <c r="D4089" t="s">
        <v>250</v>
      </c>
      <c r="E4089" t="s">
        <v>251</v>
      </c>
      <c r="F4089">
        <v>7057</v>
      </c>
      <c r="G4089" t="s">
        <v>270</v>
      </c>
      <c r="H4089" t="s">
        <v>271</v>
      </c>
      <c r="I4089">
        <v>422</v>
      </c>
      <c r="J4089" t="s">
        <v>479</v>
      </c>
      <c r="K4089" t="s">
        <v>480</v>
      </c>
      <c r="L4089">
        <v>7999</v>
      </c>
      <c r="M4089" t="s">
        <v>286</v>
      </c>
      <c r="N4089" t="s">
        <v>287</v>
      </c>
      <c r="O4089">
        <v>7999</v>
      </c>
      <c r="P4089" t="s">
        <v>286</v>
      </c>
      <c r="Q4089" t="s">
        <v>287</v>
      </c>
      <c r="R4089" t="s">
        <v>349</v>
      </c>
      <c r="S4089">
        <v>5.8</v>
      </c>
      <c r="U4089">
        <v>10</v>
      </c>
      <c r="IF4089">
        <v>7999</v>
      </c>
      <c r="IG4089" t="s">
        <v>286</v>
      </c>
      <c r="IH4089" t="s">
        <v>274</v>
      </c>
      <c r="IK4089">
        <v>-2</v>
      </c>
      <c r="IL4089" t="s">
        <v>257</v>
      </c>
      <c r="IM4089" t="s">
        <v>258</v>
      </c>
      <c r="IN4089" t="s">
        <v>514</v>
      </c>
      <c r="IP4089" t="s">
        <v>523</v>
      </c>
    </row>
    <row r="4090" spans="1:250" x14ac:dyDescent="0.25">
      <c r="A4090">
        <v>38195</v>
      </c>
      <c r="B4090">
        <v>-890804480</v>
      </c>
      <c r="C4090">
        <v>1837</v>
      </c>
      <c r="D4090" t="s">
        <v>250</v>
      </c>
      <c r="E4090" t="s">
        <v>251</v>
      </c>
      <c r="F4090">
        <v>7057</v>
      </c>
      <c r="G4090" t="s">
        <v>270</v>
      </c>
      <c r="H4090" t="s">
        <v>271</v>
      </c>
      <c r="I4090">
        <v>420</v>
      </c>
      <c r="J4090" t="s">
        <v>481</v>
      </c>
      <c r="K4090" t="s">
        <v>482</v>
      </c>
      <c r="L4090">
        <v>7999</v>
      </c>
      <c r="M4090" t="s">
        <v>286</v>
      </c>
      <c r="N4090" t="s">
        <v>287</v>
      </c>
      <c r="O4090">
        <v>7999</v>
      </c>
      <c r="P4090" t="s">
        <v>286</v>
      </c>
      <c r="Q4090" t="s">
        <v>287</v>
      </c>
      <c r="R4090" t="s">
        <v>349</v>
      </c>
      <c r="S4090">
        <v>2.83</v>
      </c>
      <c r="U4090">
        <v>10</v>
      </c>
      <c r="IF4090">
        <v>7999</v>
      </c>
      <c r="IG4090" t="s">
        <v>286</v>
      </c>
      <c r="IH4090" t="s">
        <v>274</v>
      </c>
      <c r="IK4090">
        <v>-2</v>
      </c>
      <c r="IL4090" t="s">
        <v>257</v>
      </c>
      <c r="IM4090" t="s">
        <v>258</v>
      </c>
      <c r="IN4090" t="s">
        <v>514</v>
      </c>
      <c r="IP4090" t="s">
        <v>523</v>
      </c>
    </row>
    <row r="4091" spans="1:250" x14ac:dyDescent="0.25">
      <c r="A4091">
        <v>38196</v>
      </c>
      <c r="B4091">
        <v>-890804480</v>
      </c>
      <c r="C4091">
        <v>1837</v>
      </c>
      <c r="D4091" t="s">
        <v>250</v>
      </c>
      <c r="E4091" t="s">
        <v>251</v>
      </c>
      <c r="F4091">
        <v>7057</v>
      </c>
      <c r="G4091" t="s">
        <v>270</v>
      </c>
      <c r="H4091" t="s">
        <v>271</v>
      </c>
      <c r="I4091">
        <v>411</v>
      </c>
      <c r="J4091" t="s">
        <v>471</v>
      </c>
      <c r="K4091" t="s">
        <v>472</v>
      </c>
      <c r="L4091">
        <v>7999</v>
      </c>
      <c r="M4091" t="s">
        <v>286</v>
      </c>
      <c r="N4091" t="s">
        <v>287</v>
      </c>
      <c r="O4091">
        <v>7999</v>
      </c>
      <c r="P4091" t="s">
        <v>286</v>
      </c>
      <c r="Q4091" t="s">
        <v>287</v>
      </c>
      <c r="R4091" t="s">
        <v>349</v>
      </c>
      <c r="S4091">
        <v>3.8</v>
      </c>
      <c r="U4091">
        <v>10</v>
      </c>
      <c r="IF4091">
        <v>7999</v>
      </c>
      <c r="IG4091" t="s">
        <v>286</v>
      </c>
      <c r="IH4091" t="s">
        <v>274</v>
      </c>
      <c r="IK4091">
        <v>-2</v>
      </c>
      <c r="IL4091" t="s">
        <v>257</v>
      </c>
      <c r="IM4091" t="s">
        <v>258</v>
      </c>
      <c r="IN4091" t="s">
        <v>514</v>
      </c>
      <c r="IP4091" t="s">
        <v>523</v>
      </c>
    </row>
    <row r="4092" spans="1:250" x14ac:dyDescent="0.25">
      <c r="A4092">
        <v>38197</v>
      </c>
      <c r="B4092">
        <v>-890804480</v>
      </c>
      <c r="C4092">
        <v>1837</v>
      </c>
      <c r="D4092" t="s">
        <v>250</v>
      </c>
      <c r="E4092" t="s">
        <v>251</v>
      </c>
      <c r="F4092">
        <v>5062</v>
      </c>
      <c r="G4092" t="s">
        <v>279</v>
      </c>
      <c r="H4092" t="s">
        <v>280</v>
      </c>
      <c r="I4092">
        <v>437</v>
      </c>
      <c r="J4092" t="s">
        <v>506</v>
      </c>
      <c r="K4092" t="s">
        <v>507</v>
      </c>
      <c r="L4092">
        <v>7999</v>
      </c>
      <c r="M4092" t="s">
        <v>286</v>
      </c>
      <c r="N4092" t="s">
        <v>287</v>
      </c>
      <c r="O4092">
        <v>7999</v>
      </c>
      <c r="P4092" t="s">
        <v>286</v>
      </c>
      <c r="Q4092" t="s">
        <v>287</v>
      </c>
      <c r="R4092" t="s">
        <v>349</v>
      </c>
      <c r="S4092">
        <v>2.14</v>
      </c>
      <c r="U4092">
        <v>10</v>
      </c>
      <c r="IF4092">
        <v>7999</v>
      </c>
      <c r="IG4092" t="s">
        <v>286</v>
      </c>
      <c r="IH4092" t="s">
        <v>281</v>
      </c>
      <c r="IK4092">
        <v>-2</v>
      </c>
      <c r="IL4092" t="s">
        <v>257</v>
      </c>
      <c r="IM4092" t="s">
        <v>258</v>
      </c>
      <c r="IN4092" t="s">
        <v>517</v>
      </c>
      <c r="IP4092" t="s">
        <v>522</v>
      </c>
    </row>
    <row r="4093" spans="1:250" x14ac:dyDescent="0.25">
      <c r="A4093">
        <v>38198</v>
      </c>
      <c r="B4093">
        <v>-890804480</v>
      </c>
      <c r="C4093">
        <v>1837</v>
      </c>
      <c r="D4093" t="s">
        <v>250</v>
      </c>
      <c r="E4093" t="s">
        <v>251</v>
      </c>
      <c r="F4093">
        <v>5062</v>
      </c>
      <c r="G4093" t="s">
        <v>279</v>
      </c>
      <c r="H4093" t="s">
        <v>280</v>
      </c>
      <c r="I4093">
        <v>436</v>
      </c>
      <c r="J4093" t="s">
        <v>504</v>
      </c>
      <c r="K4093" t="s">
        <v>505</v>
      </c>
      <c r="L4093">
        <v>7999</v>
      </c>
      <c r="M4093" t="s">
        <v>286</v>
      </c>
      <c r="N4093" t="s">
        <v>287</v>
      </c>
      <c r="O4093">
        <v>7999</v>
      </c>
      <c r="P4093" t="s">
        <v>286</v>
      </c>
      <c r="Q4093" t="s">
        <v>287</v>
      </c>
      <c r="R4093" t="s">
        <v>349</v>
      </c>
      <c r="S4093">
        <v>3.49</v>
      </c>
      <c r="U4093">
        <v>10</v>
      </c>
      <c r="IF4093">
        <v>7999</v>
      </c>
      <c r="IG4093" t="s">
        <v>286</v>
      </c>
      <c r="IH4093" t="s">
        <v>281</v>
      </c>
      <c r="IK4093">
        <v>-2</v>
      </c>
      <c r="IL4093" t="s">
        <v>257</v>
      </c>
      <c r="IM4093" t="s">
        <v>258</v>
      </c>
      <c r="IN4093" t="s">
        <v>517</v>
      </c>
      <c r="IP4093" t="s">
        <v>522</v>
      </c>
    </row>
    <row r="4094" spans="1:250" x14ac:dyDescent="0.25">
      <c r="A4094">
        <v>38199</v>
      </c>
      <c r="B4094">
        <v>-890804480</v>
      </c>
      <c r="C4094">
        <v>1837</v>
      </c>
      <c r="D4094" t="s">
        <v>250</v>
      </c>
      <c r="E4094" t="s">
        <v>251</v>
      </c>
      <c r="F4094">
        <v>5062</v>
      </c>
      <c r="G4094" t="s">
        <v>279</v>
      </c>
      <c r="H4094" t="s">
        <v>280</v>
      </c>
      <c r="I4094">
        <v>435</v>
      </c>
      <c r="J4094" t="s">
        <v>493</v>
      </c>
      <c r="K4094" t="s">
        <v>494</v>
      </c>
      <c r="L4094">
        <v>7999</v>
      </c>
      <c r="M4094" t="s">
        <v>286</v>
      </c>
      <c r="N4094" t="s">
        <v>287</v>
      </c>
      <c r="O4094">
        <v>7999</v>
      </c>
      <c r="P4094" t="s">
        <v>286</v>
      </c>
      <c r="Q4094" t="s">
        <v>287</v>
      </c>
      <c r="R4094" t="s">
        <v>349</v>
      </c>
      <c r="S4094">
        <v>3.37</v>
      </c>
      <c r="U4094">
        <v>10</v>
      </c>
      <c r="IF4094">
        <v>7999</v>
      </c>
      <c r="IG4094" t="s">
        <v>286</v>
      </c>
      <c r="IH4094" t="s">
        <v>281</v>
      </c>
      <c r="IK4094">
        <v>-2</v>
      </c>
      <c r="IL4094" t="s">
        <v>257</v>
      </c>
      <c r="IM4094" t="s">
        <v>258</v>
      </c>
      <c r="IN4094" t="s">
        <v>517</v>
      </c>
      <c r="IP4094" t="s">
        <v>522</v>
      </c>
    </row>
    <row r="4095" spans="1:250" x14ac:dyDescent="0.25">
      <c r="A4095">
        <v>38200</v>
      </c>
      <c r="B4095">
        <v>-890804480</v>
      </c>
      <c r="C4095">
        <v>1837</v>
      </c>
      <c r="D4095" t="s">
        <v>250</v>
      </c>
      <c r="E4095" t="s">
        <v>251</v>
      </c>
      <c r="F4095">
        <v>5062</v>
      </c>
      <c r="G4095" t="s">
        <v>279</v>
      </c>
      <c r="H4095" t="s">
        <v>280</v>
      </c>
      <c r="I4095">
        <v>431</v>
      </c>
      <c r="J4095" t="s">
        <v>495</v>
      </c>
      <c r="K4095" t="s">
        <v>496</v>
      </c>
      <c r="L4095">
        <v>7999</v>
      </c>
      <c r="M4095" t="s">
        <v>286</v>
      </c>
      <c r="N4095" t="s">
        <v>287</v>
      </c>
      <c r="O4095">
        <v>7999</v>
      </c>
      <c r="P4095" t="s">
        <v>286</v>
      </c>
      <c r="Q4095" t="s">
        <v>287</v>
      </c>
      <c r="R4095" t="s">
        <v>349</v>
      </c>
      <c r="S4095">
        <v>3.09</v>
      </c>
      <c r="U4095">
        <v>10</v>
      </c>
      <c r="IF4095">
        <v>7999</v>
      </c>
      <c r="IG4095" t="s">
        <v>286</v>
      </c>
      <c r="IH4095" t="s">
        <v>281</v>
      </c>
      <c r="IK4095">
        <v>-2</v>
      </c>
      <c r="IL4095" t="s">
        <v>257</v>
      </c>
      <c r="IM4095" t="s">
        <v>258</v>
      </c>
      <c r="IN4095" t="s">
        <v>517</v>
      </c>
      <c r="IP4095" t="s">
        <v>522</v>
      </c>
    </row>
    <row r="4096" spans="1:250" x14ac:dyDescent="0.25">
      <c r="A4096">
        <v>38201</v>
      </c>
      <c r="B4096">
        <v>-890804480</v>
      </c>
      <c r="C4096">
        <v>1837</v>
      </c>
      <c r="D4096" t="s">
        <v>250</v>
      </c>
      <c r="E4096" t="s">
        <v>251</v>
      </c>
      <c r="F4096">
        <v>1848</v>
      </c>
      <c r="G4096" t="s">
        <v>252</v>
      </c>
      <c r="H4096" t="s">
        <v>251</v>
      </c>
      <c r="I4096">
        <v>424</v>
      </c>
      <c r="J4096" t="s">
        <v>477</v>
      </c>
      <c r="K4096" t="s">
        <v>478</v>
      </c>
      <c r="L4096">
        <v>9036</v>
      </c>
      <c r="M4096" t="s">
        <v>288</v>
      </c>
      <c r="N4096" t="s">
        <v>289</v>
      </c>
      <c r="O4096">
        <v>9036</v>
      </c>
      <c r="P4096" t="s">
        <v>288</v>
      </c>
      <c r="Q4096" t="s">
        <v>289</v>
      </c>
      <c r="R4096" t="s">
        <v>349</v>
      </c>
      <c r="S4096">
        <v>8.18</v>
      </c>
      <c r="U4096">
        <v>10</v>
      </c>
      <c r="IF4096">
        <v>9036</v>
      </c>
      <c r="IG4096" t="s">
        <v>288</v>
      </c>
      <c r="IH4096" t="s">
        <v>256</v>
      </c>
      <c r="IK4096">
        <v>-2</v>
      </c>
      <c r="IL4096" t="s">
        <v>257</v>
      </c>
      <c r="IM4096" t="s">
        <v>258</v>
      </c>
      <c r="IN4096" t="s">
        <v>502</v>
      </c>
      <c r="IP4096" t="s">
        <v>524</v>
      </c>
    </row>
    <row r="4097" spans="1:250" x14ac:dyDescent="0.25">
      <c r="A4097">
        <v>38202</v>
      </c>
      <c r="B4097">
        <v>-890804480</v>
      </c>
      <c r="C4097">
        <v>1837</v>
      </c>
      <c r="D4097" t="s">
        <v>250</v>
      </c>
      <c r="E4097" t="s">
        <v>251</v>
      </c>
      <c r="F4097">
        <v>1848</v>
      </c>
      <c r="G4097" t="s">
        <v>252</v>
      </c>
      <c r="H4097" t="s">
        <v>251</v>
      </c>
      <c r="I4097">
        <v>422</v>
      </c>
      <c r="J4097" t="s">
        <v>479</v>
      </c>
      <c r="K4097" t="s">
        <v>480</v>
      </c>
      <c r="L4097">
        <v>9036</v>
      </c>
      <c r="M4097" t="s">
        <v>288</v>
      </c>
      <c r="N4097" t="s">
        <v>289</v>
      </c>
      <c r="O4097">
        <v>9036</v>
      </c>
      <c r="P4097" t="s">
        <v>288</v>
      </c>
      <c r="Q4097" t="s">
        <v>289</v>
      </c>
      <c r="R4097" t="s">
        <v>349</v>
      </c>
      <c r="S4097">
        <v>8.4700000000000006</v>
      </c>
      <c r="U4097">
        <v>10</v>
      </c>
      <c r="IF4097">
        <v>9036</v>
      </c>
      <c r="IG4097" t="s">
        <v>288</v>
      </c>
      <c r="IH4097" t="s">
        <v>256</v>
      </c>
      <c r="IK4097">
        <v>-2</v>
      </c>
      <c r="IL4097" t="s">
        <v>257</v>
      </c>
      <c r="IM4097" t="s">
        <v>258</v>
      </c>
      <c r="IN4097" t="s">
        <v>502</v>
      </c>
      <c r="IP4097" t="s">
        <v>524</v>
      </c>
    </row>
    <row r="4098" spans="1:250" x14ac:dyDescent="0.25">
      <c r="A4098">
        <v>38203</v>
      </c>
      <c r="B4098">
        <v>-890804480</v>
      </c>
      <c r="C4098">
        <v>1837</v>
      </c>
      <c r="D4098" t="s">
        <v>250</v>
      </c>
      <c r="E4098" t="s">
        <v>251</v>
      </c>
      <c r="F4098">
        <v>1848</v>
      </c>
      <c r="G4098" t="s">
        <v>252</v>
      </c>
      <c r="H4098" t="s">
        <v>251</v>
      </c>
      <c r="I4098">
        <v>420</v>
      </c>
      <c r="J4098" t="s">
        <v>481</v>
      </c>
      <c r="K4098" t="s">
        <v>482</v>
      </c>
      <c r="L4098">
        <v>9036</v>
      </c>
      <c r="M4098" t="s">
        <v>288</v>
      </c>
      <c r="N4098" t="s">
        <v>289</v>
      </c>
      <c r="O4098">
        <v>9036</v>
      </c>
      <c r="P4098" t="s">
        <v>288</v>
      </c>
      <c r="Q4098" t="s">
        <v>289</v>
      </c>
      <c r="R4098" t="s">
        <v>349</v>
      </c>
      <c r="S4098">
        <v>4.2</v>
      </c>
      <c r="U4098">
        <v>10</v>
      </c>
      <c r="IF4098">
        <v>9036</v>
      </c>
      <c r="IG4098" t="s">
        <v>288</v>
      </c>
      <c r="IH4098" t="s">
        <v>256</v>
      </c>
      <c r="IK4098">
        <v>-2</v>
      </c>
      <c r="IL4098" t="s">
        <v>257</v>
      </c>
      <c r="IM4098" t="s">
        <v>258</v>
      </c>
      <c r="IN4098" t="s">
        <v>502</v>
      </c>
      <c r="IP4098" t="s">
        <v>524</v>
      </c>
    </row>
    <row r="4099" spans="1:250" x14ac:dyDescent="0.25">
      <c r="A4099">
        <v>38204</v>
      </c>
      <c r="B4099">
        <v>-890804480</v>
      </c>
      <c r="C4099">
        <v>1837</v>
      </c>
      <c r="D4099" t="s">
        <v>250</v>
      </c>
      <c r="E4099" t="s">
        <v>251</v>
      </c>
      <c r="F4099">
        <v>1848</v>
      </c>
      <c r="G4099" t="s">
        <v>252</v>
      </c>
      <c r="H4099" t="s">
        <v>251</v>
      </c>
      <c r="I4099">
        <v>411</v>
      </c>
      <c r="J4099" t="s">
        <v>471</v>
      </c>
      <c r="K4099" t="s">
        <v>472</v>
      </c>
      <c r="L4099">
        <v>9036</v>
      </c>
      <c r="M4099" t="s">
        <v>288</v>
      </c>
      <c r="N4099" t="s">
        <v>289</v>
      </c>
      <c r="O4099">
        <v>9036</v>
      </c>
      <c r="P4099" t="s">
        <v>288</v>
      </c>
      <c r="Q4099" t="s">
        <v>289</v>
      </c>
      <c r="R4099" t="s">
        <v>349</v>
      </c>
      <c r="S4099">
        <v>4.74</v>
      </c>
      <c r="U4099">
        <v>10</v>
      </c>
      <c r="IF4099">
        <v>9036</v>
      </c>
      <c r="IG4099" t="s">
        <v>288</v>
      </c>
      <c r="IH4099" t="s">
        <v>256</v>
      </c>
      <c r="IK4099">
        <v>-2</v>
      </c>
      <c r="IL4099" t="s">
        <v>257</v>
      </c>
      <c r="IM4099" t="s">
        <v>258</v>
      </c>
      <c r="IN4099" t="s">
        <v>502</v>
      </c>
      <c r="IP4099" t="s">
        <v>524</v>
      </c>
    </row>
    <row r="4100" spans="1:250" x14ac:dyDescent="0.25">
      <c r="A4100">
        <v>38205</v>
      </c>
      <c r="B4100">
        <v>-890804480</v>
      </c>
      <c r="C4100">
        <v>1837</v>
      </c>
      <c r="D4100" t="s">
        <v>250</v>
      </c>
      <c r="E4100" t="s">
        <v>251</v>
      </c>
      <c r="F4100">
        <v>1848</v>
      </c>
      <c r="G4100" t="s">
        <v>252</v>
      </c>
      <c r="H4100" t="s">
        <v>251</v>
      </c>
      <c r="I4100">
        <v>437</v>
      </c>
      <c r="J4100" t="s">
        <v>506</v>
      </c>
      <c r="K4100" t="s">
        <v>507</v>
      </c>
      <c r="L4100">
        <v>9036</v>
      </c>
      <c r="M4100" t="s">
        <v>288</v>
      </c>
      <c r="N4100" t="s">
        <v>289</v>
      </c>
      <c r="O4100">
        <v>9036</v>
      </c>
      <c r="P4100" t="s">
        <v>288</v>
      </c>
      <c r="Q4100" t="s">
        <v>289</v>
      </c>
      <c r="R4100" t="s">
        <v>349</v>
      </c>
      <c r="S4100">
        <v>0.31</v>
      </c>
      <c r="U4100">
        <v>10</v>
      </c>
      <c r="IF4100">
        <v>9036</v>
      </c>
      <c r="IG4100" t="s">
        <v>288</v>
      </c>
      <c r="IH4100" t="s">
        <v>256</v>
      </c>
      <c r="IK4100">
        <v>-2</v>
      </c>
      <c r="IL4100" t="s">
        <v>257</v>
      </c>
      <c r="IM4100" t="s">
        <v>258</v>
      </c>
      <c r="IN4100" t="s">
        <v>502</v>
      </c>
      <c r="IP4100" t="s">
        <v>524</v>
      </c>
    </row>
    <row r="4101" spans="1:250" x14ac:dyDescent="0.25">
      <c r="A4101">
        <v>38206</v>
      </c>
      <c r="B4101">
        <v>-890804480</v>
      </c>
      <c r="C4101">
        <v>1837</v>
      </c>
      <c r="D4101" t="s">
        <v>250</v>
      </c>
      <c r="E4101" t="s">
        <v>251</v>
      </c>
      <c r="F4101">
        <v>1848</v>
      </c>
      <c r="G4101" t="s">
        <v>252</v>
      </c>
      <c r="H4101" t="s">
        <v>251</v>
      </c>
      <c r="I4101">
        <v>436</v>
      </c>
      <c r="J4101" t="s">
        <v>504</v>
      </c>
      <c r="K4101" t="s">
        <v>505</v>
      </c>
      <c r="L4101">
        <v>9036</v>
      </c>
      <c r="M4101" t="s">
        <v>288</v>
      </c>
      <c r="N4101" t="s">
        <v>289</v>
      </c>
      <c r="O4101">
        <v>9036</v>
      </c>
      <c r="P4101" t="s">
        <v>288</v>
      </c>
      <c r="Q4101" t="s">
        <v>289</v>
      </c>
      <c r="R4101" t="s">
        <v>349</v>
      </c>
      <c r="S4101">
        <v>0.49</v>
      </c>
      <c r="U4101">
        <v>10</v>
      </c>
      <c r="IF4101">
        <v>9036</v>
      </c>
      <c r="IG4101" t="s">
        <v>288</v>
      </c>
      <c r="IH4101" t="s">
        <v>256</v>
      </c>
      <c r="IK4101">
        <v>-2</v>
      </c>
      <c r="IL4101" t="s">
        <v>257</v>
      </c>
      <c r="IM4101" t="s">
        <v>258</v>
      </c>
      <c r="IN4101" t="s">
        <v>502</v>
      </c>
      <c r="IP4101" t="s">
        <v>524</v>
      </c>
    </row>
    <row r="4102" spans="1:250" x14ac:dyDescent="0.25">
      <c r="A4102">
        <v>38207</v>
      </c>
      <c r="B4102">
        <v>-890804480</v>
      </c>
      <c r="C4102">
        <v>1837</v>
      </c>
      <c r="D4102" t="s">
        <v>250</v>
      </c>
      <c r="E4102" t="s">
        <v>251</v>
      </c>
      <c r="F4102">
        <v>1848</v>
      </c>
      <c r="G4102" t="s">
        <v>252</v>
      </c>
      <c r="H4102" t="s">
        <v>251</v>
      </c>
      <c r="I4102">
        <v>435</v>
      </c>
      <c r="J4102" t="s">
        <v>493</v>
      </c>
      <c r="K4102" t="s">
        <v>494</v>
      </c>
      <c r="L4102">
        <v>9036</v>
      </c>
      <c r="M4102" t="s">
        <v>288</v>
      </c>
      <c r="N4102" t="s">
        <v>289</v>
      </c>
      <c r="O4102">
        <v>9036</v>
      </c>
      <c r="P4102" t="s">
        <v>288</v>
      </c>
      <c r="Q4102" t="s">
        <v>289</v>
      </c>
      <c r="R4102" t="s">
        <v>349</v>
      </c>
      <c r="S4102">
        <v>0.49</v>
      </c>
      <c r="U4102">
        <v>10</v>
      </c>
      <c r="IF4102">
        <v>9036</v>
      </c>
      <c r="IG4102" t="s">
        <v>288</v>
      </c>
      <c r="IH4102" t="s">
        <v>256</v>
      </c>
      <c r="IK4102">
        <v>-2</v>
      </c>
      <c r="IL4102" t="s">
        <v>257</v>
      </c>
      <c r="IM4102" t="s">
        <v>258</v>
      </c>
      <c r="IN4102" t="s">
        <v>502</v>
      </c>
      <c r="IP4102" t="s">
        <v>524</v>
      </c>
    </row>
    <row r="4103" spans="1:250" x14ac:dyDescent="0.25">
      <c r="A4103">
        <v>38208</v>
      </c>
      <c r="B4103">
        <v>-890804480</v>
      </c>
      <c r="C4103">
        <v>1837</v>
      </c>
      <c r="D4103" t="s">
        <v>250</v>
      </c>
      <c r="E4103" t="s">
        <v>251</v>
      </c>
      <c r="F4103">
        <v>1848</v>
      </c>
      <c r="G4103" t="s">
        <v>252</v>
      </c>
      <c r="H4103" t="s">
        <v>251</v>
      </c>
      <c r="I4103">
        <v>431</v>
      </c>
      <c r="J4103" t="s">
        <v>495</v>
      </c>
      <c r="K4103" t="s">
        <v>496</v>
      </c>
      <c r="L4103">
        <v>9036</v>
      </c>
      <c r="M4103" t="s">
        <v>288</v>
      </c>
      <c r="N4103" t="s">
        <v>289</v>
      </c>
      <c r="O4103">
        <v>9036</v>
      </c>
      <c r="P4103" t="s">
        <v>288</v>
      </c>
      <c r="Q4103" t="s">
        <v>289</v>
      </c>
      <c r="R4103" t="s">
        <v>349</v>
      </c>
      <c r="S4103">
        <v>3.83</v>
      </c>
      <c r="U4103">
        <v>10</v>
      </c>
      <c r="IF4103">
        <v>9036</v>
      </c>
      <c r="IG4103" t="s">
        <v>288</v>
      </c>
      <c r="IH4103" t="s">
        <v>256</v>
      </c>
      <c r="IK4103">
        <v>-2</v>
      </c>
      <c r="IL4103" t="s">
        <v>257</v>
      </c>
      <c r="IM4103" t="s">
        <v>258</v>
      </c>
      <c r="IN4103" t="s">
        <v>502</v>
      </c>
      <c r="IP4103" t="s">
        <v>524</v>
      </c>
    </row>
    <row r="4104" spans="1:250" x14ac:dyDescent="0.25">
      <c r="A4104">
        <v>38209</v>
      </c>
      <c r="B4104">
        <v>-890804480</v>
      </c>
      <c r="C4104">
        <v>1837</v>
      </c>
      <c r="D4104" t="s">
        <v>250</v>
      </c>
      <c r="E4104" t="s">
        <v>251</v>
      </c>
      <c r="F4104">
        <v>1848</v>
      </c>
      <c r="G4104" t="s">
        <v>252</v>
      </c>
      <c r="H4104" t="s">
        <v>251</v>
      </c>
      <c r="I4104">
        <v>429</v>
      </c>
      <c r="J4104" t="s">
        <v>473</v>
      </c>
      <c r="K4104" t="s">
        <v>474</v>
      </c>
      <c r="L4104">
        <v>9036</v>
      </c>
      <c r="M4104" t="s">
        <v>288</v>
      </c>
      <c r="N4104" t="s">
        <v>289</v>
      </c>
      <c r="O4104">
        <v>9036</v>
      </c>
      <c r="P4104" t="s">
        <v>288</v>
      </c>
      <c r="Q4104" t="s">
        <v>289</v>
      </c>
      <c r="R4104" t="s">
        <v>349</v>
      </c>
      <c r="S4104">
        <v>7.41</v>
      </c>
      <c r="U4104">
        <v>10</v>
      </c>
      <c r="IF4104">
        <v>9036</v>
      </c>
      <c r="IG4104" t="s">
        <v>288</v>
      </c>
      <c r="IH4104" t="s">
        <v>256</v>
      </c>
      <c r="IK4104">
        <v>-2</v>
      </c>
      <c r="IL4104" t="s">
        <v>257</v>
      </c>
      <c r="IM4104" t="s">
        <v>258</v>
      </c>
      <c r="IN4104" t="s">
        <v>502</v>
      </c>
      <c r="IP4104" t="s">
        <v>524</v>
      </c>
    </row>
    <row r="4105" spans="1:250" x14ac:dyDescent="0.25">
      <c r="A4105">
        <v>38210</v>
      </c>
      <c r="B4105">
        <v>-890804480</v>
      </c>
      <c r="C4105">
        <v>1837</v>
      </c>
      <c r="D4105" t="s">
        <v>250</v>
      </c>
      <c r="E4105" t="s">
        <v>251</v>
      </c>
      <c r="F4105">
        <v>1848</v>
      </c>
      <c r="G4105" t="s">
        <v>252</v>
      </c>
      <c r="H4105" t="s">
        <v>251</v>
      </c>
      <c r="I4105">
        <v>427</v>
      </c>
      <c r="J4105" t="s">
        <v>475</v>
      </c>
      <c r="K4105" t="s">
        <v>476</v>
      </c>
      <c r="L4105">
        <v>9036</v>
      </c>
      <c r="M4105" t="s">
        <v>288</v>
      </c>
      <c r="N4105" t="s">
        <v>289</v>
      </c>
      <c r="O4105">
        <v>9036</v>
      </c>
      <c r="P4105" t="s">
        <v>288</v>
      </c>
      <c r="Q4105" t="s">
        <v>289</v>
      </c>
      <c r="R4105" t="s">
        <v>349</v>
      </c>
      <c r="S4105">
        <v>5.07</v>
      </c>
      <c r="U4105">
        <v>10</v>
      </c>
      <c r="IF4105">
        <v>9036</v>
      </c>
      <c r="IG4105" t="s">
        <v>288</v>
      </c>
      <c r="IH4105" t="s">
        <v>256</v>
      </c>
      <c r="IK4105">
        <v>-2</v>
      </c>
      <c r="IL4105" t="s">
        <v>257</v>
      </c>
      <c r="IM4105" t="s">
        <v>258</v>
      </c>
      <c r="IN4105" t="s">
        <v>502</v>
      </c>
      <c r="IP4105" t="s">
        <v>524</v>
      </c>
    </row>
    <row r="4106" spans="1:250" x14ac:dyDescent="0.25">
      <c r="A4106">
        <v>38211</v>
      </c>
      <c r="B4106">
        <v>-890804480</v>
      </c>
      <c r="C4106">
        <v>1837</v>
      </c>
      <c r="D4106" t="s">
        <v>250</v>
      </c>
      <c r="E4106" t="s">
        <v>251</v>
      </c>
      <c r="F4106">
        <v>9695</v>
      </c>
      <c r="G4106" t="s">
        <v>267</v>
      </c>
      <c r="H4106" t="s">
        <v>268</v>
      </c>
      <c r="I4106">
        <v>429</v>
      </c>
      <c r="J4106" t="s">
        <v>473</v>
      </c>
      <c r="K4106" t="s">
        <v>474</v>
      </c>
      <c r="L4106">
        <v>10360</v>
      </c>
      <c r="M4106" t="s">
        <v>290</v>
      </c>
      <c r="N4106" t="s">
        <v>291</v>
      </c>
      <c r="O4106">
        <v>10360</v>
      </c>
      <c r="P4106" t="s">
        <v>290</v>
      </c>
      <c r="Q4106" t="s">
        <v>291</v>
      </c>
      <c r="R4106" t="s">
        <v>349</v>
      </c>
      <c r="S4106">
        <v>8.31</v>
      </c>
      <c r="U4106">
        <v>10</v>
      </c>
      <c r="IF4106">
        <v>10360</v>
      </c>
      <c r="IG4106" t="s">
        <v>290</v>
      </c>
      <c r="IH4106" t="s">
        <v>269</v>
      </c>
      <c r="IK4106">
        <v>-2</v>
      </c>
      <c r="IL4106" t="s">
        <v>257</v>
      </c>
      <c r="IM4106" t="s">
        <v>258</v>
      </c>
      <c r="IN4106" t="s">
        <v>509</v>
      </c>
      <c r="IP4106" t="s">
        <v>525</v>
      </c>
    </row>
    <row r="4107" spans="1:250" x14ac:dyDescent="0.25">
      <c r="A4107">
        <v>38212</v>
      </c>
      <c r="B4107">
        <v>-890804480</v>
      </c>
      <c r="C4107">
        <v>1837</v>
      </c>
      <c r="D4107" t="s">
        <v>250</v>
      </c>
      <c r="E4107" t="s">
        <v>251</v>
      </c>
      <c r="F4107">
        <v>9695</v>
      </c>
      <c r="G4107" t="s">
        <v>267</v>
      </c>
      <c r="H4107" t="s">
        <v>268</v>
      </c>
      <c r="I4107">
        <v>427</v>
      </c>
      <c r="J4107" t="s">
        <v>475</v>
      </c>
      <c r="K4107" t="s">
        <v>476</v>
      </c>
      <c r="L4107">
        <v>10360</v>
      </c>
      <c r="M4107" t="s">
        <v>290</v>
      </c>
      <c r="N4107" t="s">
        <v>291</v>
      </c>
      <c r="O4107">
        <v>10360</v>
      </c>
      <c r="P4107" t="s">
        <v>290</v>
      </c>
      <c r="Q4107" t="s">
        <v>291</v>
      </c>
      <c r="R4107" t="s">
        <v>349</v>
      </c>
      <c r="S4107">
        <v>5.63</v>
      </c>
      <c r="U4107">
        <v>10</v>
      </c>
      <c r="IF4107">
        <v>10360</v>
      </c>
      <c r="IG4107" t="s">
        <v>290</v>
      </c>
      <c r="IH4107" t="s">
        <v>269</v>
      </c>
      <c r="IK4107">
        <v>-2</v>
      </c>
      <c r="IL4107" t="s">
        <v>257</v>
      </c>
      <c r="IM4107" t="s">
        <v>258</v>
      </c>
      <c r="IN4107" t="s">
        <v>509</v>
      </c>
      <c r="IP4107" t="s">
        <v>525</v>
      </c>
    </row>
    <row r="4108" spans="1:250" x14ac:dyDescent="0.25">
      <c r="A4108">
        <v>38213</v>
      </c>
      <c r="B4108">
        <v>-890804480</v>
      </c>
      <c r="C4108">
        <v>1837</v>
      </c>
      <c r="D4108" t="s">
        <v>250</v>
      </c>
      <c r="E4108" t="s">
        <v>251</v>
      </c>
      <c r="F4108">
        <v>9695</v>
      </c>
      <c r="G4108" t="s">
        <v>267</v>
      </c>
      <c r="H4108" t="s">
        <v>268</v>
      </c>
      <c r="I4108">
        <v>424</v>
      </c>
      <c r="J4108" t="s">
        <v>477</v>
      </c>
      <c r="K4108" t="s">
        <v>478</v>
      </c>
      <c r="L4108">
        <v>10360</v>
      </c>
      <c r="M4108" t="s">
        <v>290</v>
      </c>
      <c r="N4108" t="s">
        <v>291</v>
      </c>
      <c r="O4108">
        <v>10360</v>
      </c>
      <c r="P4108" t="s">
        <v>290</v>
      </c>
      <c r="Q4108" t="s">
        <v>291</v>
      </c>
      <c r="R4108" t="s">
        <v>349</v>
      </c>
      <c r="S4108">
        <v>8.31</v>
      </c>
      <c r="U4108">
        <v>10</v>
      </c>
      <c r="IF4108">
        <v>10360</v>
      </c>
      <c r="IG4108" t="s">
        <v>290</v>
      </c>
      <c r="IH4108" t="s">
        <v>269</v>
      </c>
      <c r="IK4108">
        <v>-2</v>
      </c>
      <c r="IL4108" t="s">
        <v>257</v>
      </c>
      <c r="IM4108" t="s">
        <v>258</v>
      </c>
      <c r="IN4108" t="s">
        <v>509</v>
      </c>
      <c r="IP4108" t="s">
        <v>525</v>
      </c>
    </row>
    <row r="4109" spans="1:250" x14ac:dyDescent="0.25">
      <c r="A4109">
        <v>38214</v>
      </c>
      <c r="B4109">
        <v>-890804480</v>
      </c>
      <c r="C4109">
        <v>1837</v>
      </c>
      <c r="D4109" t="s">
        <v>250</v>
      </c>
      <c r="E4109" t="s">
        <v>251</v>
      </c>
      <c r="F4109">
        <v>9695</v>
      </c>
      <c r="G4109" t="s">
        <v>267</v>
      </c>
      <c r="H4109" t="s">
        <v>268</v>
      </c>
      <c r="I4109">
        <v>422</v>
      </c>
      <c r="J4109" t="s">
        <v>479</v>
      </c>
      <c r="K4109" t="s">
        <v>480</v>
      </c>
      <c r="L4109">
        <v>10360</v>
      </c>
      <c r="M4109" t="s">
        <v>290</v>
      </c>
      <c r="N4109" t="s">
        <v>291</v>
      </c>
      <c r="O4109">
        <v>10360</v>
      </c>
      <c r="P4109" t="s">
        <v>290</v>
      </c>
      <c r="Q4109" t="s">
        <v>291</v>
      </c>
      <c r="R4109" t="s">
        <v>349</v>
      </c>
      <c r="S4109">
        <v>9.5299999999999994</v>
      </c>
      <c r="U4109">
        <v>10</v>
      </c>
      <c r="IF4109">
        <v>10360</v>
      </c>
      <c r="IG4109" t="s">
        <v>290</v>
      </c>
      <c r="IH4109" t="s">
        <v>269</v>
      </c>
      <c r="IK4109">
        <v>-2</v>
      </c>
      <c r="IL4109" t="s">
        <v>257</v>
      </c>
      <c r="IM4109" t="s">
        <v>258</v>
      </c>
      <c r="IN4109" t="s">
        <v>509</v>
      </c>
      <c r="IP4109" t="s">
        <v>525</v>
      </c>
    </row>
    <row r="4110" spans="1:250" x14ac:dyDescent="0.25">
      <c r="A4110">
        <v>38215</v>
      </c>
      <c r="B4110">
        <v>-890804480</v>
      </c>
      <c r="C4110">
        <v>1837</v>
      </c>
      <c r="D4110" t="s">
        <v>250</v>
      </c>
      <c r="E4110" t="s">
        <v>251</v>
      </c>
      <c r="F4110">
        <v>9695</v>
      </c>
      <c r="G4110" t="s">
        <v>267</v>
      </c>
      <c r="H4110" t="s">
        <v>268</v>
      </c>
      <c r="I4110">
        <v>420</v>
      </c>
      <c r="J4110" t="s">
        <v>481</v>
      </c>
      <c r="K4110" t="s">
        <v>482</v>
      </c>
      <c r="L4110">
        <v>10360</v>
      </c>
      <c r="M4110" t="s">
        <v>290</v>
      </c>
      <c r="N4110" t="s">
        <v>291</v>
      </c>
      <c r="O4110">
        <v>10360</v>
      </c>
      <c r="P4110" t="s">
        <v>290</v>
      </c>
      <c r="Q4110" t="s">
        <v>291</v>
      </c>
      <c r="R4110" t="s">
        <v>349</v>
      </c>
      <c r="S4110">
        <v>5.4</v>
      </c>
      <c r="U4110">
        <v>10</v>
      </c>
      <c r="IF4110">
        <v>10360</v>
      </c>
      <c r="IG4110" t="s">
        <v>290</v>
      </c>
      <c r="IH4110" t="s">
        <v>269</v>
      </c>
      <c r="IK4110">
        <v>-2</v>
      </c>
      <c r="IL4110" t="s">
        <v>257</v>
      </c>
      <c r="IM4110" t="s">
        <v>258</v>
      </c>
      <c r="IN4110" t="s">
        <v>509</v>
      </c>
      <c r="IP4110" t="s">
        <v>525</v>
      </c>
    </row>
    <row r="4111" spans="1:250" x14ac:dyDescent="0.25">
      <c r="A4111">
        <v>38216</v>
      </c>
      <c r="B4111">
        <v>-890804480</v>
      </c>
      <c r="C4111">
        <v>1837</v>
      </c>
      <c r="D4111" t="s">
        <v>250</v>
      </c>
      <c r="E4111" t="s">
        <v>251</v>
      </c>
      <c r="F4111">
        <v>9695</v>
      </c>
      <c r="G4111" t="s">
        <v>267</v>
      </c>
      <c r="H4111" t="s">
        <v>268</v>
      </c>
      <c r="I4111">
        <v>411</v>
      </c>
      <c r="J4111" t="s">
        <v>471</v>
      </c>
      <c r="K4111" t="s">
        <v>472</v>
      </c>
      <c r="L4111">
        <v>10360</v>
      </c>
      <c r="M4111" t="s">
        <v>290</v>
      </c>
      <c r="N4111" t="s">
        <v>291</v>
      </c>
      <c r="O4111">
        <v>10360</v>
      </c>
      <c r="P4111" t="s">
        <v>290</v>
      </c>
      <c r="Q4111" t="s">
        <v>291</v>
      </c>
      <c r="R4111" t="s">
        <v>349</v>
      </c>
      <c r="S4111">
        <v>5.36</v>
      </c>
      <c r="U4111">
        <v>10</v>
      </c>
      <c r="IF4111">
        <v>10360</v>
      </c>
      <c r="IG4111" t="s">
        <v>290</v>
      </c>
      <c r="IH4111" t="s">
        <v>269</v>
      </c>
      <c r="IK4111">
        <v>-2</v>
      </c>
      <c r="IL4111" t="s">
        <v>257</v>
      </c>
      <c r="IM4111" t="s">
        <v>258</v>
      </c>
      <c r="IN4111" t="s">
        <v>509</v>
      </c>
      <c r="IP4111" t="s">
        <v>525</v>
      </c>
    </row>
    <row r="4112" spans="1:250" x14ac:dyDescent="0.25">
      <c r="A4112">
        <v>38217</v>
      </c>
      <c r="B4112">
        <v>-890804480</v>
      </c>
      <c r="C4112">
        <v>1837</v>
      </c>
      <c r="D4112" t="s">
        <v>250</v>
      </c>
      <c r="E4112" t="s">
        <v>251</v>
      </c>
      <c r="F4112">
        <v>9695</v>
      </c>
      <c r="G4112" t="s">
        <v>267</v>
      </c>
      <c r="H4112" t="s">
        <v>268</v>
      </c>
      <c r="I4112">
        <v>437</v>
      </c>
      <c r="J4112" t="s">
        <v>506</v>
      </c>
      <c r="K4112" t="s">
        <v>507</v>
      </c>
      <c r="L4112">
        <v>10360</v>
      </c>
      <c r="M4112" t="s">
        <v>290</v>
      </c>
      <c r="N4112" t="s">
        <v>291</v>
      </c>
      <c r="O4112">
        <v>10360</v>
      </c>
      <c r="P4112" t="s">
        <v>290</v>
      </c>
      <c r="Q4112" t="s">
        <v>291</v>
      </c>
      <c r="R4112" t="s">
        <v>349</v>
      </c>
      <c r="S4112">
        <v>8.9600000000000009</v>
      </c>
      <c r="U4112">
        <v>10</v>
      </c>
      <c r="IF4112">
        <v>10360</v>
      </c>
      <c r="IG4112" t="s">
        <v>290</v>
      </c>
      <c r="IH4112" t="s">
        <v>269</v>
      </c>
      <c r="IK4112">
        <v>-2</v>
      </c>
      <c r="IL4112" t="s">
        <v>257</v>
      </c>
      <c r="IM4112" t="s">
        <v>258</v>
      </c>
      <c r="IN4112" t="s">
        <v>509</v>
      </c>
      <c r="IP4112" t="s">
        <v>525</v>
      </c>
    </row>
    <row r="4113" spans="1:250" x14ac:dyDescent="0.25">
      <c r="A4113">
        <v>38218</v>
      </c>
      <c r="B4113">
        <v>-890804480</v>
      </c>
      <c r="C4113">
        <v>1837</v>
      </c>
      <c r="D4113" t="s">
        <v>250</v>
      </c>
      <c r="E4113" t="s">
        <v>251</v>
      </c>
      <c r="F4113">
        <v>9695</v>
      </c>
      <c r="G4113" t="s">
        <v>267</v>
      </c>
      <c r="H4113" t="s">
        <v>268</v>
      </c>
      <c r="I4113">
        <v>436</v>
      </c>
      <c r="J4113" t="s">
        <v>504</v>
      </c>
      <c r="K4113" t="s">
        <v>505</v>
      </c>
      <c r="L4113">
        <v>10360</v>
      </c>
      <c r="M4113" t="s">
        <v>290</v>
      </c>
      <c r="N4113" t="s">
        <v>291</v>
      </c>
      <c r="O4113">
        <v>10360</v>
      </c>
      <c r="P4113" t="s">
        <v>290</v>
      </c>
      <c r="Q4113" t="s">
        <v>291</v>
      </c>
      <c r="R4113" t="s">
        <v>349</v>
      </c>
      <c r="S4113">
        <v>14.98</v>
      </c>
      <c r="U4113">
        <v>10</v>
      </c>
      <c r="IF4113">
        <v>10360</v>
      </c>
      <c r="IG4113" t="s">
        <v>290</v>
      </c>
      <c r="IH4113" t="s">
        <v>269</v>
      </c>
      <c r="IK4113">
        <v>-2</v>
      </c>
      <c r="IL4113" t="s">
        <v>257</v>
      </c>
      <c r="IM4113" t="s">
        <v>258</v>
      </c>
      <c r="IN4113" t="s">
        <v>509</v>
      </c>
      <c r="IP4113" t="s">
        <v>525</v>
      </c>
    </row>
    <row r="4114" spans="1:250" x14ac:dyDescent="0.25">
      <c r="A4114">
        <v>38219</v>
      </c>
      <c r="B4114">
        <v>-890804480</v>
      </c>
      <c r="C4114">
        <v>1837</v>
      </c>
      <c r="D4114" t="s">
        <v>250</v>
      </c>
      <c r="E4114" t="s">
        <v>251</v>
      </c>
      <c r="F4114">
        <v>9695</v>
      </c>
      <c r="G4114" t="s">
        <v>267</v>
      </c>
      <c r="H4114" t="s">
        <v>268</v>
      </c>
      <c r="I4114">
        <v>435</v>
      </c>
      <c r="J4114" t="s">
        <v>493</v>
      </c>
      <c r="K4114" t="s">
        <v>494</v>
      </c>
      <c r="L4114">
        <v>10360</v>
      </c>
      <c r="M4114" t="s">
        <v>290</v>
      </c>
      <c r="N4114" t="s">
        <v>291</v>
      </c>
      <c r="O4114">
        <v>10360</v>
      </c>
      <c r="P4114" t="s">
        <v>290</v>
      </c>
      <c r="Q4114" t="s">
        <v>291</v>
      </c>
      <c r="R4114" t="s">
        <v>349</v>
      </c>
      <c r="S4114">
        <v>13.7</v>
      </c>
      <c r="U4114">
        <v>10</v>
      </c>
      <c r="IF4114">
        <v>10360</v>
      </c>
      <c r="IG4114" t="s">
        <v>290</v>
      </c>
      <c r="IH4114" t="s">
        <v>269</v>
      </c>
      <c r="IK4114">
        <v>-2</v>
      </c>
      <c r="IL4114" t="s">
        <v>257</v>
      </c>
      <c r="IM4114" t="s">
        <v>258</v>
      </c>
      <c r="IN4114" t="s">
        <v>509</v>
      </c>
      <c r="IP4114" t="s">
        <v>525</v>
      </c>
    </row>
    <row r="4115" spans="1:250" x14ac:dyDescent="0.25">
      <c r="A4115">
        <v>38220</v>
      </c>
      <c r="B4115">
        <v>-890804480</v>
      </c>
      <c r="C4115">
        <v>1837</v>
      </c>
      <c r="D4115" t="s">
        <v>250</v>
      </c>
      <c r="E4115" t="s">
        <v>251</v>
      </c>
      <c r="F4115">
        <v>9695</v>
      </c>
      <c r="G4115" t="s">
        <v>267</v>
      </c>
      <c r="H4115" t="s">
        <v>268</v>
      </c>
      <c r="I4115">
        <v>431</v>
      </c>
      <c r="J4115" t="s">
        <v>495</v>
      </c>
      <c r="K4115" t="s">
        <v>496</v>
      </c>
      <c r="L4115">
        <v>10360</v>
      </c>
      <c r="M4115" t="s">
        <v>290</v>
      </c>
      <c r="N4115" t="s">
        <v>291</v>
      </c>
      <c r="O4115">
        <v>10360</v>
      </c>
      <c r="P4115" t="s">
        <v>290</v>
      </c>
      <c r="Q4115" t="s">
        <v>291</v>
      </c>
      <c r="R4115" t="s">
        <v>349</v>
      </c>
      <c r="S4115">
        <v>4.29</v>
      </c>
      <c r="U4115">
        <v>10</v>
      </c>
      <c r="IF4115">
        <v>10360</v>
      </c>
      <c r="IG4115" t="s">
        <v>290</v>
      </c>
      <c r="IH4115" t="s">
        <v>269</v>
      </c>
      <c r="IK4115">
        <v>-2</v>
      </c>
      <c r="IL4115" t="s">
        <v>257</v>
      </c>
      <c r="IM4115" t="s">
        <v>258</v>
      </c>
      <c r="IN4115" t="s">
        <v>509</v>
      </c>
      <c r="IP4115" t="s">
        <v>525</v>
      </c>
    </row>
    <row r="4116" spans="1:250" x14ac:dyDescent="0.25">
      <c r="A4116">
        <v>38221</v>
      </c>
      <c r="B4116">
        <v>-890804480</v>
      </c>
      <c r="C4116">
        <v>1837</v>
      </c>
      <c r="D4116" t="s">
        <v>250</v>
      </c>
      <c r="E4116" t="s">
        <v>251</v>
      </c>
      <c r="F4116">
        <v>1848</v>
      </c>
      <c r="G4116" t="s">
        <v>252</v>
      </c>
      <c r="H4116" t="s">
        <v>251</v>
      </c>
      <c r="I4116">
        <v>420</v>
      </c>
      <c r="J4116" t="s">
        <v>481</v>
      </c>
      <c r="K4116" t="s">
        <v>482</v>
      </c>
      <c r="L4116">
        <v>12390</v>
      </c>
      <c r="M4116" t="s">
        <v>292</v>
      </c>
      <c r="N4116" t="s">
        <v>293</v>
      </c>
      <c r="O4116">
        <v>12390</v>
      </c>
      <c r="P4116" t="s">
        <v>292</v>
      </c>
      <c r="Q4116" t="s">
        <v>293</v>
      </c>
      <c r="R4116" t="s">
        <v>349</v>
      </c>
      <c r="S4116">
        <v>0.03</v>
      </c>
      <c r="U4116">
        <v>10</v>
      </c>
      <c r="IF4116">
        <v>12390</v>
      </c>
      <c r="IG4116" t="s">
        <v>292</v>
      </c>
      <c r="IH4116" t="s">
        <v>256</v>
      </c>
      <c r="IK4116">
        <v>-2</v>
      </c>
      <c r="IL4116" t="s">
        <v>257</v>
      </c>
      <c r="IM4116" t="s">
        <v>258</v>
      </c>
      <c r="IN4116" t="s">
        <v>502</v>
      </c>
      <c r="IP4116" t="s">
        <v>526</v>
      </c>
    </row>
    <row r="4117" spans="1:250" x14ac:dyDescent="0.25">
      <c r="A4117">
        <v>38222</v>
      </c>
      <c r="B4117">
        <v>-890804480</v>
      </c>
      <c r="C4117">
        <v>1837</v>
      </c>
      <c r="D4117" t="s">
        <v>250</v>
      </c>
      <c r="E4117" t="s">
        <v>251</v>
      </c>
      <c r="F4117">
        <v>1848</v>
      </c>
      <c r="G4117" t="s">
        <v>252</v>
      </c>
      <c r="H4117" t="s">
        <v>251</v>
      </c>
      <c r="I4117">
        <v>411</v>
      </c>
      <c r="J4117" t="s">
        <v>471</v>
      </c>
      <c r="K4117" t="s">
        <v>472</v>
      </c>
      <c r="L4117">
        <v>12390</v>
      </c>
      <c r="M4117" t="s">
        <v>292</v>
      </c>
      <c r="N4117" t="s">
        <v>293</v>
      </c>
      <c r="O4117">
        <v>12390</v>
      </c>
      <c r="P4117" t="s">
        <v>292</v>
      </c>
      <c r="Q4117" t="s">
        <v>293</v>
      </c>
      <c r="R4117" t="s">
        <v>349</v>
      </c>
      <c r="S4117">
        <v>0.03</v>
      </c>
      <c r="U4117">
        <v>10</v>
      </c>
      <c r="IF4117">
        <v>12390</v>
      </c>
      <c r="IG4117" t="s">
        <v>292</v>
      </c>
      <c r="IH4117" t="s">
        <v>256</v>
      </c>
      <c r="IK4117">
        <v>-2</v>
      </c>
      <c r="IL4117" t="s">
        <v>257</v>
      </c>
      <c r="IM4117" t="s">
        <v>258</v>
      </c>
      <c r="IN4117" t="s">
        <v>502</v>
      </c>
      <c r="IP4117" t="s">
        <v>526</v>
      </c>
    </row>
    <row r="4118" spans="1:250" x14ac:dyDescent="0.25">
      <c r="A4118">
        <v>38223</v>
      </c>
      <c r="B4118">
        <v>-890804480</v>
      </c>
      <c r="C4118">
        <v>1837</v>
      </c>
      <c r="D4118" t="s">
        <v>250</v>
      </c>
      <c r="E4118" t="s">
        <v>251</v>
      </c>
      <c r="F4118">
        <v>1848</v>
      </c>
      <c r="G4118" t="s">
        <v>252</v>
      </c>
      <c r="H4118" t="s">
        <v>251</v>
      </c>
      <c r="I4118">
        <v>435</v>
      </c>
      <c r="J4118" t="s">
        <v>493</v>
      </c>
      <c r="K4118" t="s">
        <v>494</v>
      </c>
      <c r="L4118">
        <v>12390</v>
      </c>
      <c r="M4118" t="s">
        <v>292</v>
      </c>
      <c r="N4118" t="s">
        <v>293</v>
      </c>
      <c r="O4118">
        <v>12390</v>
      </c>
      <c r="P4118" t="s">
        <v>292</v>
      </c>
      <c r="Q4118" t="s">
        <v>293</v>
      </c>
      <c r="R4118" t="s">
        <v>349</v>
      </c>
      <c r="S4118">
        <v>0.87</v>
      </c>
      <c r="U4118">
        <v>10</v>
      </c>
      <c r="IF4118">
        <v>12390</v>
      </c>
      <c r="IG4118" t="s">
        <v>292</v>
      </c>
      <c r="IH4118" t="s">
        <v>256</v>
      </c>
      <c r="IK4118">
        <v>-2</v>
      </c>
      <c r="IL4118" t="s">
        <v>257</v>
      </c>
      <c r="IM4118" t="s">
        <v>258</v>
      </c>
      <c r="IN4118" t="s">
        <v>502</v>
      </c>
      <c r="IP4118" t="s">
        <v>526</v>
      </c>
    </row>
    <row r="4119" spans="1:250" x14ac:dyDescent="0.25">
      <c r="A4119">
        <v>38224</v>
      </c>
      <c r="B4119">
        <v>-890804480</v>
      </c>
      <c r="C4119">
        <v>1837</v>
      </c>
      <c r="D4119" t="s">
        <v>250</v>
      </c>
      <c r="E4119" t="s">
        <v>251</v>
      </c>
      <c r="F4119">
        <v>1848</v>
      </c>
      <c r="G4119" t="s">
        <v>252</v>
      </c>
      <c r="H4119" t="s">
        <v>251</v>
      </c>
      <c r="I4119">
        <v>431</v>
      </c>
      <c r="J4119" t="s">
        <v>495</v>
      </c>
      <c r="K4119" t="s">
        <v>496</v>
      </c>
      <c r="L4119">
        <v>12390</v>
      </c>
      <c r="M4119" t="s">
        <v>292</v>
      </c>
      <c r="N4119" t="s">
        <v>293</v>
      </c>
      <c r="O4119">
        <v>12390</v>
      </c>
      <c r="P4119" t="s">
        <v>292</v>
      </c>
      <c r="Q4119" t="s">
        <v>293</v>
      </c>
      <c r="R4119" t="s">
        <v>349</v>
      </c>
      <c r="S4119">
        <v>0.77</v>
      </c>
      <c r="U4119">
        <v>10</v>
      </c>
      <c r="IF4119">
        <v>12390</v>
      </c>
      <c r="IG4119" t="s">
        <v>292</v>
      </c>
      <c r="IH4119" t="s">
        <v>256</v>
      </c>
      <c r="IK4119">
        <v>-2</v>
      </c>
      <c r="IL4119" t="s">
        <v>257</v>
      </c>
      <c r="IM4119" t="s">
        <v>258</v>
      </c>
      <c r="IN4119" t="s">
        <v>502</v>
      </c>
      <c r="IP4119" t="s">
        <v>526</v>
      </c>
    </row>
    <row r="4120" spans="1:250" x14ac:dyDescent="0.25">
      <c r="A4120">
        <v>38225</v>
      </c>
      <c r="B4120">
        <v>-890804480</v>
      </c>
      <c r="C4120">
        <v>1837</v>
      </c>
      <c r="D4120" t="s">
        <v>250</v>
      </c>
      <c r="E4120" t="s">
        <v>251</v>
      </c>
      <c r="F4120">
        <v>1848</v>
      </c>
      <c r="G4120" t="s">
        <v>252</v>
      </c>
      <c r="H4120" t="s">
        <v>251</v>
      </c>
      <c r="I4120">
        <v>429</v>
      </c>
      <c r="J4120" t="s">
        <v>473</v>
      </c>
      <c r="K4120" t="s">
        <v>474</v>
      </c>
      <c r="L4120">
        <v>12390</v>
      </c>
      <c r="M4120" t="s">
        <v>292</v>
      </c>
      <c r="N4120" t="s">
        <v>293</v>
      </c>
      <c r="O4120">
        <v>12390</v>
      </c>
      <c r="P4120" t="s">
        <v>292</v>
      </c>
      <c r="Q4120" t="s">
        <v>293</v>
      </c>
      <c r="R4120" t="s">
        <v>349</v>
      </c>
      <c r="S4120">
        <v>1.49</v>
      </c>
      <c r="U4120">
        <v>10</v>
      </c>
      <c r="IF4120">
        <v>12390</v>
      </c>
      <c r="IG4120" t="s">
        <v>292</v>
      </c>
      <c r="IH4120" t="s">
        <v>256</v>
      </c>
      <c r="IK4120">
        <v>-2</v>
      </c>
      <c r="IL4120" t="s">
        <v>257</v>
      </c>
      <c r="IM4120" t="s">
        <v>258</v>
      </c>
      <c r="IN4120" t="s">
        <v>502</v>
      </c>
      <c r="IP4120" t="s">
        <v>526</v>
      </c>
    </row>
    <row r="4121" spans="1:250" x14ac:dyDescent="0.25">
      <c r="A4121">
        <v>38226</v>
      </c>
      <c r="B4121">
        <v>-890804480</v>
      </c>
      <c r="C4121">
        <v>1837</v>
      </c>
      <c r="D4121" t="s">
        <v>250</v>
      </c>
      <c r="E4121" t="s">
        <v>251</v>
      </c>
      <c r="F4121">
        <v>1848</v>
      </c>
      <c r="G4121" t="s">
        <v>252</v>
      </c>
      <c r="H4121" t="s">
        <v>251</v>
      </c>
      <c r="I4121">
        <v>427</v>
      </c>
      <c r="J4121" t="s">
        <v>475</v>
      </c>
      <c r="K4121" t="s">
        <v>476</v>
      </c>
      <c r="L4121">
        <v>12390</v>
      </c>
      <c r="M4121" t="s">
        <v>292</v>
      </c>
      <c r="N4121" t="s">
        <v>293</v>
      </c>
      <c r="O4121">
        <v>12390</v>
      </c>
      <c r="P4121" t="s">
        <v>292</v>
      </c>
      <c r="Q4121" t="s">
        <v>293</v>
      </c>
      <c r="R4121" t="s">
        <v>349</v>
      </c>
      <c r="S4121">
        <v>1.02</v>
      </c>
      <c r="U4121">
        <v>10</v>
      </c>
      <c r="IF4121">
        <v>12390</v>
      </c>
      <c r="IG4121" t="s">
        <v>292</v>
      </c>
      <c r="IH4121" t="s">
        <v>256</v>
      </c>
      <c r="IK4121">
        <v>-2</v>
      </c>
      <c r="IL4121" t="s">
        <v>257</v>
      </c>
      <c r="IM4121" t="s">
        <v>258</v>
      </c>
      <c r="IN4121" t="s">
        <v>502</v>
      </c>
      <c r="IP4121" t="s">
        <v>526</v>
      </c>
    </row>
    <row r="4122" spans="1:250" x14ac:dyDescent="0.25">
      <c r="A4122">
        <v>38227</v>
      </c>
      <c r="B4122">
        <v>-890804480</v>
      </c>
      <c r="C4122">
        <v>1837</v>
      </c>
      <c r="D4122" t="s">
        <v>250</v>
      </c>
      <c r="E4122" t="s">
        <v>251</v>
      </c>
      <c r="F4122">
        <v>1848</v>
      </c>
      <c r="G4122" t="s">
        <v>252</v>
      </c>
      <c r="H4122" t="s">
        <v>251</v>
      </c>
      <c r="I4122">
        <v>437</v>
      </c>
      <c r="J4122" t="s">
        <v>506</v>
      </c>
      <c r="K4122" t="s">
        <v>507</v>
      </c>
      <c r="L4122">
        <v>12390</v>
      </c>
      <c r="M4122" t="s">
        <v>292</v>
      </c>
      <c r="N4122" t="s">
        <v>293</v>
      </c>
      <c r="O4122">
        <v>12390</v>
      </c>
      <c r="P4122" t="s">
        <v>292</v>
      </c>
      <c r="Q4122" t="s">
        <v>293</v>
      </c>
      <c r="R4122" t="s">
        <v>349</v>
      </c>
      <c r="S4122">
        <v>0.55000000000000004</v>
      </c>
      <c r="U4122">
        <v>10</v>
      </c>
      <c r="IF4122">
        <v>12390</v>
      </c>
      <c r="IG4122" t="s">
        <v>292</v>
      </c>
      <c r="IH4122" t="s">
        <v>256</v>
      </c>
      <c r="IK4122">
        <v>-2</v>
      </c>
      <c r="IL4122" t="s">
        <v>257</v>
      </c>
      <c r="IM4122" t="s">
        <v>258</v>
      </c>
      <c r="IN4122" t="s">
        <v>502</v>
      </c>
      <c r="IP4122" t="s">
        <v>526</v>
      </c>
    </row>
    <row r="4123" spans="1:250" x14ac:dyDescent="0.25">
      <c r="A4123">
        <v>38228</v>
      </c>
      <c r="B4123">
        <v>-890804480</v>
      </c>
      <c r="C4123">
        <v>1837</v>
      </c>
      <c r="D4123" t="s">
        <v>250</v>
      </c>
      <c r="E4123" t="s">
        <v>251</v>
      </c>
      <c r="F4123">
        <v>1848</v>
      </c>
      <c r="G4123" t="s">
        <v>252</v>
      </c>
      <c r="H4123" t="s">
        <v>251</v>
      </c>
      <c r="I4123">
        <v>436</v>
      </c>
      <c r="J4123" t="s">
        <v>504</v>
      </c>
      <c r="K4123" t="s">
        <v>505</v>
      </c>
      <c r="L4123">
        <v>12390</v>
      </c>
      <c r="M4123" t="s">
        <v>292</v>
      </c>
      <c r="N4123" t="s">
        <v>293</v>
      </c>
      <c r="O4123">
        <v>12390</v>
      </c>
      <c r="P4123" t="s">
        <v>292</v>
      </c>
      <c r="Q4123" t="s">
        <v>293</v>
      </c>
      <c r="R4123" t="s">
        <v>349</v>
      </c>
      <c r="S4123">
        <v>0.87</v>
      </c>
      <c r="U4123">
        <v>10</v>
      </c>
      <c r="IF4123">
        <v>12390</v>
      </c>
      <c r="IG4123" t="s">
        <v>292</v>
      </c>
      <c r="IH4123" t="s">
        <v>256</v>
      </c>
      <c r="IK4123">
        <v>-2</v>
      </c>
      <c r="IL4123" t="s">
        <v>257</v>
      </c>
      <c r="IM4123" t="s">
        <v>258</v>
      </c>
      <c r="IN4123" t="s">
        <v>502</v>
      </c>
      <c r="IP4123" t="s">
        <v>526</v>
      </c>
    </row>
    <row r="4124" spans="1:250" x14ac:dyDescent="0.25">
      <c r="A4124">
        <v>38229</v>
      </c>
      <c r="B4124">
        <v>-890804480</v>
      </c>
      <c r="C4124">
        <v>1837</v>
      </c>
      <c r="D4124" t="s">
        <v>250</v>
      </c>
      <c r="E4124" t="s">
        <v>251</v>
      </c>
      <c r="F4124">
        <v>7057</v>
      </c>
      <c r="G4124" t="s">
        <v>270</v>
      </c>
      <c r="H4124" t="s">
        <v>271</v>
      </c>
      <c r="I4124">
        <v>437</v>
      </c>
      <c r="J4124" t="s">
        <v>506</v>
      </c>
      <c r="K4124" t="s">
        <v>507</v>
      </c>
      <c r="L4124">
        <v>12390</v>
      </c>
      <c r="M4124" t="s">
        <v>292</v>
      </c>
      <c r="N4124" t="s">
        <v>293</v>
      </c>
      <c r="O4124">
        <v>12390</v>
      </c>
      <c r="P4124" t="s">
        <v>292</v>
      </c>
      <c r="Q4124" t="s">
        <v>293</v>
      </c>
      <c r="R4124" t="s">
        <v>349</v>
      </c>
      <c r="S4124">
        <v>0.77</v>
      </c>
      <c r="U4124">
        <v>10</v>
      </c>
      <c r="IF4124">
        <v>12390</v>
      </c>
      <c r="IG4124" t="s">
        <v>292</v>
      </c>
      <c r="IH4124" t="s">
        <v>274</v>
      </c>
      <c r="IK4124">
        <v>-2</v>
      </c>
      <c r="IL4124" t="s">
        <v>257</v>
      </c>
      <c r="IM4124" t="s">
        <v>258</v>
      </c>
      <c r="IN4124" t="s">
        <v>514</v>
      </c>
      <c r="IP4124" t="s">
        <v>527</v>
      </c>
    </row>
    <row r="4125" spans="1:250" x14ac:dyDescent="0.25">
      <c r="A4125">
        <v>38230</v>
      </c>
      <c r="B4125">
        <v>-890804480</v>
      </c>
      <c r="C4125">
        <v>1837</v>
      </c>
      <c r="D4125" t="s">
        <v>250</v>
      </c>
      <c r="E4125" t="s">
        <v>251</v>
      </c>
      <c r="F4125">
        <v>7057</v>
      </c>
      <c r="G4125" t="s">
        <v>270</v>
      </c>
      <c r="H4125" t="s">
        <v>271</v>
      </c>
      <c r="I4125">
        <v>436</v>
      </c>
      <c r="J4125" t="s">
        <v>504</v>
      </c>
      <c r="K4125" t="s">
        <v>505</v>
      </c>
      <c r="L4125">
        <v>12390</v>
      </c>
      <c r="M4125" t="s">
        <v>292</v>
      </c>
      <c r="N4125" t="s">
        <v>293</v>
      </c>
      <c r="O4125">
        <v>12390</v>
      </c>
      <c r="P4125" t="s">
        <v>292</v>
      </c>
      <c r="Q4125" t="s">
        <v>293</v>
      </c>
      <c r="R4125" t="s">
        <v>349</v>
      </c>
      <c r="S4125">
        <v>1.26</v>
      </c>
      <c r="U4125">
        <v>10</v>
      </c>
      <c r="IF4125">
        <v>12390</v>
      </c>
      <c r="IG4125" t="s">
        <v>292</v>
      </c>
      <c r="IH4125" t="s">
        <v>274</v>
      </c>
      <c r="IK4125">
        <v>-2</v>
      </c>
      <c r="IL4125" t="s">
        <v>257</v>
      </c>
      <c r="IM4125" t="s">
        <v>258</v>
      </c>
      <c r="IN4125" t="s">
        <v>514</v>
      </c>
      <c r="IP4125" t="s">
        <v>527</v>
      </c>
    </row>
    <row r="4126" spans="1:250" x14ac:dyDescent="0.25">
      <c r="A4126">
        <v>38231</v>
      </c>
      <c r="B4126">
        <v>-890804480</v>
      </c>
      <c r="C4126">
        <v>1837</v>
      </c>
      <c r="D4126" t="s">
        <v>250</v>
      </c>
      <c r="E4126" t="s">
        <v>251</v>
      </c>
      <c r="F4126">
        <v>7057</v>
      </c>
      <c r="G4126" t="s">
        <v>270</v>
      </c>
      <c r="H4126" t="s">
        <v>271</v>
      </c>
      <c r="I4126">
        <v>435</v>
      </c>
      <c r="J4126" t="s">
        <v>493</v>
      </c>
      <c r="K4126" t="s">
        <v>494</v>
      </c>
      <c r="L4126">
        <v>12390</v>
      </c>
      <c r="M4126" t="s">
        <v>292</v>
      </c>
      <c r="N4126" t="s">
        <v>293</v>
      </c>
      <c r="O4126">
        <v>12390</v>
      </c>
      <c r="P4126" t="s">
        <v>292</v>
      </c>
      <c r="Q4126" t="s">
        <v>293</v>
      </c>
      <c r="R4126" t="s">
        <v>349</v>
      </c>
      <c r="S4126">
        <v>1.17</v>
      </c>
      <c r="U4126">
        <v>10</v>
      </c>
      <c r="IF4126">
        <v>12390</v>
      </c>
      <c r="IG4126" t="s">
        <v>292</v>
      </c>
      <c r="IH4126" t="s">
        <v>274</v>
      </c>
      <c r="IK4126">
        <v>-2</v>
      </c>
      <c r="IL4126" t="s">
        <v>257</v>
      </c>
      <c r="IM4126" t="s">
        <v>258</v>
      </c>
      <c r="IN4126" t="s">
        <v>514</v>
      </c>
      <c r="IP4126" t="s">
        <v>527</v>
      </c>
    </row>
    <row r="4127" spans="1:250" x14ac:dyDescent="0.25">
      <c r="A4127">
        <v>38232</v>
      </c>
      <c r="B4127">
        <v>-890804480</v>
      </c>
      <c r="C4127">
        <v>1837</v>
      </c>
      <c r="D4127" t="s">
        <v>250</v>
      </c>
      <c r="E4127" t="s">
        <v>251</v>
      </c>
      <c r="F4127">
        <v>7057</v>
      </c>
      <c r="G4127" t="s">
        <v>270</v>
      </c>
      <c r="H4127" t="s">
        <v>271</v>
      </c>
      <c r="I4127">
        <v>431</v>
      </c>
      <c r="J4127" t="s">
        <v>495</v>
      </c>
      <c r="K4127" t="s">
        <v>496</v>
      </c>
      <c r="L4127">
        <v>12390</v>
      </c>
      <c r="M4127" t="s">
        <v>292</v>
      </c>
      <c r="N4127" t="s">
        <v>293</v>
      </c>
      <c r="O4127">
        <v>12390</v>
      </c>
      <c r="P4127" t="s">
        <v>292</v>
      </c>
      <c r="Q4127" t="s">
        <v>293</v>
      </c>
      <c r="R4127" t="s">
        <v>349</v>
      </c>
      <c r="S4127">
        <v>1.1100000000000001</v>
      </c>
      <c r="U4127">
        <v>10</v>
      </c>
      <c r="IF4127">
        <v>12390</v>
      </c>
      <c r="IG4127" t="s">
        <v>292</v>
      </c>
      <c r="IH4127" t="s">
        <v>274</v>
      </c>
      <c r="IK4127">
        <v>-2</v>
      </c>
      <c r="IL4127" t="s">
        <v>257</v>
      </c>
      <c r="IM4127" t="s">
        <v>258</v>
      </c>
      <c r="IN4127" t="s">
        <v>514</v>
      </c>
      <c r="IP4127" t="s">
        <v>527</v>
      </c>
    </row>
    <row r="4128" spans="1:250" x14ac:dyDescent="0.25">
      <c r="A4128">
        <v>38233</v>
      </c>
      <c r="B4128">
        <v>-890804480</v>
      </c>
      <c r="C4128">
        <v>1837</v>
      </c>
      <c r="D4128" t="s">
        <v>250</v>
      </c>
      <c r="E4128" t="s">
        <v>251</v>
      </c>
      <c r="F4128">
        <v>1848</v>
      </c>
      <c r="G4128" t="s">
        <v>252</v>
      </c>
      <c r="H4128" t="s">
        <v>251</v>
      </c>
      <c r="I4128">
        <v>424</v>
      </c>
      <c r="J4128" t="s">
        <v>477</v>
      </c>
      <c r="K4128" t="s">
        <v>478</v>
      </c>
      <c r="L4128">
        <v>12390</v>
      </c>
      <c r="M4128" t="s">
        <v>292</v>
      </c>
      <c r="N4128" t="s">
        <v>293</v>
      </c>
      <c r="O4128">
        <v>12390</v>
      </c>
      <c r="P4128" t="s">
        <v>292</v>
      </c>
      <c r="Q4128" t="s">
        <v>293</v>
      </c>
      <c r="R4128" t="s">
        <v>349</v>
      </c>
      <c r="S4128">
        <v>0.06</v>
      </c>
      <c r="U4128">
        <v>10</v>
      </c>
      <c r="IF4128">
        <v>12390</v>
      </c>
      <c r="IG4128" t="s">
        <v>292</v>
      </c>
      <c r="IH4128" t="s">
        <v>256</v>
      </c>
      <c r="IK4128">
        <v>-2</v>
      </c>
      <c r="IL4128" t="s">
        <v>257</v>
      </c>
      <c r="IM4128" t="s">
        <v>258</v>
      </c>
      <c r="IN4128" t="s">
        <v>502</v>
      </c>
      <c r="IP4128" t="s">
        <v>526</v>
      </c>
    </row>
    <row r="4129" spans="1:250" x14ac:dyDescent="0.25">
      <c r="A4129">
        <v>38234</v>
      </c>
      <c r="B4129">
        <v>-890804480</v>
      </c>
      <c r="C4129">
        <v>1837</v>
      </c>
      <c r="D4129" t="s">
        <v>250</v>
      </c>
      <c r="E4129" t="s">
        <v>251</v>
      </c>
      <c r="F4129">
        <v>1848</v>
      </c>
      <c r="G4129" t="s">
        <v>252</v>
      </c>
      <c r="H4129" t="s">
        <v>251</v>
      </c>
      <c r="I4129">
        <v>422</v>
      </c>
      <c r="J4129" t="s">
        <v>479</v>
      </c>
      <c r="K4129" t="s">
        <v>480</v>
      </c>
      <c r="L4129">
        <v>12390</v>
      </c>
      <c r="M4129" t="s">
        <v>292</v>
      </c>
      <c r="N4129" t="s">
        <v>293</v>
      </c>
      <c r="O4129">
        <v>12390</v>
      </c>
      <c r="P4129" t="s">
        <v>292</v>
      </c>
      <c r="Q4129" t="s">
        <v>293</v>
      </c>
      <c r="R4129" t="s">
        <v>349</v>
      </c>
      <c r="S4129">
        <v>0.06</v>
      </c>
      <c r="U4129">
        <v>10</v>
      </c>
      <c r="IF4129">
        <v>12390</v>
      </c>
      <c r="IG4129" t="s">
        <v>292</v>
      </c>
      <c r="IH4129" t="s">
        <v>256</v>
      </c>
      <c r="IK4129">
        <v>-2</v>
      </c>
      <c r="IL4129" t="s">
        <v>257</v>
      </c>
      <c r="IM4129" t="s">
        <v>258</v>
      </c>
      <c r="IN4129" t="s">
        <v>502</v>
      </c>
      <c r="IP4129" t="s">
        <v>526</v>
      </c>
    </row>
    <row r="4130" spans="1:250" x14ac:dyDescent="0.25">
      <c r="A4130">
        <v>38235</v>
      </c>
      <c r="B4130">
        <v>-890804480</v>
      </c>
      <c r="C4130">
        <v>1837</v>
      </c>
      <c r="D4130" t="s">
        <v>250</v>
      </c>
      <c r="E4130" t="s">
        <v>251</v>
      </c>
      <c r="F4130">
        <v>7057</v>
      </c>
      <c r="G4130" t="s">
        <v>270</v>
      </c>
      <c r="H4130" t="s">
        <v>271</v>
      </c>
      <c r="I4130">
        <v>429</v>
      </c>
      <c r="J4130" t="s">
        <v>473</v>
      </c>
      <c r="K4130" t="s">
        <v>474</v>
      </c>
      <c r="L4130">
        <v>12390</v>
      </c>
      <c r="M4130" t="s">
        <v>292</v>
      </c>
      <c r="N4130" t="s">
        <v>293</v>
      </c>
      <c r="O4130">
        <v>12390</v>
      </c>
      <c r="P4130" t="s">
        <v>292</v>
      </c>
      <c r="Q4130" t="s">
        <v>293</v>
      </c>
      <c r="R4130" t="s">
        <v>349</v>
      </c>
      <c r="S4130">
        <v>2.16</v>
      </c>
      <c r="U4130">
        <v>10</v>
      </c>
      <c r="IF4130">
        <v>12390</v>
      </c>
      <c r="IG4130" t="s">
        <v>292</v>
      </c>
      <c r="IH4130" t="s">
        <v>274</v>
      </c>
      <c r="IK4130">
        <v>-2</v>
      </c>
      <c r="IL4130" t="s">
        <v>257</v>
      </c>
      <c r="IM4130" t="s">
        <v>258</v>
      </c>
      <c r="IN4130" t="s">
        <v>514</v>
      </c>
      <c r="IP4130" t="s">
        <v>527</v>
      </c>
    </row>
    <row r="4131" spans="1:250" x14ac:dyDescent="0.25">
      <c r="A4131">
        <v>38236</v>
      </c>
      <c r="B4131">
        <v>-890804480</v>
      </c>
      <c r="C4131">
        <v>1837</v>
      </c>
      <c r="D4131" t="s">
        <v>250</v>
      </c>
      <c r="E4131" t="s">
        <v>251</v>
      </c>
      <c r="F4131">
        <v>7057</v>
      </c>
      <c r="G4131" t="s">
        <v>270</v>
      </c>
      <c r="H4131" t="s">
        <v>271</v>
      </c>
      <c r="I4131">
        <v>427</v>
      </c>
      <c r="J4131" t="s">
        <v>475</v>
      </c>
      <c r="K4131" t="s">
        <v>476</v>
      </c>
      <c r="L4131">
        <v>12390</v>
      </c>
      <c r="M4131" t="s">
        <v>292</v>
      </c>
      <c r="N4131" t="s">
        <v>293</v>
      </c>
      <c r="O4131">
        <v>12390</v>
      </c>
      <c r="P4131" t="s">
        <v>292</v>
      </c>
      <c r="Q4131" t="s">
        <v>293</v>
      </c>
      <c r="R4131" t="s">
        <v>349</v>
      </c>
      <c r="S4131">
        <v>1.47</v>
      </c>
      <c r="U4131">
        <v>10</v>
      </c>
      <c r="IF4131">
        <v>12390</v>
      </c>
      <c r="IG4131" t="s">
        <v>292</v>
      </c>
      <c r="IH4131" t="s">
        <v>274</v>
      </c>
      <c r="IK4131">
        <v>-2</v>
      </c>
      <c r="IL4131" t="s">
        <v>257</v>
      </c>
      <c r="IM4131" t="s">
        <v>258</v>
      </c>
      <c r="IN4131" t="s">
        <v>514</v>
      </c>
      <c r="IP4131" t="s">
        <v>527</v>
      </c>
    </row>
    <row r="4132" spans="1:250" x14ac:dyDescent="0.25">
      <c r="A4132">
        <v>38237</v>
      </c>
      <c r="B4132">
        <v>-890804480</v>
      </c>
      <c r="C4132">
        <v>1837</v>
      </c>
      <c r="D4132" t="s">
        <v>250</v>
      </c>
      <c r="E4132" t="s">
        <v>251</v>
      </c>
      <c r="F4132">
        <v>7057</v>
      </c>
      <c r="G4132" t="s">
        <v>270</v>
      </c>
      <c r="H4132" t="s">
        <v>271</v>
      </c>
      <c r="I4132">
        <v>424</v>
      </c>
      <c r="J4132" t="s">
        <v>477</v>
      </c>
      <c r="K4132" t="s">
        <v>478</v>
      </c>
      <c r="L4132">
        <v>12390</v>
      </c>
      <c r="M4132" t="s">
        <v>292</v>
      </c>
      <c r="N4132" t="s">
        <v>293</v>
      </c>
      <c r="O4132">
        <v>12390</v>
      </c>
      <c r="P4132" t="s">
        <v>292</v>
      </c>
      <c r="Q4132" t="s">
        <v>293</v>
      </c>
      <c r="R4132" t="s">
        <v>349</v>
      </c>
      <c r="S4132">
        <v>2.4300000000000002</v>
      </c>
      <c r="U4132">
        <v>10</v>
      </c>
      <c r="IF4132">
        <v>12390</v>
      </c>
      <c r="IG4132" t="s">
        <v>292</v>
      </c>
      <c r="IH4132" t="s">
        <v>274</v>
      </c>
      <c r="IK4132">
        <v>-2</v>
      </c>
      <c r="IL4132" t="s">
        <v>257</v>
      </c>
      <c r="IM4132" t="s">
        <v>258</v>
      </c>
      <c r="IN4132" t="s">
        <v>514</v>
      </c>
      <c r="IP4132" t="s">
        <v>527</v>
      </c>
    </row>
    <row r="4133" spans="1:250" x14ac:dyDescent="0.25">
      <c r="A4133">
        <v>38238</v>
      </c>
      <c r="B4133">
        <v>-890804480</v>
      </c>
      <c r="C4133">
        <v>1837</v>
      </c>
      <c r="D4133" t="s">
        <v>250</v>
      </c>
      <c r="E4133" t="s">
        <v>251</v>
      </c>
      <c r="F4133">
        <v>7057</v>
      </c>
      <c r="G4133" t="s">
        <v>270</v>
      </c>
      <c r="H4133" t="s">
        <v>271</v>
      </c>
      <c r="I4133">
        <v>422</v>
      </c>
      <c r="J4133" t="s">
        <v>479</v>
      </c>
      <c r="K4133" t="s">
        <v>480</v>
      </c>
      <c r="L4133">
        <v>12390</v>
      </c>
      <c r="M4133" t="s">
        <v>292</v>
      </c>
      <c r="N4133" t="s">
        <v>293</v>
      </c>
      <c r="O4133">
        <v>12390</v>
      </c>
      <c r="P4133" t="s">
        <v>292</v>
      </c>
      <c r="Q4133" t="s">
        <v>293</v>
      </c>
      <c r="R4133" t="s">
        <v>349</v>
      </c>
      <c r="S4133">
        <v>2.11</v>
      </c>
      <c r="U4133">
        <v>10</v>
      </c>
      <c r="IF4133">
        <v>12390</v>
      </c>
      <c r="IG4133" t="s">
        <v>292</v>
      </c>
      <c r="IH4133" t="s">
        <v>274</v>
      </c>
      <c r="IK4133">
        <v>-2</v>
      </c>
      <c r="IL4133" t="s">
        <v>257</v>
      </c>
      <c r="IM4133" t="s">
        <v>258</v>
      </c>
      <c r="IN4133" t="s">
        <v>514</v>
      </c>
      <c r="IP4133" t="s">
        <v>527</v>
      </c>
    </row>
    <row r="4134" spans="1:250" x14ac:dyDescent="0.25">
      <c r="A4134">
        <v>38239</v>
      </c>
      <c r="B4134">
        <v>-890804480</v>
      </c>
      <c r="C4134">
        <v>1837</v>
      </c>
      <c r="D4134" t="s">
        <v>250</v>
      </c>
      <c r="E4134" t="s">
        <v>251</v>
      </c>
      <c r="F4134">
        <v>1848</v>
      </c>
      <c r="G4134" t="s">
        <v>252</v>
      </c>
      <c r="H4134" t="s">
        <v>251</v>
      </c>
      <c r="I4134">
        <v>420</v>
      </c>
      <c r="J4134" t="s">
        <v>481</v>
      </c>
      <c r="K4134" t="s">
        <v>482</v>
      </c>
      <c r="L4134">
        <v>12391</v>
      </c>
      <c r="M4134" t="s">
        <v>294</v>
      </c>
      <c r="N4134" t="s">
        <v>295</v>
      </c>
      <c r="O4134">
        <v>12391</v>
      </c>
      <c r="P4134" t="s">
        <v>294</v>
      </c>
      <c r="Q4134" t="s">
        <v>295</v>
      </c>
      <c r="R4134" t="s">
        <v>349</v>
      </c>
      <c r="S4134">
        <v>2.2999999999999998</v>
      </c>
      <c r="U4134">
        <v>10</v>
      </c>
      <c r="IF4134">
        <v>12391</v>
      </c>
      <c r="IG4134" t="s">
        <v>294</v>
      </c>
      <c r="IH4134" t="s">
        <v>256</v>
      </c>
      <c r="IK4134">
        <v>-2</v>
      </c>
      <c r="IL4134" t="s">
        <v>257</v>
      </c>
      <c r="IM4134" t="s">
        <v>258</v>
      </c>
      <c r="IN4134" t="s">
        <v>502</v>
      </c>
      <c r="IP4134" t="s">
        <v>528</v>
      </c>
    </row>
    <row r="4135" spans="1:250" x14ac:dyDescent="0.25">
      <c r="A4135">
        <v>38240</v>
      </c>
      <c r="B4135">
        <v>-890804480</v>
      </c>
      <c r="C4135">
        <v>1837</v>
      </c>
      <c r="D4135" t="s">
        <v>250</v>
      </c>
      <c r="E4135" t="s">
        <v>251</v>
      </c>
      <c r="F4135">
        <v>1848</v>
      </c>
      <c r="G4135" t="s">
        <v>252</v>
      </c>
      <c r="H4135" t="s">
        <v>251</v>
      </c>
      <c r="I4135">
        <v>411</v>
      </c>
      <c r="J4135" t="s">
        <v>471</v>
      </c>
      <c r="K4135" t="s">
        <v>472</v>
      </c>
      <c r="L4135">
        <v>12391</v>
      </c>
      <c r="M4135" t="s">
        <v>294</v>
      </c>
      <c r="N4135" t="s">
        <v>295</v>
      </c>
      <c r="O4135">
        <v>12391</v>
      </c>
      <c r="P4135" t="s">
        <v>294</v>
      </c>
      <c r="Q4135" t="s">
        <v>295</v>
      </c>
      <c r="R4135" t="s">
        <v>349</v>
      </c>
      <c r="S4135">
        <v>2.6</v>
      </c>
      <c r="U4135">
        <v>10</v>
      </c>
      <c r="IF4135">
        <v>12391</v>
      </c>
      <c r="IG4135" t="s">
        <v>294</v>
      </c>
      <c r="IH4135" t="s">
        <v>256</v>
      </c>
      <c r="IK4135">
        <v>-2</v>
      </c>
      <c r="IL4135" t="s">
        <v>257</v>
      </c>
      <c r="IM4135" t="s">
        <v>258</v>
      </c>
      <c r="IN4135" t="s">
        <v>502</v>
      </c>
      <c r="IP4135" t="s">
        <v>528</v>
      </c>
    </row>
    <row r="4136" spans="1:250" x14ac:dyDescent="0.25">
      <c r="A4136">
        <v>38241</v>
      </c>
      <c r="B4136">
        <v>-890804480</v>
      </c>
      <c r="C4136">
        <v>1837</v>
      </c>
      <c r="D4136" t="s">
        <v>250</v>
      </c>
      <c r="E4136" t="s">
        <v>251</v>
      </c>
      <c r="F4136">
        <v>1848</v>
      </c>
      <c r="G4136" t="s">
        <v>252</v>
      </c>
      <c r="H4136" t="s">
        <v>251</v>
      </c>
      <c r="I4136">
        <v>435</v>
      </c>
      <c r="J4136" t="s">
        <v>493</v>
      </c>
      <c r="K4136" t="s">
        <v>494</v>
      </c>
      <c r="L4136">
        <v>12391</v>
      </c>
      <c r="M4136" t="s">
        <v>294</v>
      </c>
      <c r="N4136" t="s">
        <v>295</v>
      </c>
      <c r="O4136">
        <v>12391</v>
      </c>
      <c r="P4136" t="s">
        <v>294</v>
      </c>
      <c r="Q4136" t="s">
        <v>295</v>
      </c>
      <c r="R4136" t="s">
        <v>349</v>
      </c>
      <c r="S4136">
        <v>2.37</v>
      </c>
      <c r="U4136">
        <v>10</v>
      </c>
      <c r="IF4136">
        <v>12391</v>
      </c>
      <c r="IG4136" t="s">
        <v>294</v>
      </c>
      <c r="IH4136" t="s">
        <v>256</v>
      </c>
      <c r="IK4136">
        <v>-2</v>
      </c>
      <c r="IL4136" t="s">
        <v>257</v>
      </c>
      <c r="IM4136" t="s">
        <v>258</v>
      </c>
      <c r="IN4136" t="s">
        <v>502</v>
      </c>
      <c r="IP4136" t="s">
        <v>528</v>
      </c>
    </row>
    <row r="4137" spans="1:250" x14ac:dyDescent="0.25">
      <c r="A4137">
        <v>38242</v>
      </c>
      <c r="B4137">
        <v>-890804480</v>
      </c>
      <c r="C4137">
        <v>1837</v>
      </c>
      <c r="D4137" t="s">
        <v>250</v>
      </c>
      <c r="E4137" t="s">
        <v>251</v>
      </c>
      <c r="F4137">
        <v>1848</v>
      </c>
      <c r="G4137" t="s">
        <v>252</v>
      </c>
      <c r="H4137" t="s">
        <v>251</v>
      </c>
      <c r="I4137">
        <v>431</v>
      </c>
      <c r="J4137" t="s">
        <v>495</v>
      </c>
      <c r="K4137" t="s">
        <v>496</v>
      </c>
      <c r="L4137">
        <v>12391</v>
      </c>
      <c r="M4137" t="s">
        <v>294</v>
      </c>
      <c r="N4137" t="s">
        <v>295</v>
      </c>
      <c r="O4137">
        <v>12391</v>
      </c>
      <c r="P4137" t="s">
        <v>294</v>
      </c>
      <c r="Q4137" t="s">
        <v>295</v>
      </c>
      <c r="R4137" t="s">
        <v>349</v>
      </c>
      <c r="S4137">
        <v>2.1</v>
      </c>
      <c r="U4137">
        <v>10</v>
      </c>
      <c r="IF4137">
        <v>12391</v>
      </c>
      <c r="IG4137" t="s">
        <v>294</v>
      </c>
      <c r="IH4137" t="s">
        <v>256</v>
      </c>
      <c r="IK4137">
        <v>-2</v>
      </c>
      <c r="IL4137" t="s">
        <v>257</v>
      </c>
      <c r="IM4137" t="s">
        <v>258</v>
      </c>
      <c r="IN4137" t="s">
        <v>502</v>
      </c>
      <c r="IP4137" t="s">
        <v>528</v>
      </c>
    </row>
    <row r="4138" spans="1:250" x14ac:dyDescent="0.25">
      <c r="A4138">
        <v>38243</v>
      </c>
      <c r="B4138">
        <v>-890804480</v>
      </c>
      <c r="C4138">
        <v>1837</v>
      </c>
      <c r="D4138" t="s">
        <v>250</v>
      </c>
      <c r="E4138" t="s">
        <v>251</v>
      </c>
      <c r="F4138">
        <v>1848</v>
      </c>
      <c r="G4138" t="s">
        <v>252</v>
      </c>
      <c r="H4138" t="s">
        <v>251</v>
      </c>
      <c r="I4138">
        <v>429</v>
      </c>
      <c r="J4138" t="s">
        <v>473</v>
      </c>
      <c r="K4138" t="s">
        <v>474</v>
      </c>
      <c r="L4138">
        <v>12391</v>
      </c>
      <c r="M4138" t="s">
        <v>294</v>
      </c>
      <c r="N4138" t="s">
        <v>295</v>
      </c>
      <c r="O4138">
        <v>12391</v>
      </c>
      <c r="P4138" t="s">
        <v>294</v>
      </c>
      <c r="Q4138" t="s">
        <v>295</v>
      </c>
      <c r="R4138" t="s">
        <v>349</v>
      </c>
      <c r="S4138">
        <v>4.0599999999999996</v>
      </c>
      <c r="U4138">
        <v>10</v>
      </c>
      <c r="IF4138">
        <v>12391</v>
      </c>
      <c r="IG4138" t="s">
        <v>294</v>
      </c>
      <c r="IH4138" t="s">
        <v>256</v>
      </c>
      <c r="IK4138">
        <v>-2</v>
      </c>
      <c r="IL4138" t="s">
        <v>257</v>
      </c>
      <c r="IM4138" t="s">
        <v>258</v>
      </c>
      <c r="IN4138" t="s">
        <v>502</v>
      </c>
      <c r="IP4138" t="s">
        <v>528</v>
      </c>
    </row>
    <row r="4139" spans="1:250" x14ac:dyDescent="0.25">
      <c r="A4139">
        <v>38244</v>
      </c>
      <c r="B4139">
        <v>-890804480</v>
      </c>
      <c r="C4139">
        <v>1837</v>
      </c>
      <c r="D4139" t="s">
        <v>250</v>
      </c>
      <c r="E4139" t="s">
        <v>251</v>
      </c>
      <c r="F4139">
        <v>1848</v>
      </c>
      <c r="G4139" t="s">
        <v>252</v>
      </c>
      <c r="H4139" t="s">
        <v>251</v>
      </c>
      <c r="I4139">
        <v>427</v>
      </c>
      <c r="J4139" t="s">
        <v>475</v>
      </c>
      <c r="K4139" t="s">
        <v>476</v>
      </c>
      <c r="L4139">
        <v>12391</v>
      </c>
      <c r="M4139" t="s">
        <v>294</v>
      </c>
      <c r="N4139" t="s">
        <v>295</v>
      </c>
      <c r="O4139">
        <v>12391</v>
      </c>
      <c r="P4139" t="s">
        <v>294</v>
      </c>
      <c r="Q4139" t="s">
        <v>295</v>
      </c>
      <c r="R4139" t="s">
        <v>349</v>
      </c>
      <c r="S4139">
        <v>2.77</v>
      </c>
      <c r="U4139">
        <v>10</v>
      </c>
      <c r="IF4139">
        <v>12391</v>
      </c>
      <c r="IG4139" t="s">
        <v>294</v>
      </c>
      <c r="IH4139" t="s">
        <v>256</v>
      </c>
      <c r="IK4139">
        <v>-2</v>
      </c>
      <c r="IL4139" t="s">
        <v>257</v>
      </c>
      <c r="IM4139" t="s">
        <v>258</v>
      </c>
      <c r="IN4139" t="s">
        <v>502</v>
      </c>
      <c r="IP4139" t="s">
        <v>528</v>
      </c>
    </row>
    <row r="4140" spans="1:250" x14ac:dyDescent="0.25">
      <c r="A4140">
        <v>38245</v>
      </c>
      <c r="B4140">
        <v>-890804480</v>
      </c>
      <c r="C4140">
        <v>1837</v>
      </c>
      <c r="D4140" t="s">
        <v>250</v>
      </c>
      <c r="E4140" t="s">
        <v>251</v>
      </c>
      <c r="F4140">
        <v>7057</v>
      </c>
      <c r="G4140" t="s">
        <v>270</v>
      </c>
      <c r="H4140" t="s">
        <v>271</v>
      </c>
      <c r="I4140">
        <v>429</v>
      </c>
      <c r="J4140" t="s">
        <v>473</v>
      </c>
      <c r="K4140" t="s">
        <v>474</v>
      </c>
      <c r="L4140">
        <v>12391</v>
      </c>
      <c r="M4140" t="s">
        <v>294</v>
      </c>
      <c r="N4140" t="s">
        <v>295</v>
      </c>
      <c r="O4140">
        <v>12391</v>
      </c>
      <c r="P4140" t="s">
        <v>294</v>
      </c>
      <c r="Q4140" t="s">
        <v>295</v>
      </c>
      <c r="R4140" t="s">
        <v>349</v>
      </c>
      <c r="S4140">
        <v>4.08</v>
      </c>
      <c r="U4140">
        <v>10</v>
      </c>
      <c r="IF4140">
        <v>12391</v>
      </c>
      <c r="IG4140" t="s">
        <v>294</v>
      </c>
      <c r="IH4140" t="s">
        <v>274</v>
      </c>
      <c r="IK4140">
        <v>-2</v>
      </c>
      <c r="IL4140" t="s">
        <v>257</v>
      </c>
      <c r="IM4140" t="s">
        <v>258</v>
      </c>
      <c r="IN4140" t="s">
        <v>514</v>
      </c>
      <c r="IP4140" t="s">
        <v>529</v>
      </c>
    </row>
    <row r="4141" spans="1:250" x14ac:dyDescent="0.25">
      <c r="A4141">
        <v>38246</v>
      </c>
      <c r="B4141">
        <v>-890804480</v>
      </c>
      <c r="C4141">
        <v>1837</v>
      </c>
      <c r="D4141" t="s">
        <v>250</v>
      </c>
      <c r="E4141" t="s">
        <v>251</v>
      </c>
      <c r="F4141">
        <v>7057</v>
      </c>
      <c r="G4141" t="s">
        <v>270</v>
      </c>
      <c r="H4141" t="s">
        <v>271</v>
      </c>
      <c r="I4141">
        <v>427</v>
      </c>
      <c r="J4141" t="s">
        <v>475</v>
      </c>
      <c r="K4141" t="s">
        <v>476</v>
      </c>
      <c r="L4141">
        <v>12391</v>
      </c>
      <c r="M4141" t="s">
        <v>294</v>
      </c>
      <c r="N4141" t="s">
        <v>295</v>
      </c>
      <c r="O4141">
        <v>12391</v>
      </c>
      <c r="P4141" t="s">
        <v>294</v>
      </c>
      <c r="Q4141" t="s">
        <v>295</v>
      </c>
      <c r="R4141" t="s">
        <v>349</v>
      </c>
      <c r="S4141">
        <v>2.78</v>
      </c>
      <c r="U4141">
        <v>10</v>
      </c>
      <c r="IF4141">
        <v>12391</v>
      </c>
      <c r="IG4141" t="s">
        <v>294</v>
      </c>
      <c r="IH4141" t="s">
        <v>274</v>
      </c>
      <c r="IK4141">
        <v>-2</v>
      </c>
      <c r="IL4141" t="s">
        <v>257</v>
      </c>
      <c r="IM4141" t="s">
        <v>258</v>
      </c>
      <c r="IN4141" t="s">
        <v>514</v>
      </c>
      <c r="IP4141" t="s">
        <v>529</v>
      </c>
    </row>
    <row r="4142" spans="1:250" x14ac:dyDescent="0.25">
      <c r="A4142">
        <v>38247</v>
      </c>
      <c r="B4142">
        <v>-890804480</v>
      </c>
      <c r="C4142">
        <v>1837</v>
      </c>
      <c r="D4142" t="s">
        <v>250</v>
      </c>
      <c r="E4142" t="s">
        <v>251</v>
      </c>
      <c r="F4142">
        <v>1848</v>
      </c>
      <c r="G4142" t="s">
        <v>252</v>
      </c>
      <c r="H4142" t="s">
        <v>251</v>
      </c>
      <c r="I4142">
        <v>437</v>
      </c>
      <c r="J4142" t="s">
        <v>506</v>
      </c>
      <c r="K4142" t="s">
        <v>507</v>
      </c>
      <c r="L4142">
        <v>12391</v>
      </c>
      <c r="M4142" t="s">
        <v>294</v>
      </c>
      <c r="N4142" t="s">
        <v>295</v>
      </c>
      <c r="O4142">
        <v>12391</v>
      </c>
      <c r="P4142" t="s">
        <v>294</v>
      </c>
      <c r="Q4142" t="s">
        <v>295</v>
      </c>
      <c r="R4142" t="s">
        <v>349</v>
      </c>
      <c r="S4142">
        <v>1.5</v>
      </c>
      <c r="U4142">
        <v>10</v>
      </c>
      <c r="IF4142">
        <v>12391</v>
      </c>
      <c r="IG4142" t="s">
        <v>294</v>
      </c>
      <c r="IH4142" t="s">
        <v>256</v>
      </c>
      <c r="IK4142">
        <v>-2</v>
      </c>
      <c r="IL4142" t="s">
        <v>257</v>
      </c>
      <c r="IM4142" t="s">
        <v>258</v>
      </c>
      <c r="IN4142" t="s">
        <v>502</v>
      </c>
      <c r="IP4142" t="s">
        <v>528</v>
      </c>
    </row>
    <row r="4143" spans="1:250" x14ac:dyDescent="0.25">
      <c r="A4143">
        <v>38248</v>
      </c>
      <c r="B4143">
        <v>-890804480</v>
      </c>
      <c r="C4143">
        <v>1837</v>
      </c>
      <c r="D4143" t="s">
        <v>250</v>
      </c>
      <c r="E4143" t="s">
        <v>251</v>
      </c>
      <c r="F4143">
        <v>1848</v>
      </c>
      <c r="G4143" t="s">
        <v>252</v>
      </c>
      <c r="H4143" t="s">
        <v>251</v>
      </c>
      <c r="I4143">
        <v>436</v>
      </c>
      <c r="J4143" t="s">
        <v>504</v>
      </c>
      <c r="K4143" t="s">
        <v>505</v>
      </c>
      <c r="L4143">
        <v>12391</v>
      </c>
      <c r="M4143" t="s">
        <v>294</v>
      </c>
      <c r="N4143" t="s">
        <v>295</v>
      </c>
      <c r="O4143">
        <v>12391</v>
      </c>
      <c r="P4143" t="s">
        <v>294</v>
      </c>
      <c r="Q4143" t="s">
        <v>295</v>
      </c>
      <c r="R4143" t="s">
        <v>349</v>
      </c>
      <c r="S4143">
        <v>2.37</v>
      </c>
      <c r="U4143">
        <v>10</v>
      </c>
      <c r="IF4143">
        <v>12391</v>
      </c>
      <c r="IG4143" t="s">
        <v>294</v>
      </c>
      <c r="IH4143" t="s">
        <v>256</v>
      </c>
      <c r="IK4143">
        <v>-2</v>
      </c>
      <c r="IL4143" t="s">
        <v>257</v>
      </c>
      <c r="IM4143" t="s">
        <v>258</v>
      </c>
      <c r="IN4143" t="s">
        <v>502</v>
      </c>
      <c r="IP4143" t="s">
        <v>528</v>
      </c>
    </row>
    <row r="4144" spans="1:250" x14ac:dyDescent="0.25">
      <c r="A4144">
        <v>38249</v>
      </c>
      <c r="B4144">
        <v>-890804480</v>
      </c>
      <c r="C4144">
        <v>1837</v>
      </c>
      <c r="D4144" t="s">
        <v>250</v>
      </c>
      <c r="E4144" t="s">
        <v>251</v>
      </c>
      <c r="F4144">
        <v>7057</v>
      </c>
      <c r="G4144" t="s">
        <v>270</v>
      </c>
      <c r="H4144" t="s">
        <v>271</v>
      </c>
      <c r="I4144">
        <v>437</v>
      </c>
      <c r="J4144" t="s">
        <v>506</v>
      </c>
      <c r="K4144" t="s">
        <v>507</v>
      </c>
      <c r="L4144">
        <v>12391</v>
      </c>
      <c r="M4144" t="s">
        <v>294</v>
      </c>
      <c r="N4144" t="s">
        <v>295</v>
      </c>
      <c r="O4144">
        <v>12391</v>
      </c>
      <c r="P4144" t="s">
        <v>294</v>
      </c>
      <c r="Q4144" t="s">
        <v>295</v>
      </c>
      <c r="R4144" t="s">
        <v>349</v>
      </c>
      <c r="S4144">
        <v>1.46</v>
      </c>
      <c r="U4144">
        <v>10</v>
      </c>
      <c r="IF4144">
        <v>12391</v>
      </c>
      <c r="IG4144" t="s">
        <v>294</v>
      </c>
      <c r="IH4144" t="s">
        <v>274</v>
      </c>
      <c r="IK4144">
        <v>-2</v>
      </c>
      <c r="IL4144" t="s">
        <v>257</v>
      </c>
      <c r="IM4144" t="s">
        <v>258</v>
      </c>
      <c r="IN4144" t="s">
        <v>514</v>
      </c>
      <c r="IP4144" t="s">
        <v>529</v>
      </c>
    </row>
    <row r="4145" spans="1:250" x14ac:dyDescent="0.25">
      <c r="A4145">
        <v>38250</v>
      </c>
      <c r="B4145">
        <v>-890804480</v>
      </c>
      <c r="C4145">
        <v>1837</v>
      </c>
      <c r="D4145" t="s">
        <v>250</v>
      </c>
      <c r="E4145" t="s">
        <v>251</v>
      </c>
      <c r="F4145">
        <v>7057</v>
      </c>
      <c r="G4145" t="s">
        <v>270</v>
      </c>
      <c r="H4145" t="s">
        <v>271</v>
      </c>
      <c r="I4145">
        <v>436</v>
      </c>
      <c r="J4145" t="s">
        <v>504</v>
      </c>
      <c r="K4145" t="s">
        <v>505</v>
      </c>
      <c r="L4145">
        <v>12391</v>
      </c>
      <c r="M4145" t="s">
        <v>294</v>
      </c>
      <c r="N4145" t="s">
        <v>295</v>
      </c>
      <c r="O4145">
        <v>12391</v>
      </c>
      <c r="P4145" t="s">
        <v>294</v>
      </c>
      <c r="Q4145" t="s">
        <v>295</v>
      </c>
      <c r="R4145" t="s">
        <v>349</v>
      </c>
      <c r="S4145">
        <v>2.38</v>
      </c>
      <c r="U4145">
        <v>10</v>
      </c>
      <c r="IF4145">
        <v>12391</v>
      </c>
      <c r="IG4145" t="s">
        <v>294</v>
      </c>
      <c r="IH4145" t="s">
        <v>274</v>
      </c>
      <c r="IK4145">
        <v>-2</v>
      </c>
      <c r="IL4145" t="s">
        <v>257</v>
      </c>
      <c r="IM4145" t="s">
        <v>258</v>
      </c>
      <c r="IN4145" t="s">
        <v>514</v>
      </c>
      <c r="IP4145" t="s">
        <v>529</v>
      </c>
    </row>
    <row r="4146" spans="1:250" x14ac:dyDescent="0.25">
      <c r="A4146">
        <v>38251</v>
      </c>
      <c r="B4146">
        <v>-890804480</v>
      </c>
      <c r="C4146">
        <v>1837</v>
      </c>
      <c r="D4146" t="s">
        <v>250</v>
      </c>
      <c r="E4146" t="s">
        <v>251</v>
      </c>
      <c r="F4146">
        <v>7057</v>
      </c>
      <c r="G4146" t="s">
        <v>270</v>
      </c>
      <c r="H4146" t="s">
        <v>271</v>
      </c>
      <c r="I4146">
        <v>435</v>
      </c>
      <c r="J4146" t="s">
        <v>493</v>
      </c>
      <c r="K4146" t="s">
        <v>494</v>
      </c>
      <c r="L4146">
        <v>12391</v>
      </c>
      <c r="M4146" t="s">
        <v>294</v>
      </c>
      <c r="N4146" t="s">
        <v>295</v>
      </c>
      <c r="O4146">
        <v>12391</v>
      </c>
      <c r="P4146" t="s">
        <v>294</v>
      </c>
      <c r="Q4146" t="s">
        <v>295</v>
      </c>
      <c r="R4146" t="s">
        <v>349</v>
      </c>
      <c r="S4146">
        <v>2.21</v>
      </c>
      <c r="U4146">
        <v>10</v>
      </c>
      <c r="IF4146">
        <v>12391</v>
      </c>
      <c r="IG4146" t="s">
        <v>294</v>
      </c>
      <c r="IH4146" t="s">
        <v>274</v>
      </c>
      <c r="IK4146">
        <v>-2</v>
      </c>
      <c r="IL4146" t="s">
        <v>257</v>
      </c>
      <c r="IM4146" t="s">
        <v>258</v>
      </c>
      <c r="IN4146" t="s">
        <v>514</v>
      </c>
      <c r="IP4146" t="s">
        <v>529</v>
      </c>
    </row>
    <row r="4147" spans="1:250" x14ac:dyDescent="0.25">
      <c r="A4147">
        <v>38252</v>
      </c>
      <c r="B4147">
        <v>-890804480</v>
      </c>
      <c r="C4147">
        <v>1837</v>
      </c>
      <c r="D4147" t="s">
        <v>250</v>
      </c>
      <c r="E4147" t="s">
        <v>251</v>
      </c>
      <c r="F4147">
        <v>7057</v>
      </c>
      <c r="G4147" t="s">
        <v>270</v>
      </c>
      <c r="H4147" t="s">
        <v>271</v>
      </c>
      <c r="I4147">
        <v>431</v>
      </c>
      <c r="J4147" t="s">
        <v>495</v>
      </c>
      <c r="K4147" t="s">
        <v>496</v>
      </c>
      <c r="L4147">
        <v>12391</v>
      </c>
      <c r="M4147" t="s">
        <v>294</v>
      </c>
      <c r="N4147" t="s">
        <v>295</v>
      </c>
      <c r="O4147">
        <v>12391</v>
      </c>
      <c r="P4147" t="s">
        <v>294</v>
      </c>
      <c r="Q4147" t="s">
        <v>295</v>
      </c>
      <c r="R4147" t="s">
        <v>349</v>
      </c>
      <c r="S4147">
        <v>2.11</v>
      </c>
      <c r="U4147">
        <v>10</v>
      </c>
      <c r="IF4147">
        <v>12391</v>
      </c>
      <c r="IG4147" t="s">
        <v>294</v>
      </c>
      <c r="IH4147" t="s">
        <v>274</v>
      </c>
      <c r="IK4147">
        <v>-2</v>
      </c>
      <c r="IL4147" t="s">
        <v>257</v>
      </c>
      <c r="IM4147" t="s">
        <v>258</v>
      </c>
      <c r="IN4147" t="s">
        <v>514</v>
      </c>
      <c r="IP4147" t="s">
        <v>529</v>
      </c>
    </row>
    <row r="4148" spans="1:250" x14ac:dyDescent="0.25">
      <c r="A4148">
        <v>38253</v>
      </c>
      <c r="B4148">
        <v>-890804480</v>
      </c>
      <c r="C4148">
        <v>1837</v>
      </c>
      <c r="D4148" t="s">
        <v>250</v>
      </c>
      <c r="E4148" t="s">
        <v>251</v>
      </c>
      <c r="F4148">
        <v>1848</v>
      </c>
      <c r="G4148" t="s">
        <v>252</v>
      </c>
      <c r="H4148" t="s">
        <v>251</v>
      </c>
      <c r="I4148">
        <v>424</v>
      </c>
      <c r="J4148" t="s">
        <v>477</v>
      </c>
      <c r="K4148" t="s">
        <v>478</v>
      </c>
      <c r="L4148">
        <v>12391</v>
      </c>
      <c r="M4148" t="s">
        <v>294</v>
      </c>
      <c r="N4148" t="s">
        <v>295</v>
      </c>
      <c r="O4148">
        <v>12391</v>
      </c>
      <c r="P4148" t="s">
        <v>294</v>
      </c>
      <c r="Q4148" t="s">
        <v>295</v>
      </c>
      <c r="R4148" t="s">
        <v>349</v>
      </c>
      <c r="S4148">
        <v>4.4800000000000004</v>
      </c>
      <c r="U4148">
        <v>10</v>
      </c>
      <c r="IF4148">
        <v>12391</v>
      </c>
      <c r="IG4148" t="s">
        <v>294</v>
      </c>
      <c r="IH4148" t="s">
        <v>256</v>
      </c>
      <c r="IK4148">
        <v>-2</v>
      </c>
      <c r="IL4148" t="s">
        <v>257</v>
      </c>
      <c r="IM4148" t="s">
        <v>258</v>
      </c>
      <c r="IN4148" t="s">
        <v>502</v>
      </c>
      <c r="IP4148" t="s">
        <v>528</v>
      </c>
    </row>
    <row r="4149" spans="1:250" x14ac:dyDescent="0.25">
      <c r="A4149">
        <v>38254</v>
      </c>
      <c r="B4149">
        <v>-890804480</v>
      </c>
      <c r="C4149">
        <v>1837</v>
      </c>
      <c r="D4149" t="s">
        <v>250</v>
      </c>
      <c r="E4149" t="s">
        <v>251</v>
      </c>
      <c r="F4149">
        <v>1848</v>
      </c>
      <c r="G4149" t="s">
        <v>252</v>
      </c>
      <c r="H4149" t="s">
        <v>251</v>
      </c>
      <c r="I4149">
        <v>422</v>
      </c>
      <c r="J4149" t="s">
        <v>479</v>
      </c>
      <c r="K4149" t="s">
        <v>480</v>
      </c>
      <c r="L4149">
        <v>12391</v>
      </c>
      <c r="M4149" t="s">
        <v>294</v>
      </c>
      <c r="N4149" t="s">
        <v>295</v>
      </c>
      <c r="O4149">
        <v>12391</v>
      </c>
      <c r="P4149" t="s">
        <v>294</v>
      </c>
      <c r="Q4149" t="s">
        <v>295</v>
      </c>
      <c r="R4149" t="s">
        <v>349</v>
      </c>
      <c r="S4149">
        <v>4.6399999999999997</v>
      </c>
      <c r="U4149">
        <v>10</v>
      </c>
      <c r="IF4149">
        <v>12391</v>
      </c>
      <c r="IG4149" t="s">
        <v>294</v>
      </c>
      <c r="IH4149" t="s">
        <v>256</v>
      </c>
      <c r="IK4149">
        <v>-2</v>
      </c>
      <c r="IL4149" t="s">
        <v>257</v>
      </c>
      <c r="IM4149" t="s">
        <v>258</v>
      </c>
      <c r="IN4149" t="s">
        <v>502</v>
      </c>
      <c r="IP4149" t="s">
        <v>528</v>
      </c>
    </row>
    <row r="4150" spans="1:250" x14ac:dyDescent="0.25">
      <c r="A4150">
        <v>38255</v>
      </c>
      <c r="B4150">
        <v>-890804480</v>
      </c>
      <c r="C4150">
        <v>1837</v>
      </c>
      <c r="D4150" t="s">
        <v>250</v>
      </c>
      <c r="E4150" t="s">
        <v>251</v>
      </c>
      <c r="F4150">
        <v>7057</v>
      </c>
      <c r="G4150" t="s">
        <v>270</v>
      </c>
      <c r="H4150" t="s">
        <v>271</v>
      </c>
      <c r="I4150">
        <v>424</v>
      </c>
      <c r="J4150" t="s">
        <v>477</v>
      </c>
      <c r="K4150" t="s">
        <v>478</v>
      </c>
      <c r="L4150">
        <v>12391</v>
      </c>
      <c r="M4150" t="s">
        <v>294</v>
      </c>
      <c r="N4150" t="s">
        <v>295</v>
      </c>
      <c r="O4150">
        <v>12391</v>
      </c>
      <c r="P4150" t="s">
        <v>294</v>
      </c>
      <c r="Q4150" t="s">
        <v>295</v>
      </c>
      <c r="R4150" t="s">
        <v>349</v>
      </c>
      <c r="S4150">
        <v>4.5999999999999996</v>
      </c>
      <c r="U4150">
        <v>10</v>
      </c>
      <c r="IF4150">
        <v>12391</v>
      </c>
      <c r="IG4150" t="s">
        <v>294</v>
      </c>
      <c r="IH4150" t="s">
        <v>274</v>
      </c>
      <c r="IK4150">
        <v>-2</v>
      </c>
      <c r="IL4150" t="s">
        <v>257</v>
      </c>
      <c r="IM4150" t="s">
        <v>258</v>
      </c>
      <c r="IN4150" t="s">
        <v>514</v>
      </c>
      <c r="IP4150" t="s">
        <v>529</v>
      </c>
    </row>
    <row r="4151" spans="1:250" x14ac:dyDescent="0.25">
      <c r="A4151">
        <v>38256</v>
      </c>
      <c r="B4151">
        <v>-890804480</v>
      </c>
      <c r="C4151">
        <v>1837</v>
      </c>
      <c r="D4151" t="s">
        <v>250</v>
      </c>
      <c r="E4151" t="s">
        <v>251</v>
      </c>
      <c r="F4151">
        <v>7057</v>
      </c>
      <c r="G4151" t="s">
        <v>270</v>
      </c>
      <c r="H4151" t="s">
        <v>271</v>
      </c>
      <c r="I4151">
        <v>422</v>
      </c>
      <c r="J4151" t="s">
        <v>479</v>
      </c>
      <c r="K4151" t="s">
        <v>480</v>
      </c>
      <c r="L4151">
        <v>12391</v>
      </c>
      <c r="M4151" t="s">
        <v>294</v>
      </c>
      <c r="N4151" t="s">
        <v>295</v>
      </c>
      <c r="O4151">
        <v>12391</v>
      </c>
      <c r="P4151" t="s">
        <v>294</v>
      </c>
      <c r="Q4151" t="s">
        <v>295</v>
      </c>
      <c r="R4151" t="s">
        <v>349</v>
      </c>
      <c r="S4151">
        <v>3.98</v>
      </c>
      <c r="U4151">
        <v>10</v>
      </c>
      <c r="IF4151">
        <v>12391</v>
      </c>
      <c r="IG4151" t="s">
        <v>294</v>
      </c>
      <c r="IH4151" t="s">
        <v>274</v>
      </c>
      <c r="IK4151">
        <v>-2</v>
      </c>
      <c r="IL4151" t="s">
        <v>257</v>
      </c>
      <c r="IM4151" t="s">
        <v>258</v>
      </c>
      <c r="IN4151" t="s">
        <v>514</v>
      </c>
      <c r="IP4151" t="s">
        <v>529</v>
      </c>
    </row>
    <row r="4152" spans="1:250" x14ac:dyDescent="0.25">
      <c r="A4152">
        <v>38257</v>
      </c>
      <c r="B4152">
        <v>-890804480</v>
      </c>
      <c r="C4152">
        <v>1837</v>
      </c>
      <c r="D4152" t="s">
        <v>250</v>
      </c>
      <c r="E4152" t="s">
        <v>251</v>
      </c>
      <c r="F4152">
        <v>7057</v>
      </c>
      <c r="G4152" t="s">
        <v>270</v>
      </c>
      <c r="H4152" t="s">
        <v>271</v>
      </c>
      <c r="I4152">
        <v>420</v>
      </c>
      <c r="J4152" t="s">
        <v>481</v>
      </c>
      <c r="K4152" t="s">
        <v>482</v>
      </c>
      <c r="L4152">
        <v>12391</v>
      </c>
      <c r="M4152" t="s">
        <v>294</v>
      </c>
      <c r="N4152" t="s">
        <v>295</v>
      </c>
      <c r="O4152">
        <v>12391</v>
      </c>
      <c r="P4152" t="s">
        <v>294</v>
      </c>
      <c r="Q4152" t="s">
        <v>295</v>
      </c>
      <c r="R4152" t="s">
        <v>349</v>
      </c>
      <c r="S4152">
        <v>1.94</v>
      </c>
      <c r="U4152">
        <v>10</v>
      </c>
      <c r="IF4152">
        <v>12391</v>
      </c>
      <c r="IG4152" t="s">
        <v>294</v>
      </c>
      <c r="IH4152" t="s">
        <v>274</v>
      </c>
      <c r="IK4152">
        <v>-2</v>
      </c>
      <c r="IL4152" t="s">
        <v>257</v>
      </c>
      <c r="IM4152" t="s">
        <v>258</v>
      </c>
      <c r="IN4152" t="s">
        <v>514</v>
      </c>
      <c r="IP4152" t="s">
        <v>529</v>
      </c>
    </row>
    <row r="4153" spans="1:250" x14ac:dyDescent="0.25">
      <c r="A4153">
        <v>38258</v>
      </c>
      <c r="B4153">
        <v>-890804480</v>
      </c>
      <c r="C4153">
        <v>1837</v>
      </c>
      <c r="D4153" t="s">
        <v>250</v>
      </c>
      <c r="E4153" t="s">
        <v>251</v>
      </c>
      <c r="F4153">
        <v>7057</v>
      </c>
      <c r="G4153" t="s">
        <v>270</v>
      </c>
      <c r="H4153" t="s">
        <v>271</v>
      </c>
      <c r="I4153">
        <v>411</v>
      </c>
      <c r="J4153" t="s">
        <v>471</v>
      </c>
      <c r="K4153" t="s">
        <v>472</v>
      </c>
      <c r="L4153">
        <v>12391</v>
      </c>
      <c r="M4153" t="s">
        <v>294</v>
      </c>
      <c r="N4153" t="s">
        <v>295</v>
      </c>
      <c r="O4153">
        <v>12391</v>
      </c>
      <c r="P4153" t="s">
        <v>294</v>
      </c>
      <c r="Q4153" t="s">
        <v>295</v>
      </c>
      <c r="R4153" t="s">
        <v>349</v>
      </c>
      <c r="S4153">
        <v>2.61</v>
      </c>
      <c r="U4153">
        <v>10</v>
      </c>
      <c r="IF4153">
        <v>12391</v>
      </c>
      <c r="IG4153" t="s">
        <v>294</v>
      </c>
      <c r="IH4153" t="s">
        <v>274</v>
      </c>
      <c r="IK4153">
        <v>-2</v>
      </c>
      <c r="IL4153" t="s">
        <v>257</v>
      </c>
      <c r="IM4153" t="s">
        <v>258</v>
      </c>
      <c r="IN4153" t="s">
        <v>514</v>
      </c>
      <c r="IP4153" t="s">
        <v>529</v>
      </c>
    </row>
    <row r="4154" spans="1:250" x14ac:dyDescent="0.25">
      <c r="A4154">
        <v>38259</v>
      </c>
      <c r="B4154">
        <v>-890804480</v>
      </c>
      <c r="C4154">
        <v>1837</v>
      </c>
      <c r="D4154" t="s">
        <v>250</v>
      </c>
      <c r="E4154" t="s">
        <v>251</v>
      </c>
      <c r="F4154">
        <v>1848</v>
      </c>
      <c r="G4154" t="s">
        <v>252</v>
      </c>
      <c r="H4154" t="s">
        <v>251</v>
      </c>
      <c r="I4154">
        <v>429</v>
      </c>
      <c r="J4154" t="s">
        <v>473</v>
      </c>
      <c r="K4154" t="s">
        <v>474</v>
      </c>
      <c r="L4154">
        <v>12392</v>
      </c>
      <c r="M4154" t="s">
        <v>296</v>
      </c>
      <c r="N4154" t="s">
        <v>297</v>
      </c>
      <c r="O4154">
        <v>12392</v>
      </c>
      <c r="P4154" t="s">
        <v>296</v>
      </c>
      <c r="Q4154" t="s">
        <v>297</v>
      </c>
      <c r="R4154" t="s">
        <v>349</v>
      </c>
      <c r="S4154">
        <v>0.73</v>
      </c>
      <c r="U4154">
        <v>10</v>
      </c>
      <c r="IF4154">
        <v>12392</v>
      </c>
      <c r="IG4154" t="s">
        <v>296</v>
      </c>
      <c r="IH4154" t="s">
        <v>256</v>
      </c>
      <c r="IK4154">
        <v>-2</v>
      </c>
      <c r="IL4154" t="s">
        <v>257</v>
      </c>
      <c r="IM4154" t="s">
        <v>258</v>
      </c>
      <c r="IN4154" t="s">
        <v>502</v>
      </c>
      <c r="IP4154" t="s">
        <v>530</v>
      </c>
    </row>
    <row r="4155" spans="1:250" x14ac:dyDescent="0.25">
      <c r="A4155">
        <v>38260</v>
      </c>
      <c r="B4155">
        <v>-890804480</v>
      </c>
      <c r="C4155">
        <v>1837</v>
      </c>
      <c r="D4155" t="s">
        <v>250</v>
      </c>
      <c r="E4155" t="s">
        <v>251</v>
      </c>
      <c r="F4155">
        <v>1848</v>
      </c>
      <c r="G4155" t="s">
        <v>252</v>
      </c>
      <c r="H4155" t="s">
        <v>251</v>
      </c>
      <c r="I4155">
        <v>427</v>
      </c>
      <c r="J4155" t="s">
        <v>475</v>
      </c>
      <c r="K4155" t="s">
        <v>476</v>
      </c>
      <c r="L4155">
        <v>12392</v>
      </c>
      <c r="M4155" t="s">
        <v>296</v>
      </c>
      <c r="N4155" t="s">
        <v>297</v>
      </c>
      <c r="O4155">
        <v>12392</v>
      </c>
      <c r="P4155" t="s">
        <v>296</v>
      </c>
      <c r="Q4155" t="s">
        <v>297</v>
      </c>
      <c r="R4155" t="s">
        <v>349</v>
      </c>
      <c r="S4155">
        <v>0.5</v>
      </c>
      <c r="U4155">
        <v>10</v>
      </c>
      <c r="IF4155">
        <v>12392</v>
      </c>
      <c r="IG4155" t="s">
        <v>296</v>
      </c>
      <c r="IH4155" t="s">
        <v>256</v>
      </c>
      <c r="IK4155">
        <v>-2</v>
      </c>
      <c r="IL4155" t="s">
        <v>257</v>
      </c>
      <c r="IM4155" t="s">
        <v>258</v>
      </c>
      <c r="IN4155" t="s">
        <v>502</v>
      </c>
      <c r="IP4155" t="s">
        <v>530</v>
      </c>
    </row>
    <row r="4156" spans="1:250" x14ac:dyDescent="0.25">
      <c r="A4156">
        <v>38261</v>
      </c>
      <c r="B4156">
        <v>-890804480</v>
      </c>
      <c r="C4156">
        <v>1837</v>
      </c>
      <c r="D4156" t="s">
        <v>250</v>
      </c>
      <c r="E4156" t="s">
        <v>251</v>
      </c>
      <c r="F4156">
        <v>1848</v>
      </c>
      <c r="G4156" t="s">
        <v>252</v>
      </c>
      <c r="H4156" t="s">
        <v>251</v>
      </c>
      <c r="I4156">
        <v>424</v>
      </c>
      <c r="J4156" t="s">
        <v>477</v>
      </c>
      <c r="K4156" t="s">
        <v>478</v>
      </c>
      <c r="L4156">
        <v>12392</v>
      </c>
      <c r="M4156" t="s">
        <v>296</v>
      </c>
      <c r="N4156" t="s">
        <v>297</v>
      </c>
      <c r="O4156">
        <v>12392</v>
      </c>
      <c r="P4156" t="s">
        <v>296</v>
      </c>
      <c r="Q4156" t="s">
        <v>297</v>
      </c>
      <c r="R4156" t="s">
        <v>349</v>
      </c>
      <c r="S4156">
        <v>0.81</v>
      </c>
      <c r="U4156">
        <v>10</v>
      </c>
      <c r="IF4156">
        <v>12392</v>
      </c>
      <c r="IG4156" t="s">
        <v>296</v>
      </c>
      <c r="IH4156" t="s">
        <v>256</v>
      </c>
      <c r="IK4156">
        <v>-2</v>
      </c>
      <c r="IL4156" t="s">
        <v>257</v>
      </c>
      <c r="IM4156" t="s">
        <v>258</v>
      </c>
      <c r="IN4156" t="s">
        <v>502</v>
      </c>
      <c r="IP4156" t="s">
        <v>530</v>
      </c>
    </row>
    <row r="4157" spans="1:250" x14ac:dyDescent="0.25">
      <c r="A4157">
        <v>38262</v>
      </c>
      <c r="B4157">
        <v>-890804480</v>
      </c>
      <c r="C4157">
        <v>1837</v>
      </c>
      <c r="D4157" t="s">
        <v>250</v>
      </c>
      <c r="E4157" t="s">
        <v>251</v>
      </c>
      <c r="F4157">
        <v>1848</v>
      </c>
      <c r="G4157" t="s">
        <v>252</v>
      </c>
      <c r="H4157" t="s">
        <v>251</v>
      </c>
      <c r="I4157">
        <v>422</v>
      </c>
      <c r="J4157" t="s">
        <v>479</v>
      </c>
      <c r="K4157" t="s">
        <v>480</v>
      </c>
      <c r="L4157">
        <v>12392</v>
      </c>
      <c r="M4157" t="s">
        <v>296</v>
      </c>
      <c r="N4157" t="s">
        <v>297</v>
      </c>
      <c r="O4157">
        <v>12392</v>
      </c>
      <c r="P4157" t="s">
        <v>296</v>
      </c>
      <c r="Q4157" t="s">
        <v>297</v>
      </c>
      <c r="R4157" t="s">
        <v>349</v>
      </c>
      <c r="S4157">
        <v>0.84</v>
      </c>
      <c r="U4157">
        <v>10</v>
      </c>
      <c r="IF4157">
        <v>12392</v>
      </c>
      <c r="IG4157" t="s">
        <v>296</v>
      </c>
      <c r="IH4157" t="s">
        <v>256</v>
      </c>
      <c r="IK4157">
        <v>-2</v>
      </c>
      <c r="IL4157" t="s">
        <v>257</v>
      </c>
      <c r="IM4157" t="s">
        <v>258</v>
      </c>
      <c r="IN4157" t="s">
        <v>502</v>
      </c>
      <c r="IP4157" t="s">
        <v>530</v>
      </c>
    </row>
    <row r="4158" spans="1:250" x14ac:dyDescent="0.25">
      <c r="A4158">
        <v>38263</v>
      </c>
      <c r="B4158">
        <v>-890804480</v>
      </c>
      <c r="C4158">
        <v>1837</v>
      </c>
      <c r="D4158" t="s">
        <v>250</v>
      </c>
      <c r="E4158" t="s">
        <v>251</v>
      </c>
      <c r="F4158">
        <v>1848</v>
      </c>
      <c r="G4158" t="s">
        <v>252</v>
      </c>
      <c r="H4158" t="s">
        <v>251</v>
      </c>
      <c r="I4158">
        <v>420</v>
      </c>
      <c r="J4158" t="s">
        <v>481</v>
      </c>
      <c r="K4158" t="s">
        <v>482</v>
      </c>
      <c r="L4158">
        <v>12392</v>
      </c>
      <c r="M4158" t="s">
        <v>296</v>
      </c>
      <c r="N4158" t="s">
        <v>297</v>
      </c>
      <c r="O4158">
        <v>12392</v>
      </c>
      <c r="P4158" t="s">
        <v>296</v>
      </c>
      <c r="Q4158" t="s">
        <v>297</v>
      </c>
      <c r="R4158" t="s">
        <v>349</v>
      </c>
      <c r="S4158">
        <v>0.42</v>
      </c>
      <c r="U4158">
        <v>10</v>
      </c>
      <c r="IF4158">
        <v>12392</v>
      </c>
      <c r="IG4158" t="s">
        <v>296</v>
      </c>
      <c r="IH4158" t="s">
        <v>256</v>
      </c>
      <c r="IK4158">
        <v>-2</v>
      </c>
      <c r="IL4158" t="s">
        <v>257</v>
      </c>
      <c r="IM4158" t="s">
        <v>258</v>
      </c>
      <c r="IN4158" t="s">
        <v>502</v>
      </c>
      <c r="IP4158" t="s">
        <v>530</v>
      </c>
    </row>
    <row r="4159" spans="1:250" x14ac:dyDescent="0.25">
      <c r="A4159">
        <v>38264</v>
      </c>
      <c r="B4159">
        <v>-890804480</v>
      </c>
      <c r="C4159">
        <v>1837</v>
      </c>
      <c r="D4159" t="s">
        <v>250</v>
      </c>
      <c r="E4159" t="s">
        <v>251</v>
      </c>
      <c r="F4159">
        <v>1848</v>
      </c>
      <c r="G4159" t="s">
        <v>252</v>
      </c>
      <c r="H4159" t="s">
        <v>251</v>
      </c>
      <c r="I4159">
        <v>411</v>
      </c>
      <c r="J4159" t="s">
        <v>471</v>
      </c>
      <c r="K4159" t="s">
        <v>472</v>
      </c>
      <c r="L4159">
        <v>12392</v>
      </c>
      <c r="M4159" t="s">
        <v>296</v>
      </c>
      <c r="N4159" t="s">
        <v>297</v>
      </c>
      <c r="O4159">
        <v>12392</v>
      </c>
      <c r="P4159" t="s">
        <v>296</v>
      </c>
      <c r="Q4159" t="s">
        <v>297</v>
      </c>
      <c r="R4159" t="s">
        <v>349</v>
      </c>
      <c r="S4159">
        <v>0.47</v>
      </c>
      <c r="U4159">
        <v>10</v>
      </c>
      <c r="IF4159">
        <v>12392</v>
      </c>
      <c r="IG4159" t="s">
        <v>296</v>
      </c>
      <c r="IH4159" t="s">
        <v>256</v>
      </c>
      <c r="IK4159">
        <v>-2</v>
      </c>
      <c r="IL4159" t="s">
        <v>257</v>
      </c>
      <c r="IM4159" t="s">
        <v>258</v>
      </c>
      <c r="IN4159" t="s">
        <v>502</v>
      </c>
      <c r="IP4159" t="s">
        <v>530</v>
      </c>
    </row>
    <row r="4160" spans="1:250" x14ac:dyDescent="0.25">
      <c r="A4160">
        <v>38265</v>
      </c>
      <c r="B4160">
        <v>-890804480</v>
      </c>
      <c r="C4160">
        <v>1837</v>
      </c>
      <c r="D4160" t="s">
        <v>250</v>
      </c>
      <c r="E4160" t="s">
        <v>251</v>
      </c>
      <c r="F4160">
        <v>1848</v>
      </c>
      <c r="G4160" t="s">
        <v>252</v>
      </c>
      <c r="H4160" t="s">
        <v>251</v>
      </c>
      <c r="I4160">
        <v>437</v>
      </c>
      <c r="J4160" t="s">
        <v>506</v>
      </c>
      <c r="K4160" t="s">
        <v>507</v>
      </c>
      <c r="L4160">
        <v>12392</v>
      </c>
      <c r="M4160" t="s">
        <v>296</v>
      </c>
      <c r="N4160" t="s">
        <v>297</v>
      </c>
      <c r="O4160">
        <v>12392</v>
      </c>
      <c r="P4160" t="s">
        <v>296</v>
      </c>
      <c r="Q4160" t="s">
        <v>297</v>
      </c>
      <c r="R4160" t="s">
        <v>349</v>
      </c>
      <c r="S4160">
        <v>0.27</v>
      </c>
      <c r="U4160">
        <v>10</v>
      </c>
      <c r="IF4160">
        <v>12392</v>
      </c>
      <c r="IG4160" t="s">
        <v>296</v>
      </c>
      <c r="IH4160" t="s">
        <v>256</v>
      </c>
      <c r="IK4160">
        <v>-2</v>
      </c>
      <c r="IL4160" t="s">
        <v>257</v>
      </c>
      <c r="IM4160" t="s">
        <v>258</v>
      </c>
      <c r="IN4160" t="s">
        <v>502</v>
      </c>
      <c r="IP4160" t="s">
        <v>530</v>
      </c>
    </row>
    <row r="4161" spans="1:250" x14ac:dyDescent="0.25">
      <c r="A4161">
        <v>38266</v>
      </c>
      <c r="B4161">
        <v>-890804480</v>
      </c>
      <c r="C4161">
        <v>1837</v>
      </c>
      <c r="D4161" t="s">
        <v>250</v>
      </c>
      <c r="E4161" t="s">
        <v>251</v>
      </c>
      <c r="F4161">
        <v>1848</v>
      </c>
      <c r="G4161" t="s">
        <v>252</v>
      </c>
      <c r="H4161" t="s">
        <v>251</v>
      </c>
      <c r="I4161">
        <v>436</v>
      </c>
      <c r="J4161" t="s">
        <v>504</v>
      </c>
      <c r="K4161" t="s">
        <v>505</v>
      </c>
      <c r="L4161">
        <v>12392</v>
      </c>
      <c r="M4161" t="s">
        <v>296</v>
      </c>
      <c r="N4161" t="s">
        <v>297</v>
      </c>
      <c r="O4161">
        <v>12392</v>
      </c>
      <c r="P4161" t="s">
        <v>296</v>
      </c>
      <c r="Q4161" t="s">
        <v>297</v>
      </c>
      <c r="R4161" t="s">
        <v>349</v>
      </c>
      <c r="S4161">
        <v>0.43</v>
      </c>
      <c r="U4161">
        <v>10</v>
      </c>
      <c r="IF4161">
        <v>12392</v>
      </c>
      <c r="IG4161" t="s">
        <v>296</v>
      </c>
      <c r="IH4161" t="s">
        <v>256</v>
      </c>
      <c r="IK4161">
        <v>-2</v>
      </c>
      <c r="IL4161" t="s">
        <v>257</v>
      </c>
      <c r="IM4161" t="s">
        <v>258</v>
      </c>
      <c r="IN4161" t="s">
        <v>502</v>
      </c>
      <c r="IP4161" t="s">
        <v>530</v>
      </c>
    </row>
    <row r="4162" spans="1:250" x14ac:dyDescent="0.25">
      <c r="A4162">
        <v>38267</v>
      </c>
      <c r="B4162">
        <v>-890804480</v>
      </c>
      <c r="C4162">
        <v>1837</v>
      </c>
      <c r="D4162" t="s">
        <v>250</v>
      </c>
      <c r="E4162" t="s">
        <v>251</v>
      </c>
      <c r="F4162">
        <v>1848</v>
      </c>
      <c r="G4162" t="s">
        <v>252</v>
      </c>
      <c r="H4162" t="s">
        <v>251</v>
      </c>
      <c r="I4162">
        <v>435</v>
      </c>
      <c r="J4162" t="s">
        <v>493</v>
      </c>
      <c r="K4162" t="s">
        <v>494</v>
      </c>
      <c r="L4162">
        <v>12392</v>
      </c>
      <c r="M4162" t="s">
        <v>296</v>
      </c>
      <c r="N4162" t="s">
        <v>297</v>
      </c>
      <c r="O4162">
        <v>12392</v>
      </c>
      <c r="P4162" t="s">
        <v>296</v>
      </c>
      <c r="Q4162" t="s">
        <v>297</v>
      </c>
      <c r="R4162" t="s">
        <v>349</v>
      </c>
      <c r="S4162">
        <v>0.43</v>
      </c>
      <c r="U4162">
        <v>10</v>
      </c>
      <c r="IF4162">
        <v>12392</v>
      </c>
      <c r="IG4162" t="s">
        <v>296</v>
      </c>
      <c r="IH4162" t="s">
        <v>256</v>
      </c>
      <c r="IK4162">
        <v>-2</v>
      </c>
      <c r="IL4162" t="s">
        <v>257</v>
      </c>
      <c r="IM4162" t="s">
        <v>258</v>
      </c>
      <c r="IN4162" t="s">
        <v>502</v>
      </c>
      <c r="IP4162" t="s">
        <v>530</v>
      </c>
    </row>
    <row r="4163" spans="1:250" x14ac:dyDescent="0.25">
      <c r="A4163">
        <v>38268</v>
      </c>
      <c r="B4163">
        <v>-890804480</v>
      </c>
      <c r="C4163">
        <v>1837</v>
      </c>
      <c r="D4163" t="s">
        <v>250</v>
      </c>
      <c r="E4163" t="s">
        <v>251</v>
      </c>
      <c r="F4163">
        <v>1848</v>
      </c>
      <c r="G4163" t="s">
        <v>252</v>
      </c>
      <c r="H4163" t="s">
        <v>251</v>
      </c>
      <c r="I4163">
        <v>431</v>
      </c>
      <c r="J4163" t="s">
        <v>495</v>
      </c>
      <c r="K4163" t="s">
        <v>496</v>
      </c>
      <c r="L4163">
        <v>12392</v>
      </c>
      <c r="M4163" t="s">
        <v>296</v>
      </c>
      <c r="N4163" t="s">
        <v>297</v>
      </c>
      <c r="O4163">
        <v>12392</v>
      </c>
      <c r="P4163" t="s">
        <v>296</v>
      </c>
      <c r="Q4163" t="s">
        <v>297</v>
      </c>
      <c r="R4163" t="s">
        <v>349</v>
      </c>
      <c r="S4163">
        <v>0.38</v>
      </c>
      <c r="U4163">
        <v>10</v>
      </c>
      <c r="IF4163">
        <v>12392</v>
      </c>
      <c r="IG4163" t="s">
        <v>296</v>
      </c>
      <c r="IH4163" t="s">
        <v>256</v>
      </c>
      <c r="IK4163">
        <v>-2</v>
      </c>
      <c r="IL4163" t="s">
        <v>257</v>
      </c>
      <c r="IM4163" t="s">
        <v>258</v>
      </c>
      <c r="IN4163" t="s">
        <v>502</v>
      </c>
      <c r="IP4163" t="s">
        <v>530</v>
      </c>
    </row>
    <row r="4164" spans="1:250" x14ac:dyDescent="0.25">
      <c r="A4164">
        <v>38269</v>
      </c>
      <c r="B4164">
        <v>-890804480</v>
      </c>
      <c r="C4164">
        <v>1837</v>
      </c>
      <c r="D4164" t="s">
        <v>250</v>
      </c>
      <c r="E4164" t="s">
        <v>251</v>
      </c>
      <c r="F4164">
        <v>1848</v>
      </c>
      <c r="G4164" t="s">
        <v>252</v>
      </c>
      <c r="H4164" t="s">
        <v>251</v>
      </c>
      <c r="I4164">
        <v>420</v>
      </c>
      <c r="J4164" t="s">
        <v>481</v>
      </c>
      <c r="K4164" t="s">
        <v>482</v>
      </c>
      <c r="L4164">
        <v>12394</v>
      </c>
      <c r="M4164" t="s">
        <v>298</v>
      </c>
      <c r="N4164" t="s">
        <v>299</v>
      </c>
      <c r="O4164">
        <v>12394</v>
      </c>
      <c r="P4164" t="s">
        <v>298</v>
      </c>
      <c r="Q4164" t="s">
        <v>299</v>
      </c>
      <c r="R4164" t="s">
        <v>349</v>
      </c>
      <c r="S4164">
        <v>0.01</v>
      </c>
      <c r="U4164">
        <v>10</v>
      </c>
      <c r="IF4164">
        <v>12394</v>
      </c>
      <c r="IG4164" t="s">
        <v>298</v>
      </c>
      <c r="IH4164" t="s">
        <v>256</v>
      </c>
      <c r="IK4164">
        <v>-2</v>
      </c>
      <c r="IL4164" t="s">
        <v>257</v>
      </c>
      <c r="IM4164" t="s">
        <v>258</v>
      </c>
      <c r="IN4164" t="s">
        <v>502</v>
      </c>
      <c r="IP4164" t="s">
        <v>531</v>
      </c>
    </row>
    <row r="4165" spans="1:250" x14ac:dyDescent="0.25">
      <c r="A4165">
        <v>38270</v>
      </c>
      <c r="B4165">
        <v>-890804480</v>
      </c>
      <c r="C4165">
        <v>1837</v>
      </c>
      <c r="D4165" t="s">
        <v>250</v>
      </c>
      <c r="E4165" t="s">
        <v>251</v>
      </c>
      <c r="F4165">
        <v>1848</v>
      </c>
      <c r="G4165" t="s">
        <v>252</v>
      </c>
      <c r="H4165" t="s">
        <v>251</v>
      </c>
      <c r="I4165">
        <v>411</v>
      </c>
      <c r="J4165" t="s">
        <v>471</v>
      </c>
      <c r="K4165" t="s">
        <v>472</v>
      </c>
      <c r="L4165">
        <v>12394</v>
      </c>
      <c r="M4165" t="s">
        <v>298</v>
      </c>
      <c r="N4165" t="s">
        <v>299</v>
      </c>
      <c r="O4165">
        <v>12394</v>
      </c>
      <c r="P4165" t="s">
        <v>298</v>
      </c>
      <c r="Q4165" t="s">
        <v>299</v>
      </c>
      <c r="R4165" t="s">
        <v>349</v>
      </c>
      <c r="S4165">
        <v>0.02</v>
      </c>
      <c r="U4165">
        <v>10</v>
      </c>
      <c r="IF4165">
        <v>12394</v>
      </c>
      <c r="IG4165" t="s">
        <v>298</v>
      </c>
      <c r="IH4165" t="s">
        <v>256</v>
      </c>
      <c r="IK4165">
        <v>-2</v>
      </c>
      <c r="IL4165" t="s">
        <v>257</v>
      </c>
      <c r="IM4165" t="s">
        <v>258</v>
      </c>
      <c r="IN4165" t="s">
        <v>502</v>
      </c>
      <c r="IP4165" t="s">
        <v>531</v>
      </c>
    </row>
    <row r="4166" spans="1:250" x14ac:dyDescent="0.25">
      <c r="A4166">
        <v>38271</v>
      </c>
      <c r="B4166">
        <v>-890804480</v>
      </c>
      <c r="C4166">
        <v>1837</v>
      </c>
      <c r="D4166" t="s">
        <v>250</v>
      </c>
      <c r="E4166" t="s">
        <v>251</v>
      </c>
      <c r="F4166">
        <v>1848</v>
      </c>
      <c r="G4166" t="s">
        <v>252</v>
      </c>
      <c r="H4166" t="s">
        <v>251</v>
      </c>
      <c r="I4166">
        <v>435</v>
      </c>
      <c r="J4166" t="s">
        <v>493</v>
      </c>
      <c r="K4166" t="s">
        <v>494</v>
      </c>
      <c r="L4166">
        <v>12394</v>
      </c>
      <c r="M4166" t="s">
        <v>298</v>
      </c>
      <c r="N4166" t="s">
        <v>299</v>
      </c>
      <c r="O4166">
        <v>12394</v>
      </c>
      <c r="P4166" t="s">
        <v>298</v>
      </c>
      <c r="Q4166" t="s">
        <v>299</v>
      </c>
      <c r="R4166" t="s">
        <v>349</v>
      </c>
      <c r="S4166">
        <v>0.02</v>
      </c>
      <c r="U4166">
        <v>10</v>
      </c>
      <c r="IF4166">
        <v>12394</v>
      </c>
      <c r="IG4166" t="s">
        <v>298</v>
      </c>
      <c r="IH4166" t="s">
        <v>256</v>
      </c>
      <c r="IK4166">
        <v>-2</v>
      </c>
      <c r="IL4166" t="s">
        <v>257</v>
      </c>
      <c r="IM4166" t="s">
        <v>258</v>
      </c>
      <c r="IN4166" t="s">
        <v>502</v>
      </c>
      <c r="IP4166" t="s">
        <v>531</v>
      </c>
    </row>
    <row r="4167" spans="1:250" x14ac:dyDescent="0.25">
      <c r="A4167">
        <v>38272</v>
      </c>
      <c r="B4167">
        <v>-890804480</v>
      </c>
      <c r="C4167">
        <v>1837</v>
      </c>
      <c r="D4167" t="s">
        <v>250</v>
      </c>
      <c r="E4167" t="s">
        <v>251</v>
      </c>
      <c r="F4167">
        <v>1848</v>
      </c>
      <c r="G4167" t="s">
        <v>252</v>
      </c>
      <c r="H4167" t="s">
        <v>251</v>
      </c>
      <c r="I4167">
        <v>431</v>
      </c>
      <c r="J4167" t="s">
        <v>495</v>
      </c>
      <c r="K4167" t="s">
        <v>496</v>
      </c>
      <c r="L4167">
        <v>12394</v>
      </c>
      <c r="M4167" t="s">
        <v>298</v>
      </c>
      <c r="N4167" t="s">
        <v>299</v>
      </c>
      <c r="O4167">
        <v>12394</v>
      </c>
      <c r="P4167" t="s">
        <v>298</v>
      </c>
      <c r="Q4167" t="s">
        <v>299</v>
      </c>
      <c r="R4167" t="s">
        <v>349</v>
      </c>
      <c r="S4167">
        <v>0.01</v>
      </c>
      <c r="U4167">
        <v>10</v>
      </c>
      <c r="IF4167">
        <v>12394</v>
      </c>
      <c r="IG4167" t="s">
        <v>298</v>
      </c>
      <c r="IH4167" t="s">
        <v>256</v>
      </c>
      <c r="IK4167">
        <v>-2</v>
      </c>
      <c r="IL4167" t="s">
        <v>257</v>
      </c>
      <c r="IM4167" t="s">
        <v>258</v>
      </c>
      <c r="IN4167" t="s">
        <v>502</v>
      </c>
      <c r="IP4167" t="s">
        <v>531</v>
      </c>
    </row>
    <row r="4168" spans="1:250" x14ac:dyDescent="0.25">
      <c r="A4168">
        <v>38273</v>
      </c>
      <c r="B4168">
        <v>-890804480</v>
      </c>
      <c r="C4168">
        <v>1837</v>
      </c>
      <c r="D4168" t="s">
        <v>250</v>
      </c>
      <c r="E4168" t="s">
        <v>251</v>
      </c>
      <c r="F4168">
        <v>1848</v>
      </c>
      <c r="G4168" t="s">
        <v>252</v>
      </c>
      <c r="H4168" t="s">
        <v>251</v>
      </c>
      <c r="I4168">
        <v>429</v>
      </c>
      <c r="J4168" t="s">
        <v>473</v>
      </c>
      <c r="K4168" t="s">
        <v>474</v>
      </c>
      <c r="L4168">
        <v>12394</v>
      </c>
      <c r="M4168" t="s">
        <v>298</v>
      </c>
      <c r="N4168" t="s">
        <v>299</v>
      </c>
      <c r="O4168">
        <v>12394</v>
      </c>
      <c r="P4168" t="s">
        <v>298</v>
      </c>
      <c r="Q4168" t="s">
        <v>299</v>
      </c>
      <c r="R4168" t="s">
        <v>349</v>
      </c>
      <c r="S4168">
        <v>0.03</v>
      </c>
      <c r="U4168">
        <v>10</v>
      </c>
      <c r="IF4168">
        <v>12394</v>
      </c>
      <c r="IG4168" t="s">
        <v>298</v>
      </c>
      <c r="IH4168" t="s">
        <v>256</v>
      </c>
      <c r="IK4168">
        <v>-2</v>
      </c>
      <c r="IL4168" t="s">
        <v>257</v>
      </c>
      <c r="IM4168" t="s">
        <v>258</v>
      </c>
      <c r="IN4168" t="s">
        <v>502</v>
      </c>
      <c r="IP4168" t="s">
        <v>531</v>
      </c>
    </row>
    <row r="4169" spans="1:250" x14ac:dyDescent="0.25">
      <c r="A4169">
        <v>38274</v>
      </c>
      <c r="B4169">
        <v>-890804480</v>
      </c>
      <c r="C4169">
        <v>1837</v>
      </c>
      <c r="D4169" t="s">
        <v>250</v>
      </c>
      <c r="E4169" t="s">
        <v>251</v>
      </c>
      <c r="F4169">
        <v>1848</v>
      </c>
      <c r="G4169" t="s">
        <v>252</v>
      </c>
      <c r="H4169" t="s">
        <v>251</v>
      </c>
      <c r="I4169">
        <v>427</v>
      </c>
      <c r="J4169" t="s">
        <v>475</v>
      </c>
      <c r="K4169" t="s">
        <v>476</v>
      </c>
      <c r="L4169">
        <v>12394</v>
      </c>
      <c r="M4169" t="s">
        <v>298</v>
      </c>
      <c r="N4169" t="s">
        <v>299</v>
      </c>
      <c r="O4169">
        <v>12394</v>
      </c>
      <c r="P4169" t="s">
        <v>298</v>
      </c>
      <c r="Q4169" t="s">
        <v>299</v>
      </c>
      <c r="R4169" t="s">
        <v>349</v>
      </c>
      <c r="S4169">
        <v>0.02</v>
      </c>
      <c r="U4169">
        <v>10</v>
      </c>
      <c r="IF4169">
        <v>12394</v>
      </c>
      <c r="IG4169" t="s">
        <v>298</v>
      </c>
      <c r="IH4169" t="s">
        <v>256</v>
      </c>
      <c r="IK4169">
        <v>-2</v>
      </c>
      <c r="IL4169" t="s">
        <v>257</v>
      </c>
      <c r="IM4169" t="s">
        <v>258</v>
      </c>
      <c r="IN4169" t="s">
        <v>502</v>
      </c>
      <c r="IP4169" t="s">
        <v>531</v>
      </c>
    </row>
    <row r="4170" spans="1:250" x14ac:dyDescent="0.25">
      <c r="A4170">
        <v>38275</v>
      </c>
      <c r="B4170">
        <v>-890804480</v>
      </c>
      <c r="C4170">
        <v>1837</v>
      </c>
      <c r="D4170" t="s">
        <v>250</v>
      </c>
      <c r="E4170" t="s">
        <v>251</v>
      </c>
      <c r="F4170">
        <v>1848</v>
      </c>
      <c r="G4170" t="s">
        <v>252</v>
      </c>
      <c r="H4170" t="s">
        <v>251</v>
      </c>
      <c r="I4170">
        <v>424</v>
      </c>
      <c r="J4170" t="s">
        <v>477</v>
      </c>
      <c r="K4170" t="s">
        <v>478</v>
      </c>
      <c r="L4170">
        <v>12394</v>
      </c>
      <c r="M4170" t="s">
        <v>298</v>
      </c>
      <c r="N4170" t="s">
        <v>299</v>
      </c>
      <c r="O4170">
        <v>12394</v>
      </c>
      <c r="P4170" t="s">
        <v>298</v>
      </c>
      <c r="Q4170" t="s">
        <v>299</v>
      </c>
      <c r="R4170" t="s">
        <v>349</v>
      </c>
      <c r="S4170">
        <v>0.03</v>
      </c>
      <c r="U4170">
        <v>10</v>
      </c>
      <c r="IF4170">
        <v>12394</v>
      </c>
      <c r="IG4170" t="s">
        <v>298</v>
      </c>
      <c r="IH4170" t="s">
        <v>256</v>
      </c>
      <c r="IK4170">
        <v>-2</v>
      </c>
      <c r="IL4170" t="s">
        <v>257</v>
      </c>
      <c r="IM4170" t="s">
        <v>258</v>
      </c>
      <c r="IN4170" t="s">
        <v>502</v>
      </c>
      <c r="IP4170" t="s">
        <v>531</v>
      </c>
    </row>
    <row r="4171" spans="1:250" x14ac:dyDescent="0.25">
      <c r="A4171">
        <v>38276</v>
      </c>
      <c r="B4171">
        <v>-890804480</v>
      </c>
      <c r="C4171">
        <v>1837</v>
      </c>
      <c r="D4171" t="s">
        <v>250</v>
      </c>
      <c r="E4171" t="s">
        <v>251</v>
      </c>
      <c r="F4171">
        <v>1848</v>
      </c>
      <c r="G4171" t="s">
        <v>252</v>
      </c>
      <c r="H4171" t="s">
        <v>251</v>
      </c>
      <c r="I4171">
        <v>422</v>
      </c>
      <c r="J4171" t="s">
        <v>479</v>
      </c>
      <c r="K4171" t="s">
        <v>480</v>
      </c>
      <c r="L4171">
        <v>12394</v>
      </c>
      <c r="M4171" t="s">
        <v>298</v>
      </c>
      <c r="N4171" t="s">
        <v>299</v>
      </c>
      <c r="O4171">
        <v>12394</v>
      </c>
      <c r="P4171" t="s">
        <v>298</v>
      </c>
      <c r="Q4171" t="s">
        <v>299</v>
      </c>
      <c r="R4171" t="s">
        <v>349</v>
      </c>
      <c r="S4171">
        <v>0.03</v>
      </c>
      <c r="U4171">
        <v>10</v>
      </c>
      <c r="IF4171">
        <v>12394</v>
      </c>
      <c r="IG4171" t="s">
        <v>298</v>
      </c>
      <c r="IH4171" t="s">
        <v>256</v>
      </c>
      <c r="IK4171">
        <v>-2</v>
      </c>
      <c r="IL4171" t="s">
        <v>257</v>
      </c>
      <c r="IM4171" t="s">
        <v>258</v>
      </c>
      <c r="IN4171" t="s">
        <v>502</v>
      </c>
      <c r="IP4171" t="s">
        <v>531</v>
      </c>
    </row>
    <row r="4172" spans="1:250" x14ac:dyDescent="0.25">
      <c r="A4172">
        <v>38277</v>
      </c>
      <c r="B4172">
        <v>-890804480</v>
      </c>
      <c r="C4172">
        <v>1837</v>
      </c>
      <c r="D4172" t="s">
        <v>250</v>
      </c>
      <c r="E4172" t="s">
        <v>251</v>
      </c>
      <c r="F4172">
        <v>1848</v>
      </c>
      <c r="G4172" t="s">
        <v>252</v>
      </c>
      <c r="H4172" t="s">
        <v>251</v>
      </c>
      <c r="I4172">
        <v>437</v>
      </c>
      <c r="J4172" t="s">
        <v>506</v>
      </c>
      <c r="K4172" t="s">
        <v>507</v>
      </c>
      <c r="L4172">
        <v>12394</v>
      </c>
      <c r="M4172" t="s">
        <v>298</v>
      </c>
      <c r="N4172" t="s">
        <v>299</v>
      </c>
      <c r="O4172">
        <v>12394</v>
      </c>
      <c r="P4172" t="s">
        <v>298</v>
      </c>
      <c r="Q4172" t="s">
        <v>299</v>
      </c>
      <c r="R4172" t="s">
        <v>349</v>
      </c>
      <c r="S4172">
        <v>0.01</v>
      </c>
      <c r="U4172">
        <v>10</v>
      </c>
      <c r="IF4172">
        <v>12394</v>
      </c>
      <c r="IG4172" t="s">
        <v>298</v>
      </c>
      <c r="IH4172" t="s">
        <v>256</v>
      </c>
      <c r="IK4172">
        <v>-2</v>
      </c>
      <c r="IL4172" t="s">
        <v>257</v>
      </c>
      <c r="IM4172" t="s">
        <v>258</v>
      </c>
      <c r="IN4172" t="s">
        <v>502</v>
      </c>
      <c r="IP4172" t="s">
        <v>531</v>
      </c>
    </row>
    <row r="4173" spans="1:250" x14ac:dyDescent="0.25">
      <c r="A4173">
        <v>38278</v>
      </c>
      <c r="B4173">
        <v>-890804480</v>
      </c>
      <c r="C4173">
        <v>1837</v>
      </c>
      <c r="D4173" t="s">
        <v>250</v>
      </c>
      <c r="E4173" t="s">
        <v>251</v>
      </c>
      <c r="F4173">
        <v>1848</v>
      </c>
      <c r="G4173" t="s">
        <v>252</v>
      </c>
      <c r="H4173" t="s">
        <v>251</v>
      </c>
      <c r="I4173">
        <v>436</v>
      </c>
      <c r="J4173" t="s">
        <v>504</v>
      </c>
      <c r="K4173" t="s">
        <v>505</v>
      </c>
      <c r="L4173">
        <v>12394</v>
      </c>
      <c r="M4173" t="s">
        <v>298</v>
      </c>
      <c r="N4173" t="s">
        <v>299</v>
      </c>
      <c r="O4173">
        <v>12394</v>
      </c>
      <c r="P4173" t="s">
        <v>298</v>
      </c>
      <c r="Q4173" t="s">
        <v>299</v>
      </c>
      <c r="R4173" t="s">
        <v>349</v>
      </c>
      <c r="S4173">
        <v>0.02</v>
      </c>
      <c r="U4173">
        <v>10</v>
      </c>
      <c r="IF4173">
        <v>12394</v>
      </c>
      <c r="IG4173" t="s">
        <v>298</v>
      </c>
      <c r="IH4173" t="s">
        <v>256</v>
      </c>
      <c r="IK4173">
        <v>-2</v>
      </c>
      <c r="IL4173" t="s">
        <v>257</v>
      </c>
      <c r="IM4173" t="s">
        <v>258</v>
      </c>
      <c r="IN4173" t="s">
        <v>502</v>
      </c>
      <c r="IP4173" t="s">
        <v>531</v>
      </c>
    </row>
    <row r="4174" spans="1:250" x14ac:dyDescent="0.25">
      <c r="A4174">
        <v>38279</v>
      </c>
      <c r="B4174">
        <v>-890804480</v>
      </c>
      <c r="C4174">
        <v>1837</v>
      </c>
      <c r="D4174" t="s">
        <v>250</v>
      </c>
      <c r="E4174" t="s">
        <v>251</v>
      </c>
      <c r="F4174">
        <v>13794</v>
      </c>
      <c r="G4174" t="s">
        <v>264</v>
      </c>
      <c r="H4174" t="s">
        <v>265</v>
      </c>
      <c r="I4174">
        <v>424</v>
      </c>
      <c r="J4174" t="s">
        <v>477</v>
      </c>
      <c r="K4174" t="s">
        <v>478</v>
      </c>
      <c r="L4174">
        <v>13917</v>
      </c>
      <c r="M4174" t="s">
        <v>300</v>
      </c>
      <c r="N4174" t="s">
        <v>301</v>
      </c>
      <c r="O4174">
        <v>13917</v>
      </c>
      <c r="P4174" t="s">
        <v>300</v>
      </c>
      <c r="Q4174" t="s">
        <v>301</v>
      </c>
      <c r="R4174" t="s">
        <v>349</v>
      </c>
      <c r="S4174">
        <v>7.32</v>
      </c>
      <c r="U4174">
        <v>10</v>
      </c>
      <c r="IF4174">
        <v>13917</v>
      </c>
      <c r="IG4174" t="s">
        <v>300</v>
      </c>
      <c r="IH4174" t="s">
        <v>266</v>
      </c>
      <c r="IK4174">
        <v>-2</v>
      </c>
      <c r="IL4174" t="s">
        <v>257</v>
      </c>
      <c r="IM4174" t="s">
        <v>258</v>
      </c>
      <c r="IN4174" t="s">
        <v>511</v>
      </c>
      <c r="IP4174" t="s">
        <v>532</v>
      </c>
    </row>
    <row r="4175" spans="1:250" x14ac:dyDescent="0.25">
      <c r="A4175">
        <v>38280</v>
      </c>
      <c r="B4175">
        <v>-890804480</v>
      </c>
      <c r="C4175">
        <v>1837</v>
      </c>
      <c r="D4175" t="s">
        <v>250</v>
      </c>
      <c r="E4175" t="s">
        <v>251</v>
      </c>
      <c r="F4175">
        <v>13794</v>
      </c>
      <c r="G4175" t="s">
        <v>264</v>
      </c>
      <c r="H4175" t="s">
        <v>265</v>
      </c>
      <c r="I4175">
        <v>422</v>
      </c>
      <c r="J4175" t="s">
        <v>479</v>
      </c>
      <c r="K4175" t="s">
        <v>480</v>
      </c>
      <c r="L4175">
        <v>13917</v>
      </c>
      <c r="M4175" t="s">
        <v>300</v>
      </c>
      <c r="N4175" t="s">
        <v>301</v>
      </c>
      <c r="O4175">
        <v>13917</v>
      </c>
      <c r="P4175" t="s">
        <v>300</v>
      </c>
      <c r="Q4175" t="s">
        <v>301</v>
      </c>
      <c r="R4175" t="s">
        <v>349</v>
      </c>
      <c r="S4175">
        <v>7.98</v>
      </c>
      <c r="U4175">
        <v>10</v>
      </c>
      <c r="IF4175">
        <v>13917</v>
      </c>
      <c r="IG4175" t="s">
        <v>300</v>
      </c>
      <c r="IH4175" t="s">
        <v>266</v>
      </c>
      <c r="IK4175">
        <v>-2</v>
      </c>
      <c r="IL4175" t="s">
        <v>257</v>
      </c>
      <c r="IM4175" t="s">
        <v>258</v>
      </c>
      <c r="IN4175" t="s">
        <v>511</v>
      </c>
      <c r="IP4175" t="s">
        <v>532</v>
      </c>
    </row>
    <row r="4176" spans="1:250" x14ac:dyDescent="0.25">
      <c r="A4176">
        <v>38281</v>
      </c>
      <c r="B4176">
        <v>-890804480</v>
      </c>
      <c r="C4176">
        <v>1837</v>
      </c>
      <c r="D4176" t="s">
        <v>250</v>
      </c>
      <c r="E4176" t="s">
        <v>251</v>
      </c>
      <c r="F4176">
        <v>13794</v>
      </c>
      <c r="G4176" t="s">
        <v>264</v>
      </c>
      <c r="H4176" t="s">
        <v>265</v>
      </c>
      <c r="I4176">
        <v>420</v>
      </c>
      <c r="J4176" t="s">
        <v>481</v>
      </c>
      <c r="K4176" t="s">
        <v>482</v>
      </c>
      <c r="L4176">
        <v>13917</v>
      </c>
      <c r="M4176" t="s">
        <v>300</v>
      </c>
      <c r="N4176" t="s">
        <v>301</v>
      </c>
      <c r="O4176">
        <v>13917</v>
      </c>
      <c r="P4176" t="s">
        <v>300</v>
      </c>
      <c r="Q4176" t="s">
        <v>301</v>
      </c>
      <c r="R4176" t="s">
        <v>349</v>
      </c>
      <c r="S4176">
        <v>3.92</v>
      </c>
      <c r="U4176">
        <v>10</v>
      </c>
      <c r="IF4176">
        <v>13917</v>
      </c>
      <c r="IG4176" t="s">
        <v>300</v>
      </c>
      <c r="IH4176" t="s">
        <v>266</v>
      </c>
      <c r="IK4176">
        <v>-2</v>
      </c>
      <c r="IL4176" t="s">
        <v>257</v>
      </c>
      <c r="IM4176" t="s">
        <v>258</v>
      </c>
      <c r="IN4176" t="s">
        <v>511</v>
      </c>
      <c r="IP4176" t="s">
        <v>532</v>
      </c>
    </row>
    <row r="4177" spans="1:250" x14ac:dyDescent="0.25">
      <c r="A4177">
        <v>38282</v>
      </c>
      <c r="B4177">
        <v>-890804480</v>
      </c>
      <c r="C4177">
        <v>1837</v>
      </c>
      <c r="D4177" t="s">
        <v>250</v>
      </c>
      <c r="E4177" t="s">
        <v>251</v>
      </c>
      <c r="F4177">
        <v>13794</v>
      </c>
      <c r="G4177" t="s">
        <v>264</v>
      </c>
      <c r="H4177" t="s">
        <v>265</v>
      </c>
      <c r="I4177">
        <v>411</v>
      </c>
      <c r="J4177" t="s">
        <v>471</v>
      </c>
      <c r="K4177" t="s">
        <v>472</v>
      </c>
      <c r="L4177">
        <v>13917</v>
      </c>
      <c r="M4177" t="s">
        <v>300</v>
      </c>
      <c r="N4177" t="s">
        <v>301</v>
      </c>
      <c r="O4177">
        <v>13917</v>
      </c>
      <c r="P4177" t="s">
        <v>300</v>
      </c>
      <c r="Q4177" t="s">
        <v>301</v>
      </c>
      <c r="R4177" t="s">
        <v>349</v>
      </c>
      <c r="S4177">
        <v>4.34</v>
      </c>
      <c r="U4177">
        <v>10</v>
      </c>
      <c r="IF4177">
        <v>13917</v>
      </c>
      <c r="IG4177" t="s">
        <v>300</v>
      </c>
      <c r="IH4177" t="s">
        <v>266</v>
      </c>
      <c r="IK4177">
        <v>-2</v>
      </c>
      <c r="IL4177" t="s">
        <v>257</v>
      </c>
      <c r="IM4177" t="s">
        <v>258</v>
      </c>
      <c r="IN4177" t="s">
        <v>511</v>
      </c>
      <c r="IP4177" t="s">
        <v>532</v>
      </c>
    </row>
    <row r="4178" spans="1:250" x14ac:dyDescent="0.25">
      <c r="A4178">
        <v>38283</v>
      </c>
      <c r="B4178">
        <v>-890804480</v>
      </c>
      <c r="C4178">
        <v>1837</v>
      </c>
      <c r="D4178" t="s">
        <v>250</v>
      </c>
      <c r="E4178" t="s">
        <v>251</v>
      </c>
      <c r="F4178">
        <v>13794</v>
      </c>
      <c r="G4178" t="s">
        <v>264</v>
      </c>
      <c r="H4178" t="s">
        <v>265</v>
      </c>
      <c r="I4178">
        <v>437</v>
      </c>
      <c r="J4178" t="s">
        <v>506</v>
      </c>
      <c r="K4178" t="s">
        <v>507</v>
      </c>
      <c r="L4178">
        <v>13917</v>
      </c>
      <c r="M4178" t="s">
        <v>300</v>
      </c>
      <c r="N4178" t="s">
        <v>301</v>
      </c>
      <c r="O4178">
        <v>13917</v>
      </c>
      <c r="P4178" t="s">
        <v>300</v>
      </c>
      <c r="Q4178" t="s">
        <v>301</v>
      </c>
      <c r="R4178" t="s">
        <v>349</v>
      </c>
      <c r="S4178">
        <v>2.5</v>
      </c>
      <c r="U4178">
        <v>10</v>
      </c>
      <c r="IF4178">
        <v>13917</v>
      </c>
      <c r="IG4178" t="s">
        <v>300</v>
      </c>
      <c r="IH4178" t="s">
        <v>266</v>
      </c>
      <c r="IK4178">
        <v>-2</v>
      </c>
      <c r="IL4178" t="s">
        <v>257</v>
      </c>
      <c r="IM4178" t="s">
        <v>258</v>
      </c>
      <c r="IN4178" t="s">
        <v>511</v>
      </c>
      <c r="IP4178" t="s">
        <v>532</v>
      </c>
    </row>
    <row r="4179" spans="1:250" x14ac:dyDescent="0.25">
      <c r="A4179">
        <v>38284</v>
      </c>
      <c r="B4179">
        <v>-890804480</v>
      </c>
      <c r="C4179">
        <v>1837</v>
      </c>
      <c r="D4179" t="s">
        <v>250</v>
      </c>
      <c r="E4179" t="s">
        <v>251</v>
      </c>
      <c r="F4179">
        <v>13794</v>
      </c>
      <c r="G4179" t="s">
        <v>264</v>
      </c>
      <c r="H4179" t="s">
        <v>265</v>
      </c>
      <c r="I4179">
        <v>436</v>
      </c>
      <c r="J4179" t="s">
        <v>504</v>
      </c>
      <c r="K4179" t="s">
        <v>505</v>
      </c>
      <c r="L4179">
        <v>13917</v>
      </c>
      <c r="M4179" t="s">
        <v>300</v>
      </c>
      <c r="N4179" t="s">
        <v>301</v>
      </c>
      <c r="O4179">
        <v>13917</v>
      </c>
      <c r="P4179" t="s">
        <v>300</v>
      </c>
      <c r="Q4179" t="s">
        <v>301</v>
      </c>
      <c r="R4179" t="s">
        <v>349</v>
      </c>
      <c r="S4179">
        <v>4.07</v>
      </c>
      <c r="U4179">
        <v>10</v>
      </c>
      <c r="IF4179">
        <v>13917</v>
      </c>
      <c r="IG4179" t="s">
        <v>300</v>
      </c>
      <c r="IH4179" t="s">
        <v>266</v>
      </c>
      <c r="IK4179">
        <v>-2</v>
      </c>
      <c r="IL4179" t="s">
        <v>257</v>
      </c>
      <c r="IM4179" t="s">
        <v>258</v>
      </c>
      <c r="IN4179" t="s">
        <v>511</v>
      </c>
      <c r="IP4179" t="s">
        <v>532</v>
      </c>
    </row>
    <row r="4180" spans="1:250" x14ac:dyDescent="0.25">
      <c r="A4180">
        <v>38285</v>
      </c>
      <c r="B4180">
        <v>-890804480</v>
      </c>
      <c r="C4180">
        <v>1837</v>
      </c>
      <c r="D4180" t="s">
        <v>250</v>
      </c>
      <c r="E4180" t="s">
        <v>251</v>
      </c>
      <c r="F4180">
        <v>13794</v>
      </c>
      <c r="G4180" t="s">
        <v>264</v>
      </c>
      <c r="H4180" t="s">
        <v>265</v>
      </c>
      <c r="I4180">
        <v>435</v>
      </c>
      <c r="J4180" t="s">
        <v>493</v>
      </c>
      <c r="K4180" t="s">
        <v>494</v>
      </c>
      <c r="L4180">
        <v>13917</v>
      </c>
      <c r="M4180" t="s">
        <v>300</v>
      </c>
      <c r="N4180" t="s">
        <v>301</v>
      </c>
      <c r="O4180">
        <v>13917</v>
      </c>
      <c r="P4180" t="s">
        <v>300</v>
      </c>
      <c r="Q4180" t="s">
        <v>301</v>
      </c>
      <c r="R4180" t="s">
        <v>349</v>
      </c>
      <c r="S4180">
        <v>3.91</v>
      </c>
      <c r="U4180">
        <v>10</v>
      </c>
      <c r="IF4180">
        <v>13917</v>
      </c>
      <c r="IG4180" t="s">
        <v>300</v>
      </c>
      <c r="IH4180" t="s">
        <v>266</v>
      </c>
      <c r="IK4180">
        <v>-2</v>
      </c>
      <c r="IL4180" t="s">
        <v>257</v>
      </c>
      <c r="IM4180" t="s">
        <v>258</v>
      </c>
      <c r="IN4180" t="s">
        <v>511</v>
      </c>
      <c r="IP4180" t="s">
        <v>532</v>
      </c>
    </row>
    <row r="4181" spans="1:250" x14ac:dyDescent="0.25">
      <c r="A4181">
        <v>38286</v>
      </c>
      <c r="B4181">
        <v>-890804480</v>
      </c>
      <c r="C4181">
        <v>1837</v>
      </c>
      <c r="D4181" t="s">
        <v>250</v>
      </c>
      <c r="E4181" t="s">
        <v>251</v>
      </c>
      <c r="F4181">
        <v>13794</v>
      </c>
      <c r="G4181" t="s">
        <v>264</v>
      </c>
      <c r="H4181" t="s">
        <v>265</v>
      </c>
      <c r="I4181">
        <v>431</v>
      </c>
      <c r="J4181" t="s">
        <v>495</v>
      </c>
      <c r="K4181" t="s">
        <v>496</v>
      </c>
      <c r="L4181">
        <v>13917</v>
      </c>
      <c r="M4181" t="s">
        <v>300</v>
      </c>
      <c r="N4181" t="s">
        <v>301</v>
      </c>
      <c r="O4181">
        <v>13917</v>
      </c>
      <c r="P4181" t="s">
        <v>300</v>
      </c>
      <c r="Q4181" t="s">
        <v>301</v>
      </c>
      <c r="R4181" t="s">
        <v>349</v>
      </c>
      <c r="S4181">
        <v>3.5</v>
      </c>
      <c r="U4181">
        <v>10</v>
      </c>
      <c r="IF4181">
        <v>13917</v>
      </c>
      <c r="IG4181" t="s">
        <v>300</v>
      </c>
      <c r="IH4181" t="s">
        <v>266</v>
      </c>
      <c r="IK4181">
        <v>-2</v>
      </c>
      <c r="IL4181" t="s">
        <v>257</v>
      </c>
      <c r="IM4181" t="s">
        <v>258</v>
      </c>
      <c r="IN4181" t="s">
        <v>511</v>
      </c>
      <c r="IP4181" t="s">
        <v>532</v>
      </c>
    </row>
    <row r="4182" spans="1:250" x14ac:dyDescent="0.25">
      <c r="A4182">
        <v>38287</v>
      </c>
      <c r="B4182">
        <v>-890804480</v>
      </c>
      <c r="C4182">
        <v>1837</v>
      </c>
      <c r="D4182" t="s">
        <v>250</v>
      </c>
      <c r="E4182" t="s">
        <v>251</v>
      </c>
      <c r="F4182">
        <v>13794</v>
      </c>
      <c r="G4182" t="s">
        <v>264</v>
      </c>
      <c r="H4182" t="s">
        <v>265</v>
      </c>
      <c r="I4182">
        <v>429</v>
      </c>
      <c r="J4182" t="s">
        <v>473</v>
      </c>
      <c r="K4182" t="s">
        <v>474</v>
      </c>
      <c r="L4182">
        <v>13917</v>
      </c>
      <c r="M4182" t="s">
        <v>300</v>
      </c>
      <c r="N4182" t="s">
        <v>301</v>
      </c>
      <c r="O4182">
        <v>13917</v>
      </c>
      <c r="P4182" t="s">
        <v>300</v>
      </c>
      <c r="Q4182" t="s">
        <v>301</v>
      </c>
      <c r="R4182" t="s">
        <v>349</v>
      </c>
      <c r="S4182">
        <v>6.77</v>
      </c>
      <c r="U4182">
        <v>10</v>
      </c>
      <c r="IF4182">
        <v>13917</v>
      </c>
      <c r="IG4182" t="s">
        <v>300</v>
      </c>
      <c r="IH4182" t="s">
        <v>266</v>
      </c>
      <c r="IK4182">
        <v>-2</v>
      </c>
      <c r="IL4182" t="s">
        <v>257</v>
      </c>
      <c r="IM4182" t="s">
        <v>258</v>
      </c>
      <c r="IN4182" t="s">
        <v>511</v>
      </c>
      <c r="IP4182" t="s">
        <v>532</v>
      </c>
    </row>
    <row r="4183" spans="1:250" x14ac:dyDescent="0.25">
      <c r="A4183">
        <v>38288</v>
      </c>
      <c r="B4183">
        <v>-890804480</v>
      </c>
      <c r="C4183">
        <v>1837</v>
      </c>
      <c r="D4183" t="s">
        <v>250</v>
      </c>
      <c r="E4183" t="s">
        <v>251</v>
      </c>
      <c r="F4183">
        <v>13794</v>
      </c>
      <c r="G4183" t="s">
        <v>264</v>
      </c>
      <c r="H4183" t="s">
        <v>265</v>
      </c>
      <c r="I4183">
        <v>427</v>
      </c>
      <c r="J4183" t="s">
        <v>475</v>
      </c>
      <c r="K4183" t="s">
        <v>476</v>
      </c>
      <c r="L4183">
        <v>13917</v>
      </c>
      <c r="M4183" t="s">
        <v>300</v>
      </c>
      <c r="N4183" t="s">
        <v>301</v>
      </c>
      <c r="O4183">
        <v>13917</v>
      </c>
      <c r="P4183" t="s">
        <v>300</v>
      </c>
      <c r="Q4183" t="s">
        <v>301</v>
      </c>
      <c r="R4183" t="s">
        <v>349</v>
      </c>
      <c r="S4183">
        <v>4.57</v>
      </c>
      <c r="U4183">
        <v>10</v>
      </c>
      <c r="IF4183">
        <v>13917</v>
      </c>
      <c r="IG4183" t="s">
        <v>300</v>
      </c>
      <c r="IH4183" t="s">
        <v>266</v>
      </c>
      <c r="IK4183">
        <v>-2</v>
      </c>
      <c r="IL4183" t="s">
        <v>257</v>
      </c>
      <c r="IM4183" t="s">
        <v>258</v>
      </c>
      <c r="IN4183" t="s">
        <v>511</v>
      </c>
      <c r="IP4183" t="s">
        <v>532</v>
      </c>
    </row>
    <row r="4184" spans="1:250" x14ac:dyDescent="0.25">
      <c r="A4184">
        <v>38289</v>
      </c>
      <c r="B4184">
        <v>-890804480</v>
      </c>
      <c r="C4184">
        <v>1837</v>
      </c>
      <c r="D4184" t="s">
        <v>250</v>
      </c>
      <c r="E4184" t="s">
        <v>251</v>
      </c>
      <c r="F4184">
        <v>13794</v>
      </c>
      <c r="G4184" t="s">
        <v>264</v>
      </c>
      <c r="H4184" t="s">
        <v>265</v>
      </c>
      <c r="I4184">
        <v>429</v>
      </c>
      <c r="J4184" t="s">
        <v>473</v>
      </c>
      <c r="K4184" t="s">
        <v>474</v>
      </c>
      <c r="L4184">
        <v>15188</v>
      </c>
      <c r="M4184" t="s">
        <v>302</v>
      </c>
      <c r="N4184" t="s">
        <v>303</v>
      </c>
      <c r="O4184">
        <v>15188</v>
      </c>
      <c r="P4184" t="s">
        <v>302</v>
      </c>
      <c r="Q4184" t="s">
        <v>303</v>
      </c>
      <c r="R4184" t="s">
        <v>349</v>
      </c>
      <c r="S4184">
        <v>0.3</v>
      </c>
      <c r="U4184">
        <v>10</v>
      </c>
      <c r="IF4184">
        <v>15188</v>
      </c>
      <c r="IG4184" t="s">
        <v>302</v>
      </c>
      <c r="IH4184" t="s">
        <v>266</v>
      </c>
      <c r="IK4184">
        <v>-2</v>
      </c>
      <c r="IL4184" t="s">
        <v>257</v>
      </c>
      <c r="IM4184" t="s">
        <v>258</v>
      </c>
      <c r="IN4184" t="s">
        <v>511</v>
      </c>
      <c r="IP4184" t="s">
        <v>533</v>
      </c>
    </row>
    <row r="4185" spans="1:250" x14ac:dyDescent="0.25">
      <c r="A4185">
        <v>38290</v>
      </c>
      <c r="B4185">
        <v>-890804480</v>
      </c>
      <c r="C4185">
        <v>1837</v>
      </c>
      <c r="D4185" t="s">
        <v>250</v>
      </c>
      <c r="E4185" t="s">
        <v>251</v>
      </c>
      <c r="F4185">
        <v>13794</v>
      </c>
      <c r="G4185" t="s">
        <v>264</v>
      </c>
      <c r="H4185" t="s">
        <v>265</v>
      </c>
      <c r="I4185">
        <v>427</v>
      </c>
      <c r="J4185" t="s">
        <v>475</v>
      </c>
      <c r="K4185" t="s">
        <v>476</v>
      </c>
      <c r="L4185">
        <v>15188</v>
      </c>
      <c r="M4185" t="s">
        <v>302</v>
      </c>
      <c r="N4185" t="s">
        <v>303</v>
      </c>
      <c r="O4185">
        <v>15188</v>
      </c>
      <c r="P4185" t="s">
        <v>302</v>
      </c>
      <c r="Q4185" t="s">
        <v>303</v>
      </c>
      <c r="R4185" t="s">
        <v>349</v>
      </c>
      <c r="S4185">
        <v>0.2</v>
      </c>
      <c r="U4185">
        <v>10</v>
      </c>
      <c r="IF4185">
        <v>15188</v>
      </c>
      <c r="IG4185" t="s">
        <v>302</v>
      </c>
      <c r="IH4185" t="s">
        <v>266</v>
      </c>
      <c r="IK4185">
        <v>-2</v>
      </c>
      <c r="IL4185" t="s">
        <v>257</v>
      </c>
      <c r="IM4185" t="s">
        <v>258</v>
      </c>
      <c r="IN4185" t="s">
        <v>511</v>
      </c>
      <c r="IP4185" t="s">
        <v>533</v>
      </c>
    </row>
    <row r="4186" spans="1:250" x14ac:dyDescent="0.25">
      <c r="A4186">
        <v>38291</v>
      </c>
      <c r="B4186">
        <v>-890804480</v>
      </c>
      <c r="C4186">
        <v>1837</v>
      </c>
      <c r="D4186" t="s">
        <v>250</v>
      </c>
      <c r="E4186" t="s">
        <v>251</v>
      </c>
      <c r="F4186">
        <v>13794</v>
      </c>
      <c r="G4186" t="s">
        <v>264</v>
      </c>
      <c r="H4186" t="s">
        <v>265</v>
      </c>
      <c r="I4186">
        <v>424</v>
      </c>
      <c r="J4186" t="s">
        <v>477</v>
      </c>
      <c r="K4186" t="s">
        <v>478</v>
      </c>
      <c r="L4186">
        <v>15188</v>
      </c>
      <c r="M4186" t="s">
        <v>302</v>
      </c>
      <c r="N4186" t="s">
        <v>303</v>
      </c>
      <c r="O4186">
        <v>15188</v>
      </c>
      <c r="P4186" t="s">
        <v>302</v>
      </c>
      <c r="Q4186" t="s">
        <v>303</v>
      </c>
      <c r="R4186" t="s">
        <v>349</v>
      </c>
      <c r="S4186">
        <v>0.32</v>
      </c>
      <c r="U4186">
        <v>10</v>
      </c>
      <c r="IF4186">
        <v>15188</v>
      </c>
      <c r="IG4186" t="s">
        <v>302</v>
      </c>
      <c r="IH4186" t="s">
        <v>266</v>
      </c>
      <c r="IK4186">
        <v>-2</v>
      </c>
      <c r="IL4186" t="s">
        <v>257</v>
      </c>
      <c r="IM4186" t="s">
        <v>258</v>
      </c>
      <c r="IN4186" t="s">
        <v>511</v>
      </c>
      <c r="IP4186" t="s">
        <v>533</v>
      </c>
    </row>
    <row r="4187" spans="1:250" x14ac:dyDescent="0.25">
      <c r="A4187">
        <v>38292</v>
      </c>
      <c r="B4187">
        <v>-890804480</v>
      </c>
      <c r="C4187">
        <v>1837</v>
      </c>
      <c r="D4187" t="s">
        <v>250</v>
      </c>
      <c r="E4187" t="s">
        <v>251</v>
      </c>
      <c r="F4187">
        <v>13794</v>
      </c>
      <c r="G4187" t="s">
        <v>264</v>
      </c>
      <c r="H4187" t="s">
        <v>265</v>
      </c>
      <c r="I4187">
        <v>422</v>
      </c>
      <c r="J4187" t="s">
        <v>479</v>
      </c>
      <c r="K4187" t="s">
        <v>480</v>
      </c>
      <c r="L4187">
        <v>15188</v>
      </c>
      <c r="M4187" t="s">
        <v>302</v>
      </c>
      <c r="N4187" t="s">
        <v>303</v>
      </c>
      <c r="O4187">
        <v>15188</v>
      </c>
      <c r="P4187" t="s">
        <v>302</v>
      </c>
      <c r="Q4187" t="s">
        <v>303</v>
      </c>
      <c r="R4187" t="s">
        <v>349</v>
      </c>
      <c r="S4187">
        <v>0.35</v>
      </c>
      <c r="U4187">
        <v>10</v>
      </c>
      <c r="IF4187">
        <v>15188</v>
      </c>
      <c r="IG4187" t="s">
        <v>302</v>
      </c>
      <c r="IH4187" t="s">
        <v>266</v>
      </c>
      <c r="IK4187">
        <v>-2</v>
      </c>
      <c r="IL4187" t="s">
        <v>257</v>
      </c>
      <c r="IM4187" t="s">
        <v>258</v>
      </c>
      <c r="IN4187" t="s">
        <v>511</v>
      </c>
      <c r="IP4187" t="s">
        <v>533</v>
      </c>
    </row>
    <row r="4188" spans="1:250" x14ac:dyDescent="0.25">
      <c r="A4188">
        <v>38293</v>
      </c>
      <c r="B4188">
        <v>-890804480</v>
      </c>
      <c r="C4188">
        <v>1837</v>
      </c>
      <c r="D4188" t="s">
        <v>250</v>
      </c>
      <c r="E4188" t="s">
        <v>251</v>
      </c>
      <c r="F4188">
        <v>13794</v>
      </c>
      <c r="G4188" t="s">
        <v>264</v>
      </c>
      <c r="H4188" t="s">
        <v>265</v>
      </c>
      <c r="I4188">
        <v>420</v>
      </c>
      <c r="J4188" t="s">
        <v>481</v>
      </c>
      <c r="K4188" t="s">
        <v>482</v>
      </c>
      <c r="L4188">
        <v>15188</v>
      </c>
      <c r="M4188" t="s">
        <v>302</v>
      </c>
      <c r="N4188" t="s">
        <v>303</v>
      </c>
      <c r="O4188">
        <v>15188</v>
      </c>
      <c r="P4188" t="s">
        <v>302</v>
      </c>
      <c r="Q4188" t="s">
        <v>303</v>
      </c>
      <c r="R4188" t="s">
        <v>349</v>
      </c>
      <c r="S4188">
        <v>0.17</v>
      </c>
      <c r="U4188">
        <v>10</v>
      </c>
      <c r="IF4188">
        <v>15188</v>
      </c>
      <c r="IG4188" t="s">
        <v>302</v>
      </c>
      <c r="IH4188" t="s">
        <v>266</v>
      </c>
      <c r="IK4188">
        <v>-2</v>
      </c>
      <c r="IL4188" t="s">
        <v>257</v>
      </c>
      <c r="IM4188" t="s">
        <v>258</v>
      </c>
      <c r="IN4188" t="s">
        <v>511</v>
      </c>
      <c r="IP4188" t="s">
        <v>533</v>
      </c>
    </row>
    <row r="4189" spans="1:250" x14ac:dyDescent="0.25">
      <c r="A4189">
        <v>38294</v>
      </c>
      <c r="B4189">
        <v>-890804480</v>
      </c>
      <c r="C4189">
        <v>1837</v>
      </c>
      <c r="D4189" t="s">
        <v>250</v>
      </c>
      <c r="E4189" t="s">
        <v>251</v>
      </c>
      <c r="F4189">
        <v>13794</v>
      </c>
      <c r="G4189" t="s">
        <v>264</v>
      </c>
      <c r="H4189" t="s">
        <v>265</v>
      </c>
      <c r="I4189">
        <v>411</v>
      </c>
      <c r="J4189" t="s">
        <v>471</v>
      </c>
      <c r="K4189" t="s">
        <v>472</v>
      </c>
      <c r="L4189">
        <v>15188</v>
      </c>
      <c r="M4189" t="s">
        <v>302</v>
      </c>
      <c r="N4189" t="s">
        <v>303</v>
      </c>
      <c r="O4189">
        <v>15188</v>
      </c>
      <c r="P4189" t="s">
        <v>302</v>
      </c>
      <c r="Q4189" t="s">
        <v>303</v>
      </c>
      <c r="R4189" t="s">
        <v>349</v>
      </c>
      <c r="S4189">
        <v>0.19</v>
      </c>
      <c r="U4189">
        <v>10</v>
      </c>
      <c r="IF4189">
        <v>15188</v>
      </c>
      <c r="IG4189" t="s">
        <v>302</v>
      </c>
      <c r="IH4189" t="s">
        <v>266</v>
      </c>
      <c r="IK4189">
        <v>-2</v>
      </c>
      <c r="IL4189" t="s">
        <v>257</v>
      </c>
      <c r="IM4189" t="s">
        <v>258</v>
      </c>
      <c r="IN4189" t="s">
        <v>511</v>
      </c>
      <c r="IP4189" t="s">
        <v>533</v>
      </c>
    </row>
    <row r="4190" spans="1:250" x14ac:dyDescent="0.25">
      <c r="A4190">
        <v>38295</v>
      </c>
      <c r="B4190">
        <v>-890804480</v>
      </c>
      <c r="C4190">
        <v>1837</v>
      </c>
      <c r="D4190" t="s">
        <v>250</v>
      </c>
      <c r="E4190" t="s">
        <v>251</v>
      </c>
      <c r="F4190">
        <v>13794</v>
      </c>
      <c r="G4190" t="s">
        <v>264</v>
      </c>
      <c r="H4190" t="s">
        <v>265</v>
      </c>
      <c r="I4190">
        <v>437</v>
      </c>
      <c r="J4190" t="s">
        <v>506</v>
      </c>
      <c r="K4190" t="s">
        <v>507</v>
      </c>
      <c r="L4190">
        <v>15188</v>
      </c>
      <c r="M4190" t="s">
        <v>302</v>
      </c>
      <c r="N4190" t="s">
        <v>303</v>
      </c>
      <c r="O4190">
        <v>15188</v>
      </c>
      <c r="P4190" t="s">
        <v>302</v>
      </c>
      <c r="Q4190" t="s">
        <v>303</v>
      </c>
      <c r="R4190" t="s">
        <v>349</v>
      </c>
      <c r="S4190">
        <v>0.11</v>
      </c>
      <c r="U4190">
        <v>10</v>
      </c>
      <c r="IF4190">
        <v>15188</v>
      </c>
      <c r="IG4190" t="s">
        <v>302</v>
      </c>
      <c r="IH4190" t="s">
        <v>266</v>
      </c>
      <c r="IK4190">
        <v>-2</v>
      </c>
      <c r="IL4190" t="s">
        <v>257</v>
      </c>
      <c r="IM4190" t="s">
        <v>258</v>
      </c>
      <c r="IN4190" t="s">
        <v>511</v>
      </c>
      <c r="IP4190" t="s">
        <v>533</v>
      </c>
    </row>
    <row r="4191" spans="1:250" x14ac:dyDescent="0.25">
      <c r="A4191">
        <v>38296</v>
      </c>
      <c r="B4191">
        <v>-890804480</v>
      </c>
      <c r="C4191">
        <v>1837</v>
      </c>
      <c r="D4191" t="s">
        <v>250</v>
      </c>
      <c r="E4191" t="s">
        <v>251</v>
      </c>
      <c r="F4191">
        <v>13794</v>
      </c>
      <c r="G4191" t="s">
        <v>264</v>
      </c>
      <c r="H4191" t="s">
        <v>265</v>
      </c>
      <c r="I4191">
        <v>436</v>
      </c>
      <c r="J4191" t="s">
        <v>504</v>
      </c>
      <c r="K4191" t="s">
        <v>505</v>
      </c>
      <c r="L4191">
        <v>15188</v>
      </c>
      <c r="M4191" t="s">
        <v>302</v>
      </c>
      <c r="N4191" t="s">
        <v>303</v>
      </c>
      <c r="O4191">
        <v>15188</v>
      </c>
      <c r="P4191" t="s">
        <v>302</v>
      </c>
      <c r="Q4191" t="s">
        <v>303</v>
      </c>
      <c r="R4191" t="s">
        <v>349</v>
      </c>
      <c r="S4191">
        <v>0.18</v>
      </c>
      <c r="U4191">
        <v>10</v>
      </c>
      <c r="IF4191">
        <v>15188</v>
      </c>
      <c r="IG4191" t="s">
        <v>302</v>
      </c>
      <c r="IH4191" t="s">
        <v>266</v>
      </c>
      <c r="IK4191">
        <v>-2</v>
      </c>
      <c r="IL4191" t="s">
        <v>257</v>
      </c>
      <c r="IM4191" t="s">
        <v>258</v>
      </c>
      <c r="IN4191" t="s">
        <v>511</v>
      </c>
      <c r="IP4191" t="s">
        <v>533</v>
      </c>
    </row>
    <row r="4192" spans="1:250" x14ac:dyDescent="0.25">
      <c r="A4192">
        <v>38297</v>
      </c>
      <c r="B4192">
        <v>-890804480</v>
      </c>
      <c r="C4192">
        <v>1837</v>
      </c>
      <c r="D4192" t="s">
        <v>250</v>
      </c>
      <c r="E4192" t="s">
        <v>251</v>
      </c>
      <c r="F4192">
        <v>13794</v>
      </c>
      <c r="G4192" t="s">
        <v>264</v>
      </c>
      <c r="H4192" t="s">
        <v>265</v>
      </c>
      <c r="I4192">
        <v>435</v>
      </c>
      <c r="J4192" t="s">
        <v>493</v>
      </c>
      <c r="K4192" t="s">
        <v>494</v>
      </c>
      <c r="L4192">
        <v>15188</v>
      </c>
      <c r="M4192" t="s">
        <v>302</v>
      </c>
      <c r="N4192" t="s">
        <v>303</v>
      </c>
      <c r="O4192">
        <v>15188</v>
      </c>
      <c r="P4192" t="s">
        <v>302</v>
      </c>
      <c r="Q4192" t="s">
        <v>303</v>
      </c>
      <c r="R4192" t="s">
        <v>349</v>
      </c>
      <c r="S4192">
        <v>0.17</v>
      </c>
      <c r="U4192">
        <v>10</v>
      </c>
      <c r="IF4192">
        <v>15188</v>
      </c>
      <c r="IG4192" t="s">
        <v>302</v>
      </c>
      <c r="IH4192" t="s">
        <v>266</v>
      </c>
      <c r="IK4192">
        <v>-2</v>
      </c>
      <c r="IL4192" t="s">
        <v>257</v>
      </c>
      <c r="IM4192" t="s">
        <v>258</v>
      </c>
      <c r="IN4192" t="s">
        <v>511</v>
      </c>
      <c r="IP4192" t="s">
        <v>533</v>
      </c>
    </row>
    <row r="4193" spans="1:250" x14ac:dyDescent="0.25">
      <c r="A4193">
        <v>38298</v>
      </c>
      <c r="B4193">
        <v>-890804480</v>
      </c>
      <c r="C4193">
        <v>1837</v>
      </c>
      <c r="D4193" t="s">
        <v>250</v>
      </c>
      <c r="E4193" t="s">
        <v>251</v>
      </c>
      <c r="F4193">
        <v>13794</v>
      </c>
      <c r="G4193" t="s">
        <v>264</v>
      </c>
      <c r="H4193" t="s">
        <v>265</v>
      </c>
      <c r="I4193">
        <v>431</v>
      </c>
      <c r="J4193" t="s">
        <v>495</v>
      </c>
      <c r="K4193" t="s">
        <v>496</v>
      </c>
      <c r="L4193">
        <v>15188</v>
      </c>
      <c r="M4193" t="s">
        <v>302</v>
      </c>
      <c r="N4193" t="s">
        <v>303</v>
      </c>
      <c r="O4193">
        <v>15188</v>
      </c>
      <c r="P4193" t="s">
        <v>302</v>
      </c>
      <c r="Q4193" t="s">
        <v>303</v>
      </c>
      <c r="R4193" t="s">
        <v>349</v>
      </c>
      <c r="S4193">
        <v>0.15</v>
      </c>
      <c r="U4193">
        <v>10</v>
      </c>
      <c r="IF4193">
        <v>15188</v>
      </c>
      <c r="IG4193" t="s">
        <v>302</v>
      </c>
      <c r="IH4193" t="s">
        <v>266</v>
      </c>
      <c r="IK4193">
        <v>-2</v>
      </c>
      <c r="IL4193" t="s">
        <v>257</v>
      </c>
      <c r="IM4193" t="s">
        <v>258</v>
      </c>
      <c r="IN4193" t="s">
        <v>511</v>
      </c>
      <c r="IP4193" t="s">
        <v>533</v>
      </c>
    </row>
    <row r="4194" spans="1:250" x14ac:dyDescent="0.25">
      <c r="A4194">
        <v>38299</v>
      </c>
      <c r="B4194">
        <v>-890804480</v>
      </c>
      <c r="C4194">
        <v>1837</v>
      </c>
      <c r="D4194" t="s">
        <v>250</v>
      </c>
      <c r="E4194" t="s">
        <v>251</v>
      </c>
      <c r="F4194">
        <v>13794</v>
      </c>
      <c r="G4194" t="s">
        <v>264</v>
      </c>
      <c r="H4194" t="s">
        <v>265</v>
      </c>
      <c r="I4194">
        <v>420</v>
      </c>
      <c r="J4194" t="s">
        <v>481</v>
      </c>
      <c r="K4194" t="s">
        <v>482</v>
      </c>
      <c r="L4194">
        <v>15189</v>
      </c>
      <c r="M4194" t="s">
        <v>304</v>
      </c>
      <c r="N4194" t="s">
        <v>305</v>
      </c>
      <c r="O4194">
        <v>15189</v>
      </c>
      <c r="P4194" t="s">
        <v>304</v>
      </c>
      <c r="Q4194" t="s">
        <v>305</v>
      </c>
      <c r="R4194" t="s">
        <v>349</v>
      </c>
      <c r="S4194">
        <v>4.25</v>
      </c>
      <c r="U4194">
        <v>10</v>
      </c>
      <c r="IF4194">
        <v>15189</v>
      </c>
      <c r="IG4194" t="s">
        <v>304</v>
      </c>
      <c r="IH4194" t="s">
        <v>266</v>
      </c>
      <c r="IK4194">
        <v>-2</v>
      </c>
      <c r="IL4194" t="s">
        <v>257</v>
      </c>
      <c r="IM4194" t="s">
        <v>258</v>
      </c>
      <c r="IN4194" t="s">
        <v>511</v>
      </c>
      <c r="IP4194" t="s">
        <v>534</v>
      </c>
    </row>
    <row r="4195" spans="1:250" x14ac:dyDescent="0.25">
      <c r="A4195">
        <v>38300</v>
      </c>
      <c r="B4195">
        <v>-890804480</v>
      </c>
      <c r="C4195">
        <v>1837</v>
      </c>
      <c r="D4195" t="s">
        <v>250</v>
      </c>
      <c r="E4195" t="s">
        <v>251</v>
      </c>
      <c r="F4195">
        <v>13794</v>
      </c>
      <c r="G4195" t="s">
        <v>264</v>
      </c>
      <c r="H4195" t="s">
        <v>265</v>
      </c>
      <c r="I4195">
        <v>411</v>
      </c>
      <c r="J4195" t="s">
        <v>471</v>
      </c>
      <c r="K4195" t="s">
        <v>472</v>
      </c>
      <c r="L4195">
        <v>15189</v>
      </c>
      <c r="M4195" t="s">
        <v>304</v>
      </c>
      <c r="N4195" t="s">
        <v>305</v>
      </c>
      <c r="O4195">
        <v>15189</v>
      </c>
      <c r="P4195" t="s">
        <v>304</v>
      </c>
      <c r="Q4195" t="s">
        <v>305</v>
      </c>
      <c r="R4195" t="s">
        <v>349</v>
      </c>
      <c r="S4195">
        <v>8.17</v>
      </c>
      <c r="U4195">
        <v>10</v>
      </c>
      <c r="IF4195">
        <v>15189</v>
      </c>
      <c r="IG4195" t="s">
        <v>304</v>
      </c>
      <c r="IH4195" t="s">
        <v>266</v>
      </c>
      <c r="IK4195">
        <v>-2</v>
      </c>
      <c r="IL4195" t="s">
        <v>257</v>
      </c>
      <c r="IM4195" t="s">
        <v>258</v>
      </c>
      <c r="IN4195" t="s">
        <v>511</v>
      </c>
      <c r="IP4195" t="s">
        <v>534</v>
      </c>
    </row>
    <row r="4196" spans="1:250" x14ac:dyDescent="0.25">
      <c r="A4196">
        <v>38301</v>
      </c>
      <c r="B4196">
        <v>-890804480</v>
      </c>
      <c r="C4196">
        <v>1837</v>
      </c>
      <c r="D4196" t="s">
        <v>250</v>
      </c>
      <c r="E4196" t="s">
        <v>251</v>
      </c>
      <c r="F4196">
        <v>13794</v>
      </c>
      <c r="G4196" t="s">
        <v>264</v>
      </c>
      <c r="H4196" t="s">
        <v>265</v>
      </c>
      <c r="I4196">
        <v>435</v>
      </c>
      <c r="J4196" t="s">
        <v>493</v>
      </c>
      <c r="K4196" t="s">
        <v>494</v>
      </c>
      <c r="L4196">
        <v>15189</v>
      </c>
      <c r="M4196" t="s">
        <v>304</v>
      </c>
      <c r="N4196" t="s">
        <v>305</v>
      </c>
      <c r="O4196">
        <v>15189</v>
      </c>
      <c r="P4196" t="s">
        <v>304</v>
      </c>
      <c r="Q4196" t="s">
        <v>305</v>
      </c>
      <c r="R4196" t="s">
        <v>349</v>
      </c>
      <c r="S4196">
        <v>4.25</v>
      </c>
      <c r="U4196">
        <v>10</v>
      </c>
      <c r="IF4196">
        <v>15189</v>
      </c>
      <c r="IG4196" t="s">
        <v>304</v>
      </c>
      <c r="IH4196" t="s">
        <v>266</v>
      </c>
      <c r="IK4196">
        <v>-2</v>
      </c>
      <c r="IL4196" t="s">
        <v>257</v>
      </c>
      <c r="IM4196" t="s">
        <v>258</v>
      </c>
      <c r="IN4196" t="s">
        <v>511</v>
      </c>
      <c r="IP4196" t="s">
        <v>534</v>
      </c>
    </row>
    <row r="4197" spans="1:250" x14ac:dyDescent="0.25">
      <c r="A4197">
        <v>38302</v>
      </c>
      <c r="B4197">
        <v>-890804480</v>
      </c>
      <c r="C4197">
        <v>1837</v>
      </c>
      <c r="D4197" t="s">
        <v>250</v>
      </c>
      <c r="E4197" t="s">
        <v>251</v>
      </c>
      <c r="F4197">
        <v>13794</v>
      </c>
      <c r="G4197" t="s">
        <v>264</v>
      </c>
      <c r="H4197" t="s">
        <v>265</v>
      </c>
      <c r="I4197">
        <v>431</v>
      </c>
      <c r="J4197" t="s">
        <v>495</v>
      </c>
      <c r="K4197" t="s">
        <v>496</v>
      </c>
      <c r="L4197">
        <v>15189</v>
      </c>
      <c r="M4197" t="s">
        <v>304</v>
      </c>
      <c r="N4197" t="s">
        <v>305</v>
      </c>
      <c r="O4197">
        <v>15189</v>
      </c>
      <c r="P4197" t="s">
        <v>304</v>
      </c>
      <c r="Q4197" t="s">
        <v>305</v>
      </c>
      <c r="R4197" t="s">
        <v>349</v>
      </c>
      <c r="S4197">
        <v>3.79</v>
      </c>
      <c r="U4197">
        <v>10</v>
      </c>
      <c r="IF4197">
        <v>15189</v>
      </c>
      <c r="IG4197" t="s">
        <v>304</v>
      </c>
      <c r="IH4197" t="s">
        <v>266</v>
      </c>
      <c r="IK4197">
        <v>-2</v>
      </c>
      <c r="IL4197" t="s">
        <v>257</v>
      </c>
      <c r="IM4197" t="s">
        <v>258</v>
      </c>
      <c r="IN4197" t="s">
        <v>511</v>
      </c>
      <c r="IP4197" t="s">
        <v>534</v>
      </c>
    </row>
    <row r="4198" spans="1:250" x14ac:dyDescent="0.25">
      <c r="A4198">
        <v>38303</v>
      </c>
      <c r="B4198">
        <v>-890804480</v>
      </c>
      <c r="C4198">
        <v>1837</v>
      </c>
      <c r="D4198" t="s">
        <v>250</v>
      </c>
      <c r="E4198" t="s">
        <v>251</v>
      </c>
      <c r="F4198">
        <v>13794</v>
      </c>
      <c r="G4198" t="s">
        <v>264</v>
      </c>
      <c r="H4198" t="s">
        <v>265</v>
      </c>
      <c r="I4198">
        <v>429</v>
      </c>
      <c r="J4198" t="s">
        <v>473</v>
      </c>
      <c r="K4198" t="s">
        <v>474</v>
      </c>
      <c r="L4198">
        <v>15189</v>
      </c>
      <c r="M4198" t="s">
        <v>304</v>
      </c>
      <c r="N4198" t="s">
        <v>305</v>
      </c>
      <c r="O4198">
        <v>15189</v>
      </c>
      <c r="P4198" t="s">
        <v>304</v>
      </c>
      <c r="Q4198" t="s">
        <v>305</v>
      </c>
      <c r="R4198" t="s">
        <v>349</v>
      </c>
      <c r="S4198">
        <v>7.33</v>
      </c>
      <c r="U4198">
        <v>10</v>
      </c>
      <c r="IF4198">
        <v>15189</v>
      </c>
      <c r="IG4198" t="s">
        <v>304</v>
      </c>
      <c r="IH4198" t="s">
        <v>266</v>
      </c>
      <c r="IK4198">
        <v>-2</v>
      </c>
      <c r="IL4198" t="s">
        <v>257</v>
      </c>
      <c r="IM4198" t="s">
        <v>258</v>
      </c>
      <c r="IN4198" t="s">
        <v>511</v>
      </c>
      <c r="IP4198" t="s">
        <v>534</v>
      </c>
    </row>
    <row r="4199" spans="1:250" x14ac:dyDescent="0.25">
      <c r="A4199">
        <v>38304</v>
      </c>
      <c r="B4199">
        <v>-890804480</v>
      </c>
      <c r="C4199">
        <v>1837</v>
      </c>
      <c r="D4199" t="s">
        <v>250</v>
      </c>
      <c r="E4199" t="s">
        <v>251</v>
      </c>
      <c r="F4199">
        <v>13794</v>
      </c>
      <c r="G4199" t="s">
        <v>264</v>
      </c>
      <c r="H4199" t="s">
        <v>265</v>
      </c>
      <c r="I4199">
        <v>427</v>
      </c>
      <c r="J4199" t="s">
        <v>475</v>
      </c>
      <c r="K4199" t="s">
        <v>476</v>
      </c>
      <c r="L4199">
        <v>15189</v>
      </c>
      <c r="M4199" t="s">
        <v>304</v>
      </c>
      <c r="N4199" t="s">
        <v>305</v>
      </c>
      <c r="O4199">
        <v>15189</v>
      </c>
      <c r="P4199" t="s">
        <v>304</v>
      </c>
      <c r="Q4199" t="s">
        <v>305</v>
      </c>
      <c r="R4199" t="s">
        <v>349</v>
      </c>
      <c r="S4199">
        <v>4.96</v>
      </c>
      <c r="U4199">
        <v>10</v>
      </c>
      <c r="IF4199">
        <v>15189</v>
      </c>
      <c r="IG4199" t="s">
        <v>304</v>
      </c>
      <c r="IH4199" t="s">
        <v>266</v>
      </c>
      <c r="IK4199">
        <v>-2</v>
      </c>
      <c r="IL4199" t="s">
        <v>257</v>
      </c>
      <c r="IM4199" t="s">
        <v>258</v>
      </c>
      <c r="IN4199" t="s">
        <v>511</v>
      </c>
      <c r="IP4199" t="s">
        <v>534</v>
      </c>
    </row>
    <row r="4200" spans="1:250" x14ac:dyDescent="0.25">
      <c r="A4200">
        <v>38305</v>
      </c>
      <c r="B4200">
        <v>-890804480</v>
      </c>
      <c r="C4200">
        <v>1837</v>
      </c>
      <c r="D4200" t="s">
        <v>250</v>
      </c>
      <c r="E4200" t="s">
        <v>251</v>
      </c>
      <c r="F4200">
        <v>19011</v>
      </c>
      <c r="G4200" t="s">
        <v>310</v>
      </c>
      <c r="H4200" t="s">
        <v>311</v>
      </c>
      <c r="I4200">
        <v>429</v>
      </c>
      <c r="J4200" t="s">
        <v>473</v>
      </c>
      <c r="K4200" t="s">
        <v>474</v>
      </c>
      <c r="L4200">
        <v>15189</v>
      </c>
      <c r="M4200" t="s">
        <v>304</v>
      </c>
      <c r="N4200" t="s">
        <v>305</v>
      </c>
      <c r="O4200">
        <v>15189</v>
      </c>
      <c r="P4200" t="s">
        <v>304</v>
      </c>
      <c r="Q4200" t="s">
        <v>305</v>
      </c>
      <c r="R4200" t="s">
        <v>349</v>
      </c>
      <c r="S4200">
        <v>7.3</v>
      </c>
      <c r="U4200">
        <v>10</v>
      </c>
      <c r="IF4200">
        <v>15189</v>
      </c>
      <c r="IG4200" t="s">
        <v>304</v>
      </c>
      <c r="IH4200" t="s">
        <v>314</v>
      </c>
      <c r="IK4200">
        <v>-2</v>
      </c>
      <c r="IL4200" t="s">
        <v>257</v>
      </c>
      <c r="IM4200" t="s">
        <v>258</v>
      </c>
      <c r="IN4200" t="s">
        <v>535</v>
      </c>
      <c r="IP4200" t="s">
        <v>536</v>
      </c>
    </row>
    <row r="4201" spans="1:250" x14ac:dyDescent="0.25">
      <c r="A4201">
        <v>38306</v>
      </c>
      <c r="B4201">
        <v>-890804480</v>
      </c>
      <c r="C4201">
        <v>1837</v>
      </c>
      <c r="D4201" t="s">
        <v>250</v>
      </c>
      <c r="E4201" t="s">
        <v>251</v>
      </c>
      <c r="F4201">
        <v>13794</v>
      </c>
      <c r="G4201" t="s">
        <v>264</v>
      </c>
      <c r="H4201" t="s">
        <v>265</v>
      </c>
      <c r="I4201">
        <v>437</v>
      </c>
      <c r="J4201" t="s">
        <v>506</v>
      </c>
      <c r="K4201" t="s">
        <v>507</v>
      </c>
      <c r="L4201">
        <v>15189</v>
      </c>
      <c r="M4201" t="s">
        <v>304</v>
      </c>
      <c r="N4201" t="s">
        <v>305</v>
      </c>
      <c r="O4201">
        <v>15189</v>
      </c>
      <c r="P4201" t="s">
        <v>304</v>
      </c>
      <c r="Q4201" t="s">
        <v>305</v>
      </c>
      <c r="R4201" t="s">
        <v>349</v>
      </c>
      <c r="S4201">
        <v>2.71</v>
      </c>
      <c r="U4201">
        <v>10</v>
      </c>
      <c r="IF4201">
        <v>15189</v>
      </c>
      <c r="IG4201" t="s">
        <v>304</v>
      </c>
      <c r="IH4201" t="s">
        <v>266</v>
      </c>
      <c r="IK4201">
        <v>-2</v>
      </c>
      <c r="IL4201" t="s">
        <v>257</v>
      </c>
      <c r="IM4201" t="s">
        <v>258</v>
      </c>
      <c r="IN4201" t="s">
        <v>511</v>
      </c>
      <c r="IP4201" t="s">
        <v>534</v>
      </c>
    </row>
    <row r="4202" spans="1:250" x14ac:dyDescent="0.25">
      <c r="A4202">
        <v>38307</v>
      </c>
      <c r="B4202">
        <v>-890804480</v>
      </c>
      <c r="C4202">
        <v>1837</v>
      </c>
      <c r="D4202" t="s">
        <v>250</v>
      </c>
      <c r="E4202" t="s">
        <v>251</v>
      </c>
      <c r="F4202">
        <v>13794</v>
      </c>
      <c r="G4202" t="s">
        <v>264</v>
      </c>
      <c r="H4202" t="s">
        <v>265</v>
      </c>
      <c r="I4202">
        <v>436</v>
      </c>
      <c r="J4202" t="s">
        <v>504</v>
      </c>
      <c r="K4202" t="s">
        <v>505</v>
      </c>
      <c r="L4202">
        <v>15189</v>
      </c>
      <c r="M4202" t="s">
        <v>304</v>
      </c>
      <c r="N4202" t="s">
        <v>305</v>
      </c>
      <c r="O4202">
        <v>15189</v>
      </c>
      <c r="P4202" t="s">
        <v>304</v>
      </c>
      <c r="Q4202" t="s">
        <v>305</v>
      </c>
      <c r="R4202" t="s">
        <v>349</v>
      </c>
      <c r="S4202">
        <v>4.41</v>
      </c>
      <c r="U4202">
        <v>10</v>
      </c>
      <c r="IF4202">
        <v>15189</v>
      </c>
      <c r="IG4202" t="s">
        <v>304</v>
      </c>
      <c r="IH4202" t="s">
        <v>266</v>
      </c>
      <c r="IK4202">
        <v>-2</v>
      </c>
      <c r="IL4202" t="s">
        <v>257</v>
      </c>
      <c r="IM4202" t="s">
        <v>258</v>
      </c>
      <c r="IN4202" t="s">
        <v>511</v>
      </c>
      <c r="IP4202" t="s">
        <v>534</v>
      </c>
    </row>
    <row r="4203" spans="1:250" x14ac:dyDescent="0.25">
      <c r="A4203">
        <v>38308</v>
      </c>
      <c r="B4203">
        <v>-890804480</v>
      </c>
      <c r="C4203">
        <v>1837</v>
      </c>
      <c r="D4203" t="s">
        <v>250</v>
      </c>
      <c r="E4203" t="s">
        <v>251</v>
      </c>
      <c r="F4203">
        <v>19011</v>
      </c>
      <c r="G4203" t="s">
        <v>310</v>
      </c>
      <c r="H4203" t="s">
        <v>311</v>
      </c>
      <c r="I4203">
        <v>437</v>
      </c>
      <c r="J4203" t="s">
        <v>506</v>
      </c>
      <c r="K4203" t="s">
        <v>507</v>
      </c>
      <c r="L4203">
        <v>15189</v>
      </c>
      <c r="M4203" t="s">
        <v>304</v>
      </c>
      <c r="N4203" t="s">
        <v>305</v>
      </c>
      <c r="O4203">
        <v>15189</v>
      </c>
      <c r="P4203" t="s">
        <v>304</v>
      </c>
      <c r="Q4203" t="s">
        <v>305</v>
      </c>
      <c r="R4203" t="s">
        <v>349</v>
      </c>
      <c r="S4203">
        <v>2.17</v>
      </c>
      <c r="U4203">
        <v>10</v>
      </c>
      <c r="IF4203">
        <v>15189</v>
      </c>
      <c r="IG4203" t="s">
        <v>304</v>
      </c>
      <c r="IH4203" t="s">
        <v>314</v>
      </c>
      <c r="IK4203">
        <v>-2</v>
      </c>
      <c r="IL4203" t="s">
        <v>257</v>
      </c>
      <c r="IM4203" t="s">
        <v>258</v>
      </c>
      <c r="IN4203" t="s">
        <v>535</v>
      </c>
      <c r="IP4203" t="s">
        <v>536</v>
      </c>
    </row>
    <row r="4204" spans="1:250" x14ac:dyDescent="0.25">
      <c r="A4204">
        <v>38309</v>
      </c>
      <c r="B4204">
        <v>-890804480</v>
      </c>
      <c r="C4204">
        <v>1837</v>
      </c>
      <c r="D4204" t="s">
        <v>250</v>
      </c>
      <c r="E4204" t="s">
        <v>251</v>
      </c>
      <c r="F4204">
        <v>19011</v>
      </c>
      <c r="G4204" t="s">
        <v>310</v>
      </c>
      <c r="H4204" t="s">
        <v>311</v>
      </c>
      <c r="I4204">
        <v>436</v>
      </c>
      <c r="J4204" t="s">
        <v>504</v>
      </c>
      <c r="K4204" t="s">
        <v>505</v>
      </c>
      <c r="L4204">
        <v>15189</v>
      </c>
      <c r="M4204" t="s">
        <v>304</v>
      </c>
      <c r="N4204" t="s">
        <v>305</v>
      </c>
      <c r="O4204">
        <v>15189</v>
      </c>
      <c r="P4204" t="s">
        <v>304</v>
      </c>
      <c r="Q4204" t="s">
        <v>305</v>
      </c>
      <c r="R4204" t="s">
        <v>349</v>
      </c>
      <c r="S4204">
        <v>4.26</v>
      </c>
      <c r="U4204">
        <v>10</v>
      </c>
      <c r="IF4204">
        <v>15189</v>
      </c>
      <c r="IG4204" t="s">
        <v>304</v>
      </c>
      <c r="IH4204" t="s">
        <v>314</v>
      </c>
      <c r="IK4204">
        <v>-2</v>
      </c>
      <c r="IL4204" t="s">
        <v>257</v>
      </c>
      <c r="IM4204" t="s">
        <v>258</v>
      </c>
      <c r="IN4204" t="s">
        <v>535</v>
      </c>
      <c r="IP4204" t="s">
        <v>536</v>
      </c>
    </row>
    <row r="4205" spans="1:250" x14ac:dyDescent="0.25">
      <c r="A4205">
        <v>38310</v>
      </c>
      <c r="B4205">
        <v>-890804480</v>
      </c>
      <c r="C4205">
        <v>1837</v>
      </c>
      <c r="D4205" t="s">
        <v>250</v>
      </c>
      <c r="E4205" t="s">
        <v>251</v>
      </c>
      <c r="F4205">
        <v>19011</v>
      </c>
      <c r="G4205" t="s">
        <v>310</v>
      </c>
      <c r="H4205" t="s">
        <v>311</v>
      </c>
      <c r="I4205">
        <v>435</v>
      </c>
      <c r="J4205" t="s">
        <v>493</v>
      </c>
      <c r="K4205" t="s">
        <v>494</v>
      </c>
      <c r="L4205">
        <v>15189</v>
      </c>
      <c r="M4205" t="s">
        <v>304</v>
      </c>
      <c r="N4205" t="s">
        <v>305</v>
      </c>
      <c r="O4205">
        <v>15189</v>
      </c>
      <c r="P4205" t="s">
        <v>304</v>
      </c>
      <c r="Q4205" t="s">
        <v>305</v>
      </c>
      <c r="R4205" t="s">
        <v>349</v>
      </c>
      <c r="S4205">
        <v>4.12</v>
      </c>
      <c r="U4205">
        <v>10</v>
      </c>
      <c r="IF4205">
        <v>15189</v>
      </c>
      <c r="IG4205" t="s">
        <v>304</v>
      </c>
      <c r="IH4205" t="s">
        <v>314</v>
      </c>
      <c r="IK4205">
        <v>-2</v>
      </c>
      <c r="IL4205" t="s">
        <v>257</v>
      </c>
      <c r="IM4205" t="s">
        <v>258</v>
      </c>
      <c r="IN4205" t="s">
        <v>535</v>
      </c>
      <c r="IP4205" t="s">
        <v>536</v>
      </c>
    </row>
    <row r="4206" spans="1:250" x14ac:dyDescent="0.25">
      <c r="A4206">
        <v>38311</v>
      </c>
      <c r="B4206">
        <v>-890804480</v>
      </c>
      <c r="C4206">
        <v>1837</v>
      </c>
      <c r="D4206" t="s">
        <v>250</v>
      </c>
      <c r="E4206" t="s">
        <v>251</v>
      </c>
      <c r="F4206">
        <v>19011</v>
      </c>
      <c r="G4206" t="s">
        <v>310</v>
      </c>
      <c r="H4206" t="s">
        <v>311</v>
      </c>
      <c r="I4206">
        <v>431</v>
      </c>
      <c r="J4206" t="s">
        <v>495</v>
      </c>
      <c r="K4206" t="s">
        <v>496</v>
      </c>
      <c r="L4206">
        <v>15189</v>
      </c>
      <c r="M4206" t="s">
        <v>304</v>
      </c>
      <c r="N4206" t="s">
        <v>305</v>
      </c>
      <c r="O4206">
        <v>15189</v>
      </c>
      <c r="P4206" t="s">
        <v>304</v>
      </c>
      <c r="Q4206" t="s">
        <v>305</v>
      </c>
      <c r="R4206" t="s">
        <v>349</v>
      </c>
      <c r="S4206">
        <v>3.77</v>
      </c>
      <c r="U4206">
        <v>10</v>
      </c>
      <c r="IF4206">
        <v>15189</v>
      </c>
      <c r="IG4206" t="s">
        <v>304</v>
      </c>
      <c r="IH4206" t="s">
        <v>314</v>
      </c>
      <c r="IK4206">
        <v>-2</v>
      </c>
      <c r="IL4206" t="s">
        <v>257</v>
      </c>
      <c r="IM4206" t="s">
        <v>258</v>
      </c>
      <c r="IN4206" t="s">
        <v>535</v>
      </c>
      <c r="IP4206" t="s">
        <v>536</v>
      </c>
    </row>
    <row r="4207" spans="1:250" x14ac:dyDescent="0.25">
      <c r="A4207">
        <v>38312</v>
      </c>
      <c r="B4207">
        <v>-890804480</v>
      </c>
      <c r="C4207">
        <v>1837</v>
      </c>
      <c r="D4207" t="s">
        <v>250</v>
      </c>
      <c r="E4207" t="s">
        <v>251</v>
      </c>
      <c r="F4207">
        <v>13794</v>
      </c>
      <c r="G4207" t="s">
        <v>264</v>
      </c>
      <c r="H4207" t="s">
        <v>265</v>
      </c>
      <c r="I4207">
        <v>424</v>
      </c>
      <c r="J4207" t="s">
        <v>477</v>
      </c>
      <c r="K4207" t="s">
        <v>478</v>
      </c>
      <c r="L4207">
        <v>15189</v>
      </c>
      <c r="M4207" t="s">
        <v>304</v>
      </c>
      <c r="N4207" t="s">
        <v>305</v>
      </c>
      <c r="O4207">
        <v>15189</v>
      </c>
      <c r="P4207" t="s">
        <v>304</v>
      </c>
      <c r="Q4207" t="s">
        <v>305</v>
      </c>
      <c r="R4207" t="s">
        <v>349</v>
      </c>
      <c r="S4207">
        <v>7.93</v>
      </c>
      <c r="U4207">
        <v>10</v>
      </c>
      <c r="IF4207">
        <v>15189</v>
      </c>
      <c r="IG4207" t="s">
        <v>304</v>
      </c>
      <c r="IH4207" t="s">
        <v>266</v>
      </c>
      <c r="IK4207">
        <v>-2</v>
      </c>
      <c r="IL4207" t="s">
        <v>257</v>
      </c>
      <c r="IM4207" t="s">
        <v>258</v>
      </c>
      <c r="IN4207" t="s">
        <v>511</v>
      </c>
      <c r="IP4207" t="s">
        <v>534</v>
      </c>
    </row>
    <row r="4208" spans="1:250" x14ac:dyDescent="0.25">
      <c r="A4208">
        <v>38313</v>
      </c>
      <c r="B4208">
        <v>-890804480</v>
      </c>
      <c r="C4208">
        <v>1837</v>
      </c>
      <c r="D4208" t="s">
        <v>250</v>
      </c>
      <c r="E4208" t="s">
        <v>251</v>
      </c>
      <c r="F4208">
        <v>13794</v>
      </c>
      <c r="G4208" t="s">
        <v>264</v>
      </c>
      <c r="H4208" t="s">
        <v>265</v>
      </c>
      <c r="I4208">
        <v>422</v>
      </c>
      <c r="J4208" t="s">
        <v>479</v>
      </c>
      <c r="K4208" t="s">
        <v>480</v>
      </c>
      <c r="L4208">
        <v>15189</v>
      </c>
      <c r="M4208" t="s">
        <v>304</v>
      </c>
      <c r="N4208" t="s">
        <v>305</v>
      </c>
      <c r="O4208">
        <v>15189</v>
      </c>
      <c r="P4208" t="s">
        <v>304</v>
      </c>
      <c r="Q4208" t="s">
        <v>305</v>
      </c>
      <c r="R4208" t="s">
        <v>349</v>
      </c>
      <c r="S4208">
        <v>8.6300000000000008</v>
      </c>
      <c r="U4208">
        <v>10</v>
      </c>
      <c r="IF4208">
        <v>15189</v>
      </c>
      <c r="IG4208" t="s">
        <v>304</v>
      </c>
      <c r="IH4208" t="s">
        <v>266</v>
      </c>
      <c r="IK4208">
        <v>-2</v>
      </c>
      <c r="IL4208" t="s">
        <v>257</v>
      </c>
      <c r="IM4208" t="s">
        <v>258</v>
      </c>
      <c r="IN4208" t="s">
        <v>511</v>
      </c>
      <c r="IP4208" t="s">
        <v>534</v>
      </c>
    </row>
    <row r="4209" spans="1:250" x14ac:dyDescent="0.25">
      <c r="A4209">
        <v>38314</v>
      </c>
      <c r="B4209">
        <v>-890804480</v>
      </c>
      <c r="C4209">
        <v>1837</v>
      </c>
      <c r="D4209" t="s">
        <v>250</v>
      </c>
      <c r="E4209" t="s">
        <v>251</v>
      </c>
      <c r="F4209">
        <v>19011</v>
      </c>
      <c r="G4209" t="s">
        <v>310</v>
      </c>
      <c r="H4209" t="s">
        <v>311</v>
      </c>
      <c r="I4209">
        <v>427</v>
      </c>
      <c r="J4209" t="s">
        <v>475</v>
      </c>
      <c r="K4209" t="s">
        <v>476</v>
      </c>
      <c r="L4209">
        <v>15189</v>
      </c>
      <c r="M4209" t="s">
        <v>304</v>
      </c>
      <c r="N4209" t="s">
        <v>305</v>
      </c>
      <c r="O4209">
        <v>15189</v>
      </c>
      <c r="P4209" t="s">
        <v>304</v>
      </c>
      <c r="Q4209" t="s">
        <v>305</v>
      </c>
      <c r="R4209" t="s">
        <v>349</v>
      </c>
      <c r="S4209">
        <v>4.78</v>
      </c>
      <c r="U4209">
        <v>10</v>
      </c>
      <c r="IF4209">
        <v>15189</v>
      </c>
      <c r="IG4209" t="s">
        <v>304</v>
      </c>
      <c r="IH4209" t="s">
        <v>314</v>
      </c>
      <c r="IK4209">
        <v>-2</v>
      </c>
      <c r="IL4209" t="s">
        <v>257</v>
      </c>
      <c r="IM4209" t="s">
        <v>258</v>
      </c>
      <c r="IN4209" t="s">
        <v>535</v>
      </c>
      <c r="IP4209" t="s">
        <v>536</v>
      </c>
    </row>
    <row r="4210" spans="1:250" x14ac:dyDescent="0.25">
      <c r="A4210">
        <v>38315</v>
      </c>
      <c r="B4210">
        <v>-890804480</v>
      </c>
      <c r="C4210">
        <v>1837</v>
      </c>
      <c r="D4210" t="s">
        <v>250</v>
      </c>
      <c r="E4210" t="s">
        <v>251</v>
      </c>
      <c r="F4210">
        <v>19011</v>
      </c>
      <c r="G4210" t="s">
        <v>310</v>
      </c>
      <c r="H4210" t="s">
        <v>311</v>
      </c>
      <c r="I4210">
        <v>424</v>
      </c>
      <c r="J4210" t="s">
        <v>477</v>
      </c>
      <c r="K4210" t="s">
        <v>478</v>
      </c>
      <c r="L4210">
        <v>15189</v>
      </c>
      <c r="M4210" t="s">
        <v>304</v>
      </c>
      <c r="N4210" t="s">
        <v>305</v>
      </c>
      <c r="O4210">
        <v>15189</v>
      </c>
      <c r="P4210" t="s">
        <v>304</v>
      </c>
      <c r="Q4210" t="s">
        <v>305</v>
      </c>
      <c r="R4210" t="s">
        <v>349</v>
      </c>
      <c r="S4210">
        <v>-0.65</v>
      </c>
      <c r="U4210">
        <v>10</v>
      </c>
      <c r="IF4210">
        <v>15189</v>
      </c>
      <c r="IG4210" t="s">
        <v>304</v>
      </c>
      <c r="IH4210" t="s">
        <v>314</v>
      </c>
      <c r="IK4210">
        <v>-2</v>
      </c>
      <c r="IL4210" t="s">
        <v>257</v>
      </c>
      <c r="IM4210" t="s">
        <v>258</v>
      </c>
      <c r="IN4210" t="s">
        <v>535</v>
      </c>
      <c r="IP4210" t="s">
        <v>536</v>
      </c>
    </row>
    <row r="4211" spans="1:250" x14ac:dyDescent="0.25">
      <c r="A4211">
        <v>38316</v>
      </c>
      <c r="B4211">
        <v>-890804480</v>
      </c>
      <c r="C4211">
        <v>1837</v>
      </c>
      <c r="D4211" t="s">
        <v>250</v>
      </c>
      <c r="E4211" t="s">
        <v>251</v>
      </c>
      <c r="F4211">
        <v>19011</v>
      </c>
      <c r="G4211" t="s">
        <v>310</v>
      </c>
      <c r="H4211" t="s">
        <v>311</v>
      </c>
      <c r="I4211">
        <v>422</v>
      </c>
      <c r="J4211" t="s">
        <v>479</v>
      </c>
      <c r="K4211" t="s">
        <v>480</v>
      </c>
      <c r="L4211">
        <v>15189</v>
      </c>
      <c r="M4211" t="s">
        <v>304</v>
      </c>
      <c r="N4211" t="s">
        <v>305</v>
      </c>
      <c r="O4211">
        <v>15189</v>
      </c>
      <c r="P4211" t="s">
        <v>304</v>
      </c>
      <c r="Q4211" t="s">
        <v>305</v>
      </c>
      <c r="R4211" t="s">
        <v>349</v>
      </c>
      <c r="S4211">
        <v>8.34</v>
      </c>
      <c r="U4211">
        <v>10</v>
      </c>
      <c r="IF4211">
        <v>15189</v>
      </c>
      <c r="IG4211" t="s">
        <v>304</v>
      </c>
      <c r="IH4211" t="s">
        <v>314</v>
      </c>
      <c r="IK4211">
        <v>-2</v>
      </c>
      <c r="IL4211" t="s">
        <v>257</v>
      </c>
      <c r="IM4211" t="s">
        <v>258</v>
      </c>
      <c r="IN4211" t="s">
        <v>535</v>
      </c>
      <c r="IP4211" t="s">
        <v>536</v>
      </c>
    </row>
    <row r="4212" spans="1:250" x14ac:dyDescent="0.25">
      <c r="A4212">
        <v>38317</v>
      </c>
      <c r="B4212">
        <v>-890804480</v>
      </c>
      <c r="C4212">
        <v>1837</v>
      </c>
      <c r="D4212" t="s">
        <v>250</v>
      </c>
      <c r="E4212" t="s">
        <v>251</v>
      </c>
      <c r="F4212">
        <v>19011</v>
      </c>
      <c r="G4212" t="s">
        <v>310</v>
      </c>
      <c r="H4212" t="s">
        <v>311</v>
      </c>
      <c r="I4212">
        <v>420</v>
      </c>
      <c r="J4212" t="s">
        <v>481</v>
      </c>
      <c r="K4212" t="s">
        <v>482</v>
      </c>
      <c r="L4212">
        <v>15189</v>
      </c>
      <c r="M4212" t="s">
        <v>304</v>
      </c>
      <c r="N4212" t="s">
        <v>305</v>
      </c>
      <c r="O4212">
        <v>15189</v>
      </c>
      <c r="P4212" t="s">
        <v>304</v>
      </c>
      <c r="Q4212" t="s">
        <v>305</v>
      </c>
      <c r="R4212" t="s">
        <v>349</v>
      </c>
      <c r="S4212">
        <v>6.29</v>
      </c>
      <c r="U4212">
        <v>10</v>
      </c>
      <c r="IF4212">
        <v>15189</v>
      </c>
      <c r="IG4212" t="s">
        <v>304</v>
      </c>
      <c r="IH4212" t="s">
        <v>314</v>
      </c>
      <c r="IK4212">
        <v>-2</v>
      </c>
      <c r="IL4212" t="s">
        <v>257</v>
      </c>
      <c r="IM4212" t="s">
        <v>258</v>
      </c>
      <c r="IN4212" t="s">
        <v>535</v>
      </c>
      <c r="IP4212" t="s">
        <v>536</v>
      </c>
    </row>
    <row r="4213" spans="1:250" x14ac:dyDescent="0.25">
      <c r="A4213">
        <v>38318</v>
      </c>
      <c r="B4213">
        <v>-890804480</v>
      </c>
      <c r="C4213">
        <v>1837</v>
      </c>
      <c r="D4213" t="s">
        <v>250</v>
      </c>
      <c r="E4213" t="s">
        <v>251</v>
      </c>
      <c r="F4213">
        <v>13794</v>
      </c>
      <c r="G4213" t="s">
        <v>264</v>
      </c>
      <c r="H4213" t="s">
        <v>265</v>
      </c>
      <c r="I4213">
        <v>411</v>
      </c>
      <c r="J4213" t="s">
        <v>471</v>
      </c>
      <c r="K4213" t="s">
        <v>472</v>
      </c>
      <c r="L4213">
        <v>17005</v>
      </c>
      <c r="M4213" t="s">
        <v>306</v>
      </c>
      <c r="N4213" t="s">
        <v>307</v>
      </c>
      <c r="O4213">
        <v>17005</v>
      </c>
      <c r="P4213" t="s">
        <v>306</v>
      </c>
      <c r="Q4213" t="s">
        <v>307</v>
      </c>
      <c r="R4213" t="s">
        <v>349</v>
      </c>
      <c r="S4213">
        <v>1.25</v>
      </c>
      <c r="U4213">
        <v>10</v>
      </c>
      <c r="IF4213">
        <v>17005</v>
      </c>
      <c r="IG4213" t="s">
        <v>306</v>
      </c>
      <c r="IH4213" t="s">
        <v>266</v>
      </c>
      <c r="IK4213">
        <v>-2</v>
      </c>
      <c r="IL4213" t="s">
        <v>257</v>
      </c>
      <c r="IM4213" t="s">
        <v>258</v>
      </c>
      <c r="IN4213" t="s">
        <v>511</v>
      </c>
      <c r="IP4213" t="s">
        <v>537</v>
      </c>
    </row>
    <row r="4214" spans="1:250" x14ac:dyDescent="0.25">
      <c r="A4214">
        <v>38319</v>
      </c>
      <c r="B4214">
        <v>-890804480</v>
      </c>
      <c r="C4214">
        <v>1837</v>
      </c>
      <c r="D4214" t="s">
        <v>250</v>
      </c>
      <c r="E4214" t="s">
        <v>251</v>
      </c>
      <c r="F4214">
        <v>13794</v>
      </c>
      <c r="G4214" t="s">
        <v>264</v>
      </c>
      <c r="H4214" t="s">
        <v>265</v>
      </c>
      <c r="I4214">
        <v>431</v>
      </c>
      <c r="J4214" t="s">
        <v>495</v>
      </c>
      <c r="K4214" t="s">
        <v>496</v>
      </c>
      <c r="L4214">
        <v>17005</v>
      </c>
      <c r="M4214" t="s">
        <v>306</v>
      </c>
      <c r="N4214" t="s">
        <v>307</v>
      </c>
      <c r="O4214">
        <v>17005</v>
      </c>
      <c r="P4214" t="s">
        <v>306</v>
      </c>
      <c r="Q4214" t="s">
        <v>307</v>
      </c>
      <c r="R4214" t="s">
        <v>349</v>
      </c>
      <c r="S4214">
        <v>1.02</v>
      </c>
      <c r="U4214">
        <v>10</v>
      </c>
      <c r="IF4214">
        <v>17005</v>
      </c>
      <c r="IG4214" t="s">
        <v>306</v>
      </c>
      <c r="IH4214" t="s">
        <v>266</v>
      </c>
      <c r="IK4214">
        <v>-2</v>
      </c>
      <c r="IL4214" t="s">
        <v>257</v>
      </c>
      <c r="IM4214" t="s">
        <v>258</v>
      </c>
      <c r="IN4214" t="s">
        <v>511</v>
      </c>
      <c r="IP4214" t="s">
        <v>537</v>
      </c>
    </row>
    <row r="4215" spans="1:250" x14ac:dyDescent="0.25">
      <c r="A4215">
        <v>38320</v>
      </c>
      <c r="B4215">
        <v>-890804480</v>
      </c>
      <c r="C4215">
        <v>1837</v>
      </c>
      <c r="D4215" t="s">
        <v>250</v>
      </c>
      <c r="E4215" t="s">
        <v>251</v>
      </c>
      <c r="F4215">
        <v>13794</v>
      </c>
      <c r="G4215" t="s">
        <v>264</v>
      </c>
      <c r="H4215" t="s">
        <v>265</v>
      </c>
      <c r="I4215">
        <v>429</v>
      </c>
      <c r="J4215" t="s">
        <v>473</v>
      </c>
      <c r="K4215" t="s">
        <v>474</v>
      </c>
      <c r="L4215">
        <v>17005</v>
      </c>
      <c r="M4215" t="s">
        <v>306</v>
      </c>
      <c r="N4215" t="s">
        <v>307</v>
      </c>
      <c r="O4215">
        <v>17005</v>
      </c>
      <c r="P4215" t="s">
        <v>306</v>
      </c>
      <c r="Q4215" t="s">
        <v>307</v>
      </c>
      <c r="R4215" t="s">
        <v>349</v>
      </c>
      <c r="S4215">
        <v>1.97</v>
      </c>
      <c r="U4215">
        <v>10</v>
      </c>
      <c r="IF4215">
        <v>17005</v>
      </c>
      <c r="IG4215" t="s">
        <v>306</v>
      </c>
      <c r="IH4215" t="s">
        <v>266</v>
      </c>
      <c r="IK4215">
        <v>-2</v>
      </c>
      <c r="IL4215" t="s">
        <v>257</v>
      </c>
      <c r="IM4215" t="s">
        <v>258</v>
      </c>
      <c r="IN4215" t="s">
        <v>511</v>
      </c>
      <c r="IP4215" t="s">
        <v>537</v>
      </c>
    </row>
    <row r="4216" spans="1:250" x14ac:dyDescent="0.25">
      <c r="A4216">
        <v>38321</v>
      </c>
      <c r="B4216">
        <v>-890804480</v>
      </c>
      <c r="C4216">
        <v>1837</v>
      </c>
      <c r="D4216" t="s">
        <v>250</v>
      </c>
      <c r="E4216" t="s">
        <v>251</v>
      </c>
      <c r="F4216">
        <v>13794</v>
      </c>
      <c r="G4216" t="s">
        <v>264</v>
      </c>
      <c r="H4216" t="s">
        <v>265</v>
      </c>
      <c r="I4216">
        <v>427</v>
      </c>
      <c r="J4216" t="s">
        <v>475</v>
      </c>
      <c r="K4216" t="s">
        <v>476</v>
      </c>
      <c r="L4216">
        <v>17005</v>
      </c>
      <c r="M4216" t="s">
        <v>306</v>
      </c>
      <c r="N4216" t="s">
        <v>307</v>
      </c>
      <c r="O4216">
        <v>17005</v>
      </c>
      <c r="P4216" t="s">
        <v>306</v>
      </c>
      <c r="Q4216" t="s">
        <v>307</v>
      </c>
      <c r="R4216" t="s">
        <v>349</v>
      </c>
      <c r="S4216">
        <v>1.33</v>
      </c>
      <c r="U4216">
        <v>10</v>
      </c>
      <c r="IF4216">
        <v>17005</v>
      </c>
      <c r="IG4216" t="s">
        <v>306</v>
      </c>
      <c r="IH4216" t="s">
        <v>266</v>
      </c>
      <c r="IK4216">
        <v>-2</v>
      </c>
      <c r="IL4216" t="s">
        <v>257</v>
      </c>
      <c r="IM4216" t="s">
        <v>258</v>
      </c>
      <c r="IN4216" t="s">
        <v>511</v>
      </c>
      <c r="IP4216" t="s">
        <v>537</v>
      </c>
    </row>
    <row r="4217" spans="1:250" x14ac:dyDescent="0.25">
      <c r="A4217">
        <v>38322</v>
      </c>
      <c r="B4217">
        <v>-890804480</v>
      </c>
      <c r="C4217">
        <v>1837</v>
      </c>
      <c r="D4217" t="s">
        <v>250</v>
      </c>
      <c r="E4217" t="s">
        <v>251</v>
      </c>
      <c r="F4217">
        <v>13794</v>
      </c>
      <c r="G4217" t="s">
        <v>264</v>
      </c>
      <c r="H4217" t="s">
        <v>265</v>
      </c>
      <c r="I4217">
        <v>424</v>
      </c>
      <c r="J4217" t="s">
        <v>477</v>
      </c>
      <c r="K4217" t="s">
        <v>478</v>
      </c>
      <c r="L4217">
        <v>17005</v>
      </c>
      <c r="M4217" t="s">
        <v>306</v>
      </c>
      <c r="N4217" t="s">
        <v>307</v>
      </c>
      <c r="O4217">
        <v>17005</v>
      </c>
      <c r="P4217" t="s">
        <v>306</v>
      </c>
      <c r="Q4217" t="s">
        <v>307</v>
      </c>
      <c r="R4217" t="s">
        <v>349</v>
      </c>
      <c r="S4217">
        <v>2.13</v>
      </c>
      <c r="U4217">
        <v>10</v>
      </c>
      <c r="IF4217">
        <v>17005</v>
      </c>
      <c r="IG4217" t="s">
        <v>306</v>
      </c>
      <c r="IH4217" t="s">
        <v>266</v>
      </c>
      <c r="IK4217">
        <v>-2</v>
      </c>
      <c r="IL4217" t="s">
        <v>257</v>
      </c>
      <c r="IM4217" t="s">
        <v>258</v>
      </c>
      <c r="IN4217" t="s">
        <v>511</v>
      </c>
      <c r="IP4217" t="s">
        <v>537</v>
      </c>
    </row>
    <row r="4218" spans="1:250" x14ac:dyDescent="0.25">
      <c r="A4218">
        <v>38323</v>
      </c>
      <c r="B4218">
        <v>-890804480</v>
      </c>
      <c r="C4218">
        <v>1837</v>
      </c>
      <c r="D4218" t="s">
        <v>250</v>
      </c>
      <c r="E4218" t="s">
        <v>251</v>
      </c>
      <c r="F4218">
        <v>13794</v>
      </c>
      <c r="G4218" t="s">
        <v>264</v>
      </c>
      <c r="H4218" t="s">
        <v>265</v>
      </c>
      <c r="I4218">
        <v>422</v>
      </c>
      <c r="J4218" t="s">
        <v>479</v>
      </c>
      <c r="K4218" t="s">
        <v>480</v>
      </c>
      <c r="L4218">
        <v>17005</v>
      </c>
      <c r="M4218" t="s">
        <v>306</v>
      </c>
      <c r="N4218" t="s">
        <v>307</v>
      </c>
      <c r="O4218">
        <v>17005</v>
      </c>
      <c r="P4218" t="s">
        <v>306</v>
      </c>
      <c r="Q4218" t="s">
        <v>307</v>
      </c>
      <c r="R4218" t="s">
        <v>349</v>
      </c>
      <c r="S4218">
        <v>2.3199999999999998</v>
      </c>
      <c r="U4218">
        <v>10</v>
      </c>
      <c r="IF4218">
        <v>17005</v>
      </c>
      <c r="IG4218" t="s">
        <v>306</v>
      </c>
      <c r="IH4218" t="s">
        <v>266</v>
      </c>
      <c r="IK4218">
        <v>-2</v>
      </c>
      <c r="IL4218" t="s">
        <v>257</v>
      </c>
      <c r="IM4218" t="s">
        <v>258</v>
      </c>
      <c r="IN4218" t="s">
        <v>511</v>
      </c>
      <c r="IP4218" t="s">
        <v>537</v>
      </c>
    </row>
    <row r="4219" spans="1:250" x14ac:dyDescent="0.25">
      <c r="A4219">
        <v>38324</v>
      </c>
      <c r="B4219">
        <v>-890804480</v>
      </c>
      <c r="C4219">
        <v>1837</v>
      </c>
      <c r="D4219" t="s">
        <v>250</v>
      </c>
      <c r="E4219" t="s">
        <v>251</v>
      </c>
      <c r="F4219">
        <v>13794</v>
      </c>
      <c r="G4219" t="s">
        <v>264</v>
      </c>
      <c r="H4219" t="s">
        <v>265</v>
      </c>
      <c r="I4219">
        <v>420</v>
      </c>
      <c r="J4219" t="s">
        <v>481</v>
      </c>
      <c r="K4219" t="s">
        <v>482</v>
      </c>
      <c r="L4219">
        <v>17005</v>
      </c>
      <c r="M4219" t="s">
        <v>306</v>
      </c>
      <c r="N4219" t="s">
        <v>307</v>
      </c>
      <c r="O4219">
        <v>17005</v>
      </c>
      <c r="P4219" t="s">
        <v>306</v>
      </c>
      <c r="Q4219" t="s">
        <v>307</v>
      </c>
      <c r="R4219" t="s">
        <v>349</v>
      </c>
      <c r="S4219">
        <v>1.1399999999999999</v>
      </c>
      <c r="U4219">
        <v>10</v>
      </c>
      <c r="IF4219">
        <v>17005</v>
      </c>
      <c r="IG4219" t="s">
        <v>306</v>
      </c>
      <c r="IH4219" t="s">
        <v>266</v>
      </c>
      <c r="IK4219">
        <v>-2</v>
      </c>
      <c r="IL4219" t="s">
        <v>257</v>
      </c>
      <c r="IM4219" t="s">
        <v>258</v>
      </c>
      <c r="IN4219" t="s">
        <v>511</v>
      </c>
      <c r="IP4219" t="s">
        <v>537</v>
      </c>
    </row>
    <row r="4220" spans="1:250" x14ac:dyDescent="0.25">
      <c r="A4220">
        <v>38325</v>
      </c>
      <c r="B4220">
        <v>-890804480</v>
      </c>
      <c r="C4220">
        <v>1837</v>
      </c>
      <c r="D4220" t="s">
        <v>250</v>
      </c>
      <c r="E4220" t="s">
        <v>251</v>
      </c>
      <c r="F4220">
        <v>13794</v>
      </c>
      <c r="G4220" t="s">
        <v>264</v>
      </c>
      <c r="H4220" t="s">
        <v>265</v>
      </c>
      <c r="I4220">
        <v>437</v>
      </c>
      <c r="J4220" t="s">
        <v>506</v>
      </c>
      <c r="K4220" t="s">
        <v>507</v>
      </c>
      <c r="L4220">
        <v>17005</v>
      </c>
      <c r="M4220" t="s">
        <v>306</v>
      </c>
      <c r="N4220" t="s">
        <v>307</v>
      </c>
      <c r="O4220">
        <v>17005</v>
      </c>
      <c r="P4220" t="s">
        <v>306</v>
      </c>
      <c r="Q4220" t="s">
        <v>307</v>
      </c>
      <c r="R4220" t="s">
        <v>349</v>
      </c>
      <c r="S4220">
        <v>0.73</v>
      </c>
      <c r="U4220">
        <v>10</v>
      </c>
      <c r="IF4220">
        <v>17005</v>
      </c>
      <c r="IG4220" t="s">
        <v>306</v>
      </c>
      <c r="IH4220" t="s">
        <v>266</v>
      </c>
      <c r="IK4220">
        <v>-2</v>
      </c>
      <c r="IL4220" t="s">
        <v>257</v>
      </c>
      <c r="IM4220" t="s">
        <v>258</v>
      </c>
      <c r="IN4220" t="s">
        <v>511</v>
      </c>
      <c r="IP4220" t="s">
        <v>537</v>
      </c>
    </row>
    <row r="4221" spans="1:250" x14ac:dyDescent="0.25">
      <c r="A4221">
        <v>38326</v>
      </c>
      <c r="B4221">
        <v>-890804480</v>
      </c>
      <c r="C4221">
        <v>1837</v>
      </c>
      <c r="D4221" t="s">
        <v>250</v>
      </c>
      <c r="E4221" t="s">
        <v>251</v>
      </c>
      <c r="F4221">
        <v>13794</v>
      </c>
      <c r="G4221" t="s">
        <v>264</v>
      </c>
      <c r="H4221" t="s">
        <v>265</v>
      </c>
      <c r="I4221">
        <v>436</v>
      </c>
      <c r="J4221" t="s">
        <v>504</v>
      </c>
      <c r="K4221" t="s">
        <v>505</v>
      </c>
      <c r="L4221">
        <v>17005</v>
      </c>
      <c r="M4221" t="s">
        <v>306</v>
      </c>
      <c r="N4221" t="s">
        <v>307</v>
      </c>
      <c r="O4221">
        <v>17005</v>
      </c>
      <c r="P4221" t="s">
        <v>306</v>
      </c>
      <c r="Q4221" t="s">
        <v>307</v>
      </c>
      <c r="R4221" t="s">
        <v>349</v>
      </c>
      <c r="S4221">
        <v>1.18</v>
      </c>
      <c r="U4221">
        <v>10</v>
      </c>
      <c r="IF4221">
        <v>17005</v>
      </c>
      <c r="IG4221" t="s">
        <v>306</v>
      </c>
      <c r="IH4221" t="s">
        <v>266</v>
      </c>
      <c r="IK4221">
        <v>-2</v>
      </c>
      <c r="IL4221" t="s">
        <v>257</v>
      </c>
      <c r="IM4221" t="s">
        <v>258</v>
      </c>
      <c r="IN4221" t="s">
        <v>511</v>
      </c>
      <c r="IP4221" t="s">
        <v>537</v>
      </c>
    </row>
    <row r="4222" spans="1:250" x14ac:dyDescent="0.25">
      <c r="A4222">
        <v>38327</v>
      </c>
      <c r="B4222">
        <v>-890804480</v>
      </c>
      <c r="C4222">
        <v>1837</v>
      </c>
      <c r="D4222" t="s">
        <v>250</v>
      </c>
      <c r="E4222" t="s">
        <v>251</v>
      </c>
      <c r="F4222">
        <v>13794</v>
      </c>
      <c r="G4222" t="s">
        <v>264</v>
      </c>
      <c r="H4222" t="s">
        <v>265</v>
      </c>
      <c r="I4222">
        <v>435</v>
      </c>
      <c r="J4222" t="s">
        <v>493</v>
      </c>
      <c r="K4222" t="s">
        <v>494</v>
      </c>
      <c r="L4222">
        <v>17005</v>
      </c>
      <c r="M4222" t="s">
        <v>306</v>
      </c>
      <c r="N4222" t="s">
        <v>307</v>
      </c>
      <c r="O4222">
        <v>17005</v>
      </c>
      <c r="P4222" t="s">
        <v>306</v>
      </c>
      <c r="Q4222" t="s">
        <v>307</v>
      </c>
      <c r="R4222" t="s">
        <v>349</v>
      </c>
      <c r="S4222">
        <v>1.1399999999999999</v>
      </c>
      <c r="U4222">
        <v>10</v>
      </c>
      <c r="IF4222">
        <v>17005</v>
      </c>
      <c r="IG4222" t="s">
        <v>306</v>
      </c>
      <c r="IH4222" t="s">
        <v>266</v>
      </c>
      <c r="IK4222">
        <v>-2</v>
      </c>
      <c r="IL4222" t="s">
        <v>257</v>
      </c>
      <c r="IM4222" t="s">
        <v>258</v>
      </c>
      <c r="IN4222" t="s">
        <v>511</v>
      </c>
      <c r="IP4222" t="s">
        <v>537</v>
      </c>
    </row>
    <row r="4223" spans="1:250" x14ac:dyDescent="0.25">
      <c r="A4223">
        <v>38328</v>
      </c>
      <c r="B4223">
        <v>-890804480</v>
      </c>
      <c r="C4223">
        <v>1837</v>
      </c>
      <c r="D4223" t="s">
        <v>250</v>
      </c>
      <c r="E4223" t="s">
        <v>251</v>
      </c>
      <c r="F4223">
        <v>13794</v>
      </c>
      <c r="G4223" t="s">
        <v>264</v>
      </c>
      <c r="H4223" t="s">
        <v>265</v>
      </c>
      <c r="I4223">
        <v>422</v>
      </c>
      <c r="J4223" t="s">
        <v>479</v>
      </c>
      <c r="K4223" t="s">
        <v>480</v>
      </c>
      <c r="L4223">
        <v>17006</v>
      </c>
      <c r="M4223" t="s">
        <v>308</v>
      </c>
      <c r="N4223" t="s">
        <v>309</v>
      </c>
      <c r="O4223">
        <v>17006</v>
      </c>
      <c r="P4223" t="s">
        <v>308</v>
      </c>
      <c r="Q4223" t="s">
        <v>309</v>
      </c>
      <c r="R4223" t="s">
        <v>349</v>
      </c>
      <c r="S4223">
        <v>2.88</v>
      </c>
      <c r="U4223">
        <v>10</v>
      </c>
      <c r="IF4223">
        <v>17006</v>
      </c>
      <c r="IG4223" t="s">
        <v>308</v>
      </c>
      <c r="IH4223" t="s">
        <v>266</v>
      </c>
      <c r="IK4223">
        <v>-2</v>
      </c>
      <c r="IL4223" t="s">
        <v>257</v>
      </c>
      <c r="IM4223" t="s">
        <v>258</v>
      </c>
      <c r="IN4223" t="s">
        <v>511</v>
      </c>
      <c r="IP4223" t="s">
        <v>538</v>
      </c>
    </row>
    <row r="4224" spans="1:250" x14ac:dyDescent="0.25">
      <c r="A4224">
        <v>38329</v>
      </c>
      <c r="B4224">
        <v>-890804480</v>
      </c>
      <c r="C4224">
        <v>1837</v>
      </c>
      <c r="D4224" t="s">
        <v>250</v>
      </c>
      <c r="E4224" t="s">
        <v>251</v>
      </c>
      <c r="F4224">
        <v>13794</v>
      </c>
      <c r="G4224" t="s">
        <v>264</v>
      </c>
      <c r="H4224" t="s">
        <v>265</v>
      </c>
      <c r="I4224">
        <v>420</v>
      </c>
      <c r="J4224" t="s">
        <v>481</v>
      </c>
      <c r="K4224" t="s">
        <v>482</v>
      </c>
      <c r="L4224">
        <v>17006</v>
      </c>
      <c r="M4224" t="s">
        <v>308</v>
      </c>
      <c r="N4224" t="s">
        <v>309</v>
      </c>
      <c r="O4224">
        <v>17006</v>
      </c>
      <c r="P4224" t="s">
        <v>308</v>
      </c>
      <c r="Q4224" t="s">
        <v>309</v>
      </c>
      <c r="R4224" t="s">
        <v>349</v>
      </c>
      <c r="S4224">
        <v>1.41</v>
      </c>
      <c r="U4224">
        <v>10</v>
      </c>
      <c r="IF4224">
        <v>17006</v>
      </c>
      <c r="IG4224" t="s">
        <v>308</v>
      </c>
      <c r="IH4224" t="s">
        <v>266</v>
      </c>
      <c r="IK4224">
        <v>-2</v>
      </c>
      <c r="IL4224" t="s">
        <v>257</v>
      </c>
      <c r="IM4224" t="s">
        <v>258</v>
      </c>
      <c r="IN4224" t="s">
        <v>511</v>
      </c>
      <c r="IP4224" t="s">
        <v>538</v>
      </c>
    </row>
    <row r="4225" spans="1:250" x14ac:dyDescent="0.25">
      <c r="A4225">
        <v>38330</v>
      </c>
      <c r="B4225">
        <v>-890804480</v>
      </c>
      <c r="C4225">
        <v>1837</v>
      </c>
      <c r="D4225" t="s">
        <v>250</v>
      </c>
      <c r="E4225" t="s">
        <v>251</v>
      </c>
      <c r="F4225">
        <v>13794</v>
      </c>
      <c r="G4225" t="s">
        <v>264</v>
      </c>
      <c r="H4225" t="s">
        <v>265</v>
      </c>
      <c r="I4225">
        <v>411</v>
      </c>
      <c r="J4225" t="s">
        <v>471</v>
      </c>
      <c r="K4225" t="s">
        <v>472</v>
      </c>
      <c r="L4225">
        <v>17006</v>
      </c>
      <c r="M4225" t="s">
        <v>308</v>
      </c>
      <c r="N4225" t="s">
        <v>309</v>
      </c>
      <c r="O4225">
        <v>17006</v>
      </c>
      <c r="P4225" t="s">
        <v>308</v>
      </c>
      <c r="Q4225" t="s">
        <v>309</v>
      </c>
      <c r="R4225" t="s">
        <v>349</v>
      </c>
      <c r="S4225">
        <v>1.55</v>
      </c>
      <c r="U4225">
        <v>10</v>
      </c>
      <c r="IF4225">
        <v>17006</v>
      </c>
      <c r="IG4225" t="s">
        <v>308</v>
      </c>
      <c r="IH4225" t="s">
        <v>266</v>
      </c>
      <c r="IK4225">
        <v>-2</v>
      </c>
      <c r="IL4225" t="s">
        <v>257</v>
      </c>
      <c r="IM4225" t="s">
        <v>258</v>
      </c>
      <c r="IN4225" t="s">
        <v>511</v>
      </c>
      <c r="IP4225" t="s">
        <v>538</v>
      </c>
    </row>
    <row r="4226" spans="1:250" x14ac:dyDescent="0.25">
      <c r="A4226">
        <v>38331</v>
      </c>
      <c r="B4226">
        <v>-890804480</v>
      </c>
      <c r="C4226">
        <v>1837</v>
      </c>
      <c r="D4226" t="s">
        <v>250</v>
      </c>
      <c r="E4226" t="s">
        <v>251</v>
      </c>
      <c r="F4226">
        <v>13794</v>
      </c>
      <c r="G4226" t="s">
        <v>264</v>
      </c>
      <c r="H4226" t="s">
        <v>265</v>
      </c>
      <c r="I4226">
        <v>436</v>
      </c>
      <c r="J4226" t="s">
        <v>504</v>
      </c>
      <c r="K4226" t="s">
        <v>505</v>
      </c>
      <c r="L4226">
        <v>17006</v>
      </c>
      <c r="M4226" t="s">
        <v>308</v>
      </c>
      <c r="N4226" t="s">
        <v>309</v>
      </c>
      <c r="O4226">
        <v>17006</v>
      </c>
      <c r="P4226" t="s">
        <v>308</v>
      </c>
      <c r="Q4226" t="s">
        <v>309</v>
      </c>
      <c r="R4226" t="s">
        <v>349</v>
      </c>
      <c r="S4226">
        <v>1.47</v>
      </c>
      <c r="U4226">
        <v>10</v>
      </c>
      <c r="IF4226">
        <v>17006</v>
      </c>
      <c r="IG4226" t="s">
        <v>308</v>
      </c>
      <c r="IH4226" t="s">
        <v>266</v>
      </c>
      <c r="IK4226">
        <v>-2</v>
      </c>
      <c r="IL4226" t="s">
        <v>257</v>
      </c>
      <c r="IM4226" t="s">
        <v>258</v>
      </c>
      <c r="IN4226" t="s">
        <v>511</v>
      </c>
      <c r="IP4226" t="s">
        <v>538</v>
      </c>
    </row>
    <row r="4227" spans="1:250" x14ac:dyDescent="0.25">
      <c r="A4227">
        <v>38332</v>
      </c>
      <c r="B4227">
        <v>-890804480</v>
      </c>
      <c r="C4227">
        <v>1837</v>
      </c>
      <c r="D4227" t="s">
        <v>250</v>
      </c>
      <c r="E4227" t="s">
        <v>251</v>
      </c>
      <c r="F4227">
        <v>13794</v>
      </c>
      <c r="G4227" t="s">
        <v>264</v>
      </c>
      <c r="H4227" t="s">
        <v>265</v>
      </c>
      <c r="I4227">
        <v>435</v>
      </c>
      <c r="J4227" t="s">
        <v>493</v>
      </c>
      <c r="K4227" t="s">
        <v>494</v>
      </c>
      <c r="L4227">
        <v>17006</v>
      </c>
      <c r="M4227" t="s">
        <v>308</v>
      </c>
      <c r="N4227" t="s">
        <v>309</v>
      </c>
      <c r="O4227">
        <v>17006</v>
      </c>
      <c r="P4227" t="s">
        <v>308</v>
      </c>
      <c r="Q4227" t="s">
        <v>309</v>
      </c>
      <c r="R4227" t="s">
        <v>349</v>
      </c>
      <c r="S4227">
        <v>1.41</v>
      </c>
      <c r="U4227">
        <v>10</v>
      </c>
      <c r="IF4227">
        <v>17006</v>
      </c>
      <c r="IG4227" t="s">
        <v>308</v>
      </c>
      <c r="IH4227" t="s">
        <v>266</v>
      </c>
      <c r="IK4227">
        <v>-2</v>
      </c>
      <c r="IL4227" t="s">
        <v>257</v>
      </c>
      <c r="IM4227" t="s">
        <v>258</v>
      </c>
      <c r="IN4227" t="s">
        <v>511</v>
      </c>
      <c r="IP4227" t="s">
        <v>538</v>
      </c>
    </row>
    <row r="4228" spans="1:250" x14ac:dyDescent="0.25">
      <c r="A4228">
        <v>38333</v>
      </c>
      <c r="B4228">
        <v>-890804480</v>
      </c>
      <c r="C4228">
        <v>1837</v>
      </c>
      <c r="D4228" t="s">
        <v>250</v>
      </c>
      <c r="E4228" t="s">
        <v>251</v>
      </c>
      <c r="F4228">
        <v>13794</v>
      </c>
      <c r="G4228" t="s">
        <v>264</v>
      </c>
      <c r="H4228" t="s">
        <v>265</v>
      </c>
      <c r="I4228">
        <v>431</v>
      </c>
      <c r="J4228" t="s">
        <v>495</v>
      </c>
      <c r="K4228" t="s">
        <v>496</v>
      </c>
      <c r="L4228">
        <v>17006</v>
      </c>
      <c r="M4228" t="s">
        <v>308</v>
      </c>
      <c r="N4228" t="s">
        <v>309</v>
      </c>
      <c r="O4228">
        <v>17006</v>
      </c>
      <c r="P4228" t="s">
        <v>308</v>
      </c>
      <c r="Q4228" t="s">
        <v>309</v>
      </c>
      <c r="R4228" t="s">
        <v>349</v>
      </c>
      <c r="S4228">
        <v>1.26</v>
      </c>
      <c r="U4228">
        <v>10</v>
      </c>
      <c r="IF4228">
        <v>17006</v>
      </c>
      <c r="IG4228" t="s">
        <v>308</v>
      </c>
      <c r="IH4228" t="s">
        <v>266</v>
      </c>
      <c r="IK4228">
        <v>-2</v>
      </c>
      <c r="IL4228" t="s">
        <v>257</v>
      </c>
      <c r="IM4228" t="s">
        <v>258</v>
      </c>
      <c r="IN4228" t="s">
        <v>511</v>
      </c>
      <c r="IP4228" t="s">
        <v>538</v>
      </c>
    </row>
    <row r="4229" spans="1:250" x14ac:dyDescent="0.25">
      <c r="A4229">
        <v>38334</v>
      </c>
      <c r="B4229">
        <v>-890804480</v>
      </c>
      <c r="C4229">
        <v>1837</v>
      </c>
      <c r="D4229" t="s">
        <v>250</v>
      </c>
      <c r="E4229" t="s">
        <v>251</v>
      </c>
      <c r="F4229">
        <v>13794</v>
      </c>
      <c r="G4229" t="s">
        <v>264</v>
      </c>
      <c r="H4229" t="s">
        <v>265</v>
      </c>
      <c r="I4229">
        <v>429</v>
      </c>
      <c r="J4229" t="s">
        <v>473</v>
      </c>
      <c r="K4229" t="s">
        <v>474</v>
      </c>
      <c r="L4229">
        <v>17006</v>
      </c>
      <c r="M4229" t="s">
        <v>308</v>
      </c>
      <c r="N4229" t="s">
        <v>309</v>
      </c>
      <c r="O4229">
        <v>17006</v>
      </c>
      <c r="P4229" t="s">
        <v>308</v>
      </c>
      <c r="Q4229" t="s">
        <v>309</v>
      </c>
      <c r="R4229" t="s">
        <v>349</v>
      </c>
      <c r="S4229">
        <v>2.44</v>
      </c>
      <c r="U4229">
        <v>10</v>
      </c>
      <c r="IF4229">
        <v>17006</v>
      </c>
      <c r="IG4229" t="s">
        <v>308</v>
      </c>
      <c r="IH4229" t="s">
        <v>266</v>
      </c>
      <c r="IK4229">
        <v>-2</v>
      </c>
      <c r="IL4229" t="s">
        <v>257</v>
      </c>
      <c r="IM4229" t="s">
        <v>258</v>
      </c>
      <c r="IN4229" t="s">
        <v>511</v>
      </c>
      <c r="IP4229" t="s">
        <v>538</v>
      </c>
    </row>
    <row r="4230" spans="1:250" x14ac:dyDescent="0.25">
      <c r="A4230">
        <v>38335</v>
      </c>
      <c r="B4230">
        <v>-890804480</v>
      </c>
      <c r="C4230">
        <v>1837</v>
      </c>
      <c r="D4230" t="s">
        <v>250</v>
      </c>
      <c r="E4230" t="s">
        <v>251</v>
      </c>
      <c r="F4230">
        <v>13794</v>
      </c>
      <c r="G4230" t="s">
        <v>264</v>
      </c>
      <c r="H4230" t="s">
        <v>265</v>
      </c>
      <c r="I4230">
        <v>427</v>
      </c>
      <c r="J4230" t="s">
        <v>475</v>
      </c>
      <c r="K4230" t="s">
        <v>476</v>
      </c>
      <c r="L4230">
        <v>17006</v>
      </c>
      <c r="M4230" t="s">
        <v>308</v>
      </c>
      <c r="N4230" t="s">
        <v>309</v>
      </c>
      <c r="O4230">
        <v>17006</v>
      </c>
      <c r="P4230" t="s">
        <v>308</v>
      </c>
      <c r="Q4230" t="s">
        <v>309</v>
      </c>
      <c r="R4230" t="s">
        <v>349</v>
      </c>
      <c r="S4230">
        <v>1.65</v>
      </c>
      <c r="U4230">
        <v>10</v>
      </c>
      <c r="IF4230">
        <v>17006</v>
      </c>
      <c r="IG4230" t="s">
        <v>308</v>
      </c>
      <c r="IH4230" t="s">
        <v>266</v>
      </c>
      <c r="IK4230">
        <v>-2</v>
      </c>
      <c r="IL4230" t="s">
        <v>257</v>
      </c>
      <c r="IM4230" t="s">
        <v>258</v>
      </c>
      <c r="IN4230" t="s">
        <v>511</v>
      </c>
      <c r="IP4230" t="s">
        <v>538</v>
      </c>
    </row>
    <row r="4231" spans="1:250" x14ac:dyDescent="0.25">
      <c r="A4231">
        <v>38336</v>
      </c>
      <c r="B4231">
        <v>-890804480</v>
      </c>
      <c r="C4231">
        <v>1837</v>
      </c>
      <c r="D4231" t="s">
        <v>250</v>
      </c>
      <c r="E4231" t="s">
        <v>251</v>
      </c>
      <c r="F4231">
        <v>13794</v>
      </c>
      <c r="G4231" t="s">
        <v>264</v>
      </c>
      <c r="H4231" t="s">
        <v>265</v>
      </c>
      <c r="I4231">
        <v>424</v>
      </c>
      <c r="J4231" t="s">
        <v>477</v>
      </c>
      <c r="K4231" t="s">
        <v>478</v>
      </c>
      <c r="L4231">
        <v>17006</v>
      </c>
      <c r="M4231" t="s">
        <v>308</v>
      </c>
      <c r="N4231" t="s">
        <v>309</v>
      </c>
      <c r="O4231">
        <v>17006</v>
      </c>
      <c r="P4231" t="s">
        <v>308</v>
      </c>
      <c r="Q4231" t="s">
        <v>309</v>
      </c>
      <c r="R4231" t="s">
        <v>349</v>
      </c>
      <c r="S4231">
        <v>2.64</v>
      </c>
      <c r="U4231">
        <v>10</v>
      </c>
      <c r="IF4231">
        <v>17006</v>
      </c>
      <c r="IG4231" t="s">
        <v>308</v>
      </c>
      <c r="IH4231" t="s">
        <v>266</v>
      </c>
      <c r="IK4231">
        <v>-2</v>
      </c>
      <c r="IL4231" t="s">
        <v>257</v>
      </c>
      <c r="IM4231" t="s">
        <v>258</v>
      </c>
      <c r="IN4231" t="s">
        <v>511</v>
      </c>
      <c r="IP4231" t="s">
        <v>538</v>
      </c>
    </row>
    <row r="4232" spans="1:250" x14ac:dyDescent="0.25">
      <c r="A4232">
        <v>38337</v>
      </c>
      <c r="B4232">
        <v>-890804480</v>
      </c>
      <c r="C4232">
        <v>1837</v>
      </c>
      <c r="D4232" t="s">
        <v>250</v>
      </c>
      <c r="E4232" t="s">
        <v>251</v>
      </c>
      <c r="F4232">
        <v>13794</v>
      </c>
      <c r="G4232" t="s">
        <v>264</v>
      </c>
      <c r="H4232" t="s">
        <v>265</v>
      </c>
      <c r="I4232">
        <v>437</v>
      </c>
      <c r="J4232" t="s">
        <v>506</v>
      </c>
      <c r="K4232" t="s">
        <v>507</v>
      </c>
      <c r="L4232">
        <v>17006</v>
      </c>
      <c r="M4232" t="s">
        <v>308</v>
      </c>
      <c r="N4232" t="s">
        <v>309</v>
      </c>
      <c r="O4232">
        <v>17006</v>
      </c>
      <c r="P4232" t="s">
        <v>308</v>
      </c>
      <c r="Q4232" t="s">
        <v>309</v>
      </c>
      <c r="R4232" t="s">
        <v>349</v>
      </c>
      <c r="S4232">
        <v>0.9</v>
      </c>
      <c r="U4232">
        <v>10</v>
      </c>
      <c r="IF4232">
        <v>17006</v>
      </c>
      <c r="IG4232" t="s">
        <v>308</v>
      </c>
      <c r="IH4232" t="s">
        <v>266</v>
      </c>
      <c r="IK4232">
        <v>-2</v>
      </c>
      <c r="IL4232" t="s">
        <v>257</v>
      </c>
      <c r="IM4232" t="s">
        <v>258</v>
      </c>
      <c r="IN4232" t="s">
        <v>511</v>
      </c>
      <c r="IP4232" t="s">
        <v>538</v>
      </c>
    </row>
    <row r="4233" spans="1:250" x14ac:dyDescent="0.25">
      <c r="A4233">
        <v>38338</v>
      </c>
      <c r="B4233">
        <v>-890804480</v>
      </c>
      <c r="C4233">
        <v>1837</v>
      </c>
      <c r="D4233" t="s">
        <v>250</v>
      </c>
      <c r="E4233" t="s">
        <v>251</v>
      </c>
      <c r="F4233">
        <v>19011</v>
      </c>
      <c r="G4233" t="s">
        <v>310</v>
      </c>
      <c r="H4233" t="s">
        <v>311</v>
      </c>
      <c r="I4233">
        <v>427</v>
      </c>
      <c r="J4233" t="s">
        <v>475</v>
      </c>
      <c r="K4233" t="s">
        <v>476</v>
      </c>
      <c r="L4233">
        <v>19213</v>
      </c>
      <c r="M4233" t="s">
        <v>312</v>
      </c>
      <c r="N4233" t="s">
        <v>313</v>
      </c>
      <c r="O4233">
        <v>19213</v>
      </c>
      <c r="P4233" t="s">
        <v>312</v>
      </c>
      <c r="Q4233" t="s">
        <v>313</v>
      </c>
      <c r="R4233" t="s">
        <v>349</v>
      </c>
      <c r="S4233">
        <v>8.5</v>
      </c>
      <c r="U4233">
        <v>10</v>
      </c>
      <c r="IF4233">
        <v>19213</v>
      </c>
      <c r="IG4233" t="s">
        <v>312</v>
      </c>
      <c r="IH4233" t="s">
        <v>314</v>
      </c>
      <c r="IK4233">
        <v>-2</v>
      </c>
      <c r="IL4233" t="s">
        <v>257</v>
      </c>
      <c r="IM4233" t="s">
        <v>258</v>
      </c>
      <c r="IN4233" t="s">
        <v>535</v>
      </c>
      <c r="IP4233" t="s">
        <v>539</v>
      </c>
    </row>
    <row r="4234" spans="1:250" x14ac:dyDescent="0.25">
      <c r="A4234">
        <v>38339</v>
      </c>
      <c r="B4234">
        <v>-890804480</v>
      </c>
      <c r="C4234">
        <v>1837</v>
      </c>
      <c r="D4234" t="s">
        <v>250</v>
      </c>
      <c r="E4234" t="s">
        <v>251</v>
      </c>
      <c r="F4234">
        <v>19011</v>
      </c>
      <c r="G4234" t="s">
        <v>310</v>
      </c>
      <c r="H4234" t="s">
        <v>311</v>
      </c>
      <c r="I4234">
        <v>424</v>
      </c>
      <c r="J4234" t="s">
        <v>477</v>
      </c>
      <c r="K4234" t="s">
        <v>478</v>
      </c>
      <c r="L4234">
        <v>19213</v>
      </c>
      <c r="M4234" t="s">
        <v>312</v>
      </c>
      <c r="N4234" t="s">
        <v>313</v>
      </c>
      <c r="O4234">
        <v>19213</v>
      </c>
      <c r="P4234" t="s">
        <v>312</v>
      </c>
      <c r="Q4234" t="s">
        <v>313</v>
      </c>
      <c r="R4234" t="s">
        <v>349</v>
      </c>
      <c r="S4234">
        <v>-1.1499999999999999</v>
      </c>
      <c r="U4234">
        <v>10</v>
      </c>
      <c r="IF4234">
        <v>19213</v>
      </c>
      <c r="IG4234" t="s">
        <v>312</v>
      </c>
      <c r="IH4234" t="s">
        <v>314</v>
      </c>
      <c r="IK4234">
        <v>-2</v>
      </c>
      <c r="IL4234" t="s">
        <v>257</v>
      </c>
      <c r="IM4234" t="s">
        <v>258</v>
      </c>
      <c r="IN4234" t="s">
        <v>535</v>
      </c>
      <c r="IP4234" t="s">
        <v>539</v>
      </c>
    </row>
    <row r="4235" spans="1:250" x14ac:dyDescent="0.25">
      <c r="A4235">
        <v>38340</v>
      </c>
      <c r="B4235">
        <v>-890804480</v>
      </c>
      <c r="C4235">
        <v>1837</v>
      </c>
      <c r="D4235" t="s">
        <v>250</v>
      </c>
      <c r="E4235" t="s">
        <v>251</v>
      </c>
      <c r="F4235">
        <v>19011</v>
      </c>
      <c r="G4235" t="s">
        <v>310</v>
      </c>
      <c r="H4235" t="s">
        <v>311</v>
      </c>
      <c r="I4235">
        <v>422</v>
      </c>
      <c r="J4235" t="s">
        <v>479</v>
      </c>
      <c r="K4235" t="s">
        <v>480</v>
      </c>
      <c r="L4235">
        <v>19213</v>
      </c>
      <c r="M4235" t="s">
        <v>312</v>
      </c>
      <c r="N4235" t="s">
        <v>313</v>
      </c>
      <c r="O4235">
        <v>19213</v>
      </c>
      <c r="P4235" t="s">
        <v>312</v>
      </c>
      <c r="Q4235" t="s">
        <v>313</v>
      </c>
      <c r="R4235" t="s">
        <v>349</v>
      </c>
      <c r="S4235">
        <v>14.8</v>
      </c>
      <c r="U4235">
        <v>10</v>
      </c>
      <c r="IF4235">
        <v>19213</v>
      </c>
      <c r="IG4235" t="s">
        <v>312</v>
      </c>
      <c r="IH4235" t="s">
        <v>314</v>
      </c>
      <c r="IK4235">
        <v>-2</v>
      </c>
      <c r="IL4235" t="s">
        <v>257</v>
      </c>
      <c r="IM4235" t="s">
        <v>258</v>
      </c>
      <c r="IN4235" t="s">
        <v>535</v>
      </c>
      <c r="IP4235" t="s">
        <v>539</v>
      </c>
    </row>
    <row r="4236" spans="1:250" x14ac:dyDescent="0.25">
      <c r="A4236">
        <v>38341</v>
      </c>
      <c r="B4236">
        <v>-890804480</v>
      </c>
      <c r="C4236">
        <v>1837</v>
      </c>
      <c r="D4236" t="s">
        <v>250</v>
      </c>
      <c r="E4236" t="s">
        <v>251</v>
      </c>
      <c r="F4236">
        <v>19011</v>
      </c>
      <c r="G4236" t="s">
        <v>310</v>
      </c>
      <c r="H4236" t="s">
        <v>311</v>
      </c>
      <c r="I4236">
        <v>420</v>
      </c>
      <c r="J4236" t="s">
        <v>481</v>
      </c>
      <c r="K4236" t="s">
        <v>482</v>
      </c>
      <c r="L4236">
        <v>19213</v>
      </c>
      <c r="M4236" t="s">
        <v>312</v>
      </c>
      <c r="N4236" t="s">
        <v>313</v>
      </c>
      <c r="O4236">
        <v>19213</v>
      </c>
      <c r="P4236" t="s">
        <v>312</v>
      </c>
      <c r="Q4236" t="s">
        <v>313</v>
      </c>
      <c r="R4236" t="s">
        <v>349</v>
      </c>
      <c r="S4236">
        <v>11.15</v>
      </c>
      <c r="U4236">
        <v>10</v>
      </c>
      <c r="IF4236">
        <v>19213</v>
      </c>
      <c r="IG4236" t="s">
        <v>312</v>
      </c>
      <c r="IH4236" t="s">
        <v>314</v>
      </c>
      <c r="IK4236">
        <v>-2</v>
      </c>
      <c r="IL4236" t="s">
        <v>257</v>
      </c>
      <c r="IM4236" t="s">
        <v>258</v>
      </c>
      <c r="IN4236" t="s">
        <v>535</v>
      </c>
      <c r="IP4236" t="s">
        <v>539</v>
      </c>
    </row>
    <row r="4237" spans="1:250" x14ac:dyDescent="0.25">
      <c r="A4237">
        <v>38342</v>
      </c>
      <c r="B4237">
        <v>-890804480</v>
      </c>
      <c r="C4237">
        <v>1837</v>
      </c>
      <c r="D4237" t="s">
        <v>250</v>
      </c>
      <c r="E4237" t="s">
        <v>251</v>
      </c>
      <c r="F4237">
        <v>19011</v>
      </c>
      <c r="G4237" t="s">
        <v>310</v>
      </c>
      <c r="H4237" t="s">
        <v>311</v>
      </c>
      <c r="I4237">
        <v>411</v>
      </c>
      <c r="J4237" t="s">
        <v>471</v>
      </c>
      <c r="K4237" t="s">
        <v>472</v>
      </c>
      <c r="L4237">
        <v>19213</v>
      </c>
      <c r="M4237" t="s">
        <v>312</v>
      </c>
      <c r="N4237" t="s">
        <v>313</v>
      </c>
      <c r="O4237">
        <v>19213</v>
      </c>
      <c r="P4237" t="s">
        <v>312</v>
      </c>
      <c r="Q4237" t="s">
        <v>313</v>
      </c>
      <c r="R4237" t="s">
        <v>349</v>
      </c>
      <c r="S4237">
        <v>8.39</v>
      </c>
      <c r="U4237">
        <v>10</v>
      </c>
      <c r="IF4237">
        <v>19213</v>
      </c>
      <c r="IG4237" t="s">
        <v>312</v>
      </c>
      <c r="IH4237" t="s">
        <v>314</v>
      </c>
      <c r="IK4237">
        <v>-2</v>
      </c>
      <c r="IL4237" t="s">
        <v>257</v>
      </c>
      <c r="IM4237" t="s">
        <v>258</v>
      </c>
      <c r="IN4237" t="s">
        <v>535</v>
      </c>
      <c r="IP4237" t="s">
        <v>539</v>
      </c>
    </row>
    <row r="4238" spans="1:250" x14ac:dyDescent="0.25">
      <c r="A4238">
        <v>38343</v>
      </c>
      <c r="B4238">
        <v>-890804480</v>
      </c>
      <c r="C4238">
        <v>1837</v>
      </c>
      <c r="D4238" t="s">
        <v>250</v>
      </c>
      <c r="E4238" t="s">
        <v>251</v>
      </c>
      <c r="F4238">
        <v>19011</v>
      </c>
      <c r="G4238" t="s">
        <v>310</v>
      </c>
      <c r="H4238" t="s">
        <v>311</v>
      </c>
      <c r="I4238">
        <v>437</v>
      </c>
      <c r="J4238" t="s">
        <v>506</v>
      </c>
      <c r="K4238" t="s">
        <v>507</v>
      </c>
      <c r="L4238">
        <v>19213</v>
      </c>
      <c r="M4238" t="s">
        <v>312</v>
      </c>
      <c r="N4238" t="s">
        <v>313</v>
      </c>
      <c r="O4238">
        <v>19213</v>
      </c>
      <c r="P4238" t="s">
        <v>312</v>
      </c>
      <c r="Q4238" t="s">
        <v>313</v>
      </c>
      <c r="R4238" t="s">
        <v>349</v>
      </c>
      <c r="S4238">
        <v>5.12</v>
      </c>
      <c r="U4238">
        <v>10</v>
      </c>
      <c r="IF4238">
        <v>19213</v>
      </c>
      <c r="IG4238" t="s">
        <v>312</v>
      </c>
      <c r="IH4238" t="s">
        <v>314</v>
      </c>
      <c r="IK4238">
        <v>-2</v>
      </c>
      <c r="IL4238" t="s">
        <v>257</v>
      </c>
      <c r="IM4238" t="s">
        <v>258</v>
      </c>
      <c r="IN4238" t="s">
        <v>535</v>
      </c>
      <c r="IP4238" t="s">
        <v>539</v>
      </c>
    </row>
    <row r="4239" spans="1:250" x14ac:dyDescent="0.25">
      <c r="A4239">
        <v>38344</v>
      </c>
      <c r="B4239">
        <v>-890804480</v>
      </c>
      <c r="C4239">
        <v>1837</v>
      </c>
      <c r="D4239" t="s">
        <v>250</v>
      </c>
      <c r="E4239" t="s">
        <v>251</v>
      </c>
      <c r="F4239">
        <v>19011</v>
      </c>
      <c r="G4239" t="s">
        <v>310</v>
      </c>
      <c r="H4239" t="s">
        <v>311</v>
      </c>
      <c r="I4239">
        <v>436</v>
      </c>
      <c r="J4239" t="s">
        <v>504</v>
      </c>
      <c r="K4239" t="s">
        <v>505</v>
      </c>
      <c r="L4239">
        <v>19213</v>
      </c>
      <c r="M4239" t="s">
        <v>312</v>
      </c>
      <c r="N4239" t="s">
        <v>313</v>
      </c>
      <c r="O4239">
        <v>19213</v>
      </c>
      <c r="P4239" t="s">
        <v>312</v>
      </c>
      <c r="Q4239" t="s">
        <v>313</v>
      </c>
      <c r="R4239" t="s">
        <v>349</v>
      </c>
      <c r="S4239">
        <v>7.56</v>
      </c>
      <c r="U4239">
        <v>10</v>
      </c>
      <c r="IF4239">
        <v>19213</v>
      </c>
      <c r="IG4239" t="s">
        <v>312</v>
      </c>
      <c r="IH4239" t="s">
        <v>314</v>
      </c>
      <c r="IK4239">
        <v>-2</v>
      </c>
      <c r="IL4239" t="s">
        <v>257</v>
      </c>
      <c r="IM4239" t="s">
        <v>258</v>
      </c>
      <c r="IN4239" t="s">
        <v>535</v>
      </c>
      <c r="IP4239" t="s">
        <v>539</v>
      </c>
    </row>
    <row r="4240" spans="1:250" x14ac:dyDescent="0.25">
      <c r="A4240">
        <v>38345</v>
      </c>
      <c r="B4240">
        <v>-890804480</v>
      </c>
      <c r="C4240">
        <v>1837</v>
      </c>
      <c r="D4240" t="s">
        <v>250</v>
      </c>
      <c r="E4240" t="s">
        <v>251</v>
      </c>
      <c r="F4240">
        <v>19011</v>
      </c>
      <c r="G4240" t="s">
        <v>310</v>
      </c>
      <c r="H4240" t="s">
        <v>311</v>
      </c>
      <c r="I4240">
        <v>435</v>
      </c>
      <c r="J4240" t="s">
        <v>493</v>
      </c>
      <c r="K4240" t="s">
        <v>494</v>
      </c>
      <c r="L4240">
        <v>19213</v>
      </c>
      <c r="M4240" t="s">
        <v>312</v>
      </c>
      <c r="N4240" t="s">
        <v>313</v>
      </c>
      <c r="O4240">
        <v>19213</v>
      </c>
      <c r="P4240" t="s">
        <v>312</v>
      </c>
      <c r="Q4240" t="s">
        <v>313</v>
      </c>
      <c r="R4240" t="s">
        <v>349</v>
      </c>
      <c r="S4240">
        <v>7.31</v>
      </c>
      <c r="U4240">
        <v>10</v>
      </c>
      <c r="IF4240">
        <v>19213</v>
      </c>
      <c r="IG4240" t="s">
        <v>312</v>
      </c>
      <c r="IH4240" t="s">
        <v>314</v>
      </c>
      <c r="IK4240">
        <v>-2</v>
      </c>
      <c r="IL4240" t="s">
        <v>257</v>
      </c>
      <c r="IM4240" t="s">
        <v>258</v>
      </c>
      <c r="IN4240" t="s">
        <v>535</v>
      </c>
      <c r="IP4240" t="s">
        <v>539</v>
      </c>
    </row>
    <row r="4241" spans="1:250" x14ac:dyDescent="0.25">
      <c r="A4241">
        <v>38346</v>
      </c>
      <c r="B4241">
        <v>-890804480</v>
      </c>
      <c r="C4241">
        <v>1837</v>
      </c>
      <c r="D4241" t="s">
        <v>250</v>
      </c>
      <c r="E4241" t="s">
        <v>251</v>
      </c>
      <c r="F4241">
        <v>19011</v>
      </c>
      <c r="G4241" t="s">
        <v>310</v>
      </c>
      <c r="H4241" t="s">
        <v>311</v>
      </c>
      <c r="I4241">
        <v>431</v>
      </c>
      <c r="J4241" t="s">
        <v>495</v>
      </c>
      <c r="K4241" t="s">
        <v>496</v>
      </c>
      <c r="L4241">
        <v>19213</v>
      </c>
      <c r="M4241" t="s">
        <v>312</v>
      </c>
      <c r="N4241" t="s">
        <v>313</v>
      </c>
      <c r="O4241">
        <v>19213</v>
      </c>
      <c r="P4241" t="s">
        <v>312</v>
      </c>
      <c r="Q4241" t="s">
        <v>313</v>
      </c>
      <c r="R4241" t="s">
        <v>349</v>
      </c>
      <c r="S4241">
        <v>6.7</v>
      </c>
      <c r="U4241">
        <v>10</v>
      </c>
      <c r="IF4241">
        <v>19213</v>
      </c>
      <c r="IG4241" t="s">
        <v>312</v>
      </c>
      <c r="IH4241" t="s">
        <v>314</v>
      </c>
      <c r="IK4241">
        <v>-2</v>
      </c>
      <c r="IL4241" t="s">
        <v>257</v>
      </c>
      <c r="IM4241" t="s">
        <v>258</v>
      </c>
      <c r="IN4241" t="s">
        <v>535</v>
      </c>
      <c r="IP4241" t="s">
        <v>539</v>
      </c>
    </row>
    <row r="4242" spans="1:250" x14ac:dyDescent="0.25">
      <c r="A4242">
        <v>38347</v>
      </c>
      <c r="B4242">
        <v>-890804480</v>
      </c>
      <c r="C4242">
        <v>1837</v>
      </c>
      <c r="D4242" t="s">
        <v>250</v>
      </c>
      <c r="E4242" t="s">
        <v>251</v>
      </c>
      <c r="F4242">
        <v>19011</v>
      </c>
      <c r="G4242" t="s">
        <v>310</v>
      </c>
      <c r="H4242" t="s">
        <v>311</v>
      </c>
      <c r="I4242">
        <v>429</v>
      </c>
      <c r="J4242" t="s">
        <v>473</v>
      </c>
      <c r="K4242" t="s">
        <v>474</v>
      </c>
      <c r="L4242">
        <v>19213</v>
      </c>
      <c r="M4242" t="s">
        <v>312</v>
      </c>
      <c r="N4242" t="s">
        <v>313</v>
      </c>
      <c r="O4242">
        <v>19213</v>
      </c>
      <c r="P4242" t="s">
        <v>312</v>
      </c>
      <c r="Q4242" t="s">
        <v>313</v>
      </c>
      <c r="R4242" t="s">
        <v>349</v>
      </c>
      <c r="S4242">
        <v>12.96</v>
      </c>
      <c r="U4242">
        <v>10</v>
      </c>
      <c r="IF4242">
        <v>19213</v>
      </c>
      <c r="IG4242" t="s">
        <v>312</v>
      </c>
      <c r="IH4242" t="s">
        <v>314</v>
      </c>
      <c r="IK4242">
        <v>-2</v>
      </c>
      <c r="IL4242" t="s">
        <v>257</v>
      </c>
      <c r="IM4242" t="s">
        <v>258</v>
      </c>
      <c r="IN4242" t="s">
        <v>535</v>
      </c>
      <c r="IP4242" t="s">
        <v>539</v>
      </c>
    </row>
    <row r="4243" spans="1:250" x14ac:dyDescent="0.25">
      <c r="A4243">
        <v>38348</v>
      </c>
      <c r="B4243">
        <v>-890804480</v>
      </c>
      <c r="C4243">
        <v>1837</v>
      </c>
      <c r="D4243" t="s">
        <v>250</v>
      </c>
      <c r="E4243" t="s">
        <v>251</v>
      </c>
      <c r="F4243">
        <v>9695</v>
      </c>
      <c r="G4243" t="s">
        <v>267</v>
      </c>
      <c r="H4243" t="s">
        <v>268</v>
      </c>
      <c r="I4243">
        <v>411</v>
      </c>
      <c r="J4243" t="s">
        <v>471</v>
      </c>
      <c r="K4243" t="s">
        <v>472</v>
      </c>
      <c r="L4243">
        <v>21324</v>
      </c>
      <c r="M4243" t="s">
        <v>315</v>
      </c>
      <c r="N4243" t="s">
        <v>316</v>
      </c>
      <c r="O4243">
        <v>21324</v>
      </c>
      <c r="P4243" t="s">
        <v>315</v>
      </c>
      <c r="Q4243" t="s">
        <v>316</v>
      </c>
      <c r="R4243" t="s">
        <v>349</v>
      </c>
      <c r="S4243" s="2">
        <v>1.65</v>
      </c>
      <c r="U4243">
        <v>10</v>
      </c>
      <c r="IF4243">
        <v>21324</v>
      </c>
      <c r="IG4243" t="s">
        <v>315</v>
      </c>
      <c r="IH4243" t="s">
        <v>269</v>
      </c>
      <c r="IK4243">
        <v>-2</v>
      </c>
      <c r="IL4243" t="s">
        <v>257</v>
      </c>
      <c r="IM4243" t="s">
        <v>258</v>
      </c>
      <c r="IN4243" t="s">
        <v>509</v>
      </c>
      <c r="IP4243" t="s">
        <v>540</v>
      </c>
    </row>
    <row r="4244" spans="1:250" x14ac:dyDescent="0.25">
      <c r="A4244">
        <v>38349</v>
      </c>
      <c r="B4244">
        <v>-890804480</v>
      </c>
      <c r="C4244">
        <v>1837</v>
      </c>
      <c r="D4244" t="s">
        <v>250</v>
      </c>
      <c r="E4244" t="s">
        <v>251</v>
      </c>
      <c r="F4244">
        <v>9695</v>
      </c>
      <c r="G4244" t="s">
        <v>267</v>
      </c>
      <c r="H4244" t="s">
        <v>268</v>
      </c>
      <c r="I4244">
        <v>431</v>
      </c>
      <c r="J4244" t="s">
        <v>495</v>
      </c>
      <c r="K4244" t="s">
        <v>496</v>
      </c>
      <c r="L4244">
        <v>21324</v>
      </c>
      <c r="M4244" t="s">
        <v>315</v>
      </c>
      <c r="N4244" t="s">
        <v>316</v>
      </c>
      <c r="O4244">
        <v>21324</v>
      </c>
      <c r="P4244" t="s">
        <v>315</v>
      </c>
      <c r="Q4244" t="s">
        <v>316</v>
      </c>
      <c r="R4244" t="s">
        <v>349</v>
      </c>
      <c r="S4244">
        <v>1.33</v>
      </c>
      <c r="U4244">
        <v>10</v>
      </c>
      <c r="IF4244">
        <v>21324</v>
      </c>
      <c r="IG4244" t="s">
        <v>315</v>
      </c>
      <c r="IH4244" t="s">
        <v>269</v>
      </c>
      <c r="IK4244">
        <v>-2</v>
      </c>
      <c r="IL4244" t="s">
        <v>257</v>
      </c>
      <c r="IM4244" t="s">
        <v>258</v>
      </c>
      <c r="IN4244" t="s">
        <v>509</v>
      </c>
      <c r="IP4244" t="s">
        <v>540</v>
      </c>
    </row>
    <row r="4245" spans="1:250" x14ac:dyDescent="0.25">
      <c r="A4245">
        <v>38350</v>
      </c>
      <c r="B4245">
        <v>-890804480</v>
      </c>
      <c r="C4245">
        <v>1837</v>
      </c>
      <c r="D4245" t="s">
        <v>250</v>
      </c>
      <c r="E4245" t="s">
        <v>251</v>
      </c>
      <c r="F4245">
        <v>9695</v>
      </c>
      <c r="G4245" t="s">
        <v>267</v>
      </c>
      <c r="H4245" t="s">
        <v>268</v>
      </c>
      <c r="I4245">
        <v>429</v>
      </c>
      <c r="J4245" t="s">
        <v>473</v>
      </c>
      <c r="K4245" t="s">
        <v>474</v>
      </c>
      <c r="L4245">
        <v>21324</v>
      </c>
      <c r="M4245" t="s">
        <v>315</v>
      </c>
      <c r="N4245" t="s">
        <v>316</v>
      </c>
      <c r="O4245">
        <v>21324</v>
      </c>
      <c r="P4245" t="s">
        <v>315</v>
      </c>
      <c r="Q4245" t="s">
        <v>316</v>
      </c>
      <c r="R4245" t="s">
        <v>349</v>
      </c>
      <c r="S4245">
        <v>2.58</v>
      </c>
      <c r="U4245">
        <v>10</v>
      </c>
      <c r="IF4245">
        <v>21324</v>
      </c>
      <c r="IG4245" t="s">
        <v>315</v>
      </c>
      <c r="IH4245" t="s">
        <v>269</v>
      </c>
      <c r="IK4245">
        <v>-2</v>
      </c>
      <c r="IL4245" t="s">
        <v>257</v>
      </c>
      <c r="IM4245" t="s">
        <v>258</v>
      </c>
      <c r="IN4245" t="s">
        <v>509</v>
      </c>
      <c r="IP4245" t="s">
        <v>540</v>
      </c>
    </row>
    <row r="4246" spans="1:250" x14ac:dyDescent="0.25">
      <c r="A4246">
        <v>38351</v>
      </c>
      <c r="B4246">
        <v>-890804480</v>
      </c>
      <c r="C4246">
        <v>1837</v>
      </c>
      <c r="D4246" t="s">
        <v>250</v>
      </c>
      <c r="E4246" t="s">
        <v>251</v>
      </c>
      <c r="F4246">
        <v>9695</v>
      </c>
      <c r="G4246" t="s">
        <v>267</v>
      </c>
      <c r="H4246" t="s">
        <v>268</v>
      </c>
      <c r="I4246">
        <v>427</v>
      </c>
      <c r="J4246" t="s">
        <v>475</v>
      </c>
      <c r="K4246" t="s">
        <v>476</v>
      </c>
      <c r="L4246">
        <v>21324</v>
      </c>
      <c r="M4246" t="s">
        <v>315</v>
      </c>
      <c r="N4246" t="s">
        <v>316</v>
      </c>
      <c r="O4246">
        <v>21324</v>
      </c>
      <c r="P4246" t="s">
        <v>315</v>
      </c>
      <c r="Q4246" t="s">
        <v>316</v>
      </c>
      <c r="R4246" t="s">
        <v>349</v>
      </c>
      <c r="S4246">
        <v>1.75</v>
      </c>
      <c r="U4246">
        <v>10</v>
      </c>
      <c r="IF4246">
        <v>21324</v>
      </c>
      <c r="IG4246" t="s">
        <v>315</v>
      </c>
      <c r="IH4246" t="s">
        <v>269</v>
      </c>
      <c r="IK4246">
        <v>-2</v>
      </c>
      <c r="IL4246" t="s">
        <v>257</v>
      </c>
      <c r="IM4246" t="s">
        <v>258</v>
      </c>
      <c r="IN4246" t="s">
        <v>509</v>
      </c>
      <c r="IP4246" t="s">
        <v>540</v>
      </c>
    </row>
    <row r="4247" spans="1:250" x14ac:dyDescent="0.25">
      <c r="A4247">
        <v>38352</v>
      </c>
      <c r="B4247">
        <v>-890804480</v>
      </c>
      <c r="C4247">
        <v>1837</v>
      </c>
      <c r="D4247" t="s">
        <v>250</v>
      </c>
      <c r="E4247" t="s">
        <v>251</v>
      </c>
      <c r="F4247">
        <v>9695</v>
      </c>
      <c r="G4247" t="s">
        <v>267</v>
      </c>
      <c r="H4247" t="s">
        <v>268</v>
      </c>
      <c r="I4247">
        <v>424</v>
      </c>
      <c r="J4247" t="s">
        <v>477</v>
      </c>
      <c r="K4247" t="s">
        <v>478</v>
      </c>
      <c r="L4247">
        <v>21324</v>
      </c>
      <c r="M4247" t="s">
        <v>315</v>
      </c>
      <c r="N4247" t="s">
        <v>316</v>
      </c>
      <c r="O4247">
        <v>21324</v>
      </c>
      <c r="P4247" t="s">
        <v>315</v>
      </c>
      <c r="Q4247" t="s">
        <v>316</v>
      </c>
      <c r="R4247" t="s">
        <v>349</v>
      </c>
      <c r="S4247">
        <v>2.57</v>
      </c>
      <c r="U4247">
        <v>10</v>
      </c>
      <c r="IF4247">
        <v>21324</v>
      </c>
      <c r="IG4247" t="s">
        <v>315</v>
      </c>
      <c r="IH4247" t="s">
        <v>269</v>
      </c>
      <c r="IK4247">
        <v>-2</v>
      </c>
      <c r="IL4247" t="s">
        <v>257</v>
      </c>
      <c r="IM4247" t="s">
        <v>258</v>
      </c>
      <c r="IN4247" t="s">
        <v>509</v>
      </c>
      <c r="IP4247" t="s">
        <v>540</v>
      </c>
    </row>
    <row r="4248" spans="1:250" x14ac:dyDescent="0.25">
      <c r="A4248">
        <v>38353</v>
      </c>
      <c r="B4248">
        <v>-890804480</v>
      </c>
      <c r="C4248">
        <v>1837</v>
      </c>
      <c r="D4248" t="s">
        <v>250</v>
      </c>
      <c r="E4248" t="s">
        <v>251</v>
      </c>
      <c r="F4248">
        <v>9695</v>
      </c>
      <c r="G4248" t="s">
        <v>267</v>
      </c>
      <c r="H4248" t="s">
        <v>268</v>
      </c>
      <c r="I4248">
        <v>422</v>
      </c>
      <c r="J4248" t="s">
        <v>479</v>
      </c>
      <c r="K4248" t="s">
        <v>480</v>
      </c>
      <c r="L4248">
        <v>21324</v>
      </c>
      <c r="M4248" t="s">
        <v>315</v>
      </c>
      <c r="N4248" t="s">
        <v>316</v>
      </c>
      <c r="O4248">
        <v>21324</v>
      </c>
      <c r="P4248" t="s">
        <v>315</v>
      </c>
      <c r="Q4248" t="s">
        <v>316</v>
      </c>
      <c r="R4248" t="s">
        <v>349</v>
      </c>
      <c r="S4248">
        <v>2.95</v>
      </c>
      <c r="U4248">
        <v>10</v>
      </c>
      <c r="IF4248">
        <v>21324</v>
      </c>
      <c r="IG4248" t="s">
        <v>315</v>
      </c>
      <c r="IH4248" t="s">
        <v>269</v>
      </c>
      <c r="IK4248">
        <v>-2</v>
      </c>
      <c r="IL4248" t="s">
        <v>257</v>
      </c>
      <c r="IM4248" t="s">
        <v>258</v>
      </c>
      <c r="IN4248" t="s">
        <v>509</v>
      </c>
      <c r="IP4248" t="s">
        <v>540</v>
      </c>
    </row>
    <row r="4249" spans="1:250" x14ac:dyDescent="0.25">
      <c r="A4249">
        <v>38354</v>
      </c>
      <c r="B4249">
        <v>-890804480</v>
      </c>
      <c r="C4249">
        <v>1837</v>
      </c>
      <c r="D4249" t="s">
        <v>250</v>
      </c>
      <c r="E4249" t="s">
        <v>251</v>
      </c>
      <c r="F4249">
        <v>9695</v>
      </c>
      <c r="G4249" t="s">
        <v>267</v>
      </c>
      <c r="H4249" t="s">
        <v>268</v>
      </c>
      <c r="I4249">
        <v>420</v>
      </c>
      <c r="J4249" t="s">
        <v>481</v>
      </c>
      <c r="K4249" t="s">
        <v>482</v>
      </c>
      <c r="L4249">
        <v>21324</v>
      </c>
      <c r="M4249" t="s">
        <v>315</v>
      </c>
      <c r="N4249" t="s">
        <v>316</v>
      </c>
      <c r="O4249">
        <v>21324</v>
      </c>
      <c r="P4249" t="s">
        <v>315</v>
      </c>
      <c r="Q4249" t="s">
        <v>316</v>
      </c>
      <c r="R4249" t="s">
        <v>349</v>
      </c>
      <c r="S4249">
        <v>1.67</v>
      </c>
      <c r="U4249">
        <v>10</v>
      </c>
      <c r="IF4249">
        <v>21324</v>
      </c>
      <c r="IG4249" t="s">
        <v>315</v>
      </c>
      <c r="IH4249" t="s">
        <v>269</v>
      </c>
      <c r="IK4249">
        <v>-2</v>
      </c>
      <c r="IL4249" t="s">
        <v>257</v>
      </c>
      <c r="IM4249" t="s">
        <v>258</v>
      </c>
      <c r="IN4249" t="s">
        <v>509</v>
      </c>
      <c r="IP4249" t="s">
        <v>540</v>
      </c>
    </row>
    <row r="4250" spans="1:250" x14ac:dyDescent="0.25">
      <c r="A4250">
        <v>38355</v>
      </c>
      <c r="B4250">
        <v>-890804480</v>
      </c>
      <c r="C4250">
        <v>1837</v>
      </c>
      <c r="D4250" t="s">
        <v>250</v>
      </c>
      <c r="E4250" t="s">
        <v>251</v>
      </c>
      <c r="F4250">
        <v>9695</v>
      </c>
      <c r="G4250" t="s">
        <v>267</v>
      </c>
      <c r="H4250" t="s">
        <v>268</v>
      </c>
      <c r="I4250">
        <v>437</v>
      </c>
      <c r="J4250" t="s">
        <v>506</v>
      </c>
      <c r="K4250" t="s">
        <v>507</v>
      </c>
      <c r="L4250">
        <v>21324</v>
      </c>
      <c r="M4250" t="s">
        <v>315</v>
      </c>
      <c r="N4250" t="s">
        <v>316</v>
      </c>
      <c r="O4250">
        <v>21324</v>
      </c>
      <c r="P4250" t="s">
        <v>315</v>
      </c>
      <c r="Q4250" t="s">
        <v>316</v>
      </c>
      <c r="R4250" t="s">
        <v>349</v>
      </c>
      <c r="S4250">
        <v>0.95</v>
      </c>
      <c r="U4250">
        <v>10</v>
      </c>
      <c r="IF4250">
        <v>21324</v>
      </c>
      <c r="IG4250" t="s">
        <v>315</v>
      </c>
      <c r="IH4250" t="s">
        <v>269</v>
      </c>
      <c r="IK4250">
        <v>-2</v>
      </c>
      <c r="IL4250" t="s">
        <v>257</v>
      </c>
      <c r="IM4250" t="s">
        <v>258</v>
      </c>
      <c r="IN4250" t="s">
        <v>509</v>
      </c>
      <c r="IP4250" t="s">
        <v>540</v>
      </c>
    </row>
    <row r="4251" spans="1:250" x14ac:dyDescent="0.25">
      <c r="A4251">
        <v>38356</v>
      </c>
      <c r="B4251">
        <v>-890804480</v>
      </c>
      <c r="C4251">
        <v>1837</v>
      </c>
      <c r="D4251" t="s">
        <v>250</v>
      </c>
      <c r="E4251" t="s">
        <v>251</v>
      </c>
      <c r="F4251">
        <v>9695</v>
      </c>
      <c r="G4251" t="s">
        <v>267</v>
      </c>
      <c r="H4251" t="s">
        <v>268</v>
      </c>
      <c r="I4251">
        <v>436</v>
      </c>
      <c r="J4251" t="s">
        <v>504</v>
      </c>
      <c r="K4251" t="s">
        <v>505</v>
      </c>
      <c r="L4251">
        <v>21324</v>
      </c>
      <c r="M4251" t="s">
        <v>315</v>
      </c>
      <c r="N4251" t="s">
        <v>316</v>
      </c>
      <c r="O4251">
        <v>21324</v>
      </c>
      <c r="P4251" t="s">
        <v>315</v>
      </c>
      <c r="Q4251" t="s">
        <v>316</v>
      </c>
      <c r="R4251" t="s">
        <v>349</v>
      </c>
      <c r="S4251">
        <v>1.5</v>
      </c>
      <c r="U4251">
        <v>10</v>
      </c>
      <c r="IF4251">
        <v>21324</v>
      </c>
      <c r="IG4251" t="s">
        <v>315</v>
      </c>
      <c r="IH4251" t="s">
        <v>269</v>
      </c>
      <c r="IK4251">
        <v>-2</v>
      </c>
      <c r="IL4251" t="s">
        <v>257</v>
      </c>
      <c r="IM4251" t="s">
        <v>258</v>
      </c>
      <c r="IN4251" t="s">
        <v>509</v>
      </c>
      <c r="IP4251" t="s">
        <v>540</v>
      </c>
    </row>
    <row r="4252" spans="1:250" x14ac:dyDescent="0.25">
      <c r="A4252">
        <v>38357</v>
      </c>
      <c r="B4252">
        <v>-890804480</v>
      </c>
      <c r="C4252">
        <v>1837</v>
      </c>
      <c r="D4252" t="s">
        <v>250</v>
      </c>
      <c r="E4252" t="s">
        <v>251</v>
      </c>
      <c r="F4252">
        <v>9695</v>
      </c>
      <c r="G4252" t="s">
        <v>267</v>
      </c>
      <c r="H4252" t="s">
        <v>268</v>
      </c>
      <c r="I4252">
        <v>435</v>
      </c>
      <c r="J4252" t="s">
        <v>493</v>
      </c>
      <c r="K4252" t="s">
        <v>494</v>
      </c>
      <c r="L4252">
        <v>21324</v>
      </c>
      <c r="M4252" t="s">
        <v>315</v>
      </c>
      <c r="N4252" t="s">
        <v>316</v>
      </c>
      <c r="O4252">
        <v>21324</v>
      </c>
      <c r="P4252" t="s">
        <v>315</v>
      </c>
      <c r="Q4252" t="s">
        <v>316</v>
      </c>
      <c r="R4252" t="s">
        <v>349</v>
      </c>
      <c r="S4252">
        <v>1.38</v>
      </c>
      <c r="U4252">
        <v>10</v>
      </c>
      <c r="IF4252">
        <v>21324</v>
      </c>
      <c r="IG4252" t="s">
        <v>315</v>
      </c>
      <c r="IH4252" t="s">
        <v>269</v>
      </c>
      <c r="IK4252">
        <v>-2</v>
      </c>
      <c r="IL4252" t="s">
        <v>257</v>
      </c>
      <c r="IM4252" t="s">
        <v>258</v>
      </c>
      <c r="IN4252" t="s">
        <v>509</v>
      </c>
      <c r="IP4252" t="s">
        <v>540</v>
      </c>
    </row>
    <row r="4253" spans="1:250" x14ac:dyDescent="0.25">
      <c r="A4253">
        <v>38358</v>
      </c>
      <c r="B4253">
        <v>-890804480</v>
      </c>
      <c r="C4253">
        <v>1837</v>
      </c>
      <c r="D4253" t="s">
        <v>250</v>
      </c>
      <c r="E4253" t="s">
        <v>251</v>
      </c>
      <c r="F4253">
        <v>13794</v>
      </c>
      <c r="G4253" t="s">
        <v>264</v>
      </c>
      <c r="H4253" t="s">
        <v>265</v>
      </c>
      <c r="I4253">
        <v>422</v>
      </c>
      <c r="J4253" t="s">
        <v>479</v>
      </c>
      <c r="K4253" t="s">
        <v>480</v>
      </c>
      <c r="L4253">
        <v>22128</v>
      </c>
      <c r="M4253" t="s">
        <v>317</v>
      </c>
      <c r="N4253" t="s">
        <v>318</v>
      </c>
      <c r="O4253">
        <v>22128</v>
      </c>
      <c r="P4253" t="s">
        <v>317</v>
      </c>
      <c r="Q4253" t="s">
        <v>318</v>
      </c>
      <c r="R4253" t="s">
        <v>349</v>
      </c>
      <c r="S4253">
        <v>0.17</v>
      </c>
      <c r="U4253">
        <v>10</v>
      </c>
      <c r="IF4253">
        <v>22128</v>
      </c>
      <c r="IG4253" t="s">
        <v>317</v>
      </c>
      <c r="IH4253" t="s">
        <v>266</v>
      </c>
      <c r="IK4253">
        <v>-2</v>
      </c>
      <c r="IL4253" t="s">
        <v>257</v>
      </c>
      <c r="IM4253" t="s">
        <v>258</v>
      </c>
      <c r="IN4253" t="s">
        <v>511</v>
      </c>
      <c r="IP4253" t="s">
        <v>541</v>
      </c>
    </row>
    <row r="4254" spans="1:250" x14ac:dyDescent="0.25">
      <c r="A4254">
        <v>38359</v>
      </c>
      <c r="B4254">
        <v>-890804480</v>
      </c>
      <c r="C4254">
        <v>1837</v>
      </c>
      <c r="D4254" t="s">
        <v>250</v>
      </c>
      <c r="E4254" t="s">
        <v>251</v>
      </c>
      <c r="F4254">
        <v>13794</v>
      </c>
      <c r="G4254" t="s">
        <v>264</v>
      </c>
      <c r="H4254" t="s">
        <v>265</v>
      </c>
      <c r="I4254">
        <v>420</v>
      </c>
      <c r="J4254" t="s">
        <v>481</v>
      </c>
      <c r="K4254" t="s">
        <v>482</v>
      </c>
      <c r="L4254">
        <v>22128</v>
      </c>
      <c r="M4254" t="s">
        <v>317</v>
      </c>
      <c r="N4254" t="s">
        <v>318</v>
      </c>
      <c r="O4254">
        <v>22128</v>
      </c>
      <c r="P4254" t="s">
        <v>317</v>
      </c>
      <c r="Q4254" t="s">
        <v>318</v>
      </c>
      <c r="R4254" t="s">
        <v>349</v>
      </c>
      <c r="S4254">
        <v>0.08</v>
      </c>
      <c r="U4254">
        <v>10</v>
      </c>
      <c r="IF4254">
        <v>22128</v>
      </c>
      <c r="IG4254" t="s">
        <v>317</v>
      </c>
      <c r="IH4254" t="s">
        <v>266</v>
      </c>
      <c r="IK4254">
        <v>-2</v>
      </c>
      <c r="IL4254" t="s">
        <v>257</v>
      </c>
      <c r="IM4254" t="s">
        <v>258</v>
      </c>
      <c r="IN4254" t="s">
        <v>511</v>
      </c>
      <c r="IP4254" t="s">
        <v>541</v>
      </c>
    </row>
    <row r="4255" spans="1:250" x14ac:dyDescent="0.25">
      <c r="A4255">
        <v>38360</v>
      </c>
      <c r="B4255">
        <v>-890804480</v>
      </c>
      <c r="C4255">
        <v>1837</v>
      </c>
      <c r="D4255" t="s">
        <v>250</v>
      </c>
      <c r="E4255" t="s">
        <v>251</v>
      </c>
      <c r="F4255">
        <v>13794</v>
      </c>
      <c r="G4255" t="s">
        <v>264</v>
      </c>
      <c r="H4255" t="s">
        <v>265</v>
      </c>
      <c r="I4255">
        <v>411</v>
      </c>
      <c r="J4255" t="s">
        <v>471</v>
      </c>
      <c r="K4255" t="s">
        <v>472</v>
      </c>
      <c r="L4255">
        <v>22128</v>
      </c>
      <c r="M4255" t="s">
        <v>317</v>
      </c>
      <c r="N4255" t="s">
        <v>318</v>
      </c>
      <c r="O4255">
        <v>22128</v>
      </c>
      <c r="P4255" t="s">
        <v>317</v>
      </c>
      <c r="Q4255" t="s">
        <v>318</v>
      </c>
      <c r="R4255" t="s">
        <v>349</v>
      </c>
      <c r="S4255">
        <v>0.09</v>
      </c>
      <c r="U4255">
        <v>10</v>
      </c>
      <c r="IF4255">
        <v>22128</v>
      </c>
      <c r="IG4255" t="s">
        <v>317</v>
      </c>
      <c r="IH4255" t="s">
        <v>266</v>
      </c>
      <c r="IK4255">
        <v>-2</v>
      </c>
      <c r="IL4255" t="s">
        <v>257</v>
      </c>
      <c r="IM4255" t="s">
        <v>258</v>
      </c>
      <c r="IN4255" t="s">
        <v>511</v>
      </c>
      <c r="IP4255" t="s">
        <v>541</v>
      </c>
    </row>
    <row r="4256" spans="1:250" x14ac:dyDescent="0.25">
      <c r="A4256">
        <v>38361</v>
      </c>
      <c r="B4256">
        <v>-890804480</v>
      </c>
      <c r="C4256">
        <v>1837</v>
      </c>
      <c r="D4256" t="s">
        <v>250</v>
      </c>
      <c r="E4256" t="s">
        <v>251</v>
      </c>
      <c r="F4256">
        <v>13794</v>
      </c>
      <c r="G4256" t="s">
        <v>264</v>
      </c>
      <c r="H4256" t="s">
        <v>265</v>
      </c>
      <c r="I4256">
        <v>436</v>
      </c>
      <c r="J4256" t="s">
        <v>504</v>
      </c>
      <c r="K4256" t="s">
        <v>505</v>
      </c>
      <c r="L4256">
        <v>22128</v>
      </c>
      <c r="M4256" t="s">
        <v>317</v>
      </c>
      <c r="N4256" t="s">
        <v>318</v>
      </c>
      <c r="O4256">
        <v>22128</v>
      </c>
      <c r="P4256" t="s">
        <v>317</v>
      </c>
      <c r="Q4256" t="s">
        <v>318</v>
      </c>
      <c r="R4256" t="s">
        <v>349</v>
      </c>
      <c r="S4256">
        <v>0.09</v>
      </c>
      <c r="U4256">
        <v>10</v>
      </c>
      <c r="IF4256">
        <v>22128</v>
      </c>
      <c r="IG4256" t="s">
        <v>317</v>
      </c>
      <c r="IH4256" t="s">
        <v>266</v>
      </c>
      <c r="IK4256">
        <v>-2</v>
      </c>
      <c r="IL4256" t="s">
        <v>257</v>
      </c>
      <c r="IM4256" t="s">
        <v>258</v>
      </c>
      <c r="IN4256" t="s">
        <v>511</v>
      </c>
      <c r="IP4256" t="s">
        <v>541</v>
      </c>
    </row>
    <row r="4257" spans="1:250" x14ac:dyDescent="0.25">
      <c r="A4257">
        <v>38362</v>
      </c>
      <c r="B4257">
        <v>-890804480</v>
      </c>
      <c r="C4257">
        <v>1837</v>
      </c>
      <c r="D4257" t="s">
        <v>250</v>
      </c>
      <c r="E4257" t="s">
        <v>251</v>
      </c>
      <c r="F4257">
        <v>13794</v>
      </c>
      <c r="G4257" t="s">
        <v>264</v>
      </c>
      <c r="H4257" t="s">
        <v>265</v>
      </c>
      <c r="I4257">
        <v>435</v>
      </c>
      <c r="J4257" t="s">
        <v>493</v>
      </c>
      <c r="K4257" t="s">
        <v>494</v>
      </c>
      <c r="L4257">
        <v>22128</v>
      </c>
      <c r="M4257" t="s">
        <v>317</v>
      </c>
      <c r="N4257" t="s">
        <v>318</v>
      </c>
      <c r="O4257">
        <v>22128</v>
      </c>
      <c r="P4257" t="s">
        <v>317</v>
      </c>
      <c r="Q4257" t="s">
        <v>318</v>
      </c>
      <c r="R4257" t="s">
        <v>349</v>
      </c>
      <c r="S4257">
        <v>0.08</v>
      </c>
      <c r="U4257">
        <v>10</v>
      </c>
      <c r="IF4257">
        <v>22128</v>
      </c>
      <c r="IG4257" t="s">
        <v>317</v>
      </c>
      <c r="IH4257" t="s">
        <v>266</v>
      </c>
      <c r="IK4257">
        <v>-2</v>
      </c>
      <c r="IL4257" t="s">
        <v>257</v>
      </c>
      <c r="IM4257" t="s">
        <v>258</v>
      </c>
      <c r="IN4257" t="s">
        <v>511</v>
      </c>
      <c r="IP4257" t="s">
        <v>541</v>
      </c>
    </row>
    <row r="4258" spans="1:250" x14ac:dyDescent="0.25">
      <c r="A4258">
        <v>38363</v>
      </c>
      <c r="B4258">
        <v>-890804480</v>
      </c>
      <c r="C4258">
        <v>1837</v>
      </c>
      <c r="D4258" t="s">
        <v>250</v>
      </c>
      <c r="E4258" t="s">
        <v>251</v>
      </c>
      <c r="F4258">
        <v>13794</v>
      </c>
      <c r="G4258" t="s">
        <v>264</v>
      </c>
      <c r="H4258" t="s">
        <v>265</v>
      </c>
      <c r="I4258">
        <v>431</v>
      </c>
      <c r="J4258" t="s">
        <v>495</v>
      </c>
      <c r="K4258" t="s">
        <v>496</v>
      </c>
      <c r="L4258">
        <v>22128</v>
      </c>
      <c r="M4258" t="s">
        <v>317</v>
      </c>
      <c r="N4258" t="s">
        <v>318</v>
      </c>
      <c r="O4258">
        <v>22128</v>
      </c>
      <c r="P4258" t="s">
        <v>317</v>
      </c>
      <c r="Q4258" t="s">
        <v>318</v>
      </c>
      <c r="R4258" t="s">
        <v>349</v>
      </c>
      <c r="S4258">
        <v>7.0000000000000007E-2</v>
      </c>
      <c r="U4258">
        <v>10</v>
      </c>
      <c r="IF4258">
        <v>22128</v>
      </c>
      <c r="IG4258" t="s">
        <v>317</v>
      </c>
      <c r="IH4258" t="s">
        <v>266</v>
      </c>
      <c r="IK4258">
        <v>-2</v>
      </c>
      <c r="IL4258" t="s">
        <v>257</v>
      </c>
      <c r="IM4258" t="s">
        <v>258</v>
      </c>
      <c r="IN4258" t="s">
        <v>511</v>
      </c>
      <c r="IP4258" t="s">
        <v>541</v>
      </c>
    </row>
    <row r="4259" spans="1:250" x14ac:dyDescent="0.25">
      <c r="A4259">
        <v>38364</v>
      </c>
      <c r="B4259">
        <v>-890804480</v>
      </c>
      <c r="C4259">
        <v>1837</v>
      </c>
      <c r="D4259" t="s">
        <v>250</v>
      </c>
      <c r="E4259" t="s">
        <v>251</v>
      </c>
      <c r="F4259">
        <v>13794</v>
      </c>
      <c r="G4259" t="s">
        <v>264</v>
      </c>
      <c r="H4259" t="s">
        <v>265</v>
      </c>
      <c r="I4259">
        <v>429</v>
      </c>
      <c r="J4259" t="s">
        <v>473</v>
      </c>
      <c r="K4259" t="s">
        <v>474</v>
      </c>
      <c r="L4259">
        <v>22128</v>
      </c>
      <c r="M4259" t="s">
        <v>317</v>
      </c>
      <c r="N4259" t="s">
        <v>318</v>
      </c>
      <c r="O4259">
        <v>22128</v>
      </c>
      <c r="P4259" t="s">
        <v>317</v>
      </c>
      <c r="Q4259" t="s">
        <v>318</v>
      </c>
      <c r="R4259" t="s">
        <v>349</v>
      </c>
      <c r="S4259">
        <v>0.14000000000000001</v>
      </c>
      <c r="U4259">
        <v>10</v>
      </c>
      <c r="IF4259">
        <v>22128</v>
      </c>
      <c r="IG4259" t="s">
        <v>317</v>
      </c>
      <c r="IH4259" t="s">
        <v>266</v>
      </c>
      <c r="IK4259">
        <v>-2</v>
      </c>
      <c r="IL4259" t="s">
        <v>257</v>
      </c>
      <c r="IM4259" t="s">
        <v>258</v>
      </c>
      <c r="IN4259" t="s">
        <v>511</v>
      </c>
      <c r="IP4259" t="s">
        <v>541</v>
      </c>
    </row>
    <row r="4260" spans="1:250" x14ac:dyDescent="0.25">
      <c r="A4260">
        <v>38365</v>
      </c>
      <c r="B4260">
        <v>-890804480</v>
      </c>
      <c r="C4260">
        <v>1837</v>
      </c>
      <c r="D4260" t="s">
        <v>250</v>
      </c>
      <c r="E4260" t="s">
        <v>251</v>
      </c>
      <c r="F4260">
        <v>13794</v>
      </c>
      <c r="G4260" t="s">
        <v>264</v>
      </c>
      <c r="H4260" t="s">
        <v>265</v>
      </c>
      <c r="I4260">
        <v>427</v>
      </c>
      <c r="J4260" t="s">
        <v>475</v>
      </c>
      <c r="K4260" t="s">
        <v>476</v>
      </c>
      <c r="L4260">
        <v>22128</v>
      </c>
      <c r="M4260" t="s">
        <v>317</v>
      </c>
      <c r="N4260" t="s">
        <v>318</v>
      </c>
      <c r="O4260">
        <v>22128</v>
      </c>
      <c r="P4260" t="s">
        <v>317</v>
      </c>
      <c r="Q4260" t="s">
        <v>318</v>
      </c>
      <c r="R4260" t="s">
        <v>349</v>
      </c>
      <c r="S4260">
        <v>0.1</v>
      </c>
      <c r="U4260">
        <v>10</v>
      </c>
      <c r="IF4260">
        <v>22128</v>
      </c>
      <c r="IG4260" t="s">
        <v>317</v>
      </c>
      <c r="IH4260" t="s">
        <v>266</v>
      </c>
      <c r="IK4260">
        <v>-2</v>
      </c>
      <c r="IL4260" t="s">
        <v>257</v>
      </c>
      <c r="IM4260" t="s">
        <v>258</v>
      </c>
      <c r="IN4260" t="s">
        <v>511</v>
      </c>
      <c r="IP4260" t="s">
        <v>541</v>
      </c>
    </row>
    <row r="4261" spans="1:250" x14ac:dyDescent="0.25">
      <c r="A4261">
        <v>38366</v>
      </c>
      <c r="B4261">
        <v>-890804480</v>
      </c>
      <c r="C4261">
        <v>1837</v>
      </c>
      <c r="D4261" t="s">
        <v>250</v>
      </c>
      <c r="E4261" t="s">
        <v>251</v>
      </c>
      <c r="F4261">
        <v>13794</v>
      </c>
      <c r="G4261" t="s">
        <v>264</v>
      </c>
      <c r="H4261" t="s">
        <v>265</v>
      </c>
      <c r="I4261">
        <v>424</v>
      </c>
      <c r="J4261" t="s">
        <v>477</v>
      </c>
      <c r="K4261" t="s">
        <v>478</v>
      </c>
      <c r="L4261">
        <v>22128</v>
      </c>
      <c r="M4261" t="s">
        <v>317</v>
      </c>
      <c r="N4261" t="s">
        <v>318</v>
      </c>
      <c r="O4261">
        <v>22128</v>
      </c>
      <c r="P4261" t="s">
        <v>317</v>
      </c>
      <c r="Q4261" t="s">
        <v>318</v>
      </c>
      <c r="R4261" t="s">
        <v>349</v>
      </c>
      <c r="S4261">
        <v>0.15</v>
      </c>
      <c r="U4261">
        <v>10</v>
      </c>
      <c r="IF4261">
        <v>22128</v>
      </c>
      <c r="IG4261" t="s">
        <v>317</v>
      </c>
      <c r="IH4261" t="s">
        <v>266</v>
      </c>
      <c r="IK4261">
        <v>-2</v>
      </c>
      <c r="IL4261" t="s">
        <v>257</v>
      </c>
      <c r="IM4261" t="s">
        <v>258</v>
      </c>
      <c r="IN4261" t="s">
        <v>511</v>
      </c>
      <c r="IP4261" t="s">
        <v>541</v>
      </c>
    </row>
    <row r="4262" spans="1:250" x14ac:dyDescent="0.25">
      <c r="A4262">
        <v>38367</v>
      </c>
      <c r="B4262">
        <v>-890804480</v>
      </c>
      <c r="C4262">
        <v>1837</v>
      </c>
      <c r="D4262" t="s">
        <v>250</v>
      </c>
      <c r="E4262" t="s">
        <v>251</v>
      </c>
      <c r="F4262">
        <v>13794</v>
      </c>
      <c r="G4262" t="s">
        <v>264</v>
      </c>
      <c r="H4262" t="s">
        <v>265</v>
      </c>
      <c r="I4262">
        <v>437</v>
      </c>
      <c r="J4262" t="s">
        <v>506</v>
      </c>
      <c r="K4262" t="s">
        <v>507</v>
      </c>
      <c r="L4262">
        <v>22128</v>
      </c>
      <c r="M4262" t="s">
        <v>317</v>
      </c>
      <c r="N4262" t="s">
        <v>318</v>
      </c>
      <c r="O4262">
        <v>22128</v>
      </c>
      <c r="P4262" t="s">
        <v>317</v>
      </c>
      <c r="Q4262" t="s">
        <v>318</v>
      </c>
      <c r="R4262" t="s">
        <v>349</v>
      </c>
      <c r="S4262">
        <v>0.05</v>
      </c>
      <c r="U4262">
        <v>10</v>
      </c>
      <c r="IF4262">
        <v>22128</v>
      </c>
      <c r="IG4262" t="s">
        <v>317</v>
      </c>
      <c r="IH4262" t="s">
        <v>266</v>
      </c>
      <c r="IK4262">
        <v>-2</v>
      </c>
      <c r="IL4262" t="s">
        <v>257</v>
      </c>
      <c r="IM4262" t="s">
        <v>258</v>
      </c>
      <c r="IN4262" t="s">
        <v>511</v>
      </c>
      <c r="IP4262" t="s">
        <v>541</v>
      </c>
    </row>
    <row r="4263" spans="1:250" x14ac:dyDescent="0.25">
      <c r="A4263">
        <v>38368</v>
      </c>
      <c r="B4263">
        <v>-890804480</v>
      </c>
      <c r="C4263">
        <v>1837</v>
      </c>
      <c r="D4263" t="s">
        <v>250</v>
      </c>
      <c r="E4263" t="s">
        <v>251</v>
      </c>
      <c r="F4263">
        <v>1848</v>
      </c>
      <c r="G4263" t="s">
        <v>252</v>
      </c>
      <c r="H4263" t="s">
        <v>251</v>
      </c>
      <c r="I4263">
        <v>427</v>
      </c>
      <c r="J4263" t="s">
        <v>475</v>
      </c>
      <c r="K4263" t="s">
        <v>476</v>
      </c>
      <c r="L4263">
        <v>30192</v>
      </c>
      <c r="M4263" t="s">
        <v>319</v>
      </c>
      <c r="N4263" t="s">
        <v>320</v>
      </c>
      <c r="O4263">
        <v>30192</v>
      </c>
      <c r="P4263" t="s">
        <v>319</v>
      </c>
      <c r="Q4263" t="s">
        <v>320</v>
      </c>
      <c r="R4263" t="s">
        <v>349</v>
      </c>
      <c r="S4263">
        <v>13.94</v>
      </c>
      <c r="U4263">
        <v>10</v>
      </c>
      <c r="IF4263">
        <v>30192</v>
      </c>
      <c r="IG4263" t="s">
        <v>319</v>
      </c>
      <c r="IH4263" t="s">
        <v>256</v>
      </c>
      <c r="IK4263">
        <v>-2</v>
      </c>
      <c r="IL4263" t="s">
        <v>257</v>
      </c>
      <c r="IM4263" t="s">
        <v>258</v>
      </c>
      <c r="IN4263" t="s">
        <v>502</v>
      </c>
      <c r="IP4263" t="s">
        <v>542</v>
      </c>
    </row>
    <row r="4264" spans="1:250" x14ac:dyDescent="0.25">
      <c r="A4264">
        <v>38369</v>
      </c>
      <c r="B4264">
        <v>-890804480</v>
      </c>
      <c r="C4264">
        <v>1837</v>
      </c>
      <c r="D4264" t="s">
        <v>250</v>
      </c>
      <c r="E4264" t="s">
        <v>251</v>
      </c>
      <c r="F4264">
        <v>1848</v>
      </c>
      <c r="G4264" t="s">
        <v>252</v>
      </c>
      <c r="H4264" t="s">
        <v>251</v>
      </c>
      <c r="I4264">
        <v>424</v>
      </c>
      <c r="J4264" t="s">
        <v>477</v>
      </c>
      <c r="K4264" t="s">
        <v>478</v>
      </c>
      <c r="L4264">
        <v>30192</v>
      </c>
      <c r="M4264" t="s">
        <v>319</v>
      </c>
      <c r="N4264" t="s">
        <v>320</v>
      </c>
      <c r="O4264">
        <v>30192</v>
      </c>
      <c r="P4264" t="s">
        <v>319</v>
      </c>
      <c r="Q4264" t="s">
        <v>320</v>
      </c>
      <c r="R4264" t="s">
        <v>349</v>
      </c>
      <c r="S4264">
        <v>14.59</v>
      </c>
      <c r="U4264">
        <v>10</v>
      </c>
      <c r="IF4264">
        <v>30192</v>
      </c>
      <c r="IG4264" t="s">
        <v>319</v>
      </c>
      <c r="IH4264" t="s">
        <v>256</v>
      </c>
      <c r="IK4264">
        <v>-2</v>
      </c>
      <c r="IL4264" t="s">
        <v>257</v>
      </c>
      <c r="IM4264" t="s">
        <v>258</v>
      </c>
      <c r="IN4264" t="s">
        <v>502</v>
      </c>
      <c r="IP4264" t="s">
        <v>542</v>
      </c>
    </row>
    <row r="4265" spans="1:250" x14ac:dyDescent="0.25">
      <c r="A4265">
        <v>38370</v>
      </c>
      <c r="B4265">
        <v>-890804480</v>
      </c>
      <c r="C4265">
        <v>1837</v>
      </c>
      <c r="D4265" t="s">
        <v>250</v>
      </c>
      <c r="E4265" t="s">
        <v>251</v>
      </c>
      <c r="F4265">
        <v>1848</v>
      </c>
      <c r="G4265" t="s">
        <v>252</v>
      </c>
      <c r="H4265" t="s">
        <v>251</v>
      </c>
      <c r="I4265">
        <v>422</v>
      </c>
      <c r="J4265" t="s">
        <v>479</v>
      </c>
      <c r="K4265" t="s">
        <v>480</v>
      </c>
      <c r="L4265">
        <v>30192</v>
      </c>
      <c r="M4265" t="s">
        <v>319</v>
      </c>
      <c r="N4265" t="s">
        <v>320</v>
      </c>
      <c r="O4265">
        <v>30192</v>
      </c>
      <c r="P4265" t="s">
        <v>319</v>
      </c>
      <c r="Q4265" t="s">
        <v>320</v>
      </c>
      <c r="R4265" t="s">
        <v>349</v>
      </c>
      <c r="S4265">
        <v>15.13</v>
      </c>
      <c r="U4265">
        <v>10</v>
      </c>
      <c r="IF4265">
        <v>30192</v>
      </c>
      <c r="IG4265" t="s">
        <v>319</v>
      </c>
      <c r="IH4265" t="s">
        <v>256</v>
      </c>
      <c r="IK4265">
        <v>-2</v>
      </c>
      <c r="IL4265" t="s">
        <v>257</v>
      </c>
      <c r="IM4265" t="s">
        <v>258</v>
      </c>
      <c r="IN4265" t="s">
        <v>502</v>
      </c>
      <c r="IP4265" t="s">
        <v>542</v>
      </c>
    </row>
    <row r="4266" spans="1:250" x14ac:dyDescent="0.25">
      <c r="A4266">
        <v>38371</v>
      </c>
      <c r="B4266">
        <v>-890804480</v>
      </c>
      <c r="C4266">
        <v>1837</v>
      </c>
      <c r="D4266" t="s">
        <v>250</v>
      </c>
      <c r="E4266" t="s">
        <v>251</v>
      </c>
      <c r="F4266">
        <v>1848</v>
      </c>
      <c r="G4266" t="s">
        <v>252</v>
      </c>
      <c r="H4266" t="s">
        <v>251</v>
      </c>
      <c r="I4266">
        <v>420</v>
      </c>
      <c r="J4266" t="s">
        <v>481</v>
      </c>
      <c r="K4266" t="s">
        <v>482</v>
      </c>
      <c r="L4266">
        <v>30192</v>
      </c>
      <c r="M4266" t="s">
        <v>319</v>
      </c>
      <c r="N4266" t="s">
        <v>320</v>
      </c>
      <c r="O4266">
        <v>30192</v>
      </c>
      <c r="P4266" t="s">
        <v>319</v>
      </c>
      <c r="Q4266" t="s">
        <v>320</v>
      </c>
      <c r="R4266" t="s">
        <v>349</v>
      </c>
      <c r="S4266">
        <v>7.5</v>
      </c>
      <c r="U4266">
        <v>10</v>
      </c>
      <c r="IF4266">
        <v>30192</v>
      </c>
      <c r="IG4266" t="s">
        <v>319</v>
      </c>
      <c r="IH4266" t="s">
        <v>256</v>
      </c>
      <c r="IK4266">
        <v>-2</v>
      </c>
      <c r="IL4266" t="s">
        <v>257</v>
      </c>
      <c r="IM4266" t="s">
        <v>258</v>
      </c>
      <c r="IN4266" t="s">
        <v>502</v>
      </c>
      <c r="IP4266" t="s">
        <v>542</v>
      </c>
    </row>
    <row r="4267" spans="1:250" x14ac:dyDescent="0.25">
      <c r="A4267">
        <v>38372</v>
      </c>
      <c r="B4267">
        <v>-890804480</v>
      </c>
      <c r="C4267">
        <v>1837</v>
      </c>
      <c r="D4267" t="s">
        <v>250</v>
      </c>
      <c r="E4267" t="s">
        <v>251</v>
      </c>
      <c r="F4267">
        <v>1848</v>
      </c>
      <c r="G4267" t="s">
        <v>252</v>
      </c>
      <c r="H4267" t="s">
        <v>251</v>
      </c>
      <c r="I4267">
        <v>411</v>
      </c>
      <c r="J4267" t="s">
        <v>471</v>
      </c>
      <c r="K4267" t="s">
        <v>472</v>
      </c>
      <c r="L4267">
        <v>30192</v>
      </c>
      <c r="M4267" t="s">
        <v>319</v>
      </c>
      <c r="N4267" t="s">
        <v>320</v>
      </c>
      <c r="O4267">
        <v>30192</v>
      </c>
      <c r="P4267" t="s">
        <v>319</v>
      </c>
      <c r="Q4267" t="s">
        <v>320</v>
      </c>
      <c r="R4267" t="s">
        <v>349</v>
      </c>
      <c r="S4267">
        <v>8.4600000000000009</v>
      </c>
      <c r="U4267">
        <v>10</v>
      </c>
      <c r="IF4267">
        <v>30192</v>
      </c>
      <c r="IG4267" t="s">
        <v>319</v>
      </c>
      <c r="IH4267" t="s">
        <v>256</v>
      </c>
      <c r="IK4267">
        <v>-2</v>
      </c>
      <c r="IL4267" t="s">
        <v>257</v>
      </c>
      <c r="IM4267" t="s">
        <v>258</v>
      </c>
      <c r="IN4267" t="s">
        <v>502</v>
      </c>
      <c r="IP4267" t="s">
        <v>542</v>
      </c>
    </row>
    <row r="4268" spans="1:250" x14ac:dyDescent="0.25">
      <c r="A4268">
        <v>38373</v>
      </c>
      <c r="B4268">
        <v>-890804480</v>
      </c>
      <c r="C4268">
        <v>1837</v>
      </c>
      <c r="D4268" t="s">
        <v>250</v>
      </c>
      <c r="E4268" t="s">
        <v>251</v>
      </c>
      <c r="F4268">
        <v>7057</v>
      </c>
      <c r="G4268" t="s">
        <v>270</v>
      </c>
      <c r="H4268" t="s">
        <v>271</v>
      </c>
      <c r="I4268">
        <v>411</v>
      </c>
      <c r="J4268" t="s">
        <v>471</v>
      </c>
      <c r="K4268" t="s">
        <v>472</v>
      </c>
      <c r="L4268">
        <v>30192</v>
      </c>
      <c r="M4268" t="s">
        <v>319</v>
      </c>
      <c r="N4268" t="s">
        <v>320</v>
      </c>
      <c r="O4268">
        <v>30192</v>
      </c>
      <c r="P4268" t="s">
        <v>319</v>
      </c>
      <c r="Q4268" t="s">
        <v>320</v>
      </c>
      <c r="R4268" t="s">
        <v>349</v>
      </c>
      <c r="S4268">
        <v>27.99</v>
      </c>
      <c r="U4268">
        <v>10</v>
      </c>
      <c r="IF4268">
        <v>30192</v>
      </c>
      <c r="IG4268" t="s">
        <v>319</v>
      </c>
      <c r="IH4268" t="s">
        <v>274</v>
      </c>
      <c r="IK4268">
        <v>-2</v>
      </c>
      <c r="IL4268" t="s">
        <v>257</v>
      </c>
      <c r="IM4268" t="s">
        <v>258</v>
      </c>
      <c r="IN4268" t="s">
        <v>514</v>
      </c>
      <c r="IP4268" t="s">
        <v>543</v>
      </c>
    </row>
    <row r="4269" spans="1:250" x14ac:dyDescent="0.25">
      <c r="A4269">
        <v>38374</v>
      </c>
      <c r="B4269">
        <v>-890804480</v>
      </c>
      <c r="C4269">
        <v>1837</v>
      </c>
      <c r="D4269" t="s">
        <v>250</v>
      </c>
      <c r="E4269" t="s">
        <v>251</v>
      </c>
      <c r="F4269">
        <v>9695</v>
      </c>
      <c r="G4269" t="s">
        <v>267</v>
      </c>
      <c r="H4269" t="s">
        <v>268</v>
      </c>
      <c r="I4269">
        <v>435</v>
      </c>
      <c r="J4269" t="s">
        <v>493</v>
      </c>
      <c r="K4269" t="s">
        <v>494</v>
      </c>
      <c r="L4269">
        <v>30192</v>
      </c>
      <c r="M4269" t="s">
        <v>319</v>
      </c>
      <c r="N4269" t="s">
        <v>320</v>
      </c>
      <c r="O4269">
        <v>30192</v>
      </c>
      <c r="P4269" t="s">
        <v>319</v>
      </c>
      <c r="Q4269" t="s">
        <v>320</v>
      </c>
      <c r="R4269" t="s">
        <v>349</v>
      </c>
      <c r="S4269">
        <v>12.35</v>
      </c>
      <c r="U4269">
        <v>10</v>
      </c>
      <c r="IF4269">
        <v>30192</v>
      </c>
      <c r="IG4269" t="s">
        <v>319</v>
      </c>
      <c r="IH4269" t="s">
        <v>269</v>
      </c>
      <c r="IK4269">
        <v>-2</v>
      </c>
      <c r="IL4269" t="s">
        <v>257</v>
      </c>
      <c r="IM4269" t="s">
        <v>258</v>
      </c>
      <c r="IN4269" t="s">
        <v>509</v>
      </c>
      <c r="IP4269" t="s">
        <v>544</v>
      </c>
    </row>
    <row r="4270" spans="1:250" x14ac:dyDescent="0.25">
      <c r="A4270">
        <v>38375</v>
      </c>
      <c r="B4270">
        <v>-890804480</v>
      </c>
      <c r="C4270">
        <v>1837</v>
      </c>
      <c r="D4270" t="s">
        <v>250</v>
      </c>
      <c r="E4270" t="s">
        <v>251</v>
      </c>
      <c r="F4270">
        <v>9695</v>
      </c>
      <c r="G4270" t="s">
        <v>267</v>
      </c>
      <c r="H4270" t="s">
        <v>268</v>
      </c>
      <c r="I4270">
        <v>431</v>
      </c>
      <c r="J4270" t="s">
        <v>495</v>
      </c>
      <c r="K4270" t="s">
        <v>496</v>
      </c>
      <c r="L4270">
        <v>30192</v>
      </c>
      <c r="M4270" t="s">
        <v>319</v>
      </c>
      <c r="N4270" t="s">
        <v>320</v>
      </c>
      <c r="O4270">
        <v>30192</v>
      </c>
      <c r="P4270" t="s">
        <v>319</v>
      </c>
      <c r="Q4270" t="s">
        <v>320</v>
      </c>
      <c r="R4270" t="s">
        <v>349</v>
      </c>
      <c r="S4270">
        <v>11.97</v>
      </c>
      <c r="U4270">
        <v>10</v>
      </c>
      <c r="IF4270">
        <v>30192</v>
      </c>
      <c r="IG4270" t="s">
        <v>319</v>
      </c>
      <c r="IH4270" t="s">
        <v>269</v>
      </c>
      <c r="IK4270">
        <v>-2</v>
      </c>
      <c r="IL4270" t="s">
        <v>257</v>
      </c>
      <c r="IM4270" t="s">
        <v>258</v>
      </c>
      <c r="IN4270" t="s">
        <v>509</v>
      </c>
      <c r="IP4270" t="s">
        <v>544</v>
      </c>
    </row>
    <row r="4271" spans="1:250" x14ac:dyDescent="0.25">
      <c r="A4271">
        <v>38376</v>
      </c>
      <c r="B4271">
        <v>-890804480</v>
      </c>
      <c r="C4271">
        <v>1837</v>
      </c>
      <c r="D4271" t="s">
        <v>250</v>
      </c>
      <c r="E4271" t="s">
        <v>251</v>
      </c>
      <c r="F4271">
        <v>9695</v>
      </c>
      <c r="G4271" t="s">
        <v>267</v>
      </c>
      <c r="H4271" t="s">
        <v>268</v>
      </c>
      <c r="I4271">
        <v>429</v>
      </c>
      <c r="J4271" t="s">
        <v>473</v>
      </c>
      <c r="K4271" t="s">
        <v>474</v>
      </c>
      <c r="L4271">
        <v>30192</v>
      </c>
      <c r="M4271" t="s">
        <v>319</v>
      </c>
      <c r="N4271" t="s">
        <v>320</v>
      </c>
      <c r="O4271">
        <v>30192</v>
      </c>
      <c r="P4271" t="s">
        <v>319</v>
      </c>
      <c r="Q4271" t="s">
        <v>320</v>
      </c>
      <c r="R4271" t="s">
        <v>349</v>
      </c>
      <c r="S4271">
        <v>23.17</v>
      </c>
      <c r="U4271">
        <v>10</v>
      </c>
      <c r="IF4271">
        <v>30192</v>
      </c>
      <c r="IG4271" t="s">
        <v>319</v>
      </c>
      <c r="IH4271" t="s">
        <v>269</v>
      </c>
      <c r="IK4271">
        <v>-2</v>
      </c>
      <c r="IL4271" t="s">
        <v>257</v>
      </c>
      <c r="IM4271" t="s">
        <v>258</v>
      </c>
      <c r="IN4271" t="s">
        <v>509</v>
      </c>
      <c r="IP4271" t="s">
        <v>544</v>
      </c>
    </row>
    <row r="4272" spans="1:250" x14ac:dyDescent="0.25">
      <c r="A4272">
        <v>38377</v>
      </c>
      <c r="B4272">
        <v>-890804480</v>
      </c>
      <c r="C4272">
        <v>1837</v>
      </c>
      <c r="D4272" t="s">
        <v>250</v>
      </c>
      <c r="E4272" t="s">
        <v>251</v>
      </c>
      <c r="F4272">
        <v>9695</v>
      </c>
      <c r="G4272" t="s">
        <v>267</v>
      </c>
      <c r="H4272" t="s">
        <v>268</v>
      </c>
      <c r="I4272">
        <v>427</v>
      </c>
      <c r="J4272" t="s">
        <v>475</v>
      </c>
      <c r="K4272" t="s">
        <v>476</v>
      </c>
      <c r="L4272">
        <v>30192</v>
      </c>
      <c r="M4272" t="s">
        <v>319</v>
      </c>
      <c r="N4272" t="s">
        <v>320</v>
      </c>
      <c r="O4272">
        <v>30192</v>
      </c>
      <c r="P4272" t="s">
        <v>319</v>
      </c>
      <c r="Q4272" t="s">
        <v>320</v>
      </c>
      <c r="R4272" t="s">
        <v>349</v>
      </c>
      <c r="S4272">
        <v>15.7</v>
      </c>
      <c r="U4272">
        <v>10</v>
      </c>
      <c r="IF4272">
        <v>30192</v>
      </c>
      <c r="IG4272" t="s">
        <v>319</v>
      </c>
      <c r="IH4272" t="s">
        <v>269</v>
      </c>
      <c r="IK4272">
        <v>-2</v>
      </c>
      <c r="IL4272" t="s">
        <v>257</v>
      </c>
      <c r="IM4272" t="s">
        <v>258</v>
      </c>
      <c r="IN4272" t="s">
        <v>509</v>
      </c>
      <c r="IP4272" t="s">
        <v>544</v>
      </c>
    </row>
    <row r="4273" spans="1:250" x14ac:dyDescent="0.25">
      <c r="A4273">
        <v>38378</v>
      </c>
      <c r="B4273">
        <v>-890804480</v>
      </c>
      <c r="C4273">
        <v>1837</v>
      </c>
      <c r="D4273" t="s">
        <v>250</v>
      </c>
      <c r="E4273" t="s">
        <v>251</v>
      </c>
      <c r="F4273">
        <v>9695</v>
      </c>
      <c r="G4273" t="s">
        <v>267</v>
      </c>
      <c r="H4273" t="s">
        <v>268</v>
      </c>
      <c r="I4273">
        <v>424</v>
      </c>
      <c r="J4273" t="s">
        <v>477</v>
      </c>
      <c r="K4273" t="s">
        <v>478</v>
      </c>
      <c r="L4273">
        <v>30192</v>
      </c>
      <c r="M4273" t="s">
        <v>319</v>
      </c>
      <c r="N4273" t="s">
        <v>320</v>
      </c>
      <c r="O4273">
        <v>30192</v>
      </c>
      <c r="P4273" t="s">
        <v>319</v>
      </c>
      <c r="Q4273" t="s">
        <v>320</v>
      </c>
      <c r="R4273" t="s">
        <v>349</v>
      </c>
      <c r="S4273">
        <v>8.8000000000000007</v>
      </c>
      <c r="U4273">
        <v>10</v>
      </c>
      <c r="IF4273">
        <v>30192</v>
      </c>
      <c r="IG4273" t="s">
        <v>319</v>
      </c>
      <c r="IH4273" t="s">
        <v>269</v>
      </c>
      <c r="IK4273">
        <v>-2</v>
      </c>
      <c r="IL4273" t="s">
        <v>257</v>
      </c>
      <c r="IM4273" t="s">
        <v>258</v>
      </c>
      <c r="IN4273" t="s">
        <v>509</v>
      </c>
      <c r="IP4273" t="s">
        <v>544</v>
      </c>
    </row>
    <row r="4274" spans="1:250" x14ac:dyDescent="0.25">
      <c r="A4274">
        <v>38379</v>
      </c>
      <c r="B4274">
        <v>-890804480</v>
      </c>
      <c r="C4274">
        <v>1837</v>
      </c>
      <c r="D4274" t="s">
        <v>250</v>
      </c>
      <c r="E4274" t="s">
        <v>251</v>
      </c>
      <c r="F4274">
        <v>9695</v>
      </c>
      <c r="G4274" t="s">
        <v>267</v>
      </c>
      <c r="H4274" t="s">
        <v>268</v>
      </c>
      <c r="I4274">
        <v>437</v>
      </c>
      <c r="J4274" t="s">
        <v>506</v>
      </c>
      <c r="K4274" t="s">
        <v>507</v>
      </c>
      <c r="L4274">
        <v>30192</v>
      </c>
      <c r="M4274" t="s">
        <v>319</v>
      </c>
      <c r="N4274" t="s">
        <v>320</v>
      </c>
      <c r="O4274">
        <v>30192</v>
      </c>
      <c r="P4274" t="s">
        <v>319</v>
      </c>
      <c r="Q4274" t="s">
        <v>320</v>
      </c>
      <c r="R4274" t="s">
        <v>349</v>
      </c>
      <c r="S4274">
        <v>8.5</v>
      </c>
      <c r="U4274">
        <v>10</v>
      </c>
      <c r="IF4274">
        <v>30192</v>
      </c>
      <c r="IG4274" t="s">
        <v>319</v>
      </c>
      <c r="IH4274" t="s">
        <v>269</v>
      </c>
      <c r="IK4274">
        <v>-2</v>
      </c>
      <c r="IL4274" t="s">
        <v>257</v>
      </c>
      <c r="IM4274" t="s">
        <v>258</v>
      </c>
      <c r="IN4274" t="s">
        <v>509</v>
      </c>
      <c r="IP4274" t="s">
        <v>544</v>
      </c>
    </row>
    <row r="4275" spans="1:250" x14ac:dyDescent="0.25">
      <c r="A4275">
        <v>38380</v>
      </c>
      <c r="B4275">
        <v>-890804480</v>
      </c>
      <c r="C4275">
        <v>1837</v>
      </c>
      <c r="D4275" t="s">
        <v>250</v>
      </c>
      <c r="E4275" t="s">
        <v>251</v>
      </c>
      <c r="F4275">
        <v>9695</v>
      </c>
      <c r="G4275" t="s">
        <v>267</v>
      </c>
      <c r="H4275" t="s">
        <v>268</v>
      </c>
      <c r="I4275">
        <v>420</v>
      </c>
      <c r="J4275" t="s">
        <v>481</v>
      </c>
      <c r="K4275" t="s">
        <v>482</v>
      </c>
      <c r="L4275">
        <v>30192</v>
      </c>
      <c r="M4275" t="s">
        <v>319</v>
      </c>
      <c r="N4275" t="s">
        <v>320</v>
      </c>
      <c r="O4275">
        <v>30192</v>
      </c>
      <c r="P4275" t="s">
        <v>319</v>
      </c>
      <c r="Q4275" t="s">
        <v>320</v>
      </c>
      <c r="R4275" t="s">
        <v>349</v>
      </c>
      <c r="S4275">
        <v>5.72</v>
      </c>
      <c r="U4275">
        <v>10</v>
      </c>
      <c r="IF4275">
        <v>30192</v>
      </c>
      <c r="IG4275" t="s">
        <v>319</v>
      </c>
      <c r="IH4275" t="s">
        <v>269</v>
      </c>
      <c r="IK4275">
        <v>-2</v>
      </c>
      <c r="IL4275" t="s">
        <v>257</v>
      </c>
      <c r="IM4275" t="s">
        <v>258</v>
      </c>
      <c r="IN4275" t="s">
        <v>509</v>
      </c>
      <c r="IP4275" t="s">
        <v>544</v>
      </c>
    </row>
    <row r="4276" spans="1:250" x14ac:dyDescent="0.25">
      <c r="A4276">
        <v>38381</v>
      </c>
      <c r="B4276">
        <v>-890804480</v>
      </c>
      <c r="C4276">
        <v>1837</v>
      </c>
      <c r="D4276" t="s">
        <v>250</v>
      </c>
      <c r="E4276" t="s">
        <v>251</v>
      </c>
      <c r="F4276">
        <v>9695</v>
      </c>
      <c r="G4276" t="s">
        <v>267</v>
      </c>
      <c r="H4276" t="s">
        <v>268</v>
      </c>
      <c r="I4276">
        <v>411</v>
      </c>
      <c r="J4276" t="s">
        <v>471</v>
      </c>
      <c r="K4276" t="s">
        <v>472</v>
      </c>
      <c r="L4276">
        <v>30192</v>
      </c>
      <c r="M4276" t="s">
        <v>319</v>
      </c>
      <c r="N4276" t="s">
        <v>320</v>
      </c>
      <c r="O4276">
        <v>30192</v>
      </c>
      <c r="P4276" t="s">
        <v>319</v>
      </c>
      <c r="Q4276" t="s">
        <v>320</v>
      </c>
      <c r="R4276" t="s">
        <v>349</v>
      </c>
      <c r="S4276">
        <v>5.63</v>
      </c>
      <c r="U4276">
        <v>10</v>
      </c>
      <c r="IF4276">
        <v>30192</v>
      </c>
      <c r="IG4276" t="s">
        <v>319</v>
      </c>
      <c r="IH4276" t="s">
        <v>269</v>
      </c>
      <c r="IK4276">
        <v>-2</v>
      </c>
      <c r="IL4276" t="s">
        <v>257</v>
      </c>
      <c r="IM4276" t="s">
        <v>258</v>
      </c>
      <c r="IN4276" t="s">
        <v>509</v>
      </c>
      <c r="IP4276" t="s">
        <v>544</v>
      </c>
    </row>
    <row r="4277" spans="1:250" x14ac:dyDescent="0.25">
      <c r="A4277">
        <v>38382</v>
      </c>
      <c r="B4277">
        <v>-890804480</v>
      </c>
      <c r="C4277">
        <v>1837</v>
      </c>
      <c r="D4277" t="s">
        <v>250</v>
      </c>
      <c r="E4277" t="s">
        <v>251</v>
      </c>
      <c r="F4277">
        <v>7057</v>
      </c>
      <c r="G4277" t="s">
        <v>270</v>
      </c>
      <c r="H4277" t="s">
        <v>271</v>
      </c>
      <c r="I4277">
        <v>437</v>
      </c>
      <c r="J4277" t="s">
        <v>506</v>
      </c>
      <c r="K4277" t="s">
        <v>507</v>
      </c>
      <c r="L4277">
        <v>30192</v>
      </c>
      <c r="M4277" t="s">
        <v>319</v>
      </c>
      <c r="N4277" t="s">
        <v>320</v>
      </c>
      <c r="O4277">
        <v>30192</v>
      </c>
      <c r="P4277" t="s">
        <v>319</v>
      </c>
      <c r="Q4277" t="s">
        <v>320</v>
      </c>
      <c r="R4277" t="s">
        <v>349</v>
      </c>
      <c r="S4277">
        <v>5.35</v>
      </c>
      <c r="U4277">
        <v>10</v>
      </c>
      <c r="IF4277">
        <v>30192</v>
      </c>
      <c r="IG4277" t="s">
        <v>319</v>
      </c>
      <c r="IH4277" t="s">
        <v>274</v>
      </c>
      <c r="IK4277">
        <v>-2</v>
      </c>
      <c r="IL4277" t="s">
        <v>257</v>
      </c>
      <c r="IM4277" t="s">
        <v>258</v>
      </c>
      <c r="IN4277" t="s">
        <v>514</v>
      </c>
      <c r="IP4277" t="s">
        <v>543</v>
      </c>
    </row>
    <row r="4278" spans="1:250" x14ac:dyDescent="0.25">
      <c r="A4278">
        <v>38383</v>
      </c>
      <c r="B4278">
        <v>-890804480</v>
      </c>
      <c r="C4278">
        <v>1837</v>
      </c>
      <c r="D4278" t="s">
        <v>250</v>
      </c>
      <c r="E4278" t="s">
        <v>251</v>
      </c>
      <c r="F4278">
        <v>7057</v>
      </c>
      <c r="G4278" t="s">
        <v>270</v>
      </c>
      <c r="H4278" t="s">
        <v>271</v>
      </c>
      <c r="I4278">
        <v>436</v>
      </c>
      <c r="J4278" t="s">
        <v>504</v>
      </c>
      <c r="K4278" t="s">
        <v>505</v>
      </c>
      <c r="L4278">
        <v>30192</v>
      </c>
      <c r="M4278" t="s">
        <v>319</v>
      </c>
      <c r="N4278" t="s">
        <v>320</v>
      </c>
      <c r="O4278">
        <v>30192</v>
      </c>
      <c r="P4278" t="s">
        <v>319</v>
      </c>
      <c r="Q4278" t="s">
        <v>320</v>
      </c>
      <c r="R4278" t="s">
        <v>349</v>
      </c>
      <c r="S4278">
        <v>8.7100000000000009</v>
      </c>
      <c r="U4278">
        <v>10</v>
      </c>
      <c r="IF4278">
        <v>30192</v>
      </c>
      <c r="IG4278" t="s">
        <v>319</v>
      </c>
      <c r="IH4278" t="s">
        <v>274</v>
      </c>
      <c r="IK4278">
        <v>-2</v>
      </c>
      <c r="IL4278" t="s">
        <v>257</v>
      </c>
      <c r="IM4278" t="s">
        <v>258</v>
      </c>
      <c r="IN4278" t="s">
        <v>514</v>
      </c>
      <c r="IP4278" t="s">
        <v>543</v>
      </c>
    </row>
    <row r="4279" spans="1:250" x14ac:dyDescent="0.25">
      <c r="A4279">
        <v>38384</v>
      </c>
      <c r="B4279">
        <v>-890804480</v>
      </c>
      <c r="C4279">
        <v>1837</v>
      </c>
      <c r="D4279" t="s">
        <v>250</v>
      </c>
      <c r="E4279" t="s">
        <v>251</v>
      </c>
      <c r="F4279">
        <v>7057</v>
      </c>
      <c r="G4279" t="s">
        <v>270</v>
      </c>
      <c r="H4279" t="s">
        <v>271</v>
      </c>
      <c r="I4279">
        <v>435</v>
      </c>
      <c r="J4279" t="s">
        <v>493</v>
      </c>
      <c r="K4279" t="s">
        <v>494</v>
      </c>
      <c r="L4279">
        <v>30192</v>
      </c>
      <c r="M4279" t="s">
        <v>319</v>
      </c>
      <c r="N4279" t="s">
        <v>320</v>
      </c>
      <c r="O4279">
        <v>30192</v>
      </c>
      <c r="P4279" t="s">
        <v>319</v>
      </c>
      <c r="Q4279" t="s">
        <v>320</v>
      </c>
      <c r="R4279" t="s">
        <v>349</v>
      </c>
      <c r="S4279">
        <v>8.11</v>
      </c>
      <c r="U4279">
        <v>10</v>
      </c>
      <c r="IF4279">
        <v>30192</v>
      </c>
      <c r="IG4279" t="s">
        <v>319</v>
      </c>
      <c r="IH4279" t="s">
        <v>274</v>
      </c>
      <c r="IK4279">
        <v>-2</v>
      </c>
      <c r="IL4279" t="s">
        <v>257</v>
      </c>
      <c r="IM4279" t="s">
        <v>258</v>
      </c>
      <c r="IN4279" t="s">
        <v>514</v>
      </c>
      <c r="IP4279" t="s">
        <v>543</v>
      </c>
    </row>
    <row r="4280" spans="1:250" x14ac:dyDescent="0.25">
      <c r="A4280">
        <v>38385</v>
      </c>
      <c r="B4280">
        <v>-890804480</v>
      </c>
      <c r="C4280">
        <v>1837</v>
      </c>
      <c r="D4280" t="s">
        <v>250</v>
      </c>
      <c r="E4280" t="s">
        <v>251</v>
      </c>
      <c r="F4280">
        <v>9695</v>
      </c>
      <c r="G4280" t="s">
        <v>267</v>
      </c>
      <c r="H4280" t="s">
        <v>268</v>
      </c>
      <c r="I4280">
        <v>436</v>
      </c>
      <c r="J4280" t="s">
        <v>504</v>
      </c>
      <c r="K4280" t="s">
        <v>505</v>
      </c>
      <c r="L4280">
        <v>30192</v>
      </c>
      <c r="M4280" t="s">
        <v>319</v>
      </c>
      <c r="N4280" t="s">
        <v>320</v>
      </c>
      <c r="O4280">
        <v>30192</v>
      </c>
      <c r="P4280" t="s">
        <v>319</v>
      </c>
      <c r="Q4280" t="s">
        <v>320</v>
      </c>
      <c r="R4280" t="s">
        <v>349</v>
      </c>
      <c r="S4280">
        <v>13.51</v>
      </c>
      <c r="U4280">
        <v>10</v>
      </c>
      <c r="IF4280">
        <v>30192</v>
      </c>
      <c r="IG4280" t="s">
        <v>319</v>
      </c>
      <c r="IH4280" t="s">
        <v>269</v>
      </c>
      <c r="IK4280">
        <v>-2</v>
      </c>
      <c r="IL4280" t="s">
        <v>257</v>
      </c>
      <c r="IM4280" t="s">
        <v>258</v>
      </c>
      <c r="IN4280" t="s">
        <v>509</v>
      </c>
      <c r="IP4280" t="s">
        <v>544</v>
      </c>
    </row>
    <row r="4281" spans="1:250" x14ac:dyDescent="0.25">
      <c r="A4281">
        <v>38386</v>
      </c>
      <c r="B4281">
        <v>-890804480</v>
      </c>
      <c r="C4281">
        <v>1837</v>
      </c>
      <c r="D4281" t="s">
        <v>250</v>
      </c>
      <c r="E4281" t="s">
        <v>251</v>
      </c>
      <c r="F4281">
        <v>7057</v>
      </c>
      <c r="G4281" t="s">
        <v>270</v>
      </c>
      <c r="H4281" t="s">
        <v>271</v>
      </c>
      <c r="I4281">
        <v>429</v>
      </c>
      <c r="J4281" t="s">
        <v>473</v>
      </c>
      <c r="K4281" t="s">
        <v>474</v>
      </c>
      <c r="L4281">
        <v>30192</v>
      </c>
      <c r="M4281" t="s">
        <v>319</v>
      </c>
      <c r="N4281" t="s">
        <v>320</v>
      </c>
      <c r="O4281">
        <v>30192</v>
      </c>
      <c r="P4281" t="s">
        <v>319</v>
      </c>
      <c r="Q4281" t="s">
        <v>320</v>
      </c>
      <c r="R4281" t="s">
        <v>349</v>
      </c>
      <c r="S4281">
        <v>14.93</v>
      </c>
      <c r="U4281">
        <v>10</v>
      </c>
      <c r="IF4281">
        <v>30192</v>
      </c>
      <c r="IG4281" t="s">
        <v>319</v>
      </c>
      <c r="IH4281" t="s">
        <v>274</v>
      </c>
      <c r="IK4281">
        <v>-2</v>
      </c>
      <c r="IL4281" t="s">
        <v>257</v>
      </c>
      <c r="IM4281" t="s">
        <v>258</v>
      </c>
      <c r="IN4281" t="s">
        <v>514</v>
      </c>
      <c r="IP4281" t="s">
        <v>543</v>
      </c>
    </row>
    <row r="4282" spans="1:250" x14ac:dyDescent="0.25">
      <c r="A4282">
        <v>38387</v>
      </c>
      <c r="B4282">
        <v>-890804480</v>
      </c>
      <c r="C4282">
        <v>1837</v>
      </c>
      <c r="D4282" t="s">
        <v>250</v>
      </c>
      <c r="E4282" t="s">
        <v>251</v>
      </c>
      <c r="F4282">
        <v>7057</v>
      </c>
      <c r="G4282" t="s">
        <v>270</v>
      </c>
      <c r="H4282" t="s">
        <v>271</v>
      </c>
      <c r="I4282">
        <v>427</v>
      </c>
      <c r="J4282" t="s">
        <v>475</v>
      </c>
      <c r="K4282" t="s">
        <v>476</v>
      </c>
      <c r="L4282">
        <v>30192</v>
      </c>
      <c r="M4282" t="s">
        <v>319</v>
      </c>
      <c r="N4282" t="s">
        <v>320</v>
      </c>
      <c r="O4282">
        <v>30192</v>
      </c>
      <c r="P4282" t="s">
        <v>319</v>
      </c>
      <c r="Q4282" t="s">
        <v>320</v>
      </c>
      <c r="R4282" t="s">
        <v>349</v>
      </c>
      <c r="S4282">
        <v>10.19</v>
      </c>
      <c r="U4282">
        <v>10</v>
      </c>
      <c r="IF4282">
        <v>30192</v>
      </c>
      <c r="IG4282" t="s">
        <v>319</v>
      </c>
      <c r="IH4282" t="s">
        <v>274</v>
      </c>
      <c r="IK4282">
        <v>-2</v>
      </c>
      <c r="IL4282" t="s">
        <v>257</v>
      </c>
      <c r="IM4282" t="s">
        <v>258</v>
      </c>
      <c r="IN4282" t="s">
        <v>514</v>
      </c>
      <c r="IP4282" t="s">
        <v>543</v>
      </c>
    </row>
    <row r="4283" spans="1:250" x14ac:dyDescent="0.25">
      <c r="A4283">
        <v>38388</v>
      </c>
      <c r="B4283">
        <v>-890804480</v>
      </c>
      <c r="C4283">
        <v>1837</v>
      </c>
      <c r="D4283" t="s">
        <v>250</v>
      </c>
      <c r="E4283" t="s">
        <v>251</v>
      </c>
      <c r="F4283">
        <v>7057</v>
      </c>
      <c r="G4283" t="s">
        <v>270</v>
      </c>
      <c r="H4283" t="s">
        <v>271</v>
      </c>
      <c r="I4283">
        <v>424</v>
      </c>
      <c r="J4283" t="s">
        <v>477</v>
      </c>
      <c r="K4283" t="s">
        <v>478</v>
      </c>
      <c r="L4283">
        <v>30192</v>
      </c>
      <c r="M4283" t="s">
        <v>319</v>
      </c>
      <c r="N4283" t="s">
        <v>320</v>
      </c>
      <c r="O4283">
        <v>30192</v>
      </c>
      <c r="P4283" t="s">
        <v>319</v>
      </c>
      <c r="Q4283" t="s">
        <v>320</v>
      </c>
      <c r="R4283" t="s">
        <v>349</v>
      </c>
      <c r="S4283">
        <v>8.76</v>
      </c>
      <c r="U4283">
        <v>10</v>
      </c>
      <c r="IF4283">
        <v>30192</v>
      </c>
      <c r="IG4283" t="s">
        <v>319</v>
      </c>
      <c r="IH4283" t="s">
        <v>274</v>
      </c>
      <c r="IK4283">
        <v>-2</v>
      </c>
      <c r="IL4283" t="s">
        <v>257</v>
      </c>
      <c r="IM4283" t="s">
        <v>258</v>
      </c>
      <c r="IN4283" t="s">
        <v>514</v>
      </c>
      <c r="IP4283" t="s">
        <v>543</v>
      </c>
    </row>
    <row r="4284" spans="1:250" x14ac:dyDescent="0.25">
      <c r="A4284">
        <v>38389</v>
      </c>
      <c r="B4284">
        <v>-890804480</v>
      </c>
      <c r="C4284">
        <v>1837</v>
      </c>
      <c r="D4284" t="s">
        <v>250</v>
      </c>
      <c r="E4284" t="s">
        <v>251</v>
      </c>
      <c r="F4284">
        <v>7057</v>
      </c>
      <c r="G4284" t="s">
        <v>270</v>
      </c>
      <c r="H4284" t="s">
        <v>271</v>
      </c>
      <c r="I4284">
        <v>422</v>
      </c>
      <c r="J4284" t="s">
        <v>479</v>
      </c>
      <c r="K4284" t="s">
        <v>480</v>
      </c>
      <c r="L4284">
        <v>30192</v>
      </c>
      <c r="M4284" t="s">
        <v>319</v>
      </c>
      <c r="N4284" t="s">
        <v>320</v>
      </c>
      <c r="O4284">
        <v>30192</v>
      </c>
      <c r="P4284" t="s">
        <v>319</v>
      </c>
      <c r="Q4284" t="s">
        <v>320</v>
      </c>
      <c r="R4284" t="s">
        <v>349</v>
      </c>
      <c r="S4284">
        <v>7.59</v>
      </c>
      <c r="U4284">
        <v>10</v>
      </c>
      <c r="IF4284">
        <v>30192</v>
      </c>
      <c r="IG4284" t="s">
        <v>319</v>
      </c>
      <c r="IH4284" t="s">
        <v>274</v>
      </c>
      <c r="IK4284">
        <v>-2</v>
      </c>
      <c r="IL4284" t="s">
        <v>257</v>
      </c>
      <c r="IM4284" t="s">
        <v>258</v>
      </c>
      <c r="IN4284" t="s">
        <v>514</v>
      </c>
      <c r="IP4284" t="s">
        <v>543</v>
      </c>
    </row>
    <row r="4285" spans="1:250" x14ac:dyDescent="0.25">
      <c r="A4285">
        <v>38390</v>
      </c>
      <c r="B4285">
        <v>-890804480</v>
      </c>
      <c r="C4285">
        <v>1837</v>
      </c>
      <c r="D4285" t="s">
        <v>250</v>
      </c>
      <c r="E4285" t="s">
        <v>251</v>
      </c>
      <c r="F4285">
        <v>7057</v>
      </c>
      <c r="G4285" t="s">
        <v>270</v>
      </c>
      <c r="H4285" t="s">
        <v>271</v>
      </c>
      <c r="I4285">
        <v>420</v>
      </c>
      <c r="J4285" t="s">
        <v>481</v>
      </c>
      <c r="K4285" t="s">
        <v>482</v>
      </c>
      <c r="L4285">
        <v>30192</v>
      </c>
      <c r="M4285" t="s">
        <v>319</v>
      </c>
      <c r="N4285" t="s">
        <v>320</v>
      </c>
      <c r="O4285">
        <v>30192</v>
      </c>
      <c r="P4285" t="s">
        <v>319</v>
      </c>
      <c r="Q4285" t="s">
        <v>320</v>
      </c>
      <c r="R4285" t="s">
        <v>349</v>
      </c>
      <c r="S4285">
        <v>3.7</v>
      </c>
      <c r="U4285">
        <v>10</v>
      </c>
      <c r="IF4285">
        <v>30192</v>
      </c>
      <c r="IG4285" t="s">
        <v>319</v>
      </c>
      <c r="IH4285" t="s">
        <v>274</v>
      </c>
      <c r="IK4285">
        <v>-2</v>
      </c>
      <c r="IL4285" t="s">
        <v>257</v>
      </c>
      <c r="IM4285" t="s">
        <v>258</v>
      </c>
      <c r="IN4285" t="s">
        <v>514</v>
      </c>
      <c r="IP4285" t="s">
        <v>543</v>
      </c>
    </row>
    <row r="4286" spans="1:250" x14ac:dyDescent="0.25">
      <c r="A4286">
        <v>38391</v>
      </c>
      <c r="B4286">
        <v>-890804480</v>
      </c>
      <c r="C4286">
        <v>1837</v>
      </c>
      <c r="D4286" t="s">
        <v>250</v>
      </c>
      <c r="E4286" t="s">
        <v>251</v>
      </c>
      <c r="F4286">
        <v>9695</v>
      </c>
      <c r="G4286" t="s">
        <v>267</v>
      </c>
      <c r="H4286" t="s">
        <v>268</v>
      </c>
      <c r="I4286">
        <v>422</v>
      </c>
      <c r="J4286" t="s">
        <v>479</v>
      </c>
      <c r="K4286" t="s">
        <v>480</v>
      </c>
      <c r="L4286">
        <v>30192</v>
      </c>
      <c r="M4286" t="s">
        <v>319</v>
      </c>
      <c r="N4286" t="s">
        <v>320</v>
      </c>
      <c r="O4286">
        <v>30192</v>
      </c>
      <c r="P4286" t="s">
        <v>319</v>
      </c>
      <c r="Q4286" t="s">
        <v>320</v>
      </c>
      <c r="R4286" t="s">
        <v>349</v>
      </c>
      <c r="S4286">
        <v>10.08</v>
      </c>
      <c r="U4286">
        <v>10</v>
      </c>
      <c r="IF4286">
        <v>30192</v>
      </c>
      <c r="IG4286" t="s">
        <v>319</v>
      </c>
      <c r="IH4286" t="s">
        <v>269</v>
      </c>
      <c r="IK4286">
        <v>-2</v>
      </c>
      <c r="IL4286" t="s">
        <v>257</v>
      </c>
      <c r="IM4286" t="s">
        <v>258</v>
      </c>
      <c r="IN4286" t="s">
        <v>509</v>
      </c>
      <c r="IP4286" t="s">
        <v>544</v>
      </c>
    </row>
    <row r="4287" spans="1:250" x14ac:dyDescent="0.25">
      <c r="A4287">
        <v>38392</v>
      </c>
      <c r="B4287">
        <v>-890804480</v>
      </c>
      <c r="C4287">
        <v>1837</v>
      </c>
      <c r="D4287" t="s">
        <v>250</v>
      </c>
      <c r="E4287" t="s">
        <v>251</v>
      </c>
      <c r="F4287">
        <v>1848</v>
      </c>
      <c r="G4287" t="s">
        <v>252</v>
      </c>
      <c r="H4287" t="s">
        <v>251</v>
      </c>
      <c r="I4287">
        <v>437</v>
      </c>
      <c r="J4287" t="s">
        <v>506</v>
      </c>
      <c r="K4287" t="s">
        <v>507</v>
      </c>
      <c r="L4287">
        <v>30192</v>
      </c>
      <c r="M4287" t="s">
        <v>319</v>
      </c>
      <c r="N4287" t="s">
        <v>320</v>
      </c>
      <c r="O4287">
        <v>30192</v>
      </c>
      <c r="P4287" t="s">
        <v>319</v>
      </c>
      <c r="Q4287" t="s">
        <v>320</v>
      </c>
      <c r="R4287" t="s">
        <v>349</v>
      </c>
      <c r="S4287">
        <v>7.55</v>
      </c>
      <c r="U4287">
        <v>10</v>
      </c>
      <c r="IF4287">
        <v>30192</v>
      </c>
      <c r="IG4287" t="s">
        <v>319</v>
      </c>
      <c r="IH4287" t="s">
        <v>256</v>
      </c>
      <c r="IK4287">
        <v>-2</v>
      </c>
      <c r="IL4287" t="s">
        <v>257</v>
      </c>
      <c r="IM4287" t="s">
        <v>258</v>
      </c>
      <c r="IN4287" t="s">
        <v>502</v>
      </c>
      <c r="IP4287" t="s">
        <v>542</v>
      </c>
    </row>
    <row r="4288" spans="1:250" x14ac:dyDescent="0.25">
      <c r="A4288">
        <v>38393</v>
      </c>
      <c r="B4288">
        <v>-890804480</v>
      </c>
      <c r="C4288">
        <v>1837</v>
      </c>
      <c r="D4288" t="s">
        <v>250</v>
      </c>
      <c r="E4288" t="s">
        <v>251</v>
      </c>
      <c r="F4288">
        <v>1848</v>
      </c>
      <c r="G4288" t="s">
        <v>252</v>
      </c>
      <c r="H4288" t="s">
        <v>251</v>
      </c>
      <c r="I4288">
        <v>436</v>
      </c>
      <c r="J4288" t="s">
        <v>504</v>
      </c>
      <c r="K4288" t="s">
        <v>505</v>
      </c>
      <c r="L4288">
        <v>30192</v>
      </c>
      <c r="M4288" t="s">
        <v>319</v>
      </c>
      <c r="N4288" t="s">
        <v>320</v>
      </c>
      <c r="O4288">
        <v>30192</v>
      </c>
      <c r="P4288" t="s">
        <v>319</v>
      </c>
      <c r="Q4288" t="s">
        <v>320</v>
      </c>
      <c r="R4288" t="s">
        <v>349</v>
      </c>
      <c r="S4288">
        <v>11.89</v>
      </c>
      <c r="U4288">
        <v>10</v>
      </c>
      <c r="IF4288">
        <v>30192</v>
      </c>
      <c r="IG4288" t="s">
        <v>319</v>
      </c>
      <c r="IH4288" t="s">
        <v>256</v>
      </c>
      <c r="IK4288">
        <v>-2</v>
      </c>
      <c r="IL4288" t="s">
        <v>257</v>
      </c>
      <c r="IM4288" t="s">
        <v>258</v>
      </c>
      <c r="IN4288" t="s">
        <v>502</v>
      </c>
      <c r="IP4288" t="s">
        <v>542</v>
      </c>
    </row>
    <row r="4289" spans="1:250" x14ac:dyDescent="0.25">
      <c r="A4289">
        <v>38394</v>
      </c>
      <c r="B4289">
        <v>-890804480</v>
      </c>
      <c r="C4289">
        <v>1837</v>
      </c>
      <c r="D4289" t="s">
        <v>250</v>
      </c>
      <c r="E4289" t="s">
        <v>251</v>
      </c>
      <c r="F4289">
        <v>1848</v>
      </c>
      <c r="G4289" t="s">
        <v>252</v>
      </c>
      <c r="H4289" t="s">
        <v>251</v>
      </c>
      <c r="I4289">
        <v>435</v>
      </c>
      <c r="J4289" t="s">
        <v>493</v>
      </c>
      <c r="K4289" t="s">
        <v>494</v>
      </c>
      <c r="L4289">
        <v>30192</v>
      </c>
      <c r="M4289" t="s">
        <v>319</v>
      </c>
      <c r="N4289" t="s">
        <v>320</v>
      </c>
      <c r="O4289">
        <v>30192</v>
      </c>
      <c r="P4289" t="s">
        <v>319</v>
      </c>
      <c r="Q4289" t="s">
        <v>320</v>
      </c>
      <c r="R4289" t="s">
        <v>349</v>
      </c>
      <c r="S4289">
        <v>11.92</v>
      </c>
      <c r="U4289">
        <v>10</v>
      </c>
      <c r="IF4289">
        <v>30192</v>
      </c>
      <c r="IG4289" t="s">
        <v>319</v>
      </c>
      <c r="IH4289" t="s">
        <v>256</v>
      </c>
      <c r="IK4289">
        <v>-2</v>
      </c>
      <c r="IL4289" t="s">
        <v>257</v>
      </c>
      <c r="IM4289" t="s">
        <v>258</v>
      </c>
      <c r="IN4289" t="s">
        <v>502</v>
      </c>
      <c r="IP4289" t="s">
        <v>542</v>
      </c>
    </row>
    <row r="4290" spans="1:250" x14ac:dyDescent="0.25">
      <c r="A4290">
        <v>38395</v>
      </c>
      <c r="B4290">
        <v>-890804480</v>
      </c>
      <c r="C4290">
        <v>1837</v>
      </c>
      <c r="D4290" t="s">
        <v>250</v>
      </c>
      <c r="E4290" t="s">
        <v>251</v>
      </c>
      <c r="F4290">
        <v>1848</v>
      </c>
      <c r="G4290" t="s">
        <v>252</v>
      </c>
      <c r="H4290" t="s">
        <v>251</v>
      </c>
      <c r="I4290">
        <v>431</v>
      </c>
      <c r="J4290" t="s">
        <v>495</v>
      </c>
      <c r="K4290" t="s">
        <v>496</v>
      </c>
      <c r="L4290">
        <v>30192</v>
      </c>
      <c r="M4290" t="s">
        <v>319</v>
      </c>
      <c r="N4290" t="s">
        <v>320</v>
      </c>
      <c r="O4290">
        <v>30192</v>
      </c>
      <c r="P4290" t="s">
        <v>319</v>
      </c>
      <c r="Q4290" t="s">
        <v>320</v>
      </c>
      <c r="R4290" t="s">
        <v>349</v>
      </c>
      <c r="S4290">
        <v>10.54</v>
      </c>
      <c r="U4290">
        <v>10</v>
      </c>
      <c r="IF4290">
        <v>30192</v>
      </c>
      <c r="IG4290" t="s">
        <v>319</v>
      </c>
      <c r="IH4290" t="s">
        <v>256</v>
      </c>
      <c r="IK4290">
        <v>-2</v>
      </c>
      <c r="IL4290" t="s">
        <v>257</v>
      </c>
      <c r="IM4290" t="s">
        <v>258</v>
      </c>
      <c r="IN4290" t="s">
        <v>502</v>
      </c>
      <c r="IP4290" t="s">
        <v>542</v>
      </c>
    </row>
    <row r="4291" spans="1:250" x14ac:dyDescent="0.25">
      <c r="A4291">
        <v>38396</v>
      </c>
      <c r="B4291">
        <v>-890804480</v>
      </c>
      <c r="C4291">
        <v>1837</v>
      </c>
      <c r="D4291" t="s">
        <v>250</v>
      </c>
      <c r="E4291" t="s">
        <v>251</v>
      </c>
      <c r="F4291">
        <v>1848</v>
      </c>
      <c r="G4291" t="s">
        <v>252</v>
      </c>
      <c r="H4291" t="s">
        <v>251</v>
      </c>
      <c r="I4291">
        <v>429</v>
      </c>
      <c r="J4291" t="s">
        <v>473</v>
      </c>
      <c r="K4291" t="s">
        <v>474</v>
      </c>
      <c r="L4291">
        <v>30192</v>
      </c>
      <c r="M4291" t="s">
        <v>319</v>
      </c>
      <c r="N4291" t="s">
        <v>320</v>
      </c>
      <c r="O4291">
        <v>30192</v>
      </c>
      <c r="P4291" t="s">
        <v>319</v>
      </c>
      <c r="Q4291" t="s">
        <v>320</v>
      </c>
      <c r="R4291" t="s">
        <v>349</v>
      </c>
      <c r="S4291">
        <v>20.399999999999999</v>
      </c>
      <c r="U4291">
        <v>10</v>
      </c>
      <c r="IF4291">
        <v>30192</v>
      </c>
      <c r="IG4291" t="s">
        <v>319</v>
      </c>
      <c r="IH4291" t="s">
        <v>256</v>
      </c>
      <c r="IK4291">
        <v>-2</v>
      </c>
      <c r="IL4291" t="s">
        <v>257</v>
      </c>
      <c r="IM4291" t="s">
        <v>258</v>
      </c>
      <c r="IN4291" t="s">
        <v>502</v>
      </c>
      <c r="IP4291" t="s">
        <v>542</v>
      </c>
    </row>
    <row r="4292" spans="1:250" x14ac:dyDescent="0.25">
      <c r="A4292">
        <v>38397</v>
      </c>
      <c r="B4292">
        <v>-890804480</v>
      </c>
      <c r="C4292">
        <v>1837</v>
      </c>
      <c r="D4292" t="s">
        <v>250</v>
      </c>
      <c r="E4292" t="s">
        <v>251</v>
      </c>
      <c r="F4292">
        <v>7057</v>
      </c>
      <c r="G4292" t="s">
        <v>270</v>
      </c>
      <c r="H4292" t="s">
        <v>271</v>
      </c>
      <c r="I4292">
        <v>431</v>
      </c>
      <c r="J4292" t="s">
        <v>495</v>
      </c>
      <c r="K4292" t="s">
        <v>496</v>
      </c>
      <c r="L4292">
        <v>30192</v>
      </c>
      <c r="M4292" t="s">
        <v>319</v>
      </c>
      <c r="N4292" t="s">
        <v>320</v>
      </c>
      <c r="O4292">
        <v>30192</v>
      </c>
      <c r="P4292" t="s">
        <v>319</v>
      </c>
      <c r="Q4292" t="s">
        <v>320</v>
      </c>
      <c r="R4292" t="s">
        <v>349</v>
      </c>
      <c r="S4292">
        <v>7.72</v>
      </c>
      <c r="U4292">
        <v>10</v>
      </c>
      <c r="IF4292">
        <v>30192</v>
      </c>
      <c r="IG4292" t="s">
        <v>319</v>
      </c>
      <c r="IH4292" t="s">
        <v>274</v>
      </c>
      <c r="IK4292">
        <v>-2</v>
      </c>
      <c r="IL4292" t="s">
        <v>257</v>
      </c>
      <c r="IM4292" t="s">
        <v>258</v>
      </c>
      <c r="IN4292" t="s">
        <v>514</v>
      </c>
      <c r="IP4292" t="s">
        <v>543</v>
      </c>
    </row>
    <row r="4293" spans="1:250" x14ac:dyDescent="0.25">
      <c r="A4293">
        <v>38398</v>
      </c>
      <c r="B4293">
        <v>-890804480</v>
      </c>
      <c r="C4293">
        <v>1837</v>
      </c>
      <c r="D4293" t="s">
        <v>250</v>
      </c>
      <c r="E4293" t="s">
        <v>251</v>
      </c>
      <c r="F4293">
        <v>1848</v>
      </c>
      <c r="G4293" t="s">
        <v>252</v>
      </c>
      <c r="H4293" t="s">
        <v>251</v>
      </c>
      <c r="I4293">
        <v>427</v>
      </c>
      <c r="J4293" t="s">
        <v>475</v>
      </c>
      <c r="K4293" t="s">
        <v>476</v>
      </c>
      <c r="L4293">
        <v>30193</v>
      </c>
      <c r="M4293" t="s">
        <v>321</v>
      </c>
      <c r="N4293" t="s">
        <v>322</v>
      </c>
      <c r="O4293">
        <v>30193</v>
      </c>
      <c r="P4293" t="s">
        <v>321</v>
      </c>
      <c r="Q4293" t="s">
        <v>322</v>
      </c>
      <c r="R4293" t="s">
        <v>349</v>
      </c>
      <c r="S4293">
        <v>4.17</v>
      </c>
      <c r="U4293">
        <v>10</v>
      </c>
      <c r="IF4293">
        <v>30193</v>
      </c>
      <c r="IG4293" t="s">
        <v>321</v>
      </c>
      <c r="IH4293" t="s">
        <v>256</v>
      </c>
      <c r="IK4293">
        <v>-2</v>
      </c>
      <c r="IL4293" t="s">
        <v>257</v>
      </c>
      <c r="IM4293" t="s">
        <v>258</v>
      </c>
      <c r="IN4293" t="s">
        <v>502</v>
      </c>
      <c r="IP4293" t="s">
        <v>545</v>
      </c>
    </row>
    <row r="4294" spans="1:250" x14ac:dyDescent="0.25">
      <c r="A4294">
        <v>38399</v>
      </c>
      <c r="B4294">
        <v>-890804480</v>
      </c>
      <c r="C4294">
        <v>1837</v>
      </c>
      <c r="D4294" t="s">
        <v>250</v>
      </c>
      <c r="E4294" t="s">
        <v>251</v>
      </c>
      <c r="F4294">
        <v>1848</v>
      </c>
      <c r="G4294" t="s">
        <v>252</v>
      </c>
      <c r="H4294" t="s">
        <v>251</v>
      </c>
      <c r="I4294">
        <v>424</v>
      </c>
      <c r="J4294" t="s">
        <v>477</v>
      </c>
      <c r="K4294" t="s">
        <v>478</v>
      </c>
      <c r="L4294">
        <v>30193</v>
      </c>
      <c r="M4294" t="s">
        <v>321</v>
      </c>
      <c r="N4294" t="s">
        <v>322</v>
      </c>
      <c r="O4294">
        <v>30193</v>
      </c>
      <c r="P4294" t="s">
        <v>321</v>
      </c>
      <c r="Q4294" t="s">
        <v>322</v>
      </c>
      <c r="R4294" t="s">
        <v>349</v>
      </c>
      <c r="S4294">
        <v>3.89</v>
      </c>
      <c r="U4294">
        <v>10</v>
      </c>
      <c r="IF4294">
        <v>30193</v>
      </c>
      <c r="IG4294" t="s">
        <v>321</v>
      </c>
      <c r="IH4294" t="s">
        <v>256</v>
      </c>
      <c r="IK4294">
        <v>-2</v>
      </c>
      <c r="IL4294" t="s">
        <v>257</v>
      </c>
      <c r="IM4294" t="s">
        <v>258</v>
      </c>
      <c r="IN4294" t="s">
        <v>502</v>
      </c>
      <c r="IP4294" t="s">
        <v>545</v>
      </c>
    </row>
    <row r="4295" spans="1:250" x14ac:dyDescent="0.25">
      <c r="A4295">
        <v>38400</v>
      </c>
      <c r="B4295">
        <v>-890804480</v>
      </c>
      <c r="C4295">
        <v>1837</v>
      </c>
      <c r="D4295" t="s">
        <v>250</v>
      </c>
      <c r="E4295" t="s">
        <v>251</v>
      </c>
      <c r="F4295">
        <v>1848</v>
      </c>
      <c r="G4295" t="s">
        <v>252</v>
      </c>
      <c r="H4295" t="s">
        <v>251</v>
      </c>
      <c r="I4295">
        <v>422</v>
      </c>
      <c r="J4295" t="s">
        <v>479</v>
      </c>
      <c r="K4295" t="s">
        <v>480</v>
      </c>
      <c r="L4295">
        <v>30193</v>
      </c>
      <c r="M4295" t="s">
        <v>321</v>
      </c>
      <c r="N4295" t="s">
        <v>322</v>
      </c>
      <c r="O4295">
        <v>30193</v>
      </c>
      <c r="P4295" t="s">
        <v>321</v>
      </c>
      <c r="Q4295" t="s">
        <v>322</v>
      </c>
      <c r="R4295" t="s">
        <v>349</v>
      </c>
      <c r="S4295">
        <v>4.03</v>
      </c>
      <c r="U4295">
        <v>10</v>
      </c>
      <c r="IF4295">
        <v>30193</v>
      </c>
      <c r="IG4295" t="s">
        <v>321</v>
      </c>
      <c r="IH4295" t="s">
        <v>256</v>
      </c>
      <c r="IK4295">
        <v>-2</v>
      </c>
      <c r="IL4295" t="s">
        <v>257</v>
      </c>
      <c r="IM4295" t="s">
        <v>258</v>
      </c>
      <c r="IN4295" t="s">
        <v>502</v>
      </c>
      <c r="IP4295" t="s">
        <v>545</v>
      </c>
    </row>
    <row r="4296" spans="1:250" x14ac:dyDescent="0.25">
      <c r="A4296">
        <v>38401</v>
      </c>
      <c r="B4296">
        <v>-890804480</v>
      </c>
      <c r="C4296">
        <v>1837</v>
      </c>
      <c r="D4296" t="s">
        <v>250</v>
      </c>
      <c r="E4296" t="s">
        <v>251</v>
      </c>
      <c r="F4296">
        <v>1848</v>
      </c>
      <c r="G4296" t="s">
        <v>252</v>
      </c>
      <c r="H4296" t="s">
        <v>251</v>
      </c>
      <c r="I4296">
        <v>420</v>
      </c>
      <c r="J4296" t="s">
        <v>481</v>
      </c>
      <c r="K4296" t="s">
        <v>482</v>
      </c>
      <c r="L4296">
        <v>30193</v>
      </c>
      <c r="M4296" t="s">
        <v>321</v>
      </c>
      <c r="N4296" t="s">
        <v>322</v>
      </c>
      <c r="O4296">
        <v>30193</v>
      </c>
      <c r="P4296" t="s">
        <v>321</v>
      </c>
      <c r="Q4296" t="s">
        <v>322</v>
      </c>
      <c r="R4296" t="s">
        <v>349</v>
      </c>
      <c r="S4296">
        <v>2</v>
      </c>
      <c r="U4296">
        <v>10</v>
      </c>
      <c r="IF4296">
        <v>30193</v>
      </c>
      <c r="IG4296" t="s">
        <v>321</v>
      </c>
      <c r="IH4296" t="s">
        <v>256</v>
      </c>
      <c r="IK4296">
        <v>-2</v>
      </c>
      <c r="IL4296" t="s">
        <v>257</v>
      </c>
      <c r="IM4296" t="s">
        <v>258</v>
      </c>
      <c r="IN4296" t="s">
        <v>502</v>
      </c>
      <c r="IP4296" t="s">
        <v>545</v>
      </c>
    </row>
    <row r="4297" spans="1:250" x14ac:dyDescent="0.25">
      <c r="A4297">
        <v>38402</v>
      </c>
      <c r="B4297">
        <v>-890804480</v>
      </c>
      <c r="C4297">
        <v>1837</v>
      </c>
      <c r="D4297" t="s">
        <v>250</v>
      </c>
      <c r="E4297" t="s">
        <v>251</v>
      </c>
      <c r="F4297">
        <v>1848</v>
      </c>
      <c r="G4297" t="s">
        <v>252</v>
      </c>
      <c r="H4297" t="s">
        <v>251</v>
      </c>
      <c r="I4297">
        <v>411</v>
      </c>
      <c r="J4297" t="s">
        <v>471</v>
      </c>
      <c r="K4297" t="s">
        <v>472</v>
      </c>
      <c r="L4297">
        <v>30193</v>
      </c>
      <c r="M4297" t="s">
        <v>321</v>
      </c>
      <c r="N4297" t="s">
        <v>322</v>
      </c>
      <c r="O4297">
        <v>30193</v>
      </c>
      <c r="P4297" t="s">
        <v>321</v>
      </c>
      <c r="Q4297" t="s">
        <v>322</v>
      </c>
      <c r="R4297" t="s">
        <v>349</v>
      </c>
      <c r="S4297">
        <v>2.2599999999999998</v>
      </c>
      <c r="U4297">
        <v>10</v>
      </c>
      <c r="IF4297">
        <v>30193</v>
      </c>
      <c r="IG4297" t="s">
        <v>321</v>
      </c>
      <c r="IH4297" t="s">
        <v>256</v>
      </c>
      <c r="IK4297">
        <v>-2</v>
      </c>
      <c r="IL4297" t="s">
        <v>257</v>
      </c>
      <c r="IM4297" t="s">
        <v>258</v>
      </c>
      <c r="IN4297" t="s">
        <v>502</v>
      </c>
      <c r="IP4297" t="s">
        <v>545</v>
      </c>
    </row>
    <row r="4298" spans="1:250" x14ac:dyDescent="0.25">
      <c r="A4298">
        <v>38403</v>
      </c>
      <c r="B4298">
        <v>-890804480</v>
      </c>
      <c r="C4298">
        <v>1837</v>
      </c>
      <c r="D4298" t="s">
        <v>250</v>
      </c>
      <c r="E4298" t="s">
        <v>251</v>
      </c>
      <c r="F4298">
        <v>9695</v>
      </c>
      <c r="G4298" t="s">
        <v>267</v>
      </c>
      <c r="H4298" t="s">
        <v>268</v>
      </c>
      <c r="I4298">
        <v>411</v>
      </c>
      <c r="J4298" t="s">
        <v>471</v>
      </c>
      <c r="K4298" t="s">
        <v>472</v>
      </c>
      <c r="L4298">
        <v>30193</v>
      </c>
      <c r="M4298" t="s">
        <v>321</v>
      </c>
      <c r="N4298" t="s">
        <v>322</v>
      </c>
      <c r="O4298">
        <v>30193</v>
      </c>
      <c r="P4298" t="s">
        <v>321</v>
      </c>
      <c r="Q4298" t="s">
        <v>322</v>
      </c>
      <c r="R4298" t="s">
        <v>349</v>
      </c>
      <c r="S4298">
        <v>1.51</v>
      </c>
      <c r="U4298">
        <v>10</v>
      </c>
      <c r="IF4298">
        <v>30193</v>
      </c>
      <c r="IG4298" t="s">
        <v>321</v>
      </c>
      <c r="IH4298" t="s">
        <v>269</v>
      </c>
      <c r="IK4298">
        <v>-2</v>
      </c>
      <c r="IL4298" t="s">
        <v>257</v>
      </c>
      <c r="IM4298" t="s">
        <v>258</v>
      </c>
      <c r="IN4298" t="s">
        <v>509</v>
      </c>
      <c r="IP4298" t="s">
        <v>546</v>
      </c>
    </row>
    <row r="4299" spans="1:250" x14ac:dyDescent="0.25">
      <c r="A4299">
        <v>38404</v>
      </c>
      <c r="B4299">
        <v>-890804480</v>
      </c>
      <c r="C4299">
        <v>1837</v>
      </c>
      <c r="D4299" t="s">
        <v>250</v>
      </c>
      <c r="E4299" t="s">
        <v>251</v>
      </c>
      <c r="F4299">
        <v>9695</v>
      </c>
      <c r="G4299" t="s">
        <v>267</v>
      </c>
      <c r="H4299" t="s">
        <v>268</v>
      </c>
      <c r="I4299">
        <v>436</v>
      </c>
      <c r="J4299" t="s">
        <v>504</v>
      </c>
      <c r="K4299" t="s">
        <v>505</v>
      </c>
      <c r="L4299">
        <v>30193</v>
      </c>
      <c r="M4299" t="s">
        <v>321</v>
      </c>
      <c r="N4299" t="s">
        <v>322</v>
      </c>
      <c r="O4299">
        <v>30193</v>
      </c>
      <c r="P4299" t="s">
        <v>321</v>
      </c>
      <c r="Q4299" t="s">
        <v>322</v>
      </c>
      <c r="R4299" t="s">
        <v>349</v>
      </c>
      <c r="S4299">
        <v>2.38</v>
      </c>
      <c r="U4299">
        <v>10</v>
      </c>
      <c r="IF4299">
        <v>30193</v>
      </c>
      <c r="IG4299" t="s">
        <v>321</v>
      </c>
      <c r="IH4299" t="s">
        <v>269</v>
      </c>
      <c r="IK4299">
        <v>-2</v>
      </c>
      <c r="IL4299" t="s">
        <v>257</v>
      </c>
      <c r="IM4299" t="s">
        <v>258</v>
      </c>
      <c r="IN4299" t="s">
        <v>509</v>
      </c>
      <c r="IP4299" t="s">
        <v>546</v>
      </c>
    </row>
    <row r="4300" spans="1:250" x14ac:dyDescent="0.25">
      <c r="A4300">
        <v>38405</v>
      </c>
      <c r="B4300">
        <v>-890804480</v>
      </c>
      <c r="C4300">
        <v>1837</v>
      </c>
      <c r="D4300" t="s">
        <v>250</v>
      </c>
      <c r="E4300" t="s">
        <v>251</v>
      </c>
      <c r="F4300">
        <v>9695</v>
      </c>
      <c r="G4300" t="s">
        <v>267</v>
      </c>
      <c r="H4300" t="s">
        <v>268</v>
      </c>
      <c r="I4300">
        <v>435</v>
      </c>
      <c r="J4300" t="s">
        <v>493</v>
      </c>
      <c r="K4300" t="s">
        <v>494</v>
      </c>
      <c r="L4300">
        <v>30193</v>
      </c>
      <c r="M4300" t="s">
        <v>321</v>
      </c>
      <c r="N4300" t="s">
        <v>322</v>
      </c>
      <c r="O4300">
        <v>30193</v>
      </c>
      <c r="P4300" t="s">
        <v>321</v>
      </c>
      <c r="Q4300" t="s">
        <v>322</v>
      </c>
      <c r="R4300" t="s">
        <v>349</v>
      </c>
      <c r="S4300">
        <v>2.17</v>
      </c>
      <c r="U4300">
        <v>10</v>
      </c>
      <c r="IF4300">
        <v>30193</v>
      </c>
      <c r="IG4300" t="s">
        <v>321</v>
      </c>
      <c r="IH4300" t="s">
        <v>269</v>
      </c>
      <c r="IK4300">
        <v>-2</v>
      </c>
      <c r="IL4300" t="s">
        <v>257</v>
      </c>
      <c r="IM4300" t="s">
        <v>258</v>
      </c>
      <c r="IN4300" t="s">
        <v>509</v>
      </c>
      <c r="IP4300" t="s">
        <v>546</v>
      </c>
    </row>
    <row r="4301" spans="1:250" x14ac:dyDescent="0.25">
      <c r="A4301">
        <v>38406</v>
      </c>
      <c r="B4301">
        <v>-890804480</v>
      </c>
      <c r="C4301">
        <v>1837</v>
      </c>
      <c r="D4301" t="s">
        <v>250</v>
      </c>
      <c r="E4301" t="s">
        <v>251</v>
      </c>
      <c r="F4301">
        <v>9695</v>
      </c>
      <c r="G4301" t="s">
        <v>267</v>
      </c>
      <c r="H4301" t="s">
        <v>268</v>
      </c>
      <c r="I4301">
        <v>429</v>
      </c>
      <c r="J4301" t="s">
        <v>473</v>
      </c>
      <c r="K4301" t="s">
        <v>474</v>
      </c>
      <c r="L4301">
        <v>30193</v>
      </c>
      <c r="M4301" t="s">
        <v>321</v>
      </c>
      <c r="N4301" t="s">
        <v>322</v>
      </c>
      <c r="O4301">
        <v>30193</v>
      </c>
      <c r="P4301" t="s">
        <v>321</v>
      </c>
      <c r="Q4301" t="s">
        <v>322</v>
      </c>
      <c r="R4301" t="s">
        <v>349</v>
      </c>
      <c r="S4301">
        <v>4.07</v>
      </c>
      <c r="U4301">
        <v>10</v>
      </c>
      <c r="IF4301">
        <v>30193</v>
      </c>
      <c r="IG4301" t="s">
        <v>321</v>
      </c>
      <c r="IH4301" t="s">
        <v>269</v>
      </c>
      <c r="IK4301">
        <v>-2</v>
      </c>
      <c r="IL4301" t="s">
        <v>257</v>
      </c>
      <c r="IM4301" t="s">
        <v>258</v>
      </c>
      <c r="IN4301" t="s">
        <v>509</v>
      </c>
      <c r="IP4301" t="s">
        <v>546</v>
      </c>
    </row>
    <row r="4302" spans="1:250" x14ac:dyDescent="0.25">
      <c r="A4302">
        <v>38407</v>
      </c>
      <c r="B4302">
        <v>-890804480</v>
      </c>
      <c r="C4302">
        <v>1837</v>
      </c>
      <c r="D4302" t="s">
        <v>250</v>
      </c>
      <c r="E4302" t="s">
        <v>251</v>
      </c>
      <c r="F4302">
        <v>9695</v>
      </c>
      <c r="G4302" t="s">
        <v>267</v>
      </c>
      <c r="H4302" t="s">
        <v>268</v>
      </c>
      <c r="I4302">
        <v>427</v>
      </c>
      <c r="J4302" t="s">
        <v>475</v>
      </c>
      <c r="K4302" t="s">
        <v>476</v>
      </c>
      <c r="L4302">
        <v>30193</v>
      </c>
      <c r="M4302" t="s">
        <v>321</v>
      </c>
      <c r="N4302" t="s">
        <v>322</v>
      </c>
      <c r="O4302">
        <v>30193</v>
      </c>
      <c r="P4302" t="s">
        <v>321</v>
      </c>
      <c r="Q4302" t="s">
        <v>322</v>
      </c>
      <c r="R4302" t="s">
        <v>349</v>
      </c>
      <c r="S4302">
        <v>2.76</v>
      </c>
      <c r="U4302">
        <v>10</v>
      </c>
      <c r="IF4302">
        <v>30193</v>
      </c>
      <c r="IG4302" t="s">
        <v>321</v>
      </c>
      <c r="IH4302" t="s">
        <v>269</v>
      </c>
      <c r="IK4302">
        <v>-2</v>
      </c>
      <c r="IL4302" t="s">
        <v>257</v>
      </c>
      <c r="IM4302" t="s">
        <v>258</v>
      </c>
      <c r="IN4302" t="s">
        <v>509</v>
      </c>
      <c r="IP4302" t="s">
        <v>546</v>
      </c>
    </row>
    <row r="4303" spans="1:250" x14ac:dyDescent="0.25">
      <c r="A4303">
        <v>38408</v>
      </c>
      <c r="B4303">
        <v>-890804480</v>
      </c>
      <c r="C4303">
        <v>1837</v>
      </c>
      <c r="D4303" t="s">
        <v>250</v>
      </c>
      <c r="E4303" t="s">
        <v>251</v>
      </c>
      <c r="F4303">
        <v>9695</v>
      </c>
      <c r="G4303" t="s">
        <v>267</v>
      </c>
      <c r="H4303" t="s">
        <v>268</v>
      </c>
      <c r="I4303">
        <v>424</v>
      </c>
      <c r="J4303" t="s">
        <v>477</v>
      </c>
      <c r="K4303" t="s">
        <v>478</v>
      </c>
      <c r="L4303">
        <v>30193</v>
      </c>
      <c r="M4303" t="s">
        <v>321</v>
      </c>
      <c r="N4303" t="s">
        <v>322</v>
      </c>
      <c r="O4303">
        <v>30193</v>
      </c>
      <c r="P4303" t="s">
        <v>321</v>
      </c>
      <c r="Q4303" t="s">
        <v>322</v>
      </c>
      <c r="R4303" t="s">
        <v>349</v>
      </c>
      <c r="S4303">
        <v>2.35</v>
      </c>
      <c r="U4303">
        <v>10</v>
      </c>
      <c r="IF4303">
        <v>30193</v>
      </c>
      <c r="IG4303" t="s">
        <v>321</v>
      </c>
      <c r="IH4303" t="s">
        <v>269</v>
      </c>
      <c r="IK4303">
        <v>-2</v>
      </c>
      <c r="IL4303" t="s">
        <v>257</v>
      </c>
      <c r="IM4303" t="s">
        <v>258</v>
      </c>
      <c r="IN4303" t="s">
        <v>509</v>
      </c>
      <c r="IP4303" t="s">
        <v>546</v>
      </c>
    </row>
    <row r="4304" spans="1:250" x14ac:dyDescent="0.25">
      <c r="A4304">
        <v>38409</v>
      </c>
      <c r="B4304">
        <v>-890804480</v>
      </c>
      <c r="C4304">
        <v>1837</v>
      </c>
      <c r="D4304" t="s">
        <v>250</v>
      </c>
      <c r="E4304" t="s">
        <v>251</v>
      </c>
      <c r="F4304">
        <v>9695</v>
      </c>
      <c r="G4304" t="s">
        <v>267</v>
      </c>
      <c r="H4304" t="s">
        <v>268</v>
      </c>
      <c r="I4304">
        <v>422</v>
      </c>
      <c r="J4304" t="s">
        <v>479</v>
      </c>
      <c r="K4304" t="s">
        <v>480</v>
      </c>
      <c r="L4304">
        <v>30193</v>
      </c>
      <c r="M4304" t="s">
        <v>321</v>
      </c>
      <c r="N4304" t="s">
        <v>322</v>
      </c>
      <c r="O4304">
        <v>30193</v>
      </c>
      <c r="P4304" t="s">
        <v>321</v>
      </c>
      <c r="Q4304" t="s">
        <v>322</v>
      </c>
      <c r="R4304" t="s">
        <v>349</v>
      </c>
      <c r="S4304">
        <v>2.69</v>
      </c>
      <c r="U4304">
        <v>10</v>
      </c>
      <c r="IF4304">
        <v>30193</v>
      </c>
      <c r="IG4304" t="s">
        <v>321</v>
      </c>
      <c r="IH4304" t="s">
        <v>269</v>
      </c>
      <c r="IK4304">
        <v>-2</v>
      </c>
      <c r="IL4304" t="s">
        <v>257</v>
      </c>
      <c r="IM4304" t="s">
        <v>258</v>
      </c>
      <c r="IN4304" t="s">
        <v>509</v>
      </c>
      <c r="IP4304" t="s">
        <v>546</v>
      </c>
    </row>
    <row r="4305" spans="1:250" x14ac:dyDescent="0.25">
      <c r="A4305">
        <v>38410</v>
      </c>
      <c r="B4305">
        <v>-890804480</v>
      </c>
      <c r="C4305">
        <v>1837</v>
      </c>
      <c r="D4305" t="s">
        <v>250</v>
      </c>
      <c r="E4305" t="s">
        <v>251</v>
      </c>
      <c r="F4305">
        <v>9695</v>
      </c>
      <c r="G4305" t="s">
        <v>267</v>
      </c>
      <c r="H4305" t="s">
        <v>268</v>
      </c>
      <c r="I4305">
        <v>420</v>
      </c>
      <c r="J4305" t="s">
        <v>481</v>
      </c>
      <c r="K4305" t="s">
        <v>482</v>
      </c>
      <c r="L4305">
        <v>30193</v>
      </c>
      <c r="M4305" t="s">
        <v>321</v>
      </c>
      <c r="N4305" t="s">
        <v>322</v>
      </c>
      <c r="O4305">
        <v>30193</v>
      </c>
      <c r="P4305" t="s">
        <v>321</v>
      </c>
      <c r="Q4305" t="s">
        <v>322</v>
      </c>
      <c r="R4305" t="s">
        <v>349</v>
      </c>
      <c r="S4305">
        <v>1.52</v>
      </c>
      <c r="U4305">
        <v>10</v>
      </c>
      <c r="IF4305">
        <v>30193</v>
      </c>
      <c r="IG4305" t="s">
        <v>321</v>
      </c>
      <c r="IH4305" t="s">
        <v>269</v>
      </c>
      <c r="IK4305">
        <v>-2</v>
      </c>
      <c r="IL4305" t="s">
        <v>257</v>
      </c>
      <c r="IM4305" t="s">
        <v>258</v>
      </c>
      <c r="IN4305" t="s">
        <v>509</v>
      </c>
      <c r="IP4305" t="s">
        <v>546</v>
      </c>
    </row>
    <row r="4306" spans="1:250" x14ac:dyDescent="0.25">
      <c r="A4306">
        <v>38411</v>
      </c>
      <c r="B4306">
        <v>-890804480</v>
      </c>
      <c r="C4306">
        <v>1837</v>
      </c>
      <c r="D4306" t="s">
        <v>250</v>
      </c>
      <c r="E4306" t="s">
        <v>251</v>
      </c>
      <c r="F4306">
        <v>9695</v>
      </c>
      <c r="G4306" t="s">
        <v>267</v>
      </c>
      <c r="H4306" t="s">
        <v>268</v>
      </c>
      <c r="I4306">
        <v>437</v>
      </c>
      <c r="J4306" t="s">
        <v>506</v>
      </c>
      <c r="K4306" t="s">
        <v>507</v>
      </c>
      <c r="L4306">
        <v>30193</v>
      </c>
      <c r="M4306" t="s">
        <v>321</v>
      </c>
      <c r="N4306" t="s">
        <v>322</v>
      </c>
      <c r="O4306">
        <v>30193</v>
      </c>
      <c r="P4306" t="s">
        <v>321</v>
      </c>
      <c r="Q4306" t="s">
        <v>322</v>
      </c>
      <c r="R4306" t="s">
        <v>349</v>
      </c>
      <c r="S4306">
        <v>1.49</v>
      </c>
      <c r="U4306">
        <v>10</v>
      </c>
      <c r="IF4306">
        <v>30193</v>
      </c>
      <c r="IG4306" t="s">
        <v>321</v>
      </c>
      <c r="IH4306" t="s">
        <v>269</v>
      </c>
      <c r="IK4306">
        <v>-2</v>
      </c>
      <c r="IL4306" t="s">
        <v>257</v>
      </c>
      <c r="IM4306" t="s">
        <v>258</v>
      </c>
      <c r="IN4306" t="s">
        <v>509</v>
      </c>
      <c r="IP4306" t="s">
        <v>546</v>
      </c>
    </row>
    <row r="4307" spans="1:250" x14ac:dyDescent="0.25">
      <c r="A4307">
        <v>38412</v>
      </c>
      <c r="B4307">
        <v>-890804480</v>
      </c>
      <c r="C4307">
        <v>1837</v>
      </c>
      <c r="D4307" t="s">
        <v>250</v>
      </c>
      <c r="E4307" t="s">
        <v>251</v>
      </c>
      <c r="F4307">
        <v>1848</v>
      </c>
      <c r="G4307" t="s">
        <v>252</v>
      </c>
      <c r="H4307" t="s">
        <v>251</v>
      </c>
      <c r="I4307">
        <v>437</v>
      </c>
      <c r="J4307" t="s">
        <v>506</v>
      </c>
      <c r="K4307" t="s">
        <v>507</v>
      </c>
      <c r="L4307">
        <v>30193</v>
      </c>
      <c r="M4307" t="s">
        <v>321</v>
      </c>
      <c r="N4307" t="s">
        <v>322</v>
      </c>
      <c r="O4307">
        <v>30193</v>
      </c>
      <c r="P4307" t="s">
        <v>321</v>
      </c>
      <c r="Q4307" t="s">
        <v>322</v>
      </c>
      <c r="R4307" t="s">
        <v>349</v>
      </c>
      <c r="S4307">
        <v>2.2599999999999998</v>
      </c>
      <c r="U4307">
        <v>10</v>
      </c>
      <c r="IF4307">
        <v>30193</v>
      </c>
      <c r="IG4307" t="s">
        <v>321</v>
      </c>
      <c r="IH4307" t="s">
        <v>256</v>
      </c>
      <c r="IK4307">
        <v>-2</v>
      </c>
      <c r="IL4307" t="s">
        <v>257</v>
      </c>
      <c r="IM4307" t="s">
        <v>258</v>
      </c>
      <c r="IN4307" t="s">
        <v>502</v>
      </c>
      <c r="IP4307" t="s">
        <v>545</v>
      </c>
    </row>
    <row r="4308" spans="1:250" x14ac:dyDescent="0.25">
      <c r="A4308">
        <v>38413</v>
      </c>
      <c r="B4308">
        <v>-890804480</v>
      </c>
      <c r="C4308">
        <v>1837</v>
      </c>
      <c r="D4308" t="s">
        <v>250</v>
      </c>
      <c r="E4308" t="s">
        <v>251</v>
      </c>
      <c r="F4308">
        <v>1848</v>
      </c>
      <c r="G4308" t="s">
        <v>252</v>
      </c>
      <c r="H4308" t="s">
        <v>251</v>
      </c>
      <c r="I4308">
        <v>436</v>
      </c>
      <c r="J4308" t="s">
        <v>504</v>
      </c>
      <c r="K4308" t="s">
        <v>505</v>
      </c>
      <c r="L4308">
        <v>30193</v>
      </c>
      <c r="M4308" t="s">
        <v>321</v>
      </c>
      <c r="N4308" t="s">
        <v>322</v>
      </c>
      <c r="O4308">
        <v>30193</v>
      </c>
      <c r="P4308" t="s">
        <v>321</v>
      </c>
      <c r="Q4308" t="s">
        <v>322</v>
      </c>
      <c r="R4308" t="s">
        <v>349</v>
      </c>
      <c r="S4308">
        <v>3.56</v>
      </c>
      <c r="U4308">
        <v>10</v>
      </c>
      <c r="IF4308">
        <v>30193</v>
      </c>
      <c r="IG4308" t="s">
        <v>321</v>
      </c>
      <c r="IH4308" t="s">
        <v>256</v>
      </c>
      <c r="IK4308">
        <v>-2</v>
      </c>
      <c r="IL4308" t="s">
        <v>257</v>
      </c>
      <c r="IM4308" t="s">
        <v>258</v>
      </c>
      <c r="IN4308" t="s">
        <v>502</v>
      </c>
      <c r="IP4308" t="s">
        <v>545</v>
      </c>
    </row>
    <row r="4309" spans="1:250" x14ac:dyDescent="0.25">
      <c r="A4309">
        <v>38414</v>
      </c>
      <c r="B4309">
        <v>-890804480</v>
      </c>
      <c r="C4309">
        <v>1837</v>
      </c>
      <c r="D4309" t="s">
        <v>250</v>
      </c>
      <c r="E4309" t="s">
        <v>251</v>
      </c>
      <c r="F4309">
        <v>1848</v>
      </c>
      <c r="G4309" t="s">
        <v>252</v>
      </c>
      <c r="H4309" t="s">
        <v>251</v>
      </c>
      <c r="I4309">
        <v>435</v>
      </c>
      <c r="J4309" t="s">
        <v>493</v>
      </c>
      <c r="K4309" t="s">
        <v>494</v>
      </c>
      <c r="L4309">
        <v>30193</v>
      </c>
      <c r="M4309" t="s">
        <v>321</v>
      </c>
      <c r="N4309" t="s">
        <v>322</v>
      </c>
      <c r="O4309">
        <v>30193</v>
      </c>
      <c r="P4309" t="s">
        <v>321</v>
      </c>
      <c r="Q4309" t="s">
        <v>322</v>
      </c>
      <c r="R4309" t="s">
        <v>349</v>
      </c>
      <c r="S4309">
        <v>3.57</v>
      </c>
      <c r="U4309">
        <v>10</v>
      </c>
      <c r="IF4309">
        <v>30193</v>
      </c>
      <c r="IG4309" t="s">
        <v>321</v>
      </c>
      <c r="IH4309" t="s">
        <v>256</v>
      </c>
      <c r="IK4309">
        <v>-2</v>
      </c>
      <c r="IL4309" t="s">
        <v>257</v>
      </c>
      <c r="IM4309" t="s">
        <v>258</v>
      </c>
      <c r="IN4309" t="s">
        <v>502</v>
      </c>
      <c r="IP4309" t="s">
        <v>545</v>
      </c>
    </row>
    <row r="4310" spans="1:250" x14ac:dyDescent="0.25">
      <c r="A4310">
        <v>38415</v>
      </c>
      <c r="B4310">
        <v>-890804480</v>
      </c>
      <c r="C4310">
        <v>1837</v>
      </c>
      <c r="D4310" t="s">
        <v>250</v>
      </c>
      <c r="E4310" t="s">
        <v>251</v>
      </c>
      <c r="F4310">
        <v>1848</v>
      </c>
      <c r="G4310" t="s">
        <v>252</v>
      </c>
      <c r="H4310" t="s">
        <v>251</v>
      </c>
      <c r="I4310">
        <v>431</v>
      </c>
      <c r="J4310" t="s">
        <v>495</v>
      </c>
      <c r="K4310" t="s">
        <v>496</v>
      </c>
      <c r="L4310">
        <v>30193</v>
      </c>
      <c r="M4310" t="s">
        <v>321</v>
      </c>
      <c r="N4310" t="s">
        <v>322</v>
      </c>
      <c r="O4310">
        <v>30193</v>
      </c>
      <c r="P4310" t="s">
        <v>321</v>
      </c>
      <c r="Q4310" t="s">
        <v>322</v>
      </c>
      <c r="R4310" t="s">
        <v>349</v>
      </c>
      <c r="S4310">
        <v>3.16</v>
      </c>
      <c r="U4310">
        <v>10</v>
      </c>
      <c r="IF4310">
        <v>30193</v>
      </c>
      <c r="IG4310" t="s">
        <v>321</v>
      </c>
      <c r="IH4310" t="s">
        <v>256</v>
      </c>
      <c r="IK4310">
        <v>-2</v>
      </c>
      <c r="IL4310" t="s">
        <v>257</v>
      </c>
      <c r="IM4310" t="s">
        <v>258</v>
      </c>
      <c r="IN4310" t="s">
        <v>502</v>
      </c>
      <c r="IP4310" t="s">
        <v>545</v>
      </c>
    </row>
    <row r="4311" spans="1:250" x14ac:dyDescent="0.25">
      <c r="A4311">
        <v>38416</v>
      </c>
      <c r="B4311">
        <v>-890804480</v>
      </c>
      <c r="C4311">
        <v>1837</v>
      </c>
      <c r="D4311" t="s">
        <v>250</v>
      </c>
      <c r="E4311" t="s">
        <v>251</v>
      </c>
      <c r="F4311">
        <v>1848</v>
      </c>
      <c r="G4311" t="s">
        <v>252</v>
      </c>
      <c r="H4311" t="s">
        <v>251</v>
      </c>
      <c r="I4311">
        <v>429</v>
      </c>
      <c r="J4311" t="s">
        <v>473</v>
      </c>
      <c r="K4311" t="s">
        <v>474</v>
      </c>
      <c r="L4311">
        <v>30193</v>
      </c>
      <c r="M4311" t="s">
        <v>321</v>
      </c>
      <c r="N4311" t="s">
        <v>322</v>
      </c>
      <c r="O4311">
        <v>30193</v>
      </c>
      <c r="P4311" t="s">
        <v>321</v>
      </c>
      <c r="Q4311" t="s">
        <v>322</v>
      </c>
      <c r="R4311" t="s">
        <v>349</v>
      </c>
      <c r="S4311">
        <v>6.11</v>
      </c>
      <c r="U4311">
        <v>10</v>
      </c>
      <c r="IF4311">
        <v>30193</v>
      </c>
      <c r="IG4311" t="s">
        <v>321</v>
      </c>
      <c r="IH4311" t="s">
        <v>256</v>
      </c>
      <c r="IK4311">
        <v>-2</v>
      </c>
      <c r="IL4311" t="s">
        <v>257</v>
      </c>
      <c r="IM4311" t="s">
        <v>258</v>
      </c>
      <c r="IN4311" t="s">
        <v>502</v>
      </c>
      <c r="IP4311" t="s">
        <v>545</v>
      </c>
    </row>
    <row r="4312" spans="1:250" x14ac:dyDescent="0.25">
      <c r="A4312">
        <v>38417</v>
      </c>
      <c r="B4312">
        <v>-890804480</v>
      </c>
      <c r="C4312">
        <v>1837</v>
      </c>
      <c r="D4312" t="s">
        <v>250</v>
      </c>
      <c r="E4312" t="s">
        <v>251</v>
      </c>
      <c r="F4312">
        <v>9695</v>
      </c>
      <c r="G4312" t="s">
        <v>267</v>
      </c>
      <c r="H4312" t="s">
        <v>268</v>
      </c>
      <c r="I4312">
        <v>431</v>
      </c>
      <c r="J4312" t="s">
        <v>495</v>
      </c>
      <c r="K4312" t="s">
        <v>496</v>
      </c>
      <c r="L4312">
        <v>30193</v>
      </c>
      <c r="M4312" t="s">
        <v>321</v>
      </c>
      <c r="N4312" t="s">
        <v>322</v>
      </c>
      <c r="O4312">
        <v>30193</v>
      </c>
      <c r="P4312" t="s">
        <v>321</v>
      </c>
      <c r="Q4312" t="s">
        <v>322</v>
      </c>
      <c r="R4312" t="s">
        <v>349</v>
      </c>
      <c r="S4312">
        <v>2.1</v>
      </c>
      <c r="U4312">
        <v>10</v>
      </c>
      <c r="IF4312">
        <v>30193</v>
      </c>
      <c r="IG4312" t="s">
        <v>321</v>
      </c>
      <c r="IH4312" t="s">
        <v>269</v>
      </c>
      <c r="IK4312">
        <v>-2</v>
      </c>
      <c r="IL4312" t="s">
        <v>257</v>
      </c>
      <c r="IM4312" t="s">
        <v>258</v>
      </c>
      <c r="IN4312" t="s">
        <v>509</v>
      </c>
      <c r="IP4312" t="s">
        <v>546</v>
      </c>
    </row>
    <row r="4313" spans="1:250" x14ac:dyDescent="0.25">
      <c r="A4313">
        <v>38418</v>
      </c>
      <c r="B4313">
        <v>-890804480</v>
      </c>
      <c r="C4313">
        <v>1837</v>
      </c>
      <c r="D4313" t="s">
        <v>250</v>
      </c>
      <c r="E4313" t="s">
        <v>251</v>
      </c>
      <c r="F4313">
        <v>13794</v>
      </c>
      <c r="G4313" t="s">
        <v>264</v>
      </c>
      <c r="H4313" t="s">
        <v>265</v>
      </c>
      <c r="I4313">
        <v>422</v>
      </c>
      <c r="J4313" t="s">
        <v>479</v>
      </c>
      <c r="K4313" t="s">
        <v>480</v>
      </c>
      <c r="L4313">
        <v>31601</v>
      </c>
      <c r="M4313" t="s">
        <v>323</v>
      </c>
      <c r="N4313" t="s">
        <v>324</v>
      </c>
      <c r="O4313">
        <v>31601</v>
      </c>
      <c r="P4313" t="s">
        <v>323</v>
      </c>
      <c r="Q4313" t="s">
        <v>324</v>
      </c>
      <c r="R4313" t="s">
        <v>349</v>
      </c>
      <c r="S4313">
        <v>8.41</v>
      </c>
      <c r="U4313">
        <v>10</v>
      </c>
      <c r="IF4313">
        <v>31601</v>
      </c>
      <c r="IG4313" t="s">
        <v>323</v>
      </c>
      <c r="IH4313" t="s">
        <v>266</v>
      </c>
      <c r="IK4313">
        <v>-2</v>
      </c>
      <c r="IL4313" t="s">
        <v>257</v>
      </c>
      <c r="IM4313" t="s">
        <v>258</v>
      </c>
      <c r="IN4313" t="s">
        <v>511</v>
      </c>
      <c r="IP4313" t="s">
        <v>547</v>
      </c>
    </row>
    <row r="4314" spans="1:250" x14ac:dyDescent="0.25">
      <c r="A4314">
        <v>38419</v>
      </c>
      <c r="B4314">
        <v>-890804480</v>
      </c>
      <c r="C4314">
        <v>1837</v>
      </c>
      <c r="D4314" t="s">
        <v>250</v>
      </c>
      <c r="E4314" t="s">
        <v>251</v>
      </c>
      <c r="F4314">
        <v>13794</v>
      </c>
      <c r="G4314" t="s">
        <v>264</v>
      </c>
      <c r="H4314" t="s">
        <v>265</v>
      </c>
      <c r="I4314">
        <v>420</v>
      </c>
      <c r="J4314" t="s">
        <v>481</v>
      </c>
      <c r="K4314" t="s">
        <v>482</v>
      </c>
      <c r="L4314">
        <v>31601</v>
      </c>
      <c r="M4314" t="s">
        <v>323</v>
      </c>
      <c r="N4314" t="s">
        <v>324</v>
      </c>
      <c r="O4314">
        <v>31601</v>
      </c>
      <c r="P4314" t="s">
        <v>323</v>
      </c>
      <c r="Q4314" t="s">
        <v>324</v>
      </c>
      <c r="R4314" t="s">
        <v>349</v>
      </c>
      <c r="S4314">
        <v>4.13</v>
      </c>
      <c r="U4314">
        <v>10</v>
      </c>
      <c r="IF4314">
        <v>31601</v>
      </c>
      <c r="IG4314" t="s">
        <v>323</v>
      </c>
      <c r="IH4314" t="s">
        <v>266</v>
      </c>
      <c r="IK4314">
        <v>-2</v>
      </c>
      <c r="IL4314" t="s">
        <v>257</v>
      </c>
      <c r="IM4314" t="s">
        <v>258</v>
      </c>
      <c r="IN4314" t="s">
        <v>511</v>
      </c>
      <c r="IP4314" t="s">
        <v>547</v>
      </c>
    </row>
    <row r="4315" spans="1:250" x14ac:dyDescent="0.25">
      <c r="A4315">
        <v>38420</v>
      </c>
      <c r="B4315">
        <v>-890804480</v>
      </c>
      <c r="C4315">
        <v>1837</v>
      </c>
      <c r="D4315" t="s">
        <v>250</v>
      </c>
      <c r="E4315" t="s">
        <v>251</v>
      </c>
      <c r="F4315">
        <v>13794</v>
      </c>
      <c r="G4315" t="s">
        <v>264</v>
      </c>
      <c r="H4315" t="s">
        <v>265</v>
      </c>
      <c r="I4315">
        <v>411</v>
      </c>
      <c r="J4315" t="s">
        <v>471</v>
      </c>
      <c r="K4315" t="s">
        <v>472</v>
      </c>
      <c r="L4315">
        <v>31601</v>
      </c>
      <c r="M4315" t="s">
        <v>323</v>
      </c>
      <c r="N4315" t="s">
        <v>324</v>
      </c>
      <c r="O4315">
        <v>31601</v>
      </c>
      <c r="P4315" t="s">
        <v>323</v>
      </c>
      <c r="Q4315" t="s">
        <v>324</v>
      </c>
      <c r="R4315" t="s">
        <v>349</v>
      </c>
      <c r="S4315">
        <v>4.5199999999999996</v>
      </c>
      <c r="U4315">
        <v>10</v>
      </c>
      <c r="IF4315">
        <v>31601</v>
      </c>
      <c r="IG4315" t="s">
        <v>323</v>
      </c>
      <c r="IH4315" t="s">
        <v>266</v>
      </c>
      <c r="IK4315">
        <v>-2</v>
      </c>
      <c r="IL4315" t="s">
        <v>257</v>
      </c>
      <c r="IM4315" t="s">
        <v>258</v>
      </c>
      <c r="IN4315" t="s">
        <v>511</v>
      </c>
      <c r="IP4315" t="s">
        <v>547</v>
      </c>
    </row>
    <row r="4316" spans="1:250" x14ac:dyDescent="0.25">
      <c r="A4316">
        <v>38421</v>
      </c>
      <c r="B4316">
        <v>-890804480</v>
      </c>
      <c r="C4316">
        <v>1837</v>
      </c>
      <c r="D4316" t="s">
        <v>250</v>
      </c>
      <c r="E4316" t="s">
        <v>251</v>
      </c>
      <c r="F4316">
        <v>13794</v>
      </c>
      <c r="G4316" t="s">
        <v>264</v>
      </c>
      <c r="H4316" t="s">
        <v>265</v>
      </c>
      <c r="I4316">
        <v>436</v>
      </c>
      <c r="J4316" t="s">
        <v>504</v>
      </c>
      <c r="K4316" t="s">
        <v>505</v>
      </c>
      <c r="L4316">
        <v>31601</v>
      </c>
      <c r="M4316" t="s">
        <v>323</v>
      </c>
      <c r="N4316" t="s">
        <v>324</v>
      </c>
      <c r="O4316">
        <v>31601</v>
      </c>
      <c r="P4316" t="s">
        <v>323</v>
      </c>
      <c r="Q4316" t="s">
        <v>324</v>
      </c>
      <c r="R4316" t="s">
        <v>349</v>
      </c>
      <c r="S4316">
        <v>4.29</v>
      </c>
      <c r="U4316">
        <v>10</v>
      </c>
      <c r="IF4316">
        <v>31601</v>
      </c>
      <c r="IG4316" t="s">
        <v>323</v>
      </c>
      <c r="IH4316" t="s">
        <v>266</v>
      </c>
      <c r="IK4316">
        <v>-2</v>
      </c>
      <c r="IL4316" t="s">
        <v>257</v>
      </c>
      <c r="IM4316" t="s">
        <v>258</v>
      </c>
      <c r="IN4316" t="s">
        <v>511</v>
      </c>
      <c r="IP4316" t="s">
        <v>547</v>
      </c>
    </row>
    <row r="4317" spans="1:250" x14ac:dyDescent="0.25">
      <c r="A4317">
        <v>38422</v>
      </c>
      <c r="B4317">
        <v>-890804480</v>
      </c>
      <c r="C4317">
        <v>1837</v>
      </c>
      <c r="D4317" t="s">
        <v>250</v>
      </c>
      <c r="E4317" t="s">
        <v>251</v>
      </c>
      <c r="F4317">
        <v>13794</v>
      </c>
      <c r="G4317" t="s">
        <v>264</v>
      </c>
      <c r="H4317" t="s">
        <v>265</v>
      </c>
      <c r="I4317">
        <v>435</v>
      </c>
      <c r="J4317" t="s">
        <v>493</v>
      </c>
      <c r="K4317" t="s">
        <v>494</v>
      </c>
      <c r="L4317">
        <v>31601</v>
      </c>
      <c r="M4317" t="s">
        <v>323</v>
      </c>
      <c r="N4317" t="s">
        <v>324</v>
      </c>
      <c r="O4317">
        <v>31601</v>
      </c>
      <c r="P4317" t="s">
        <v>323</v>
      </c>
      <c r="Q4317" t="s">
        <v>324</v>
      </c>
      <c r="R4317" t="s">
        <v>349</v>
      </c>
      <c r="S4317">
        <v>4.12</v>
      </c>
      <c r="U4317">
        <v>10</v>
      </c>
      <c r="IF4317">
        <v>31601</v>
      </c>
      <c r="IG4317" t="s">
        <v>323</v>
      </c>
      <c r="IH4317" t="s">
        <v>266</v>
      </c>
      <c r="IK4317">
        <v>-2</v>
      </c>
      <c r="IL4317" t="s">
        <v>257</v>
      </c>
      <c r="IM4317" t="s">
        <v>258</v>
      </c>
      <c r="IN4317" t="s">
        <v>511</v>
      </c>
      <c r="IP4317" t="s">
        <v>547</v>
      </c>
    </row>
    <row r="4318" spans="1:250" x14ac:dyDescent="0.25">
      <c r="A4318">
        <v>38423</v>
      </c>
      <c r="B4318">
        <v>-890804480</v>
      </c>
      <c r="C4318">
        <v>1837</v>
      </c>
      <c r="D4318" t="s">
        <v>250</v>
      </c>
      <c r="E4318" t="s">
        <v>251</v>
      </c>
      <c r="F4318">
        <v>13794</v>
      </c>
      <c r="G4318" t="s">
        <v>264</v>
      </c>
      <c r="H4318" t="s">
        <v>265</v>
      </c>
      <c r="I4318">
        <v>431</v>
      </c>
      <c r="J4318" t="s">
        <v>495</v>
      </c>
      <c r="K4318" t="s">
        <v>496</v>
      </c>
      <c r="L4318">
        <v>31601</v>
      </c>
      <c r="M4318" t="s">
        <v>323</v>
      </c>
      <c r="N4318" t="s">
        <v>324</v>
      </c>
      <c r="O4318">
        <v>31601</v>
      </c>
      <c r="P4318" t="s">
        <v>323</v>
      </c>
      <c r="Q4318" t="s">
        <v>324</v>
      </c>
      <c r="R4318" t="s">
        <v>349</v>
      </c>
      <c r="S4318">
        <v>3.69</v>
      </c>
      <c r="U4318">
        <v>10</v>
      </c>
      <c r="IF4318">
        <v>31601</v>
      </c>
      <c r="IG4318" t="s">
        <v>323</v>
      </c>
      <c r="IH4318" t="s">
        <v>266</v>
      </c>
      <c r="IK4318">
        <v>-2</v>
      </c>
      <c r="IL4318" t="s">
        <v>257</v>
      </c>
      <c r="IM4318" t="s">
        <v>258</v>
      </c>
      <c r="IN4318" t="s">
        <v>511</v>
      </c>
      <c r="IP4318" t="s">
        <v>547</v>
      </c>
    </row>
    <row r="4319" spans="1:250" x14ac:dyDescent="0.25">
      <c r="A4319">
        <v>38424</v>
      </c>
      <c r="B4319">
        <v>-890804480</v>
      </c>
      <c r="C4319">
        <v>1837</v>
      </c>
      <c r="D4319" t="s">
        <v>250</v>
      </c>
      <c r="E4319" t="s">
        <v>251</v>
      </c>
      <c r="F4319">
        <v>13794</v>
      </c>
      <c r="G4319" t="s">
        <v>264</v>
      </c>
      <c r="H4319" t="s">
        <v>265</v>
      </c>
      <c r="I4319">
        <v>429</v>
      </c>
      <c r="J4319" t="s">
        <v>473</v>
      </c>
      <c r="K4319" t="s">
        <v>474</v>
      </c>
      <c r="L4319">
        <v>31601</v>
      </c>
      <c r="M4319" t="s">
        <v>323</v>
      </c>
      <c r="N4319" t="s">
        <v>324</v>
      </c>
      <c r="O4319">
        <v>31601</v>
      </c>
      <c r="P4319" t="s">
        <v>323</v>
      </c>
      <c r="Q4319" t="s">
        <v>324</v>
      </c>
      <c r="R4319" t="s">
        <v>349</v>
      </c>
      <c r="S4319">
        <v>7.14</v>
      </c>
      <c r="U4319">
        <v>10</v>
      </c>
      <c r="IF4319">
        <v>31601</v>
      </c>
      <c r="IG4319" t="s">
        <v>323</v>
      </c>
      <c r="IH4319" t="s">
        <v>266</v>
      </c>
      <c r="IK4319">
        <v>-2</v>
      </c>
      <c r="IL4319" t="s">
        <v>257</v>
      </c>
      <c r="IM4319" t="s">
        <v>258</v>
      </c>
      <c r="IN4319" t="s">
        <v>511</v>
      </c>
      <c r="IP4319" t="s">
        <v>547</v>
      </c>
    </row>
    <row r="4320" spans="1:250" x14ac:dyDescent="0.25">
      <c r="A4320">
        <v>38425</v>
      </c>
      <c r="B4320">
        <v>-890804480</v>
      </c>
      <c r="C4320">
        <v>1837</v>
      </c>
      <c r="D4320" t="s">
        <v>250</v>
      </c>
      <c r="E4320" t="s">
        <v>251</v>
      </c>
      <c r="F4320">
        <v>13794</v>
      </c>
      <c r="G4320" t="s">
        <v>264</v>
      </c>
      <c r="H4320" t="s">
        <v>265</v>
      </c>
      <c r="I4320">
        <v>427</v>
      </c>
      <c r="J4320" t="s">
        <v>475</v>
      </c>
      <c r="K4320" t="s">
        <v>476</v>
      </c>
      <c r="L4320">
        <v>31601</v>
      </c>
      <c r="M4320" t="s">
        <v>323</v>
      </c>
      <c r="N4320" t="s">
        <v>324</v>
      </c>
      <c r="O4320">
        <v>31601</v>
      </c>
      <c r="P4320" t="s">
        <v>323</v>
      </c>
      <c r="Q4320" t="s">
        <v>324</v>
      </c>
      <c r="R4320" t="s">
        <v>349</v>
      </c>
      <c r="S4320">
        <v>4.82</v>
      </c>
      <c r="U4320">
        <v>10</v>
      </c>
      <c r="IF4320">
        <v>31601</v>
      </c>
      <c r="IG4320" t="s">
        <v>323</v>
      </c>
      <c r="IH4320" t="s">
        <v>266</v>
      </c>
      <c r="IK4320">
        <v>-2</v>
      </c>
      <c r="IL4320" t="s">
        <v>257</v>
      </c>
      <c r="IM4320" t="s">
        <v>258</v>
      </c>
      <c r="IN4320" t="s">
        <v>511</v>
      </c>
      <c r="IP4320" t="s">
        <v>547</v>
      </c>
    </row>
    <row r="4321" spans="1:250" x14ac:dyDescent="0.25">
      <c r="A4321">
        <v>38426</v>
      </c>
      <c r="B4321">
        <v>-890804480</v>
      </c>
      <c r="C4321">
        <v>1837</v>
      </c>
      <c r="D4321" t="s">
        <v>250</v>
      </c>
      <c r="E4321" t="s">
        <v>251</v>
      </c>
      <c r="F4321">
        <v>13794</v>
      </c>
      <c r="G4321" t="s">
        <v>264</v>
      </c>
      <c r="H4321" t="s">
        <v>265</v>
      </c>
      <c r="I4321">
        <v>424</v>
      </c>
      <c r="J4321" t="s">
        <v>477</v>
      </c>
      <c r="K4321" t="s">
        <v>478</v>
      </c>
      <c r="L4321">
        <v>31601</v>
      </c>
      <c r="M4321" t="s">
        <v>323</v>
      </c>
      <c r="N4321" t="s">
        <v>324</v>
      </c>
      <c r="O4321">
        <v>31601</v>
      </c>
      <c r="P4321" t="s">
        <v>323</v>
      </c>
      <c r="Q4321" t="s">
        <v>324</v>
      </c>
      <c r="R4321" t="s">
        <v>349</v>
      </c>
      <c r="S4321">
        <v>7.72</v>
      </c>
      <c r="U4321">
        <v>10</v>
      </c>
      <c r="IF4321">
        <v>31601</v>
      </c>
      <c r="IG4321" t="s">
        <v>323</v>
      </c>
      <c r="IH4321" t="s">
        <v>266</v>
      </c>
      <c r="IK4321">
        <v>-2</v>
      </c>
      <c r="IL4321" t="s">
        <v>257</v>
      </c>
      <c r="IM4321" t="s">
        <v>258</v>
      </c>
      <c r="IN4321" t="s">
        <v>511</v>
      </c>
      <c r="IP4321" t="s">
        <v>547</v>
      </c>
    </row>
    <row r="4322" spans="1:250" x14ac:dyDescent="0.25">
      <c r="A4322">
        <v>38427</v>
      </c>
      <c r="B4322">
        <v>-890804480</v>
      </c>
      <c r="C4322">
        <v>1837</v>
      </c>
      <c r="D4322" t="s">
        <v>250</v>
      </c>
      <c r="E4322" t="s">
        <v>251</v>
      </c>
      <c r="F4322">
        <v>13794</v>
      </c>
      <c r="G4322" t="s">
        <v>264</v>
      </c>
      <c r="H4322" t="s">
        <v>265</v>
      </c>
      <c r="I4322">
        <v>437</v>
      </c>
      <c r="J4322" t="s">
        <v>506</v>
      </c>
      <c r="K4322" t="s">
        <v>507</v>
      </c>
      <c r="L4322">
        <v>31601</v>
      </c>
      <c r="M4322" t="s">
        <v>323</v>
      </c>
      <c r="N4322" t="s">
        <v>324</v>
      </c>
      <c r="O4322">
        <v>31601</v>
      </c>
      <c r="P4322" t="s">
        <v>323</v>
      </c>
      <c r="Q4322" t="s">
        <v>324</v>
      </c>
      <c r="R4322" t="s">
        <v>349</v>
      </c>
      <c r="S4322">
        <v>2.64</v>
      </c>
      <c r="U4322">
        <v>10</v>
      </c>
      <c r="IF4322">
        <v>31601</v>
      </c>
      <c r="IG4322" t="s">
        <v>323</v>
      </c>
      <c r="IH4322" t="s">
        <v>266</v>
      </c>
      <c r="IK4322">
        <v>-2</v>
      </c>
      <c r="IL4322" t="s">
        <v>257</v>
      </c>
      <c r="IM4322" t="s">
        <v>258</v>
      </c>
      <c r="IN4322" t="s">
        <v>511</v>
      </c>
      <c r="IP4322" t="s">
        <v>547</v>
      </c>
    </row>
    <row r="4323" spans="1:250" x14ac:dyDescent="0.25">
      <c r="A4323">
        <v>38428</v>
      </c>
      <c r="B4323">
        <v>-890804480</v>
      </c>
      <c r="C4323">
        <v>1837</v>
      </c>
      <c r="D4323" t="s">
        <v>250</v>
      </c>
      <c r="E4323" t="s">
        <v>251</v>
      </c>
      <c r="F4323">
        <v>31620</v>
      </c>
      <c r="G4323" t="s">
        <v>325</v>
      </c>
      <c r="H4323" t="s">
        <v>326</v>
      </c>
      <c r="I4323">
        <v>427</v>
      </c>
      <c r="J4323" t="s">
        <v>475</v>
      </c>
      <c r="K4323" t="s">
        <v>476</v>
      </c>
      <c r="L4323">
        <v>31663</v>
      </c>
      <c r="M4323" t="s">
        <v>327</v>
      </c>
      <c r="N4323" t="s">
        <v>328</v>
      </c>
      <c r="O4323">
        <v>31663</v>
      </c>
      <c r="P4323" t="s">
        <v>327</v>
      </c>
      <c r="Q4323" t="s">
        <v>328</v>
      </c>
      <c r="R4323" t="s">
        <v>349</v>
      </c>
      <c r="S4323">
        <v>7.1</v>
      </c>
      <c r="U4323">
        <v>10</v>
      </c>
      <c r="IF4323">
        <v>31663</v>
      </c>
      <c r="IG4323" t="s">
        <v>327</v>
      </c>
      <c r="IH4323" t="s">
        <v>329</v>
      </c>
      <c r="IK4323">
        <v>-2</v>
      </c>
      <c r="IL4323" t="s">
        <v>257</v>
      </c>
      <c r="IM4323" t="s">
        <v>258</v>
      </c>
      <c r="IN4323" t="s">
        <v>548</v>
      </c>
      <c r="IP4323" t="s">
        <v>549</v>
      </c>
    </row>
    <row r="4324" spans="1:250" x14ac:dyDescent="0.25">
      <c r="A4324">
        <v>38429</v>
      </c>
      <c r="B4324">
        <v>-890804480</v>
      </c>
      <c r="C4324">
        <v>1837</v>
      </c>
      <c r="D4324" t="s">
        <v>250</v>
      </c>
      <c r="E4324" t="s">
        <v>251</v>
      </c>
      <c r="F4324">
        <v>31620</v>
      </c>
      <c r="G4324" t="s">
        <v>325</v>
      </c>
      <c r="H4324" t="s">
        <v>326</v>
      </c>
      <c r="I4324">
        <v>424</v>
      </c>
      <c r="J4324" t="s">
        <v>477</v>
      </c>
      <c r="K4324" t="s">
        <v>478</v>
      </c>
      <c r="L4324">
        <v>31663</v>
      </c>
      <c r="M4324" t="s">
        <v>327</v>
      </c>
      <c r="N4324" t="s">
        <v>328</v>
      </c>
      <c r="O4324">
        <v>31663</v>
      </c>
      <c r="P4324" t="s">
        <v>327</v>
      </c>
      <c r="Q4324" t="s">
        <v>328</v>
      </c>
      <c r="R4324" t="s">
        <v>349</v>
      </c>
      <c r="S4324">
        <v>8.3800000000000008</v>
      </c>
      <c r="U4324">
        <v>10</v>
      </c>
      <c r="IF4324">
        <v>31663</v>
      </c>
      <c r="IG4324" t="s">
        <v>327</v>
      </c>
      <c r="IH4324" t="s">
        <v>329</v>
      </c>
      <c r="IK4324">
        <v>-2</v>
      </c>
      <c r="IL4324" t="s">
        <v>257</v>
      </c>
      <c r="IM4324" t="s">
        <v>258</v>
      </c>
      <c r="IN4324" t="s">
        <v>548</v>
      </c>
      <c r="IP4324" t="s">
        <v>549</v>
      </c>
    </row>
    <row r="4325" spans="1:250" x14ac:dyDescent="0.25">
      <c r="A4325">
        <v>38430</v>
      </c>
      <c r="B4325">
        <v>-890804480</v>
      </c>
      <c r="C4325">
        <v>1837</v>
      </c>
      <c r="D4325" t="s">
        <v>250</v>
      </c>
      <c r="E4325" t="s">
        <v>251</v>
      </c>
      <c r="F4325">
        <v>31620</v>
      </c>
      <c r="G4325" t="s">
        <v>325</v>
      </c>
      <c r="H4325" t="s">
        <v>326</v>
      </c>
      <c r="I4325">
        <v>422</v>
      </c>
      <c r="J4325" t="s">
        <v>479</v>
      </c>
      <c r="K4325" t="s">
        <v>480</v>
      </c>
      <c r="L4325">
        <v>31663</v>
      </c>
      <c r="M4325" t="s">
        <v>327</v>
      </c>
      <c r="N4325" t="s">
        <v>328</v>
      </c>
      <c r="O4325">
        <v>31663</v>
      </c>
      <c r="P4325" t="s">
        <v>327</v>
      </c>
      <c r="Q4325" t="s">
        <v>328</v>
      </c>
      <c r="R4325" t="s">
        <v>349</v>
      </c>
      <c r="S4325">
        <v>12.37</v>
      </c>
      <c r="U4325">
        <v>10</v>
      </c>
      <c r="IF4325">
        <v>31663</v>
      </c>
      <c r="IG4325" t="s">
        <v>327</v>
      </c>
      <c r="IH4325" t="s">
        <v>329</v>
      </c>
      <c r="IK4325">
        <v>-2</v>
      </c>
      <c r="IL4325" t="s">
        <v>257</v>
      </c>
      <c r="IM4325" t="s">
        <v>258</v>
      </c>
      <c r="IN4325" t="s">
        <v>548</v>
      </c>
      <c r="IP4325" t="s">
        <v>549</v>
      </c>
    </row>
    <row r="4326" spans="1:250" x14ac:dyDescent="0.25">
      <c r="A4326">
        <v>38431</v>
      </c>
      <c r="B4326">
        <v>-890804480</v>
      </c>
      <c r="C4326">
        <v>1837</v>
      </c>
      <c r="D4326" t="s">
        <v>250</v>
      </c>
      <c r="E4326" t="s">
        <v>251</v>
      </c>
      <c r="F4326">
        <v>31620</v>
      </c>
      <c r="G4326" t="s">
        <v>325</v>
      </c>
      <c r="H4326" t="s">
        <v>326</v>
      </c>
      <c r="I4326">
        <v>420</v>
      </c>
      <c r="J4326" t="s">
        <v>481</v>
      </c>
      <c r="K4326" t="s">
        <v>482</v>
      </c>
      <c r="L4326">
        <v>31663</v>
      </c>
      <c r="M4326" t="s">
        <v>327</v>
      </c>
      <c r="N4326" t="s">
        <v>328</v>
      </c>
      <c r="O4326">
        <v>31663</v>
      </c>
      <c r="P4326" t="s">
        <v>327</v>
      </c>
      <c r="Q4326" t="s">
        <v>328</v>
      </c>
      <c r="R4326" t="s">
        <v>349</v>
      </c>
      <c r="S4326">
        <v>6.79</v>
      </c>
      <c r="U4326">
        <v>10</v>
      </c>
      <c r="IF4326">
        <v>31663</v>
      </c>
      <c r="IG4326" t="s">
        <v>327</v>
      </c>
      <c r="IH4326" t="s">
        <v>329</v>
      </c>
      <c r="IK4326">
        <v>-2</v>
      </c>
      <c r="IL4326" t="s">
        <v>257</v>
      </c>
      <c r="IM4326" t="s">
        <v>258</v>
      </c>
      <c r="IN4326" t="s">
        <v>548</v>
      </c>
      <c r="IP4326" t="s">
        <v>549</v>
      </c>
    </row>
    <row r="4327" spans="1:250" x14ac:dyDescent="0.25">
      <c r="A4327">
        <v>38432</v>
      </c>
      <c r="B4327">
        <v>-890804480</v>
      </c>
      <c r="C4327">
        <v>1837</v>
      </c>
      <c r="D4327" t="s">
        <v>250</v>
      </c>
      <c r="E4327" t="s">
        <v>251</v>
      </c>
      <c r="F4327">
        <v>31620</v>
      </c>
      <c r="G4327" t="s">
        <v>325</v>
      </c>
      <c r="H4327" t="s">
        <v>326</v>
      </c>
      <c r="I4327">
        <v>411</v>
      </c>
      <c r="J4327" t="s">
        <v>471</v>
      </c>
      <c r="K4327" t="s">
        <v>472</v>
      </c>
      <c r="L4327">
        <v>31663</v>
      </c>
      <c r="M4327" t="s">
        <v>327</v>
      </c>
      <c r="N4327" t="s">
        <v>328</v>
      </c>
      <c r="O4327">
        <v>31663</v>
      </c>
      <c r="P4327" t="s">
        <v>327</v>
      </c>
      <c r="Q4327" t="s">
        <v>328</v>
      </c>
      <c r="R4327" t="s">
        <v>349</v>
      </c>
      <c r="S4327">
        <v>7.01</v>
      </c>
      <c r="U4327">
        <v>10</v>
      </c>
      <c r="IF4327">
        <v>31663</v>
      </c>
      <c r="IG4327" t="s">
        <v>327</v>
      </c>
      <c r="IH4327" t="s">
        <v>329</v>
      </c>
      <c r="IK4327">
        <v>-2</v>
      </c>
      <c r="IL4327" t="s">
        <v>257</v>
      </c>
      <c r="IM4327" t="s">
        <v>258</v>
      </c>
      <c r="IN4327" t="s">
        <v>548</v>
      </c>
      <c r="IP4327" t="s">
        <v>549</v>
      </c>
    </row>
    <row r="4328" spans="1:250" x14ac:dyDescent="0.25">
      <c r="A4328">
        <v>38433</v>
      </c>
      <c r="B4328">
        <v>-890804480</v>
      </c>
      <c r="C4328">
        <v>1837</v>
      </c>
      <c r="D4328" t="s">
        <v>250</v>
      </c>
      <c r="E4328" t="s">
        <v>251</v>
      </c>
      <c r="F4328">
        <v>31620</v>
      </c>
      <c r="G4328" t="s">
        <v>325</v>
      </c>
      <c r="H4328" t="s">
        <v>326</v>
      </c>
      <c r="I4328">
        <v>437</v>
      </c>
      <c r="J4328" t="s">
        <v>506</v>
      </c>
      <c r="K4328" t="s">
        <v>507</v>
      </c>
      <c r="L4328">
        <v>31663</v>
      </c>
      <c r="M4328" t="s">
        <v>327</v>
      </c>
      <c r="N4328" t="s">
        <v>328</v>
      </c>
      <c r="O4328">
        <v>31663</v>
      </c>
      <c r="P4328" t="s">
        <v>327</v>
      </c>
      <c r="Q4328" t="s">
        <v>328</v>
      </c>
      <c r="R4328" t="s">
        <v>349</v>
      </c>
      <c r="S4328">
        <v>3.89</v>
      </c>
      <c r="U4328">
        <v>10</v>
      </c>
      <c r="IF4328">
        <v>31663</v>
      </c>
      <c r="IG4328" t="s">
        <v>327</v>
      </c>
      <c r="IH4328" t="s">
        <v>329</v>
      </c>
      <c r="IK4328">
        <v>-2</v>
      </c>
      <c r="IL4328" t="s">
        <v>257</v>
      </c>
      <c r="IM4328" t="s">
        <v>258</v>
      </c>
      <c r="IN4328" t="s">
        <v>548</v>
      </c>
      <c r="IP4328" t="s">
        <v>549</v>
      </c>
    </row>
    <row r="4329" spans="1:250" x14ac:dyDescent="0.25">
      <c r="A4329">
        <v>38434</v>
      </c>
      <c r="B4329">
        <v>-890804480</v>
      </c>
      <c r="C4329">
        <v>1837</v>
      </c>
      <c r="D4329" t="s">
        <v>250</v>
      </c>
      <c r="E4329" t="s">
        <v>251</v>
      </c>
      <c r="F4329">
        <v>31620</v>
      </c>
      <c r="G4329" t="s">
        <v>325</v>
      </c>
      <c r="H4329" t="s">
        <v>326</v>
      </c>
      <c r="I4329">
        <v>436</v>
      </c>
      <c r="J4329" t="s">
        <v>504</v>
      </c>
      <c r="K4329" t="s">
        <v>505</v>
      </c>
      <c r="L4329">
        <v>31663</v>
      </c>
      <c r="M4329" t="s">
        <v>327</v>
      </c>
      <c r="N4329" t="s">
        <v>328</v>
      </c>
      <c r="O4329">
        <v>31663</v>
      </c>
      <c r="P4329" t="s">
        <v>327</v>
      </c>
      <c r="Q4329" t="s">
        <v>328</v>
      </c>
      <c r="R4329" t="s">
        <v>349</v>
      </c>
      <c r="S4329">
        <v>6.32</v>
      </c>
      <c r="U4329">
        <v>10</v>
      </c>
      <c r="IF4329">
        <v>31663</v>
      </c>
      <c r="IG4329" t="s">
        <v>327</v>
      </c>
      <c r="IH4329" t="s">
        <v>329</v>
      </c>
      <c r="IK4329">
        <v>-2</v>
      </c>
      <c r="IL4329" t="s">
        <v>257</v>
      </c>
      <c r="IM4329" t="s">
        <v>258</v>
      </c>
      <c r="IN4329" t="s">
        <v>548</v>
      </c>
      <c r="IP4329" t="s">
        <v>549</v>
      </c>
    </row>
    <row r="4330" spans="1:250" x14ac:dyDescent="0.25">
      <c r="A4330">
        <v>38435</v>
      </c>
      <c r="B4330">
        <v>-890804480</v>
      </c>
      <c r="C4330">
        <v>1837</v>
      </c>
      <c r="D4330" t="s">
        <v>250</v>
      </c>
      <c r="E4330" t="s">
        <v>251</v>
      </c>
      <c r="F4330">
        <v>31620</v>
      </c>
      <c r="G4330" t="s">
        <v>325</v>
      </c>
      <c r="H4330" t="s">
        <v>326</v>
      </c>
      <c r="I4330">
        <v>435</v>
      </c>
      <c r="J4330" t="s">
        <v>493</v>
      </c>
      <c r="K4330" t="s">
        <v>494</v>
      </c>
      <c r="L4330">
        <v>31663</v>
      </c>
      <c r="M4330" t="s">
        <v>327</v>
      </c>
      <c r="N4330" t="s">
        <v>328</v>
      </c>
      <c r="O4330">
        <v>31663</v>
      </c>
      <c r="P4330" t="s">
        <v>327</v>
      </c>
      <c r="Q4330" t="s">
        <v>328</v>
      </c>
      <c r="R4330" t="s">
        <v>349</v>
      </c>
      <c r="S4330">
        <v>6.1</v>
      </c>
      <c r="U4330">
        <v>10</v>
      </c>
      <c r="IF4330">
        <v>31663</v>
      </c>
      <c r="IG4330" t="s">
        <v>327</v>
      </c>
      <c r="IH4330" t="s">
        <v>329</v>
      </c>
      <c r="IK4330">
        <v>-2</v>
      </c>
      <c r="IL4330" t="s">
        <v>257</v>
      </c>
      <c r="IM4330" t="s">
        <v>258</v>
      </c>
      <c r="IN4330" t="s">
        <v>548</v>
      </c>
      <c r="IP4330" t="s">
        <v>549</v>
      </c>
    </row>
    <row r="4331" spans="1:250" x14ac:dyDescent="0.25">
      <c r="A4331">
        <v>38436</v>
      </c>
      <c r="B4331">
        <v>-890804480</v>
      </c>
      <c r="C4331">
        <v>1837</v>
      </c>
      <c r="D4331" t="s">
        <v>250</v>
      </c>
      <c r="E4331" t="s">
        <v>251</v>
      </c>
      <c r="F4331">
        <v>31620</v>
      </c>
      <c r="G4331" t="s">
        <v>325</v>
      </c>
      <c r="H4331" t="s">
        <v>326</v>
      </c>
      <c r="I4331">
        <v>431</v>
      </c>
      <c r="J4331" t="s">
        <v>495</v>
      </c>
      <c r="K4331" t="s">
        <v>496</v>
      </c>
      <c r="L4331">
        <v>31663</v>
      </c>
      <c r="M4331" t="s">
        <v>327</v>
      </c>
      <c r="N4331" t="s">
        <v>328</v>
      </c>
      <c r="O4331">
        <v>31663</v>
      </c>
      <c r="P4331" t="s">
        <v>327</v>
      </c>
      <c r="Q4331" t="s">
        <v>328</v>
      </c>
      <c r="R4331" t="s">
        <v>349</v>
      </c>
      <c r="S4331">
        <v>5.6</v>
      </c>
      <c r="U4331">
        <v>10</v>
      </c>
      <c r="IF4331">
        <v>31663</v>
      </c>
      <c r="IG4331" t="s">
        <v>327</v>
      </c>
      <c r="IH4331" t="s">
        <v>329</v>
      </c>
      <c r="IK4331">
        <v>-2</v>
      </c>
      <c r="IL4331" t="s">
        <v>257</v>
      </c>
      <c r="IM4331" t="s">
        <v>258</v>
      </c>
      <c r="IN4331" t="s">
        <v>548</v>
      </c>
      <c r="IP4331" t="s">
        <v>549</v>
      </c>
    </row>
    <row r="4332" spans="1:250" x14ac:dyDescent="0.25">
      <c r="A4332">
        <v>38437</v>
      </c>
      <c r="B4332">
        <v>-890804480</v>
      </c>
      <c r="C4332">
        <v>1837</v>
      </c>
      <c r="D4332" t="s">
        <v>250</v>
      </c>
      <c r="E4332" t="s">
        <v>251</v>
      </c>
      <c r="F4332">
        <v>31620</v>
      </c>
      <c r="G4332" t="s">
        <v>325</v>
      </c>
      <c r="H4332" t="s">
        <v>326</v>
      </c>
      <c r="I4332">
        <v>429</v>
      </c>
      <c r="J4332" t="s">
        <v>473</v>
      </c>
      <c r="K4332" t="s">
        <v>474</v>
      </c>
      <c r="L4332">
        <v>31663</v>
      </c>
      <c r="M4332" t="s">
        <v>327</v>
      </c>
      <c r="N4332" t="s">
        <v>328</v>
      </c>
      <c r="O4332">
        <v>31663</v>
      </c>
      <c r="P4332" t="s">
        <v>327</v>
      </c>
      <c r="Q4332" t="s">
        <v>328</v>
      </c>
      <c r="R4332" t="s">
        <v>349</v>
      </c>
      <c r="S4332">
        <v>10.83</v>
      </c>
      <c r="U4332">
        <v>10</v>
      </c>
      <c r="IF4332">
        <v>31663</v>
      </c>
      <c r="IG4332" t="s">
        <v>327</v>
      </c>
      <c r="IH4332" t="s">
        <v>329</v>
      </c>
      <c r="IK4332">
        <v>-2</v>
      </c>
      <c r="IL4332" t="s">
        <v>257</v>
      </c>
      <c r="IM4332" t="s">
        <v>258</v>
      </c>
      <c r="IN4332" t="s">
        <v>548</v>
      </c>
      <c r="IP4332" t="s">
        <v>549</v>
      </c>
    </row>
    <row r="4333" spans="1:250" x14ac:dyDescent="0.25">
      <c r="A4333">
        <v>38438</v>
      </c>
      <c r="B4333">
        <v>-890804480</v>
      </c>
      <c r="C4333">
        <v>1837</v>
      </c>
      <c r="D4333" t="s">
        <v>250</v>
      </c>
      <c r="E4333" t="s">
        <v>251</v>
      </c>
      <c r="F4333">
        <v>9695</v>
      </c>
      <c r="G4333" t="s">
        <v>267</v>
      </c>
      <c r="H4333" t="s">
        <v>268</v>
      </c>
      <c r="I4333">
        <v>411</v>
      </c>
      <c r="J4333" t="s">
        <v>471</v>
      </c>
      <c r="K4333" t="s">
        <v>472</v>
      </c>
      <c r="L4333">
        <v>32534</v>
      </c>
      <c r="M4333" t="s">
        <v>330</v>
      </c>
      <c r="N4333" t="s">
        <v>331</v>
      </c>
      <c r="O4333">
        <v>32534</v>
      </c>
      <c r="P4333" t="s">
        <v>330</v>
      </c>
      <c r="Q4333" t="s">
        <v>331</v>
      </c>
      <c r="R4333" t="s">
        <v>349</v>
      </c>
      <c r="S4333">
        <v>4.63</v>
      </c>
      <c r="U4333">
        <v>10</v>
      </c>
      <c r="IF4333">
        <v>32534</v>
      </c>
      <c r="IG4333" t="s">
        <v>330</v>
      </c>
      <c r="IH4333" t="s">
        <v>269</v>
      </c>
      <c r="IK4333">
        <v>-2</v>
      </c>
      <c r="IL4333" t="s">
        <v>257</v>
      </c>
      <c r="IM4333" t="s">
        <v>258</v>
      </c>
      <c r="IN4333" t="s">
        <v>509</v>
      </c>
      <c r="IP4333" t="s">
        <v>550</v>
      </c>
    </row>
    <row r="4334" spans="1:250" x14ac:dyDescent="0.25">
      <c r="A4334">
        <v>38439</v>
      </c>
      <c r="B4334">
        <v>-890804480</v>
      </c>
      <c r="C4334">
        <v>1837</v>
      </c>
      <c r="D4334" t="s">
        <v>250</v>
      </c>
      <c r="E4334" t="s">
        <v>251</v>
      </c>
      <c r="F4334">
        <v>9695</v>
      </c>
      <c r="G4334" t="s">
        <v>267</v>
      </c>
      <c r="H4334" t="s">
        <v>268</v>
      </c>
      <c r="I4334">
        <v>427</v>
      </c>
      <c r="J4334" t="s">
        <v>475</v>
      </c>
      <c r="K4334" t="s">
        <v>476</v>
      </c>
      <c r="L4334">
        <v>32534</v>
      </c>
      <c r="M4334" t="s">
        <v>330</v>
      </c>
      <c r="N4334" t="s">
        <v>331</v>
      </c>
      <c r="O4334">
        <v>32534</v>
      </c>
      <c r="P4334" t="s">
        <v>330</v>
      </c>
      <c r="Q4334" t="s">
        <v>331</v>
      </c>
      <c r="R4334" t="s">
        <v>349</v>
      </c>
      <c r="S4334">
        <v>0</v>
      </c>
      <c r="U4334">
        <v>10</v>
      </c>
      <c r="IF4334">
        <v>32534</v>
      </c>
      <c r="IG4334" t="s">
        <v>330</v>
      </c>
      <c r="IH4334" t="s">
        <v>269</v>
      </c>
      <c r="IK4334">
        <v>-2</v>
      </c>
      <c r="IL4334" t="s">
        <v>257</v>
      </c>
      <c r="IM4334" t="s">
        <v>258</v>
      </c>
      <c r="IN4334" t="s">
        <v>509</v>
      </c>
      <c r="IP4334" t="s">
        <v>550</v>
      </c>
    </row>
    <row r="4335" spans="1:250" x14ac:dyDescent="0.25">
      <c r="A4335">
        <v>38440</v>
      </c>
      <c r="B4335">
        <v>-890804480</v>
      </c>
      <c r="C4335">
        <v>1837</v>
      </c>
      <c r="D4335" t="s">
        <v>250</v>
      </c>
      <c r="E4335" t="s">
        <v>251</v>
      </c>
      <c r="F4335">
        <v>9695</v>
      </c>
      <c r="G4335" t="s">
        <v>267</v>
      </c>
      <c r="H4335" t="s">
        <v>268</v>
      </c>
      <c r="I4335">
        <v>424</v>
      </c>
      <c r="J4335" t="s">
        <v>477</v>
      </c>
      <c r="K4335" t="s">
        <v>478</v>
      </c>
      <c r="L4335">
        <v>32534</v>
      </c>
      <c r="M4335" t="s">
        <v>330</v>
      </c>
      <c r="N4335" t="s">
        <v>331</v>
      </c>
      <c r="O4335">
        <v>32534</v>
      </c>
      <c r="P4335" t="s">
        <v>330</v>
      </c>
      <c r="Q4335" t="s">
        <v>331</v>
      </c>
      <c r="R4335" t="s">
        <v>349</v>
      </c>
      <c r="S4335">
        <v>7.18</v>
      </c>
      <c r="U4335">
        <v>10</v>
      </c>
      <c r="IF4335">
        <v>32534</v>
      </c>
      <c r="IG4335" t="s">
        <v>330</v>
      </c>
      <c r="IH4335" t="s">
        <v>269</v>
      </c>
      <c r="IK4335">
        <v>-2</v>
      </c>
      <c r="IL4335" t="s">
        <v>257</v>
      </c>
      <c r="IM4335" t="s">
        <v>258</v>
      </c>
      <c r="IN4335" t="s">
        <v>509</v>
      </c>
      <c r="IP4335" t="s">
        <v>550</v>
      </c>
    </row>
    <row r="4336" spans="1:250" x14ac:dyDescent="0.25">
      <c r="A4336">
        <v>38441</v>
      </c>
      <c r="B4336">
        <v>-890804480</v>
      </c>
      <c r="C4336">
        <v>1837</v>
      </c>
      <c r="D4336" t="s">
        <v>250</v>
      </c>
      <c r="E4336" t="s">
        <v>251</v>
      </c>
      <c r="F4336">
        <v>9695</v>
      </c>
      <c r="G4336" t="s">
        <v>267</v>
      </c>
      <c r="H4336" t="s">
        <v>268</v>
      </c>
      <c r="I4336">
        <v>422</v>
      </c>
      <c r="J4336" t="s">
        <v>479</v>
      </c>
      <c r="K4336" t="s">
        <v>480</v>
      </c>
      <c r="L4336">
        <v>32534</v>
      </c>
      <c r="M4336" t="s">
        <v>330</v>
      </c>
      <c r="N4336" t="s">
        <v>331</v>
      </c>
      <c r="O4336">
        <v>32534</v>
      </c>
      <c r="P4336" t="s">
        <v>330</v>
      </c>
      <c r="Q4336" t="s">
        <v>331</v>
      </c>
      <c r="R4336" t="s">
        <v>349</v>
      </c>
      <c r="S4336">
        <v>8.23</v>
      </c>
      <c r="U4336">
        <v>10</v>
      </c>
      <c r="IF4336">
        <v>32534</v>
      </c>
      <c r="IG4336" t="s">
        <v>330</v>
      </c>
      <c r="IH4336" t="s">
        <v>269</v>
      </c>
      <c r="IK4336">
        <v>-2</v>
      </c>
      <c r="IL4336" t="s">
        <v>257</v>
      </c>
      <c r="IM4336" t="s">
        <v>258</v>
      </c>
      <c r="IN4336" t="s">
        <v>509</v>
      </c>
      <c r="IP4336" t="s">
        <v>550</v>
      </c>
    </row>
    <row r="4337" spans="1:250" x14ac:dyDescent="0.25">
      <c r="A4337">
        <v>38442</v>
      </c>
      <c r="B4337">
        <v>-890804480</v>
      </c>
      <c r="C4337">
        <v>1837</v>
      </c>
      <c r="D4337" t="s">
        <v>250</v>
      </c>
      <c r="E4337" t="s">
        <v>251</v>
      </c>
      <c r="F4337">
        <v>9695</v>
      </c>
      <c r="G4337" t="s">
        <v>267</v>
      </c>
      <c r="H4337" t="s">
        <v>268</v>
      </c>
      <c r="I4337">
        <v>420</v>
      </c>
      <c r="J4337" t="s">
        <v>481</v>
      </c>
      <c r="K4337" t="s">
        <v>482</v>
      </c>
      <c r="L4337">
        <v>32534</v>
      </c>
      <c r="M4337" t="s">
        <v>330</v>
      </c>
      <c r="N4337" t="s">
        <v>331</v>
      </c>
      <c r="O4337">
        <v>32534</v>
      </c>
      <c r="P4337" t="s">
        <v>330</v>
      </c>
      <c r="Q4337" t="s">
        <v>331</v>
      </c>
      <c r="R4337" t="s">
        <v>349</v>
      </c>
      <c r="S4337">
        <v>4.66</v>
      </c>
      <c r="U4337">
        <v>10</v>
      </c>
      <c r="IF4337">
        <v>32534</v>
      </c>
      <c r="IG4337" t="s">
        <v>330</v>
      </c>
      <c r="IH4337" t="s">
        <v>269</v>
      </c>
      <c r="IK4337">
        <v>-2</v>
      </c>
      <c r="IL4337" t="s">
        <v>257</v>
      </c>
      <c r="IM4337" t="s">
        <v>258</v>
      </c>
      <c r="IN4337" t="s">
        <v>509</v>
      </c>
      <c r="IP4337" t="s">
        <v>550</v>
      </c>
    </row>
    <row r="4338" spans="1:250" x14ac:dyDescent="0.25">
      <c r="A4338">
        <v>38443</v>
      </c>
      <c r="B4338">
        <v>-890804480</v>
      </c>
      <c r="C4338">
        <v>1837</v>
      </c>
      <c r="D4338" t="s">
        <v>250</v>
      </c>
      <c r="E4338" t="s">
        <v>251</v>
      </c>
      <c r="F4338">
        <v>9695</v>
      </c>
      <c r="G4338" t="s">
        <v>267</v>
      </c>
      <c r="H4338" t="s">
        <v>268</v>
      </c>
      <c r="I4338">
        <v>420</v>
      </c>
      <c r="J4338" t="s">
        <v>481</v>
      </c>
      <c r="K4338" t="s">
        <v>482</v>
      </c>
      <c r="L4338">
        <v>34667</v>
      </c>
      <c r="M4338" t="s">
        <v>332</v>
      </c>
      <c r="N4338" t="s">
        <v>333</v>
      </c>
      <c r="O4338">
        <v>34667</v>
      </c>
      <c r="P4338" t="s">
        <v>332</v>
      </c>
      <c r="Q4338" t="s">
        <v>333</v>
      </c>
      <c r="R4338" t="s">
        <v>349</v>
      </c>
      <c r="S4338">
        <v>0</v>
      </c>
      <c r="U4338">
        <v>10</v>
      </c>
      <c r="IF4338">
        <v>34667</v>
      </c>
      <c r="IG4338" t="s">
        <v>332</v>
      </c>
      <c r="IH4338" t="s">
        <v>269</v>
      </c>
      <c r="IK4338">
        <v>-2</v>
      </c>
      <c r="IL4338" t="s">
        <v>257</v>
      </c>
      <c r="IM4338" t="s">
        <v>258</v>
      </c>
      <c r="IN4338" t="s">
        <v>509</v>
      </c>
      <c r="IP4338" t="s">
        <v>551</v>
      </c>
    </row>
    <row r="4339" spans="1:250" x14ac:dyDescent="0.25">
      <c r="A4339">
        <v>38444</v>
      </c>
      <c r="B4339">
        <v>-890804480</v>
      </c>
      <c r="C4339">
        <v>1837</v>
      </c>
      <c r="D4339" t="s">
        <v>250</v>
      </c>
      <c r="E4339" t="s">
        <v>251</v>
      </c>
      <c r="F4339">
        <v>9695</v>
      </c>
      <c r="G4339" t="s">
        <v>267</v>
      </c>
      <c r="H4339" t="s">
        <v>268</v>
      </c>
      <c r="I4339">
        <v>411</v>
      </c>
      <c r="J4339" t="s">
        <v>471</v>
      </c>
      <c r="K4339" t="s">
        <v>472</v>
      </c>
      <c r="L4339">
        <v>34667</v>
      </c>
      <c r="M4339" t="s">
        <v>332</v>
      </c>
      <c r="N4339" t="s">
        <v>333</v>
      </c>
      <c r="O4339">
        <v>34667</v>
      </c>
      <c r="P4339" t="s">
        <v>332</v>
      </c>
      <c r="Q4339" t="s">
        <v>333</v>
      </c>
      <c r="R4339" t="s">
        <v>349</v>
      </c>
      <c r="S4339">
        <v>0.24</v>
      </c>
      <c r="U4339">
        <v>10</v>
      </c>
      <c r="IF4339">
        <v>34667</v>
      </c>
      <c r="IG4339" t="s">
        <v>332</v>
      </c>
      <c r="IH4339" t="s">
        <v>269</v>
      </c>
      <c r="IK4339">
        <v>-2</v>
      </c>
      <c r="IL4339" t="s">
        <v>257</v>
      </c>
      <c r="IM4339" t="s">
        <v>258</v>
      </c>
      <c r="IN4339" t="s">
        <v>509</v>
      </c>
      <c r="IP4339" t="s">
        <v>551</v>
      </c>
    </row>
    <row r="4340" spans="1:250" x14ac:dyDescent="0.25">
      <c r="A4340">
        <v>38445</v>
      </c>
      <c r="B4340">
        <v>-890804480</v>
      </c>
      <c r="C4340">
        <v>1837</v>
      </c>
      <c r="D4340" t="s">
        <v>250</v>
      </c>
      <c r="E4340" t="s">
        <v>251</v>
      </c>
      <c r="F4340">
        <v>13794</v>
      </c>
      <c r="G4340" t="s">
        <v>264</v>
      </c>
      <c r="H4340" t="s">
        <v>265</v>
      </c>
      <c r="I4340">
        <v>429</v>
      </c>
      <c r="J4340" t="s">
        <v>473</v>
      </c>
      <c r="K4340" t="s">
        <v>474</v>
      </c>
      <c r="L4340">
        <v>34667</v>
      </c>
      <c r="M4340" t="s">
        <v>332</v>
      </c>
      <c r="N4340" t="s">
        <v>333</v>
      </c>
      <c r="O4340">
        <v>34667</v>
      </c>
      <c r="P4340" t="s">
        <v>332</v>
      </c>
      <c r="Q4340" t="s">
        <v>333</v>
      </c>
      <c r="R4340" t="s">
        <v>349</v>
      </c>
      <c r="S4340">
        <v>2.1800000000000002</v>
      </c>
      <c r="U4340">
        <v>10</v>
      </c>
      <c r="IF4340">
        <v>34667</v>
      </c>
      <c r="IG4340" t="s">
        <v>332</v>
      </c>
      <c r="IH4340" t="s">
        <v>266</v>
      </c>
      <c r="IK4340">
        <v>-2</v>
      </c>
      <c r="IL4340" t="s">
        <v>257</v>
      </c>
      <c r="IM4340" t="s">
        <v>258</v>
      </c>
      <c r="IN4340" t="s">
        <v>511</v>
      </c>
      <c r="IP4340" t="s">
        <v>552</v>
      </c>
    </row>
    <row r="4341" spans="1:250" x14ac:dyDescent="0.25">
      <c r="A4341">
        <v>38446</v>
      </c>
      <c r="B4341">
        <v>-890804480</v>
      </c>
      <c r="C4341">
        <v>1837</v>
      </c>
      <c r="D4341" t="s">
        <v>250</v>
      </c>
      <c r="E4341" t="s">
        <v>251</v>
      </c>
      <c r="F4341">
        <v>13794</v>
      </c>
      <c r="G4341" t="s">
        <v>264</v>
      </c>
      <c r="H4341" t="s">
        <v>265</v>
      </c>
      <c r="I4341">
        <v>427</v>
      </c>
      <c r="J4341" t="s">
        <v>475</v>
      </c>
      <c r="K4341" t="s">
        <v>476</v>
      </c>
      <c r="L4341">
        <v>34667</v>
      </c>
      <c r="M4341" t="s">
        <v>332</v>
      </c>
      <c r="N4341" t="s">
        <v>333</v>
      </c>
      <c r="O4341">
        <v>34667</v>
      </c>
      <c r="P4341" t="s">
        <v>332</v>
      </c>
      <c r="Q4341" t="s">
        <v>333</v>
      </c>
      <c r="R4341" t="s">
        <v>349</v>
      </c>
      <c r="S4341">
        <v>0.86</v>
      </c>
      <c r="U4341">
        <v>10</v>
      </c>
      <c r="IF4341">
        <v>34667</v>
      </c>
      <c r="IG4341" t="s">
        <v>332</v>
      </c>
      <c r="IH4341" t="s">
        <v>266</v>
      </c>
      <c r="IK4341">
        <v>-2</v>
      </c>
      <c r="IL4341" t="s">
        <v>257</v>
      </c>
      <c r="IM4341" t="s">
        <v>258</v>
      </c>
      <c r="IN4341" t="s">
        <v>511</v>
      </c>
      <c r="IP4341" t="s">
        <v>552</v>
      </c>
    </row>
    <row r="4342" spans="1:250" x14ac:dyDescent="0.25">
      <c r="A4342">
        <v>38447</v>
      </c>
      <c r="B4342">
        <v>-890804480</v>
      </c>
      <c r="C4342">
        <v>1837</v>
      </c>
      <c r="D4342" t="s">
        <v>250</v>
      </c>
      <c r="E4342" t="s">
        <v>251</v>
      </c>
      <c r="F4342">
        <v>13794</v>
      </c>
      <c r="G4342" t="s">
        <v>264</v>
      </c>
      <c r="H4342" t="s">
        <v>265</v>
      </c>
      <c r="I4342">
        <v>424</v>
      </c>
      <c r="J4342" t="s">
        <v>477</v>
      </c>
      <c r="K4342" t="s">
        <v>478</v>
      </c>
      <c r="L4342">
        <v>34667</v>
      </c>
      <c r="M4342" t="s">
        <v>332</v>
      </c>
      <c r="N4342" t="s">
        <v>333</v>
      </c>
      <c r="O4342">
        <v>34667</v>
      </c>
      <c r="P4342" t="s">
        <v>332</v>
      </c>
      <c r="Q4342" t="s">
        <v>333</v>
      </c>
      <c r="R4342" t="s">
        <v>349</v>
      </c>
      <c r="S4342">
        <v>1.38</v>
      </c>
      <c r="U4342">
        <v>10</v>
      </c>
      <c r="IF4342">
        <v>34667</v>
      </c>
      <c r="IG4342" t="s">
        <v>332</v>
      </c>
      <c r="IH4342" t="s">
        <v>266</v>
      </c>
      <c r="IK4342">
        <v>-2</v>
      </c>
      <c r="IL4342" t="s">
        <v>257</v>
      </c>
      <c r="IM4342" t="s">
        <v>258</v>
      </c>
      <c r="IN4342" t="s">
        <v>511</v>
      </c>
      <c r="IP4342" t="s">
        <v>552</v>
      </c>
    </row>
    <row r="4343" spans="1:250" x14ac:dyDescent="0.25">
      <c r="A4343">
        <v>38448</v>
      </c>
      <c r="B4343">
        <v>-890804480</v>
      </c>
      <c r="C4343">
        <v>1837</v>
      </c>
      <c r="D4343" t="s">
        <v>250</v>
      </c>
      <c r="E4343" t="s">
        <v>251</v>
      </c>
      <c r="F4343">
        <v>13794</v>
      </c>
      <c r="G4343" t="s">
        <v>264</v>
      </c>
      <c r="H4343" t="s">
        <v>265</v>
      </c>
      <c r="I4343">
        <v>422</v>
      </c>
      <c r="J4343" t="s">
        <v>479</v>
      </c>
      <c r="K4343" t="s">
        <v>480</v>
      </c>
      <c r="L4343">
        <v>34667</v>
      </c>
      <c r="M4343" t="s">
        <v>332</v>
      </c>
      <c r="N4343" t="s">
        <v>333</v>
      </c>
      <c r="O4343">
        <v>34667</v>
      </c>
      <c r="P4343" t="s">
        <v>332</v>
      </c>
      <c r="Q4343" t="s">
        <v>333</v>
      </c>
      <c r="R4343" t="s">
        <v>349</v>
      </c>
      <c r="S4343">
        <v>1.51</v>
      </c>
      <c r="U4343">
        <v>10</v>
      </c>
      <c r="IF4343">
        <v>34667</v>
      </c>
      <c r="IG4343" t="s">
        <v>332</v>
      </c>
      <c r="IH4343" t="s">
        <v>266</v>
      </c>
      <c r="IK4343">
        <v>-2</v>
      </c>
      <c r="IL4343" t="s">
        <v>257</v>
      </c>
      <c r="IM4343" t="s">
        <v>258</v>
      </c>
      <c r="IN4343" t="s">
        <v>511</v>
      </c>
      <c r="IP4343" t="s">
        <v>552</v>
      </c>
    </row>
    <row r="4344" spans="1:250" x14ac:dyDescent="0.25">
      <c r="A4344">
        <v>38449</v>
      </c>
      <c r="B4344">
        <v>-890804480</v>
      </c>
      <c r="C4344">
        <v>1837</v>
      </c>
      <c r="D4344" t="s">
        <v>250</v>
      </c>
      <c r="E4344" t="s">
        <v>251</v>
      </c>
      <c r="F4344">
        <v>13794</v>
      </c>
      <c r="G4344" t="s">
        <v>264</v>
      </c>
      <c r="H4344" t="s">
        <v>265</v>
      </c>
      <c r="I4344">
        <v>420</v>
      </c>
      <c r="J4344" t="s">
        <v>481</v>
      </c>
      <c r="K4344" t="s">
        <v>482</v>
      </c>
      <c r="L4344">
        <v>34667</v>
      </c>
      <c r="M4344" t="s">
        <v>332</v>
      </c>
      <c r="N4344" t="s">
        <v>333</v>
      </c>
      <c r="O4344">
        <v>34667</v>
      </c>
      <c r="P4344" t="s">
        <v>332</v>
      </c>
      <c r="Q4344" t="s">
        <v>333</v>
      </c>
      <c r="R4344" t="s">
        <v>349</v>
      </c>
      <c r="S4344">
        <v>0.74</v>
      </c>
      <c r="U4344">
        <v>10</v>
      </c>
      <c r="IF4344">
        <v>34667</v>
      </c>
      <c r="IG4344" t="s">
        <v>332</v>
      </c>
      <c r="IH4344" t="s">
        <v>266</v>
      </c>
      <c r="IK4344">
        <v>-2</v>
      </c>
      <c r="IL4344" t="s">
        <v>257</v>
      </c>
      <c r="IM4344" t="s">
        <v>258</v>
      </c>
      <c r="IN4344" t="s">
        <v>511</v>
      </c>
      <c r="IP4344" t="s">
        <v>552</v>
      </c>
    </row>
    <row r="4345" spans="1:250" x14ac:dyDescent="0.25">
      <c r="A4345">
        <v>38450</v>
      </c>
      <c r="B4345">
        <v>-890804480</v>
      </c>
      <c r="C4345">
        <v>1837</v>
      </c>
      <c r="D4345" t="s">
        <v>250</v>
      </c>
      <c r="E4345" t="s">
        <v>251</v>
      </c>
      <c r="F4345">
        <v>13794</v>
      </c>
      <c r="G4345" t="s">
        <v>264</v>
      </c>
      <c r="H4345" t="s">
        <v>265</v>
      </c>
      <c r="I4345">
        <v>411</v>
      </c>
      <c r="J4345" t="s">
        <v>471</v>
      </c>
      <c r="K4345" t="s">
        <v>472</v>
      </c>
      <c r="L4345">
        <v>34667</v>
      </c>
      <c r="M4345" t="s">
        <v>332</v>
      </c>
      <c r="N4345" t="s">
        <v>333</v>
      </c>
      <c r="O4345">
        <v>34667</v>
      </c>
      <c r="P4345" t="s">
        <v>332</v>
      </c>
      <c r="Q4345" t="s">
        <v>333</v>
      </c>
      <c r="R4345" t="s">
        <v>349</v>
      </c>
      <c r="S4345">
        <v>0.57999999999999996</v>
      </c>
      <c r="U4345">
        <v>10</v>
      </c>
      <c r="IF4345">
        <v>34667</v>
      </c>
      <c r="IG4345" t="s">
        <v>332</v>
      </c>
      <c r="IH4345" t="s">
        <v>266</v>
      </c>
      <c r="IK4345">
        <v>-2</v>
      </c>
      <c r="IL4345" t="s">
        <v>257</v>
      </c>
      <c r="IM4345" t="s">
        <v>258</v>
      </c>
      <c r="IN4345" t="s">
        <v>511</v>
      </c>
      <c r="IP4345" t="s">
        <v>552</v>
      </c>
    </row>
    <row r="4346" spans="1:250" x14ac:dyDescent="0.25">
      <c r="A4346">
        <v>38451</v>
      </c>
      <c r="B4346">
        <v>-890804480</v>
      </c>
      <c r="C4346">
        <v>1837</v>
      </c>
      <c r="D4346" t="s">
        <v>250</v>
      </c>
      <c r="E4346" t="s">
        <v>251</v>
      </c>
      <c r="F4346">
        <v>13794</v>
      </c>
      <c r="G4346" t="s">
        <v>264</v>
      </c>
      <c r="H4346" t="s">
        <v>265</v>
      </c>
      <c r="I4346">
        <v>437</v>
      </c>
      <c r="J4346" t="s">
        <v>506</v>
      </c>
      <c r="K4346" t="s">
        <v>507</v>
      </c>
      <c r="L4346">
        <v>34667</v>
      </c>
      <c r="M4346" t="s">
        <v>332</v>
      </c>
      <c r="N4346" t="s">
        <v>333</v>
      </c>
      <c r="O4346">
        <v>34667</v>
      </c>
      <c r="P4346" t="s">
        <v>332</v>
      </c>
      <c r="Q4346" t="s">
        <v>333</v>
      </c>
      <c r="R4346" t="s">
        <v>349</v>
      </c>
      <c r="S4346">
        <v>0.81</v>
      </c>
      <c r="U4346">
        <v>10</v>
      </c>
      <c r="IF4346">
        <v>34667</v>
      </c>
      <c r="IG4346" t="s">
        <v>332</v>
      </c>
      <c r="IH4346" t="s">
        <v>266</v>
      </c>
      <c r="IK4346">
        <v>-2</v>
      </c>
      <c r="IL4346" t="s">
        <v>257</v>
      </c>
      <c r="IM4346" t="s">
        <v>258</v>
      </c>
      <c r="IN4346" t="s">
        <v>511</v>
      </c>
      <c r="IP4346" t="s">
        <v>552</v>
      </c>
    </row>
    <row r="4347" spans="1:250" x14ac:dyDescent="0.25">
      <c r="A4347">
        <v>38452</v>
      </c>
      <c r="B4347">
        <v>-890804480</v>
      </c>
      <c r="C4347">
        <v>1837</v>
      </c>
      <c r="D4347" t="s">
        <v>250</v>
      </c>
      <c r="E4347" t="s">
        <v>251</v>
      </c>
      <c r="F4347">
        <v>13794</v>
      </c>
      <c r="G4347" t="s">
        <v>264</v>
      </c>
      <c r="H4347" t="s">
        <v>265</v>
      </c>
      <c r="I4347">
        <v>436</v>
      </c>
      <c r="J4347" t="s">
        <v>504</v>
      </c>
      <c r="K4347" t="s">
        <v>505</v>
      </c>
      <c r="L4347">
        <v>34667</v>
      </c>
      <c r="M4347" t="s">
        <v>332</v>
      </c>
      <c r="N4347" t="s">
        <v>333</v>
      </c>
      <c r="O4347">
        <v>34667</v>
      </c>
      <c r="P4347" t="s">
        <v>332</v>
      </c>
      <c r="Q4347" t="s">
        <v>333</v>
      </c>
      <c r="R4347" t="s">
        <v>349</v>
      </c>
      <c r="S4347">
        <v>1.31</v>
      </c>
      <c r="U4347">
        <v>10</v>
      </c>
      <c r="IF4347">
        <v>34667</v>
      </c>
      <c r="IG4347" t="s">
        <v>332</v>
      </c>
      <c r="IH4347" t="s">
        <v>266</v>
      </c>
      <c r="IK4347">
        <v>-2</v>
      </c>
      <c r="IL4347" t="s">
        <v>257</v>
      </c>
      <c r="IM4347" t="s">
        <v>258</v>
      </c>
      <c r="IN4347" t="s">
        <v>511</v>
      </c>
      <c r="IP4347" t="s">
        <v>552</v>
      </c>
    </row>
    <row r="4348" spans="1:250" x14ac:dyDescent="0.25">
      <c r="A4348">
        <v>38453</v>
      </c>
      <c r="B4348">
        <v>-890804480</v>
      </c>
      <c r="C4348">
        <v>1837</v>
      </c>
      <c r="D4348" t="s">
        <v>250</v>
      </c>
      <c r="E4348" t="s">
        <v>251</v>
      </c>
      <c r="F4348">
        <v>13794</v>
      </c>
      <c r="G4348" t="s">
        <v>264</v>
      </c>
      <c r="H4348" t="s">
        <v>265</v>
      </c>
      <c r="I4348">
        <v>435</v>
      </c>
      <c r="J4348" t="s">
        <v>493</v>
      </c>
      <c r="K4348" t="s">
        <v>494</v>
      </c>
      <c r="L4348">
        <v>34667</v>
      </c>
      <c r="M4348" t="s">
        <v>332</v>
      </c>
      <c r="N4348" t="s">
        <v>333</v>
      </c>
      <c r="O4348">
        <v>34667</v>
      </c>
      <c r="P4348" t="s">
        <v>332</v>
      </c>
      <c r="Q4348" t="s">
        <v>333</v>
      </c>
      <c r="R4348" t="s">
        <v>349</v>
      </c>
      <c r="S4348">
        <v>1.26</v>
      </c>
      <c r="U4348">
        <v>10</v>
      </c>
      <c r="IF4348">
        <v>34667</v>
      </c>
      <c r="IG4348" t="s">
        <v>332</v>
      </c>
      <c r="IH4348" t="s">
        <v>266</v>
      </c>
      <c r="IK4348">
        <v>-2</v>
      </c>
      <c r="IL4348" t="s">
        <v>257</v>
      </c>
      <c r="IM4348" t="s">
        <v>258</v>
      </c>
      <c r="IN4348" t="s">
        <v>511</v>
      </c>
      <c r="IP4348" t="s">
        <v>552</v>
      </c>
    </row>
    <row r="4349" spans="1:250" x14ac:dyDescent="0.25">
      <c r="A4349">
        <v>38454</v>
      </c>
      <c r="B4349">
        <v>-890804480</v>
      </c>
      <c r="C4349">
        <v>1837</v>
      </c>
      <c r="D4349" t="s">
        <v>250</v>
      </c>
      <c r="E4349" t="s">
        <v>251</v>
      </c>
      <c r="F4349">
        <v>13794</v>
      </c>
      <c r="G4349" t="s">
        <v>264</v>
      </c>
      <c r="H4349" t="s">
        <v>265</v>
      </c>
      <c r="I4349">
        <v>431</v>
      </c>
      <c r="J4349" t="s">
        <v>495</v>
      </c>
      <c r="K4349" t="s">
        <v>496</v>
      </c>
      <c r="L4349">
        <v>34667</v>
      </c>
      <c r="M4349" t="s">
        <v>332</v>
      </c>
      <c r="N4349" t="s">
        <v>333</v>
      </c>
      <c r="O4349">
        <v>34667</v>
      </c>
      <c r="P4349" t="s">
        <v>332</v>
      </c>
      <c r="Q4349" t="s">
        <v>333</v>
      </c>
      <c r="R4349" t="s">
        <v>349</v>
      </c>
      <c r="S4349">
        <v>1.1299999999999999</v>
      </c>
      <c r="U4349">
        <v>10</v>
      </c>
      <c r="IF4349">
        <v>34667</v>
      </c>
      <c r="IG4349" t="s">
        <v>332</v>
      </c>
      <c r="IH4349" t="s">
        <v>266</v>
      </c>
      <c r="IK4349">
        <v>-2</v>
      </c>
      <c r="IL4349" t="s">
        <v>257</v>
      </c>
      <c r="IM4349" t="s">
        <v>258</v>
      </c>
      <c r="IN4349" t="s">
        <v>511</v>
      </c>
      <c r="IP4349" t="s">
        <v>552</v>
      </c>
    </row>
    <row r="4350" spans="1:250" x14ac:dyDescent="0.25">
      <c r="A4350">
        <v>38455</v>
      </c>
      <c r="B4350">
        <v>-890804480</v>
      </c>
      <c r="C4350">
        <v>1837</v>
      </c>
      <c r="D4350" t="s">
        <v>250</v>
      </c>
      <c r="E4350" t="s">
        <v>251</v>
      </c>
      <c r="F4350">
        <v>7057</v>
      </c>
      <c r="G4350" t="s">
        <v>270</v>
      </c>
      <c r="H4350" t="s">
        <v>271</v>
      </c>
      <c r="I4350">
        <v>420</v>
      </c>
      <c r="J4350" t="s">
        <v>481</v>
      </c>
      <c r="K4350" t="s">
        <v>482</v>
      </c>
      <c r="L4350">
        <v>35455</v>
      </c>
      <c r="M4350" t="s">
        <v>334</v>
      </c>
      <c r="N4350" t="s">
        <v>335</v>
      </c>
      <c r="O4350">
        <v>35455</v>
      </c>
      <c r="P4350" t="s">
        <v>334</v>
      </c>
      <c r="Q4350" t="s">
        <v>335</v>
      </c>
      <c r="R4350" t="s">
        <v>349</v>
      </c>
      <c r="S4350">
        <v>1.4</v>
      </c>
      <c r="U4350">
        <v>10</v>
      </c>
      <c r="IF4350">
        <v>35455</v>
      </c>
      <c r="IG4350" t="s">
        <v>334</v>
      </c>
      <c r="IH4350" t="s">
        <v>274</v>
      </c>
      <c r="IK4350">
        <v>-2</v>
      </c>
      <c r="IL4350" t="s">
        <v>257</v>
      </c>
      <c r="IM4350" t="s">
        <v>258</v>
      </c>
      <c r="IN4350" t="s">
        <v>514</v>
      </c>
      <c r="IP4350" t="s">
        <v>553</v>
      </c>
    </row>
    <row r="4351" spans="1:250" x14ac:dyDescent="0.25">
      <c r="A4351">
        <v>38456</v>
      </c>
      <c r="B4351">
        <v>-890804480</v>
      </c>
      <c r="C4351">
        <v>1837</v>
      </c>
      <c r="D4351" t="s">
        <v>250</v>
      </c>
      <c r="E4351" t="s">
        <v>251</v>
      </c>
      <c r="F4351">
        <v>7057</v>
      </c>
      <c r="G4351" t="s">
        <v>270</v>
      </c>
      <c r="H4351" t="s">
        <v>271</v>
      </c>
      <c r="I4351">
        <v>411</v>
      </c>
      <c r="J4351" t="s">
        <v>471</v>
      </c>
      <c r="K4351" t="s">
        <v>472</v>
      </c>
      <c r="L4351">
        <v>35455</v>
      </c>
      <c r="M4351" t="s">
        <v>334</v>
      </c>
      <c r="N4351" t="s">
        <v>335</v>
      </c>
      <c r="O4351">
        <v>35455</v>
      </c>
      <c r="P4351" t="s">
        <v>334</v>
      </c>
      <c r="Q4351" t="s">
        <v>335</v>
      </c>
      <c r="R4351" t="s">
        <v>349</v>
      </c>
      <c r="S4351">
        <v>1.87</v>
      </c>
      <c r="U4351">
        <v>10</v>
      </c>
      <c r="IF4351">
        <v>35455</v>
      </c>
      <c r="IG4351" t="s">
        <v>334</v>
      </c>
      <c r="IH4351" t="s">
        <v>274</v>
      </c>
      <c r="IK4351">
        <v>-2</v>
      </c>
      <c r="IL4351" t="s">
        <v>257</v>
      </c>
      <c r="IM4351" t="s">
        <v>258</v>
      </c>
      <c r="IN4351" t="s">
        <v>514</v>
      </c>
      <c r="IP4351" t="s">
        <v>553</v>
      </c>
    </row>
    <row r="4352" spans="1:250" x14ac:dyDescent="0.25">
      <c r="A4352">
        <v>38457</v>
      </c>
      <c r="B4352">
        <v>-890804480</v>
      </c>
      <c r="C4352">
        <v>1837</v>
      </c>
      <c r="D4352" t="s">
        <v>250</v>
      </c>
      <c r="E4352" t="s">
        <v>251</v>
      </c>
      <c r="F4352">
        <v>7057</v>
      </c>
      <c r="G4352" t="s">
        <v>270</v>
      </c>
      <c r="H4352" t="s">
        <v>271</v>
      </c>
      <c r="I4352">
        <v>435</v>
      </c>
      <c r="J4352" t="s">
        <v>493</v>
      </c>
      <c r="K4352" t="s">
        <v>494</v>
      </c>
      <c r="L4352">
        <v>35455</v>
      </c>
      <c r="M4352" t="s">
        <v>334</v>
      </c>
      <c r="N4352" t="s">
        <v>335</v>
      </c>
      <c r="O4352">
        <v>35455</v>
      </c>
      <c r="P4352" t="s">
        <v>334</v>
      </c>
      <c r="Q4352" t="s">
        <v>335</v>
      </c>
      <c r="R4352" t="s">
        <v>349</v>
      </c>
      <c r="S4352">
        <v>1.59</v>
      </c>
      <c r="U4352">
        <v>10</v>
      </c>
      <c r="IF4352">
        <v>35455</v>
      </c>
      <c r="IG4352" t="s">
        <v>334</v>
      </c>
      <c r="IH4352" t="s">
        <v>274</v>
      </c>
      <c r="IK4352">
        <v>-2</v>
      </c>
      <c r="IL4352" t="s">
        <v>257</v>
      </c>
      <c r="IM4352" t="s">
        <v>258</v>
      </c>
      <c r="IN4352" t="s">
        <v>514</v>
      </c>
      <c r="IP4352" t="s">
        <v>553</v>
      </c>
    </row>
    <row r="4353" spans="1:250" x14ac:dyDescent="0.25">
      <c r="A4353">
        <v>38458</v>
      </c>
      <c r="B4353">
        <v>-890804480</v>
      </c>
      <c r="C4353">
        <v>1837</v>
      </c>
      <c r="D4353" t="s">
        <v>250</v>
      </c>
      <c r="E4353" t="s">
        <v>251</v>
      </c>
      <c r="F4353">
        <v>7057</v>
      </c>
      <c r="G4353" t="s">
        <v>270</v>
      </c>
      <c r="H4353" t="s">
        <v>271</v>
      </c>
      <c r="I4353">
        <v>431</v>
      </c>
      <c r="J4353" t="s">
        <v>495</v>
      </c>
      <c r="K4353" t="s">
        <v>496</v>
      </c>
      <c r="L4353">
        <v>35455</v>
      </c>
      <c r="M4353" t="s">
        <v>334</v>
      </c>
      <c r="N4353" t="s">
        <v>335</v>
      </c>
      <c r="O4353">
        <v>35455</v>
      </c>
      <c r="P4353" t="s">
        <v>334</v>
      </c>
      <c r="Q4353" t="s">
        <v>335</v>
      </c>
      <c r="R4353" t="s">
        <v>349</v>
      </c>
      <c r="S4353">
        <v>1.51</v>
      </c>
      <c r="U4353">
        <v>10</v>
      </c>
      <c r="IF4353">
        <v>35455</v>
      </c>
      <c r="IG4353" t="s">
        <v>334</v>
      </c>
      <c r="IH4353" t="s">
        <v>274</v>
      </c>
      <c r="IK4353">
        <v>-2</v>
      </c>
      <c r="IL4353" t="s">
        <v>257</v>
      </c>
      <c r="IM4353" t="s">
        <v>258</v>
      </c>
      <c r="IN4353" t="s">
        <v>514</v>
      </c>
      <c r="IP4353" t="s">
        <v>553</v>
      </c>
    </row>
    <row r="4354" spans="1:250" x14ac:dyDescent="0.25">
      <c r="A4354">
        <v>38459</v>
      </c>
      <c r="B4354">
        <v>-890804480</v>
      </c>
      <c r="C4354">
        <v>1837</v>
      </c>
      <c r="D4354" t="s">
        <v>250</v>
      </c>
      <c r="E4354" t="s">
        <v>251</v>
      </c>
      <c r="F4354">
        <v>7057</v>
      </c>
      <c r="G4354" t="s">
        <v>270</v>
      </c>
      <c r="H4354" t="s">
        <v>271</v>
      </c>
      <c r="I4354">
        <v>429</v>
      </c>
      <c r="J4354" t="s">
        <v>473</v>
      </c>
      <c r="K4354" t="s">
        <v>474</v>
      </c>
      <c r="L4354">
        <v>35455</v>
      </c>
      <c r="M4354" t="s">
        <v>334</v>
      </c>
      <c r="N4354" t="s">
        <v>335</v>
      </c>
      <c r="O4354">
        <v>35455</v>
      </c>
      <c r="P4354" t="s">
        <v>334</v>
      </c>
      <c r="Q4354" t="s">
        <v>335</v>
      </c>
      <c r="R4354" t="s">
        <v>349</v>
      </c>
      <c r="S4354">
        <v>2.93</v>
      </c>
      <c r="U4354">
        <v>10</v>
      </c>
      <c r="IF4354">
        <v>35455</v>
      </c>
      <c r="IG4354" t="s">
        <v>334</v>
      </c>
      <c r="IH4354" t="s">
        <v>274</v>
      </c>
      <c r="IK4354">
        <v>-2</v>
      </c>
      <c r="IL4354" t="s">
        <v>257</v>
      </c>
      <c r="IM4354" t="s">
        <v>258</v>
      </c>
      <c r="IN4354" t="s">
        <v>514</v>
      </c>
      <c r="IP4354" t="s">
        <v>553</v>
      </c>
    </row>
    <row r="4355" spans="1:250" x14ac:dyDescent="0.25">
      <c r="A4355">
        <v>38460</v>
      </c>
      <c r="B4355">
        <v>-890804480</v>
      </c>
      <c r="C4355">
        <v>1837</v>
      </c>
      <c r="D4355" t="s">
        <v>250</v>
      </c>
      <c r="E4355" t="s">
        <v>251</v>
      </c>
      <c r="F4355">
        <v>7057</v>
      </c>
      <c r="G4355" t="s">
        <v>270</v>
      </c>
      <c r="H4355" t="s">
        <v>271</v>
      </c>
      <c r="I4355">
        <v>427</v>
      </c>
      <c r="J4355" t="s">
        <v>475</v>
      </c>
      <c r="K4355" t="s">
        <v>476</v>
      </c>
      <c r="L4355">
        <v>35455</v>
      </c>
      <c r="M4355" t="s">
        <v>334</v>
      </c>
      <c r="N4355" t="s">
        <v>335</v>
      </c>
      <c r="O4355">
        <v>35455</v>
      </c>
      <c r="P4355" t="s">
        <v>334</v>
      </c>
      <c r="Q4355" t="s">
        <v>335</v>
      </c>
      <c r="R4355" t="s">
        <v>349</v>
      </c>
      <c r="S4355">
        <v>2</v>
      </c>
      <c r="U4355">
        <v>10</v>
      </c>
      <c r="IF4355">
        <v>35455</v>
      </c>
      <c r="IG4355" t="s">
        <v>334</v>
      </c>
      <c r="IH4355" t="s">
        <v>274</v>
      </c>
      <c r="IK4355">
        <v>-2</v>
      </c>
      <c r="IL4355" t="s">
        <v>257</v>
      </c>
      <c r="IM4355" t="s">
        <v>258</v>
      </c>
      <c r="IN4355" t="s">
        <v>514</v>
      </c>
      <c r="IP4355" t="s">
        <v>553</v>
      </c>
    </row>
    <row r="4356" spans="1:250" x14ac:dyDescent="0.25">
      <c r="A4356">
        <v>38461</v>
      </c>
      <c r="B4356">
        <v>-890804480</v>
      </c>
      <c r="C4356">
        <v>1837</v>
      </c>
      <c r="D4356" t="s">
        <v>250</v>
      </c>
      <c r="E4356" t="s">
        <v>251</v>
      </c>
      <c r="F4356">
        <v>7057</v>
      </c>
      <c r="G4356" t="s">
        <v>270</v>
      </c>
      <c r="H4356" t="s">
        <v>271</v>
      </c>
      <c r="I4356">
        <v>424</v>
      </c>
      <c r="J4356" t="s">
        <v>477</v>
      </c>
      <c r="K4356" t="s">
        <v>478</v>
      </c>
      <c r="L4356">
        <v>35455</v>
      </c>
      <c r="M4356" t="s">
        <v>334</v>
      </c>
      <c r="N4356" t="s">
        <v>335</v>
      </c>
      <c r="O4356">
        <v>35455</v>
      </c>
      <c r="P4356" t="s">
        <v>334</v>
      </c>
      <c r="Q4356" t="s">
        <v>335</v>
      </c>
      <c r="R4356" t="s">
        <v>349</v>
      </c>
      <c r="S4356">
        <v>3.3</v>
      </c>
      <c r="U4356">
        <v>10</v>
      </c>
      <c r="IF4356">
        <v>35455</v>
      </c>
      <c r="IG4356" t="s">
        <v>334</v>
      </c>
      <c r="IH4356" t="s">
        <v>274</v>
      </c>
      <c r="IK4356">
        <v>-2</v>
      </c>
      <c r="IL4356" t="s">
        <v>257</v>
      </c>
      <c r="IM4356" t="s">
        <v>258</v>
      </c>
      <c r="IN4356" t="s">
        <v>514</v>
      </c>
      <c r="IP4356" t="s">
        <v>553</v>
      </c>
    </row>
    <row r="4357" spans="1:250" x14ac:dyDescent="0.25">
      <c r="A4357">
        <v>38462</v>
      </c>
      <c r="B4357">
        <v>-890804480</v>
      </c>
      <c r="C4357">
        <v>1837</v>
      </c>
      <c r="D4357" t="s">
        <v>250</v>
      </c>
      <c r="E4357" t="s">
        <v>251</v>
      </c>
      <c r="F4357">
        <v>7057</v>
      </c>
      <c r="G4357" t="s">
        <v>270</v>
      </c>
      <c r="H4357" t="s">
        <v>271</v>
      </c>
      <c r="I4357">
        <v>422</v>
      </c>
      <c r="J4357" t="s">
        <v>479</v>
      </c>
      <c r="K4357" t="s">
        <v>480</v>
      </c>
      <c r="L4357">
        <v>35455</v>
      </c>
      <c r="M4357" t="s">
        <v>334</v>
      </c>
      <c r="N4357" t="s">
        <v>335</v>
      </c>
      <c r="O4357">
        <v>35455</v>
      </c>
      <c r="P4357" t="s">
        <v>334</v>
      </c>
      <c r="Q4357" t="s">
        <v>335</v>
      </c>
      <c r="R4357" t="s">
        <v>349</v>
      </c>
      <c r="S4357">
        <v>2.86</v>
      </c>
      <c r="U4357">
        <v>10</v>
      </c>
      <c r="IF4357">
        <v>35455</v>
      </c>
      <c r="IG4357" t="s">
        <v>334</v>
      </c>
      <c r="IH4357" t="s">
        <v>274</v>
      </c>
      <c r="IK4357">
        <v>-2</v>
      </c>
      <c r="IL4357" t="s">
        <v>257</v>
      </c>
      <c r="IM4357" t="s">
        <v>258</v>
      </c>
      <c r="IN4357" t="s">
        <v>514</v>
      </c>
      <c r="IP4357" t="s">
        <v>553</v>
      </c>
    </row>
    <row r="4358" spans="1:250" x14ac:dyDescent="0.25">
      <c r="A4358">
        <v>38463</v>
      </c>
      <c r="B4358">
        <v>-890804480</v>
      </c>
      <c r="C4358">
        <v>1837</v>
      </c>
      <c r="D4358" t="s">
        <v>250</v>
      </c>
      <c r="E4358" t="s">
        <v>251</v>
      </c>
      <c r="F4358">
        <v>7057</v>
      </c>
      <c r="G4358" t="s">
        <v>270</v>
      </c>
      <c r="H4358" t="s">
        <v>271</v>
      </c>
      <c r="I4358">
        <v>437</v>
      </c>
      <c r="J4358" t="s">
        <v>506</v>
      </c>
      <c r="K4358" t="s">
        <v>507</v>
      </c>
      <c r="L4358">
        <v>35455</v>
      </c>
      <c r="M4358" t="s">
        <v>334</v>
      </c>
      <c r="N4358" t="s">
        <v>335</v>
      </c>
      <c r="O4358">
        <v>35455</v>
      </c>
      <c r="P4358" t="s">
        <v>334</v>
      </c>
      <c r="Q4358" t="s">
        <v>335</v>
      </c>
      <c r="R4358" t="s">
        <v>349</v>
      </c>
      <c r="S4358">
        <v>1.05</v>
      </c>
      <c r="U4358">
        <v>10</v>
      </c>
      <c r="IF4358">
        <v>35455</v>
      </c>
      <c r="IG4358" t="s">
        <v>334</v>
      </c>
      <c r="IH4358" t="s">
        <v>274</v>
      </c>
      <c r="IK4358">
        <v>-2</v>
      </c>
      <c r="IL4358" t="s">
        <v>257</v>
      </c>
      <c r="IM4358" t="s">
        <v>258</v>
      </c>
      <c r="IN4358" t="s">
        <v>514</v>
      </c>
      <c r="IP4358" t="s">
        <v>553</v>
      </c>
    </row>
    <row r="4359" spans="1:250" x14ac:dyDescent="0.25">
      <c r="A4359">
        <v>38464</v>
      </c>
      <c r="B4359">
        <v>-890804480</v>
      </c>
      <c r="C4359">
        <v>1837</v>
      </c>
      <c r="D4359" t="s">
        <v>250</v>
      </c>
      <c r="E4359" t="s">
        <v>251</v>
      </c>
      <c r="F4359">
        <v>7057</v>
      </c>
      <c r="G4359" t="s">
        <v>270</v>
      </c>
      <c r="H4359" t="s">
        <v>271</v>
      </c>
      <c r="I4359">
        <v>436</v>
      </c>
      <c r="J4359" t="s">
        <v>504</v>
      </c>
      <c r="K4359" t="s">
        <v>505</v>
      </c>
      <c r="L4359">
        <v>35455</v>
      </c>
      <c r="M4359" t="s">
        <v>334</v>
      </c>
      <c r="N4359" t="s">
        <v>335</v>
      </c>
      <c r="O4359">
        <v>35455</v>
      </c>
      <c r="P4359" t="s">
        <v>334</v>
      </c>
      <c r="Q4359" t="s">
        <v>335</v>
      </c>
      <c r="R4359" t="s">
        <v>349</v>
      </c>
      <c r="S4359">
        <v>1.71</v>
      </c>
      <c r="U4359">
        <v>10</v>
      </c>
      <c r="IF4359">
        <v>35455</v>
      </c>
      <c r="IG4359" t="s">
        <v>334</v>
      </c>
      <c r="IH4359" t="s">
        <v>274</v>
      </c>
      <c r="IK4359">
        <v>-2</v>
      </c>
      <c r="IL4359" t="s">
        <v>257</v>
      </c>
      <c r="IM4359" t="s">
        <v>258</v>
      </c>
      <c r="IN4359" t="s">
        <v>514</v>
      </c>
      <c r="IP4359" t="s">
        <v>553</v>
      </c>
    </row>
    <row r="4360" spans="1:250" x14ac:dyDescent="0.25">
      <c r="A4360">
        <v>38465</v>
      </c>
      <c r="B4360">
        <v>-890804480</v>
      </c>
      <c r="C4360">
        <v>1837</v>
      </c>
      <c r="D4360" t="s">
        <v>250</v>
      </c>
      <c r="E4360" t="s">
        <v>251</v>
      </c>
      <c r="F4360">
        <v>35467</v>
      </c>
      <c r="G4360" t="s">
        <v>259</v>
      </c>
      <c r="H4360" t="s">
        <v>260</v>
      </c>
      <c r="I4360">
        <v>424</v>
      </c>
      <c r="J4360" t="s">
        <v>477</v>
      </c>
      <c r="K4360" t="s">
        <v>478</v>
      </c>
      <c r="L4360">
        <v>35556</v>
      </c>
      <c r="M4360" t="s">
        <v>336</v>
      </c>
      <c r="N4360" t="s">
        <v>337</v>
      </c>
      <c r="O4360">
        <v>35556</v>
      </c>
      <c r="P4360" t="s">
        <v>336</v>
      </c>
      <c r="Q4360" t="s">
        <v>337</v>
      </c>
      <c r="R4360" t="s">
        <v>349</v>
      </c>
      <c r="S4360">
        <v>-6.32</v>
      </c>
      <c r="U4360">
        <v>10</v>
      </c>
      <c r="IF4360">
        <v>35556</v>
      </c>
      <c r="IG4360" t="s">
        <v>336</v>
      </c>
      <c r="IH4360" t="s">
        <v>263</v>
      </c>
      <c r="IK4360">
        <v>-2</v>
      </c>
      <c r="IL4360" t="s">
        <v>257</v>
      </c>
      <c r="IM4360" t="s">
        <v>258</v>
      </c>
      <c r="IN4360" t="s">
        <v>554</v>
      </c>
      <c r="IP4360" t="s">
        <v>555</v>
      </c>
    </row>
    <row r="4361" spans="1:250" x14ac:dyDescent="0.25">
      <c r="A4361">
        <v>38466</v>
      </c>
      <c r="B4361">
        <v>-890804480</v>
      </c>
      <c r="C4361">
        <v>1837</v>
      </c>
      <c r="D4361" t="s">
        <v>250</v>
      </c>
      <c r="E4361" t="s">
        <v>251</v>
      </c>
      <c r="F4361">
        <v>35467</v>
      </c>
      <c r="G4361" t="s">
        <v>259</v>
      </c>
      <c r="H4361" t="s">
        <v>260</v>
      </c>
      <c r="I4361">
        <v>422</v>
      </c>
      <c r="J4361" t="s">
        <v>479</v>
      </c>
      <c r="K4361" t="s">
        <v>480</v>
      </c>
      <c r="L4361">
        <v>35556</v>
      </c>
      <c r="M4361" t="s">
        <v>336</v>
      </c>
      <c r="N4361" t="s">
        <v>337</v>
      </c>
      <c r="O4361">
        <v>35556</v>
      </c>
      <c r="P4361" t="s">
        <v>336</v>
      </c>
      <c r="Q4361" t="s">
        <v>337</v>
      </c>
      <c r="R4361" t="s">
        <v>349</v>
      </c>
      <c r="S4361">
        <v>14.41</v>
      </c>
      <c r="U4361">
        <v>10</v>
      </c>
      <c r="IF4361">
        <v>35556</v>
      </c>
      <c r="IG4361" t="s">
        <v>336</v>
      </c>
      <c r="IH4361" t="s">
        <v>263</v>
      </c>
      <c r="IK4361">
        <v>-2</v>
      </c>
      <c r="IL4361" t="s">
        <v>257</v>
      </c>
      <c r="IM4361" t="s">
        <v>258</v>
      </c>
      <c r="IN4361" t="s">
        <v>554</v>
      </c>
      <c r="IP4361" t="s">
        <v>555</v>
      </c>
    </row>
    <row r="4362" spans="1:250" x14ac:dyDescent="0.25">
      <c r="A4362">
        <v>38467</v>
      </c>
      <c r="B4362">
        <v>-890804480</v>
      </c>
      <c r="C4362">
        <v>1837</v>
      </c>
      <c r="D4362" t="s">
        <v>250</v>
      </c>
      <c r="E4362" t="s">
        <v>251</v>
      </c>
      <c r="F4362">
        <v>35467</v>
      </c>
      <c r="G4362" t="s">
        <v>259</v>
      </c>
      <c r="H4362" t="s">
        <v>260</v>
      </c>
      <c r="I4362">
        <v>420</v>
      </c>
      <c r="J4362" t="s">
        <v>481</v>
      </c>
      <c r="K4362" t="s">
        <v>482</v>
      </c>
      <c r="L4362">
        <v>35556</v>
      </c>
      <c r="M4362" t="s">
        <v>336</v>
      </c>
      <c r="N4362" t="s">
        <v>337</v>
      </c>
      <c r="O4362">
        <v>35556</v>
      </c>
      <c r="P4362" t="s">
        <v>336</v>
      </c>
      <c r="Q4362" t="s">
        <v>337</v>
      </c>
      <c r="R4362" t="s">
        <v>349</v>
      </c>
      <c r="S4362">
        <v>7.64</v>
      </c>
      <c r="U4362">
        <v>10</v>
      </c>
      <c r="IF4362">
        <v>35556</v>
      </c>
      <c r="IG4362" t="s">
        <v>336</v>
      </c>
      <c r="IH4362" t="s">
        <v>263</v>
      </c>
      <c r="IK4362">
        <v>-2</v>
      </c>
      <c r="IL4362" t="s">
        <v>257</v>
      </c>
      <c r="IM4362" t="s">
        <v>258</v>
      </c>
      <c r="IN4362" t="s">
        <v>554</v>
      </c>
      <c r="IP4362" t="s">
        <v>555</v>
      </c>
    </row>
    <row r="4363" spans="1:250" x14ac:dyDescent="0.25">
      <c r="A4363">
        <v>38468</v>
      </c>
      <c r="B4363">
        <v>-890804480</v>
      </c>
      <c r="C4363">
        <v>1837</v>
      </c>
      <c r="D4363" t="s">
        <v>250</v>
      </c>
      <c r="E4363" t="s">
        <v>251</v>
      </c>
      <c r="F4363">
        <v>35467</v>
      </c>
      <c r="G4363" t="s">
        <v>259</v>
      </c>
      <c r="H4363" t="s">
        <v>260</v>
      </c>
      <c r="I4363">
        <v>411</v>
      </c>
      <c r="J4363" t="s">
        <v>471</v>
      </c>
      <c r="K4363" t="s">
        <v>472</v>
      </c>
      <c r="L4363">
        <v>35556</v>
      </c>
      <c r="M4363" t="s">
        <v>336</v>
      </c>
      <c r="N4363" t="s">
        <v>337</v>
      </c>
      <c r="O4363">
        <v>35556</v>
      </c>
      <c r="P4363" t="s">
        <v>336</v>
      </c>
      <c r="Q4363" t="s">
        <v>337</v>
      </c>
      <c r="R4363" t="s">
        <v>349</v>
      </c>
      <c r="S4363">
        <v>8.0399999999999991</v>
      </c>
      <c r="U4363">
        <v>10</v>
      </c>
      <c r="IF4363">
        <v>35556</v>
      </c>
      <c r="IG4363" t="s">
        <v>336</v>
      </c>
      <c r="IH4363" t="s">
        <v>263</v>
      </c>
      <c r="IK4363">
        <v>-2</v>
      </c>
      <c r="IL4363" t="s">
        <v>257</v>
      </c>
      <c r="IM4363" t="s">
        <v>258</v>
      </c>
      <c r="IN4363" t="s">
        <v>554</v>
      </c>
      <c r="IP4363" t="s">
        <v>555</v>
      </c>
    </row>
    <row r="4364" spans="1:250" x14ac:dyDescent="0.25">
      <c r="A4364">
        <v>38469</v>
      </c>
      <c r="B4364">
        <v>-890804480</v>
      </c>
      <c r="C4364">
        <v>1837</v>
      </c>
      <c r="D4364" t="s">
        <v>250</v>
      </c>
      <c r="E4364" t="s">
        <v>251</v>
      </c>
      <c r="F4364">
        <v>35467</v>
      </c>
      <c r="G4364" t="s">
        <v>259</v>
      </c>
      <c r="H4364" t="s">
        <v>260</v>
      </c>
      <c r="I4364">
        <v>437</v>
      </c>
      <c r="J4364" t="s">
        <v>506</v>
      </c>
      <c r="K4364" t="s">
        <v>507</v>
      </c>
      <c r="L4364">
        <v>35556</v>
      </c>
      <c r="M4364" t="s">
        <v>336</v>
      </c>
      <c r="N4364" t="s">
        <v>337</v>
      </c>
      <c r="O4364">
        <v>35556</v>
      </c>
      <c r="P4364" t="s">
        <v>336</v>
      </c>
      <c r="Q4364" t="s">
        <v>337</v>
      </c>
      <c r="R4364" t="s">
        <v>349</v>
      </c>
      <c r="S4364">
        <v>4.45</v>
      </c>
      <c r="U4364">
        <v>10</v>
      </c>
      <c r="IF4364">
        <v>35556</v>
      </c>
      <c r="IG4364" t="s">
        <v>336</v>
      </c>
      <c r="IH4364" t="s">
        <v>263</v>
      </c>
      <c r="IK4364">
        <v>-2</v>
      </c>
      <c r="IL4364" t="s">
        <v>257</v>
      </c>
      <c r="IM4364" t="s">
        <v>258</v>
      </c>
      <c r="IN4364" t="s">
        <v>554</v>
      </c>
      <c r="IP4364" t="s">
        <v>555</v>
      </c>
    </row>
    <row r="4365" spans="1:250" x14ac:dyDescent="0.25">
      <c r="A4365">
        <v>38470</v>
      </c>
      <c r="B4365">
        <v>-890804480</v>
      </c>
      <c r="C4365">
        <v>1837</v>
      </c>
      <c r="D4365" t="s">
        <v>250</v>
      </c>
      <c r="E4365" t="s">
        <v>251</v>
      </c>
      <c r="F4365">
        <v>35467</v>
      </c>
      <c r="G4365" t="s">
        <v>259</v>
      </c>
      <c r="H4365" t="s">
        <v>260</v>
      </c>
      <c r="I4365">
        <v>436</v>
      </c>
      <c r="J4365" t="s">
        <v>504</v>
      </c>
      <c r="K4365" t="s">
        <v>505</v>
      </c>
      <c r="L4365">
        <v>35556</v>
      </c>
      <c r="M4365" t="s">
        <v>336</v>
      </c>
      <c r="N4365" t="s">
        <v>337</v>
      </c>
      <c r="O4365">
        <v>35556</v>
      </c>
      <c r="P4365" t="s">
        <v>336</v>
      </c>
      <c r="Q4365" t="s">
        <v>337</v>
      </c>
      <c r="R4365" t="s">
        <v>349</v>
      </c>
      <c r="S4365">
        <v>7.25</v>
      </c>
      <c r="U4365">
        <v>10</v>
      </c>
      <c r="IF4365">
        <v>35556</v>
      </c>
      <c r="IG4365" t="s">
        <v>336</v>
      </c>
      <c r="IH4365" t="s">
        <v>263</v>
      </c>
      <c r="IK4365">
        <v>-2</v>
      </c>
      <c r="IL4365" t="s">
        <v>257</v>
      </c>
      <c r="IM4365" t="s">
        <v>258</v>
      </c>
      <c r="IN4365" t="s">
        <v>554</v>
      </c>
      <c r="IP4365" t="s">
        <v>555</v>
      </c>
    </row>
    <row r="4366" spans="1:250" x14ac:dyDescent="0.25">
      <c r="A4366">
        <v>38471</v>
      </c>
      <c r="B4366">
        <v>-890804480</v>
      </c>
      <c r="C4366">
        <v>1837</v>
      </c>
      <c r="D4366" t="s">
        <v>250</v>
      </c>
      <c r="E4366" t="s">
        <v>251</v>
      </c>
      <c r="F4366">
        <v>35467</v>
      </c>
      <c r="G4366" t="s">
        <v>259</v>
      </c>
      <c r="H4366" t="s">
        <v>260</v>
      </c>
      <c r="I4366">
        <v>435</v>
      </c>
      <c r="J4366" t="s">
        <v>493</v>
      </c>
      <c r="K4366" t="s">
        <v>494</v>
      </c>
      <c r="L4366">
        <v>35556</v>
      </c>
      <c r="M4366" t="s">
        <v>336</v>
      </c>
      <c r="N4366" t="s">
        <v>337</v>
      </c>
      <c r="O4366">
        <v>35556</v>
      </c>
      <c r="P4366" t="s">
        <v>336</v>
      </c>
      <c r="Q4366" t="s">
        <v>337</v>
      </c>
      <c r="R4366" t="s">
        <v>349</v>
      </c>
      <c r="S4366">
        <v>7.02</v>
      </c>
      <c r="U4366">
        <v>10</v>
      </c>
      <c r="IF4366">
        <v>35556</v>
      </c>
      <c r="IG4366" t="s">
        <v>336</v>
      </c>
      <c r="IH4366" t="s">
        <v>263</v>
      </c>
      <c r="IK4366">
        <v>-2</v>
      </c>
      <c r="IL4366" t="s">
        <v>257</v>
      </c>
      <c r="IM4366" t="s">
        <v>258</v>
      </c>
      <c r="IN4366" t="s">
        <v>554</v>
      </c>
      <c r="IP4366" t="s">
        <v>555</v>
      </c>
    </row>
    <row r="4367" spans="1:250" x14ac:dyDescent="0.25">
      <c r="A4367">
        <v>38472</v>
      </c>
      <c r="B4367">
        <v>-890804480</v>
      </c>
      <c r="C4367">
        <v>1837</v>
      </c>
      <c r="D4367" t="s">
        <v>250</v>
      </c>
      <c r="E4367" t="s">
        <v>251</v>
      </c>
      <c r="F4367">
        <v>35467</v>
      </c>
      <c r="G4367" t="s">
        <v>259</v>
      </c>
      <c r="H4367" t="s">
        <v>260</v>
      </c>
      <c r="I4367">
        <v>431</v>
      </c>
      <c r="J4367" t="s">
        <v>495</v>
      </c>
      <c r="K4367" t="s">
        <v>496</v>
      </c>
      <c r="L4367">
        <v>35556</v>
      </c>
      <c r="M4367" t="s">
        <v>336</v>
      </c>
      <c r="N4367" t="s">
        <v>337</v>
      </c>
      <c r="O4367">
        <v>35556</v>
      </c>
      <c r="P4367" t="s">
        <v>336</v>
      </c>
      <c r="Q4367" t="s">
        <v>337</v>
      </c>
      <c r="R4367" t="s">
        <v>349</v>
      </c>
      <c r="S4367">
        <v>6.48</v>
      </c>
      <c r="U4367">
        <v>10</v>
      </c>
      <c r="IF4367">
        <v>35556</v>
      </c>
      <c r="IG4367" t="s">
        <v>336</v>
      </c>
      <c r="IH4367" t="s">
        <v>263</v>
      </c>
      <c r="IK4367">
        <v>-2</v>
      </c>
      <c r="IL4367" t="s">
        <v>257</v>
      </c>
      <c r="IM4367" t="s">
        <v>258</v>
      </c>
      <c r="IN4367" t="s">
        <v>554</v>
      </c>
      <c r="IP4367" t="s">
        <v>555</v>
      </c>
    </row>
    <row r="4368" spans="1:250" x14ac:dyDescent="0.25">
      <c r="A4368">
        <v>38473</v>
      </c>
      <c r="B4368">
        <v>-890804480</v>
      </c>
      <c r="C4368">
        <v>1837</v>
      </c>
      <c r="D4368" t="s">
        <v>250</v>
      </c>
      <c r="E4368" t="s">
        <v>251</v>
      </c>
      <c r="F4368">
        <v>35467</v>
      </c>
      <c r="G4368" t="s">
        <v>259</v>
      </c>
      <c r="H4368" t="s">
        <v>260</v>
      </c>
      <c r="I4368">
        <v>429</v>
      </c>
      <c r="J4368" t="s">
        <v>473</v>
      </c>
      <c r="K4368" t="s">
        <v>474</v>
      </c>
      <c r="L4368">
        <v>35556</v>
      </c>
      <c r="M4368" t="s">
        <v>336</v>
      </c>
      <c r="N4368" t="s">
        <v>337</v>
      </c>
      <c r="O4368">
        <v>35556</v>
      </c>
      <c r="P4368" t="s">
        <v>336</v>
      </c>
      <c r="Q4368" t="s">
        <v>337</v>
      </c>
      <c r="R4368" t="s">
        <v>349</v>
      </c>
      <c r="S4368">
        <v>12.54</v>
      </c>
      <c r="U4368">
        <v>10</v>
      </c>
      <c r="IF4368">
        <v>35556</v>
      </c>
      <c r="IG4368" t="s">
        <v>336</v>
      </c>
      <c r="IH4368" t="s">
        <v>263</v>
      </c>
      <c r="IK4368">
        <v>-2</v>
      </c>
      <c r="IL4368" t="s">
        <v>257</v>
      </c>
      <c r="IM4368" t="s">
        <v>258</v>
      </c>
      <c r="IN4368" t="s">
        <v>554</v>
      </c>
      <c r="IP4368" t="s">
        <v>555</v>
      </c>
    </row>
    <row r="4369" spans="1:250" x14ac:dyDescent="0.25">
      <c r="A4369">
        <v>38474</v>
      </c>
      <c r="B4369">
        <v>-890804480</v>
      </c>
      <c r="C4369">
        <v>1837</v>
      </c>
      <c r="D4369" t="s">
        <v>250</v>
      </c>
      <c r="E4369" t="s">
        <v>251</v>
      </c>
      <c r="F4369">
        <v>35467</v>
      </c>
      <c r="G4369" t="s">
        <v>259</v>
      </c>
      <c r="H4369" t="s">
        <v>260</v>
      </c>
      <c r="I4369">
        <v>427</v>
      </c>
      <c r="J4369" t="s">
        <v>475</v>
      </c>
      <c r="K4369" t="s">
        <v>476</v>
      </c>
      <c r="L4369">
        <v>35556</v>
      </c>
      <c r="M4369" t="s">
        <v>336</v>
      </c>
      <c r="N4369" t="s">
        <v>337</v>
      </c>
      <c r="O4369">
        <v>35556</v>
      </c>
      <c r="P4369" t="s">
        <v>336</v>
      </c>
      <c r="Q4369" t="s">
        <v>337</v>
      </c>
      <c r="R4369" t="s">
        <v>349</v>
      </c>
      <c r="S4369">
        <v>8.2100000000000009</v>
      </c>
      <c r="U4369">
        <v>10</v>
      </c>
      <c r="IF4369">
        <v>35556</v>
      </c>
      <c r="IG4369" t="s">
        <v>336</v>
      </c>
      <c r="IH4369" t="s">
        <v>263</v>
      </c>
      <c r="IK4369">
        <v>-2</v>
      </c>
      <c r="IL4369" t="s">
        <v>257</v>
      </c>
      <c r="IM4369" t="s">
        <v>258</v>
      </c>
      <c r="IN4369" t="s">
        <v>554</v>
      </c>
      <c r="IP4369" t="s">
        <v>555</v>
      </c>
    </row>
    <row r="4370" spans="1:250" x14ac:dyDescent="0.25">
      <c r="A4370">
        <v>38475</v>
      </c>
      <c r="B4370">
        <v>-890804480</v>
      </c>
      <c r="C4370">
        <v>1837</v>
      </c>
      <c r="D4370" t="s">
        <v>250</v>
      </c>
      <c r="E4370" t="s">
        <v>251</v>
      </c>
      <c r="F4370">
        <v>19011</v>
      </c>
      <c r="G4370" t="s">
        <v>310</v>
      </c>
      <c r="H4370" t="s">
        <v>311</v>
      </c>
      <c r="I4370">
        <v>429</v>
      </c>
      <c r="J4370" t="s">
        <v>473</v>
      </c>
      <c r="K4370" t="s">
        <v>474</v>
      </c>
      <c r="L4370">
        <v>38311</v>
      </c>
      <c r="M4370" t="s">
        <v>338</v>
      </c>
      <c r="N4370" t="s">
        <v>339</v>
      </c>
      <c r="O4370">
        <v>38311</v>
      </c>
      <c r="P4370" t="s">
        <v>338</v>
      </c>
      <c r="Q4370" t="s">
        <v>339</v>
      </c>
      <c r="R4370" t="s">
        <v>349</v>
      </c>
      <c r="S4370">
        <v>0.22</v>
      </c>
      <c r="U4370">
        <v>10</v>
      </c>
      <c r="IF4370">
        <v>38311</v>
      </c>
      <c r="IG4370" t="s">
        <v>338</v>
      </c>
      <c r="IH4370" t="s">
        <v>314</v>
      </c>
      <c r="IK4370">
        <v>-2</v>
      </c>
      <c r="IL4370" t="s">
        <v>257</v>
      </c>
      <c r="IM4370" t="s">
        <v>258</v>
      </c>
      <c r="IN4370" t="s">
        <v>535</v>
      </c>
      <c r="IP4370" t="s">
        <v>556</v>
      </c>
    </row>
    <row r="4371" spans="1:250" x14ac:dyDescent="0.25">
      <c r="A4371">
        <v>38476</v>
      </c>
      <c r="B4371">
        <v>-890804480</v>
      </c>
      <c r="C4371">
        <v>1837</v>
      </c>
      <c r="D4371" t="s">
        <v>250</v>
      </c>
      <c r="E4371" t="s">
        <v>251</v>
      </c>
      <c r="F4371">
        <v>19011</v>
      </c>
      <c r="G4371" t="s">
        <v>310</v>
      </c>
      <c r="H4371" t="s">
        <v>311</v>
      </c>
      <c r="I4371">
        <v>427</v>
      </c>
      <c r="J4371" t="s">
        <v>475</v>
      </c>
      <c r="K4371" t="s">
        <v>476</v>
      </c>
      <c r="L4371">
        <v>38311</v>
      </c>
      <c r="M4371" t="s">
        <v>338</v>
      </c>
      <c r="N4371" t="s">
        <v>339</v>
      </c>
      <c r="O4371">
        <v>38311</v>
      </c>
      <c r="P4371" t="s">
        <v>338</v>
      </c>
      <c r="Q4371" t="s">
        <v>339</v>
      </c>
      <c r="R4371" t="s">
        <v>349</v>
      </c>
      <c r="S4371">
        <v>0.14000000000000001</v>
      </c>
      <c r="U4371">
        <v>10</v>
      </c>
      <c r="IF4371">
        <v>38311</v>
      </c>
      <c r="IG4371" t="s">
        <v>338</v>
      </c>
      <c r="IH4371" t="s">
        <v>314</v>
      </c>
      <c r="IK4371">
        <v>-2</v>
      </c>
      <c r="IL4371" t="s">
        <v>257</v>
      </c>
      <c r="IM4371" t="s">
        <v>258</v>
      </c>
      <c r="IN4371" t="s">
        <v>535</v>
      </c>
      <c r="IP4371" t="s">
        <v>556</v>
      </c>
    </row>
    <row r="4372" spans="1:250" x14ac:dyDescent="0.25">
      <c r="A4372">
        <v>38477</v>
      </c>
      <c r="B4372">
        <v>-890804480</v>
      </c>
      <c r="C4372">
        <v>1837</v>
      </c>
      <c r="D4372" t="s">
        <v>250</v>
      </c>
      <c r="E4372" t="s">
        <v>251</v>
      </c>
      <c r="F4372">
        <v>19011</v>
      </c>
      <c r="G4372" t="s">
        <v>310</v>
      </c>
      <c r="H4372" t="s">
        <v>311</v>
      </c>
      <c r="I4372">
        <v>424</v>
      </c>
      <c r="J4372" t="s">
        <v>477</v>
      </c>
      <c r="K4372" t="s">
        <v>478</v>
      </c>
      <c r="L4372">
        <v>38311</v>
      </c>
      <c r="M4372" t="s">
        <v>338</v>
      </c>
      <c r="N4372" t="s">
        <v>339</v>
      </c>
      <c r="O4372">
        <v>38311</v>
      </c>
      <c r="P4372" t="s">
        <v>338</v>
      </c>
      <c r="Q4372" t="s">
        <v>339</v>
      </c>
      <c r="R4372" t="s">
        <v>349</v>
      </c>
      <c r="S4372">
        <v>-0.02</v>
      </c>
      <c r="U4372">
        <v>10</v>
      </c>
      <c r="IF4372">
        <v>38311</v>
      </c>
      <c r="IG4372" t="s">
        <v>338</v>
      </c>
      <c r="IH4372" t="s">
        <v>314</v>
      </c>
      <c r="IK4372">
        <v>-2</v>
      </c>
      <c r="IL4372" t="s">
        <v>257</v>
      </c>
      <c r="IM4372" t="s">
        <v>258</v>
      </c>
      <c r="IN4372" t="s">
        <v>535</v>
      </c>
      <c r="IP4372" t="s">
        <v>556</v>
      </c>
    </row>
    <row r="4373" spans="1:250" x14ac:dyDescent="0.25">
      <c r="A4373">
        <v>38478</v>
      </c>
      <c r="B4373">
        <v>-890804480</v>
      </c>
      <c r="C4373">
        <v>1837</v>
      </c>
      <c r="D4373" t="s">
        <v>250</v>
      </c>
      <c r="E4373" t="s">
        <v>251</v>
      </c>
      <c r="F4373">
        <v>19011</v>
      </c>
      <c r="G4373" t="s">
        <v>310</v>
      </c>
      <c r="H4373" t="s">
        <v>311</v>
      </c>
      <c r="I4373">
        <v>422</v>
      </c>
      <c r="J4373" t="s">
        <v>479</v>
      </c>
      <c r="K4373" t="s">
        <v>480</v>
      </c>
      <c r="L4373">
        <v>38311</v>
      </c>
      <c r="M4373" t="s">
        <v>338</v>
      </c>
      <c r="N4373" t="s">
        <v>339</v>
      </c>
      <c r="O4373">
        <v>38311</v>
      </c>
      <c r="P4373" t="s">
        <v>338</v>
      </c>
      <c r="Q4373" t="s">
        <v>339</v>
      </c>
      <c r="R4373" t="s">
        <v>349</v>
      </c>
      <c r="S4373">
        <v>0.25</v>
      </c>
      <c r="U4373">
        <v>10</v>
      </c>
      <c r="IF4373">
        <v>38311</v>
      </c>
      <c r="IG4373" t="s">
        <v>338</v>
      </c>
      <c r="IH4373" t="s">
        <v>314</v>
      </c>
      <c r="IK4373">
        <v>-2</v>
      </c>
      <c r="IL4373" t="s">
        <v>257</v>
      </c>
      <c r="IM4373" t="s">
        <v>258</v>
      </c>
      <c r="IN4373" t="s">
        <v>535</v>
      </c>
      <c r="IP4373" t="s">
        <v>556</v>
      </c>
    </row>
    <row r="4374" spans="1:250" x14ac:dyDescent="0.25">
      <c r="A4374">
        <v>38479</v>
      </c>
      <c r="B4374">
        <v>-890804480</v>
      </c>
      <c r="C4374">
        <v>1837</v>
      </c>
      <c r="D4374" t="s">
        <v>250</v>
      </c>
      <c r="E4374" t="s">
        <v>251</v>
      </c>
      <c r="F4374">
        <v>19011</v>
      </c>
      <c r="G4374" t="s">
        <v>310</v>
      </c>
      <c r="H4374" t="s">
        <v>311</v>
      </c>
      <c r="I4374">
        <v>437</v>
      </c>
      <c r="J4374" t="s">
        <v>506</v>
      </c>
      <c r="K4374" t="s">
        <v>507</v>
      </c>
      <c r="L4374">
        <v>38311</v>
      </c>
      <c r="M4374" t="s">
        <v>338</v>
      </c>
      <c r="N4374" t="s">
        <v>339</v>
      </c>
      <c r="O4374">
        <v>38311</v>
      </c>
      <c r="P4374" t="s">
        <v>338</v>
      </c>
      <c r="Q4374" t="s">
        <v>339</v>
      </c>
      <c r="R4374" t="s">
        <v>349</v>
      </c>
      <c r="S4374">
        <v>0.06</v>
      </c>
      <c r="U4374">
        <v>10</v>
      </c>
      <c r="IF4374">
        <v>38311</v>
      </c>
      <c r="IG4374" t="s">
        <v>338</v>
      </c>
      <c r="IH4374" t="s">
        <v>314</v>
      </c>
      <c r="IK4374">
        <v>-2</v>
      </c>
      <c r="IL4374" t="s">
        <v>257</v>
      </c>
      <c r="IM4374" t="s">
        <v>258</v>
      </c>
      <c r="IN4374" t="s">
        <v>535</v>
      </c>
      <c r="IP4374" t="s">
        <v>556</v>
      </c>
    </row>
    <row r="4375" spans="1:250" x14ac:dyDescent="0.25">
      <c r="A4375">
        <v>38480</v>
      </c>
      <c r="B4375">
        <v>-890804480</v>
      </c>
      <c r="C4375">
        <v>1837</v>
      </c>
      <c r="D4375" t="s">
        <v>250</v>
      </c>
      <c r="E4375" t="s">
        <v>251</v>
      </c>
      <c r="F4375">
        <v>19011</v>
      </c>
      <c r="G4375" t="s">
        <v>310</v>
      </c>
      <c r="H4375" t="s">
        <v>311</v>
      </c>
      <c r="I4375">
        <v>436</v>
      </c>
      <c r="J4375" t="s">
        <v>504</v>
      </c>
      <c r="K4375" t="s">
        <v>505</v>
      </c>
      <c r="L4375">
        <v>38311</v>
      </c>
      <c r="M4375" t="s">
        <v>338</v>
      </c>
      <c r="N4375" t="s">
        <v>339</v>
      </c>
      <c r="O4375">
        <v>38311</v>
      </c>
      <c r="P4375" t="s">
        <v>338</v>
      </c>
      <c r="Q4375" t="s">
        <v>339</v>
      </c>
      <c r="R4375" t="s">
        <v>349</v>
      </c>
      <c r="S4375">
        <v>0.13</v>
      </c>
      <c r="U4375">
        <v>10</v>
      </c>
      <c r="IF4375">
        <v>38311</v>
      </c>
      <c r="IG4375" t="s">
        <v>338</v>
      </c>
      <c r="IH4375" t="s">
        <v>314</v>
      </c>
      <c r="IK4375">
        <v>-2</v>
      </c>
      <c r="IL4375" t="s">
        <v>257</v>
      </c>
      <c r="IM4375" t="s">
        <v>258</v>
      </c>
      <c r="IN4375" t="s">
        <v>535</v>
      </c>
      <c r="IP4375" t="s">
        <v>556</v>
      </c>
    </row>
    <row r="4376" spans="1:250" x14ac:dyDescent="0.25">
      <c r="A4376">
        <v>38481</v>
      </c>
      <c r="B4376">
        <v>-890804480</v>
      </c>
      <c r="C4376">
        <v>1837</v>
      </c>
      <c r="D4376" t="s">
        <v>250</v>
      </c>
      <c r="E4376" t="s">
        <v>251</v>
      </c>
      <c r="F4376">
        <v>13794</v>
      </c>
      <c r="G4376" t="s">
        <v>264</v>
      </c>
      <c r="H4376" t="s">
        <v>265</v>
      </c>
      <c r="I4376">
        <v>437</v>
      </c>
      <c r="J4376" t="s">
        <v>506</v>
      </c>
      <c r="K4376" t="s">
        <v>507</v>
      </c>
      <c r="L4376">
        <v>38311</v>
      </c>
      <c r="M4376" t="s">
        <v>338</v>
      </c>
      <c r="N4376" t="s">
        <v>339</v>
      </c>
      <c r="O4376">
        <v>38311</v>
      </c>
      <c r="P4376" t="s">
        <v>338</v>
      </c>
      <c r="Q4376" t="s">
        <v>339</v>
      </c>
      <c r="R4376" t="s">
        <v>349</v>
      </c>
      <c r="S4376">
        <v>0.08</v>
      </c>
      <c r="U4376">
        <v>10</v>
      </c>
      <c r="IF4376">
        <v>38311</v>
      </c>
      <c r="IG4376" t="s">
        <v>338</v>
      </c>
      <c r="IH4376" t="s">
        <v>266</v>
      </c>
      <c r="IK4376">
        <v>-2</v>
      </c>
      <c r="IL4376" t="s">
        <v>257</v>
      </c>
      <c r="IM4376" t="s">
        <v>258</v>
      </c>
      <c r="IN4376" t="s">
        <v>511</v>
      </c>
      <c r="IP4376" t="s">
        <v>557</v>
      </c>
    </row>
    <row r="4377" spans="1:250" x14ac:dyDescent="0.25">
      <c r="A4377">
        <v>38482</v>
      </c>
      <c r="B4377">
        <v>-890804480</v>
      </c>
      <c r="C4377">
        <v>1837</v>
      </c>
      <c r="D4377" t="s">
        <v>250</v>
      </c>
      <c r="E4377" t="s">
        <v>251</v>
      </c>
      <c r="F4377">
        <v>13794</v>
      </c>
      <c r="G4377" t="s">
        <v>264</v>
      </c>
      <c r="H4377" t="s">
        <v>265</v>
      </c>
      <c r="I4377">
        <v>436</v>
      </c>
      <c r="J4377" t="s">
        <v>504</v>
      </c>
      <c r="K4377" t="s">
        <v>505</v>
      </c>
      <c r="L4377">
        <v>38311</v>
      </c>
      <c r="M4377" t="s">
        <v>338</v>
      </c>
      <c r="N4377" t="s">
        <v>339</v>
      </c>
      <c r="O4377">
        <v>38311</v>
      </c>
      <c r="P4377" t="s">
        <v>338</v>
      </c>
      <c r="Q4377" t="s">
        <v>339</v>
      </c>
      <c r="R4377" t="s">
        <v>349</v>
      </c>
      <c r="S4377">
        <v>0.13</v>
      </c>
      <c r="U4377">
        <v>10</v>
      </c>
      <c r="IF4377">
        <v>38311</v>
      </c>
      <c r="IG4377" t="s">
        <v>338</v>
      </c>
      <c r="IH4377" t="s">
        <v>266</v>
      </c>
      <c r="IK4377">
        <v>-2</v>
      </c>
      <c r="IL4377" t="s">
        <v>257</v>
      </c>
      <c r="IM4377" t="s">
        <v>258</v>
      </c>
      <c r="IN4377" t="s">
        <v>511</v>
      </c>
      <c r="IP4377" t="s">
        <v>557</v>
      </c>
    </row>
    <row r="4378" spans="1:250" x14ac:dyDescent="0.25">
      <c r="A4378">
        <v>38483</v>
      </c>
      <c r="B4378">
        <v>-890804480</v>
      </c>
      <c r="C4378">
        <v>1837</v>
      </c>
      <c r="D4378" t="s">
        <v>250</v>
      </c>
      <c r="E4378" t="s">
        <v>251</v>
      </c>
      <c r="F4378">
        <v>13794</v>
      </c>
      <c r="G4378" t="s">
        <v>264</v>
      </c>
      <c r="H4378" t="s">
        <v>265</v>
      </c>
      <c r="I4378">
        <v>435</v>
      </c>
      <c r="J4378" t="s">
        <v>493</v>
      </c>
      <c r="K4378" t="s">
        <v>494</v>
      </c>
      <c r="L4378">
        <v>38311</v>
      </c>
      <c r="M4378" t="s">
        <v>338</v>
      </c>
      <c r="N4378" t="s">
        <v>339</v>
      </c>
      <c r="O4378">
        <v>38311</v>
      </c>
      <c r="P4378" t="s">
        <v>338</v>
      </c>
      <c r="Q4378" t="s">
        <v>339</v>
      </c>
      <c r="R4378" t="s">
        <v>349</v>
      </c>
      <c r="S4378">
        <v>0.12</v>
      </c>
      <c r="U4378">
        <v>10</v>
      </c>
      <c r="IF4378">
        <v>38311</v>
      </c>
      <c r="IG4378" t="s">
        <v>338</v>
      </c>
      <c r="IH4378" t="s">
        <v>266</v>
      </c>
      <c r="IK4378">
        <v>-2</v>
      </c>
      <c r="IL4378" t="s">
        <v>257</v>
      </c>
      <c r="IM4378" t="s">
        <v>258</v>
      </c>
      <c r="IN4378" t="s">
        <v>511</v>
      </c>
      <c r="IP4378" t="s">
        <v>557</v>
      </c>
    </row>
    <row r="4379" spans="1:250" x14ac:dyDescent="0.25">
      <c r="A4379">
        <v>38484</v>
      </c>
      <c r="B4379">
        <v>-890804480</v>
      </c>
      <c r="C4379">
        <v>1837</v>
      </c>
      <c r="D4379" t="s">
        <v>250</v>
      </c>
      <c r="E4379" t="s">
        <v>251</v>
      </c>
      <c r="F4379">
        <v>13794</v>
      </c>
      <c r="G4379" t="s">
        <v>264</v>
      </c>
      <c r="H4379" t="s">
        <v>265</v>
      </c>
      <c r="I4379">
        <v>431</v>
      </c>
      <c r="J4379" t="s">
        <v>495</v>
      </c>
      <c r="K4379" t="s">
        <v>496</v>
      </c>
      <c r="L4379">
        <v>38311</v>
      </c>
      <c r="M4379" t="s">
        <v>338</v>
      </c>
      <c r="N4379" t="s">
        <v>339</v>
      </c>
      <c r="O4379">
        <v>38311</v>
      </c>
      <c r="P4379" t="s">
        <v>338</v>
      </c>
      <c r="Q4379" t="s">
        <v>339</v>
      </c>
      <c r="R4379" t="s">
        <v>349</v>
      </c>
      <c r="S4379">
        <v>0.11</v>
      </c>
      <c r="U4379">
        <v>10</v>
      </c>
      <c r="IF4379">
        <v>38311</v>
      </c>
      <c r="IG4379" t="s">
        <v>338</v>
      </c>
      <c r="IH4379" t="s">
        <v>266</v>
      </c>
      <c r="IK4379">
        <v>-2</v>
      </c>
      <c r="IL4379" t="s">
        <v>257</v>
      </c>
      <c r="IM4379" t="s">
        <v>258</v>
      </c>
      <c r="IN4379" t="s">
        <v>511</v>
      </c>
      <c r="IP4379" t="s">
        <v>557</v>
      </c>
    </row>
    <row r="4380" spans="1:250" x14ac:dyDescent="0.25">
      <c r="A4380">
        <v>38485</v>
      </c>
      <c r="B4380">
        <v>-890804480</v>
      </c>
      <c r="C4380">
        <v>1837</v>
      </c>
      <c r="D4380" t="s">
        <v>250</v>
      </c>
      <c r="E4380" t="s">
        <v>251</v>
      </c>
      <c r="F4380">
        <v>19011</v>
      </c>
      <c r="G4380" t="s">
        <v>310</v>
      </c>
      <c r="H4380" t="s">
        <v>311</v>
      </c>
      <c r="I4380">
        <v>435</v>
      </c>
      <c r="J4380" t="s">
        <v>493</v>
      </c>
      <c r="K4380" t="s">
        <v>494</v>
      </c>
      <c r="L4380">
        <v>38311</v>
      </c>
      <c r="M4380" t="s">
        <v>338</v>
      </c>
      <c r="N4380" t="s">
        <v>339</v>
      </c>
      <c r="O4380">
        <v>38311</v>
      </c>
      <c r="P4380" t="s">
        <v>338</v>
      </c>
      <c r="Q4380" t="s">
        <v>339</v>
      </c>
      <c r="R4380" t="s">
        <v>349</v>
      </c>
      <c r="S4380">
        <v>0.12</v>
      </c>
      <c r="U4380">
        <v>10</v>
      </c>
      <c r="IF4380">
        <v>38311</v>
      </c>
      <c r="IG4380" t="s">
        <v>338</v>
      </c>
      <c r="IH4380" t="s">
        <v>314</v>
      </c>
      <c r="IK4380">
        <v>-2</v>
      </c>
      <c r="IL4380" t="s">
        <v>257</v>
      </c>
      <c r="IM4380" t="s">
        <v>258</v>
      </c>
      <c r="IN4380" t="s">
        <v>535</v>
      </c>
      <c r="IP4380" t="s">
        <v>556</v>
      </c>
    </row>
    <row r="4381" spans="1:250" x14ac:dyDescent="0.25">
      <c r="A4381">
        <v>38486</v>
      </c>
      <c r="B4381">
        <v>-890804480</v>
      </c>
      <c r="C4381">
        <v>1837</v>
      </c>
      <c r="D4381" t="s">
        <v>250</v>
      </c>
      <c r="E4381" t="s">
        <v>251</v>
      </c>
      <c r="F4381">
        <v>19011</v>
      </c>
      <c r="G4381" t="s">
        <v>310</v>
      </c>
      <c r="H4381" t="s">
        <v>311</v>
      </c>
      <c r="I4381">
        <v>431</v>
      </c>
      <c r="J4381" t="s">
        <v>495</v>
      </c>
      <c r="K4381" t="s">
        <v>496</v>
      </c>
      <c r="L4381">
        <v>38311</v>
      </c>
      <c r="M4381" t="s">
        <v>338</v>
      </c>
      <c r="N4381" t="s">
        <v>339</v>
      </c>
      <c r="O4381">
        <v>38311</v>
      </c>
      <c r="P4381" t="s">
        <v>338</v>
      </c>
      <c r="Q4381" t="s">
        <v>339</v>
      </c>
      <c r="R4381" t="s">
        <v>349</v>
      </c>
      <c r="S4381">
        <v>0.11</v>
      </c>
      <c r="U4381">
        <v>10</v>
      </c>
      <c r="IF4381">
        <v>38311</v>
      </c>
      <c r="IG4381" t="s">
        <v>338</v>
      </c>
      <c r="IH4381" t="s">
        <v>314</v>
      </c>
      <c r="IK4381">
        <v>-2</v>
      </c>
      <c r="IL4381" t="s">
        <v>257</v>
      </c>
      <c r="IM4381" t="s">
        <v>258</v>
      </c>
      <c r="IN4381" t="s">
        <v>535</v>
      </c>
      <c r="IP4381" t="s">
        <v>556</v>
      </c>
    </row>
    <row r="4382" spans="1:250" x14ac:dyDescent="0.25">
      <c r="A4382">
        <v>38487</v>
      </c>
      <c r="B4382">
        <v>-890804480</v>
      </c>
      <c r="C4382">
        <v>1837</v>
      </c>
      <c r="D4382" t="s">
        <v>250</v>
      </c>
      <c r="E4382" t="s">
        <v>251</v>
      </c>
      <c r="F4382">
        <v>13794</v>
      </c>
      <c r="G4382" t="s">
        <v>264</v>
      </c>
      <c r="H4382" t="s">
        <v>265</v>
      </c>
      <c r="I4382">
        <v>424</v>
      </c>
      <c r="J4382" t="s">
        <v>477</v>
      </c>
      <c r="K4382" t="s">
        <v>478</v>
      </c>
      <c r="L4382">
        <v>38311</v>
      </c>
      <c r="M4382" t="s">
        <v>338</v>
      </c>
      <c r="N4382" t="s">
        <v>339</v>
      </c>
      <c r="O4382">
        <v>38311</v>
      </c>
      <c r="P4382" t="s">
        <v>338</v>
      </c>
      <c r="Q4382" t="s">
        <v>339</v>
      </c>
      <c r="R4382" t="s">
        <v>349</v>
      </c>
      <c r="S4382">
        <v>0.23</v>
      </c>
      <c r="U4382">
        <v>10</v>
      </c>
      <c r="IF4382">
        <v>38311</v>
      </c>
      <c r="IG4382" t="s">
        <v>338</v>
      </c>
      <c r="IH4382" t="s">
        <v>266</v>
      </c>
      <c r="IK4382">
        <v>-2</v>
      </c>
      <c r="IL4382" t="s">
        <v>257</v>
      </c>
      <c r="IM4382" t="s">
        <v>258</v>
      </c>
      <c r="IN4382" t="s">
        <v>511</v>
      </c>
      <c r="IP4382" t="s">
        <v>557</v>
      </c>
    </row>
    <row r="4383" spans="1:250" x14ac:dyDescent="0.25">
      <c r="A4383">
        <v>38488</v>
      </c>
      <c r="B4383">
        <v>-890804480</v>
      </c>
      <c r="C4383">
        <v>1837</v>
      </c>
      <c r="D4383" t="s">
        <v>250</v>
      </c>
      <c r="E4383" t="s">
        <v>251</v>
      </c>
      <c r="F4383">
        <v>13794</v>
      </c>
      <c r="G4383" t="s">
        <v>264</v>
      </c>
      <c r="H4383" t="s">
        <v>265</v>
      </c>
      <c r="I4383">
        <v>422</v>
      </c>
      <c r="J4383" t="s">
        <v>479</v>
      </c>
      <c r="K4383" t="s">
        <v>480</v>
      </c>
      <c r="L4383">
        <v>38311</v>
      </c>
      <c r="M4383" t="s">
        <v>338</v>
      </c>
      <c r="N4383" t="s">
        <v>339</v>
      </c>
      <c r="O4383">
        <v>38311</v>
      </c>
      <c r="P4383" t="s">
        <v>338</v>
      </c>
      <c r="Q4383" t="s">
        <v>339</v>
      </c>
      <c r="R4383" t="s">
        <v>349</v>
      </c>
      <c r="S4383">
        <v>0.25</v>
      </c>
      <c r="U4383">
        <v>10</v>
      </c>
      <c r="IF4383">
        <v>38311</v>
      </c>
      <c r="IG4383" t="s">
        <v>338</v>
      </c>
      <c r="IH4383" t="s">
        <v>266</v>
      </c>
      <c r="IK4383">
        <v>-2</v>
      </c>
      <c r="IL4383" t="s">
        <v>257</v>
      </c>
      <c r="IM4383" t="s">
        <v>258</v>
      </c>
      <c r="IN4383" t="s">
        <v>511</v>
      </c>
      <c r="IP4383" t="s">
        <v>557</v>
      </c>
    </row>
    <row r="4384" spans="1:250" x14ac:dyDescent="0.25">
      <c r="A4384">
        <v>38489</v>
      </c>
      <c r="B4384">
        <v>-890804480</v>
      </c>
      <c r="C4384">
        <v>1837</v>
      </c>
      <c r="D4384" t="s">
        <v>250</v>
      </c>
      <c r="E4384" t="s">
        <v>251</v>
      </c>
      <c r="F4384">
        <v>13794</v>
      </c>
      <c r="G4384" t="s">
        <v>264</v>
      </c>
      <c r="H4384" t="s">
        <v>265</v>
      </c>
      <c r="I4384">
        <v>420</v>
      </c>
      <c r="J4384" t="s">
        <v>481</v>
      </c>
      <c r="K4384" t="s">
        <v>482</v>
      </c>
      <c r="L4384">
        <v>38311</v>
      </c>
      <c r="M4384" t="s">
        <v>338</v>
      </c>
      <c r="N4384" t="s">
        <v>339</v>
      </c>
      <c r="O4384">
        <v>38311</v>
      </c>
      <c r="P4384" t="s">
        <v>338</v>
      </c>
      <c r="Q4384" t="s">
        <v>339</v>
      </c>
      <c r="R4384" t="s">
        <v>349</v>
      </c>
      <c r="S4384">
        <v>0.12</v>
      </c>
      <c r="U4384">
        <v>10</v>
      </c>
      <c r="IF4384">
        <v>38311</v>
      </c>
      <c r="IG4384" t="s">
        <v>338</v>
      </c>
      <c r="IH4384" t="s">
        <v>266</v>
      </c>
      <c r="IK4384">
        <v>-2</v>
      </c>
      <c r="IL4384" t="s">
        <v>257</v>
      </c>
      <c r="IM4384" t="s">
        <v>258</v>
      </c>
      <c r="IN4384" t="s">
        <v>511</v>
      </c>
      <c r="IP4384" t="s">
        <v>557</v>
      </c>
    </row>
    <row r="4385" spans="1:250" x14ac:dyDescent="0.25">
      <c r="A4385">
        <v>38490</v>
      </c>
      <c r="B4385">
        <v>-890804480</v>
      </c>
      <c r="C4385">
        <v>1837</v>
      </c>
      <c r="D4385" t="s">
        <v>250</v>
      </c>
      <c r="E4385" t="s">
        <v>251</v>
      </c>
      <c r="F4385">
        <v>13794</v>
      </c>
      <c r="G4385" t="s">
        <v>264</v>
      </c>
      <c r="H4385" t="s">
        <v>265</v>
      </c>
      <c r="I4385">
        <v>411</v>
      </c>
      <c r="J4385" t="s">
        <v>471</v>
      </c>
      <c r="K4385" t="s">
        <v>472</v>
      </c>
      <c r="L4385">
        <v>38311</v>
      </c>
      <c r="M4385" t="s">
        <v>338</v>
      </c>
      <c r="N4385" t="s">
        <v>339</v>
      </c>
      <c r="O4385">
        <v>38311</v>
      </c>
      <c r="P4385" t="s">
        <v>338</v>
      </c>
      <c r="Q4385" t="s">
        <v>339</v>
      </c>
      <c r="R4385" t="s">
        <v>349</v>
      </c>
      <c r="S4385">
        <v>0.13</v>
      </c>
      <c r="U4385">
        <v>10</v>
      </c>
      <c r="IF4385">
        <v>38311</v>
      </c>
      <c r="IG4385" t="s">
        <v>338</v>
      </c>
      <c r="IH4385" t="s">
        <v>266</v>
      </c>
      <c r="IK4385">
        <v>-2</v>
      </c>
      <c r="IL4385" t="s">
        <v>257</v>
      </c>
      <c r="IM4385" t="s">
        <v>258</v>
      </c>
      <c r="IN4385" t="s">
        <v>511</v>
      </c>
      <c r="IP4385" t="s">
        <v>557</v>
      </c>
    </row>
    <row r="4386" spans="1:250" x14ac:dyDescent="0.25">
      <c r="A4386">
        <v>38491</v>
      </c>
      <c r="B4386">
        <v>-890804480</v>
      </c>
      <c r="C4386">
        <v>1837</v>
      </c>
      <c r="D4386" t="s">
        <v>250</v>
      </c>
      <c r="E4386" t="s">
        <v>251</v>
      </c>
      <c r="F4386">
        <v>19011</v>
      </c>
      <c r="G4386" t="s">
        <v>310</v>
      </c>
      <c r="H4386" t="s">
        <v>311</v>
      </c>
      <c r="I4386">
        <v>420</v>
      </c>
      <c r="J4386" t="s">
        <v>481</v>
      </c>
      <c r="K4386" t="s">
        <v>482</v>
      </c>
      <c r="L4386">
        <v>38311</v>
      </c>
      <c r="M4386" t="s">
        <v>338</v>
      </c>
      <c r="N4386" t="s">
        <v>339</v>
      </c>
      <c r="O4386">
        <v>38311</v>
      </c>
      <c r="P4386" t="s">
        <v>338</v>
      </c>
      <c r="Q4386" t="s">
        <v>339</v>
      </c>
      <c r="R4386" t="s">
        <v>349</v>
      </c>
      <c r="S4386">
        <v>0.19</v>
      </c>
      <c r="U4386">
        <v>10</v>
      </c>
      <c r="IF4386">
        <v>38311</v>
      </c>
      <c r="IG4386" t="s">
        <v>338</v>
      </c>
      <c r="IH4386" t="s">
        <v>314</v>
      </c>
      <c r="IK4386">
        <v>-2</v>
      </c>
      <c r="IL4386" t="s">
        <v>257</v>
      </c>
      <c r="IM4386" t="s">
        <v>258</v>
      </c>
      <c r="IN4386" t="s">
        <v>535</v>
      </c>
      <c r="IP4386" t="s">
        <v>556</v>
      </c>
    </row>
    <row r="4387" spans="1:250" x14ac:dyDescent="0.25">
      <c r="A4387">
        <v>38492</v>
      </c>
      <c r="B4387">
        <v>-890804480</v>
      </c>
      <c r="C4387">
        <v>1837</v>
      </c>
      <c r="D4387" t="s">
        <v>250</v>
      </c>
      <c r="E4387" t="s">
        <v>251</v>
      </c>
      <c r="F4387">
        <v>19011</v>
      </c>
      <c r="G4387" t="s">
        <v>310</v>
      </c>
      <c r="H4387" t="s">
        <v>311</v>
      </c>
      <c r="I4387">
        <v>411</v>
      </c>
      <c r="J4387" t="s">
        <v>471</v>
      </c>
      <c r="K4387" t="s">
        <v>472</v>
      </c>
      <c r="L4387">
        <v>38311</v>
      </c>
      <c r="M4387" t="s">
        <v>338</v>
      </c>
      <c r="N4387" t="s">
        <v>339</v>
      </c>
      <c r="O4387">
        <v>38311</v>
      </c>
      <c r="P4387" t="s">
        <v>338</v>
      </c>
      <c r="Q4387" t="s">
        <v>339</v>
      </c>
      <c r="R4387" t="s">
        <v>349</v>
      </c>
      <c r="S4387">
        <v>0.14000000000000001</v>
      </c>
      <c r="U4387">
        <v>10</v>
      </c>
      <c r="IF4387">
        <v>38311</v>
      </c>
      <c r="IG4387" t="s">
        <v>338</v>
      </c>
      <c r="IH4387" t="s">
        <v>314</v>
      </c>
      <c r="IK4387">
        <v>-2</v>
      </c>
      <c r="IL4387" t="s">
        <v>257</v>
      </c>
      <c r="IM4387" t="s">
        <v>258</v>
      </c>
      <c r="IN4387" t="s">
        <v>535</v>
      </c>
      <c r="IP4387" t="s">
        <v>556</v>
      </c>
    </row>
    <row r="4388" spans="1:250" x14ac:dyDescent="0.25">
      <c r="A4388">
        <v>38493</v>
      </c>
      <c r="B4388">
        <v>-890804480</v>
      </c>
      <c r="C4388">
        <v>1837</v>
      </c>
      <c r="D4388" t="s">
        <v>250</v>
      </c>
      <c r="E4388" t="s">
        <v>251</v>
      </c>
      <c r="F4388">
        <v>13794</v>
      </c>
      <c r="G4388" t="s">
        <v>264</v>
      </c>
      <c r="H4388" t="s">
        <v>265</v>
      </c>
      <c r="I4388">
        <v>429</v>
      </c>
      <c r="J4388" t="s">
        <v>473</v>
      </c>
      <c r="K4388" t="s">
        <v>474</v>
      </c>
      <c r="L4388">
        <v>38311</v>
      </c>
      <c r="M4388" t="s">
        <v>338</v>
      </c>
      <c r="N4388" t="s">
        <v>339</v>
      </c>
      <c r="O4388">
        <v>38311</v>
      </c>
      <c r="P4388" t="s">
        <v>338</v>
      </c>
      <c r="Q4388" t="s">
        <v>339</v>
      </c>
      <c r="R4388" t="s">
        <v>349</v>
      </c>
      <c r="S4388">
        <v>0.21</v>
      </c>
      <c r="U4388">
        <v>10</v>
      </c>
      <c r="IF4388">
        <v>38311</v>
      </c>
      <c r="IG4388" t="s">
        <v>338</v>
      </c>
      <c r="IH4388" t="s">
        <v>266</v>
      </c>
      <c r="IK4388">
        <v>-2</v>
      </c>
      <c r="IL4388" t="s">
        <v>257</v>
      </c>
      <c r="IM4388" t="s">
        <v>258</v>
      </c>
      <c r="IN4388" t="s">
        <v>511</v>
      </c>
      <c r="IP4388" t="s">
        <v>557</v>
      </c>
    </row>
    <row r="4389" spans="1:250" x14ac:dyDescent="0.25">
      <c r="A4389">
        <v>38494</v>
      </c>
      <c r="B4389">
        <v>-890804480</v>
      </c>
      <c r="C4389">
        <v>1837</v>
      </c>
      <c r="D4389" t="s">
        <v>250</v>
      </c>
      <c r="E4389" t="s">
        <v>251</v>
      </c>
      <c r="F4389">
        <v>13794</v>
      </c>
      <c r="G4389" t="s">
        <v>264</v>
      </c>
      <c r="H4389" t="s">
        <v>265</v>
      </c>
      <c r="I4389">
        <v>427</v>
      </c>
      <c r="J4389" t="s">
        <v>475</v>
      </c>
      <c r="K4389" t="s">
        <v>476</v>
      </c>
      <c r="L4389">
        <v>38311</v>
      </c>
      <c r="M4389" t="s">
        <v>338</v>
      </c>
      <c r="N4389" t="s">
        <v>339</v>
      </c>
      <c r="O4389">
        <v>38311</v>
      </c>
      <c r="P4389" t="s">
        <v>338</v>
      </c>
      <c r="Q4389" t="s">
        <v>339</v>
      </c>
      <c r="R4389" t="s">
        <v>349</v>
      </c>
      <c r="S4389">
        <v>0.14000000000000001</v>
      </c>
      <c r="U4389">
        <v>10</v>
      </c>
      <c r="IF4389">
        <v>38311</v>
      </c>
      <c r="IG4389" t="s">
        <v>338</v>
      </c>
      <c r="IH4389" t="s">
        <v>266</v>
      </c>
      <c r="IK4389">
        <v>-2</v>
      </c>
      <c r="IL4389" t="s">
        <v>257</v>
      </c>
      <c r="IM4389" t="s">
        <v>258</v>
      </c>
      <c r="IN4389" t="s">
        <v>511</v>
      </c>
      <c r="IP4389" t="s">
        <v>557</v>
      </c>
    </row>
    <row r="4390" spans="1:250" x14ac:dyDescent="0.25">
      <c r="A4390">
        <v>38495</v>
      </c>
      <c r="B4390">
        <v>-890804480</v>
      </c>
      <c r="C4390">
        <v>1837</v>
      </c>
      <c r="D4390" t="s">
        <v>250</v>
      </c>
      <c r="E4390" t="s">
        <v>251</v>
      </c>
      <c r="F4390">
        <v>13794</v>
      </c>
      <c r="G4390" t="s">
        <v>264</v>
      </c>
      <c r="H4390" t="s">
        <v>265</v>
      </c>
      <c r="I4390">
        <v>424</v>
      </c>
      <c r="J4390" t="s">
        <v>477</v>
      </c>
      <c r="K4390" t="s">
        <v>478</v>
      </c>
      <c r="L4390">
        <v>39215</v>
      </c>
      <c r="M4390" t="s">
        <v>340</v>
      </c>
      <c r="N4390" t="s">
        <v>341</v>
      </c>
      <c r="O4390">
        <v>39215</v>
      </c>
      <c r="P4390" t="s">
        <v>340</v>
      </c>
      <c r="Q4390" t="s">
        <v>341</v>
      </c>
      <c r="R4390" t="s">
        <v>349</v>
      </c>
      <c r="S4390">
        <v>1.48</v>
      </c>
      <c r="U4390">
        <v>10</v>
      </c>
      <c r="IF4390">
        <v>39215</v>
      </c>
      <c r="IG4390" t="s">
        <v>340</v>
      </c>
      <c r="IH4390" t="s">
        <v>266</v>
      </c>
      <c r="IK4390">
        <v>-2</v>
      </c>
      <c r="IL4390" t="s">
        <v>257</v>
      </c>
      <c r="IM4390" t="s">
        <v>258</v>
      </c>
      <c r="IN4390" t="s">
        <v>511</v>
      </c>
      <c r="IP4390" t="s">
        <v>558</v>
      </c>
    </row>
    <row r="4391" spans="1:250" x14ac:dyDescent="0.25">
      <c r="A4391">
        <v>38496</v>
      </c>
      <c r="B4391">
        <v>-890804480</v>
      </c>
      <c r="C4391">
        <v>1837</v>
      </c>
      <c r="D4391" t="s">
        <v>250</v>
      </c>
      <c r="E4391" t="s">
        <v>251</v>
      </c>
      <c r="F4391">
        <v>13794</v>
      </c>
      <c r="G4391" t="s">
        <v>264</v>
      </c>
      <c r="H4391" t="s">
        <v>265</v>
      </c>
      <c r="I4391">
        <v>422</v>
      </c>
      <c r="J4391" t="s">
        <v>479</v>
      </c>
      <c r="K4391" t="s">
        <v>480</v>
      </c>
      <c r="L4391">
        <v>39215</v>
      </c>
      <c r="M4391" t="s">
        <v>340</v>
      </c>
      <c r="N4391" t="s">
        <v>341</v>
      </c>
      <c r="O4391">
        <v>39215</v>
      </c>
      <c r="P4391" t="s">
        <v>340</v>
      </c>
      <c r="Q4391" t="s">
        <v>341</v>
      </c>
      <c r="R4391" t="s">
        <v>349</v>
      </c>
      <c r="S4391">
        <v>1.61</v>
      </c>
      <c r="U4391">
        <v>10</v>
      </c>
      <c r="IF4391">
        <v>39215</v>
      </c>
      <c r="IG4391" t="s">
        <v>340</v>
      </c>
      <c r="IH4391" t="s">
        <v>266</v>
      </c>
      <c r="IK4391">
        <v>-2</v>
      </c>
      <c r="IL4391" t="s">
        <v>257</v>
      </c>
      <c r="IM4391" t="s">
        <v>258</v>
      </c>
      <c r="IN4391" t="s">
        <v>511</v>
      </c>
      <c r="IP4391" t="s">
        <v>558</v>
      </c>
    </row>
    <row r="4392" spans="1:250" x14ac:dyDescent="0.25">
      <c r="A4392">
        <v>38497</v>
      </c>
      <c r="B4392">
        <v>-890804480</v>
      </c>
      <c r="C4392">
        <v>1837</v>
      </c>
      <c r="D4392" t="s">
        <v>250</v>
      </c>
      <c r="E4392" t="s">
        <v>251</v>
      </c>
      <c r="F4392">
        <v>13794</v>
      </c>
      <c r="G4392" t="s">
        <v>264</v>
      </c>
      <c r="H4392" t="s">
        <v>265</v>
      </c>
      <c r="I4392">
        <v>420</v>
      </c>
      <c r="J4392" t="s">
        <v>481</v>
      </c>
      <c r="K4392" t="s">
        <v>482</v>
      </c>
      <c r="L4392">
        <v>39215</v>
      </c>
      <c r="M4392" t="s">
        <v>340</v>
      </c>
      <c r="N4392" t="s">
        <v>341</v>
      </c>
      <c r="O4392">
        <v>39215</v>
      </c>
      <c r="P4392" t="s">
        <v>340</v>
      </c>
      <c r="Q4392" t="s">
        <v>341</v>
      </c>
      <c r="R4392" t="s">
        <v>349</v>
      </c>
      <c r="S4392">
        <v>0.79</v>
      </c>
      <c r="U4392">
        <v>10</v>
      </c>
      <c r="IF4392">
        <v>39215</v>
      </c>
      <c r="IG4392" t="s">
        <v>340</v>
      </c>
      <c r="IH4392" t="s">
        <v>266</v>
      </c>
      <c r="IK4392">
        <v>-2</v>
      </c>
      <c r="IL4392" t="s">
        <v>257</v>
      </c>
      <c r="IM4392" t="s">
        <v>258</v>
      </c>
      <c r="IN4392" t="s">
        <v>511</v>
      </c>
      <c r="IP4392" t="s">
        <v>558</v>
      </c>
    </row>
    <row r="4393" spans="1:250" x14ac:dyDescent="0.25">
      <c r="A4393">
        <v>38498</v>
      </c>
      <c r="B4393">
        <v>-890804480</v>
      </c>
      <c r="C4393">
        <v>1837</v>
      </c>
      <c r="D4393" t="s">
        <v>250</v>
      </c>
      <c r="E4393" t="s">
        <v>251</v>
      </c>
      <c r="F4393">
        <v>13794</v>
      </c>
      <c r="G4393" t="s">
        <v>264</v>
      </c>
      <c r="H4393" t="s">
        <v>265</v>
      </c>
      <c r="I4393">
        <v>411</v>
      </c>
      <c r="J4393" t="s">
        <v>471</v>
      </c>
      <c r="K4393" t="s">
        <v>472</v>
      </c>
      <c r="L4393">
        <v>39215</v>
      </c>
      <c r="M4393" t="s">
        <v>340</v>
      </c>
      <c r="N4393" t="s">
        <v>341</v>
      </c>
      <c r="O4393">
        <v>39215</v>
      </c>
      <c r="P4393" t="s">
        <v>340</v>
      </c>
      <c r="Q4393" t="s">
        <v>341</v>
      </c>
      <c r="R4393" t="s">
        <v>349</v>
      </c>
      <c r="S4393">
        <v>0.87</v>
      </c>
      <c r="U4393">
        <v>10</v>
      </c>
      <c r="IF4393">
        <v>39215</v>
      </c>
      <c r="IG4393" t="s">
        <v>340</v>
      </c>
      <c r="IH4393" t="s">
        <v>266</v>
      </c>
      <c r="IK4393">
        <v>-2</v>
      </c>
      <c r="IL4393" t="s">
        <v>257</v>
      </c>
      <c r="IM4393" t="s">
        <v>258</v>
      </c>
      <c r="IN4393" t="s">
        <v>511</v>
      </c>
      <c r="IP4393" t="s">
        <v>558</v>
      </c>
    </row>
    <row r="4394" spans="1:250" x14ac:dyDescent="0.25">
      <c r="A4394">
        <v>38499</v>
      </c>
      <c r="B4394">
        <v>-890804480</v>
      </c>
      <c r="C4394">
        <v>1837</v>
      </c>
      <c r="D4394" t="s">
        <v>250</v>
      </c>
      <c r="E4394" t="s">
        <v>251</v>
      </c>
      <c r="F4394">
        <v>13794</v>
      </c>
      <c r="G4394" t="s">
        <v>264</v>
      </c>
      <c r="H4394" t="s">
        <v>265</v>
      </c>
      <c r="I4394">
        <v>437</v>
      </c>
      <c r="J4394" t="s">
        <v>506</v>
      </c>
      <c r="K4394" t="s">
        <v>507</v>
      </c>
      <c r="L4394">
        <v>39215</v>
      </c>
      <c r="M4394" t="s">
        <v>340</v>
      </c>
      <c r="N4394" t="s">
        <v>341</v>
      </c>
      <c r="O4394">
        <v>39215</v>
      </c>
      <c r="P4394" t="s">
        <v>340</v>
      </c>
      <c r="Q4394" t="s">
        <v>341</v>
      </c>
      <c r="R4394" t="s">
        <v>349</v>
      </c>
      <c r="S4394">
        <v>0.51</v>
      </c>
      <c r="U4394">
        <v>10</v>
      </c>
      <c r="IF4394">
        <v>39215</v>
      </c>
      <c r="IG4394" t="s">
        <v>340</v>
      </c>
      <c r="IH4394" t="s">
        <v>266</v>
      </c>
      <c r="IK4394">
        <v>-2</v>
      </c>
      <c r="IL4394" t="s">
        <v>257</v>
      </c>
      <c r="IM4394" t="s">
        <v>258</v>
      </c>
      <c r="IN4394" t="s">
        <v>511</v>
      </c>
      <c r="IP4394" t="s">
        <v>558</v>
      </c>
    </row>
    <row r="4395" spans="1:250" x14ac:dyDescent="0.25">
      <c r="A4395">
        <v>38500</v>
      </c>
      <c r="B4395">
        <v>-890804480</v>
      </c>
      <c r="C4395">
        <v>1837</v>
      </c>
      <c r="D4395" t="s">
        <v>250</v>
      </c>
      <c r="E4395" t="s">
        <v>251</v>
      </c>
      <c r="F4395">
        <v>13794</v>
      </c>
      <c r="G4395" t="s">
        <v>264</v>
      </c>
      <c r="H4395" t="s">
        <v>265</v>
      </c>
      <c r="I4395">
        <v>436</v>
      </c>
      <c r="J4395" t="s">
        <v>504</v>
      </c>
      <c r="K4395" t="s">
        <v>505</v>
      </c>
      <c r="L4395">
        <v>39215</v>
      </c>
      <c r="M4395" t="s">
        <v>340</v>
      </c>
      <c r="N4395" t="s">
        <v>341</v>
      </c>
      <c r="O4395">
        <v>39215</v>
      </c>
      <c r="P4395" t="s">
        <v>340</v>
      </c>
      <c r="Q4395" t="s">
        <v>341</v>
      </c>
      <c r="R4395" t="s">
        <v>349</v>
      </c>
      <c r="S4395">
        <v>0.82</v>
      </c>
      <c r="U4395">
        <v>10</v>
      </c>
      <c r="IF4395">
        <v>39215</v>
      </c>
      <c r="IG4395" t="s">
        <v>340</v>
      </c>
      <c r="IH4395" t="s">
        <v>266</v>
      </c>
      <c r="IK4395">
        <v>-2</v>
      </c>
      <c r="IL4395" t="s">
        <v>257</v>
      </c>
      <c r="IM4395" t="s">
        <v>258</v>
      </c>
      <c r="IN4395" t="s">
        <v>511</v>
      </c>
      <c r="IP4395" t="s">
        <v>558</v>
      </c>
    </row>
    <row r="4396" spans="1:250" x14ac:dyDescent="0.25">
      <c r="A4396">
        <v>38501</v>
      </c>
      <c r="B4396">
        <v>-890804480</v>
      </c>
      <c r="C4396">
        <v>1837</v>
      </c>
      <c r="D4396" t="s">
        <v>250</v>
      </c>
      <c r="E4396" t="s">
        <v>251</v>
      </c>
      <c r="F4396">
        <v>13794</v>
      </c>
      <c r="G4396" t="s">
        <v>264</v>
      </c>
      <c r="H4396" t="s">
        <v>265</v>
      </c>
      <c r="I4396">
        <v>435</v>
      </c>
      <c r="J4396" t="s">
        <v>493</v>
      </c>
      <c r="K4396" t="s">
        <v>494</v>
      </c>
      <c r="L4396">
        <v>39215</v>
      </c>
      <c r="M4396" t="s">
        <v>340</v>
      </c>
      <c r="N4396" t="s">
        <v>341</v>
      </c>
      <c r="O4396">
        <v>39215</v>
      </c>
      <c r="P4396" t="s">
        <v>340</v>
      </c>
      <c r="Q4396" t="s">
        <v>341</v>
      </c>
      <c r="R4396" t="s">
        <v>349</v>
      </c>
      <c r="S4396">
        <v>0.79</v>
      </c>
      <c r="U4396">
        <v>10</v>
      </c>
      <c r="IF4396">
        <v>39215</v>
      </c>
      <c r="IG4396" t="s">
        <v>340</v>
      </c>
      <c r="IH4396" t="s">
        <v>266</v>
      </c>
      <c r="IK4396">
        <v>-2</v>
      </c>
      <c r="IL4396" t="s">
        <v>257</v>
      </c>
      <c r="IM4396" t="s">
        <v>258</v>
      </c>
      <c r="IN4396" t="s">
        <v>511</v>
      </c>
      <c r="IP4396" t="s">
        <v>558</v>
      </c>
    </row>
    <row r="4397" spans="1:250" x14ac:dyDescent="0.25">
      <c r="A4397">
        <v>38502</v>
      </c>
      <c r="B4397">
        <v>-890804480</v>
      </c>
      <c r="C4397">
        <v>1837</v>
      </c>
      <c r="D4397" t="s">
        <v>250</v>
      </c>
      <c r="E4397" t="s">
        <v>251</v>
      </c>
      <c r="F4397">
        <v>13794</v>
      </c>
      <c r="G4397" t="s">
        <v>264</v>
      </c>
      <c r="H4397" t="s">
        <v>265</v>
      </c>
      <c r="I4397">
        <v>431</v>
      </c>
      <c r="J4397" t="s">
        <v>495</v>
      </c>
      <c r="K4397" t="s">
        <v>496</v>
      </c>
      <c r="L4397">
        <v>39215</v>
      </c>
      <c r="M4397" t="s">
        <v>340</v>
      </c>
      <c r="N4397" t="s">
        <v>341</v>
      </c>
      <c r="O4397">
        <v>39215</v>
      </c>
      <c r="P4397" t="s">
        <v>340</v>
      </c>
      <c r="Q4397" t="s">
        <v>341</v>
      </c>
      <c r="R4397" t="s">
        <v>349</v>
      </c>
      <c r="S4397">
        <v>0.71</v>
      </c>
      <c r="U4397">
        <v>10</v>
      </c>
      <c r="IF4397">
        <v>39215</v>
      </c>
      <c r="IG4397" t="s">
        <v>340</v>
      </c>
      <c r="IH4397" t="s">
        <v>266</v>
      </c>
      <c r="IK4397">
        <v>-2</v>
      </c>
      <c r="IL4397" t="s">
        <v>257</v>
      </c>
      <c r="IM4397" t="s">
        <v>258</v>
      </c>
      <c r="IN4397" t="s">
        <v>511</v>
      </c>
      <c r="IP4397" t="s">
        <v>558</v>
      </c>
    </row>
    <row r="4398" spans="1:250" x14ac:dyDescent="0.25">
      <c r="A4398">
        <v>38503</v>
      </c>
      <c r="B4398">
        <v>-890804480</v>
      </c>
      <c r="C4398">
        <v>1837</v>
      </c>
      <c r="D4398" t="s">
        <v>250</v>
      </c>
      <c r="E4398" t="s">
        <v>251</v>
      </c>
      <c r="F4398">
        <v>13794</v>
      </c>
      <c r="G4398" t="s">
        <v>264</v>
      </c>
      <c r="H4398" t="s">
        <v>265</v>
      </c>
      <c r="I4398">
        <v>429</v>
      </c>
      <c r="J4398" t="s">
        <v>473</v>
      </c>
      <c r="K4398" t="s">
        <v>474</v>
      </c>
      <c r="L4398">
        <v>39215</v>
      </c>
      <c r="M4398" t="s">
        <v>340</v>
      </c>
      <c r="N4398" t="s">
        <v>341</v>
      </c>
      <c r="O4398">
        <v>39215</v>
      </c>
      <c r="P4398" t="s">
        <v>340</v>
      </c>
      <c r="Q4398" t="s">
        <v>341</v>
      </c>
      <c r="R4398" t="s">
        <v>349</v>
      </c>
      <c r="S4398">
        <v>1.37</v>
      </c>
      <c r="U4398">
        <v>10</v>
      </c>
      <c r="IF4398">
        <v>39215</v>
      </c>
      <c r="IG4398" t="s">
        <v>340</v>
      </c>
      <c r="IH4398" t="s">
        <v>266</v>
      </c>
      <c r="IK4398">
        <v>-2</v>
      </c>
      <c r="IL4398" t="s">
        <v>257</v>
      </c>
      <c r="IM4398" t="s">
        <v>258</v>
      </c>
      <c r="IN4398" t="s">
        <v>511</v>
      </c>
      <c r="IP4398" t="s">
        <v>558</v>
      </c>
    </row>
    <row r="4399" spans="1:250" x14ac:dyDescent="0.25">
      <c r="A4399">
        <v>38504</v>
      </c>
      <c r="B4399">
        <v>-890804480</v>
      </c>
      <c r="C4399">
        <v>1837</v>
      </c>
      <c r="D4399" t="s">
        <v>250</v>
      </c>
      <c r="E4399" t="s">
        <v>251</v>
      </c>
      <c r="F4399">
        <v>13794</v>
      </c>
      <c r="G4399" t="s">
        <v>264</v>
      </c>
      <c r="H4399" t="s">
        <v>265</v>
      </c>
      <c r="I4399">
        <v>427</v>
      </c>
      <c r="J4399" t="s">
        <v>475</v>
      </c>
      <c r="K4399" t="s">
        <v>476</v>
      </c>
      <c r="L4399">
        <v>39215</v>
      </c>
      <c r="M4399" t="s">
        <v>340</v>
      </c>
      <c r="N4399" t="s">
        <v>341</v>
      </c>
      <c r="O4399">
        <v>39215</v>
      </c>
      <c r="P4399" t="s">
        <v>340</v>
      </c>
      <c r="Q4399" t="s">
        <v>341</v>
      </c>
      <c r="R4399" t="s">
        <v>349</v>
      </c>
      <c r="S4399">
        <v>0.92</v>
      </c>
      <c r="U4399">
        <v>10</v>
      </c>
      <c r="IF4399">
        <v>39215</v>
      </c>
      <c r="IG4399" t="s">
        <v>340</v>
      </c>
      <c r="IH4399" t="s">
        <v>266</v>
      </c>
      <c r="IK4399">
        <v>-2</v>
      </c>
      <c r="IL4399" t="s">
        <v>257</v>
      </c>
      <c r="IM4399" t="s">
        <v>258</v>
      </c>
      <c r="IN4399" t="s">
        <v>511</v>
      </c>
      <c r="IP4399" t="s">
        <v>558</v>
      </c>
    </row>
    <row r="4400" spans="1:250" x14ac:dyDescent="0.25">
      <c r="A4400">
        <v>38505</v>
      </c>
      <c r="B4400">
        <v>-890804480</v>
      </c>
      <c r="C4400">
        <v>1837</v>
      </c>
      <c r="D4400" t="s">
        <v>250</v>
      </c>
      <c r="E4400" t="s">
        <v>251</v>
      </c>
      <c r="F4400">
        <v>1848</v>
      </c>
      <c r="G4400" t="s">
        <v>252</v>
      </c>
      <c r="H4400" t="s">
        <v>251</v>
      </c>
      <c r="I4400">
        <v>437</v>
      </c>
      <c r="J4400" t="s">
        <v>506</v>
      </c>
      <c r="K4400" t="s">
        <v>507</v>
      </c>
      <c r="L4400">
        <v>41235</v>
      </c>
      <c r="M4400" t="s">
        <v>483</v>
      </c>
      <c r="N4400" t="s">
        <v>484</v>
      </c>
      <c r="O4400">
        <v>41235</v>
      </c>
      <c r="P4400" t="s">
        <v>483</v>
      </c>
      <c r="Q4400" t="s">
        <v>484</v>
      </c>
      <c r="R4400" t="s">
        <v>349</v>
      </c>
      <c r="S4400">
        <v>1.77</v>
      </c>
      <c r="U4400">
        <v>10</v>
      </c>
      <c r="IF4400">
        <v>41235</v>
      </c>
      <c r="IG4400" t="s">
        <v>483</v>
      </c>
      <c r="IH4400" t="s">
        <v>256</v>
      </c>
      <c r="IK4400">
        <v>-2</v>
      </c>
      <c r="IL4400" t="s">
        <v>257</v>
      </c>
      <c r="IM4400" t="s">
        <v>258</v>
      </c>
      <c r="IN4400" t="s">
        <v>559</v>
      </c>
    </row>
    <row r="4401" spans="1:250" x14ac:dyDescent="0.25">
      <c r="A4401">
        <v>38506</v>
      </c>
      <c r="B4401">
        <v>-890804480</v>
      </c>
      <c r="C4401">
        <v>1837</v>
      </c>
      <c r="D4401" t="s">
        <v>250</v>
      </c>
      <c r="E4401" t="s">
        <v>251</v>
      </c>
      <c r="F4401">
        <v>1848</v>
      </c>
      <c r="G4401" t="s">
        <v>252</v>
      </c>
      <c r="H4401" t="s">
        <v>251</v>
      </c>
      <c r="I4401">
        <v>436</v>
      </c>
      <c r="J4401" t="s">
        <v>504</v>
      </c>
      <c r="K4401" t="s">
        <v>505</v>
      </c>
      <c r="L4401">
        <v>41235</v>
      </c>
      <c r="M4401" t="s">
        <v>483</v>
      </c>
      <c r="N4401" t="s">
        <v>484</v>
      </c>
      <c r="O4401">
        <v>41235</v>
      </c>
      <c r="P4401" t="s">
        <v>483</v>
      </c>
      <c r="Q4401" t="s">
        <v>484</v>
      </c>
      <c r="R4401" t="s">
        <v>349</v>
      </c>
      <c r="S4401">
        <v>4.54</v>
      </c>
      <c r="U4401">
        <v>10</v>
      </c>
      <c r="IF4401">
        <v>41235</v>
      </c>
      <c r="IG4401" t="s">
        <v>483</v>
      </c>
      <c r="IH4401" t="s">
        <v>256</v>
      </c>
      <c r="IK4401">
        <v>-2</v>
      </c>
      <c r="IL4401" t="s">
        <v>257</v>
      </c>
      <c r="IM4401" t="s">
        <v>258</v>
      </c>
      <c r="IN4401" t="s">
        <v>559</v>
      </c>
    </row>
    <row r="4402" spans="1:250" x14ac:dyDescent="0.25">
      <c r="A4402">
        <v>38507</v>
      </c>
      <c r="B4402">
        <v>-890804480</v>
      </c>
      <c r="C4402">
        <v>1837</v>
      </c>
      <c r="D4402" t="s">
        <v>250</v>
      </c>
      <c r="E4402" t="s">
        <v>251</v>
      </c>
      <c r="F4402">
        <v>1848</v>
      </c>
      <c r="G4402" t="s">
        <v>252</v>
      </c>
      <c r="H4402" t="s">
        <v>251</v>
      </c>
      <c r="I4402">
        <v>435</v>
      </c>
      <c r="J4402" t="s">
        <v>493</v>
      </c>
      <c r="K4402" t="s">
        <v>494</v>
      </c>
      <c r="L4402">
        <v>41235</v>
      </c>
      <c r="M4402" t="s">
        <v>483</v>
      </c>
      <c r="N4402" t="s">
        <v>484</v>
      </c>
      <c r="O4402">
        <v>41235</v>
      </c>
      <c r="P4402" t="s">
        <v>483</v>
      </c>
      <c r="Q4402" t="s">
        <v>484</v>
      </c>
      <c r="R4402" t="s">
        <v>349</v>
      </c>
      <c r="S4402">
        <v>4.55</v>
      </c>
      <c r="U4402">
        <v>10</v>
      </c>
      <c r="IF4402">
        <v>41235</v>
      </c>
      <c r="IG4402" t="s">
        <v>483</v>
      </c>
      <c r="IH4402" t="s">
        <v>256</v>
      </c>
      <c r="IK4402">
        <v>-2</v>
      </c>
      <c r="IL4402" t="s">
        <v>257</v>
      </c>
      <c r="IM4402" t="s">
        <v>258</v>
      </c>
      <c r="IN4402" t="s">
        <v>559</v>
      </c>
    </row>
    <row r="4403" spans="1:250" x14ac:dyDescent="0.25">
      <c r="A4403">
        <v>38508</v>
      </c>
      <c r="B4403">
        <v>-890804480</v>
      </c>
      <c r="C4403">
        <v>1837</v>
      </c>
      <c r="D4403" t="s">
        <v>250</v>
      </c>
      <c r="E4403" t="s">
        <v>251</v>
      </c>
      <c r="F4403">
        <v>1848</v>
      </c>
      <c r="G4403" t="s">
        <v>252</v>
      </c>
      <c r="H4403" t="s">
        <v>251</v>
      </c>
      <c r="I4403">
        <v>431</v>
      </c>
      <c r="J4403" t="s">
        <v>495</v>
      </c>
      <c r="K4403" t="s">
        <v>496</v>
      </c>
      <c r="L4403">
        <v>41235</v>
      </c>
      <c r="M4403" t="s">
        <v>483</v>
      </c>
      <c r="N4403" t="s">
        <v>484</v>
      </c>
      <c r="O4403">
        <v>41235</v>
      </c>
      <c r="P4403" t="s">
        <v>483</v>
      </c>
      <c r="Q4403" t="s">
        <v>484</v>
      </c>
      <c r="R4403" t="s">
        <v>349</v>
      </c>
      <c r="S4403">
        <v>5.74</v>
      </c>
      <c r="U4403">
        <v>10</v>
      </c>
      <c r="IF4403">
        <v>41235</v>
      </c>
      <c r="IG4403" t="s">
        <v>483</v>
      </c>
      <c r="IH4403" t="s">
        <v>256</v>
      </c>
      <c r="IK4403">
        <v>-2</v>
      </c>
      <c r="IL4403" t="s">
        <v>257</v>
      </c>
      <c r="IM4403" t="s">
        <v>258</v>
      </c>
      <c r="IN4403" t="s">
        <v>559</v>
      </c>
    </row>
    <row r="4404" spans="1:250" x14ac:dyDescent="0.25">
      <c r="A4404">
        <v>38509</v>
      </c>
      <c r="B4404">
        <v>-890804480</v>
      </c>
      <c r="C4404">
        <v>1837</v>
      </c>
      <c r="D4404" t="s">
        <v>250</v>
      </c>
      <c r="E4404" t="s">
        <v>251</v>
      </c>
      <c r="F4404">
        <v>1848</v>
      </c>
      <c r="G4404" t="s">
        <v>252</v>
      </c>
      <c r="H4404" t="s">
        <v>251</v>
      </c>
      <c r="I4404">
        <v>429</v>
      </c>
      <c r="J4404" t="s">
        <v>473</v>
      </c>
      <c r="K4404" t="s">
        <v>474</v>
      </c>
      <c r="L4404">
        <v>41235</v>
      </c>
      <c r="M4404" t="s">
        <v>483</v>
      </c>
      <c r="N4404" t="s">
        <v>484</v>
      </c>
      <c r="O4404">
        <v>41235</v>
      </c>
      <c r="P4404" t="s">
        <v>483</v>
      </c>
      <c r="Q4404" t="s">
        <v>484</v>
      </c>
      <c r="R4404" t="s">
        <v>349</v>
      </c>
      <c r="S4404">
        <v>11.11</v>
      </c>
      <c r="U4404">
        <v>10</v>
      </c>
      <c r="IF4404">
        <v>41235</v>
      </c>
      <c r="IG4404" t="s">
        <v>483</v>
      </c>
      <c r="IH4404" t="s">
        <v>256</v>
      </c>
      <c r="IK4404">
        <v>-2</v>
      </c>
      <c r="IL4404" t="s">
        <v>257</v>
      </c>
      <c r="IM4404" t="s">
        <v>258</v>
      </c>
      <c r="IN4404" t="s">
        <v>559</v>
      </c>
    </row>
    <row r="4405" spans="1:250" x14ac:dyDescent="0.25">
      <c r="A4405">
        <v>38510</v>
      </c>
      <c r="B4405">
        <v>-890804480</v>
      </c>
      <c r="C4405">
        <v>1837</v>
      </c>
      <c r="D4405" t="s">
        <v>250</v>
      </c>
      <c r="E4405" t="s">
        <v>251</v>
      </c>
      <c r="F4405">
        <v>1848</v>
      </c>
      <c r="G4405" t="s">
        <v>252</v>
      </c>
      <c r="H4405" t="s">
        <v>251</v>
      </c>
      <c r="I4405">
        <v>427</v>
      </c>
      <c r="J4405" t="s">
        <v>475</v>
      </c>
      <c r="K4405" t="s">
        <v>476</v>
      </c>
      <c r="L4405">
        <v>41235</v>
      </c>
      <c r="M4405" t="s">
        <v>483</v>
      </c>
      <c r="N4405" t="s">
        <v>484</v>
      </c>
      <c r="O4405">
        <v>41235</v>
      </c>
      <c r="P4405" t="s">
        <v>483</v>
      </c>
      <c r="Q4405" t="s">
        <v>484</v>
      </c>
      <c r="R4405" t="s">
        <v>349</v>
      </c>
      <c r="S4405">
        <v>7.59</v>
      </c>
      <c r="U4405">
        <v>10</v>
      </c>
      <c r="IF4405">
        <v>41235</v>
      </c>
      <c r="IG4405" t="s">
        <v>483</v>
      </c>
      <c r="IH4405" t="s">
        <v>256</v>
      </c>
      <c r="IK4405">
        <v>-2</v>
      </c>
      <c r="IL4405" t="s">
        <v>257</v>
      </c>
      <c r="IM4405" t="s">
        <v>258</v>
      </c>
      <c r="IN4405" t="s">
        <v>559</v>
      </c>
    </row>
    <row r="4406" spans="1:250" x14ac:dyDescent="0.25">
      <c r="A4406">
        <v>38511</v>
      </c>
      <c r="B4406">
        <v>-890804480</v>
      </c>
      <c r="C4406">
        <v>1837</v>
      </c>
      <c r="D4406" t="s">
        <v>250</v>
      </c>
      <c r="E4406" t="s">
        <v>251</v>
      </c>
      <c r="F4406">
        <v>1848</v>
      </c>
      <c r="G4406" t="s">
        <v>252</v>
      </c>
      <c r="H4406" t="s">
        <v>251</v>
      </c>
      <c r="I4406">
        <v>437</v>
      </c>
      <c r="J4406" t="s">
        <v>506</v>
      </c>
      <c r="K4406" t="s">
        <v>507</v>
      </c>
      <c r="L4406">
        <v>41236</v>
      </c>
      <c r="M4406" t="s">
        <v>485</v>
      </c>
      <c r="N4406" t="s">
        <v>486</v>
      </c>
      <c r="O4406">
        <v>41236</v>
      </c>
      <c r="P4406" t="s">
        <v>485</v>
      </c>
      <c r="Q4406" t="s">
        <v>486</v>
      </c>
      <c r="R4406" t="s">
        <v>349</v>
      </c>
      <c r="S4406">
        <v>2.64</v>
      </c>
      <c r="U4406">
        <v>10</v>
      </c>
      <c r="IF4406">
        <v>41236</v>
      </c>
      <c r="IG4406" t="s">
        <v>485</v>
      </c>
      <c r="IH4406" t="s">
        <v>256</v>
      </c>
      <c r="IK4406">
        <v>-2</v>
      </c>
      <c r="IL4406" t="s">
        <v>257</v>
      </c>
      <c r="IM4406" t="s">
        <v>258</v>
      </c>
      <c r="IN4406" t="s">
        <v>559</v>
      </c>
    </row>
    <row r="4407" spans="1:250" x14ac:dyDescent="0.25">
      <c r="A4407">
        <v>38512</v>
      </c>
      <c r="B4407">
        <v>-890804480</v>
      </c>
      <c r="C4407">
        <v>1837</v>
      </c>
      <c r="D4407" t="s">
        <v>250</v>
      </c>
      <c r="E4407" t="s">
        <v>251</v>
      </c>
      <c r="F4407">
        <v>1848</v>
      </c>
      <c r="G4407" t="s">
        <v>252</v>
      </c>
      <c r="H4407" t="s">
        <v>251</v>
      </c>
      <c r="I4407">
        <v>436</v>
      </c>
      <c r="J4407" t="s">
        <v>504</v>
      </c>
      <c r="K4407" t="s">
        <v>505</v>
      </c>
      <c r="L4407">
        <v>41236</v>
      </c>
      <c r="M4407" t="s">
        <v>485</v>
      </c>
      <c r="N4407" t="s">
        <v>486</v>
      </c>
      <c r="O4407">
        <v>41236</v>
      </c>
      <c r="P4407" t="s">
        <v>485</v>
      </c>
      <c r="Q4407" t="s">
        <v>486</v>
      </c>
      <c r="R4407" t="s">
        <v>349</v>
      </c>
      <c r="S4407">
        <v>4.16</v>
      </c>
      <c r="U4407">
        <v>10</v>
      </c>
      <c r="IF4407">
        <v>41236</v>
      </c>
      <c r="IG4407" t="s">
        <v>485</v>
      </c>
      <c r="IH4407" t="s">
        <v>256</v>
      </c>
      <c r="IK4407">
        <v>-2</v>
      </c>
      <c r="IL4407" t="s">
        <v>257</v>
      </c>
      <c r="IM4407" t="s">
        <v>258</v>
      </c>
      <c r="IN4407" t="s">
        <v>559</v>
      </c>
    </row>
    <row r="4408" spans="1:250" x14ac:dyDescent="0.25">
      <c r="A4408">
        <v>38513</v>
      </c>
      <c r="B4408">
        <v>-890804480</v>
      </c>
      <c r="C4408">
        <v>1837</v>
      </c>
      <c r="D4408" t="s">
        <v>250</v>
      </c>
      <c r="E4408" t="s">
        <v>251</v>
      </c>
      <c r="F4408">
        <v>1848</v>
      </c>
      <c r="G4408" t="s">
        <v>252</v>
      </c>
      <c r="H4408" t="s">
        <v>251</v>
      </c>
      <c r="I4408">
        <v>435</v>
      </c>
      <c r="J4408" t="s">
        <v>493</v>
      </c>
      <c r="K4408" t="s">
        <v>494</v>
      </c>
      <c r="L4408">
        <v>41236</v>
      </c>
      <c r="M4408" t="s">
        <v>485</v>
      </c>
      <c r="N4408" t="s">
        <v>486</v>
      </c>
      <c r="O4408">
        <v>41236</v>
      </c>
      <c r="P4408" t="s">
        <v>485</v>
      </c>
      <c r="Q4408" t="s">
        <v>486</v>
      </c>
      <c r="R4408" t="s">
        <v>349</v>
      </c>
      <c r="S4408">
        <v>4.17</v>
      </c>
      <c r="U4408">
        <v>10</v>
      </c>
      <c r="IF4408">
        <v>41236</v>
      </c>
      <c r="IG4408" t="s">
        <v>485</v>
      </c>
      <c r="IH4408" t="s">
        <v>256</v>
      </c>
      <c r="IK4408">
        <v>-2</v>
      </c>
      <c r="IL4408" t="s">
        <v>257</v>
      </c>
      <c r="IM4408" t="s">
        <v>258</v>
      </c>
      <c r="IN4408" t="s">
        <v>559</v>
      </c>
    </row>
    <row r="4409" spans="1:250" x14ac:dyDescent="0.25">
      <c r="A4409">
        <v>38514</v>
      </c>
      <c r="B4409">
        <v>-890804480</v>
      </c>
      <c r="C4409">
        <v>1837</v>
      </c>
      <c r="D4409" t="s">
        <v>250</v>
      </c>
      <c r="E4409" t="s">
        <v>251</v>
      </c>
      <c r="F4409">
        <v>1848</v>
      </c>
      <c r="G4409" t="s">
        <v>252</v>
      </c>
      <c r="H4409" t="s">
        <v>251</v>
      </c>
      <c r="I4409">
        <v>431</v>
      </c>
      <c r="J4409" t="s">
        <v>495</v>
      </c>
      <c r="K4409" t="s">
        <v>496</v>
      </c>
      <c r="L4409">
        <v>41236</v>
      </c>
      <c r="M4409" t="s">
        <v>485</v>
      </c>
      <c r="N4409" t="s">
        <v>486</v>
      </c>
      <c r="O4409">
        <v>41236</v>
      </c>
      <c r="P4409" t="s">
        <v>485</v>
      </c>
      <c r="Q4409" t="s">
        <v>486</v>
      </c>
      <c r="R4409" t="s">
        <v>349</v>
      </c>
      <c r="S4409">
        <v>3.7</v>
      </c>
      <c r="U4409">
        <v>10</v>
      </c>
      <c r="IF4409">
        <v>41236</v>
      </c>
      <c r="IG4409" t="s">
        <v>485</v>
      </c>
      <c r="IH4409" t="s">
        <v>256</v>
      </c>
      <c r="IK4409">
        <v>-2</v>
      </c>
      <c r="IL4409" t="s">
        <v>257</v>
      </c>
      <c r="IM4409" t="s">
        <v>258</v>
      </c>
      <c r="IN4409" t="s">
        <v>559</v>
      </c>
    </row>
    <row r="4410" spans="1:250" x14ac:dyDescent="0.25">
      <c r="A4410">
        <v>38515</v>
      </c>
      <c r="B4410">
        <v>-890804480</v>
      </c>
      <c r="C4410">
        <v>1837</v>
      </c>
      <c r="D4410" t="s">
        <v>250</v>
      </c>
      <c r="E4410" t="s">
        <v>251</v>
      </c>
      <c r="F4410">
        <v>1848</v>
      </c>
      <c r="G4410" t="s">
        <v>252</v>
      </c>
      <c r="H4410" t="s">
        <v>251</v>
      </c>
      <c r="I4410">
        <v>429</v>
      </c>
      <c r="J4410" t="s">
        <v>473</v>
      </c>
      <c r="K4410" t="s">
        <v>474</v>
      </c>
      <c r="L4410">
        <v>41236</v>
      </c>
      <c r="M4410" t="s">
        <v>485</v>
      </c>
      <c r="N4410" t="s">
        <v>486</v>
      </c>
      <c r="O4410">
        <v>41236</v>
      </c>
      <c r="P4410" t="s">
        <v>485</v>
      </c>
      <c r="Q4410" t="s">
        <v>486</v>
      </c>
      <c r="R4410" t="s">
        <v>349</v>
      </c>
      <c r="S4410">
        <v>7.17</v>
      </c>
      <c r="U4410">
        <v>10</v>
      </c>
      <c r="IF4410">
        <v>41236</v>
      </c>
      <c r="IG4410" t="s">
        <v>485</v>
      </c>
      <c r="IH4410" t="s">
        <v>256</v>
      </c>
      <c r="IK4410">
        <v>-2</v>
      </c>
      <c r="IL4410" t="s">
        <v>257</v>
      </c>
      <c r="IM4410" t="s">
        <v>258</v>
      </c>
      <c r="IN4410" t="s">
        <v>559</v>
      </c>
    </row>
    <row r="4411" spans="1:250" x14ac:dyDescent="0.25">
      <c r="A4411">
        <v>38516</v>
      </c>
      <c r="B4411">
        <v>-890804480</v>
      </c>
      <c r="C4411">
        <v>1837</v>
      </c>
      <c r="D4411" t="s">
        <v>250</v>
      </c>
      <c r="E4411" t="s">
        <v>251</v>
      </c>
      <c r="F4411">
        <v>1848</v>
      </c>
      <c r="G4411" t="s">
        <v>252</v>
      </c>
      <c r="H4411" t="s">
        <v>251</v>
      </c>
      <c r="I4411">
        <v>427</v>
      </c>
      <c r="J4411" t="s">
        <v>475</v>
      </c>
      <c r="K4411" t="s">
        <v>476</v>
      </c>
      <c r="L4411">
        <v>41236</v>
      </c>
      <c r="M4411" t="s">
        <v>485</v>
      </c>
      <c r="N4411" t="s">
        <v>486</v>
      </c>
      <c r="O4411">
        <v>41236</v>
      </c>
      <c r="P4411" t="s">
        <v>485</v>
      </c>
      <c r="Q4411" t="s">
        <v>486</v>
      </c>
      <c r="R4411" t="s">
        <v>349</v>
      </c>
      <c r="S4411">
        <v>4.9000000000000004</v>
      </c>
      <c r="U4411">
        <v>10</v>
      </c>
      <c r="IF4411">
        <v>41236</v>
      </c>
      <c r="IG4411" t="s">
        <v>485</v>
      </c>
      <c r="IH4411" t="s">
        <v>256</v>
      </c>
      <c r="IK4411">
        <v>-2</v>
      </c>
      <c r="IL4411" t="s">
        <v>257</v>
      </c>
      <c r="IM4411" t="s">
        <v>258</v>
      </c>
      <c r="IN4411" t="s">
        <v>559</v>
      </c>
    </row>
    <row r="4412" spans="1:250" x14ac:dyDescent="0.25">
      <c r="A4412">
        <v>38517</v>
      </c>
      <c r="B4412">
        <v>-890804480</v>
      </c>
      <c r="C4412">
        <v>1837</v>
      </c>
      <c r="D4412" t="s">
        <v>250</v>
      </c>
      <c r="E4412" t="s">
        <v>251</v>
      </c>
      <c r="F4412">
        <v>1848</v>
      </c>
      <c r="G4412" t="s">
        <v>252</v>
      </c>
      <c r="H4412" t="s">
        <v>251</v>
      </c>
      <c r="I4412">
        <v>422</v>
      </c>
      <c r="J4412" t="s">
        <v>479</v>
      </c>
      <c r="K4412" t="s">
        <v>480</v>
      </c>
      <c r="L4412">
        <v>1946</v>
      </c>
      <c r="M4412" t="s">
        <v>253</v>
      </c>
      <c r="N4412" t="s">
        <v>254</v>
      </c>
      <c r="O4412">
        <v>1946</v>
      </c>
      <c r="P4412" t="s">
        <v>253</v>
      </c>
      <c r="Q4412" t="s">
        <v>254</v>
      </c>
      <c r="R4412" t="s">
        <v>350</v>
      </c>
      <c r="S4412">
        <v>2569.37</v>
      </c>
      <c r="U4412">
        <v>11</v>
      </c>
      <c r="IF4412">
        <v>1946</v>
      </c>
      <c r="IG4412" t="s">
        <v>253</v>
      </c>
      <c r="IH4412" t="s">
        <v>256</v>
      </c>
      <c r="IK4412">
        <v>-2</v>
      </c>
      <c r="IL4412" t="s">
        <v>257</v>
      </c>
      <c r="IM4412" t="s">
        <v>258</v>
      </c>
      <c r="IN4412" t="s">
        <v>502</v>
      </c>
      <c r="IP4412" t="s">
        <v>503</v>
      </c>
    </row>
    <row r="4413" spans="1:250" x14ac:dyDescent="0.25">
      <c r="A4413">
        <v>38518</v>
      </c>
      <c r="B4413">
        <v>-890804480</v>
      </c>
      <c r="C4413">
        <v>1837</v>
      </c>
      <c r="D4413" t="s">
        <v>250</v>
      </c>
      <c r="E4413" t="s">
        <v>251</v>
      </c>
      <c r="F4413">
        <v>1848</v>
      </c>
      <c r="G4413" t="s">
        <v>252</v>
      </c>
      <c r="H4413" t="s">
        <v>251</v>
      </c>
      <c r="I4413">
        <v>420</v>
      </c>
      <c r="J4413" t="s">
        <v>481</v>
      </c>
      <c r="K4413" t="s">
        <v>482</v>
      </c>
      <c r="L4413">
        <v>1946</v>
      </c>
      <c r="M4413" t="s">
        <v>253</v>
      </c>
      <c r="N4413" t="s">
        <v>254</v>
      </c>
      <c r="O4413">
        <v>1946</v>
      </c>
      <c r="P4413" t="s">
        <v>253</v>
      </c>
      <c r="Q4413" t="s">
        <v>254</v>
      </c>
      <c r="R4413" t="s">
        <v>350</v>
      </c>
      <c r="S4413">
        <v>2264.6999999999998</v>
      </c>
      <c r="U4413">
        <v>11</v>
      </c>
      <c r="IF4413">
        <v>1946</v>
      </c>
      <c r="IG4413" t="s">
        <v>253</v>
      </c>
      <c r="IH4413" t="s">
        <v>256</v>
      </c>
      <c r="IK4413">
        <v>-2</v>
      </c>
      <c r="IL4413" t="s">
        <v>257</v>
      </c>
      <c r="IM4413" t="s">
        <v>258</v>
      </c>
      <c r="IN4413" t="s">
        <v>502</v>
      </c>
      <c r="IP4413" t="s">
        <v>503</v>
      </c>
    </row>
    <row r="4414" spans="1:250" x14ac:dyDescent="0.25">
      <c r="A4414">
        <v>38519</v>
      </c>
      <c r="B4414">
        <v>-890804480</v>
      </c>
      <c r="C4414">
        <v>1837</v>
      </c>
      <c r="D4414" t="s">
        <v>250</v>
      </c>
      <c r="E4414" t="s">
        <v>251</v>
      </c>
      <c r="F4414">
        <v>1848</v>
      </c>
      <c r="G4414" t="s">
        <v>252</v>
      </c>
      <c r="H4414" t="s">
        <v>251</v>
      </c>
      <c r="I4414">
        <v>411</v>
      </c>
      <c r="J4414" t="s">
        <v>471</v>
      </c>
      <c r="K4414" t="s">
        <v>472</v>
      </c>
      <c r="L4414">
        <v>1946</v>
      </c>
      <c r="M4414" t="s">
        <v>253</v>
      </c>
      <c r="N4414" t="s">
        <v>254</v>
      </c>
      <c r="O4414">
        <v>1946</v>
      </c>
      <c r="P4414" t="s">
        <v>253</v>
      </c>
      <c r="Q4414" t="s">
        <v>254</v>
      </c>
      <c r="R4414" t="s">
        <v>350</v>
      </c>
      <c r="S4414">
        <v>5347.33</v>
      </c>
      <c r="U4414">
        <v>11</v>
      </c>
      <c r="IF4414">
        <v>1946</v>
      </c>
      <c r="IG4414" t="s">
        <v>253</v>
      </c>
      <c r="IH4414" t="s">
        <v>256</v>
      </c>
      <c r="IK4414">
        <v>-2</v>
      </c>
      <c r="IL4414" t="s">
        <v>257</v>
      </c>
      <c r="IM4414" t="s">
        <v>258</v>
      </c>
      <c r="IN4414" t="s">
        <v>502</v>
      </c>
      <c r="IP4414" t="s">
        <v>503</v>
      </c>
    </row>
    <row r="4415" spans="1:250" x14ac:dyDescent="0.25">
      <c r="A4415">
        <v>38520</v>
      </c>
      <c r="B4415">
        <v>-890804480</v>
      </c>
      <c r="C4415">
        <v>1837</v>
      </c>
      <c r="D4415" t="s">
        <v>250</v>
      </c>
      <c r="E4415" t="s">
        <v>251</v>
      </c>
      <c r="F4415">
        <v>1848</v>
      </c>
      <c r="G4415" t="s">
        <v>252</v>
      </c>
      <c r="H4415" t="s">
        <v>251</v>
      </c>
      <c r="I4415">
        <v>436</v>
      </c>
      <c r="J4415" t="s">
        <v>504</v>
      </c>
      <c r="K4415" t="s">
        <v>505</v>
      </c>
      <c r="L4415">
        <v>1946</v>
      </c>
      <c r="M4415" t="s">
        <v>253</v>
      </c>
      <c r="N4415" t="s">
        <v>254</v>
      </c>
      <c r="O4415">
        <v>1946</v>
      </c>
      <c r="P4415" t="s">
        <v>253</v>
      </c>
      <c r="Q4415" t="s">
        <v>254</v>
      </c>
      <c r="R4415" t="s">
        <v>350</v>
      </c>
      <c r="S4415">
        <v>1749.14</v>
      </c>
      <c r="U4415">
        <v>11</v>
      </c>
      <c r="IF4415">
        <v>1946</v>
      </c>
      <c r="IG4415" t="s">
        <v>253</v>
      </c>
      <c r="IH4415" t="s">
        <v>256</v>
      </c>
      <c r="IK4415">
        <v>-2</v>
      </c>
      <c r="IL4415" t="s">
        <v>257</v>
      </c>
      <c r="IM4415" t="s">
        <v>258</v>
      </c>
      <c r="IN4415" t="s">
        <v>502</v>
      </c>
      <c r="IP4415" t="s">
        <v>503</v>
      </c>
    </row>
    <row r="4416" spans="1:250" x14ac:dyDescent="0.25">
      <c r="A4416">
        <v>38521</v>
      </c>
      <c r="B4416">
        <v>-890804480</v>
      </c>
      <c r="C4416">
        <v>1837</v>
      </c>
      <c r="D4416" t="s">
        <v>250</v>
      </c>
      <c r="E4416" t="s">
        <v>251</v>
      </c>
      <c r="F4416">
        <v>1848</v>
      </c>
      <c r="G4416" t="s">
        <v>252</v>
      </c>
      <c r="H4416" t="s">
        <v>251</v>
      </c>
      <c r="I4416">
        <v>435</v>
      </c>
      <c r="J4416" t="s">
        <v>493</v>
      </c>
      <c r="K4416" t="s">
        <v>494</v>
      </c>
      <c r="L4416">
        <v>1946</v>
      </c>
      <c r="M4416" t="s">
        <v>253</v>
      </c>
      <c r="N4416" t="s">
        <v>254</v>
      </c>
      <c r="O4416">
        <v>1946</v>
      </c>
      <c r="P4416" t="s">
        <v>253</v>
      </c>
      <c r="Q4416" t="s">
        <v>254</v>
      </c>
      <c r="R4416" t="s">
        <v>350</v>
      </c>
      <c r="S4416">
        <v>2150.1999999999998</v>
      </c>
      <c r="U4416">
        <v>11</v>
      </c>
      <c r="IF4416">
        <v>1946</v>
      </c>
      <c r="IG4416" t="s">
        <v>253</v>
      </c>
      <c r="IH4416" t="s">
        <v>256</v>
      </c>
      <c r="IK4416">
        <v>-2</v>
      </c>
      <c r="IL4416" t="s">
        <v>257</v>
      </c>
      <c r="IM4416" t="s">
        <v>258</v>
      </c>
      <c r="IN4416" t="s">
        <v>502</v>
      </c>
      <c r="IP4416" t="s">
        <v>503</v>
      </c>
    </row>
    <row r="4417" spans="1:250" x14ac:dyDescent="0.25">
      <c r="A4417">
        <v>38522</v>
      </c>
      <c r="B4417">
        <v>-890804480</v>
      </c>
      <c r="C4417">
        <v>1837</v>
      </c>
      <c r="D4417" t="s">
        <v>250</v>
      </c>
      <c r="E4417" t="s">
        <v>251</v>
      </c>
      <c r="F4417">
        <v>1848</v>
      </c>
      <c r="G4417" t="s">
        <v>252</v>
      </c>
      <c r="H4417" t="s">
        <v>251</v>
      </c>
      <c r="I4417">
        <v>431</v>
      </c>
      <c r="J4417" t="s">
        <v>495</v>
      </c>
      <c r="K4417" t="s">
        <v>496</v>
      </c>
      <c r="L4417">
        <v>1946</v>
      </c>
      <c r="M4417" t="s">
        <v>253</v>
      </c>
      <c r="N4417" t="s">
        <v>254</v>
      </c>
      <c r="O4417">
        <v>1946</v>
      </c>
      <c r="P4417" t="s">
        <v>253</v>
      </c>
      <c r="Q4417" t="s">
        <v>254</v>
      </c>
      <c r="R4417" t="s">
        <v>350</v>
      </c>
      <c r="S4417">
        <v>4155.38</v>
      </c>
      <c r="U4417">
        <v>11</v>
      </c>
      <c r="IF4417">
        <v>1946</v>
      </c>
      <c r="IG4417" t="s">
        <v>253</v>
      </c>
      <c r="IH4417" t="s">
        <v>256</v>
      </c>
      <c r="IK4417">
        <v>-2</v>
      </c>
      <c r="IL4417" t="s">
        <v>257</v>
      </c>
      <c r="IM4417" t="s">
        <v>258</v>
      </c>
      <c r="IN4417" t="s">
        <v>502</v>
      </c>
      <c r="IP4417" t="s">
        <v>503</v>
      </c>
    </row>
    <row r="4418" spans="1:250" x14ac:dyDescent="0.25">
      <c r="A4418">
        <v>38523</v>
      </c>
      <c r="B4418">
        <v>-890804480</v>
      </c>
      <c r="C4418">
        <v>1837</v>
      </c>
      <c r="D4418" t="s">
        <v>250</v>
      </c>
      <c r="E4418" t="s">
        <v>251</v>
      </c>
      <c r="F4418">
        <v>1848</v>
      </c>
      <c r="G4418" t="s">
        <v>252</v>
      </c>
      <c r="H4418" t="s">
        <v>251</v>
      </c>
      <c r="I4418">
        <v>429</v>
      </c>
      <c r="J4418" t="s">
        <v>473</v>
      </c>
      <c r="K4418" t="s">
        <v>474</v>
      </c>
      <c r="L4418">
        <v>1946</v>
      </c>
      <c r="M4418" t="s">
        <v>253</v>
      </c>
      <c r="N4418" t="s">
        <v>254</v>
      </c>
      <c r="O4418">
        <v>1946</v>
      </c>
      <c r="P4418" t="s">
        <v>253</v>
      </c>
      <c r="Q4418" t="s">
        <v>254</v>
      </c>
      <c r="R4418" t="s">
        <v>350</v>
      </c>
      <c r="S4418">
        <v>5740.49</v>
      </c>
      <c r="U4418">
        <v>11</v>
      </c>
      <c r="IF4418">
        <v>1946</v>
      </c>
      <c r="IG4418" t="s">
        <v>253</v>
      </c>
      <c r="IH4418" t="s">
        <v>256</v>
      </c>
      <c r="IK4418">
        <v>-2</v>
      </c>
      <c r="IL4418" t="s">
        <v>257</v>
      </c>
      <c r="IM4418" t="s">
        <v>258</v>
      </c>
      <c r="IN4418" t="s">
        <v>502</v>
      </c>
      <c r="IP4418" t="s">
        <v>503</v>
      </c>
    </row>
    <row r="4419" spans="1:250" x14ac:dyDescent="0.25">
      <c r="A4419">
        <v>38524</v>
      </c>
      <c r="B4419">
        <v>-890804480</v>
      </c>
      <c r="C4419">
        <v>1837</v>
      </c>
      <c r="D4419" t="s">
        <v>250</v>
      </c>
      <c r="E4419" t="s">
        <v>251</v>
      </c>
      <c r="F4419">
        <v>1848</v>
      </c>
      <c r="G4419" t="s">
        <v>252</v>
      </c>
      <c r="H4419" t="s">
        <v>251</v>
      </c>
      <c r="I4419">
        <v>427</v>
      </c>
      <c r="J4419" t="s">
        <v>475</v>
      </c>
      <c r="K4419" t="s">
        <v>476</v>
      </c>
      <c r="L4419">
        <v>1946</v>
      </c>
      <c r="M4419" t="s">
        <v>253</v>
      </c>
      <c r="N4419" t="s">
        <v>254</v>
      </c>
      <c r="O4419">
        <v>1946</v>
      </c>
      <c r="P4419" t="s">
        <v>253</v>
      </c>
      <c r="Q4419" t="s">
        <v>254</v>
      </c>
      <c r="R4419" t="s">
        <v>350</v>
      </c>
      <c r="S4419">
        <v>2183.0500000000002</v>
      </c>
      <c r="U4419">
        <v>11</v>
      </c>
      <c r="IF4419">
        <v>1946</v>
      </c>
      <c r="IG4419" t="s">
        <v>253</v>
      </c>
      <c r="IH4419" t="s">
        <v>256</v>
      </c>
      <c r="IK4419">
        <v>-2</v>
      </c>
      <c r="IL4419" t="s">
        <v>257</v>
      </c>
      <c r="IM4419" t="s">
        <v>258</v>
      </c>
      <c r="IN4419" t="s">
        <v>502</v>
      </c>
      <c r="IP4419" t="s">
        <v>503</v>
      </c>
    </row>
    <row r="4420" spans="1:250" x14ac:dyDescent="0.25">
      <c r="A4420">
        <v>38525</v>
      </c>
      <c r="B4420">
        <v>-890804480</v>
      </c>
      <c r="C4420">
        <v>1837</v>
      </c>
      <c r="D4420" t="s">
        <v>250</v>
      </c>
      <c r="E4420" t="s">
        <v>251</v>
      </c>
      <c r="F4420">
        <v>1848</v>
      </c>
      <c r="G4420" t="s">
        <v>252</v>
      </c>
      <c r="H4420" t="s">
        <v>251</v>
      </c>
      <c r="I4420">
        <v>424</v>
      </c>
      <c r="J4420" t="s">
        <v>477</v>
      </c>
      <c r="K4420" t="s">
        <v>478</v>
      </c>
      <c r="L4420">
        <v>1946</v>
      </c>
      <c r="M4420" t="s">
        <v>253</v>
      </c>
      <c r="N4420" t="s">
        <v>254</v>
      </c>
      <c r="O4420">
        <v>1946</v>
      </c>
      <c r="P4420" t="s">
        <v>253</v>
      </c>
      <c r="Q4420" t="s">
        <v>254</v>
      </c>
      <c r="R4420" t="s">
        <v>350</v>
      </c>
      <c r="S4420">
        <v>4664.54</v>
      </c>
      <c r="U4420">
        <v>11</v>
      </c>
      <c r="IF4420">
        <v>1946</v>
      </c>
      <c r="IG4420" t="s">
        <v>253</v>
      </c>
      <c r="IH4420" t="s">
        <v>256</v>
      </c>
      <c r="IK4420">
        <v>-2</v>
      </c>
      <c r="IL4420" t="s">
        <v>257</v>
      </c>
      <c r="IM4420" t="s">
        <v>258</v>
      </c>
      <c r="IN4420" t="s">
        <v>502</v>
      </c>
      <c r="IP4420" t="s">
        <v>503</v>
      </c>
    </row>
    <row r="4421" spans="1:250" x14ac:dyDescent="0.25">
      <c r="A4421">
        <v>38526</v>
      </c>
      <c r="B4421">
        <v>-890804480</v>
      </c>
      <c r="C4421">
        <v>1837</v>
      </c>
      <c r="D4421" t="s">
        <v>250</v>
      </c>
      <c r="E4421" t="s">
        <v>251</v>
      </c>
      <c r="F4421">
        <v>1848</v>
      </c>
      <c r="G4421" t="s">
        <v>252</v>
      </c>
      <c r="H4421" t="s">
        <v>251</v>
      </c>
      <c r="I4421">
        <v>437</v>
      </c>
      <c r="J4421" t="s">
        <v>506</v>
      </c>
      <c r="K4421" t="s">
        <v>507</v>
      </c>
      <c r="L4421">
        <v>1946</v>
      </c>
      <c r="M4421" t="s">
        <v>253</v>
      </c>
      <c r="N4421" t="s">
        <v>254</v>
      </c>
      <c r="O4421">
        <v>1946</v>
      </c>
      <c r="P4421" t="s">
        <v>253</v>
      </c>
      <c r="Q4421" t="s">
        <v>254</v>
      </c>
      <c r="R4421" t="s">
        <v>350</v>
      </c>
      <c r="S4421">
        <v>3221</v>
      </c>
      <c r="U4421">
        <v>11</v>
      </c>
      <c r="IF4421">
        <v>1946</v>
      </c>
      <c r="IG4421" t="s">
        <v>253</v>
      </c>
      <c r="IH4421" t="s">
        <v>256</v>
      </c>
      <c r="IK4421">
        <v>-2</v>
      </c>
      <c r="IL4421" t="s">
        <v>257</v>
      </c>
      <c r="IM4421" t="s">
        <v>258</v>
      </c>
      <c r="IN4421" t="s">
        <v>502</v>
      </c>
      <c r="IP4421" t="s">
        <v>503</v>
      </c>
    </row>
    <row r="4422" spans="1:250" x14ac:dyDescent="0.25">
      <c r="A4422">
        <v>38527</v>
      </c>
      <c r="B4422">
        <v>-890804480</v>
      </c>
      <c r="C4422">
        <v>1837</v>
      </c>
      <c r="D4422" t="s">
        <v>250</v>
      </c>
      <c r="E4422" t="s">
        <v>251</v>
      </c>
      <c r="F4422">
        <v>1848</v>
      </c>
      <c r="G4422" t="s">
        <v>252</v>
      </c>
      <c r="H4422" t="s">
        <v>251</v>
      </c>
      <c r="I4422">
        <v>427</v>
      </c>
      <c r="J4422" t="s">
        <v>475</v>
      </c>
      <c r="K4422" t="s">
        <v>476</v>
      </c>
      <c r="L4422">
        <v>2024</v>
      </c>
      <c r="M4422" t="s">
        <v>261</v>
      </c>
      <c r="N4422" t="s">
        <v>262</v>
      </c>
      <c r="O4422">
        <v>2024</v>
      </c>
      <c r="P4422" t="s">
        <v>261</v>
      </c>
      <c r="Q4422" t="s">
        <v>262</v>
      </c>
      <c r="R4422" t="s">
        <v>350</v>
      </c>
      <c r="S4422">
        <v>0.21</v>
      </c>
      <c r="U4422">
        <v>11</v>
      </c>
      <c r="IF4422">
        <v>2024</v>
      </c>
      <c r="IG4422" t="s">
        <v>261</v>
      </c>
      <c r="IH4422" t="s">
        <v>256</v>
      </c>
      <c r="IK4422">
        <v>-2</v>
      </c>
      <c r="IL4422" t="s">
        <v>257</v>
      </c>
      <c r="IM4422" t="s">
        <v>258</v>
      </c>
      <c r="IN4422" t="s">
        <v>502</v>
      </c>
      <c r="IP4422" t="s">
        <v>508</v>
      </c>
    </row>
    <row r="4423" spans="1:250" x14ac:dyDescent="0.25">
      <c r="A4423">
        <v>38528</v>
      </c>
      <c r="B4423">
        <v>-890804480</v>
      </c>
      <c r="C4423">
        <v>1837</v>
      </c>
      <c r="D4423" t="s">
        <v>250</v>
      </c>
      <c r="E4423" t="s">
        <v>251</v>
      </c>
      <c r="F4423">
        <v>1848</v>
      </c>
      <c r="G4423" t="s">
        <v>252</v>
      </c>
      <c r="H4423" t="s">
        <v>251</v>
      </c>
      <c r="I4423">
        <v>424</v>
      </c>
      <c r="J4423" t="s">
        <v>477</v>
      </c>
      <c r="K4423" t="s">
        <v>478</v>
      </c>
      <c r="L4423">
        <v>2024</v>
      </c>
      <c r="M4423" t="s">
        <v>261</v>
      </c>
      <c r="N4423" t="s">
        <v>262</v>
      </c>
      <c r="O4423">
        <v>2024</v>
      </c>
      <c r="P4423" t="s">
        <v>261</v>
      </c>
      <c r="Q4423" t="s">
        <v>262</v>
      </c>
      <c r="R4423" t="s">
        <v>350</v>
      </c>
      <c r="S4423">
        <v>0.66</v>
      </c>
      <c r="U4423">
        <v>11</v>
      </c>
      <c r="IF4423">
        <v>2024</v>
      </c>
      <c r="IG4423" t="s">
        <v>261</v>
      </c>
      <c r="IH4423" t="s">
        <v>256</v>
      </c>
      <c r="IK4423">
        <v>-2</v>
      </c>
      <c r="IL4423" t="s">
        <v>257</v>
      </c>
      <c r="IM4423" t="s">
        <v>258</v>
      </c>
      <c r="IN4423" t="s">
        <v>502</v>
      </c>
      <c r="IP4423" t="s">
        <v>508</v>
      </c>
    </row>
    <row r="4424" spans="1:250" x14ac:dyDescent="0.25">
      <c r="A4424">
        <v>38529</v>
      </c>
      <c r="B4424">
        <v>-890804480</v>
      </c>
      <c r="C4424">
        <v>1837</v>
      </c>
      <c r="D4424" t="s">
        <v>250</v>
      </c>
      <c r="E4424" t="s">
        <v>251</v>
      </c>
      <c r="F4424">
        <v>1848</v>
      </c>
      <c r="G4424" t="s">
        <v>252</v>
      </c>
      <c r="H4424" t="s">
        <v>251</v>
      </c>
      <c r="I4424">
        <v>422</v>
      </c>
      <c r="J4424" t="s">
        <v>479</v>
      </c>
      <c r="K4424" t="s">
        <v>480</v>
      </c>
      <c r="L4424">
        <v>2024</v>
      </c>
      <c r="M4424" t="s">
        <v>261</v>
      </c>
      <c r="N4424" t="s">
        <v>262</v>
      </c>
      <c r="O4424">
        <v>2024</v>
      </c>
      <c r="P4424" t="s">
        <v>261</v>
      </c>
      <c r="Q4424" t="s">
        <v>262</v>
      </c>
      <c r="R4424" t="s">
        <v>350</v>
      </c>
      <c r="S4424">
        <v>0.36</v>
      </c>
      <c r="U4424">
        <v>11</v>
      </c>
      <c r="IF4424">
        <v>2024</v>
      </c>
      <c r="IG4424" t="s">
        <v>261</v>
      </c>
      <c r="IH4424" t="s">
        <v>256</v>
      </c>
      <c r="IK4424">
        <v>-2</v>
      </c>
      <c r="IL4424" t="s">
        <v>257</v>
      </c>
      <c r="IM4424" t="s">
        <v>258</v>
      </c>
      <c r="IN4424" t="s">
        <v>502</v>
      </c>
      <c r="IP4424" t="s">
        <v>508</v>
      </c>
    </row>
    <row r="4425" spans="1:250" x14ac:dyDescent="0.25">
      <c r="A4425">
        <v>38530</v>
      </c>
      <c r="B4425">
        <v>-890804480</v>
      </c>
      <c r="C4425">
        <v>1837</v>
      </c>
      <c r="D4425" t="s">
        <v>250</v>
      </c>
      <c r="E4425" t="s">
        <v>251</v>
      </c>
      <c r="F4425">
        <v>1848</v>
      </c>
      <c r="G4425" t="s">
        <v>252</v>
      </c>
      <c r="H4425" t="s">
        <v>251</v>
      </c>
      <c r="I4425">
        <v>420</v>
      </c>
      <c r="J4425" t="s">
        <v>481</v>
      </c>
      <c r="K4425" t="s">
        <v>482</v>
      </c>
      <c r="L4425">
        <v>2024</v>
      </c>
      <c r="M4425" t="s">
        <v>261</v>
      </c>
      <c r="N4425" t="s">
        <v>262</v>
      </c>
      <c r="O4425">
        <v>2024</v>
      </c>
      <c r="P4425" t="s">
        <v>261</v>
      </c>
      <c r="Q4425" t="s">
        <v>262</v>
      </c>
      <c r="R4425" t="s">
        <v>350</v>
      </c>
      <c r="S4425">
        <v>0.32</v>
      </c>
      <c r="U4425">
        <v>11</v>
      </c>
      <c r="IF4425">
        <v>2024</v>
      </c>
      <c r="IG4425" t="s">
        <v>261</v>
      </c>
      <c r="IH4425" t="s">
        <v>256</v>
      </c>
      <c r="IK4425">
        <v>-2</v>
      </c>
      <c r="IL4425" t="s">
        <v>257</v>
      </c>
      <c r="IM4425" t="s">
        <v>258</v>
      </c>
      <c r="IN4425" t="s">
        <v>502</v>
      </c>
      <c r="IP4425" t="s">
        <v>508</v>
      </c>
    </row>
    <row r="4426" spans="1:250" x14ac:dyDescent="0.25">
      <c r="A4426">
        <v>38531</v>
      </c>
      <c r="B4426">
        <v>-890804480</v>
      </c>
      <c r="C4426">
        <v>1837</v>
      </c>
      <c r="D4426" t="s">
        <v>250</v>
      </c>
      <c r="E4426" t="s">
        <v>251</v>
      </c>
      <c r="F4426">
        <v>1848</v>
      </c>
      <c r="G4426" t="s">
        <v>252</v>
      </c>
      <c r="H4426" t="s">
        <v>251</v>
      </c>
      <c r="I4426">
        <v>411</v>
      </c>
      <c r="J4426" t="s">
        <v>471</v>
      </c>
      <c r="K4426" t="s">
        <v>472</v>
      </c>
      <c r="L4426">
        <v>2024</v>
      </c>
      <c r="M4426" t="s">
        <v>261</v>
      </c>
      <c r="N4426" t="s">
        <v>262</v>
      </c>
      <c r="O4426">
        <v>2024</v>
      </c>
      <c r="P4426" t="s">
        <v>261</v>
      </c>
      <c r="Q4426" t="s">
        <v>262</v>
      </c>
      <c r="R4426" t="s">
        <v>350</v>
      </c>
      <c r="S4426">
        <v>0.76</v>
      </c>
      <c r="U4426">
        <v>11</v>
      </c>
      <c r="IF4426">
        <v>2024</v>
      </c>
      <c r="IG4426" t="s">
        <v>261</v>
      </c>
      <c r="IH4426" t="s">
        <v>256</v>
      </c>
      <c r="IK4426">
        <v>-2</v>
      </c>
      <c r="IL4426" t="s">
        <v>257</v>
      </c>
      <c r="IM4426" t="s">
        <v>258</v>
      </c>
      <c r="IN4426" t="s">
        <v>502</v>
      </c>
      <c r="IP4426" t="s">
        <v>508</v>
      </c>
    </row>
    <row r="4427" spans="1:250" x14ac:dyDescent="0.25">
      <c r="A4427">
        <v>38532</v>
      </c>
      <c r="B4427">
        <v>-890804480</v>
      </c>
      <c r="C4427">
        <v>1837</v>
      </c>
      <c r="D4427" t="s">
        <v>250</v>
      </c>
      <c r="E4427" t="s">
        <v>251</v>
      </c>
      <c r="F4427">
        <v>9695</v>
      </c>
      <c r="G4427" t="s">
        <v>267</v>
      </c>
      <c r="H4427" t="s">
        <v>268</v>
      </c>
      <c r="I4427">
        <v>411</v>
      </c>
      <c r="J4427" t="s">
        <v>471</v>
      </c>
      <c r="K4427" t="s">
        <v>472</v>
      </c>
      <c r="L4427">
        <v>2024</v>
      </c>
      <c r="M4427" t="s">
        <v>261</v>
      </c>
      <c r="N4427" t="s">
        <v>262</v>
      </c>
      <c r="O4427">
        <v>2024</v>
      </c>
      <c r="P4427" t="s">
        <v>261</v>
      </c>
      <c r="Q4427" t="s">
        <v>262</v>
      </c>
      <c r="R4427" t="s">
        <v>350</v>
      </c>
      <c r="S4427">
        <v>30.18</v>
      </c>
      <c r="U4427">
        <v>11</v>
      </c>
      <c r="IF4427">
        <v>2024</v>
      </c>
      <c r="IG4427" t="s">
        <v>261</v>
      </c>
      <c r="IH4427" t="s">
        <v>269</v>
      </c>
      <c r="IK4427">
        <v>-2</v>
      </c>
      <c r="IL4427" t="s">
        <v>257</v>
      </c>
      <c r="IM4427" t="s">
        <v>258</v>
      </c>
      <c r="IN4427" t="s">
        <v>509</v>
      </c>
      <c r="IP4427" t="s">
        <v>510</v>
      </c>
    </row>
    <row r="4428" spans="1:250" x14ac:dyDescent="0.25">
      <c r="A4428">
        <v>38533</v>
      </c>
      <c r="B4428">
        <v>-890804480</v>
      </c>
      <c r="C4428">
        <v>1837</v>
      </c>
      <c r="D4428" t="s">
        <v>250</v>
      </c>
      <c r="E4428" t="s">
        <v>251</v>
      </c>
      <c r="F4428">
        <v>13794</v>
      </c>
      <c r="G4428" t="s">
        <v>264</v>
      </c>
      <c r="H4428" t="s">
        <v>265</v>
      </c>
      <c r="I4428">
        <v>435</v>
      </c>
      <c r="J4428" t="s">
        <v>493</v>
      </c>
      <c r="K4428" t="s">
        <v>494</v>
      </c>
      <c r="L4428">
        <v>2024</v>
      </c>
      <c r="M4428" t="s">
        <v>261</v>
      </c>
      <c r="N4428" t="s">
        <v>262</v>
      </c>
      <c r="O4428">
        <v>2024</v>
      </c>
      <c r="P4428" t="s">
        <v>261</v>
      </c>
      <c r="Q4428" t="s">
        <v>262</v>
      </c>
      <c r="R4428" t="s">
        <v>350</v>
      </c>
      <c r="S4428">
        <v>4.4800000000000004</v>
      </c>
      <c r="U4428">
        <v>11</v>
      </c>
      <c r="IF4428">
        <v>2024</v>
      </c>
      <c r="IG4428" t="s">
        <v>261</v>
      </c>
      <c r="IH4428" t="s">
        <v>266</v>
      </c>
      <c r="IK4428">
        <v>-2</v>
      </c>
      <c r="IL4428" t="s">
        <v>257</v>
      </c>
      <c r="IM4428" t="s">
        <v>258</v>
      </c>
      <c r="IN4428" t="s">
        <v>511</v>
      </c>
      <c r="IP4428" t="s">
        <v>512</v>
      </c>
    </row>
    <row r="4429" spans="1:250" x14ac:dyDescent="0.25">
      <c r="A4429">
        <v>38534</v>
      </c>
      <c r="B4429">
        <v>-890804480</v>
      </c>
      <c r="C4429">
        <v>1837</v>
      </c>
      <c r="D4429" t="s">
        <v>250</v>
      </c>
      <c r="E4429" t="s">
        <v>251</v>
      </c>
      <c r="F4429">
        <v>13794</v>
      </c>
      <c r="G4429" t="s">
        <v>264</v>
      </c>
      <c r="H4429" t="s">
        <v>265</v>
      </c>
      <c r="I4429">
        <v>431</v>
      </c>
      <c r="J4429" t="s">
        <v>495</v>
      </c>
      <c r="K4429" t="s">
        <v>496</v>
      </c>
      <c r="L4429">
        <v>2024</v>
      </c>
      <c r="M4429" t="s">
        <v>261</v>
      </c>
      <c r="N4429" t="s">
        <v>262</v>
      </c>
      <c r="O4429">
        <v>2024</v>
      </c>
      <c r="P4429" t="s">
        <v>261</v>
      </c>
      <c r="Q4429" t="s">
        <v>262</v>
      </c>
      <c r="R4429" t="s">
        <v>350</v>
      </c>
      <c r="S4429">
        <v>5.75</v>
      </c>
      <c r="U4429">
        <v>11</v>
      </c>
      <c r="IF4429">
        <v>2024</v>
      </c>
      <c r="IG4429" t="s">
        <v>261</v>
      </c>
      <c r="IH4429" t="s">
        <v>266</v>
      </c>
      <c r="IK4429">
        <v>-2</v>
      </c>
      <c r="IL4429" t="s">
        <v>257</v>
      </c>
      <c r="IM4429" t="s">
        <v>258</v>
      </c>
      <c r="IN4429" t="s">
        <v>511</v>
      </c>
      <c r="IP4429" t="s">
        <v>512</v>
      </c>
    </row>
    <row r="4430" spans="1:250" x14ac:dyDescent="0.25">
      <c r="A4430">
        <v>38535</v>
      </c>
      <c r="B4430">
        <v>-890804480</v>
      </c>
      <c r="C4430">
        <v>1837</v>
      </c>
      <c r="D4430" t="s">
        <v>250</v>
      </c>
      <c r="E4430" t="s">
        <v>251</v>
      </c>
      <c r="F4430">
        <v>13794</v>
      </c>
      <c r="G4430" t="s">
        <v>264</v>
      </c>
      <c r="H4430" t="s">
        <v>265</v>
      </c>
      <c r="I4430">
        <v>429</v>
      </c>
      <c r="J4430" t="s">
        <v>473</v>
      </c>
      <c r="K4430" t="s">
        <v>474</v>
      </c>
      <c r="L4430">
        <v>2024</v>
      </c>
      <c r="M4430" t="s">
        <v>261</v>
      </c>
      <c r="N4430" t="s">
        <v>262</v>
      </c>
      <c r="O4430">
        <v>2024</v>
      </c>
      <c r="P4430" t="s">
        <v>261</v>
      </c>
      <c r="Q4430" t="s">
        <v>262</v>
      </c>
      <c r="R4430" t="s">
        <v>350</v>
      </c>
      <c r="S4430">
        <v>8.4499999999999993</v>
      </c>
      <c r="U4430">
        <v>11</v>
      </c>
      <c r="IF4430">
        <v>2024</v>
      </c>
      <c r="IG4430" t="s">
        <v>261</v>
      </c>
      <c r="IH4430" t="s">
        <v>266</v>
      </c>
      <c r="IK4430">
        <v>-2</v>
      </c>
      <c r="IL4430" t="s">
        <v>257</v>
      </c>
      <c r="IM4430" t="s">
        <v>258</v>
      </c>
      <c r="IN4430" t="s">
        <v>511</v>
      </c>
      <c r="IP4430" t="s">
        <v>512</v>
      </c>
    </row>
    <row r="4431" spans="1:250" x14ac:dyDescent="0.25">
      <c r="A4431">
        <v>38536</v>
      </c>
      <c r="B4431">
        <v>-890804480</v>
      </c>
      <c r="C4431">
        <v>1837</v>
      </c>
      <c r="D4431" t="s">
        <v>250</v>
      </c>
      <c r="E4431" t="s">
        <v>251</v>
      </c>
      <c r="F4431">
        <v>13794</v>
      </c>
      <c r="G4431" t="s">
        <v>264</v>
      </c>
      <c r="H4431" t="s">
        <v>265</v>
      </c>
      <c r="I4431">
        <v>427</v>
      </c>
      <c r="J4431" t="s">
        <v>475</v>
      </c>
      <c r="K4431" t="s">
        <v>476</v>
      </c>
      <c r="L4431">
        <v>2024</v>
      </c>
      <c r="M4431" t="s">
        <v>261</v>
      </c>
      <c r="N4431" t="s">
        <v>262</v>
      </c>
      <c r="O4431">
        <v>2024</v>
      </c>
      <c r="P4431" t="s">
        <v>261</v>
      </c>
      <c r="Q4431" t="s">
        <v>262</v>
      </c>
      <c r="R4431" t="s">
        <v>350</v>
      </c>
      <c r="S4431">
        <v>5.0599999999999996</v>
      </c>
      <c r="U4431">
        <v>11</v>
      </c>
      <c r="IF4431">
        <v>2024</v>
      </c>
      <c r="IG4431" t="s">
        <v>261</v>
      </c>
      <c r="IH4431" t="s">
        <v>266</v>
      </c>
      <c r="IK4431">
        <v>-2</v>
      </c>
      <c r="IL4431" t="s">
        <v>257</v>
      </c>
      <c r="IM4431" t="s">
        <v>258</v>
      </c>
      <c r="IN4431" t="s">
        <v>511</v>
      </c>
      <c r="IP4431" t="s">
        <v>512</v>
      </c>
    </row>
    <row r="4432" spans="1:250" x14ac:dyDescent="0.25">
      <c r="A4432">
        <v>38537</v>
      </c>
      <c r="B4432">
        <v>-890804480</v>
      </c>
      <c r="C4432">
        <v>1837</v>
      </c>
      <c r="D4432" t="s">
        <v>250</v>
      </c>
      <c r="E4432" t="s">
        <v>251</v>
      </c>
      <c r="F4432">
        <v>13794</v>
      </c>
      <c r="G4432" t="s">
        <v>264</v>
      </c>
      <c r="H4432" t="s">
        <v>265</v>
      </c>
      <c r="I4432">
        <v>424</v>
      </c>
      <c r="J4432" t="s">
        <v>477</v>
      </c>
      <c r="K4432" t="s">
        <v>478</v>
      </c>
      <c r="L4432">
        <v>2024</v>
      </c>
      <c r="M4432" t="s">
        <v>261</v>
      </c>
      <c r="N4432" t="s">
        <v>262</v>
      </c>
      <c r="O4432">
        <v>2024</v>
      </c>
      <c r="P4432" t="s">
        <v>261</v>
      </c>
      <c r="Q4432" t="s">
        <v>262</v>
      </c>
      <c r="R4432" t="s">
        <v>350</v>
      </c>
      <c r="S4432">
        <v>-5.12</v>
      </c>
      <c r="U4432">
        <v>11</v>
      </c>
      <c r="IF4432">
        <v>2024</v>
      </c>
      <c r="IG4432" t="s">
        <v>261</v>
      </c>
      <c r="IH4432" t="s">
        <v>266</v>
      </c>
      <c r="IK4432">
        <v>-2</v>
      </c>
      <c r="IL4432" t="s">
        <v>257</v>
      </c>
      <c r="IM4432" t="s">
        <v>258</v>
      </c>
      <c r="IN4432" t="s">
        <v>511</v>
      </c>
      <c r="IP4432" t="s">
        <v>512</v>
      </c>
    </row>
    <row r="4433" spans="1:250" x14ac:dyDescent="0.25">
      <c r="A4433">
        <v>38538</v>
      </c>
      <c r="B4433">
        <v>-890804480</v>
      </c>
      <c r="C4433">
        <v>1837</v>
      </c>
      <c r="D4433" t="s">
        <v>250</v>
      </c>
      <c r="E4433" t="s">
        <v>251</v>
      </c>
      <c r="F4433">
        <v>13794</v>
      </c>
      <c r="G4433" t="s">
        <v>264</v>
      </c>
      <c r="H4433" t="s">
        <v>265</v>
      </c>
      <c r="I4433">
        <v>437</v>
      </c>
      <c r="J4433" t="s">
        <v>506</v>
      </c>
      <c r="K4433" t="s">
        <v>507</v>
      </c>
      <c r="L4433">
        <v>2024</v>
      </c>
      <c r="M4433" t="s">
        <v>261</v>
      </c>
      <c r="N4433" t="s">
        <v>262</v>
      </c>
      <c r="O4433">
        <v>2024</v>
      </c>
      <c r="P4433" t="s">
        <v>261</v>
      </c>
      <c r="Q4433" t="s">
        <v>262</v>
      </c>
      <c r="R4433" t="s">
        <v>350</v>
      </c>
      <c r="S4433">
        <v>6.76</v>
      </c>
      <c r="U4433">
        <v>11</v>
      </c>
      <c r="IF4433">
        <v>2024</v>
      </c>
      <c r="IG4433" t="s">
        <v>261</v>
      </c>
      <c r="IH4433" t="s">
        <v>266</v>
      </c>
      <c r="IK4433">
        <v>-2</v>
      </c>
      <c r="IL4433" t="s">
        <v>257</v>
      </c>
      <c r="IM4433" t="s">
        <v>258</v>
      </c>
      <c r="IN4433" t="s">
        <v>511</v>
      </c>
      <c r="IP4433" t="s">
        <v>512</v>
      </c>
    </row>
    <row r="4434" spans="1:250" x14ac:dyDescent="0.25">
      <c r="A4434">
        <v>38539</v>
      </c>
      <c r="B4434">
        <v>-890804480</v>
      </c>
      <c r="C4434">
        <v>1837</v>
      </c>
      <c r="D4434" t="s">
        <v>250</v>
      </c>
      <c r="E4434" t="s">
        <v>251</v>
      </c>
      <c r="F4434">
        <v>13794</v>
      </c>
      <c r="G4434" t="s">
        <v>264</v>
      </c>
      <c r="H4434" t="s">
        <v>265</v>
      </c>
      <c r="I4434">
        <v>420</v>
      </c>
      <c r="J4434" t="s">
        <v>481</v>
      </c>
      <c r="K4434" t="s">
        <v>482</v>
      </c>
      <c r="L4434">
        <v>2024</v>
      </c>
      <c r="M4434" t="s">
        <v>261</v>
      </c>
      <c r="N4434" t="s">
        <v>262</v>
      </c>
      <c r="O4434">
        <v>2024</v>
      </c>
      <c r="P4434" t="s">
        <v>261</v>
      </c>
      <c r="Q4434" t="s">
        <v>262</v>
      </c>
      <c r="R4434" t="s">
        <v>350</v>
      </c>
      <c r="S4434">
        <v>3.9</v>
      </c>
      <c r="U4434">
        <v>11</v>
      </c>
      <c r="IF4434">
        <v>2024</v>
      </c>
      <c r="IG4434" t="s">
        <v>261</v>
      </c>
      <c r="IH4434" t="s">
        <v>266</v>
      </c>
      <c r="IK4434">
        <v>-2</v>
      </c>
      <c r="IL4434" t="s">
        <v>257</v>
      </c>
      <c r="IM4434" t="s">
        <v>258</v>
      </c>
      <c r="IN4434" t="s">
        <v>511</v>
      </c>
      <c r="IP4434" t="s">
        <v>512</v>
      </c>
    </row>
    <row r="4435" spans="1:250" x14ac:dyDescent="0.25">
      <c r="A4435">
        <v>38540</v>
      </c>
      <c r="B4435">
        <v>-890804480</v>
      </c>
      <c r="C4435">
        <v>1837</v>
      </c>
      <c r="D4435" t="s">
        <v>250</v>
      </c>
      <c r="E4435" t="s">
        <v>251</v>
      </c>
      <c r="F4435">
        <v>13794</v>
      </c>
      <c r="G4435" t="s">
        <v>264</v>
      </c>
      <c r="H4435" t="s">
        <v>265</v>
      </c>
      <c r="I4435">
        <v>411</v>
      </c>
      <c r="J4435" t="s">
        <v>471</v>
      </c>
      <c r="K4435" t="s">
        <v>472</v>
      </c>
      <c r="L4435">
        <v>2024</v>
      </c>
      <c r="M4435" t="s">
        <v>261</v>
      </c>
      <c r="N4435" t="s">
        <v>262</v>
      </c>
      <c r="O4435">
        <v>2024</v>
      </c>
      <c r="P4435" t="s">
        <v>261</v>
      </c>
      <c r="Q4435" t="s">
        <v>262</v>
      </c>
      <c r="R4435" t="s">
        <v>350</v>
      </c>
      <c r="S4435">
        <v>4.71</v>
      </c>
      <c r="U4435">
        <v>11</v>
      </c>
      <c r="IF4435">
        <v>2024</v>
      </c>
      <c r="IG4435" t="s">
        <v>261</v>
      </c>
      <c r="IH4435" t="s">
        <v>266</v>
      </c>
      <c r="IK4435">
        <v>-2</v>
      </c>
      <c r="IL4435" t="s">
        <v>257</v>
      </c>
      <c r="IM4435" t="s">
        <v>258</v>
      </c>
      <c r="IN4435" t="s">
        <v>511</v>
      </c>
      <c r="IP4435" t="s">
        <v>512</v>
      </c>
    </row>
    <row r="4436" spans="1:250" x14ac:dyDescent="0.25">
      <c r="A4436">
        <v>38541</v>
      </c>
      <c r="B4436">
        <v>-890804480</v>
      </c>
      <c r="C4436">
        <v>1837</v>
      </c>
      <c r="D4436" t="s">
        <v>250</v>
      </c>
      <c r="E4436" t="s">
        <v>251</v>
      </c>
      <c r="F4436">
        <v>9695</v>
      </c>
      <c r="G4436" t="s">
        <v>267</v>
      </c>
      <c r="H4436" t="s">
        <v>268</v>
      </c>
      <c r="I4436">
        <v>437</v>
      </c>
      <c r="J4436" t="s">
        <v>506</v>
      </c>
      <c r="K4436" t="s">
        <v>507</v>
      </c>
      <c r="L4436">
        <v>2024</v>
      </c>
      <c r="M4436" t="s">
        <v>261</v>
      </c>
      <c r="N4436" t="s">
        <v>262</v>
      </c>
      <c r="O4436">
        <v>2024</v>
      </c>
      <c r="P4436" t="s">
        <v>261</v>
      </c>
      <c r="Q4436" t="s">
        <v>262</v>
      </c>
      <c r="R4436" t="s">
        <v>350</v>
      </c>
      <c r="S4436">
        <v>1.84</v>
      </c>
      <c r="U4436">
        <v>11</v>
      </c>
      <c r="IF4436">
        <v>2024</v>
      </c>
      <c r="IG4436" t="s">
        <v>261</v>
      </c>
      <c r="IH4436" t="s">
        <v>269</v>
      </c>
      <c r="IK4436">
        <v>-2</v>
      </c>
      <c r="IL4436" t="s">
        <v>257</v>
      </c>
      <c r="IM4436" t="s">
        <v>258</v>
      </c>
      <c r="IN4436" t="s">
        <v>509</v>
      </c>
      <c r="IP4436" t="s">
        <v>510</v>
      </c>
    </row>
    <row r="4437" spans="1:250" x14ac:dyDescent="0.25">
      <c r="A4437">
        <v>38542</v>
      </c>
      <c r="B4437">
        <v>-890804480</v>
      </c>
      <c r="C4437">
        <v>1837</v>
      </c>
      <c r="D4437" t="s">
        <v>250</v>
      </c>
      <c r="E4437" t="s">
        <v>251</v>
      </c>
      <c r="F4437">
        <v>9695</v>
      </c>
      <c r="G4437" t="s">
        <v>267</v>
      </c>
      <c r="H4437" t="s">
        <v>268</v>
      </c>
      <c r="I4437">
        <v>436</v>
      </c>
      <c r="J4437" t="s">
        <v>504</v>
      </c>
      <c r="K4437" t="s">
        <v>505</v>
      </c>
      <c r="L4437">
        <v>2024</v>
      </c>
      <c r="M4437" t="s">
        <v>261</v>
      </c>
      <c r="N4437" t="s">
        <v>262</v>
      </c>
      <c r="O4437">
        <v>2024</v>
      </c>
      <c r="P4437" t="s">
        <v>261</v>
      </c>
      <c r="Q4437" t="s">
        <v>262</v>
      </c>
      <c r="R4437" t="s">
        <v>350</v>
      </c>
      <c r="S4437">
        <v>1.01</v>
      </c>
      <c r="U4437">
        <v>11</v>
      </c>
      <c r="IF4437">
        <v>2024</v>
      </c>
      <c r="IG4437" t="s">
        <v>261</v>
      </c>
      <c r="IH4437" t="s">
        <v>269</v>
      </c>
      <c r="IK4437">
        <v>-2</v>
      </c>
      <c r="IL4437" t="s">
        <v>257</v>
      </c>
      <c r="IM4437" t="s">
        <v>258</v>
      </c>
      <c r="IN4437" t="s">
        <v>509</v>
      </c>
      <c r="IP4437" t="s">
        <v>510</v>
      </c>
    </row>
    <row r="4438" spans="1:250" x14ac:dyDescent="0.25">
      <c r="A4438">
        <v>38543</v>
      </c>
      <c r="B4438">
        <v>-890804480</v>
      </c>
      <c r="C4438">
        <v>1837</v>
      </c>
      <c r="D4438" t="s">
        <v>250</v>
      </c>
      <c r="E4438" t="s">
        <v>251</v>
      </c>
      <c r="F4438">
        <v>9695</v>
      </c>
      <c r="G4438" t="s">
        <v>267</v>
      </c>
      <c r="H4438" t="s">
        <v>268</v>
      </c>
      <c r="I4438">
        <v>435</v>
      </c>
      <c r="J4438" t="s">
        <v>493</v>
      </c>
      <c r="K4438" t="s">
        <v>494</v>
      </c>
      <c r="L4438">
        <v>2024</v>
      </c>
      <c r="M4438" t="s">
        <v>261</v>
      </c>
      <c r="N4438" t="s">
        <v>262</v>
      </c>
      <c r="O4438">
        <v>2024</v>
      </c>
      <c r="P4438" t="s">
        <v>261</v>
      </c>
      <c r="Q4438" t="s">
        <v>262</v>
      </c>
      <c r="R4438" t="s">
        <v>350</v>
      </c>
      <c r="S4438">
        <v>1.28</v>
      </c>
      <c r="U4438">
        <v>11</v>
      </c>
      <c r="IF4438">
        <v>2024</v>
      </c>
      <c r="IG4438" t="s">
        <v>261</v>
      </c>
      <c r="IH4438" t="s">
        <v>269</v>
      </c>
      <c r="IK4438">
        <v>-2</v>
      </c>
      <c r="IL4438" t="s">
        <v>257</v>
      </c>
      <c r="IM4438" t="s">
        <v>258</v>
      </c>
      <c r="IN4438" t="s">
        <v>509</v>
      </c>
      <c r="IP4438" t="s">
        <v>510</v>
      </c>
    </row>
    <row r="4439" spans="1:250" x14ac:dyDescent="0.25">
      <c r="A4439">
        <v>38544</v>
      </c>
      <c r="B4439">
        <v>-890804480</v>
      </c>
      <c r="C4439">
        <v>1837</v>
      </c>
      <c r="D4439" t="s">
        <v>250</v>
      </c>
      <c r="E4439" t="s">
        <v>251</v>
      </c>
      <c r="F4439">
        <v>13794</v>
      </c>
      <c r="G4439" t="s">
        <v>264</v>
      </c>
      <c r="H4439" t="s">
        <v>265</v>
      </c>
      <c r="I4439">
        <v>436</v>
      </c>
      <c r="J4439" t="s">
        <v>504</v>
      </c>
      <c r="K4439" t="s">
        <v>505</v>
      </c>
      <c r="L4439">
        <v>2024</v>
      </c>
      <c r="M4439" t="s">
        <v>261</v>
      </c>
      <c r="N4439" t="s">
        <v>262</v>
      </c>
      <c r="O4439">
        <v>2024</v>
      </c>
      <c r="P4439" t="s">
        <v>261</v>
      </c>
      <c r="Q4439" t="s">
        <v>262</v>
      </c>
      <c r="R4439" t="s">
        <v>350</v>
      </c>
      <c r="S4439">
        <v>3.93</v>
      </c>
      <c r="U4439">
        <v>11</v>
      </c>
      <c r="IF4439">
        <v>2024</v>
      </c>
      <c r="IG4439" t="s">
        <v>261</v>
      </c>
      <c r="IH4439" t="s">
        <v>266</v>
      </c>
      <c r="IK4439">
        <v>-2</v>
      </c>
      <c r="IL4439" t="s">
        <v>257</v>
      </c>
      <c r="IM4439" t="s">
        <v>258</v>
      </c>
      <c r="IN4439" t="s">
        <v>511</v>
      </c>
      <c r="IP4439" t="s">
        <v>512</v>
      </c>
    </row>
    <row r="4440" spans="1:250" x14ac:dyDescent="0.25">
      <c r="A4440">
        <v>38545</v>
      </c>
      <c r="B4440">
        <v>-890804480</v>
      </c>
      <c r="C4440">
        <v>1837</v>
      </c>
      <c r="D4440" t="s">
        <v>250</v>
      </c>
      <c r="E4440" t="s">
        <v>251</v>
      </c>
      <c r="F4440">
        <v>9695</v>
      </c>
      <c r="G4440" t="s">
        <v>267</v>
      </c>
      <c r="H4440" t="s">
        <v>268</v>
      </c>
      <c r="I4440">
        <v>429</v>
      </c>
      <c r="J4440" t="s">
        <v>473</v>
      </c>
      <c r="K4440" t="s">
        <v>474</v>
      </c>
      <c r="L4440">
        <v>2024</v>
      </c>
      <c r="M4440" t="s">
        <v>261</v>
      </c>
      <c r="N4440" t="s">
        <v>262</v>
      </c>
      <c r="O4440">
        <v>2024</v>
      </c>
      <c r="P4440" t="s">
        <v>261</v>
      </c>
      <c r="Q4440" t="s">
        <v>262</v>
      </c>
      <c r="R4440" t="s">
        <v>350</v>
      </c>
      <c r="S4440">
        <v>16.010000000000002</v>
      </c>
      <c r="U4440">
        <v>11</v>
      </c>
      <c r="IF4440">
        <v>2024</v>
      </c>
      <c r="IG4440" t="s">
        <v>261</v>
      </c>
      <c r="IH4440" t="s">
        <v>269</v>
      </c>
      <c r="IK4440">
        <v>-2</v>
      </c>
      <c r="IL4440" t="s">
        <v>257</v>
      </c>
      <c r="IM4440" t="s">
        <v>258</v>
      </c>
      <c r="IN4440" t="s">
        <v>509</v>
      </c>
      <c r="IP4440" t="s">
        <v>510</v>
      </c>
    </row>
    <row r="4441" spans="1:250" x14ac:dyDescent="0.25">
      <c r="A4441">
        <v>38546</v>
      </c>
      <c r="B4441">
        <v>-890804480</v>
      </c>
      <c r="C4441">
        <v>1837</v>
      </c>
      <c r="D4441" t="s">
        <v>250</v>
      </c>
      <c r="E4441" t="s">
        <v>251</v>
      </c>
      <c r="F4441">
        <v>9695</v>
      </c>
      <c r="G4441" t="s">
        <v>267</v>
      </c>
      <c r="H4441" t="s">
        <v>268</v>
      </c>
      <c r="I4441">
        <v>427</v>
      </c>
      <c r="J4441" t="s">
        <v>475</v>
      </c>
      <c r="K4441" t="s">
        <v>476</v>
      </c>
      <c r="L4441">
        <v>2024</v>
      </c>
      <c r="M4441" t="s">
        <v>261</v>
      </c>
      <c r="N4441" t="s">
        <v>262</v>
      </c>
      <c r="O4441">
        <v>2024</v>
      </c>
      <c r="P4441" t="s">
        <v>261</v>
      </c>
      <c r="Q4441" t="s">
        <v>262</v>
      </c>
      <c r="R4441" t="s">
        <v>350</v>
      </c>
      <c r="S4441">
        <v>6.09</v>
      </c>
      <c r="U4441">
        <v>11</v>
      </c>
      <c r="IF4441">
        <v>2024</v>
      </c>
      <c r="IG4441" t="s">
        <v>261</v>
      </c>
      <c r="IH4441" t="s">
        <v>269</v>
      </c>
      <c r="IK4441">
        <v>-2</v>
      </c>
      <c r="IL4441" t="s">
        <v>257</v>
      </c>
      <c r="IM4441" t="s">
        <v>258</v>
      </c>
      <c r="IN4441" t="s">
        <v>509</v>
      </c>
      <c r="IP4441" t="s">
        <v>510</v>
      </c>
    </row>
    <row r="4442" spans="1:250" x14ac:dyDescent="0.25">
      <c r="A4442">
        <v>38547</v>
      </c>
      <c r="B4442">
        <v>-890804480</v>
      </c>
      <c r="C4442">
        <v>1837</v>
      </c>
      <c r="D4442" t="s">
        <v>250</v>
      </c>
      <c r="E4442" t="s">
        <v>251</v>
      </c>
      <c r="F4442">
        <v>9695</v>
      </c>
      <c r="G4442" t="s">
        <v>267</v>
      </c>
      <c r="H4442" t="s">
        <v>268</v>
      </c>
      <c r="I4442">
        <v>424</v>
      </c>
      <c r="J4442" t="s">
        <v>477</v>
      </c>
      <c r="K4442" t="s">
        <v>478</v>
      </c>
      <c r="L4442">
        <v>2024</v>
      </c>
      <c r="M4442" t="s">
        <v>261</v>
      </c>
      <c r="N4442" t="s">
        <v>262</v>
      </c>
      <c r="O4442">
        <v>2024</v>
      </c>
      <c r="P4442" t="s">
        <v>261</v>
      </c>
      <c r="Q4442" t="s">
        <v>262</v>
      </c>
      <c r="R4442" t="s">
        <v>350</v>
      </c>
      <c r="S4442">
        <v>-4.05</v>
      </c>
      <c r="U4442">
        <v>11</v>
      </c>
      <c r="IF4442">
        <v>2024</v>
      </c>
      <c r="IG4442" t="s">
        <v>261</v>
      </c>
      <c r="IH4442" t="s">
        <v>269</v>
      </c>
      <c r="IK4442">
        <v>-2</v>
      </c>
      <c r="IL4442" t="s">
        <v>257</v>
      </c>
      <c r="IM4442" t="s">
        <v>258</v>
      </c>
      <c r="IN4442" t="s">
        <v>509</v>
      </c>
      <c r="IP4442" t="s">
        <v>510</v>
      </c>
    </row>
    <row r="4443" spans="1:250" x14ac:dyDescent="0.25">
      <c r="A4443">
        <v>38548</v>
      </c>
      <c r="B4443">
        <v>-890804480</v>
      </c>
      <c r="C4443">
        <v>1837</v>
      </c>
      <c r="D4443" t="s">
        <v>250</v>
      </c>
      <c r="E4443" t="s">
        <v>251</v>
      </c>
      <c r="F4443">
        <v>9695</v>
      </c>
      <c r="G4443" t="s">
        <v>267</v>
      </c>
      <c r="H4443" t="s">
        <v>268</v>
      </c>
      <c r="I4443">
        <v>422</v>
      </c>
      <c r="J4443" t="s">
        <v>479</v>
      </c>
      <c r="K4443" t="s">
        <v>480</v>
      </c>
      <c r="L4443">
        <v>2024</v>
      </c>
      <c r="M4443" t="s">
        <v>261</v>
      </c>
      <c r="N4443" t="s">
        <v>262</v>
      </c>
      <c r="O4443">
        <v>2024</v>
      </c>
      <c r="P4443" t="s">
        <v>261</v>
      </c>
      <c r="Q4443" t="s">
        <v>262</v>
      </c>
      <c r="R4443" t="s">
        <v>350</v>
      </c>
      <c r="S4443">
        <v>17.71</v>
      </c>
      <c r="U4443">
        <v>11</v>
      </c>
      <c r="IF4443">
        <v>2024</v>
      </c>
      <c r="IG4443" t="s">
        <v>261</v>
      </c>
      <c r="IH4443" t="s">
        <v>269</v>
      </c>
      <c r="IK4443">
        <v>-2</v>
      </c>
      <c r="IL4443" t="s">
        <v>257</v>
      </c>
      <c r="IM4443" t="s">
        <v>258</v>
      </c>
      <c r="IN4443" t="s">
        <v>509</v>
      </c>
      <c r="IP4443" t="s">
        <v>510</v>
      </c>
    </row>
    <row r="4444" spans="1:250" x14ac:dyDescent="0.25">
      <c r="A4444">
        <v>38549</v>
      </c>
      <c r="B4444">
        <v>-890804480</v>
      </c>
      <c r="C4444">
        <v>1837</v>
      </c>
      <c r="D4444" t="s">
        <v>250</v>
      </c>
      <c r="E4444" t="s">
        <v>251</v>
      </c>
      <c r="F4444">
        <v>9695</v>
      </c>
      <c r="G4444" t="s">
        <v>267</v>
      </c>
      <c r="H4444" t="s">
        <v>268</v>
      </c>
      <c r="I4444">
        <v>420</v>
      </c>
      <c r="J4444" t="s">
        <v>481</v>
      </c>
      <c r="K4444" t="s">
        <v>482</v>
      </c>
      <c r="L4444">
        <v>2024</v>
      </c>
      <c r="M4444" t="s">
        <v>261</v>
      </c>
      <c r="N4444" t="s">
        <v>262</v>
      </c>
      <c r="O4444">
        <v>2024</v>
      </c>
      <c r="P4444" t="s">
        <v>261</v>
      </c>
      <c r="Q4444" t="s">
        <v>262</v>
      </c>
      <c r="R4444" t="s">
        <v>350</v>
      </c>
      <c r="S4444">
        <v>14.57</v>
      </c>
      <c r="U4444">
        <v>11</v>
      </c>
      <c r="IF4444">
        <v>2024</v>
      </c>
      <c r="IG4444" t="s">
        <v>261</v>
      </c>
      <c r="IH4444" t="s">
        <v>269</v>
      </c>
      <c r="IK4444">
        <v>-2</v>
      </c>
      <c r="IL4444" t="s">
        <v>257</v>
      </c>
      <c r="IM4444" t="s">
        <v>258</v>
      </c>
      <c r="IN4444" t="s">
        <v>509</v>
      </c>
      <c r="IP4444" t="s">
        <v>510</v>
      </c>
    </row>
    <row r="4445" spans="1:250" x14ac:dyDescent="0.25">
      <c r="A4445">
        <v>38550</v>
      </c>
      <c r="B4445">
        <v>-890804480</v>
      </c>
      <c r="C4445">
        <v>1837</v>
      </c>
      <c r="D4445" t="s">
        <v>250</v>
      </c>
      <c r="E4445" t="s">
        <v>251</v>
      </c>
      <c r="F4445">
        <v>13794</v>
      </c>
      <c r="G4445" t="s">
        <v>264</v>
      </c>
      <c r="H4445" t="s">
        <v>265</v>
      </c>
      <c r="I4445">
        <v>422</v>
      </c>
      <c r="J4445" t="s">
        <v>479</v>
      </c>
      <c r="K4445" t="s">
        <v>480</v>
      </c>
      <c r="L4445">
        <v>2024</v>
      </c>
      <c r="M4445" t="s">
        <v>261</v>
      </c>
      <c r="N4445" t="s">
        <v>262</v>
      </c>
      <c r="O4445">
        <v>2024</v>
      </c>
      <c r="P4445" t="s">
        <v>261</v>
      </c>
      <c r="Q4445" t="s">
        <v>262</v>
      </c>
      <c r="R4445" t="s">
        <v>350</v>
      </c>
      <c r="S4445">
        <v>10.92</v>
      </c>
      <c r="U4445">
        <v>11</v>
      </c>
      <c r="IF4445">
        <v>2024</v>
      </c>
      <c r="IG4445" t="s">
        <v>261</v>
      </c>
      <c r="IH4445" t="s">
        <v>266</v>
      </c>
      <c r="IK4445">
        <v>-2</v>
      </c>
      <c r="IL4445" t="s">
        <v>257</v>
      </c>
      <c r="IM4445" t="s">
        <v>258</v>
      </c>
      <c r="IN4445" t="s">
        <v>511</v>
      </c>
      <c r="IP4445" t="s">
        <v>512</v>
      </c>
    </row>
    <row r="4446" spans="1:250" x14ac:dyDescent="0.25">
      <c r="A4446">
        <v>38551</v>
      </c>
      <c r="B4446">
        <v>-890804480</v>
      </c>
      <c r="C4446">
        <v>1837</v>
      </c>
      <c r="D4446" t="s">
        <v>250</v>
      </c>
      <c r="E4446" t="s">
        <v>251</v>
      </c>
      <c r="F4446">
        <v>1848</v>
      </c>
      <c r="G4446" t="s">
        <v>252</v>
      </c>
      <c r="H4446" t="s">
        <v>251</v>
      </c>
      <c r="I4446">
        <v>437</v>
      </c>
      <c r="J4446" t="s">
        <v>506</v>
      </c>
      <c r="K4446" t="s">
        <v>507</v>
      </c>
      <c r="L4446">
        <v>2024</v>
      </c>
      <c r="M4446" t="s">
        <v>261</v>
      </c>
      <c r="N4446" t="s">
        <v>262</v>
      </c>
      <c r="O4446">
        <v>2024</v>
      </c>
      <c r="P4446" t="s">
        <v>261</v>
      </c>
      <c r="Q4446" t="s">
        <v>262</v>
      </c>
      <c r="R4446" t="s">
        <v>350</v>
      </c>
      <c r="S4446">
        <v>0.37</v>
      </c>
      <c r="U4446">
        <v>11</v>
      </c>
      <c r="IF4446">
        <v>2024</v>
      </c>
      <c r="IG4446" t="s">
        <v>261</v>
      </c>
      <c r="IH4446" t="s">
        <v>256</v>
      </c>
      <c r="IK4446">
        <v>-2</v>
      </c>
      <c r="IL4446" t="s">
        <v>257</v>
      </c>
      <c r="IM4446" t="s">
        <v>258</v>
      </c>
      <c r="IN4446" t="s">
        <v>502</v>
      </c>
      <c r="IP4446" t="s">
        <v>508</v>
      </c>
    </row>
    <row r="4447" spans="1:250" x14ac:dyDescent="0.25">
      <c r="A4447">
        <v>38552</v>
      </c>
      <c r="B4447">
        <v>-890804480</v>
      </c>
      <c r="C4447">
        <v>1837</v>
      </c>
      <c r="D4447" t="s">
        <v>250</v>
      </c>
      <c r="E4447" t="s">
        <v>251</v>
      </c>
      <c r="F4447">
        <v>1848</v>
      </c>
      <c r="G4447" t="s">
        <v>252</v>
      </c>
      <c r="H4447" t="s">
        <v>251</v>
      </c>
      <c r="I4447">
        <v>436</v>
      </c>
      <c r="J4447" t="s">
        <v>504</v>
      </c>
      <c r="K4447" t="s">
        <v>505</v>
      </c>
      <c r="L4447">
        <v>2024</v>
      </c>
      <c r="M4447" t="s">
        <v>261</v>
      </c>
      <c r="N4447" t="s">
        <v>262</v>
      </c>
      <c r="O4447">
        <v>2024</v>
      </c>
      <c r="P4447" t="s">
        <v>261</v>
      </c>
      <c r="Q4447" t="s">
        <v>262</v>
      </c>
      <c r="R4447" t="s">
        <v>350</v>
      </c>
      <c r="S4447">
        <v>0.2</v>
      </c>
      <c r="U4447">
        <v>11</v>
      </c>
      <c r="IF4447">
        <v>2024</v>
      </c>
      <c r="IG4447" t="s">
        <v>261</v>
      </c>
      <c r="IH4447" t="s">
        <v>256</v>
      </c>
      <c r="IK4447">
        <v>-2</v>
      </c>
      <c r="IL4447" t="s">
        <v>257</v>
      </c>
      <c r="IM4447" t="s">
        <v>258</v>
      </c>
      <c r="IN4447" t="s">
        <v>502</v>
      </c>
      <c r="IP4447" t="s">
        <v>508</v>
      </c>
    </row>
    <row r="4448" spans="1:250" x14ac:dyDescent="0.25">
      <c r="A4448">
        <v>38553</v>
      </c>
      <c r="B4448">
        <v>-890804480</v>
      </c>
      <c r="C4448">
        <v>1837</v>
      </c>
      <c r="D4448" t="s">
        <v>250</v>
      </c>
      <c r="E4448" t="s">
        <v>251</v>
      </c>
      <c r="F4448">
        <v>1848</v>
      </c>
      <c r="G4448" t="s">
        <v>252</v>
      </c>
      <c r="H4448" t="s">
        <v>251</v>
      </c>
      <c r="I4448">
        <v>435</v>
      </c>
      <c r="J4448" t="s">
        <v>493</v>
      </c>
      <c r="K4448" t="s">
        <v>494</v>
      </c>
      <c r="L4448">
        <v>2024</v>
      </c>
      <c r="M4448" t="s">
        <v>261</v>
      </c>
      <c r="N4448" t="s">
        <v>262</v>
      </c>
      <c r="O4448">
        <v>2024</v>
      </c>
      <c r="P4448" t="s">
        <v>261</v>
      </c>
      <c r="Q4448" t="s">
        <v>262</v>
      </c>
      <c r="R4448" t="s">
        <v>350</v>
      </c>
      <c r="S4448">
        <v>0.24</v>
      </c>
      <c r="U4448">
        <v>11</v>
      </c>
      <c r="IF4448">
        <v>2024</v>
      </c>
      <c r="IG4448" t="s">
        <v>261</v>
      </c>
      <c r="IH4448" t="s">
        <v>256</v>
      </c>
      <c r="IK4448">
        <v>-2</v>
      </c>
      <c r="IL4448" t="s">
        <v>257</v>
      </c>
      <c r="IM4448" t="s">
        <v>258</v>
      </c>
      <c r="IN4448" t="s">
        <v>502</v>
      </c>
      <c r="IP4448" t="s">
        <v>508</v>
      </c>
    </row>
    <row r="4449" spans="1:250" x14ac:dyDescent="0.25">
      <c r="A4449">
        <v>38554</v>
      </c>
      <c r="B4449">
        <v>-890804480</v>
      </c>
      <c r="C4449">
        <v>1837</v>
      </c>
      <c r="D4449" t="s">
        <v>250</v>
      </c>
      <c r="E4449" t="s">
        <v>251</v>
      </c>
      <c r="F4449">
        <v>1848</v>
      </c>
      <c r="G4449" t="s">
        <v>252</v>
      </c>
      <c r="H4449" t="s">
        <v>251</v>
      </c>
      <c r="I4449">
        <v>431</v>
      </c>
      <c r="J4449" t="s">
        <v>495</v>
      </c>
      <c r="K4449" t="s">
        <v>496</v>
      </c>
      <c r="L4449">
        <v>2024</v>
      </c>
      <c r="M4449" t="s">
        <v>261</v>
      </c>
      <c r="N4449" t="s">
        <v>262</v>
      </c>
      <c r="O4449">
        <v>2024</v>
      </c>
      <c r="P4449" t="s">
        <v>261</v>
      </c>
      <c r="Q4449" t="s">
        <v>262</v>
      </c>
      <c r="R4449" t="s">
        <v>350</v>
      </c>
      <c r="S4449">
        <v>0.39</v>
      </c>
      <c r="U4449">
        <v>11</v>
      </c>
      <c r="IF4449">
        <v>2024</v>
      </c>
      <c r="IG4449" t="s">
        <v>261</v>
      </c>
      <c r="IH4449" t="s">
        <v>256</v>
      </c>
      <c r="IK4449">
        <v>-2</v>
      </c>
      <c r="IL4449" t="s">
        <v>257</v>
      </c>
      <c r="IM4449" t="s">
        <v>258</v>
      </c>
      <c r="IN4449" t="s">
        <v>502</v>
      </c>
      <c r="IP4449" t="s">
        <v>508</v>
      </c>
    </row>
    <row r="4450" spans="1:250" x14ac:dyDescent="0.25">
      <c r="A4450">
        <v>38555</v>
      </c>
      <c r="B4450">
        <v>-890804480</v>
      </c>
      <c r="C4450">
        <v>1837</v>
      </c>
      <c r="D4450" t="s">
        <v>250</v>
      </c>
      <c r="E4450" t="s">
        <v>251</v>
      </c>
      <c r="F4450">
        <v>1848</v>
      </c>
      <c r="G4450" t="s">
        <v>252</v>
      </c>
      <c r="H4450" t="s">
        <v>251</v>
      </c>
      <c r="I4450">
        <v>429</v>
      </c>
      <c r="J4450" t="s">
        <v>473</v>
      </c>
      <c r="K4450" t="s">
        <v>474</v>
      </c>
      <c r="L4450">
        <v>2024</v>
      </c>
      <c r="M4450" t="s">
        <v>261</v>
      </c>
      <c r="N4450" t="s">
        <v>262</v>
      </c>
      <c r="O4450">
        <v>2024</v>
      </c>
      <c r="P4450" t="s">
        <v>261</v>
      </c>
      <c r="Q4450" t="s">
        <v>262</v>
      </c>
      <c r="R4450" t="s">
        <v>350</v>
      </c>
      <c r="S4450">
        <v>0.54</v>
      </c>
      <c r="U4450">
        <v>11</v>
      </c>
      <c r="IF4450">
        <v>2024</v>
      </c>
      <c r="IG4450" t="s">
        <v>261</v>
      </c>
      <c r="IH4450" t="s">
        <v>256</v>
      </c>
      <c r="IK4450">
        <v>-2</v>
      </c>
      <c r="IL4450" t="s">
        <v>257</v>
      </c>
      <c r="IM4450" t="s">
        <v>258</v>
      </c>
      <c r="IN4450" t="s">
        <v>502</v>
      </c>
      <c r="IP4450" t="s">
        <v>508</v>
      </c>
    </row>
    <row r="4451" spans="1:250" x14ac:dyDescent="0.25">
      <c r="A4451">
        <v>38556</v>
      </c>
      <c r="B4451">
        <v>-890804480</v>
      </c>
      <c r="C4451">
        <v>1837</v>
      </c>
      <c r="D4451" t="s">
        <v>250</v>
      </c>
      <c r="E4451" t="s">
        <v>251</v>
      </c>
      <c r="F4451">
        <v>9695</v>
      </c>
      <c r="G4451" t="s">
        <v>267</v>
      </c>
      <c r="H4451" t="s">
        <v>268</v>
      </c>
      <c r="I4451">
        <v>431</v>
      </c>
      <c r="J4451" t="s">
        <v>495</v>
      </c>
      <c r="K4451" t="s">
        <v>496</v>
      </c>
      <c r="L4451">
        <v>2024</v>
      </c>
      <c r="M4451" t="s">
        <v>261</v>
      </c>
      <c r="N4451" t="s">
        <v>262</v>
      </c>
      <c r="O4451">
        <v>2024</v>
      </c>
      <c r="P4451" t="s">
        <v>261</v>
      </c>
      <c r="Q4451" t="s">
        <v>262</v>
      </c>
      <c r="R4451" t="s">
        <v>350</v>
      </c>
      <c r="S4451">
        <v>16.170000000000002</v>
      </c>
      <c r="U4451">
        <v>11</v>
      </c>
      <c r="IF4451">
        <v>2024</v>
      </c>
      <c r="IG4451" t="s">
        <v>261</v>
      </c>
      <c r="IH4451" t="s">
        <v>269</v>
      </c>
      <c r="IK4451">
        <v>-2</v>
      </c>
      <c r="IL4451" t="s">
        <v>257</v>
      </c>
      <c r="IM4451" t="s">
        <v>258</v>
      </c>
      <c r="IN4451" t="s">
        <v>509</v>
      </c>
      <c r="IP4451" t="s">
        <v>510</v>
      </c>
    </row>
    <row r="4452" spans="1:250" x14ac:dyDescent="0.25">
      <c r="A4452">
        <v>38557</v>
      </c>
      <c r="B4452">
        <v>-890804480</v>
      </c>
      <c r="C4452">
        <v>1837</v>
      </c>
      <c r="D4452" t="s">
        <v>250</v>
      </c>
      <c r="E4452" t="s">
        <v>251</v>
      </c>
      <c r="F4452">
        <v>1848</v>
      </c>
      <c r="G4452" t="s">
        <v>252</v>
      </c>
      <c r="H4452" t="s">
        <v>251</v>
      </c>
      <c r="I4452">
        <v>427</v>
      </c>
      <c r="J4452" t="s">
        <v>475</v>
      </c>
      <c r="K4452" t="s">
        <v>476</v>
      </c>
      <c r="L4452">
        <v>3549</v>
      </c>
      <c r="M4452" t="s">
        <v>272</v>
      </c>
      <c r="N4452" t="s">
        <v>273</v>
      </c>
      <c r="O4452">
        <v>3549</v>
      </c>
      <c r="P4452" t="s">
        <v>272</v>
      </c>
      <c r="Q4452" t="s">
        <v>273</v>
      </c>
      <c r="R4452" t="s">
        <v>350</v>
      </c>
      <c r="S4452">
        <v>378.95</v>
      </c>
      <c r="U4452">
        <v>11</v>
      </c>
      <c r="IF4452">
        <v>3549</v>
      </c>
      <c r="IG4452" t="s">
        <v>272</v>
      </c>
      <c r="IH4452" t="s">
        <v>256</v>
      </c>
      <c r="IK4452">
        <v>-2</v>
      </c>
      <c r="IL4452" t="s">
        <v>257</v>
      </c>
      <c r="IM4452" t="s">
        <v>258</v>
      </c>
      <c r="IN4452" t="s">
        <v>502</v>
      </c>
      <c r="IP4452" t="s">
        <v>513</v>
      </c>
    </row>
    <row r="4453" spans="1:250" x14ac:dyDescent="0.25">
      <c r="A4453">
        <v>38558</v>
      </c>
      <c r="B4453">
        <v>-890804480</v>
      </c>
      <c r="C4453">
        <v>1837</v>
      </c>
      <c r="D4453" t="s">
        <v>250</v>
      </c>
      <c r="E4453" t="s">
        <v>251</v>
      </c>
      <c r="F4453">
        <v>1848</v>
      </c>
      <c r="G4453" t="s">
        <v>252</v>
      </c>
      <c r="H4453" t="s">
        <v>251</v>
      </c>
      <c r="I4453">
        <v>424</v>
      </c>
      <c r="J4453" t="s">
        <v>477</v>
      </c>
      <c r="K4453" t="s">
        <v>478</v>
      </c>
      <c r="L4453">
        <v>3549</v>
      </c>
      <c r="M4453" t="s">
        <v>272</v>
      </c>
      <c r="N4453" t="s">
        <v>273</v>
      </c>
      <c r="O4453">
        <v>3549</v>
      </c>
      <c r="P4453" t="s">
        <v>272</v>
      </c>
      <c r="Q4453" t="s">
        <v>273</v>
      </c>
      <c r="R4453" t="s">
        <v>350</v>
      </c>
      <c r="S4453">
        <v>1095.3399999999999</v>
      </c>
      <c r="U4453">
        <v>11</v>
      </c>
      <c r="IF4453">
        <v>3549</v>
      </c>
      <c r="IG4453" t="s">
        <v>272</v>
      </c>
      <c r="IH4453" t="s">
        <v>256</v>
      </c>
      <c r="IK4453">
        <v>-2</v>
      </c>
      <c r="IL4453" t="s">
        <v>257</v>
      </c>
      <c r="IM4453" t="s">
        <v>258</v>
      </c>
      <c r="IN4453" t="s">
        <v>502</v>
      </c>
      <c r="IP4453" t="s">
        <v>513</v>
      </c>
    </row>
    <row r="4454" spans="1:250" x14ac:dyDescent="0.25">
      <c r="A4454">
        <v>38559</v>
      </c>
      <c r="B4454">
        <v>-890804480</v>
      </c>
      <c r="C4454">
        <v>1837</v>
      </c>
      <c r="D4454" t="s">
        <v>250</v>
      </c>
      <c r="E4454" t="s">
        <v>251</v>
      </c>
      <c r="F4454">
        <v>1848</v>
      </c>
      <c r="G4454" t="s">
        <v>252</v>
      </c>
      <c r="H4454" t="s">
        <v>251</v>
      </c>
      <c r="I4454">
        <v>422</v>
      </c>
      <c r="J4454" t="s">
        <v>479</v>
      </c>
      <c r="K4454" t="s">
        <v>480</v>
      </c>
      <c r="L4454">
        <v>3549</v>
      </c>
      <c r="M4454" t="s">
        <v>272</v>
      </c>
      <c r="N4454" t="s">
        <v>273</v>
      </c>
      <c r="O4454">
        <v>3549</v>
      </c>
      <c r="P4454" t="s">
        <v>272</v>
      </c>
      <c r="Q4454" t="s">
        <v>273</v>
      </c>
      <c r="R4454" t="s">
        <v>350</v>
      </c>
      <c r="S4454">
        <v>603.35</v>
      </c>
      <c r="U4454">
        <v>11</v>
      </c>
      <c r="IF4454">
        <v>3549</v>
      </c>
      <c r="IG4454" t="s">
        <v>272</v>
      </c>
      <c r="IH4454" t="s">
        <v>256</v>
      </c>
      <c r="IK4454">
        <v>-2</v>
      </c>
      <c r="IL4454" t="s">
        <v>257</v>
      </c>
      <c r="IM4454" t="s">
        <v>258</v>
      </c>
      <c r="IN4454" t="s">
        <v>502</v>
      </c>
      <c r="IP4454" t="s">
        <v>513</v>
      </c>
    </row>
    <row r="4455" spans="1:250" x14ac:dyDescent="0.25">
      <c r="A4455">
        <v>38560</v>
      </c>
      <c r="B4455">
        <v>-890804480</v>
      </c>
      <c r="C4455">
        <v>1837</v>
      </c>
      <c r="D4455" t="s">
        <v>250</v>
      </c>
      <c r="E4455" t="s">
        <v>251</v>
      </c>
      <c r="F4455">
        <v>1848</v>
      </c>
      <c r="G4455" t="s">
        <v>252</v>
      </c>
      <c r="H4455" t="s">
        <v>251</v>
      </c>
      <c r="I4455">
        <v>420</v>
      </c>
      <c r="J4455" t="s">
        <v>481</v>
      </c>
      <c r="K4455" t="s">
        <v>482</v>
      </c>
      <c r="L4455">
        <v>3549</v>
      </c>
      <c r="M4455" t="s">
        <v>272</v>
      </c>
      <c r="N4455" t="s">
        <v>273</v>
      </c>
      <c r="O4455">
        <v>3549</v>
      </c>
      <c r="P4455" t="s">
        <v>272</v>
      </c>
      <c r="Q4455" t="s">
        <v>273</v>
      </c>
      <c r="R4455" t="s">
        <v>350</v>
      </c>
      <c r="S4455">
        <v>531.80999999999995</v>
      </c>
      <c r="U4455">
        <v>11</v>
      </c>
      <c r="IF4455">
        <v>3549</v>
      </c>
      <c r="IG4455" t="s">
        <v>272</v>
      </c>
      <c r="IH4455" t="s">
        <v>256</v>
      </c>
      <c r="IK4455">
        <v>-2</v>
      </c>
      <c r="IL4455" t="s">
        <v>257</v>
      </c>
      <c r="IM4455" t="s">
        <v>258</v>
      </c>
      <c r="IN4455" t="s">
        <v>502</v>
      </c>
      <c r="IP4455" t="s">
        <v>513</v>
      </c>
    </row>
    <row r="4456" spans="1:250" x14ac:dyDescent="0.25">
      <c r="A4456">
        <v>38561</v>
      </c>
      <c r="B4456">
        <v>-890804480</v>
      </c>
      <c r="C4456">
        <v>1837</v>
      </c>
      <c r="D4456" t="s">
        <v>250</v>
      </c>
      <c r="E4456" t="s">
        <v>251</v>
      </c>
      <c r="F4456">
        <v>1848</v>
      </c>
      <c r="G4456" t="s">
        <v>252</v>
      </c>
      <c r="H4456" t="s">
        <v>251</v>
      </c>
      <c r="I4456">
        <v>411</v>
      </c>
      <c r="J4456" t="s">
        <v>471</v>
      </c>
      <c r="K4456" t="s">
        <v>472</v>
      </c>
      <c r="L4456">
        <v>3549</v>
      </c>
      <c r="M4456" t="s">
        <v>272</v>
      </c>
      <c r="N4456" t="s">
        <v>273</v>
      </c>
      <c r="O4456">
        <v>3549</v>
      </c>
      <c r="P4456" t="s">
        <v>272</v>
      </c>
      <c r="Q4456" t="s">
        <v>273</v>
      </c>
      <c r="R4456" t="s">
        <v>350</v>
      </c>
      <c r="S4456">
        <v>856.66</v>
      </c>
      <c r="U4456">
        <v>11</v>
      </c>
      <c r="IF4456">
        <v>3549</v>
      </c>
      <c r="IG4456" t="s">
        <v>272</v>
      </c>
      <c r="IH4456" t="s">
        <v>256</v>
      </c>
      <c r="IK4456">
        <v>-2</v>
      </c>
      <c r="IL4456" t="s">
        <v>257</v>
      </c>
      <c r="IM4456" t="s">
        <v>258</v>
      </c>
      <c r="IN4456" t="s">
        <v>502</v>
      </c>
      <c r="IP4456" t="s">
        <v>513</v>
      </c>
    </row>
    <row r="4457" spans="1:250" x14ac:dyDescent="0.25">
      <c r="A4457">
        <v>38562</v>
      </c>
      <c r="B4457">
        <v>-890804480</v>
      </c>
      <c r="C4457">
        <v>1837</v>
      </c>
      <c r="D4457" t="s">
        <v>250</v>
      </c>
      <c r="E4457" t="s">
        <v>251</v>
      </c>
      <c r="F4457">
        <v>7057</v>
      </c>
      <c r="G4457" t="s">
        <v>270</v>
      </c>
      <c r="H4457" t="s">
        <v>271</v>
      </c>
      <c r="I4457">
        <v>411</v>
      </c>
      <c r="J4457" t="s">
        <v>471</v>
      </c>
      <c r="K4457" t="s">
        <v>472</v>
      </c>
      <c r="L4457">
        <v>3549</v>
      </c>
      <c r="M4457" t="s">
        <v>272</v>
      </c>
      <c r="N4457" t="s">
        <v>273</v>
      </c>
      <c r="O4457">
        <v>3549</v>
      </c>
      <c r="P4457" t="s">
        <v>272</v>
      </c>
      <c r="Q4457" t="s">
        <v>273</v>
      </c>
      <c r="R4457" t="s">
        <v>350</v>
      </c>
      <c r="S4457">
        <v>540.21</v>
      </c>
      <c r="U4457">
        <v>11</v>
      </c>
      <c r="IF4457">
        <v>3549</v>
      </c>
      <c r="IG4457" t="s">
        <v>272</v>
      </c>
      <c r="IH4457" t="s">
        <v>274</v>
      </c>
      <c r="IK4457">
        <v>-2</v>
      </c>
      <c r="IL4457" t="s">
        <v>257</v>
      </c>
      <c r="IM4457" t="s">
        <v>258</v>
      </c>
      <c r="IN4457" t="s">
        <v>514</v>
      </c>
      <c r="IP4457" t="s">
        <v>515</v>
      </c>
    </row>
    <row r="4458" spans="1:250" x14ac:dyDescent="0.25">
      <c r="A4458">
        <v>38563</v>
      </c>
      <c r="B4458">
        <v>-890804480</v>
      </c>
      <c r="C4458">
        <v>1837</v>
      </c>
      <c r="D4458" t="s">
        <v>250</v>
      </c>
      <c r="E4458" t="s">
        <v>251</v>
      </c>
      <c r="F4458">
        <v>7057</v>
      </c>
      <c r="G4458" t="s">
        <v>270</v>
      </c>
      <c r="H4458" t="s">
        <v>271</v>
      </c>
      <c r="I4458">
        <v>436</v>
      </c>
      <c r="J4458" t="s">
        <v>504</v>
      </c>
      <c r="K4458" t="s">
        <v>505</v>
      </c>
      <c r="L4458">
        <v>3549</v>
      </c>
      <c r="M4458" t="s">
        <v>272</v>
      </c>
      <c r="N4458" t="s">
        <v>273</v>
      </c>
      <c r="O4458">
        <v>3549</v>
      </c>
      <c r="P4458" t="s">
        <v>272</v>
      </c>
      <c r="Q4458" t="s">
        <v>273</v>
      </c>
      <c r="R4458" t="s">
        <v>350</v>
      </c>
      <c r="S4458">
        <v>376.61</v>
      </c>
      <c r="U4458">
        <v>11</v>
      </c>
      <c r="IF4458">
        <v>3549</v>
      </c>
      <c r="IG4458" t="s">
        <v>272</v>
      </c>
      <c r="IH4458" t="s">
        <v>274</v>
      </c>
      <c r="IK4458">
        <v>-2</v>
      </c>
      <c r="IL4458" t="s">
        <v>257</v>
      </c>
      <c r="IM4458" t="s">
        <v>258</v>
      </c>
      <c r="IN4458" t="s">
        <v>514</v>
      </c>
      <c r="IP4458" t="s">
        <v>515</v>
      </c>
    </row>
    <row r="4459" spans="1:250" x14ac:dyDescent="0.25">
      <c r="A4459">
        <v>38564</v>
      </c>
      <c r="B4459">
        <v>-890804480</v>
      </c>
      <c r="C4459">
        <v>1837</v>
      </c>
      <c r="D4459" t="s">
        <v>250</v>
      </c>
      <c r="E4459" t="s">
        <v>251</v>
      </c>
      <c r="F4459">
        <v>7057</v>
      </c>
      <c r="G4459" t="s">
        <v>270</v>
      </c>
      <c r="H4459" t="s">
        <v>271</v>
      </c>
      <c r="I4459">
        <v>435</v>
      </c>
      <c r="J4459" t="s">
        <v>493</v>
      </c>
      <c r="K4459" t="s">
        <v>494</v>
      </c>
      <c r="L4459">
        <v>3549</v>
      </c>
      <c r="M4459" t="s">
        <v>272</v>
      </c>
      <c r="N4459" t="s">
        <v>273</v>
      </c>
      <c r="O4459">
        <v>3549</v>
      </c>
      <c r="P4459" t="s">
        <v>272</v>
      </c>
      <c r="Q4459" t="s">
        <v>273</v>
      </c>
      <c r="R4459" t="s">
        <v>350</v>
      </c>
      <c r="S4459">
        <v>237.88</v>
      </c>
      <c r="U4459">
        <v>11</v>
      </c>
      <c r="IF4459">
        <v>3549</v>
      </c>
      <c r="IG4459" t="s">
        <v>272</v>
      </c>
      <c r="IH4459" t="s">
        <v>274</v>
      </c>
      <c r="IK4459">
        <v>-2</v>
      </c>
      <c r="IL4459" t="s">
        <v>257</v>
      </c>
      <c r="IM4459" t="s">
        <v>258</v>
      </c>
      <c r="IN4459" t="s">
        <v>514</v>
      </c>
      <c r="IP4459" t="s">
        <v>515</v>
      </c>
    </row>
    <row r="4460" spans="1:250" x14ac:dyDescent="0.25">
      <c r="A4460">
        <v>38565</v>
      </c>
      <c r="B4460">
        <v>-890804480</v>
      </c>
      <c r="C4460">
        <v>1837</v>
      </c>
      <c r="D4460" t="s">
        <v>250</v>
      </c>
      <c r="E4460" t="s">
        <v>251</v>
      </c>
      <c r="F4460">
        <v>7057</v>
      </c>
      <c r="G4460" t="s">
        <v>270</v>
      </c>
      <c r="H4460" t="s">
        <v>271</v>
      </c>
      <c r="I4460">
        <v>429</v>
      </c>
      <c r="J4460" t="s">
        <v>473</v>
      </c>
      <c r="K4460" t="s">
        <v>474</v>
      </c>
      <c r="L4460">
        <v>3549</v>
      </c>
      <c r="M4460" t="s">
        <v>272</v>
      </c>
      <c r="N4460" t="s">
        <v>273</v>
      </c>
      <c r="O4460">
        <v>3549</v>
      </c>
      <c r="P4460" t="s">
        <v>272</v>
      </c>
      <c r="Q4460" t="s">
        <v>273</v>
      </c>
      <c r="R4460" t="s">
        <v>350</v>
      </c>
      <c r="S4460">
        <v>440.11</v>
      </c>
      <c r="U4460">
        <v>11</v>
      </c>
      <c r="IF4460">
        <v>3549</v>
      </c>
      <c r="IG4460" t="s">
        <v>272</v>
      </c>
      <c r="IH4460" t="s">
        <v>274</v>
      </c>
      <c r="IK4460">
        <v>-2</v>
      </c>
      <c r="IL4460" t="s">
        <v>257</v>
      </c>
      <c r="IM4460" t="s">
        <v>258</v>
      </c>
      <c r="IN4460" t="s">
        <v>514</v>
      </c>
      <c r="IP4460" t="s">
        <v>515</v>
      </c>
    </row>
    <row r="4461" spans="1:250" x14ac:dyDescent="0.25">
      <c r="A4461">
        <v>38566</v>
      </c>
      <c r="B4461">
        <v>-890804480</v>
      </c>
      <c r="C4461">
        <v>1837</v>
      </c>
      <c r="D4461" t="s">
        <v>250</v>
      </c>
      <c r="E4461" t="s">
        <v>251</v>
      </c>
      <c r="F4461">
        <v>7057</v>
      </c>
      <c r="G4461" t="s">
        <v>270</v>
      </c>
      <c r="H4461" t="s">
        <v>271</v>
      </c>
      <c r="I4461">
        <v>427</v>
      </c>
      <c r="J4461" t="s">
        <v>475</v>
      </c>
      <c r="K4461" t="s">
        <v>476</v>
      </c>
      <c r="L4461">
        <v>3549</v>
      </c>
      <c r="M4461" t="s">
        <v>272</v>
      </c>
      <c r="N4461" t="s">
        <v>273</v>
      </c>
      <c r="O4461">
        <v>3549</v>
      </c>
      <c r="P4461" t="s">
        <v>272</v>
      </c>
      <c r="Q4461" t="s">
        <v>273</v>
      </c>
      <c r="R4461" t="s">
        <v>350</v>
      </c>
      <c r="S4461">
        <v>239.56</v>
      </c>
      <c r="U4461">
        <v>11</v>
      </c>
      <c r="IF4461">
        <v>3549</v>
      </c>
      <c r="IG4461" t="s">
        <v>272</v>
      </c>
      <c r="IH4461" t="s">
        <v>274</v>
      </c>
      <c r="IK4461">
        <v>-2</v>
      </c>
      <c r="IL4461" t="s">
        <v>257</v>
      </c>
      <c r="IM4461" t="s">
        <v>258</v>
      </c>
      <c r="IN4461" t="s">
        <v>514</v>
      </c>
      <c r="IP4461" t="s">
        <v>515</v>
      </c>
    </row>
    <row r="4462" spans="1:250" x14ac:dyDescent="0.25">
      <c r="A4462">
        <v>38567</v>
      </c>
      <c r="B4462">
        <v>-890804480</v>
      </c>
      <c r="C4462">
        <v>1837</v>
      </c>
      <c r="D4462" t="s">
        <v>250</v>
      </c>
      <c r="E4462" t="s">
        <v>251</v>
      </c>
      <c r="F4462">
        <v>7057</v>
      </c>
      <c r="G4462" t="s">
        <v>270</v>
      </c>
      <c r="H4462" t="s">
        <v>271</v>
      </c>
      <c r="I4462">
        <v>424</v>
      </c>
      <c r="J4462" t="s">
        <v>477</v>
      </c>
      <c r="K4462" t="s">
        <v>478</v>
      </c>
      <c r="L4462">
        <v>3549</v>
      </c>
      <c r="M4462" t="s">
        <v>272</v>
      </c>
      <c r="N4462" t="s">
        <v>273</v>
      </c>
      <c r="O4462">
        <v>3549</v>
      </c>
      <c r="P4462" t="s">
        <v>272</v>
      </c>
      <c r="Q4462" t="s">
        <v>273</v>
      </c>
      <c r="R4462" t="s">
        <v>350</v>
      </c>
      <c r="S4462">
        <v>-126.33</v>
      </c>
      <c r="U4462">
        <v>11</v>
      </c>
      <c r="IF4462">
        <v>3549</v>
      </c>
      <c r="IG4462" t="s">
        <v>272</v>
      </c>
      <c r="IH4462" t="s">
        <v>274</v>
      </c>
      <c r="IK4462">
        <v>-2</v>
      </c>
      <c r="IL4462" t="s">
        <v>257</v>
      </c>
      <c r="IM4462" t="s">
        <v>258</v>
      </c>
      <c r="IN4462" t="s">
        <v>514</v>
      </c>
      <c r="IP4462" t="s">
        <v>515</v>
      </c>
    </row>
    <row r="4463" spans="1:250" x14ac:dyDescent="0.25">
      <c r="A4463">
        <v>38568</v>
      </c>
      <c r="B4463">
        <v>-890804480</v>
      </c>
      <c r="C4463">
        <v>1837</v>
      </c>
      <c r="D4463" t="s">
        <v>250</v>
      </c>
      <c r="E4463" t="s">
        <v>251</v>
      </c>
      <c r="F4463">
        <v>7057</v>
      </c>
      <c r="G4463" t="s">
        <v>270</v>
      </c>
      <c r="H4463" t="s">
        <v>271</v>
      </c>
      <c r="I4463">
        <v>422</v>
      </c>
      <c r="J4463" t="s">
        <v>479</v>
      </c>
      <c r="K4463" t="s">
        <v>480</v>
      </c>
      <c r="L4463">
        <v>3549</v>
      </c>
      <c r="M4463" t="s">
        <v>272</v>
      </c>
      <c r="N4463" t="s">
        <v>273</v>
      </c>
      <c r="O4463">
        <v>3549</v>
      </c>
      <c r="P4463" t="s">
        <v>272</v>
      </c>
      <c r="Q4463" t="s">
        <v>273</v>
      </c>
      <c r="R4463" t="s">
        <v>350</v>
      </c>
      <c r="S4463">
        <v>790.18</v>
      </c>
      <c r="U4463">
        <v>11</v>
      </c>
      <c r="IF4463">
        <v>3549</v>
      </c>
      <c r="IG4463" t="s">
        <v>272</v>
      </c>
      <c r="IH4463" t="s">
        <v>274</v>
      </c>
      <c r="IK4463">
        <v>-2</v>
      </c>
      <c r="IL4463" t="s">
        <v>257</v>
      </c>
      <c r="IM4463" t="s">
        <v>258</v>
      </c>
      <c r="IN4463" t="s">
        <v>514</v>
      </c>
      <c r="IP4463" t="s">
        <v>515</v>
      </c>
    </row>
    <row r="4464" spans="1:250" x14ac:dyDescent="0.25">
      <c r="A4464">
        <v>38569</v>
      </c>
      <c r="B4464">
        <v>-890804480</v>
      </c>
      <c r="C4464">
        <v>1837</v>
      </c>
      <c r="D4464" t="s">
        <v>250</v>
      </c>
      <c r="E4464" t="s">
        <v>251</v>
      </c>
      <c r="F4464">
        <v>7057</v>
      </c>
      <c r="G4464" t="s">
        <v>270</v>
      </c>
      <c r="H4464" t="s">
        <v>271</v>
      </c>
      <c r="I4464">
        <v>420</v>
      </c>
      <c r="J4464" t="s">
        <v>481</v>
      </c>
      <c r="K4464" t="s">
        <v>482</v>
      </c>
      <c r="L4464">
        <v>3549</v>
      </c>
      <c r="M4464" t="s">
        <v>272</v>
      </c>
      <c r="N4464" t="s">
        <v>273</v>
      </c>
      <c r="O4464">
        <v>3549</v>
      </c>
      <c r="P4464" t="s">
        <v>272</v>
      </c>
      <c r="Q4464" t="s">
        <v>273</v>
      </c>
      <c r="R4464" t="s">
        <v>350</v>
      </c>
      <c r="S4464">
        <v>445.24</v>
      </c>
      <c r="U4464">
        <v>11</v>
      </c>
      <c r="IF4464">
        <v>3549</v>
      </c>
      <c r="IG4464" t="s">
        <v>272</v>
      </c>
      <c r="IH4464" t="s">
        <v>274</v>
      </c>
      <c r="IK4464">
        <v>-2</v>
      </c>
      <c r="IL4464" t="s">
        <v>257</v>
      </c>
      <c r="IM4464" t="s">
        <v>258</v>
      </c>
      <c r="IN4464" t="s">
        <v>514</v>
      </c>
      <c r="IP4464" t="s">
        <v>515</v>
      </c>
    </row>
    <row r="4465" spans="1:250" x14ac:dyDescent="0.25">
      <c r="A4465">
        <v>38570</v>
      </c>
      <c r="B4465">
        <v>-890804480</v>
      </c>
      <c r="C4465">
        <v>1837</v>
      </c>
      <c r="D4465" t="s">
        <v>250</v>
      </c>
      <c r="E4465" t="s">
        <v>251</v>
      </c>
      <c r="F4465">
        <v>7057</v>
      </c>
      <c r="G4465" t="s">
        <v>270</v>
      </c>
      <c r="H4465" t="s">
        <v>271</v>
      </c>
      <c r="I4465">
        <v>437</v>
      </c>
      <c r="J4465" t="s">
        <v>506</v>
      </c>
      <c r="K4465" t="s">
        <v>507</v>
      </c>
      <c r="L4465">
        <v>3549</v>
      </c>
      <c r="M4465" t="s">
        <v>272</v>
      </c>
      <c r="N4465" t="s">
        <v>273</v>
      </c>
      <c r="O4465">
        <v>3549</v>
      </c>
      <c r="P4465" t="s">
        <v>272</v>
      </c>
      <c r="Q4465" t="s">
        <v>273</v>
      </c>
      <c r="R4465" t="s">
        <v>350</v>
      </c>
      <c r="S4465">
        <v>727.25</v>
      </c>
      <c r="U4465">
        <v>11</v>
      </c>
      <c r="IF4465">
        <v>3549</v>
      </c>
      <c r="IG4465" t="s">
        <v>272</v>
      </c>
      <c r="IH4465" t="s">
        <v>274</v>
      </c>
      <c r="IK4465">
        <v>-2</v>
      </c>
      <c r="IL4465" t="s">
        <v>257</v>
      </c>
      <c r="IM4465" t="s">
        <v>258</v>
      </c>
      <c r="IN4465" t="s">
        <v>514</v>
      </c>
      <c r="IP4465" t="s">
        <v>515</v>
      </c>
    </row>
    <row r="4466" spans="1:250" x14ac:dyDescent="0.25">
      <c r="A4466">
        <v>38571</v>
      </c>
      <c r="B4466">
        <v>-890804480</v>
      </c>
      <c r="C4466">
        <v>1837</v>
      </c>
      <c r="D4466" t="s">
        <v>250</v>
      </c>
      <c r="E4466" t="s">
        <v>251</v>
      </c>
      <c r="F4466">
        <v>1848</v>
      </c>
      <c r="G4466" t="s">
        <v>252</v>
      </c>
      <c r="H4466" t="s">
        <v>251</v>
      </c>
      <c r="I4466">
        <v>437</v>
      </c>
      <c r="J4466" t="s">
        <v>506</v>
      </c>
      <c r="K4466" t="s">
        <v>507</v>
      </c>
      <c r="L4466">
        <v>3549</v>
      </c>
      <c r="M4466" t="s">
        <v>272</v>
      </c>
      <c r="N4466" t="s">
        <v>273</v>
      </c>
      <c r="O4466">
        <v>3549</v>
      </c>
      <c r="P4466" t="s">
        <v>272</v>
      </c>
      <c r="Q4466" t="s">
        <v>273</v>
      </c>
      <c r="R4466" t="s">
        <v>350</v>
      </c>
      <c r="S4466">
        <v>669.63</v>
      </c>
      <c r="U4466">
        <v>11</v>
      </c>
      <c r="IF4466">
        <v>3549</v>
      </c>
      <c r="IG4466" t="s">
        <v>272</v>
      </c>
      <c r="IH4466" t="s">
        <v>256</v>
      </c>
      <c r="IK4466">
        <v>-2</v>
      </c>
      <c r="IL4466" t="s">
        <v>257</v>
      </c>
      <c r="IM4466" t="s">
        <v>258</v>
      </c>
      <c r="IN4466" t="s">
        <v>502</v>
      </c>
      <c r="IP4466" t="s">
        <v>513</v>
      </c>
    </row>
    <row r="4467" spans="1:250" x14ac:dyDescent="0.25">
      <c r="A4467">
        <v>38572</v>
      </c>
      <c r="B4467">
        <v>-890804480</v>
      </c>
      <c r="C4467">
        <v>1837</v>
      </c>
      <c r="D4467" t="s">
        <v>250</v>
      </c>
      <c r="E4467" t="s">
        <v>251</v>
      </c>
      <c r="F4467">
        <v>1848</v>
      </c>
      <c r="G4467" t="s">
        <v>252</v>
      </c>
      <c r="H4467" t="s">
        <v>251</v>
      </c>
      <c r="I4467">
        <v>436</v>
      </c>
      <c r="J4467" t="s">
        <v>504</v>
      </c>
      <c r="K4467" t="s">
        <v>505</v>
      </c>
      <c r="L4467">
        <v>3549</v>
      </c>
      <c r="M4467" t="s">
        <v>272</v>
      </c>
      <c r="N4467" t="s">
        <v>273</v>
      </c>
      <c r="O4467">
        <v>3549</v>
      </c>
      <c r="P4467" t="s">
        <v>272</v>
      </c>
      <c r="Q4467" t="s">
        <v>273</v>
      </c>
      <c r="R4467" t="s">
        <v>350</v>
      </c>
      <c r="S4467">
        <v>363.64</v>
      </c>
      <c r="U4467">
        <v>11</v>
      </c>
      <c r="IF4467">
        <v>3549</v>
      </c>
      <c r="IG4467" t="s">
        <v>272</v>
      </c>
      <c r="IH4467" t="s">
        <v>256</v>
      </c>
      <c r="IK4467">
        <v>-2</v>
      </c>
      <c r="IL4467" t="s">
        <v>257</v>
      </c>
      <c r="IM4467" t="s">
        <v>258</v>
      </c>
      <c r="IN4467" t="s">
        <v>502</v>
      </c>
      <c r="IP4467" t="s">
        <v>513</v>
      </c>
    </row>
    <row r="4468" spans="1:250" x14ac:dyDescent="0.25">
      <c r="A4468">
        <v>38573</v>
      </c>
      <c r="B4468">
        <v>-890804480</v>
      </c>
      <c r="C4468">
        <v>1837</v>
      </c>
      <c r="D4468" t="s">
        <v>250</v>
      </c>
      <c r="E4468" t="s">
        <v>251</v>
      </c>
      <c r="F4468">
        <v>1848</v>
      </c>
      <c r="G4468" t="s">
        <v>252</v>
      </c>
      <c r="H4468" t="s">
        <v>251</v>
      </c>
      <c r="I4468">
        <v>435</v>
      </c>
      <c r="J4468" t="s">
        <v>493</v>
      </c>
      <c r="K4468" t="s">
        <v>494</v>
      </c>
      <c r="L4468">
        <v>3549</v>
      </c>
      <c r="M4468" t="s">
        <v>272</v>
      </c>
      <c r="N4468" t="s">
        <v>273</v>
      </c>
      <c r="O4468">
        <v>3549</v>
      </c>
      <c r="P4468" t="s">
        <v>272</v>
      </c>
      <c r="Q4468" t="s">
        <v>273</v>
      </c>
      <c r="R4468" t="s">
        <v>350</v>
      </c>
      <c r="S4468">
        <v>447.01</v>
      </c>
      <c r="U4468">
        <v>11</v>
      </c>
      <c r="IF4468">
        <v>3549</v>
      </c>
      <c r="IG4468" t="s">
        <v>272</v>
      </c>
      <c r="IH4468" t="s">
        <v>256</v>
      </c>
      <c r="IK4468">
        <v>-2</v>
      </c>
      <c r="IL4468" t="s">
        <v>257</v>
      </c>
      <c r="IM4468" t="s">
        <v>258</v>
      </c>
      <c r="IN4468" t="s">
        <v>502</v>
      </c>
      <c r="IP4468" t="s">
        <v>513</v>
      </c>
    </row>
    <row r="4469" spans="1:250" x14ac:dyDescent="0.25">
      <c r="A4469">
        <v>38574</v>
      </c>
      <c r="B4469">
        <v>-890804480</v>
      </c>
      <c r="C4469">
        <v>1837</v>
      </c>
      <c r="D4469" t="s">
        <v>250</v>
      </c>
      <c r="E4469" t="s">
        <v>251</v>
      </c>
      <c r="F4469">
        <v>1848</v>
      </c>
      <c r="G4469" t="s">
        <v>252</v>
      </c>
      <c r="H4469" t="s">
        <v>251</v>
      </c>
      <c r="I4469">
        <v>431</v>
      </c>
      <c r="J4469" t="s">
        <v>495</v>
      </c>
      <c r="K4469" t="s">
        <v>496</v>
      </c>
      <c r="L4469">
        <v>3549</v>
      </c>
      <c r="M4469" t="s">
        <v>272</v>
      </c>
      <c r="N4469" t="s">
        <v>273</v>
      </c>
      <c r="O4469">
        <v>3549</v>
      </c>
      <c r="P4469" t="s">
        <v>272</v>
      </c>
      <c r="Q4469" t="s">
        <v>273</v>
      </c>
      <c r="R4469" t="s">
        <v>350</v>
      </c>
      <c r="S4469">
        <v>721.31</v>
      </c>
      <c r="U4469">
        <v>11</v>
      </c>
      <c r="IF4469">
        <v>3549</v>
      </c>
      <c r="IG4469" t="s">
        <v>272</v>
      </c>
      <c r="IH4469" t="s">
        <v>256</v>
      </c>
      <c r="IK4469">
        <v>-2</v>
      </c>
      <c r="IL4469" t="s">
        <v>257</v>
      </c>
      <c r="IM4469" t="s">
        <v>258</v>
      </c>
      <c r="IN4469" t="s">
        <v>502</v>
      </c>
      <c r="IP4469" t="s">
        <v>513</v>
      </c>
    </row>
    <row r="4470" spans="1:250" x14ac:dyDescent="0.25">
      <c r="A4470">
        <v>38575</v>
      </c>
      <c r="B4470">
        <v>-890804480</v>
      </c>
      <c r="C4470">
        <v>1837</v>
      </c>
      <c r="D4470" t="s">
        <v>250</v>
      </c>
      <c r="E4470" t="s">
        <v>251</v>
      </c>
      <c r="F4470">
        <v>1848</v>
      </c>
      <c r="G4470" t="s">
        <v>252</v>
      </c>
      <c r="H4470" t="s">
        <v>251</v>
      </c>
      <c r="I4470">
        <v>429</v>
      </c>
      <c r="J4470" t="s">
        <v>473</v>
      </c>
      <c r="K4470" t="s">
        <v>474</v>
      </c>
      <c r="L4470">
        <v>3549</v>
      </c>
      <c r="M4470" t="s">
        <v>272</v>
      </c>
      <c r="N4470" t="s">
        <v>273</v>
      </c>
      <c r="O4470">
        <v>3549</v>
      </c>
      <c r="P4470" t="s">
        <v>272</v>
      </c>
      <c r="Q4470" t="s">
        <v>273</v>
      </c>
      <c r="R4470" t="s">
        <v>350</v>
      </c>
      <c r="S4470">
        <v>996.47</v>
      </c>
      <c r="U4470">
        <v>11</v>
      </c>
      <c r="IF4470">
        <v>3549</v>
      </c>
      <c r="IG4470" t="s">
        <v>272</v>
      </c>
      <c r="IH4470" t="s">
        <v>256</v>
      </c>
      <c r="IK4470">
        <v>-2</v>
      </c>
      <c r="IL4470" t="s">
        <v>257</v>
      </c>
      <c r="IM4470" t="s">
        <v>258</v>
      </c>
      <c r="IN4470" t="s">
        <v>502</v>
      </c>
      <c r="IP4470" t="s">
        <v>513</v>
      </c>
    </row>
    <row r="4471" spans="1:250" x14ac:dyDescent="0.25">
      <c r="A4471">
        <v>38576</v>
      </c>
      <c r="B4471">
        <v>-890804480</v>
      </c>
      <c r="C4471">
        <v>1837</v>
      </c>
      <c r="D4471" t="s">
        <v>250</v>
      </c>
      <c r="E4471" t="s">
        <v>251</v>
      </c>
      <c r="F4471">
        <v>7057</v>
      </c>
      <c r="G4471" t="s">
        <v>270</v>
      </c>
      <c r="H4471" t="s">
        <v>271</v>
      </c>
      <c r="I4471">
        <v>431</v>
      </c>
      <c r="J4471" t="s">
        <v>495</v>
      </c>
      <c r="K4471" t="s">
        <v>496</v>
      </c>
      <c r="L4471">
        <v>3549</v>
      </c>
      <c r="M4471" t="s">
        <v>272</v>
      </c>
      <c r="N4471" t="s">
        <v>273</v>
      </c>
      <c r="O4471">
        <v>3549</v>
      </c>
      <c r="P4471" t="s">
        <v>272</v>
      </c>
      <c r="Q4471" t="s">
        <v>273</v>
      </c>
      <c r="R4471" t="s">
        <v>350</v>
      </c>
      <c r="S4471">
        <v>336.98</v>
      </c>
      <c r="U4471">
        <v>11</v>
      </c>
      <c r="IF4471">
        <v>3549</v>
      </c>
      <c r="IG4471" t="s">
        <v>272</v>
      </c>
      <c r="IH4471" t="s">
        <v>274</v>
      </c>
      <c r="IK4471">
        <v>-2</v>
      </c>
      <c r="IL4471" t="s">
        <v>257</v>
      </c>
      <c r="IM4471" t="s">
        <v>258</v>
      </c>
      <c r="IN4471" t="s">
        <v>514</v>
      </c>
      <c r="IP4471" t="s">
        <v>515</v>
      </c>
    </row>
    <row r="4472" spans="1:250" x14ac:dyDescent="0.25">
      <c r="A4472">
        <v>38577</v>
      </c>
      <c r="B4472">
        <v>-890804480</v>
      </c>
      <c r="C4472">
        <v>1837</v>
      </c>
      <c r="D4472" t="s">
        <v>250</v>
      </c>
      <c r="E4472" t="s">
        <v>251</v>
      </c>
      <c r="F4472">
        <v>1848</v>
      </c>
      <c r="G4472" t="s">
        <v>252</v>
      </c>
      <c r="H4472" t="s">
        <v>251</v>
      </c>
      <c r="I4472">
        <v>422</v>
      </c>
      <c r="J4472" t="s">
        <v>479</v>
      </c>
      <c r="K4472" t="s">
        <v>480</v>
      </c>
      <c r="L4472">
        <v>4070</v>
      </c>
      <c r="M4472" t="s">
        <v>275</v>
      </c>
      <c r="N4472" t="s">
        <v>276</v>
      </c>
      <c r="O4472">
        <v>4070</v>
      </c>
      <c r="P4472" t="s">
        <v>275</v>
      </c>
      <c r="Q4472" t="s">
        <v>276</v>
      </c>
      <c r="R4472" t="s">
        <v>350</v>
      </c>
      <c r="S4472">
        <v>720.67</v>
      </c>
      <c r="U4472">
        <v>11</v>
      </c>
      <c r="IF4472">
        <v>4070</v>
      </c>
      <c r="IG4472" t="s">
        <v>275</v>
      </c>
      <c r="IH4472" t="s">
        <v>256</v>
      </c>
      <c r="IK4472">
        <v>-2</v>
      </c>
      <c r="IL4472" t="s">
        <v>257</v>
      </c>
      <c r="IM4472" t="s">
        <v>258</v>
      </c>
      <c r="IN4472" t="s">
        <v>502</v>
      </c>
      <c r="IP4472" t="s">
        <v>516</v>
      </c>
    </row>
    <row r="4473" spans="1:250" x14ac:dyDescent="0.25">
      <c r="A4473">
        <v>38578</v>
      </c>
      <c r="B4473">
        <v>-890804480</v>
      </c>
      <c r="C4473">
        <v>1837</v>
      </c>
      <c r="D4473" t="s">
        <v>250</v>
      </c>
      <c r="E4473" t="s">
        <v>251</v>
      </c>
      <c r="F4473">
        <v>1848</v>
      </c>
      <c r="G4473" t="s">
        <v>252</v>
      </c>
      <c r="H4473" t="s">
        <v>251</v>
      </c>
      <c r="I4473">
        <v>420</v>
      </c>
      <c r="J4473" t="s">
        <v>481</v>
      </c>
      <c r="K4473" t="s">
        <v>482</v>
      </c>
      <c r="L4473">
        <v>4070</v>
      </c>
      <c r="M4473" t="s">
        <v>275</v>
      </c>
      <c r="N4473" t="s">
        <v>276</v>
      </c>
      <c r="O4473">
        <v>4070</v>
      </c>
      <c r="P4473" t="s">
        <v>275</v>
      </c>
      <c r="Q4473" t="s">
        <v>276</v>
      </c>
      <c r="R4473" t="s">
        <v>350</v>
      </c>
      <c r="S4473">
        <v>635.21</v>
      </c>
      <c r="U4473">
        <v>11</v>
      </c>
      <c r="IF4473">
        <v>4070</v>
      </c>
      <c r="IG4473" t="s">
        <v>275</v>
      </c>
      <c r="IH4473" t="s">
        <v>256</v>
      </c>
      <c r="IK4473">
        <v>-2</v>
      </c>
      <c r="IL4473" t="s">
        <v>257</v>
      </c>
      <c r="IM4473" t="s">
        <v>258</v>
      </c>
      <c r="IN4473" t="s">
        <v>502</v>
      </c>
      <c r="IP4473" t="s">
        <v>516</v>
      </c>
    </row>
    <row r="4474" spans="1:250" x14ac:dyDescent="0.25">
      <c r="A4474">
        <v>38579</v>
      </c>
      <c r="B4474">
        <v>-890804480</v>
      </c>
      <c r="C4474">
        <v>1837</v>
      </c>
      <c r="D4474" t="s">
        <v>250</v>
      </c>
      <c r="E4474" t="s">
        <v>251</v>
      </c>
      <c r="F4474">
        <v>1848</v>
      </c>
      <c r="G4474" t="s">
        <v>252</v>
      </c>
      <c r="H4474" t="s">
        <v>251</v>
      </c>
      <c r="I4474">
        <v>411</v>
      </c>
      <c r="J4474" t="s">
        <v>471</v>
      </c>
      <c r="K4474" t="s">
        <v>472</v>
      </c>
      <c r="L4474">
        <v>4070</v>
      </c>
      <c r="M4474" t="s">
        <v>275</v>
      </c>
      <c r="N4474" t="s">
        <v>276</v>
      </c>
      <c r="O4474">
        <v>4070</v>
      </c>
      <c r="P4474" t="s">
        <v>275</v>
      </c>
      <c r="Q4474" t="s">
        <v>276</v>
      </c>
      <c r="R4474" t="s">
        <v>350</v>
      </c>
      <c r="S4474">
        <v>834.8</v>
      </c>
      <c r="U4474">
        <v>11</v>
      </c>
      <c r="IF4474">
        <v>4070</v>
      </c>
      <c r="IG4474" t="s">
        <v>275</v>
      </c>
      <c r="IH4474" t="s">
        <v>256</v>
      </c>
      <c r="IK4474">
        <v>-2</v>
      </c>
      <c r="IL4474" t="s">
        <v>257</v>
      </c>
      <c r="IM4474" t="s">
        <v>258</v>
      </c>
      <c r="IN4474" t="s">
        <v>502</v>
      </c>
      <c r="IP4474" t="s">
        <v>516</v>
      </c>
    </row>
    <row r="4475" spans="1:250" x14ac:dyDescent="0.25">
      <c r="A4475">
        <v>38580</v>
      </c>
      <c r="B4475">
        <v>-890804480</v>
      </c>
      <c r="C4475">
        <v>1837</v>
      </c>
      <c r="D4475" t="s">
        <v>250</v>
      </c>
      <c r="E4475" t="s">
        <v>251</v>
      </c>
      <c r="F4475">
        <v>1848</v>
      </c>
      <c r="G4475" t="s">
        <v>252</v>
      </c>
      <c r="H4475" t="s">
        <v>251</v>
      </c>
      <c r="I4475">
        <v>436</v>
      </c>
      <c r="J4475" t="s">
        <v>504</v>
      </c>
      <c r="K4475" t="s">
        <v>505</v>
      </c>
      <c r="L4475">
        <v>4070</v>
      </c>
      <c r="M4475" t="s">
        <v>275</v>
      </c>
      <c r="N4475" t="s">
        <v>276</v>
      </c>
      <c r="O4475">
        <v>4070</v>
      </c>
      <c r="P4475" t="s">
        <v>275</v>
      </c>
      <c r="Q4475" t="s">
        <v>276</v>
      </c>
      <c r="R4475" t="s">
        <v>350</v>
      </c>
      <c r="S4475">
        <v>220.02</v>
      </c>
      <c r="U4475">
        <v>11</v>
      </c>
      <c r="IF4475">
        <v>4070</v>
      </c>
      <c r="IG4475" t="s">
        <v>275</v>
      </c>
      <c r="IH4475" t="s">
        <v>256</v>
      </c>
      <c r="IK4475">
        <v>-2</v>
      </c>
      <c r="IL4475" t="s">
        <v>257</v>
      </c>
      <c r="IM4475" t="s">
        <v>258</v>
      </c>
      <c r="IN4475" t="s">
        <v>502</v>
      </c>
      <c r="IP4475" t="s">
        <v>516</v>
      </c>
    </row>
    <row r="4476" spans="1:250" x14ac:dyDescent="0.25">
      <c r="A4476">
        <v>38581</v>
      </c>
      <c r="B4476">
        <v>-890804480</v>
      </c>
      <c r="C4476">
        <v>1837</v>
      </c>
      <c r="D4476" t="s">
        <v>250</v>
      </c>
      <c r="E4476" t="s">
        <v>251</v>
      </c>
      <c r="F4476">
        <v>1848</v>
      </c>
      <c r="G4476" t="s">
        <v>252</v>
      </c>
      <c r="H4476" t="s">
        <v>251</v>
      </c>
      <c r="I4476">
        <v>435</v>
      </c>
      <c r="J4476" t="s">
        <v>493</v>
      </c>
      <c r="K4476" t="s">
        <v>494</v>
      </c>
      <c r="L4476">
        <v>4070</v>
      </c>
      <c r="M4476" t="s">
        <v>275</v>
      </c>
      <c r="N4476" t="s">
        <v>276</v>
      </c>
      <c r="O4476">
        <v>4070</v>
      </c>
      <c r="P4476" t="s">
        <v>275</v>
      </c>
      <c r="Q4476" t="s">
        <v>276</v>
      </c>
      <c r="R4476" t="s">
        <v>350</v>
      </c>
      <c r="S4476">
        <v>270.45999999999998</v>
      </c>
      <c r="U4476">
        <v>11</v>
      </c>
      <c r="IF4476">
        <v>4070</v>
      </c>
      <c r="IG4476" t="s">
        <v>275</v>
      </c>
      <c r="IH4476" t="s">
        <v>256</v>
      </c>
      <c r="IK4476">
        <v>-2</v>
      </c>
      <c r="IL4476" t="s">
        <v>257</v>
      </c>
      <c r="IM4476" t="s">
        <v>258</v>
      </c>
      <c r="IN4476" t="s">
        <v>502</v>
      </c>
      <c r="IP4476" t="s">
        <v>516</v>
      </c>
    </row>
    <row r="4477" spans="1:250" x14ac:dyDescent="0.25">
      <c r="A4477">
        <v>38582</v>
      </c>
      <c r="B4477">
        <v>-890804480</v>
      </c>
      <c r="C4477">
        <v>1837</v>
      </c>
      <c r="D4477" t="s">
        <v>250</v>
      </c>
      <c r="E4477" t="s">
        <v>251</v>
      </c>
      <c r="F4477">
        <v>1848</v>
      </c>
      <c r="G4477" t="s">
        <v>252</v>
      </c>
      <c r="H4477" t="s">
        <v>251</v>
      </c>
      <c r="I4477">
        <v>431</v>
      </c>
      <c r="J4477" t="s">
        <v>495</v>
      </c>
      <c r="K4477" t="s">
        <v>496</v>
      </c>
      <c r="L4477">
        <v>4070</v>
      </c>
      <c r="M4477" t="s">
        <v>275</v>
      </c>
      <c r="N4477" t="s">
        <v>276</v>
      </c>
      <c r="O4477">
        <v>4070</v>
      </c>
      <c r="P4477" t="s">
        <v>275</v>
      </c>
      <c r="Q4477" t="s">
        <v>276</v>
      </c>
      <c r="R4477" t="s">
        <v>350</v>
      </c>
      <c r="S4477">
        <v>779.31</v>
      </c>
      <c r="U4477">
        <v>11</v>
      </c>
      <c r="IF4477">
        <v>4070</v>
      </c>
      <c r="IG4477" t="s">
        <v>275</v>
      </c>
      <c r="IH4477" t="s">
        <v>256</v>
      </c>
      <c r="IK4477">
        <v>-2</v>
      </c>
      <c r="IL4477" t="s">
        <v>257</v>
      </c>
      <c r="IM4477" t="s">
        <v>258</v>
      </c>
      <c r="IN4477" t="s">
        <v>502</v>
      </c>
      <c r="IP4477" t="s">
        <v>516</v>
      </c>
    </row>
    <row r="4478" spans="1:250" x14ac:dyDescent="0.25">
      <c r="A4478">
        <v>38583</v>
      </c>
      <c r="B4478">
        <v>-890804480</v>
      </c>
      <c r="C4478">
        <v>1837</v>
      </c>
      <c r="D4478" t="s">
        <v>250</v>
      </c>
      <c r="E4478" t="s">
        <v>251</v>
      </c>
      <c r="F4478">
        <v>1848</v>
      </c>
      <c r="G4478" t="s">
        <v>252</v>
      </c>
      <c r="H4478" t="s">
        <v>251</v>
      </c>
      <c r="I4478">
        <v>429</v>
      </c>
      <c r="J4478" t="s">
        <v>473</v>
      </c>
      <c r="K4478" t="s">
        <v>474</v>
      </c>
      <c r="L4478">
        <v>4070</v>
      </c>
      <c r="M4478" t="s">
        <v>275</v>
      </c>
      <c r="N4478" t="s">
        <v>276</v>
      </c>
      <c r="O4478">
        <v>4070</v>
      </c>
      <c r="P4478" t="s">
        <v>275</v>
      </c>
      <c r="Q4478" t="s">
        <v>276</v>
      </c>
      <c r="R4478" t="s">
        <v>350</v>
      </c>
      <c r="S4478">
        <v>1076.5899999999999</v>
      </c>
      <c r="U4478">
        <v>11</v>
      </c>
      <c r="IF4478">
        <v>4070</v>
      </c>
      <c r="IG4478" t="s">
        <v>275</v>
      </c>
      <c r="IH4478" t="s">
        <v>256</v>
      </c>
      <c r="IK4478">
        <v>-2</v>
      </c>
      <c r="IL4478" t="s">
        <v>257</v>
      </c>
      <c r="IM4478" t="s">
        <v>258</v>
      </c>
      <c r="IN4478" t="s">
        <v>502</v>
      </c>
      <c r="IP4478" t="s">
        <v>516</v>
      </c>
    </row>
    <row r="4479" spans="1:250" x14ac:dyDescent="0.25">
      <c r="A4479">
        <v>38584</v>
      </c>
      <c r="B4479">
        <v>-890804480</v>
      </c>
      <c r="C4479">
        <v>1837</v>
      </c>
      <c r="D4479" t="s">
        <v>250</v>
      </c>
      <c r="E4479" t="s">
        <v>251</v>
      </c>
      <c r="F4479">
        <v>1848</v>
      </c>
      <c r="G4479" t="s">
        <v>252</v>
      </c>
      <c r="H4479" t="s">
        <v>251</v>
      </c>
      <c r="I4479">
        <v>427</v>
      </c>
      <c r="J4479" t="s">
        <v>475</v>
      </c>
      <c r="K4479" t="s">
        <v>476</v>
      </c>
      <c r="L4479">
        <v>4070</v>
      </c>
      <c r="M4479" t="s">
        <v>275</v>
      </c>
      <c r="N4479" t="s">
        <v>276</v>
      </c>
      <c r="O4479">
        <v>4070</v>
      </c>
      <c r="P4479" t="s">
        <v>275</v>
      </c>
      <c r="Q4479" t="s">
        <v>276</v>
      </c>
      <c r="R4479" t="s">
        <v>350</v>
      </c>
      <c r="S4479">
        <v>409.41</v>
      </c>
      <c r="U4479">
        <v>11</v>
      </c>
      <c r="IF4479">
        <v>4070</v>
      </c>
      <c r="IG4479" t="s">
        <v>275</v>
      </c>
      <c r="IH4479" t="s">
        <v>256</v>
      </c>
      <c r="IK4479">
        <v>-2</v>
      </c>
      <c r="IL4479" t="s">
        <v>257</v>
      </c>
      <c r="IM4479" t="s">
        <v>258</v>
      </c>
      <c r="IN4479" t="s">
        <v>502</v>
      </c>
      <c r="IP4479" t="s">
        <v>516</v>
      </c>
    </row>
    <row r="4480" spans="1:250" x14ac:dyDescent="0.25">
      <c r="A4480">
        <v>38585</v>
      </c>
      <c r="B4480">
        <v>-890804480</v>
      </c>
      <c r="C4480">
        <v>1837</v>
      </c>
      <c r="D4480" t="s">
        <v>250</v>
      </c>
      <c r="E4480" t="s">
        <v>251</v>
      </c>
      <c r="F4480">
        <v>1848</v>
      </c>
      <c r="G4480" t="s">
        <v>252</v>
      </c>
      <c r="H4480" t="s">
        <v>251</v>
      </c>
      <c r="I4480">
        <v>424</v>
      </c>
      <c r="J4480" t="s">
        <v>477</v>
      </c>
      <c r="K4480" t="s">
        <v>478</v>
      </c>
      <c r="L4480">
        <v>4070</v>
      </c>
      <c r="M4480" t="s">
        <v>275</v>
      </c>
      <c r="N4480" t="s">
        <v>276</v>
      </c>
      <c r="O4480">
        <v>4070</v>
      </c>
      <c r="P4480" t="s">
        <v>275</v>
      </c>
      <c r="Q4480" t="s">
        <v>276</v>
      </c>
      <c r="R4480" t="s">
        <v>350</v>
      </c>
      <c r="S4480">
        <v>1308.33</v>
      </c>
      <c r="U4480">
        <v>11</v>
      </c>
      <c r="IF4480">
        <v>4070</v>
      </c>
      <c r="IG4480" t="s">
        <v>275</v>
      </c>
      <c r="IH4480" t="s">
        <v>256</v>
      </c>
      <c r="IK4480">
        <v>-2</v>
      </c>
      <c r="IL4480" t="s">
        <v>257</v>
      </c>
      <c r="IM4480" t="s">
        <v>258</v>
      </c>
      <c r="IN4480" t="s">
        <v>502</v>
      </c>
      <c r="IP4480" t="s">
        <v>516</v>
      </c>
    </row>
    <row r="4481" spans="1:250" x14ac:dyDescent="0.25">
      <c r="A4481">
        <v>38586</v>
      </c>
      <c r="B4481">
        <v>-890804480</v>
      </c>
      <c r="C4481">
        <v>1837</v>
      </c>
      <c r="D4481" t="s">
        <v>250</v>
      </c>
      <c r="E4481" t="s">
        <v>251</v>
      </c>
      <c r="F4481">
        <v>1848</v>
      </c>
      <c r="G4481" t="s">
        <v>252</v>
      </c>
      <c r="H4481" t="s">
        <v>251</v>
      </c>
      <c r="I4481">
        <v>437</v>
      </c>
      <c r="J4481" t="s">
        <v>506</v>
      </c>
      <c r="K4481" t="s">
        <v>507</v>
      </c>
      <c r="L4481">
        <v>4070</v>
      </c>
      <c r="M4481" t="s">
        <v>275</v>
      </c>
      <c r="N4481" t="s">
        <v>276</v>
      </c>
      <c r="O4481">
        <v>4070</v>
      </c>
      <c r="P4481" t="s">
        <v>275</v>
      </c>
      <c r="Q4481" t="s">
        <v>276</v>
      </c>
      <c r="R4481" t="s">
        <v>350</v>
      </c>
      <c r="S4481">
        <v>405.15</v>
      </c>
      <c r="U4481">
        <v>11</v>
      </c>
      <c r="IF4481">
        <v>4070</v>
      </c>
      <c r="IG4481" t="s">
        <v>275</v>
      </c>
      <c r="IH4481" t="s">
        <v>256</v>
      </c>
      <c r="IK4481">
        <v>-2</v>
      </c>
      <c r="IL4481" t="s">
        <v>257</v>
      </c>
      <c r="IM4481" t="s">
        <v>258</v>
      </c>
      <c r="IN4481" t="s">
        <v>502</v>
      </c>
      <c r="IP4481" t="s">
        <v>516</v>
      </c>
    </row>
    <row r="4482" spans="1:250" x14ac:dyDescent="0.25">
      <c r="A4482">
        <v>38587</v>
      </c>
      <c r="B4482">
        <v>-890804480</v>
      </c>
      <c r="C4482">
        <v>1837</v>
      </c>
      <c r="D4482" t="s">
        <v>250</v>
      </c>
      <c r="E4482" t="s">
        <v>251</v>
      </c>
      <c r="F4482">
        <v>5062</v>
      </c>
      <c r="G4482" t="s">
        <v>279</v>
      </c>
      <c r="H4482" t="s">
        <v>280</v>
      </c>
      <c r="I4482">
        <v>427</v>
      </c>
      <c r="J4482" t="s">
        <v>475</v>
      </c>
      <c r="K4482" t="s">
        <v>476</v>
      </c>
      <c r="L4482">
        <v>4994</v>
      </c>
      <c r="M4482" t="s">
        <v>277</v>
      </c>
      <c r="N4482" t="s">
        <v>278</v>
      </c>
      <c r="O4482">
        <v>4994</v>
      </c>
      <c r="P4482" t="s">
        <v>277</v>
      </c>
      <c r="Q4482" t="s">
        <v>278</v>
      </c>
      <c r="R4482" t="s">
        <v>350</v>
      </c>
      <c r="S4482">
        <v>320.20999999999998</v>
      </c>
      <c r="U4482">
        <v>11</v>
      </c>
      <c r="IF4482">
        <v>4994</v>
      </c>
      <c r="IG4482" t="s">
        <v>277</v>
      </c>
      <c r="IH4482" t="s">
        <v>281</v>
      </c>
      <c r="IK4482">
        <v>-2</v>
      </c>
      <c r="IL4482" t="s">
        <v>257</v>
      </c>
      <c r="IM4482" t="s">
        <v>258</v>
      </c>
      <c r="IN4482" t="s">
        <v>517</v>
      </c>
      <c r="IP4482" t="s">
        <v>518</v>
      </c>
    </row>
    <row r="4483" spans="1:250" x14ac:dyDescent="0.25">
      <c r="A4483">
        <v>38588</v>
      </c>
      <c r="B4483">
        <v>-890804480</v>
      </c>
      <c r="C4483">
        <v>1837</v>
      </c>
      <c r="D4483" t="s">
        <v>250</v>
      </c>
      <c r="E4483" t="s">
        <v>251</v>
      </c>
      <c r="F4483">
        <v>5062</v>
      </c>
      <c r="G4483" t="s">
        <v>279</v>
      </c>
      <c r="H4483" t="s">
        <v>280</v>
      </c>
      <c r="I4483">
        <v>424</v>
      </c>
      <c r="J4483" t="s">
        <v>477</v>
      </c>
      <c r="K4483" t="s">
        <v>478</v>
      </c>
      <c r="L4483">
        <v>4994</v>
      </c>
      <c r="M4483" t="s">
        <v>277</v>
      </c>
      <c r="N4483" t="s">
        <v>278</v>
      </c>
      <c r="O4483">
        <v>4994</v>
      </c>
      <c r="P4483" t="s">
        <v>277</v>
      </c>
      <c r="Q4483" t="s">
        <v>278</v>
      </c>
      <c r="R4483" t="s">
        <v>350</v>
      </c>
      <c r="S4483">
        <v>425.55</v>
      </c>
      <c r="U4483">
        <v>11</v>
      </c>
      <c r="IF4483">
        <v>4994</v>
      </c>
      <c r="IG4483" t="s">
        <v>277</v>
      </c>
      <c r="IH4483" t="s">
        <v>281</v>
      </c>
      <c r="IK4483">
        <v>-2</v>
      </c>
      <c r="IL4483" t="s">
        <v>257</v>
      </c>
      <c r="IM4483" t="s">
        <v>258</v>
      </c>
      <c r="IN4483" t="s">
        <v>517</v>
      </c>
      <c r="IP4483" t="s">
        <v>518</v>
      </c>
    </row>
    <row r="4484" spans="1:250" x14ac:dyDescent="0.25">
      <c r="A4484">
        <v>38589</v>
      </c>
      <c r="B4484">
        <v>-890804480</v>
      </c>
      <c r="C4484">
        <v>1837</v>
      </c>
      <c r="D4484" t="s">
        <v>250</v>
      </c>
      <c r="E4484" t="s">
        <v>251</v>
      </c>
      <c r="F4484">
        <v>5062</v>
      </c>
      <c r="G4484" t="s">
        <v>279</v>
      </c>
      <c r="H4484" t="s">
        <v>280</v>
      </c>
      <c r="I4484">
        <v>422</v>
      </c>
      <c r="J4484" t="s">
        <v>479</v>
      </c>
      <c r="K4484" t="s">
        <v>480</v>
      </c>
      <c r="L4484">
        <v>4994</v>
      </c>
      <c r="M4484" t="s">
        <v>277</v>
      </c>
      <c r="N4484" t="s">
        <v>278</v>
      </c>
      <c r="O4484">
        <v>4994</v>
      </c>
      <c r="P4484" t="s">
        <v>277</v>
      </c>
      <c r="Q4484" t="s">
        <v>278</v>
      </c>
      <c r="R4484" t="s">
        <v>350</v>
      </c>
      <c r="S4484">
        <v>405.16</v>
      </c>
      <c r="U4484">
        <v>11</v>
      </c>
      <c r="IF4484">
        <v>4994</v>
      </c>
      <c r="IG4484" t="s">
        <v>277</v>
      </c>
      <c r="IH4484" t="s">
        <v>281</v>
      </c>
      <c r="IK4484">
        <v>-2</v>
      </c>
      <c r="IL4484" t="s">
        <v>257</v>
      </c>
      <c r="IM4484" t="s">
        <v>258</v>
      </c>
      <c r="IN4484" t="s">
        <v>517</v>
      </c>
      <c r="IP4484" t="s">
        <v>518</v>
      </c>
    </row>
    <row r="4485" spans="1:250" x14ac:dyDescent="0.25">
      <c r="A4485">
        <v>38590</v>
      </c>
      <c r="B4485">
        <v>-890804480</v>
      </c>
      <c r="C4485">
        <v>1837</v>
      </c>
      <c r="D4485" t="s">
        <v>250</v>
      </c>
      <c r="E4485" t="s">
        <v>251</v>
      </c>
      <c r="F4485">
        <v>5062</v>
      </c>
      <c r="G4485" t="s">
        <v>279</v>
      </c>
      <c r="H4485" t="s">
        <v>280</v>
      </c>
      <c r="I4485">
        <v>420</v>
      </c>
      <c r="J4485" t="s">
        <v>481</v>
      </c>
      <c r="K4485" t="s">
        <v>482</v>
      </c>
      <c r="L4485">
        <v>4994</v>
      </c>
      <c r="M4485" t="s">
        <v>277</v>
      </c>
      <c r="N4485" t="s">
        <v>278</v>
      </c>
      <c r="O4485">
        <v>4994</v>
      </c>
      <c r="P4485" t="s">
        <v>277</v>
      </c>
      <c r="Q4485" t="s">
        <v>278</v>
      </c>
      <c r="R4485" t="s">
        <v>350</v>
      </c>
      <c r="S4485">
        <v>328.71</v>
      </c>
      <c r="U4485">
        <v>11</v>
      </c>
      <c r="IF4485">
        <v>4994</v>
      </c>
      <c r="IG4485" t="s">
        <v>277</v>
      </c>
      <c r="IH4485" t="s">
        <v>281</v>
      </c>
      <c r="IK4485">
        <v>-2</v>
      </c>
      <c r="IL4485" t="s">
        <v>257</v>
      </c>
      <c r="IM4485" t="s">
        <v>258</v>
      </c>
      <c r="IN4485" t="s">
        <v>517</v>
      </c>
      <c r="IP4485" t="s">
        <v>518</v>
      </c>
    </row>
    <row r="4486" spans="1:250" x14ac:dyDescent="0.25">
      <c r="A4486">
        <v>38591</v>
      </c>
      <c r="B4486">
        <v>-890804480</v>
      </c>
      <c r="C4486">
        <v>1837</v>
      </c>
      <c r="D4486" t="s">
        <v>250</v>
      </c>
      <c r="E4486" t="s">
        <v>251</v>
      </c>
      <c r="F4486">
        <v>5062</v>
      </c>
      <c r="G4486" t="s">
        <v>279</v>
      </c>
      <c r="H4486" t="s">
        <v>280</v>
      </c>
      <c r="I4486">
        <v>411</v>
      </c>
      <c r="J4486" t="s">
        <v>471</v>
      </c>
      <c r="K4486" t="s">
        <v>472</v>
      </c>
      <c r="L4486">
        <v>4994</v>
      </c>
      <c r="M4486" t="s">
        <v>277</v>
      </c>
      <c r="N4486" t="s">
        <v>278</v>
      </c>
      <c r="O4486">
        <v>4994</v>
      </c>
      <c r="P4486" t="s">
        <v>277</v>
      </c>
      <c r="Q4486" t="s">
        <v>278</v>
      </c>
      <c r="R4486" t="s">
        <v>350</v>
      </c>
      <c r="S4486">
        <v>731.44</v>
      </c>
      <c r="U4486">
        <v>11</v>
      </c>
      <c r="IF4486">
        <v>4994</v>
      </c>
      <c r="IG4486" t="s">
        <v>277</v>
      </c>
      <c r="IH4486" t="s">
        <v>281</v>
      </c>
      <c r="IK4486">
        <v>-2</v>
      </c>
      <c r="IL4486" t="s">
        <v>257</v>
      </c>
      <c r="IM4486" t="s">
        <v>258</v>
      </c>
      <c r="IN4486" t="s">
        <v>517</v>
      </c>
      <c r="IP4486" t="s">
        <v>518</v>
      </c>
    </row>
    <row r="4487" spans="1:250" x14ac:dyDescent="0.25">
      <c r="A4487">
        <v>38592</v>
      </c>
      <c r="B4487">
        <v>-890804480</v>
      </c>
      <c r="C4487">
        <v>1837</v>
      </c>
      <c r="D4487" t="s">
        <v>250</v>
      </c>
      <c r="E4487" t="s">
        <v>251</v>
      </c>
      <c r="F4487">
        <v>7057</v>
      </c>
      <c r="G4487" t="s">
        <v>270</v>
      </c>
      <c r="H4487" t="s">
        <v>271</v>
      </c>
      <c r="I4487">
        <v>411</v>
      </c>
      <c r="J4487" t="s">
        <v>471</v>
      </c>
      <c r="K4487" t="s">
        <v>472</v>
      </c>
      <c r="L4487">
        <v>4994</v>
      </c>
      <c r="M4487" t="s">
        <v>277</v>
      </c>
      <c r="N4487" t="s">
        <v>278</v>
      </c>
      <c r="O4487">
        <v>4994</v>
      </c>
      <c r="P4487" t="s">
        <v>277</v>
      </c>
      <c r="Q4487" t="s">
        <v>278</v>
      </c>
      <c r="R4487" t="s">
        <v>350</v>
      </c>
      <c r="S4487">
        <v>889.99</v>
      </c>
      <c r="U4487">
        <v>11</v>
      </c>
      <c r="IF4487">
        <v>4994</v>
      </c>
      <c r="IG4487" t="s">
        <v>277</v>
      </c>
      <c r="IH4487" t="s">
        <v>274</v>
      </c>
      <c r="IK4487">
        <v>-2</v>
      </c>
      <c r="IL4487" t="s">
        <v>257</v>
      </c>
      <c r="IM4487" t="s">
        <v>258</v>
      </c>
      <c r="IN4487" t="s">
        <v>514</v>
      </c>
      <c r="IP4487" t="s">
        <v>519</v>
      </c>
    </row>
    <row r="4488" spans="1:250" x14ac:dyDescent="0.25">
      <c r="A4488">
        <v>38593</v>
      </c>
      <c r="B4488">
        <v>-890804480</v>
      </c>
      <c r="C4488">
        <v>1837</v>
      </c>
      <c r="D4488" t="s">
        <v>250</v>
      </c>
      <c r="E4488" t="s">
        <v>251</v>
      </c>
      <c r="F4488">
        <v>7057</v>
      </c>
      <c r="G4488" t="s">
        <v>270</v>
      </c>
      <c r="H4488" t="s">
        <v>271</v>
      </c>
      <c r="I4488">
        <v>436</v>
      </c>
      <c r="J4488" t="s">
        <v>504</v>
      </c>
      <c r="K4488" t="s">
        <v>505</v>
      </c>
      <c r="L4488">
        <v>4994</v>
      </c>
      <c r="M4488" t="s">
        <v>277</v>
      </c>
      <c r="N4488" t="s">
        <v>278</v>
      </c>
      <c r="O4488">
        <v>4994</v>
      </c>
      <c r="P4488" t="s">
        <v>277</v>
      </c>
      <c r="Q4488" t="s">
        <v>278</v>
      </c>
      <c r="R4488" t="s">
        <v>350</v>
      </c>
      <c r="S4488">
        <v>470.95</v>
      </c>
      <c r="U4488">
        <v>11</v>
      </c>
      <c r="IF4488">
        <v>4994</v>
      </c>
      <c r="IG4488" t="s">
        <v>277</v>
      </c>
      <c r="IH4488" t="s">
        <v>274</v>
      </c>
      <c r="IK4488">
        <v>-2</v>
      </c>
      <c r="IL4488" t="s">
        <v>257</v>
      </c>
      <c r="IM4488" t="s">
        <v>258</v>
      </c>
      <c r="IN4488" t="s">
        <v>514</v>
      </c>
      <c r="IP4488" t="s">
        <v>519</v>
      </c>
    </row>
    <row r="4489" spans="1:250" x14ac:dyDescent="0.25">
      <c r="A4489">
        <v>38594</v>
      </c>
      <c r="B4489">
        <v>-890804480</v>
      </c>
      <c r="C4489">
        <v>1837</v>
      </c>
      <c r="D4489" t="s">
        <v>250</v>
      </c>
      <c r="E4489" t="s">
        <v>251</v>
      </c>
      <c r="F4489">
        <v>7057</v>
      </c>
      <c r="G4489" t="s">
        <v>270</v>
      </c>
      <c r="H4489" t="s">
        <v>271</v>
      </c>
      <c r="I4489">
        <v>435</v>
      </c>
      <c r="J4489" t="s">
        <v>493</v>
      </c>
      <c r="K4489" t="s">
        <v>494</v>
      </c>
      <c r="L4489">
        <v>4994</v>
      </c>
      <c r="M4489" t="s">
        <v>277</v>
      </c>
      <c r="N4489" t="s">
        <v>278</v>
      </c>
      <c r="O4489">
        <v>4994</v>
      </c>
      <c r="P4489" t="s">
        <v>277</v>
      </c>
      <c r="Q4489" t="s">
        <v>278</v>
      </c>
      <c r="R4489" t="s">
        <v>350</v>
      </c>
      <c r="S4489">
        <v>297.47000000000003</v>
      </c>
      <c r="U4489">
        <v>11</v>
      </c>
      <c r="IF4489">
        <v>4994</v>
      </c>
      <c r="IG4489" t="s">
        <v>277</v>
      </c>
      <c r="IH4489" t="s">
        <v>274</v>
      </c>
      <c r="IK4489">
        <v>-2</v>
      </c>
      <c r="IL4489" t="s">
        <v>257</v>
      </c>
      <c r="IM4489" t="s">
        <v>258</v>
      </c>
      <c r="IN4489" t="s">
        <v>514</v>
      </c>
      <c r="IP4489" t="s">
        <v>519</v>
      </c>
    </row>
    <row r="4490" spans="1:250" x14ac:dyDescent="0.25">
      <c r="A4490">
        <v>38595</v>
      </c>
      <c r="B4490">
        <v>-890804480</v>
      </c>
      <c r="C4490">
        <v>1837</v>
      </c>
      <c r="D4490" t="s">
        <v>250</v>
      </c>
      <c r="E4490" t="s">
        <v>251</v>
      </c>
      <c r="F4490">
        <v>7057</v>
      </c>
      <c r="G4490" t="s">
        <v>270</v>
      </c>
      <c r="H4490" t="s">
        <v>271</v>
      </c>
      <c r="I4490">
        <v>429</v>
      </c>
      <c r="J4490" t="s">
        <v>473</v>
      </c>
      <c r="K4490" t="s">
        <v>474</v>
      </c>
      <c r="L4490">
        <v>4994</v>
      </c>
      <c r="M4490" t="s">
        <v>277</v>
      </c>
      <c r="N4490" t="s">
        <v>278</v>
      </c>
      <c r="O4490">
        <v>4994</v>
      </c>
      <c r="P4490" t="s">
        <v>277</v>
      </c>
      <c r="Q4490" t="s">
        <v>278</v>
      </c>
      <c r="R4490" t="s">
        <v>350</v>
      </c>
      <c r="S4490">
        <v>550.36</v>
      </c>
      <c r="U4490">
        <v>11</v>
      </c>
      <c r="IF4490">
        <v>4994</v>
      </c>
      <c r="IG4490" t="s">
        <v>277</v>
      </c>
      <c r="IH4490" t="s">
        <v>274</v>
      </c>
      <c r="IK4490">
        <v>-2</v>
      </c>
      <c r="IL4490" t="s">
        <v>257</v>
      </c>
      <c r="IM4490" t="s">
        <v>258</v>
      </c>
      <c r="IN4490" t="s">
        <v>514</v>
      </c>
      <c r="IP4490" t="s">
        <v>519</v>
      </c>
    </row>
    <row r="4491" spans="1:250" x14ac:dyDescent="0.25">
      <c r="A4491">
        <v>38596</v>
      </c>
      <c r="B4491">
        <v>-890804480</v>
      </c>
      <c r="C4491">
        <v>1837</v>
      </c>
      <c r="D4491" t="s">
        <v>250</v>
      </c>
      <c r="E4491" t="s">
        <v>251</v>
      </c>
      <c r="F4491">
        <v>7057</v>
      </c>
      <c r="G4491" t="s">
        <v>270</v>
      </c>
      <c r="H4491" t="s">
        <v>271</v>
      </c>
      <c r="I4491">
        <v>427</v>
      </c>
      <c r="J4491" t="s">
        <v>475</v>
      </c>
      <c r="K4491" t="s">
        <v>476</v>
      </c>
      <c r="L4491">
        <v>4994</v>
      </c>
      <c r="M4491" t="s">
        <v>277</v>
      </c>
      <c r="N4491" t="s">
        <v>278</v>
      </c>
      <c r="O4491">
        <v>4994</v>
      </c>
      <c r="P4491" t="s">
        <v>277</v>
      </c>
      <c r="Q4491" t="s">
        <v>278</v>
      </c>
      <c r="R4491" t="s">
        <v>350</v>
      </c>
      <c r="S4491">
        <v>299.57</v>
      </c>
      <c r="U4491">
        <v>11</v>
      </c>
      <c r="IF4491">
        <v>4994</v>
      </c>
      <c r="IG4491" t="s">
        <v>277</v>
      </c>
      <c r="IH4491" t="s">
        <v>274</v>
      </c>
      <c r="IK4491">
        <v>-2</v>
      </c>
      <c r="IL4491" t="s">
        <v>257</v>
      </c>
      <c r="IM4491" t="s">
        <v>258</v>
      </c>
      <c r="IN4491" t="s">
        <v>514</v>
      </c>
      <c r="IP4491" t="s">
        <v>519</v>
      </c>
    </row>
    <row r="4492" spans="1:250" x14ac:dyDescent="0.25">
      <c r="A4492">
        <v>38597</v>
      </c>
      <c r="B4492">
        <v>-890804480</v>
      </c>
      <c r="C4492">
        <v>1837</v>
      </c>
      <c r="D4492" t="s">
        <v>250</v>
      </c>
      <c r="E4492" t="s">
        <v>251</v>
      </c>
      <c r="F4492">
        <v>7057</v>
      </c>
      <c r="G4492" t="s">
        <v>270</v>
      </c>
      <c r="H4492" t="s">
        <v>271</v>
      </c>
      <c r="I4492">
        <v>424</v>
      </c>
      <c r="J4492" t="s">
        <v>477</v>
      </c>
      <c r="K4492" t="s">
        <v>478</v>
      </c>
      <c r="L4492">
        <v>4994</v>
      </c>
      <c r="M4492" t="s">
        <v>277</v>
      </c>
      <c r="N4492" t="s">
        <v>278</v>
      </c>
      <c r="O4492">
        <v>4994</v>
      </c>
      <c r="P4492" t="s">
        <v>277</v>
      </c>
      <c r="Q4492" t="s">
        <v>278</v>
      </c>
      <c r="R4492" t="s">
        <v>350</v>
      </c>
      <c r="S4492">
        <v>-208.13</v>
      </c>
      <c r="U4492">
        <v>11</v>
      </c>
      <c r="IF4492">
        <v>4994</v>
      </c>
      <c r="IG4492" t="s">
        <v>277</v>
      </c>
      <c r="IH4492" t="s">
        <v>274</v>
      </c>
      <c r="IK4492">
        <v>-2</v>
      </c>
      <c r="IL4492" t="s">
        <v>257</v>
      </c>
      <c r="IM4492" t="s">
        <v>258</v>
      </c>
      <c r="IN4492" t="s">
        <v>514</v>
      </c>
      <c r="IP4492" t="s">
        <v>519</v>
      </c>
    </row>
    <row r="4493" spans="1:250" x14ac:dyDescent="0.25">
      <c r="A4493">
        <v>38598</v>
      </c>
      <c r="B4493">
        <v>-890804480</v>
      </c>
      <c r="C4493">
        <v>1837</v>
      </c>
      <c r="D4493" t="s">
        <v>250</v>
      </c>
      <c r="E4493" t="s">
        <v>251</v>
      </c>
      <c r="F4493">
        <v>7057</v>
      </c>
      <c r="G4493" t="s">
        <v>270</v>
      </c>
      <c r="H4493" t="s">
        <v>271</v>
      </c>
      <c r="I4493">
        <v>422</v>
      </c>
      <c r="J4493" t="s">
        <v>479</v>
      </c>
      <c r="K4493" t="s">
        <v>480</v>
      </c>
      <c r="L4493">
        <v>4994</v>
      </c>
      <c r="M4493" t="s">
        <v>277</v>
      </c>
      <c r="N4493" t="s">
        <v>278</v>
      </c>
      <c r="O4493">
        <v>4994</v>
      </c>
      <c r="P4493" t="s">
        <v>277</v>
      </c>
      <c r="Q4493" t="s">
        <v>278</v>
      </c>
      <c r="R4493" t="s">
        <v>350</v>
      </c>
      <c r="S4493">
        <v>1301.81</v>
      </c>
      <c r="U4493">
        <v>11</v>
      </c>
      <c r="IF4493">
        <v>4994</v>
      </c>
      <c r="IG4493" t="s">
        <v>277</v>
      </c>
      <c r="IH4493" t="s">
        <v>274</v>
      </c>
      <c r="IK4493">
        <v>-2</v>
      </c>
      <c r="IL4493" t="s">
        <v>257</v>
      </c>
      <c r="IM4493" t="s">
        <v>258</v>
      </c>
      <c r="IN4493" t="s">
        <v>514</v>
      </c>
      <c r="IP4493" t="s">
        <v>519</v>
      </c>
    </row>
    <row r="4494" spans="1:250" x14ac:dyDescent="0.25">
      <c r="A4494">
        <v>38599</v>
      </c>
      <c r="B4494">
        <v>-890804480</v>
      </c>
      <c r="C4494">
        <v>1837</v>
      </c>
      <c r="D4494" t="s">
        <v>250</v>
      </c>
      <c r="E4494" t="s">
        <v>251</v>
      </c>
      <c r="F4494">
        <v>7057</v>
      </c>
      <c r="G4494" t="s">
        <v>270</v>
      </c>
      <c r="H4494" t="s">
        <v>271</v>
      </c>
      <c r="I4494">
        <v>420</v>
      </c>
      <c r="J4494" t="s">
        <v>481</v>
      </c>
      <c r="K4494" t="s">
        <v>482</v>
      </c>
      <c r="L4494">
        <v>4994</v>
      </c>
      <c r="M4494" t="s">
        <v>277</v>
      </c>
      <c r="N4494" t="s">
        <v>278</v>
      </c>
      <c r="O4494">
        <v>4994</v>
      </c>
      <c r="P4494" t="s">
        <v>277</v>
      </c>
      <c r="Q4494" t="s">
        <v>278</v>
      </c>
      <c r="R4494" t="s">
        <v>350</v>
      </c>
      <c r="S4494">
        <v>733.52</v>
      </c>
      <c r="U4494">
        <v>11</v>
      </c>
      <c r="IF4494">
        <v>4994</v>
      </c>
      <c r="IG4494" t="s">
        <v>277</v>
      </c>
      <c r="IH4494" t="s">
        <v>274</v>
      </c>
      <c r="IK4494">
        <v>-2</v>
      </c>
      <c r="IL4494" t="s">
        <v>257</v>
      </c>
      <c r="IM4494" t="s">
        <v>258</v>
      </c>
      <c r="IN4494" t="s">
        <v>514</v>
      </c>
      <c r="IP4494" t="s">
        <v>519</v>
      </c>
    </row>
    <row r="4495" spans="1:250" x14ac:dyDescent="0.25">
      <c r="A4495">
        <v>38600</v>
      </c>
      <c r="B4495">
        <v>-890804480</v>
      </c>
      <c r="C4495">
        <v>1837</v>
      </c>
      <c r="D4495" t="s">
        <v>250</v>
      </c>
      <c r="E4495" t="s">
        <v>251</v>
      </c>
      <c r="F4495">
        <v>7057</v>
      </c>
      <c r="G4495" t="s">
        <v>270</v>
      </c>
      <c r="H4495" t="s">
        <v>271</v>
      </c>
      <c r="I4495">
        <v>437</v>
      </c>
      <c r="J4495" t="s">
        <v>506</v>
      </c>
      <c r="K4495" t="s">
        <v>507</v>
      </c>
      <c r="L4495">
        <v>4994</v>
      </c>
      <c r="M4495" t="s">
        <v>277</v>
      </c>
      <c r="N4495" t="s">
        <v>278</v>
      </c>
      <c r="O4495">
        <v>4994</v>
      </c>
      <c r="P4495" t="s">
        <v>277</v>
      </c>
      <c r="Q4495" t="s">
        <v>278</v>
      </c>
      <c r="R4495" t="s">
        <v>350</v>
      </c>
      <c r="S4495">
        <v>909.43</v>
      </c>
      <c r="U4495">
        <v>11</v>
      </c>
      <c r="IF4495">
        <v>4994</v>
      </c>
      <c r="IG4495" t="s">
        <v>277</v>
      </c>
      <c r="IH4495" t="s">
        <v>274</v>
      </c>
      <c r="IK4495">
        <v>-2</v>
      </c>
      <c r="IL4495" t="s">
        <v>257</v>
      </c>
      <c r="IM4495" t="s">
        <v>258</v>
      </c>
      <c r="IN4495" t="s">
        <v>514</v>
      </c>
      <c r="IP4495" t="s">
        <v>519</v>
      </c>
    </row>
    <row r="4496" spans="1:250" x14ac:dyDescent="0.25">
      <c r="A4496">
        <v>38601</v>
      </c>
      <c r="B4496">
        <v>-890804480</v>
      </c>
      <c r="C4496">
        <v>1837</v>
      </c>
      <c r="D4496" t="s">
        <v>250</v>
      </c>
      <c r="E4496" t="s">
        <v>251</v>
      </c>
      <c r="F4496">
        <v>5062</v>
      </c>
      <c r="G4496" t="s">
        <v>279</v>
      </c>
      <c r="H4496" t="s">
        <v>280</v>
      </c>
      <c r="I4496">
        <v>437</v>
      </c>
      <c r="J4496" t="s">
        <v>506</v>
      </c>
      <c r="K4496" t="s">
        <v>507</v>
      </c>
      <c r="L4496">
        <v>4994</v>
      </c>
      <c r="M4496" t="s">
        <v>277</v>
      </c>
      <c r="N4496" t="s">
        <v>278</v>
      </c>
      <c r="O4496">
        <v>4994</v>
      </c>
      <c r="P4496" t="s">
        <v>277</v>
      </c>
      <c r="Q4496" t="s">
        <v>278</v>
      </c>
      <c r="R4496" t="s">
        <v>350</v>
      </c>
      <c r="S4496">
        <v>370.78</v>
      </c>
      <c r="U4496">
        <v>11</v>
      </c>
      <c r="IF4496">
        <v>4994</v>
      </c>
      <c r="IG4496" t="s">
        <v>277</v>
      </c>
      <c r="IH4496" t="s">
        <v>281</v>
      </c>
      <c r="IK4496">
        <v>-2</v>
      </c>
      <c r="IL4496" t="s">
        <v>257</v>
      </c>
      <c r="IM4496" t="s">
        <v>258</v>
      </c>
      <c r="IN4496" t="s">
        <v>517</v>
      </c>
      <c r="IP4496" t="s">
        <v>518</v>
      </c>
    </row>
    <row r="4497" spans="1:250" x14ac:dyDescent="0.25">
      <c r="A4497">
        <v>38602</v>
      </c>
      <c r="B4497">
        <v>-890804480</v>
      </c>
      <c r="C4497">
        <v>1837</v>
      </c>
      <c r="D4497" t="s">
        <v>250</v>
      </c>
      <c r="E4497" t="s">
        <v>251</v>
      </c>
      <c r="F4497">
        <v>5062</v>
      </c>
      <c r="G4497" t="s">
        <v>279</v>
      </c>
      <c r="H4497" t="s">
        <v>280</v>
      </c>
      <c r="I4497">
        <v>436</v>
      </c>
      <c r="J4497" t="s">
        <v>504</v>
      </c>
      <c r="K4497" t="s">
        <v>505</v>
      </c>
      <c r="L4497">
        <v>4994</v>
      </c>
      <c r="M4497" t="s">
        <v>277</v>
      </c>
      <c r="N4497" t="s">
        <v>278</v>
      </c>
      <c r="O4497">
        <v>4994</v>
      </c>
      <c r="P4497" t="s">
        <v>277</v>
      </c>
      <c r="Q4497" t="s">
        <v>278</v>
      </c>
      <c r="R4497" t="s">
        <v>350</v>
      </c>
      <c r="S4497">
        <v>223.75</v>
      </c>
      <c r="U4497">
        <v>11</v>
      </c>
      <c r="IF4497">
        <v>4994</v>
      </c>
      <c r="IG4497" t="s">
        <v>277</v>
      </c>
      <c r="IH4497" t="s">
        <v>281</v>
      </c>
      <c r="IK4497">
        <v>-2</v>
      </c>
      <c r="IL4497" t="s">
        <v>257</v>
      </c>
      <c r="IM4497" t="s">
        <v>258</v>
      </c>
      <c r="IN4497" t="s">
        <v>517</v>
      </c>
      <c r="IP4497" t="s">
        <v>518</v>
      </c>
    </row>
    <row r="4498" spans="1:250" x14ac:dyDescent="0.25">
      <c r="A4498">
        <v>38603</v>
      </c>
      <c r="B4498">
        <v>-890804480</v>
      </c>
      <c r="C4498">
        <v>1837</v>
      </c>
      <c r="D4498" t="s">
        <v>250</v>
      </c>
      <c r="E4498" t="s">
        <v>251</v>
      </c>
      <c r="F4498">
        <v>5062</v>
      </c>
      <c r="G4498" t="s">
        <v>279</v>
      </c>
      <c r="H4498" t="s">
        <v>280</v>
      </c>
      <c r="I4498">
        <v>435</v>
      </c>
      <c r="J4498" t="s">
        <v>493</v>
      </c>
      <c r="K4498" t="s">
        <v>494</v>
      </c>
      <c r="L4498">
        <v>4994</v>
      </c>
      <c r="M4498" t="s">
        <v>277</v>
      </c>
      <c r="N4498" t="s">
        <v>278</v>
      </c>
      <c r="O4498">
        <v>4994</v>
      </c>
      <c r="P4498" t="s">
        <v>277</v>
      </c>
      <c r="Q4498" t="s">
        <v>278</v>
      </c>
      <c r="R4498" t="s">
        <v>350</v>
      </c>
      <c r="S4498">
        <v>263.95</v>
      </c>
      <c r="U4498">
        <v>11</v>
      </c>
      <c r="IF4498">
        <v>4994</v>
      </c>
      <c r="IG4498" t="s">
        <v>277</v>
      </c>
      <c r="IH4498" t="s">
        <v>281</v>
      </c>
      <c r="IK4498">
        <v>-2</v>
      </c>
      <c r="IL4498" t="s">
        <v>257</v>
      </c>
      <c r="IM4498" t="s">
        <v>258</v>
      </c>
      <c r="IN4498" t="s">
        <v>517</v>
      </c>
      <c r="IP4498" t="s">
        <v>518</v>
      </c>
    </row>
    <row r="4499" spans="1:250" x14ac:dyDescent="0.25">
      <c r="A4499">
        <v>38604</v>
      </c>
      <c r="B4499">
        <v>-890804480</v>
      </c>
      <c r="C4499">
        <v>1837</v>
      </c>
      <c r="D4499" t="s">
        <v>250</v>
      </c>
      <c r="E4499" t="s">
        <v>251</v>
      </c>
      <c r="F4499">
        <v>5062</v>
      </c>
      <c r="G4499" t="s">
        <v>279</v>
      </c>
      <c r="H4499" t="s">
        <v>280</v>
      </c>
      <c r="I4499">
        <v>431</v>
      </c>
      <c r="J4499" t="s">
        <v>495</v>
      </c>
      <c r="K4499" t="s">
        <v>496</v>
      </c>
      <c r="L4499">
        <v>4994</v>
      </c>
      <c r="M4499" t="s">
        <v>277</v>
      </c>
      <c r="N4499" t="s">
        <v>278</v>
      </c>
      <c r="O4499">
        <v>4994</v>
      </c>
      <c r="P4499" t="s">
        <v>277</v>
      </c>
      <c r="Q4499" t="s">
        <v>278</v>
      </c>
      <c r="R4499" t="s">
        <v>350</v>
      </c>
      <c r="S4499">
        <v>491.21</v>
      </c>
      <c r="U4499">
        <v>11</v>
      </c>
      <c r="IF4499">
        <v>4994</v>
      </c>
      <c r="IG4499" t="s">
        <v>277</v>
      </c>
      <c r="IH4499" t="s">
        <v>281</v>
      </c>
      <c r="IK4499">
        <v>-2</v>
      </c>
      <c r="IL4499" t="s">
        <v>257</v>
      </c>
      <c r="IM4499" t="s">
        <v>258</v>
      </c>
      <c r="IN4499" t="s">
        <v>517</v>
      </c>
      <c r="IP4499" t="s">
        <v>518</v>
      </c>
    </row>
    <row r="4500" spans="1:250" x14ac:dyDescent="0.25">
      <c r="A4500">
        <v>38605</v>
      </c>
      <c r="B4500">
        <v>-890804480</v>
      </c>
      <c r="C4500">
        <v>1837</v>
      </c>
      <c r="D4500" t="s">
        <v>250</v>
      </c>
      <c r="E4500" t="s">
        <v>251</v>
      </c>
      <c r="F4500">
        <v>5062</v>
      </c>
      <c r="G4500" t="s">
        <v>279</v>
      </c>
      <c r="H4500" t="s">
        <v>280</v>
      </c>
      <c r="I4500">
        <v>429</v>
      </c>
      <c r="J4500" t="s">
        <v>473</v>
      </c>
      <c r="K4500" t="s">
        <v>474</v>
      </c>
      <c r="L4500">
        <v>4994</v>
      </c>
      <c r="M4500" t="s">
        <v>277</v>
      </c>
      <c r="N4500" t="s">
        <v>278</v>
      </c>
      <c r="O4500">
        <v>4994</v>
      </c>
      <c r="P4500" t="s">
        <v>277</v>
      </c>
      <c r="Q4500" t="s">
        <v>278</v>
      </c>
      <c r="R4500" t="s">
        <v>350</v>
      </c>
      <c r="S4500">
        <v>747.38</v>
      </c>
      <c r="U4500">
        <v>11</v>
      </c>
      <c r="IF4500">
        <v>4994</v>
      </c>
      <c r="IG4500" t="s">
        <v>277</v>
      </c>
      <c r="IH4500" t="s">
        <v>281</v>
      </c>
      <c r="IK4500">
        <v>-2</v>
      </c>
      <c r="IL4500" t="s">
        <v>257</v>
      </c>
      <c r="IM4500" t="s">
        <v>258</v>
      </c>
      <c r="IN4500" t="s">
        <v>517</v>
      </c>
      <c r="IP4500" t="s">
        <v>518</v>
      </c>
    </row>
    <row r="4501" spans="1:250" x14ac:dyDescent="0.25">
      <c r="A4501">
        <v>38606</v>
      </c>
      <c r="B4501">
        <v>-890804480</v>
      </c>
      <c r="C4501">
        <v>1837</v>
      </c>
      <c r="D4501" t="s">
        <v>250</v>
      </c>
      <c r="E4501" t="s">
        <v>251</v>
      </c>
      <c r="F4501">
        <v>7057</v>
      </c>
      <c r="G4501" t="s">
        <v>270</v>
      </c>
      <c r="H4501" t="s">
        <v>271</v>
      </c>
      <c r="I4501">
        <v>431</v>
      </c>
      <c r="J4501" t="s">
        <v>495</v>
      </c>
      <c r="K4501" t="s">
        <v>496</v>
      </c>
      <c r="L4501">
        <v>4994</v>
      </c>
      <c r="M4501" t="s">
        <v>277</v>
      </c>
      <c r="N4501" t="s">
        <v>278</v>
      </c>
      <c r="O4501">
        <v>4994</v>
      </c>
      <c r="P4501" t="s">
        <v>277</v>
      </c>
      <c r="Q4501" t="s">
        <v>278</v>
      </c>
      <c r="R4501" t="s">
        <v>350</v>
      </c>
      <c r="S4501">
        <v>421.4</v>
      </c>
      <c r="U4501">
        <v>11</v>
      </c>
      <c r="IF4501">
        <v>4994</v>
      </c>
      <c r="IG4501" t="s">
        <v>277</v>
      </c>
      <c r="IH4501" t="s">
        <v>274</v>
      </c>
      <c r="IK4501">
        <v>-2</v>
      </c>
      <c r="IL4501" t="s">
        <v>257</v>
      </c>
      <c r="IM4501" t="s">
        <v>258</v>
      </c>
      <c r="IN4501" t="s">
        <v>514</v>
      </c>
      <c r="IP4501" t="s">
        <v>519</v>
      </c>
    </row>
    <row r="4502" spans="1:250" x14ac:dyDescent="0.25">
      <c r="A4502">
        <v>38607</v>
      </c>
      <c r="B4502">
        <v>-890804480</v>
      </c>
      <c r="C4502">
        <v>1837</v>
      </c>
      <c r="D4502" t="s">
        <v>250</v>
      </c>
      <c r="E4502" t="s">
        <v>251</v>
      </c>
      <c r="F4502">
        <v>1848</v>
      </c>
      <c r="G4502" t="s">
        <v>252</v>
      </c>
      <c r="H4502" t="s">
        <v>251</v>
      </c>
      <c r="I4502">
        <v>422</v>
      </c>
      <c r="J4502" t="s">
        <v>479</v>
      </c>
      <c r="K4502" t="s">
        <v>480</v>
      </c>
      <c r="L4502">
        <v>6330</v>
      </c>
      <c r="M4502" t="s">
        <v>282</v>
      </c>
      <c r="N4502" t="s">
        <v>283</v>
      </c>
      <c r="O4502">
        <v>6330</v>
      </c>
      <c r="P4502" t="s">
        <v>282</v>
      </c>
      <c r="Q4502" t="s">
        <v>283</v>
      </c>
      <c r="R4502" t="s">
        <v>350</v>
      </c>
      <c r="S4502">
        <v>990.35</v>
      </c>
      <c r="U4502">
        <v>11</v>
      </c>
      <c r="IF4502">
        <v>6330</v>
      </c>
      <c r="IG4502" t="s">
        <v>282</v>
      </c>
      <c r="IH4502" t="s">
        <v>256</v>
      </c>
      <c r="IK4502">
        <v>-2</v>
      </c>
      <c r="IL4502" t="s">
        <v>257</v>
      </c>
      <c r="IM4502" t="s">
        <v>258</v>
      </c>
      <c r="IN4502" t="s">
        <v>502</v>
      </c>
      <c r="IP4502" t="s">
        <v>520</v>
      </c>
    </row>
    <row r="4503" spans="1:250" x14ac:dyDescent="0.25">
      <c r="A4503">
        <v>38608</v>
      </c>
      <c r="B4503">
        <v>-890804480</v>
      </c>
      <c r="C4503">
        <v>1837</v>
      </c>
      <c r="D4503" t="s">
        <v>250</v>
      </c>
      <c r="E4503" t="s">
        <v>251</v>
      </c>
      <c r="F4503">
        <v>1848</v>
      </c>
      <c r="G4503" t="s">
        <v>252</v>
      </c>
      <c r="H4503" t="s">
        <v>251</v>
      </c>
      <c r="I4503">
        <v>420</v>
      </c>
      <c r="J4503" t="s">
        <v>481</v>
      </c>
      <c r="K4503" t="s">
        <v>482</v>
      </c>
      <c r="L4503">
        <v>6330</v>
      </c>
      <c r="M4503" t="s">
        <v>282</v>
      </c>
      <c r="N4503" t="s">
        <v>283</v>
      </c>
      <c r="O4503">
        <v>6330</v>
      </c>
      <c r="P4503" t="s">
        <v>282</v>
      </c>
      <c r="Q4503" t="s">
        <v>283</v>
      </c>
      <c r="R4503" t="s">
        <v>350</v>
      </c>
      <c r="S4503">
        <v>872.92</v>
      </c>
      <c r="U4503">
        <v>11</v>
      </c>
      <c r="IF4503">
        <v>6330</v>
      </c>
      <c r="IG4503" t="s">
        <v>282</v>
      </c>
      <c r="IH4503" t="s">
        <v>256</v>
      </c>
      <c r="IK4503">
        <v>-2</v>
      </c>
      <c r="IL4503" t="s">
        <v>257</v>
      </c>
      <c r="IM4503" t="s">
        <v>258</v>
      </c>
      <c r="IN4503" t="s">
        <v>502</v>
      </c>
      <c r="IP4503" t="s">
        <v>520</v>
      </c>
    </row>
    <row r="4504" spans="1:250" x14ac:dyDescent="0.25">
      <c r="A4504">
        <v>38609</v>
      </c>
      <c r="B4504">
        <v>-890804480</v>
      </c>
      <c r="C4504">
        <v>1837</v>
      </c>
      <c r="D4504" t="s">
        <v>250</v>
      </c>
      <c r="E4504" t="s">
        <v>251</v>
      </c>
      <c r="F4504">
        <v>1848</v>
      </c>
      <c r="G4504" t="s">
        <v>252</v>
      </c>
      <c r="H4504" t="s">
        <v>251</v>
      </c>
      <c r="I4504">
        <v>411</v>
      </c>
      <c r="J4504" t="s">
        <v>471</v>
      </c>
      <c r="K4504" t="s">
        <v>472</v>
      </c>
      <c r="L4504">
        <v>6330</v>
      </c>
      <c r="M4504" t="s">
        <v>282</v>
      </c>
      <c r="N4504" t="s">
        <v>283</v>
      </c>
      <c r="O4504">
        <v>6330</v>
      </c>
      <c r="P4504" t="s">
        <v>282</v>
      </c>
      <c r="Q4504" t="s">
        <v>283</v>
      </c>
      <c r="R4504" t="s">
        <v>350</v>
      </c>
      <c r="S4504">
        <v>2070.59</v>
      </c>
      <c r="U4504">
        <v>11</v>
      </c>
      <c r="IF4504">
        <v>6330</v>
      </c>
      <c r="IG4504" t="s">
        <v>282</v>
      </c>
      <c r="IH4504" t="s">
        <v>256</v>
      </c>
      <c r="IK4504">
        <v>-2</v>
      </c>
      <c r="IL4504" t="s">
        <v>257</v>
      </c>
      <c r="IM4504" t="s">
        <v>258</v>
      </c>
      <c r="IN4504" t="s">
        <v>502</v>
      </c>
      <c r="IP4504" t="s">
        <v>520</v>
      </c>
    </row>
    <row r="4505" spans="1:250" x14ac:dyDescent="0.25">
      <c r="A4505">
        <v>38610</v>
      </c>
      <c r="B4505">
        <v>-890804480</v>
      </c>
      <c r="C4505">
        <v>1837</v>
      </c>
      <c r="D4505" t="s">
        <v>250</v>
      </c>
      <c r="E4505" t="s">
        <v>251</v>
      </c>
      <c r="F4505">
        <v>1848</v>
      </c>
      <c r="G4505" t="s">
        <v>252</v>
      </c>
      <c r="H4505" t="s">
        <v>251</v>
      </c>
      <c r="I4505">
        <v>427</v>
      </c>
      <c r="J4505" t="s">
        <v>475</v>
      </c>
      <c r="K4505" t="s">
        <v>476</v>
      </c>
      <c r="L4505">
        <v>6330</v>
      </c>
      <c r="M4505" t="s">
        <v>282</v>
      </c>
      <c r="N4505" t="s">
        <v>283</v>
      </c>
      <c r="O4505">
        <v>6330</v>
      </c>
      <c r="P4505" t="s">
        <v>282</v>
      </c>
      <c r="Q4505" t="s">
        <v>283</v>
      </c>
      <c r="R4505" t="s">
        <v>350</v>
      </c>
      <c r="S4505">
        <v>0</v>
      </c>
      <c r="U4505">
        <v>11</v>
      </c>
      <c r="IF4505">
        <v>6330</v>
      </c>
      <c r="IG4505" t="s">
        <v>282</v>
      </c>
      <c r="IH4505" t="s">
        <v>256</v>
      </c>
      <c r="IK4505">
        <v>-2</v>
      </c>
      <c r="IL4505" t="s">
        <v>257</v>
      </c>
      <c r="IM4505" t="s">
        <v>258</v>
      </c>
      <c r="IN4505" t="s">
        <v>502</v>
      </c>
      <c r="IP4505" t="s">
        <v>520</v>
      </c>
    </row>
    <row r="4506" spans="1:250" x14ac:dyDescent="0.25">
      <c r="A4506">
        <v>38611</v>
      </c>
      <c r="B4506">
        <v>-890804480</v>
      </c>
      <c r="C4506">
        <v>1837</v>
      </c>
      <c r="D4506" t="s">
        <v>250</v>
      </c>
      <c r="E4506" t="s">
        <v>251</v>
      </c>
      <c r="F4506">
        <v>1848</v>
      </c>
      <c r="G4506" t="s">
        <v>252</v>
      </c>
      <c r="H4506" t="s">
        <v>251</v>
      </c>
      <c r="I4506">
        <v>424</v>
      </c>
      <c r="J4506" t="s">
        <v>477</v>
      </c>
      <c r="K4506" t="s">
        <v>478</v>
      </c>
      <c r="L4506">
        <v>6330</v>
      </c>
      <c r="M4506" t="s">
        <v>282</v>
      </c>
      <c r="N4506" t="s">
        <v>283</v>
      </c>
      <c r="O4506">
        <v>6330</v>
      </c>
      <c r="P4506" t="s">
        <v>282</v>
      </c>
      <c r="Q4506" t="s">
        <v>283</v>
      </c>
      <c r="R4506" t="s">
        <v>350</v>
      </c>
      <c r="S4506">
        <v>1797.92</v>
      </c>
      <c r="U4506">
        <v>11</v>
      </c>
      <c r="IF4506">
        <v>6330</v>
      </c>
      <c r="IG4506" t="s">
        <v>282</v>
      </c>
      <c r="IH4506" t="s">
        <v>256</v>
      </c>
      <c r="IK4506">
        <v>-2</v>
      </c>
      <c r="IL4506" t="s">
        <v>257</v>
      </c>
      <c r="IM4506" t="s">
        <v>258</v>
      </c>
      <c r="IN4506" t="s">
        <v>502</v>
      </c>
      <c r="IP4506" t="s">
        <v>520</v>
      </c>
    </row>
    <row r="4507" spans="1:250" x14ac:dyDescent="0.25">
      <c r="A4507">
        <v>38612</v>
      </c>
      <c r="B4507">
        <v>-890804480</v>
      </c>
      <c r="C4507">
        <v>1837</v>
      </c>
      <c r="D4507" t="s">
        <v>250</v>
      </c>
      <c r="E4507" t="s">
        <v>251</v>
      </c>
      <c r="F4507">
        <v>7057</v>
      </c>
      <c r="G4507" t="s">
        <v>270</v>
      </c>
      <c r="H4507" t="s">
        <v>271</v>
      </c>
      <c r="I4507">
        <v>424</v>
      </c>
      <c r="J4507" t="s">
        <v>477</v>
      </c>
      <c r="K4507" t="s">
        <v>478</v>
      </c>
      <c r="L4507">
        <v>7087</v>
      </c>
      <c r="M4507" t="s">
        <v>284</v>
      </c>
      <c r="N4507" t="s">
        <v>285</v>
      </c>
      <c r="O4507">
        <v>7087</v>
      </c>
      <c r="P4507" t="s">
        <v>284</v>
      </c>
      <c r="Q4507" t="s">
        <v>285</v>
      </c>
      <c r="R4507" t="s">
        <v>350</v>
      </c>
      <c r="S4507">
        <v>-418.83</v>
      </c>
      <c r="U4507">
        <v>11</v>
      </c>
      <c r="IF4507">
        <v>7087</v>
      </c>
      <c r="IG4507" t="s">
        <v>284</v>
      </c>
      <c r="IH4507" t="s">
        <v>274</v>
      </c>
      <c r="IK4507">
        <v>-2</v>
      </c>
      <c r="IL4507" t="s">
        <v>257</v>
      </c>
      <c r="IM4507" t="s">
        <v>258</v>
      </c>
      <c r="IN4507" t="s">
        <v>514</v>
      </c>
      <c r="IP4507" t="s">
        <v>521</v>
      </c>
    </row>
    <row r="4508" spans="1:250" x14ac:dyDescent="0.25">
      <c r="A4508">
        <v>38613</v>
      </c>
      <c r="B4508">
        <v>-890804480</v>
      </c>
      <c r="C4508">
        <v>1837</v>
      </c>
      <c r="D4508" t="s">
        <v>250</v>
      </c>
      <c r="E4508" t="s">
        <v>251</v>
      </c>
      <c r="F4508">
        <v>7057</v>
      </c>
      <c r="G4508" t="s">
        <v>270</v>
      </c>
      <c r="H4508" t="s">
        <v>271</v>
      </c>
      <c r="I4508">
        <v>422</v>
      </c>
      <c r="J4508" t="s">
        <v>479</v>
      </c>
      <c r="K4508" t="s">
        <v>480</v>
      </c>
      <c r="L4508">
        <v>7087</v>
      </c>
      <c r="M4508" t="s">
        <v>284</v>
      </c>
      <c r="N4508" t="s">
        <v>285</v>
      </c>
      <c r="O4508">
        <v>7087</v>
      </c>
      <c r="P4508" t="s">
        <v>284</v>
      </c>
      <c r="Q4508" t="s">
        <v>285</v>
      </c>
      <c r="R4508" t="s">
        <v>350</v>
      </c>
      <c r="S4508" s="2">
        <v>2619.6799999999998</v>
      </c>
      <c r="U4508">
        <v>11</v>
      </c>
      <c r="IF4508">
        <v>7087</v>
      </c>
      <c r="IG4508" t="s">
        <v>284</v>
      </c>
      <c r="IH4508" t="s">
        <v>274</v>
      </c>
      <c r="IK4508">
        <v>-2</v>
      </c>
      <c r="IL4508" t="s">
        <v>257</v>
      </c>
      <c r="IM4508" t="s">
        <v>258</v>
      </c>
      <c r="IN4508" t="s">
        <v>514</v>
      </c>
      <c r="IP4508" t="s">
        <v>521</v>
      </c>
    </row>
    <row r="4509" spans="1:250" x14ac:dyDescent="0.25">
      <c r="A4509">
        <v>38614</v>
      </c>
      <c r="B4509">
        <v>-890804480</v>
      </c>
      <c r="C4509">
        <v>1837</v>
      </c>
      <c r="D4509" t="s">
        <v>250</v>
      </c>
      <c r="E4509" t="s">
        <v>251</v>
      </c>
      <c r="F4509">
        <v>7057</v>
      </c>
      <c r="G4509" t="s">
        <v>270</v>
      </c>
      <c r="H4509" t="s">
        <v>271</v>
      </c>
      <c r="I4509">
        <v>420</v>
      </c>
      <c r="J4509" t="s">
        <v>481</v>
      </c>
      <c r="K4509" t="s">
        <v>482</v>
      </c>
      <c r="L4509">
        <v>7087</v>
      </c>
      <c r="M4509" t="s">
        <v>284</v>
      </c>
      <c r="N4509" t="s">
        <v>285</v>
      </c>
      <c r="O4509">
        <v>7087</v>
      </c>
      <c r="P4509" t="s">
        <v>284</v>
      </c>
      <c r="Q4509" t="s">
        <v>285</v>
      </c>
      <c r="R4509" t="s">
        <v>350</v>
      </c>
      <c r="S4509">
        <v>1476.1</v>
      </c>
      <c r="U4509">
        <v>11</v>
      </c>
      <c r="IF4509">
        <v>7087</v>
      </c>
      <c r="IG4509" t="s">
        <v>284</v>
      </c>
      <c r="IH4509" t="s">
        <v>274</v>
      </c>
      <c r="IK4509">
        <v>-2</v>
      </c>
      <c r="IL4509" t="s">
        <v>257</v>
      </c>
      <c r="IM4509" t="s">
        <v>258</v>
      </c>
      <c r="IN4509" t="s">
        <v>514</v>
      </c>
      <c r="IP4509" t="s">
        <v>521</v>
      </c>
    </row>
    <row r="4510" spans="1:250" x14ac:dyDescent="0.25">
      <c r="A4510">
        <v>38615</v>
      </c>
      <c r="B4510">
        <v>-890804480</v>
      </c>
      <c r="C4510">
        <v>1837</v>
      </c>
      <c r="D4510" t="s">
        <v>250</v>
      </c>
      <c r="E4510" t="s">
        <v>251</v>
      </c>
      <c r="F4510">
        <v>7057</v>
      </c>
      <c r="G4510" t="s">
        <v>270</v>
      </c>
      <c r="H4510" t="s">
        <v>271</v>
      </c>
      <c r="I4510">
        <v>411</v>
      </c>
      <c r="J4510" t="s">
        <v>471</v>
      </c>
      <c r="K4510" t="s">
        <v>472</v>
      </c>
      <c r="L4510">
        <v>7087</v>
      </c>
      <c r="M4510" t="s">
        <v>284</v>
      </c>
      <c r="N4510" t="s">
        <v>285</v>
      </c>
      <c r="O4510">
        <v>7087</v>
      </c>
      <c r="P4510" t="s">
        <v>284</v>
      </c>
      <c r="Q4510" t="s">
        <v>285</v>
      </c>
      <c r="R4510" t="s">
        <v>350</v>
      </c>
      <c r="S4510">
        <v>1810.64</v>
      </c>
      <c r="U4510">
        <v>11</v>
      </c>
      <c r="IF4510">
        <v>7087</v>
      </c>
      <c r="IG4510" t="s">
        <v>284</v>
      </c>
      <c r="IH4510" t="s">
        <v>274</v>
      </c>
      <c r="IK4510">
        <v>-2</v>
      </c>
      <c r="IL4510" t="s">
        <v>257</v>
      </c>
      <c r="IM4510" t="s">
        <v>258</v>
      </c>
      <c r="IN4510" t="s">
        <v>514</v>
      </c>
      <c r="IP4510" t="s">
        <v>521</v>
      </c>
    </row>
    <row r="4511" spans="1:250" x14ac:dyDescent="0.25">
      <c r="A4511">
        <v>38616</v>
      </c>
      <c r="B4511">
        <v>-890804480</v>
      </c>
      <c r="C4511">
        <v>1837</v>
      </c>
      <c r="D4511" t="s">
        <v>250</v>
      </c>
      <c r="E4511" t="s">
        <v>251</v>
      </c>
      <c r="F4511">
        <v>7057</v>
      </c>
      <c r="G4511" t="s">
        <v>270</v>
      </c>
      <c r="H4511" t="s">
        <v>271</v>
      </c>
      <c r="I4511">
        <v>437</v>
      </c>
      <c r="J4511" t="s">
        <v>506</v>
      </c>
      <c r="K4511" t="s">
        <v>507</v>
      </c>
      <c r="L4511">
        <v>7087</v>
      </c>
      <c r="M4511" t="s">
        <v>284</v>
      </c>
      <c r="N4511" t="s">
        <v>285</v>
      </c>
      <c r="O4511">
        <v>7087</v>
      </c>
      <c r="P4511" t="s">
        <v>284</v>
      </c>
      <c r="Q4511" t="s">
        <v>285</v>
      </c>
      <c r="R4511" t="s">
        <v>350</v>
      </c>
      <c r="S4511">
        <v>3695.36</v>
      </c>
      <c r="U4511">
        <v>11</v>
      </c>
      <c r="IF4511">
        <v>7087</v>
      </c>
      <c r="IG4511" t="s">
        <v>284</v>
      </c>
      <c r="IH4511" t="s">
        <v>274</v>
      </c>
      <c r="IK4511">
        <v>-2</v>
      </c>
      <c r="IL4511" t="s">
        <v>257</v>
      </c>
      <c r="IM4511" t="s">
        <v>258</v>
      </c>
      <c r="IN4511" t="s">
        <v>514</v>
      </c>
      <c r="IP4511" t="s">
        <v>521</v>
      </c>
    </row>
    <row r="4512" spans="1:250" x14ac:dyDescent="0.25">
      <c r="A4512">
        <v>38617</v>
      </c>
      <c r="B4512">
        <v>-890804480</v>
      </c>
      <c r="C4512">
        <v>1837</v>
      </c>
      <c r="D4512" t="s">
        <v>250</v>
      </c>
      <c r="E4512" t="s">
        <v>251</v>
      </c>
      <c r="F4512">
        <v>7057</v>
      </c>
      <c r="G4512" t="s">
        <v>270</v>
      </c>
      <c r="H4512" t="s">
        <v>271</v>
      </c>
      <c r="I4512">
        <v>436</v>
      </c>
      <c r="J4512" t="s">
        <v>504</v>
      </c>
      <c r="K4512" t="s">
        <v>505</v>
      </c>
      <c r="L4512">
        <v>7087</v>
      </c>
      <c r="M4512" t="s">
        <v>284</v>
      </c>
      <c r="N4512" t="s">
        <v>285</v>
      </c>
      <c r="O4512">
        <v>7087</v>
      </c>
      <c r="P4512" t="s">
        <v>284</v>
      </c>
      <c r="Q4512" t="s">
        <v>285</v>
      </c>
      <c r="R4512" t="s">
        <v>350</v>
      </c>
      <c r="S4512">
        <v>1913.67</v>
      </c>
      <c r="U4512">
        <v>11</v>
      </c>
      <c r="IF4512">
        <v>7087</v>
      </c>
      <c r="IG4512" t="s">
        <v>284</v>
      </c>
      <c r="IH4512" t="s">
        <v>274</v>
      </c>
      <c r="IK4512">
        <v>-2</v>
      </c>
      <c r="IL4512" t="s">
        <v>257</v>
      </c>
      <c r="IM4512" t="s">
        <v>258</v>
      </c>
      <c r="IN4512" t="s">
        <v>514</v>
      </c>
      <c r="IP4512" t="s">
        <v>521</v>
      </c>
    </row>
    <row r="4513" spans="1:250" x14ac:dyDescent="0.25">
      <c r="A4513">
        <v>38618</v>
      </c>
      <c r="B4513">
        <v>-890804480</v>
      </c>
      <c r="C4513">
        <v>1837</v>
      </c>
      <c r="D4513" t="s">
        <v>250</v>
      </c>
      <c r="E4513" t="s">
        <v>251</v>
      </c>
      <c r="F4513">
        <v>7057</v>
      </c>
      <c r="G4513" t="s">
        <v>270</v>
      </c>
      <c r="H4513" t="s">
        <v>271</v>
      </c>
      <c r="I4513">
        <v>435</v>
      </c>
      <c r="J4513" t="s">
        <v>493</v>
      </c>
      <c r="K4513" t="s">
        <v>494</v>
      </c>
      <c r="L4513">
        <v>7087</v>
      </c>
      <c r="M4513" t="s">
        <v>284</v>
      </c>
      <c r="N4513" t="s">
        <v>285</v>
      </c>
      <c r="O4513">
        <v>7087</v>
      </c>
      <c r="P4513" t="s">
        <v>284</v>
      </c>
      <c r="Q4513" t="s">
        <v>285</v>
      </c>
      <c r="R4513" t="s">
        <v>350</v>
      </c>
      <c r="S4513">
        <v>1208.73</v>
      </c>
      <c r="U4513">
        <v>11</v>
      </c>
      <c r="IF4513">
        <v>7087</v>
      </c>
      <c r="IG4513" t="s">
        <v>284</v>
      </c>
      <c r="IH4513" t="s">
        <v>274</v>
      </c>
      <c r="IK4513">
        <v>-2</v>
      </c>
      <c r="IL4513" t="s">
        <v>257</v>
      </c>
      <c r="IM4513" t="s">
        <v>258</v>
      </c>
      <c r="IN4513" t="s">
        <v>514</v>
      </c>
      <c r="IP4513" t="s">
        <v>521</v>
      </c>
    </row>
    <row r="4514" spans="1:250" x14ac:dyDescent="0.25">
      <c r="A4514">
        <v>38619</v>
      </c>
      <c r="B4514">
        <v>-890804480</v>
      </c>
      <c r="C4514">
        <v>1837</v>
      </c>
      <c r="D4514" t="s">
        <v>250</v>
      </c>
      <c r="E4514" t="s">
        <v>251</v>
      </c>
      <c r="F4514">
        <v>7057</v>
      </c>
      <c r="G4514" t="s">
        <v>270</v>
      </c>
      <c r="H4514" t="s">
        <v>271</v>
      </c>
      <c r="I4514">
        <v>431</v>
      </c>
      <c r="J4514" t="s">
        <v>495</v>
      </c>
      <c r="K4514" t="s">
        <v>496</v>
      </c>
      <c r="L4514">
        <v>7087</v>
      </c>
      <c r="M4514" t="s">
        <v>284</v>
      </c>
      <c r="N4514" t="s">
        <v>285</v>
      </c>
      <c r="O4514">
        <v>7087</v>
      </c>
      <c r="P4514" t="s">
        <v>284</v>
      </c>
      <c r="Q4514" t="s">
        <v>285</v>
      </c>
      <c r="R4514" t="s">
        <v>350</v>
      </c>
      <c r="S4514">
        <v>847.98</v>
      </c>
      <c r="U4514">
        <v>11</v>
      </c>
      <c r="IF4514">
        <v>7087</v>
      </c>
      <c r="IG4514" t="s">
        <v>284</v>
      </c>
      <c r="IH4514" t="s">
        <v>274</v>
      </c>
      <c r="IK4514">
        <v>-2</v>
      </c>
      <c r="IL4514" t="s">
        <v>257</v>
      </c>
      <c r="IM4514" t="s">
        <v>258</v>
      </c>
      <c r="IN4514" t="s">
        <v>514</v>
      </c>
      <c r="IP4514" t="s">
        <v>521</v>
      </c>
    </row>
    <row r="4515" spans="1:250" x14ac:dyDescent="0.25">
      <c r="A4515">
        <v>38620</v>
      </c>
      <c r="B4515">
        <v>-890804480</v>
      </c>
      <c r="C4515">
        <v>1837</v>
      </c>
      <c r="D4515" t="s">
        <v>250</v>
      </c>
      <c r="E4515" t="s">
        <v>251</v>
      </c>
      <c r="F4515">
        <v>7057</v>
      </c>
      <c r="G4515" t="s">
        <v>270</v>
      </c>
      <c r="H4515" t="s">
        <v>271</v>
      </c>
      <c r="I4515">
        <v>429</v>
      </c>
      <c r="J4515" t="s">
        <v>473</v>
      </c>
      <c r="K4515" t="s">
        <v>474</v>
      </c>
      <c r="L4515">
        <v>7087</v>
      </c>
      <c r="M4515" t="s">
        <v>284</v>
      </c>
      <c r="N4515" t="s">
        <v>285</v>
      </c>
      <c r="O4515">
        <v>7087</v>
      </c>
      <c r="P4515" t="s">
        <v>284</v>
      </c>
      <c r="Q4515" t="s">
        <v>285</v>
      </c>
      <c r="R4515" t="s">
        <v>350</v>
      </c>
      <c r="S4515">
        <v>1107.52</v>
      </c>
      <c r="U4515">
        <v>11</v>
      </c>
      <c r="IF4515">
        <v>7087</v>
      </c>
      <c r="IG4515" t="s">
        <v>284</v>
      </c>
      <c r="IH4515" t="s">
        <v>274</v>
      </c>
      <c r="IK4515">
        <v>-2</v>
      </c>
      <c r="IL4515" t="s">
        <v>257</v>
      </c>
      <c r="IM4515" t="s">
        <v>258</v>
      </c>
      <c r="IN4515" t="s">
        <v>514</v>
      </c>
      <c r="IP4515" t="s">
        <v>521</v>
      </c>
    </row>
    <row r="4516" spans="1:250" x14ac:dyDescent="0.25">
      <c r="A4516">
        <v>38621</v>
      </c>
      <c r="B4516">
        <v>-890804480</v>
      </c>
      <c r="C4516">
        <v>1837</v>
      </c>
      <c r="D4516" t="s">
        <v>250</v>
      </c>
      <c r="E4516" t="s">
        <v>251</v>
      </c>
      <c r="F4516">
        <v>7057</v>
      </c>
      <c r="G4516" t="s">
        <v>270</v>
      </c>
      <c r="H4516" t="s">
        <v>271</v>
      </c>
      <c r="I4516">
        <v>427</v>
      </c>
      <c r="J4516" t="s">
        <v>475</v>
      </c>
      <c r="K4516" t="s">
        <v>476</v>
      </c>
      <c r="L4516">
        <v>7087</v>
      </c>
      <c r="M4516" t="s">
        <v>284</v>
      </c>
      <c r="N4516" t="s">
        <v>285</v>
      </c>
      <c r="O4516">
        <v>7087</v>
      </c>
      <c r="P4516" t="s">
        <v>284</v>
      </c>
      <c r="Q4516" t="s">
        <v>285</v>
      </c>
      <c r="R4516" t="s">
        <v>350</v>
      </c>
      <c r="S4516">
        <v>602.80999999999995</v>
      </c>
      <c r="U4516">
        <v>11</v>
      </c>
      <c r="IF4516">
        <v>7087</v>
      </c>
      <c r="IG4516" t="s">
        <v>284</v>
      </c>
      <c r="IH4516" t="s">
        <v>274</v>
      </c>
      <c r="IK4516">
        <v>-2</v>
      </c>
      <c r="IL4516" t="s">
        <v>257</v>
      </c>
      <c r="IM4516" t="s">
        <v>258</v>
      </c>
      <c r="IN4516" t="s">
        <v>514</v>
      </c>
      <c r="IP4516" t="s">
        <v>521</v>
      </c>
    </row>
    <row r="4517" spans="1:250" x14ac:dyDescent="0.25">
      <c r="A4517">
        <v>38622</v>
      </c>
      <c r="B4517">
        <v>-890804480</v>
      </c>
      <c r="C4517">
        <v>1837</v>
      </c>
      <c r="D4517" t="s">
        <v>250</v>
      </c>
      <c r="E4517" t="s">
        <v>251</v>
      </c>
      <c r="F4517">
        <v>5062</v>
      </c>
      <c r="G4517" t="s">
        <v>279</v>
      </c>
      <c r="H4517" t="s">
        <v>280</v>
      </c>
      <c r="I4517">
        <v>429</v>
      </c>
      <c r="J4517" t="s">
        <v>473</v>
      </c>
      <c r="K4517" t="s">
        <v>474</v>
      </c>
      <c r="L4517">
        <v>7999</v>
      </c>
      <c r="M4517" t="s">
        <v>286</v>
      </c>
      <c r="N4517" t="s">
        <v>287</v>
      </c>
      <c r="O4517">
        <v>7999</v>
      </c>
      <c r="P4517" t="s">
        <v>286</v>
      </c>
      <c r="Q4517" t="s">
        <v>287</v>
      </c>
      <c r="R4517" t="s">
        <v>350</v>
      </c>
      <c r="S4517">
        <v>980.06</v>
      </c>
      <c r="U4517">
        <v>11</v>
      </c>
      <c r="IF4517">
        <v>7999</v>
      </c>
      <c r="IG4517" t="s">
        <v>286</v>
      </c>
      <c r="IH4517" t="s">
        <v>281</v>
      </c>
      <c r="IK4517">
        <v>-2</v>
      </c>
      <c r="IL4517" t="s">
        <v>257</v>
      </c>
      <c r="IM4517" t="s">
        <v>258</v>
      </c>
      <c r="IN4517" t="s">
        <v>517</v>
      </c>
      <c r="IP4517" t="s">
        <v>522</v>
      </c>
    </row>
    <row r="4518" spans="1:250" x14ac:dyDescent="0.25">
      <c r="A4518">
        <v>38623</v>
      </c>
      <c r="B4518">
        <v>-890804480</v>
      </c>
      <c r="C4518">
        <v>1837</v>
      </c>
      <c r="D4518" t="s">
        <v>250</v>
      </c>
      <c r="E4518" t="s">
        <v>251</v>
      </c>
      <c r="F4518">
        <v>5062</v>
      </c>
      <c r="G4518" t="s">
        <v>279</v>
      </c>
      <c r="H4518" t="s">
        <v>280</v>
      </c>
      <c r="I4518">
        <v>427</v>
      </c>
      <c r="J4518" t="s">
        <v>475</v>
      </c>
      <c r="K4518" t="s">
        <v>476</v>
      </c>
      <c r="L4518">
        <v>7999</v>
      </c>
      <c r="M4518" t="s">
        <v>286</v>
      </c>
      <c r="N4518" t="s">
        <v>287</v>
      </c>
      <c r="O4518">
        <v>7999</v>
      </c>
      <c r="P4518" t="s">
        <v>286</v>
      </c>
      <c r="Q4518" t="s">
        <v>287</v>
      </c>
      <c r="R4518" t="s">
        <v>350</v>
      </c>
      <c r="S4518">
        <v>419.9</v>
      </c>
      <c r="U4518">
        <v>11</v>
      </c>
      <c r="IF4518">
        <v>7999</v>
      </c>
      <c r="IG4518" t="s">
        <v>286</v>
      </c>
      <c r="IH4518" t="s">
        <v>281</v>
      </c>
      <c r="IK4518">
        <v>-2</v>
      </c>
      <c r="IL4518" t="s">
        <v>257</v>
      </c>
      <c r="IM4518" t="s">
        <v>258</v>
      </c>
      <c r="IN4518" t="s">
        <v>517</v>
      </c>
      <c r="IP4518" t="s">
        <v>522</v>
      </c>
    </row>
    <row r="4519" spans="1:250" x14ac:dyDescent="0.25">
      <c r="A4519">
        <v>38624</v>
      </c>
      <c r="B4519">
        <v>-890804480</v>
      </c>
      <c r="C4519">
        <v>1837</v>
      </c>
      <c r="D4519" t="s">
        <v>250</v>
      </c>
      <c r="E4519" t="s">
        <v>251</v>
      </c>
      <c r="F4519">
        <v>5062</v>
      </c>
      <c r="G4519" t="s">
        <v>279</v>
      </c>
      <c r="H4519" t="s">
        <v>280</v>
      </c>
      <c r="I4519">
        <v>424</v>
      </c>
      <c r="J4519" t="s">
        <v>477</v>
      </c>
      <c r="K4519" t="s">
        <v>478</v>
      </c>
      <c r="L4519">
        <v>7999</v>
      </c>
      <c r="M4519" t="s">
        <v>286</v>
      </c>
      <c r="N4519" t="s">
        <v>287</v>
      </c>
      <c r="O4519">
        <v>7999</v>
      </c>
      <c r="P4519" t="s">
        <v>286</v>
      </c>
      <c r="Q4519" t="s">
        <v>287</v>
      </c>
      <c r="R4519" t="s">
        <v>350</v>
      </c>
      <c r="S4519">
        <v>558.02</v>
      </c>
      <c r="U4519">
        <v>11</v>
      </c>
      <c r="IF4519">
        <v>7999</v>
      </c>
      <c r="IG4519" t="s">
        <v>286</v>
      </c>
      <c r="IH4519" t="s">
        <v>281</v>
      </c>
      <c r="IK4519">
        <v>-2</v>
      </c>
      <c r="IL4519" t="s">
        <v>257</v>
      </c>
      <c r="IM4519" t="s">
        <v>258</v>
      </c>
      <c r="IN4519" t="s">
        <v>517</v>
      </c>
      <c r="IP4519" t="s">
        <v>522</v>
      </c>
    </row>
    <row r="4520" spans="1:250" x14ac:dyDescent="0.25">
      <c r="A4520">
        <v>38625</v>
      </c>
      <c r="B4520">
        <v>-890804480</v>
      </c>
      <c r="C4520">
        <v>1837</v>
      </c>
      <c r="D4520" t="s">
        <v>250</v>
      </c>
      <c r="E4520" t="s">
        <v>251</v>
      </c>
      <c r="F4520">
        <v>5062</v>
      </c>
      <c r="G4520" t="s">
        <v>279</v>
      </c>
      <c r="H4520" t="s">
        <v>280</v>
      </c>
      <c r="I4520">
        <v>422</v>
      </c>
      <c r="J4520" t="s">
        <v>479</v>
      </c>
      <c r="K4520" t="s">
        <v>480</v>
      </c>
      <c r="L4520">
        <v>7999</v>
      </c>
      <c r="M4520" t="s">
        <v>286</v>
      </c>
      <c r="N4520" t="s">
        <v>287</v>
      </c>
      <c r="O4520">
        <v>7999</v>
      </c>
      <c r="P4520" t="s">
        <v>286</v>
      </c>
      <c r="Q4520" t="s">
        <v>287</v>
      </c>
      <c r="R4520" t="s">
        <v>350</v>
      </c>
      <c r="S4520">
        <v>531.29999999999995</v>
      </c>
      <c r="U4520">
        <v>11</v>
      </c>
      <c r="IF4520">
        <v>7999</v>
      </c>
      <c r="IG4520" t="s">
        <v>286</v>
      </c>
      <c r="IH4520" t="s">
        <v>281</v>
      </c>
      <c r="IK4520">
        <v>-2</v>
      </c>
      <c r="IL4520" t="s">
        <v>257</v>
      </c>
      <c r="IM4520" t="s">
        <v>258</v>
      </c>
      <c r="IN4520" t="s">
        <v>517</v>
      </c>
      <c r="IP4520" t="s">
        <v>522</v>
      </c>
    </row>
    <row r="4521" spans="1:250" x14ac:dyDescent="0.25">
      <c r="A4521">
        <v>38626</v>
      </c>
      <c r="B4521">
        <v>-890804480</v>
      </c>
      <c r="C4521">
        <v>1837</v>
      </c>
      <c r="D4521" t="s">
        <v>250</v>
      </c>
      <c r="E4521" t="s">
        <v>251</v>
      </c>
      <c r="F4521">
        <v>5062</v>
      </c>
      <c r="G4521" t="s">
        <v>279</v>
      </c>
      <c r="H4521" t="s">
        <v>280</v>
      </c>
      <c r="I4521">
        <v>420</v>
      </c>
      <c r="J4521" t="s">
        <v>481</v>
      </c>
      <c r="K4521" t="s">
        <v>482</v>
      </c>
      <c r="L4521">
        <v>7999</v>
      </c>
      <c r="M4521" t="s">
        <v>286</v>
      </c>
      <c r="N4521" t="s">
        <v>287</v>
      </c>
      <c r="O4521">
        <v>7999</v>
      </c>
      <c r="P4521" t="s">
        <v>286</v>
      </c>
      <c r="Q4521" t="s">
        <v>287</v>
      </c>
      <c r="R4521" t="s">
        <v>350</v>
      </c>
      <c r="S4521">
        <v>431.04</v>
      </c>
      <c r="U4521">
        <v>11</v>
      </c>
      <c r="IF4521">
        <v>7999</v>
      </c>
      <c r="IG4521" t="s">
        <v>286</v>
      </c>
      <c r="IH4521" t="s">
        <v>281</v>
      </c>
      <c r="IK4521">
        <v>-2</v>
      </c>
      <c r="IL4521" t="s">
        <v>257</v>
      </c>
      <c r="IM4521" t="s">
        <v>258</v>
      </c>
      <c r="IN4521" t="s">
        <v>517</v>
      </c>
      <c r="IP4521" t="s">
        <v>522</v>
      </c>
    </row>
    <row r="4522" spans="1:250" x14ac:dyDescent="0.25">
      <c r="A4522">
        <v>38627</v>
      </c>
      <c r="B4522">
        <v>-890804480</v>
      </c>
      <c r="C4522">
        <v>1837</v>
      </c>
      <c r="D4522" t="s">
        <v>250</v>
      </c>
      <c r="E4522" t="s">
        <v>251</v>
      </c>
      <c r="F4522">
        <v>5062</v>
      </c>
      <c r="G4522" t="s">
        <v>279</v>
      </c>
      <c r="H4522" t="s">
        <v>280</v>
      </c>
      <c r="I4522">
        <v>411</v>
      </c>
      <c r="J4522" t="s">
        <v>471</v>
      </c>
      <c r="K4522" t="s">
        <v>472</v>
      </c>
      <c r="L4522">
        <v>7999</v>
      </c>
      <c r="M4522" t="s">
        <v>286</v>
      </c>
      <c r="N4522" t="s">
        <v>287</v>
      </c>
      <c r="O4522">
        <v>7999</v>
      </c>
      <c r="P4522" t="s">
        <v>286</v>
      </c>
      <c r="Q4522" t="s">
        <v>287</v>
      </c>
      <c r="R4522" t="s">
        <v>350</v>
      </c>
      <c r="S4522">
        <v>959.14</v>
      </c>
      <c r="U4522">
        <v>11</v>
      </c>
      <c r="IF4522">
        <v>7999</v>
      </c>
      <c r="IG4522" t="s">
        <v>286</v>
      </c>
      <c r="IH4522" t="s">
        <v>281</v>
      </c>
      <c r="IK4522">
        <v>-2</v>
      </c>
      <c r="IL4522" t="s">
        <v>257</v>
      </c>
      <c r="IM4522" t="s">
        <v>258</v>
      </c>
      <c r="IN4522" t="s">
        <v>517</v>
      </c>
      <c r="IP4522" t="s">
        <v>522</v>
      </c>
    </row>
    <row r="4523" spans="1:250" x14ac:dyDescent="0.25">
      <c r="A4523">
        <v>38628</v>
      </c>
      <c r="B4523">
        <v>-890804480</v>
      </c>
      <c r="C4523">
        <v>1837</v>
      </c>
      <c r="D4523" t="s">
        <v>250</v>
      </c>
      <c r="E4523" t="s">
        <v>251</v>
      </c>
      <c r="F4523">
        <v>7057</v>
      </c>
      <c r="G4523" t="s">
        <v>270</v>
      </c>
      <c r="H4523" t="s">
        <v>271</v>
      </c>
      <c r="I4523">
        <v>437</v>
      </c>
      <c r="J4523" t="s">
        <v>506</v>
      </c>
      <c r="K4523" t="s">
        <v>507</v>
      </c>
      <c r="L4523">
        <v>7999</v>
      </c>
      <c r="M4523" t="s">
        <v>286</v>
      </c>
      <c r="N4523" t="s">
        <v>287</v>
      </c>
      <c r="O4523">
        <v>7999</v>
      </c>
      <c r="P4523" t="s">
        <v>286</v>
      </c>
      <c r="Q4523" t="s">
        <v>287</v>
      </c>
      <c r="R4523" t="s">
        <v>350</v>
      </c>
      <c r="S4523">
        <v>725.28</v>
      </c>
      <c r="U4523">
        <v>11</v>
      </c>
      <c r="IF4523">
        <v>7999</v>
      </c>
      <c r="IG4523" t="s">
        <v>286</v>
      </c>
      <c r="IH4523" t="s">
        <v>274</v>
      </c>
      <c r="IK4523">
        <v>-2</v>
      </c>
      <c r="IL4523" t="s">
        <v>257</v>
      </c>
      <c r="IM4523" t="s">
        <v>258</v>
      </c>
      <c r="IN4523" t="s">
        <v>514</v>
      </c>
      <c r="IP4523" t="s">
        <v>523</v>
      </c>
    </row>
    <row r="4524" spans="1:250" x14ac:dyDescent="0.25">
      <c r="A4524">
        <v>38629</v>
      </c>
      <c r="B4524">
        <v>-890804480</v>
      </c>
      <c r="C4524">
        <v>1837</v>
      </c>
      <c r="D4524" t="s">
        <v>250</v>
      </c>
      <c r="E4524" t="s">
        <v>251</v>
      </c>
      <c r="F4524">
        <v>7057</v>
      </c>
      <c r="G4524" t="s">
        <v>270</v>
      </c>
      <c r="H4524" t="s">
        <v>271</v>
      </c>
      <c r="I4524">
        <v>436</v>
      </c>
      <c r="J4524" t="s">
        <v>504</v>
      </c>
      <c r="K4524" t="s">
        <v>505</v>
      </c>
      <c r="L4524">
        <v>7999</v>
      </c>
      <c r="M4524" t="s">
        <v>286</v>
      </c>
      <c r="N4524" t="s">
        <v>287</v>
      </c>
      <c r="O4524">
        <v>7999</v>
      </c>
      <c r="P4524" t="s">
        <v>286</v>
      </c>
      <c r="Q4524" t="s">
        <v>287</v>
      </c>
      <c r="R4524" t="s">
        <v>350</v>
      </c>
      <c r="S4524">
        <v>375.59</v>
      </c>
      <c r="U4524">
        <v>11</v>
      </c>
      <c r="IF4524">
        <v>7999</v>
      </c>
      <c r="IG4524" t="s">
        <v>286</v>
      </c>
      <c r="IH4524" t="s">
        <v>274</v>
      </c>
      <c r="IK4524">
        <v>-2</v>
      </c>
      <c r="IL4524" t="s">
        <v>257</v>
      </c>
      <c r="IM4524" t="s">
        <v>258</v>
      </c>
      <c r="IN4524" t="s">
        <v>514</v>
      </c>
      <c r="IP4524" t="s">
        <v>523</v>
      </c>
    </row>
    <row r="4525" spans="1:250" x14ac:dyDescent="0.25">
      <c r="A4525">
        <v>38630</v>
      </c>
      <c r="B4525">
        <v>-890804480</v>
      </c>
      <c r="C4525">
        <v>1837</v>
      </c>
      <c r="D4525" t="s">
        <v>250</v>
      </c>
      <c r="E4525" t="s">
        <v>251</v>
      </c>
      <c r="F4525">
        <v>7057</v>
      </c>
      <c r="G4525" t="s">
        <v>270</v>
      </c>
      <c r="H4525" t="s">
        <v>271</v>
      </c>
      <c r="I4525">
        <v>435</v>
      </c>
      <c r="J4525" t="s">
        <v>493</v>
      </c>
      <c r="K4525" t="s">
        <v>494</v>
      </c>
      <c r="L4525">
        <v>7999</v>
      </c>
      <c r="M4525" t="s">
        <v>286</v>
      </c>
      <c r="N4525" t="s">
        <v>287</v>
      </c>
      <c r="O4525">
        <v>7999</v>
      </c>
      <c r="P4525" t="s">
        <v>286</v>
      </c>
      <c r="Q4525" t="s">
        <v>287</v>
      </c>
      <c r="R4525" t="s">
        <v>350</v>
      </c>
      <c r="S4525">
        <v>237.23</v>
      </c>
      <c r="U4525">
        <v>11</v>
      </c>
      <c r="IF4525">
        <v>7999</v>
      </c>
      <c r="IG4525" t="s">
        <v>286</v>
      </c>
      <c r="IH4525" t="s">
        <v>274</v>
      </c>
      <c r="IK4525">
        <v>-2</v>
      </c>
      <c r="IL4525" t="s">
        <v>257</v>
      </c>
      <c r="IM4525" t="s">
        <v>258</v>
      </c>
      <c r="IN4525" t="s">
        <v>514</v>
      </c>
      <c r="IP4525" t="s">
        <v>523</v>
      </c>
    </row>
    <row r="4526" spans="1:250" x14ac:dyDescent="0.25">
      <c r="A4526">
        <v>38631</v>
      </c>
      <c r="B4526">
        <v>-890804480</v>
      </c>
      <c r="C4526">
        <v>1837</v>
      </c>
      <c r="D4526" t="s">
        <v>250</v>
      </c>
      <c r="E4526" t="s">
        <v>251</v>
      </c>
      <c r="F4526">
        <v>7057</v>
      </c>
      <c r="G4526" t="s">
        <v>270</v>
      </c>
      <c r="H4526" t="s">
        <v>271</v>
      </c>
      <c r="I4526">
        <v>431</v>
      </c>
      <c r="J4526" t="s">
        <v>495</v>
      </c>
      <c r="K4526" t="s">
        <v>496</v>
      </c>
      <c r="L4526">
        <v>7999</v>
      </c>
      <c r="M4526" t="s">
        <v>286</v>
      </c>
      <c r="N4526" t="s">
        <v>287</v>
      </c>
      <c r="O4526">
        <v>7999</v>
      </c>
      <c r="P4526" t="s">
        <v>286</v>
      </c>
      <c r="Q4526" t="s">
        <v>287</v>
      </c>
      <c r="R4526" t="s">
        <v>350</v>
      </c>
      <c r="S4526">
        <v>336.07</v>
      </c>
      <c r="U4526">
        <v>11</v>
      </c>
      <c r="IF4526">
        <v>7999</v>
      </c>
      <c r="IG4526" t="s">
        <v>286</v>
      </c>
      <c r="IH4526" t="s">
        <v>274</v>
      </c>
      <c r="IK4526">
        <v>-2</v>
      </c>
      <c r="IL4526" t="s">
        <v>257</v>
      </c>
      <c r="IM4526" t="s">
        <v>258</v>
      </c>
      <c r="IN4526" t="s">
        <v>514</v>
      </c>
      <c r="IP4526" t="s">
        <v>523</v>
      </c>
    </row>
    <row r="4527" spans="1:250" x14ac:dyDescent="0.25">
      <c r="A4527">
        <v>38632</v>
      </c>
      <c r="B4527">
        <v>-890804480</v>
      </c>
      <c r="C4527">
        <v>1837</v>
      </c>
      <c r="D4527" t="s">
        <v>250</v>
      </c>
      <c r="E4527" t="s">
        <v>251</v>
      </c>
      <c r="F4527">
        <v>7057</v>
      </c>
      <c r="G4527" t="s">
        <v>270</v>
      </c>
      <c r="H4527" t="s">
        <v>271</v>
      </c>
      <c r="I4527">
        <v>429</v>
      </c>
      <c r="J4527" t="s">
        <v>473</v>
      </c>
      <c r="K4527" t="s">
        <v>474</v>
      </c>
      <c r="L4527">
        <v>7999</v>
      </c>
      <c r="M4527" t="s">
        <v>286</v>
      </c>
      <c r="N4527" t="s">
        <v>287</v>
      </c>
      <c r="O4527">
        <v>7999</v>
      </c>
      <c r="P4527" t="s">
        <v>286</v>
      </c>
      <c r="Q4527" t="s">
        <v>287</v>
      </c>
      <c r="R4527" t="s">
        <v>350</v>
      </c>
      <c r="S4527">
        <v>438.91</v>
      </c>
      <c r="U4527">
        <v>11</v>
      </c>
      <c r="IF4527">
        <v>7999</v>
      </c>
      <c r="IG4527" t="s">
        <v>286</v>
      </c>
      <c r="IH4527" t="s">
        <v>274</v>
      </c>
      <c r="IK4527">
        <v>-2</v>
      </c>
      <c r="IL4527" t="s">
        <v>257</v>
      </c>
      <c r="IM4527" t="s">
        <v>258</v>
      </c>
      <c r="IN4527" t="s">
        <v>514</v>
      </c>
      <c r="IP4527" t="s">
        <v>523</v>
      </c>
    </row>
    <row r="4528" spans="1:250" x14ac:dyDescent="0.25">
      <c r="A4528">
        <v>38633</v>
      </c>
      <c r="B4528">
        <v>-890804480</v>
      </c>
      <c r="C4528">
        <v>1837</v>
      </c>
      <c r="D4528" t="s">
        <v>250</v>
      </c>
      <c r="E4528" t="s">
        <v>251</v>
      </c>
      <c r="F4528">
        <v>7057</v>
      </c>
      <c r="G4528" t="s">
        <v>270</v>
      </c>
      <c r="H4528" t="s">
        <v>271</v>
      </c>
      <c r="I4528">
        <v>427</v>
      </c>
      <c r="J4528" t="s">
        <v>475</v>
      </c>
      <c r="K4528" t="s">
        <v>476</v>
      </c>
      <c r="L4528">
        <v>7999</v>
      </c>
      <c r="M4528" t="s">
        <v>286</v>
      </c>
      <c r="N4528" t="s">
        <v>287</v>
      </c>
      <c r="O4528">
        <v>7999</v>
      </c>
      <c r="P4528" t="s">
        <v>286</v>
      </c>
      <c r="Q4528" t="s">
        <v>287</v>
      </c>
      <c r="R4528" t="s">
        <v>350</v>
      </c>
      <c r="S4528">
        <v>238.91</v>
      </c>
      <c r="U4528">
        <v>11</v>
      </c>
      <c r="IF4528">
        <v>7999</v>
      </c>
      <c r="IG4528" t="s">
        <v>286</v>
      </c>
      <c r="IH4528" t="s">
        <v>274</v>
      </c>
      <c r="IK4528">
        <v>-2</v>
      </c>
      <c r="IL4528" t="s">
        <v>257</v>
      </c>
      <c r="IM4528" t="s">
        <v>258</v>
      </c>
      <c r="IN4528" t="s">
        <v>514</v>
      </c>
      <c r="IP4528" t="s">
        <v>523</v>
      </c>
    </row>
    <row r="4529" spans="1:250" x14ac:dyDescent="0.25">
      <c r="A4529">
        <v>38634</v>
      </c>
      <c r="B4529">
        <v>-890804480</v>
      </c>
      <c r="C4529">
        <v>1837</v>
      </c>
      <c r="D4529" t="s">
        <v>250</v>
      </c>
      <c r="E4529" t="s">
        <v>251</v>
      </c>
      <c r="F4529">
        <v>7057</v>
      </c>
      <c r="G4529" t="s">
        <v>270</v>
      </c>
      <c r="H4529" t="s">
        <v>271</v>
      </c>
      <c r="I4529">
        <v>424</v>
      </c>
      <c r="J4529" t="s">
        <v>477</v>
      </c>
      <c r="K4529" t="s">
        <v>478</v>
      </c>
      <c r="L4529">
        <v>7999</v>
      </c>
      <c r="M4529" t="s">
        <v>286</v>
      </c>
      <c r="N4529" t="s">
        <v>287</v>
      </c>
      <c r="O4529">
        <v>7999</v>
      </c>
      <c r="P4529" t="s">
        <v>286</v>
      </c>
      <c r="Q4529" t="s">
        <v>287</v>
      </c>
      <c r="R4529" t="s">
        <v>350</v>
      </c>
      <c r="S4529">
        <v>-165.99</v>
      </c>
      <c r="U4529">
        <v>11</v>
      </c>
      <c r="IF4529">
        <v>7999</v>
      </c>
      <c r="IG4529" t="s">
        <v>286</v>
      </c>
      <c r="IH4529" t="s">
        <v>274</v>
      </c>
      <c r="IK4529">
        <v>-2</v>
      </c>
      <c r="IL4529" t="s">
        <v>257</v>
      </c>
      <c r="IM4529" t="s">
        <v>258</v>
      </c>
      <c r="IN4529" t="s">
        <v>514</v>
      </c>
      <c r="IP4529" t="s">
        <v>523</v>
      </c>
    </row>
    <row r="4530" spans="1:250" x14ac:dyDescent="0.25">
      <c r="A4530">
        <v>38635</v>
      </c>
      <c r="B4530">
        <v>-890804480</v>
      </c>
      <c r="C4530">
        <v>1837</v>
      </c>
      <c r="D4530" t="s">
        <v>250</v>
      </c>
      <c r="E4530" t="s">
        <v>251</v>
      </c>
      <c r="F4530">
        <v>7057</v>
      </c>
      <c r="G4530" t="s">
        <v>270</v>
      </c>
      <c r="H4530" t="s">
        <v>271</v>
      </c>
      <c r="I4530">
        <v>422</v>
      </c>
      <c r="J4530" t="s">
        <v>479</v>
      </c>
      <c r="K4530" t="s">
        <v>480</v>
      </c>
      <c r="L4530">
        <v>7999</v>
      </c>
      <c r="M4530" t="s">
        <v>286</v>
      </c>
      <c r="N4530" t="s">
        <v>287</v>
      </c>
      <c r="O4530">
        <v>7999</v>
      </c>
      <c r="P4530" t="s">
        <v>286</v>
      </c>
      <c r="Q4530" t="s">
        <v>287</v>
      </c>
      <c r="R4530" t="s">
        <v>350</v>
      </c>
      <c r="S4530">
        <v>1038.2</v>
      </c>
      <c r="U4530">
        <v>11</v>
      </c>
      <c r="IF4530">
        <v>7999</v>
      </c>
      <c r="IG4530" t="s">
        <v>286</v>
      </c>
      <c r="IH4530" t="s">
        <v>274</v>
      </c>
      <c r="IK4530">
        <v>-2</v>
      </c>
      <c r="IL4530" t="s">
        <v>257</v>
      </c>
      <c r="IM4530" t="s">
        <v>258</v>
      </c>
      <c r="IN4530" t="s">
        <v>514</v>
      </c>
      <c r="IP4530" t="s">
        <v>523</v>
      </c>
    </row>
    <row r="4531" spans="1:250" x14ac:dyDescent="0.25">
      <c r="A4531">
        <v>38636</v>
      </c>
      <c r="B4531">
        <v>-890804480</v>
      </c>
      <c r="C4531">
        <v>1837</v>
      </c>
      <c r="D4531" t="s">
        <v>250</v>
      </c>
      <c r="E4531" t="s">
        <v>251</v>
      </c>
      <c r="F4531">
        <v>7057</v>
      </c>
      <c r="G4531" t="s">
        <v>270</v>
      </c>
      <c r="H4531" t="s">
        <v>271</v>
      </c>
      <c r="I4531">
        <v>420</v>
      </c>
      <c r="J4531" t="s">
        <v>481</v>
      </c>
      <c r="K4531" t="s">
        <v>482</v>
      </c>
      <c r="L4531">
        <v>7999</v>
      </c>
      <c r="M4531" t="s">
        <v>286</v>
      </c>
      <c r="N4531" t="s">
        <v>287</v>
      </c>
      <c r="O4531">
        <v>7999</v>
      </c>
      <c r="P4531" t="s">
        <v>286</v>
      </c>
      <c r="Q4531" t="s">
        <v>287</v>
      </c>
      <c r="R4531" t="s">
        <v>350</v>
      </c>
      <c r="S4531">
        <v>584.99</v>
      </c>
      <c r="U4531">
        <v>11</v>
      </c>
      <c r="IF4531">
        <v>7999</v>
      </c>
      <c r="IG4531" t="s">
        <v>286</v>
      </c>
      <c r="IH4531" t="s">
        <v>274</v>
      </c>
      <c r="IK4531">
        <v>-2</v>
      </c>
      <c r="IL4531" t="s">
        <v>257</v>
      </c>
      <c r="IM4531" t="s">
        <v>258</v>
      </c>
      <c r="IN4531" t="s">
        <v>514</v>
      </c>
      <c r="IP4531" t="s">
        <v>523</v>
      </c>
    </row>
    <row r="4532" spans="1:250" x14ac:dyDescent="0.25">
      <c r="A4532">
        <v>38637</v>
      </c>
      <c r="B4532">
        <v>-890804480</v>
      </c>
      <c r="C4532">
        <v>1837</v>
      </c>
      <c r="D4532" t="s">
        <v>250</v>
      </c>
      <c r="E4532" t="s">
        <v>251</v>
      </c>
      <c r="F4532">
        <v>7057</v>
      </c>
      <c r="G4532" t="s">
        <v>270</v>
      </c>
      <c r="H4532" t="s">
        <v>271</v>
      </c>
      <c r="I4532">
        <v>411</v>
      </c>
      <c r="J4532" t="s">
        <v>471</v>
      </c>
      <c r="K4532" t="s">
        <v>472</v>
      </c>
      <c r="L4532">
        <v>7999</v>
      </c>
      <c r="M4532" t="s">
        <v>286</v>
      </c>
      <c r="N4532" t="s">
        <v>287</v>
      </c>
      <c r="O4532">
        <v>7999</v>
      </c>
      <c r="P4532" t="s">
        <v>286</v>
      </c>
      <c r="Q4532" t="s">
        <v>287</v>
      </c>
      <c r="R4532" t="s">
        <v>350</v>
      </c>
      <c r="S4532">
        <v>709.77</v>
      </c>
      <c r="U4532">
        <v>11</v>
      </c>
      <c r="IF4532">
        <v>7999</v>
      </c>
      <c r="IG4532" t="s">
        <v>286</v>
      </c>
      <c r="IH4532" t="s">
        <v>274</v>
      </c>
      <c r="IK4532">
        <v>-2</v>
      </c>
      <c r="IL4532" t="s">
        <v>257</v>
      </c>
      <c r="IM4532" t="s">
        <v>258</v>
      </c>
      <c r="IN4532" t="s">
        <v>514</v>
      </c>
      <c r="IP4532" t="s">
        <v>523</v>
      </c>
    </row>
    <row r="4533" spans="1:250" x14ac:dyDescent="0.25">
      <c r="A4533">
        <v>38638</v>
      </c>
      <c r="B4533">
        <v>-890804480</v>
      </c>
      <c r="C4533">
        <v>1837</v>
      </c>
      <c r="D4533" t="s">
        <v>250</v>
      </c>
      <c r="E4533" t="s">
        <v>251</v>
      </c>
      <c r="F4533">
        <v>5062</v>
      </c>
      <c r="G4533" t="s">
        <v>279</v>
      </c>
      <c r="H4533" t="s">
        <v>280</v>
      </c>
      <c r="I4533">
        <v>437</v>
      </c>
      <c r="J4533" t="s">
        <v>506</v>
      </c>
      <c r="K4533" t="s">
        <v>507</v>
      </c>
      <c r="L4533">
        <v>7999</v>
      </c>
      <c r="M4533" t="s">
        <v>286</v>
      </c>
      <c r="N4533" t="s">
        <v>287</v>
      </c>
      <c r="O4533">
        <v>7999</v>
      </c>
      <c r="P4533" t="s">
        <v>286</v>
      </c>
      <c r="Q4533" t="s">
        <v>287</v>
      </c>
      <c r="R4533" t="s">
        <v>350</v>
      </c>
      <c r="S4533">
        <v>486.2</v>
      </c>
      <c r="U4533">
        <v>11</v>
      </c>
      <c r="IF4533">
        <v>7999</v>
      </c>
      <c r="IG4533" t="s">
        <v>286</v>
      </c>
      <c r="IH4533" t="s">
        <v>281</v>
      </c>
      <c r="IK4533">
        <v>-2</v>
      </c>
      <c r="IL4533" t="s">
        <v>257</v>
      </c>
      <c r="IM4533" t="s">
        <v>258</v>
      </c>
      <c r="IN4533" t="s">
        <v>517</v>
      </c>
      <c r="IP4533" t="s">
        <v>522</v>
      </c>
    </row>
    <row r="4534" spans="1:250" x14ac:dyDescent="0.25">
      <c r="A4534">
        <v>38639</v>
      </c>
      <c r="B4534">
        <v>-890804480</v>
      </c>
      <c r="C4534">
        <v>1837</v>
      </c>
      <c r="D4534" t="s">
        <v>250</v>
      </c>
      <c r="E4534" t="s">
        <v>251</v>
      </c>
      <c r="F4534">
        <v>5062</v>
      </c>
      <c r="G4534" t="s">
        <v>279</v>
      </c>
      <c r="H4534" t="s">
        <v>280</v>
      </c>
      <c r="I4534">
        <v>436</v>
      </c>
      <c r="J4534" t="s">
        <v>504</v>
      </c>
      <c r="K4534" t="s">
        <v>505</v>
      </c>
      <c r="L4534">
        <v>7999</v>
      </c>
      <c r="M4534" t="s">
        <v>286</v>
      </c>
      <c r="N4534" t="s">
        <v>287</v>
      </c>
      <c r="O4534">
        <v>7999</v>
      </c>
      <c r="P4534" t="s">
        <v>286</v>
      </c>
      <c r="Q4534" t="s">
        <v>287</v>
      </c>
      <c r="R4534" t="s">
        <v>350</v>
      </c>
      <c r="S4534">
        <v>293.39999999999998</v>
      </c>
      <c r="U4534">
        <v>11</v>
      </c>
      <c r="IF4534">
        <v>7999</v>
      </c>
      <c r="IG4534" t="s">
        <v>286</v>
      </c>
      <c r="IH4534" t="s">
        <v>281</v>
      </c>
      <c r="IK4534">
        <v>-2</v>
      </c>
      <c r="IL4534" t="s">
        <v>257</v>
      </c>
      <c r="IM4534" t="s">
        <v>258</v>
      </c>
      <c r="IN4534" t="s">
        <v>517</v>
      </c>
      <c r="IP4534" t="s">
        <v>522</v>
      </c>
    </row>
    <row r="4535" spans="1:250" x14ac:dyDescent="0.25">
      <c r="A4535">
        <v>38640</v>
      </c>
      <c r="B4535">
        <v>-890804480</v>
      </c>
      <c r="C4535">
        <v>1837</v>
      </c>
      <c r="D4535" t="s">
        <v>250</v>
      </c>
      <c r="E4535" t="s">
        <v>251</v>
      </c>
      <c r="F4535">
        <v>5062</v>
      </c>
      <c r="G4535" t="s">
        <v>279</v>
      </c>
      <c r="H4535" t="s">
        <v>280</v>
      </c>
      <c r="I4535">
        <v>435</v>
      </c>
      <c r="J4535" t="s">
        <v>493</v>
      </c>
      <c r="K4535" t="s">
        <v>494</v>
      </c>
      <c r="L4535">
        <v>7999</v>
      </c>
      <c r="M4535" t="s">
        <v>286</v>
      </c>
      <c r="N4535" t="s">
        <v>287</v>
      </c>
      <c r="O4535">
        <v>7999</v>
      </c>
      <c r="P4535" t="s">
        <v>286</v>
      </c>
      <c r="Q4535" t="s">
        <v>287</v>
      </c>
      <c r="R4535" t="s">
        <v>350</v>
      </c>
      <c r="S4535">
        <v>346.13</v>
      </c>
      <c r="U4535">
        <v>11</v>
      </c>
      <c r="IF4535">
        <v>7999</v>
      </c>
      <c r="IG4535" t="s">
        <v>286</v>
      </c>
      <c r="IH4535" t="s">
        <v>281</v>
      </c>
      <c r="IK4535">
        <v>-2</v>
      </c>
      <c r="IL4535" t="s">
        <v>257</v>
      </c>
      <c r="IM4535" t="s">
        <v>258</v>
      </c>
      <c r="IN4535" t="s">
        <v>517</v>
      </c>
      <c r="IP4535" t="s">
        <v>522</v>
      </c>
    </row>
    <row r="4536" spans="1:250" x14ac:dyDescent="0.25">
      <c r="A4536">
        <v>38641</v>
      </c>
      <c r="B4536">
        <v>-890804480</v>
      </c>
      <c r="C4536">
        <v>1837</v>
      </c>
      <c r="D4536" t="s">
        <v>250</v>
      </c>
      <c r="E4536" t="s">
        <v>251</v>
      </c>
      <c r="F4536">
        <v>5062</v>
      </c>
      <c r="G4536" t="s">
        <v>279</v>
      </c>
      <c r="H4536" t="s">
        <v>280</v>
      </c>
      <c r="I4536">
        <v>431</v>
      </c>
      <c r="J4536" t="s">
        <v>495</v>
      </c>
      <c r="K4536" t="s">
        <v>496</v>
      </c>
      <c r="L4536">
        <v>7999</v>
      </c>
      <c r="M4536" t="s">
        <v>286</v>
      </c>
      <c r="N4536" t="s">
        <v>287</v>
      </c>
      <c r="O4536">
        <v>7999</v>
      </c>
      <c r="P4536" t="s">
        <v>286</v>
      </c>
      <c r="Q4536" t="s">
        <v>287</v>
      </c>
      <c r="R4536" t="s">
        <v>350</v>
      </c>
      <c r="S4536">
        <v>644.12</v>
      </c>
      <c r="U4536">
        <v>11</v>
      </c>
      <c r="IF4536">
        <v>7999</v>
      </c>
      <c r="IG4536" t="s">
        <v>286</v>
      </c>
      <c r="IH4536" t="s">
        <v>281</v>
      </c>
      <c r="IK4536">
        <v>-2</v>
      </c>
      <c r="IL4536" t="s">
        <v>257</v>
      </c>
      <c r="IM4536" t="s">
        <v>258</v>
      </c>
      <c r="IN4536" t="s">
        <v>517</v>
      </c>
      <c r="IP4536" t="s">
        <v>522</v>
      </c>
    </row>
    <row r="4537" spans="1:250" x14ac:dyDescent="0.25">
      <c r="A4537">
        <v>38642</v>
      </c>
      <c r="B4537">
        <v>-890804480</v>
      </c>
      <c r="C4537">
        <v>1837</v>
      </c>
      <c r="D4537" t="s">
        <v>250</v>
      </c>
      <c r="E4537" t="s">
        <v>251</v>
      </c>
      <c r="F4537">
        <v>1848</v>
      </c>
      <c r="G4537" t="s">
        <v>252</v>
      </c>
      <c r="H4537" t="s">
        <v>251</v>
      </c>
      <c r="I4537">
        <v>424</v>
      </c>
      <c r="J4537" t="s">
        <v>477</v>
      </c>
      <c r="K4537" t="s">
        <v>478</v>
      </c>
      <c r="L4537">
        <v>9036</v>
      </c>
      <c r="M4537" t="s">
        <v>288</v>
      </c>
      <c r="N4537" t="s">
        <v>289</v>
      </c>
      <c r="O4537">
        <v>9036</v>
      </c>
      <c r="P4537" t="s">
        <v>288</v>
      </c>
      <c r="Q4537" t="s">
        <v>289</v>
      </c>
      <c r="R4537" t="s">
        <v>350</v>
      </c>
      <c r="S4537">
        <v>1195.06</v>
      </c>
      <c r="U4537">
        <v>11</v>
      </c>
      <c r="IF4537">
        <v>9036</v>
      </c>
      <c r="IG4537" t="s">
        <v>288</v>
      </c>
      <c r="IH4537" t="s">
        <v>256</v>
      </c>
      <c r="IK4537">
        <v>-2</v>
      </c>
      <c r="IL4537" t="s">
        <v>257</v>
      </c>
      <c r="IM4537" t="s">
        <v>258</v>
      </c>
      <c r="IN4537" t="s">
        <v>502</v>
      </c>
      <c r="IP4537" t="s">
        <v>524</v>
      </c>
    </row>
    <row r="4538" spans="1:250" x14ac:dyDescent="0.25">
      <c r="A4538">
        <v>38643</v>
      </c>
      <c r="B4538">
        <v>-890804480</v>
      </c>
      <c r="C4538">
        <v>1837</v>
      </c>
      <c r="D4538" t="s">
        <v>250</v>
      </c>
      <c r="E4538" t="s">
        <v>251</v>
      </c>
      <c r="F4538">
        <v>1848</v>
      </c>
      <c r="G4538" t="s">
        <v>252</v>
      </c>
      <c r="H4538" t="s">
        <v>251</v>
      </c>
      <c r="I4538">
        <v>422</v>
      </c>
      <c r="J4538" t="s">
        <v>479</v>
      </c>
      <c r="K4538" t="s">
        <v>480</v>
      </c>
      <c r="L4538">
        <v>9036</v>
      </c>
      <c r="M4538" t="s">
        <v>288</v>
      </c>
      <c r="N4538" t="s">
        <v>289</v>
      </c>
      <c r="O4538">
        <v>9036</v>
      </c>
      <c r="P4538" t="s">
        <v>288</v>
      </c>
      <c r="Q4538" t="s">
        <v>289</v>
      </c>
      <c r="R4538" t="s">
        <v>350</v>
      </c>
      <c r="S4538">
        <v>658.27</v>
      </c>
      <c r="U4538">
        <v>11</v>
      </c>
      <c r="IF4538">
        <v>9036</v>
      </c>
      <c r="IG4538" t="s">
        <v>288</v>
      </c>
      <c r="IH4538" t="s">
        <v>256</v>
      </c>
      <c r="IK4538">
        <v>-2</v>
      </c>
      <c r="IL4538" t="s">
        <v>257</v>
      </c>
      <c r="IM4538" t="s">
        <v>258</v>
      </c>
      <c r="IN4538" t="s">
        <v>502</v>
      </c>
      <c r="IP4538" t="s">
        <v>524</v>
      </c>
    </row>
    <row r="4539" spans="1:250" x14ac:dyDescent="0.25">
      <c r="A4539">
        <v>38644</v>
      </c>
      <c r="B4539">
        <v>-890804480</v>
      </c>
      <c r="C4539">
        <v>1837</v>
      </c>
      <c r="D4539" t="s">
        <v>250</v>
      </c>
      <c r="E4539" t="s">
        <v>251</v>
      </c>
      <c r="F4539">
        <v>1848</v>
      </c>
      <c r="G4539" t="s">
        <v>252</v>
      </c>
      <c r="H4539" t="s">
        <v>251</v>
      </c>
      <c r="I4539">
        <v>420</v>
      </c>
      <c r="J4539" t="s">
        <v>481</v>
      </c>
      <c r="K4539" t="s">
        <v>482</v>
      </c>
      <c r="L4539">
        <v>9036</v>
      </c>
      <c r="M4539" t="s">
        <v>288</v>
      </c>
      <c r="N4539" t="s">
        <v>289</v>
      </c>
      <c r="O4539">
        <v>9036</v>
      </c>
      <c r="P4539" t="s">
        <v>288</v>
      </c>
      <c r="Q4539" t="s">
        <v>289</v>
      </c>
      <c r="R4539" t="s">
        <v>350</v>
      </c>
      <c r="S4539">
        <v>580.22</v>
      </c>
      <c r="U4539">
        <v>11</v>
      </c>
      <c r="IF4539">
        <v>9036</v>
      </c>
      <c r="IG4539" t="s">
        <v>288</v>
      </c>
      <c r="IH4539" t="s">
        <v>256</v>
      </c>
      <c r="IK4539">
        <v>-2</v>
      </c>
      <c r="IL4539" t="s">
        <v>257</v>
      </c>
      <c r="IM4539" t="s">
        <v>258</v>
      </c>
      <c r="IN4539" t="s">
        <v>502</v>
      </c>
      <c r="IP4539" t="s">
        <v>524</v>
      </c>
    </row>
    <row r="4540" spans="1:250" x14ac:dyDescent="0.25">
      <c r="A4540">
        <v>38645</v>
      </c>
      <c r="B4540">
        <v>-890804480</v>
      </c>
      <c r="C4540">
        <v>1837</v>
      </c>
      <c r="D4540" t="s">
        <v>250</v>
      </c>
      <c r="E4540" t="s">
        <v>251</v>
      </c>
      <c r="F4540">
        <v>1848</v>
      </c>
      <c r="G4540" t="s">
        <v>252</v>
      </c>
      <c r="H4540" t="s">
        <v>251</v>
      </c>
      <c r="I4540">
        <v>411</v>
      </c>
      <c r="J4540" t="s">
        <v>471</v>
      </c>
      <c r="K4540" t="s">
        <v>472</v>
      </c>
      <c r="L4540">
        <v>9036</v>
      </c>
      <c r="M4540" t="s">
        <v>288</v>
      </c>
      <c r="N4540" t="s">
        <v>289</v>
      </c>
      <c r="O4540">
        <v>9036</v>
      </c>
      <c r="P4540" t="s">
        <v>288</v>
      </c>
      <c r="Q4540" t="s">
        <v>289</v>
      </c>
      <c r="R4540" t="s">
        <v>350</v>
      </c>
      <c r="S4540">
        <v>1370</v>
      </c>
      <c r="U4540">
        <v>11</v>
      </c>
      <c r="IF4540">
        <v>9036</v>
      </c>
      <c r="IG4540" t="s">
        <v>288</v>
      </c>
      <c r="IH4540" t="s">
        <v>256</v>
      </c>
      <c r="IK4540">
        <v>-2</v>
      </c>
      <c r="IL4540" t="s">
        <v>257</v>
      </c>
      <c r="IM4540" t="s">
        <v>258</v>
      </c>
      <c r="IN4540" t="s">
        <v>502</v>
      </c>
      <c r="IP4540" t="s">
        <v>524</v>
      </c>
    </row>
    <row r="4541" spans="1:250" x14ac:dyDescent="0.25">
      <c r="A4541">
        <v>38646</v>
      </c>
      <c r="B4541">
        <v>-890804480</v>
      </c>
      <c r="C4541">
        <v>1837</v>
      </c>
      <c r="D4541" t="s">
        <v>250</v>
      </c>
      <c r="E4541" t="s">
        <v>251</v>
      </c>
      <c r="F4541">
        <v>1848</v>
      </c>
      <c r="G4541" t="s">
        <v>252</v>
      </c>
      <c r="H4541" t="s">
        <v>251</v>
      </c>
      <c r="I4541">
        <v>437</v>
      </c>
      <c r="J4541" t="s">
        <v>506</v>
      </c>
      <c r="K4541" t="s">
        <v>507</v>
      </c>
      <c r="L4541">
        <v>9036</v>
      </c>
      <c r="M4541" t="s">
        <v>288</v>
      </c>
      <c r="N4541" t="s">
        <v>289</v>
      </c>
      <c r="O4541">
        <v>9036</v>
      </c>
      <c r="P4541" t="s">
        <v>288</v>
      </c>
      <c r="Q4541" t="s">
        <v>289</v>
      </c>
      <c r="R4541" t="s">
        <v>350</v>
      </c>
      <c r="S4541">
        <v>75.13</v>
      </c>
      <c r="U4541">
        <v>11</v>
      </c>
      <c r="IF4541">
        <v>9036</v>
      </c>
      <c r="IG4541" t="s">
        <v>288</v>
      </c>
      <c r="IH4541" t="s">
        <v>256</v>
      </c>
      <c r="IK4541">
        <v>-2</v>
      </c>
      <c r="IL4541" t="s">
        <v>257</v>
      </c>
      <c r="IM4541" t="s">
        <v>258</v>
      </c>
      <c r="IN4541" t="s">
        <v>502</v>
      </c>
      <c r="IP4541" t="s">
        <v>524</v>
      </c>
    </row>
    <row r="4542" spans="1:250" x14ac:dyDescent="0.25">
      <c r="A4542">
        <v>38647</v>
      </c>
      <c r="B4542">
        <v>-890804480</v>
      </c>
      <c r="C4542">
        <v>1837</v>
      </c>
      <c r="D4542" t="s">
        <v>250</v>
      </c>
      <c r="E4542" t="s">
        <v>251</v>
      </c>
      <c r="F4542">
        <v>1848</v>
      </c>
      <c r="G4542" t="s">
        <v>252</v>
      </c>
      <c r="H4542" t="s">
        <v>251</v>
      </c>
      <c r="I4542">
        <v>436</v>
      </c>
      <c r="J4542" t="s">
        <v>504</v>
      </c>
      <c r="K4542" t="s">
        <v>505</v>
      </c>
      <c r="L4542">
        <v>9036</v>
      </c>
      <c r="M4542" t="s">
        <v>288</v>
      </c>
      <c r="N4542" t="s">
        <v>289</v>
      </c>
      <c r="O4542">
        <v>9036</v>
      </c>
      <c r="P4542" t="s">
        <v>288</v>
      </c>
      <c r="Q4542" t="s">
        <v>289</v>
      </c>
      <c r="R4542" t="s">
        <v>350</v>
      </c>
      <c r="S4542">
        <v>40.799999999999997</v>
      </c>
      <c r="U4542">
        <v>11</v>
      </c>
      <c r="IF4542">
        <v>9036</v>
      </c>
      <c r="IG4542" t="s">
        <v>288</v>
      </c>
      <c r="IH4542" t="s">
        <v>256</v>
      </c>
      <c r="IK4542">
        <v>-2</v>
      </c>
      <c r="IL4542" t="s">
        <v>257</v>
      </c>
      <c r="IM4542" t="s">
        <v>258</v>
      </c>
      <c r="IN4542" t="s">
        <v>502</v>
      </c>
      <c r="IP4542" t="s">
        <v>524</v>
      </c>
    </row>
    <row r="4543" spans="1:250" x14ac:dyDescent="0.25">
      <c r="A4543">
        <v>38648</v>
      </c>
      <c r="B4543">
        <v>-890804480</v>
      </c>
      <c r="C4543">
        <v>1837</v>
      </c>
      <c r="D4543" t="s">
        <v>250</v>
      </c>
      <c r="E4543" t="s">
        <v>251</v>
      </c>
      <c r="F4543">
        <v>1848</v>
      </c>
      <c r="G4543" t="s">
        <v>252</v>
      </c>
      <c r="H4543" t="s">
        <v>251</v>
      </c>
      <c r="I4543">
        <v>435</v>
      </c>
      <c r="J4543" t="s">
        <v>493</v>
      </c>
      <c r="K4543" t="s">
        <v>494</v>
      </c>
      <c r="L4543">
        <v>9036</v>
      </c>
      <c r="M4543" t="s">
        <v>288</v>
      </c>
      <c r="N4543" t="s">
        <v>289</v>
      </c>
      <c r="O4543">
        <v>9036</v>
      </c>
      <c r="P4543" t="s">
        <v>288</v>
      </c>
      <c r="Q4543" t="s">
        <v>289</v>
      </c>
      <c r="R4543" t="s">
        <v>350</v>
      </c>
      <c r="S4543">
        <v>50.15</v>
      </c>
      <c r="U4543">
        <v>11</v>
      </c>
      <c r="IF4543">
        <v>9036</v>
      </c>
      <c r="IG4543" t="s">
        <v>288</v>
      </c>
      <c r="IH4543" t="s">
        <v>256</v>
      </c>
      <c r="IK4543">
        <v>-2</v>
      </c>
      <c r="IL4543" t="s">
        <v>257</v>
      </c>
      <c r="IM4543" t="s">
        <v>258</v>
      </c>
      <c r="IN4543" t="s">
        <v>502</v>
      </c>
      <c r="IP4543" t="s">
        <v>524</v>
      </c>
    </row>
    <row r="4544" spans="1:250" x14ac:dyDescent="0.25">
      <c r="A4544">
        <v>38649</v>
      </c>
      <c r="B4544">
        <v>-890804480</v>
      </c>
      <c r="C4544">
        <v>1837</v>
      </c>
      <c r="D4544" t="s">
        <v>250</v>
      </c>
      <c r="E4544" t="s">
        <v>251</v>
      </c>
      <c r="F4544">
        <v>1848</v>
      </c>
      <c r="G4544" t="s">
        <v>252</v>
      </c>
      <c r="H4544" t="s">
        <v>251</v>
      </c>
      <c r="I4544">
        <v>431</v>
      </c>
      <c r="J4544" t="s">
        <v>495</v>
      </c>
      <c r="K4544" t="s">
        <v>496</v>
      </c>
      <c r="L4544">
        <v>9036</v>
      </c>
      <c r="M4544" t="s">
        <v>288</v>
      </c>
      <c r="N4544" t="s">
        <v>289</v>
      </c>
      <c r="O4544">
        <v>9036</v>
      </c>
      <c r="P4544" t="s">
        <v>288</v>
      </c>
      <c r="Q4544" t="s">
        <v>289</v>
      </c>
      <c r="R4544" t="s">
        <v>350</v>
      </c>
      <c r="S4544">
        <v>711.84</v>
      </c>
      <c r="U4544">
        <v>11</v>
      </c>
      <c r="IF4544">
        <v>9036</v>
      </c>
      <c r="IG4544" t="s">
        <v>288</v>
      </c>
      <c r="IH4544" t="s">
        <v>256</v>
      </c>
      <c r="IK4544">
        <v>-2</v>
      </c>
      <c r="IL4544" t="s">
        <v>257</v>
      </c>
      <c r="IM4544" t="s">
        <v>258</v>
      </c>
      <c r="IN4544" t="s">
        <v>502</v>
      </c>
      <c r="IP4544" t="s">
        <v>524</v>
      </c>
    </row>
    <row r="4545" spans="1:250" x14ac:dyDescent="0.25">
      <c r="A4545">
        <v>38650</v>
      </c>
      <c r="B4545">
        <v>-890804480</v>
      </c>
      <c r="C4545">
        <v>1837</v>
      </c>
      <c r="D4545" t="s">
        <v>250</v>
      </c>
      <c r="E4545" t="s">
        <v>251</v>
      </c>
      <c r="F4545">
        <v>1848</v>
      </c>
      <c r="G4545" t="s">
        <v>252</v>
      </c>
      <c r="H4545" t="s">
        <v>251</v>
      </c>
      <c r="I4545">
        <v>429</v>
      </c>
      <c r="J4545" t="s">
        <v>473</v>
      </c>
      <c r="K4545" t="s">
        <v>474</v>
      </c>
      <c r="L4545">
        <v>9036</v>
      </c>
      <c r="M4545" t="s">
        <v>288</v>
      </c>
      <c r="N4545" t="s">
        <v>289</v>
      </c>
      <c r="O4545">
        <v>9036</v>
      </c>
      <c r="P4545" t="s">
        <v>288</v>
      </c>
      <c r="Q4545" t="s">
        <v>289</v>
      </c>
      <c r="R4545" t="s">
        <v>350</v>
      </c>
      <c r="S4545">
        <v>983.38</v>
      </c>
      <c r="U4545">
        <v>11</v>
      </c>
      <c r="IF4545">
        <v>9036</v>
      </c>
      <c r="IG4545" t="s">
        <v>288</v>
      </c>
      <c r="IH4545" t="s">
        <v>256</v>
      </c>
      <c r="IK4545">
        <v>-2</v>
      </c>
      <c r="IL4545" t="s">
        <v>257</v>
      </c>
      <c r="IM4545" t="s">
        <v>258</v>
      </c>
      <c r="IN4545" t="s">
        <v>502</v>
      </c>
      <c r="IP4545" t="s">
        <v>524</v>
      </c>
    </row>
    <row r="4546" spans="1:250" x14ac:dyDescent="0.25">
      <c r="A4546">
        <v>38651</v>
      </c>
      <c r="B4546">
        <v>-890804480</v>
      </c>
      <c r="C4546">
        <v>1837</v>
      </c>
      <c r="D4546" t="s">
        <v>250</v>
      </c>
      <c r="E4546" t="s">
        <v>251</v>
      </c>
      <c r="F4546">
        <v>1848</v>
      </c>
      <c r="G4546" t="s">
        <v>252</v>
      </c>
      <c r="H4546" t="s">
        <v>251</v>
      </c>
      <c r="I4546">
        <v>427</v>
      </c>
      <c r="J4546" t="s">
        <v>475</v>
      </c>
      <c r="K4546" t="s">
        <v>476</v>
      </c>
      <c r="L4546">
        <v>9036</v>
      </c>
      <c r="M4546" t="s">
        <v>288</v>
      </c>
      <c r="N4546" t="s">
        <v>289</v>
      </c>
      <c r="O4546">
        <v>9036</v>
      </c>
      <c r="P4546" t="s">
        <v>288</v>
      </c>
      <c r="Q4546" t="s">
        <v>289</v>
      </c>
      <c r="R4546" t="s">
        <v>350</v>
      </c>
      <c r="S4546">
        <v>373.97</v>
      </c>
      <c r="U4546">
        <v>11</v>
      </c>
      <c r="IF4546">
        <v>9036</v>
      </c>
      <c r="IG4546" t="s">
        <v>288</v>
      </c>
      <c r="IH4546" t="s">
        <v>256</v>
      </c>
      <c r="IK4546">
        <v>-2</v>
      </c>
      <c r="IL4546" t="s">
        <v>257</v>
      </c>
      <c r="IM4546" t="s">
        <v>258</v>
      </c>
      <c r="IN4546" t="s">
        <v>502</v>
      </c>
      <c r="IP4546" t="s">
        <v>524</v>
      </c>
    </row>
    <row r="4547" spans="1:250" x14ac:dyDescent="0.25">
      <c r="A4547">
        <v>38652</v>
      </c>
      <c r="B4547">
        <v>-890804480</v>
      </c>
      <c r="C4547">
        <v>1837</v>
      </c>
      <c r="D4547" t="s">
        <v>250</v>
      </c>
      <c r="E4547" t="s">
        <v>251</v>
      </c>
      <c r="F4547">
        <v>9695</v>
      </c>
      <c r="G4547" t="s">
        <v>267</v>
      </c>
      <c r="H4547" t="s">
        <v>268</v>
      </c>
      <c r="I4547">
        <v>429</v>
      </c>
      <c r="J4547" t="s">
        <v>473</v>
      </c>
      <c r="K4547" t="s">
        <v>474</v>
      </c>
      <c r="L4547">
        <v>10360</v>
      </c>
      <c r="M4547" t="s">
        <v>290</v>
      </c>
      <c r="N4547" t="s">
        <v>291</v>
      </c>
      <c r="O4547">
        <v>10360</v>
      </c>
      <c r="P4547" t="s">
        <v>290</v>
      </c>
      <c r="Q4547" t="s">
        <v>291</v>
      </c>
      <c r="R4547" t="s">
        <v>350</v>
      </c>
      <c r="S4547">
        <v>774.31</v>
      </c>
      <c r="U4547">
        <v>11</v>
      </c>
      <c r="IF4547">
        <v>10360</v>
      </c>
      <c r="IG4547" t="s">
        <v>290</v>
      </c>
      <c r="IH4547" t="s">
        <v>269</v>
      </c>
      <c r="IK4547">
        <v>-2</v>
      </c>
      <c r="IL4547" t="s">
        <v>257</v>
      </c>
      <c r="IM4547" t="s">
        <v>258</v>
      </c>
      <c r="IN4547" t="s">
        <v>509</v>
      </c>
      <c r="IP4547" t="s">
        <v>525</v>
      </c>
    </row>
    <row r="4548" spans="1:250" x14ac:dyDescent="0.25">
      <c r="A4548">
        <v>38653</v>
      </c>
      <c r="B4548">
        <v>-890804480</v>
      </c>
      <c r="C4548">
        <v>1837</v>
      </c>
      <c r="D4548" t="s">
        <v>250</v>
      </c>
      <c r="E4548" t="s">
        <v>251</v>
      </c>
      <c r="F4548">
        <v>9695</v>
      </c>
      <c r="G4548" t="s">
        <v>267</v>
      </c>
      <c r="H4548" t="s">
        <v>268</v>
      </c>
      <c r="I4548">
        <v>427</v>
      </c>
      <c r="J4548" t="s">
        <v>475</v>
      </c>
      <c r="K4548" t="s">
        <v>476</v>
      </c>
      <c r="L4548">
        <v>10360</v>
      </c>
      <c r="M4548" t="s">
        <v>290</v>
      </c>
      <c r="N4548" t="s">
        <v>291</v>
      </c>
      <c r="O4548">
        <v>10360</v>
      </c>
      <c r="P4548" t="s">
        <v>290</v>
      </c>
      <c r="Q4548" t="s">
        <v>291</v>
      </c>
      <c r="R4548" t="s">
        <v>350</v>
      </c>
      <c r="S4548">
        <v>294.70999999999998</v>
      </c>
      <c r="U4548">
        <v>11</v>
      </c>
      <c r="IF4548">
        <v>10360</v>
      </c>
      <c r="IG4548" t="s">
        <v>290</v>
      </c>
      <c r="IH4548" t="s">
        <v>269</v>
      </c>
      <c r="IK4548">
        <v>-2</v>
      </c>
      <c r="IL4548" t="s">
        <v>257</v>
      </c>
      <c r="IM4548" t="s">
        <v>258</v>
      </c>
      <c r="IN4548" t="s">
        <v>509</v>
      </c>
      <c r="IP4548" t="s">
        <v>525</v>
      </c>
    </row>
    <row r="4549" spans="1:250" x14ac:dyDescent="0.25">
      <c r="A4549">
        <v>38654</v>
      </c>
      <c r="B4549">
        <v>-890804480</v>
      </c>
      <c r="C4549">
        <v>1837</v>
      </c>
      <c r="D4549" t="s">
        <v>250</v>
      </c>
      <c r="E4549" t="s">
        <v>251</v>
      </c>
      <c r="F4549">
        <v>9695</v>
      </c>
      <c r="G4549" t="s">
        <v>267</v>
      </c>
      <c r="H4549" t="s">
        <v>268</v>
      </c>
      <c r="I4549">
        <v>424</v>
      </c>
      <c r="J4549" t="s">
        <v>477</v>
      </c>
      <c r="K4549" t="s">
        <v>478</v>
      </c>
      <c r="L4549">
        <v>10360</v>
      </c>
      <c r="M4549" t="s">
        <v>290</v>
      </c>
      <c r="N4549" t="s">
        <v>291</v>
      </c>
      <c r="O4549">
        <v>10360</v>
      </c>
      <c r="P4549" t="s">
        <v>290</v>
      </c>
      <c r="Q4549" t="s">
        <v>291</v>
      </c>
      <c r="R4549" t="s">
        <v>350</v>
      </c>
      <c r="S4549">
        <v>-196.71</v>
      </c>
      <c r="U4549">
        <v>11</v>
      </c>
      <c r="IF4549">
        <v>10360</v>
      </c>
      <c r="IG4549" t="s">
        <v>290</v>
      </c>
      <c r="IH4549" t="s">
        <v>269</v>
      </c>
      <c r="IK4549">
        <v>-2</v>
      </c>
      <c r="IL4549" t="s">
        <v>257</v>
      </c>
      <c r="IM4549" t="s">
        <v>258</v>
      </c>
      <c r="IN4549" t="s">
        <v>509</v>
      </c>
      <c r="IP4549" t="s">
        <v>525</v>
      </c>
    </row>
    <row r="4550" spans="1:250" x14ac:dyDescent="0.25">
      <c r="A4550">
        <v>38655</v>
      </c>
      <c r="B4550">
        <v>-890804480</v>
      </c>
      <c r="C4550">
        <v>1837</v>
      </c>
      <c r="D4550" t="s">
        <v>250</v>
      </c>
      <c r="E4550" t="s">
        <v>251</v>
      </c>
      <c r="F4550">
        <v>9695</v>
      </c>
      <c r="G4550" t="s">
        <v>267</v>
      </c>
      <c r="H4550" t="s">
        <v>268</v>
      </c>
      <c r="I4550">
        <v>422</v>
      </c>
      <c r="J4550" t="s">
        <v>479</v>
      </c>
      <c r="K4550" t="s">
        <v>480</v>
      </c>
      <c r="L4550">
        <v>10360</v>
      </c>
      <c r="M4550" t="s">
        <v>290</v>
      </c>
      <c r="N4550" t="s">
        <v>291</v>
      </c>
      <c r="O4550">
        <v>10360</v>
      </c>
      <c r="P4550" t="s">
        <v>290</v>
      </c>
      <c r="Q4550" t="s">
        <v>291</v>
      </c>
      <c r="R4550" t="s">
        <v>350</v>
      </c>
      <c r="S4550">
        <v>860.04</v>
      </c>
      <c r="U4550">
        <v>11</v>
      </c>
      <c r="IF4550">
        <v>10360</v>
      </c>
      <c r="IG4550" t="s">
        <v>290</v>
      </c>
      <c r="IH4550" t="s">
        <v>269</v>
      </c>
      <c r="IK4550">
        <v>-2</v>
      </c>
      <c r="IL4550" t="s">
        <v>257</v>
      </c>
      <c r="IM4550" t="s">
        <v>258</v>
      </c>
      <c r="IN4550" t="s">
        <v>509</v>
      </c>
      <c r="IP4550" t="s">
        <v>525</v>
      </c>
    </row>
    <row r="4551" spans="1:250" x14ac:dyDescent="0.25">
      <c r="A4551">
        <v>38656</v>
      </c>
      <c r="B4551">
        <v>-890804480</v>
      </c>
      <c r="C4551">
        <v>1837</v>
      </c>
      <c r="D4551" t="s">
        <v>250</v>
      </c>
      <c r="E4551" t="s">
        <v>251</v>
      </c>
      <c r="F4551">
        <v>9695</v>
      </c>
      <c r="G4551" t="s">
        <v>267</v>
      </c>
      <c r="H4551" t="s">
        <v>268</v>
      </c>
      <c r="I4551">
        <v>420</v>
      </c>
      <c r="J4551" t="s">
        <v>481</v>
      </c>
      <c r="K4551" t="s">
        <v>482</v>
      </c>
      <c r="L4551">
        <v>10360</v>
      </c>
      <c r="M4551" t="s">
        <v>290</v>
      </c>
      <c r="N4551" t="s">
        <v>291</v>
      </c>
      <c r="O4551">
        <v>10360</v>
      </c>
      <c r="P4551" t="s">
        <v>290</v>
      </c>
      <c r="Q4551" t="s">
        <v>291</v>
      </c>
      <c r="R4551" t="s">
        <v>350</v>
      </c>
      <c r="S4551">
        <v>707.69</v>
      </c>
      <c r="U4551">
        <v>11</v>
      </c>
      <c r="IF4551">
        <v>10360</v>
      </c>
      <c r="IG4551" t="s">
        <v>290</v>
      </c>
      <c r="IH4551" t="s">
        <v>269</v>
      </c>
      <c r="IK4551">
        <v>-2</v>
      </c>
      <c r="IL4551" t="s">
        <v>257</v>
      </c>
      <c r="IM4551" t="s">
        <v>258</v>
      </c>
      <c r="IN4551" t="s">
        <v>509</v>
      </c>
      <c r="IP4551" t="s">
        <v>525</v>
      </c>
    </row>
    <row r="4552" spans="1:250" x14ac:dyDescent="0.25">
      <c r="A4552">
        <v>38657</v>
      </c>
      <c r="B4552">
        <v>-890804480</v>
      </c>
      <c r="C4552">
        <v>1837</v>
      </c>
      <c r="D4552" t="s">
        <v>250</v>
      </c>
      <c r="E4552" t="s">
        <v>251</v>
      </c>
      <c r="F4552">
        <v>9695</v>
      </c>
      <c r="G4552" t="s">
        <v>267</v>
      </c>
      <c r="H4552" t="s">
        <v>268</v>
      </c>
      <c r="I4552">
        <v>411</v>
      </c>
      <c r="J4552" t="s">
        <v>471</v>
      </c>
      <c r="K4552" t="s">
        <v>472</v>
      </c>
      <c r="L4552">
        <v>10360</v>
      </c>
      <c r="M4552" t="s">
        <v>290</v>
      </c>
      <c r="N4552" t="s">
        <v>291</v>
      </c>
      <c r="O4552">
        <v>10360</v>
      </c>
      <c r="P4552" t="s">
        <v>290</v>
      </c>
      <c r="Q4552" t="s">
        <v>291</v>
      </c>
      <c r="R4552" t="s">
        <v>350</v>
      </c>
      <c r="S4552">
        <v>1472.38</v>
      </c>
      <c r="U4552">
        <v>11</v>
      </c>
      <c r="IF4552">
        <v>10360</v>
      </c>
      <c r="IG4552" t="s">
        <v>290</v>
      </c>
      <c r="IH4552" t="s">
        <v>269</v>
      </c>
      <c r="IK4552">
        <v>-2</v>
      </c>
      <c r="IL4552" t="s">
        <v>257</v>
      </c>
      <c r="IM4552" t="s">
        <v>258</v>
      </c>
      <c r="IN4552" t="s">
        <v>509</v>
      </c>
      <c r="IP4552" t="s">
        <v>525</v>
      </c>
    </row>
    <row r="4553" spans="1:250" x14ac:dyDescent="0.25">
      <c r="A4553">
        <v>38658</v>
      </c>
      <c r="B4553">
        <v>-890804480</v>
      </c>
      <c r="C4553">
        <v>1837</v>
      </c>
      <c r="D4553" t="s">
        <v>250</v>
      </c>
      <c r="E4553" t="s">
        <v>251</v>
      </c>
      <c r="F4553">
        <v>9695</v>
      </c>
      <c r="G4553" t="s">
        <v>267</v>
      </c>
      <c r="H4553" t="s">
        <v>268</v>
      </c>
      <c r="I4553">
        <v>437</v>
      </c>
      <c r="J4553" t="s">
        <v>506</v>
      </c>
      <c r="K4553" t="s">
        <v>507</v>
      </c>
      <c r="L4553">
        <v>10360</v>
      </c>
      <c r="M4553" t="s">
        <v>290</v>
      </c>
      <c r="N4553" t="s">
        <v>291</v>
      </c>
      <c r="O4553">
        <v>10360</v>
      </c>
      <c r="P4553" t="s">
        <v>290</v>
      </c>
      <c r="Q4553" t="s">
        <v>291</v>
      </c>
      <c r="R4553" t="s">
        <v>350</v>
      </c>
      <c r="S4553">
        <v>1554.88</v>
      </c>
      <c r="U4553">
        <v>11</v>
      </c>
      <c r="IF4553">
        <v>10360</v>
      </c>
      <c r="IG4553" t="s">
        <v>290</v>
      </c>
      <c r="IH4553" t="s">
        <v>269</v>
      </c>
      <c r="IK4553">
        <v>-2</v>
      </c>
      <c r="IL4553" t="s">
        <v>257</v>
      </c>
      <c r="IM4553" t="s">
        <v>258</v>
      </c>
      <c r="IN4553" t="s">
        <v>509</v>
      </c>
      <c r="IP4553" t="s">
        <v>525</v>
      </c>
    </row>
    <row r="4554" spans="1:250" x14ac:dyDescent="0.25">
      <c r="A4554">
        <v>38659</v>
      </c>
      <c r="B4554">
        <v>-890804480</v>
      </c>
      <c r="C4554">
        <v>1837</v>
      </c>
      <c r="D4554" t="s">
        <v>250</v>
      </c>
      <c r="E4554" t="s">
        <v>251</v>
      </c>
      <c r="F4554">
        <v>9695</v>
      </c>
      <c r="G4554" t="s">
        <v>267</v>
      </c>
      <c r="H4554" t="s">
        <v>268</v>
      </c>
      <c r="I4554">
        <v>436</v>
      </c>
      <c r="J4554" t="s">
        <v>504</v>
      </c>
      <c r="K4554" t="s">
        <v>505</v>
      </c>
      <c r="L4554">
        <v>10360</v>
      </c>
      <c r="M4554" t="s">
        <v>290</v>
      </c>
      <c r="N4554" t="s">
        <v>291</v>
      </c>
      <c r="O4554">
        <v>10360</v>
      </c>
      <c r="P4554" t="s">
        <v>290</v>
      </c>
      <c r="Q4554" t="s">
        <v>291</v>
      </c>
      <c r="R4554" t="s">
        <v>350</v>
      </c>
      <c r="S4554">
        <v>901.56</v>
      </c>
      <c r="U4554">
        <v>11</v>
      </c>
      <c r="IF4554">
        <v>10360</v>
      </c>
      <c r="IG4554" t="s">
        <v>290</v>
      </c>
      <c r="IH4554" t="s">
        <v>269</v>
      </c>
      <c r="IK4554">
        <v>-2</v>
      </c>
      <c r="IL4554" t="s">
        <v>257</v>
      </c>
      <c r="IM4554" t="s">
        <v>258</v>
      </c>
      <c r="IN4554" t="s">
        <v>509</v>
      </c>
      <c r="IP4554" t="s">
        <v>525</v>
      </c>
    </row>
    <row r="4555" spans="1:250" x14ac:dyDescent="0.25">
      <c r="A4555">
        <v>38660</v>
      </c>
      <c r="B4555">
        <v>-890804480</v>
      </c>
      <c r="C4555">
        <v>1837</v>
      </c>
      <c r="D4555" t="s">
        <v>250</v>
      </c>
      <c r="E4555" t="s">
        <v>251</v>
      </c>
      <c r="F4555">
        <v>9695</v>
      </c>
      <c r="G4555" t="s">
        <v>267</v>
      </c>
      <c r="H4555" t="s">
        <v>268</v>
      </c>
      <c r="I4555">
        <v>435</v>
      </c>
      <c r="J4555" t="s">
        <v>493</v>
      </c>
      <c r="K4555" t="s">
        <v>494</v>
      </c>
      <c r="L4555">
        <v>10360</v>
      </c>
      <c r="M4555" t="s">
        <v>290</v>
      </c>
      <c r="N4555" t="s">
        <v>291</v>
      </c>
      <c r="O4555">
        <v>10360</v>
      </c>
      <c r="P4555" t="s">
        <v>290</v>
      </c>
      <c r="Q4555" t="s">
        <v>291</v>
      </c>
      <c r="R4555" t="s">
        <v>350</v>
      </c>
      <c r="S4555">
        <v>1136.78</v>
      </c>
      <c r="U4555">
        <v>11</v>
      </c>
      <c r="IF4555">
        <v>10360</v>
      </c>
      <c r="IG4555" t="s">
        <v>290</v>
      </c>
      <c r="IH4555" t="s">
        <v>269</v>
      </c>
      <c r="IK4555">
        <v>-2</v>
      </c>
      <c r="IL4555" t="s">
        <v>257</v>
      </c>
      <c r="IM4555" t="s">
        <v>258</v>
      </c>
      <c r="IN4555" t="s">
        <v>509</v>
      </c>
      <c r="IP4555" t="s">
        <v>525</v>
      </c>
    </row>
    <row r="4556" spans="1:250" x14ac:dyDescent="0.25">
      <c r="A4556">
        <v>38661</v>
      </c>
      <c r="B4556">
        <v>-890804480</v>
      </c>
      <c r="C4556">
        <v>1837</v>
      </c>
      <c r="D4556" t="s">
        <v>250</v>
      </c>
      <c r="E4556" t="s">
        <v>251</v>
      </c>
      <c r="F4556">
        <v>9695</v>
      </c>
      <c r="G4556" t="s">
        <v>267</v>
      </c>
      <c r="H4556" t="s">
        <v>268</v>
      </c>
      <c r="I4556">
        <v>431</v>
      </c>
      <c r="J4556" t="s">
        <v>495</v>
      </c>
      <c r="K4556" t="s">
        <v>496</v>
      </c>
      <c r="L4556">
        <v>10360</v>
      </c>
      <c r="M4556" t="s">
        <v>290</v>
      </c>
      <c r="N4556" t="s">
        <v>291</v>
      </c>
      <c r="O4556">
        <v>10360</v>
      </c>
      <c r="P4556" t="s">
        <v>290</v>
      </c>
      <c r="Q4556" t="s">
        <v>291</v>
      </c>
      <c r="R4556" t="s">
        <v>350</v>
      </c>
      <c r="S4556">
        <v>781.94</v>
      </c>
      <c r="U4556">
        <v>11</v>
      </c>
      <c r="IF4556">
        <v>10360</v>
      </c>
      <c r="IG4556" t="s">
        <v>290</v>
      </c>
      <c r="IH4556" t="s">
        <v>269</v>
      </c>
      <c r="IK4556">
        <v>-2</v>
      </c>
      <c r="IL4556" t="s">
        <v>257</v>
      </c>
      <c r="IM4556" t="s">
        <v>258</v>
      </c>
      <c r="IN4556" t="s">
        <v>509</v>
      </c>
      <c r="IP4556" t="s">
        <v>525</v>
      </c>
    </row>
    <row r="4557" spans="1:250" x14ac:dyDescent="0.25">
      <c r="A4557">
        <v>38662</v>
      </c>
      <c r="B4557">
        <v>-890804480</v>
      </c>
      <c r="C4557">
        <v>1837</v>
      </c>
      <c r="D4557" t="s">
        <v>250</v>
      </c>
      <c r="E4557" t="s">
        <v>251</v>
      </c>
      <c r="F4557">
        <v>1848</v>
      </c>
      <c r="G4557" t="s">
        <v>252</v>
      </c>
      <c r="H4557" t="s">
        <v>251</v>
      </c>
      <c r="I4557">
        <v>420</v>
      </c>
      <c r="J4557" t="s">
        <v>481</v>
      </c>
      <c r="K4557" t="s">
        <v>482</v>
      </c>
      <c r="L4557">
        <v>12390</v>
      </c>
      <c r="M4557" t="s">
        <v>292</v>
      </c>
      <c r="N4557" t="s">
        <v>293</v>
      </c>
      <c r="O4557">
        <v>12390</v>
      </c>
      <c r="P4557" t="s">
        <v>292</v>
      </c>
      <c r="Q4557" t="s">
        <v>293</v>
      </c>
      <c r="R4557" t="s">
        <v>350</v>
      </c>
      <c r="S4557">
        <v>4.13</v>
      </c>
      <c r="U4557">
        <v>11</v>
      </c>
      <c r="IF4557">
        <v>12390</v>
      </c>
      <c r="IG4557" t="s">
        <v>292</v>
      </c>
      <c r="IH4557" t="s">
        <v>256</v>
      </c>
      <c r="IK4557">
        <v>-2</v>
      </c>
      <c r="IL4557" t="s">
        <v>257</v>
      </c>
      <c r="IM4557" t="s">
        <v>258</v>
      </c>
      <c r="IN4557" t="s">
        <v>502</v>
      </c>
      <c r="IP4557" t="s">
        <v>526</v>
      </c>
    </row>
    <row r="4558" spans="1:250" x14ac:dyDescent="0.25">
      <c r="A4558">
        <v>38663</v>
      </c>
      <c r="B4558">
        <v>-890804480</v>
      </c>
      <c r="C4558">
        <v>1837</v>
      </c>
      <c r="D4558" t="s">
        <v>250</v>
      </c>
      <c r="E4558" t="s">
        <v>251</v>
      </c>
      <c r="F4558">
        <v>1848</v>
      </c>
      <c r="G4558" t="s">
        <v>252</v>
      </c>
      <c r="H4558" t="s">
        <v>251</v>
      </c>
      <c r="I4558">
        <v>411</v>
      </c>
      <c r="J4558" t="s">
        <v>471</v>
      </c>
      <c r="K4558" t="s">
        <v>472</v>
      </c>
      <c r="L4558">
        <v>12390</v>
      </c>
      <c r="M4558" t="s">
        <v>292</v>
      </c>
      <c r="N4558" t="s">
        <v>293</v>
      </c>
      <c r="O4558">
        <v>12390</v>
      </c>
      <c r="P4558" t="s">
        <v>292</v>
      </c>
      <c r="Q4558" t="s">
        <v>293</v>
      </c>
      <c r="R4558" t="s">
        <v>350</v>
      </c>
      <c r="S4558">
        <v>9.75</v>
      </c>
      <c r="U4558">
        <v>11</v>
      </c>
      <c r="IF4558">
        <v>12390</v>
      </c>
      <c r="IG4558" t="s">
        <v>292</v>
      </c>
      <c r="IH4558" t="s">
        <v>256</v>
      </c>
      <c r="IK4558">
        <v>-2</v>
      </c>
      <c r="IL4558" t="s">
        <v>257</v>
      </c>
      <c r="IM4558" t="s">
        <v>258</v>
      </c>
      <c r="IN4558" t="s">
        <v>502</v>
      </c>
      <c r="IP4558" t="s">
        <v>526</v>
      </c>
    </row>
    <row r="4559" spans="1:250" x14ac:dyDescent="0.25">
      <c r="A4559">
        <v>38664</v>
      </c>
      <c r="B4559">
        <v>-890804480</v>
      </c>
      <c r="C4559">
        <v>1837</v>
      </c>
      <c r="D4559" t="s">
        <v>250</v>
      </c>
      <c r="E4559" t="s">
        <v>251</v>
      </c>
      <c r="F4559">
        <v>1848</v>
      </c>
      <c r="G4559" t="s">
        <v>252</v>
      </c>
      <c r="H4559" t="s">
        <v>251</v>
      </c>
      <c r="I4559">
        <v>435</v>
      </c>
      <c r="J4559" t="s">
        <v>493</v>
      </c>
      <c r="K4559" t="s">
        <v>494</v>
      </c>
      <c r="L4559">
        <v>12390</v>
      </c>
      <c r="M4559" t="s">
        <v>292</v>
      </c>
      <c r="N4559" t="s">
        <v>293</v>
      </c>
      <c r="O4559">
        <v>12390</v>
      </c>
      <c r="P4559" t="s">
        <v>292</v>
      </c>
      <c r="Q4559" t="s">
        <v>293</v>
      </c>
      <c r="R4559" t="s">
        <v>350</v>
      </c>
      <c r="S4559">
        <v>88.47</v>
      </c>
      <c r="U4559">
        <v>11</v>
      </c>
      <c r="IF4559">
        <v>12390</v>
      </c>
      <c r="IG4559" t="s">
        <v>292</v>
      </c>
      <c r="IH4559" t="s">
        <v>256</v>
      </c>
      <c r="IK4559">
        <v>-2</v>
      </c>
      <c r="IL4559" t="s">
        <v>257</v>
      </c>
      <c r="IM4559" t="s">
        <v>258</v>
      </c>
      <c r="IN4559" t="s">
        <v>502</v>
      </c>
      <c r="IP4559" t="s">
        <v>526</v>
      </c>
    </row>
    <row r="4560" spans="1:250" x14ac:dyDescent="0.25">
      <c r="A4560">
        <v>38665</v>
      </c>
      <c r="B4560">
        <v>-890804480</v>
      </c>
      <c r="C4560">
        <v>1837</v>
      </c>
      <c r="D4560" t="s">
        <v>250</v>
      </c>
      <c r="E4560" t="s">
        <v>251</v>
      </c>
      <c r="F4560">
        <v>1848</v>
      </c>
      <c r="G4560" t="s">
        <v>252</v>
      </c>
      <c r="H4560" t="s">
        <v>251</v>
      </c>
      <c r="I4560">
        <v>431</v>
      </c>
      <c r="J4560" t="s">
        <v>495</v>
      </c>
      <c r="K4560" t="s">
        <v>496</v>
      </c>
      <c r="L4560">
        <v>12390</v>
      </c>
      <c r="M4560" t="s">
        <v>292</v>
      </c>
      <c r="N4560" t="s">
        <v>293</v>
      </c>
      <c r="O4560">
        <v>12390</v>
      </c>
      <c r="P4560" t="s">
        <v>292</v>
      </c>
      <c r="Q4560" t="s">
        <v>293</v>
      </c>
      <c r="R4560" t="s">
        <v>350</v>
      </c>
      <c r="S4560">
        <v>142.76</v>
      </c>
      <c r="U4560">
        <v>11</v>
      </c>
      <c r="IF4560">
        <v>12390</v>
      </c>
      <c r="IG4560" t="s">
        <v>292</v>
      </c>
      <c r="IH4560" t="s">
        <v>256</v>
      </c>
      <c r="IK4560">
        <v>-2</v>
      </c>
      <c r="IL4560" t="s">
        <v>257</v>
      </c>
      <c r="IM4560" t="s">
        <v>258</v>
      </c>
      <c r="IN4560" t="s">
        <v>502</v>
      </c>
      <c r="IP4560" t="s">
        <v>526</v>
      </c>
    </row>
    <row r="4561" spans="1:250" x14ac:dyDescent="0.25">
      <c r="A4561">
        <v>38666</v>
      </c>
      <c r="B4561">
        <v>-890804480</v>
      </c>
      <c r="C4561">
        <v>1837</v>
      </c>
      <c r="D4561" t="s">
        <v>250</v>
      </c>
      <c r="E4561" t="s">
        <v>251</v>
      </c>
      <c r="F4561">
        <v>1848</v>
      </c>
      <c r="G4561" t="s">
        <v>252</v>
      </c>
      <c r="H4561" t="s">
        <v>251</v>
      </c>
      <c r="I4561">
        <v>429</v>
      </c>
      <c r="J4561" t="s">
        <v>473</v>
      </c>
      <c r="K4561" t="s">
        <v>474</v>
      </c>
      <c r="L4561">
        <v>12390</v>
      </c>
      <c r="M4561" t="s">
        <v>292</v>
      </c>
      <c r="N4561" t="s">
        <v>293</v>
      </c>
      <c r="O4561">
        <v>12390</v>
      </c>
      <c r="P4561" t="s">
        <v>292</v>
      </c>
      <c r="Q4561" t="s">
        <v>293</v>
      </c>
      <c r="R4561" t="s">
        <v>350</v>
      </c>
      <c r="S4561">
        <v>197.21</v>
      </c>
      <c r="U4561">
        <v>11</v>
      </c>
      <c r="IF4561">
        <v>12390</v>
      </c>
      <c r="IG4561" t="s">
        <v>292</v>
      </c>
      <c r="IH4561" t="s">
        <v>256</v>
      </c>
      <c r="IK4561">
        <v>-2</v>
      </c>
      <c r="IL4561" t="s">
        <v>257</v>
      </c>
      <c r="IM4561" t="s">
        <v>258</v>
      </c>
      <c r="IN4561" t="s">
        <v>502</v>
      </c>
      <c r="IP4561" t="s">
        <v>526</v>
      </c>
    </row>
    <row r="4562" spans="1:250" x14ac:dyDescent="0.25">
      <c r="A4562">
        <v>38667</v>
      </c>
      <c r="B4562">
        <v>-890804480</v>
      </c>
      <c r="C4562">
        <v>1837</v>
      </c>
      <c r="D4562" t="s">
        <v>250</v>
      </c>
      <c r="E4562" t="s">
        <v>251</v>
      </c>
      <c r="F4562">
        <v>1848</v>
      </c>
      <c r="G4562" t="s">
        <v>252</v>
      </c>
      <c r="H4562" t="s">
        <v>251</v>
      </c>
      <c r="I4562">
        <v>427</v>
      </c>
      <c r="J4562" t="s">
        <v>475</v>
      </c>
      <c r="K4562" t="s">
        <v>476</v>
      </c>
      <c r="L4562">
        <v>12390</v>
      </c>
      <c r="M4562" t="s">
        <v>292</v>
      </c>
      <c r="N4562" t="s">
        <v>293</v>
      </c>
      <c r="O4562">
        <v>12390</v>
      </c>
      <c r="P4562" t="s">
        <v>292</v>
      </c>
      <c r="Q4562" t="s">
        <v>293</v>
      </c>
      <c r="R4562" t="s">
        <v>350</v>
      </c>
      <c r="S4562">
        <v>75</v>
      </c>
      <c r="U4562">
        <v>11</v>
      </c>
      <c r="IF4562">
        <v>12390</v>
      </c>
      <c r="IG4562" t="s">
        <v>292</v>
      </c>
      <c r="IH4562" t="s">
        <v>256</v>
      </c>
      <c r="IK4562">
        <v>-2</v>
      </c>
      <c r="IL4562" t="s">
        <v>257</v>
      </c>
      <c r="IM4562" t="s">
        <v>258</v>
      </c>
      <c r="IN4562" t="s">
        <v>502</v>
      </c>
      <c r="IP4562" t="s">
        <v>526</v>
      </c>
    </row>
    <row r="4563" spans="1:250" x14ac:dyDescent="0.25">
      <c r="A4563">
        <v>38668</v>
      </c>
      <c r="B4563">
        <v>-890804480</v>
      </c>
      <c r="C4563">
        <v>1837</v>
      </c>
      <c r="D4563" t="s">
        <v>250</v>
      </c>
      <c r="E4563" t="s">
        <v>251</v>
      </c>
      <c r="F4563">
        <v>1848</v>
      </c>
      <c r="G4563" t="s">
        <v>252</v>
      </c>
      <c r="H4563" t="s">
        <v>251</v>
      </c>
      <c r="I4563">
        <v>437</v>
      </c>
      <c r="J4563" t="s">
        <v>506</v>
      </c>
      <c r="K4563" t="s">
        <v>507</v>
      </c>
      <c r="L4563">
        <v>12390</v>
      </c>
      <c r="M4563" t="s">
        <v>292</v>
      </c>
      <c r="N4563" t="s">
        <v>293</v>
      </c>
      <c r="O4563">
        <v>12390</v>
      </c>
      <c r="P4563" t="s">
        <v>292</v>
      </c>
      <c r="Q4563" t="s">
        <v>293</v>
      </c>
      <c r="R4563" t="s">
        <v>350</v>
      </c>
      <c r="S4563">
        <v>132.53</v>
      </c>
      <c r="U4563">
        <v>11</v>
      </c>
      <c r="IF4563">
        <v>12390</v>
      </c>
      <c r="IG4563" t="s">
        <v>292</v>
      </c>
      <c r="IH4563" t="s">
        <v>256</v>
      </c>
      <c r="IK4563">
        <v>-2</v>
      </c>
      <c r="IL4563" t="s">
        <v>257</v>
      </c>
      <c r="IM4563" t="s">
        <v>258</v>
      </c>
      <c r="IN4563" t="s">
        <v>502</v>
      </c>
      <c r="IP4563" t="s">
        <v>526</v>
      </c>
    </row>
    <row r="4564" spans="1:250" x14ac:dyDescent="0.25">
      <c r="A4564">
        <v>38669</v>
      </c>
      <c r="B4564">
        <v>-890804480</v>
      </c>
      <c r="C4564">
        <v>1837</v>
      </c>
      <c r="D4564" t="s">
        <v>250</v>
      </c>
      <c r="E4564" t="s">
        <v>251</v>
      </c>
      <c r="F4564">
        <v>1848</v>
      </c>
      <c r="G4564" t="s">
        <v>252</v>
      </c>
      <c r="H4564" t="s">
        <v>251</v>
      </c>
      <c r="I4564">
        <v>436</v>
      </c>
      <c r="J4564" t="s">
        <v>504</v>
      </c>
      <c r="K4564" t="s">
        <v>505</v>
      </c>
      <c r="L4564">
        <v>12390</v>
      </c>
      <c r="M4564" t="s">
        <v>292</v>
      </c>
      <c r="N4564" t="s">
        <v>293</v>
      </c>
      <c r="O4564">
        <v>12390</v>
      </c>
      <c r="P4564" t="s">
        <v>292</v>
      </c>
      <c r="Q4564" t="s">
        <v>293</v>
      </c>
      <c r="R4564" t="s">
        <v>350</v>
      </c>
      <c r="S4564">
        <v>71.97</v>
      </c>
      <c r="U4564">
        <v>11</v>
      </c>
      <c r="IF4564">
        <v>12390</v>
      </c>
      <c r="IG4564" t="s">
        <v>292</v>
      </c>
      <c r="IH4564" t="s">
        <v>256</v>
      </c>
      <c r="IK4564">
        <v>-2</v>
      </c>
      <c r="IL4564" t="s">
        <v>257</v>
      </c>
      <c r="IM4564" t="s">
        <v>258</v>
      </c>
      <c r="IN4564" t="s">
        <v>502</v>
      </c>
      <c r="IP4564" t="s">
        <v>526</v>
      </c>
    </row>
    <row r="4565" spans="1:250" x14ac:dyDescent="0.25">
      <c r="A4565">
        <v>38670</v>
      </c>
      <c r="B4565">
        <v>-890804480</v>
      </c>
      <c r="C4565">
        <v>1837</v>
      </c>
      <c r="D4565" t="s">
        <v>250</v>
      </c>
      <c r="E4565" t="s">
        <v>251</v>
      </c>
      <c r="F4565">
        <v>7057</v>
      </c>
      <c r="G4565" t="s">
        <v>270</v>
      </c>
      <c r="H4565" t="s">
        <v>271</v>
      </c>
      <c r="I4565">
        <v>437</v>
      </c>
      <c r="J4565" t="s">
        <v>506</v>
      </c>
      <c r="K4565" t="s">
        <v>507</v>
      </c>
      <c r="L4565">
        <v>12390</v>
      </c>
      <c r="M4565" t="s">
        <v>292</v>
      </c>
      <c r="N4565" t="s">
        <v>293</v>
      </c>
      <c r="O4565">
        <v>12390</v>
      </c>
      <c r="P4565" t="s">
        <v>292</v>
      </c>
      <c r="Q4565" t="s">
        <v>293</v>
      </c>
      <c r="R4565" t="s">
        <v>350</v>
      </c>
      <c r="S4565">
        <v>263.68</v>
      </c>
      <c r="U4565">
        <v>11</v>
      </c>
      <c r="IF4565">
        <v>12390</v>
      </c>
      <c r="IG4565" t="s">
        <v>292</v>
      </c>
      <c r="IH4565" t="s">
        <v>274</v>
      </c>
      <c r="IK4565">
        <v>-2</v>
      </c>
      <c r="IL4565" t="s">
        <v>257</v>
      </c>
      <c r="IM4565" t="s">
        <v>258</v>
      </c>
      <c r="IN4565" t="s">
        <v>514</v>
      </c>
      <c r="IP4565" t="s">
        <v>527</v>
      </c>
    </row>
    <row r="4566" spans="1:250" x14ac:dyDescent="0.25">
      <c r="A4566">
        <v>38671</v>
      </c>
      <c r="B4566">
        <v>-890804480</v>
      </c>
      <c r="C4566">
        <v>1837</v>
      </c>
      <c r="D4566" t="s">
        <v>250</v>
      </c>
      <c r="E4566" t="s">
        <v>251</v>
      </c>
      <c r="F4566">
        <v>7057</v>
      </c>
      <c r="G4566" t="s">
        <v>270</v>
      </c>
      <c r="H4566" t="s">
        <v>271</v>
      </c>
      <c r="I4566">
        <v>436</v>
      </c>
      <c r="J4566" t="s">
        <v>504</v>
      </c>
      <c r="K4566" t="s">
        <v>505</v>
      </c>
      <c r="L4566">
        <v>12390</v>
      </c>
      <c r="M4566" t="s">
        <v>292</v>
      </c>
      <c r="N4566" t="s">
        <v>293</v>
      </c>
      <c r="O4566">
        <v>12390</v>
      </c>
      <c r="P4566" t="s">
        <v>292</v>
      </c>
      <c r="Q4566" t="s">
        <v>293</v>
      </c>
      <c r="R4566" t="s">
        <v>350</v>
      </c>
      <c r="S4566">
        <v>136.55000000000001</v>
      </c>
      <c r="U4566">
        <v>11</v>
      </c>
      <c r="IF4566">
        <v>12390</v>
      </c>
      <c r="IG4566" t="s">
        <v>292</v>
      </c>
      <c r="IH4566" t="s">
        <v>274</v>
      </c>
      <c r="IK4566">
        <v>-2</v>
      </c>
      <c r="IL4566" t="s">
        <v>257</v>
      </c>
      <c r="IM4566" t="s">
        <v>258</v>
      </c>
      <c r="IN4566" t="s">
        <v>514</v>
      </c>
      <c r="IP4566" t="s">
        <v>527</v>
      </c>
    </row>
    <row r="4567" spans="1:250" x14ac:dyDescent="0.25">
      <c r="A4567">
        <v>38672</v>
      </c>
      <c r="B4567">
        <v>-890804480</v>
      </c>
      <c r="C4567">
        <v>1837</v>
      </c>
      <c r="D4567" t="s">
        <v>250</v>
      </c>
      <c r="E4567" t="s">
        <v>251</v>
      </c>
      <c r="F4567">
        <v>7057</v>
      </c>
      <c r="G4567" t="s">
        <v>270</v>
      </c>
      <c r="H4567" t="s">
        <v>271</v>
      </c>
      <c r="I4567">
        <v>435</v>
      </c>
      <c r="J4567" t="s">
        <v>493</v>
      </c>
      <c r="K4567" t="s">
        <v>494</v>
      </c>
      <c r="L4567">
        <v>12390</v>
      </c>
      <c r="M4567" t="s">
        <v>292</v>
      </c>
      <c r="N4567" t="s">
        <v>293</v>
      </c>
      <c r="O4567">
        <v>12390</v>
      </c>
      <c r="P4567" t="s">
        <v>292</v>
      </c>
      <c r="Q4567" t="s">
        <v>293</v>
      </c>
      <c r="R4567" t="s">
        <v>350</v>
      </c>
      <c r="S4567">
        <v>86.25</v>
      </c>
      <c r="U4567">
        <v>11</v>
      </c>
      <c r="IF4567">
        <v>12390</v>
      </c>
      <c r="IG4567" t="s">
        <v>292</v>
      </c>
      <c r="IH4567" t="s">
        <v>274</v>
      </c>
      <c r="IK4567">
        <v>-2</v>
      </c>
      <c r="IL4567" t="s">
        <v>257</v>
      </c>
      <c r="IM4567" t="s">
        <v>258</v>
      </c>
      <c r="IN4567" t="s">
        <v>514</v>
      </c>
      <c r="IP4567" t="s">
        <v>527</v>
      </c>
    </row>
    <row r="4568" spans="1:250" x14ac:dyDescent="0.25">
      <c r="A4568">
        <v>38673</v>
      </c>
      <c r="B4568">
        <v>-890804480</v>
      </c>
      <c r="C4568">
        <v>1837</v>
      </c>
      <c r="D4568" t="s">
        <v>250</v>
      </c>
      <c r="E4568" t="s">
        <v>251</v>
      </c>
      <c r="F4568">
        <v>7057</v>
      </c>
      <c r="G4568" t="s">
        <v>270</v>
      </c>
      <c r="H4568" t="s">
        <v>271</v>
      </c>
      <c r="I4568">
        <v>431</v>
      </c>
      <c r="J4568" t="s">
        <v>495</v>
      </c>
      <c r="K4568" t="s">
        <v>496</v>
      </c>
      <c r="L4568">
        <v>12390</v>
      </c>
      <c r="M4568" t="s">
        <v>292</v>
      </c>
      <c r="N4568" t="s">
        <v>293</v>
      </c>
      <c r="O4568">
        <v>12390</v>
      </c>
      <c r="P4568" t="s">
        <v>292</v>
      </c>
      <c r="Q4568" t="s">
        <v>293</v>
      </c>
      <c r="R4568" t="s">
        <v>350</v>
      </c>
      <c r="S4568">
        <v>122.18</v>
      </c>
      <c r="U4568">
        <v>11</v>
      </c>
      <c r="IF4568">
        <v>12390</v>
      </c>
      <c r="IG4568" t="s">
        <v>292</v>
      </c>
      <c r="IH4568" t="s">
        <v>274</v>
      </c>
      <c r="IK4568">
        <v>-2</v>
      </c>
      <c r="IL4568" t="s">
        <v>257</v>
      </c>
      <c r="IM4568" t="s">
        <v>258</v>
      </c>
      <c r="IN4568" t="s">
        <v>514</v>
      </c>
      <c r="IP4568" t="s">
        <v>527</v>
      </c>
    </row>
    <row r="4569" spans="1:250" x14ac:dyDescent="0.25">
      <c r="A4569">
        <v>38674</v>
      </c>
      <c r="B4569">
        <v>-890804480</v>
      </c>
      <c r="C4569">
        <v>1837</v>
      </c>
      <c r="D4569" t="s">
        <v>250</v>
      </c>
      <c r="E4569" t="s">
        <v>251</v>
      </c>
      <c r="F4569">
        <v>1848</v>
      </c>
      <c r="G4569" t="s">
        <v>252</v>
      </c>
      <c r="H4569" t="s">
        <v>251</v>
      </c>
      <c r="I4569">
        <v>424</v>
      </c>
      <c r="J4569" t="s">
        <v>477</v>
      </c>
      <c r="K4569" t="s">
        <v>478</v>
      </c>
      <c r="L4569">
        <v>12390</v>
      </c>
      <c r="M4569" t="s">
        <v>292</v>
      </c>
      <c r="N4569" t="s">
        <v>293</v>
      </c>
      <c r="O4569">
        <v>12390</v>
      </c>
      <c r="P4569" t="s">
        <v>292</v>
      </c>
      <c r="Q4569" t="s">
        <v>293</v>
      </c>
      <c r="R4569" t="s">
        <v>350</v>
      </c>
      <c r="S4569">
        <v>8.5</v>
      </c>
      <c r="U4569">
        <v>11</v>
      </c>
      <c r="IF4569">
        <v>12390</v>
      </c>
      <c r="IG4569" t="s">
        <v>292</v>
      </c>
      <c r="IH4569" t="s">
        <v>256</v>
      </c>
      <c r="IK4569">
        <v>-2</v>
      </c>
      <c r="IL4569" t="s">
        <v>257</v>
      </c>
      <c r="IM4569" t="s">
        <v>258</v>
      </c>
      <c r="IN4569" t="s">
        <v>502</v>
      </c>
      <c r="IP4569" t="s">
        <v>526</v>
      </c>
    </row>
    <row r="4570" spans="1:250" x14ac:dyDescent="0.25">
      <c r="A4570">
        <v>38675</v>
      </c>
      <c r="B4570">
        <v>-890804480</v>
      </c>
      <c r="C4570">
        <v>1837</v>
      </c>
      <c r="D4570" t="s">
        <v>250</v>
      </c>
      <c r="E4570" t="s">
        <v>251</v>
      </c>
      <c r="F4570">
        <v>1848</v>
      </c>
      <c r="G4570" t="s">
        <v>252</v>
      </c>
      <c r="H4570" t="s">
        <v>251</v>
      </c>
      <c r="I4570">
        <v>422</v>
      </c>
      <c r="J4570" t="s">
        <v>479</v>
      </c>
      <c r="K4570" t="s">
        <v>480</v>
      </c>
      <c r="L4570">
        <v>12390</v>
      </c>
      <c r="M4570" t="s">
        <v>292</v>
      </c>
      <c r="N4570" t="s">
        <v>293</v>
      </c>
      <c r="O4570">
        <v>12390</v>
      </c>
      <c r="P4570" t="s">
        <v>292</v>
      </c>
      <c r="Q4570" t="s">
        <v>293</v>
      </c>
      <c r="R4570" t="s">
        <v>350</v>
      </c>
      <c r="S4570">
        <v>4.68</v>
      </c>
      <c r="U4570">
        <v>11</v>
      </c>
      <c r="IF4570">
        <v>12390</v>
      </c>
      <c r="IG4570" t="s">
        <v>292</v>
      </c>
      <c r="IH4570" t="s">
        <v>256</v>
      </c>
      <c r="IK4570">
        <v>-2</v>
      </c>
      <c r="IL4570" t="s">
        <v>257</v>
      </c>
      <c r="IM4570" t="s">
        <v>258</v>
      </c>
      <c r="IN4570" t="s">
        <v>502</v>
      </c>
      <c r="IP4570" t="s">
        <v>526</v>
      </c>
    </row>
    <row r="4571" spans="1:250" x14ac:dyDescent="0.25">
      <c r="A4571">
        <v>38676</v>
      </c>
      <c r="B4571">
        <v>-890804480</v>
      </c>
      <c r="C4571">
        <v>1837</v>
      </c>
      <c r="D4571" t="s">
        <v>250</v>
      </c>
      <c r="E4571" t="s">
        <v>251</v>
      </c>
      <c r="F4571">
        <v>7057</v>
      </c>
      <c r="G4571" t="s">
        <v>270</v>
      </c>
      <c r="H4571" t="s">
        <v>271</v>
      </c>
      <c r="I4571">
        <v>429</v>
      </c>
      <c r="J4571" t="s">
        <v>473</v>
      </c>
      <c r="K4571" t="s">
        <v>474</v>
      </c>
      <c r="L4571">
        <v>12390</v>
      </c>
      <c r="M4571" t="s">
        <v>292</v>
      </c>
      <c r="N4571" t="s">
        <v>293</v>
      </c>
      <c r="O4571">
        <v>12390</v>
      </c>
      <c r="P4571" t="s">
        <v>292</v>
      </c>
      <c r="Q4571" t="s">
        <v>293</v>
      </c>
      <c r="R4571" t="s">
        <v>350</v>
      </c>
      <c r="S4571">
        <v>159.57</v>
      </c>
      <c r="U4571">
        <v>11</v>
      </c>
      <c r="IF4571">
        <v>12390</v>
      </c>
      <c r="IG4571" t="s">
        <v>292</v>
      </c>
      <c r="IH4571" t="s">
        <v>274</v>
      </c>
      <c r="IK4571">
        <v>-2</v>
      </c>
      <c r="IL4571" t="s">
        <v>257</v>
      </c>
      <c r="IM4571" t="s">
        <v>258</v>
      </c>
      <c r="IN4571" t="s">
        <v>514</v>
      </c>
      <c r="IP4571" t="s">
        <v>527</v>
      </c>
    </row>
    <row r="4572" spans="1:250" x14ac:dyDescent="0.25">
      <c r="A4572">
        <v>38677</v>
      </c>
      <c r="B4572">
        <v>-890804480</v>
      </c>
      <c r="C4572">
        <v>1837</v>
      </c>
      <c r="D4572" t="s">
        <v>250</v>
      </c>
      <c r="E4572" t="s">
        <v>251</v>
      </c>
      <c r="F4572">
        <v>7057</v>
      </c>
      <c r="G4572" t="s">
        <v>270</v>
      </c>
      <c r="H4572" t="s">
        <v>271</v>
      </c>
      <c r="I4572">
        <v>427</v>
      </c>
      <c r="J4572" t="s">
        <v>475</v>
      </c>
      <c r="K4572" t="s">
        <v>476</v>
      </c>
      <c r="L4572">
        <v>12390</v>
      </c>
      <c r="M4572" t="s">
        <v>292</v>
      </c>
      <c r="N4572" t="s">
        <v>293</v>
      </c>
      <c r="O4572">
        <v>12390</v>
      </c>
      <c r="P4572" t="s">
        <v>292</v>
      </c>
      <c r="Q4572" t="s">
        <v>293</v>
      </c>
      <c r="R4572" t="s">
        <v>350</v>
      </c>
      <c r="S4572">
        <v>86.86</v>
      </c>
      <c r="U4572">
        <v>11</v>
      </c>
      <c r="IF4572">
        <v>12390</v>
      </c>
      <c r="IG4572" t="s">
        <v>292</v>
      </c>
      <c r="IH4572" t="s">
        <v>274</v>
      </c>
      <c r="IK4572">
        <v>-2</v>
      </c>
      <c r="IL4572" t="s">
        <v>257</v>
      </c>
      <c r="IM4572" t="s">
        <v>258</v>
      </c>
      <c r="IN4572" t="s">
        <v>514</v>
      </c>
      <c r="IP4572" t="s">
        <v>527</v>
      </c>
    </row>
    <row r="4573" spans="1:250" x14ac:dyDescent="0.25">
      <c r="A4573">
        <v>38678</v>
      </c>
      <c r="B4573">
        <v>-890804480</v>
      </c>
      <c r="C4573">
        <v>1837</v>
      </c>
      <c r="D4573" t="s">
        <v>250</v>
      </c>
      <c r="E4573" t="s">
        <v>251</v>
      </c>
      <c r="F4573">
        <v>7057</v>
      </c>
      <c r="G4573" t="s">
        <v>270</v>
      </c>
      <c r="H4573" t="s">
        <v>271</v>
      </c>
      <c r="I4573">
        <v>424</v>
      </c>
      <c r="J4573" t="s">
        <v>477</v>
      </c>
      <c r="K4573" t="s">
        <v>478</v>
      </c>
      <c r="L4573">
        <v>12390</v>
      </c>
      <c r="M4573" t="s">
        <v>292</v>
      </c>
      <c r="N4573" t="s">
        <v>293</v>
      </c>
      <c r="O4573">
        <v>12390</v>
      </c>
      <c r="P4573" t="s">
        <v>292</v>
      </c>
      <c r="Q4573" t="s">
        <v>293</v>
      </c>
      <c r="R4573" t="s">
        <v>350</v>
      </c>
      <c r="S4573">
        <v>-60.35</v>
      </c>
      <c r="U4573">
        <v>11</v>
      </c>
      <c r="IF4573">
        <v>12390</v>
      </c>
      <c r="IG4573" t="s">
        <v>292</v>
      </c>
      <c r="IH4573" t="s">
        <v>274</v>
      </c>
      <c r="IK4573">
        <v>-2</v>
      </c>
      <c r="IL4573" t="s">
        <v>257</v>
      </c>
      <c r="IM4573" t="s">
        <v>258</v>
      </c>
      <c r="IN4573" t="s">
        <v>514</v>
      </c>
      <c r="IP4573" t="s">
        <v>527</v>
      </c>
    </row>
    <row r="4574" spans="1:250" x14ac:dyDescent="0.25">
      <c r="A4574">
        <v>38679</v>
      </c>
      <c r="B4574">
        <v>-890804480</v>
      </c>
      <c r="C4574">
        <v>1837</v>
      </c>
      <c r="D4574" t="s">
        <v>250</v>
      </c>
      <c r="E4574" t="s">
        <v>251</v>
      </c>
      <c r="F4574">
        <v>7057</v>
      </c>
      <c r="G4574" t="s">
        <v>270</v>
      </c>
      <c r="H4574" t="s">
        <v>271</v>
      </c>
      <c r="I4574">
        <v>422</v>
      </c>
      <c r="J4574" t="s">
        <v>479</v>
      </c>
      <c r="K4574" t="s">
        <v>480</v>
      </c>
      <c r="L4574">
        <v>12390</v>
      </c>
      <c r="M4574" t="s">
        <v>292</v>
      </c>
      <c r="N4574" t="s">
        <v>293</v>
      </c>
      <c r="O4574">
        <v>12390</v>
      </c>
      <c r="P4574" t="s">
        <v>292</v>
      </c>
      <c r="Q4574" t="s">
        <v>293</v>
      </c>
      <c r="R4574" t="s">
        <v>350</v>
      </c>
      <c r="S4574">
        <v>377.45</v>
      </c>
      <c r="U4574">
        <v>11</v>
      </c>
      <c r="IF4574">
        <v>12390</v>
      </c>
      <c r="IG4574" t="s">
        <v>292</v>
      </c>
      <c r="IH4574" t="s">
        <v>274</v>
      </c>
      <c r="IK4574">
        <v>-2</v>
      </c>
      <c r="IL4574" t="s">
        <v>257</v>
      </c>
      <c r="IM4574" t="s">
        <v>258</v>
      </c>
      <c r="IN4574" t="s">
        <v>514</v>
      </c>
      <c r="IP4574" t="s">
        <v>527</v>
      </c>
    </row>
    <row r="4575" spans="1:250" x14ac:dyDescent="0.25">
      <c r="A4575">
        <v>38680</v>
      </c>
      <c r="B4575">
        <v>-890804480</v>
      </c>
      <c r="C4575">
        <v>1837</v>
      </c>
      <c r="D4575" t="s">
        <v>250</v>
      </c>
      <c r="E4575" t="s">
        <v>251</v>
      </c>
      <c r="F4575">
        <v>1848</v>
      </c>
      <c r="G4575" t="s">
        <v>252</v>
      </c>
      <c r="H4575" t="s">
        <v>251</v>
      </c>
      <c r="I4575">
        <v>420</v>
      </c>
      <c r="J4575" t="s">
        <v>481</v>
      </c>
      <c r="K4575" t="s">
        <v>482</v>
      </c>
      <c r="L4575">
        <v>12391</v>
      </c>
      <c r="M4575" t="s">
        <v>294</v>
      </c>
      <c r="N4575" t="s">
        <v>295</v>
      </c>
      <c r="O4575">
        <v>12391</v>
      </c>
      <c r="P4575" t="s">
        <v>294</v>
      </c>
      <c r="Q4575" t="s">
        <v>295</v>
      </c>
      <c r="R4575" t="s">
        <v>350</v>
      </c>
      <c r="S4575">
        <v>317.79000000000002</v>
      </c>
      <c r="U4575">
        <v>11</v>
      </c>
      <c r="IF4575">
        <v>12391</v>
      </c>
      <c r="IG4575" t="s">
        <v>294</v>
      </c>
      <c r="IH4575" t="s">
        <v>256</v>
      </c>
      <c r="IK4575">
        <v>-2</v>
      </c>
      <c r="IL4575" t="s">
        <v>257</v>
      </c>
      <c r="IM4575" t="s">
        <v>258</v>
      </c>
      <c r="IN4575" t="s">
        <v>502</v>
      </c>
      <c r="IP4575" t="s">
        <v>528</v>
      </c>
    </row>
    <row r="4576" spans="1:250" x14ac:dyDescent="0.25">
      <c r="A4576">
        <v>38681</v>
      </c>
      <c r="B4576">
        <v>-890804480</v>
      </c>
      <c r="C4576">
        <v>1837</v>
      </c>
      <c r="D4576" t="s">
        <v>250</v>
      </c>
      <c r="E4576" t="s">
        <v>251</v>
      </c>
      <c r="F4576">
        <v>1848</v>
      </c>
      <c r="G4576" t="s">
        <v>252</v>
      </c>
      <c r="H4576" t="s">
        <v>251</v>
      </c>
      <c r="I4576">
        <v>411</v>
      </c>
      <c r="J4576" t="s">
        <v>471</v>
      </c>
      <c r="K4576" t="s">
        <v>472</v>
      </c>
      <c r="L4576">
        <v>12391</v>
      </c>
      <c r="M4576" t="s">
        <v>294</v>
      </c>
      <c r="N4576" t="s">
        <v>295</v>
      </c>
      <c r="O4576">
        <v>12391</v>
      </c>
      <c r="P4576" t="s">
        <v>294</v>
      </c>
      <c r="Q4576" t="s">
        <v>295</v>
      </c>
      <c r="R4576" t="s">
        <v>350</v>
      </c>
      <c r="S4576">
        <v>750.35</v>
      </c>
      <c r="U4576">
        <v>11</v>
      </c>
      <c r="IF4576">
        <v>12391</v>
      </c>
      <c r="IG4576" t="s">
        <v>294</v>
      </c>
      <c r="IH4576" t="s">
        <v>256</v>
      </c>
      <c r="IK4576">
        <v>-2</v>
      </c>
      <c r="IL4576" t="s">
        <v>257</v>
      </c>
      <c r="IM4576" t="s">
        <v>258</v>
      </c>
      <c r="IN4576" t="s">
        <v>502</v>
      </c>
      <c r="IP4576" t="s">
        <v>528</v>
      </c>
    </row>
    <row r="4577" spans="1:250" x14ac:dyDescent="0.25">
      <c r="A4577">
        <v>38682</v>
      </c>
      <c r="B4577">
        <v>-890804480</v>
      </c>
      <c r="C4577">
        <v>1837</v>
      </c>
      <c r="D4577" t="s">
        <v>250</v>
      </c>
      <c r="E4577" t="s">
        <v>251</v>
      </c>
      <c r="F4577">
        <v>1848</v>
      </c>
      <c r="G4577" t="s">
        <v>252</v>
      </c>
      <c r="H4577" t="s">
        <v>251</v>
      </c>
      <c r="I4577">
        <v>435</v>
      </c>
      <c r="J4577" t="s">
        <v>493</v>
      </c>
      <c r="K4577" t="s">
        <v>494</v>
      </c>
      <c r="L4577">
        <v>12391</v>
      </c>
      <c r="M4577" t="s">
        <v>294</v>
      </c>
      <c r="N4577" t="s">
        <v>295</v>
      </c>
      <c r="O4577">
        <v>12391</v>
      </c>
      <c r="P4577" t="s">
        <v>294</v>
      </c>
      <c r="Q4577" t="s">
        <v>295</v>
      </c>
      <c r="R4577" t="s">
        <v>350</v>
      </c>
      <c r="S4577">
        <v>241.61</v>
      </c>
      <c r="U4577">
        <v>11</v>
      </c>
      <c r="IF4577">
        <v>12391</v>
      </c>
      <c r="IG4577" t="s">
        <v>294</v>
      </c>
      <c r="IH4577" t="s">
        <v>256</v>
      </c>
      <c r="IK4577">
        <v>-2</v>
      </c>
      <c r="IL4577" t="s">
        <v>257</v>
      </c>
      <c r="IM4577" t="s">
        <v>258</v>
      </c>
      <c r="IN4577" t="s">
        <v>502</v>
      </c>
      <c r="IP4577" t="s">
        <v>528</v>
      </c>
    </row>
    <row r="4578" spans="1:250" x14ac:dyDescent="0.25">
      <c r="A4578">
        <v>38683</v>
      </c>
      <c r="B4578">
        <v>-890804480</v>
      </c>
      <c r="C4578">
        <v>1837</v>
      </c>
      <c r="D4578" t="s">
        <v>250</v>
      </c>
      <c r="E4578" t="s">
        <v>251</v>
      </c>
      <c r="F4578">
        <v>1848</v>
      </c>
      <c r="G4578" t="s">
        <v>252</v>
      </c>
      <c r="H4578" t="s">
        <v>251</v>
      </c>
      <c r="I4578">
        <v>431</v>
      </c>
      <c r="J4578" t="s">
        <v>495</v>
      </c>
      <c r="K4578" t="s">
        <v>496</v>
      </c>
      <c r="L4578">
        <v>12391</v>
      </c>
      <c r="M4578" t="s">
        <v>294</v>
      </c>
      <c r="N4578" t="s">
        <v>295</v>
      </c>
      <c r="O4578">
        <v>12391</v>
      </c>
      <c r="P4578" t="s">
        <v>294</v>
      </c>
      <c r="Q4578" t="s">
        <v>295</v>
      </c>
      <c r="R4578" t="s">
        <v>350</v>
      </c>
      <c r="S4578">
        <v>389.87</v>
      </c>
      <c r="U4578">
        <v>11</v>
      </c>
      <c r="IF4578">
        <v>12391</v>
      </c>
      <c r="IG4578" t="s">
        <v>294</v>
      </c>
      <c r="IH4578" t="s">
        <v>256</v>
      </c>
      <c r="IK4578">
        <v>-2</v>
      </c>
      <c r="IL4578" t="s">
        <v>257</v>
      </c>
      <c r="IM4578" t="s">
        <v>258</v>
      </c>
      <c r="IN4578" t="s">
        <v>502</v>
      </c>
      <c r="IP4578" t="s">
        <v>528</v>
      </c>
    </row>
    <row r="4579" spans="1:250" x14ac:dyDescent="0.25">
      <c r="A4579">
        <v>38684</v>
      </c>
      <c r="B4579">
        <v>-890804480</v>
      </c>
      <c r="C4579">
        <v>1837</v>
      </c>
      <c r="D4579" t="s">
        <v>250</v>
      </c>
      <c r="E4579" t="s">
        <v>251</v>
      </c>
      <c r="F4579">
        <v>1848</v>
      </c>
      <c r="G4579" t="s">
        <v>252</v>
      </c>
      <c r="H4579" t="s">
        <v>251</v>
      </c>
      <c r="I4579">
        <v>429</v>
      </c>
      <c r="J4579" t="s">
        <v>473</v>
      </c>
      <c r="K4579" t="s">
        <v>474</v>
      </c>
      <c r="L4579">
        <v>12391</v>
      </c>
      <c r="M4579" t="s">
        <v>294</v>
      </c>
      <c r="N4579" t="s">
        <v>295</v>
      </c>
      <c r="O4579">
        <v>12391</v>
      </c>
      <c r="P4579" t="s">
        <v>294</v>
      </c>
      <c r="Q4579" t="s">
        <v>295</v>
      </c>
      <c r="R4579" t="s">
        <v>350</v>
      </c>
      <c r="S4579">
        <v>538.6</v>
      </c>
      <c r="U4579">
        <v>11</v>
      </c>
      <c r="IF4579">
        <v>12391</v>
      </c>
      <c r="IG4579" t="s">
        <v>294</v>
      </c>
      <c r="IH4579" t="s">
        <v>256</v>
      </c>
      <c r="IK4579">
        <v>-2</v>
      </c>
      <c r="IL4579" t="s">
        <v>257</v>
      </c>
      <c r="IM4579" t="s">
        <v>258</v>
      </c>
      <c r="IN4579" t="s">
        <v>502</v>
      </c>
      <c r="IP4579" t="s">
        <v>528</v>
      </c>
    </row>
    <row r="4580" spans="1:250" x14ac:dyDescent="0.25">
      <c r="A4580">
        <v>38685</v>
      </c>
      <c r="B4580">
        <v>-890804480</v>
      </c>
      <c r="C4580">
        <v>1837</v>
      </c>
      <c r="D4580" t="s">
        <v>250</v>
      </c>
      <c r="E4580" t="s">
        <v>251</v>
      </c>
      <c r="F4580">
        <v>1848</v>
      </c>
      <c r="G4580" t="s">
        <v>252</v>
      </c>
      <c r="H4580" t="s">
        <v>251</v>
      </c>
      <c r="I4580">
        <v>427</v>
      </c>
      <c r="J4580" t="s">
        <v>475</v>
      </c>
      <c r="K4580" t="s">
        <v>476</v>
      </c>
      <c r="L4580">
        <v>12391</v>
      </c>
      <c r="M4580" t="s">
        <v>294</v>
      </c>
      <c r="N4580" t="s">
        <v>295</v>
      </c>
      <c r="O4580">
        <v>12391</v>
      </c>
      <c r="P4580" t="s">
        <v>294</v>
      </c>
      <c r="Q4580" t="s">
        <v>295</v>
      </c>
      <c r="R4580" t="s">
        <v>350</v>
      </c>
      <c r="S4580">
        <v>204.82</v>
      </c>
      <c r="U4580">
        <v>11</v>
      </c>
      <c r="IF4580">
        <v>12391</v>
      </c>
      <c r="IG4580" t="s">
        <v>294</v>
      </c>
      <c r="IH4580" t="s">
        <v>256</v>
      </c>
      <c r="IK4580">
        <v>-2</v>
      </c>
      <c r="IL4580" t="s">
        <v>257</v>
      </c>
      <c r="IM4580" t="s">
        <v>258</v>
      </c>
      <c r="IN4580" t="s">
        <v>502</v>
      </c>
      <c r="IP4580" t="s">
        <v>528</v>
      </c>
    </row>
    <row r="4581" spans="1:250" x14ac:dyDescent="0.25">
      <c r="A4581">
        <v>38686</v>
      </c>
      <c r="B4581">
        <v>-890804480</v>
      </c>
      <c r="C4581">
        <v>1837</v>
      </c>
      <c r="D4581" t="s">
        <v>250</v>
      </c>
      <c r="E4581" t="s">
        <v>251</v>
      </c>
      <c r="F4581">
        <v>7057</v>
      </c>
      <c r="G4581" t="s">
        <v>270</v>
      </c>
      <c r="H4581" t="s">
        <v>271</v>
      </c>
      <c r="I4581">
        <v>429</v>
      </c>
      <c r="J4581" t="s">
        <v>473</v>
      </c>
      <c r="K4581" t="s">
        <v>474</v>
      </c>
      <c r="L4581">
        <v>12391</v>
      </c>
      <c r="M4581" t="s">
        <v>294</v>
      </c>
      <c r="N4581" t="s">
        <v>295</v>
      </c>
      <c r="O4581">
        <v>12391</v>
      </c>
      <c r="P4581" t="s">
        <v>294</v>
      </c>
      <c r="Q4581" t="s">
        <v>295</v>
      </c>
      <c r="R4581" t="s">
        <v>350</v>
      </c>
      <c r="S4581">
        <v>301.49</v>
      </c>
      <c r="U4581">
        <v>11</v>
      </c>
      <c r="IF4581">
        <v>12391</v>
      </c>
      <c r="IG4581" t="s">
        <v>294</v>
      </c>
      <c r="IH4581" t="s">
        <v>274</v>
      </c>
      <c r="IK4581">
        <v>-2</v>
      </c>
      <c r="IL4581" t="s">
        <v>257</v>
      </c>
      <c r="IM4581" t="s">
        <v>258</v>
      </c>
      <c r="IN4581" t="s">
        <v>514</v>
      </c>
      <c r="IP4581" t="s">
        <v>529</v>
      </c>
    </row>
    <row r="4582" spans="1:250" x14ac:dyDescent="0.25">
      <c r="A4582">
        <v>38687</v>
      </c>
      <c r="B4582">
        <v>-890804480</v>
      </c>
      <c r="C4582">
        <v>1837</v>
      </c>
      <c r="D4582" t="s">
        <v>250</v>
      </c>
      <c r="E4582" t="s">
        <v>251</v>
      </c>
      <c r="F4582">
        <v>7057</v>
      </c>
      <c r="G4582" t="s">
        <v>270</v>
      </c>
      <c r="H4582" t="s">
        <v>271</v>
      </c>
      <c r="I4582">
        <v>427</v>
      </c>
      <c r="J4582" t="s">
        <v>475</v>
      </c>
      <c r="K4582" t="s">
        <v>476</v>
      </c>
      <c r="L4582">
        <v>12391</v>
      </c>
      <c r="M4582" t="s">
        <v>294</v>
      </c>
      <c r="N4582" t="s">
        <v>295</v>
      </c>
      <c r="O4582">
        <v>12391</v>
      </c>
      <c r="P4582" t="s">
        <v>294</v>
      </c>
      <c r="Q4582" t="s">
        <v>295</v>
      </c>
      <c r="R4582" t="s">
        <v>350</v>
      </c>
      <c r="S4582">
        <v>164.11</v>
      </c>
      <c r="U4582">
        <v>11</v>
      </c>
      <c r="IF4582">
        <v>12391</v>
      </c>
      <c r="IG4582" t="s">
        <v>294</v>
      </c>
      <c r="IH4582" t="s">
        <v>274</v>
      </c>
      <c r="IK4582">
        <v>-2</v>
      </c>
      <c r="IL4582" t="s">
        <v>257</v>
      </c>
      <c r="IM4582" t="s">
        <v>258</v>
      </c>
      <c r="IN4582" t="s">
        <v>514</v>
      </c>
      <c r="IP4582" t="s">
        <v>529</v>
      </c>
    </row>
    <row r="4583" spans="1:250" x14ac:dyDescent="0.25">
      <c r="A4583">
        <v>38688</v>
      </c>
      <c r="B4583">
        <v>-890804480</v>
      </c>
      <c r="C4583">
        <v>1837</v>
      </c>
      <c r="D4583" t="s">
        <v>250</v>
      </c>
      <c r="E4583" t="s">
        <v>251</v>
      </c>
      <c r="F4583">
        <v>1848</v>
      </c>
      <c r="G4583" t="s">
        <v>252</v>
      </c>
      <c r="H4583" t="s">
        <v>251</v>
      </c>
      <c r="I4583">
        <v>437</v>
      </c>
      <c r="J4583" t="s">
        <v>506</v>
      </c>
      <c r="K4583" t="s">
        <v>507</v>
      </c>
      <c r="L4583">
        <v>12391</v>
      </c>
      <c r="M4583" t="s">
        <v>294</v>
      </c>
      <c r="N4583" t="s">
        <v>295</v>
      </c>
      <c r="O4583">
        <v>12391</v>
      </c>
      <c r="P4583" t="s">
        <v>294</v>
      </c>
      <c r="Q4583" t="s">
        <v>295</v>
      </c>
      <c r="R4583" t="s">
        <v>350</v>
      </c>
      <c r="S4583">
        <v>361.94</v>
      </c>
      <c r="U4583">
        <v>11</v>
      </c>
      <c r="IF4583">
        <v>12391</v>
      </c>
      <c r="IG4583" t="s">
        <v>294</v>
      </c>
      <c r="IH4583" t="s">
        <v>256</v>
      </c>
      <c r="IK4583">
        <v>-2</v>
      </c>
      <c r="IL4583" t="s">
        <v>257</v>
      </c>
      <c r="IM4583" t="s">
        <v>258</v>
      </c>
      <c r="IN4583" t="s">
        <v>502</v>
      </c>
      <c r="IP4583" t="s">
        <v>528</v>
      </c>
    </row>
    <row r="4584" spans="1:250" x14ac:dyDescent="0.25">
      <c r="A4584">
        <v>38689</v>
      </c>
      <c r="B4584">
        <v>-890804480</v>
      </c>
      <c r="C4584">
        <v>1837</v>
      </c>
      <c r="D4584" t="s">
        <v>250</v>
      </c>
      <c r="E4584" t="s">
        <v>251</v>
      </c>
      <c r="F4584">
        <v>1848</v>
      </c>
      <c r="G4584" t="s">
        <v>252</v>
      </c>
      <c r="H4584" t="s">
        <v>251</v>
      </c>
      <c r="I4584">
        <v>436</v>
      </c>
      <c r="J4584" t="s">
        <v>504</v>
      </c>
      <c r="K4584" t="s">
        <v>505</v>
      </c>
      <c r="L4584">
        <v>12391</v>
      </c>
      <c r="M4584" t="s">
        <v>294</v>
      </c>
      <c r="N4584" t="s">
        <v>295</v>
      </c>
      <c r="O4584">
        <v>12391</v>
      </c>
      <c r="P4584" t="s">
        <v>294</v>
      </c>
      <c r="Q4584" t="s">
        <v>295</v>
      </c>
      <c r="R4584" t="s">
        <v>350</v>
      </c>
      <c r="S4584">
        <v>196.55</v>
      </c>
      <c r="U4584">
        <v>11</v>
      </c>
      <c r="IF4584">
        <v>12391</v>
      </c>
      <c r="IG4584" t="s">
        <v>294</v>
      </c>
      <c r="IH4584" t="s">
        <v>256</v>
      </c>
      <c r="IK4584">
        <v>-2</v>
      </c>
      <c r="IL4584" t="s">
        <v>257</v>
      </c>
      <c r="IM4584" t="s">
        <v>258</v>
      </c>
      <c r="IN4584" t="s">
        <v>502</v>
      </c>
      <c r="IP4584" t="s">
        <v>528</v>
      </c>
    </row>
    <row r="4585" spans="1:250" x14ac:dyDescent="0.25">
      <c r="A4585">
        <v>38690</v>
      </c>
      <c r="B4585">
        <v>-890804480</v>
      </c>
      <c r="C4585">
        <v>1837</v>
      </c>
      <c r="D4585" t="s">
        <v>250</v>
      </c>
      <c r="E4585" t="s">
        <v>251</v>
      </c>
      <c r="F4585">
        <v>7057</v>
      </c>
      <c r="G4585" t="s">
        <v>270</v>
      </c>
      <c r="H4585" t="s">
        <v>271</v>
      </c>
      <c r="I4585">
        <v>437</v>
      </c>
      <c r="J4585" t="s">
        <v>506</v>
      </c>
      <c r="K4585" t="s">
        <v>507</v>
      </c>
      <c r="L4585">
        <v>12391</v>
      </c>
      <c r="M4585" t="s">
        <v>294</v>
      </c>
      <c r="N4585" t="s">
        <v>295</v>
      </c>
      <c r="O4585">
        <v>12391</v>
      </c>
      <c r="P4585" t="s">
        <v>294</v>
      </c>
      <c r="Q4585" t="s">
        <v>295</v>
      </c>
      <c r="R4585" t="s">
        <v>350</v>
      </c>
      <c r="S4585">
        <v>498.2</v>
      </c>
      <c r="U4585">
        <v>11</v>
      </c>
      <c r="IF4585">
        <v>12391</v>
      </c>
      <c r="IG4585" t="s">
        <v>294</v>
      </c>
      <c r="IH4585" t="s">
        <v>274</v>
      </c>
      <c r="IK4585">
        <v>-2</v>
      </c>
      <c r="IL4585" t="s">
        <v>257</v>
      </c>
      <c r="IM4585" t="s">
        <v>258</v>
      </c>
      <c r="IN4585" t="s">
        <v>514</v>
      </c>
      <c r="IP4585" t="s">
        <v>529</v>
      </c>
    </row>
    <row r="4586" spans="1:250" x14ac:dyDescent="0.25">
      <c r="A4586">
        <v>38691</v>
      </c>
      <c r="B4586">
        <v>-890804480</v>
      </c>
      <c r="C4586">
        <v>1837</v>
      </c>
      <c r="D4586" t="s">
        <v>250</v>
      </c>
      <c r="E4586" t="s">
        <v>251</v>
      </c>
      <c r="F4586">
        <v>7057</v>
      </c>
      <c r="G4586" t="s">
        <v>270</v>
      </c>
      <c r="H4586" t="s">
        <v>271</v>
      </c>
      <c r="I4586">
        <v>436</v>
      </c>
      <c r="J4586" t="s">
        <v>504</v>
      </c>
      <c r="K4586" t="s">
        <v>505</v>
      </c>
      <c r="L4586">
        <v>12391</v>
      </c>
      <c r="M4586" t="s">
        <v>294</v>
      </c>
      <c r="N4586" t="s">
        <v>295</v>
      </c>
      <c r="O4586">
        <v>12391</v>
      </c>
      <c r="P4586" t="s">
        <v>294</v>
      </c>
      <c r="Q4586" t="s">
        <v>295</v>
      </c>
      <c r="R4586" t="s">
        <v>350</v>
      </c>
      <c r="S4586">
        <v>257.99</v>
      </c>
      <c r="U4586">
        <v>11</v>
      </c>
      <c r="IF4586">
        <v>12391</v>
      </c>
      <c r="IG4586" t="s">
        <v>294</v>
      </c>
      <c r="IH4586" t="s">
        <v>274</v>
      </c>
      <c r="IK4586">
        <v>-2</v>
      </c>
      <c r="IL4586" t="s">
        <v>257</v>
      </c>
      <c r="IM4586" t="s">
        <v>258</v>
      </c>
      <c r="IN4586" t="s">
        <v>514</v>
      </c>
      <c r="IP4586" t="s">
        <v>529</v>
      </c>
    </row>
    <row r="4587" spans="1:250" x14ac:dyDescent="0.25">
      <c r="A4587">
        <v>38692</v>
      </c>
      <c r="B4587">
        <v>-890804480</v>
      </c>
      <c r="C4587">
        <v>1837</v>
      </c>
      <c r="D4587" t="s">
        <v>250</v>
      </c>
      <c r="E4587" t="s">
        <v>251</v>
      </c>
      <c r="F4587">
        <v>7057</v>
      </c>
      <c r="G4587" t="s">
        <v>270</v>
      </c>
      <c r="H4587" t="s">
        <v>271</v>
      </c>
      <c r="I4587">
        <v>435</v>
      </c>
      <c r="J4587" t="s">
        <v>493</v>
      </c>
      <c r="K4587" t="s">
        <v>494</v>
      </c>
      <c r="L4587">
        <v>12391</v>
      </c>
      <c r="M4587" t="s">
        <v>294</v>
      </c>
      <c r="N4587" t="s">
        <v>295</v>
      </c>
      <c r="O4587">
        <v>12391</v>
      </c>
      <c r="P4587" t="s">
        <v>294</v>
      </c>
      <c r="Q4587" t="s">
        <v>295</v>
      </c>
      <c r="R4587" t="s">
        <v>350</v>
      </c>
      <c r="S4587">
        <v>162.96</v>
      </c>
      <c r="U4587">
        <v>11</v>
      </c>
      <c r="IF4587">
        <v>12391</v>
      </c>
      <c r="IG4587" t="s">
        <v>294</v>
      </c>
      <c r="IH4587" t="s">
        <v>274</v>
      </c>
      <c r="IK4587">
        <v>-2</v>
      </c>
      <c r="IL4587" t="s">
        <v>257</v>
      </c>
      <c r="IM4587" t="s">
        <v>258</v>
      </c>
      <c r="IN4587" t="s">
        <v>514</v>
      </c>
      <c r="IP4587" t="s">
        <v>529</v>
      </c>
    </row>
    <row r="4588" spans="1:250" x14ac:dyDescent="0.25">
      <c r="A4588">
        <v>38693</v>
      </c>
      <c r="B4588">
        <v>-890804480</v>
      </c>
      <c r="C4588">
        <v>1837</v>
      </c>
      <c r="D4588" t="s">
        <v>250</v>
      </c>
      <c r="E4588" t="s">
        <v>251</v>
      </c>
      <c r="F4588">
        <v>7057</v>
      </c>
      <c r="G4588" t="s">
        <v>270</v>
      </c>
      <c r="H4588" t="s">
        <v>271</v>
      </c>
      <c r="I4588">
        <v>431</v>
      </c>
      <c r="J4588" t="s">
        <v>495</v>
      </c>
      <c r="K4588" t="s">
        <v>496</v>
      </c>
      <c r="L4588">
        <v>12391</v>
      </c>
      <c r="M4588" t="s">
        <v>294</v>
      </c>
      <c r="N4588" t="s">
        <v>295</v>
      </c>
      <c r="O4588">
        <v>12391</v>
      </c>
      <c r="P4588" t="s">
        <v>294</v>
      </c>
      <c r="Q4588" t="s">
        <v>295</v>
      </c>
      <c r="R4588" t="s">
        <v>350</v>
      </c>
      <c r="S4588">
        <v>230.85</v>
      </c>
      <c r="U4588">
        <v>11</v>
      </c>
      <c r="IF4588">
        <v>12391</v>
      </c>
      <c r="IG4588" t="s">
        <v>294</v>
      </c>
      <c r="IH4588" t="s">
        <v>274</v>
      </c>
      <c r="IK4588">
        <v>-2</v>
      </c>
      <c r="IL4588" t="s">
        <v>257</v>
      </c>
      <c r="IM4588" t="s">
        <v>258</v>
      </c>
      <c r="IN4588" t="s">
        <v>514</v>
      </c>
      <c r="IP4588" t="s">
        <v>529</v>
      </c>
    </row>
    <row r="4589" spans="1:250" x14ac:dyDescent="0.25">
      <c r="A4589">
        <v>38694</v>
      </c>
      <c r="B4589">
        <v>-890804480</v>
      </c>
      <c r="C4589">
        <v>1837</v>
      </c>
      <c r="D4589" t="s">
        <v>250</v>
      </c>
      <c r="E4589" t="s">
        <v>251</v>
      </c>
      <c r="F4589">
        <v>1848</v>
      </c>
      <c r="G4589" t="s">
        <v>252</v>
      </c>
      <c r="H4589" t="s">
        <v>251</v>
      </c>
      <c r="I4589">
        <v>424</v>
      </c>
      <c r="J4589" t="s">
        <v>477</v>
      </c>
      <c r="K4589" t="s">
        <v>478</v>
      </c>
      <c r="L4589">
        <v>12391</v>
      </c>
      <c r="M4589" t="s">
        <v>294</v>
      </c>
      <c r="N4589" t="s">
        <v>295</v>
      </c>
      <c r="O4589">
        <v>12391</v>
      </c>
      <c r="P4589" t="s">
        <v>294</v>
      </c>
      <c r="Q4589" t="s">
        <v>295</v>
      </c>
      <c r="R4589" t="s">
        <v>350</v>
      </c>
      <c r="S4589">
        <v>654.53</v>
      </c>
      <c r="U4589">
        <v>11</v>
      </c>
      <c r="IF4589">
        <v>12391</v>
      </c>
      <c r="IG4589" t="s">
        <v>294</v>
      </c>
      <c r="IH4589" t="s">
        <v>256</v>
      </c>
      <c r="IK4589">
        <v>-2</v>
      </c>
      <c r="IL4589" t="s">
        <v>257</v>
      </c>
      <c r="IM4589" t="s">
        <v>258</v>
      </c>
      <c r="IN4589" t="s">
        <v>502</v>
      </c>
      <c r="IP4589" t="s">
        <v>528</v>
      </c>
    </row>
    <row r="4590" spans="1:250" x14ac:dyDescent="0.25">
      <c r="A4590">
        <v>38695</v>
      </c>
      <c r="B4590">
        <v>-890804480</v>
      </c>
      <c r="C4590">
        <v>1837</v>
      </c>
      <c r="D4590" t="s">
        <v>250</v>
      </c>
      <c r="E4590" t="s">
        <v>251</v>
      </c>
      <c r="F4590">
        <v>1848</v>
      </c>
      <c r="G4590" t="s">
        <v>252</v>
      </c>
      <c r="H4590" t="s">
        <v>251</v>
      </c>
      <c r="I4590">
        <v>422</v>
      </c>
      <c r="J4590" t="s">
        <v>479</v>
      </c>
      <c r="K4590" t="s">
        <v>480</v>
      </c>
      <c r="L4590">
        <v>12391</v>
      </c>
      <c r="M4590" t="s">
        <v>294</v>
      </c>
      <c r="N4590" t="s">
        <v>295</v>
      </c>
      <c r="O4590">
        <v>12391</v>
      </c>
      <c r="P4590" t="s">
        <v>294</v>
      </c>
      <c r="Q4590" t="s">
        <v>295</v>
      </c>
      <c r="R4590" t="s">
        <v>350</v>
      </c>
      <c r="S4590">
        <v>360.54</v>
      </c>
      <c r="U4590">
        <v>11</v>
      </c>
      <c r="IF4590">
        <v>12391</v>
      </c>
      <c r="IG4590" t="s">
        <v>294</v>
      </c>
      <c r="IH4590" t="s">
        <v>256</v>
      </c>
      <c r="IK4590">
        <v>-2</v>
      </c>
      <c r="IL4590" t="s">
        <v>257</v>
      </c>
      <c r="IM4590" t="s">
        <v>258</v>
      </c>
      <c r="IN4590" t="s">
        <v>502</v>
      </c>
      <c r="IP4590" t="s">
        <v>528</v>
      </c>
    </row>
    <row r="4591" spans="1:250" x14ac:dyDescent="0.25">
      <c r="A4591">
        <v>38696</v>
      </c>
      <c r="B4591">
        <v>-890804480</v>
      </c>
      <c r="C4591">
        <v>1837</v>
      </c>
      <c r="D4591" t="s">
        <v>250</v>
      </c>
      <c r="E4591" t="s">
        <v>251</v>
      </c>
      <c r="F4591">
        <v>7057</v>
      </c>
      <c r="G4591" t="s">
        <v>270</v>
      </c>
      <c r="H4591" t="s">
        <v>271</v>
      </c>
      <c r="I4591">
        <v>424</v>
      </c>
      <c r="J4591" t="s">
        <v>477</v>
      </c>
      <c r="K4591" t="s">
        <v>478</v>
      </c>
      <c r="L4591">
        <v>12391</v>
      </c>
      <c r="M4591" t="s">
        <v>294</v>
      </c>
      <c r="N4591" t="s">
        <v>295</v>
      </c>
      <c r="O4591">
        <v>12391</v>
      </c>
      <c r="P4591" t="s">
        <v>294</v>
      </c>
      <c r="Q4591" t="s">
        <v>295</v>
      </c>
      <c r="R4591" t="s">
        <v>350</v>
      </c>
      <c r="S4591">
        <v>-114.02</v>
      </c>
      <c r="U4591">
        <v>11</v>
      </c>
      <c r="IF4591">
        <v>12391</v>
      </c>
      <c r="IG4591" t="s">
        <v>294</v>
      </c>
      <c r="IH4591" t="s">
        <v>274</v>
      </c>
      <c r="IK4591">
        <v>-2</v>
      </c>
      <c r="IL4591" t="s">
        <v>257</v>
      </c>
      <c r="IM4591" t="s">
        <v>258</v>
      </c>
      <c r="IN4591" t="s">
        <v>514</v>
      </c>
      <c r="IP4591" t="s">
        <v>529</v>
      </c>
    </row>
    <row r="4592" spans="1:250" x14ac:dyDescent="0.25">
      <c r="A4592">
        <v>38697</v>
      </c>
      <c r="B4592">
        <v>-890804480</v>
      </c>
      <c r="C4592">
        <v>1837</v>
      </c>
      <c r="D4592" t="s">
        <v>250</v>
      </c>
      <c r="E4592" t="s">
        <v>251</v>
      </c>
      <c r="F4592">
        <v>7057</v>
      </c>
      <c r="G4592" t="s">
        <v>270</v>
      </c>
      <c r="H4592" t="s">
        <v>271</v>
      </c>
      <c r="I4592">
        <v>422</v>
      </c>
      <c r="J4592" t="s">
        <v>479</v>
      </c>
      <c r="K4592" t="s">
        <v>480</v>
      </c>
      <c r="L4592">
        <v>12391</v>
      </c>
      <c r="M4592" t="s">
        <v>294</v>
      </c>
      <c r="N4592" t="s">
        <v>295</v>
      </c>
      <c r="O4592">
        <v>12391</v>
      </c>
      <c r="P4592" t="s">
        <v>294</v>
      </c>
      <c r="Q4592" t="s">
        <v>295</v>
      </c>
      <c r="R4592" t="s">
        <v>350</v>
      </c>
      <c r="S4592">
        <v>713.15</v>
      </c>
      <c r="U4592">
        <v>11</v>
      </c>
      <c r="IF4592">
        <v>12391</v>
      </c>
      <c r="IG4592" t="s">
        <v>294</v>
      </c>
      <c r="IH4592" t="s">
        <v>274</v>
      </c>
      <c r="IK4592">
        <v>-2</v>
      </c>
      <c r="IL4592" t="s">
        <v>257</v>
      </c>
      <c r="IM4592" t="s">
        <v>258</v>
      </c>
      <c r="IN4592" t="s">
        <v>514</v>
      </c>
      <c r="IP4592" t="s">
        <v>529</v>
      </c>
    </row>
    <row r="4593" spans="1:250" x14ac:dyDescent="0.25">
      <c r="A4593">
        <v>38698</v>
      </c>
      <c r="B4593">
        <v>-890804480</v>
      </c>
      <c r="C4593">
        <v>1837</v>
      </c>
      <c r="D4593" t="s">
        <v>250</v>
      </c>
      <c r="E4593" t="s">
        <v>251</v>
      </c>
      <c r="F4593">
        <v>7057</v>
      </c>
      <c r="G4593" t="s">
        <v>270</v>
      </c>
      <c r="H4593" t="s">
        <v>271</v>
      </c>
      <c r="I4593">
        <v>420</v>
      </c>
      <c r="J4593" t="s">
        <v>481</v>
      </c>
      <c r="K4593" t="s">
        <v>482</v>
      </c>
      <c r="L4593">
        <v>12391</v>
      </c>
      <c r="M4593" t="s">
        <v>294</v>
      </c>
      <c r="N4593" t="s">
        <v>295</v>
      </c>
      <c r="O4593">
        <v>12391</v>
      </c>
      <c r="P4593" t="s">
        <v>294</v>
      </c>
      <c r="Q4593" t="s">
        <v>295</v>
      </c>
      <c r="R4593" t="s">
        <v>350</v>
      </c>
      <c r="S4593">
        <v>401.83</v>
      </c>
      <c r="U4593">
        <v>11</v>
      </c>
      <c r="IF4593">
        <v>12391</v>
      </c>
      <c r="IG4593" t="s">
        <v>294</v>
      </c>
      <c r="IH4593" t="s">
        <v>274</v>
      </c>
      <c r="IK4593">
        <v>-2</v>
      </c>
      <c r="IL4593" t="s">
        <v>257</v>
      </c>
      <c r="IM4593" t="s">
        <v>258</v>
      </c>
      <c r="IN4593" t="s">
        <v>514</v>
      </c>
      <c r="IP4593" t="s">
        <v>529</v>
      </c>
    </row>
    <row r="4594" spans="1:250" x14ac:dyDescent="0.25">
      <c r="A4594">
        <v>38699</v>
      </c>
      <c r="B4594">
        <v>-890804480</v>
      </c>
      <c r="C4594">
        <v>1837</v>
      </c>
      <c r="D4594" t="s">
        <v>250</v>
      </c>
      <c r="E4594" t="s">
        <v>251</v>
      </c>
      <c r="F4594">
        <v>7057</v>
      </c>
      <c r="G4594" t="s">
        <v>270</v>
      </c>
      <c r="H4594" t="s">
        <v>271</v>
      </c>
      <c r="I4594">
        <v>411</v>
      </c>
      <c r="J4594" t="s">
        <v>471</v>
      </c>
      <c r="K4594" t="s">
        <v>472</v>
      </c>
      <c r="L4594">
        <v>12391</v>
      </c>
      <c r="M4594" t="s">
        <v>294</v>
      </c>
      <c r="N4594" t="s">
        <v>295</v>
      </c>
      <c r="O4594">
        <v>12391</v>
      </c>
      <c r="P4594" t="s">
        <v>294</v>
      </c>
      <c r="Q4594" t="s">
        <v>295</v>
      </c>
      <c r="R4594" t="s">
        <v>350</v>
      </c>
      <c r="S4594">
        <v>487.55</v>
      </c>
      <c r="U4594">
        <v>11</v>
      </c>
      <c r="IF4594">
        <v>12391</v>
      </c>
      <c r="IG4594" t="s">
        <v>294</v>
      </c>
      <c r="IH4594" t="s">
        <v>274</v>
      </c>
      <c r="IK4594">
        <v>-2</v>
      </c>
      <c r="IL4594" t="s">
        <v>257</v>
      </c>
      <c r="IM4594" t="s">
        <v>258</v>
      </c>
      <c r="IN4594" t="s">
        <v>514</v>
      </c>
      <c r="IP4594" t="s">
        <v>529</v>
      </c>
    </row>
    <row r="4595" spans="1:250" x14ac:dyDescent="0.25">
      <c r="A4595">
        <v>38700</v>
      </c>
      <c r="B4595">
        <v>-890804480</v>
      </c>
      <c r="C4595">
        <v>1837</v>
      </c>
      <c r="D4595" t="s">
        <v>250</v>
      </c>
      <c r="E4595" t="s">
        <v>251</v>
      </c>
      <c r="F4595">
        <v>1848</v>
      </c>
      <c r="G4595" t="s">
        <v>252</v>
      </c>
      <c r="H4595" t="s">
        <v>251</v>
      </c>
      <c r="I4595">
        <v>429</v>
      </c>
      <c r="J4595" t="s">
        <v>473</v>
      </c>
      <c r="K4595" t="s">
        <v>474</v>
      </c>
      <c r="L4595">
        <v>12392</v>
      </c>
      <c r="M4595" t="s">
        <v>296</v>
      </c>
      <c r="N4595" t="s">
        <v>297</v>
      </c>
      <c r="O4595">
        <v>12392</v>
      </c>
      <c r="P4595" t="s">
        <v>296</v>
      </c>
      <c r="Q4595" t="s">
        <v>297</v>
      </c>
      <c r="R4595" t="s">
        <v>350</v>
      </c>
      <c r="S4595">
        <v>97.18</v>
      </c>
      <c r="U4595">
        <v>11</v>
      </c>
      <c r="IF4595">
        <v>12392</v>
      </c>
      <c r="IG4595" t="s">
        <v>296</v>
      </c>
      <c r="IH4595" t="s">
        <v>256</v>
      </c>
      <c r="IK4595">
        <v>-2</v>
      </c>
      <c r="IL4595" t="s">
        <v>257</v>
      </c>
      <c r="IM4595" t="s">
        <v>258</v>
      </c>
      <c r="IN4595" t="s">
        <v>502</v>
      </c>
      <c r="IP4595" t="s">
        <v>530</v>
      </c>
    </row>
    <row r="4596" spans="1:250" x14ac:dyDescent="0.25">
      <c r="A4596">
        <v>38701</v>
      </c>
      <c r="B4596">
        <v>-890804480</v>
      </c>
      <c r="C4596">
        <v>1837</v>
      </c>
      <c r="D4596" t="s">
        <v>250</v>
      </c>
      <c r="E4596" t="s">
        <v>251</v>
      </c>
      <c r="F4596">
        <v>1848</v>
      </c>
      <c r="G4596" t="s">
        <v>252</v>
      </c>
      <c r="H4596" t="s">
        <v>251</v>
      </c>
      <c r="I4596">
        <v>427</v>
      </c>
      <c r="J4596" t="s">
        <v>475</v>
      </c>
      <c r="K4596" t="s">
        <v>476</v>
      </c>
      <c r="L4596">
        <v>12392</v>
      </c>
      <c r="M4596" t="s">
        <v>296</v>
      </c>
      <c r="N4596" t="s">
        <v>297</v>
      </c>
      <c r="O4596">
        <v>12392</v>
      </c>
      <c r="P4596" t="s">
        <v>296</v>
      </c>
      <c r="Q4596" t="s">
        <v>297</v>
      </c>
      <c r="R4596" t="s">
        <v>350</v>
      </c>
      <c r="S4596">
        <v>36.96</v>
      </c>
      <c r="U4596">
        <v>11</v>
      </c>
      <c r="IF4596">
        <v>12392</v>
      </c>
      <c r="IG4596" t="s">
        <v>296</v>
      </c>
      <c r="IH4596" t="s">
        <v>256</v>
      </c>
      <c r="IK4596">
        <v>-2</v>
      </c>
      <c r="IL4596" t="s">
        <v>257</v>
      </c>
      <c r="IM4596" t="s">
        <v>258</v>
      </c>
      <c r="IN4596" t="s">
        <v>502</v>
      </c>
      <c r="IP4596" t="s">
        <v>530</v>
      </c>
    </row>
    <row r="4597" spans="1:250" x14ac:dyDescent="0.25">
      <c r="A4597">
        <v>38702</v>
      </c>
      <c r="B4597">
        <v>-890804480</v>
      </c>
      <c r="C4597">
        <v>1837</v>
      </c>
      <c r="D4597" t="s">
        <v>250</v>
      </c>
      <c r="E4597" t="s">
        <v>251</v>
      </c>
      <c r="F4597">
        <v>1848</v>
      </c>
      <c r="G4597" t="s">
        <v>252</v>
      </c>
      <c r="H4597" t="s">
        <v>251</v>
      </c>
      <c r="I4597">
        <v>424</v>
      </c>
      <c r="J4597" t="s">
        <v>477</v>
      </c>
      <c r="K4597" t="s">
        <v>478</v>
      </c>
      <c r="L4597">
        <v>12392</v>
      </c>
      <c r="M4597" t="s">
        <v>296</v>
      </c>
      <c r="N4597" t="s">
        <v>297</v>
      </c>
      <c r="O4597">
        <v>12392</v>
      </c>
      <c r="P4597" t="s">
        <v>296</v>
      </c>
      <c r="Q4597" t="s">
        <v>297</v>
      </c>
      <c r="R4597" t="s">
        <v>350</v>
      </c>
      <c r="S4597">
        <v>118.1</v>
      </c>
      <c r="U4597">
        <v>11</v>
      </c>
      <c r="IF4597">
        <v>12392</v>
      </c>
      <c r="IG4597" t="s">
        <v>296</v>
      </c>
      <c r="IH4597" t="s">
        <v>256</v>
      </c>
      <c r="IK4597">
        <v>-2</v>
      </c>
      <c r="IL4597" t="s">
        <v>257</v>
      </c>
      <c r="IM4597" t="s">
        <v>258</v>
      </c>
      <c r="IN4597" t="s">
        <v>502</v>
      </c>
      <c r="IP4597" t="s">
        <v>530</v>
      </c>
    </row>
    <row r="4598" spans="1:250" x14ac:dyDescent="0.25">
      <c r="A4598">
        <v>38703</v>
      </c>
      <c r="B4598">
        <v>-890804480</v>
      </c>
      <c r="C4598">
        <v>1837</v>
      </c>
      <c r="D4598" t="s">
        <v>250</v>
      </c>
      <c r="E4598" t="s">
        <v>251</v>
      </c>
      <c r="F4598">
        <v>1848</v>
      </c>
      <c r="G4598" t="s">
        <v>252</v>
      </c>
      <c r="H4598" t="s">
        <v>251</v>
      </c>
      <c r="I4598">
        <v>422</v>
      </c>
      <c r="J4598" t="s">
        <v>479</v>
      </c>
      <c r="K4598" t="s">
        <v>480</v>
      </c>
      <c r="L4598">
        <v>12392</v>
      </c>
      <c r="M4598" t="s">
        <v>296</v>
      </c>
      <c r="N4598" t="s">
        <v>297</v>
      </c>
      <c r="O4598">
        <v>12392</v>
      </c>
      <c r="P4598" t="s">
        <v>296</v>
      </c>
      <c r="Q4598" t="s">
        <v>297</v>
      </c>
      <c r="R4598" t="s">
        <v>350</v>
      </c>
      <c r="S4598">
        <v>65.05</v>
      </c>
      <c r="U4598">
        <v>11</v>
      </c>
      <c r="IF4598">
        <v>12392</v>
      </c>
      <c r="IG4598" t="s">
        <v>296</v>
      </c>
      <c r="IH4598" t="s">
        <v>256</v>
      </c>
      <c r="IK4598">
        <v>-2</v>
      </c>
      <c r="IL4598" t="s">
        <v>257</v>
      </c>
      <c r="IM4598" t="s">
        <v>258</v>
      </c>
      <c r="IN4598" t="s">
        <v>502</v>
      </c>
      <c r="IP4598" t="s">
        <v>530</v>
      </c>
    </row>
    <row r="4599" spans="1:250" x14ac:dyDescent="0.25">
      <c r="A4599">
        <v>38704</v>
      </c>
      <c r="B4599">
        <v>-890804480</v>
      </c>
      <c r="C4599">
        <v>1837</v>
      </c>
      <c r="D4599" t="s">
        <v>250</v>
      </c>
      <c r="E4599" t="s">
        <v>251</v>
      </c>
      <c r="F4599">
        <v>1848</v>
      </c>
      <c r="G4599" t="s">
        <v>252</v>
      </c>
      <c r="H4599" t="s">
        <v>251</v>
      </c>
      <c r="I4599">
        <v>420</v>
      </c>
      <c r="J4599" t="s">
        <v>481</v>
      </c>
      <c r="K4599" t="s">
        <v>482</v>
      </c>
      <c r="L4599">
        <v>12392</v>
      </c>
      <c r="M4599" t="s">
        <v>296</v>
      </c>
      <c r="N4599" t="s">
        <v>297</v>
      </c>
      <c r="O4599">
        <v>12392</v>
      </c>
      <c r="P4599" t="s">
        <v>296</v>
      </c>
      <c r="Q4599" t="s">
        <v>297</v>
      </c>
      <c r="R4599" t="s">
        <v>350</v>
      </c>
      <c r="S4599">
        <v>57.34</v>
      </c>
      <c r="U4599">
        <v>11</v>
      </c>
      <c r="IF4599">
        <v>12392</v>
      </c>
      <c r="IG4599" t="s">
        <v>296</v>
      </c>
      <c r="IH4599" t="s">
        <v>256</v>
      </c>
      <c r="IK4599">
        <v>-2</v>
      </c>
      <c r="IL4599" t="s">
        <v>257</v>
      </c>
      <c r="IM4599" t="s">
        <v>258</v>
      </c>
      <c r="IN4599" t="s">
        <v>502</v>
      </c>
      <c r="IP4599" t="s">
        <v>530</v>
      </c>
    </row>
    <row r="4600" spans="1:250" x14ac:dyDescent="0.25">
      <c r="A4600">
        <v>38705</v>
      </c>
      <c r="B4600">
        <v>-890804480</v>
      </c>
      <c r="C4600">
        <v>1837</v>
      </c>
      <c r="D4600" t="s">
        <v>250</v>
      </c>
      <c r="E4600" t="s">
        <v>251</v>
      </c>
      <c r="F4600">
        <v>1848</v>
      </c>
      <c r="G4600" t="s">
        <v>252</v>
      </c>
      <c r="H4600" t="s">
        <v>251</v>
      </c>
      <c r="I4600">
        <v>411</v>
      </c>
      <c r="J4600" t="s">
        <v>471</v>
      </c>
      <c r="K4600" t="s">
        <v>472</v>
      </c>
      <c r="L4600">
        <v>12392</v>
      </c>
      <c r="M4600" t="s">
        <v>296</v>
      </c>
      <c r="N4600" t="s">
        <v>297</v>
      </c>
      <c r="O4600">
        <v>12392</v>
      </c>
      <c r="P4600" t="s">
        <v>296</v>
      </c>
      <c r="Q4600" t="s">
        <v>297</v>
      </c>
      <c r="R4600" t="s">
        <v>350</v>
      </c>
      <c r="S4600">
        <v>135.38</v>
      </c>
      <c r="U4600">
        <v>11</v>
      </c>
      <c r="IF4600">
        <v>12392</v>
      </c>
      <c r="IG4600" t="s">
        <v>296</v>
      </c>
      <c r="IH4600" t="s">
        <v>256</v>
      </c>
      <c r="IK4600">
        <v>-2</v>
      </c>
      <c r="IL4600" t="s">
        <v>257</v>
      </c>
      <c r="IM4600" t="s">
        <v>258</v>
      </c>
      <c r="IN4600" t="s">
        <v>502</v>
      </c>
      <c r="IP4600" t="s">
        <v>530</v>
      </c>
    </row>
    <row r="4601" spans="1:250" x14ac:dyDescent="0.25">
      <c r="A4601">
        <v>38706</v>
      </c>
      <c r="B4601">
        <v>-890804480</v>
      </c>
      <c r="C4601">
        <v>1837</v>
      </c>
      <c r="D4601" t="s">
        <v>250</v>
      </c>
      <c r="E4601" t="s">
        <v>251</v>
      </c>
      <c r="F4601">
        <v>1848</v>
      </c>
      <c r="G4601" t="s">
        <v>252</v>
      </c>
      <c r="H4601" t="s">
        <v>251</v>
      </c>
      <c r="I4601">
        <v>437</v>
      </c>
      <c r="J4601" t="s">
        <v>506</v>
      </c>
      <c r="K4601" t="s">
        <v>507</v>
      </c>
      <c r="L4601">
        <v>12392</v>
      </c>
      <c r="M4601" t="s">
        <v>296</v>
      </c>
      <c r="N4601" t="s">
        <v>297</v>
      </c>
      <c r="O4601">
        <v>12392</v>
      </c>
      <c r="P4601" t="s">
        <v>296</v>
      </c>
      <c r="Q4601" t="s">
        <v>297</v>
      </c>
      <c r="R4601" t="s">
        <v>350</v>
      </c>
      <c r="S4601">
        <v>65.3</v>
      </c>
      <c r="U4601">
        <v>11</v>
      </c>
      <c r="IF4601">
        <v>12392</v>
      </c>
      <c r="IG4601" t="s">
        <v>296</v>
      </c>
      <c r="IH4601" t="s">
        <v>256</v>
      </c>
      <c r="IK4601">
        <v>-2</v>
      </c>
      <c r="IL4601" t="s">
        <v>257</v>
      </c>
      <c r="IM4601" t="s">
        <v>258</v>
      </c>
      <c r="IN4601" t="s">
        <v>502</v>
      </c>
      <c r="IP4601" t="s">
        <v>530</v>
      </c>
    </row>
    <row r="4602" spans="1:250" x14ac:dyDescent="0.25">
      <c r="A4602">
        <v>38707</v>
      </c>
      <c r="B4602">
        <v>-890804480</v>
      </c>
      <c r="C4602">
        <v>1837</v>
      </c>
      <c r="D4602" t="s">
        <v>250</v>
      </c>
      <c r="E4602" t="s">
        <v>251</v>
      </c>
      <c r="F4602">
        <v>1848</v>
      </c>
      <c r="G4602" t="s">
        <v>252</v>
      </c>
      <c r="H4602" t="s">
        <v>251</v>
      </c>
      <c r="I4602">
        <v>436</v>
      </c>
      <c r="J4602" t="s">
        <v>504</v>
      </c>
      <c r="K4602" t="s">
        <v>505</v>
      </c>
      <c r="L4602">
        <v>12392</v>
      </c>
      <c r="M4602" t="s">
        <v>296</v>
      </c>
      <c r="N4602" t="s">
        <v>297</v>
      </c>
      <c r="O4602">
        <v>12392</v>
      </c>
      <c r="P4602" t="s">
        <v>296</v>
      </c>
      <c r="Q4602" t="s">
        <v>297</v>
      </c>
      <c r="R4602" t="s">
        <v>350</v>
      </c>
      <c r="S4602">
        <v>35.46</v>
      </c>
      <c r="U4602">
        <v>11</v>
      </c>
      <c r="IF4602">
        <v>12392</v>
      </c>
      <c r="IG4602" t="s">
        <v>296</v>
      </c>
      <c r="IH4602" t="s">
        <v>256</v>
      </c>
      <c r="IK4602">
        <v>-2</v>
      </c>
      <c r="IL4602" t="s">
        <v>257</v>
      </c>
      <c r="IM4602" t="s">
        <v>258</v>
      </c>
      <c r="IN4602" t="s">
        <v>502</v>
      </c>
      <c r="IP4602" t="s">
        <v>530</v>
      </c>
    </row>
    <row r="4603" spans="1:250" x14ac:dyDescent="0.25">
      <c r="A4603">
        <v>38708</v>
      </c>
      <c r="B4603">
        <v>-890804480</v>
      </c>
      <c r="C4603">
        <v>1837</v>
      </c>
      <c r="D4603" t="s">
        <v>250</v>
      </c>
      <c r="E4603" t="s">
        <v>251</v>
      </c>
      <c r="F4603">
        <v>1848</v>
      </c>
      <c r="G4603" t="s">
        <v>252</v>
      </c>
      <c r="H4603" t="s">
        <v>251</v>
      </c>
      <c r="I4603">
        <v>435</v>
      </c>
      <c r="J4603" t="s">
        <v>493</v>
      </c>
      <c r="K4603" t="s">
        <v>494</v>
      </c>
      <c r="L4603">
        <v>12392</v>
      </c>
      <c r="M4603" t="s">
        <v>296</v>
      </c>
      <c r="N4603" t="s">
        <v>297</v>
      </c>
      <c r="O4603">
        <v>12392</v>
      </c>
      <c r="P4603" t="s">
        <v>296</v>
      </c>
      <c r="Q4603" t="s">
        <v>297</v>
      </c>
      <c r="R4603" t="s">
        <v>350</v>
      </c>
      <c r="S4603">
        <v>43.59</v>
      </c>
      <c r="U4603">
        <v>11</v>
      </c>
      <c r="IF4603">
        <v>12392</v>
      </c>
      <c r="IG4603" t="s">
        <v>296</v>
      </c>
      <c r="IH4603" t="s">
        <v>256</v>
      </c>
      <c r="IK4603">
        <v>-2</v>
      </c>
      <c r="IL4603" t="s">
        <v>257</v>
      </c>
      <c r="IM4603" t="s">
        <v>258</v>
      </c>
      <c r="IN4603" t="s">
        <v>502</v>
      </c>
      <c r="IP4603" t="s">
        <v>530</v>
      </c>
    </row>
    <row r="4604" spans="1:250" x14ac:dyDescent="0.25">
      <c r="A4604">
        <v>38709</v>
      </c>
      <c r="B4604">
        <v>-890804480</v>
      </c>
      <c r="C4604">
        <v>1837</v>
      </c>
      <c r="D4604" t="s">
        <v>250</v>
      </c>
      <c r="E4604" t="s">
        <v>251</v>
      </c>
      <c r="F4604">
        <v>1848</v>
      </c>
      <c r="G4604" t="s">
        <v>252</v>
      </c>
      <c r="H4604" t="s">
        <v>251</v>
      </c>
      <c r="I4604">
        <v>431</v>
      </c>
      <c r="J4604" t="s">
        <v>495</v>
      </c>
      <c r="K4604" t="s">
        <v>496</v>
      </c>
      <c r="L4604">
        <v>12392</v>
      </c>
      <c r="M4604" t="s">
        <v>296</v>
      </c>
      <c r="N4604" t="s">
        <v>297</v>
      </c>
      <c r="O4604">
        <v>12392</v>
      </c>
      <c r="P4604" t="s">
        <v>296</v>
      </c>
      <c r="Q4604" t="s">
        <v>297</v>
      </c>
      <c r="R4604" t="s">
        <v>350</v>
      </c>
      <c r="S4604">
        <v>70.34</v>
      </c>
      <c r="U4604">
        <v>11</v>
      </c>
      <c r="IF4604">
        <v>12392</v>
      </c>
      <c r="IG4604" t="s">
        <v>296</v>
      </c>
      <c r="IH4604" t="s">
        <v>256</v>
      </c>
      <c r="IK4604">
        <v>-2</v>
      </c>
      <c r="IL4604" t="s">
        <v>257</v>
      </c>
      <c r="IM4604" t="s">
        <v>258</v>
      </c>
      <c r="IN4604" t="s">
        <v>502</v>
      </c>
      <c r="IP4604" t="s">
        <v>530</v>
      </c>
    </row>
    <row r="4605" spans="1:250" x14ac:dyDescent="0.25">
      <c r="A4605">
        <v>38710</v>
      </c>
      <c r="B4605">
        <v>-890804480</v>
      </c>
      <c r="C4605">
        <v>1837</v>
      </c>
      <c r="D4605" t="s">
        <v>250</v>
      </c>
      <c r="E4605" t="s">
        <v>251</v>
      </c>
      <c r="F4605">
        <v>1848</v>
      </c>
      <c r="G4605" t="s">
        <v>252</v>
      </c>
      <c r="H4605" t="s">
        <v>251</v>
      </c>
      <c r="I4605">
        <v>420</v>
      </c>
      <c r="J4605" t="s">
        <v>481</v>
      </c>
      <c r="K4605" t="s">
        <v>482</v>
      </c>
      <c r="L4605">
        <v>12394</v>
      </c>
      <c r="M4605" t="s">
        <v>298</v>
      </c>
      <c r="N4605" t="s">
        <v>299</v>
      </c>
      <c r="O4605">
        <v>12394</v>
      </c>
      <c r="P4605" t="s">
        <v>298</v>
      </c>
      <c r="Q4605" t="s">
        <v>299</v>
      </c>
      <c r="R4605" t="s">
        <v>350</v>
      </c>
      <c r="S4605">
        <v>2.06</v>
      </c>
      <c r="U4605">
        <v>11</v>
      </c>
      <c r="IF4605">
        <v>12394</v>
      </c>
      <c r="IG4605" t="s">
        <v>298</v>
      </c>
      <c r="IH4605" t="s">
        <v>256</v>
      </c>
      <c r="IK4605">
        <v>-2</v>
      </c>
      <c r="IL4605" t="s">
        <v>257</v>
      </c>
      <c r="IM4605" t="s">
        <v>258</v>
      </c>
      <c r="IN4605" t="s">
        <v>502</v>
      </c>
      <c r="IP4605" t="s">
        <v>531</v>
      </c>
    </row>
    <row r="4606" spans="1:250" x14ac:dyDescent="0.25">
      <c r="A4606">
        <v>38711</v>
      </c>
      <c r="B4606">
        <v>-890804480</v>
      </c>
      <c r="C4606">
        <v>1837</v>
      </c>
      <c r="D4606" t="s">
        <v>250</v>
      </c>
      <c r="E4606" t="s">
        <v>251</v>
      </c>
      <c r="F4606">
        <v>1848</v>
      </c>
      <c r="G4606" t="s">
        <v>252</v>
      </c>
      <c r="H4606" t="s">
        <v>251</v>
      </c>
      <c r="I4606">
        <v>411</v>
      </c>
      <c r="J4606" t="s">
        <v>471</v>
      </c>
      <c r="K4606" t="s">
        <v>472</v>
      </c>
      <c r="L4606">
        <v>12394</v>
      </c>
      <c r="M4606" t="s">
        <v>298</v>
      </c>
      <c r="N4606" t="s">
        <v>299</v>
      </c>
      <c r="O4606">
        <v>12394</v>
      </c>
      <c r="P4606" t="s">
        <v>298</v>
      </c>
      <c r="Q4606" t="s">
        <v>299</v>
      </c>
      <c r="R4606" t="s">
        <v>350</v>
      </c>
      <c r="S4606">
        <v>4.87</v>
      </c>
      <c r="U4606">
        <v>11</v>
      </c>
      <c r="IF4606">
        <v>12394</v>
      </c>
      <c r="IG4606" t="s">
        <v>298</v>
      </c>
      <c r="IH4606" t="s">
        <v>256</v>
      </c>
      <c r="IK4606">
        <v>-2</v>
      </c>
      <c r="IL4606" t="s">
        <v>257</v>
      </c>
      <c r="IM4606" t="s">
        <v>258</v>
      </c>
      <c r="IN4606" t="s">
        <v>502</v>
      </c>
      <c r="IP4606" t="s">
        <v>531</v>
      </c>
    </row>
    <row r="4607" spans="1:250" x14ac:dyDescent="0.25">
      <c r="A4607">
        <v>38712</v>
      </c>
      <c r="B4607">
        <v>-890804480</v>
      </c>
      <c r="C4607">
        <v>1837</v>
      </c>
      <c r="D4607" t="s">
        <v>250</v>
      </c>
      <c r="E4607" t="s">
        <v>251</v>
      </c>
      <c r="F4607">
        <v>1848</v>
      </c>
      <c r="G4607" t="s">
        <v>252</v>
      </c>
      <c r="H4607" t="s">
        <v>251</v>
      </c>
      <c r="I4607">
        <v>435</v>
      </c>
      <c r="J4607" t="s">
        <v>493</v>
      </c>
      <c r="K4607" t="s">
        <v>494</v>
      </c>
      <c r="L4607">
        <v>12394</v>
      </c>
      <c r="M4607" t="s">
        <v>298</v>
      </c>
      <c r="N4607" t="s">
        <v>299</v>
      </c>
      <c r="O4607">
        <v>12394</v>
      </c>
      <c r="P4607" t="s">
        <v>298</v>
      </c>
      <c r="Q4607" t="s">
        <v>299</v>
      </c>
      <c r="R4607" t="s">
        <v>350</v>
      </c>
      <c r="S4607">
        <v>1.57</v>
      </c>
      <c r="U4607">
        <v>11</v>
      </c>
      <c r="IF4607">
        <v>12394</v>
      </c>
      <c r="IG4607" t="s">
        <v>298</v>
      </c>
      <c r="IH4607" t="s">
        <v>256</v>
      </c>
      <c r="IK4607">
        <v>-2</v>
      </c>
      <c r="IL4607" t="s">
        <v>257</v>
      </c>
      <c r="IM4607" t="s">
        <v>258</v>
      </c>
      <c r="IN4607" t="s">
        <v>502</v>
      </c>
      <c r="IP4607" t="s">
        <v>531</v>
      </c>
    </row>
    <row r="4608" spans="1:250" x14ac:dyDescent="0.25">
      <c r="A4608">
        <v>38713</v>
      </c>
      <c r="B4608">
        <v>-890804480</v>
      </c>
      <c r="C4608">
        <v>1837</v>
      </c>
      <c r="D4608" t="s">
        <v>250</v>
      </c>
      <c r="E4608" t="s">
        <v>251</v>
      </c>
      <c r="F4608">
        <v>1848</v>
      </c>
      <c r="G4608" t="s">
        <v>252</v>
      </c>
      <c r="H4608" t="s">
        <v>251</v>
      </c>
      <c r="I4608">
        <v>431</v>
      </c>
      <c r="J4608" t="s">
        <v>495</v>
      </c>
      <c r="K4608" t="s">
        <v>496</v>
      </c>
      <c r="L4608">
        <v>12394</v>
      </c>
      <c r="M4608" t="s">
        <v>298</v>
      </c>
      <c r="N4608" t="s">
        <v>299</v>
      </c>
      <c r="O4608">
        <v>12394</v>
      </c>
      <c r="P4608" t="s">
        <v>298</v>
      </c>
      <c r="Q4608" t="s">
        <v>299</v>
      </c>
      <c r="R4608" t="s">
        <v>350</v>
      </c>
      <c r="S4608">
        <v>2.5299999999999998</v>
      </c>
      <c r="U4608">
        <v>11</v>
      </c>
      <c r="IF4608">
        <v>12394</v>
      </c>
      <c r="IG4608" t="s">
        <v>298</v>
      </c>
      <c r="IH4608" t="s">
        <v>256</v>
      </c>
      <c r="IK4608">
        <v>-2</v>
      </c>
      <c r="IL4608" t="s">
        <v>257</v>
      </c>
      <c r="IM4608" t="s">
        <v>258</v>
      </c>
      <c r="IN4608" t="s">
        <v>502</v>
      </c>
      <c r="IP4608" t="s">
        <v>531</v>
      </c>
    </row>
    <row r="4609" spans="1:250" x14ac:dyDescent="0.25">
      <c r="A4609">
        <v>38714</v>
      </c>
      <c r="B4609">
        <v>-890804480</v>
      </c>
      <c r="C4609">
        <v>1837</v>
      </c>
      <c r="D4609" t="s">
        <v>250</v>
      </c>
      <c r="E4609" t="s">
        <v>251</v>
      </c>
      <c r="F4609">
        <v>1848</v>
      </c>
      <c r="G4609" t="s">
        <v>252</v>
      </c>
      <c r="H4609" t="s">
        <v>251</v>
      </c>
      <c r="I4609">
        <v>429</v>
      </c>
      <c r="J4609" t="s">
        <v>473</v>
      </c>
      <c r="K4609" t="s">
        <v>474</v>
      </c>
      <c r="L4609">
        <v>12394</v>
      </c>
      <c r="M4609" t="s">
        <v>298</v>
      </c>
      <c r="N4609" t="s">
        <v>299</v>
      </c>
      <c r="O4609">
        <v>12394</v>
      </c>
      <c r="P4609" t="s">
        <v>298</v>
      </c>
      <c r="Q4609" t="s">
        <v>299</v>
      </c>
      <c r="R4609" t="s">
        <v>350</v>
      </c>
      <c r="S4609">
        <v>3.5</v>
      </c>
      <c r="U4609">
        <v>11</v>
      </c>
      <c r="IF4609">
        <v>12394</v>
      </c>
      <c r="IG4609" t="s">
        <v>298</v>
      </c>
      <c r="IH4609" t="s">
        <v>256</v>
      </c>
      <c r="IK4609">
        <v>-2</v>
      </c>
      <c r="IL4609" t="s">
        <v>257</v>
      </c>
      <c r="IM4609" t="s">
        <v>258</v>
      </c>
      <c r="IN4609" t="s">
        <v>502</v>
      </c>
      <c r="IP4609" t="s">
        <v>531</v>
      </c>
    </row>
    <row r="4610" spans="1:250" x14ac:dyDescent="0.25">
      <c r="A4610">
        <v>38715</v>
      </c>
      <c r="B4610">
        <v>-890804480</v>
      </c>
      <c r="C4610">
        <v>1837</v>
      </c>
      <c r="D4610" t="s">
        <v>250</v>
      </c>
      <c r="E4610" t="s">
        <v>251</v>
      </c>
      <c r="F4610">
        <v>1848</v>
      </c>
      <c r="G4610" t="s">
        <v>252</v>
      </c>
      <c r="H4610" t="s">
        <v>251</v>
      </c>
      <c r="I4610">
        <v>427</v>
      </c>
      <c r="J4610" t="s">
        <v>475</v>
      </c>
      <c r="K4610" t="s">
        <v>476</v>
      </c>
      <c r="L4610">
        <v>12394</v>
      </c>
      <c r="M4610" t="s">
        <v>298</v>
      </c>
      <c r="N4610" t="s">
        <v>299</v>
      </c>
      <c r="O4610">
        <v>12394</v>
      </c>
      <c r="P4610" t="s">
        <v>298</v>
      </c>
      <c r="Q4610" t="s">
        <v>299</v>
      </c>
      <c r="R4610" t="s">
        <v>350</v>
      </c>
      <c r="S4610">
        <v>1.33</v>
      </c>
      <c r="U4610">
        <v>11</v>
      </c>
      <c r="IF4610">
        <v>12394</v>
      </c>
      <c r="IG4610" t="s">
        <v>298</v>
      </c>
      <c r="IH4610" t="s">
        <v>256</v>
      </c>
      <c r="IK4610">
        <v>-2</v>
      </c>
      <c r="IL4610" t="s">
        <v>257</v>
      </c>
      <c r="IM4610" t="s">
        <v>258</v>
      </c>
      <c r="IN4610" t="s">
        <v>502</v>
      </c>
      <c r="IP4610" t="s">
        <v>531</v>
      </c>
    </row>
    <row r="4611" spans="1:250" x14ac:dyDescent="0.25">
      <c r="A4611">
        <v>38716</v>
      </c>
      <c r="B4611">
        <v>-890804480</v>
      </c>
      <c r="C4611">
        <v>1837</v>
      </c>
      <c r="D4611" t="s">
        <v>250</v>
      </c>
      <c r="E4611" t="s">
        <v>251</v>
      </c>
      <c r="F4611">
        <v>1848</v>
      </c>
      <c r="G4611" t="s">
        <v>252</v>
      </c>
      <c r="H4611" t="s">
        <v>251</v>
      </c>
      <c r="I4611">
        <v>424</v>
      </c>
      <c r="J4611" t="s">
        <v>477</v>
      </c>
      <c r="K4611" t="s">
        <v>478</v>
      </c>
      <c r="L4611">
        <v>12394</v>
      </c>
      <c r="M4611" t="s">
        <v>298</v>
      </c>
      <c r="N4611" t="s">
        <v>299</v>
      </c>
      <c r="O4611">
        <v>12394</v>
      </c>
      <c r="P4611" t="s">
        <v>298</v>
      </c>
      <c r="Q4611" t="s">
        <v>299</v>
      </c>
      <c r="R4611" t="s">
        <v>350</v>
      </c>
      <c r="S4611">
        <v>4.25</v>
      </c>
      <c r="U4611">
        <v>11</v>
      </c>
      <c r="IF4611">
        <v>12394</v>
      </c>
      <c r="IG4611" t="s">
        <v>298</v>
      </c>
      <c r="IH4611" t="s">
        <v>256</v>
      </c>
      <c r="IK4611">
        <v>-2</v>
      </c>
      <c r="IL4611" t="s">
        <v>257</v>
      </c>
      <c r="IM4611" t="s">
        <v>258</v>
      </c>
      <c r="IN4611" t="s">
        <v>502</v>
      </c>
      <c r="IP4611" t="s">
        <v>531</v>
      </c>
    </row>
    <row r="4612" spans="1:250" x14ac:dyDescent="0.25">
      <c r="A4612">
        <v>38717</v>
      </c>
      <c r="B4612">
        <v>-890804480</v>
      </c>
      <c r="C4612">
        <v>1837</v>
      </c>
      <c r="D4612" t="s">
        <v>250</v>
      </c>
      <c r="E4612" t="s">
        <v>251</v>
      </c>
      <c r="F4612">
        <v>1848</v>
      </c>
      <c r="G4612" t="s">
        <v>252</v>
      </c>
      <c r="H4612" t="s">
        <v>251</v>
      </c>
      <c r="I4612">
        <v>422</v>
      </c>
      <c r="J4612" t="s">
        <v>479</v>
      </c>
      <c r="K4612" t="s">
        <v>480</v>
      </c>
      <c r="L4612">
        <v>12394</v>
      </c>
      <c r="M4612" t="s">
        <v>298</v>
      </c>
      <c r="N4612" t="s">
        <v>299</v>
      </c>
      <c r="O4612">
        <v>12394</v>
      </c>
      <c r="P4612" t="s">
        <v>298</v>
      </c>
      <c r="Q4612" t="s">
        <v>299</v>
      </c>
      <c r="R4612" t="s">
        <v>350</v>
      </c>
      <c r="S4612">
        <v>2.34</v>
      </c>
      <c r="U4612">
        <v>11</v>
      </c>
      <c r="IF4612">
        <v>12394</v>
      </c>
      <c r="IG4612" t="s">
        <v>298</v>
      </c>
      <c r="IH4612" t="s">
        <v>256</v>
      </c>
      <c r="IK4612">
        <v>-2</v>
      </c>
      <c r="IL4612" t="s">
        <v>257</v>
      </c>
      <c r="IM4612" t="s">
        <v>258</v>
      </c>
      <c r="IN4612" t="s">
        <v>502</v>
      </c>
      <c r="IP4612" t="s">
        <v>531</v>
      </c>
    </row>
    <row r="4613" spans="1:250" x14ac:dyDescent="0.25">
      <c r="A4613">
        <v>38718</v>
      </c>
      <c r="B4613">
        <v>-890804480</v>
      </c>
      <c r="C4613">
        <v>1837</v>
      </c>
      <c r="D4613" t="s">
        <v>250</v>
      </c>
      <c r="E4613" t="s">
        <v>251</v>
      </c>
      <c r="F4613">
        <v>1848</v>
      </c>
      <c r="G4613" t="s">
        <v>252</v>
      </c>
      <c r="H4613" t="s">
        <v>251</v>
      </c>
      <c r="I4613">
        <v>437</v>
      </c>
      <c r="J4613" t="s">
        <v>506</v>
      </c>
      <c r="K4613" t="s">
        <v>507</v>
      </c>
      <c r="L4613">
        <v>12394</v>
      </c>
      <c r="M4613" t="s">
        <v>298</v>
      </c>
      <c r="N4613" t="s">
        <v>299</v>
      </c>
      <c r="O4613">
        <v>12394</v>
      </c>
      <c r="P4613" t="s">
        <v>298</v>
      </c>
      <c r="Q4613" t="s">
        <v>299</v>
      </c>
      <c r="R4613" t="s">
        <v>350</v>
      </c>
      <c r="S4613">
        <v>2.35</v>
      </c>
      <c r="U4613">
        <v>11</v>
      </c>
      <c r="IF4613">
        <v>12394</v>
      </c>
      <c r="IG4613" t="s">
        <v>298</v>
      </c>
      <c r="IH4613" t="s">
        <v>256</v>
      </c>
      <c r="IK4613">
        <v>-2</v>
      </c>
      <c r="IL4613" t="s">
        <v>257</v>
      </c>
      <c r="IM4613" t="s">
        <v>258</v>
      </c>
      <c r="IN4613" t="s">
        <v>502</v>
      </c>
      <c r="IP4613" t="s">
        <v>531</v>
      </c>
    </row>
    <row r="4614" spans="1:250" x14ac:dyDescent="0.25">
      <c r="A4614">
        <v>38719</v>
      </c>
      <c r="B4614">
        <v>-890804480</v>
      </c>
      <c r="C4614">
        <v>1837</v>
      </c>
      <c r="D4614" t="s">
        <v>250</v>
      </c>
      <c r="E4614" t="s">
        <v>251</v>
      </c>
      <c r="F4614">
        <v>1848</v>
      </c>
      <c r="G4614" t="s">
        <v>252</v>
      </c>
      <c r="H4614" t="s">
        <v>251</v>
      </c>
      <c r="I4614">
        <v>436</v>
      </c>
      <c r="J4614" t="s">
        <v>504</v>
      </c>
      <c r="K4614" t="s">
        <v>505</v>
      </c>
      <c r="L4614">
        <v>12394</v>
      </c>
      <c r="M4614" t="s">
        <v>298</v>
      </c>
      <c r="N4614" t="s">
        <v>299</v>
      </c>
      <c r="O4614">
        <v>12394</v>
      </c>
      <c r="P4614" t="s">
        <v>298</v>
      </c>
      <c r="Q4614" t="s">
        <v>299</v>
      </c>
      <c r="R4614" t="s">
        <v>350</v>
      </c>
      <c r="S4614">
        <v>1.28</v>
      </c>
      <c r="U4614">
        <v>11</v>
      </c>
      <c r="IF4614">
        <v>12394</v>
      </c>
      <c r="IG4614" t="s">
        <v>298</v>
      </c>
      <c r="IH4614" t="s">
        <v>256</v>
      </c>
      <c r="IK4614">
        <v>-2</v>
      </c>
      <c r="IL4614" t="s">
        <v>257</v>
      </c>
      <c r="IM4614" t="s">
        <v>258</v>
      </c>
      <c r="IN4614" t="s">
        <v>502</v>
      </c>
      <c r="IP4614" t="s">
        <v>531</v>
      </c>
    </row>
    <row r="4615" spans="1:250" x14ac:dyDescent="0.25">
      <c r="A4615">
        <v>38720</v>
      </c>
      <c r="B4615">
        <v>-890804480</v>
      </c>
      <c r="C4615">
        <v>1837</v>
      </c>
      <c r="D4615" t="s">
        <v>250</v>
      </c>
      <c r="E4615" t="s">
        <v>251</v>
      </c>
      <c r="F4615">
        <v>13794</v>
      </c>
      <c r="G4615" t="s">
        <v>264</v>
      </c>
      <c r="H4615" t="s">
        <v>265</v>
      </c>
      <c r="I4615">
        <v>424</v>
      </c>
      <c r="J4615" t="s">
        <v>477</v>
      </c>
      <c r="K4615" t="s">
        <v>478</v>
      </c>
      <c r="L4615">
        <v>13917</v>
      </c>
      <c r="M4615" t="s">
        <v>300</v>
      </c>
      <c r="N4615" t="s">
        <v>301</v>
      </c>
      <c r="O4615">
        <v>13917</v>
      </c>
      <c r="P4615" t="s">
        <v>300</v>
      </c>
      <c r="Q4615" t="s">
        <v>301</v>
      </c>
      <c r="R4615" t="s">
        <v>350</v>
      </c>
      <c r="S4615">
        <v>-1220.21</v>
      </c>
      <c r="U4615">
        <v>11</v>
      </c>
      <c r="IF4615">
        <v>13917</v>
      </c>
      <c r="IG4615" t="s">
        <v>300</v>
      </c>
      <c r="IH4615" t="s">
        <v>266</v>
      </c>
      <c r="IK4615">
        <v>-2</v>
      </c>
      <c r="IL4615" t="s">
        <v>257</v>
      </c>
      <c r="IM4615" t="s">
        <v>258</v>
      </c>
      <c r="IN4615" t="s">
        <v>511</v>
      </c>
      <c r="IP4615" t="s">
        <v>532</v>
      </c>
    </row>
    <row r="4616" spans="1:250" x14ac:dyDescent="0.25">
      <c r="A4616">
        <v>38721</v>
      </c>
      <c r="B4616">
        <v>-890804480</v>
      </c>
      <c r="C4616">
        <v>1837</v>
      </c>
      <c r="D4616" t="s">
        <v>250</v>
      </c>
      <c r="E4616" t="s">
        <v>251</v>
      </c>
      <c r="F4616">
        <v>13794</v>
      </c>
      <c r="G4616" t="s">
        <v>264</v>
      </c>
      <c r="H4616" t="s">
        <v>265</v>
      </c>
      <c r="I4616">
        <v>422</v>
      </c>
      <c r="J4616" t="s">
        <v>479</v>
      </c>
      <c r="K4616" t="s">
        <v>480</v>
      </c>
      <c r="L4616">
        <v>13917</v>
      </c>
      <c r="M4616" t="s">
        <v>300</v>
      </c>
      <c r="N4616" t="s">
        <v>301</v>
      </c>
      <c r="O4616">
        <v>13917</v>
      </c>
      <c r="P4616" t="s">
        <v>300</v>
      </c>
      <c r="Q4616" t="s">
        <v>301</v>
      </c>
      <c r="R4616" t="s">
        <v>350</v>
      </c>
      <c r="S4616">
        <v>2601.66</v>
      </c>
      <c r="U4616">
        <v>11</v>
      </c>
      <c r="IF4616">
        <v>13917</v>
      </c>
      <c r="IG4616" t="s">
        <v>300</v>
      </c>
      <c r="IH4616" t="s">
        <v>266</v>
      </c>
      <c r="IK4616">
        <v>-2</v>
      </c>
      <c r="IL4616" t="s">
        <v>257</v>
      </c>
      <c r="IM4616" t="s">
        <v>258</v>
      </c>
      <c r="IN4616" t="s">
        <v>511</v>
      </c>
      <c r="IP4616" t="s">
        <v>532</v>
      </c>
    </row>
    <row r="4617" spans="1:250" x14ac:dyDescent="0.25">
      <c r="A4617">
        <v>38722</v>
      </c>
      <c r="B4617">
        <v>-890804480</v>
      </c>
      <c r="C4617">
        <v>1837</v>
      </c>
      <c r="D4617" t="s">
        <v>250</v>
      </c>
      <c r="E4617" t="s">
        <v>251</v>
      </c>
      <c r="F4617">
        <v>13794</v>
      </c>
      <c r="G4617" t="s">
        <v>264</v>
      </c>
      <c r="H4617" t="s">
        <v>265</v>
      </c>
      <c r="I4617">
        <v>420</v>
      </c>
      <c r="J4617" t="s">
        <v>481</v>
      </c>
      <c r="K4617" t="s">
        <v>482</v>
      </c>
      <c r="L4617">
        <v>13917</v>
      </c>
      <c r="M4617" t="s">
        <v>300</v>
      </c>
      <c r="N4617" t="s">
        <v>301</v>
      </c>
      <c r="O4617">
        <v>13917</v>
      </c>
      <c r="P4617" t="s">
        <v>300</v>
      </c>
      <c r="Q4617" t="s">
        <v>301</v>
      </c>
      <c r="R4617" t="s">
        <v>350</v>
      </c>
      <c r="S4617">
        <v>929.59</v>
      </c>
      <c r="U4617">
        <v>11</v>
      </c>
      <c r="IF4617">
        <v>13917</v>
      </c>
      <c r="IG4617" t="s">
        <v>300</v>
      </c>
      <c r="IH4617" t="s">
        <v>266</v>
      </c>
      <c r="IK4617">
        <v>-2</v>
      </c>
      <c r="IL4617" t="s">
        <v>257</v>
      </c>
      <c r="IM4617" t="s">
        <v>258</v>
      </c>
      <c r="IN4617" t="s">
        <v>511</v>
      </c>
      <c r="IP4617" t="s">
        <v>532</v>
      </c>
    </row>
    <row r="4618" spans="1:250" x14ac:dyDescent="0.25">
      <c r="A4618">
        <v>38723</v>
      </c>
      <c r="B4618">
        <v>-890804480</v>
      </c>
      <c r="C4618">
        <v>1837</v>
      </c>
      <c r="D4618" t="s">
        <v>250</v>
      </c>
      <c r="E4618" t="s">
        <v>251</v>
      </c>
      <c r="F4618">
        <v>13794</v>
      </c>
      <c r="G4618" t="s">
        <v>264</v>
      </c>
      <c r="H4618" t="s">
        <v>265</v>
      </c>
      <c r="I4618">
        <v>411</v>
      </c>
      <c r="J4618" t="s">
        <v>471</v>
      </c>
      <c r="K4618" t="s">
        <v>472</v>
      </c>
      <c r="L4618">
        <v>13917</v>
      </c>
      <c r="M4618" t="s">
        <v>300</v>
      </c>
      <c r="N4618" t="s">
        <v>301</v>
      </c>
      <c r="O4618">
        <v>13917</v>
      </c>
      <c r="P4618" t="s">
        <v>300</v>
      </c>
      <c r="Q4618" t="s">
        <v>301</v>
      </c>
      <c r="R4618" t="s">
        <v>350</v>
      </c>
      <c r="S4618">
        <v>1136.6600000000001</v>
      </c>
      <c r="U4618">
        <v>11</v>
      </c>
      <c r="IF4618">
        <v>13917</v>
      </c>
      <c r="IG4618" t="s">
        <v>300</v>
      </c>
      <c r="IH4618" t="s">
        <v>266</v>
      </c>
      <c r="IK4618">
        <v>-2</v>
      </c>
      <c r="IL4618" t="s">
        <v>257</v>
      </c>
      <c r="IM4618" t="s">
        <v>258</v>
      </c>
      <c r="IN4618" t="s">
        <v>511</v>
      </c>
      <c r="IP4618" t="s">
        <v>532</v>
      </c>
    </row>
    <row r="4619" spans="1:250" x14ac:dyDescent="0.25">
      <c r="A4619">
        <v>38724</v>
      </c>
      <c r="B4619">
        <v>-890804480</v>
      </c>
      <c r="C4619">
        <v>1837</v>
      </c>
      <c r="D4619" t="s">
        <v>250</v>
      </c>
      <c r="E4619" t="s">
        <v>251</v>
      </c>
      <c r="F4619">
        <v>13794</v>
      </c>
      <c r="G4619" t="s">
        <v>264</v>
      </c>
      <c r="H4619" t="s">
        <v>265</v>
      </c>
      <c r="I4619">
        <v>437</v>
      </c>
      <c r="J4619" t="s">
        <v>506</v>
      </c>
      <c r="K4619" t="s">
        <v>507</v>
      </c>
      <c r="L4619">
        <v>13917</v>
      </c>
      <c r="M4619" t="s">
        <v>300</v>
      </c>
      <c r="N4619" t="s">
        <v>301</v>
      </c>
      <c r="O4619">
        <v>13917</v>
      </c>
      <c r="P4619" t="s">
        <v>300</v>
      </c>
      <c r="Q4619" t="s">
        <v>301</v>
      </c>
      <c r="R4619" t="s">
        <v>350</v>
      </c>
      <c r="S4619">
        <v>1609.24</v>
      </c>
      <c r="U4619">
        <v>11</v>
      </c>
      <c r="IF4619">
        <v>13917</v>
      </c>
      <c r="IG4619" t="s">
        <v>300</v>
      </c>
      <c r="IH4619" t="s">
        <v>266</v>
      </c>
      <c r="IK4619">
        <v>-2</v>
      </c>
      <c r="IL4619" t="s">
        <v>257</v>
      </c>
      <c r="IM4619" t="s">
        <v>258</v>
      </c>
      <c r="IN4619" t="s">
        <v>511</v>
      </c>
      <c r="IP4619" t="s">
        <v>532</v>
      </c>
    </row>
    <row r="4620" spans="1:250" x14ac:dyDescent="0.25">
      <c r="A4620">
        <v>38725</v>
      </c>
      <c r="B4620">
        <v>-890804480</v>
      </c>
      <c r="C4620">
        <v>1837</v>
      </c>
      <c r="D4620" t="s">
        <v>250</v>
      </c>
      <c r="E4620" t="s">
        <v>251</v>
      </c>
      <c r="F4620">
        <v>13794</v>
      </c>
      <c r="G4620" t="s">
        <v>264</v>
      </c>
      <c r="H4620" t="s">
        <v>265</v>
      </c>
      <c r="I4620">
        <v>436</v>
      </c>
      <c r="J4620" t="s">
        <v>504</v>
      </c>
      <c r="K4620" t="s">
        <v>505</v>
      </c>
      <c r="L4620">
        <v>13917</v>
      </c>
      <c r="M4620" t="s">
        <v>300</v>
      </c>
      <c r="N4620" t="s">
        <v>301</v>
      </c>
      <c r="O4620">
        <v>13917</v>
      </c>
      <c r="P4620" t="s">
        <v>300</v>
      </c>
      <c r="Q4620" t="s">
        <v>301</v>
      </c>
      <c r="R4620" t="s">
        <v>350</v>
      </c>
      <c r="S4620">
        <v>935.44</v>
      </c>
      <c r="U4620">
        <v>11</v>
      </c>
      <c r="IF4620">
        <v>13917</v>
      </c>
      <c r="IG4620" t="s">
        <v>300</v>
      </c>
      <c r="IH4620" t="s">
        <v>266</v>
      </c>
      <c r="IK4620">
        <v>-2</v>
      </c>
      <c r="IL4620" t="s">
        <v>257</v>
      </c>
      <c r="IM4620" t="s">
        <v>258</v>
      </c>
      <c r="IN4620" t="s">
        <v>511</v>
      </c>
      <c r="IP4620" t="s">
        <v>532</v>
      </c>
    </row>
    <row r="4621" spans="1:250" x14ac:dyDescent="0.25">
      <c r="A4621">
        <v>38726</v>
      </c>
      <c r="B4621">
        <v>-890804480</v>
      </c>
      <c r="C4621">
        <v>1837</v>
      </c>
      <c r="D4621" t="s">
        <v>250</v>
      </c>
      <c r="E4621" t="s">
        <v>251</v>
      </c>
      <c r="F4621">
        <v>13794</v>
      </c>
      <c r="G4621" t="s">
        <v>264</v>
      </c>
      <c r="H4621" t="s">
        <v>265</v>
      </c>
      <c r="I4621">
        <v>435</v>
      </c>
      <c r="J4621" t="s">
        <v>493</v>
      </c>
      <c r="K4621" t="s">
        <v>494</v>
      </c>
      <c r="L4621">
        <v>13917</v>
      </c>
      <c r="M4621" t="s">
        <v>300</v>
      </c>
      <c r="N4621" t="s">
        <v>301</v>
      </c>
      <c r="O4621">
        <v>13917</v>
      </c>
      <c r="P4621" t="s">
        <v>300</v>
      </c>
      <c r="Q4621" t="s">
        <v>301</v>
      </c>
      <c r="R4621" t="s">
        <v>350</v>
      </c>
      <c r="S4621">
        <v>1067.08</v>
      </c>
      <c r="U4621">
        <v>11</v>
      </c>
      <c r="IF4621">
        <v>13917</v>
      </c>
      <c r="IG4621" t="s">
        <v>300</v>
      </c>
      <c r="IH4621" t="s">
        <v>266</v>
      </c>
      <c r="IK4621">
        <v>-2</v>
      </c>
      <c r="IL4621" t="s">
        <v>257</v>
      </c>
      <c r="IM4621" t="s">
        <v>258</v>
      </c>
      <c r="IN4621" t="s">
        <v>511</v>
      </c>
      <c r="IP4621" t="s">
        <v>532</v>
      </c>
    </row>
    <row r="4622" spans="1:250" x14ac:dyDescent="0.25">
      <c r="A4622">
        <v>38727</v>
      </c>
      <c r="B4622">
        <v>-890804480</v>
      </c>
      <c r="C4622">
        <v>1837</v>
      </c>
      <c r="D4622" t="s">
        <v>250</v>
      </c>
      <c r="E4622" t="s">
        <v>251</v>
      </c>
      <c r="F4622">
        <v>13794</v>
      </c>
      <c r="G4622" t="s">
        <v>264</v>
      </c>
      <c r="H4622" t="s">
        <v>265</v>
      </c>
      <c r="I4622">
        <v>431</v>
      </c>
      <c r="J4622" t="s">
        <v>495</v>
      </c>
      <c r="K4622" t="s">
        <v>496</v>
      </c>
      <c r="L4622">
        <v>13917</v>
      </c>
      <c r="M4622" t="s">
        <v>300</v>
      </c>
      <c r="N4622" t="s">
        <v>301</v>
      </c>
      <c r="O4622">
        <v>13917</v>
      </c>
      <c r="P4622" t="s">
        <v>300</v>
      </c>
      <c r="Q4622" t="s">
        <v>301</v>
      </c>
      <c r="R4622" t="s">
        <v>350</v>
      </c>
      <c r="S4622">
        <v>1369.43</v>
      </c>
      <c r="U4622">
        <v>11</v>
      </c>
      <c r="IF4622">
        <v>13917</v>
      </c>
      <c r="IG4622" t="s">
        <v>300</v>
      </c>
      <c r="IH4622" t="s">
        <v>266</v>
      </c>
      <c r="IK4622">
        <v>-2</v>
      </c>
      <c r="IL4622" t="s">
        <v>257</v>
      </c>
      <c r="IM4622" t="s">
        <v>258</v>
      </c>
      <c r="IN4622" t="s">
        <v>511</v>
      </c>
      <c r="IP4622" t="s">
        <v>532</v>
      </c>
    </row>
    <row r="4623" spans="1:250" x14ac:dyDescent="0.25">
      <c r="A4623">
        <v>38728</v>
      </c>
      <c r="B4623">
        <v>-890804480</v>
      </c>
      <c r="C4623">
        <v>1837</v>
      </c>
      <c r="D4623" t="s">
        <v>250</v>
      </c>
      <c r="E4623" t="s">
        <v>251</v>
      </c>
      <c r="F4623">
        <v>13794</v>
      </c>
      <c r="G4623" t="s">
        <v>264</v>
      </c>
      <c r="H4623" t="s">
        <v>265</v>
      </c>
      <c r="I4623">
        <v>429</v>
      </c>
      <c r="J4623" t="s">
        <v>473</v>
      </c>
      <c r="K4623" t="s">
        <v>474</v>
      </c>
      <c r="L4623">
        <v>13917</v>
      </c>
      <c r="M4623" t="s">
        <v>300</v>
      </c>
      <c r="N4623" t="s">
        <v>301</v>
      </c>
      <c r="O4623">
        <v>13917</v>
      </c>
      <c r="P4623" t="s">
        <v>300</v>
      </c>
      <c r="Q4623" t="s">
        <v>301</v>
      </c>
      <c r="R4623" t="s">
        <v>350</v>
      </c>
      <c r="S4623">
        <v>2011.52</v>
      </c>
      <c r="U4623">
        <v>11</v>
      </c>
      <c r="IF4623">
        <v>13917</v>
      </c>
      <c r="IG4623" t="s">
        <v>300</v>
      </c>
      <c r="IH4623" t="s">
        <v>266</v>
      </c>
      <c r="IK4623">
        <v>-2</v>
      </c>
      <c r="IL4623" t="s">
        <v>257</v>
      </c>
      <c r="IM4623" t="s">
        <v>258</v>
      </c>
      <c r="IN4623" t="s">
        <v>511</v>
      </c>
      <c r="IP4623" t="s">
        <v>532</v>
      </c>
    </row>
    <row r="4624" spans="1:250" x14ac:dyDescent="0.25">
      <c r="A4624">
        <v>38729</v>
      </c>
      <c r="B4624">
        <v>-890804480</v>
      </c>
      <c r="C4624">
        <v>1837</v>
      </c>
      <c r="D4624" t="s">
        <v>250</v>
      </c>
      <c r="E4624" t="s">
        <v>251</v>
      </c>
      <c r="F4624">
        <v>13794</v>
      </c>
      <c r="G4624" t="s">
        <v>264</v>
      </c>
      <c r="H4624" t="s">
        <v>265</v>
      </c>
      <c r="I4624">
        <v>427</v>
      </c>
      <c r="J4624" t="s">
        <v>475</v>
      </c>
      <c r="K4624" t="s">
        <v>476</v>
      </c>
      <c r="L4624">
        <v>13917</v>
      </c>
      <c r="M4624" t="s">
        <v>300</v>
      </c>
      <c r="N4624" t="s">
        <v>301</v>
      </c>
      <c r="O4624">
        <v>13917</v>
      </c>
      <c r="P4624" t="s">
        <v>300</v>
      </c>
      <c r="Q4624" t="s">
        <v>301</v>
      </c>
      <c r="R4624" t="s">
        <v>350</v>
      </c>
      <c r="S4624">
        <v>1206</v>
      </c>
      <c r="U4624">
        <v>11</v>
      </c>
      <c r="IF4624">
        <v>13917</v>
      </c>
      <c r="IG4624" t="s">
        <v>300</v>
      </c>
      <c r="IH4624" t="s">
        <v>266</v>
      </c>
      <c r="IK4624">
        <v>-2</v>
      </c>
      <c r="IL4624" t="s">
        <v>257</v>
      </c>
      <c r="IM4624" t="s">
        <v>258</v>
      </c>
      <c r="IN4624" t="s">
        <v>511</v>
      </c>
      <c r="IP4624" t="s">
        <v>532</v>
      </c>
    </row>
    <row r="4625" spans="1:250" x14ac:dyDescent="0.25">
      <c r="A4625">
        <v>38730</v>
      </c>
      <c r="B4625">
        <v>-890804480</v>
      </c>
      <c r="C4625">
        <v>1837</v>
      </c>
      <c r="D4625" t="s">
        <v>250</v>
      </c>
      <c r="E4625" t="s">
        <v>251</v>
      </c>
      <c r="F4625">
        <v>13794</v>
      </c>
      <c r="G4625" t="s">
        <v>264</v>
      </c>
      <c r="H4625" t="s">
        <v>265</v>
      </c>
      <c r="I4625">
        <v>429</v>
      </c>
      <c r="J4625" t="s">
        <v>473</v>
      </c>
      <c r="K4625" t="s">
        <v>474</v>
      </c>
      <c r="L4625">
        <v>15188</v>
      </c>
      <c r="M4625" t="s">
        <v>302</v>
      </c>
      <c r="N4625" t="s">
        <v>303</v>
      </c>
      <c r="O4625">
        <v>15188</v>
      </c>
      <c r="P4625" t="s">
        <v>302</v>
      </c>
      <c r="Q4625" t="s">
        <v>303</v>
      </c>
      <c r="R4625" t="s">
        <v>350</v>
      </c>
      <c r="S4625">
        <v>87.77</v>
      </c>
      <c r="U4625">
        <v>11</v>
      </c>
      <c r="IF4625">
        <v>15188</v>
      </c>
      <c r="IG4625" t="s">
        <v>302</v>
      </c>
      <c r="IH4625" t="s">
        <v>266</v>
      </c>
      <c r="IK4625">
        <v>-2</v>
      </c>
      <c r="IL4625" t="s">
        <v>257</v>
      </c>
      <c r="IM4625" t="s">
        <v>258</v>
      </c>
      <c r="IN4625" t="s">
        <v>511</v>
      </c>
      <c r="IP4625" t="s">
        <v>533</v>
      </c>
    </row>
    <row r="4626" spans="1:250" x14ac:dyDescent="0.25">
      <c r="A4626">
        <v>38731</v>
      </c>
      <c r="B4626">
        <v>-890804480</v>
      </c>
      <c r="C4626">
        <v>1837</v>
      </c>
      <c r="D4626" t="s">
        <v>250</v>
      </c>
      <c r="E4626" t="s">
        <v>251</v>
      </c>
      <c r="F4626">
        <v>13794</v>
      </c>
      <c r="G4626" t="s">
        <v>264</v>
      </c>
      <c r="H4626" t="s">
        <v>265</v>
      </c>
      <c r="I4626">
        <v>427</v>
      </c>
      <c r="J4626" t="s">
        <v>475</v>
      </c>
      <c r="K4626" t="s">
        <v>476</v>
      </c>
      <c r="L4626">
        <v>15188</v>
      </c>
      <c r="M4626" t="s">
        <v>302</v>
      </c>
      <c r="N4626" t="s">
        <v>303</v>
      </c>
      <c r="O4626">
        <v>15188</v>
      </c>
      <c r="P4626" t="s">
        <v>302</v>
      </c>
      <c r="Q4626" t="s">
        <v>303</v>
      </c>
      <c r="R4626" t="s">
        <v>350</v>
      </c>
      <c r="S4626">
        <v>52.62</v>
      </c>
      <c r="U4626">
        <v>11</v>
      </c>
      <c r="IF4626">
        <v>15188</v>
      </c>
      <c r="IG4626" t="s">
        <v>302</v>
      </c>
      <c r="IH4626" t="s">
        <v>266</v>
      </c>
      <c r="IK4626">
        <v>-2</v>
      </c>
      <c r="IL4626" t="s">
        <v>257</v>
      </c>
      <c r="IM4626" t="s">
        <v>258</v>
      </c>
      <c r="IN4626" t="s">
        <v>511</v>
      </c>
      <c r="IP4626" t="s">
        <v>533</v>
      </c>
    </row>
    <row r="4627" spans="1:250" x14ac:dyDescent="0.25">
      <c r="A4627">
        <v>38732</v>
      </c>
      <c r="B4627">
        <v>-890804480</v>
      </c>
      <c r="C4627">
        <v>1837</v>
      </c>
      <c r="D4627" t="s">
        <v>250</v>
      </c>
      <c r="E4627" t="s">
        <v>251</v>
      </c>
      <c r="F4627">
        <v>13794</v>
      </c>
      <c r="G4627" t="s">
        <v>264</v>
      </c>
      <c r="H4627" t="s">
        <v>265</v>
      </c>
      <c r="I4627">
        <v>424</v>
      </c>
      <c r="J4627" t="s">
        <v>477</v>
      </c>
      <c r="K4627" t="s">
        <v>478</v>
      </c>
      <c r="L4627">
        <v>15188</v>
      </c>
      <c r="M4627" t="s">
        <v>302</v>
      </c>
      <c r="N4627" t="s">
        <v>303</v>
      </c>
      <c r="O4627">
        <v>15188</v>
      </c>
      <c r="P4627" t="s">
        <v>302</v>
      </c>
      <c r="Q4627" t="s">
        <v>303</v>
      </c>
      <c r="R4627" t="s">
        <v>350</v>
      </c>
      <c r="S4627">
        <v>-53.24</v>
      </c>
      <c r="U4627">
        <v>11</v>
      </c>
      <c r="IF4627">
        <v>15188</v>
      </c>
      <c r="IG4627" t="s">
        <v>302</v>
      </c>
      <c r="IH4627" t="s">
        <v>266</v>
      </c>
      <c r="IK4627">
        <v>-2</v>
      </c>
      <c r="IL4627" t="s">
        <v>257</v>
      </c>
      <c r="IM4627" t="s">
        <v>258</v>
      </c>
      <c r="IN4627" t="s">
        <v>511</v>
      </c>
      <c r="IP4627" t="s">
        <v>533</v>
      </c>
    </row>
    <row r="4628" spans="1:250" x14ac:dyDescent="0.25">
      <c r="A4628">
        <v>38733</v>
      </c>
      <c r="B4628">
        <v>-890804480</v>
      </c>
      <c r="C4628">
        <v>1837</v>
      </c>
      <c r="D4628" t="s">
        <v>250</v>
      </c>
      <c r="E4628" t="s">
        <v>251</v>
      </c>
      <c r="F4628">
        <v>13794</v>
      </c>
      <c r="G4628" t="s">
        <v>264</v>
      </c>
      <c r="H4628" t="s">
        <v>265</v>
      </c>
      <c r="I4628">
        <v>422</v>
      </c>
      <c r="J4628" t="s">
        <v>479</v>
      </c>
      <c r="K4628" t="s">
        <v>480</v>
      </c>
      <c r="L4628">
        <v>15188</v>
      </c>
      <c r="M4628" t="s">
        <v>302</v>
      </c>
      <c r="N4628" t="s">
        <v>303</v>
      </c>
      <c r="O4628">
        <v>15188</v>
      </c>
      <c r="P4628" t="s">
        <v>302</v>
      </c>
      <c r="Q4628" t="s">
        <v>303</v>
      </c>
      <c r="R4628" t="s">
        <v>350</v>
      </c>
      <c r="S4628">
        <v>113.52</v>
      </c>
      <c r="U4628">
        <v>11</v>
      </c>
      <c r="IF4628">
        <v>15188</v>
      </c>
      <c r="IG4628" t="s">
        <v>302</v>
      </c>
      <c r="IH4628" t="s">
        <v>266</v>
      </c>
      <c r="IK4628">
        <v>-2</v>
      </c>
      <c r="IL4628" t="s">
        <v>257</v>
      </c>
      <c r="IM4628" t="s">
        <v>258</v>
      </c>
      <c r="IN4628" t="s">
        <v>511</v>
      </c>
      <c r="IP4628" t="s">
        <v>533</v>
      </c>
    </row>
    <row r="4629" spans="1:250" x14ac:dyDescent="0.25">
      <c r="A4629">
        <v>38734</v>
      </c>
      <c r="B4629">
        <v>-890804480</v>
      </c>
      <c r="C4629">
        <v>1837</v>
      </c>
      <c r="D4629" t="s">
        <v>250</v>
      </c>
      <c r="E4629" t="s">
        <v>251</v>
      </c>
      <c r="F4629">
        <v>13794</v>
      </c>
      <c r="G4629" t="s">
        <v>264</v>
      </c>
      <c r="H4629" t="s">
        <v>265</v>
      </c>
      <c r="I4629">
        <v>420</v>
      </c>
      <c r="J4629" t="s">
        <v>481</v>
      </c>
      <c r="K4629" t="s">
        <v>482</v>
      </c>
      <c r="L4629">
        <v>15188</v>
      </c>
      <c r="M4629" t="s">
        <v>302</v>
      </c>
      <c r="N4629" t="s">
        <v>303</v>
      </c>
      <c r="O4629">
        <v>15188</v>
      </c>
      <c r="P4629" t="s">
        <v>302</v>
      </c>
      <c r="Q4629" t="s">
        <v>303</v>
      </c>
      <c r="R4629" t="s">
        <v>350</v>
      </c>
      <c r="S4629">
        <v>40.56</v>
      </c>
      <c r="U4629">
        <v>11</v>
      </c>
      <c r="IF4629">
        <v>15188</v>
      </c>
      <c r="IG4629" t="s">
        <v>302</v>
      </c>
      <c r="IH4629" t="s">
        <v>266</v>
      </c>
      <c r="IK4629">
        <v>-2</v>
      </c>
      <c r="IL4629" t="s">
        <v>257</v>
      </c>
      <c r="IM4629" t="s">
        <v>258</v>
      </c>
      <c r="IN4629" t="s">
        <v>511</v>
      </c>
      <c r="IP4629" t="s">
        <v>533</v>
      </c>
    </row>
    <row r="4630" spans="1:250" x14ac:dyDescent="0.25">
      <c r="A4630">
        <v>38735</v>
      </c>
      <c r="B4630">
        <v>-890804480</v>
      </c>
      <c r="C4630">
        <v>1837</v>
      </c>
      <c r="D4630" t="s">
        <v>250</v>
      </c>
      <c r="E4630" t="s">
        <v>251</v>
      </c>
      <c r="F4630">
        <v>13794</v>
      </c>
      <c r="G4630" t="s">
        <v>264</v>
      </c>
      <c r="H4630" t="s">
        <v>265</v>
      </c>
      <c r="I4630">
        <v>411</v>
      </c>
      <c r="J4630" t="s">
        <v>471</v>
      </c>
      <c r="K4630" t="s">
        <v>472</v>
      </c>
      <c r="L4630">
        <v>15188</v>
      </c>
      <c r="M4630" t="s">
        <v>302</v>
      </c>
      <c r="N4630" t="s">
        <v>303</v>
      </c>
      <c r="O4630">
        <v>15188</v>
      </c>
      <c r="P4630" t="s">
        <v>302</v>
      </c>
      <c r="Q4630" t="s">
        <v>303</v>
      </c>
      <c r="R4630" t="s">
        <v>350</v>
      </c>
      <c r="S4630">
        <v>49.02</v>
      </c>
      <c r="U4630">
        <v>11</v>
      </c>
      <c r="IF4630">
        <v>15188</v>
      </c>
      <c r="IG4630" t="s">
        <v>302</v>
      </c>
      <c r="IH4630" t="s">
        <v>266</v>
      </c>
      <c r="IK4630">
        <v>-2</v>
      </c>
      <c r="IL4630" t="s">
        <v>257</v>
      </c>
      <c r="IM4630" t="s">
        <v>258</v>
      </c>
      <c r="IN4630" t="s">
        <v>511</v>
      </c>
      <c r="IP4630" t="s">
        <v>533</v>
      </c>
    </row>
    <row r="4631" spans="1:250" x14ac:dyDescent="0.25">
      <c r="A4631">
        <v>38736</v>
      </c>
      <c r="B4631">
        <v>-890804480</v>
      </c>
      <c r="C4631">
        <v>1837</v>
      </c>
      <c r="D4631" t="s">
        <v>250</v>
      </c>
      <c r="E4631" t="s">
        <v>251</v>
      </c>
      <c r="F4631">
        <v>13794</v>
      </c>
      <c r="G4631" t="s">
        <v>264</v>
      </c>
      <c r="H4631" t="s">
        <v>265</v>
      </c>
      <c r="I4631">
        <v>437</v>
      </c>
      <c r="J4631" t="s">
        <v>506</v>
      </c>
      <c r="K4631" t="s">
        <v>507</v>
      </c>
      <c r="L4631">
        <v>15188</v>
      </c>
      <c r="M4631" t="s">
        <v>302</v>
      </c>
      <c r="N4631" t="s">
        <v>303</v>
      </c>
      <c r="O4631">
        <v>15188</v>
      </c>
      <c r="P4631" t="s">
        <v>302</v>
      </c>
      <c r="Q4631" t="s">
        <v>303</v>
      </c>
      <c r="R4631" t="s">
        <v>350</v>
      </c>
      <c r="S4631">
        <v>70.22</v>
      </c>
      <c r="U4631">
        <v>11</v>
      </c>
      <c r="IF4631">
        <v>15188</v>
      </c>
      <c r="IG4631" t="s">
        <v>302</v>
      </c>
      <c r="IH4631" t="s">
        <v>266</v>
      </c>
      <c r="IK4631">
        <v>-2</v>
      </c>
      <c r="IL4631" t="s">
        <v>257</v>
      </c>
      <c r="IM4631" t="s">
        <v>258</v>
      </c>
      <c r="IN4631" t="s">
        <v>511</v>
      </c>
      <c r="IP4631" t="s">
        <v>533</v>
      </c>
    </row>
    <row r="4632" spans="1:250" x14ac:dyDescent="0.25">
      <c r="A4632">
        <v>38737</v>
      </c>
      <c r="B4632">
        <v>-890804480</v>
      </c>
      <c r="C4632">
        <v>1837</v>
      </c>
      <c r="D4632" t="s">
        <v>250</v>
      </c>
      <c r="E4632" t="s">
        <v>251</v>
      </c>
      <c r="F4632">
        <v>13794</v>
      </c>
      <c r="G4632" t="s">
        <v>264</v>
      </c>
      <c r="H4632" t="s">
        <v>265</v>
      </c>
      <c r="I4632">
        <v>436</v>
      </c>
      <c r="J4632" t="s">
        <v>504</v>
      </c>
      <c r="K4632" t="s">
        <v>505</v>
      </c>
      <c r="L4632">
        <v>15188</v>
      </c>
      <c r="M4632" t="s">
        <v>302</v>
      </c>
      <c r="N4632" t="s">
        <v>303</v>
      </c>
      <c r="O4632">
        <v>15188</v>
      </c>
      <c r="P4632" t="s">
        <v>302</v>
      </c>
      <c r="Q4632" t="s">
        <v>303</v>
      </c>
      <c r="R4632" t="s">
        <v>350</v>
      </c>
      <c r="S4632">
        <v>40.82</v>
      </c>
      <c r="U4632">
        <v>11</v>
      </c>
      <c r="IF4632">
        <v>15188</v>
      </c>
      <c r="IG4632" t="s">
        <v>302</v>
      </c>
      <c r="IH4632" t="s">
        <v>266</v>
      </c>
      <c r="IK4632">
        <v>-2</v>
      </c>
      <c r="IL4632" t="s">
        <v>257</v>
      </c>
      <c r="IM4632" t="s">
        <v>258</v>
      </c>
      <c r="IN4632" t="s">
        <v>511</v>
      </c>
      <c r="IP4632" t="s">
        <v>533</v>
      </c>
    </row>
    <row r="4633" spans="1:250" x14ac:dyDescent="0.25">
      <c r="A4633">
        <v>38738</v>
      </c>
      <c r="B4633">
        <v>-890804480</v>
      </c>
      <c r="C4633">
        <v>1837</v>
      </c>
      <c r="D4633" t="s">
        <v>250</v>
      </c>
      <c r="E4633" t="s">
        <v>251</v>
      </c>
      <c r="F4633">
        <v>13794</v>
      </c>
      <c r="G4633" t="s">
        <v>264</v>
      </c>
      <c r="H4633" t="s">
        <v>265</v>
      </c>
      <c r="I4633">
        <v>435</v>
      </c>
      <c r="J4633" t="s">
        <v>493</v>
      </c>
      <c r="K4633" t="s">
        <v>494</v>
      </c>
      <c r="L4633">
        <v>15188</v>
      </c>
      <c r="M4633" t="s">
        <v>302</v>
      </c>
      <c r="N4633" t="s">
        <v>303</v>
      </c>
      <c r="O4633">
        <v>15188</v>
      </c>
      <c r="P4633" t="s">
        <v>302</v>
      </c>
      <c r="Q4633" t="s">
        <v>303</v>
      </c>
      <c r="R4633" t="s">
        <v>350</v>
      </c>
      <c r="S4633">
        <v>46.56</v>
      </c>
      <c r="U4633">
        <v>11</v>
      </c>
      <c r="IF4633">
        <v>15188</v>
      </c>
      <c r="IG4633" t="s">
        <v>302</v>
      </c>
      <c r="IH4633" t="s">
        <v>266</v>
      </c>
      <c r="IK4633">
        <v>-2</v>
      </c>
      <c r="IL4633" t="s">
        <v>257</v>
      </c>
      <c r="IM4633" t="s">
        <v>258</v>
      </c>
      <c r="IN4633" t="s">
        <v>511</v>
      </c>
      <c r="IP4633" t="s">
        <v>533</v>
      </c>
    </row>
    <row r="4634" spans="1:250" x14ac:dyDescent="0.25">
      <c r="A4634">
        <v>38739</v>
      </c>
      <c r="B4634">
        <v>-890804480</v>
      </c>
      <c r="C4634">
        <v>1837</v>
      </c>
      <c r="D4634" t="s">
        <v>250</v>
      </c>
      <c r="E4634" t="s">
        <v>251</v>
      </c>
      <c r="F4634">
        <v>13794</v>
      </c>
      <c r="G4634" t="s">
        <v>264</v>
      </c>
      <c r="H4634" t="s">
        <v>265</v>
      </c>
      <c r="I4634">
        <v>431</v>
      </c>
      <c r="J4634" t="s">
        <v>495</v>
      </c>
      <c r="K4634" t="s">
        <v>496</v>
      </c>
      <c r="L4634">
        <v>15188</v>
      </c>
      <c r="M4634" t="s">
        <v>302</v>
      </c>
      <c r="N4634" t="s">
        <v>303</v>
      </c>
      <c r="O4634">
        <v>15188</v>
      </c>
      <c r="P4634" t="s">
        <v>302</v>
      </c>
      <c r="Q4634" t="s">
        <v>303</v>
      </c>
      <c r="R4634" t="s">
        <v>350</v>
      </c>
      <c r="S4634">
        <v>59.75</v>
      </c>
      <c r="U4634">
        <v>11</v>
      </c>
      <c r="IF4634">
        <v>15188</v>
      </c>
      <c r="IG4634" t="s">
        <v>302</v>
      </c>
      <c r="IH4634" t="s">
        <v>266</v>
      </c>
      <c r="IK4634">
        <v>-2</v>
      </c>
      <c r="IL4634" t="s">
        <v>257</v>
      </c>
      <c r="IM4634" t="s">
        <v>258</v>
      </c>
      <c r="IN4634" t="s">
        <v>511</v>
      </c>
      <c r="IP4634" t="s">
        <v>533</v>
      </c>
    </row>
    <row r="4635" spans="1:250" x14ac:dyDescent="0.25">
      <c r="A4635">
        <v>38740</v>
      </c>
      <c r="B4635">
        <v>-890804480</v>
      </c>
      <c r="C4635">
        <v>1837</v>
      </c>
      <c r="D4635" t="s">
        <v>250</v>
      </c>
      <c r="E4635" t="s">
        <v>251</v>
      </c>
      <c r="F4635">
        <v>13794</v>
      </c>
      <c r="G4635" t="s">
        <v>264</v>
      </c>
      <c r="H4635" t="s">
        <v>265</v>
      </c>
      <c r="I4635">
        <v>420</v>
      </c>
      <c r="J4635" t="s">
        <v>481</v>
      </c>
      <c r="K4635" t="s">
        <v>482</v>
      </c>
      <c r="L4635">
        <v>15189</v>
      </c>
      <c r="M4635" t="s">
        <v>304</v>
      </c>
      <c r="N4635" t="s">
        <v>305</v>
      </c>
      <c r="O4635">
        <v>15189</v>
      </c>
      <c r="P4635" t="s">
        <v>304</v>
      </c>
      <c r="Q4635" t="s">
        <v>305</v>
      </c>
      <c r="R4635" t="s">
        <v>350</v>
      </c>
      <c r="S4635">
        <v>1006.96</v>
      </c>
      <c r="U4635">
        <v>11</v>
      </c>
      <c r="IF4635">
        <v>15189</v>
      </c>
      <c r="IG4635" t="s">
        <v>304</v>
      </c>
      <c r="IH4635" t="s">
        <v>266</v>
      </c>
      <c r="IK4635">
        <v>-2</v>
      </c>
      <c r="IL4635" t="s">
        <v>257</v>
      </c>
      <c r="IM4635" t="s">
        <v>258</v>
      </c>
      <c r="IN4635" t="s">
        <v>511</v>
      </c>
      <c r="IP4635" t="s">
        <v>534</v>
      </c>
    </row>
    <row r="4636" spans="1:250" x14ac:dyDescent="0.25">
      <c r="A4636">
        <v>38741</v>
      </c>
      <c r="B4636">
        <v>-890804480</v>
      </c>
      <c r="C4636">
        <v>1837</v>
      </c>
      <c r="D4636" t="s">
        <v>250</v>
      </c>
      <c r="E4636" t="s">
        <v>251</v>
      </c>
      <c r="F4636">
        <v>13794</v>
      </c>
      <c r="G4636" t="s">
        <v>264</v>
      </c>
      <c r="H4636" t="s">
        <v>265</v>
      </c>
      <c r="I4636">
        <v>411</v>
      </c>
      <c r="J4636" t="s">
        <v>471</v>
      </c>
      <c r="K4636" t="s">
        <v>472</v>
      </c>
      <c r="L4636">
        <v>15189</v>
      </c>
      <c r="M4636" t="s">
        <v>304</v>
      </c>
      <c r="N4636" t="s">
        <v>305</v>
      </c>
      <c r="O4636">
        <v>15189</v>
      </c>
      <c r="P4636" t="s">
        <v>304</v>
      </c>
      <c r="Q4636" t="s">
        <v>305</v>
      </c>
      <c r="R4636" t="s">
        <v>350</v>
      </c>
      <c r="S4636">
        <v>2143.25</v>
      </c>
      <c r="U4636">
        <v>11</v>
      </c>
      <c r="IF4636">
        <v>15189</v>
      </c>
      <c r="IG4636" t="s">
        <v>304</v>
      </c>
      <c r="IH4636" t="s">
        <v>266</v>
      </c>
      <c r="IK4636">
        <v>-2</v>
      </c>
      <c r="IL4636" t="s">
        <v>257</v>
      </c>
      <c r="IM4636" t="s">
        <v>258</v>
      </c>
      <c r="IN4636" t="s">
        <v>511</v>
      </c>
      <c r="IP4636" t="s">
        <v>534</v>
      </c>
    </row>
    <row r="4637" spans="1:250" x14ac:dyDescent="0.25">
      <c r="A4637">
        <v>38742</v>
      </c>
      <c r="B4637">
        <v>-890804480</v>
      </c>
      <c r="C4637">
        <v>1837</v>
      </c>
      <c r="D4637" t="s">
        <v>250</v>
      </c>
      <c r="E4637" t="s">
        <v>251</v>
      </c>
      <c r="F4637">
        <v>13794</v>
      </c>
      <c r="G4637" t="s">
        <v>264</v>
      </c>
      <c r="H4637" t="s">
        <v>265</v>
      </c>
      <c r="I4637">
        <v>435</v>
      </c>
      <c r="J4637" t="s">
        <v>493</v>
      </c>
      <c r="K4637" t="s">
        <v>494</v>
      </c>
      <c r="L4637">
        <v>15189</v>
      </c>
      <c r="M4637" t="s">
        <v>304</v>
      </c>
      <c r="N4637" t="s">
        <v>305</v>
      </c>
      <c r="O4637">
        <v>15189</v>
      </c>
      <c r="P4637" t="s">
        <v>304</v>
      </c>
      <c r="Q4637" t="s">
        <v>305</v>
      </c>
      <c r="R4637" t="s">
        <v>350</v>
      </c>
      <c r="S4637">
        <v>1155.8900000000001</v>
      </c>
      <c r="U4637">
        <v>11</v>
      </c>
      <c r="IF4637">
        <v>15189</v>
      </c>
      <c r="IG4637" t="s">
        <v>304</v>
      </c>
      <c r="IH4637" t="s">
        <v>266</v>
      </c>
      <c r="IK4637">
        <v>-2</v>
      </c>
      <c r="IL4637" t="s">
        <v>257</v>
      </c>
      <c r="IM4637" t="s">
        <v>258</v>
      </c>
      <c r="IN4637" t="s">
        <v>511</v>
      </c>
      <c r="IP4637" t="s">
        <v>534</v>
      </c>
    </row>
    <row r="4638" spans="1:250" x14ac:dyDescent="0.25">
      <c r="A4638">
        <v>38743</v>
      </c>
      <c r="B4638">
        <v>-890804480</v>
      </c>
      <c r="C4638">
        <v>1837</v>
      </c>
      <c r="D4638" t="s">
        <v>250</v>
      </c>
      <c r="E4638" t="s">
        <v>251</v>
      </c>
      <c r="F4638">
        <v>13794</v>
      </c>
      <c r="G4638" t="s">
        <v>264</v>
      </c>
      <c r="H4638" t="s">
        <v>265</v>
      </c>
      <c r="I4638">
        <v>431</v>
      </c>
      <c r="J4638" t="s">
        <v>495</v>
      </c>
      <c r="K4638" t="s">
        <v>496</v>
      </c>
      <c r="L4638">
        <v>15189</v>
      </c>
      <c r="M4638" t="s">
        <v>304</v>
      </c>
      <c r="N4638" t="s">
        <v>305</v>
      </c>
      <c r="O4638">
        <v>15189</v>
      </c>
      <c r="P4638" t="s">
        <v>304</v>
      </c>
      <c r="Q4638" t="s">
        <v>305</v>
      </c>
      <c r="R4638" t="s">
        <v>350</v>
      </c>
      <c r="S4638">
        <v>1483.42</v>
      </c>
      <c r="U4638">
        <v>11</v>
      </c>
      <c r="IF4638">
        <v>15189</v>
      </c>
      <c r="IG4638" t="s">
        <v>304</v>
      </c>
      <c r="IH4638" t="s">
        <v>266</v>
      </c>
      <c r="IK4638">
        <v>-2</v>
      </c>
      <c r="IL4638" t="s">
        <v>257</v>
      </c>
      <c r="IM4638" t="s">
        <v>258</v>
      </c>
      <c r="IN4638" t="s">
        <v>511</v>
      </c>
      <c r="IP4638" t="s">
        <v>534</v>
      </c>
    </row>
    <row r="4639" spans="1:250" x14ac:dyDescent="0.25">
      <c r="A4639">
        <v>38744</v>
      </c>
      <c r="B4639">
        <v>-890804480</v>
      </c>
      <c r="C4639">
        <v>1837</v>
      </c>
      <c r="D4639" t="s">
        <v>250</v>
      </c>
      <c r="E4639" t="s">
        <v>251</v>
      </c>
      <c r="F4639">
        <v>13794</v>
      </c>
      <c r="G4639" t="s">
        <v>264</v>
      </c>
      <c r="H4639" t="s">
        <v>265</v>
      </c>
      <c r="I4639">
        <v>429</v>
      </c>
      <c r="J4639" t="s">
        <v>473</v>
      </c>
      <c r="K4639" t="s">
        <v>474</v>
      </c>
      <c r="L4639">
        <v>15189</v>
      </c>
      <c r="M4639" t="s">
        <v>304</v>
      </c>
      <c r="N4639" t="s">
        <v>305</v>
      </c>
      <c r="O4639">
        <v>15189</v>
      </c>
      <c r="P4639" t="s">
        <v>304</v>
      </c>
      <c r="Q4639" t="s">
        <v>305</v>
      </c>
      <c r="R4639" t="s">
        <v>350</v>
      </c>
      <c r="S4639">
        <v>2178.9299999999998</v>
      </c>
      <c r="U4639">
        <v>11</v>
      </c>
      <c r="IF4639">
        <v>15189</v>
      </c>
      <c r="IG4639" t="s">
        <v>304</v>
      </c>
      <c r="IH4639" t="s">
        <v>266</v>
      </c>
      <c r="IK4639">
        <v>-2</v>
      </c>
      <c r="IL4639" t="s">
        <v>257</v>
      </c>
      <c r="IM4639" t="s">
        <v>258</v>
      </c>
      <c r="IN4639" t="s">
        <v>511</v>
      </c>
      <c r="IP4639" t="s">
        <v>534</v>
      </c>
    </row>
    <row r="4640" spans="1:250" x14ac:dyDescent="0.25">
      <c r="A4640">
        <v>38745</v>
      </c>
      <c r="B4640">
        <v>-890804480</v>
      </c>
      <c r="C4640">
        <v>1837</v>
      </c>
      <c r="D4640" t="s">
        <v>250</v>
      </c>
      <c r="E4640" t="s">
        <v>251</v>
      </c>
      <c r="F4640">
        <v>13794</v>
      </c>
      <c r="G4640" t="s">
        <v>264</v>
      </c>
      <c r="H4640" t="s">
        <v>265</v>
      </c>
      <c r="I4640">
        <v>427</v>
      </c>
      <c r="J4640" t="s">
        <v>475</v>
      </c>
      <c r="K4640" t="s">
        <v>476</v>
      </c>
      <c r="L4640">
        <v>15189</v>
      </c>
      <c r="M4640" t="s">
        <v>304</v>
      </c>
      <c r="N4640" t="s">
        <v>305</v>
      </c>
      <c r="O4640">
        <v>15189</v>
      </c>
      <c r="P4640" t="s">
        <v>304</v>
      </c>
      <c r="Q4640" t="s">
        <v>305</v>
      </c>
      <c r="R4640" t="s">
        <v>350</v>
      </c>
      <c r="S4640">
        <v>1306.3599999999999</v>
      </c>
      <c r="U4640">
        <v>11</v>
      </c>
      <c r="IF4640">
        <v>15189</v>
      </c>
      <c r="IG4640" t="s">
        <v>304</v>
      </c>
      <c r="IH4640" t="s">
        <v>266</v>
      </c>
      <c r="IK4640">
        <v>-2</v>
      </c>
      <c r="IL4640" t="s">
        <v>257</v>
      </c>
      <c r="IM4640" t="s">
        <v>258</v>
      </c>
      <c r="IN4640" t="s">
        <v>511</v>
      </c>
      <c r="IP4640" t="s">
        <v>534</v>
      </c>
    </row>
    <row r="4641" spans="1:250" x14ac:dyDescent="0.25">
      <c r="A4641">
        <v>38746</v>
      </c>
      <c r="B4641">
        <v>-890804480</v>
      </c>
      <c r="C4641">
        <v>1837</v>
      </c>
      <c r="D4641" t="s">
        <v>250</v>
      </c>
      <c r="E4641" t="s">
        <v>251</v>
      </c>
      <c r="F4641">
        <v>19011</v>
      </c>
      <c r="G4641" t="s">
        <v>310</v>
      </c>
      <c r="H4641" t="s">
        <v>311</v>
      </c>
      <c r="I4641">
        <v>429</v>
      </c>
      <c r="J4641" t="s">
        <v>473</v>
      </c>
      <c r="K4641" t="s">
        <v>474</v>
      </c>
      <c r="L4641">
        <v>15189</v>
      </c>
      <c r="M4641" t="s">
        <v>304</v>
      </c>
      <c r="N4641" t="s">
        <v>305</v>
      </c>
      <c r="O4641">
        <v>15189</v>
      </c>
      <c r="P4641" t="s">
        <v>304</v>
      </c>
      <c r="Q4641" t="s">
        <v>305</v>
      </c>
      <c r="R4641" t="s">
        <v>350</v>
      </c>
      <c r="S4641">
        <v>2303.0100000000002</v>
      </c>
      <c r="U4641">
        <v>11</v>
      </c>
      <c r="IF4641">
        <v>15189</v>
      </c>
      <c r="IG4641" t="s">
        <v>304</v>
      </c>
      <c r="IH4641" t="s">
        <v>314</v>
      </c>
      <c r="IK4641">
        <v>-2</v>
      </c>
      <c r="IL4641" t="s">
        <v>257</v>
      </c>
      <c r="IM4641" t="s">
        <v>258</v>
      </c>
      <c r="IN4641" t="s">
        <v>535</v>
      </c>
      <c r="IP4641" t="s">
        <v>536</v>
      </c>
    </row>
    <row r="4642" spans="1:250" x14ac:dyDescent="0.25">
      <c r="A4642">
        <v>38747</v>
      </c>
      <c r="B4642">
        <v>-890804480</v>
      </c>
      <c r="C4642">
        <v>1837</v>
      </c>
      <c r="D4642" t="s">
        <v>250</v>
      </c>
      <c r="E4642" t="s">
        <v>251</v>
      </c>
      <c r="F4642">
        <v>13794</v>
      </c>
      <c r="G4642" t="s">
        <v>264</v>
      </c>
      <c r="H4642" t="s">
        <v>265</v>
      </c>
      <c r="I4642">
        <v>437</v>
      </c>
      <c r="J4642" t="s">
        <v>506</v>
      </c>
      <c r="K4642" t="s">
        <v>507</v>
      </c>
      <c r="L4642">
        <v>15189</v>
      </c>
      <c r="M4642" t="s">
        <v>304</v>
      </c>
      <c r="N4642" t="s">
        <v>305</v>
      </c>
      <c r="O4642">
        <v>15189</v>
      </c>
      <c r="P4642" t="s">
        <v>304</v>
      </c>
      <c r="Q4642" t="s">
        <v>305</v>
      </c>
      <c r="R4642" t="s">
        <v>350</v>
      </c>
      <c r="S4642">
        <v>1743.15</v>
      </c>
      <c r="U4642">
        <v>11</v>
      </c>
      <c r="IF4642">
        <v>15189</v>
      </c>
      <c r="IG4642" t="s">
        <v>304</v>
      </c>
      <c r="IH4642" t="s">
        <v>266</v>
      </c>
      <c r="IK4642">
        <v>-2</v>
      </c>
      <c r="IL4642" t="s">
        <v>257</v>
      </c>
      <c r="IM4642" t="s">
        <v>258</v>
      </c>
      <c r="IN4642" t="s">
        <v>511</v>
      </c>
      <c r="IP4642" t="s">
        <v>534</v>
      </c>
    </row>
    <row r="4643" spans="1:250" x14ac:dyDescent="0.25">
      <c r="A4643">
        <v>38748</v>
      </c>
      <c r="B4643">
        <v>-890804480</v>
      </c>
      <c r="C4643">
        <v>1837</v>
      </c>
      <c r="D4643" t="s">
        <v>250</v>
      </c>
      <c r="E4643" t="s">
        <v>251</v>
      </c>
      <c r="F4643">
        <v>13794</v>
      </c>
      <c r="G4643" t="s">
        <v>264</v>
      </c>
      <c r="H4643" t="s">
        <v>265</v>
      </c>
      <c r="I4643">
        <v>436</v>
      </c>
      <c r="J4643" t="s">
        <v>504</v>
      </c>
      <c r="K4643" t="s">
        <v>505</v>
      </c>
      <c r="L4643">
        <v>15189</v>
      </c>
      <c r="M4643" t="s">
        <v>304</v>
      </c>
      <c r="N4643" t="s">
        <v>305</v>
      </c>
      <c r="O4643">
        <v>15189</v>
      </c>
      <c r="P4643" t="s">
        <v>304</v>
      </c>
      <c r="Q4643" t="s">
        <v>305</v>
      </c>
      <c r="R4643" t="s">
        <v>350</v>
      </c>
      <c r="S4643">
        <v>1013.28</v>
      </c>
      <c r="U4643">
        <v>11</v>
      </c>
      <c r="IF4643">
        <v>15189</v>
      </c>
      <c r="IG4643" t="s">
        <v>304</v>
      </c>
      <c r="IH4643" t="s">
        <v>266</v>
      </c>
      <c r="IK4643">
        <v>-2</v>
      </c>
      <c r="IL4643" t="s">
        <v>257</v>
      </c>
      <c r="IM4643" t="s">
        <v>258</v>
      </c>
      <c r="IN4643" t="s">
        <v>511</v>
      </c>
      <c r="IP4643" t="s">
        <v>534</v>
      </c>
    </row>
    <row r="4644" spans="1:250" x14ac:dyDescent="0.25">
      <c r="A4644">
        <v>38749</v>
      </c>
      <c r="B4644">
        <v>-890804480</v>
      </c>
      <c r="C4644">
        <v>1837</v>
      </c>
      <c r="D4644" t="s">
        <v>250</v>
      </c>
      <c r="E4644" t="s">
        <v>251</v>
      </c>
      <c r="F4644">
        <v>19011</v>
      </c>
      <c r="G4644" t="s">
        <v>310</v>
      </c>
      <c r="H4644" t="s">
        <v>311</v>
      </c>
      <c r="I4644">
        <v>437</v>
      </c>
      <c r="J4644" t="s">
        <v>506</v>
      </c>
      <c r="K4644" t="s">
        <v>507</v>
      </c>
      <c r="L4644">
        <v>15189</v>
      </c>
      <c r="M4644" t="s">
        <v>304</v>
      </c>
      <c r="N4644" t="s">
        <v>305</v>
      </c>
      <c r="O4644">
        <v>15189</v>
      </c>
      <c r="P4644" t="s">
        <v>304</v>
      </c>
      <c r="Q4644" t="s">
        <v>305</v>
      </c>
      <c r="R4644" t="s">
        <v>350</v>
      </c>
      <c r="S4644">
        <v>4063.34</v>
      </c>
      <c r="U4644">
        <v>11</v>
      </c>
      <c r="IF4644">
        <v>15189</v>
      </c>
      <c r="IG4644" t="s">
        <v>304</v>
      </c>
      <c r="IH4644" t="s">
        <v>314</v>
      </c>
      <c r="IK4644">
        <v>-2</v>
      </c>
      <c r="IL4644" t="s">
        <v>257</v>
      </c>
      <c r="IM4644" t="s">
        <v>258</v>
      </c>
      <c r="IN4644" t="s">
        <v>535</v>
      </c>
      <c r="IP4644" t="s">
        <v>536</v>
      </c>
    </row>
    <row r="4645" spans="1:250" x14ac:dyDescent="0.25">
      <c r="A4645">
        <v>38750</v>
      </c>
      <c r="B4645">
        <v>-890804480</v>
      </c>
      <c r="C4645">
        <v>1837</v>
      </c>
      <c r="D4645" t="s">
        <v>250</v>
      </c>
      <c r="E4645" t="s">
        <v>251</v>
      </c>
      <c r="F4645">
        <v>19011</v>
      </c>
      <c r="G4645" t="s">
        <v>310</v>
      </c>
      <c r="H4645" t="s">
        <v>311</v>
      </c>
      <c r="I4645">
        <v>436</v>
      </c>
      <c r="J4645" t="s">
        <v>504</v>
      </c>
      <c r="K4645" t="s">
        <v>505</v>
      </c>
      <c r="L4645">
        <v>15189</v>
      </c>
      <c r="M4645" t="s">
        <v>304</v>
      </c>
      <c r="N4645" t="s">
        <v>305</v>
      </c>
      <c r="O4645">
        <v>15189</v>
      </c>
      <c r="P4645" t="s">
        <v>304</v>
      </c>
      <c r="Q4645" t="s">
        <v>305</v>
      </c>
      <c r="R4645" t="s">
        <v>350</v>
      </c>
      <c r="S4645">
        <v>2525.41</v>
      </c>
      <c r="U4645">
        <v>11</v>
      </c>
      <c r="IF4645">
        <v>15189</v>
      </c>
      <c r="IG4645" t="s">
        <v>304</v>
      </c>
      <c r="IH4645" t="s">
        <v>314</v>
      </c>
      <c r="IK4645">
        <v>-2</v>
      </c>
      <c r="IL4645" t="s">
        <v>257</v>
      </c>
      <c r="IM4645" t="s">
        <v>258</v>
      </c>
      <c r="IN4645" t="s">
        <v>535</v>
      </c>
      <c r="IP4645" t="s">
        <v>536</v>
      </c>
    </row>
    <row r="4646" spans="1:250" x14ac:dyDescent="0.25">
      <c r="A4646">
        <v>38751</v>
      </c>
      <c r="B4646">
        <v>-890804480</v>
      </c>
      <c r="C4646">
        <v>1837</v>
      </c>
      <c r="D4646" t="s">
        <v>250</v>
      </c>
      <c r="E4646" t="s">
        <v>251</v>
      </c>
      <c r="F4646">
        <v>19011</v>
      </c>
      <c r="G4646" t="s">
        <v>310</v>
      </c>
      <c r="H4646" t="s">
        <v>311</v>
      </c>
      <c r="I4646">
        <v>435</v>
      </c>
      <c r="J4646" t="s">
        <v>493</v>
      </c>
      <c r="K4646" t="s">
        <v>494</v>
      </c>
      <c r="L4646">
        <v>15189</v>
      </c>
      <c r="M4646" t="s">
        <v>304</v>
      </c>
      <c r="N4646" t="s">
        <v>305</v>
      </c>
      <c r="O4646">
        <v>15189</v>
      </c>
      <c r="P4646" t="s">
        <v>304</v>
      </c>
      <c r="Q4646" t="s">
        <v>305</v>
      </c>
      <c r="R4646" t="s">
        <v>350</v>
      </c>
      <c r="S4646">
        <v>1170.02</v>
      </c>
      <c r="U4646">
        <v>11</v>
      </c>
      <c r="IF4646">
        <v>15189</v>
      </c>
      <c r="IG4646" t="s">
        <v>304</v>
      </c>
      <c r="IH4646" t="s">
        <v>314</v>
      </c>
      <c r="IK4646">
        <v>-2</v>
      </c>
      <c r="IL4646" t="s">
        <v>257</v>
      </c>
      <c r="IM4646" t="s">
        <v>258</v>
      </c>
      <c r="IN4646" t="s">
        <v>535</v>
      </c>
      <c r="IP4646" t="s">
        <v>536</v>
      </c>
    </row>
    <row r="4647" spans="1:250" x14ac:dyDescent="0.25">
      <c r="A4647">
        <v>38752</v>
      </c>
      <c r="B4647">
        <v>-890804480</v>
      </c>
      <c r="C4647">
        <v>1837</v>
      </c>
      <c r="D4647" t="s">
        <v>250</v>
      </c>
      <c r="E4647" t="s">
        <v>251</v>
      </c>
      <c r="F4647">
        <v>19011</v>
      </c>
      <c r="G4647" t="s">
        <v>310</v>
      </c>
      <c r="H4647" t="s">
        <v>311</v>
      </c>
      <c r="I4647">
        <v>431</v>
      </c>
      <c r="J4647" t="s">
        <v>495</v>
      </c>
      <c r="K4647" t="s">
        <v>496</v>
      </c>
      <c r="L4647">
        <v>15189</v>
      </c>
      <c r="M4647" t="s">
        <v>304</v>
      </c>
      <c r="N4647" t="s">
        <v>305</v>
      </c>
      <c r="O4647">
        <v>15189</v>
      </c>
      <c r="P4647" t="s">
        <v>304</v>
      </c>
      <c r="Q4647" t="s">
        <v>305</v>
      </c>
      <c r="R4647" t="s">
        <v>350</v>
      </c>
      <c r="S4647">
        <v>1538.57</v>
      </c>
      <c r="U4647">
        <v>11</v>
      </c>
      <c r="IF4647">
        <v>15189</v>
      </c>
      <c r="IG4647" t="s">
        <v>304</v>
      </c>
      <c r="IH4647" t="s">
        <v>314</v>
      </c>
      <c r="IK4647">
        <v>-2</v>
      </c>
      <c r="IL4647" t="s">
        <v>257</v>
      </c>
      <c r="IM4647" t="s">
        <v>258</v>
      </c>
      <c r="IN4647" t="s">
        <v>535</v>
      </c>
      <c r="IP4647" t="s">
        <v>536</v>
      </c>
    </row>
    <row r="4648" spans="1:250" x14ac:dyDescent="0.25">
      <c r="A4648">
        <v>38753</v>
      </c>
      <c r="B4648">
        <v>-890804480</v>
      </c>
      <c r="C4648">
        <v>1837</v>
      </c>
      <c r="D4648" t="s">
        <v>250</v>
      </c>
      <c r="E4648" t="s">
        <v>251</v>
      </c>
      <c r="F4648">
        <v>13794</v>
      </c>
      <c r="G4648" t="s">
        <v>264</v>
      </c>
      <c r="H4648" t="s">
        <v>265</v>
      </c>
      <c r="I4648">
        <v>424</v>
      </c>
      <c r="J4648" t="s">
        <v>477</v>
      </c>
      <c r="K4648" t="s">
        <v>478</v>
      </c>
      <c r="L4648">
        <v>15189</v>
      </c>
      <c r="M4648" t="s">
        <v>304</v>
      </c>
      <c r="N4648" t="s">
        <v>305</v>
      </c>
      <c r="O4648">
        <v>15189</v>
      </c>
      <c r="P4648" t="s">
        <v>304</v>
      </c>
      <c r="Q4648" t="s">
        <v>305</v>
      </c>
      <c r="R4648" t="s">
        <v>350</v>
      </c>
      <c r="S4648">
        <v>-1321.77</v>
      </c>
      <c r="U4648">
        <v>11</v>
      </c>
      <c r="IF4648">
        <v>15189</v>
      </c>
      <c r="IG4648" t="s">
        <v>304</v>
      </c>
      <c r="IH4648" t="s">
        <v>266</v>
      </c>
      <c r="IK4648">
        <v>-2</v>
      </c>
      <c r="IL4648" t="s">
        <v>257</v>
      </c>
      <c r="IM4648" t="s">
        <v>258</v>
      </c>
      <c r="IN4648" t="s">
        <v>511</v>
      </c>
      <c r="IP4648" t="s">
        <v>534</v>
      </c>
    </row>
    <row r="4649" spans="1:250" x14ac:dyDescent="0.25">
      <c r="A4649">
        <v>38754</v>
      </c>
      <c r="B4649">
        <v>-890804480</v>
      </c>
      <c r="C4649">
        <v>1837</v>
      </c>
      <c r="D4649" t="s">
        <v>250</v>
      </c>
      <c r="E4649" t="s">
        <v>251</v>
      </c>
      <c r="F4649">
        <v>13794</v>
      </c>
      <c r="G4649" t="s">
        <v>264</v>
      </c>
      <c r="H4649" t="s">
        <v>265</v>
      </c>
      <c r="I4649">
        <v>422</v>
      </c>
      <c r="J4649" t="s">
        <v>479</v>
      </c>
      <c r="K4649" t="s">
        <v>480</v>
      </c>
      <c r="L4649">
        <v>15189</v>
      </c>
      <c r="M4649" t="s">
        <v>304</v>
      </c>
      <c r="N4649" t="s">
        <v>305</v>
      </c>
      <c r="O4649">
        <v>15189</v>
      </c>
      <c r="P4649" t="s">
        <v>304</v>
      </c>
      <c r="Q4649" t="s">
        <v>305</v>
      </c>
      <c r="R4649" t="s">
        <v>350</v>
      </c>
      <c r="S4649">
        <v>2818.19</v>
      </c>
      <c r="U4649">
        <v>11</v>
      </c>
      <c r="IF4649">
        <v>15189</v>
      </c>
      <c r="IG4649" t="s">
        <v>304</v>
      </c>
      <c r="IH4649" t="s">
        <v>266</v>
      </c>
      <c r="IK4649">
        <v>-2</v>
      </c>
      <c r="IL4649" t="s">
        <v>257</v>
      </c>
      <c r="IM4649" t="s">
        <v>258</v>
      </c>
      <c r="IN4649" t="s">
        <v>511</v>
      </c>
      <c r="IP4649" t="s">
        <v>534</v>
      </c>
    </row>
    <row r="4650" spans="1:250" x14ac:dyDescent="0.25">
      <c r="A4650">
        <v>38755</v>
      </c>
      <c r="B4650">
        <v>-890804480</v>
      </c>
      <c r="C4650">
        <v>1837</v>
      </c>
      <c r="D4650" t="s">
        <v>250</v>
      </c>
      <c r="E4650" t="s">
        <v>251</v>
      </c>
      <c r="F4650">
        <v>19011</v>
      </c>
      <c r="G4650" t="s">
        <v>310</v>
      </c>
      <c r="H4650" t="s">
        <v>311</v>
      </c>
      <c r="I4650">
        <v>427</v>
      </c>
      <c r="J4650" t="s">
        <v>475</v>
      </c>
      <c r="K4650" t="s">
        <v>476</v>
      </c>
      <c r="L4650">
        <v>15189</v>
      </c>
      <c r="M4650" t="s">
        <v>304</v>
      </c>
      <c r="N4650" t="s">
        <v>305</v>
      </c>
      <c r="O4650">
        <v>15189</v>
      </c>
      <c r="P4650" t="s">
        <v>304</v>
      </c>
      <c r="Q4650" t="s">
        <v>305</v>
      </c>
      <c r="R4650" t="s">
        <v>350</v>
      </c>
      <c r="S4650">
        <v>1339.57</v>
      </c>
      <c r="U4650">
        <v>11</v>
      </c>
      <c r="IF4650">
        <v>15189</v>
      </c>
      <c r="IG4650" t="s">
        <v>304</v>
      </c>
      <c r="IH4650" t="s">
        <v>314</v>
      </c>
      <c r="IK4650">
        <v>-2</v>
      </c>
      <c r="IL4650" t="s">
        <v>257</v>
      </c>
      <c r="IM4650" t="s">
        <v>258</v>
      </c>
      <c r="IN4650" t="s">
        <v>535</v>
      </c>
      <c r="IP4650" t="s">
        <v>536</v>
      </c>
    </row>
    <row r="4651" spans="1:250" x14ac:dyDescent="0.25">
      <c r="A4651">
        <v>38756</v>
      </c>
      <c r="B4651">
        <v>-890804480</v>
      </c>
      <c r="C4651">
        <v>1837</v>
      </c>
      <c r="D4651" t="s">
        <v>250</v>
      </c>
      <c r="E4651" t="s">
        <v>251</v>
      </c>
      <c r="F4651">
        <v>19011</v>
      </c>
      <c r="G4651" t="s">
        <v>310</v>
      </c>
      <c r="H4651" t="s">
        <v>311</v>
      </c>
      <c r="I4651">
        <v>424</v>
      </c>
      <c r="J4651" t="s">
        <v>477</v>
      </c>
      <c r="K4651" t="s">
        <v>478</v>
      </c>
      <c r="L4651">
        <v>15189</v>
      </c>
      <c r="M4651" t="s">
        <v>304</v>
      </c>
      <c r="N4651" t="s">
        <v>305</v>
      </c>
      <c r="O4651">
        <v>15189</v>
      </c>
      <c r="P4651" t="s">
        <v>304</v>
      </c>
      <c r="Q4651" t="s">
        <v>305</v>
      </c>
      <c r="R4651" t="s">
        <v>350</v>
      </c>
      <c r="S4651">
        <v>538.38</v>
      </c>
      <c r="U4651">
        <v>11</v>
      </c>
      <c r="IF4651">
        <v>15189</v>
      </c>
      <c r="IG4651" t="s">
        <v>304</v>
      </c>
      <c r="IH4651" t="s">
        <v>314</v>
      </c>
      <c r="IK4651">
        <v>-2</v>
      </c>
      <c r="IL4651" t="s">
        <v>257</v>
      </c>
      <c r="IM4651" t="s">
        <v>258</v>
      </c>
      <c r="IN4651" t="s">
        <v>535</v>
      </c>
      <c r="IP4651" t="s">
        <v>536</v>
      </c>
    </row>
    <row r="4652" spans="1:250" x14ac:dyDescent="0.25">
      <c r="A4652">
        <v>38757</v>
      </c>
      <c r="B4652">
        <v>-890804480</v>
      </c>
      <c r="C4652">
        <v>1837</v>
      </c>
      <c r="D4652" t="s">
        <v>250</v>
      </c>
      <c r="E4652" t="s">
        <v>251</v>
      </c>
      <c r="F4652">
        <v>19011</v>
      </c>
      <c r="G4652" t="s">
        <v>310</v>
      </c>
      <c r="H4652" t="s">
        <v>311</v>
      </c>
      <c r="I4652">
        <v>422</v>
      </c>
      <c r="J4652" t="s">
        <v>479</v>
      </c>
      <c r="K4652" t="s">
        <v>480</v>
      </c>
      <c r="L4652">
        <v>15189</v>
      </c>
      <c r="M4652" t="s">
        <v>304</v>
      </c>
      <c r="N4652" t="s">
        <v>305</v>
      </c>
      <c r="O4652">
        <v>15189</v>
      </c>
      <c r="P4652" t="s">
        <v>304</v>
      </c>
      <c r="Q4652" t="s">
        <v>305</v>
      </c>
      <c r="R4652" t="s">
        <v>350</v>
      </c>
      <c r="S4652">
        <v>3580.59</v>
      </c>
      <c r="U4652">
        <v>11</v>
      </c>
      <c r="IF4652">
        <v>15189</v>
      </c>
      <c r="IG4652" t="s">
        <v>304</v>
      </c>
      <c r="IH4652" t="s">
        <v>314</v>
      </c>
      <c r="IK4652">
        <v>-2</v>
      </c>
      <c r="IL4652" t="s">
        <v>257</v>
      </c>
      <c r="IM4652" t="s">
        <v>258</v>
      </c>
      <c r="IN4652" t="s">
        <v>535</v>
      </c>
      <c r="IP4652" t="s">
        <v>536</v>
      </c>
    </row>
    <row r="4653" spans="1:250" x14ac:dyDescent="0.25">
      <c r="A4653">
        <v>38758</v>
      </c>
      <c r="B4653">
        <v>-890804480</v>
      </c>
      <c r="C4653">
        <v>1837</v>
      </c>
      <c r="D4653" t="s">
        <v>250</v>
      </c>
      <c r="E4653" t="s">
        <v>251</v>
      </c>
      <c r="F4653">
        <v>19011</v>
      </c>
      <c r="G4653" t="s">
        <v>310</v>
      </c>
      <c r="H4653" t="s">
        <v>311</v>
      </c>
      <c r="I4653">
        <v>420</v>
      </c>
      <c r="J4653" t="s">
        <v>481</v>
      </c>
      <c r="K4653" t="s">
        <v>482</v>
      </c>
      <c r="L4653">
        <v>15189</v>
      </c>
      <c r="M4653" t="s">
        <v>304</v>
      </c>
      <c r="N4653" t="s">
        <v>305</v>
      </c>
      <c r="O4653">
        <v>15189</v>
      </c>
      <c r="P4653" t="s">
        <v>304</v>
      </c>
      <c r="Q4653" t="s">
        <v>305</v>
      </c>
      <c r="R4653" t="s">
        <v>350</v>
      </c>
      <c r="S4653">
        <v>2639.07</v>
      </c>
      <c r="U4653">
        <v>11</v>
      </c>
      <c r="IF4653">
        <v>15189</v>
      </c>
      <c r="IG4653" t="s">
        <v>304</v>
      </c>
      <c r="IH4653" t="s">
        <v>314</v>
      </c>
      <c r="IK4653">
        <v>-2</v>
      </c>
      <c r="IL4653" t="s">
        <v>257</v>
      </c>
      <c r="IM4653" t="s">
        <v>258</v>
      </c>
      <c r="IN4653" t="s">
        <v>535</v>
      </c>
      <c r="IP4653" t="s">
        <v>536</v>
      </c>
    </row>
    <row r="4654" spans="1:250" x14ac:dyDescent="0.25">
      <c r="A4654">
        <v>38759</v>
      </c>
      <c r="B4654">
        <v>-890804480</v>
      </c>
      <c r="C4654">
        <v>1837</v>
      </c>
      <c r="D4654" t="s">
        <v>250</v>
      </c>
      <c r="E4654" t="s">
        <v>251</v>
      </c>
      <c r="F4654">
        <v>13794</v>
      </c>
      <c r="G4654" t="s">
        <v>264</v>
      </c>
      <c r="H4654" t="s">
        <v>265</v>
      </c>
      <c r="I4654">
        <v>411</v>
      </c>
      <c r="J4654" t="s">
        <v>471</v>
      </c>
      <c r="K4654" t="s">
        <v>472</v>
      </c>
      <c r="L4654">
        <v>17005</v>
      </c>
      <c r="M4654" t="s">
        <v>306</v>
      </c>
      <c r="N4654" t="s">
        <v>307</v>
      </c>
      <c r="O4654">
        <v>17005</v>
      </c>
      <c r="P4654" t="s">
        <v>306</v>
      </c>
      <c r="Q4654" t="s">
        <v>307</v>
      </c>
      <c r="R4654" t="s">
        <v>350</v>
      </c>
      <c r="S4654">
        <v>326.22000000000003</v>
      </c>
      <c r="U4654">
        <v>11</v>
      </c>
      <c r="IF4654">
        <v>17005</v>
      </c>
      <c r="IG4654" t="s">
        <v>306</v>
      </c>
      <c r="IH4654" t="s">
        <v>266</v>
      </c>
      <c r="IK4654">
        <v>-2</v>
      </c>
      <c r="IL4654" t="s">
        <v>257</v>
      </c>
      <c r="IM4654" t="s">
        <v>258</v>
      </c>
      <c r="IN4654" t="s">
        <v>511</v>
      </c>
      <c r="IP4654" t="s">
        <v>537</v>
      </c>
    </row>
    <row r="4655" spans="1:250" x14ac:dyDescent="0.25">
      <c r="A4655">
        <v>38760</v>
      </c>
      <c r="B4655">
        <v>-890804480</v>
      </c>
      <c r="C4655">
        <v>1837</v>
      </c>
      <c r="D4655" t="s">
        <v>250</v>
      </c>
      <c r="E4655" t="s">
        <v>251</v>
      </c>
      <c r="F4655">
        <v>13794</v>
      </c>
      <c r="G4655" t="s">
        <v>264</v>
      </c>
      <c r="H4655" t="s">
        <v>265</v>
      </c>
      <c r="I4655">
        <v>431</v>
      </c>
      <c r="J4655" t="s">
        <v>495</v>
      </c>
      <c r="K4655" t="s">
        <v>496</v>
      </c>
      <c r="L4655">
        <v>17005</v>
      </c>
      <c r="M4655" t="s">
        <v>306</v>
      </c>
      <c r="N4655" t="s">
        <v>307</v>
      </c>
      <c r="O4655">
        <v>17005</v>
      </c>
      <c r="P4655" t="s">
        <v>306</v>
      </c>
      <c r="Q4655" t="s">
        <v>307</v>
      </c>
      <c r="R4655" t="s">
        <v>350</v>
      </c>
      <c r="S4655">
        <v>397.69</v>
      </c>
      <c r="U4655">
        <v>11</v>
      </c>
      <c r="IF4655">
        <v>17005</v>
      </c>
      <c r="IG4655" t="s">
        <v>306</v>
      </c>
      <c r="IH4655" t="s">
        <v>266</v>
      </c>
      <c r="IK4655">
        <v>-2</v>
      </c>
      <c r="IL4655" t="s">
        <v>257</v>
      </c>
      <c r="IM4655" t="s">
        <v>258</v>
      </c>
      <c r="IN4655" t="s">
        <v>511</v>
      </c>
      <c r="IP4655" t="s">
        <v>537</v>
      </c>
    </row>
    <row r="4656" spans="1:250" x14ac:dyDescent="0.25">
      <c r="A4656">
        <v>38761</v>
      </c>
      <c r="B4656">
        <v>-890804480</v>
      </c>
      <c r="C4656">
        <v>1837</v>
      </c>
      <c r="D4656" t="s">
        <v>250</v>
      </c>
      <c r="E4656" t="s">
        <v>251</v>
      </c>
      <c r="F4656">
        <v>13794</v>
      </c>
      <c r="G4656" t="s">
        <v>264</v>
      </c>
      <c r="H4656" t="s">
        <v>265</v>
      </c>
      <c r="I4656">
        <v>429</v>
      </c>
      <c r="J4656" t="s">
        <v>473</v>
      </c>
      <c r="K4656" t="s">
        <v>474</v>
      </c>
      <c r="L4656">
        <v>17005</v>
      </c>
      <c r="M4656" t="s">
        <v>306</v>
      </c>
      <c r="N4656" t="s">
        <v>307</v>
      </c>
      <c r="O4656">
        <v>17005</v>
      </c>
      <c r="P4656" t="s">
        <v>306</v>
      </c>
      <c r="Q4656" t="s">
        <v>307</v>
      </c>
      <c r="R4656" t="s">
        <v>350</v>
      </c>
      <c r="S4656">
        <v>584.16</v>
      </c>
      <c r="U4656">
        <v>11</v>
      </c>
      <c r="IF4656">
        <v>17005</v>
      </c>
      <c r="IG4656" t="s">
        <v>306</v>
      </c>
      <c r="IH4656" t="s">
        <v>266</v>
      </c>
      <c r="IK4656">
        <v>-2</v>
      </c>
      <c r="IL4656" t="s">
        <v>257</v>
      </c>
      <c r="IM4656" t="s">
        <v>258</v>
      </c>
      <c r="IN4656" t="s">
        <v>511</v>
      </c>
      <c r="IP4656" t="s">
        <v>537</v>
      </c>
    </row>
    <row r="4657" spans="1:250" x14ac:dyDescent="0.25">
      <c r="A4657">
        <v>38762</v>
      </c>
      <c r="B4657">
        <v>-890804480</v>
      </c>
      <c r="C4657">
        <v>1837</v>
      </c>
      <c r="D4657" t="s">
        <v>250</v>
      </c>
      <c r="E4657" t="s">
        <v>251</v>
      </c>
      <c r="F4657">
        <v>13794</v>
      </c>
      <c r="G4657" t="s">
        <v>264</v>
      </c>
      <c r="H4657" t="s">
        <v>265</v>
      </c>
      <c r="I4657">
        <v>427</v>
      </c>
      <c r="J4657" t="s">
        <v>475</v>
      </c>
      <c r="K4657" t="s">
        <v>476</v>
      </c>
      <c r="L4657">
        <v>17005</v>
      </c>
      <c r="M4657" t="s">
        <v>306</v>
      </c>
      <c r="N4657" t="s">
        <v>307</v>
      </c>
      <c r="O4657">
        <v>17005</v>
      </c>
      <c r="P4657" t="s">
        <v>306</v>
      </c>
      <c r="Q4657" t="s">
        <v>307</v>
      </c>
      <c r="R4657" t="s">
        <v>350</v>
      </c>
      <c r="S4657">
        <v>350.23</v>
      </c>
      <c r="U4657">
        <v>11</v>
      </c>
      <c r="IF4657">
        <v>17005</v>
      </c>
      <c r="IG4657" t="s">
        <v>306</v>
      </c>
      <c r="IH4657" t="s">
        <v>266</v>
      </c>
      <c r="IK4657">
        <v>-2</v>
      </c>
      <c r="IL4657" t="s">
        <v>257</v>
      </c>
      <c r="IM4657" t="s">
        <v>258</v>
      </c>
      <c r="IN4657" t="s">
        <v>511</v>
      </c>
      <c r="IP4657" t="s">
        <v>537</v>
      </c>
    </row>
    <row r="4658" spans="1:250" x14ac:dyDescent="0.25">
      <c r="A4658">
        <v>38763</v>
      </c>
      <c r="B4658">
        <v>-890804480</v>
      </c>
      <c r="C4658">
        <v>1837</v>
      </c>
      <c r="D4658" t="s">
        <v>250</v>
      </c>
      <c r="E4658" t="s">
        <v>251</v>
      </c>
      <c r="F4658">
        <v>13794</v>
      </c>
      <c r="G4658" t="s">
        <v>264</v>
      </c>
      <c r="H4658" t="s">
        <v>265</v>
      </c>
      <c r="I4658">
        <v>424</v>
      </c>
      <c r="J4658" t="s">
        <v>477</v>
      </c>
      <c r="K4658" t="s">
        <v>478</v>
      </c>
      <c r="L4658">
        <v>17005</v>
      </c>
      <c r="M4658" t="s">
        <v>306</v>
      </c>
      <c r="N4658" t="s">
        <v>307</v>
      </c>
      <c r="O4658">
        <v>17005</v>
      </c>
      <c r="P4658" t="s">
        <v>306</v>
      </c>
      <c r="Q4658" t="s">
        <v>307</v>
      </c>
      <c r="R4658" t="s">
        <v>350</v>
      </c>
      <c r="S4658">
        <v>-354.36</v>
      </c>
      <c r="U4658">
        <v>11</v>
      </c>
      <c r="IF4658">
        <v>17005</v>
      </c>
      <c r="IG4658" t="s">
        <v>306</v>
      </c>
      <c r="IH4658" t="s">
        <v>266</v>
      </c>
      <c r="IK4658">
        <v>-2</v>
      </c>
      <c r="IL4658" t="s">
        <v>257</v>
      </c>
      <c r="IM4658" t="s">
        <v>258</v>
      </c>
      <c r="IN4658" t="s">
        <v>511</v>
      </c>
      <c r="IP4658" t="s">
        <v>537</v>
      </c>
    </row>
    <row r="4659" spans="1:250" x14ac:dyDescent="0.25">
      <c r="A4659">
        <v>38764</v>
      </c>
      <c r="B4659">
        <v>-890804480</v>
      </c>
      <c r="C4659">
        <v>1837</v>
      </c>
      <c r="D4659" t="s">
        <v>250</v>
      </c>
      <c r="E4659" t="s">
        <v>251</v>
      </c>
      <c r="F4659">
        <v>13794</v>
      </c>
      <c r="G4659" t="s">
        <v>264</v>
      </c>
      <c r="H4659" t="s">
        <v>265</v>
      </c>
      <c r="I4659">
        <v>422</v>
      </c>
      <c r="J4659" t="s">
        <v>479</v>
      </c>
      <c r="K4659" t="s">
        <v>480</v>
      </c>
      <c r="L4659">
        <v>17005</v>
      </c>
      <c r="M4659" t="s">
        <v>306</v>
      </c>
      <c r="N4659" t="s">
        <v>307</v>
      </c>
      <c r="O4659">
        <v>17005</v>
      </c>
      <c r="P4659" t="s">
        <v>306</v>
      </c>
      <c r="Q4659" t="s">
        <v>307</v>
      </c>
      <c r="R4659" t="s">
        <v>350</v>
      </c>
      <c r="S4659">
        <v>755.54</v>
      </c>
      <c r="U4659">
        <v>11</v>
      </c>
      <c r="IF4659">
        <v>17005</v>
      </c>
      <c r="IG4659" t="s">
        <v>306</v>
      </c>
      <c r="IH4659" t="s">
        <v>266</v>
      </c>
      <c r="IK4659">
        <v>-2</v>
      </c>
      <c r="IL4659" t="s">
        <v>257</v>
      </c>
      <c r="IM4659" t="s">
        <v>258</v>
      </c>
      <c r="IN4659" t="s">
        <v>511</v>
      </c>
      <c r="IP4659" t="s">
        <v>537</v>
      </c>
    </row>
    <row r="4660" spans="1:250" x14ac:dyDescent="0.25">
      <c r="A4660">
        <v>38765</v>
      </c>
      <c r="B4660">
        <v>-890804480</v>
      </c>
      <c r="C4660">
        <v>1837</v>
      </c>
      <c r="D4660" t="s">
        <v>250</v>
      </c>
      <c r="E4660" t="s">
        <v>251</v>
      </c>
      <c r="F4660">
        <v>13794</v>
      </c>
      <c r="G4660" t="s">
        <v>264</v>
      </c>
      <c r="H4660" t="s">
        <v>265</v>
      </c>
      <c r="I4660">
        <v>420</v>
      </c>
      <c r="J4660" t="s">
        <v>481</v>
      </c>
      <c r="K4660" t="s">
        <v>482</v>
      </c>
      <c r="L4660">
        <v>17005</v>
      </c>
      <c r="M4660" t="s">
        <v>306</v>
      </c>
      <c r="N4660" t="s">
        <v>307</v>
      </c>
      <c r="O4660">
        <v>17005</v>
      </c>
      <c r="P4660" t="s">
        <v>306</v>
      </c>
      <c r="Q4660" t="s">
        <v>307</v>
      </c>
      <c r="R4660" t="s">
        <v>350</v>
      </c>
      <c r="S4660">
        <v>269.95999999999998</v>
      </c>
      <c r="U4660">
        <v>11</v>
      </c>
      <c r="IF4660">
        <v>17005</v>
      </c>
      <c r="IG4660" t="s">
        <v>306</v>
      </c>
      <c r="IH4660" t="s">
        <v>266</v>
      </c>
      <c r="IK4660">
        <v>-2</v>
      </c>
      <c r="IL4660" t="s">
        <v>257</v>
      </c>
      <c r="IM4660" t="s">
        <v>258</v>
      </c>
      <c r="IN4660" t="s">
        <v>511</v>
      </c>
      <c r="IP4660" t="s">
        <v>537</v>
      </c>
    </row>
    <row r="4661" spans="1:250" x14ac:dyDescent="0.25">
      <c r="A4661">
        <v>38766</v>
      </c>
      <c r="B4661">
        <v>-890804480</v>
      </c>
      <c r="C4661">
        <v>1837</v>
      </c>
      <c r="D4661" t="s">
        <v>250</v>
      </c>
      <c r="E4661" t="s">
        <v>251</v>
      </c>
      <c r="F4661">
        <v>13794</v>
      </c>
      <c r="G4661" t="s">
        <v>264</v>
      </c>
      <c r="H4661" t="s">
        <v>265</v>
      </c>
      <c r="I4661">
        <v>437</v>
      </c>
      <c r="J4661" t="s">
        <v>506</v>
      </c>
      <c r="K4661" t="s">
        <v>507</v>
      </c>
      <c r="L4661">
        <v>17005</v>
      </c>
      <c r="M4661" t="s">
        <v>306</v>
      </c>
      <c r="N4661" t="s">
        <v>307</v>
      </c>
      <c r="O4661">
        <v>17005</v>
      </c>
      <c r="P4661" t="s">
        <v>306</v>
      </c>
      <c r="Q4661" t="s">
        <v>307</v>
      </c>
      <c r="R4661" t="s">
        <v>350</v>
      </c>
      <c r="S4661">
        <v>467.33</v>
      </c>
      <c r="U4661">
        <v>11</v>
      </c>
      <c r="IF4661">
        <v>17005</v>
      </c>
      <c r="IG4661" t="s">
        <v>306</v>
      </c>
      <c r="IH4661" t="s">
        <v>266</v>
      </c>
      <c r="IK4661">
        <v>-2</v>
      </c>
      <c r="IL4661" t="s">
        <v>257</v>
      </c>
      <c r="IM4661" t="s">
        <v>258</v>
      </c>
      <c r="IN4661" t="s">
        <v>511</v>
      </c>
      <c r="IP4661" t="s">
        <v>537</v>
      </c>
    </row>
    <row r="4662" spans="1:250" x14ac:dyDescent="0.25">
      <c r="A4662">
        <v>38767</v>
      </c>
      <c r="B4662">
        <v>-890804480</v>
      </c>
      <c r="C4662">
        <v>1837</v>
      </c>
      <c r="D4662" t="s">
        <v>250</v>
      </c>
      <c r="E4662" t="s">
        <v>251</v>
      </c>
      <c r="F4662">
        <v>13794</v>
      </c>
      <c r="G4662" t="s">
        <v>264</v>
      </c>
      <c r="H4662" t="s">
        <v>265</v>
      </c>
      <c r="I4662">
        <v>436</v>
      </c>
      <c r="J4662" t="s">
        <v>504</v>
      </c>
      <c r="K4662" t="s">
        <v>505</v>
      </c>
      <c r="L4662">
        <v>17005</v>
      </c>
      <c r="M4662" t="s">
        <v>306</v>
      </c>
      <c r="N4662" t="s">
        <v>307</v>
      </c>
      <c r="O4662">
        <v>17005</v>
      </c>
      <c r="P4662" t="s">
        <v>306</v>
      </c>
      <c r="Q4662" t="s">
        <v>307</v>
      </c>
      <c r="R4662" t="s">
        <v>350</v>
      </c>
      <c r="S4662">
        <v>271.66000000000003</v>
      </c>
      <c r="U4662">
        <v>11</v>
      </c>
      <c r="IF4662">
        <v>17005</v>
      </c>
      <c r="IG4662" t="s">
        <v>306</v>
      </c>
      <c r="IH4662" t="s">
        <v>266</v>
      </c>
      <c r="IK4662">
        <v>-2</v>
      </c>
      <c r="IL4662" t="s">
        <v>257</v>
      </c>
      <c r="IM4662" t="s">
        <v>258</v>
      </c>
      <c r="IN4662" t="s">
        <v>511</v>
      </c>
      <c r="IP4662" t="s">
        <v>537</v>
      </c>
    </row>
    <row r="4663" spans="1:250" x14ac:dyDescent="0.25">
      <c r="A4663">
        <v>38768</v>
      </c>
      <c r="B4663">
        <v>-890804480</v>
      </c>
      <c r="C4663">
        <v>1837</v>
      </c>
      <c r="D4663" t="s">
        <v>250</v>
      </c>
      <c r="E4663" t="s">
        <v>251</v>
      </c>
      <c r="F4663">
        <v>13794</v>
      </c>
      <c r="G4663" t="s">
        <v>264</v>
      </c>
      <c r="H4663" t="s">
        <v>265</v>
      </c>
      <c r="I4663">
        <v>435</v>
      </c>
      <c r="J4663" t="s">
        <v>493</v>
      </c>
      <c r="K4663" t="s">
        <v>494</v>
      </c>
      <c r="L4663">
        <v>17005</v>
      </c>
      <c r="M4663" t="s">
        <v>306</v>
      </c>
      <c r="N4663" t="s">
        <v>307</v>
      </c>
      <c r="O4663">
        <v>17005</v>
      </c>
      <c r="P4663" t="s">
        <v>306</v>
      </c>
      <c r="Q4663" t="s">
        <v>307</v>
      </c>
      <c r="R4663" t="s">
        <v>350</v>
      </c>
      <c r="S4663">
        <v>309.89</v>
      </c>
      <c r="U4663">
        <v>11</v>
      </c>
      <c r="IF4663">
        <v>17005</v>
      </c>
      <c r="IG4663" t="s">
        <v>306</v>
      </c>
      <c r="IH4663" t="s">
        <v>266</v>
      </c>
      <c r="IK4663">
        <v>-2</v>
      </c>
      <c r="IL4663" t="s">
        <v>257</v>
      </c>
      <c r="IM4663" t="s">
        <v>258</v>
      </c>
      <c r="IN4663" t="s">
        <v>511</v>
      </c>
      <c r="IP4663" t="s">
        <v>537</v>
      </c>
    </row>
    <row r="4664" spans="1:250" x14ac:dyDescent="0.25">
      <c r="A4664">
        <v>38769</v>
      </c>
      <c r="B4664">
        <v>-890804480</v>
      </c>
      <c r="C4664">
        <v>1837</v>
      </c>
      <c r="D4664" t="s">
        <v>250</v>
      </c>
      <c r="E4664" t="s">
        <v>251</v>
      </c>
      <c r="F4664">
        <v>13794</v>
      </c>
      <c r="G4664" t="s">
        <v>264</v>
      </c>
      <c r="H4664" t="s">
        <v>265</v>
      </c>
      <c r="I4664">
        <v>422</v>
      </c>
      <c r="J4664" t="s">
        <v>479</v>
      </c>
      <c r="K4664" t="s">
        <v>480</v>
      </c>
      <c r="L4664">
        <v>17006</v>
      </c>
      <c r="M4664" t="s">
        <v>308</v>
      </c>
      <c r="N4664" t="s">
        <v>309</v>
      </c>
      <c r="O4664">
        <v>17006</v>
      </c>
      <c r="P4664" t="s">
        <v>308</v>
      </c>
      <c r="Q4664" t="s">
        <v>309</v>
      </c>
      <c r="R4664" t="s">
        <v>350</v>
      </c>
      <c r="S4664">
        <v>937.59</v>
      </c>
      <c r="U4664">
        <v>11</v>
      </c>
      <c r="IF4664">
        <v>17006</v>
      </c>
      <c r="IG4664" t="s">
        <v>308</v>
      </c>
      <c r="IH4664" t="s">
        <v>266</v>
      </c>
      <c r="IK4664">
        <v>-2</v>
      </c>
      <c r="IL4664" t="s">
        <v>257</v>
      </c>
      <c r="IM4664" t="s">
        <v>258</v>
      </c>
      <c r="IN4664" t="s">
        <v>511</v>
      </c>
      <c r="IP4664" t="s">
        <v>538</v>
      </c>
    </row>
    <row r="4665" spans="1:250" x14ac:dyDescent="0.25">
      <c r="A4665">
        <v>38770</v>
      </c>
      <c r="B4665">
        <v>-890804480</v>
      </c>
      <c r="C4665">
        <v>1837</v>
      </c>
      <c r="D4665" t="s">
        <v>250</v>
      </c>
      <c r="E4665" t="s">
        <v>251</v>
      </c>
      <c r="F4665">
        <v>13794</v>
      </c>
      <c r="G4665" t="s">
        <v>264</v>
      </c>
      <c r="H4665" t="s">
        <v>265</v>
      </c>
      <c r="I4665">
        <v>420</v>
      </c>
      <c r="J4665" t="s">
        <v>481</v>
      </c>
      <c r="K4665" t="s">
        <v>482</v>
      </c>
      <c r="L4665">
        <v>17006</v>
      </c>
      <c r="M4665" t="s">
        <v>308</v>
      </c>
      <c r="N4665" t="s">
        <v>309</v>
      </c>
      <c r="O4665">
        <v>17006</v>
      </c>
      <c r="P4665" t="s">
        <v>308</v>
      </c>
      <c r="Q4665" t="s">
        <v>309</v>
      </c>
      <c r="R4665" t="s">
        <v>350</v>
      </c>
      <c r="S4665">
        <v>335.01</v>
      </c>
      <c r="U4665">
        <v>11</v>
      </c>
      <c r="IF4665">
        <v>17006</v>
      </c>
      <c r="IG4665" t="s">
        <v>308</v>
      </c>
      <c r="IH4665" t="s">
        <v>266</v>
      </c>
      <c r="IK4665">
        <v>-2</v>
      </c>
      <c r="IL4665" t="s">
        <v>257</v>
      </c>
      <c r="IM4665" t="s">
        <v>258</v>
      </c>
      <c r="IN4665" t="s">
        <v>511</v>
      </c>
      <c r="IP4665" t="s">
        <v>538</v>
      </c>
    </row>
    <row r="4666" spans="1:250" x14ac:dyDescent="0.25">
      <c r="A4666">
        <v>38771</v>
      </c>
      <c r="B4666">
        <v>-890804480</v>
      </c>
      <c r="C4666">
        <v>1837</v>
      </c>
      <c r="D4666" t="s">
        <v>250</v>
      </c>
      <c r="E4666" t="s">
        <v>251</v>
      </c>
      <c r="F4666">
        <v>13794</v>
      </c>
      <c r="G4666" t="s">
        <v>264</v>
      </c>
      <c r="H4666" t="s">
        <v>265</v>
      </c>
      <c r="I4666">
        <v>411</v>
      </c>
      <c r="J4666" t="s">
        <v>471</v>
      </c>
      <c r="K4666" t="s">
        <v>472</v>
      </c>
      <c r="L4666">
        <v>17006</v>
      </c>
      <c r="M4666" t="s">
        <v>308</v>
      </c>
      <c r="N4666" t="s">
        <v>309</v>
      </c>
      <c r="O4666">
        <v>17006</v>
      </c>
      <c r="P4666" t="s">
        <v>308</v>
      </c>
      <c r="Q4666" t="s">
        <v>309</v>
      </c>
      <c r="R4666" t="s">
        <v>350</v>
      </c>
      <c r="S4666">
        <v>404.82</v>
      </c>
      <c r="U4666">
        <v>11</v>
      </c>
      <c r="IF4666">
        <v>17006</v>
      </c>
      <c r="IG4666" t="s">
        <v>308</v>
      </c>
      <c r="IH4666" t="s">
        <v>266</v>
      </c>
      <c r="IK4666">
        <v>-2</v>
      </c>
      <c r="IL4666" t="s">
        <v>257</v>
      </c>
      <c r="IM4666" t="s">
        <v>258</v>
      </c>
      <c r="IN4666" t="s">
        <v>511</v>
      </c>
      <c r="IP4666" t="s">
        <v>538</v>
      </c>
    </row>
    <row r="4667" spans="1:250" x14ac:dyDescent="0.25">
      <c r="A4667">
        <v>38772</v>
      </c>
      <c r="B4667">
        <v>-890804480</v>
      </c>
      <c r="C4667">
        <v>1837</v>
      </c>
      <c r="D4667" t="s">
        <v>250</v>
      </c>
      <c r="E4667" t="s">
        <v>251</v>
      </c>
      <c r="F4667">
        <v>13794</v>
      </c>
      <c r="G4667" t="s">
        <v>264</v>
      </c>
      <c r="H4667" t="s">
        <v>265</v>
      </c>
      <c r="I4667">
        <v>436</v>
      </c>
      <c r="J4667" t="s">
        <v>504</v>
      </c>
      <c r="K4667" t="s">
        <v>505</v>
      </c>
      <c r="L4667">
        <v>17006</v>
      </c>
      <c r="M4667" t="s">
        <v>308</v>
      </c>
      <c r="N4667" t="s">
        <v>309</v>
      </c>
      <c r="O4667">
        <v>17006</v>
      </c>
      <c r="P4667" t="s">
        <v>308</v>
      </c>
      <c r="Q4667" t="s">
        <v>309</v>
      </c>
      <c r="R4667" t="s">
        <v>350</v>
      </c>
      <c r="S4667">
        <v>337.11</v>
      </c>
      <c r="U4667">
        <v>11</v>
      </c>
      <c r="IF4667">
        <v>17006</v>
      </c>
      <c r="IG4667" t="s">
        <v>308</v>
      </c>
      <c r="IH4667" t="s">
        <v>266</v>
      </c>
      <c r="IK4667">
        <v>-2</v>
      </c>
      <c r="IL4667" t="s">
        <v>257</v>
      </c>
      <c r="IM4667" t="s">
        <v>258</v>
      </c>
      <c r="IN4667" t="s">
        <v>511</v>
      </c>
      <c r="IP4667" t="s">
        <v>538</v>
      </c>
    </row>
    <row r="4668" spans="1:250" x14ac:dyDescent="0.25">
      <c r="A4668">
        <v>38773</v>
      </c>
      <c r="B4668">
        <v>-890804480</v>
      </c>
      <c r="C4668">
        <v>1837</v>
      </c>
      <c r="D4668" t="s">
        <v>250</v>
      </c>
      <c r="E4668" t="s">
        <v>251</v>
      </c>
      <c r="F4668">
        <v>13794</v>
      </c>
      <c r="G4668" t="s">
        <v>264</v>
      </c>
      <c r="H4668" t="s">
        <v>265</v>
      </c>
      <c r="I4668">
        <v>435</v>
      </c>
      <c r="J4668" t="s">
        <v>493</v>
      </c>
      <c r="K4668" t="s">
        <v>494</v>
      </c>
      <c r="L4668">
        <v>17006</v>
      </c>
      <c r="M4668" t="s">
        <v>308</v>
      </c>
      <c r="N4668" t="s">
        <v>309</v>
      </c>
      <c r="O4668">
        <v>17006</v>
      </c>
      <c r="P4668" t="s">
        <v>308</v>
      </c>
      <c r="Q4668" t="s">
        <v>309</v>
      </c>
      <c r="R4668" t="s">
        <v>350</v>
      </c>
      <c r="S4668">
        <v>384.55</v>
      </c>
      <c r="U4668">
        <v>11</v>
      </c>
      <c r="IF4668">
        <v>17006</v>
      </c>
      <c r="IG4668" t="s">
        <v>308</v>
      </c>
      <c r="IH4668" t="s">
        <v>266</v>
      </c>
      <c r="IK4668">
        <v>-2</v>
      </c>
      <c r="IL4668" t="s">
        <v>257</v>
      </c>
      <c r="IM4668" t="s">
        <v>258</v>
      </c>
      <c r="IN4668" t="s">
        <v>511</v>
      </c>
      <c r="IP4668" t="s">
        <v>538</v>
      </c>
    </row>
    <row r="4669" spans="1:250" x14ac:dyDescent="0.25">
      <c r="A4669">
        <v>38774</v>
      </c>
      <c r="B4669">
        <v>-890804480</v>
      </c>
      <c r="C4669">
        <v>1837</v>
      </c>
      <c r="D4669" t="s">
        <v>250</v>
      </c>
      <c r="E4669" t="s">
        <v>251</v>
      </c>
      <c r="F4669">
        <v>13794</v>
      </c>
      <c r="G4669" t="s">
        <v>264</v>
      </c>
      <c r="H4669" t="s">
        <v>265</v>
      </c>
      <c r="I4669">
        <v>431</v>
      </c>
      <c r="J4669" t="s">
        <v>495</v>
      </c>
      <c r="K4669" t="s">
        <v>496</v>
      </c>
      <c r="L4669">
        <v>17006</v>
      </c>
      <c r="M4669" t="s">
        <v>308</v>
      </c>
      <c r="N4669" t="s">
        <v>309</v>
      </c>
      <c r="O4669">
        <v>17006</v>
      </c>
      <c r="P4669" t="s">
        <v>308</v>
      </c>
      <c r="Q4669" t="s">
        <v>309</v>
      </c>
      <c r="R4669" t="s">
        <v>350</v>
      </c>
      <c r="S4669">
        <v>493.52</v>
      </c>
      <c r="U4669">
        <v>11</v>
      </c>
      <c r="IF4669">
        <v>17006</v>
      </c>
      <c r="IG4669" t="s">
        <v>308</v>
      </c>
      <c r="IH4669" t="s">
        <v>266</v>
      </c>
      <c r="IK4669">
        <v>-2</v>
      </c>
      <c r="IL4669" t="s">
        <v>257</v>
      </c>
      <c r="IM4669" t="s">
        <v>258</v>
      </c>
      <c r="IN4669" t="s">
        <v>511</v>
      </c>
      <c r="IP4669" t="s">
        <v>538</v>
      </c>
    </row>
    <row r="4670" spans="1:250" x14ac:dyDescent="0.25">
      <c r="A4670">
        <v>38775</v>
      </c>
      <c r="B4670">
        <v>-890804480</v>
      </c>
      <c r="C4670">
        <v>1837</v>
      </c>
      <c r="D4670" t="s">
        <v>250</v>
      </c>
      <c r="E4670" t="s">
        <v>251</v>
      </c>
      <c r="F4670">
        <v>13794</v>
      </c>
      <c r="G4670" t="s">
        <v>264</v>
      </c>
      <c r="H4670" t="s">
        <v>265</v>
      </c>
      <c r="I4670">
        <v>429</v>
      </c>
      <c r="J4670" t="s">
        <v>473</v>
      </c>
      <c r="K4670" t="s">
        <v>474</v>
      </c>
      <c r="L4670">
        <v>17006</v>
      </c>
      <c r="M4670" t="s">
        <v>308</v>
      </c>
      <c r="N4670" t="s">
        <v>309</v>
      </c>
      <c r="O4670">
        <v>17006</v>
      </c>
      <c r="P4670" t="s">
        <v>308</v>
      </c>
      <c r="Q4670" t="s">
        <v>309</v>
      </c>
      <c r="R4670" t="s">
        <v>350</v>
      </c>
      <c r="S4670">
        <v>724.91</v>
      </c>
      <c r="U4670">
        <v>11</v>
      </c>
      <c r="IF4670">
        <v>17006</v>
      </c>
      <c r="IG4670" t="s">
        <v>308</v>
      </c>
      <c r="IH4670" t="s">
        <v>266</v>
      </c>
      <c r="IK4670">
        <v>-2</v>
      </c>
      <c r="IL4670" t="s">
        <v>257</v>
      </c>
      <c r="IM4670" t="s">
        <v>258</v>
      </c>
      <c r="IN4670" t="s">
        <v>511</v>
      </c>
      <c r="IP4670" t="s">
        <v>538</v>
      </c>
    </row>
    <row r="4671" spans="1:250" x14ac:dyDescent="0.25">
      <c r="A4671">
        <v>38776</v>
      </c>
      <c r="B4671">
        <v>-890804480</v>
      </c>
      <c r="C4671">
        <v>1837</v>
      </c>
      <c r="D4671" t="s">
        <v>250</v>
      </c>
      <c r="E4671" t="s">
        <v>251</v>
      </c>
      <c r="F4671">
        <v>13794</v>
      </c>
      <c r="G4671" t="s">
        <v>264</v>
      </c>
      <c r="H4671" t="s">
        <v>265</v>
      </c>
      <c r="I4671">
        <v>427</v>
      </c>
      <c r="J4671" t="s">
        <v>475</v>
      </c>
      <c r="K4671" t="s">
        <v>476</v>
      </c>
      <c r="L4671">
        <v>17006</v>
      </c>
      <c r="M4671" t="s">
        <v>308</v>
      </c>
      <c r="N4671" t="s">
        <v>309</v>
      </c>
      <c r="O4671">
        <v>17006</v>
      </c>
      <c r="P4671" t="s">
        <v>308</v>
      </c>
      <c r="Q4671" t="s">
        <v>309</v>
      </c>
      <c r="R4671" t="s">
        <v>350</v>
      </c>
      <c r="S4671">
        <v>434.62</v>
      </c>
      <c r="U4671">
        <v>11</v>
      </c>
      <c r="IF4671">
        <v>17006</v>
      </c>
      <c r="IG4671" t="s">
        <v>308</v>
      </c>
      <c r="IH4671" t="s">
        <v>266</v>
      </c>
      <c r="IK4671">
        <v>-2</v>
      </c>
      <c r="IL4671" t="s">
        <v>257</v>
      </c>
      <c r="IM4671" t="s">
        <v>258</v>
      </c>
      <c r="IN4671" t="s">
        <v>511</v>
      </c>
      <c r="IP4671" t="s">
        <v>538</v>
      </c>
    </row>
    <row r="4672" spans="1:250" x14ac:dyDescent="0.25">
      <c r="A4672">
        <v>38777</v>
      </c>
      <c r="B4672">
        <v>-890804480</v>
      </c>
      <c r="C4672">
        <v>1837</v>
      </c>
      <c r="D4672" t="s">
        <v>250</v>
      </c>
      <c r="E4672" t="s">
        <v>251</v>
      </c>
      <c r="F4672">
        <v>13794</v>
      </c>
      <c r="G4672" t="s">
        <v>264</v>
      </c>
      <c r="H4672" t="s">
        <v>265</v>
      </c>
      <c r="I4672">
        <v>424</v>
      </c>
      <c r="J4672" t="s">
        <v>477</v>
      </c>
      <c r="K4672" t="s">
        <v>478</v>
      </c>
      <c r="L4672">
        <v>17006</v>
      </c>
      <c r="M4672" t="s">
        <v>308</v>
      </c>
      <c r="N4672" t="s">
        <v>309</v>
      </c>
      <c r="O4672">
        <v>17006</v>
      </c>
      <c r="P4672" t="s">
        <v>308</v>
      </c>
      <c r="Q4672" t="s">
        <v>309</v>
      </c>
      <c r="R4672" t="s">
        <v>350</v>
      </c>
      <c r="S4672">
        <v>-439.74</v>
      </c>
      <c r="U4672">
        <v>11</v>
      </c>
      <c r="IF4672">
        <v>17006</v>
      </c>
      <c r="IG4672" t="s">
        <v>308</v>
      </c>
      <c r="IH4672" t="s">
        <v>266</v>
      </c>
      <c r="IK4672">
        <v>-2</v>
      </c>
      <c r="IL4672" t="s">
        <v>257</v>
      </c>
      <c r="IM4672" t="s">
        <v>258</v>
      </c>
      <c r="IN4672" t="s">
        <v>511</v>
      </c>
      <c r="IP4672" t="s">
        <v>538</v>
      </c>
    </row>
    <row r="4673" spans="1:250" x14ac:dyDescent="0.25">
      <c r="A4673">
        <v>38778</v>
      </c>
      <c r="B4673">
        <v>-890804480</v>
      </c>
      <c r="C4673">
        <v>1837</v>
      </c>
      <c r="D4673" t="s">
        <v>250</v>
      </c>
      <c r="E4673" t="s">
        <v>251</v>
      </c>
      <c r="F4673">
        <v>13794</v>
      </c>
      <c r="G4673" t="s">
        <v>264</v>
      </c>
      <c r="H4673" t="s">
        <v>265</v>
      </c>
      <c r="I4673">
        <v>437</v>
      </c>
      <c r="J4673" t="s">
        <v>506</v>
      </c>
      <c r="K4673" t="s">
        <v>507</v>
      </c>
      <c r="L4673">
        <v>17006</v>
      </c>
      <c r="M4673" t="s">
        <v>308</v>
      </c>
      <c r="N4673" t="s">
        <v>309</v>
      </c>
      <c r="O4673">
        <v>17006</v>
      </c>
      <c r="P4673" t="s">
        <v>308</v>
      </c>
      <c r="Q4673" t="s">
        <v>309</v>
      </c>
      <c r="R4673" t="s">
        <v>350</v>
      </c>
      <c r="S4673">
        <v>579.94000000000005</v>
      </c>
      <c r="U4673">
        <v>11</v>
      </c>
      <c r="IF4673">
        <v>17006</v>
      </c>
      <c r="IG4673" t="s">
        <v>308</v>
      </c>
      <c r="IH4673" t="s">
        <v>266</v>
      </c>
      <c r="IK4673">
        <v>-2</v>
      </c>
      <c r="IL4673" t="s">
        <v>257</v>
      </c>
      <c r="IM4673" t="s">
        <v>258</v>
      </c>
      <c r="IN4673" t="s">
        <v>511</v>
      </c>
      <c r="IP4673" t="s">
        <v>538</v>
      </c>
    </row>
    <row r="4674" spans="1:250" x14ac:dyDescent="0.25">
      <c r="A4674">
        <v>38779</v>
      </c>
      <c r="B4674">
        <v>-890804480</v>
      </c>
      <c r="C4674">
        <v>1837</v>
      </c>
      <c r="D4674" t="s">
        <v>250</v>
      </c>
      <c r="E4674" t="s">
        <v>251</v>
      </c>
      <c r="F4674">
        <v>19011</v>
      </c>
      <c r="G4674" t="s">
        <v>310</v>
      </c>
      <c r="H4674" t="s">
        <v>311</v>
      </c>
      <c r="I4674">
        <v>427</v>
      </c>
      <c r="J4674" t="s">
        <v>475</v>
      </c>
      <c r="K4674" t="s">
        <v>476</v>
      </c>
      <c r="L4674">
        <v>19213</v>
      </c>
      <c r="M4674" t="s">
        <v>312</v>
      </c>
      <c r="N4674" t="s">
        <v>313</v>
      </c>
      <c r="O4674">
        <v>19213</v>
      </c>
      <c r="P4674" t="s">
        <v>312</v>
      </c>
      <c r="Q4674" t="s">
        <v>313</v>
      </c>
      <c r="R4674" t="s">
        <v>350</v>
      </c>
      <c r="S4674">
        <v>2377.9499999999998</v>
      </c>
      <c r="U4674">
        <v>11</v>
      </c>
      <c r="IF4674">
        <v>19213</v>
      </c>
      <c r="IG4674" t="s">
        <v>312</v>
      </c>
      <c r="IH4674" t="s">
        <v>314</v>
      </c>
      <c r="IK4674">
        <v>-2</v>
      </c>
      <c r="IL4674" t="s">
        <v>257</v>
      </c>
      <c r="IM4674" t="s">
        <v>258</v>
      </c>
      <c r="IN4674" t="s">
        <v>535</v>
      </c>
      <c r="IP4674" t="s">
        <v>539</v>
      </c>
    </row>
    <row r="4675" spans="1:250" x14ac:dyDescent="0.25">
      <c r="A4675">
        <v>38780</v>
      </c>
      <c r="B4675">
        <v>-890804480</v>
      </c>
      <c r="C4675">
        <v>1837</v>
      </c>
      <c r="D4675" t="s">
        <v>250</v>
      </c>
      <c r="E4675" t="s">
        <v>251</v>
      </c>
      <c r="F4675">
        <v>19011</v>
      </c>
      <c r="G4675" t="s">
        <v>310</v>
      </c>
      <c r="H4675" t="s">
        <v>311</v>
      </c>
      <c r="I4675">
        <v>424</v>
      </c>
      <c r="J4675" t="s">
        <v>477</v>
      </c>
      <c r="K4675" t="s">
        <v>478</v>
      </c>
      <c r="L4675">
        <v>19213</v>
      </c>
      <c r="M4675" t="s">
        <v>312</v>
      </c>
      <c r="N4675" t="s">
        <v>313</v>
      </c>
      <c r="O4675">
        <v>19213</v>
      </c>
      <c r="P4675" t="s">
        <v>312</v>
      </c>
      <c r="Q4675" t="s">
        <v>313</v>
      </c>
      <c r="R4675" t="s">
        <v>350</v>
      </c>
      <c r="S4675">
        <v>955.71</v>
      </c>
      <c r="U4675">
        <v>11</v>
      </c>
      <c r="IF4675">
        <v>19213</v>
      </c>
      <c r="IG4675" t="s">
        <v>312</v>
      </c>
      <c r="IH4675" t="s">
        <v>314</v>
      </c>
      <c r="IK4675">
        <v>-2</v>
      </c>
      <c r="IL4675" t="s">
        <v>257</v>
      </c>
      <c r="IM4675" t="s">
        <v>258</v>
      </c>
      <c r="IN4675" t="s">
        <v>535</v>
      </c>
      <c r="IP4675" t="s">
        <v>539</v>
      </c>
    </row>
    <row r="4676" spans="1:250" x14ac:dyDescent="0.25">
      <c r="A4676">
        <v>38781</v>
      </c>
      <c r="B4676">
        <v>-890804480</v>
      </c>
      <c r="C4676">
        <v>1837</v>
      </c>
      <c r="D4676" t="s">
        <v>250</v>
      </c>
      <c r="E4676" t="s">
        <v>251</v>
      </c>
      <c r="F4676">
        <v>19011</v>
      </c>
      <c r="G4676" t="s">
        <v>310</v>
      </c>
      <c r="H4676" t="s">
        <v>311</v>
      </c>
      <c r="I4676">
        <v>422</v>
      </c>
      <c r="J4676" t="s">
        <v>479</v>
      </c>
      <c r="K4676" t="s">
        <v>480</v>
      </c>
      <c r="L4676">
        <v>19213</v>
      </c>
      <c r="M4676" t="s">
        <v>312</v>
      </c>
      <c r="N4676" t="s">
        <v>313</v>
      </c>
      <c r="O4676">
        <v>19213</v>
      </c>
      <c r="P4676" t="s">
        <v>312</v>
      </c>
      <c r="Q4676" t="s">
        <v>313</v>
      </c>
      <c r="R4676" t="s">
        <v>350</v>
      </c>
      <c r="S4676">
        <v>6356.07</v>
      </c>
      <c r="U4676">
        <v>11</v>
      </c>
      <c r="IF4676">
        <v>19213</v>
      </c>
      <c r="IG4676" t="s">
        <v>312</v>
      </c>
      <c r="IH4676" t="s">
        <v>314</v>
      </c>
      <c r="IK4676">
        <v>-2</v>
      </c>
      <c r="IL4676" t="s">
        <v>257</v>
      </c>
      <c r="IM4676" t="s">
        <v>258</v>
      </c>
      <c r="IN4676" t="s">
        <v>535</v>
      </c>
      <c r="IP4676" t="s">
        <v>539</v>
      </c>
    </row>
    <row r="4677" spans="1:250" x14ac:dyDescent="0.25">
      <c r="A4677">
        <v>38782</v>
      </c>
      <c r="B4677">
        <v>-890804480</v>
      </c>
      <c r="C4677">
        <v>1837</v>
      </c>
      <c r="D4677" t="s">
        <v>250</v>
      </c>
      <c r="E4677" t="s">
        <v>251</v>
      </c>
      <c r="F4677">
        <v>19011</v>
      </c>
      <c r="G4677" t="s">
        <v>310</v>
      </c>
      <c r="H4677" t="s">
        <v>311</v>
      </c>
      <c r="I4677">
        <v>420</v>
      </c>
      <c r="J4677" t="s">
        <v>481</v>
      </c>
      <c r="K4677" t="s">
        <v>482</v>
      </c>
      <c r="L4677">
        <v>19213</v>
      </c>
      <c r="M4677" t="s">
        <v>312</v>
      </c>
      <c r="N4677" t="s">
        <v>313</v>
      </c>
      <c r="O4677">
        <v>19213</v>
      </c>
      <c r="P4677" t="s">
        <v>312</v>
      </c>
      <c r="Q4677" t="s">
        <v>313</v>
      </c>
      <c r="R4677" t="s">
        <v>350</v>
      </c>
      <c r="S4677">
        <v>4684.75</v>
      </c>
      <c r="U4677">
        <v>11</v>
      </c>
      <c r="IF4677">
        <v>19213</v>
      </c>
      <c r="IG4677" t="s">
        <v>312</v>
      </c>
      <c r="IH4677" t="s">
        <v>314</v>
      </c>
      <c r="IK4677">
        <v>-2</v>
      </c>
      <c r="IL4677" t="s">
        <v>257</v>
      </c>
      <c r="IM4677" t="s">
        <v>258</v>
      </c>
      <c r="IN4677" t="s">
        <v>535</v>
      </c>
      <c r="IP4677" t="s">
        <v>539</v>
      </c>
    </row>
    <row r="4678" spans="1:250" x14ac:dyDescent="0.25">
      <c r="A4678">
        <v>38783</v>
      </c>
      <c r="B4678">
        <v>-890804480</v>
      </c>
      <c r="C4678">
        <v>1837</v>
      </c>
      <c r="D4678" t="s">
        <v>250</v>
      </c>
      <c r="E4678" t="s">
        <v>251</v>
      </c>
      <c r="F4678">
        <v>19011</v>
      </c>
      <c r="G4678" t="s">
        <v>310</v>
      </c>
      <c r="H4678" t="s">
        <v>311</v>
      </c>
      <c r="I4678">
        <v>411</v>
      </c>
      <c r="J4678" t="s">
        <v>471</v>
      </c>
      <c r="K4678" t="s">
        <v>472</v>
      </c>
      <c r="L4678">
        <v>19213</v>
      </c>
      <c r="M4678" t="s">
        <v>312</v>
      </c>
      <c r="N4678" t="s">
        <v>313</v>
      </c>
      <c r="O4678">
        <v>19213</v>
      </c>
      <c r="P4678" t="s">
        <v>312</v>
      </c>
      <c r="Q4678" t="s">
        <v>313</v>
      </c>
      <c r="R4678" t="s">
        <v>350</v>
      </c>
      <c r="S4678">
        <v>10647.63</v>
      </c>
      <c r="U4678">
        <v>11</v>
      </c>
      <c r="IF4678">
        <v>19213</v>
      </c>
      <c r="IG4678" t="s">
        <v>312</v>
      </c>
      <c r="IH4678" t="s">
        <v>314</v>
      </c>
      <c r="IK4678">
        <v>-2</v>
      </c>
      <c r="IL4678" t="s">
        <v>257</v>
      </c>
      <c r="IM4678" t="s">
        <v>258</v>
      </c>
      <c r="IN4678" t="s">
        <v>535</v>
      </c>
      <c r="IP4678" t="s">
        <v>539</v>
      </c>
    </row>
    <row r="4679" spans="1:250" x14ac:dyDescent="0.25">
      <c r="A4679">
        <v>38784</v>
      </c>
      <c r="B4679">
        <v>-890804480</v>
      </c>
      <c r="C4679">
        <v>1837</v>
      </c>
      <c r="D4679" t="s">
        <v>250</v>
      </c>
      <c r="E4679" t="s">
        <v>251</v>
      </c>
      <c r="F4679">
        <v>19011</v>
      </c>
      <c r="G4679" t="s">
        <v>310</v>
      </c>
      <c r="H4679" t="s">
        <v>311</v>
      </c>
      <c r="I4679">
        <v>437</v>
      </c>
      <c r="J4679" t="s">
        <v>506</v>
      </c>
      <c r="K4679" t="s">
        <v>507</v>
      </c>
      <c r="L4679">
        <v>19213</v>
      </c>
      <c r="M4679" t="s">
        <v>312</v>
      </c>
      <c r="N4679" t="s">
        <v>313</v>
      </c>
      <c r="O4679">
        <v>19213</v>
      </c>
      <c r="P4679" t="s">
        <v>312</v>
      </c>
      <c r="Q4679" t="s">
        <v>313</v>
      </c>
      <c r="R4679" t="s">
        <v>350</v>
      </c>
      <c r="S4679">
        <v>9609.36</v>
      </c>
      <c r="U4679">
        <v>11</v>
      </c>
      <c r="IF4679">
        <v>19213</v>
      </c>
      <c r="IG4679" t="s">
        <v>312</v>
      </c>
      <c r="IH4679" t="s">
        <v>314</v>
      </c>
      <c r="IK4679">
        <v>-2</v>
      </c>
      <c r="IL4679" t="s">
        <v>257</v>
      </c>
      <c r="IM4679" t="s">
        <v>258</v>
      </c>
      <c r="IN4679" t="s">
        <v>535</v>
      </c>
      <c r="IP4679" t="s">
        <v>539</v>
      </c>
    </row>
    <row r="4680" spans="1:250" x14ac:dyDescent="0.25">
      <c r="A4680">
        <v>38785</v>
      </c>
      <c r="B4680">
        <v>-890804480</v>
      </c>
      <c r="C4680">
        <v>1837</v>
      </c>
      <c r="D4680" t="s">
        <v>250</v>
      </c>
      <c r="E4680" t="s">
        <v>251</v>
      </c>
      <c r="F4680">
        <v>19011</v>
      </c>
      <c r="G4680" t="s">
        <v>310</v>
      </c>
      <c r="H4680" t="s">
        <v>311</v>
      </c>
      <c r="I4680">
        <v>436</v>
      </c>
      <c r="J4680" t="s">
        <v>504</v>
      </c>
      <c r="K4680" t="s">
        <v>505</v>
      </c>
      <c r="L4680">
        <v>19213</v>
      </c>
      <c r="M4680" t="s">
        <v>312</v>
      </c>
      <c r="N4680" t="s">
        <v>313</v>
      </c>
      <c r="O4680">
        <v>19213</v>
      </c>
      <c r="P4680" t="s">
        <v>312</v>
      </c>
      <c r="Q4680" t="s">
        <v>313</v>
      </c>
      <c r="R4680" t="s">
        <v>350</v>
      </c>
      <c r="S4680">
        <v>4482.99</v>
      </c>
      <c r="U4680">
        <v>11</v>
      </c>
      <c r="IF4680">
        <v>19213</v>
      </c>
      <c r="IG4680" t="s">
        <v>312</v>
      </c>
      <c r="IH4680" t="s">
        <v>314</v>
      </c>
      <c r="IK4680">
        <v>-2</v>
      </c>
      <c r="IL4680" t="s">
        <v>257</v>
      </c>
      <c r="IM4680" t="s">
        <v>258</v>
      </c>
      <c r="IN4680" t="s">
        <v>535</v>
      </c>
      <c r="IP4680" t="s">
        <v>539</v>
      </c>
    </row>
    <row r="4681" spans="1:250" x14ac:dyDescent="0.25">
      <c r="A4681">
        <v>38786</v>
      </c>
      <c r="B4681">
        <v>-890804480</v>
      </c>
      <c r="C4681">
        <v>1837</v>
      </c>
      <c r="D4681" t="s">
        <v>250</v>
      </c>
      <c r="E4681" t="s">
        <v>251</v>
      </c>
      <c r="F4681">
        <v>19011</v>
      </c>
      <c r="G4681" t="s">
        <v>310</v>
      </c>
      <c r="H4681" t="s">
        <v>311</v>
      </c>
      <c r="I4681">
        <v>435</v>
      </c>
      <c r="J4681" t="s">
        <v>493</v>
      </c>
      <c r="K4681" t="s">
        <v>494</v>
      </c>
      <c r="L4681">
        <v>19213</v>
      </c>
      <c r="M4681" t="s">
        <v>312</v>
      </c>
      <c r="N4681" t="s">
        <v>313</v>
      </c>
      <c r="O4681">
        <v>19213</v>
      </c>
      <c r="P4681" t="s">
        <v>312</v>
      </c>
      <c r="Q4681" t="s">
        <v>313</v>
      </c>
      <c r="R4681" t="s">
        <v>350</v>
      </c>
      <c r="S4681">
        <v>2076.96</v>
      </c>
      <c r="U4681">
        <v>11</v>
      </c>
      <c r="IF4681">
        <v>19213</v>
      </c>
      <c r="IG4681" t="s">
        <v>312</v>
      </c>
      <c r="IH4681" t="s">
        <v>314</v>
      </c>
      <c r="IK4681">
        <v>-2</v>
      </c>
      <c r="IL4681" t="s">
        <v>257</v>
      </c>
      <c r="IM4681" t="s">
        <v>258</v>
      </c>
      <c r="IN4681" t="s">
        <v>535</v>
      </c>
      <c r="IP4681" t="s">
        <v>539</v>
      </c>
    </row>
    <row r="4682" spans="1:250" x14ac:dyDescent="0.25">
      <c r="A4682">
        <v>38787</v>
      </c>
      <c r="B4682">
        <v>-890804480</v>
      </c>
      <c r="C4682">
        <v>1837</v>
      </c>
      <c r="D4682" t="s">
        <v>250</v>
      </c>
      <c r="E4682" t="s">
        <v>251</v>
      </c>
      <c r="F4682">
        <v>19011</v>
      </c>
      <c r="G4682" t="s">
        <v>310</v>
      </c>
      <c r="H4682" t="s">
        <v>311</v>
      </c>
      <c r="I4682">
        <v>431</v>
      </c>
      <c r="J4682" t="s">
        <v>495</v>
      </c>
      <c r="K4682" t="s">
        <v>496</v>
      </c>
      <c r="L4682">
        <v>19213</v>
      </c>
      <c r="M4682" t="s">
        <v>312</v>
      </c>
      <c r="N4682" t="s">
        <v>313</v>
      </c>
      <c r="O4682">
        <v>19213</v>
      </c>
      <c r="P4682" t="s">
        <v>312</v>
      </c>
      <c r="Q4682" t="s">
        <v>313</v>
      </c>
      <c r="R4682" t="s">
        <v>350</v>
      </c>
      <c r="S4682">
        <v>2731.2</v>
      </c>
      <c r="U4682">
        <v>11</v>
      </c>
      <c r="IF4682">
        <v>19213</v>
      </c>
      <c r="IG4682" t="s">
        <v>312</v>
      </c>
      <c r="IH4682" t="s">
        <v>314</v>
      </c>
      <c r="IK4682">
        <v>-2</v>
      </c>
      <c r="IL4682" t="s">
        <v>257</v>
      </c>
      <c r="IM4682" t="s">
        <v>258</v>
      </c>
      <c r="IN4682" t="s">
        <v>535</v>
      </c>
      <c r="IP4682" t="s">
        <v>539</v>
      </c>
    </row>
    <row r="4683" spans="1:250" x14ac:dyDescent="0.25">
      <c r="A4683">
        <v>38788</v>
      </c>
      <c r="B4683">
        <v>-890804480</v>
      </c>
      <c r="C4683">
        <v>1837</v>
      </c>
      <c r="D4683" t="s">
        <v>250</v>
      </c>
      <c r="E4683" t="s">
        <v>251</v>
      </c>
      <c r="F4683">
        <v>19011</v>
      </c>
      <c r="G4683" t="s">
        <v>310</v>
      </c>
      <c r="H4683" t="s">
        <v>311</v>
      </c>
      <c r="I4683">
        <v>429</v>
      </c>
      <c r="J4683" t="s">
        <v>473</v>
      </c>
      <c r="K4683" t="s">
        <v>474</v>
      </c>
      <c r="L4683">
        <v>19213</v>
      </c>
      <c r="M4683" t="s">
        <v>312</v>
      </c>
      <c r="N4683" t="s">
        <v>313</v>
      </c>
      <c r="O4683">
        <v>19213</v>
      </c>
      <c r="P4683" t="s">
        <v>312</v>
      </c>
      <c r="Q4683" t="s">
        <v>313</v>
      </c>
      <c r="R4683" t="s">
        <v>350</v>
      </c>
      <c r="S4683">
        <v>4088.19</v>
      </c>
      <c r="U4683">
        <v>11</v>
      </c>
      <c r="IF4683">
        <v>19213</v>
      </c>
      <c r="IG4683" t="s">
        <v>312</v>
      </c>
      <c r="IH4683" t="s">
        <v>314</v>
      </c>
      <c r="IK4683">
        <v>-2</v>
      </c>
      <c r="IL4683" t="s">
        <v>257</v>
      </c>
      <c r="IM4683" t="s">
        <v>258</v>
      </c>
      <c r="IN4683" t="s">
        <v>535</v>
      </c>
      <c r="IP4683" t="s">
        <v>539</v>
      </c>
    </row>
    <row r="4684" spans="1:250" x14ac:dyDescent="0.25">
      <c r="A4684">
        <v>38789</v>
      </c>
      <c r="B4684">
        <v>-890804480</v>
      </c>
      <c r="C4684">
        <v>1837</v>
      </c>
      <c r="D4684" t="s">
        <v>250</v>
      </c>
      <c r="E4684" t="s">
        <v>251</v>
      </c>
      <c r="F4684">
        <v>9695</v>
      </c>
      <c r="G4684" t="s">
        <v>267</v>
      </c>
      <c r="H4684" t="s">
        <v>268</v>
      </c>
      <c r="I4684">
        <v>411</v>
      </c>
      <c r="J4684" t="s">
        <v>471</v>
      </c>
      <c r="K4684" t="s">
        <v>472</v>
      </c>
      <c r="L4684">
        <v>21324</v>
      </c>
      <c r="M4684" t="s">
        <v>315</v>
      </c>
      <c r="N4684" t="s">
        <v>316</v>
      </c>
      <c r="O4684">
        <v>21324</v>
      </c>
      <c r="P4684" t="s">
        <v>315</v>
      </c>
      <c r="Q4684" t="s">
        <v>316</v>
      </c>
      <c r="R4684" t="s">
        <v>350</v>
      </c>
      <c r="S4684">
        <v>453.36</v>
      </c>
      <c r="U4684">
        <v>11</v>
      </c>
      <c r="IF4684">
        <v>21324</v>
      </c>
      <c r="IG4684" t="s">
        <v>315</v>
      </c>
      <c r="IH4684" t="s">
        <v>269</v>
      </c>
      <c r="IK4684">
        <v>-2</v>
      </c>
      <c r="IL4684" t="s">
        <v>257</v>
      </c>
      <c r="IM4684" t="s">
        <v>258</v>
      </c>
      <c r="IN4684" t="s">
        <v>509</v>
      </c>
      <c r="IP4684" t="s">
        <v>540</v>
      </c>
    </row>
    <row r="4685" spans="1:250" x14ac:dyDescent="0.25">
      <c r="A4685">
        <v>38790</v>
      </c>
      <c r="B4685">
        <v>-890804480</v>
      </c>
      <c r="C4685">
        <v>1837</v>
      </c>
      <c r="D4685" t="s">
        <v>250</v>
      </c>
      <c r="E4685" t="s">
        <v>251</v>
      </c>
      <c r="F4685">
        <v>9695</v>
      </c>
      <c r="G4685" t="s">
        <v>267</v>
      </c>
      <c r="H4685" t="s">
        <v>268</v>
      </c>
      <c r="I4685">
        <v>431</v>
      </c>
      <c r="J4685" t="s">
        <v>495</v>
      </c>
      <c r="K4685" t="s">
        <v>496</v>
      </c>
      <c r="L4685">
        <v>21324</v>
      </c>
      <c r="M4685" t="s">
        <v>315</v>
      </c>
      <c r="N4685" t="s">
        <v>316</v>
      </c>
      <c r="O4685">
        <v>21324</v>
      </c>
      <c r="P4685" t="s">
        <v>315</v>
      </c>
      <c r="Q4685" t="s">
        <v>316</v>
      </c>
      <c r="R4685" t="s">
        <v>350</v>
      </c>
      <c r="S4685">
        <v>242.85</v>
      </c>
      <c r="U4685">
        <v>11</v>
      </c>
      <c r="IF4685">
        <v>21324</v>
      </c>
      <c r="IG4685" t="s">
        <v>315</v>
      </c>
      <c r="IH4685" t="s">
        <v>269</v>
      </c>
      <c r="IK4685">
        <v>-2</v>
      </c>
      <c r="IL4685" t="s">
        <v>257</v>
      </c>
      <c r="IM4685" t="s">
        <v>258</v>
      </c>
      <c r="IN4685" t="s">
        <v>509</v>
      </c>
      <c r="IP4685" t="s">
        <v>540</v>
      </c>
    </row>
    <row r="4686" spans="1:250" x14ac:dyDescent="0.25">
      <c r="A4686">
        <v>38791</v>
      </c>
      <c r="B4686">
        <v>-890804480</v>
      </c>
      <c r="C4686">
        <v>1837</v>
      </c>
      <c r="D4686" t="s">
        <v>250</v>
      </c>
      <c r="E4686" t="s">
        <v>251</v>
      </c>
      <c r="F4686">
        <v>9695</v>
      </c>
      <c r="G4686" t="s">
        <v>267</v>
      </c>
      <c r="H4686" t="s">
        <v>268</v>
      </c>
      <c r="I4686">
        <v>429</v>
      </c>
      <c r="J4686" t="s">
        <v>473</v>
      </c>
      <c r="K4686" t="s">
        <v>474</v>
      </c>
      <c r="L4686">
        <v>21324</v>
      </c>
      <c r="M4686" t="s">
        <v>315</v>
      </c>
      <c r="N4686" t="s">
        <v>316</v>
      </c>
      <c r="O4686">
        <v>21324</v>
      </c>
      <c r="P4686" t="s">
        <v>315</v>
      </c>
      <c r="Q4686" t="s">
        <v>316</v>
      </c>
      <c r="R4686" t="s">
        <v>350</v>
      </c>
      <c r="S4686">
        <v>240.48</v>
      </c>
      <c r="U4686">
        <v>11</v>
      </c>
      <c r="IF4686">
        <v>21324</v>
      </c>
      <c r="IG4686" t="s">
        <v>315</v>
      </c>
      <c r="IH4686" t="s">
        <v>269</v>
      </c>
      <c r="IK4686">
        <v>-2</v>
      </c>
      <c r="IL4686" t="s">
        <v>257</v>
      </c>
      <c r="IM4686" t="s">
        <v>258</v>
      </c>
      <c r="IN4686" t="s">
        <v>509</v>
      </c>
      <c r="IP4686" t="s">
        <v>540</v>
      </c>
    </row>
    <row r="4687" spans="1:250" x14ac:dyDescent="0.25">
      <c r="A4687">
        <v>38792</v>
      </c>
      <c r="B4687">
        <v>-890804480</v>
      </c>
      <c r="C4687">
        <v>1837</v>
      </c>
      <c r="D4687" t="s">
        <v>250</v>
      </c>
      <c r="E4687" t="s">
        <v>251</v>
      </c>
      <c r="F4687">
        <v>9695</v>
      </c>
      <c r="G4687" t="s">
        <v>267</v>
      </c>
      <c r="H4687" t="s">
        <v>268</v>
      </c>
      <c r="I4687">
        <v>427</v>
      </c>
      <c r="J4687" t="s">
        <v>475</v>
      </c>
      <c r="K4687" t="s">
        <v>476</v>
      </c>
      <c r="L4687">
        <v>21324</v>
      </c>
      <c r="M4687" t="s">
        <v>315</v>
      </c>
      <c r="N4687" t="s">
        <v>316</v>
      </c>
      <c r="O4687">
        <v>21324</v>
      </c>
      <c r="P4687" t="s">
        <v>315</v>
      </c>
      <c r="Q4687" t="s">
        <v>316</v>
      </c>
      <c r="R4687" t="s">
        <v>350</v>
      </c>
      <c r="S4687">
        <v>91.53</v>
      </c>
      <c r="U4687">
        <v>11</v>
      </c>
      <c r="IF4687">
        <v>21324</v>
      </c>
      <c r="IG4687" t="s">
        <v>315</v>
      </c>
      <c r="IH4687" t="s">
        <v>269</v>
      </c>
      <c r="IK4687">
        <v>-2</v>
      </c>
      <c r="IL4687" t="s">
        <v>257</v>
      </c>
      <c r="IM4687" t="s">
        <v>258</v>
      </c>
      <c r="IN4687" t="s">
        <v>509</v>
      </c>
      <c r="IP4687" t="s">
        <v>540</v>
      </c>
    </row>
    <row r="4688" spans="1:250" x14ac:dyDescent="0.25">
      <c r="A4688">
        <v>38793</v>
      </c>
      <c r="B4688">
        <v>-890804480</v>
      </c>
      <c r="C4688">
        <v>1837</v>
      </c>
      <c r="D4688" t="s">
        <v>250</v>
      </c>
      <c r="E4688" t="s">
        <v>251</v>
      </c>
      <c r="F4688">
        <v>9695</v>
      </c>
      <c r="G4688" t="s">
        <v>267</v>
      </c>
      <c r="H4688" t="s">
        <v>268</v>
      </c>
      <c r="I4688">
        <v>424</v>
      </c>
      <c r="J4688" t="s">
        <v>477</v>
      </c>
      <c r="K4688" t="s">
        <v>478</v>
      </c>
      <c r="L4688">
        <v>21324</v>
      </c>
      <c r="M4688" t="s">
        <v>315</v>
      </c>
      <c r="N4688" t="s">
        <v>316</v>
      </c>
      <c r="O4688">
        <v>21324</v>
      </c>
      <c r="P4688" t="s">
        <v>315</v>
      </c>
      <c r="Q4688" t="s">
        <v>316</v>
      </c>
      <c r="R4688" t="s">
        <v>350</v>
      </c>
      <c r="S4688">
        <v>-60.85</v>
      </c>
      <c r="U4688">
        <v>11</v>
      </c>
      <c r="IF4688">
        <v>21324</v>
      </c>
      <c r="IG4688" t="s">
        <v>315</v>
      </c>
      <c r="IH4688" t="s">
        <v>269</v>
      </c>
      <c r="IK4688">
        <v>-2</v>
      </c>
      <c r="IL4688" t="s">
        <v>257</v>
      </c>
      <c r="IM4688" t="s">
        <v>258</v>
      </c>
      <c r="IN4688" t="s">
        <v>509</v>
      </c>
      <c r="IP4688" t="s">
        <v>540</v>
      </c>
    </row>
    <row r="4689" spans="1:250" x14ac:dyDescent="0.25">
      <c r="A4689">
        <v>38794</v>
      </c>
      <c r="B4689">
        <v>-890804480</v>
      </c>
      <c r="C4689">
        <v>1837</v>
      </c>
      <c r="D4689" t="s">
        <v>250</v>
      </c>
      <c r="E4689" t="s">
        <v>251</v>
      </c>
      <c r="F4689">
        <v>9695</v>
      </c>
      <c r="G4689" t="s">
        <v>267</v>
      </c>
      <c r="H4689" t="s">
        <v>268</v>
      </c>
      <c r="I4689">
        <v>422</v>
      </c>
      <c r="J4689" t="s">
        <v>479</v>
      </c>
      <c r="K4689" t="s">
        <v>480</v>
      </c>
      <c r="L4689">
        <v>21324</v>
      </c>
      <c r="M4689" t="s">
        <v>315</v>
      </c>
      <c r="N4689" t="s">
        <v>316</v>
      </c>
      <c r="O4689">
        <v>21324</v>
      </c>
      <c r="P4689" t="s">
        <v>315</v>
      </c>
      <c r="Q4689" t="s">
        <v>316</v>
      </c>
      <c r="R4689" t="s">
        <v>350</v>
      </c>
      <c r="S4689">
        <v>266.06</v>
      </c>
      <c r="U4689">
        <v>11</v>
      </c>
      <c r="IF4689">
        <v>21324</v>
      </c>
      <c r="IG4689" t="s">
        <v>315</v>
      </c>
      <c r="IH4689" t="s">
        <v>269</v>
      </c>
      <c r="IK4689">
        <v>-2</v>
      </c>
      <c r="IL4689" t="s">
        <v>257</v>
      </c>
      <c r="IM4689" t="s">
        <v>258</v>
      </c>
      <c r="IN4689" t="s">
        <v>509</v>
      </c>
      <c r="IP4689" t="s">
        <v>540</v>
      </c>
    </row>
    <row r="4690" spans="1:250" x14ac:dyDescent="0.25">
      <c r="A4690">
        <v>38795</v>
      </c>
      <c r="B4690">
        <v>-890804480</v>
      </c>
      <c r="C4690">
        <v>1837</v>
      </c>
      <c r="D4690" t="s">
        <v>250</v>
      </c>
      <c r="E4690" t="s">
        <v>251</v>
      </c>
      <c r="F4690">
        <v>9695</v>
      </c>
      <c r="G4690" t="s">
        <v>267</v>
      </c>
      <c r="H4690" t="s">
        <v>268</v>
      </c>
      <c r="I4690">
        <v>420</v>
      </c>
      <c r="J4690" t="s">
        <v>481</v>
      </c>
      <c r="K4690" t="s">
        <v>482</v>
      </c>
      <c r="L4690">
        <v>21324</v>
      </c>
      <c r="M4690" t="s">
        <v>315</v>
      </c>
      <c r="N4690" t="s">
        <v>316</v>
      </c>
      <c r="O4690">
        <v>21324</v>
      </c>
      <c r="P4690" t="s">
        <v>315</v>
      </c>
      <c r="Q4690" t="s">
        <v>316</v>
      </c>
      <c r="R4690" t="s">
        <v>350</v>
      </c>
      <c r="S4690">
        <v>218.93</v>
      </c>
      <c r="U4690">
        <v>11</v>
      </c>
      <c r="IF4690">
        <v>21324</v>
      </c>
      <c r="IG4690" t="s">
        <v>315</v>
      </c>
      <c r="IH4690" t="s">
        <v>269</v>
      </c>
      <c r="IK4690">
        <v>-2</v>
      </c>
      <c r="IL4690" t="s">
        <v>257</v>
      </c>
      <c r="IM4690" t="s">
        <v>258</v>
      </c>
      <c r="IN4690" t="s">
        <v>509</v>
      </c>
      <c r="IP4690" t="s">
        <v>540</v>
      </c>
    </row>
    <row r="4691" spans="1:250" x14ac:dyDescent="0.25">
      <c r="A4691">
        <v>38796</v>
      </c>
      <c r="B4691">
        <v>-890804480</v>
      </c>
      <c r="C4691">
        <v>1837</v>
      </c>
      <c r="D4691" t="s">
        <v>250</v>
      </c>
      <c r="E4691" t="s">
        <v>251</v>
      </c>
      <c r="F4691">
        <v>9695</v>
      </c>
      <c r="G4691" t="s">
        <v>267</v>
      </c>
      <c r="H4691" t="s">
        <v>268</v>
      </c>
      <c r="I4691">
        <v>437</v>
      </c>
      <c r="J4691" t="s">
        <v>506</v>
      </c>
      <c r="K4691" t="s">
        <v>507</v>
      </c>
      <c r="L4691">
        <v>21324</v>
      </c>
      <c r="M4691" t="s">
        <v>315</v>
      </c>
      <c r="N4691" t="s">
        <v>316</v>
      </c>
      <c r="O4691">
        <v>21324</v>
      </c>
      <c r="P4691" t="s">
        <v>315</v>
      </c>
      <c r="Q4691" t="s">
        <v>316</v>
      </c>
      <c r="R4691" t="s">
        <v>350</v>
      </c>
      <c r="S4691">
        <v>164.23</v>
      </c>
      <c r="U4691">
        <v>11</v>
      </c>
      <c r="IF4691">
        <v>21324</v>
      </c>
      <c r="IG4691" t="s">
        <v>315</v>
      </c>
      <c r="IH4691" t="s">
        <v>269</v>
      </c>
      <c r="IK4691">
        <v>-2</v>
      </c>
      <c r="IL4691" t="s">
        <v>257</v>
      </c>
      <c r="IM4691" t="s">
        <v>258</v>
      </c>
      <c r="IN4691" t="s">
        <v>509</v>
      </c>
      <c r="IP4691" t="s">
        <v>540</v>
      </c>
    </row>
    <row r="4692" spans="1:250" x14ac:dyDescent="0.25">
      <c r="A4692">
        <v>38797</v>
      </c>
      <c r="B4692">
        <v>-890804480</v>
      </c>
      <c r="C4692">
        <v>1837</v>
      </c>
      <c r="D4692" t="s">
        <v>250</v>
      </c>
      <c r="E4692" t="s">
        <v>251</v>
      </c>
      <c r="F4692">
        <v>9695</v>
      </c>
      <c r="G4692" t="s">
        <v>267</v>
      </c>
      <c r="H4692" t="s">
        <v>268</v>
      </c>
      <c r="I4692">
        <v>436</v>
      </c>
      <c r="J4692" t="s">
        <v>504</v>
      </c>
      <c r="K4692" t="s">
        <v>505</v>
      </c>
      <c r="L4692">
        <v>21324</v>
      </c>
      <c r="M4692" t="s">
        <v>315</v>
      </c>
      <c r="N4692" t="s">
        <v>316</v>
      </c>
      <c r="O4692">
        <v>21324</v>
      </c>
      <c r="P4692" t="s">
        <v>315</v>
      </c>
      <c r="Q4692" t="s">
        <v>316</v>
      </c>
      <c r="R4692" t="s">
        <v>350</v>
      </c>
      <c r="S4692">
        <v>90.5</v>
      </c>
      <c r="U4692">
        <v>11</v>
      </c>
      <c r="IF4692">
        <v>21324</v>
      </c>
      <c r="IG4692" t="s">
        <v>315</v>
      </c>
      <c r="IH4692" t="s">
        <v>269</v>
      </c>
      <c r="IK4692">
        <v>-2</v>
      </c>
      <c r="IL4692" t="s">
        <v>257</v>
      </c>
      <c r="IM4692" t="s">
        <v>258</v>
      </c>
      <c r="IN4692" t="s">
        <v>509</v>
      </c>
      <c r="IP4692" t="s">
        <v>540</v>
      </c>
    </row>
    <row r="4693" spans="1:250" x14ac:dyDescent="0.25">
      <c r="A4693">
        <v>38798</v>
      </c>
      <c r="B4693">
        <v>-890804480</v>
      </c>
      <c r="C4693">
        <v>1837</v>
      </c>
      <c r="D4693" t="s">
        <v>250</v>
      </c>
      <c r="E4693" t="s">
        <v>251</v>
      </c>
      <c r="F4693">
        <v>9695</v>
      </c>
      <c r="G4693" t="s">
        <v>267</v>
      </c>
      <c r="H4693" t="s">
        <v>268</v>
      </c>
      <c r="I4693">
        <v>435</v>
      </c>
      <c r="J4693" t="s">
        <v>493</v>
      </c>
      <c r="K4693" t="s">
        <v>494</v>
      </c>
      <c r="L4693">
        <v>21324</v>
      </c>
      <c r="M4693" t="s">
        <v>315</v>
      </c>
      <c r="N4693" t="s">
        <v>316</v>
      </c>
      <c r="O4693">
        <v>21324</v>
      </c>
      <c r="P4693" t="s">
        <v>315</v>
      </c>
      <c r="Q4693" t="s">
        <v>316</v>
      </c>
      <c r="R4693" t="s">
        <v>350</v>
      </c>
      <c r="S4693">
        <v>114.11</v>
      </c>
      <c r="U4693">
        <v>11</v>
      </c>
      <c r="IF4693">
        <v>21324</v>
      </c>
      <c r="IG4693" t="s">
        <v>315</v>
      </c>
      <c r="IH4693" t="s">
        <v>269</v>
      </c>
      <c r="IK4693">
        <v>-2</v>
      </c>
      <c r="IL4693" t="s">
        <v>257</v>
      </c>
      <c r="IM4693" t="s">
        <v>258</v>
      </c>
      <c r="IN4693" t="s">
        <v>509</v>
      </c>
      <c r="IP4693" t="s">
        <v>540</v>
      </c>
    </row>
    <row r="4694" spans="1:250" x14ac:dyDescent="0.25">
      <c r="A4694">
        <v>38799</v>
      </c>
      <c r="B4694">
        <v>-890804480</v>
      </c>
      <c r="C4694">
        <v>1837</v>
      </c>
      <c r="D4694" t="s">
        <v>250</v>
      </c>
      <c r="E4694" t="s">
        <v>251</v>
      </c>
      <c r="F4694">
        <v>13794</v>
      </c>
      <c r="G4694" t="s">
        <v>264</v>
      </c>
      <c r="H4694" t="s">
        <v>265</v>
      </c>
      <c r="I4694">
        <v>422</v>
      </c>
      <c r="J4694" t="s">
        <v>479</v>
      </c>
      <c r="K4694" t="s">
        <v>480</v>
      </c>
      <c r="L4694">
        <v>22128</v>
      </c>
      <c r="M4694" t="s">
        <v>317</v>
      </c>
      <c r="N4694" t="s">
        <v>318</v>
      </c>
      <c r="O4694">
        <v>22128</v>
      </c>
      <c r="P4694" t="s">
        <v>317</v>
      </c>
      <c r="Q4694" t="s">
        <v>318</v>
      </c>
      <c r="R4694" t="s">
        <v>350</v>
      </c>
      <c r="S4694">
        <v>54.9</v>
      </c>
      <c r="U4694">
        <v>11</v>
      </c>
      <c r="IF4694">
        <v>22128</v>
      </c>
      <c r="IG4694" t="s">
        <v>317</v>
      </c>
      <c r="IH4694" t="s">
        <v>266</v>
      </c>
      <c r="IK4694">
        <v>-2</v>
      </c>
      <c r="IL4694" t="s">
        <v>257</v>
      </c>
      <c r="IM4694" t="s">
        <v>258</v>
      </c>
      <c r="IN4694" t="s">
        <v>511</v>
      </c>
      <c r="IP4694" t="s">
        <v>541</v>
      </c>
    </row>
    <row r="4695" spans="1:250" x14ac:dyDescent="0.25">
      <c r="A4695">
        <v>38800</v>
      </c>
      <c r="B4695">
        <v>-890804480</v>
      </c>
      <c r="C4695">
        <v>1837</v>
      </c>
      <c r="D4695" t="s">
        <v>250</v>
      </c>
      <c r="E4695" t="s">
        <v>251</v>
      </c>
      <c r="F4695">
        <v>13794</v>
      </c>
      <c r="G4695" t="s">
        <v>264</v>
      </c>
      <c r="H4695" t="s">
        <v>265</v>
      </c>
      <c r="I4695">
        <v>420</v>
      </c>
      <c r="J4695" t="s">
        <v>481</v>
      </c>
      <c r="K4695" t="s">
        <v>482</v>
      </c>
      <c r="L4695">
        <v>22128</v>
      </c>
      <c r="M4695" t="s">
        <v>317</v>
      </c>
      <c r="N4695" t="s">
        <v>318</v>
      </c>
      <c r="O4695">
        <v>22128</v>
      </c>
      <c r="P4695" t="s">
        <v>317</v>
      </c>
      <c r="Q4695" t="s">
        <v>318</v>
      </c>
      <c r="R4695" t="s">
        <v>350</v>
      </c>
      <c r="S4695">
        <v>19.62</v>
      </c>
      <c r="U4695">
        <v>11</v>
      </c>
      <c r="IF4695">
        <v>22128</v>
      </c>
      <c r="IG4695" t="s">
        <v>317</v>
      </c>
      <c r="IH4695" t="s">
        <v>266</v>
      </c>
      <c r="IK4695">
        <v>-2</v>
      </c>
      <c r="IL4695" t="s">
        <v>257</v>
      </c>
      <c r="IM4695" t="s">
        <v>258</v>
      </c>
      <c r="IN4695" t="s">
        <v>511</v>
      </c>
      <c r="IP4695" t="s">
        <v>541</v>
      </c>
    </row>
    <row r="4696" spans="1:250" x14ac:dyDescent="0.25">
      <c r="A4696">
        <v>38801</v>
      </c>
      <c r="B4696">
        <v>-890804480</v>
      </c>
      <c r="C4696">
        <v>1837</v>
      </c>
      <c r="D4696" t="s">
        <v>250</v>
      </c>
      <c r="E4696" t="s">
        <v>251</v>
      </c>
      <c r="F4696">
        <v>13794</v>
      </c>
      <c r="G4696" t="s">
        <v>264</v>
      </c>
      <c r="H4696" t="s">
        <v>265</v>
      </c>
      <c r="I4696">
        <v>411</v>
      </c>
      <c r="J4696" t="s">
        <v>471</v>
      </c>
      <c r="K4696" t="s">
        <v>472</v>
      </c>
      <c r="L4696">
        <v>22128</v>
      </c>
      <c r="M4696" t="s">
        <v>317</v>
      </c>
      <c r="N4696" t="s">
        <v>318</v>
      </c>
      <c r="O4696">
        <v>22128</v>
      </c>
      <c r="P4696" t="s">
        <v>317</v>
      </c>
      <c r="Q4696" t="s">
        <v>318</v>
      </c>
      <c r="R4696" t="s">
        <v>350</v>
      </c>
      <c r="S4696">
        <v>23.77</v>
      </c>
      <c r="U4696">
        <v>11</v>
      </c>
      <c r="IF4696">
        <v>22128</v>
      </c>
      <c r="IG4696" t="s">
        <v>317</v>
      </c>
      <c r="IH4696" t="s">
        <v>266</v>
      </c>
      <c r="IK4696">
        <v>-2</v>
      </c>
      <c r="IL4696" t="s">
        <v>257</v>
      </c>
      <c r="IM4696" t="s">
        <v>258</v>
      </c>
      <c r="IN4696" t="s">
        <v>511</v>
      </c>
      <c r="IP4696" t="s">
        <v>541</v>
      </c>
    </row>
    <row r="4697" spans="1:250" x14ac:dyDescent="0.25">
      <c r="A4697">
        <v>38802</v>
      </c>
      <c r="B4697">
        <v>-890804480</v>
      </c>
      <c r="C4697">
        <v>1837</v>
      </c>
      <c r="D4697" t="s">
        <v>250</v>
      </c>
      <c r="E4697" t="s">
        <v>251</v>
      </c>
      <c r="F4697">
        <v>13794</v>
      </c>
      <c r="G4697" t="s">
        <v>264</v>
      </c>
      <c r="H4697" t="s">
        <v>265</v>
      </c>
      <c r="I4697">
        <v>436</v>
      </c>
      <c r="J4697" t="s">
        <v>504</v>
      </c>
      <c r="K4697" t="s">
        <v>505</v>
      </c>
      <c r="L4697">
        <v>22128</v>
      </c>
      <c r="M4697" t="s">
        <v>317</v>
      </c>
      <c r="N4697" t="s">
        <v>318</v>
      </c>
      <c r="O4697">
        <v>22128</v>
      </c>
      <c r="P4697" t="s">
        <v>317</v>
      </c>
      <c r="Q4697" t="s">
        <v>318</v>
      </c>
      <c r="R4697" t="s">
        <v>350</v>
      </c>
      <c r="S4697">
        <v>19.739999999999998</v>
      </c>
      <c r="U4697">
        <v>11</v>
      </c>
      <c r="IF4697">
        <v>22128</v>
      </c>
      <c r="IG4697" t="s">
        <v>317</v>
      </c>
      <c r="IH4697" t="s">
        <v>266</v>
      </c>
      <c r="IK4697">
        <v>-2</v>
      </c>
      <c r="IL4697" t="s">
        <v>257</v>
      </c>
      <c r="IM4697" t="s">
        <v>258</v>
      </c>
      <c r="IN4697" t="s">
        <v>511</v>
      </c>
      <c r="IP4697" t="s">
        <v>541</v>
      </c>
    </row>
    <row r="4698" spans="1:250" x14ac:dyDescent="0.25">
      <c r="A4698">
        <v>38803</v>
      </c>
      <c r="B4698">
        <v>-890804480</v>
      </c>
      <c r="C4698">
        <v>1837</v>
      </c>
      <c r="D4698" t="s">
        <v>250</v>
      </c>
      <c r="E4698" t="s">
        <v>251</v>
      </c>
      <c r="F4698">
        <v>13794</v>
      </c>
      <c r="G4698" t="s">
        <v>264</v>
      </c>
      <c r="H4698" t="s">
        <v>265</v>
      </c>
      <c r="I4698">
        <v>435</v>
      </c>
      <c r="J4698" t="s">
        <v>493</v>
      </c>
      <c r="K4698" t="s">
        <v>494</v>
      </c>
      <c r="L4698">
        <v>22128</v>
      </c>
      <c r="M4698" t="s">
        <v>317</v>
      </c>
      <c r="N4698" t="s">
        <v>318</v>
      </c>
      <c r="O4698">
        <v>22128</v>
      </c>
      <c r="P4698" t="s">
        <v>317</v>
      </c>
      <c r="Q4698" t="s">
        <v>318</v>
      </c>
      <c r="R4698" t="s">
        <v>350</v>
      </c>
      <c r="S4698">
        <v>22.52</v>
      </c>
      <c r="U4698">
        <v>11</v>
      </c>
      <c r="IF4698">
        <v>22128</v>
      </c>
      <c r="IG4698" t="s">
        <v>317</v>
      </c>
      <c r="IH4698" t="s">
        <v>266</v>
      </c>
      <c r="IK4698">
        <v>-2</v>
      </c>
      <c r="IL4698" t="s">
        <v>257</v>
      </c>
      <c r="IM4698" t="s">
        <v>258</v>
      </c>
      <c r="IN4698" t="s">
        <v>511</v>
      </c>
      <c r="IP4698" t="s">
        <v>541</v>
      </c>
    </row>
    <row r="4699" spans="1:250" x14ac:dyDescent="0.25">
      <c r="A4699">
        <v>38804</v>
      </c>
      <c r="B4699">
        <v>-890804480</v>
      </c>
      <c r="C4699">
        <v>1837</v>
      </c>
      <c r="D4699" t="s">
        <v>250</v>
      </c>
      <c r="E4699" t="s">
        <v>251</v>
      </c>
      <c r="F4699">
        <v>13794</v>
      </c>
      <c r="G4699" t="s">
        <v>264</v>
      </c>
      <c r="H4699" t="s">
        <v>265</v>
      </c>
      <c r="I4699">
        <v>431</v>
      </c>
      <c r="J4699" t="s">
        <v>495</v>
      </c>
      <c r="K4699" t="s">
        <v>496</v>
      </c>
      <c r="L4699">
        <v>22128</v>
      </c>
      <c r="M4699" t="s">
        <v>317</v>
      </c>
      <c r="N4699" t="s">
        <v>318</v>
      </c>
      <c r="O4699">
        <v>22128</v>
      </c>
      <c r="P4699" t="s">
        <v>317</v>
      </c>
      <c r="Q4699" t="s">
        <v>318</v>
      </c>
      <c r="R4699" t="s">
        <v>350</v>
      </c>
      <c r="S4699">
        <v>28.9</v>
      </c>
      <c r="U4699">
        <v>11</v>
      </c>
      <c r="IF4699">
        <v>22128</v>
      </c>
      <c r="IG4699" t="s">
        <v>317</v>
      </c>
      <c r="IH4699" t="s">
        <v>266</v>
      </c>
      <c r="IK4699">
        <v>-2</v>
      </c>
      <c r="IL4699" t="s">
        <v>257</v>
      </c>
      <c r="IM4699" t="s">
        <v>258</v>
      </c>
      <c r="IN4699" t="s">
        <v>511</v>
      </c>
      <c r="IP4699" t="s">
        <v>541</v>
      </c>
    </row>
    <row r="4700" spans="1:250" x14ac:dyDescent="0.25">
      <c r="A4700">
        <v>38805</v>
      </c>
      <c r="B4700">
        <v>-890804480</v>
      </c>
      <c r="C4700">
        <v>1837</v>
      </c>
      <c r="D4700" t="s">
        <v>250</v>
      </c>
      <c r="E4700" t="s">
        <v>251</v>
      </c>
      <c r="F4700">
        <v>13794</v>
      </c>
      <c r="G4700" t="s">
        <v>264</v>
      </c>
      <c r="H4700" t="s">
        <v>265</v>
      </c>
      <c r="I4700">
        <v>429</v>
      </c>
      <c r="J4700" t="s">
        <v>473</v>
      </c>
      <c r="K4700" t="s">
        <v>474</v>
      </c>
      <c r="L4700">
        <v>22128</v>
      </c>
      <c r="M4700" t="s">
        <v>317</v>
      </c>
      <c r="N4700" t="s">
        <v>318</v>
      </c>
      <c r="O4700">
        <v>22128</v>
      </c>
      <c r="P4700" t="s">
        <v>317</v>
      </c>
      <c r="Q4700" t="s">
        <v>318</v>
      </c>
      <c r="R4700" t="s">
        <v>350</v>
      </c>
      <c r="S4700">
        <v>42.45</v>
      </c>
      <c r="U4700">
        <v>11</v>
      </c>
      <c r="IF4700">
        <v>22128</v>
      </c>
      <c r="IG4700" t="s">
        <v>317</v>
      </c>
      <c r="IH4700" t="s">
        <v>266</v>
      </c>
      <c r="IK4700">
        <v>-2</v>
      </c>
      <c r="IL4700" t="s">
        <v>257</v>
      </c>
      <c r="IM4700" t="s">
        <v>258</v>
      </c>
      <c r="IN4700" t="s">
        <v>511</v>
      </c>
      <c r="IP4700" t="s">
        <v>541</v>
      </c>
    </row>
    <row r="4701" spans="1:250" x14ac:dyDescent="0.25">
      <c r="A4701">
        <v>38806</v>
      </c>
      <c r="B4701">
        <v>-890804480</v>
      </c>
      <c r="C4701">
        <v>1837</v>
      </c>
      <c r="D4701" t="s">
        <v>250</v>
      </c>
      <c r="E4701" t="s">
        <v>251</v>
      </c>
      <c r="F4701">
        <v>13794</v>
      </c>
      <c r="G4701" t="s">
        <v>264</v>
      </c>
      <c r="H4701" t="s">
        <v>265</v>
      </c>
      <c r="I4701">
        <v>427</v>
      </c>
      <c r="J4701" t="s">
        <v>475</v>
      </c>
      <c r="K4701" t="s">
        <v>476</v>
      </c>
      <c r="L4701">
        <v>22128</v>
      </c>
      <c r="M4701" t="s">
        <v>317</v>
      </c>
      <c r="N4701" t="s">
        <v>318</v>
      </c>
      <c r="O4701">
        <v>22128</v>
      </c>
      <c r="P4701" t="s">
        <v>317</v>
      </c>
      <c r="Q4701" t="s">
        <v>318</v>
      </c>
      <c r="R4701" t="s">
        <v>350</v>
      </c>
      <c r="S4701">
        <v>25.45</v>
      </c>
      <c r="U4701">
        <v>11</v>
      </c>
      <c r="IF4701">
        <v>22128</v>
      </c>
      <c r="IG4701" t="s">
        <v>317</v>
      </c>
      <c r="IH4701" t="s">
        <v>266</v>
      </c>
      <c r="IK4701">
        <v>-2</v>
      </c>
      <c r="IL4701" t="s">
        <v>257</v>
      </c>
      <c r="IM4701" t="s">
        <v>258</v>
      </c>
      <c r="IN4701" t="s">
        <v>511</v>
      </c>
      <c r="IP4701" t="s">
        <v>541</v>
      </c>
    </row>
    <row r="4702" spans="1:250" x14ac:dyDescent="0.25">
      <c r="A4702">
        <v>38807</v>
      </c>
      <c r="B4702">
        <v>-890804480</v>
      </c>
      <c r="C4702">
        <v>1837</v>
      </c>
      <c r="D4702" t="s">
        <v>250</v>
      </c>
      <c r="E4702" t="s">
        <v>251</v>
      </c>
      <c r="F4702">
        <v>13794</v>
      </c>
      <c r="G4702" t="s">
        <v>264</v>
      </c>
      <c r="H4702" t="s">
        <v>265</v>
      </c>
      <c r="I4702">
        <v>424</v>
      </c>
      <c r="J4702" t="s">
        <v>477</v>
      </c>
      <c r="K4702" t="s">
        <v>478</v>
      </c>
      <c r="L4702">
        <v>22128</v>
      </c>
      <c r="M4702" t="s">
        <v>317</v>
      </c>
      <c r="N4702" t="s">
        <v>318</v>
      </c>
      <c r="O4702">
        <v>22128</v>
      </c>
      <c r="P4702" t="s">
        <v>317</v>
      </c>
      <c r="Q4702" t="s">
        <v>318</v>
      </c>
      <c r="R4702" t="s">
        <v>350</v>
      </c>
      <c r="S4702">
        <v>-25.75</v>
      </c>
      <c r="U4702">
        <v>11</v>
      </c>
      <c r="IF4702">
        <v>22128</v>
      </c>
      <c r="IG4702" t="s">
        <v>317</v>
      </c>
      <c r="IH4702" t="s">
        <v>266</v>
      </c>
      <c r="IK4702">
        <v>-2</v>
      </c>
      <c r="IL4702" t="s">
        <v>257</v>
      </c>
      <c r="IM4702" t="s">
        <v>258</v>
      </c>
      <c r="IN4702" t="s">
        <v>511</v>
      </c>
      <c r="IP4702" t="s">
        <v>541</v>
      </c>
    </row>
    <row r="4703" spans="1:250" x14ac:dyDescent="0.25">
      <c r="A4703">
        <v>38808</v>
      </c>
      <c r="B4703">
        <v>-890804480</v>
      </c>
      <c r="C4703">
        <v>1837</v>
      </c>
      <c r="D4703" t="s">
        <v>250</v>
      </c>
      <c r="E4703" t="s">
        <v>251</v>
      </c>
      <c r="F4703">
        <v>13794</v>
      </c>
      <c r="G4703" t="s">
        <v>264</v>
      </c>
      <c r="H4703" t="s">
        <v>265</v>
      </c>
      <c r="I4703">
        <v>437</v>
      </c>
      <c r="J4703" t="s">
        <v>506</v>
      </c>
      <c r="K4703" t="s">
        <v>507</v>
      </c>
      <c r="L4703">
        <v>22128</v>
      </c>
      <c r="M4703" t="s">
        <v>317</v>
      </c>
      <c r="N4703" t="s">
        <v>318</v>
      </c>
      <c r="O4703">
        <v>22128</v>
      </c>
      <c r="P4703" t="s">
        <v>317</v>
      </c>
      <c r="Q4703" t="s">
        <v>318</v>
      </c>
      <c r="R4703" t="s">
        <v>350</v>
      </c>
      <c r="S4703">
        <v>33.96</v>
      </c>
      <c r="U4703">
        <v>11</v>
      </c>
      <c r="IF4703">
        <v>22128</v>
      </c>
      <c r="IG4703" t="s">
        <v>317</v>
      </c>
      <c r="IH4703" t="s">
        <v>266</v>
      </c>
      <c r="IK4703">
        <v>-2</v>
      </c>
      <c r="IL4703" t="s">
        <v>257</v>
      </c>
      <c r="IM4703" t="s">
        <v>258</v>
      </c>
      <c r="IN4703" t="s">
        <v>511</v>
      </c>
      <c r="IP4703" t="s">
        <v>541</v>
      </c>
    </row>
    <row r="4704" spans="1:250" x14ac:dyDescent="0.25">
      <c r="A4704">
        <v>38809</v>
      </c>
      <c r="B4704">
        <v>-890804480</v>
      </c>
      <c r="C4704">
        <v>1837</v>
      </c>
      <c r="D4704" t="s">
        <v>250</v>
      </c>
      <c r="E4704" t="s">
        <v>251</v>
      </c>
      <c r="F4704">
        <v>1848</v>
      </c>
      <c r="G4704" t="s">
        <v>252</v>
      </c>
      <c r="H4704" t="s">
        <v>251</v>
      </c>
      <c r="I4704">
        <v>427</v>
      </c>
      <c r="J4704" t="s">
        <v>475</v>
      </c>
      <c r="K4704" t="s">
        <v>476</v>
      </c>
      <c r="L4704">
        <v>30192</v>
      </c>
      <c r="M4704" t="s">
        <v>319</v>
      </c>
      <c r="N4704" t="s">
        <v>320</v>
      </c>
      <c r="O4704">
        <v>30192</v>
      </c>
      <c r="P4704" t="s">
        <v>319</v>
      </c>
      <c r="Q4704" t="s">
        <v>320</v>
      </c>
      <c r="R4704" t="s">
        <v>350</v>
      </c>
      <c r="S4704">
        <v>1029.22</v>
      </c>
      <c r="U4704">
        <v>11</v>
      </c>
      <c r="IF4704">
        <v>30192</v>
      </c>
      <c r="IG4704" t="s">
        <v>319</v>
      </c>
      <c r="IH4704" t="s">
        <v>256</v>
      </c>
      <c r="IK4704">
        <v>-2</v>
      </c>
      <c r="IL4704" t="s">
        <v>257</v>
      </c>
      <c r="IM4704" t="s">
        <v>258</v>
      </c>
      <c r="IN4704" t="s">
        <v>502</v>
      </c>
      <c r="IP4704" t="s">
        <v>542</v>
      </c>
    </row>
    <row r="4705" spans="1:250" x14ac:dyDescent="0.25">
      <c r="A4705">
        <v>38810</v>
      </c>
      <c r="B4705">
        <v>-890804480</v>
      </c>
      <c r="C4705">
        <v>1837</v>
      </c>
      <c r="D4705" t="s">
        <v>250</v>
      </c>
      <c r="E4705" t="s">
        <v>251</v>
      </c>
      <c r="F4705">
        <v>1848</v>
      </c>
      <c r="G4705" t="s">
        <v>252</v>
      </c>
      <c r="H4705" t="s">
        <v>251</v>
      </c>
      <c r="I4705">
        <v>424</v>
      </c>
      <c r="J4705" t="s">
        <v>477</v>
      </c>
      <c r="K4705" t="s">
        <v>478</v>
      </c>
      <c r="L4705">
        <v>30192</v>
      </c>
      <c r="M4705" t="s">
        <v>319</v>
      </c>
      <c r="N4705" t="s">
        <v>320</v>
      </c>
      <c r="O4705">
        <v>30192</v>
      </c>
      <c r="P4705" t="s">
        <v>319</v>
      </c>
      <c r="Q4705" t="s">
        <v>320</v>
      </c>
      <c r="R4705" t="s">
        <v>350</v>
      </c>
      <c r="S4705">
        <v>2133.16</v>
      </c>
      <c r="U4705">
        <v>11</v>
      </c>
      <c r="IF4705">
        <v>30192</v>
      </c>
      <c r="IG4705" t="s">
        <v>319</v>
      </c>
      <c r="IH4705" t="s">
        <v>256</v>
      </c>
      <c r="IK4705">
        <v>-2</v>
      </c>
      <c r="IL4705" t="s">
        <v>257</v>
      </c>
      <c r="IM4705" t="s">
        <v>258</v>
      </c>
      <c r="IN4705" t="s">
        <v>502</v>
      </c>
      <c r="IP4705" t="s">
        <v>542</v>
      </c>
    </row>
    <row r="4706" spans="1:250" x14ac:dyDescent="0.25">
      <c r="A4706">
        <v>38811</v>
      </c>
      <c r="B4706">
        <v>-890804480</v>
      </c>
      <c r="C4706">
        <v>1837</v>
      </c>
      <c r="D4706" t="s">
        <v>250</v>
      </c>
      <c r="E4706" t="s">
        <v>251</v>
      </c>
      <c r="F4706">
        <v>1848</v>
      </c>
      <c r="G4706" t="s">
        <v>252</v>
      </c>
      <c r="H4706" t="s">
        <v>251</v>
      </c>
      <c r="I4706">
        <v>422</v>
      </c>
      <c r="J4706" t="s">
        <v>479</v>
      </c>
      <c r="K4706" t="s">
        <v>480</v>
      </c>
      <c r="L4706">
        <v>30192</v>
      </c>
      <c r="M4706" t="s">
        <v>319</v>
      </c>
      <c r="N4706" t="s">
        <v>320</v>
      </c>
      <c r="O4706">
        <v>30192</v>
      </c>
      <c r="P4706" t="s">
        <v>319</v>
      </c>
      <c r="Q4706" t="s">
        <v>320</v>
      </c>
      <c r="R4706" t="s">
        <v>350</v>
      </c>
      <c r="S4706">
        <v>1175.01</v>
      </c>
      <c r="U4706">
        <v>11</v>
      </c>
      <c r="IF4706">
        <v>30192</v>
      </c>
      <c r="IG4706" t="s">
        <v>319</v>
      </c>
      <c r="IH4706" t="s">
        <v>256</v>
      </c>
      <c r="IK4706">
        <v>-2</v>
      </c>
      <c r="IL4706" t="s">
        <v>257</v>
      </c>
      <c r="IM4706" t="s">
        <v>258</v>
      </c>
      <c r="IN4706" t="s">
        <v>502</v>
      </c>
      <c r="IP4706" t="s">
        <v>542</v>
      </c>
    </row>
    <row r="4707" spans="1:250" x14ac:dyDescent="0.25">
      <c r="A4707">
        <v>38812</v>
      </c>
      <c r="B4707">
        <v>-890804480</v>
      </c>
      <c r="C4707">
        <v>1837</v>
      </c>
      <c r="D4707" t="s">
        <v>250</v>
      </c>
      <c r="E4707" t="s">
        <v>251</v>
      </c>
      <c r="F4707">
        <v>1848</v>
      </c>
      <c r="G4707" t="s">
        <v>252</v>
      </c>
      <c r="H4707" t="s">
        <v>251</v>
      </c>
      <c r="I4707">
        <v>420</v>
      </c>
      <c r="J4707" t="s">
        <v>481</v>
      </c>
      <c r="K4707" t="s">
        <v>482</v>
      </c>
      <c r="L4707">
        <v>30192</v>
      </c>
      <c r="M4707" t="s">
        <v>319</v>
      </c>
      <c r="N4707" t="s">
        <v>320</v>
      </c>
      <c r="O4707">
        <v>30192</v>
      </c>
      <c r="P4707" t="s">
        <v>319</v>
      </c>
      <c r="Q4707" t="s">
        <v>320</v>
      </c>
      <c r="R4707" t="s">
        <v>350</v>
      </c>
      <c r="S4707">
        <v>1035.68</v>
      </c>
      <c r="U4707">
        <v>11</v>
      </c>
      <c r="IF4707">
        <v>30192</v>
      </c>
      <c r="IG4707" t="s">
        <v>319</v>
      </c>
      <c r="IH4707" t="s">
        <v>256</v>
      </c>
      <c r="IK4707">
        <v>-2</v>
      </c>
      <c r="IL4707" t="s">
        <v>257</v>
      </c>
      <c r="IM4707" t="s">
        <v>258</v>
      </c>
      <c r="IN4707" t="s">
        <v>502</v>
      </c>
      <c r="IP4707" t="s">
        <v>542</v>
      </c>
    </row>
    <row r="4708" spans="1:250" x14ac:dyDescent="0.25">
      <c r="A4708">
        <v>38813</v>
      </c>
      <c r="B4708">
        <v>-890804480</v>
      </c>
      <c r="C4708">
        <v>1837</v>
      </c>
      <c r="D4708" t="s">
        <v>250</v>
      </c>
      <c r="E4708" t="s">
        <v>251</v>
      </c>
      <c r="F4708">
        <v>1848</v>
      </c>
      <c r="G4708" t="s">
        <v>252</v>
      </c>
      <c r="H4708" t="s">
        <v>251</v>
      </c>
      <c r="I4708">
        <v>411</v>
      </c>
      <c r="J4708" t="s">
        <v>471</v>
      </c>
      <c r="K4708" t="s">
        <v>472</v>
      </c>
      <c r="L4708">
        <v>30192</v>
      </c>
      <c r="M4708" t="s">
        <v>319</v>
      </c>
      <c r="N4708" t="s">
        <v>320</v>
      </c>
      <c r="O4708">
        <v>30192</v>
      </c>
      <c r="P4708" t="s">
        <v>319</v>
      </c>
      <c r="Q4708" t="s">
        <v>320</v>
      </c>
      <c r="R4708" t="s">
        <v>350</v>
      </c>
      <c r="S4708">
        <v>2445.4299999999998</v>
      </c>
      <c r="U4708">
        <v>11</v>
      </c>
      <c r="IF4708">
        <v>30192</v>
      </c>
      <c r="IG4708" t="s">
        <v>319</v>
      </c>
      <c r="IH4708" t="s">
        <v>256</v>
      </c>
      <c r="IK4708">
        <v>-2</v>
      </c>
      <c r="IL4708" t="s">
        <v>257</v>
      </c>
      <c r="IM4708" t="s">
        <v>258</v>
      </c>
      <c r="IN4708" t="s">
        <v>502</v>
      </c>
      <c r="IP4708" t="s">
        <v>542</v>
      </c>
    </row>
    <row r="4709" spans="1:250" x14ac:dyDescent="0.25">
      <c r="A4709">
        <v>38814</v>
      </c>
      <c r="B4709">
        <v>-890804480</v>
      </c>
      <c r="C4709">
        <v>1837</v>
      </c>
      <c r="D4709" t="s">
        <v>250</v>
      </c>
      <c r="E4709" t="s">
        <v>251</v>
      </c>
      <c r="F4709">
        <v>7057</v>
      </c>
      <c r="G4709" t="s">
        <v>270</v>
      </c>
      <c r="H4709" t="s">
        <v>271</v>
      </c>
      <c r="I4709">
        <v>411</v>
      </c>
      <c r="J4709" t="s">
        <v>471</v>
      </c>
      <c r="K4709" t="s">
        <v>472</v>
      </c>
      <c r="L4709">
        <v>30192</v>
      </c>
      <c r="M4709" t="s">
        <v>319</v>
      </c>
      <c r="N4709" t="s">
        <v>320</v>
      </c>
      <c r="O4709">
        <v>30192</v>
      </c>
      <c r="P4709" t="s">
        <v>319</v>
      </c>
      <c r="Q4709" t="s">
        <v>320</v>
      </c>
      <c r="R4709" t="s">
        <v>350</v>
      </c>
      <c r="S4709">
        <v>5233.63</v>
      </c>
      <c r="U4709">
        <v>11</v>
      </c>
      <c r="IF4709">
        <v>30192</v>
      </c>
      <c r="IG4709" t="s">
        <v>319</v>
      </c>
      <c r="IH4709" t="s">
        <v>274</v>
      </c>
      <c r="IK4709">
        <v>-2</v>
      </c>
      <c r="IL4709" t="s">
        <v>257</v>
      </c>
      <c r="IM4709" t="s">
        <v>258</v>
      </c>
      <c r="IN4709" t="s">
        <v>514</v>
      </c>
      <c r="IP4709" t="s">
        <v>543</v>
      </c>
    </row>
    <row r="4710" spans="1:250" x14ac:dyDescent="0.25">
      <c r="A4710">
        <v>38815</v>
      </c>
      <c r="B4710">
        <v>-890804480</v>
      </c>
      <c r="C4710">
        <v>1837</v>
      </c>
      <c r="D4710" t="s">
        <v>250</v>
      </c>
      <c r="E4710" t="s">
        <v>251</v>
      </c>
      <c r="F4710">
        <v>9695</v>
      </c>
      <c r="G4710" t="s">
        <v>267</v>
      </c>
      <c r="H4710" t="s">
        <v>268</v>
      </c>
      <c r="I4710">
        <v>435</v>
      </c>
      <c r="J4710" t="s">
        <v>493</v>
      </c>
      <c r="K4710" t="s">
        <v>494</v>
      </c>
      <c r="L4710">
        <v>30192</v>
      </c>
      <c r="M4710" t="s">
        <v>319</v>
      </c>
      <c r="N4710" t="s">
        <v>320</v>
      </c>
      <c r="O4710">
        <v>30192</v>
      </c>
      <c r="P4710" t="s">
        <v>319</v>
      </c>
      <c r="Q4710" t="s">
        <v>320</v>
      </c>
      <c r="R4710" t="s">
        <v>350</v>
      </c>
      <c r="S4710">
        <v>1024.97</v>
      </c>
      <c r="U4710">
        <v>11</v>
      </c>
      <c r="IF4710">
        <v>30192</v>
      </c>
      <c r="IG4710" t="s">
        <v>319</v>
      </c>
      <c r="IH4710" t="s">
        <v>269</v>
      </c>
      <c r="IK4710">
        <v>-2</v>
      </c>
      <c r="IL4710" t="s">
        <v>257</v>
      </c>
      <c r="IM4710" t="s">
        <v>258</v>
      </c>
      <c r="IN4710" t="s">
        <v>509</v>
      </c>
      <c r="IP4710" t="s">
        <v>544</v>
      </c>
    </row>
    <row r="4711" spans="1:250" x14ac:dyDescent="0.25">
      <c r="A4711">
        <v>38816</v>
      </c>
      <c r="B4711">
        <v>-890804480</v>
      </c>
      <c r="C4711">
        <v>1837</v>
      </c>
      <c r="D4711" t="s">
        <v>250</v>
      </c>
      <c r="E4711" t="s">
        <v>251</v>
      </c>
      <c r="F4711">
        <v>9695</v>
      </c>
      <c r="G4711" t="s">
        <v>267</v>
      </c>
      <c r="H4711" t="s">
        <v>268</v>
      </c>
      <c r="I4711">
        <v>431</v>
      </c>
      <c r="J4711" t="s">
        <v>495</v>
      </c>
      <c r="K4711" t="s">
        <v>496</v>
      </c>
      <c r="L4711">
        <v>30192</v>
      </c>
      <c r="M4711" t="s">
        <v>319</v>
      </c>
      <c r="N4711" t="s">
        <v>320</v>
      </c>
      <c r="O4711">
        <v>30192</v>
      </c>
      <c r="P4711" t="s">
        <v>319</v>
      </c>
      <c r="Q4711" t="s">
        <v>320</v>
      </c>
      <c r="R4711" t="s">
        <v>350</v>
      </c>
      <c r="S4711">
        <v>2181.33</v>
      </c>
      <c r="U4711">
        <v>11</v>
      </c>
      <c r="IF4711">
        <v>30192</v>
      </c>
      <c r="IG4711" t="s">
        <v>319</v>
      </c>
      <c r="IH4711" t="s">
        <v>269</v>
      </c>
      <c r="IK4711">
        <v>-2</v>
      </c>
      <c r="IL4711" t="s">
        <v>257</v>
      </c>
      <c r="IM4711" t="s">
        <v>258</v>
      </c>
      <c r="IN4711" t="s">
        <v>509</v>
      </c>
      <c r="IP4711" t="s">
        <v>544</v>
      </c>
    </row>
    <row r="4712" spans="1:250" x14ac:dyDescent="0.25">
      <c r="A4712">
        <v>38817</v>
      </c>
      <c r="B4712">
        <v>-890804480</v>
      </c>
      <c r="C4712">
        <v>1837</v>
      </c>
      <c r="D4712" t="s">
        <v>250</v>
      </c>
      <c r="E4712" t="s">
        <v>251</v>
      </c>
      <c r="F4712">
        <v>9695</v>
      </c>
      <c r="G4712" t="s">
        <v>267</v>
      </c>
      <c r="H4712" t="s">
        <v>268</v>
      </c>
      <c r="I4712">
        <v>429</v>
      </c>
      <c r="J4712" t="s">
        <v>473</v>
      </c>
      <c r="K4712" t="s">
        <v>474</v>
      </c>
      <c r="L4712">
        <v>30192</v>
      </c>
      <c r="M4712" t="s">
        <v>319</v>
      </c>
      <c r="N4712" t="s">
        <v>320</v>
      </c>
      <c r="O4712">
        <v>30192</v>
      </c>
      <c r="P4712" t="s">
        <v>319</v>
      </c>
      <c r="Q4712" t="s">
        <v>320</v>
      </c>
      <c r="R4712" t="s">
        <v>350</v>
      </c>
      <c r="S4712">
        <v>2160.0500000000002</v>
      </c>
      <c r="U4712">
        <v>11</v>
      </c>
      <c r="IF4712">
        <v>30192</v>
      </c>
      <c r="IG4712" t="s">
        <v>319</v>
      </c>
      <c r="IH4712" t="s">
        <v>269</v>
      </c>
      <c r="IK4712">
        <v>-2</v>
      </c>
      <c r="IL4712" t="s">
        <v>257</v>
      </c>
      <c r="IM4712" t="s">
        <v>258</v>
      </c>
      <c r="IN4712" t="s">
        <v>509</v>
      </c>
      <c r="IP4712" t="s">
        <v>544</v>
      </c>
    </row>
    <row r="4713" spans="1:250" x14ac:dyDescent="0.25">
      <c r="A4713">
        <v>38818</v>
      </c>
      <c r="B4713">
        <v>-890804480</v>
      </c>
      <c r="C4713">
        <v>1837</v>
      </c>
      <c r="D4713" t="s">
        <v>250</v>
      </c>
      <c r="E4713" t="s">
        <v>251</v>
      </c>
      <c r="F4713">
        <v>9695</v>
      </c>
      <c r="G4713" t="s">
        <v>267</v>
      </c>
      <c r="H4713" t="s">
        <v>268</v>
      </c>
      <c r="I4713">
        <v>427</v>
      </c>
      <c r="J4713" t="s">
        <v>475</v>
      </c>
      <c r="K4713" t="s">
        <v>476</v>
      </c>
      <c r="L4713">
        <v>30192</v>
      </c>
      <c r="M4713" t="s">
        <v>319</v>
      </c>
      <c r="N4713" t="s">
        <v>320</v>
      </c>
      <c r="O4713">
        <v>30192</v>
      </c>
      <c r="P4713" t="s">
        <v>319</v>
      </c>
      <c r="Q4713" t="s">
        <v>320</v>
      </c>
      <c r="R4713" t="s">
        <v>350</v>
      </c>
      <c r="S4713">
        <v>822.13</v>
      </c>
      <c r="U4713">
        <v>11</v>
      </c>
      <c r="IF4713">
        <v>30192</v>
      </c>
      <c r="IG4713" t="s">
        <v>319</v>
      </c>
      <c r="IH4713" t="s">
        <v>269</v>
      </c>
      <c r="IK4713">
        <v>-2</v>
      </c>
      <c r="IL4713" t="s">
        <v>257</v>
      </c>
      <c r="IM4713" t="s">
        <v>258</v>
      </c>
      <c r="IN4713" t="s">
        <v>509</v>
      </c>
      <c r="IP4713" t="s">
        <v>544</v>
      </c>
    </row>
    <row r="4714" spans="1:250" x14ac:dyDescent="0.25">
      <c r="A4714">
        <v>38819</v>
      </c>
      <c r="B4714">
        <v>-890804480</v>
      </c>
      <c r="C4714">
        <v>1837</v>
      </c>
      <c r="D4714" t="s">
        <v>250</v>
      </c>
      <c r="E4714" t="s">
        <v>251</v>
      </c>
      <c r="F4714">
        <v>9695</v>
      </c>
      <c r="G4714" t="s">
        <v>267</v>
      </c>
      <c r="H4714" t="s">
        <v>268</v>
      </c>
      <c r="I4714">
        <v>424</v>
      </c>
      <c r="J4714" t="s">
        <v>477</v>
      </c>
      <c r="K4714" t="s">
        <v>478</v>
      </c>
      <c r="L4714">
        <v>30192</v>
      </c>
      <c r="M4714" t="s">
        <v>319</v>
      </c>
      <c r="N4714" t="s">
        <v>320</v>
      </c>
      <c r="O4714">
        <v>30192</v>
      </c>
      <c r="P4714" t="s">
        <v>319</v>
      </c>
      <c r="Q4714" t="s">
        <v>320</v>
      </c>
      <c r="R4714" t="s">
        <v>350</v>
      </c>
      <c r="S4714">
        <v>-208.32</v>
      </c>
      <c r="U4714">
        <v>11</v>
      </c>
      <c r="IF4714">
        <v>30192</v>
      </c>
      <c r="IG4714" t="s">
        <v>319</v>
      </c>
      <c r="IH4714" t="s">
        <v>269</v>
      </c>
      <c r="IK4714">
        <v>-2</v>
      </c>
      <c r="IL4714" t="s">
        <v>257</v>
      </c>
      <c r="IM4714" t="s">
        <v>258</v>
      </c>
      <c r="IN4714" t="s">
        <v>509</v>
      </c>
      <c r="IP4714" t="s">
        <v>544</v>
      </c>
    </row>
    <row r="4715" spans="1:250" x14ac:dyDescent="0.25">
      <c r="A4715">
        <v>38820</v>
      </c>
      <c r="B4715">
        <v>-890804480</v>
      </c>
      <c r="C4715">
        <v>1837</v>
      </c>
      <c r="D4715" t="s">
        <v>250</v>
      </c>
      <c r="E4715" t="s">
        <v>251</v>
      </c>
      <c r="F4715">
        <v>9695</v>
      </c>
      <c r="G4715" t="s">
        <v>267</v>
      </c>
      <c r="H4715" t="s">
        <v>268</v>
      </c>
      <c r="I4715">
        <v>437</v>
      </c>
      <c r="J4715" t="s">
        <v>506</v>
      </c>
      <c r="K4715" t="s">
        <v>507</v>
      </c>
      <c r="L4715">
        <v>30192</v>
      </c>
      <c r="M4715" t="s">
        <v>319</v>
      </c>
      <c r="N4715" t="s">
        <v>320</v>
      </c>
      <c r="O4715">
        <v>30192</v>
      </c>
      <c r="P4715" t="s">
        <v>319</v>
      </c>
      <c r="Q4715" t="s">
        <v>320</v>
      </c>
      <c r="R4715" t="s">
        <v>350</v>
      </c>
      <c r="S4715">
        <v>1475.1</v>
      </c>
      <c r="U4715">
        <v>11</v>
      </c>
      <c r="IF4715">
        <v>30192</v>
      </c>
      <c r="IG4715" t="s">
        <v>319</v>
      </c>
      <c r="IH4715" t="s">
        <v>269</v>
      </c>
      <c r="IK4715">
        <v>-2</v>
      </c>
      <c r="IL4715" t="s">
        <v>257</v>
      </c>
      <c r="IM4715" t="s">
        <v>258</v>
      </c>
      <c r="IN4715" t="s">
        <v>509</v>
      </c>
      <c r="IP4715" t="s">
        <v>544</v>
      </c>
    </row>
    <row r="4716" spans="1:250" x14ac:dyDescent="0.25">
      <c r="A4716">
        <v>38821</v>
      </c>
      <c r="B4716">
        <v>-890804480</v>
      </c>
      <c r="C4716">
        <v>1837</v>
      </c>
      <c r="D4716" t="s">
        <v>250</v>
      </c>
      <c r="E4716" t="s">
        <v>251</v>
      </c>
      <c r="F4716">
        <v>9695</v>
      </c>
      <c r="G4716" t="s">
        <v>267</v>
      </c>
      <c r="H4716" t="s">
        <v>268</v>
      </c>
      <c r="I4716">
        <v>420</v>
      </c>
      <c r="J4716" t="s">
        <v>481</v>
      </c>
      <c r="K4716" t="s">
        <v>482</v>
      </c>
      <c r="L4716">
        <v>30192</v>
      </c>
      <c r="M4716" t="s">
        <v>319</v>
      </c>
      <c r="N4716" t="s">
        <v>320</v>
      </c>
      <c r="O4716">
        <v>30192</v>
      </c>
      <c r="P4716" t="s">
        <v>319</v>
      </c>
      <c r="Q4716" t="s">
        <v>320</v>
      </c>
      <c r="R4716" t="s">
        <v>350</v>
      </c>
      <c r="S4716">
        <v>749.43</v>
      </c>
      <c r="U4716">
        <v>11</v>
      </c>
      <c r="IF4716">
        <v>30192</v>
      </c>
      <c r="IG4716" t="s">
        <v>319</v>
      </c>
      <c r="IH4716" t="s">
        <v>269</v>
      </c>
      <c r="IK4716">
        <v>-2</v>
      </c>
      <c r="IL4716" t="s">
        <v>257</v>
      </c>
      <c r="IM4716" t="s">
        <v>258</v>
      </c>
      <c r="IN4716" t="s">
        <v>509</v>
      </c>
      <c r="IP4716" t="s">
        <v>544</v>
      </c>
    </row>
    <row r="4717" spans="1:250" x14ac:dyDescent="0.25">
      <c r="A4717">
        <v>38822</v>
      </c>
      <c r="B4717">
        <v>-890804480</v>
      </c>
      <c r="C4717">
        <v>1837</v>
      </c>
      <c r="D4717" t="s">
        <v>250</v>
      </c>
      <c r="E4717" t="s">
        <v>251</v>
      </c>
      <c r="F4717">
        <v>9695</v>
      </c>
      <c r="G4717" t="s">
        <v>267</v>
      </c>
      <c r="H4717" t="s">
        <v>268</v>
      </c>
      <c r="I4717">
        <v>411</v>
      </c>
      <c r="J4717" t="s">
        <v>471</v>
      </c>
      <c r="K4717" t="s">
        <v>472</v>
      </c>
      <c r="L4717">
        <v>30192</v>
      </c>
      <c r="M4717" t="s">
        <v>319</v>
      </c>
      <c r="N4717" t="s">
        <v>320</v>
      </c>
      <c r="O4717">
        <v>30192</v>
      </c>
      <c r="P4717" t="s">
        <v>319</v>
      </c>
      <c r="Q4717" t="s">
        <v>320</v>
      </c>
      <c r="R4717" t="s">
        <v>350</v>
      </c>
      <c r="S4717">
        <v>1551.87</v>
      </c>
      <c r="U4717">
        <v>11</v>
      </c>
      <c r="IF4717">
        <v>30192</v>
      </c>
      <c r="IG4717" t="s">
        <v>319</v>
      </c>
      <c r="IH4717" t="s">
        <v>269</v>
      </c>
      <c r="IK4717">
        <v>-2</v>
      </c>
      <c r="IL4717" t="s">
        <v>257</v>
      </c>
      <c r="IM4717" t="s">
        <v>258</v>
      </c>
      <c r="IN4717" t="s">
        <v>509</v>
      </c>
      <c r="IP4717" t="s">
        <v>544</v>
      </c>
    </row>
    <row r="4718" spans="1:250" x14ac:dyDescent="0.25">
      <c r="A4718">
        <v>38823</v>
      </c>
      <c r="B4718">
        <v>-890804480</v>
      </c>
      <c r="C4718">
        <v>1837</v>
      </c>
      <c r="D4718" t="s">
        <v>250</v>
      </c>
      <c r="E4718" t="s">
        <v>251</v>
      </c>
      <c r="F4718">
        <v>7057</v>
      </c>
      <c r="G4718" t="s">
        <v>270</v>
      </c>
      <c r="H4718" t="s">
        <v>271</v>
      </c>
      <c r="I4718">
        <v>437</v>
      </c>
      <c r="J4718" t="s">
        <v>506</v>
      </c>
      <c r="K4718" t="s">
        <v>507</v>
      </c>
      <c r="L4718">
        <v>30192</v>
      </c>
      <c r="M4718" t="s">
        <v>319</v>
      </c>
      <c r="N4718" t="s">
        <v>320</v>
      </c>
      <c r="O4718">
        <v>30192</v>
      </c>
      <c r="P4718" t="s">
        <v>319</v>
      </c>
      <c r="Q4718" t="s">
        <v>320</v>
      </c>
      <c r="R4718" t="s">
        <v>350</v>
      </c>
      <c r="S4718">
        <v>1825.27</v>
      </c>
      <c r="U4718">
        <v>11</v>
      </c>
      <c r="IF4718">
        <v>30192</v>
      </c>
      <c r="IG4718" t="s">
        <v>319</v>
      </c>
      <c r="IH4718" t="s">
        <v>274</v>
      </c>
      <c r="IK4718">
        <v>-2</v>
      </c>
      <c r="IL4718" t="s">
        <v>257</v>
      </c>
      <c r="IM4718" t="s">
        <v>258</v>
      </c>
      <c r="IN4718" t="s">
        <v>514</v>
      </c>
      <c r="IP4718" t="s">
        <v>543</v>
      </c>
    </row>
    <row r="4719" spans="1:250" x14ac:dyDescent="0.25">
      <c r="A4719">
        <v>38824</v>
      </c>
      <c r="B4719">
        <v>-890804480</v>
      </c>
      <c r="C4719">
        <v>1837</v>
      </c>
      <c r="D4719" t="s">
        <v>250</v>
      </c>
      <c r="E4719" t="s">
        <v>251</v>
      </c>
      <c r="F4719">
        <v>7057</v>
      </c>
      <c r="G4719" t="s">
        <v>270</v>
      </c>
      <c r="H4719" t="s">
        <v>271</v>
      </c>
      <c r="I4719">
        <v>436</v>
      </c>
      <c r="J4719" t="s">
        <v>504</v>
      </c>
      <c r="K4719" t="s">
        <v>505</v>
      </c>
      <c r="L4719">
        <v>30192</v>
      </c>
      <c r="M4719" t="s">
        <v>319</v>
      </c>
      <c r="N4719" t="s">
        <v>320</v>
      </c>
      <c r="O4719">
        <v>30192</v>
      </c>
      <c r="P4719" t="s">
        <v>319</v>
      </c>
      <c r="Q4719" t="s">
        <v>320</v>
      </c>
      <c r="R4719" t="s">
        <v>350</v>
      </c>
      <c r="S4719">
        <v>945.23</v>
      </c>
      <c r="U4719">
        <v>11</v>
      </c>
      <c r="IF4719">
        <v>30192</v>
      </c>
      <c r="IG4719" t="s">
        <v>319</v>
      </c>
      <c r="IH4719" t="s">
        <v>274</v>
      </c>
      <c r="IK4719">
        <v>-2</v>
      </c>
      <c r="IL4719" t="s">
        <v>257</v>
      </c>
      <c r="IM4719" t="s">
        <v>258</v>
      </c>
      <c r="IN4719" t="s">
        <v>514</v>
      </c>
      <c r="IP4719" t="s">
        <v>543</v>
      </c>
    </row>
    <row r="4720" spans="1:250" x14ac:dyDescent="0.25">
      <c r="A4720">
        <v>38825</v>
      </c>
      <c r="B4720">
        <v>-890804480</v>
      </c>
      <c r="C4720">
        <v>1837</v>
      </c>
      <c r="D4720" t="s">
        <v>250</v>
      </c>
      <c r="E4720" t="s">
        <v>251</v>
      </c>
      <c r="F4720">
        <v>7057</v>
      </c>
      <c r="G4720" t="s">
        <v>270</v>
      </c>
      <c r="H4720" t="s">
        <v>271</v>
      </c>
      <c r="I4720">
        <v>435</v>
      </c>
      <c r="J4720" t="s">
        <v>493</v>
      </c>
      <c r="K4720" t="s">
        <v>494</v>
      </c>
      <c r="L4720">
        <v>30192</v>
      </c>
      <c r="M4720" t="s">
        <v>319</v>
      </c>
      <c r="N4720" t="s">
        <v>320</v>
      </c>
      <c r="O4720">
        <v>30192</v>
      </c>
      <c r="P4720" t="s">
        <v>319</v>
      </c>
      <c r="Q4720" t="s">
        <v>320</v>
      </c>
      <c r="R4720" t="s">
        <v>350</v>
      </c>
      <c r="S4720">
        <v>597.04</v>
      </c>
      <c r="U4720">
        <v>11</v>
      </c>
      <c r="IF4720">
        <v>30192</v>
      </c>
      <c r="IG4720" t="s">
        <v>319</v>
      </c>
      <c r="IH4720" t="s">
        <v>274</v>
      </c>
      <c r="IK4720">
        <v>-2</v>
      </c>
      <c r="IL4720" t="s">
        <v>257</v>
      </c>
      <c r="IM4720" t="s">
        <v>258</v>
      </c>
      <c r="IN4720" t="s">
        <v>514</v>
      </c>
      <c r="IP4720" t="s">
        <v>543</v>
      </c>
    </row>
    <row r="4721" spans="1:250" x14ac:dyDescent="0.25">
      <c r="A4721">
        <v>38826</v>
      </c>
      <c r="B4721">
        <v>-890804480</v>
      </c>
      <c r="C4721">
        <v>1837</v>
      </c>
      <c r="D4721" t="s">
        <v>250</v>
      </c>
      <c r="E4721" t="s">
        <v>251</v>
      </c>
      <c r="F4721">
        <v>9695</v>
      </c>
      <c r="G4721" t="s">
        <v>267</v>
      </c>
      <c r="H4721" t="s">
        <v>268</v>
      </c>
      <c r="I4721">
        <v>436</v>
      </c>
      <c r="J4721" t="s">
        <v>504</v>
      </c>
      <c r="K4721" t="s">
        <v>505</v>
      </c>
      <c r="L4721">
        <v>30192</v>
      </c>
      <c r="M4721" t="s">
        <v>319</v>
      </c>
      <c r="N4721" t="s">
        <v>320</v>
      </c>
      <c r="O4721">
        <v>30192</v>
      </c>
      <c r="P4721" t="s">
        <v>319</v>
      </c>
      <c r="Q4721" t="s">
        <v>320</v>
      </c>
      <c r="R4721" t="s">
        <v>350</v>
      </c>
      <c r="S4721">
        <v>812.89</v>
      </c>
      <c r="U4721">
        <v>11</v>
      </c>
      <c r="IF4721">
        <v>30192</v>
      </c>
      <c r="IG4721" t="s">
        <v>319</v>
      </c>
      <c r="IH4721" t="s">
        <v>269</v>
      </c>
      <c r="IK4721">
        <v>-2</v>
      </c>
      <c r="IL4721" t="s">
        <v>257</v>
      </c>
      <c r="IM4721" t="s">
        <v>258</v>
      </c>
      <c r="IN4721" t="s">
        <v>509</v>
      </c>
      <c r="IP4721" t="s">
        <v>544</v>
      </c>
    </row>
    <row r="4722" spans="1:250" x14ac:dyDescent="0.25">
      <c r="A4722">
        <v>38827</v>
      </c>
      <c r="B4722">
        <v>-890804480</v>
      </c>
      <c r="C4722">
        <v>1837</v>
      </c>
      <c r="D4722" t="s">
        <v>250</v>
      </c>
      <c r="E4722" t="s">
        <v>251</v>
      </c>
      <c r="F4722">
        <v>7057</v>
      </c>
      <c r="G4722" t="s">
        <v>270</v>
      </c>
      <c r="H4722" t="s">
        <v>271</v>
      </c>
      <c r="I4722">
        <v>429</v>
      </c>
      <c r="J4722" t="s">
        <v>473</v>
      </c>
      <c r="K4722" t="s">
        <v>474</v>
      </c>
      <c r="L4722">
        <v>30192</v>
      </c>
      <c r="M4722" t="s">
        <v>319</v>
      </c>
      <c r="N4722" t="s">
        <v>320</v>
      </c>
      <c r="O4722">
        <v>30192</v>
      </c>
      <c r="P4722" t="s">
        <v>319</v>
      </c>
      <c r="Q4722" t="s">
        <v>320</v>
      </c>
      <c r="R4722" t="s">
        <v>350</v>
      </c>
      <c r="S4722">
        <v>1104.5999999999999</v>
      </c>
      <c r="U4722">
        <v>11</v>
      </c>
      <c r="IF4722">
        <v>30192</v>
      </c>
      <c r="IG4722" t="s">
        <v>319</v>
      </c>
      <c r="IH4722" t="s">
        <v>274</v>
      </c>
      <c r="IK4722">
        <v>-2</v>
      </c>
      <c r="IL4722" t="s">
        <v>257</v>
      </c>
      <c r="IM4722" t="s">
        <v>258</v>
      </c>
      <c r="IN4722" t="s">
        <v>514</v>
      </c>
      <c r="IP4722" t="s">
        <v>543</v>
      </c>
    </row>
    <row r="4723" spans="1:250" x14ac:dyDescent="0.25">
      <c r="A4723">
        <v>38828</v>
      </c>
      <c r="B4723">
        <v>-890804480</v>
      </c>
      <c r="C4723">
        <v>1837</v>
      </c>
      <c r="D4723" t="s">
        <v>250</v>
      </c>
      <c r="E4723" t="s">
        <v>251</v>
      </c>
      <c r="F4723">
        <v>7057</v>
      </c>
      <c r="G4723" t="s">
        <v>270</v>
      </c>
      <c r="H4723" t="s">
        <v>271</v>
      </c>
      <c r="I4723">
        <v>427</v>
      </c>
      <c r="J4723" t="s">
        <v>475</v>
      </c>
      <c r="K4723" t="s">
        <v>476</v>
      </c>
      <c r="L4723">
        <v>30192</v>
      </c>
      <c r="M4723" t="s">
        <v>319</v>
      </c>
      <c r="N4723" t="s">
        <v>320</v>
      </c>
      <c r="O4723">
        <v>30192</v>
      </c>
      <c r="P4723" t="s">
        <v>319</v>
      </c>
      <c r="Q4723" t="s">
        <v>320</v>
      </c>
      <c r="R4723" t="s">
        <v>350</v>
      </c>
      <c r="S4723">
        <v>601.25</v>
      </c>
      <c r="U4723">
        <v>11</v>
      </c>
      <c r="IF4723">
        <v>30192</v>
      </c>
      <c r="IG4723" t="s">
        <v>319</v>
      </c>
      <c r="IH4723" t="s">
        <v>274</v>
      </c>
      <c r="IK4723">
        <v>-2</v>
      </c>
      <c r="IL4723" t="s">
        <v>257</v>
      </c>
      <c r="IM4723" t="s">
        <v>258</v>
      </c>
      <c r="IN4723" t="s">
        <v>514</v>
      </c>
      <c r="IP4723" t="s">
        <v>543</v>
      </c>
    </row>
    <row r="4724" spans="1:250" x14ac:dyDescent="0.25">
      <c r="A4724">
        <v>38829</v>
      </c>
      <c r="B4724">
        <v>-890804480</v>
      </c>
      <c r="C4724">
        <v>1837</v>
      </c>
      <c r="D4724" t="s">
        <v>250</v>
      </c>
      <c r="E4724" t="s">
        <v>251</v>
      </c>
      <c r="F4724">
        <v>7057</v>
      </c>
      <c r="G4724" t="s">
        <v>270</v>
      </c>
      <c r="H4724" t="s">
        <v>271</v>
      </c>
      <c r="I4724">
        <v>424</v>
      </c>
      <c r="J4724" t="s">
        <v>477</v>
      </c>
      <c r="K4724" t="s">
        <v>478</v>
      </c>
      <c r="L4724">
        <v>30192</v>
      </c>
      <c r="M4724" t="s">
        <v>319</v>
      </c>
      <c r="N4724" t="s">
        <v>320</v>
      </c>
      <c r="O4724">
        <v>30192</v>
      </c>
      <c r="P4724" t="s">
        <v>319</v>
      </c>
      <c r="Q4724" t="s">
        <v>320</v>
      </c>
      <c r="R4724" t="s">
        <v>350</v>
      </c>
      <c r="S4724">
        <v>-217.2</v>
      </c>
      <c r="U4724">
        <v>11</v>
      </c>
      <c r="IF4724">
        <v>30192</v>
      </c>
      <c r="IG4724" t="s">
        <v>319</v>
      </c>
      <c r="IH4724" t="s">
        <v>274</v>
      </c>
      <c r="IK4724">
        <v>-2</v>
      </c>
      <c r="IL4724" t="s">
        <v>257</v>
      </c>
      <c r="IM4724" t="s">
        <v>258</v>
      </c>
      <c r="IN4724" t="s">
        <v>514</v>
      </c>
      <c r="IP4724" t="s">
        <v>543</v>
      </c>
    </row>
    <row r="4725" spans="1:250" x14ac:dyDescent="0.25">
      <c r="A4725">
        <v>38830</v>
      </c>
      <c r="B4725">
        <v>-890804480</v>
      </c>
      <c r="C4725">
        <v>1837</v>
      </c>
      <c r="D4725" t="s">
        <v>250</v>
      </c>
      <c r="E4725" t="s">
        <v>251</v>
      </c>
      <c r="F4725">
        <v>7057</v>
      </c>
      <c r="G4725" t="s">
        <v>270</v>
      </c>
      <c r="H4725" t="s">
        <v>271</v>
      </c>
      <c r="I4725">
        <v>422</v>
      </c>
      <c r="J4725" t="s">
        <v>479</v>
      </c>
      <c r="K4725" t="s">
        <v>480</v>
      </c>
      <c r="L4725">
        <v>30192</v>
      </c>
      <c r="M4725" t="s">
        <v>319</v>
      </c>
      <c r="N4725" t="s">
        <v>320</v>
      </c>
      <c r="O4725">
        <v>30192</v>
      </c>
      <c r="P4725" t="s">
        <v>319</v>
      </c>
      <c r="Q4725" t="s">
        <v>320</v>
      </c>
      <c r="R4725" t="s">
        <v>350</v>
      </c>
      <c r="S4725">
        <v>1358.53</v>
      </c>
      <c r="U4725">
        <v>11</v>
      </c>
      <c r="IF4725">
        <v>30192</v>
      </c>
      <c r="IG4725" t="s">
        <v>319</v>
      </c>
      <c r="IH4725" t="s">
        <v>274</v>
      </c>
      <c r="IK4725">
        <v>-2</v>
      </c>
      <c r="IL4725" t="s">
        <v>257</v>
      </c>
      <c r="IM4725" t="s">
        <v>258</v>
      </c>
      <c r="IN4725" t="s">
        <v>514</v>
      </c>
      <c r="IP4725" t="s">
        <v>543</v>
      </c>
    </row>
    <row r="4726" spans="1:250" x14ac:dyDescent="0.25">
      <c r="A4726">
        <v>38831</v>
      </c>
      <c r="B4726">
        <v>-890804480</v>
      </c>
      <c r="C4726">
        <v>1837</v>
      </c>
      <c r="D4726" t="s">
        <v>250</v>
      </c>
      <c r="E4726" t="s">
        <v>251</v>
      </c>
      <c r="F4726">
        <v>7057</v>
      </c>
      <c r="G4726" t="s">
        <v>270</v>
      </c>
      <c r="H4726" t="s">
        <v>271</v>
      </c>
      <c r="I4726">
        <v>420</v>
      </c>
      <c r="J4726" t="s">
        <v>481</v>
      </c>
      <c r="K4726" t="s">
        <v>482</v>
      </c>
      <c r="L4726">
        <v>30192</v>
      </c>
      <c r="M4726" t="s">
        <v>319</v>
      </c>
      <c r="N4726" t="s">
        <v>320</v>
      </c>
      <c r="O4726">
        <v>30192</v>
      </c>
      <c r="P4726" t="s">
        <v>319</v>
      </c>
      <c r="Q4726" t="s">
        <v>320</v>
      </c>
      <c r="R4726" t="s">
        <v>350</v>
      </c>
      <c r="S4726">
        <v>765.49</v>
      </c>
      <c r="U4726">
        <v>11</v>
      </c>
      <c r="IF4726">
        <v>30192</v>
      </c>
      <c r="IG4726" t="s">
        <v>319</v>
      </c>
      <c r="IH4726" t="s">
        <v>274</v>
      </c>
      <c r="IK4726">
        <v>-2</v>
      </c>
      <c r="IL4726" t="s">
        <v>257</v>
      </c>
      <c r="IM4726" t="s">
        <v>258</v>
      </c>
      <c r="IN4726" t="s">
        <v>514</v>
      </c>
      <c r="IP4726" t="s">
        <v>543</v>
      </c>
    </row>
    <row r="4727" spans="1:250" x14ac:dyDescent="0.25">
      <c r="A4727">
        <v>38832</v>
      </c>
      <c r="B4727">
        <v>-890804480</v>
      </c>
      <c r="C4727">
        <v>1837</v>
      </c>
      <c r="D4727" t="s">
        <v>250</v>
      </c>
      <c r="E4727" t="s">
        <v>251</v>
      </c>
      <c r="F4727">
        <v>9695</v>
      </c>
      <c r="G4727" t="s">
        <v>267</v>
      </c>
      <c r="H4727" t="s">
        <v>268</v>
      </c>
      <c r="I4727">
        <v>422</v>
      </c>
      <c r="J4727" t="s">
        <v>479</v>
      </c>
      <c r="K4727" t="s">
        <v>480</v>
      </c>
      <c r="L4727">
        <v>30192</v>
      </c>
      <c r="M4727" t="s">
        <v>319</v>
      </c>
      <c r="N4727" t="s">
        <v>320</v>
      </c>
      <c r="O4727">
        <v>30192</v>
      </c>
      <c r="P4727" t="s">
        <v>319</v>
      </c>
      <c r="Q4727" t="s">
        <v>320</v>
      </c>
      <c r="R4727" t="s">
        <v>350</v>
      </c>
      <c r="S4727">
        <v>910.77</v>
      </c>
      <c r="U4727">
        <v>11</v>
      </c>
      <c r="IF4727">
        <v>30192</v>
      </c>
      <c r="IG4727" t="s">
        <v>319</v>
      </c>
      <c r="IH4727" t="s">
        <v>269</v>
      </c>
      <c r="IK4727">
        <v>-2</v>
      </c>
      <c r="IL4727" t="s">
        <v>257</v>
      </c>
      <c r="IM4727" t="s">
        <v>258</v>
      </c>
      <c r="IN4727" t="s">
        <v>509</v>
      </c>
      <c r="IP4727" t="s">
        <v>544</v>
      </c>
    </row>
    <row r="4728" spans="1:250" x14ac:dyDescent="0.25">
      <c r="A4728">
        <v>38833</v>
      </c>
      <c r="B4728">
        <v>-890804480</v>
      </c>
      <c r="C4728">
        <v>1837</v>
      </c>
      <c r="D4728" t="s">
        <v>250</v>
      </c>
      <c r="E4728" t="s">
        <v>251</v>
      </c>
      <c r="F4728">
        <v>1848</v>
      </c>
      <c r="G4728" t="s">
        <v>252</v>
      </c>
      <c r="H4728" t="s">
        <v>251</v>
      </c>
      <c r="I4728">
        <v>437</v>
      </c>
      <c r="J4728" t="s">
        <v>506</v>
      </c>
      <c r="K4728" t="s">
        <v>507</v>
      </c>
      <c r="L4728">
        <v>30192</v>
      </c>
      <c r="M4728" t="s">
        <v>319</v>
      </c>
      <c r="N4728" t="s">
        <v>320</v>
      </c>
      <c r="O4728">
        <v>30192</v>
      </c>
      <c r="P4728" t="s">
        <v>319</v>
      </c>
      <c r="Q4728" t="s">
        <v>320</v>
      </c>
      <c r="R4728" t="s">
        <v>350</v>
      </c>
      <c r="S4728">
        <v>1818.72</v>
      </c>
      <c r="U4728">
        <v>11</v>
      </c>
      <c r="IF4728">
        <v>30192</v>
      </c>
      <c r="IG4728" t="s">
        <v>319</v>
      </c>
      <c r="IH4728" t="s">
        <v>256</v>
      </c>
      <c r="IK4728">
        <v>-2</v>
      </c>
      <c r="IL4728" t="s">
        <v>257</v>
      </c>
      <c r="IM4728" t="s">
        <v>258</v>
      </c>
      <c r="IN4728" t="s">
        <v>502</v>
      </c>
      <c r="IP4728" t="s">
        <v>542</v>
      </c>
    </row>
    <row r="4729" spans="1:250" x14ac:dyDescent="0.25">
      <c r="A4729">
        <v>38834</v>
      </c>
      <c r="B4729">
        <v>-890804480</v>
      </c>
      <c r="C4729">
        <v>1837</v>
      </c>
      <c r="D4729" t="s">
        <v>250</v>
      </c>
      <c r="E4729" t="s">
        <v>251</v>
      </c>
      <c r="F4729">
        <v>1848</v>
      </c>
      <c r="G4729" t="s">
        <v>252</v>
      </c>
      <c r="H4729" t="s">
        <v>251</v>
      </c>
      <c r="I4729">
        <v>436</v>
      </c>
      <c r="J4729" t="s">
        <v>504</v>
      </c>
      <c r="K4729" t="s">
        <v>505</v>
      </c>
      <c r="L4729">
        <v>30192</v>
      </c>
      <c r="M4729" t="s">
        <v>319</v>
      </c>
      <c r="N4729" t="s">
        <v>320</v>
      </c>
      <c r="O4729">
        <v>30192</v>
      </c>
      <c r="P4729" t="s">
        <v>319</v>
      </c>
      <c r="Q4729" t="s">
        <v>320</v>
      </c>
      <c r="R4729" t="s">
        <v>350</v>
      </c>
      <c r="S4729">
        <v>987.65</v>
      </c>
      <c r="U4729">
        <v>11</v>
      </c>
      <c r="IF4729">
        <v>30192</v>
      </c>
      <c r="IG4729" t="s">
        <v>319</v>
      </c>
      <c r="IH4729" t="s">
        <v>256</v>
      </c>
      <c r="IK4729">
        <v>-2</v>
      </c>
      <c r="IL4729" t="s">
        <v>257</v>
      </c>
      <c r="IM4729" t="s">
        <v>258</v>
      </c>
      <c r="IN4729" t="s">
        <v>502</v>
      </c>
      <c r="IP4729" t="s">
        <v>542</v>
      </c>
    </row>
    <row r="4730" spans="1:250" x14ac:dyDescent="0.25">
      <c r="A4730">
        <v>38835</v>
      </c>
      <c r="B4730">
        <v>-890804480</v>
      </c>
      <c r="C4730">
        <v>1837</v>
      </c>
      <c r="D4730" t="s">
        <v>250</v>
      </c>
      <c r="E4730" t="s">
        <v>251</v>
      </c>
      <c r="F4730">
        <v>1848</v>
      </c>
      <c r="G4730" t="s">
        <v>252</v>
      </c>
      <c r="H4730" t="s">
        <v>251</v>
      </c>
      <c r="I4730">
        <v>435</v>
      </c>
      <c r="J4730" t="s">
        <v>493</v>
      </c>
      <c r="K4730" t="s">
        <v>494</v>
      </c>
      <c r="L4730">
        <v>30192</v>
      </c>
      <c r="M4730" t="s">
        <v>319</v>
      </c>
      <c r="N4730" t="s">
        <v>320</v>
      </c>
      <c r="O4730">
        <v>30192</v>
      </c>
      <c r="P4730" t="s">
        <v>319</v>
      </c>
      <c r="Q4730" t="s">
        <v>320</v>
      </c>
      <c r="R4730" t="s">
        <v>350</v>
      </c>
      <c r="S4730">
        <v>1214.0899999999999</v>
      </c>
      <c r="U4730">
        <v>11</v>
      </c>
      <c r="IF4730">
        <v>30192</v>
      </c>
      <c r="IG4730" t="s">
        <v>319</v>
      </c>
      <c r="IH4730" t="s">
        <v>256</v>
      </c>
      <c r="IK4730">
        <v>-2</v>
      </c>
      <c r="IL4730" t="s">
        <v>257</v>
      </c>
      <c r="IM4730" t="s">
        <v>258</v>
      </c>
      <c r="IN4730" t="s">
        <v>502</v>
      </c>
      <c r="IP4730" t="s">
        <v>542</v>
      </c>
    </row>
    <row r="4731" spans="1:250" x14ac:dyDescent="0.25">
      <c r="A4731">
        <v>38836</v>
      </c>
      <c r="B4731">
        <v>-890804480</v>
      </c>
      <c r="C4731">
        <v>1837</v>
      </c>
      <c r="D4731" t="s">
        <v>250</v>
      </c>
      <c r="E4731" t="s">
        <v>251</v>
      </c>
      <c r="F4731">
        <v>1848</v>
      </c>
      <c r="G4731" t="s">
        <v>252</v>
      </c>
      <c r="H4731" t="s">
        <v>251</v>
      </c>
      <c r="I4731">
        <v>431</v>
      </c>
      <c r="J4731" t="s">
        <v>495</v>
      </c>
      <c r="K4731" t="s">
        <v>496</v>
      </c>
      <c r="L4731">
        <v>30192</v>
      </c>
      <c r="M4731" t="s">
        <v>319</v>
      </c>
      <c r="N4731" t="s">
        <v>320</v>
      </c>
      <c r="O4731">
        <v>30192</v>
      </c>
      <c r="P4731" t="s">
        <v>319</v>
      </c>
      <c r="Q4731" t="s">
        <v>320</v>
      </c>
      <c r="R4731" t="s">
        <v>350</v>
      </c>
      <c r="S4731">
        <v>1959.09</v>
      </c>
      <c r="U4731">
        <v>11</v>
      </c>
      <c r="IF4731">
        <v>30192</v>
      </c>
      <c r="IG4731" t="s">
        <v>319</v>
      </c>
      <c r="IH4731" t="s">
        <v>256</v>
      </c>
      <c r="IK4731">
        <v>-2</v>
      </c>
      <c r="IL4731" t="s">
        <v>257</v>
      </c>
      <c r="IM4731" t="s">
        <v>258</v>
      </c>
      <c r="IN4731" t="s">
        <v>502</v>
      </c>
      <c r="IP4731" t="s">
        <v>542</v>
      </c>
    </row>
    <row r="4732" spans="1:250" x14ac:dyDescent="0.25">
      <c r="A4732">
        <v>38837</v>
      </c>
      <c r="B4732">
        <v>-890804480</v>
      </c>
      <c r="C4732">
        <v>1837</v>
      </c>
      <c r="D4732" t="s">
        <v>250</v>
      </c>
      <c r="E4732" t="s">
        <v>251</v>
      </c>
      <c r="F4732">
        <v>1848</v>
      </c>
      <c r="G4732" t="s">
        <v>252</v>
      </c>
      <c r="H4732" t="s">
        <v>251</v>
      </c>
      <c r="I4732">
        <v>429</v>
      </c>
      <c r="J4732" t="s">
        <v>473</v>
      </c>
      <c r="K4732" t="s">
        <v>474</v>
      </c>
      <c r="L4732">
        <v>30192</v>
      </c>
      <c r="M4732" t="s">
        <v>319</v>
      </c>
      <c r="N4732" t="s">
        <v>320</v>
      </c>
      <c r="O4732">
        <v>30192</v>
      </c>
      <c r="P4732" t="s">
        <v>319</v>
      </c>
      <c r="Q4732" t="s">
        <v>320</v>
      </c>
      <c r="R4732" t="s">
        <v>350</v>
      </c>
      <c r="S4732">
        <v>2706.41</v>
      </c>
      <c r="U4732">
        <v>11</v>
      </c>
      <c r="IF4732">
        <v>30192</v>
      </c>
      <c r="IG4732" t="s">
        <v>319</v>
      </c>
      <c r="IH4732" t="s">
        <v>256</v>
      </c>
      <c r="IK4732">
        <v>-2</v>
      </c>
      <c r="IL4732" t="s">
        <v>257</v>
      </c>
      <c r="IM4732" t="s">
        <v>258</v>
      </c>
      <c r="IN4732" t="s">
        <v>502</v>
      </c>
      <c r="IP4732" t="s">
        <v>542</v>
      </c>
    </row>
    <row r="4733" spans="1:250" x14ac:dyDescent="0.25">
      <c r="A4733">
        <v>38838</v>
      </c>
      <c r="B4733">
        <v>-890804480</v>
      </c>
      <c r="C4733">
        <v>1837</v>
      </c>
      <c r="D4733" t="s">
        <v>250</v>
      </c>
      <c r="E4733" t="s">
        <v>251</v>
      </c>
      <c r="F4733">
        <v>7057</v>
      </c>
      <c r="G4733" t="s">
        <v>270</v>
      </c>
      <c r="H4733" t="s">
        <v>271</v>
      </c>
      <c r="I4733">
        <v>431</v>
      </c>
      <c r="J4733" t="s">
        <v>495</v>
      </c>
      <c r="K4733" t="s">
        <v>496</v>
      </c>
      <c r="L4733">
        <v>30192</v>
      </c>
      <c r="M4733" t="s">
        <v>319</v>
      </c>
      <c r="N4733" t="s">
        <v>320</v>
      </c>
      <c r="O4733">
        <v>30192</v>
      </c>
      <c r="P4733" t="s">
        <v>319</v>
      </c>
      <c r="Q4733" t="s">
        <v>320</v>
      </c>
      <c r="R4733" t="s">
        <v>350</v>
      </c>
      <c r="S4733">
        <v>845.76</v>
      </c>
      <c r="U4733">
        <v>11</v>
      </c>
      <c r="IF4733">
        <v>30192</v>
      </c>
      <c r="IG4733" t="s">
        <v>319</v>
      </c>
      <c r="IH4733" t="s">
        <v>274</v>
      </c>
      <c r="IK4733">
        <v>-2</v>
      </c>
      <c r="IL4733" t="s">
        <v>257</v>
      </c>
      <c r="IM4733" t="s">
        <v>258</v>
      </c>
      <c r="IN4733" t="s">
        <v>514</v>
      </c>
      <c r="IP4733" t="s">
        <v>543</v>
      </c>
    </row>
    <row r="4734" spans="1:250" x14ac:dyDescent="0.25">
      <c r="A4734">
        <v>38839</v>
      </c>
      <c r="B4734">
        <v>-890804480</v>
      </c>
      <c r="C4734">
        <v>1837</v>
      </c>
      <c r="D4734" t="s">
        <v>250</v>
      </c>
      <c r="E4734" t="s">
        <v>251</v>
      </c>
      <c r="F4734">
        <v>1848</v>
      </c>
      <c r="G4734" t="s">
        <v>252</v>
      </c>
      <c r="H4734" t="s">
        <v>251</v>
      </c>
      <c r="I4734">
        <v>427</v>
      </c>
      <c r="J4734" t="s">
        <v>475</v>
      </c>
      <c r="K4734" t="s">
        <v>476</v>
      </c>
      <c r="L4734">
        <v>30193</v>
      </c>
      <c r="M4734" t="s">
        <v>321</v>
      </c>
      <c r="N4734" t="s">
        <v>322</v>
      </c>
      <c r="O4734">
        <v>30193</v>
      </c>
      <c r="P4734" t="s">
        <v>321</v>
      </c>
      <c r="Q4734" t="s">
        <v>322</v>
      </c>
      <c r="R4734" t="s">
        <v>350</v>
      </c>
      <c r="S4734">
        <v>308.14</v>
      </c>
      <c r="U4734">
        <v>11</v>
      </c>
      <c r="IF4734">
        <v>30193</v>
      </c>
      <c r="IG4734" t="s">
        <v>321</v>
      </c>
      <c r="IH4734" t="s">
        <v>256</v>
      </c>
      <c r="IK4734">
        <v>-2</v>
      </c>
      <c r="IL4734" t="s">
        <v>257</v>
      </c>
      <c r="IM4734" t="s">
        <v>258</v>
      </c>
      <c r="IN4734" t="s">
        <v>502</v>
      </c>
      <c r="IP4734" t="s">
        <v>545</v>
      </c>
    </row>
    <row r="4735" spans="1:250" x14ac:dyDescent="0.25">
      <c r="A4735">
        <v>38840</v>
      </c>
      <c r="B4735">
        <v>-890804480</v>
      </c>
      <c r="C4735">
        <v>1837</v>
      </c>
      <c r="D4735" t="s">
        <v>250</v>
      </c>
      <c r="E4735" t="s">
        <v>251</v>
      </c>
      <c r="F4735">
        <v>1848</v>
      </c>
      <c r="G4735" t="s">
        <v>252</v>
      </c>
      <c r="H4735" t="s">
        <v>251</v>
      </c>
      <c r="I4735">
        <v>424</v>
      </c>
      <c r="J4735" t="s">
        <v>477</v>
      </c>
      <c r="K4735" t="s">
        <v>478</v>
      </c>
      <c r="L4735">
        <v>30193</v>
      </c>
      <c r="M4735" t="s">
        <v>321</v>
      </c>
      <c r="N4735" t="s">
        <v>322</v>
      </c>
      <c r="O4735">
        <v>30193</v>
      </c>
      <c r="P4735" t="s">
        <v>321</v>
      </c>
      <c r="Q4735" t="s">
        <v>322</v>
      </c>
      <c r="R4735" t="s">
        <v>350</v>
      </c>
      <c r="S4735">
        <v>568.6</v>
      </c>
      <c r="U4735">
        <v>11</v>
      </c>
      <c r="IF4735">
        <v>30193</v>
      </c>
      <c r="IG4735" t="s">
        <v>321</v>
      </c>
      <c r="IH4735" t="s">
        <v>256</v>
      </c>
      <c r="IK4735">
        <v>-2</v>
      </c>
      <c r="IL4735" t="s">
        <v>257</v>
      </c>
      <c r="IM4735" t="s">
        <v>258</v>
      </c>
      <c r="IN4735" t="s">
        <v>502</v>
      </c>
      <c r="IP4735" t="s">
        <v>545</v>
      </c>
    </row>
    <row r="4736" spans="1:250" x14ac:dyDescent="0.25">
      <c r="A4736">
        <v>38841</v>
      </c>
      <c r="B4736">
        <v>-890804480</v>
      </c>
      <c r="C4736">
        <v>1837</v>
      </c>
      <c r="D4736" t="s">
        <v>250</v>
      </c>
      <c r="E4736" t="s">
        <v>251</v>
      </c>
      <c r="F4736">
        <v>1848</v>
      </c>
      <c r="G4736" t="s">
        <v>252</v>
      </c>
      <c r="H4736" t="s">
        <v>251</v>
      </c>
      <c r="I4736">
        <v>422</v>
      </c>
      <c r="J4736" t="s">
        <v>479</v>
      </c>
      <c r="K4736" t="s">
        <v>480</v>
      </c>
      <c r="L4736">
        <v>30193</v>
      </c>
      <c r="M4736" t="s">
        <v>321</v>
      </c>
      <c r="N4736" t="s">
        <v>322</v>
      </c>
      <c r="O4736">
        <v>30193</v>
      </c>
      <c r="P4736" t="s">
        <v>321</v>
      </c>
      <c r="Q4736" t="s">
        <v>322</v>
      </c>
      <c r="R4736" t="s">
        <v>350</v>
      </c>
      <c r="S4736">
        <v>313.2</v>
      </c>
      <c r="U4736">
        <v>11</v>
      </c>
      <c r="IF4736">
        <v>30193</v>
      </c>
      <c r="IG4736" t="s">
        <v>321</v>
      </c>
      <c r="IH4736" t="s">
        <v>256</v>
      </c>
      <c r="IK4736">
        <v>-2</v>
      </c>
      <c r="IL4736" t="s">
        <v>257</v>
      </c>
      <c r="IM4736" t="s">
        <v>258</v>
      </c>
      <c r="IN4736" t="s">
        <v>502</v>
      </c>
      <c r="IP4736" t="s">
        <v>545</v>
      </c>
    </row>
    <row r="4737" spans="1:250" x14ac:dyDescent="0.25">
      <c r="A4737">
        <v>38842</v>
      </c>
      <c r="B4737">
        <v>-890804480</v>
      </c>
      <c r="C4737">
        <v>1837</v>
      </c>
      <c r="D4737" t="s">
        <v>250</v>
      </c>
      <c r="E4737" t="s">
        <v>251</v>
      </c>
      <c r="F4737">
        <v>1848</v>
      </c>
      <c r="G4737" t="s">
        <v>252</v>
      </c>
      <c r="H4737" t="s">
        <v>251</v>
      </c>
      <c r="I4737">
        <v>420</v>
      </c>
      <c r="J4737" t="s">
        <v>481</v>
      </c>
      <c r="K4737" t="s">
        <v>482</v>
      </c>
      <c r="L4737">
        <v>30193</v>
      </c>
      <c r="M4737" t="s">
        <v>321</v>
      </c>
      <c r="N4737" t="s">
        <v>322</v>
      </c>
      <c r="O4737">
        <v>30193</v>
      </c>
      <c r="P4737" t="s">
        <v>321</v>
      </c>
      <c r="Q4737" t="s">
        <v>322</v>
      </c>
      <c r="R4737" t="s">
        <v>350</v>
      </c>
      <c r="S4737">
        <v>276.06</v>
      </c>
      <c r="U4737">
        <v>11</v>
      </c>
      <c r="IF4737">
        <v>30193</v>
      </c>
      <c r="IG4737" t="s">
        <v>321</v>
      </c>
      <c r="IH4737" t="s">
        <v>256</v>
      </c>
      <c r="IK4737">
        <v>-2</v>
      </c>
      <c r="IL4737" t="s">
        <v>257</v>
      </c>
      <c r="IM4737" t="s">
        <v>258</v>
      </c>
      <c r="IN4737" t="s">
        <v>502</v>
      </c>
      <c r="IP4737" t="s">
        <v>545</v>
      </c>
    </row>
    <row r="4738" spans="1:250" x14ac:dyDescent="0.25">
      <c r="A4738">
        <v>38843</v>
      </c>
      <c r="B4738">
        <v>-890804480</v>
      </c>
      <c r="C4738">
        <v>1837</v>
      </c>
      <c r="D4738" t="s">
        <v>250</v>
      </c>
      <c r="E4738" t="s">
        <v>251</v>
      </c>
      <c r="F4738">
        <v>1848</v>
      </c>
      <c r="G4738" t="s">
        <v>252</v>
      </c>
      <c r="H4738" t="s">
        <v>251</v>
      </c>
      <c r="I4738">
        <v>411</v>
      </c>
      <c r="J4738" t="s">
        <v>471</v>
      </c>
      <c r="K4738" t="s">
        <v>472</v>
      </c>
      <c r="L4738">
        <v>30193</v>
      </c>
      <c r="M4738" t="s">
        <v>321</v>
      </c>
      <c r="N4738" t="s">
        <v>322</v>
      </c>
      <c r="O4738">
        <v>30193</v>
      </c>
      <c r="P4738" t="s">
        <v>321</v>
      </c>
      <c r="Q4738" t="s">
        <v>322</v>
      </c>
      <c r="R4738" t="s">
        <v>350</v>
      </c>
      <c r="S4738">
        <v>651.84</v>
      </c>
      <c r="U4738">
        <v>11</v>
      </c>
      <c r="IF4738">
        <v>30193</v>
      </c>
      <c r="IG4738" t="s">
        <v>321</v>
      </c>
      <c r="IH4738" t="s">
        <v>256</v>
      </c>
      <c r="IK4738">
        <v>-2</v>
      </c>
      <c r="IL4738" t="s">
        <v>257</v>
      </c>
      <c r="IM4738" t="s">
        <v>258</v>
      </c>
      <c r="IN4738" t="s">
        <v>502</v>
      </c>
      <c r="IP4738" t="s">
        <v>545</v>
      </c>
    </row>
    <row r="4739" spans="1:250" x14ac:dyDescent="0.25">
      <c r="A4739">
        <v>38844</v>
      </c>
      <c r="B4739">
        <v>-890804480</v>
      </c>
      <c r="C4739">
        <v>1837</v>
      </c>
      <c r="D4739" t="s">
        <v>250</v>
      </c>
      <c r="E4739" t="s">
        <v>251</v>
      </c>
      <c r="F4739">
        <v>9695</v>
      </c>
      <c r="G4739" t="s">
        <v>267</v>
      </c>
      <c r="H4739" t="s">
        <v>268</v>
      </c>
      <c r="I4739">
        <v>411</v>
      </c>
      <c r="J4739" t="s">
        <v>471</v>
      </c>
      <c r="K4739" t="s">
        <v>472</v>
      </c>
      <c r="L4739">
        <v>30193</v>
      </c>
      <c r="M4739" t="s">
        <v>321</v>
      </c>
      <c r="N4739" t="s">
        <v>322</v>
      </c>
      <c r="O4739">
        <v>30193</v>
      </c>
      <c r="P4739" t="s">
        <v>321</v>
      </c>
      <c r="Q4739" t="s">
        <v>322</v>
      </c>
      <c r="R4739" t="s">
        <v>350</v>
      </c>
      <c r="S4739">
        <v>413.63</v>
      </c>
      <c r="U4739">
        <v>11</v>
      </c>
      <c r="IF4739">
        <v>30193</v>
      </c>
      <c r="IG4739" t="s">
        <v>321</v>
      </c>
      <c r="IH4739" t="s">
        <v>269</v>
      </c>
      <c r="IK4739">
        <v>-2</v>
      </c>
      <c r="IL4739" t="s">
        <v>257</v>
      </c>
      <c r="IM4739" t="s">
        <v>258</v>
      </c>
      <c r="IN4739" t="s">
        <v>509</v>
      </c>
      <c r="IP4739" t="s">
        <v>546</v>
      </c>
    </row>
    <row r="4740" spans="1:250" x14ac:dyDescent="0.25">
      <c r="A4740">
        <v>38845</v>
      </c>
      <c r="B4740">
        <v>-890804480</v>
      </c>
      <c r="C4740">
        <v>1837</v>
      </c>
      <c r="D4740" t="s">
        <v>250</v>
      </c>
      <c r="E4740" t="s">
        <v>251</v>
      </c>
      <c r="F4740">
        <v>9695</v>
      </c>
      <c r="G4740" t="s">
        <v>267</v>
      </c>
      <c r="H4740" t="s">
        <v>268</v>
      </c>
      <c r="I4740">
        <v>436</v>
      </c>
      <c r="J4740" t="s">
        <v>504</v>
      </c>
      <c r="K4740" t="s">
        <v>505</v>
      </c>
      <c r="L4740">
        <v>30193</v>
      </c>
      <c r="M4740" t="s">
        <v>321</v>
      </c>
      <c r="N4740" t="s">
        <v>322</v>
      </c>
      <c r="O4740">
        <v>30193</v>
      </c>
      <c r="P4740" t="s">
        <v>321</v>
      </c>
      <c r="Q4740" t="s">
        <v>322</v>
      </c>
      <c r="R4740" t="s">
        <v>350</v>
      </c>
      <c r="S4740">
        <v>142.94</v>
      </c>
      <c r="U4740">
        <v>11</v>
      </c>
      <c r="IF4740">
        <v>30193</v>
      </c>
      <c r="IG4740" t="s">
        <v>321</v>
      </c>
      <c r="IH4740" t="s">
        <v>269</v>
      </c>
      <c r="IK4740">
        <v>-2</v>
      </c>
      <c r="IL4740" t="s">
        <v>257</v>
      </c>
      <c r="IM4740" t="s">
        <v>258</v>
      </c>
      <c r="IN4740" t="s">
        <v>509</v>
      </c>
      <c r="IP4740" t="s">
        <v>546</v>
      </c>
    </row>
    <row r="4741" spans="1:250" x14ac:dyDescent="0.25">
      <c r="A4741">
        <v>38846</v>
      </c>
      <c r="B4741">
        <v>-890804480</v>
      </c>
      <c r="C4741">
        <v>1837</v>
      </c>
      <c r="D4741" t="s">
        <v>250</v>
      </c>
      <c r="E4741" t="s">
        <v>251</v>
      </c>
      <c r="F4741">
        <v>9695</v>
      </c>
      <c r="G4741" t="s">
        <v>267</v>
      </c>
      <c r="H4741" t="s">
        <v>268</v>
      </c>
      <c r="I4741">
        <v>435</v>
      </c>
      <c r="J4741" t="s">
        <v>493</v>
      </c>
      <c r="K4741" t="s">
        <v>494</v>
      </c>
      <c r="L4741">
        <v>30193</v>
      </c>
      <c r="M4741" t="s">
        <v>321</v>
      </c>
      <c r="N4741" t="s">
        <v>322</v>
      </c>
      <c r="O4741">
        <v>30193</v>
      </c>
      <c r="P4741" t="s">
        <v>321</v>
      </c>
      <c r="Q4741" t="s">
        <v>322</v>
      </c>
      <c r="R4741" t="s">
        <v>350</v>
      </c>
      <c r="S4741">
        <v>180.24</v>
      </c>
      <c r="U4741">
        <v>11</v>
      </c>
      <c r="IF4741">
        <v>30193</v>
      </c>
      <c r="IG4741" t="s">
        <v>321</v>
      </c>
      <c r="IH4741" t="s">
        <v>269</v>
      </c>
      <c r="IK4741">
        <v>-2</v>
      </c>
      <c r="IL4741" t="s">
        <v>257</v>
      </c>
      <c r="IM4741" t="s">
        <v>258</v>
      </c>
      <c r="IN4741" t="s">
        <v>509</v>
      </c>
      <c r="IP4741" t="s">
        <v>546</v>
      </c>
    </row>
    <row r="4742" spans="1:250" x14ac:dyDescent="0.25">
      <c r="A4742">
        <v>38847</v>
      </c>
      <c r="B4742">
        <v>-890804480</v>
      </c>
      <c r="C4742">
        <v>1837</v>
      </c>
      <c r="D4742" t="s">
        <v>250</v>
      </c>
      <c r="E4742" t="s">
        <v>251</v>
      </c>
      <c r="F4742">
        <v>9695</v>
      </c>
      <c r="G4742" t="s">
        <v>267</v>
      </c>
      <c r="H4742" t="s">
        <v>268</v>
      </c>
      <c r="I4742">
        <v>429</v>
      </c>
      <c r="J4742" t="s">
        <v>473</v>
      </c>
      <c r="K4742" t="s">
        <v>474</v>
      </c>
      <c r="L4742">
        <v>30193</v>
      </c>
      <c r="M4742" t="s">
        <v>321</v>
      </c>
      <c r="N4742" t="s">
        <v>322</v>
      </c>
      <c r="O4742">
        <v>30193</v>
      </c>
      <c r="P4742" t="s">
        <v>321</v>
      </c>
      <c r="Q4742" t="s">
        <v>322</v>
      </c>
      <c r="R4742" t="s">
        <v>350</v>
      </c>
      <c r="S4742">
        <v>379.83</v>
      </c>
      <c r="U4742">
        <v>11</v>
      </c>
      <c r="IF4742">
        <v>30193</v>
      </c>
      <c r="IG4742" t="s">
        <v>321</v>
      </c>
      <c r="IH4742" t="s">
        <v>269</v>
      </c>
      <c r="IK4742">
        <v>-2</v>
      </c>
      <c r="IL4742" t="s">
        <v>257</v>
      </c>
      <c r="IM4742" t="s">
        <v>258</v>
      </c>
      <c r="IN4742" t="s">
        <v>509</v>
      </c>
      <c r="IP4742" t="s">
        <v>546</v>
      </c>
    </row>
    <row r="4743" spans="1:250" x14ac:dyDescent="0.25">
      <c r="A4743">
        <v>38848</v>
      </c>
      <c r="B4743">
        <v>-890804480</v>
      </c>
      <c r="C4743">
        <v>1837</v>
      </c>
      <c r="D4743" t="s">
        <v>250</v>
      </c>
      <c r="E4743" t="s">
        <v>251</v>
      </c>
      <c r="F4743">
        <v>9695</v>
      </c>
      <c r="G4743" t="s">
        <v>267</v>
      </c>
      <c r="H4743" t="s">
        <v>268</v>
      </c>
      <c r="I4743">
        <v>427</v>
      </c>
      <c r="J4743" t="s">
        <v>475</v>
      </c>
      <c r="K4743" t="s">
        <v>476</v>
      </c>
      <c r="L4743">
        <v>30193</v>
      </c>
      <c r="M4743" t="s">
        <v>321</v>
      </c>
      <c r="N4743" t="s">
        <v>322</v>
      </c>
      <c r="O4743">
        <v>30193</v>
      </c>
      <c r="P4743" t="s">
        <v>321</v>
      </c>
      <c r="Q4743" t="s">
        <v>322</v>
      </c>
      <c r="R4743" t="s">
        <v>350</v>
      </c>
      <c r="S4743">
        <v>144.57</v>
      </c>
      <c r="U4743">
        <v>11</v>
      </c>
      <c r="IF4743">
        <v>30193</v>
      </c>
      <c r="IG4743" t="s">
        <v>321</v>
      </c>
      <c r="IH4743" t="s">
        <v>269</v>
      </c>
      <c r="IK4743">
        <v>-2</v>
      </c>
      <c r="IL4743" t="s">
        <v>257</v>
      </c>
      <c r="IM4743" t="s">
        <v>258</v>
      </c>
      <c r="IN4743" t="s">
        <v>509</v>
      </c>
      <c r="IP4743" t="s">
        <v>546</v>
      </c>
    </row>
    <row r="4744" spans="1:250" x14ac:dyDescent="0.25">
      <c r="A4744">
        <v>38849</v>
      </c>
      <c r="B4744">
        <v>-890804480</v>
      </c>
      <c r="C4744">
        <v>1837</v>
      </c>
      <c r="D4744" t="s">
        <v>250</v>
      </c>
      <c r="E4744" t="s">
        <v>251</v>
      </c>
      <c r="F4744">
        <v>9695</v>
      </c>
      <c r="G4744" t="s">
        <v>267</v>
      </c>
      <c r="H4744" t="s">
        <v>268</v>
      </c>
      <c r="I4744">
        <v>424</v>
      </c>
      <c r="J4744" t="s">
        <v>477</v>
      </c>
      <c r="K4744" t="s">
        <v>478</v>
      </c>
      <c r="L4744">
        <v>30193</v>
      </c>
      <c r="M4744" t="s">
        <v>321</v>
      </c>
      <c r="N4744" t="s">
        <v>322</v>
      </c>
      <c r="O4744">
        <v>30193</v>
      </c>
      <c r="P4744" t="s">
        <v>321</v>
      </c>
      <c r="Q4744" t="s">
        <v>322</v>
      </c>
      <c r="R4744" t="s">
        <v>350</v>
      </c>
      <c r="S4744">
        <v>-55.52</v>
      </c>
      <c r="U4744">
        <v>11</v>
      </c>
      <c r="IF4744">
        <v>30193</v>
      </c>
      <c r="IG4744" t="s">
        <v>321</v>
      </c>
      <c r="IH4744" t="s">
        <v>269</v>
      </c>
      <c r="IK4744">
        <v>-2</v>
      </c>
      <c r="IL4744" t="s">
        <v>257</v>
      </c>
      <c r="IM4744" t="s">
        <v>258</v>
      </c>
      <c r="IN4744" t="s">
        <v>509</v>
      </c>
      <c r="IP4744" t="s">
        <v>546</v>
      </c>
    </row>
    <row r="4745" spans="1:250" x14ac:dyDescent="0.25">
      <c r="A4745">
        <v>38850</v>
      </c>
      <c r="B4745">
        <v>-890804480</v>
      </c>
      <c r="C4745">
        <v>1837</v>
      </c>
      <c r="D4745" t="s">
        <v>250</v>
      </c>
      <c r="E4745" t="s">
        <v>251</v>
      </c>
      <c r="F4745">
        <v>9695</v>
      </c>
      <c r="G4745" t="s">
        <v>267</v>
      </c>
      <c r="H4745" t="s">
        <v>268</v>
      </c>
      <c r="I4745">
        <v>422</v>
      </c>
      <c r="J4745" t="s">
        <v>479</v>
      </c>
      <c r="K4745" t="s">
        <v>480</v>
      </c>
      <c r="L4745">
        <v>30193</v>
      </c>
      <c r="M4745" t="s">
        <v>321</v>
      </c>
      <c r="N4745" t="s">
        <v>322</v>
      </c>
      <c r="O4745">
        <v>30193</v>
      </c>
      <c r="P4745" t="s">
        <v>321</v>
      </c>
      <c r="Q4745" t="s">
        <v>322</v>
      </c>
      <c r="R4745" t="s">
        <v>350</v>
      </c>
      <c r="S4745">
        <v>242.75</v>
      </c>
      <c r="U4745">
        <v>11</v>
      </c>
      <c r="IF4745">
        <v>30193</v>
      </c>
      <c r="IG4745" t="s">
        <v>321</v>
      </c>
      <c r="IH4745" t="s">
        <v>269</v>
      </c>
      <c r="IK4745">
        <v>-2</v>
      </c>
      <c r="IL4745" t="s">
        <v>257</v>
      </c>
      <c r="IM4745" t="s">
        <v>258</v>
      </c>
      <c r="IN4745" t="s">
        <v>509</v>
      </c>
      <c r="IP4745" t="s">
        <v>546</v>
      </c>
    </row>
    <row r="4746" spans="1:250" x14ac:dyDescent="0.25">
      <c r="A4746">
        <v>38851</v>
      </c>
      <c r="B4746">
        <v>-890804480</v>
      </c>
      <c r="C4746">
        <v>1837</v>
      </c>
      <c r="D4746" t="s">
        <v>250</v>
      </c>
      <c r="E4746" t="s">
        <v>251</v>
      </c>
      <c r="F4746">
        <v>9695</v>
      </c>
      <c r="G4746" t="s">
        <v>267</v>
      </c>
      <c r="H4746" t="s">
        <v>268</v>
      </c>
      <c r="I4746">
        <v>420</v>
      </c>
      <c r="J4746" t="s">
        <v>481</v>
      </c>
      <c r="K4746" t="s">
        <v>482</v>
      </c>
      <c r="L4746">
        <v>30193</v>
      </c>
      <c r="M4746" t="s">
        <v>321</v>
      </c>
      <c r="N4746" t="s">
        <v>322</v>
      </c>
      <c r="O4746">
        <v>30193</v>
      </c>
      <c r="P4746" t="s">
        <v>321</v>
      </c>
      <c r="Q4746" t="s">
        <v>322</v>
      </c>
      <c r="R4746" t="s">
        <v>350</v>
      </c>
      <c r="S4746">
        <v>199.75</v>
      </c>
      <c r="U4746">
        <v>11</v>
      </c>
      <c r="IF4746">
        <v>30193</v>
      </c>
      <c r="IG4746" t="s">
        <v>321</v>
      </c>
      <c r="IH4746" t="s">
        <v>269</v>
      </c>
      <c r="IK4746">
        <v>-2</v>
      </c>
      <c r="IL4746" t="s">
        <v>257</v>
      </c>
      <c r="IM4746" t="s">
        <v>258</v>
      </c>
      <c r="IN4746" t="s">
        <v>509</v>
      </c>
      <c r="IP4746" t="s">
        <v>546</v>
      </c>
    </row>
    <row r="4747" spans="1:250" x14ac:dyDescent="0.25">
      <c r="A4747">
        <v>38852</v>
      </c>
      <c r="B4747">
        <v>-890804480</v>
      </c>
      <c r="C4747">
        <v>1837</v>
      </c>
      <c r="D4747" t="s">
        <v>250</v>
      </c>
      <c r="E4747" t="s">
        <v>251</v>
      </c>
      <c r="F4747">
        <v>9695</v>
      </c>
      <c r="G4747" t="s">
        <v>267</v>
      </c>
      <c r="H4747" t="s">
        <v>268</v>
      </c>
      <c r="I4747">
        <v>437</v>
      </c>
      <c r="J4747" t="s">
        <v>506</v>
      </c>
      <c r="K4747" t="s">
        <v>507</v>
      </c>
      <c r="L4747">
        <v>30193</v>
      </c>
      <c r="M4747" t="s">
        <v>321</v>
      </c>
      <c r="N4747" t="s">
        <v>322</v>
      </c>
      <c r="O4747">
        <v>30193</v>
      </c>
      <c r="P4747" t="s">
        <v>321</v>
      </c>
      <c r="Q4747" t="s">
        <v>322</v>
      </c>
      <c r="R4747" t="s">
        <v>350</v>
      </c>
      <c r="S4747">
        <v>259.39</v>
      </c>
      <c r="U4747">
        <v>11</v>
      </c>
      <c r="IF4747">
        <v>30193</v>
      </c>
      <c r="IG4747" t="s">
        <v>321</v>
      </c>
      <c r="IH4747" t="s">
        <v>269</v>
      </c>
      <c r="IK4747">
        <v>-2</v>
      </c>
      <c r="IL4747" t="s">
        <v>257</v>
      </c>
      <c r="IM4747" t="s">
        <v>258</v>
      </c>
      <c r="IN4747" t="s">
        <v>509</v>
      </c>
      <c r="IP4747" t="s">
        <v>546</v>
      </c>
    </row>
    <row r="4748" spans="1:250" x14ac:dyDescent="0.25">
      <c r="A4748">
        <v>38853</v>
      </c>
      <c r="B4748">
        <v>-890804480</v>
      </c>
      <c r="C4748">
        <v>1837</v>
      </c>
      <c r="D4748" t="s">
        <v>250</v>
      </c>
      <c r="E4748" t="s">
        <v>251</v>
      </c>
      <c r="F4748">
        <v>1848</v>
      </c>
      <c r="G4748" t="s">
        <v>252</v>
      </c>
      <c r="H4748" t="s">
        <v>251</v>
      </c>
      <c r="I4748">
        <v>437</v>
      </c>
      <c r="J4748" t="s">
        <v>506</v>
      </c>
      <c r="K4748" t="s">
        <v>507</v>
      </c>
      <c r="L4748">
        <v>30193</v>
      </c>
      <c r="M4748" t="s">
        <v>321</v>
      </c>
      <c r="N4748" t="s">
        <v>322</v>
      </c>
      <c r="O4748">
        <v>30193</v>
      </c>
      <c r="P4748" t="s">
        <v>321</v>
      </c>
      <c r="Q4748" t="s">
        <v>322</v>
      </c>
      <c r="R4748" t="s">
        <v>350</v>
      </c>
      <c r="S4748">
        <v>544.51</v>
      </c>
      <c r="U4748">
        <v>11</v>
      </c>
      <c r="IF4748">
        <v>30193</v>
      </c>
      <c r="IG4748" t="s">
        <v>321</v>
      </c>
      <c r="IH4748" t="s">
        <v>256</v>
      </c>
      <c r="IK4748">
        <v>-2</v>
      </c>
      <c r="IL4748" t="s">
        <v>257</v>
      </c>
      <c r="IM4748" t="s">
        <v>258</v>
      </c>
      <c r="IN4748" t="s">
        <v>502</v>
      </c>
      <c r="IP4748" t="s">
        <v>545</v>
      </c>
    </row>
    <row r="4749" spans="1:250" x14ac:dyDescent="0.25">
      <c r="A4749">
        <v>38854</v>
      </c>
      <c r="B4749">
        <v>-890804480</v>
      </c>
      <c r="C4749">
        <v>1837</v>
      </c>
      <c r="D4749" t="s">
        <v>250</v>
      </c>
      <c r="E4749" t="s">
        <v>251</v>
      </c>
      <c r="F4749">
        <v>1848</v>
      </c>
      <c r="G4749" t="s">
        <v>252</v>
      </c>
      <c r="H4749" t="s">
        <v>251</v>
      </c>
      <c r="I4749">
        <v>436</v>
      </c>
      <c r="J4749" t="s">
        <v>504</v>
      </c>
      <c r="K4749" t="s">
        <v>505</v>
      </c>
      <c r="L4749">
        <v>30193</v>
      </c>
      <c r="M4749" t="s">
        <v>321</v>
      </c>
      <c r="N4749" t="s">
        <v>322</v>
      </c>
      <c r="O4749">
        <v>30193</v>
      </c>
      <c r="P4749" t="s">
        <v>321</v>
      </c>
      <c r="Q4749" t="s">
        <v>322</v>
      </c>
      <c r="R4749" t="s">
        <v>350</v>
      </c>
      <c r="S4749">
        <v>295.69</v>
      </c>
      <c r="U4749">
        <v>11</v>
      </c>
      <c r="IF4749">
        <v>30193</v>
      </c>
      <c r="IG4749" t="s">
        <v>321</v>
      </c>
      <c r="IH4749" t="s">
        <v>256</v>
      </c>
      <c r="IK4749">
        <v>-2</v>
      </c>
      <c r="IL4749" t="s">
        <v>257</v>
      </c>
      <c r="IM4749" t="s">
        <v>258</v>
      </c>
      <c r="IN4749" t="s">
        <v>502</v>
      </c>
      <c r="IP4749" t="s">
        <v>545</v>
      </c>
    </row>
    <row r="4750" spans="1:250" x14ac:dyDescent="0.25">
      <c r="A4750">
        <v>38855</v>
      </c>
      <c r="B4750">
        <v>-890804480</v>
      </c>
      <c r="C4750">
        <v>1837</v>
      </c>
      <c r="D4750" t="s">
        <v>250</v>
      </c>
      <c r="E4750" t="s">
        <v>251</v>
      </c>
      <c r="F4750">
        <v>1848</v>
      </c>
      <c r="G4750" t="s">
        <v>252</v>
      </c>
      <c r="H4750" t="s">
        <v>251</v>
      </c>
      <c r="I4750">
        <v>435</v>
      </c>
      <c r="J4750" t="s">
        <v>493</v>
      </c>
      <c r="K4750" t="s">
        <v>494</v>
      </c>
      <c r="L4750">
        <v>30193</v>
      </c>
      <c r="M4750" t="s">
        <v>321</v>
      </c>
      <c r="N4750" t="s">
        <v>322</v>
      </c>
      <c r="O4750">
        <v>30193</v>
      </c>
      <c r="P4750" t="s">
        <v>321</v>
      </c>
      <c r="Q4750" t="s">
        <v>322</v>
      </c>
      <c r="R4750" t="s">
        <v>350</v>
      </c>
      <c r="S4750">
        <v>363.49</v>
      </c>
      <c r="U4750">
        <v>11</v>
      </c>
      <c r="IF4750">
        <v>30193</v>
      </c>
      <c r="IG4750" t="s">
        <v>321</v>
      </c>
      <c r="IH4750" t="s">
        <v>256</v>
      </c>
      <c r="IK4750">
        <v>-2</v>
      </c>
      <c r="IL4750" t="s">
        <v>257</v>
      </c>
      <c r="IM4750" t="s">
        <v>258</v>
      </c>
      <c r="IN4750" t="s">
        <v>502</v>
      </c>
      <c r="IP4750" t="s">
        <v>545</v>
      </c>
    </row>
    <row r="4751" spans="1:250" x14ac:dyDescent="0.25">
      <c r="A4751">
        <v>38856</v>
      </c>
      <c r="B4751">
        <v>-890804480</v>
      </c>
      <c r="C4751">
        <v>1837</v>
      </c>
      <c r="D4751" t="s">
        <v>250</v>
      </c>
      <c r="E4751" t="s">
        <v>251</v>
      </c>
      <c r="F4751">
        <v>1848</v>
      </c>
      <c r="G4751" t="s">
        <v>252</v>
      </c>
      <c r="H4751" t="s">
        <v>251</v>
      </c>
      <c r="I4751">
        <v>431</v>
      </c>
      <c r="J4751" t="s">
        <v>495</v>
      </c>
      <c r="K4751" t="s">
        <v>496</v>
      </c>
      <c r="L4751">
        <v>30193</v>
      </c>
      <c r="M4751" t="s">
        <v>321</v>
      </c>
      <c r="N4751" t="s">
        <v>322</v>
      </c>
      <c r="O4751">
        <v>30193</v>
      </c>
      <c r="P4751" t="s">
        <v>321</v>
      </c>
      <c r="Q4751" t="s">
        <v>322</v>
      </c>
      <c r="R4751" t="s">
        <v>350</v>
      </c>
      <c r="S4751">
        <v>586.54</v>
      </c>
      <c r="U4751">
        <v>11</v>
      </c>
      <c r="IF4751">
        <v>30193</v>
      </c>
      <c r="IG4751" t="s">
        <v>321</v>
      </c>
      <c r="IH4751" t="s">
        <v>256</v>
      </c>
      <c r="IK4751">
        <v>-2</v>
      </c>
      <c r="IL4751" t="s">
        <v>257</v>
      </c>
      <c r="IM4751" t="s">
        <v>258</v>
      </c>
      <c r="IN4751" t="s">
        <v>502</v>
      </c>
      <c r="IP4751" t="s">
        <v>545</v>
      </c>
    </row>
    <row r="4752" spans="1:250" x14ac:dyDescent="0.25">
      <c r="A4752">
        <v>38857</v>
      </c>
      <c r="B4752">
        <v>-890804480</v>
      </c>
      <c r="C4752">
        <v>1837</v>
      </c>
      <c r="D4752" t="s">
        <v>250</v>
      </c>
      <c r="E4752" t="s">
        <v>251</v>
      </c>
      <c r="F4752">
        <v>1848</v>
      </c>
      <c r="G4752" t="s">
        <v>252</v>
      </c>
      <c r="H4752" t="s">
        <v>251</v>
      </c>
      <c r="I4752">
        <v>429</v>
      </c>
      <c r="J4752" t="s">
        <v>473</v>
      </c>
      <c r="K4752" t="s">
        <v>474</v>
      </c>
      <c r="L4752">
        <v>30193</v>
      </c>
      <c r="M4752" t="s">
        <v>321</v>
      </c>
      <c r="N4752" t="s">
        <v>322</v>
      </c>
      <c r="O4752">
        <v>30193</v>
      </c>
      <c r="P4752" t="s">
        <v>321</v>
      </c>
      <c r="Q4752" t="s">
        <v>322</v>
      </c>
      <c r="R4752" t="s">
        <v>350</v>
      </c>
      <c r="S4752">
        <v>810.28</v>
      </c>
      <c r="U4752">
        <v>11</v>
      </c>
      <c r="IF4752">
        <v>30193</v>
      </c>
      <c r="IG4752" t="s">
        <v>321</v>
      </c>
      <c r="IH4752" t="s">
        <v>256</v>
      </c>
      <c r="IK4752">
        <v>-2</v>
      </c>
      <c r="IL4752" t="s">
        <v>257</v>
      </c>
      <c r="IM4752" t="s">
        <v>258</v>
      </c>
      <c r="IN4752" t="s">
        <v>502</v>
      </c>
      <c r="IP4752" t="s">
        <v>545</v>
      </c>
    </row>
    <row r="4753" spans="1:250" x14ac:dyDescent="0.25">
      <c r="A4753">
        <v>38858</v>
      </c>
      <c r="B4753">
        <v>-890804480</v>
      </c>
      <c r="C4753">
        <v>1837</v>
      </c>
      <c r="D4753" t="s">
        <v>250</v>
      </c>
      <c r="E4753" t="s">
        <v>251</v>
      </c>
      <c r="F4753">
        <v>9695</v>
      </c>
      <c r="G4753" t="s">
        <v>267</v>
      </c>
      <c r="H4753" t="s">
        <v>268</v>
      </c>
      <c r="I4753">
        <v>431</v>
      </c>
      <c r="J4753" t="s">
        <v>495</v>
      </c>
      <c r="K4753" t="s">
        <v>496</v>
      </c>
      <c r="L4753">
        <v>30193</v>
      </c>
      <c r="M4753" t="s">
        <v>321</v>
      </c>
      <c r="N4753" t="s">
        <v>322</v>
      </c>
      <c r="O4753">
        <v>30193</v>
      </c>
      <c r="P4753" t="s">
        <v>321</v>
      </c>
      <c r="Q4753" t="s">
        <v>322</v>
      </c>
      <c r="R4753" t="s">
        <v>350</v>
      </c>
      <c r="S4753">
        <v>383.58</v>
      </c>
      <c r="U4753">
        <v>11</v>
      </c>
      <c r="IF4753">
        <v>30193</v>
      </c>
      <c r="IG4753" t="s">
        <v>321</v>
      </c>
      <c r="IH4753" t="s">
        <v>269</v>
      </c>
      <c r="IK4753">
        <v>-2</v>
      </c>
      <c r="IL4753" t="s">
        <v>257</v>
      </c>
      <c r="IM4753" t="s">
        <v>258</v>
      </c>
      <c r="IN4753" t="s">
        <v>509</v>
      </c>
      <c r="IP4753" t="s">
        <v>546</v>
      </c>
    </row>
    <row r="4754" spans="1:250" x14ac:dyDescent="0.25">
      <c r="A4754">
        <v>38859</v>
      </c>
      <c r="B4754">
        <v>-890804480</v>
      </c>
      <c r="C4754">
        <v>1837</v>
      </c>
      <c r="D4754" t="s">
        <v>250</v>
      </c>
      <c r="E4754" t="s">
        <v>251</v>
      </c>
      <c r="F4754">
        <v>13794</v>
      </c>
      <c r="G4754" t="s">
        <v>264</v>
      </c>
      <c r="H4754" t="s">
        <v>265</v>
      </c>
      <c r="I4754">
        <v>422</v>
      </c>
      <c r="J4754" t="s">
        <v>479</v>
      </c>
      <c r="K4754" t="s">
        <v>480</v>
      </c>
      <c r="L4754">
        <v>31601</v>
      </c>
      <c r="M4754" t="s">
        <v>323</v>
      </c>
      <c r="N4754" t="s">
        <v>324</v>
      </c>
      <c r="O4754">
        <v>31601</v>
      </c>
      <c r="P4754" t="s">
        <v>323</v>
      </c>
      <c r="Q4754" t="s">
        <v>324</v>
      </c>
      <c r="R4754" t="s">
        <v>350</v>
      </c>
      <c r="S4754">
        <v>2740.97</v>
      </c>
      <c r="U4754">
        <v>11</v>
      </c>
      <c r="IF4754">
        <v>31601</v>
      </c>
      <c r="IG4754" t="s">
        <v>323</v>
      </c>
      <c r="IH4754" t="s">
        <v>266</v>
      </c>
      <c r="IK4754">
        <v>-2</v>
      </c>
      <c r="IL4754" t="s">
        <v>257</v>
      </c>
      <c r="IM4754" t="s">
        <v>258</v>
      </c>
      <c r="IN4754" t="s">
        <v>511</v>
      </c>
      <c r="IP4754" t="s">
        <v>547</v>
      </c>
    </row>
    <row r="4755" spans="1:250" x14ac:dyDescent="0.25">
      <c r="A4755">
        <v>38860</v>
      </c>
      <c r="B4755">
        <v>-890804480</v>
      </c>
      <c r="C4755">
        <v>1837</v>
      </c>
      <c r="D4755" t="s">
        <v>250</v>
      </c>
      <c r="E4755" t="s">
        <v>251</v>
      </c>
      <c r="F4755">
        <v>13794</v>
      </c>
      <c r="G4755" t="s">
        <v>264</v>
      </c>
      <c r="H4755" t="s">
        <v>265</v>
      </c>
      <c r="I4755">
        <v>420</v>
      </c>
      <c r="J4755" t="s">
        <v>481</v>
      </c>
      <c r="K4755" t="s">
        <v>482</v>
      </c>
      <c r="L4755">
        <v>31601</v>
      </c>
      <c r="M4755" t="s">
        <v>323</v>
      </c>
      <c r="N4755" t="s">
        <v>324</v>
      </c>
      <c r="O4755">
        <v>31601</v>
      </c>
      <c r="P4755" t="s">
        <v>323</v>
      </c>
      <c r="Q4755" t="s">
        <v>324</v>
      </c>
      <c r="R4755" t="s">
        <v>350</v>
      </c>
      <c r="S4755">
        <v>979.37</v>
      </c>
      <c r="U4755">
        <v>11</v>
      </c>
      <c r="IF4755">
        <v>31601</v>
      </c>
      <c r="IG4755" t="s">
        <v>323</v>
      </c>
      <c r="IH4755" t="s">
        <v>266</v>
      </c>
      <c r="IK4755">
        <v>-2</v>
      </c>
      <c r="IL4755" t="s">
        <v>257</v>
      </c>
      <c r="IM4755" t="s">
        <v>258</v>
      </c>
      <c r="IN4755" t="s">
        <v>511</v>
      </c>
      <c r="IP4755" t="s">
        <v>547</v>
      </c>
    </row>
    <row r="4756" spans="1:250" x14ac:dyDescent="0.25">
      <c r="A4756">
        <v>38861</v>
      </c>
      <c r="B4756">
        <v>-890804480</v>
      </c>
      <c r="C4756">
        <v>1837</v>
      </c>
      <c r="D4756" t="s">
        <v>250</v>
      </c>
      <c r="E4756" t="s">
        <v>251</v>
      </c>
      <c r="F4756">
        <v>13794</v>
      </c>
      <c r="G4756" t="s">
        <v>264</v>
      </c>
      <c r="H4756" t="s">
        <v>265</v>
      </c>
      <c r="I4756">
        <v>411</v>
      </c>
      <c r="J4756" t="s">
        <v>471</v>
      </c>
      <c r="K4756" t="s">
        <v>472</v>
      </c>
      <c r="L4756">
        <v>31601</v>
      </c>
      <c r="M4756" t="s">
        <v>323</v>
      </c>
      <c r="N4756" t="s">
        <v>324</v>
      </c>
      <c r="O4756">
        <v>31601</v>
      </c>
      <c r="P4756" t="s">
        <v>323</v>
      </c>
      <c r="Q4756" t="s">
        <v>324</v>
      </c>
      <c r="R4756" t="s">
        <v>350</v>
      </c>
      <c r="S4756">
        <v>1183.47</v>
      </c>
      <c r="U4756">
        <v>11</v>
      </c>
      <c r="IF4756">
        <v>31601</v>
      </c>
      <c r="IG4756" t="s">
        <v>323</v>
      </c>
      <c r="IH4756" t="s">
        <v>266</v>
      </c>
      <c r="IK4756">
        <v>-2</v>
      </c>
      <c r="IL4756" t="s">
        <v>257</v>
      </c>
      <c r="IM4756" t="s">
        <v>258</v>
      </c>
      <c r="IN4756" t="s">
        <v>511</v>
      </c>
      <c r="IP4756" t="s">
        <v>547</v>
      </c>
    </row>
    <row r="4757" spans="1:250" x14ac:dyDescent="0.25">
      <c r="A4757">
        <v>38862</v>
      </c>
      <c r="B4757">
        <v>-890804480</v>
      </c>
      <c r="C4757">
        <v>1837</v>
      </c>
      <c r="D4757" t="s">
        <v>250</v>
      </c>
      <c r="E4757" t="s">
        <v>251</v>
      </c>
      <c r="F4757">
        <v>13794</v>
      </c>
      <c r="G4757" t="s">
        <v>264</v>
      </c>
      <c r="H4757" t="s">
        <v>265</v>
      </c>
      <c r="I4757">
        <v>436</v>
      </c>
      <c r="J4757" t="s">
        <v>504</v>
      </c>
      <c r="K4757" t="s">
        <v>505</v>
      </c>
      <c r="L4757">
        <v>31601</v>
      </c>
      <c r="M4757" t="s">
        <v>323</v>
      </c>
      <c r="N4757" t="s">
        <v>324</v>
      </c>
      <c r="O4757">
        <v>31601</v>
      </c>
      <c r="P4757" t="s">
        <v>323</v>
      </c>
      <c r="Q4757" t="s">
        <v>324</v>
      </c>
      <c r="R4757" t="s">
        <v>350</v>
      </c>
      <c r="S4757">
        <v>985.53</v>
      </c>
      <c r="U4757">
        <v>11</v>
      </c>
      <c r="IF4757">
        <v>31601</v>
      </c>
      <c r="IG4757" t="s">
        <v>323</v>
      </c>
      <c r="IH4757" t="s">
        <v>266</v>
      </c>
      <c r="IK4757">
        <v>-2</v>
      </c>
      <c r="IL4757" t="s">
        <v>257</v>
      </c>
      <c r="IM4757" t="s">
        <v>258</v>
      </c>
      <c r="IN4757" t="s">
        <v>511</v>
      </c>
      <c r="IP4757" t="s">
        <v>547</v>
      </c>
    </row>
    <row r="4758" spans="1:250" x14ac:dyDescent="0.25">
      <c r="A4758">
        <v>38863</v>
      </c>
      <c r="B4758">
        <v>-890804480</v>
      </c>
      <c r="C4758">
        <v>1837</v>
      </c>
      <c r="D4758" t="s">
        <v>250</v>
      </c>
      <c r="E4758" t="s">
        <v>251</v>
      </c>
      <c r="F4758">
        <v>13794</v>
      </c>
      <c r="G4758" t="s">
        <v>264</v>
      </c>
      <c r="H4758" t="s">
        <v>265</v>
      </c>
      <c r="I4758">
        <v>435</v>
      </c>
      <c r="J4758" t="s">
        <v>493</v>
      </c>
      <c r="K4758" t="s">
        <v>494</v>
      </c>
      <c r="L4758">
        <v>31601</v>
      </c>
      <c r="M4758" t="s">
        <v>323</v>
      </c>
      <c r="N4758" t="s">
        <v>324</v>
      </c>
      <c r="O4758">
        <v>31601</v>
      </c>
      <c r="P4758" t="s">
        <v>323</v>
      </c>
      <c r="Q4758" t="s">
        <v>324</v>
      </c>
      <c r="R4758" t="s">
        <v>350</v>
      </c>
      <c r="S4758">
        <v>1124.22</v>
      </c>
      <c r="U4758">
        <v>11</v>
      </c>
      <c r="IF4758">
        <v>31601</v>
      </c>
      <c r="IG4758" t="s">
        <v>323</v>
      </c>
      <c r="IH4758" t="s">
        <v>266</v>
      </c>
      <c r="IK4758">
        <v>-2</v>
      </c>
      <c r="IL4758" t="s">
        <v>257</v>
      </c>
      <c r="IM4758" t="s">
        <v>258</v>
      </c>
      <c r="IN4758" t="s">
        <v>511</v>
      </c>
      <c r="IP4758" t="s">
        <v>547</v>
      </c>
    </row>
    <row r="4759" spans="1:250" x14ac:dyDescent="0.25">
      <c r="A4759">
        <v>38864</v>
      </c>
      <c r="B4759">
        <v>-890804480</v>
      </c>
      <c r="C4759">
        <v>1837</v>
      </c>
      <c r="D4759" t="s">
        <v>250</v>
      </c>
      <c r="E4759" t="s">
        <v>251</v>
      </c>
      <c r="F4759">
        <v>13794</v>
      </c>
      <c r="G4759" t="s">
        <v>264</v>
      </c>
      <c r="H4759" t="s">
        <v>265</v>
      </c>
      <c r="I4759">
        <v>431</v>
      </c>
      <c r="J4759" t="s">
        <v>495</v>
      </c>
      <c r="K4759" t="s">
        <v>496</v>
      </c>
      <c r="L4759">
        <v>31601</v>
      </c>
      <c r="M4759" t="s">
        <v>323</v>
      </c>
      <c r="N4759" t="s">
        <v>324</v>
      </c>
      <c r="O4759">
        <v>31601</v>
      </c>
      <c r="P4759" t="s">
        <v>323</v>
      </c>
      <c r="Q4759" t="s">
        <v>324</v>
      </c>
      <c r="R4759" t="s">
        <v>350</v>
      </c>
      <c r="S4759">
        <v>1442.76</v>
      </c>
      <c r="U4759">
        <v>11</v>
      </c>
      <c r="IF4759">
        <v>31601</v>
      </c>
      <c r="IG4759" t="s">
        <v>323</v>
      </c>
      <c r="IH4759" t="s">
        <v>266</v>
      </c>
      <c r="IK4759">
        <v>-2</v>
      </c>
      <c r="IL4759" t="s">
        <v>257</v>
      </c>
      <c r="IM4759" t="s">
        <v>258</v>
      </c>
      <c r="IN4759" t="s">
        <v>511</v>
      </c>
      <c r="IP4759" t="s">
        <v>547</v>
      </c>
    </row>
    <row r="4760" spans="1:250" x14ac:dyDescent="0.25">
      <c r="A4760">
        <v>38865</v>
      </c>
      <c r="B4760">
        <v>-890804480</v>
      </c>
      <c r="C4760">
        <v>1837</v>
      </c>
      <c r="D4760" t="s">
        <v>250</v>
      </c>
      <c r="E4760" t="s">
        <v>251</v>
      </c>
      <c r="F4760">
        <v>13794</v>
      </c>
      <c r="G4760" t="s">
        <v>264</v>
      </c>
      <c r="H4760" t="s">
        <v>265</v>
      </c>
      <c r="I4760">
        <v>429</v>
      </c>
      <c r="J4760" t="s">
        <v>473</v>
      </c>
      <c r="K4760" t="s">
        <v>474</v>
      </c>
      <c r="L4760">
        <v>31601</v>
      </c>
      <c r="M4760" t="s">
        <v>323</v>
      </c>
      <c r="N4760" t="s">
        <v>324</v>
      </c>
      <c r="O4760">
        <v>31601</v>
      </c>
      <c r="P4760" t="s">
        <v>323</v>
      </c>
      <c r="Q4760" t="s">
        <v>324</v>
      </c>
      <c r="R4760" t="s">
        <v>350</v>
      </c>
      <c r="S4760">
        <v>2119.23</v>
      </c>
      <c r="U4760">
        <v>11</v>
      </c>
      <c r="IF4760">
        <v>31601</v>
      </c>
      <c r="IG4760" t="s">
        <v>323</v>
      </c>
      <c r="IH4760" t="s">
        <v>266</v>
      </c>
      <c r="IK4760">
        <v>-2</v>
      </c>
      <c r="IL4760" t="s">
        <v>257</v>
      </c>
      <c r="IM4760" t="s">
        <v>258</v>
      </c>
      <c r="IN4760" t="s">
        <v>511</v>
      </c>
      <c r="IP4760" t="s">
        <v>547</v>
      </c>
    </row>
    <row r="4761" spans="1:250" x14ac:dyDescent="0.25">
      <c r="A4761">
        <v>38866</v>
      </c>
      <c r="B4761">
        <v>-890804480</v>
      </c>
      <c r="C4761">
        <v>1837</v>
      </c>
      <c r="D4761" t="s">
        <v>250</v>
      </c>
      <c r="E4761" t="s">
        <v>251</v>
      </c>
      <c r="F4761">
        <v>13794</v>
      </c>
      <c r="G4761" t="s">
        <v>264</v>
      </c>
      <c r="H4761" t="s">
        <v>265</v>
      </c>
      <c r="I4761">
        <v>427</v>
      </c>
      <c r="J4761" t="s">
        <v>475</v>
      </c>
      <c r="K4761" t="s">
        <v>476</v>
      </c>
      <c r="L4761">
        <v>31601</v>
      </c>
      <c r="M4761" t="s">
        <v>323</v>
      </c>
      <c r="N4761" t="s">
        <v>324</v>
      </c>
      <c r="O4761">
        <v>31601</v>
      </c>
      <c r="P4761" t="s">
        <v>323</v>
      </c>
      <c r="Q4761" t="s">
        <v>324</v>
      </c>
      <c r="R4761" t="s">
        <v>350</v>
      </c>
      <c r="S4761">
        <v>1270.58</v>
      </c>
      <c r="U4761">
        <v>11</v>
      </c>
      <c r="IF4761">
        <v>31601</v>
      </c>
      <c r="IG4761" t="s">
        <v>323</v>
      </c>
      <c r="IH4761" t="s">
        <v>266</v>
      </c>
      <c r="IK4761">
        <v>-2</v>
      </c>
      <c r="IL4761" t="s">
        <v>257</v>
      </c>
      <c r="IM4761" t="s">
        <v>258</v>
      </c>
      <c r="IN4761" t="s">
        <v>511</v>
      </c>
      <c r="IP4761" t="s">
        <v>547</v>
      </c>
    </row>
    <row r="4762" spans="1:250" x14ac:dyDescent="0.25">
      <c r="A4762">
        <v>38867</v>
      </c>
      <c r="B4762">
        <v>-890804480</v>
      </c>
      <c r="C4762">
        <v>1837</v>
      </c>
      <c r="D4762" t="s">
        <v>250</v>
      </c>
      <c r="E4762" t="s">
        <v>251</v>
      </c>
      <c r="F4762">
        <v>13794</v>
      </c>
      <c r="G4762" t="s">
        <v>264</v>
      </c>
      <c r="H4762" t="s">
        <v>265</v>
      </c>
      <c r="I4762">
        <v>424</v>
      </c>
      <c r="J4762" t="s">
        <v>477</v>
      </c>
      <c r="K4762" t="s">
        <v>478</v>
      </c>
      <c r="L4762">
        <v>31601</v>
      </c>
      <c r="M4762" t="s">
        <v>323</v>
      </c>
      <c r="N4762" t="s">
        <v>324</v>
      </c>
      <c r="O4762">
        <v>31601</v>
      </c>
      <c r="P4762" t="s">
        <v>323</v>
      </c>
      <c r="Q4762" t="s">
        <v>324</v>
      </c>
      <c r="R4762" t="s">
        <v>350</v>
      </c>
      <c r="S4762">
        <v>-1285.55</v>
      </c>
      <c r="U4762">
        <v>11</v>
      </c>
      <c r="IF4762">
        <v>31601</v>
      </c>
      <c r="IG4762" t="s">
        <v>323</v>
      </c>
      <c r="IH4762" t="s">
        <v>266</v>
      </c>
      <c r="IK4762">
        <v>-2</v>
      </c>
      <c r="IL4762" t="s">
        <v>257</v>
      </c>
      <c r="IM4762" t="s">
        <v>258</v>
      </c>
      <c r="IN4762" t="s">
        <v>511</v>
      </c>
      <c r="IP4762" t="s">
        <v>547</v>
      </c>
    </row>
    <row r="4763" spans="1:250" x14ac:dyDescent="0.25">
      <c r="A4763">
        <v>38868</v>
      </c>
      <c r="B4763">
        <v>-890804480</v>
      </c>
      <c r="C4763">
        <v>1837</v>
      </c>
      <c r="D4763" t="s">
        <v>250</v>
      </c>
      <c r="E4763" t="s">
        <v>251</v>
      </c>
      <c r="F4763">
        <v>13794</v>
      </c>
      <c r="G4763" t="s">
        <v>264</v>
      </c>
      <c r="H4763" t="s">
        <v>265</v>
      </c>
      <c r="I4763">
        <v>437</v>
      </c>
      <c r="J4763" t="s">
        <v>506</v>
      </c>
      <c r="K4763" t="s">
        <v>507</v>
      </c>
      <c r="L4763">
        <v>31601</v>
      </c>
      <c r="M4763" t="s">
        <v>323</v>
      </c>
      <c r="N4763" t="s">
        <v>324</v>
      </c>
      <c r="O4763">
        <v>31601</v>
      </c>
      <c r="P4763" t="s">
        <v>323</v>
      </c>
      <c r="Q4763" t="s">
        <v>324</v>
      </c>
      <c r="R4763" t="s">
        <v>350</v>
      </c>
      <c r="S4763">
        <v>1695.41</v>
      </c>
      <c r="U4763">
        <v>11</v>
      </c>
      <c r="IF4763">
        <v>31601</v>
      </c>
      <c r="IG4763" t="s">
        <v>323</v>
      </c>
      <c r="IH4763" t="s">
        <v>266</v>
      </c>
      <c r="IK4763">
        <v>-2</v>
      </c>
      <c r="IL4763" t="s">
        <v>257</v>
      </c>
      <c r="IM4763" t="s">
        <v>258</v>
      </c>
      <c r="IN4763" t="s">
        <v>511</v>
      </c>
      <c r="IP4763" t="s">
        <v>547</v>
      </c>
    </row>
    <row r="4764" spans="1:250" x14ac:dyDescent="0.25">
      <c r="A4764">
        <v>38869</v>
      </c>
      <c r="B4764">
        <v>-890804480</v>
      </c>
      <c r="C4764">
        <v>1837</v>
      </c>
      <c r="D4764" t="s">
        <v>250</v>
      </c>
      <c r="E4764" t="s">
        <v>251</v>
      </c>
      <c r="F4764">
        <v>31620</v>
      </c>
      <c r="G4764" t="s">
        <v>325</v>
      </c>
      <c r="H4764" t="s">
        <v>326</v>
      </c>
      <c r="I4764">
        <v>427</v>
      </c>
      <c r="J4764" t="s">
        <v>475</v>
      </c>
      <c r="K4764" t="s">
        <v>476</v>
      </c>
      <c r="L4764">
        <v>31663</v>
      </c>
      <c r="M4764" t="s">
        <v>327</v>
      </c>
      <c r="N4764" t="s">
        <v>328</v>
      </c>
      <c r="O4764">
        <v>31663</v>
      </c>
      <c r="P4764" t="s">
        <v>327</v>
      </c>
      <c r="Q4764" t="s">
        <v>328</v>
      </c>
      <c r="R4764" t="s">
        <v>350</v>
      </c>
      <c r="S4764">
        <v>0</v>
      </c>
      <c r="U4764">
        <v>11</v>
      </c>
      <c r="IF4764">
        <v>31663</v>
      </c>
      <c r="IG4764" t="s">
        <v>327</v>
      </c>
      <c r="IH4764" t="s">
        <v>329</v>
      </c>
      <c r="IK4764">
        <v>-2</v>
      </c>
      <c r="IL4764" t="s">
        <v>257</v>
      </c>
      <c r="IM4764" t="s">
        <v>258</v>
      </c>
      <c r="IN4764" t="s">
        <v>548</v>
      </c>
      <c r="IP4764" t="s">
        <v>549</v>
      </c>
    </row>
    <row r="4765" spans="1:250" x14ac:dyDescent="0.25">
      <c r="A4765">
        <v>38870</v>
      </c>
      <c r="B4765">
        <v>-890804480</v>
      </c>
      <c r="C4765">
        <v>1837</v>
      </c>
      <c r="D4765" t="s">
        <v>250</v>
      </c>
      <c r="E4765" t="s">
        <v>251</v>
      </c>
      <c r="F4765">
        <v>31620</v>
      </c>
      <c r="G4765" t="s">
        <v>325</v>
      </c>
      <c r="H4765" t="s">
        <v>326</v>
      </c>
      <c r="I4765">
        <v>424</v>
      </c>
      <c r="J4765" t="s">
        <v>477</v>
      </c>
      <c r="K4765" t="s">
        <v>478</v>
      </c>
      <c r="L4765">
        <v>31663</v>
      </c>
      <c r="M4765" t="s">
        <v>327</v>
      </c>
      <c r="N4765" t="s">
        <v>328</v>
      </c>
      <c r="O4765">
        <v>31663</v>
      </c>
      <c r="P4765" t="s">
        <v>327</v>
      </c>
      <c r="Q4765" t="s">
        <v>328</v>
      </c>
      <c r="R4765" t="s">
        <v>350</v>
      </c>
      <c r="S4765">
        <v>0</v>
      </c>
      <c r="U4765">
        <v>11</v>
      </c>
      <c r="IF4765">
        <v>31663</v>
      </c>
      <c r="IG4765" t="s">
        <v>327</v>
      </c>
      <c r="IH4765" t="s">
        <v>329</v>
      </c>
      <c r="IK4765">
        <v>-2</v>
      </c>
      <c r="IL4765" t="s">
        <v>257</v>
      </c>
      <c r="IM4765" t="s">
        <v>258</v>
      </c>
      <c r="IN4765" t="s">
        <v>548</v>
      </c>
      <c r="IP4765" t="s">
        <v>549</v>
      </c>
    </row>
    <row r="4766" spans="1:250" x14ac:dyDescent="0.25">
      <c r="A4766">
        <v>38871</v>
      </c>
      <c r="B4766">
        <v>-890804480</v>
      </c>
      <c r="C4766">
        <v>1837</v>
      </c>
      <c r="D4766" t="s">
        <v>250</v>
      </c>
      <c r="E4766" t="s">
        <v>251</v>
      </c>
      <c r="F4766">
        <v>31620</v>
      </c>
      <c r="G4766" t="s">
        <v>325</v>
      </c>
      <c r="H4766" t="s">
        <v>326</v>
      </c>
      <c r="I4766">
        <v>422</v>
      </c>
      <c r="J4766" t="s">
        <v>479</v>
      </c>
      <c r="K4766" t="s">
        <v>480</v>
      </c>
      <c r="L4766">
        <v>31663</v>
      </c>
      <c r="M4766" t="s">
        <v>327</v>
      </c>
      <c r="N4766" t="s">
        <v>328</v>
      </c>
      <c r="O4766">
        <v>31663</v>
      </c>
      <c r="P4766" t="s">
        <v>327</v>
      </c>
      <c r="Q4766" t="s">
        <v>328</v>
      </c>
      <c r="R4766" t="s">
        <v>350</v>
      </c>
      <c r="S4766">
        <v>0</v>
      </c>
      <c r="U4766">
        <v>11</v>
      </c>
      <c r="IF4766">
        <v>31663</v>
      </c>
      <c r="IG4766" t="s">
        <v>327</v>
      </c>
      <c r="IH4766" t="s">
        <v>329</v>
      </c>
      <c r="IK4766">
        <v>-2</v>
      </c>
      <c r="IL4766" t="s">
        <v>257</v>
      </c>
      <c r="IM4766" t="s">
        <v>258</v>
      </c>
      <c r="IN4766" t="s">
        <v>548</v>
      </c>
      <c r="IP4766" t="s">
        <v>549</v>
      </c>
    </row>
    <row r="4767" spans="1:250" x14ac:dyDescent="0.25">
      <c r="A4767">
        <v>38872</v>
      </c>
      <c r="B4767">
        <v>-890804480</v>
      </c>
      <c r="C4767">
        <v>1837</v>
      </c>
      <c r="D4767" t="s">
        <v>250</v>
      </c>
      <c r="E4767" t="s">
        <v>251</v>
      </c>
      <c r="F4767">
        <v>31620</v>
      </c>
      <c r="G4767" t="s">
        <v>325</v>
      </c>
      <c r="H4767" t="s">
        <v>326</v>
      </c>
      <c r="I4767">
        <v>420</v>
      </c>
      <c r="J4767" t="s">
        <v>481</v>
      </c>
      <c r="K4767" t="s">
        <v>482</v>
      </c>
      <c r="L4767">
        <v>31663</v>
      </c>
      <c r="M4767" t="s">
        <v>327</v>
      </c>
      <c r="N4767" t="s">
        <v>328</v>
      </c>
      <c r="O4767">
        <v>31663</v>
      </c>
      <c r="P4767" t="s">
        <v>327</v>
      </c>
      <c r="Q4767" t="s">
        <v>328</v>
      </c>
      <c r="R4767" t="s">
        <v>350</v>
      </c>
      <c r="S4767">
        <v>0</v>
      </c>
      <c r="U4767">
        <v>11</v>
      </c>
      <c r="IF4767">
        <v>31663</v>
      </c>
      <c r="IG4767" t="s">
        <v>327</v>
      </c>
      <c r="IH4767" t="s">
        <v>329</v>
      </c>
      <c r="IK4767">
        <v>-2</v>
      </c>
      <c r="IL4767" t="s">
        <v>257</v>
      </c>
      <c r="IM4767" t="s">
        <v>258</v>
      </c>
      <c r="IN4767" t="s">
        <v>548</v>
      </c>
      <c r="IP4767" t="s">
        <v>549</v>
      </c>
    </row>
    <row r="4768" spans="1:250" x14ac:dyDescent="0.25">
      <c r="A4768">
        <v>38873</v>
      </c>
      <c r="B4768">
        <v>-890804480</v>
      </c>
      <c r="C4768">
        <v>1837</v>
      </c>
      <c r="D4768" t="s">
        <v>250</v>
      </c>
      <c r="E4768" t="s">
        <v>251</v>
      </c>
      <c r="F4768">
        <v>31620</v>
      </c>
      <c r="G4768" t="s">
        <v>325</v>
      </c>
      <c r="H4768" t="s">
        <v>326</v>
      </c>
      <c r="I4768">
        <v>411</v>
      </c>
      <c r="J4768" t="s">
        <v>471</v>
      </c>
      <c r="K4768" t="s">
        <v>472</v>
      </c>
      <c r="L4768">
        <v>31663</v>
      </c>
      <c r="M4768" t="s">
        <v>327</v>
      </c>
      <c r="N4768" t="s">
        <v>328</v>
      </c>
      <c r="O4768">
        <v>31663</v>
      </c>
      <c r="P4768" t="s">
        <v>327</v>
      </c>
      <c r="Q4768" t="s">
        <v>328</v>
      </c>
      <c r="R4768" t="s">
        <v>350</v>
      </c>
      <c r="S4768">
        <v>0</v>
      </c>
      <c r="U4768">
        <v>11</v>
      </c>
      <c r="IF4768">
        <v>31663</v>
      </c>
      <c r="IG4768" t="s">
        <v>327</v>
      </c>
      <c r="IH4768" t="s">
        <v>329</v>
      </c>
      <c r="IK4768">
        <v>-2</v>
      </c>
      <c r="IL4768" t="s">
        <v>257</v>
      </c>
      <c r="IM4768" t="s">
        <v>258</v>
      </c>
      <c r="IN4768" t="s">
        <v>548</v>
      </c>
      <c r="IP4768" t="s">
        <v>549</v>
      </c>
    </row>
    <row r="4769" spans="1:250" x14ac:dyDescent="0.25">
      <c r="A4769">
        <v>38874</v>
      </c>
      <c r="B4769">
        <v>-890804480</v>
      </c>
      <c r="C4769">
        <v>1837</v>
      </c>
      <c r="D4769" t="s">
        <v>250</v>
      </c>
      <c r="E4769" t="s">
        <v>251</v>
      </c>
      <c r="F4769">
        <v>31620</v>
      </c>
      <c r="G4769" t="s">
        <v>325</v>
      </c>
      <c r="H4769" t="s">
        <v>326</v>
      </c>
      <c r="I4769">
        <v>437</v>
      </c>
      <c r="J4769" t="s">
        <v>506</v>
      </c>
      <c r="K4769" t="s">
        <v>507</v>
      </c>
      <c r="L4769">
        <v>31663</v>
      </c>
      <c r="M4769" t="s">
        <v>327</v>
      </c>
      <c r="N4769" t="s">
        <v>328</v>
      </c>
      <c r="O4769">
        <v>31663</v>
      </c>
      <c r="P4769" t="s">
        <v>327</v>
      </c>
      <c r="Q4769" t="s">
        <v>328</v>
      </c>
      <c r="R4769" t="s">
        <v>350</v>
      </c>
      <c r="S4769">
        <v>0</v>
      </c>
      <c r="U4769">
        <v>11</v>
      </c>
      <c r="IF4769">
        <v>31663</v>
      </c>
      <c r="IG4769" t="s">
        <v>327</v>
      </c>
      <c r="IH4769" t="s">
        <v>329</v>
      </c>
      <c r="IK4769">
        <v>-2</v>
      </c>
      <c r="IL4769" t="s">
        <v>257</v>
      </c>
      <c r="IM4769" t="s">
        <v>258</v>
      </c>
      <c r="IN4769" t="s">
        <v>548</v>
      </c>
      <c r="IP4769" t="s">
        <v>549</v>
      </c>
    </row>
    <row r="4770" spans="1:250" x14ac:dyDescent="0.25">
      <c r="A4770">
        <v>38875</v>
      </c>
      <c r="B4770">
        <v>-890804480</v>
      </c>
      <c r="C4770">
        <v>1837</v>
      </c>
      <c r="D4770" t="s">
        <v>250</v>
      </c>
      <c r="E4770" t="s">
        <v>251</v>
      </c>
      <c r="F4770">
        <v>31620</v>
      </c>
      <c r="G4770" t="s">
        <v>325</v>
      </c>
      <c r="H4770" t="s">
        <v>326</v>
      </c>
      <c r="I4770">
        <v>436</v>
      </c>
      <c r="J4770" t="s">
        <v>504</v>
      </c>
      <c r="K4770" t="s">
        <v>505</v>
      </c>
      <c r="L4770">
        <v>31663</v>
      </c>
      <c r="M4770" t="s">
        <v>327</v>
      </c>
      <c r="N4770" t="s">
        <v>328</v>
      </c>
      <c r="O4770">
        <v>31663</v>
      </c>
      <c r="P4770" t="s">
        <v>327</v>
      </c>
      <c r="Q4770" t="s">
        <v>328</v>
      </c>
      <c r="R4770" t="s">
        <v>350</v>
      </c>
      <c r="S4770">
        <v>0</v>
      </c>
      <c r="U4770">
        <v>11</v>
      </c>
      <c r="IF4770">
        <v>31663</v>
      </c>
      <c r="IG4770" t="s">
        <v>327</v>
      </c>
      <c r="IH4770" t="s">
        <v>329</v>
      </c>
      <c r="IK4770">
        <v>-2</v>
      </c>
      <c r="IL4770" t="s">
        <v>257</v>
      </c>
      <c r="IM4770" t="s">
        <v>258</v>
      </c>
      <c r="IN4770" t="s">
        <v>548</v>
      </c>
      <c r="IP4770" t="s">
        <v>549</v>
      </c>
    </row>
    <row r="4771" spans="1:250" x14ac:dyDescent="0.25">
      <c r="A4771">
        <v>38876</v>
      </c>
      <c r="B4771">
        <v>-890804480</v>
      </c>
      <c r="C4771">
        <v>1837</v>
      </c>
      <c r="D4771" t="s">
        <v>250</v>
      </c>
      <c r="E4771" t="s">
        <v>251</v>
      </c>
      <c r="F4771">
        <v>31620</v>
      </c>
      <c r="G4771" t="s">
        <v>325</v>
      </c>
      <c r="H4771" t="s">
        <v>326</v>
      </c>
      <c r="I4771">
        <v>435</v>
      </c>
      <c r="J4771" t="s">
        <v>493</v>
      </c>
      <c r="K4771" t="s">
        <v>494</v>
      </c>
      <c r="L4771">
        <v>31663</v>
      </c>
      <c r="M4771" t="s">
        <v>327</v>
      </c>
      <c r="N4771" t="s">
        <v>328</v>
      </c>
      <c r="O4771">
        <v>31663</v>
      </c>
      <c r="P4771" t="s">
        <v>327</v>
      </c>
      <c r="Q4771" t="s">
        <v>328</v>
      </c>
      <c r="R4771" t="s">
        <v>350</v>
      </c>
      <c r="S4771">
        <v>0</v>
      </c>
      <c r="U4771">
        <v>11</v>
      </c>
      <c r="IF4771">
        <v>31663</v>
      </c>
      <c r="IG4771" t="s">
        <v>327</v>
      </c>
      <c r="IH4771" t="s">
        <v>329</v>
      </c>
      <c r="IK4771">
        <v>-2</v>
      </c>
      <c r="IL4771" t="s">
        <v>257</v>
      </c>
      <c r="IM4771" t="s">
        <v>258</v>
      </c>
      <c r="IN4771" t="s">
        <v>548</v>
      </c>
      <c r="IP4771" t="s">
        <v>549</v>
      </c>
    </row>
    <row r="4772" spans="1:250" x14ac:dyDescent="0.25">
      <c r="A4772">
        <v>38877</v>
      </c>
      <c r="B4772">
        <v>-890804480</v>
      </c>
      <c r="C4772">
        <v>1837</v>
      </c>
      <c r="D4772" t="s">
        <v>250</v>
      </c>
      <c r="E4772" t="s">
        <v>251</v>
      </c>
      <c r="F4772">
        <v>31620</v>
      </c>
      <c r="G4772" t="s">
        <v>325</v>
      </c>
      <c r="H4772" t="s">
        <v>326</v>
      </c>
      <c r="I4772">
        <v>431</v>
      </c>
      <c r="J4772" t="s">
        <v>495</v>
      </c>
      <c r="K4772" t="s">
        <v>496</v>
      </c>
      <c r="L4772">
        <v>31663</v>
      </c>
      <c r="M4772" t="s">
        <v>327</v>
      </c>
      <c r="N4772" t="s">
        <v>328</v>
      </c>
      <c r="O4772">
        <v>31663</v>
      </c>
      <c r="P4772" t="s">
        <v>327</v>
      </c>
      <c r="Q4772" t="s">
        <v>328</v>
      </c>
      <c r="R4772" t="s">
        <v>350</v>
      </c>
      <c r="S4772">
        <v>0</v>
      </c>
      <c r="U4772">
        <v>11</v>
      </c>
      <c r="IF4772">
        <v>31663</v>
      </c>
      <c r="IG4772" t="s">
        <v>327</v>
      </c>
      <c r="IH4772" t="s">
        <v>329</v>
      </c>
      <c r="IK4772">
        <v>-2</v>
      </c>
      <c r="IL4772" t="s">
        <v>257</v>
      </c>
      <c r="IM4772" t="s">
        <v>258</v>
      </c>
      <c r="IN4772" t="s">
        <v>548</v>
      </c>
      <c r="IP4772" t="s">
        <v>549</v>
      </c>
    </row>
    <row r="4773" spans="1:250" x14ac:dyDescent="0.25">
      <c r="A4773">
        <v>38878</v>
      </c>
      <c r="B4773">
        <v>-890804480</v>
      </c>
      <c r="C4773">
        <v>1837</v>
      </c>
      <c r="D4773" t="s">
        <v>250</v>
      </c>
      <c r="E4773" t="s">
        <v>251</v>
      </c>
      <c r="F4773">
        <v>31620</v>
      </c>
      <c r="G4773" t="s">
        <v>325</v>
      </c>
      <c r="H4773" t="s">
        <v>326</v>
      </c>
      <c r="I4773">
        <v>429</v>
      </c>
      <c r="J4773" t="s">
        <v>473</v>
      </c>
      <c r="K4773" t="s">
        <v>474</v>
      </c>
      <c r="L4773">
        <v>31663</v>
      </c>
      <c r="M4773" t="s">
        <v>327</v>
      </c>
      <c r="N4773" t="s">
        <v>328</v>
      </c>
      <c r="O4773">
        <v>31663</v>
      </c>
      <c r="P4773" t="s">
        <v>327</v>
      </c>
      <c r="Q4773" t="s">
        <v>328</v>
      </c>
      <c r="R4773" t="s">
        <v>350</v>
      </c>
      <c r="S4773" s="2">
        <v>0</v>
      </c>
      <c r="U4773">
        <v>11</v>
      </c>
      <c r="IF4773">
        <v>31663</v>
      </c>
      <c r="IG4773" t="s">
        <v>327</v>
      </c>
      <c r="IH4773" t="s">
        <v>329</v>
      </c>
      <c r="IK4773">
        <v>-2</v>
      </c>
      <c r="IL4773" t="s">
        <v>257</v>
      </c>
      <c r="IM4773" t="s">
        <v>258</v>
      </c>
      <c r="IN4773" t="s">
        <v>548</v>
      </c>
      <c r="IP4773" t="s">
        <v>549</v>
      </c>
    </row>
    <row r="4774" spans="1:250" x14ac:dyDescent="0.25">
      <c r="A4774">
        <v>38879</v>
      </c>
      <c r="B4774">
        <v>-890804480</v>
      </c>
      <c r="C4774">
        <v>1837</v>
      </c>
      <c r="D4774" t="s">
        <v>250</v>
      </c>
      <c r="E4774" t="s">
        <v>251</v>
      </c>
      <c r="F4774">
        <v>9695</v>
      </c>
      <c r="G4774" t="s">
        <v>267</v>
      </c>
      <c r="H4774" t="s">
        <v>268</v>
      </c>
      <c r="I4774">
        <v>411</v>
      </c>
      <c r="J4774" t="s">
        <v>471</v>
      </c>
      <c r="K4774" t="s">
        <v>472</v>
      </c>
      <c r="L4774">
        <v>32534</v>
      </c>
      <c r="M4774" t="s">
        <v>330</v>
      </c>
      <c r="N4774" t="s">
        <v>331</v>
      </c>
      <c r="O4774">
        <v>32534</v>
      </c>
      <c r="P4774" t="s">
        <v>330</v>
      </c>
      <c r="Q4774" t="s">
        <v>331</v>
      </c>
      <c r="R4774" t="s">
        <v>350</v>
      </c>
      <c r="S4774">
        <v>1271.05</v>
      </c>
      <c r="U4774">
        <v>11</v>
      </c>
      <c r="IF4774">
        <v>32534</v>
      </c>
      <c r="IG4774" t="s">
        <v>330</v>
      </c>
      <c r="IH4774" t="s">
        <v>269</v>
      </c>
      <c r="IK4774">
        <v>-2</v>
      </c>
      <c r="IL4774" t="s">
        <v>257</v>
      </c>
      <c r="IM4774" t="s">
        <v>258</v>
      </c>
      <c r="IN4774" t="s">
        <v>509</v>
      </c>
      <c r="IP4774" t="s">
        <v>550</v>
      </c>
    </row>
    <row r="4775" spans="1:250" x14ac:dyDescent="0.25">
      <c r="A4775">
        <v>38880</v>
      </c>
      <c r="B4775">
        <v>-890804480</v>
      </c>
      <c r="C4775">
        <v>1837</v>
      </c>
      <c r="D4775" t="s">
        <v>250</v>
      </c>
      <c r="E4775" t="s">
        <v>251</v>
      </c>
      <c r="F4775">
        <v>9695</v>
      </c>
      <c r="G4775" t="s">
        <v>267</v>
      </c>
      <c r="H4775" t="s">
        <v>268</v>
      </c>
      <c r="I4775">
        <v>427</v>
      </c>
      <c r="J4775" t="s">
        <v>475</v>
      </c>
      <c r="K4775" t="s">
        <v>476</v>
      </c>
      <c r="L4775">
        <v>32534</v>
      </c>
      <c r="M4775" t="s">
        <v>330</v>
      </c>
      <c r="N4775" t="s">
        <v>331</v>
      </c>
      <c r="O4775">
        <v>32534</v>
      </c>
      <c r="P4775" t="s">
        <v>330</v>
      </c>
      <c r="Q4775" t="s">
        <v>331</v>
      </c>
      <c r="R4775" t="s">
        <v>350</v>
      </c>
      <c r="S4775">
        <v>0</v>
      </c>
      <c r="U4775">
        <v>11</v>
      </c>
      <c r="IF4775">
        <v>32534</v>
      </c>
      <c r="IG4775" t="s">
        <v>330</v>
      </c>
      <c r="IH4775" t="s">
        <v>269</v>
      </c>
      <c r="IK4775">
        <v>-2</v>
      </c>
      <c r="IL4775" t="s">
        <v>257</v>
      </c>
      <c r="IM4775" t="s">
        <v>258</v>
      </c>
      <c r="IN4775" t="s">
        <v>509</v>
      </c>
      <c r="IP4775" t="s">
        <v>550</v>
      </c>
    </row>
    <row r="4776" spans="1:250" x14ac:dyDescent="0.25">
      <c r="A4776">
        <v>38881</v>
      </c>
      <c r="B4776">
        <v>-890804480</v>
      </c>
      <c r="C4776">
        <v>1837</v>
      </c>
      <c r="D4776" t="s">
        <v>250</v>
      </c>
      <c r="E4776" t="s">
        <v>251</v>
      </c>
      <c r="F4776">
        <v>9695</v>
      </c>
      <c r="G4776" t="s">
        <v>267</v>
      </c>
      <c r="H4776" t="s">
        <v>268</v>
      </c>
      <c r="I4776">
        <v>424</v>
      </c>
      <c r="J4776" t="s">
        <v>477</v>
      </c>
      <c r="K4776" t="s">
        <v>478</v>
      </c>
      <c r="L4776">
        <v>32534</v>
      </c>
      <c r="M4776" t="s">
        <v>330</v>
      </c>
      <c r="N4776" t="s">
        <v>331</v>
      </c>
      <c r="O4776">
        <v>32534</v>
      </c>
      <c r="P4776" t="s">
        <v>330</v>
      </c>
      <c r="Q4776" t="s">
        <v>331</v>
      </c>
      <c r="R4776" t="s">
        <v>350</v>
      </c>
      <c r="S4776">
        <v>-169.81</v>
      </c>
      <c r="U4776">
        <v>11</v>
      </c>
      <c r="IF4776">
        <v>32534</v>
      </c>
      <c r="IG4776" t="s">
        <v>330</v>
      </c>
      <c r="IH4776" t="s">
        <v>269</v>
      </c>
      <c r="IK4776">
        <v>-2</v>
      </c>
      <c r="IL4776" t="s">
        <v>257</v>
      </c>
      <c r="IM4776" t="s">
        <v>258</v>
      </c>
      <c r="IN4776" t="s">
        <v>509</v>
      </c>
      <c r="IP4776" t="s">
        <v>550</v>
      </c>
    </row>
    <row r="4777" spans="1:250" x14ac:dyDescent="0.25">
      <c r="A4777">
        <v>38882</v>
      </c>
      <c r="B4777">
        <v>-890804480</v>
      </c>
      <c r="C4777">
        <v>1837</v>
      </c>
      <c r="D4777" t="s">
        <v>250</v>
      </c>
      <c r="E4777" t="s">
        <v>251</v>
      </c>
      <c r="F4777">
        <v>9695</v>
      </c>
      <c r="G4777" t="s">
        <v>267</v>
      </c>
      <c r="H4777" t="s">
        <v>268</v>
      </c>
      <c r="I4777">
        <v>422</v>
      </c>
      <c r="J4777" t="s">
        <v>479</v>
      </c>
      <c r="K4777" t="s">
        <v>480</v>
      </c>
      <c r="L4777">
        <v>32534</v>
      </c>
      <c r="M4777" t="s">
        <v>330</v>
      </c>
      <c r="N4777" t="s">
        <v>331</v>
      </c>
      <c r="O4777">
        <v>32534</v>
      </c>
      <c r="P4777" t="s">
        <v>330</v>
      </c>
      <c r="Q4777" t="s">
        <v>331</v>
      </c>
      <c r="R4777" t="s">
        <v>350</v>
      </c>
      <c r="S4777">
        <v>742.44</v>
      </c>
      <c r="U4777">
        <v>11</v>
      </c>
      <c r="IF4777">
        <v>32534</v>
      </c>
      <c r="IG4777" t="s">
        <v>330</v>
      </c>
      <c r="IH4777" t="s">
        <v>269</v>
      </c>
      <c r="IK4777">
        <v>-2</v>
      </c>
      <c r="IL4777" t="s">
        <v>257</v>
      </c>
      <c r="IM4777" t="s">
        <v>258</v>
      </c>
      <c r="IN4777" t="s">
        <v>509</v>
      </c>
      <c r="IP4777" t="s">
        <v>550</v>
      </c>
    </row>
    <row r="4778" spans="1:250" x14ac:dyDescent="0.25">
      <c r="A4778">
        <v>38883</v>
      </c>
      <c r="B4778">
        <v>-890804480</v>
      </c>
      <c r="C4778">
        <v>1837</v>
      </c>
      <c r="D4778" t="s">
        <v>250</v>
      </c>
      <c r="E4778" t="s">
        <v>251</v>
      </c>
      <c r="F4778">
        <v>9695</v>
      </c>
      <c r="G4778" t="s">
        <v>267</v>
      </c>
      <c r="H4778" t="s">
        <v>268</v>
      </c>
      <c r="I4778">
        <v>420</v>
      </c>
      <c r="J4778" t="s">
        <v>481</v>
      </c>
      <c r="K4778" t="s">
        <v>482</v>
      </c>
      <c r="L4778">
        <v>32534</v>
      </c>
      <c r="M4778" t="s">
        <v>330</v>
      </c>
      <c r="N4778" t="s">
        <v>331</v>
      </c>
      <c r="O4778">
        <v>32534</v>
      </c>
      <c r="P4778" t="s">
        <v>330</v>
      </c>
      <c r="Q4778" t="s">
        <v>331</v>
      </c>
      <c r="R4778" t="s">
        <v>350</v>
      </c>
      <c r="S4778">
        <v>610.91999999999996</v>
      </c>
      <c r="U4778">
        <v>11</v>
      </c>
      <c r="IF4778">
        <v>32534</v>
      </c>
      <c r="IG4778" t="s">
        <v>330</v>
      </c>
      <c r="IH4778" t="s">
        <v>269</v>
      </c>
      <c r="IK4778">
        <v>-2</v>
      </c>
      <c r="IL4778" t="s">
        <v>257</v>
      </c>
      <c r="IM4778" t="s">
        <v>258</v>
      </c>
      <c r="IN4778" t="s">
        <v>509</v>
      </c>
      <c r="IP4778" t="s">
        <v>550</v>
      </c>
    </row>
    <row r="4779" spans="1:250" x14ac:dyDescent="0.25">
      <c r="A4779">
        <v>38884</v>
      </c>
      <c r="B4779">
        <v>-890804480</v>
      </c>
      <c r="C4779">
        <v>1837</v>
      </c>
      <c r="D4779" t="s">
        <v>250</v>
      </c>
      <c r="E4779" t="s">
        <v>251</v>
      </c>
      <c r="F4779">
        <v>9695</v>
      </c>
      <c r="G4779" t="s">
        <v>267</v>
      </c>
      <c r="H4779" t="s">
        <v>268</v>
      </c>
      <c r="I4779">
        <v>420</v>
      </c>
      <c r="J4779" t="s">
        <v>481</v>
      </c>
      <c r="K4779" t="s">
        <v>482</v>
      </c>
      <c r="L4779">
        <v>34667</v>
      </c>
      <c r="M4779" t="s">
        <v>332</v>
      </c>
      <c r="N4779" t="s">
        <v>333</v>
      </c>
      <c r="O4779">
        <v>34667</v>
      </c>
      <c r="P4779" t="s">
        <v>332</v>
      </c>
      <c r="Q4779" t="s">
        <v>333</v>
      </c>
      <c r="R4779" t="s">
        <v>350</v>
      </c>
      <c r="S4779">
        <v>0</v>
      </c>
      <c r="U4779">
        <v>11</v>
      </c>
      <c r="IF4779">
        <v>34667</v>
      </c>
      <c r="IG4779" t="s">
        <v>332</v>
      </c>
      <c r="IH4779" t="s">
        <v>269</v>
      </c>
      <c r="IK4779">
        <v>-2</v>
      </c>
      <c r="IL4779" t="s">
        <v>257</v>
      </c>
      <c r="IM4779" t="s">
        <v>258</v>
      </c>
      <c r="IN4779" t="s">
        <v>509</v>
      </c>
      <c r="IP4779" t="s">
        <v>551</v>
      </c>
    </row>
    <row r="4780" spans="1:250" x14ac:dyDescent="0.25">
      <c r="A4780">
        <v>38885</v>
      </c>
      <c r="B4780">
        <v>-890804480</v>
      </c>
      <c r="C4780">
        <v>1837</v>
      </c>
      <c r="D4780" t="s">
        <v>250</v>
      </c>
      <c r="E4780" t="s">
        <v>251</v>
      </c>
      <c r="F4780">
        <v>9695</v>
      </c>
      <c r="G4780" t="s">
        <v>267</v>
      </c>
      <c r="H4780" t="s">
        <v>268</v>
      </c>
      <c r="I4780">
        <v>411</v>
      </c>
      <c r="J4780" t="s">
        <v>471</v>
      </c>
      <c r="K4780" t="s">
        <v>472</v>
      </c>
      <c r="L4780">
        <v>34667</v>
      </c>
      <c r="M4780" t="s">
        <v>332</v>
      </c>
      <c r="N4780" t="s">
        <v>333</v>
      </c>
      <c r="O4780">
        <v>34667</v>
      </c>
      <c r="P4780" t="s">
        <v>332</v>
      </c>
      <c r="Q4780" t="s">
        <v>333</v>
      </c>
      <c r="R4780" t="s">
        <v>350</v>
      </c>
      <c r="S4780">
        <v>64.72</v>
      </c>
      <c r="U4780">
        <v>11</v>
      </c>
      <c r="IF4780">
        <v>34667</v>
      </c>
      <c r="IG4780" t="s">
        <v>332</v>
      </c>
      <c r="IH4780" t="s">
        <v>269</v>
      </c>
      <c r="IK4780">
        <v>-2</v>
      </c>
      <c r="IL4780" t="s">
        <v>257</v>
      </c>
      <c r="IM4780" t="s">
        <v>258</v>
      </c>
      <c r="IN4780" t="s">
        <v>509</v>
      </c>
      <c r="IP4780" t="s">
        <v>551</v>
      </c>
    </row>
    <row r="4781" spans="1:250" x14ac:dyDescent="0.25">
      <c r="A4781">
        <v>38886</v>
      </c>
      <c r="B4781">
        <v>-890804480</v>
      </c>
      <c r="C4781">
        <v>1837</v>
      </c>
      <c r="D4781" t="s">
        <v>250</v>
      </c>
      <c r="E4781" t="s">
        <v>251</v>
      </c>
      <c r="F4781">
        <v>13794</v>
      </c>
      <c r="G4781" t="s">
        <v>264</v>
      </c>
      <c r="H4781" t="s">
        <v>265</v>
      </c>
      <c r="I4781">
        <v>429</v>
      </c>
      <c r="J4781" t="s">
        <v>473</v>
      </c>
      <c r="K4781" t="s">
        <v>474</v>
      </c>
      <c r="L4781">
        <v>34667</v>
      </c>
      <c r="M4781" t="s">
        <v>332</v>
      </c>
      <c r="N4781" t="s">
        <v>333</v>
      </c>
      <c r="O4781">
        <v>34667</v>
      </c>
      <c r="P4781" t="s">
        <v>332</v>
      </c>
      <c r="Q4781" t="s">
        <v>333</v>
      </c>
      <c r="R4781" t="s">
        <v>350</v>
      </c>
      <c r="S4781">
        <v>647.87</v>
      </c>
      <c r="U4781">
        <v>11</v>
      </c>
      <c r="IF4781">
        <v>34667</v>
      </c>
      <c r="IG4781" t="s">
        <v>332</v>
      </c>
      <c r="IH4781" t="s">
        <v>266</v>
      </c>
      <c r="IK4781">
        <v>-2</v>
      </c>
      <c r="IL4781" t="s">
        <v>257</v>
      </c>
      <c r="IM4781" t="s">
        <v>258</v>
      </c>
      <c r="IN4781" t="s">
        <v>511</v>
      </c>
      <c r="IP4781" t="s">
        <v>552</v>
      </c>
    </row>
    <row r="4782" spans="1:250" x14ac:dyDescent="0.25">
      <c r="A4782">
        <v>38887</v>
      </c>
      <c r="B4782">
        <v>-890804480</v>
      </c>
      <c r="C4782">
        <v>1837</v>
      </c>
      <c r="D4782" t="s">
        <v>250</v>
      </c>
      <c r="E4782" t="s">
        <v>251</v>
      </c>
      <c r="F4782">
        <v>13794</v>
      </c>
      <c r="G4782" t="s">
        <v>264</v>
      </c>
      <c r="H4782" t="s">
        <v>265</v>
      </c>
      <c r="I4782">
        <v>427</v>
      </c>
      <c r="J4782" t="s">
        <v>475</v>
      </c>
      <c r="K4782" t="s">
        <v>476</v>
      </c>
      <c r="L4782">
        <v>34667</v>
      </c>
      <c r="M4782" t="s">
        <v>332</v>
      </c>
      <c r="N4782" t="s">
        <v>333</v>
      </c>
      <c r="O4782">
        <v>34667</v>
      </c>
      <c r="P4782" t="s">
        <v>332</v>
      </c>
      <c r="Q4782" t="s">
        <v>333</v>
      </c>
      <c r="R4782" t="s">
        <v>350</v>
      </c>
      <c r="S4782">
        <v>227.67</v>
      </c>
      <c r="U4782">
        <v>11</v>
      </c>
      <c r="IF4782">
        <v>34667</v>
      </c>
      <c r="IG4782" t="s">
        <v>332</v>
      </c>
      <c r="IH4782" t="s">
        <v>266</v>
      </c>
      <c r="IK4782">
        <v>-2</v>
      </c>
      <c r="IL4782" t="s">
        <v>257</v>
      </c>
      <c r="IM4782" t="s">
        <v>258</v>
      </c>
      <c r="IN4782" t="s">
        <v>511</v>
      </c>
      <c r="IP4782" t="s">
        <v>552</v>
      </c>
    </row>
    <row r="4783" spans="1:250" x14ac:dyDescent="0.25">
      <c r="A4783">
        <v>38888</v>
      </c>
      <c r="B4783">
        <v>-890804480</v>
      </c>
      <c r="C4783">
        <v>1837</v>
      </c>
      <c r="D4783" t="s">
        <v>250</v>
      </c>
      <c r="E4783" t="s">
        <v>251</v>
      </c>
      <c r="F4783">
        <v>13794</v>
      </c>
      <c r="G4783" t="s">
        <v>264</v>
      </c>
      <c r="H4783" t="s">
        <v>265</v>
      </c>
      <c r="I4783">
        <v>424</v>
      </c>
      <c r="J4783" t="s">
        <v>477</v>
      </c>
      <c r="K4783" t="s">
        <v>478</v>
      </c>
      <c r="L4783">
        <v>34667</v>
      </c>
      <c r="M4783" t="s">
        <v>332</v>
      </c>
      <c r="N4783" t="s">
        <v>333</v>
      </c>
      <c r="O4783">
        <v>34667</v>
      </c>
      <c r="P4783" t="s">
        <v>332</v>
      </c>
      <c r="Q4783" t="s">
        <v>333</v>
      </c>
      <c r="R4783" t="s">
        <v>350</v>
      </c>
      <c r="S4783">
        <v>-230.35</v>
      </c>
      <c r="U4783">
        <v>11</v>
      </c>
      <c r="IF4783">
        <v>34667</v>
      </c>
      <c r="IG4783" t="s">
        <v>332</v>
      </c>
      <c r="IH4783" t="s">
        <v>266</v>
      </c>
      <c r="IK4783">
        <v>-2</v>
      </c>
      <c r="IL4783" t="s">
        <v>257</v>
      </c>
      <c r="IM4783" t="s">
        <v>258</v>
      </c>
      <c r="IN4783" t="s">
        <v>511</v>
      </c>
      <c r="IP4783" t="s">
        <v>552</v>
      </c>
    </row>
    <row r="4784" spans="1:250" x14ac:dyDescent="0.25">
      <c r="A4784">
        <v>38889</v>
      </c>
      <c r="B4784">
        <v>-890804480</v>
      </c>
      <c r="C4784">
        <v>1837</v>
      </c>
      <c r="D4784" t="s">
        <v>250</v>
      </c>
      <c r="E4784" t="s">
        <v>251</v>
      </c>
      <c r="F4784">
        <v>13794</v>
      </c>
      <c r="G4784" t="s">
        <v>264</v>
      </c>
      <c r="H4784" t="s">
        <v>265</v>
      </c>
      <c r="I4784">
        <v>422</v>
      </c>
      <c r="J4784" t="s">
        <v>479</v>
      </c>
      <c r="K4784" t="s">
        <v>480</v>
      </c>
      <c r="L4784">
        <v>34667</v>
      </c>
      <c r="M4784" t="s">
        <v>332</v>
      </c>
      <c r="N4784" t="s">
        <v>333</v>
      </c>
      <c r="O4784">
        <v>34667</v>
      </c>
      <c r="P4784" t="s">
        <v>332</v>
      </c>
      <c r="Q4784" t="s">
        <v>333</v>
      </c>
      <c r="R4784" t="s">
        <v>350</v>
      </c>
      <c r="S4784">
        <v>491.14</v>
      </c>
      <c r="U4784">
        <v>11</v>
      </c>
      <c r="IF4784">
        <v>34667</v>
      </c>
      <c r="IG4784" t="s">
        <v>332</v>
      </c>
      <c r="IH4784" t="s">
        <v>266</v>
      </c>
      <c r="IK4784">
        <v>-2</v>
      </c>
      <c r="IL4784" t="s">
        <v>257</v>
      </c>
      <c r="IM4784" t="s">
        <v>258</v>
      </c>
      <c r="IN4784" t="s">
        <v>511</v>
      </c>
      <c r="IP4784" t="s">
        <v>552</v>
      </c>
    </row>
    <row r="4785" spans="1:250" x14ac:dyDescent="0.25">
      <c r="A4785">
        <v>38890</v>
      </c>
      <c r="B4785">
        <v>-890804480</v>
      </c>
      <c r="C4785">
        <v>1837</v>
      </c>
      <c r="D4785" t="s">
        <v>250</v>
      </c>
      <c r="E4785" t="s">
        <v>251</v>
      </c>
      <c r="F4785">
        <v>13794</v>
      </c>
      <c r="G4785" t="s">
        <v>264</v>
      </c>
      <c r="H4785" t="s">
        <v>265</v>
      </c>
      <c r="I4785">
        <v>420</v>
      </c>
      <c r="J4785" t="s">
        <v>481</v>
      </c>
      <c r="K4785" t="s">
        <v>482</v>
      </c>
      <c r="L4785">
        <v>34667</v>
      </c>
      <c r="M4785" t="s">
        <v>332</v>
      </c>
      <c r="N4785" t="s">
        <v>333</v>
      </c>
      <c r="O4785">
        <v>34667</v>
      </c>
      <c r="P4785" t="s">
        <v>332</v>
      </c>
      <c r="Q4785" t="s">
        <v>333</v>
      </c>
      <c r="R4785" t="s">
        <v>350</v>
      </c>
      <c r="S4785">
        <v>175.49</v>
      </c>
      <c r="U4785">
        <v>11</v>
      </c>
      <c r="IF4785">
        <v>34667</v>
      </c>
      <c r="IG4785" t="s">
        <v>332</v>
      </c>
      <c r="IH4785" t="s">
        <v>266</v>
      </c>
      <c r="IK4785">
        <v>-2</v>
      </c>
      <c r="IL4785" t="s">
        <v>257</v>
      </c>
      <c r="IM4785" t="s">
        <v>258</v>
      </c>
      <c r="IN4785" t="s">
        <v>511</v>
      </c>
      <c r="IP4785" t="s">
        <v>552</v>
      </c>
    </row>
    <row r="4786" spans="1:250" x14ac:dyDescent="0.25">
      <c r="A4786">
        <v>38891</v>
      </c>
      <c r="B4786">
        <v>-890804480</v>
      </c>
      <c r="C4786">
        <v>1837</v>
      </c>
      <c r="D4786" t="s">
        <v>250</v>
      </c>
      <c r="E4786" t="s">
        <v>251</v>
      </c>
      <c r="F4786">
        <v>13794</v>
      </c>
      <c r="G4786" t="s">
        <v>264</v>
      </c>
      <c r="H4786" t="s">
        <v>265</v>
      </c>
      <c r="I4786">
        <v>411</v>
      </c>
      <c r="J4786" t="s">
        <v>471</v>
      </c>
      <c r="K4786" t="s">
        <v>472</v>
      </c>
      <c r="L4786">
        <v>34667</v>
      </c>
      <c r="M4786" t="s">
        <v>332</v>
      </c>
      <c r="N4786" t="s">
        <v>333</v>
      </c>
      <c r="O4786">
        <v>34667</v>
      </c>
      <c r="P4786" t="s">
        <v>332</v>
      </c>
      <c r="Q4786" t="s">
        <v>333</v>
      </c>
      <c r="R4786" t="s">
        <v>350</v>
      </c>
      <c r="S4786">
        <v>152.81</v>
      </c>
      <c r="U4786">
        <v>11</v>
      </c>
      <c r="IF4786">
        <v>34667</v>
      </c>
      <c r="IG4786" t="s">
        <v>332</v>
      </c>
      <c r="IH4786" t="s">
        <v>266</v>
      </c>
      <c r="IK4786">
        <v>-2</v>
      </c>
      <c r="IL4786" t="s">
        <v>257</v>
      </c>
      <c r="IM4786" t="s">
        <v>258</v>
      </c>
      <c r="IN4786" t="s">
        <v>511</v>
      </c>
      <c r="IP4786" t="s">
        <v>552</v>
      </c>
    </row>
    <row r="4787" spans="1:250" x14ac:dyDescent="0.25">
      <c r="A4787">
        <v>38892</v>
      </c>
      <c r="B4787">
        <v>-890804480</v>
      </c>
      <c r="C4787">
        <v>1837</v>
      </c>
      <c r="D4787" t="s">
        <v>250</v>
      </c>
      <c r="E4787" t="s">
        <v>251</v>
      </c>
      <c r="F4787">
        <v>13794</v>
      </c>
      <c r="G4787" t="s">
        <v>264</v>
      </c>
      <c r="H4787" t="s">
        <v>265</v>
      </c>
      <c r="I4787">
        <v>437</v>
      </c>
      <c r="J4787" t="s">
        <v>506</v>
      </c>
      <c r="K4787" t="s">
        <v>507</v>
      </c>
      <c r="L4787">
        <v>34667</v>
      </c>
      <c r="M4787" t="s">
        <v>332</v>
      </c>
      <c r="N4787" t="s">
        <v>333</v>
      </c>
      <c r="O4787">
        <v>34667</v>
      </c>
      <c r="P4787" t="s">
        <v>332</v>
      </c>
      <c r="Q4787" t="s">
        <v>333</v>
      </c>
      <c r="R4787" t="s">
        <v>350</v>
      </c>
      <c r="S4787">
        <v>518.29999999999995</v>
      </c>
      <c r="U4787">
        <v>11</v>
      </c>
      <c r="IF4787">
        <v>34667</v>
      </c>
      <c r="IG4787" t="s">
        <v>332</v>
      </c>
      <c r="IH4787" t="s">
        <v>266</v>
      </c>
      <c r="IK4787">
        <v>-2</v>
      </c>
      <c r="IL4787" t="s">
        <v>257</v>
      </c>
      <c r="IM4787" t="s">
        <v>258</v>
      </c>
      <c r="IN4787" t="s">
        <v>511</v>
      </c>
      <c r="IP4787" t="s">
        <v>552</v>
      </c>
    </row>
    <row r="4788" spans="1:250" x14ac:dyDescent="0.25">
      <c r="A4788">
        <v>38893</v>
      </c>
      <c r="B4788">
        <v>-890804480</v>
      </c>
      <c r="C4788">
        <v>1837</v>
      </c>
      <c r="D4788" t="s">
        <v>250</v>
      </c>
      <c r="E4788" t="s">
        <v>251</v>
      </c>
      <c r="F4788">
        <v>13794</v>
      </c>
      <c r="G4788" t="s">
        <v>264</v>
      </c>
      <c r="H4788" t="s">
        <v>265</v>
      </c>
      <c r="I4788">
        <v>436</v>
      </c>
      <c r="J4788" t="s">
        <v>504</v>
      </c>
      <c r="K4788" t="s">
        <v>505</v>
      </c>
      <c r="L4788">
        <v>34667</v>
      </c>
      <c r="M4788" t="s">
        <v>332</v>
      </c>
      <c r="N4788" t="s">
        <v>333</v>
      </c>
      <c r="O4788">
        <v>34667</v>
      </c>
      <c r="P4788" t="s">
        <v>332</v>
      </c>
      <c r="Q4788" t="s">
        <v>333</v>
      </c>
      <c r="R4788" t="s">
        <v>350</v>
      </c>
      <c r="S4788">
        <v>301.27999999999997</v>
      </c>
      <c r="U4788">
        <v>11</v>
      </c>
      <c r="IF4788">
        <v>34667</v>
      </c>
      <c r="IG4788" t="s">
        <v>332</v>
      </c>
      <c r="IH4788" t="s">
        <v>266</v>
      </c>
      <c r="IK4788">
        <v>-2</v>
      </c>
      <c r="IL4788" t="s">
        <v>257</v>
      </c>
      <c r="IM4788" t="s">
        <v>258</v>
      </c>
      <c r="IN4788" t="s">
        <v>511</v>
      </c>
      <c r="IP4788" t="s">
        <v>552</v>
      </c>
    </row>
    <row r="4789" spans="1:250" x14ac:dyDescent="0.25">
      <c r="A4789">
        <v>38894</v>
      </c>
      <c r="B4789">
        <v>-890804480</v>
      </c>
      <c r="C4789">
        <v>1837</v>
      </c>
      <c r="D4789" t="s">
        <v>250</v>
      </c>
      <c r="E4789" t="s">
        <v>251</v>
      </c>
      <c r="F4789">
        <v>13794</v>
      </c>
      <c r="G4789" t="s">
        <v>264</v>
      </c>
      <c r="H4789" t="s">
        <v>265</v>
      </c>
      <c r="I4789">
        <v>435</v>
      </c>
      <c r="J4789" t="s">
        <v>493</v>
      </c>
      <c r="K4789" t="s">
        <v>494</v>
      </c>
      <c r="L4789">
        <v>34667</v>
      </c>
      <c r="M4789" t="s">
        <v>332</v>
      </c>
      <c r="N4789" t="s">
        <v>333</v>
      </c>
      <c r="O4789">
        <v>34667</v>
      </c>
      <c r="P4789" t="s">
        <v>332</v>
      </c>
      <c r="Q4789" t="s">
        <v>333</v>
      </c>
      <c r="R4789" t="s">
        <v>350</v>
      </c>
      <c r="S4789">
        <v>343.68</v>
      </c>
      <c r="U4789">
        <v>11</v>
      </c>
      <c r="IF4789">
        <v>34667</v>
      </c>
      <c r="IG4789" t="s">
        <v>332</v>
      </c>
      <c r="IH4789" t="s">
        <v>266</v>
      </c>
      <c r="IK4789">
        <v>-2</v>
      </c>
      <c r="IL4789" t="s">
        <v>257</v>
      </c>
      <c r="IM4789" t="s">
        <v>258</v>
      </c>
      <c r="IN4789" t="s">
        <v>511</v>
      </c>
      <c r="IP4789" t="s">
        <v>552</v>
      </c>
    </row>
    <row r="4790" spans="1:250" x14ac:dyDescent="0.25">
      <c r="A4790">
        <v>38895</v>
      </c>
      <c r="B4790">
        <v>-890804480</v>
      </c>
      <c r="C4790">
        <v>1837</v>
      </c>
      <c r="D4790" t="s">
        <v>250</v>
      </c>
      <c r="E4790" t="s">
        <v>251</v>
      </c>
      <c r="F4790">
        <v>13794</v>
      </c>
      <c r="G4790" t="s">
        <v>264</v>
      </c>
      <c r="H4790" t="s">
        <v>265</v>
      </c>
      <c r="I4790">
        <v>431</v>
      </c>
      <c r="J4790" t="s">
        <v>495</v>
      </c>
      <c r="K4790" t="s">
        <v>496</v>
      </c>
      <c r="L4790">
        <v>34667</v>
      </c>
      <c r="M4790" t="s">
        <v>332</v>
      </c>
      <c r="N4790" t="s">
        <v>333</v>
      </c>
      <c r="O4790">
        <v>34667</v>
      </c>
      <c r="P4790" t="s">
        <v>332</v>
      </c>
      <c r="Q4790" t="s">
        <v>333</v>
      </c>
      <c r="R4790" t="s">
        <v>350</v>
      </c>
      <c r="S4790">
        <v>441.06</v>
      </c>
      <c r="U4790">
        <v>11</v>
      </c>
      <c r="IF4790">
        <v>34667</v>
      </c>
      <c r="IG4790" t="s">
        <v>332</v>
      </c>
      <c r="IH4790" t="s">
        <v>266</v>
      </c>
      <c r="IK4790">
        <v>-2</v>
      </c>
      <c r="IL4790" t="s">
        <v>257</v>
      </c>
      <c r="IM4790" t="s">
        <v>258</v>
      </c>
      <c r="IN4790" t="s">
        <v>511</v>
      </c>
      <c r="IP4790" t="s">
        <v>552</v>
      </c>
    </row>
    <row r="4791" spans="1:250" x14ac:dyDescent="0.25">
      <c r="A4791">
        <v>38896</v>
      </c>
      <c r="B4791">
        <v>-890804480</v>
      </c>
      <c r="C4791">
        <v>1837</v>
      </c>
      <c r="D4791" t="s">
        <v>250</v>
      </c>
      <c r="E4791" t="s">
        <v>251</v>
      </c>
      <c r="F4791">
        <v>7057</v>
      </c>
      <c r="G4791" t="s">
        <v>270</v>
      </c>
      <c r="H4791" t="s">
        <v>271</v>
      </c>
      <c r="I4791">
        <v>420</v>
      </c>
      <c r="J4791" t="s">
        <v>481</v>
      </c>
      <c r="K4791" t="s">
        <v>482</v>
      </c>
      <c r="L4791">
        <v>35455</v>
      </c>
      <c r="M4791" t="s">
        <v>334</v>
      </c>
      <c r="N4791" t="s">
        <v>335</v>
      </c>
      <c r="O4791">
        <v>35455</v>
      </c>
      <c r="P4791" t="s">
        <v>334</v>
      </c>
      <c r="Q4791" t="s">
        <v>335</v>
      </c>
      <c r="R4791" t="s">
        <v>350</v>
      </c>
      <c r="S4791">
        <v>288.52999999999997</v>
      </c>
      <c r="U4791">
        <v>11</v>
      </c>
      <c r="IF4791">
        <v>35455</v>
      </c>
      <c r="IG4791" t="s">
        <v>334</v>
      </c>
      <c r="IH4791" t="s">
        <v>274</v>
      </c>
      <c r="IK4791">
        <v>-2</v>
      </c>
      <c r="IL4791" t="s">
        <v>257</v>
      </c>
      <c r="IM4791" t="s">
        <v>258</v>
      </c>
      <c r="IN4791" t="s">
        <v>514</v>
      </c>
      <c r="IP4791" t="s">
        <v>553</v>
      </c>
    </row>
    <row r="4792" spans="1:250" x14ac:dyDescent="0.25">
      <c r="A4792">
        <v>38897</v>
      </c>
      <c r="B4792">
        <v>-890804480</v>
      </c>
      <c r="C4792">
        <v>1837</v>
      </c>
      <c r="D4792" t="s">
        <v>250</v>
      </c>
      <c r="E4792" t="s">
        <v>251</v>
      </c>
      <c r="F4792">
        <v>7057</v>
      </c>
      <c r="G4792" t="s">
        <v>270</v>
      </c>
      <c r="H4792" t="s">
        <v>271</v>
      </c>
      <c r="I4792">
        <v>411</v>
      </c>
      <c r="J4792" t="s">
        <v>471</v>
      </c>
      <c r="K4792" t="s">
        <v>472</v>
      </c>
      <c r="L4792">
        <v>35455</v>
      </c>
      <c r="M4792" t="s">
        <v>334</v>
      </c>
      <c r="N4792" t="s">
        <v>335</v>
      </c>
      <c r="O4792">
        <v>35455</v>
      </c>
      <c r="P4792" t="s">
        <v>334</v>
      </c>
      <c r="Q4792" t="s">
        <v>335</v>
      </c>
      <c r="R4792" t="s">
        <v>350</v>
      </c>
      <c r="S4792">
        <v>350.08</v>
      </c>
      <c r="U4792">
        <v>11</v>
      </c>
      <c r="IF4792">
        <v>35455</v>
      </c>
      <c r="IG4792" t="s">
        <v>334</v>
      </c>
      <c r="IH4792" t="s">
        <v>274</v>
      </c>
      <c r="IK4792">
        <v>-2</v>
      </c>
      <c r="IL4792" t="s">
        <v>257</v>
      </c>
      <c r="IM4792" t="s">
        <v>258</v>
      </c>
      <c r="IN4792" t="s">
        <v>514</v>
      </c>
      <c r="IP4792" t="s">
        <v>553</v>
      </c>
    </row>
    <row r="4793" spans="1:250" x14ac:dyDescent="0.25">
      <c r="A4793">
        <v>38898</v>
      </c>
      <c r="B4793">
        <v>-890804480</v>
      </c>
      <c r="C4793">
        <v>1837</v>
      </c>
      <c r="D4793" t="s">
        <v>250</v>
      </c>
      <c r="E4793" t="s">
        <v>251</v>
      </c>
      <c r="F4793">
        <v>7057</v>
      </c>
      <c r="G4793" t="s">
        <v>270</v>
      </c>
      <c r="H4793" t="s">
        <v>271</v>
      </c>
      <c r="I4793">
        <v>435</v>
      </c>
      <c r="J4793" t="s">
        <v>493</v>
      </c>
      <c r="K4793" t="s">
        <v>494</v>
      </c>
      <c r="L4793">
        <v>35455</v>
      </c>
      <c r="M4793" t="s">
        <v>334</v>
      </c>
      <c r="N4793" t="s">
        <v>335</v>
      </c>
      <c r="O4793">
        <v>35455</v>
      </c>
      <c r="P4793" t="s">
        <v>334</v>
      </c>
      <c r="Q4793" t="s">
        <v>335</v>
      </c>
      <c r="R4793" t="s">
        <v>350</v>
      </c>
      <c r="S4793">
        <v>117.01</v>
      </c>
      <c r="U4793">
        <v>11</v>
      </c>
      <c r="IF4793">
        <v>35455</v>
      </c>
      <c r="IG4793" t="s">
        <v>334</v>
      </c>
      <c r="IH4793" t="s">
        <v>274</v>
      </c>
      <c r="IK4793">
        <v>-2</v>
      </c>
      <c r="IL4793" t="s">
        <v>257</v>
      </c>
      <c r="IM4793" t="s">
        <v>258</v>
      </c>
      <c r="IN4793" t="s">
        <v>514</v>
      </c>
      <c r="IP4793" t="s">
        <v>553</v>
      </c>
    </row>
    <row r="4794" spans="1:250" x14ac:dyDescent="0.25">
      <c r="A4794">
        <v>38899</v>
      </c>
      <c r="B4794">
        <v>-890804480</v>
      </c>
      <c r="C4794">
        <v>1837</v>
      </c>
      <c r="D4794" t="s">
        <v>250</v>
      </c>
      <c r="E4794" t="s">
        <v>251</v>
      </c>
      <c r="F4794">
        <v>7057</v>
      </c>
      <c r="G4794" t="s">
        <v>270</v>
      </c>
      <c r="H4794" t="s">
        <v>271</v>
      </c>
      <c r="I4794">
        <v>431</v>
      </c>
      <c r="J4794" t="s">
        <v>495</v>
      </c>
      <c r="K4794" t="s">
        <v>496</v>
      </c>
      <c r="L4794">
        <v>35455</v>
      </c>
      <c r="M4794" t="s">
        <v>334</v>
      </c>
      <c r="N4794" t="s">
        <v>335</v>
      </c>
      <c r="O4794">
        <v>35455</v>
      </c>
      <c r="P4794" t="s">
        <v>334</v>
      </c>
      <c r="Q4794" t="s">
        <v>335</v>
      </c>
      <c r="R4794" t="s">
        <v>350</v>
      </c>
      <c r="S4794">
        <v>165.76</v>
      </c>
      <c r="U4794">
        <v>11</v>
      </c>
      <c r="IF4794">
        <v>35455</v>
      </c>
      <c r="IG4794" t="s">
        <v>334</v>
      </c>
      <c r="IH4794" t="s">
        <v>274</v>
      </c>
      <c r="IK4794">
        <v>-2</v>
      </c>
      <c r="IL4794" t="s">
        <v>257</v>
      </c>
      <c r="IM4794" t="s">
        <v>258</v>
      </c>
      <c r="IN4794" t="s">
        <v>514</v>
      </c>
      <c r="IP4794" t="s">
        <v>553</v>
      </c>
    </row>
    <row r="4795" spans="1:250" x14ac:dyDescent="0.25">
      <c r="A4795">
        <v>38900</v>
      </c>
      <c r="B4795">
        <v>-890804480</v>
      </c>
      <c r="C4795">
        <v>1837</v>
      </c>
      <c r="D4795" t="s">
        <v>250</v>
      </c>
      <c r="E4795" t="s">
        <v>251</v>
      </c>
      <c r="F4795">
        <v>7057</v>
      </c>
      <c r="G4795" t="s">
        <v>270</v>
      </c>
      <c r="H4795" t="s">
        <v>271</v>
      </c>
      <c r="I4795">
        <v>429</v>
      </c>
      <c r="J4795" t="s">
        <v>473</v>
      </c>
      <c r="K4795" t="s">
        <v>474</v>
      </c>
      <c r="L4795">
        <v>35455</v>
      </c>
      <c r="M4795" t="s">
        <v>334</v>
      </c>
      <c r="N4795" t="s">
        <v>335</v>
      </c>
      <c r="O4795">
        <v>35455</v>
      </c>
      <c r="P4795" t="s">
        <v>334</v>
      </c>
      <c r="Q4795" t="s">
        <v>335</v>
      </c>
      <c r="R4795" t="s">
        <v>350</v>
      </c>
      <c r="S4795">
        <v>216.49</v>
      </c>
      <c r="U4795">
        <v>11</v>
      </c>
      <c r="IF4795">
        <v>35455</v>
      </c>
      <c r="IG4795" t="s">
        <v>334</v>
      </c>
      <c r="IH4795" t="s">
        <v>274</v>
      </c>
      <c r="IK4795">
        <v>-2</v>
      </c>
      <c r="IL4795" t="s">
        <v>257</v>
      </c>
      <c r="IM4795" t="s">
        <v>258</v>
      </c>
      <c r="IN4795" t="s">
        <v>514</v>
      </c>
      <c r="IP4795" t="s">
        <v>553</v>
      </c>
    </row>
    <row r="4796" spans="1:250" x14ac:dyDescent="0.25">
      <c r="A4796">
        <v>38901</v>
      </c>
      <c r="B4796">
        <v>-890804480</v>
      </c>
      <c r="C4796">
        <v>1837</v>
      </c>
      <c r="D4796" t="s">
        <v>250</v>
      </c>
      <c r="E4796" t="s">
        <v>251</v>
      </c>
      <c r="F4796">
        <v>7057</v>
      </c>
      <c r="G4796" t="s">
        <v>270</v>
      </c>
      <c r="H4796" t="s">
        <v>271</v>
      </c>
      <c r="I4796">
        <v>427</v>
      </c>
      <c r="J4796" t="s">
        <v>475</v>
      </c>
      <c r="K4796" t="s">
        <v>476</v>
      </c>
      <c r="L4796">
        <v>35455</v>
      </c>
      <c r="M4796" t="s">
        <v>334</v>
      </c>
      <c r="N4796" t="s">
        <v>335</v>
      </c>
      <c r="O4796">
        <v>35455</v>
      </c>
      <c r="P4796" t="s">
        <v>334</v>
      </c>
      <c r="Q4796" t="s">
        <v>335</v>
      </c>
      <c r="R4796" t="s">
        <v>350</v>
      </c>
      <c r="S4796">
        <v>117.84</v>
      </c>
      <c r="U4796">
        <v>11</v>
      </c>
      <c r="IF4796">
        <v>35455</v>
      </c>
      <c r="IG4796" t="s">
        <v>334</v>
      </c>
      <c r="IH4796" t="s">
        <v>274</v>
      </c>
      <c r="IK4796">
        <v>-2</v>
      </c>
      <c r="IL4796" t="s">
        <v>257</v>
      </c>
      <c r="IM4796" t="s">
        <v>258</v>
      </c>
      <c r="IN4796" t="s">
        <v>514</v>
      </c>
      <c r="IP4796" t="s">
        <v>553</v>
      </c>
    </row>
    <row r="4797" spans="1:250" x14ac:dyDescent="0.25">
      <c r="A4797">
        <v>38902</v>
      </c>
      <c r="B4797">
        <v>-890804480</v>
      </c>
      <c r="C4797">
        <v>1837</v>
      </c>
      <c r="D4797" t="s">
        <v>250</v>
      </c>
      <c r="E4797" t="s">
        <v>251</v>
      </c>
      <c r="F4797">
        <v>7057</v>
      </c>
      <c r="G4797" t="s">
        <v>270</v>
      </c>
      <c r="H4797" t="s">
        <v>271</v>
      </c>
      <c r="I4797">
        <v>424</v>
      </c>
      <c r="J4797" t="s">
        <v>477</v>
      </c>
      <c r="K4797" t="s">
        <v>478</v>
      </c>
      <c r="L4797">
        <v>35455</v>
      </c>
      <c r="M4797" t="s">
        <v>334</v>
      </c>
      <c r="N4797" t="s">
        <v>335</v>
      </c>
      <c r="O4797">
        <v>35455</v>
      </c>
      <c r="P4797" t="s">
        <v>334</v>
      </c>
      <c r="Q4797" t="s">
        <v>335</v>
      </c>
      <c r="R4797" t="s">
        <v>350</v>
      </c>
      <c r="S4797">
        <v>-81.87</v>
      </c>
      <c r="U4797">
        <v>11</v>
      </c>
      <c r="IF4797">
        <v>35455</v>
      </c>
      <c r="IG4797" t="s">
        <v>334</v>
      </c>
      <c r="IH4797" t="s">
        <v>274</v>
      </c>
      <c r="IK4797">
        <v>-2</v>
      </c>
      <c r="IL4797" t="s">
        <v>257</v>
      </c>
      <c r="IM4797" t="s">
        <v>258</v>
      </c>
      <c r="IN4797" t="s">
        <v>514</v>
      </c>
      <c r="IP4797" t="s">
        <v>553</v>
      </c>
    </row>
    <row r="4798" spans="1:250" x14ac:dyDescent="0.25">
      <c r="A4798">
        <v>38903</v>
      </c>
      <c r="B4798">
        <v>-890804480</v>
      </c>
      <c r="C4798">
        <v>1837</v>
      </c>
      <c r="D4798" t="s">
        <v>250</v>
      </c>
      <c r="E4798" t="s">
        <v>251</v>
      </c>
      <c r="F4798">
        <v>7057</v>
      </c>
      <c r="G4798" t="s">
        <v>270</v>
      </c>
      <c r="H4798" t="s">
        <v>271</v>
      </c>
      <c r="I4798">
        <v>422</v>
      </c>
      <c r="J4798" t="s">
        <v>479</v>
      </c>
      <c r="K4798" t="s">
        <v>480</v>
      </c>
      <c r="L4798">
        <v>35455</v>
      </c>
      <c r="M4798" t="s">
        <v>334</v>
      </c>
      <c r="N4798" t="s">
        <v>335</v>
      </c>
      <c r="O4798">
        <v>35455</v>
      </c>
      <c r="P4798" t="s">
        <v>334</v>
      </c>
      <c r="Q4798" t="s">
        <v>335</v>
      </c>
      <c r="R4798" t="s">
        <v>350</v>
      </c>
      <c r="S4798">
        <v>512.07000000000005</v>
      </c>
      <c r="U4798">
        <v>11</v>
      </c>
      <c r="IF4798">
        <v>35455</v>
      </c>
      <c r="IG4798" t="s">
        <v>334</v>
      </c>
      <c r="IH4798" t="s">
        <v>274</v>
      </c>
      <c r="IK4798">
        <v>-2</v>
      </c>
      <c r="IL4798" t="s">
        <v>257</v>
      </c>
      <c r="IM4798" t="s">
        <v>258</v>
      </c>
      <c r="IN4798" t="s">
        <v>514</v>
      </c>
      <c r="IP4798" t="s">
        <v>553</v>
      </c>
    </row>
    <row r="4799" spans="1:250" x14ac:dyDescent="0.25">
      <c r="A4799">
        <v>38904</v>
      </c>
      <c r="B4799">
        <v>-890804480</v>
      </c>
      <c r="C4799">
        <v>1837</v>
      </c>
      <c r="D4799" t="s">
        <v>250</v>
      </c>
      <c r="E4799" t="s">
        <v>251</v>
      </c>
      <c r="F4799">
        <v>7057</v>
      </c>
      <c r="G4799" t="s">
        <v>270</v>
      </c>
      <c r="H4799" t="s">
        <v>271</v>
      </c>
      <c r="I4799">
        <v>437</v>
      </c>
      <c r="J4799" t="s">
        <v>506</v>
      </c>
      <c r="K4799" t="s">
        <v>507</v>
      </c>
      <c r="L4799">
        <v>35455</v>
      </c>
      <c r="M4799" t="s">
        <v>334</v>
      </c>
      <c r="N4799" t="s">
        <v>335</v>
      </c>
      <c r="O4799">
        <v>35455</v>
      </c>
      <c r="P4799" t="s">
        <v>334</v>
      </c>
      <c r="Q4799" t="s">
        <v>335</v>
      </c>
      <c r="R4799" t="s">
        <v>350</v>
      </c>
      <c r="S4799">
        <v>357.73</v>
      </c>
      <c r="U4799">
        <v>11</v>
      </c>
      <c r="IF4799">
        <v>35455</v>
      </c>
      <c r="IG4799" t="s">
        <v>334</v>
      </c>
      <c r="IH4799" t="s">
        <v>274</v>
      </c>
      <c r="IK4799">
        <v>-2</v>
      </c>
      <c r="IL4799" t="s">
        <v>257</v>
      </c>
      <c r="IM4799" t="s">
        <v>258</v>
      </c>
      <c r="IN4799" t="s">
        <v>514</v>
      </c>
      <c r="IP4799" t="s">
        <v>553</v>
      </c>
    </row>
    <row r="4800" spans="1:250" x14ac:dyDescent="0.25">
      <c r="A4800">
        <v>38905</v>
      </c>
      <c r="B4800">
        <v>-890804480</v>
      </c>
      <c r="C4800">
        <v>1837</v>
      </c>
      <c r="D4800" t="s">
        <v>250</v>
      </c>
      <c r="E4800" t="s">
        <v>251</v>
      </c>
      <c r="F4800">
        <v>7057</v>
      </c>
      <c r="G4800" t="s">
        <v>270</v>
      </c>
      <c r="H4800" t="s">
        <v>271</v>
      </c>
      <c r="I4800">
        <v>436</v>
      </c>
      <c r="J4800" t="s">
        <v>504</v>
      </c>
      <c r="K4800" t="s">
        <v>505</v>
      </c>
      <c r="L4800">
        <v>35455</v>
      </c>
      <c r="M4800" t="s">
        <v>334</v>
      </c>
      <c r="N4800" t="s">
        <v>335</v>
      </c>
      <c r="O4800">
        <v>35455</v>
      </c>
      <c r="P4800" t="s">
        <v>334</v>
      </c>
      <c r="Q4800" t="s">
        <v>335</v>
      </c>
      <c r="R4800" t="s">
        <v>350</v>
      </c>
      <c r="S4800">
        <v>185.25</v>
      </c>
      <c r="U4800">
        <v>11</v>
      </c>
      <c r="IF4800">
        <v>35455</v>
      </c>
      <c r="IG4800" t="s">
        <v>334</v>
      </c>
      <c r="IH4800" t="s">
        <v>274</v>
      </c>
      <c r="IK4800">
        <v>-2</v>
      </c>
      <c r="IL4800" t="s">
        <v>257</v>
      </c>
      <c r="IM4800" t="s">
        <v>258</v>
      </c>
      <c r="IN4800" t="s">
        <v>514</v>
      </c>
      <c r="IP4800" t="s">
        <v>553</v>
      </c>
    </row>
    <row r="4801" spans="1:250" x14ac:dyDescent="0.25">
      <c r="A4801">
        <v>38906</v>
      </c>
      <c r="B4801">
        <v>-890804480</v>
      </c>
      <c r="C4801">
        <v>1837</v>
      </c>
      <c r="D4801" t="s">
        <v>250</v>
      </c>
      <c r="E4801" t="s">
        <v>251</v>
      </c>
      <c r="F4801">
        <v>35467</v>
      </c>
      <c r="G4801" t="s">
        <v>259</v>
      </c>
      <c r="H4801" t="s">
        <v>260</v>
      </c>
      <c r="I4801">
        <v>424</v>
      </c>
      <c r="J4801" t="s">
        <v>477</v>
      </c>
      <c r="K4801" t="s">
        <v>478</v>
      </c>
      <c r="L4801">
        <v>35556</v>
      </c>
      <c r="M4801" t="s">
        <v>336</v>
      </c>
      <c r="N4801" t="s">
        <v>337</v>
      </c>
      <c r="O4801">
        <v>35556</v>
      </c>
      <c r="P4801" t="s">
        <v>336</v>
      </c>
      <c r="Q4801" t="s">
        <v>337</v>
      </c>
      <c r="R4801" t="s">
        <v>350</v>
      </c>
      <c r="S4801">
        <v>352.65</v>
      </c>
      <c r="U4801">
        <v>11</v>
      </c>
      <c r="IF4801">
        <v>35556</v>
      </c>
      <c r="IG4801" t="s">
        <v>336</v>
      </c>
      <c r="IH4801" t="s">
        <v>263</v>
      </c>
      <c r="IK4801">
        <v>-2</v>
      </c>
      <c r="IL4801" t="s">
        <v>257</v>
      </c>
      <c r="IM4801" t="s">
        <v>258</v>
      </c>
      <c r="IN4801" t="s">
        <v>554</v>
      </c>
      <c r="IP4801" t="s">
        <v>555</v>
      </c>
    </row>
    <row r="4802" spans="1:250" x14ac:dyDescent="0.25">
      <c r="A4802">
        <v>38907</v>
      </c>
      <c r="B4802">
        <v>-890804480</v>
      </c>
      <c r="C4802">
        <v>1837</v>
      </c>
      <c r="D4802" t="s">
        <v>250</v>
      </c>
      <c r="E4802" t="s">
        <v>251</v>
      </c>
      <c r="F4802">
        <v>35467</v>
      </c>
      <c r="G4802" t="s">
        <v>259</v>
      </c>
      <c r="H4802" t="s">
        <v>260</v>
      </c>
      <c r="I4802">
        <v>422</v>
      </c>
      <c r="J4802" t="s">
        <v>479</v>
      </c>
      <c r="K4802" t="s">
        <v>480</v>
      </c>
      <c r="L4802">
        <v>35556</v>
      </c>
      <c r="M4802" t="s">
        <v>336</v>
      </c>
      <c r="N4802" t="s">
        <v>337</v>
      </c>
      <c r="O4802">
        <v>35556</v>
      </c>
      <c r="P4802" t="s">
        <v>336</v>
      </c>
      <c r="Q4802" t="s">
        <v>337</v>
      </c>
      <c r="R4802" t="s">
        <v>350</v>
      </c>
      <c r="S4802">
        <v>3545.3</v>
      </c>
      <c r="U4802">
        <v>11</v>
      </c>
      <c r="IF4802">
        <v>35556</v>
      </c>
      <c r="IG4802" t="s">
        <v>336</v>
      </c>
      <c r="IH4802" t="s">
        <v>263</v>
      </c>
      <c r="IK4802">
        <v>-2</v>
      </c>
      <c r="IL4802" t="s">
        <v>257</v>
      </c>
      <c r="IM4802" t="s">
        <v>258</v>
      </c>
      <c r="IN4802" t="s">
        <v>554</v>
      </c>
      <c r="IP4802" t="s">
        <v>555</v>
      </c>
    </row>
    <row r="4803" spans="1:250" x14ac:dyDescent="0.25">
      <c r="A4803">
        <v>38908</v>
      </c>
      <c r="B4803">
        <v>-890804480</v>
      </c>
      <c r="C4803">
        <v>1837</v>
      </c>
      <c r="D4803" t="s">
        <v>250</v>
      </c>
      <c r="E4803" t="s">
        <v>251</v>
      </c>
      <c r="F4803">
        <v>35467</v>
      </c>
      <c r="G4803" t="s">
        <v>259</v>
      </c>
      <c r="H4803" t="s">
        <v>260</v>
      </c>
      <c r="I4803">
        <v>420</v>
      </c>
      <c r="J4803" t="s">
        <v>481</v>
      </c>
      <c r="K4803" t="s">
        <v>482</v>
      </c>
      <c r="L4803">
        <v>35556</v>
      </c>
      <c r="M4803" t="s">
        <v>336</v>
      </c>
      <c r="N4803" t="s">
        <v>337</v>
      </c>
      <c r="O4803">
        <v>35556</v>
      </c>
      <c r="P4803" t="s">
        <v>336</v>
      </c>
      <c r="Q4803" t="s">
        <v>337</v>
      </c>
      <c r="R4803" t="s">
        <v>350</v>
      </c>
      <c r="S4803">
        <v>149.76</v>
      </c>
      <c r="U4803">
        <v>11</v>
      </c>
      <c r="IF4803">
        <v>35556</v>
      </c>
      <c r="IG4803" t="s">
        <v>336</v>
      </c>
      <c r="IH4803" t="s">
        <v>263</v>
      </c>
      <c r="IK4803">
        <v>-2</v>
      </c>
      <c r="IL4803" t="s">
        <v>257</v>
      </c>
      <c r="IM4803" t="s">
        <v>258</v>
      </c>
      <c r="IN4803" t="s">
        <v>554</v>
      </c>
      <c r="IP4803" t="s">
        <v>555</v>
      </c>
    </row>
    <row r="4804" spans="1:250" x14ac:dyDescent="0.25">
      <c r="A4804">
        <v>38909</v>
      </c>
      <c r="B4804">
        <v>-890804480</v>
      </c>
      <c r="C4804">
        <v>1837</v>
      </c>
      <c r="D4804" t="s">
        <v>250</v>
      </c>
      <c r="E4804" t="s">
        <v>251</v>
      </c>
      <c r="F4804">
        <v>35467</v>
      </c>
      <c r="G4804" t="s">
        <v>259</v>
      </c>
      <c r="H4804" t="s">
        <v>260</v>
      </c>
      <c r="I4804">
        <v>411</v>
      </c>
      <c r="J4804" t="s">
        <v>471</v>
      </c>
      <c r="K4804" t="s">
        <v>472</v>
      </c>
      <c r="L4804">
        <v>35556</v>
      </c>
      <c r="M4804" t="s">
        <v>336</v>
      </c>
      <c r="N4804" t="s">
        <v>337</v>
      </c>
      <c r="O4804">
        <v>35556</v>
      </c>
      <c r="P4804" t="s">
        <v>336</v>
      </c>
      <c r="Q4804" t="s">
        <v>337</v>
      </c>
      <c r="R4804" t="s">
        <v>350</v>
      </c>
      <c r="S4804">
        <v>185.62</v>
      </c>
      <c r="U4804">
        <v>11</v>
      </c>
      <c r="IF4804">
        <v>35556</v>
      </c>
      <c r="IG4804" t="s">
        <v>336</v>
      </c>
      <c r="IH4804" t="s">
        <v>263</v>
      </c>
      <c r="IK4804">
        <v>-2</v>
      </c>
      <c r="IL4804" t="s">
        <v>257</v>
      </c>
      <c r="IM4804" t="s">
        <v>258</v>
      </c>
      <c r="IN4804" t="s">
        <v>554</v>
      </c>
      <c r="IP4804" t="s">
        <v>555</v>
      </c>
    </row>
    <row r="4805" spans="1:250" x14ac:dyDescent="0.25">
      <c r="A4805">
        <v>38910</v>
      </c>
      <c r="B4805">
        <v>-890804480</v>
      </c>
      <c r="C4805">
        <v>1837</v>
      </c>
      <c r="D4805" t="s">
        <v>250</v>
      </c>
      <c r="E4805" t="s">
        <v>251</v>
      </c>
      <c r="F4805">
        <v>35467</v>
      </c>
      <c r="G4805" t="s">
        <v>259</v>
      </c>
      <c r="H4805" t="s">
        <v>260</v>
      </c>
      <c r="I4805">
        <v>437</v>
      </c>
      <c r="J4805" t="s">
        <v>506</v>
      </c>
      <c r="K4805" t="s">
        <v>507</v>
      </c>
      <c r="L4805">
        <v>35556</v>
      </c>
      <c r="M4805" t="s">
        <v>336</v>
      </c>
      <c r="N4805" t="s">
        <v>337</v>
      </c>
      <c r="O4805">
        <v>35556</v>
      </c>
      <c r="P4805" t="s">
        <v>336</v>
      </c>
      <c r="Q4805" t="s">
        <v>337</v>
      </c>
      <c r="R4805" t="s">
        <v>350</v>
      </c>
      <c r="S4805">
        <v>1499.46</v>
      </c>
      <c r="U4805">
        <v>11</v>
      </c>
      <c r="IF4805">
        <v>35556</v>
      </c>
      <c r="IG4805" t="s">
        <v>336</v>
      </c>
      <c r="IH4805" t="s">
        <v>263</v>
      </c>
      <c r="IK4805">
        <v>-2</v>
      </c>
      <c r="IL4805" t="s">
        <v>257</v>
      </c>
      <c r="IM4805" t="s">
        <v>258</v>
      </c>
      <c r="IN4805" t="s">
        <v>554</v>
      </c>
      <c r="IP4805" t="s">
        <v>555</v>
      </c>
    </row>
    <row r="4806" spans="1:250" x14ac:dyDescent="0.25">
      <c r="A4806">
        <v>38911</v>
      </c>
      <c r="B4806">
        <v>-890804480</v>
      </c>
      <c r="C4806">
        <v>1837</v>
      </c>
      <c r="D4806" t="s">
        <v>250</v>
      </c>
      <c r="E4806" t="s">
        <v>251</v>
      </c>
      <c r="F4806">
        <v>35467</v>
      </c>
      <c r="G4806" t="s">
        <v>259</v>
      </c>
      <c r="H4806" t="s">
        <v>260</v>
      </c>
      <c r="I4806">
        <v>436</v>
      </c>
      <c r="J4806" t="s">
        <v>504</v>
      </c>
      <c r="K4806" t="s">
        <v>505</v>
      </c>
      <c r="L4806">
        <v>35556</v>
      </c>
      <c r="M4806" t="s">
        <v>336</v>
      </c>
      <c r="N4806" t="s">
        <v>337</v>
      </c>
      <c r="O4806">
        <v>35556</v>
      </c>
      <c r="P4806" t="s">
        <v>336</v>
      </c>
      <c r="Q4806" t="s">
        <v>337</v>
      </c>
      <c r="R4806" t="s">
        <v>350</v>
      </c>
      <c r="S4806">
        <v>964.91</v>
      </c>
      <c r="U4806">
        <v>11</v>
      </c>
      <c r="IF4806">
        <v>35556</v>
      </c>
      <c r="IG4806" t="s">
        <v>336</v>
      </c>
      <c r="IH4806" t="s">
        <v>263</v>
      </c>
      <c r="IK4806">
        <v>-2</v>
      </c>
      <c r="IL4806" t="s">
        <v>257</v>
      </c>
      <c r="IM4806" t="s">
        <v>258</v>
      </c>
      <c r="IN4806" t="s">
        <v>554</v>
      </c>
      <c r="IP4806" t="s">
        <v>555</v>
      </c>
    </row>
    <row r="4807" spans="1:250" x14ac:dyDescent="0.25">
      <c r="A4807">
        <v>38912</v>
      </c>
      <c r="B4807">
        <v>-890804480</v>
      </c>
      <c r="C4807">
        <v>1837</v>
      </c>
      <c r="D4807" t="s">
        <v>250</v>
      </c>
      <c r="E4807" t="s">
        <v>251</v>
      </c>
      <c r="F4807">
        <v>35467</v>
      </c>
      <c r="G4807" t="s">
        <v>259</v>
      </c>
      <c r="H4807" t="s">
        <v>260</v>
      </c>
      <c r="I4807">
        <v>435</v>
      </c>
      <c r="J4807" t="s">
        <v>493</v>
      </c>
      <c r="K4807" t="s">
        <v>494</v>
      </c>
      <c r="L4807">
        <v>35556</v>
      </c>
      <c r="M4807" t="s">
        <v>336</v>
      </c>
      <c r="N4807" t="s">
        <v>337</v>
      </c>
      <c r="O4807">
        <v>35556</v>
      </c>
      <c r="P4807" t="s">
        <v>336</v>
      </c>
      <c r="Q4807" t="s">
        <v>337</v>
      </c>
      <c r="R4807" t="s">
        <v>350</v>
      </c>
      <c r="S4807">
        <v>3062.49</v>
      </c>
      <c r="U4807">
        <v>11</v>
      </c>
      <c r="IF4807">
        <v>35556</v>
      </c>
      <c r="IG4807" t="s">
        <v>336</v>
      </c>
      <c r="IH4807" t="s">
        <v>263</v>
      </c>
      <c r="IK4807">
        <v>-2</v>
      </c>
      <c r="IL4807" t="s">
        <v>257</v>
      </c>
      <c r="IM4807" t="s">
        <v>258</v>
      </c>
      <c r="IN4807" t="s">
        <v>554</v>
      </c>
      <c r="IP4807" t="s">
        <v>555</v>
      </c>
    </row>
    <row r="4808" spans="1:250" x14ac:dyDescent="0.25">
      <c r="A4808">
        <v>38913</v>
      </c>
      <c r="B4808">
        <v>-890804480</v>
      </c>
      <c r="C4808">
        <v>1837</v>
      </c>
      <c r="D4808" t="s">
        <v>250</v>
      </c>
      <c r="E4808" t="s">
        <v>251</v>
      </c>
      <c r="F4808">
        <v>35467</v>
      </c>
      <c r="G4808" t="s">
        <v>259</v>
      </c>
      <c r="H4808" t="s">
        <v>260</v>
      </c>
      <c r="I4808">
        <v>431</v>
      </c>
      <c r="J4808" t="s">
        <v>495</v>
      </c>
      <c r="K4808" t="s">
        <v>496</v>
      </c>
      <c r="L4808">
        <v>35556</v>
      </c>
      <c r="M4808" t="s">
        <v>336</v>
      </c>
      <c r="N4808" t="s">
        <v>337</v>
      </c>
      <c r="O4808">
        <v>35556</v>
      </c>
      <c r="P4808" t="s">
        <v>336</v>
      </c>
      <c r="Q4808" t="s">
        <v>337</v>
      </c>
      <c r="R4808" t="s">
        <v>350</v>
      </c>
      <c r="S4808">
        <v>4072.74</v>
      </c>
      <c r="U4808">
        <v>11</v>
      </c>
      <c r="IF4808">
        <v>35556</v>
      </c>
      <c r="IG4808" t="s">
        <v>336</v>
      </c>
      <c r="IH4808" t="s">
        <v>263</v>
      </c>
      <c r="IK4808">
        <v>-2</v>
      </c>
      <c r="IL4808" t="s">
        <v>257</v>
      </c>
      <c r="IM4808" t="s">
        <v>258</v>
      </c>
      <c r="IN4808" t="s">
        <v>554</v>
      </c>
      <c r="IP4808" t="s">
        <v>555</v>
      </c>
    </row>
    <row r="4809" spans="1:250" x14ac:dyDescent="0.25">
      <c r="A4809">
        <v>38914</v>
      </c>
      <c r="B4809">
        <v>-890804480</v>
      </c>
      <c r="C4809">
        <v>1837</v>
      </c>
      <c r="D4809" t="s">
        <v>250</v>
      </c>
      <c r="E4809" t="s">
        <v>251</v>
      </c>
      <c r="F4809">
        <v>35467</v>
      </c>
      <c r="G4809" t="s">
        <v>259</v>
      </c>
      <c r="H4809" t="s">
        <v>260</v>
      </c>
      <c r="I4809">
        <v>429</v>
      </c>
      <c r="J4809" t="s">
        <v>473</v>
      </c>
      <c r="K4809" t="s">
        <v>474</v>
      </c>
      <c r="L4809">
        <v>35556</v>
      </c>
      <c r="M4809" t="s">
        <v>336</v>
      </c>
      <c r="N4809" t="s">
        <v>337</v>
      </c>
      <c r="O4809">
        <v>35556</v>
      </c>
      <c r="P4809" t="s">
        <v>336</v>
      </c>
      <c r="Q4809" t="s">
        <v>337</v>
      </c>
      <c r="R4809" t="s">
        <v>350</v>
      </c>
      <c r="S4809">
        <v>6111.13</v>
      </c>
      <c r="U4809">
        <v>11</v>
      </c>
      <c r="IF4809">
        <v>35556</v>
      </c>
      <c r="IG4809" t="s">
        <v>336</v>
      </c>
      <c r="IH4809" t="s">
        <v>263</v>
      </c>
      <c r="IK4809">
        <v>-2</v>
      </c>
      <c r="IL4809" t="s">
        <v>257</v>
      </c>
      <c r="IM4809" t="s">
        <v>258</v>
      </c>
      <c r="IN4809" t="s">
        <v>554</v>
      </c>
      <c r="IP4809" t="s">
        <v>555</v>
      </c>
    </row>
    <row r="4810" spans="1:250" x14ac:dyDescent="0.25">
      <c r="A4810">
        <v>38915</v>
      </c>
      <c r="B4810">
        <v>-890804480</v>
      </c>
      <c r="C4810">
        <v>1837</v>
      </c>
      <c r="D4810" t="s">
        <v>250</v>
      </c>
      <c r="E4810" t="s">
        <v>251</v>
      </c>
      <c r="F4810">
        <v>35467</v>
      </c>
      <c r="G4810" t="s">
        <v>259</v>
      </c>
      <c r="H4810" t="s">
        <v>260</v>
      </c>
      <c r="I4810">
        <v>427</v>
      </c>
      <c r="J4810" t="s">
        <v>475</v>
      </c>
      <c r="K4810" t="s">
        <v>476</v>
      </c>
      <c r="L4810">
        <v>35556</v>
      </c>
      <c r="M4810" t="s">
        <v>336</v>
      </c>
      <c r="N4810" t="s">
        <v>337</v>
      </c>
      <c r="O4810">
        <v>35556</v>
      </c>
      <c r="P4810" t="s">
        <v>336</v>
      </c>
      <c r="Q4810" t="s">
        <v>337</v>
      </c>
      <c r="R4810" t="s">
        <v>350</v>
      </c>
      <c r="S4810">
        <v>3555.92</v>
      </c>
      <c r="U4810">
        <v>11</v>
      </c>
      <c r="IF4810">
        <v>35556</v>
      </c>
      <c r="IG4810" t="s">
        <v>336</v>
      </c>
      <c r="IH4810" t="s">
        <v>263</v>
      </c>
      <c r="IK4810">
        <v>-2</v>
      </c>
      <c r="IL4810" t="s">
        <v>257</v>
      </c>
      <c r="IM4810" t="s">
        <v>258</v>
      </c>
      <c r="IN4810" t="s">
        <v>554</v>
      </c>
      <c r="IP4810" t="s">
        <v>555</v>
      </c>
    </row>
    <row r="4811" spans="1:250" x14ac:dyDescent="0.25">
      <c r="A4811">
        <v>38916</v>
      </c>
      <c r="B4811">
        <v>-890804480</v>
      </c>
      <c r="C4811">
        <v>1837</v>
      </c>
      <c r="D4811" t="s">
        <v>250</v>
      </c>
      <c r="E4811" t="s">
        <v>251</v>
      </c>
      <c r="F4811">
        <v>19011</v>
      </c>
      <c r="G4811" t="s">
        <v>310</v>
      </c>
      <c r="H4811" t="s">
        <v>311</v>
      </c>
      <c r="I4811">
        <v>429</v>
      </c>
      <c r="J4811" t="s">
        <v>473</v>
      </c>
      <c r="K4811" t="s">
        <v>474</v>
      </c>
      <c r="L4811">
        <v>38311</v>
      </c>
      <c r="M4811" t="s">
        <v>338</v>
      </c>
      <c r="N4811" t="s">
        <v>339</v>
      </c>
      <c r="O4811">
        <v>38311</v>
      </c>
      <c r="P4811" t="s">
        <v>338</v>
      </c>
      <c r="Q4811" t="s">
        <v>339</v>
      </c>
      <c r="R4811" t="s">
        <v>350</v>
      </c>
      <c r="S4811">
        <v>68.739999999999995</v>
      </c>
      <c r="U4811">
        <v>11</v>
      </c>
      <c r="IF4811">
        <v>38311</v>
      </c>
      <c r="IG4811" t="s">
        <v>338</v>
      </c>
      <c r="IH4811" t="s">
        <v>314</v>
      </c>
      <c r="IK4811">
        <v>-2</v>
      </c>
      <c r="IL4811" t="s">
        <v>257</v>
      </c>
      <c r="IM4811" t="s">
        <v>258</v>
      </c>
      <c r="IN4811" t="s">
        <v>535</v>
      </c>
      <c r="IP4811" t="s">
        <v>556</v>
      </c>
    </row>
    <row r="4812" spans="1:250" x14ac:dyDescent="0.25">
      <c r="A4812">
        <v>38917</v>
      </c>
      <c r="B4812">
        <v>-890804480</v>
      </c>
      <c r="C4812">
        <v>1837</v>
      </c>
      <c r="D4812" t="s">
        <v>250</v>
      </c>
      <c r="E4812" t="s">
        <v>251</v>
      </c>
      <c r="F4812">
        <v>19011</v>
      </c>
      <c r="G4812" t="s">
        <v>310</v>
      </c>
      <c r="H4812" t="s">
        <v>311</v>
      </c>
      <c r="I4812">
        <v>427</v>
      </c>
      <c r="J4812" t="s">
        <v>475</v>
      </c>
      <c r="K4812" t="s">
        <v>476</v>
      </c>
      <c r="L4812">
        <v>38311</v>
      </c>
      <c r="M4812" t="s">
        <v>338</v>
      </c>
      <c r="N4812" t="s">
        <v>339</v>
      </c>
      <c r="O4812">
        <v>38311</v>
      </c>
      <c r="P4812" t="s">
        <v>338</v>
      </c>
      <c r="Q4812" t="s">
        <v>339</v>
      </c>
      <c r="R4812" t="s">
        <v>350</v>
      </c>
      <c r="S4812">
        <v>39.979999999999997</v>
      </c>
      <c r="U4812">
        <v>11</v>
      </c>
      <c r="IF4812">
        <v>38311</v>
      </c>
      <c r="IG4812" t="s">
        <v>338</v>
      </c>
      <c r="IH4812" t="s">
        <v>314</v>
      </c>
      <c r="IK4812">
        <v>-2</v>
      </c>
      <c r="IL4812" t="s">
        <v>257</v>
      </c>
      <c r="IM4812" t="s">
        <v>258</v>
      </c>
      <c r="IN4812" t="s">
        <v>535</v>
      </c>
      <c r="IP4812" t="s">
        <v>556</v>
      </c>
    </row>
    <row r="4813" spans="1:250" x14ac:dyDescent="0.25">
      <c r="A4813">
        <v>38918</v>
      </c>
      <c r="B4813">
        <v>-890804480</v>
      </c>
      <c r="C4813">
        <v>1837</v>
      </c>
      <c r="D4813" t="s">
        <v>250</v>
      </c>
      <c r="E4813" t="s">
        <v>251</v>
      </c>
      <c r="F4813">
        <v>19011</v>
      </c>
      <c r="G4813" t="s">
        <v>310</v>
      </c>
      <c r="H4813" t="s">
        <v>311</v>
      </c>
      <c r="I4813">
        <v>424</v>
      </c>
      <c r="J4813" t="s">
        <v>477</v>
      </c>
      <c r="K4813" t="s">
        <v>478</v>
      </c>
      <c r="L4813">
        <v>38311</v>
      </c>
      <c r="M4813" t="s">
        <v>338</v>
      </c>
      <c r="N4813" t="s">
        <v>339</v>
      </c>
      <c r="O4813">
        <v>38311</v>
      </c>
      <c r="P4813" t="s">
        <v>338</v>
      </c>
      <c r="Q4813" t="s">
        <v>339</v>
      </c>
      <c r="R4813" t="s">
        <v>350</v>
      </c>
      <c r="S4813">
        <v>16.07</v>
      </c>
      <c r="U4813">
        <v>11</v>
      </c>
      <c r="IF4813">
        <v>38311</v>
      </c>
      <c r="IG4813" t="s">
        <v>338</v>
      </c>
      <c r="IH4813" t="s">
        <v>314</v>
      </c>
      <c r="IK4813">
        <v>-2</v>
      </c>
      <c r="IL4813" t="s">
        <v>257</v>
      </c>
      <c r="IM4813" t="s">
        <v>258</v>
      </c>
      <c r="IN4813" t="s">
        <v>535</v>
      </c>
      <c r="IP4813" t="s">
        <v>556</v>
      </c>
    </row>
    <row r="4814" spans="1:250" x14ac:dyDescent="0.25">
      <c r="A4814">
        <v>38919</v>
      </c>
      <c r="B4814">
        <v>-890804480</v>
      </c>
      <c r="C4814">
        <v>1837</v>
      </c>
      <c r="D4814" t="s">
        <v>250</v>
      </c>
      <c r="E4814" t="s">
        <v>251</v>
      </c>
      <c r="F4814">
        <v>19011</v>
      </c>
      <c r="G4814" t="s">
        <v>310</v>
      </c>
      <c r="H4814" t="s">
        <v>311</v>
      </c>
      <c r="I4814">
        <v>422</v>
      </c>
      <c r="J4814" t="s">
        <v>479</v>
      </c>
      <c r="K4814" t="s">
        <v>480</v>
      </c>
      <c r="L4814">
        <v>38311</v>
      </c>
      <c r="M4814" t="s">
        <v>338</v>
      </c>
      <c r="N4814" t="s">
        <v>339</v>
      </c>
      <c r="O4814">
        <v>38311</v>
      </c>
      <c r="P4814" t="s">
        <v>338</v>
      </c>
      <c r="Q4814" t="s">
        <v>339</v>
      </c>
      <c r="R4814" t="s">
        <v>350</v>
      </c>
      <c r="S4814">
        <v>106.88</v>
      </c>
      <c r="U4814">
        <v>11</v>
      </c>
      <c r="IF4814">
        <v>38311</v>
      </c>
      <c r="IG4814" t="s">
        <v>338</v>
      </c>
      <c r="IH4814" t="s">
        <v>314</v>
      </c>
      <c r="IK4814">
        <v>-2</v>
      </c>
      <c r="IL4814" t="s">
        <v>257</v>
      </c>
      <c r="IM4814" t="s">
        <v>258</v>
      </c>
      <c r="IN4814" t="s">
        <v>535</v>
      </c>
      <c r="IP4814" t="s">
        <v>556</v>
      </c>
    </row>
    <row r="4815" spans="1:250" x14ac:dyDescent="0.25">
      <c r="A4815">
        <v>38920</v>
      </c>
      <c r="B4815">
        <v>-890804480</v>
      </c>
      <c r="C4815">
        <v>1837</v>
      </c>
      <c r="D4815" t="s">
        <v>250</v>
      </c>
      <c r="E4815" t="s">
        <v>251</v>
      </c>
      <c r="F4815">
        <v>19011</v>
      </c>
      <c r="G4815" t="s">
        <v>310</v>
      </c>
      <c r="H4815" t="s">
        <v>311</v>
      </c>
      <c r="I4815">
        <v>437</v>
      </c>
      <c r="J4815" t="s">
        <v>506</v>
      </c>
      <c r="K4815" t="s">
        <v>507</v>
      </c>
      <c r="L4815">
        <v>38311</v>
      </c>
      <c r="M4815" t="s">
        <v>338</v>
      </c>
      <c r="N4815" t="s">
        <v>339</v>
      </c>
      <c r="O4815">
        <v>38311</v>
      </c>
      <c r="P4815" t="s">
        <v>338</v>
      </c>
      <c r="Q4815" t="s">
        <v>339</v>
      </c>
      <c r="R4815" t="s">
        <v>350</v>
      </c>
      <c r="S4815">
        <v>121.29</v>
      </c>
      <c r="U4815">
        <v>11</v>
      </c>
      <c r="IF4815">
        <v>38311</v>
      </c>
      <c r="IG4815" t="s">
        <v>338</v>
      </c>
      <c r="IH4815" t="s">
        <v>314</v>
      </c>
      <c r="IK4815">
        <v>-2</v>
      </c>
      <c r="IL4815" t="s">
        <v>257</v>
      </c>
      <c r="IM4815" t="s">
        <v>258</v>
      </c>
      <c r="IN4815" t="s">
        <v>535</v>
      </c>
      <c r="IP4815" t="s">
        <v>556</v>
      </c>
    </row>
    <row r="4816" spans="1:250" x14ac:dyDescent="0.25">
      <c r="A4816">
        <v>38921</v>
      </c>
      <c r="B4816">
        <v>-890804480</v>
      </c>
      <c r="C4816">
        <v>1837</v>
      </c>
      <c r="D4816" t="s">
        <v>250</v>
      </c>
      <c r="E4816" t="s">
        <v>251</v>
      </c>
      <c r="F4816">
        <v>19011</v>
      </c>
      <c r="G4816" t="s">
        <v>310</v>
      </c>
      <c r="H4816" t="s">
        <v>311</v>
      </c>
      <c r="I4816">
        <v>436</v>
      </c>
      <c r="J4816" t="s">
        <v>504</v>
      </c>
      <c r="K4816" t="s">
        <v>505</v>
      </c>
      <c r="L4816">
        <v>38311</v>
      </c>
      <c r="M4816" t="s">
        <v>338</v>
      </c>
      <c r="N4816" t="s">
        <v>339</v>
      </c>
      <c r="O4816">
        <v>38311</v>
      </c>
      <c r="P4816" t="s">
        <v>338</v>
      </c>
      <c r="Q4816" t="s">
        <v>339</v>
      </c>
      <c r="R4816" t="s">
        <v>350</v>
      </c>
      <c r="S4816">
        <v>75.38</v>
      </c>
      <c r="U4816">
        <v>11</v>
      </c>
      <c r="IF4816">
        <v>38311</v>
      </c>
      <c r="IG4816" t="s">
        <v>338</v>
      </c>
      <c r="IH4816" t="s">
        <v>314</v>
      </c>
      <c r="IK4816">
        <v>-2</v>
      </c>
      <c r="IL4816" t="s">
        <v>257</v>
      </c>
      <c r="IM4816" t="s">
        <v>258</v>
      </c>
      <c r="IN4816" t="s">
        <v>535</v>
      </c>
      <c r="IP4816" t="s">
        <v>556</v>
      </c>
    </row>
    <row r="4817" spans="1:250" x14ac:dyDescent="0.25">
      <c r="A4817">
        <v>38922</v>
      </c>
      <c r="B4817">
        <v>-890804480</v>
      </c>
      <c r="C4817">
        <v>1837</v>
      </c>
      <c r="D4817" t="s">
        <v>250</v>
      </c>
      <c r="E4817" t="s">
        <v>251</v>
      </c>
      <c r="F4817">
        <v>13794</v>
      </c>
      <c r="G4817" t="s">
        <v>264</v>
      </c>
      <c r="H4817" t="s">
        <v>265</v>
      </c>
      <c r="I4817">
        <v>437</v>
      </c>
      <c r="J4817" t="s">
        <v>506</v>
      </c>
      <c r="K4817" t="s">
        <v>507</v>
      </c>
      <c r="L4817">
        <v>38311</v>
      </c>
      <c r="M4817" t="s">
        <v>338</v>
      </c>
      <c r="N4817" t="s">
        <v>339</v>
      </c>
      <c r="O4817">
        <v>38311</v>
      </c>
      <c r="P4817" t="s">
        <v>338</v>
      </c>
      <c r="Q4817" t="s">
        <v>339</v>
      </c>
      <c r="R4817" t="s">
        <v>350</v>
      </c>
      <c r="S4817">
        <v>50.19</v>
      </c>
      <c r="U4817">
        <v>11</v>
      </c>
      <c r="IF4817">
        <v>38311</v>
      </c>
      <c r="IG4817" t="s">
        <v>338</v>
      </c>
      <c r="IH4817" t="s">
        <v>266</v>
      </c>
      <c r="IK4817">
        <v>-2</v>
      </c>
      <c r="IL4817" t="s">
        <v>257</v>
      </c>
      <c r="IM4817" t="s">
        <v>258</v>
      </c>
      <c r="IN4817" t="s">
        <v>511</v>
      </c>
      <c r="IP4817" t="s">
        <v>557</v>
      </c>
    </row>
    <row r="4818" spans="1:250" x14ac:dyDescent="0.25">
      <c r="A4818">
        <v>38923</v>
      </c>
      <c r="B4818">
        <v>-890804480</v>
      </c>
      <c r="C4818">
        <v>1837</v>
      </c>
      <c r="D4818" t="s">
        <v>250</v>
      </c>
      <c r="E4818" t="s">
        <v>251</v>
      </c>
      <c r="F4818">
        <v>13794</v>
      </c>
      <c r="G4818" t="s">
        <v>264</v>
      </c>
      <c r="H4818" t="s">
        <v>265</v>
      </c>
      <c r="I4818">
        <v>436</v>
      </c>
      <c r="J4818" t="s">
        <v>504</v>
      </c>
      <c r="K4818" t="s">
        <v>505</v>
      </c>
      <c r="L4818">
        <v>38311</v>
      </c>
      <c r="M4818" t="s">
        <v>338</v>
      </c>
      <c r="N4818" t="s">
        <v>339</v>
      </c>
      <c r="O4818">
        <v>38311</v>
      </c>
      <c r="P4818" t="s">
        <v>338</v>
      </c>
      <c r="Q4818" t="s">
        <v>339</v>
      </c>
      <c r="R4818" t="s">
        <v>350</v>
      </c>
      <c r="S4818">
        <v>29.18</v>
      </c>
      <c r="U4818">
        <v>11</v>
      </c>
      <c r="IF4818">
        <v>38311</v>
      </c>
      <c r="IG4818" t="s">
        <v>338</v>
      </c>
      <c r="IH4818" t="s">
        <v>266</v>
      </c>
      <c r="IK4818">
        <v>-2</v>
      </c>
      <c r="IL4818" t="s">
        <v>257</v>
      </c>
      <c r="IM4818" t="s">
        <v>258</v>
      </c>
      <c r="IN4818" t="s">
        <v>511</v>
      </c>
      <c r="IP4818" t="s">
        <v>557</v>
      </c>
    </row>
    <row r="4819" spans="1:250" x14ac:dyDescent="0.25">
      <c r="A4819">
        <v>38924</v>
      </c>
      <c r="B4819">
        <v>-890804480</v>
      </c>
      <c r="C4819">
        <v>1837</v>
      </c>
      <c r="D4819" t="s">
        <v>250</v>
      </c>
      <c r="E4819" t="s">
        <v>251</v>
      </c>
      <c r="F4819">
        <v>13794</v>
      </c>
      <c r="G4819" t="s">
        <v>264</v>
      </c>
      <c r="H4819" t="s">
        <v>265</v>
      </c>
      <c r="I4819">
        <v>435</v>
      </c>
      <c r="J4819" t="s">
        <v>493</v>
      </c>
      <c r="K4819" t="s">
        <v>494</v>
      </c>
      <c r="L4819">
        <v>38311</v>
      </c>
      <c r="M4819" t="s">
        <v>338</v>
      </c>
      <c r="N4819" t="s">
        <v>339</v>
      </c>
      <c r="O4819">
        <v>38311</v>
      </c>
      <c r="P4819" t="s">
        <v>338</v>
      </c>
      <c r="Q4819" t="s">
        <v>339</v>
      </c>
      <c r="R4819" t="s">
        <v>350</v>
      </c>
      <c r="S4819">
        <v>33.28</v>
      </c>
      <c r="U4819">
        <v>11</v>
      </c>
      <c r="IF4819">
        <v>38311</v>
      </c>
      <c r="IG4819" t="s">
        <v>338</v>
      </c>
      <c r="IH4819" t="s">
        <v>266</v>
      </c>
      <c r="IK4819">
        <v>-2</v>
      </c>
      <c r="IL4819" t="s">
        <v>257</v>
      </c>
      <c r="IM4819" t="s">
        <v>258</v>
      </c>
      <c r="IN4819" t="s">
        <v>511</v>
      </c>
      <c r="IP4819" t="s">
        <v>557</v>
      </c>
    </row>
    <row r="4820" spans="1:250" x14ac:dyDescent="0.25">
      <c r="A4820">
        <v>38925</v>
      </c>
      <c r="B4820">
        <v>-890804480</v>
      </c>
      <c r="C4820">
        <v>1837</v>
      </c>
      <c r="D4820" t="s">
        <v>250</v>
      </c>
      <c r="E4820" t="s">
        <v>251</v>
      </c>
      <c r="F4820">
        <v>13794</v>
      </c>
      <c r="G4820" t="s">
        <v>264</v>
      </c>
      <c r="H4820" t="s">
        <v>265</v>
      </c>
      <c r="I4820">
        <v>431</v>
      </c>
      <c r="J4820" t="s">
        <v>495</v>
      </c>
      <c r="K4820" t="s">
        <v>496</v>
      </c>
      <c r="L4820">
        <v>38311</v>
      </c>
      <c r="M4820" t="s">
        <v>338</v>
      </c>
      <c r="N4820" t="s">
        <v>339</v>
      </c>
      <c r="O4820">
        <v>38311</v>
      </c>
      <c r="P4820" t="s">
        <v>338</v>
      </c>
      <c r="Q4820" t="s">
        <v>339</v>
      </c>
      <c r="R4820" t="s">
        <v>350</v>
      </c>
      <c r="S4820">
        <v>42.71</v>
      </c>
      <c r="U4820">
        <v>11</v>
      </c>
      <c r="IF4820">
        <v>38311</v>
      </c>
      <c r="IG4820" t="s">
        <v>338</v>
      </c>
      <c r="IH4820" t="s">
        <v>266</v>
      </c>
      <c r="IK4820">
        <v>-2</v>
      </c>
      <c r="IL4820" t="s">
        <v>257</v>
      </c>
      <c r="IM4820" t="s">
        <v>258</v>
      </c>
      <c r="IN4820" t="s">
        <v>511</v>
      </c>
      <c r="IP4820" t="s">
        <v>557</v>
      </c>
    </row>
    <row r="4821" spans="1:250" x14ac:dyDescent="0.25">
      <c r="A4821">
        <v>38926</v>
      </c>
      <c r="B4821">
        <v>-890804480</v>
      </c>
      <c r="C4821">
        <v>1837</v>
      </c>
      <c r="D4821" t="s">
        <v>250</v>
      </c>
      <c r="E4821" t="s">
        <v>251</v>
      </c>
      <c r="F4821">
        <v>19011</v>
      </c>
      <c r="G4821" t="s">
        <v>310</v>
      </c>
      <c r="H4821" t="s">
        <v>311</v>
      </c>
      <c r="I4821">
        <v>435</v>
      </c>
      <c r="J4821" t="s">
        <v>493</v>
      </c>
      <c r="K4821" t="s">
        <v>494</v>
      </c>
      <c r="L4821">
        <v>38311</v>
      </c>
      <c r="M4821" t="s">
        <v>338</v>
      </c>
      <c r="N4821" t="s">
        <v>339</v>
      </c>
      <c r="O4821">
        <v>38311</v>
      </c>
      <c r="P4821" t="s">
        <v>338</v>
      </c>
      <c r="Q4821" t="s">
        <v>339</v>
      </c>
      <c r="R4821" t="s">
        <v>350</v>
      </c>
      <c r="S4821">
        <v>34.92</v>
      </c>
      <c r="U4821">
        <v>11</v>
      </c>
      <c r="IF4821">
        <v>38311</v>
      </c>
      <c r="IG4821" t="s">
        <v>338</v>
      </c>
      <c r="IH4821" t="s">
        <v>314</v>
      </c>
      <c r="IK4821">
        <v>-2</v>
      </c>
      <c r="IL4821" t="s">
        <v>257</v>
      </c>
      <c r="IM4821" t="s">
        <v>258</v>
      </c>
      <c r="IN4821" t="s">
        <v>535</v>
      </c>
      <c r="IP4821" t="s">
        <v>556</v>
      </c>
    </row>
    <row r="4822" spans="1:250" x14ac:dyDescent="0.25">
      <c r="A4822">
        <v>38927</v>
      </c>
      <c r="B4822">
        <v>-890804480</v>
      </c>
      <c r="C4822">
        <v>1837</v>
      </c>
      <c r="D4822" t="s">
        <v>250</v>
      </c>
      <c r="E4822" t="s">
        <v>251</v>
      </c>
      <c r="F4822">
        <v>19011</v>
      </c>
      <c r="G4822" t="s">
        <v>310</v>
      </c>
      <c r="H4822" t="s">
        <v>311</v>
      </c>
      <c r="I4822">
        <v>431</v>
      </c>
      <c r="J4822" t="s">
        <v>495</v>
      </c>
      <c r="K4822" t="s">
        <v>496</v>
      </c>
      <c r="L4822">
        <v>38311</v>
      </c>
      <c r="M4822" t="s">
        <v>338</v>
      </c>
      <c r="N4822" t="s">
        <v>339</v>
      </c>
      <c r="O4822">
        <v>38311</v>
      </c>
      <c r="P4822" t="s">
        <v>338</v>
      </c>
      <c r="Q4822" t="s">
        <v>339</v>
      </c>
      <c r="R4822" t="s">
        <v>350</v>
      </c>
      <c r="S4822">
        <v>45.92</v>
      </c>
      <c r="U4822">
        <v>11</v>
      </c>
      <c r="IF4822">
        <v>38311</v>
      </c>
      <c r="IG4822" t="s">
        <v>338</v>
      </c>
      <c r="IH4822" t="s">
        <v>314</v>
      </c>
      <c r="IK4822">
        <v>-2</v>
      </c>
      <c r="IL4822" t="s">
        <v>257</v>
      </c>
      <c r="IM4822" t="s">
        <v>258</v>
      </c>
      <c r="IN4822" t="s">
        <v>535</v>
      </c>
      <c r="IP4822" t="s">
        <v>556</v>
      </c>
    </row>
    <row r="4823" spans="1:250" x14ac:dyDescent="0.25">
      <c r="A4823">
        <v>38928</v>
      </c>
      <c r="B4823">
        <v>-890804480</v>
      </c>
      <c r="C4823">
        <v>1837</v>
      </c>
      <c r="D4823" t="s">
        <v>250</v>
      </c>
      <c r="E4823" t="s">
        <v>251</v>
      </c>
      <c r="F4823">
        <v>13794</v>
      </c>
      <c r="G4823" t="s">
        <v>264</v>
      </c>
      <c r="H4823" t="s">
        <v>265</v>
      </c>
      <c r="I4823">
        <v>424</v>
      </c>
      <c r="J4823" t="s">
        <v>477</v>
      </c>
      <c r="K4823" t="s">
        <v>478</v>
      </c>
      <c r="L4823">
        <v>38311</v>
      </c>
      <c r="M4823" t="s">
        <v>338</v>
      </c>
      <c r="N4823" t="s">
        <v>339</v>
      </c>
      <c r="O4823">
        <v>38311</v>
      </c>
      <c r="P4823" t="s">
        <v>338</v>
      </c>
      <c r="Q4823" t="s">
        <v>339</v>
      </c>
      <c r="R4823" t="s">
        <v>350</v>
      </c>
      <c r="S4823">
        <v>-38.06</v>
      </c>
      <c r="U4823">
        <v>11</v>
      </c>
      <c r="IF4823">
        <v>38311</v>
      </c>
      <c r="IG4823" t="s">
        <v>338</v>
      </c>
      <c r="IH4823" t="s">
        <v>266</v>
      </c>
      <c r="IK4823">
        <v>-2</v>
      </c>
      <c r="IL4823" t="s">
        <v>257</v>
      </c>
      <c r="IM4823" t="s">
        <v>258</v>
      </c>
      <c r="IN4823" t="s">
        <v>511</v>
      </c>
      <c r="IP4823" t="s">
        <v>557</v>
      </c>
    </row>
    <row r="4824" spans="1:250" x14ac:dyDescent="0.25">
      <c r="A4824">
        <v>38929</v>
      </c>
      <c r="B4824">
        <v>-890804480</v>
      </c>
      <c r="C4824">
        <v>1837</v>
      </c>
      <c r="D4824" t="s">
        <v>250</v>
      </c>
      <c r="E4824" t="s">
        <v>251</v>
      </c>
      <c r="F4824">
        <v>13794</v>
      </c>
      <c r="G4824" t="s">
        <v>264</v>
      </c>
      <c r="H4824" t="s">
        <v>265</v>
      </c>
      <c r="I4824">
        <v>422</v>
      </c>
      <c r="J4824" t="s">
        <v>479</v>
      </c>
      <c r="K4824" t="s">
        <v>480</v>
      </c>
      <c r="L4824">
        <v>38311</v>
      </c>
      <c r="M4824" t="s">
        <v>338</v>
      </c>
      <c r="N4824" t="s">
        <v>339</v>
      </c>
      <c r="O4824">
        <v>38311</v>
      </c>
      <c r="P4824" t="s">
        <v>338</v>
      </c>
      <c r="Q4824" t="s">
        <v>339</v>
      </c>
      <c r="R4824" t="s">
        <v>350</v>
      </c>
      <c r="S4824">
        <v>81.150000000000006</v>
      </c>
      <c r="U4824">
        <v>11</v>
      </c>
      <c r="IF4824">
        <v>38311</v>
      </c>
      <c r="IG4824" t="s">
        <v>338</v>
      </c>
      <c r="IH4824" t="s">
        <v>266</v>
      </c>
      <c r="IK4824">
        <v>-2</v>
      </c>
      <c r="IL4824" t="s">
        <v>257</v>
      </c>
      <c r="IM4824" t="s">
        <v>258</v>
      </c>
      <c r="IN4824" t="s">
        <v>511</v>
      </c>
      <c r="IP4824" t="s">
        <v>557</v>
      </c>
    </row>
    <row r="4825" spans="1:250" x14ac:dyDescent="0.25">
      <c r="A4825">
        <v>38930</v>
      </c>
      <c r="B4825">
        <v>-890804480</v>
      </c>
      <c r="C4825">
        <v>1837</v>
      </c>
      <c r="D4825" t="s">
        <v>250</v>
      </c>
      <c r="E4825" t="s">
        <v>251</v>
      </c>
      <c r="F4825">
        <v>13794</v>
      </c>
      <c r="G4825" t="s">
        <v>264</v>
      </c>
      <c r="H4825" t="s">
        <v>265</v>
      </c>
      <c r="I4825">
        <v>420</v>
      </c>
      <c r="J4825" t="s">
        <v>481</v>
      </c>
      <c r="K4825" t="s">
        <v>482</v>
      </c>
      <c r="L4825">
        <v>38311</v>
      </c>
      <c r="M4825" t="s">
        <v>338</v>
      </c>
      <c r="N4825" t="s">
        <v>339</v>
      </c>
      <c r="O4825">
        <v>38311</v>
      </c>
      <c r="P4825" t="s">
        <v>338</v>
      </c>
      <c r="Q4825" t="s">
        <v>339</v>
      </c>
      <c r="R4825" t="s">
        <v>350</v>
      </c>
      <c r="S4825">
        <v>28.99</v>
      </c>
      <c r="U4825">
        <v>11</v>
      </c>
      <c r="IF4825">
        <v>38311</v>
      </c>
      <c r="IG4825" t="s">
        <v>338</v>
      </c>
      <c r="IH4825" t="s">
        <v>266</v>
      </c>
      <c r="IK4825">
        <v>-2</v>
      </c>
      <c r="IL4825" t="s">
        <v>257</v>
      </c>
      <c r="IM4825" t="s">
        <v>258</v>
      </c>
      <c r="IN4825" t="s">
        <v>511</v>
      </c>
      <c r="IP4825" t="s">
        <v>557</v>
      </c>
    </row>
    <row r="4826" spans="1:250" x14ac:dyDescent="0.25">
      <c r="A4826">
        <v>38931</v>
      </c>
      <c r="B4826">
        <v>-890804480</v>
      </c>
      <c r="C4826">
        <v>1837</v>
      </c>
      <c r="D4826" t="s">
        <v>250</v>
      </c>
      <c r="E4826" t="s">
        <v>251</v>
      </c>
      <c r="F4826">
        <v>13794</v>
      </c>
      <c r="G4826" t="s">
        <v>264</v>
      </c>
      <c r="H4826" t="s">
        <v>265</v>
      </c>
      <c r="I4826">
        <v>411</v>
      </c>
      <c r="J4826" t="s">
        <v>471</v>
      </c>
      <c r="K4826" t="s">
        <v>472</v>
      </c>
      <c r="L4826">
        <v>38311</v>
      </c>
      <c r="M4826" t="s">
        <v>338</v>
      </c>
      <c r="N4826" t="s">
        <v>339</v>
      </c>
      <c r="O4826">
        <v>38311</v>
      </c>
      <c r="P4826" t="s">
        <v>338</v>
      </c>
      <c r="Q4826" t="s">
        <v>339</v>
      </c>
      <c r="R4826" t="s">
        <v>350</v>
      </c>
      <c r="S4826">
        <v>35.03</v>
      </c>
      <c r="U4826">
        <v>11</v>
      </c>
      <c r="IF4826">
        <v>38311</v>
      </c>
      <c r="IG4826" t="s">
        <v>338</v>
      </c>
      <c r="IH4826" t="s">
        <v>266</v>
      </c>
      <c r="IK4826">
        <v>-2</v>
      </c>
      <c r="IL4826" t="s">
        <v>257</v>
      </c>
      <c r="IM4826" t="s">
        <v>258</v>
      </c>
      <c r="IN4826" t="s">
        <v>511</v>
      </c>
      <c r="IP4826" t="s">
        <v>557</v>
      </c>
    </row>
    <row r="4827" spans="1:250" x14ac:dyDescent="0.25">
      <c r="A4827">
        <v>38932</v>
      </c>
      <c r="B4827">
        <v>-890804480</v>
      </c>
      <c r="C4827">
        <v>1837</v>
      </c>
      <c r="D4827" t="s">
        <v>250</v>
      </c>
      <c r="E4827" t="s">
        <v>251</v>
      </c>
      <c r="F4827">
        <v>19011</v>
      </c>
      <c r="G4827" t="s">
        <v>310</v>
      </c>
      <c r="H4827" t="s">
        <v>311</v>
      </c>
      <c r="I4827">
        <v>420</v>
      </c>
      <c r="J4827" t="s">
        <v>481</v>
      </c>
      <c r="K4827" t="s">
        <v>482</v>
      </c>
      <c r="L4827">
        <v>38311</v>
      </c>
      <c r="M4827" t="s">
        <v>338</v>
      </c>
      <c r="N4827" t="s">
        <v>339</v>
      </c>
      <c r="O4827">
        <v>38311</v>
      </c>
      <c r="P4827" t="s">
        <v>338</v>
      </c>
      <c r="Q4827" t="s">
        <v>339</v>
      </c>
      <c r="R4827" t="s">
        <v>350</v>
      </c>
      <c r="S4827">
        <v>78.77</v>
      </c>
      <c r="U4827">
        <v>11</v>
      </c>
      <c r="IF4827">
        <v>38311</v>
      </c>
      <c r="IG4827" t="s">
        <v>338</v>
      </c>
      <c r="IH4827" t="s">
        <v>314</v>
      </c>
      <c r="IK4827">
        <v>-2</v>
      </c>
      <c r="IL4827" t="s">
        <v>257</v>
      </c>
      <c r="IM4827" t="s">
        <v>258</v>
      </c>
      <c r="IN4827" t="s">
        <v>535</v>
      </c>
      <c r="IP4827" t="s">
        <v>556</v>
      </c>
    </row>
    <row r="4828" spans="1:250" x14ac:dyDescent="0.25">
      <c r="A4828">
        <v>38933</v>
      </c>
      <c r="B4828">
        <v>-890804480</v>
      </c>
      <c r="C4828">
        <v>1837</v>
      </c>
      <c r="D4828" t="s">
        <v>250</v>
      </c>
      <c r="E4828" t="s">
        <v>251</v>
      </c>
      <c r="F4828">
        <v>19011</v>
      </c>
      <c r="G4828" t="s">
        <v>310</v>
      </c>
      <c r="H4828" t="s">
        <v>311</v>
      </c>
      <c r="I4828">
        <v>411</v>
      </c>
      <c r="J4828" t="s">
        <v>471</v>
      </c>
      <c r="K4828" t="s">
        <v>472</v>
      </c>
      <c r="L4828">
        <v>38311</v>
      </c>
      <c r="M4828" t="s">
        <v>338</v>
      </c>
      <c r="N4828" t="s">
        <v>339</v>
      </c>
      <c r="O4828">
        <v>38311</v>
      </c>
      <c r="P4828" t="s">
        <v>338</v>
      </c>
      <c r="Q4828" t="s">
        <v>339</v>
      </c>
      <c r="R4828" t="s">
        <v>350</v>
      </c>
      <c r="S4828">
        <v>176.78</v>
      </c>
      <c r="U4828">
        <v>11</v>
      </c>
      <c r="IF4828">
        <v>38311</v>
      </c>
      <c r="IG4828" t="s">
        <v>338</v>
      </c>
      <c r="IH4828" t="s">
        <v>314</v>
      </c>
      <c r="IK4828">
        <v>-2</v>
      </c>
      <c r="IL4828" t="s">
        <v>257</v>
      </c>
      <c r="IM4828" t="s">
        <v>258</v>
      </c>
      <c r="IN4828" t="s">
        <v>535</v>
      </c>
      <c r="IP4828" t="s">
        <v>556</v>
      </c>
    </row>
    <row r="4829" spans="1:250" x14ac:dyDescent="0.25">
      <c r="A4829">
        <v>38934</v>
      </c>
      <c r="B4829">
        <v>-890804480</v>
      </c>
      <c r="C4829">
        <v>1837</v>
      </c>
      <c r="D4829" t="s">
        <v>250</v>
      </c>
      <c r="E4829" t="s">
        <v>251</v>
      </c>
      <c r="F4829">
        <v>13794</v>
      </c>
      <c r="G4829" t="s">
        <v>264</v>
      </c>
      <c r="H4829" t="s">
        <v>265</v>
      </c>
      <c r="I4829">
        <v>429</v>
      </c>
      <c r="J4829" t="s">
        <v>473</v>
      </c>
      <c r="K4829" t="s">
        <v>474</v>
      </c>
      <c r="L4829">
        <v>38311</v>
      </c>
      <c r="M4829" t="s">
        <v>338</v>
      </c>
      <c r="N4829" t="s">
        <v>339</v>
      </c>
      <c r="O4829">
        <v>38311</v>
      </c>
      <c r="P4829" t="s">
        <v>338</v>
      </c>
      <c r="Q4829" t="s">
        <v>339</v>
      </c>
      <c r="R4829" t="s">
        <v>350</v>
      </c>
      <c r="S4829">
        <v>62.74</v>
      </c>
      <c r="U4829">
        <v>11</v>
      </c>
      <c r="IF4829">
        <v>38311</v>
      </c>
      <c r="IG4829" t="s">
        <v>338</v>
      </c>
      <c r="IH4829" t="s">
        <v>266</v>
      </c>
      <c r="IK4829">
        <v>-2</v>
      </c>
      <c r="IL4829" t="s">
        <v>257</v>
      </c>
      <c r="IM4829" t="s">
        <v>258</v>
      </c>
      <c r="IN4829" t="s">
        <v>511</v>
      </c>
      <c r="IP4829" t="s">
        <v>557</v>
      </c>
    </row>
    <row r="4830" spans="1:250" x14ac:dyDescent="0.25">
      <c r="A4830">
        <v>38935</v>
      </c>
      <c r="B4830">
        <v>-890804480</v>
      </c>
      <c r="C4830">
        <v>1837</v>
      </c>
      <c r="D4830" t="s">
        <v>250</v>
      </c>
      <c r="E4830" t="s">
        <v>251</v>
      </c>
      <c r="F4830">
        <v>13794</v>
      </c>
      <c r="G4830" t="s">
        <v>264</v>
      </c>
      <c r="H4830" t="s">
        <v>265</v>
      </c>
      <c r="I4830">
        <v>427</v>
      </c>
      <c r="J4830" t="s">
        <v>475</v>
      </c>
      <c r="K4830" t="s">
        <v>476</v>
      </c>
      <c r="L4830">
        <v>38311</v>
      </c>
      <c r="M4830" t="s">
        <v>338</v>
      </c>
      <c r="N4830" t="s">
        <v>339</v>
      </c>
      <c r="O4830">
        <v>38311</v>
      </c>
      <c r="P4830" t="s">
        <v>338</v>
      </c>
      <c r="Q4830" t="s">
        <v>339</v>
      </c>
      <c r="R4830" t="s">
        <v>350</v>
      </c>
      <c r="S4830">
        <v>37.619999999999997</v>
      </c>
      <c r="U4830">
        <v>11</v>
      </c>
      <c r="IF4830">
        <v>38311</v>
      </c>
      <c r="IG4830" t="s">
        <v>338</v>
      </c>
      <c r="IH4830" t="s">
        <v>266</v>
      </c>
      <c r="IK4830">
        <v>-2</v>
      </c>
      <c r="IL4830" t="s">
        <v>257</v>
      </c>
      <c r="IM4830" t="s">
        <v>258</v>
      </c>
      <c r="IN4830" t="s">
        <v>511</v>
      </c>
      <c r="IP4830" t="s">
        <v>557</v>
      </c>
    </row>
    <row r="4831" spans="1:250" x14ac:dyDescent="0.25">
      <c r="A4831">
        <v>38936</v>
      </c>
      <c r="B4831">
        <v>-890804480</v>
      </c>
      <c r="C4831">
        <v>1837</v>
      </c>
      <c r="D4831" t="s">
        <v>250</v>
      </c>
      <c r="E4831" t="s">
        <v>251</v>
      </c>
      <c r="F4831">
        <v>13794</v>
      </c>
      <c r="G4831" t="s">
        <v>264</v>
      </c>
      <c r="H4831" t="s">
        <v>265</v>
      </c>
      <c r="I4831">
        <v>424</v>
      </c>
      <c r="J4831" t="s">
        <v>477</v>
      </c>
      <c r="K4831" t="s">
        <v>478</v>
      </c>
      <c r="L4831">
        <v>39215</v>
      </c>
      <c r="M4831" t="s">
        <v>340</v>
      </c>
      <c r="N4831" t="s">
        <v>341</v>
      </c>
      <c r="O4831">
        <v>39215</v>
      </c>
      <c r="P4831" t="s">
        <v>340</v>
      </c>
      <c r="Q4831" t="s">
        <v>341</v>
      </c>
      <c r="R4831" t="s">
        <v>350</v>
      </c>
      <c r="S4831">
        <v>-246.24</v>
      </c>
      <c r="U4831">
        <v>11</v>
      </c>
      <c r="IF4831">
        <v>39215</v>
      </c>
      <c r="IG4831" t="s">
        <v>340</v>
      </c>
      <c r="IH4831" t="s">
        <v>266</v>
      </c>
      <c r="IK4831">
        <v>-2</v>
      </c>
      <c r="IL4831" t="s">
        <v>257</v>
      </c>
      <c r="IM4831" t="s">
        <v>258</v>
      </c>
      <c r="IN4831" t="s">
        <v>511</v>
      </c>
      <c r="IP4831" t="s">
        <v>558</v>
      </c>
    </row>
    <row r="4832" spans="1:250" x14ac:dyDescent="0.25">
      <c r="A4832">
        <v>38937</v>
      </c>
      <c r="B4832">
        <v>-890804480</v>
      </c>
      <c r="C4832">
        <v>1837</v>
      </c>
      <c r="D4832" t="s">
        <v>250</v>
      </c>
      <c r="E4832" t="s">
        <v>251</v>
      </c>
      <c r="F4832">
        <v>13794</v>
      </c>
      <c r="G4832" t="s">
        <v>264</v>
      </c>
      <c r="H4832" t="s">
        <v>265</v>
      </c>
      <c r="I4832">
        <v>422</v>
      </c>
      <c r="J4832" t="s">
        <v>479</v>
      </c>
      <c r="K4832" t="s">
        <v>480</v>
      </c>
      <c r="L4832">
        <v>39215</v>
      </c>
      <c r="M4832" t="s">
        <v>340</v>
      </c>
      <c r="N4832" t="s">
        <v>341</v>
      </c>
      <c r="O4832">
        <v>39215</v>
      </c>
      <c r="P4832" t="s">
        <v>340</v>
      </c>
      <c r="Q4832" t="s">
        <v>341</v>
      </c>
      <c r="R4832" t="s">
        <v>350</v>
      </c>
      <c r="S4832">
        <v>525.01</v>
      </c>
      <c r="U4832">
        <v>11</v>
      </c>
      <c r="IF4832">
        <v>39215</v>
      </c>
      <c r="IG4832" t="s">
        <v>340</v>
      </c>
      <c r="IH4832" t="s">
        <v>266</v>
      </c>
      <c r="IK4832">
        <v>-2</v>
      </c>
      <c r="IL4832" t="s">
        <v>257</v>
      </c>
      <c r="IM4832" t="s">
        <v>258</v>
      </c>
      <c r="IN4832" t="s">
        <v>511</v>
      </c>
      <c r="IP4832" t="s">
        <v>558</v>
      </c>
    </row>
    <row r="4833" spans="1:250" x14ac:dyDescent="0.25">
      <c r="A4833">
        <v>38938</v>
      </c>
      <c r="B4833">
        <v>-890804480</v>
      </c>
      <c r="C4833">
        <v>1837</v>
      </c>
      <c r="D4833" t="s">
        <v>250</v>
      </c>
      <c r="E4833" t="s">
        <v>251</v>
      </c>
      <c r="F4833">
        <v>13794</v>
      </c>
      <c r="G4833" t="s">
        <v>264</v>
      </c>
      <c r="H4833" t="s">
        <v>265</v>
      </c>
      <c r="I4833">
        <v>420</v>
      </c>
      <c r="J4833" t="s">
        <v>481</v>
      </c>
      <c r="K4833" t="s">
        <v>482</v>
      </c>
      <c r="L4833">
        <v>39215</v>
      </c>
      <c r="M4833" t="s">
        <v>340</v>
      </c>
      <c r="N4833" t="s">
        <v>341</v>
      </c>
      <c r="O4833">
        <v>39215</v>
      </c>
      <c r="P4833" t="s">
        <v>340</v>
      </c>
      <c r="Q4833" t="s">
        <v>341</v>
      </c>
      <c r="R4833" t="s">
        <v>350</v>
      </c>
      <c r="S4833">
        <v>187.59</v>
      </c>
      <c r="U4833">
        <v>11</v>
      </c>
      <c r="IF4833">
        <v>39215</v>
      </c>
      <c r="IG4833" t="s">
        <v>340</v>
      </c>
      <c r="IH4833" t="s">
        <v>266</v>
      </c>
      <c r="IK4833">
        <v>-2</v>
      </c>
      <c r="IL4833" t="s">
        <v>257</v>
      </c>
      <c r="IM4833" t="s">
        <v>258</v>
      </c>
      <c r="IN4833" t="s">
        <v>511</v>
      </c>
      <c r="IP4833" t="s">
        <v>558</v>
      </c>
    </row>
    <row r="4834" spans="1:250" x14ac:dyDescent="0.25">
      <c r="A4834">
        <v>38939</v>
      </c>
      <c r="B4834">
        <v>-890804480</v>
      </c>
      <c r="C4834">
        <v>1837</v>
      </c>
      <c r="D4834" t="s">
        <v>250</v>
      </c>
      <c r="E4834" t="s">
        <v>251</v>
      </c>
      <c r="F4834">
        <v>13794</v>
      </c>
      <c r="G4834" t="s">
        <v>264</v>
      </c>
      <c r="H4834" t="s">
        <v>265</v>
      </c>
      <c r="I4834">
        <v>411</v>
      </c>
      <c r="J4834" t="s">
        <v>471</v>
      </c>
      <c r="K4834" t="s">
        <v>472</v>
      </c>
      <c r="L4834">
        <v>39215</v>
      </c>
      <c r="M4834" t="s">
        <v>340</v>
      </c>
      <c r="N4834" t="s">
        <v>341</v>
      </c>
      <c r="O4834">
        <v>39215</v>
      </c>
      <c r="P4834" t="s">
        <v>340</v>
      </c>
      <c r="Q4834" t="s">
        <v>341</v>
      </c>
      <c r="R4834" t="s">
        <v>350</v>
      </c>
      <c r="S4834">
        <v>226.66</v>
      </c>
      <c r="U4834">
        <v>11</v>
      </c>
      <c r="IF4834">
        <v>39215</v>
      </c>
      <c r="IG4834" t="s">
        <v>340</v>
      </c>
      <c r="IH4834" t="s">
        <v>266</v>
      </c>
      <c r="IK4834">
        <v>-2</v>
      </c>
      <c r="IL4834" t="s">
        <v>257</v>
      </c>
      <c r="IM4834" t="s">
        <v>258</v>
      </c>
      <c r="IN4834" t="s">
        <v>511</v>
      </c>
      <c r="IP4834" t="s">
        <v>558</v>
      </c>
    </row>
    <row r="4835" spans="1:250" x14ac:dyDescent="0.25">
      <c r="A4835">
        <v>38940</v>
      </c>
      <c r="B4835">
        <v>-890804480</v>
      </c>
      <c r="C4835">
        <v>1837</v>
      </c>
      <c r="D4835" t="s">
        <v>250</v>
      </c>
      <c r="E4835" t="s">
        <v>251</v>
      </c>
      <c r="F4835">
        <v>13794</v>
      </c>
      <c r="G4835" t="s">
        <v>264</v>
      </c>
      <c r="H4835" t="s">
        <v>265</v>
      </c>
      <c r="I4835">
        <v>437</v>
      </c>
      <c r="J4835" t="s">
        <v>506</v>
      </c>
      <c r="K4835" t="s">
        <v>507</v>
      </c>
      <c r="L4835">
        <v>39215</v>
      </c>
      <c r="M4835" t="s">
        <v>340</v>
      </c>
      <c r="N4835" t="s">
        <v>341</v>
      </c>
      <c r="O4835">
        <v>39215</v>
      </c>
      <c r="P4835" t="s">
        <v>340</v>
      </c>
      <c r="Q4835" t="s">
        <v>341</v>
      </c>
      <c r="R4835" t="s">
        <v>350</v>
      </c>
      <c r="S4835">
        <v>324.74</v>
      </c>
      <c r="U4835">
        <v>11</v>
      </c>
      <c r="IF4835">
        <v>39215</v>
      </c>
      <c r="IG4835" t="s">
        <v>340</v>
      </c>
      <c r="IH4835" t="s">
        <v>266</v>
      </c>
      <c r="IK4835">
        <v>-2</v>
      </c>
      <c r="IL4835" t="s">
        <v>257</v>
      </c>
      <c r="IM4835" t="s">
        <v>258</v>
      </c>
      <c r="IN4835" t="s">
        <v>511</v>
      </c>
      <c r="IP4835" t="s">
        <v>558</v>
      </c>
    </row>
    <row r="4836" spans="1:250" x14ac:dyDescent="0.25">
      <c r="A4836">
        <v>38941</v>
      </c>
      <c r="B4836">
        <v>-890804480</v>
      </c>
      <c r="C4836">
        <v>1837</v>
      </c>
      <c r="D4836" t="s">
        <v>250</v>
      </c>
      <c r="E4836" t="s">
        <v>251</v>
      </c>
      <c r="F4836">
        <v>13794</v>
      </c>
      <c r="G4836" t="s">
        <v>264</v>
      </c>
      <c r="H4836" t="s">
        <v>265</v>
      </c>
      <c r="I4836">
        <v>436</v>
      </c>
      <c r="J4836" t="s">
        <v>504</v>
      </c>
      <c r="K4836" t="s">
        <v>505</v>
      </c>
      <c r="L4836">
        <v>39215</v>
      </c>
      <c r="M4836" t="s">
        <v>340</v>
      </c>
      <c r="N4836" t="s">
        <v>341</v>
      </c>
      <c r="O4836">
        <v>39215</v>
      </c>
      <c r="P4836" t="s">
        <v>340</v>
      </c>
      <c r="Q4836" t="s">
        <v>341</v>
      </c>
      <c r="R4836" t="s">
        <v>350</v>
      </c>
      <c r="S4836">
        <v>188.77</v>
      </c>
      <c r="U4836">
        <v>11</v>
      </c>
      <c r="IF4836">
        <v>39215</v>
      </c>
      <c r="IG4836" t="s">
        <v>340</v>
      </c>
      <c r="IH4836" t="s">
        <v>266</v>
      </c>
      <c r="IK4836">
        <v>-2</v>
      </c>
      <c r="IL4836" t="s">
        <v>257</v>
      </c>
      <c r="IM4836" t="s">
        <v>258</v>
      </c>
      <c r="IN4836" t="s">
        <v>511</v>
      </c>
      <c r="IP4836" t="s">
        <v>558</v>
      </c>
    </row>
    <row r="4837" spans="1:250" x14ac:dyDescent="0.25">
      <c r="A4837">
        <v>38942</v>
      </c>
      <c r="B4837">
        <v>-890804480</v>
      </c>
      <c r="C4837">
        <v>1837</v>
      </c>
      <c r="D4837" t="s">
        <v>250</v>
      </c>
      <c r="E4837" t="s">
        <v>251</v>
      </c>
      <c r="F4837">
        <v>13794</v>
      </c>
      <c r="G4837" t="s">
        <v>264</v>
      </c>
      <c r="H4837" t="s">
        <v>265</v>
      </c>
      <c r="I4837">
        <v>435</v>
      </c>
      <c r="J4837" t="s">
        <v>493</v>
      </c>
      <c r="K4837" t="s">
        <v>494</v>
      </c>
      <c r="L4837">
        <v>39215</v>
      </c>
      <c r="M4837" t="s">
        <v>340</v>
      </c>
      <c r="N4837" t="s">
        <v>341</v>
      </c>
      <c r="O4837">
        <v>39215</v>
      </c>
      <c r="P4837" t="s">
        <v>340</v>
      </c>
      <c r="Q4837" t="s">
        <v>341</v>
      </c>
      <c r="R4837" t="s">
        <v>350</v>
      </c>
      <c r="S4837">
        <v>215.33</v>
      </c>
      <c r="U4837">
        <v>11</v>
      </c>
      <c r="IF4837">
        <v>39215</v>
      </c>
      <c r="IG4837" t="s">
        <v>340</v>
      </c>
      <c r="IH4837" t="s">
        <v>266</v>
      </c>
      <c r="IK4837">
        <v>-2</v>
      </c>
      <c r="IL4837" t="s">
        <v>257</v>
      </c>
      <c r="IM4837" t="s">
        <v>258</v>
      </c>
      <c r="IN4837" t="s">
        <v>511</v>
      </c>
      <c r="IP4837" t="s">
        <v>558</v>
      </c>
    </row>
    <row r="4838" spans="1:250" x14ac:dyDescent="0.25">
      <c r="A4838">
        <v>38943</v>
      </c>
      <c r="B4838">
        <v>-890804480</v>
      </c>
      <c r="C4838">
        <v>1837</v>
      </c>
      <c r="D4838" t="s">
        <v>250</v>
      </c>
      <c r="E4838" t="s">
        <v>251</v>
      </c>
      <c r="F4838">
        <v>13794</v>
      </c>
      <c r="G4838" t="s">
        <v>264</v>
      </c>
      <c r="H4838" t="s">
        <v>265</v>
      </c>
      <c r="I4838">
        <v>431</v>
      </c>
      <c r="J4838" t="s">
        <v>495</v>
      </c>
      <c r="K4838" t="s">
        <v>496</v>
      </c>
      <c r="L4838">
        <v>39215</v>
      </c>
      <c r="M4838" t="s">
        <v>340</v>
      </c>
      <c r="N4838" t="s">
        <v>341</v>
      </c>
      <c r="O4838">
        <v>39215</v>
      </c>
      <c r="P4838" t="s">
        <v>340</v>
      </c>
      <c r="Q4838" t="s">
        <v>341</v>
      </c>
      <c r="R4838" t="s">
        <v>350</v>
      </c>
      <c r="S4838">
        <v>276.35000000000002</v>
      </c>
      <c r="U4838">
        <v>11</v>
      </c>
      <c r="IF4838">
        <v>39215</v>
      </c>
      <c r="IG4838" t="s">
        <v>340</v>
      </c>
      <c r="IH4838" t="s">
        <v>266</v>
      </c>
      <c r="IK4838">
        <v>-2</v>
      </c>
      <c r="IL4838" t="s">
        <v>257</v>
      </c>
      <c r="IM4838" t="s">
        <v>258</v>
      </c>
      <c r="IN4838" t="s">
        <v>511</v>
      </c>
      <c r="IP4838" t="s">
        <v>558</v>
      </c>
    </row>
    <row r="4839" spans="1:250" x14ac:dyDescent="0.25">
      <c r="A4839">
        <v>38944</v>
      </c>
      <c r="B4839">
        <v>-890804480</v>
      </c>
      <c r="C4839">
        <v>1837</v>
      </c>
      <c r="D4839" t="s">
        <v>250</v>
      </c>
      <c r="E4839" t="s">
        <v>251</v>
      </c>
      <c r="F4839">
        <v>13794</v>
      </c>
      <c r="G4839" t="s">
        <v>264</v>
      </c>
      <c r="H4839" t="s">
        <v>265</v>
      </c>
      <c r="I4839">
        <v>429</v>
      </c>
      <c r="J4839" t="s">
        <v>473</v>
      </c>
      <c r="K4839" t="s">
        <v>474</v>
      </c>
      <c r="L4839">
        <v>39215</v>
      </c>
      <c r="M4839" t="s">
        <v>340</v>
      </c>
      <c r="N4839" t="s">
        <v>341</v>
      </c>
      <c r="O4839">
        <v>39215</v>
      </c>
      <c r="P4839" t="s">
        <v>340</v>
      </c>
      <c r="Q4839" t="s">
        <v>341</v>
      </c>
      <c r="R4839" t="s">
        <v>350</v>
      </c>
      <c r="S4839">
        <v>405.92</v>
      </c>
      <c r="U4839">
        <v>11</v>
      </c>
      <c r="IF4839">
        <v>39215</v>
      </c>
      <c r="IG4839" t="s">
        <v>340</v>
      </c>
      <c r="IH4839" t="s">
        <v>266</v>
      </c>
      <c r="IK4839">
        <v>-2</v>
      </c>
      <c r="IL4839" t="s">
        <v>257</v>
      </c>
      <c r="IM4839" t="s">
        <v>258</v>
      </c>
      <c r="IN4839" t="s">
        <v>511</v>
      </c>
      <c r="IP4839" t="s">
        <v>558</v>
      </c>
    </row>
    <row r="4840" spans="1:250" x14ac:dyDescent="0.25">
      <c r="A4840">
        <v>38945</v>
      </c>
      <c r="B4840">
        <v>-890804480</v>
      </c>
      <c r="C4840">
        <v>1837</v>
      </c>
      <c r="D4840" t="s">
        <v>250</v>
      </c>
      <c r="E4840" t="s">
        <v>251</v>
      </c>
      <c r="F4840">
        <v>13794</v>
      </c>
      <c r="G4840" t="s">
        <v>264</v>
      </c>
      <c r="H4840" t="s">
        <v>265</v>
      </c>
      <c r="I4840">
        <v>427</v>
      </c>
      <c r="J4840" t="s">
        <v>475</v>
      </c>
      <c r="K4840" t="s">
        <v>476</v>
      </c>
      <c r="L4840">
        <v>39215</v>
      </c>
      <c r="M4840" t="s">
        <v>340</v>
      </c>
      <c r="N4840" t="s">
        <v>341</v>
      </c>
      <c r="O4840">
        <v>39215</v>
      </c>
      <c r="P4840" t="s">
        <v>340</v>
      </c>
      <c r="Q4840" t="s">
        <v>341</v>
      </c>
      <c r="R4840" t="s">
        <v>350</v>
      </c>
      <c r="S4840">
        <v>243.37</v>
      </c>
      <c r="U4840">
        <v>11</v>
      </c>
      <c r="IF4840">
        <v>39215</v>
      </c>
      <c r="IG4840" t="s">
        <v>340</v>
      </c>
      <c r="IH4840" t="s">
        <v>266</v>
      </c>
      <c r="IK4840">
        <v>-2</v>
      </c>
      <c r="IL4840" t="s">
        <v>257</v>
      </c>
      <c r="IM4840" t="s">
        <v>258</v>
      </c>
      <c r="IN4840" t="s">
        <v>511</v>
      </c>
      <c r="IP4840" t="s">
        <v>558</v>
      </c>
    </row>
    <row r="4841" spans="1:250" x14ac:dyDescent="0.25">
      <c r="A4841">
        <v>38946</v>
      </c>
      <c r="B4841">
        <v>-890804480</v>
      </c>
      <c r="C4841">
        <v>1837</v>
      </c>
      <c r="D4841" t="s">
        <v>250</v>
      </c>
      <c r="E4841" t="s">
        <v>251</v>
      </c>
      <c r="F4841">
        <v>1848</v>
      </c>
      <c r="G4841" t="s">
        <v>252</v>
      </c>
      <c r="H4841" t="s">
        <v>251</v>
      </c>
      <c r="I4841">
        <v>437</v>
      </c>
      <c r="J4841" t="s">
        <v>506</v>
      </c>
      <c r="K4841" t="s">
        <v>507</v>
      </c>
      <c r="L4841">
        <v>41235</v>
      </c>
      <c r="M4841" t="s">
        <v>483</v>
      </c>
      <c r="N4841" t="s">
        <v>484</v>
      </c>
      <c r="O4841">
        <v>41235</v>
      </c>
      <c r="P4841" t="s">
        <v>483</v>
      </c>
      <c r="Q4841" t="s">
        <v>484</v>
      </c>
      <c r="R4841" t="s">
        <v>350</v>
      </c>
      <c r="S4841">
        <v>426.55</v>
      </c>
      <c r="U4841">
        <v>11</v>
      </c>
      <c r="IF4841">
        <v>41235</v>
      </c>
      <c r="IG4841" t="s">
        <v>483</v>
      </c>
      <c r="IH4841" t="s">
        <v>256</v>
      </c>
      <c r="IK4841">
        <v>-2</v>
      </c>
      <c r="IL4841" t="s">
        <v>257</v>
      </c>
      <c r="IM4841" t="s">
        <v>258</v>
      </c>
      <c r="IN4841" t="s">
        <v>559</v>
      </c>
    </row>
    <row r="4842" spans="1:250" x14ac:dyDescent="0.25">
      <c r="A4842">
        <v>38947</v>
      </c>
      <c r="B4842">
        <v>-890804480</v>
      </c>
      <c r="C4842">
        <v>1837</v>
      </c>
      <c r="D4842" t="s">
        <v>250</v>
      </c>
      <c r="E4842" t="s">
        <v>251</v>
      </c>
      <c r="F4842">
        <v>1848</v>
      </c>
      <c r="G4842" t="s">
        <v>252</v>
      </c>
      <c r="H4842" t="s">
        <v>251</v>
      </c>
      <c r="I4842">
        <v>436</v>
      </c>
      <c r="J4842" t="s">
        <v>504</v>
      </c>
      <c r="K4842" t="s">
        <v>505</v>
      </c>
      <c r="L4842">
        <v>41235</v>
      </c>
      <c r="M4842" t="s">
        <v>483</v>
      </c>
      <c r="N4842" t="s">
        <v>484</v>
      </c>
      <c r="O4842">
        <v>41235</v>
      </c>
      <c r="P4842" t="s">
        <v>483</v>
      </c>
      <c r="Q4842" t="s">
        <v>484</v>
      </c>
      <c r="R4842" t="s">
        <v>350</v>
      </c>
      <c r="S4842">
        <v>376.7</v>
      </c>
      <c r="U4842">
        <v>11</v>
      </c>
      <c r="IF4842">
        <v>41235</v>
      </c>
      <c r="IG4842" t="s">
        <v>483</v>
      </c>
      <c r="IH4842" t="s">
        <v>256</v>
      </c>
      <c r="IK4842">
        <v>-2</v>
      </c>
      <c r="IL4842" t="s">
        <v>257</v>
      </c>
      <c r="IM4842" t="s">
        <v>258</v>
      </c>
      <c r="IN4842" t="s">
        <v>559</v>
      </c>
    </row>
    <row r="4843" spans="1:250" x14ac:dyDescent="0.25">
      <c r="A4843">
        <v>38948</v>
      </c>
      <c r="B4843">
        <v>-890804480</v>
      </c>
      <c r="C4843">
        <v>1837</v>
      </c>
      <c r="D4843" t="s">
        <v>250</v>
      </c>
      <c r="E4843" t="s">
        <v>251</v>
      </c>
      <c r="F4843">
        <v>1848</v>
      </c>
      <c r="G4843" t="s">
        <v>252</v>
      </c>
      <c r="H4843" t="s">
        <v>251</v>
      </c>
      <c r="I4843">
        <v>435</v>
      </c>
      <c r="J4843" t="s">
        <v>493</v>
      </c>
      <c r="K4843" t="s">
        <v>494</v>
      </c>
      <c r="L4843">
        <v>41235</v>
      </c>
      <c r="M4843" t="s">
        <v>483</v>
      </c>
      <c r="N4843" t="s">
        <v>484</v>
      </c>
      <c r="O4843">
        <v>41235</v>
      </c>
      <c r="P4843" t="s">
        <v>483</v>
      </c>
      <c r="Q4843" t="s">
        <v>484</v>
      </c>
      <c r="R4843" t="s">
        <v>350</v>
      </c>
      <c r="S4843">
        <v>463.07</v>
      </c>
      <c r="U4843">
        <v>11</v>
      </c>
      <c r="IF4843">
        <v>41235</v>
      </c>
      <c r="IG4843" t="s">
        <v>483</v>
      </c>
      <c r="IH4843" t="s">
        <v>256</v>
      </c>
      <c r="IK4843">
        <v>-2</v>
      </c>
      <c r="IL4843" t="s">
        <v>257</v>
      </c>
      <c r="IM4843" t="s">
        <v>258</v>
      </c>
      <c r="IN4843" t="s">
        <v>559</v>
      </c>
    </row>
    <row r="4844" spans="1:250" x14ac:dyDescent="0.25">
      <c r="A4844">
        <v>38949</v>
      </c>
      <c r="B4844">
        <v>-890804480</v>
      </c>
      <c r="C4844">
        <v>1837</v>
      </c>
      <c r="D4844" t="s">
        <v>250</v>
      </c>
      <c r="E4844" t="s">
        <v>251</v>
      </c>
      <c r="F4844">
        <v>1848</v>
      </c>
      <c r="G4844" t="s">
        <v>252</v>
      </c>
      <c r="H4844" t="s">
        <v>251</v>
      </c>
      <c r="I4844">
        <v>431</v>
      </c>
      <c r="J4844" t="s">
        <v>495</v>
      </c>
      <c r="K4844" t="s">
        <v>496</v>
      </c>
      <c r="L4844">
        <v>41235</v>
      </c>
      <c r="M4844" t="s">
        <v>483</v>
      </c>
      <c r="N4844" t="s">
        <v>484</v>
      </c>
      <c r="O4844">
        <v>41235</v>
      </c>
      <c r="P4844" t="s">
        <v>483</v>
      </c>
      <c r="Q4844" t="s">
        <v>484</v>
      </c>
      <c r="R4844" t="s">
        <v>350</v>
      </c>
      <c r="S4844">
        <v>1066.8499999999999</v>
      </c>
      <c r="U4844">
        <v>11</v>
      </c>
      <c r="IF4844">
        <v>41235</v>
      </c>
      <c r="IG4844" t="s">
        <v>483</v>
      </c>
      <c r="IH4844" t="s">
        <v>256</v>
      </c>
      <c r="IK4844">
        <v>-2</v>
      </c>
      <c r="IL4844" t="s">
        <v>257</v>
      </c>
      <c r="IM4844" t="s">
        <v>258</v>
      </c>
      <c r="IN4844" t="s">
        <v>559</v>
      </c>
    </row>
    <row r="4845" spans="1:250" x14ac:dyDescent="0.25">
      <c r="A4845">
        <v>38950</v>
      </c>
      <c r="B4845">
        <v>-890804480</v>
      </c>
      <c r="C4845">
        <v>1837</v>
      </c>
      <c r="D4845" t="s">
        <v>250</v>
      </c>
      <c r="E4845" t="s">
        <v>251</v>
      </c>
      <c r="F4845">
        <v>1848</v>
      </c>
      <c r="G4845" t="s">
        <v>252</v>
      </c>
      <c r="H4845" t="s">
        <v>251</v>
      </c>
      <c r="I4845">
        <v>429</v>
      </c>
      <c r="J4845" t="s">
        <v>473</v>
      </c>
      <c r="K4845" t="s">
        <v>474</v>
      </c>
      <c r="L4845">
        <v>41235</v>
      </c>
      <c r="M4845" t="s">
        <v>483</v>
      </c>
      <c r="N4845" t="s">
        <v>484</v>
      </c>
      <c r="O4845">
        <v>41235</v>
      </c>
      <c r="P4845" t="s">
        <v>483</v>
      </c>
      <c r="Q4845" t="s">
        <v>484</v>
      </c>
      <c r="R4845" t="s">
        <v>350</v>
      </c>
      <c r="S4845">
        <v>1473.81</v>
      </c>
      <c r="U4845">
        <v>11</v>
      </c>
      <c r="IF4845">
        <v>41235</v>
      </c>
      <c r="IG4845" t="s">
        <v>483</v>
      </c>
      <c r="IH4845" t="s">
        <v>256</v>
      </c>
      <c r="IK4845">
        <v>-2</v>
      </c>
      <c r="IL4845" t="s">
        <v>257</v>
      </c>
      <c r="IM4845" t="s">
        <v>258</v>
      </c>
      <c r="IN4845" t="s">
        <v>559</v>
      </c>
    </row>
    <row r="4846" spans="1:250" x14ac:dyDescent="0.25">
      <c r="A4846">
        <v>38951</v>
      </c>
      <c r="B4846">
        <v>-890804480</v>
      </c>
      <c r="C4846">
        <v>1837</v>
      </c>
      <c r="D4846" t="s">
        <v>250</v>
      </c>
      <c r="E4846" t="s">
        <v>251</v>
      </c>
      <c r="F4846">
        <v>1848</v>
      </c>
      <c r="G4846" t="s">
        <v>252</v>
      </c>
      <c r="H4846" t="s">
        <v>251</v>
      </c>
      <c r="I4846">
        <v>427</v>
      </c>
      <c r="J4846" t="s">
        <v>475</v>
      </c>
      <c r="K4846" t="s">
        <v>476</v>
      </c>
      <c r="L4846">
        <v>41235</v>
      </c>
      <c r="M4846" t="s">
        <v>483</v>
      </c>
      <c r="N4846" t="s">
        <v>484</v>
      </c>
      <c r="O4846">
        <v>41235</v>
      </c>
      <c r="P4846" t="s">
        <v>483</v>
      </c>
      <c r="Q4846" t="s">
        <v>484</v>
      </c>
      <c r="R4846" t="s">
        <v>350</v>
      </c>
      <c r="S4846">
        <v>560.47</v>
      </c>
      <c r="U4846">
        <v>11</v>
      </c>
      <c r="IF4846">
        <v>41235</v>
      </c>
      <c r="IG4846" t="s">
        <v>483</v>
      </c>
      <c r="IH4846" t="s">
        <v>256</v>
      </c>
      <c r="IK4846">
        <v>-2</v>
      </c>
      <c r="IL4846" t="s">
        <v>257</v>
      </c>
      <c r="IM4846" t="s">
        <v>258</v>
      </c>
      <c r="IN4846" t="s">
        <v>559</v>
      </c>
    </row>
    <row r="4847" spans="1:250" x14ac:dyDescent="0.25">
      <c r="A4847">
        <v>38952</v>
      </c>
      <c r="B4847">
        <v>-890804480</v>
      </c>
      <c r="C4847">
        <v>1837</v>
      </c>
      <c r="D4847" t="s">
        <v>250</v>
      </c>
      <c r="E4847" t="s">
        <v>251</v>
      </c>
      <c r="F4847">
        <v>1848</v>
      </c>
      <c r="G4847" t="s">
        <v>252</v>
      </c>
      <c r="H4847" t="s">
        <v>251</v>
      </c>
      <c r="I4847">
        <v>437</v>
      </c>
      <c r="J4847" t="s">
        <v>506</v>
      </c>
      <c r="K4847" t="s">
        <v>507</v>
      </c>
      <c r="L4847">
        <v>41236</v>
      </c>
      <c r="M4847" t="s">
        <v>485</v>
      </c>
      <c r="N4847" t="s">
        <v>486</v>
      </c>
      <c r="O4847">
        <v>41236</v>
      </c>
      <c r="P4847" t="s">
        <v>485</v>
      </c>
      <c r="Q4847" t="s">
        <v>486</v>
      </c>
      <c r="R4847" t="s">
        <v>350</v>
      </c>
      <c r="S4847">
        <v>636.64</v>
      </c>
      <c r="U4847">
        <v>11</v>
      </c>
      <c r="IF4847">
        <v>41236</v>
      </c>
      <c r="IG4847" t="s">
        <v>485</v>
      </c>
      <c r="IH4847" t="s">
        <v>256</v>
      </c>
      <c r="IK4847">
        <v>-2</v>
      </c>
      <c r="IL4847" t="s">
        <v>257</v>
      </c>
      <c r="IM4847" t="s">
        <v>258</v>
      </c>
      <c r="IN4847" t="s">
        <v>559</v>
      </c>
    </row>
    <row r="4848" spans="1:250" x14ac:dyDescent="0.25">
      <c r="A4848">
        <v>38953</v>
      </c>
      <c r="B4848">
        <v>-890804480</v>
      </c>
      <c r="C4848">
        <v>1837</v>
      </c>
      <c r="D4848" t="s">
        <v>250</v>
      </c>
      <c r="E4848" t="s">
        <v>251</v>
      </c>
      <c r="F4848">
        <v>1848</v>
      </c>
      <c r="G4848" t="s">
        <v>252</v>
      </c>
      <c r="H4848" t="s">
        <v>251</v>
      </c>
      <c r="I4848">
        <v>436</v>
      </c>
      <c r="J4848" t="s">
        <v>504</v>
      </c>
      <c r="K4848" t="s">
        <v>505</v>
      </c>
      <c r="L4848">
        <v>41236</v>
      </c>
      <c r="M4848" t="s">
        <v>485</v>
      </c>
      <c r="N4848" t="s">
        <v>486</v>
      </c>
      <c r="O4848">
        <v>41236</v>
      </c>
      <c r="P4848" t="s">
        <v>485</v>
      </c>
      <c r="Q4848" t="s">
        <v>486</v>
      </c>
      <c r="R4848" t="s">
        <v>350</v>
      </c>
      <c r="S4848">
        <v>345.73</v>
      </c>
      <c r="U4848">
        <v>11</v>
      </c>
      <c r="IF4848">
        <v>41236</v>
      </c>
      <c r="IG4848" t="s">
        <v>485</v>
      </c>
      <c r="IH4848" t="s">
        <v>256</v>
      </c>
      <c r="IK4848">
        <v>-2</v>
      </c>
      <c r="IL4848" t="s">
        <v>257</v>
      </c>
      <c r="IM4848" t="s">
        <v>258</v>
      </c>
      <c r="IN4848" t="s">
        <v>559</v>
      </c>
    </row>
    <row r="4849" spans="1:250" x14ac:dyDescent="0.25">
      <c r="A4849">
        <v>38954</v>
      </c>
      <c r="B4849">
        <v>-890804480</v>
      </c>
      <c r="C4849">
        <v>1837</v>
      </c>
      <c r="D4849" t="s">
        <v>250</v>
      </c>
      <c r="E4849" t="s">
        <v>251</v>
      </c>
      <c r="F4849">
        <v>1848</v>
      </c>
      <c r="G4849" t="s">
        <v>252</v>
      </c>
      <c r="H4849" t="s">
        <v>251</v>
      </c>
      <c r="I4849">
        <v>435</v>
      </c>
      <c r="J4849" t="s">
        <v>493</v>
      </c>
      <c r="K4849" t="s">
        <v>494</v>
      </c>
      <c r="L4849">
        <v>41236</v>
      </c>
      <c r="M4849" t="s">
        <v>485</v>
      </c>
      <c r="N4849" t="s">
        <v>486</v>
      </c>
      <c r="O4849">
        <v>41236</v>
      </c>
      <c r="P4849" t="s">
        <v>485</v>
      </c>
      <c r="Q4849" t="s">
        <v>486</v>
      </c>
      <c r="R4849" t="s">
        <v>350</v>
      </c>
      <c r="S4849">
        <v>424.99</v>
      </c>
      <c r="U4849">
        <v>11</v>
      </c>
      <c r="IF4849">
        <v>41236</v>
      </c>
      <c r="IG4849" t="s">
        <v>485</v>
      </c>
      <c r="IH4849" t="s">
        <v>256</v>
      </c>
      <c r="IK4849">
        <v>-2</v>
      </c>
      <c r="IL4849" t="s">
        <v>257</v>
      </c>
      <c r="IM4849" t="s">
        <v>258</v>
      </c>
      <c r="IN4849" t="s">
        <v>559</v>
      </c>
    </row>
    <row r="4850" spans="1:250" x14ac:dyDescent="0.25">
      <c r="A4850">
        <v>38955</v>
      </c>
      <c r="B4850">
        <v>-890804480</v>
      </c>
      <c r="C4850">
        <v>1837</v>
      </c>
      <c r="D4850" t="s">
        <v>250</v>
      </c>
      <c r="E4850" t="s">
        <v>251</v>
      </c>
      <c r="F4850">
        <v>1848</v>
      </c>
      <c r="G4850" t="s">
        <v>252</v>
      </c>
      <c r="H4850" t="s">
        <v>251</v>
      </c>
      <c r="I4850">
        <v>431</v>
      </c>
      <c r="J4850" t="s">
        <v>495</v>
      </c>
      <c r="K4850" t="s">
        <v>496</v>
      </c>
      <c r="L4850">
        <v>41236</v>
      </c>
      <c r="M4850" t="s">
        <v>485</v>
      </c>
      <c r="N4850" t="s">
        <v>486</v>
      </c>
      <c r="O4850">
        <v>41236</v>
      </c>
      <c r="P4850" t="s">
        <v>485</v>
      </c>
      <c r="Q4850" t="s">
        <v>486</v>
      </c>
      <c r="R4850" t="s">
        <v>350</v>
      </c>
      <c r="S4850">
        <v>688.47</v>
      </c>
      <c r="U4850">
        <v>11</v>
      </c>
      <c r="IF4850">
        <v>41236</v>
      </c>
      <c r="IG4850" t="s">
        <v>485</v>
      </c>
      <c r="IH4850" t="s">
        <v>256</v>
      </c>
      <c r="IK4850">
        <v>-2</v>
      </c>
      <c r="IL4850" t="s">
        <v>257</v>
      </c>
      <c r="IM4850" t="s">
        <v>258</v>
      </c>
      <c r="IN4850" t="s">
        <v>559</v>
      </c>
    </row>
    <row r="4851" spans="1:250" x14ac:dyDescent="0.25">
      <c r="A4851">
        <v>38956</v>
      </c>
      <c r="B4851">
        <v>-890804480</v>
      </c>
      <c r="C4851">
        <v>1837</v>
      </c>
      <c r="D4851" t="s">
        <v>250</v>
      </c>
      <c r="E4851" t="s">
        <v>251</v>
      </c>
      <c r="F4851">
        <v>1848</v>
      </c>
      <c r="G4851" t="s">
        <v>252</v>
      </c>
      <c r="H4851" t="s">
        <v>251</v>
      </c>
      <c r="I4851">
        <v>429</v>
      </c>
      <c r="J4851" t="s">
        <v>473</v>
      </c>
      <c r="K4851" t="s">
        <v>474</v>
      </c>
      <c r="L4851">
        <v>41236</v>
      </c>
      <c r="M4851" t="s">
        <v>485</v>
      </c>
      <c r="N4851" t="s">
        <v>486</v>
      </c>
      <c r="O4851">
        <v>41236</v>
      </c>
      <c r="P4851" t="s">
        <v>485</v>
      </c>
      <c r="Q4851" t="s">
        <v>486</v>
      </c>
      <c r="R4851" t="s">
        <v>350</v>
      </c>
      <c r="S4851">
        <v>951.09</v>
      </c>
      <c r="U4851">
        <v>11</v>
      </c>
      <c r="IF4851">
        <v>41236</v>
      </c>
      <c r="IG4851" t="s">
        <v>485</v>
      </c>
      <c r="IH4851" t="s">
        <v>256</v>
      </c>
      <c r="IK4851">
        <v>-2</v>
      </c>
      <c r="IL4851" t="s">
        <v>257</v>
      </c>
      <c r="IM4851" t="s">
        <v>258</v>
      </c>
      <c r="IN4851" t="s">
        <v>559</v>
      </c>
    </row>
    <row r="4852" spans="1:250" x14ac:dyDescent="0.25">
      <c r="A4852">
        <v>38957</v>
      </c>
      <c r="B4852">
        <v>-890804480</v>
      </c>
      <c r="C4852">
        <v>1837</v>
      </c>
      <c r="D4852" t="s">
        <v>250</v>
      </c>
      <c r="E4852" t="s">
        <v>251</v>
      </c>
      <c r="F4852">
        <v>1848</v>
      </c>
      <c r="G4852" t="s">
        <v>252</v>
      </c>
      <c r="H4852" t="s">
        <v>251</v>
      </c>
      <c r="I4852">
        <v>427</v>
      </c>
      <c r="J4852" t="s">
        <v>475</v>
      </c>
      <c r="K4852" t="s">
        <v>476</v>
      </c>
      <c r="L4852">
        <v>41236</v>
      </c>
      <c r="M4852" t="s">
        <v>485</v>
      </c>
      <c r="N4852" t="s">
        <v>486</v>
      </c>
      <c r="O4852">
        <v>41236</v>
      </c>
      <c r="P4852" t="s">
        <v>485</v>
      </c>
      <c r="Q4852" t="s">
        <v>486</v>
      </c>
      <c r="R4852" t="s">
        <v>350</v>
      </c>
      <c r="S4852">
        <v>361.69</v>
      </c>
      <c r="U4852">
        <v>11</v>
      </c>
      <c r="IF4852">
        <v>41236</v>
      </c>
      <c r="IG4852" t="s">
        <v>485</v>
      </c>
      <c r="IH4852" t="s">
        <v>256</v>
      </c>
      <c r="IK4852">
        <v>-2</v>
      </c>
      <c r="IL4852" t="s">
        <v>257</v>
      </c>
      <c r="IM4852" t="s">
        <v>258</v>
      </c>
      <c r="IN4852" t="s">
        <v>559</v>
      </c>
    </row>
    <row r="4853" spans="1:250" x14ac:dyDescent="0.25">
      <c r="A4853">
        <v>38958</v>
      </c>
      <c r="B4853">
        <v>-890804480</v>
      </c>
      <c r="C4853">
        <v>1837</v>
      </c>
      <c r="D4853" t="s">
        <v>250</v>
      </c>
      <c r="E4853" t="s">
        <v>251</v>
      </c>
      <c r="F4853">
        <v>1848</v>
      </c>
      <c r="G4853" t="s">
        <v>252</v>
      </c>
      <c r="H4853" t="s">
        <v>251</v>
      </c>
      <c r="I4853">
        <v>422</v>
      </c>
      <c r="J4853" t="s">
        <v>479</v>
      </c>
      <c r="K4853" t="s">
        <v>480</v>
      </c>
      <c r="L4853">
        <v>1946</v>
      </c>
      <c r="M4853" t="s">
        <v>253</v>
      </c>
      <c r="N4853" t="s">
        <v>254</v>
      </c>
      <c r="O4853">
        <v>1946</v>
      </c>
      <c r="P4853" t="s">
        <v>253</v>
      </c>
      <c r="Q4853" t="s">
        <v>254</v>
      </c>
      <c r="R4853" t="s">
        <v>351</v>
      </c>
      <c r="S4853">
        <v>12.36</v>
      </c>
      <c r="U4853">
        <v>12</v>
      </c>
      <c r="IF4853">
        <v>1946</v>
      </c>
      <c r="IG4853" t="s">
        <v>253</v>
      </c>
      <c r="IH4853" t="s">
        <v>256</v>
      </c>
      <c r="IK4853">
        <v>-2</v>
      </c>
      <c r="IL4853" t="s">
        <v>257</v>
      </c>
      <c r="IM4853" t="s">
        <v>258</v>
      </c>
      <c r="IN4853" t="s">
        <v>502</v>
      </c>
      <c r="IP4853" t="s">
        <v>503</v>
      </c>
    </row>
    <row r="4854" spans="1:250" x14ac:dyDescent="0.25">
      <c r="A4854">
        <v>38959</v>
      </c>
      <c r="B4854">
        <v>-890804480</v>
      </c>
      <c r="C4854">
        <v>1837</v>
      </c>
      <c r="D4854" t="s">
        <v>250</v>
      </c>
      <c r="E4854" t="s">
        <v>251</v>
      </c>
      <c r="F4854">
        <v>1848</v>
      </c>
      <c r="G4854" t="s">
        <v>252</v>
      </c>
      <c r="H4854" t="s">
        <v>251</v>
      </c>
      <c r="I4854">
        <v>420</v>
      </c>
      <c r="J4854" t="s">
        <v>481</v>
      </c>
      <c r="K4854" t="s">
        <v>482</v>
      </c>
      <c r="L4854">
        <v>1946</v>
      </c>
      <c r="M4854" t="s">
        <v>253</v>
      </c>
      <c r="N4854" t="s">
        <v>254</v>
      </c>
      <c r="O4854">
        <v>1946</v>
      </c>
      <c r="P4854" t="s">
        <v>253</v>
      </c>
      <c r="Q4854" t="s">
        <v>254</v>
      </c>
      <c r="R4854" t="s">
        <v>351</v>
      </c>
      <c r="S4854">
        <v>0</v>
      </c>
      <c r="U4854">
        <v>12</v>
      </c>
      <c r="IF4854">
        <v>1946</v>
      </c>
      <c r="IG4854" t="s">
        <v>253</v>
      </c>
      <c r="IH4854" t="s">
        <v>256</v>
      </c>
      <c r="IK4854">
        <v>-2</v>
      </c>
      <c r="IL4854" t="s">
        <v>257</v>
      </c>
      <c r="IM4854" t="s">
        <v>258</v>
      </c>
      <c r="IN4854" t="s">
        <v>502</v>
      </c>
      <c r="IP4854" t="s">
        <v>503</v>
      </c>
    </row>
    <row r="4855" spans="1:250" x14ac:dyDescent="0.25">
      <c r="A4855">
        <v>38960</v>
      </c>
      <c r="B4855">
        <v>-890804480</v>
      </c>
      <c r="C4855">
        <v>1837</v>
      </c>
      <c r="D4855" t="s">
        <v>250</v>
      </c>
      <c r="E4855" t="s">
        <v>251</v>
      </c>
      <c r="F4855">
        <v>1848</v>
      </c>
      <c r="G4855" t="s">
        <v>252</v>
      </c>
      <c r="H4855" t="s">
        <v>251</v>
      </c>
      <c r="I4855">
        <v>411</v>
      </c>
      <c r="J4855" t="s">
        <v>471</v>
      </c>
      <c r="K4855" t="s">
        <v>472</v>
      </c>
      <c r="L4855">
        <v>1946</v>
      </c>
      <c r="M4855" t="s">
        <v>253</v>
      </c>
      <c r="N4855" t="s">
        <v>254</v>
      </c>
      <c r="O4855">
        <v>1946</v>
      </c>
      <c r="P4855" t="s">
        <v>253</v>
      </c>
      <c r="Q4855" t="s">
        <v>254</v>
      </c>
      <c r="R4855" t="s">
        <v>351</v>
      </c>
      <c r="S4855">
        <v>25.8</v>
      </c>
      <c r="U4855">
        <v>12</v>
      </c>
      <c r="IF4855">
        <v>1946</v>
      </c>
      <c r="IG4855" t="s">
        <v>253</v>
      </c>
      <c r="IH4855" t="s">
        <v>256</v>
      </c>
      <c r="IK4855">
        <v>-2</v>
      </c>
      <c r="IL4855" t="s">
        <v>257</v>
      </c>
      <c r="IM4855" t="s">
        <v>258</v>
      </c>
      <c r="IN4855" t="s">
        <v>502</v>
      </c>
      <c r="IP4855" t="s">
        <v>503</v>
      </c>
    </row>
    <row r="4856" spans="1:250" x14ac:dyDescent="0.25">
      <c r="A4856">
        <v>38961</v>
      </c>
      <c r="B4856">
        <v>-890804480</v>
      </c>
      <c r="C4856">
        <v>1837</v>
      </c>
      <c r="D4856" t="s">
        <v>250</v>
      </c>
      <c r="E4856" t="s">
        <v>251</v>
      </c>
      <c r="F4856">
        <v>1848</v>
      </c>
      <c r="G4856" t="s">
        <v>252</v>
      </c>
      <c r="H4856" t="s">
        <v>251</v>
      </c>
      <c r="I4856">
        <v>436</v>
      </c>
      <c r="J4856" t="s">
        <v>504</v>
      </c>
      <c r="K4856" t="s">
        <v>505</v>
      </c>
      <c r="L4856">
        <v>1946</v>
      </c>
      <c r="M4856" t="s">
        <v>253</v>
      </c>
      <c r="N4856" t="s">
        <v>254</v>
      </c>
      <c r="O4856">
        <v>1946</v>
      </c>
      <c r="P4856" t="s">
        <v>253</v>
      </c>
      <c r="Q4856" t="s">
        <v>254</v>
      </c>
      <c r="R4856" t="s">
        <v>351</v>
      </c>
      <c r="S4856">
        <v>16.21</v>
      </c>
      <c r="U4856">
        <v>12</v>
      </c>
      <c r="IF4856">
        <v>1946</v>
      </c>
      <c r="IG4856" t="s">
        <v>253</v>
      </c>
      <c r="IH4856" t="s">
        <v>256</v>
      </c>
      <c r="IK4856">
        <v>-2</v>
      </c>
      <c r="IL4856" t="s">
        <v>257</v>
      </c>
      <c r="IM4856" t="s">
        <v>258</v>
      </c>
      <c r="IN4856" t="s">
        <v>502</v>
      </c>
      <c r="IP4856" t="s">
        <v>503</v>
      </c>
    </row>
    <row r="4857" spans="1:250" x14ac:dyDescent="0.25">
      <c r="A4857">
        <v>38962</v>
      </c>
      <c r="B4857">
        <v>-890804480</v>
      </c>
      <c r="C4857">
        <v>1837</v>
      </c>
      <c r="D4857" t="s">
        <v>250</v>
      </c>
      <c r="E4857" t="s">
        <v>251</v>
      </c>
      <c r="F4857">
        <v>1848</v>
      </c>
      <c r="G4857" t="s">
        <v>252</v>
      </c>
      <c r="H4857" t="s">
        <v>251</v>
      </c>
      <c r="I4857">
        <v>435</v>
      </c>
      <c r="J4857" t="s">
        <v>493</v>
      </c>
      <c r="K4857" t="s">
        <v>494</v>
      </c>
      <c r="L4857">
        <v>1946</v>
      </c>
      <c r="M4857" t="s">
        <v>253</v>
      </c>
      <c r="N4857" t="s">
        <v>254</v>
      </c>
      <c r="O4857">
        <v>1946</v>
      </c>
      <c r="P4857" t="s">
        <v>253</v>
      </c>
      <c r="Q4857" t="s">
        <v>254</v>
      </c>
      <c r="R4857" t="s">
        <v>351</v>
      </c>
      <c r="S4857">
        <v>35.229999999999997</v>
      </c>
      <c r="U4857">
        <v>12</v>
      </c>
      <c r="IF4857">
        <v>1946</v>
      </c>
      <c r="IG4857" t="s">
        <v>253</v>
      </c>
      <c r="IH4857" t="s">
        <v>256</v>
      </c>
      <c r="IK4857">
        <v>-2</v>
      </c>
      <c r="IL4857" t="s">
        <v>257</v>
      </c>
      <c r="IM4857" t="s">
        <v>258</v>
      </c>
      <c r="IN4857" t="s">
        <v>502</v>
      </c>
      <c r="IP4857" t="s">
        <v>503</v>
      </c>
    </row>
    <row r="4858" spans="1:250" x14ac:dyDescent="0.25">
      <c r="A4858">
        <v>38963</v>
      </c>
      <c r="B4858">
        <v>-890804480</v>
      </c>
      <c r="C4858">
        <v>1837</v>
      </c>
      <c r="D4858" t="s">
        <v>250</v>
      </c>
      <c r="E4858" t="s">
        <v>251</v>
      </c>
      <c r="F4858">
        <v>1848</v>
      </c>
      <c r="G4858" t="s">
        <v>252</v>
      </c>
      <c r="H4858" t="s">
        <v>251</v>
      </c>
      <c r="I4858">
        <v>431</v>
      </c>
      <c r="J4858" t="s">
        <v>495</v>
      </c>
      <c r="K4858" t="s">
        <v>496</v>
      </c>
      <c r="L4858">
        <v>1946</v>
      </c>
      <c r="M4858" t="s">
        <v>253</v>
      </c>
      <c r="N4858" t="s">
        <v>254</v>
      </c>
      <c r="O4858">
        <v>1946</v>
      </c>
      <c r="P4858" t="s">
        <v>253</v>
      </c>
      <c r="Q4858" t="s">
        <v>254</v>
      </c>
      <c r="R4858" t="s">
        <v>351</v>
      </c>
      <c r="S4858">
        <v>0</v>
      </c>
      <c r="U4858">
        <v>12</v>
      </c>
      <c r="IF4858">
        <v>1946</v>
      </c>
      <c r="IG4858" t="s">
        <v>253</v>
      </c>
      <c r="IH4858" t="s">
        <v>256</v>
      </c>
      <c r="IK4858">
        <v>-2</v>
      </c>
      <c r="IL4858" t="s">
        <v>257</v>
      </c>
      <c r="IM4858" t="s">
        <v>258</v>
      </c>
      <c r="IN4858" t="s">
        <v>502</v>
      </c>
      <c r="IP4858" t="s">
        <v>503</v>
      </c>
    </row>
    <row r="4859" spans="1:250" x14ac:dyDescent="0.25">
      <c r="A4859">
        <v>38964</v>
      </c>
      <c r="B4859">
        <v>-890804480</v>
      </c>
      <c r="C4859">
        <v>1837</v>
      </c>
      <c r="D4859" t="s">
        <v>250</v>
      </c>
      <c r="E4859" t="s">
        <v>251</v>
      </c>
      <c r="F4859">
        <v>1848</v>
      </c>
      <c r="G4859" t="s">
        <v>252</v>
      </c>
      <c r="H4859" t="s">
        <v>251</v>
      </c>
      <c r="I4859">
        <v>429</v>
      </c>
      <c r="J4859" t="s">
        <v>473</v>
      </c>
      <c r="K4859" t="s">
        <v>474</v>
      </c>
      <c r="L4859">
        <v>1946</v>
      </c>
      <c r="M4859" t="s">
        <v>253</v>
      </c>
      <c r="N4859" t="s">
        <v>254</v>
      </c>
      <c r="O4859">
        <v>1946</v>
      </c>
      <c r="P4859" t="s">
        <v>253</v>
      </c>
      <c r="Q4859" t="s">
        <v>254</v>
      </c>
      <c r="R4859" t="s">
        <v>351</v>
      </c>
      <c r="S4859">
        <v>0</v>
      </c>
      <c r="U4859">
        <v>12</v>
      </c>
      <c r="IF4859">
        <v>1946</v>
      </c>
      <c r="IG4859" t="s">
        <v>253</v>
      </c>
      <c r="IH4859" t="s">
        <v>256</v>
      </c>
      <c r="IK4859">
        <v>-2</v>
      </c>
      <c r="IL4859" t="s">
        <v>257</v>
      </c>
      <c r="IM4859" t="s">
        <v>258</v>
      </c>
      <c r="IN4859" t="s">
        <v>502</v>
      </c>
      <c r="IP4859" t="s">
        <v>503</v>
      </c>
    </row>
    <row r="4860" spans="1:250" x14ac:dyDescent="0.25">
      <c r="A4860">
        <v>38965</v>
      </c>
      <c r="B4860">
        <v>-890804480</v>
      </c>
      <c r="C4860">
        <v>1837</v>
      </c>
      <c r="D4860" t="s">
        <v>250</v>
      </c>
      <c r="E4860" t="s">
        <v>251</v>
      </c>
      <c r="F4860">
        <v>1848</v>
      </c>
      <c r="G4860" t="s">
        <v>252</v>
      </c>
      <c r="H4860" t="s">
        <v>251</v>
      </c>
      <c r="I4860">
        <v>427</v>
      </c>
      <c r="J4860" t="s">
        <v>475</v>
      </c>
      <c r="K4860" t="s">
        <v>476</v>
      </c>
      <c r="L4860">
        <v>1946</v>
      </c>
      <c r="M4860" t="s">
        <v>253</v>
      </c>
      <c r="N4860" t="s">
        <v>254</v>
      </c>
      <c r="O4860">
        <v>1946</v>
      </c>
      <c r="P4860" t="s">
        <v>253</v>
      </c>
      <c r="Q4860" t="s">
        <v>254</v>
      </c>
      <c r="R4860" t="s">
        <v>351</v>
      </c>
      <c r="S4860">
        <v>0</v>
      </c>
      <c r="U4860">
        <v>12</v>
      </c>
      <c r="IF4860">
        <v>1946</v>
      </c>
      <c r="IG4860" t="s">
        <v>253</v>
      </c>
      <c r="IH4860" t="s">
        <v>256</v>
      </c>
      <c r="IK4860">
        <v>-2</v>
      </c>
      <c r="IL4860" t="s">
        <v>257</v>
      </c>
      <c r="IM4860" t="s">
        <v>258</v>
      </c>
      <c r="IN4860" t="s">
        <v>502</v>
      </c>
      <c r="IP4860" t="s">
        <v>503</v>
      </c>
    </row>
    <row r="4861" spans="1:250" x14ac:dyDescent="0.25">
      <c r="A4861">
        <v>38966</v>
      </c>
      <c r="B4861">
        <v>-890804480</v>
      </c>
      <c r="C4861">
        <v>1837</v>
      </c>
      <c r="D4861" t="s">
        <v>250</v>
      </c>
      <c r="E4861" t="s">
        <v>251</v>
      </c>
      <c r="F4861">
        <v>1848</v>
      </c>
      <c r="G4861" t="s">
        <v>252</v>
      </c>
      <c r="H4861" t="s">
        <v>251</v>
      </c>
      <c r="I4861">
        <v>424</v>
      </c>
      <c r="J4861" t="s">
        <v>477</v>
      </c>
      <c r="K4861" t="s">
        <v>478</v>
      </c>
      <c r="L4861">
        <v>1946</v>
      </c>
      <c r="M4861" t="s">
        <v>253</v>
      </c>
      <c r="N4861" t="s">
        <v>254</v>
      </c>
      <c r="O4861">
        <v>1946</v>
      </c>
      <c r="P4861" t="s">
        <v>253</v>
      </c>
      <c r="Q4861" t="s">
        <v>254</v>
      </c>
      <c r="R4861" t="s">
        <v>351</v>
      </c>
      <c r="S4861">
        <v>-14.2</v>
      </c>
      <c r="U4861">
        <v>12</v>
      </c>
      <c r="IF4861">
        <v>1946</v>
      </c>
      <c r="IG4861" t="s">
        <v>253</v>
      </c>
      <c r="IH4861" t="s">
        <v>256</v>
      </c>
      <c r="IK4861">
        <v>-2</v>
      </c>
      <c r="IL4861" t="s">
        <v>257</v>
      </c>
      <c r="IM4861" t="s">
        <v>258</v>
      </c>
      <c r="IN4861" t="s">
        <v>502</v>
      </c>
      <c r="IP4861" t="s">
        <v>503</v>
      </c>
    </row>
    <row r="4862" spans="1:250" x14ac:dyDescent="0.25">
      <c r="A4862">
        <v>38967</v>
      </c>
      <c r="B4862">
        <v>-890804480</v>
      </c>
      <c r="C4862">
        <v>1837</v>
      </c>
      <c r="D4862" t="s">
        <v>250</v>
      </c>
      <c r="E4862" t="s">
        <v>251</v>
      </c>
      <c r="F4862">
        <v>1848</v>
      </c>
      <c r="G4862" t="s">
        <v>252</v>
      </c>
      <c r="H4862" t="s">
        <v>251</v>
      </c>
      <c r="I4862">
        <v>437</v>
      </c>
      <c r="J4862" t="s">
        <v>506</v>
      </c>
      <c r="K4862" t="s">
        <v>507</v>
      </c>
      <c r="L4862">
        <v>1946</v>
      </c>
      <c r="M4862" t="s">
        <v>253</v>
      </c>
      <c r="N4862" t="s">
        <v>254</v>
      </c>
      <c r="O4862">
        <v>1946</v>
      </c>
      <c r="P4862" t="s">
        <v>253</v>
      </c>
      <c r="Q4862" t="s">
        <v>254</v>
      </c>
      <c r="R4862" t="s">
        <v>351</v>
      </c>
      <c r="S4862">
        <v>18.86</v>
      </c>
      <c r="U4862">
        <v>12</v>
      </c>
      <c r="IF4862">
        <v>1946</v>
      </c>
      <c r="IG4862" t="s">
        <v>253</v>
      </c>
      <c r="IH4862" t="s">
        <v>256</v>
      </c>
      <c r="IK4862">
        <v>-2</v>
      </c>
      <c r="IL4862" t="s">
        <v>257</v>
      </c>
      <c r="IM4862" t="s">
        <v>258</v>
      </c>
      <c r="IN4862" t="s">
        <v>502</v>
      </c>
      <c r="IP4862" t="s">
        <v>503</v>
      </c>
    </row>
    <row r="4863" spans="1:250" x14ac:dyDescent="0.25">
      <c r="A4863">
        <v>38968</v>
      </c>
      <c r="B4863">
        <v>-890804480</v>
      </c>
      <c r="C4863">
        <v>1837</v>
      </c>
      <c r="D4863" t="s">
        <v>250</v>
      </c>
      <c r="E4863" t="s">
        <v>251</v>
      </c>
      <c r="F4863">
        <v>1848</v>
      </c>
      <c r="G4863" t="s">
        <v>252</v>
      </c>
      <c r="H4863" t="s">
        <v>251</v>
      </c>
      <c r="I4863">
        <v>427</v>
      </c>
      <c r="J4863" t="s">
        <v>475</v>
      </c>
      <c r="K4863" t="s">
        <v>476</v>
      </c>
      <c r="L4863">
        <v>2024</v>
      </c>
      <c r="M4863" t="s">
        <v>261</v>
      </c>
      <c r="N4863" t="s">
        <v>262</v>
      </c>
      <c r="O4863">
        <v>2024</v>
      </c>
      <c r="P4863" t="s">
        <v>261</v>
      </c>
      <c r="Q4863" t="s">
        <v>262</v>
      </c>
      <c r="R4863" t="s">
        <v>351</v>
      </c>
      <c r="S4863">
        <v>0</v>
      </c>
      <c r="U4863">
        <v>12</v>
      </c>
      <c r="IF4863">
        <v>2024</v>
      </c>
      <c r="IG4863" t="s">
        <v>261</v>
      </c>
      <c r="IH4863" t="s">
        <v>256</v>
      </c>
      <c r="IK4863">
        <v>-2</v>
      </c>
      <c r="IL4863" t="s">
        <v>257</v>
      </c>
      <c r="IM4863" t="s">
        <v>258</v>
      </c>
      <c r="IN4863" t="s">
        <v>502</v>
      </c>
      <c r="IP4863" t="s">
        <v>508</v>
      </c>
    </row>
    <row r="4864" spans="1:250" x14ac:dyDescent="0.25">
      <c r="A4864">
        <v>38969</v>
      </c>
      <c r="B4864">
        <v>-890804480</v>
      </c>
      <c r="C4864">
        <v>1837</v>
      </c>
      <c r="D4864" t="s">
        <v>250</v>
      </c>
      <c r="E4864" t="s">
        <v>251</v>
      </c>
      <c r="F4864">
        <v>1848</v>
      </c>
      <c r="G4864" t="s">
        <v>252</v>
      </c>
      <c r="H4864" t="s">
        <v>251</v>
      </c>
      <c r="I4864">
        <v>424</v>
      </c>
      <c r="J4864" t="s">
        <v>477</v>
      </c>
      <c r="K4864" t="s">
        <v>478</v>
      </c>
      <c r="L4864">
        <v>2024</v>
      </c>
      <c r="M4864" t="s">
        <v>261</v>
      </c>
      <c r="N4864" t="s">
        <v>262</v>
      </c>
      <c r="O4864">
        <v>2024</v>
      </c>
      <c r="P4864" t="s">
        <v>261</v>
      </c>
      <c r="Q4864" t="s">
        <v>262</v>
      </c>
      <c r="R4864" t="s">
        <v>351</v>
      </c>
      <c r="S4864">
        <v>0</v>
      </c>
      <c r="U4864">
        <v>12</v>
      </c>
      <c r="IF4864">
        <v>2024</v>
      </c>
      <c r="IG4864" t="s">
        <v>261</v>
      </c>
      <c r="IH4864" t="s">
        <v>256</v>
      </c>
      <c r="IK4864">
        <v>-2</v>
      </c>
      <c r="IL4864" t="s">
        <v>257</v>
      </c>
      <c r="IM4864" t="s">
        <v>258</v>
      </c>
      <c r="IN4864" t="s">
        <v>502</v>
      </c>
      <c r="IP4864" t="s">
        <v>508</v>
      </c>
    </row>
    <row r="4865" spans="1:250" x14ac:dyDescent="0.25">
      <c r="A4865">
        <v>38970</v>
      </c>
      <c r="B4865">
        <v>-890804480</v>
      </c>
      <c r="C4865">
        <v>1837</v>
      </c>
      <c r="D4865" t="s">
        <v>250</v>
      </c>
      <c r="E4865" t="s">
        <v>251</v>
      </c>
      <c r="F4865">
        <v>1848</v>
      </c>
      <c r="G4865" t="s">
        <v>252</v>
      </c>
      <c r="H4865" t="s">
        <v>251</v>
      </c>
      <c r="I4865">
        <v>422</v>
      </c>
      <c r="J4865" t="s">
        <v>479</v>
      </c>
      <c r="K4865" t="s">
        <v>480</v>
      </c>
      <c r="L4865">
        <v>2024</v>
      </c>
      <c r="M4865" t="s">
        <v>261</v>
      </c>
      <c r="N4865" t="s">
        <v>262</v>
      </c>
      <c r="O4865">
        <v>2024</v>
      </c>
      <c r="P4865" t="s">
        <v>261</v>
      </c>
      <c r="Q4865" t="s">
        <v>262</v>
      </c>
      <c r="R4865" t="s">
        <v>351</v>
      </c>
      <c r="S4865">
        <v>0</v>
      </c>
      <c r="U4865">
        <v>12</v>
      </c>
      <c r="IF4865">
        <v>2024</v>
      </c>
      <c r="IG4865" t="s">
        <v>261</v>
      </c>
      <c r="IH4865" t="s">
        <v>256</v>
      </c>
      <c r="IK4865">
        <v>-2</v>
      </c>
      <c r="IL4865" t="s">
        <v>257</v>
      </c>
      <c r="IM4865" t="s">
        <v>258</v>
      </c>
      <c r="IN4865" t="s">
        <v>502</v>
      </c>
      <c r="IP4865" t="s">
        <v>508</v>
      </c>
    </row>
    <row r="4866" spans="1:250" x14ac:dyDescent="0.25">
      <c r="A4866">
        <v>38971</v>
      </c>
      <c r="B4866">
        <v>-890804480</v>
      </c>
      <c r="C4866">
        <v>1837</v>
      </c>
      <c r="D4866" t="s">
        <v>250</v>
      </c>
      <c r="E4866" t="s">
        <v>251</v>
      </c>
      <c r="F4866">
        <v>1848</v>
      </c>
      <c r="G4866" t="s">
        <v>252</v>
      </c>
      <c r="H4866" t="s">
        <v>251</v>
      </c>
      <c r="I4866">
        <v>420</v>
      </c>
      <c r="J4866" t="s">
        <v>481</v>
      </c>
      <c r="K4866" t="s">
        <v>482</v>
      </c>
      <c r="L4866">
        <v>2024</v>
      </c>
      <c r="M4866" t="s">
        <v>261</v>
      </c>
      <c r="N4866" t="s">
        <v>262</v>
      </c>
      <c r="O4866">
        <v>2024</v>
      </c>
      <c r="P4866" t="s">
        <v>261</v>
      </c>
      <c r="Q4866" t="s">
        <v>262</v>
      </c>
      <c r="R4866" t="s">
        <v>351</v>
      </c>
      <c r="S4866">
        <v>0</v>
      </c>
      <c r="U4866">
        <v>12</v>
      </c>
      <c r="IF4866">
        <v>2024</v>
      </c>
      <c r="IG4866" t="s">
        <v>261</v>
      </c>
      <c r="IH4866" t="s">
        <v>256</v>
      </c>
      <c r="IK4866">
        <v>-2</v>
      </c>
      <c r="IL4866" t="s">
        <v>257</v>
      </c>
      <c r="IM4866" t="s">
        <v>258</v>
      </c>
      <c r="IN4866" t="s">
        <v>502</v>
      </c>
      <c r="IP4866" t="s">
        <v>508</v>
      </c>
    </row>
    <row r="4867" spans="1:250" x14ac:dyDescent="0.25">
      <c r="A4867">
        <v>38972</v>
      </c>
      <c r="B4867">
        <v>-890804480</v>
      </c>
      <c r="C4867">
        <v>1837</v>
      </c>
      <c r="D4867" t="s">
        <v>250</v>
      </c>
      <c r="E4867" t="s">
        <v>251</v>
      </c>
      <c r="F4867">
        <v>1848</v>
      </c>
      <c r="G4867" t="s">
        <v>252</v>
      </c>
      <c r="H4867" t="s">
        <v>251</v>
      </c>
      <c r="I4867">
        <v>411</v>
      </c>
      <c r="J4867" t="s">
        <v>471</v>
      </c>
      <c r="K4867" t="s">
        <v>472</v>
      </c>
      <c r="L4867">
        <v>2024</v>
      </c>
      <c r="M4867" t="s">
        <v>261</v>
      </c>
      <c r="N4867" t="s">
        <v>262</v>
      </c>
      <c r="O4867">
        <v>2024</v>
      </c>
      <c r="P4867" t="s">
        <v>261</v>
      </c>
      <c r="Q4867" t="s">
        <v>262</v>
      </c>
      <c r="R4867" t="s">
        <v>351</v>
      </c>
      <c r="S4867">
        <v>0</v>
      </c>
      <c r="U4867">
        <v>12</v>
      </c>
      <c r="IF4867">
        <v>2024</v>
      </c>
      <c r="IG4867" t="s">
        <v>261</v>
      </c>
      <c r="IH4867" t="s">
        <v>256</v>
      </c>
      <c r="IK4867">
        <v>-2</v>
      </c>
      <c r="IL4867" t="s">
        <v>257</v>
      </c>
      <c r="IM4867" t="s">
        <v>258</v>
      </c>
      <c r="IN4867" t="s">
        <v>502</v>
      </c>
      <c r="IP4867" t="s">
        <v>508</v>
      </c>
    </row>
    <row r="4868" spans="1:250" x14ac:dyDescent="0.25">
      <c r="A4868">
        <v>38973</v>
      </c>
      <c r="B4868">
        <v>-890804480</v>
      </c>
      <c r="C4868">
        <v>1837</v>
      </c>
      <c r="D4868" t="s">
        <v>250</v>
      </c>
      <c r="E4868" t="s">
        <v>251</v>
      </c>
      <c r="F4868">
        <v>9695</v>
      </c>
      <c r="G4868" t="s">
        <v>267</v>
      </c>
      <c r="H4868" t="s">
        <v>268</v>
      </c>
      <c r="I4868">
        <v>411</v>
      </c>
      <c r="J4868" t="s">
        <v>471</v>
      </c>
      <c r="K4868" t="s">
        <v>472</v>
      </c>
      <c r="L4868">
        <v>2024</v>
      </c>
      <c r="M4868" t="s">
        <v>261</v>
      </c>
      <c r="N4868" t="s">
        <v>262</v>
      </c>
      <c r="O4868">
        <v>2024</v>
      </c>
      <c r="P4868" t="s">
        <v>261</v>
      </c>
      <c r="Q4868" t="s">
        <v>262</v>
      </c>
      <c r="R4868" t="s">
        <v>351</v>
      </c>
      <c r="S4868">
        <v>0.19</v>
      </c>
      <c r="U4868">
        <v>12</v>
      </c>
      <c r="IF4868">
        <v>2024</v>
      </c>
      <c r="IG4868" t="s">
        <v>261</v>
      </c>
      <c r="IH4868" t="s">
        <v>269</v>
      </c>
      <c r="IK4868">
        <v>-2</v>
      </c>
      <c r="IL4868" t="s">
        <v>257</v>
      </c>
      <c r="IM4868" t="s">
        <v>258</v>
      </c>
      <c r="IN4868" t="s">
        <v>509</v>
      </c>
      <c r="IP4868" t="s">
        <v>510</v>
      </c>
    </row>
    <row r="4869" spans="1:250" x14ac:dyDescent="0.25">
      <c r="A4869">
        <v>38974</v>
      </c>
      <c r="B4869">
        <v>-890804480</v>
      </c>
      <c r="C4869">
        <v>1837</v>
      </c>
      <c r="D4869" t="s">
        <v>250</v>
      </c>
      <c r="E4869" t="s">
        <v>251</v>
      </c>
      <c r="F4869">
        <v>13794</v>
      </c>
      <c r="G4869" t="s">
        <v>264</v>
      </c>
      <c r="H4869" t="s">
        <v>265</v>
      </c>
      <c r="I4869">
        <v>435</v>
      </c>
      <c r="J4869" t="s">
        <v>493</v>
      </c>
      <c r="K4869" t="s">
        <v>494</v>
      </c>
      <c r="L4869">
        <v>2024</v>
      </c>
      <c r="M4869" t="s">
        <v>261</v>
      </c>
      <c r="N4869" t="s">
        <v>262</v>
      </c>
      <c r="O4869">
        <v>2024</v>
      </c>
      <c r="P4869" t="s">
        <v>261</v>
      </c>
      <c r="Q4869" t="s">
        <v>262</v>
      </c>
      <c r="R4869" t="s">
        <v>351</v>
      </c>
      <c r="S4869">
        <v>0.08</v>
      </c>
      <c r="U4869">
        <v>12</v>
      </c>
      <c r="IF4869">
        <v>2024</v>
      </c>
      <c r="IG4869" t="s">
        <v>261</v>
      </c>
      <c r="IH4869" t="s">
        <v>266</v>
      </c>
      <c r="IK4869">
        <v>-2</v>
      </c>
      <c r="IL4869" t="s">
        <v>257</v>
      </c>
      <c r="IM4869" t="s">
        <v>258</v>
      </c>
      <c r="IN4869" t="s">
        <v>511</v>
      </c>
      <c r="IP4869" t="s">
        <v>512</v>
      </c>
    </row>
    <row r="4870" spans="1:250" x14ac:dyDescent="0.25">
      <c r="A4870">
        <v>38975</v>
      </c>
      <c r="B4870">
        <v>-890804480</v>
      </c>
      <c r="C4870">
        <v>1837</v>
      </c>
      <c r="D4870" t="s">
        <v>250</v>
      </c>
      <c r="E4870" t="s">
        <v>251</v>
      </c>
      <c r="F4870">
        <v>13794</v>
      </c>
      <c r="G4870" t="s">
        <v>264</v>
      </c>
      <c r="H4870" t="s">
        <v>265</v>
      </c>
      <c r="I4870">
        <v>431</v>
      </c>
      <c r="J4870" t="s">
        <v>495</v>
      </c>
      <c r="K4870" t="s">
        <v>496</v>
      </c>
      <c r="L4870">
        <v>2024</v>
      </c>
      <c r="M4870" t="s">
        <v>261</v>
      </c>
      <c r="N4870" t="s">
        <v>262</v>
      </c>
      <c r="O4870">
        <v>2024</v>
      </c>
      <c r="P4870" t="s">
        <v>261</v>
      </c>
      <c r="Q4870" t="s">
        <v>262</v>
      </c>
      <c r="R4870" t="s">
        <v>351</v>
      </c>
      <c r="S4870">
        <v>0.05</v>
      </c>
      <c r="U4870">
        <v>12</v>
      </c>
      <c r="IF4870">
        <v>2024</v>
      </c>
      <c r="IG4870" t="s">
        <v>261</v>
      </c>
      <c r="IH4870" t="s">
        <v>266</v>
      </c>
      <c r="IK4870">
        <v>-2</v>
      </c>
      <c r="IL4870" t="s">
        <v>257</v>
      </c>
      <c r="IM4870" t="s">
        <v>258</v>
      </c>
      <c r="IN4870" t="s">
        <v>511</v>
      </c>
      <c r="IP4870" t="s">
        <v>512</v>
      </c>
    </row>
    <row r="4871" spans="1:250" x14ac:dyDescent="0.25">
      <c r="A4871">
        <v>38976</v>
      </c>
      <c r="B4871">
        <v>-890804480</v>
      </c>
      <c r="C4871">
        <v>1837</v>
      </c>
      <c r="D4871" t="s">
        <v>250</v>
      </c>
      <c r="E4871" t="s">
        <v>251</v>
      </c>
      <c r="F4871">
        <v>13794</v>
      </c>
      <c r="G4871" t="s">
        <v>264</v>
      </c>
      <c r="H4871" t="s">
        <v>265</v>
      </c>
      <c r="I4871">
        <v>429</v>
      </c>
      <c r="J4871" t="s">
        <v>473</v>
      </c>
      <c r="K4871" t="s">
        <v>474</v>
      </c>
      <c r="L4871">
        <v>2024</v>
      </c>
      <c r="M4871" t="s">
        <v>261</v>
      </c>
      <c r="N4871" t="s">
        <v>262</v>
      </c>
      <c r="O4871">
        <v>2024</v>
      </c>
      <c r="P4871" t="s">
        <v>261</v>
      </c>
      <c r="Q4871" t="s">
        <v>262</v>
      </c>
      <c r="R4871" t="s">
        <v>351</v>
      </c>
      <c r="S4871">
        <v>0.08</v>
      </c>
      <c r="U4871">
        <v>12</v>
      </c>
      <c r="IF4871">
        <v>2024</v>
      </c>
      <c r="IG4871" t="s">
        <v>261</v>
      </c>
      <c r="IH4871" t="s">
        <v>266</v>
      </c>
      <c r="IK4871">
        <v>-2</v>
      </c>
      <c r="IL4871" t="s">
        <v>257</v>
      </c>
      <c r="IM4871" t="s">
        <v>258</v>
      </c>
      <c r="IN4871" t="s">
        <v>511</v>
      </c>
      <c r="IP4871" t="s">
        <v>512</v>
      </c>
    </row>
    <row r="4872" spans="1:250" x14ac:dyDescent="0.25">
      <c r="A4872">
        <v>38977</v>
      </c>
      <c r="B4872">
        <v>-890804480</v>
      </c>
      <c r="C4872">
        <v>1837</v>
      </c>
      <c r="D4872" t="s">
        <v>250</v>
      </c>
      <c r="E4872" t="s">
        <v>251</v>
      </c>
      <c r="F4872">
        <v>13794</v>
      </c>
      <c r="G4872" t="s">
        <v>264</v>
      </c>
      <c r="H4872" t="s">
        <v>265</v>
      </c>
      <c r="I4872">
        <v>427</v>
      </c>
      <c r="J4872" t="s">
        <v>475</v>
      </c>
      <c r="K4872" t="s">
        <v>476</v>
      </c>
      <c r="L4872">
        <v>2024</v>
      </c>
      <c r="M4872" t="s">
        <v>261</v>
      </c>
      <c r="N4872" t="s">
        <v>262</v>
      </c>
      <c r="O4872">
        <v>2024</v>
      </c>
      <c r="P4872" t="s">
        <v>261</v>
      </c>
      <c r="Q4872" t="s">
        <v>262</v>
      </c>
      <c r="R4872" t="s">
        <v>351</v>
      </c>
      <c r="S4872">
        <v>0.05</v>
      </c>
      <c r="U4872">
        <v>12</v>
      </c>
      <c r="IF4872">
        <v>2024</v>
      </c>
      <c r="IG4872" t="s">
        <v>261</v>
      </c>
      <c r="IH4872" t="s">
        <v>266</v>
      </c>
      <c r="IK4872">
        <v>-2</v>
      </c>
      <c r="IL4872" t="s">
        <v>257</v>
      </c>
      <c r="IM4872" t="s">
        <v>258</v>
      </c>
      <c r="IN4872" t="s">
        <v>511</v>
      </c>
      <c r="IP4872" t="s">
        <v>512</v>
      </c>
    </row>
    <row r="4873" spans="1:250" x14ac:dyDescent="0.25">
      <c r="A4873">
        <v>38978</v>
      </c>
      <c r="B4873">
        <v>-890804480</v>
      </c>
      <c r="C4873">
        <v>1837</v>
      </c>
      <c r="D4873" t="s">
        <v>250</v>
      </c>
      <c r="E4873" t="s">
        <v>251</v>
      </c>
      <c r="F4873">
        <v>13794</v>
      </c>
      <c r="G4873" t="s">
        <v>264</v>
      </c>
      <c r="H4873" t="s">
        <v>265</v>
      </c>
      <c r="I4873">
        <v>424</v>
      </c>
      <c r="J4873" t="s">
        <v>477</v>
      </c>
      <c r="K4873" t="s">
        <v>478</v>
      </c>
      <c r="L4873">
        <v>2024</v>
      </c>
      <c r="M4873" t="s">
        <v>261</v>
      </c>
      <c r="N4873" t="s">
        <v>262</v>
      </c>
      <c r="O4873">
        <v>2024</v>
      </c>
      <c r="P4873" t="s">
        <v>261</v>
      </c>
      <c r="Q4873" t="s">
        <v>262</v>
      </c>
      <c r="R4873" t="s">
        <v>351</v>
      </c>
      <c r="S4873">
        <v>-0.12</v>
      </c>
      <c r="U4873">
        <v>12</v>
      </c>
      <c r="IF4873">
        <v>2024</v>
      </c>
      <c r="IG4873" t="s">
        <v>261</v>
      </c>
      <c r="IH4873" t="s">
        <v>266</v>
      </c>
      <c r="IK4873">
        <v>-2</v>
      </c>
      <c r="IL4873" t="s">
        <v>257</v>
      </c>
      <c r="IM4873" t="s">
        <v>258</v>
      </c>
      <c r="IN4873" t="s">
        <v>511</v>
      </c>
      <c r="IP4873" t="s">
        <v>512</v>
      </c>
    </row>
    <row r="4874" spans="1:250" x14ac:dyDescent="0.25">
      <c r="A4874">
        <v>38979</v>
      </c>
      <c r="B4874">
        <v>-890804480</v>
      </c>
      <c r="C4874">
        <v>1837</v>
      </c>
      <c r="D4874" t="s">
        <v>250</v>
      </c>
      <c r="E4874" t="s">
        <v>251</v>
      </c>
      <c r="F4874">
        <v>13794</v>
      </c>
      <c r="G4874" t="s">
        <v>264</v>
      </c>
      <c r="H4874" t="s">
        <v>265</v>
      </c>
      <c r="I4874">
        <v>437</v>
      </c>
      <c r="J4874" t="s">
        <v>506</v>
      </c>
      <c r="K4874" t="s">
        <v>507</v>
      </c>
      <c r="L4874">
        <v>2024</v>
      </c>
      <c r="M4874" t="s">
        <v>261</v>
      </c>
      <c r="N4874" t="s">
        <v>262</v>
      </c>
      <c r="O4874">
        <v>2024</v>
      </c>
      <c r="P4874" t="s">
        <v>261</v>
      </c>
      <c r="Q4874" t="s">
        <v>262</v>
      </c>
      <c r="R4874" t="s">
        <v>351</v>
      </c>
      <c r="S4874">
        <v>0.18</v>
      </c>
      <c r="U4874">
        <v>12</v>
      </c>
      <c r="IF4874">
        <v>2024</v>
      </c>
      <c r="IG4874" t="s">
        <v>261</v>
      </c>
      <c r="IH4874" t="s">
        <v>266</v>
      </c>
      <c r="IK4874">
        <v>-2</v>
      </c>
      <c r="IL4874" t="s">
        <v>257</v>
      </c>
      <c r="IM4874" t="s">
        <v>258</v>
      </c>
      <c r="IN4874" t="s">
        <v>511</v>
      </c>
      <c r="IP4874" t="s">
        <v>512</v>
      </c>
    </row>
    <row r="4875" spans="1:250" x14ac:dyDescent="0.25">
      <c r="A4875">
        <v>38980</v>
      </c>
      <c r="B4875">
        <v>-890804480</v>
      </c>
      <c r="C4875">
        <v>1837</v>
      </c>
      <c r="D4875" t="s">
        <v>250</v>
      </c>
      <c r="E4875" t="s">
        <v>251</v>
      </c>
      <c r="F4875">
        <v>13794</v>
      </c>
      <c r="G4875" t="s">
        <v>264</v>
      </c>
      <c r="H4875" t="s">
        <v>265</v>
      </c>
      <c r="I4875">
        <v>420</v>
      </c>
      <c r="J4875" t="s">
        <v>481</v>
      </c>
      <c r="K4875" t="s">
        <v>482</v>
      </c>
      <c r="L4875">
        <v>2024</v>
      </c>
      <c r="M4875" t="s">
        <v>261</v>
      </c>
      <c r="N4875" t="s">
        <v>262</v>
      </c>
      <c r="O4875">
        <v>2024</v>
      </c>
      <c r="P4875" t="s">
        <v>261</v>
      </c>
      <c r="Q4875" t="s">
        <v>262</v>
      </c>
      <c r="R4875" t="s">
        <v>351</v>
      </c>
      <c r="S4875">
        <v>0</v>
      </c>
      <c r="U4875">
        <v>12</v>
      </c>
      <c r="IF4875">
        <v>2024</v>
      </c>
      <c r="IG4875" t="s">
        <v>261</v>
      </c>
      <c r="IH4875" t="s">
        <v>266</v>
      </c>
      <c r="IK4875">
        <v>-2</v>
      </c>
      <c r="IL4875" t="s">
        <v>257</v>
      </c>
      <c r="IM4875" t="s">
        <v>258</v>
      </c>
      <c r="IN4875" t="s">
        <v>511</v>
      </c>
      <c r="IP4875" t="s">
        <v>512</v>
      </c>
    </row>
    <row r="4876" spans="1:250" x14ac:dyDescent="0.25">
      <c r="A4876">
        <v>38981</v>
      </c>
      <c r="B4876">
        <v>-890804480</v>
      </c>
      <c r="C4876">
        <v>1837</v>
      </c>
      <c r="D4876" t="s">
        <v>250</v>
      </c>
      <c r="E4876" t="s">
        <v>251</v>
      </c>
      <c r="F4876">
        <v>13794</v>
      </c>
      <c r="G4876" t="s">
        <v>264</v>
      </c>
      <c r="H4876" t="s">
        <v>265</v>
      </c>
      <c r="I4876">
        <v>411</v>
      </c>
      <c r="J4876" t="s">
        <v>471</v>
      </c>
      <c r="K4876" t="s">
        <v>472</v>
      </c>
      <c r="L4876">
        <v>2024</v>
      </c>
      <c r="M4876" t="s">
        <v>261</v>
      </c>
      <c r="N4876" t="s">
        <v>262</v>
      </c>
      <c r="O4876">
        <v>2024</v>
      </c>
      <c r="P4876" t="s">
        <v>261</v>
      </c>
      <c r="Q4876" t="s">
        <v>262</v>
      </c>
      <c r="R4876" t="s">
        <v>351</v>
      </c>
      <c r="S4876">
        <v>0.18</v>
      </c>
      <c r="U4876">
        <v>12</v>
      </c>
      <c r="IF4876">
        <v>2024</v>
      </c>
      <c r="IG4876" t="s">
        <v>261</v>
      </c>
      <c r="IH4876" t="s">
        <v>266</v>
      </c>
      <c r="IK4876">
        <v>-2</v>
      </c>
      <c r="IL4876" t="s">
        <v>257</v>
      </c>
      <c r="IM4876" t="s">
        <v>258</v>
      </c>
      <c r="IN4876" t="s">
        <v>511</v>
      </c>
      <c r="IP4876" t="s">
        <v>512</v>
      </c>
    </row>
    <row r="4877" spans="1:250" x14ac:dyDescent="0.25">
      <c r="A4877">
        <v>38982</v>
      </c>
      <c r="B4877">
        <v>-890804480</v>
      </c>
      <c r="C4877">
        <v>1837</v>
      </c>
      <c r="D4877" t="s">
        <v>250</v>
      </c>
      <c r="E4877" t="s">
        <v>251</v>
      </c>
      <c r="F4877">
        <v>9695</v>
      </c>
      <c r="G4877" t="s">
        <v>267</v>
      </c>
      <c r="H4877" t="s">
        <v>268</v>
      </c>
      <c r="I4877">
        <v>437</v>
      </c>
      <c r="J4877" t="s">
        <v>506</v>
      </c>
      <c r="K4877" t="s">
        <v>507</v>
      </c>
      <c r="L4877">
        <v>2024</v>
      </c>
      <c r="M4877" t="s">
        <v>261</v>
      </c>
      <c r="N4877" t="s">
        <v>262</v>
      </c>
      <c r="O4877">
        <v>2024</v>
      </c>
      <c r="P4877" t="s">
        <v>261</v>
      </c>
      <c r="Q4877" t="s">
        <v>262</v>
      </c>
      <c r="R4877" t="s">
        <v>351</v>
      </c>
      <c r="S4877">
        <v>0.02</v>
      </c>
      <c r="U4877">
        <v>12</v>
      </c>
      <c r="IF4877">
        <v>2024</v>
      </c>
      <c r="IG4877" t="s">
        <v>261</v>
      </c>
      <c r="IH4877" t="s">
        <v>269</v>
      </c>
      <c r="IK4877">
        <v>-2</v>
      </c>
      <c r="IL4877" t="s">
        <v>257</v>
      </c>
      <c r="IM4877" t="s">
        <v>258</v>
      </c>
      <c r="IN4877" t="s">
        <v>509</v>
      </c>
      <c r="IP4877" t="s">
        <v>510</v>
      </c>
    </row>
    <row r="4878" spans="1:250" x14ac:dyDescent="0.25">
      <c r="A4878">
        <v>38983</v>
      </c>
      <c r="B4878">
        <v>-890804480</v>
      </c>
      <c r="C4878">
        <v>1837</v>
      </c>
      <c r="D4878" t="s">
        <v>250</v>
      </c>
      <c r="E4878" t="s">
        <v>251</v>
      </c>
      <c r="F4878">
        <v>9695</v>
      </c>
      <c r="G4878" t="s">
        <v>267</v>
      </c>
      <c r="H4878" t="s">
        <v>268</v>
      </c>
      <c r="I4878">
        <v>436</v>
      </c>
      <c r="J4878" t="s">
        <v>504</v>
      </c>
      <c r="K4878" t="s">
        <v>505</v>
      </c>
      <c r="L4878">
        <v>2024</v>
      </c>
      <c r="M4878" t="s">
        <v>261</v>
      </c>
      <c r="N4878" t="s">
        <v>262</v>
      </c>
      <c r="O4878">
        <v>2024</v>
      </c>
      <c r="P4878" t="s">
        <v>261</v>
      </c>
      <c r="Q4878" t="s">
        <v>262</v>
      </c>
      <c r="R4878" t="s">
        <v>351</v>
      </c>
      <c r="S4878">
        <v>0.01</v>
      </c>
      <c r="U4878">
        <v>12</v>
      </c>
      <c r="IF4878">
        <v>2024</v>
      </c>
      <c r="IG4878" t="s">
        <v>261</v>
      </c>
      <c r="IH4878" t="s">
        <v>269</v>
      </c>
      <c r="IK4878">
        <v>-2</v>
      </c>
      <c r="IL4878" t="s">
        <v>257</v>
      </c>
      <c r="IM4878" t="s">
        <v>258</v>
      </c>
      <c r="IN4878" t="s">
        <v>509</v>
      </c>
      <c r="IP4878" t="s">
        <v>510</v>
      </c>
    </row>
    <row r="4879" spans="1:250" x14ac:dyDescent="0.25">
      <c r="A4879">
        <v>38984</v>
      </c>
      <c r="B4879">
        <v>-890804480</v>
      </c>
      <c r="C4879">
        <v>1837</v>
      </c>
      <c r="D4879" t="s">
        <v>250</v>
      </c>
      <c r="E4879" t="s">
        <v>251</v>
      </c>
      <c r="F4879">
        <v>9695</v>
      </c>
      <c r="G4879" t="s">
        <v>267</v>
      </c>
      <c r="H4879" t="s">
        <v>268</v>
      </c>
      <c r="I4879">
        <v>435</v>
      </c>
      <c r="J4879" t="s">
        <v>493</v>
      </c>
      <c r="K4879" t="s">
        <v>494</v>
      </c>
      <c r="L4879">
        <v>2024</v>
      </c>
      <c r="M4879" t="s">
        <v>261</v>
      </c>
      <c r="N4879" t="s">
        <v>262</v>
      </c>
      <c r="O4879">
        <v>2024</v>
      </c>
      <c r="P4879" t="s">
        <v>261</v>
      </c>
      <c r="Q4879" t="s">
        <v>262</v>
      </c>
      <c r="R4879" t="s">
        <v>351</v>
      </c>
      <c r="S4879">
        <v>0.02</v>
      </c>
      <c r="U4879">
        <v>12</v>
      </c>
      <c r="IF4879">
        <v>2024</v>
      </c>
      <c r="IG4879" t="s">
        <v>261</v>
      </c>
      <c r="IH4879" t="s">
        <v>269</v>
      </c>
      <c r="IK4879">
        <v>-2</v>
      </c>
      <c r="IL4879" t="s">
        <v>257</v>
      </c>
      <c r="IM4879" t="s">
        <v>258</v>
      </c>
      <c r="IN4879" t="s">
        <v>509</v>
      </c>
      <c r="IP4879" t="s">
        <v>510</v>
      </c>
    </row>
    <row r="4880" spans="1:250" x14ac:dyDescent="0.25">
      <c r="A4880">
        <v>38985</v>
      </c>
      <c r="B4880">
        <v>-890804480</v>
      </c>
      <c r="C4880">
        <v>1837</v>
      </c>
      <c r="D4880" t="s">
        <v>250</v>
      </c>
      <c r="E4880" t="s">
        <v>251</v>
      </c>
      <c r="F4880">
        <v>13794</v>
      </c>
      <c r="G4880" t="s">
        <v>264</v>
      </c>
      <c r="H4880" t="s">
        <v>265</v>
      </c>
      <c r="I4880">
        <v>436</v>
      </c>
      <c r="J4880" t="s">
        <v>504</v>
      </c>
      <c r="K4880" t="s">
        <v>505</v>
      </c>
      <c r="L4880">
        <v>2024</v>
      </c>
      <c r="M4880" t="s">
        <v>261</v>
      </c>
      <c r="N4880" t="s">
        <v>262</v>
      </c>
      <c r="O4880">
        <v>2024</v>
      </c>
      <c r="P4880" t="s">
        <v>261</v>
      </c>
      <c r="Q4880" t="s">
        <v>262</v>
      </c>
      <c r="R4880" t="s">
        <v>351</v>
      </c>
      <c r="S4880">
        <v>0.09</v>
      </c>
      <c r="U4880">
        <v>12</v>
      </c>
      <c r="IF4880">
        <v>2024</v>
      </c>
      <c r="IG4880" t="s">
        <v>261</v>
      </c>
      <c r="IH4880" t="s">
        <v>266</v>
      </c>
      <c r="IK4880">
        <v>-2</v>
      </c>
      <c r="IL4880" t="s">
        <v>257</v>
      </c>
      <c r="IM4880" t="s">
        <v>258</v>
      </c>
      <c r="IN4880" t="s">
        <v>511</v>
      </c>
      <c r="IP4880" t="s">
        <v>512</v>
      </c>
    </row>
    <row r="4881" spans="1:250" x14ac:dyDescent="0.25">
      <c r="A4881">
        <v>38986</v>
      </c>
      <c r="B4881">
        <v>-890804480</v>
      </c>
      <c r="C4881">
        <v>1837</v>
      </c>
      <c r="D4881" t="s">
        <v>250</v>
      </c>
      <c r="E4881" t="s">
        <v>251</v>
      </c>
      <c r="F4881">
        <v>9695</v>
      </c>
      <c r="G4881" t="s">
        <v>267</v>
      </c>
      <c r="H4881" t="s">
        <v>268</v>
      </c>
      <c r="I4881">
        <v>429</v>
      </c>
      <c r="J4881" t="s">
        <v>473</v>
      </c>
      <c r="K4881" t="s">
        <v>474</v>
      </c>
      <c r="L4881">
        <v>2024</v>
      </c>
      <c r="M4881" t="s">
        <v>261</v>
      </c>
      <c r="N4881" t="s">
        <v>262</v>
      </c>
      <c r="O4881">
        <v>2024</v>
      </c>
      <c r="P4881" t="s">
        <v>261</v>
      </c>
      <c r="Q4881" t="s">
        <v>262</v>
      </c>
      <c r="R4881" t="s">
        <v>351</v>
      </c>
      <c r="S4881">
        <v>0</v>
      </c>
      <c r="U4881">
        <v>12</v>
      </c>
      <c r="IF4881">
        <v>2024</v>
      </c>
      <c r="IG4881" t="s">
        <v>261</v>
      </c>
      <c r="IH4881" t="s">
        <v>269</v>
      </c>
      <c r="IK4881">
        <v>-2</v>
      </c>
      <c r="IL4881" t="s">
        <v>257</v>
      </c>
      <c r="IM4881" t="s">
        <v>258</v>
      </c>
      <c r="IN4881" t="s">
        <v>509</v>
      </c>
      <c r="IP4881" t="s">
        <v>510</v>
      </c>
    </row>
    <row r="4882" spans="1:250" x14ac:dyDescent="0.25">
      <c r="A4882">
        <v>38987</v>
      </c>
      <c r="B4882">
        <v>-890804480</v>
      </c>
      <c r="C4882">
        <v>1837</v>
      </c>
      <c r="D4882" t="s">
        <v>250</v>
      </c>
      <c r="E4882" t="s">
        <v>251</v>
      </c>
      <c r="F4882">
        <v>9695</v>
      </c>
      <c r="G4882" t="s">
        <v>267</v>
      </c>
      <c r="H4882" t="s">
        <v>268</v>
      </c>
      <c r="I4882">
        <v>427</v>
      </c>
      <c r="J4882" t="s">
        <v>475</v>
      </c>
      <c r="K4882" t="s">
        <v>476</v>
      </c>
      <c r="L4882">
        <v>2024</v>
      </c>
      <c r="M4882" t="s">
        <v>261</v>
      </c>
      <c r="N4882" t="s">
        <v>262</v>
      </c>
      <c r="O4882">
        <v>2024</v>
      </c>
      <c r="P4882" t="s">
        <v>261</v>
      </c>
      <c r="Q4882" t="s">
        <v>262</v>
      </c>
      <c r="R4882" t="s">
        <v>351</v>
      </c>
      <c r="S4882">
        <v>0</v>
      </c>
      <c r="U4882">
        <v>12</v>
      </c>
      <c r="IF4882">
        <v>2024</v>
      </c>
      <c r="IG4882" t="s">
        <v>261</v>
      </c>
      <c r="IH4882" t="s">
        <v>269</v>
      </c>
      <c r="IK4882">
        <v>-2</v>
      </c>
      <c r="IL4882" t="s">
        <v>257</v>
      </c>
      <c r="IM4882" t="s">
        <v>258</v>
      </c>
      <c r="IN4882" t="s">
        <v>509</v>
      </c>
      <c r="IP4882" t="s">
        <v>510</v>
      </c>
    </row>
    <row r="4883" spans="1:250" x14ac:dyDescent="0.25">
      <c r="A4883">
        <v>38988</v>
      </c>
      <c r="B4883">
        <v>-890804480</v>
      </c>
      <c r="C4883">
        <v>1837</v>
      </c>
      <c r="D4883" t="s">
        <v>250</v>
      </c>
      <c r="E4883" t="s">
        <v>251</v>
      </c>
      <c r="F4883">
        <v>9695</v>
      </c>
      <c r="G4883" t="s">
        <v>267</v>
      </c>
      <c r="H4883" t="s">
        <v>268</v>
      </c>
      <c r="I4883">
        <v>424</v>
      </c>
      <c r="J4883" t="s">
        <v>477</v>
      </c>
      <c r="K4883" t="s">
        <v>478</v>
      </c>
      <c r="L4883">
        <v>2024</v>
      </c>
      <c r="M4883" t="s">
        <v>261</v>
      </c>
      <c r="N4883" t="s">
        <v>262</v>
      </c>
      <c r="O4883">
        <v>2024</v>
      </c>
      <c r="P4883" t="s">
        <v>261</v>
      </c>
      <c r="Q4883" t="s">
        <v>262</v>
      </c>
      <c r="R4883" t="s">
        <v>351</v>
      </c>
      <c r="S4883">
        <v>-0.1</v>
      </c>
      <c r="U4883">
        <v>12</v>
      </c>
      <c r="IF4883">
        <v>2024</v>
      </c>
      <c r="IG4883" t="s">
        <v>261</v>
      </c>
      <c r="IH4883" t="s">
        <v>269</v>
      </c>
      <c r="IK4883">
        <v>-2</v>
      </c>
      <c r="IL4883" t="s">
        <v>257</v>
      </c>
      <c r="IM4883" t="s">
        <v>258</v>
      </c>
      <c r="IN4883" t="s">
        <v>509</v>
      </c>
      <c r="IP4883" t="s">
        <v>510</v>
      </c>
    </row>
    <row r="4884" spans="1:250" x14ac:dyDescent="0.25">
      <c r="A4884">
        <v>38989</v>
      </c>
      <c r="B4884">
        <v>-890804480</v>
      </c>
      <c r="C4884">
        <v>1837</v>
      </c>
      <c r="D4884" t="s">
        <v>250</v>
      </c>
      <c r="E4884" t="s">
        <v>251</v>
      </c>
      <c r="F4884">
        <v>9695</v>
      </c>
      <c r="G4884" t="s">
        <v>267</v>
      </c>
      <c r="H4884" t="s">
        <v>268</v>
      </c>
      <c r="I4884">
        <v>422</v>
      </c>
      <c r="J4884" t="s">
        <v>479</v>
      </c>
      <c r="K4884" t="s">
        <v>480</v>
      </c>
      <c r="L4884">
        <v>2024</v>
      </c>
      <c r="M4884" t="s">
        <v>261</v>
      </c>
      <c r="N4884" t="s">
        <v>262</v>
      </c>
      <c r="O4884">
        <v>2024</v>
      </c>
      <c r="P4884" t="s">
        <v>261</v>
      </c>
      <c r="Q4884" t="s">
        <v>262</v>
      </c>
      <c r="R4884" t="s">
        <v>351</v>
      </c>
      <c r="S4884">
        <v>0.08</v>
      </c>
      <c r="U4884">
        <v>12</v>
      </c>
      <c r="IF4884">
        <v>2024</v>
      </c>
      <c r="IG4884" t="s">
        <v>261</v>
      </c>
      <c r="IH4884" t="s">
        <v>269</v>
      </c>
      <c r="IK4884">
        <v>-2</v>
      </c>
      <c r="IL4884" t="s">
        <v>257</v>
      </c>
      <c r="IM4884" t="s">
        <v>258</v>
      </c>
      <c r="IN4884" t="s">
        <v>509</v>
      </c>
      <c r="IP4884" t="s">
        <v>510</v>
      </c>
    </row>
    <row r="4885" spans="1:250" x14ac:dyDescent="0.25">
      <c r="A4885">
        <v>38990</v>
      </c>
      <c r="B4885">
        <v>-890804480</v>
      </c>
      <c r="C4885">
        <v>1837</v>
      </c>
      <c r="D4885" t="s">
        <v>250</v>
      </c>
      <c r="E4885" t="s">
        <v>251</v>
      </c>
      <c r="F4885">
        <v>9695</v>
      </c>
      <c r="G4885" t="s">
        <v>267</v>
      </c>
      <c r="H4885" t="s">
        <v>268</v>
      </c>
      <c r="I4885">
        <v>420</v>
      </c>
      <c r="J4885" t="s">
        <v>481</v>
      </c>
      <c r="K4885" t="s">
        <v>482</v>
      </c>
      <c r="L4885">
        <v>2024</v>
      </c>
      <c r="M4885" t="s">
        <v>261</v>
      </c>
      <c r="N4885" t="s">
        <v>262</v>
      </c>
      <c r="O4885">
        <v>2024</v>
      </c>
      <c r="P4885" t="s">
        <v>261</v>
      </c>
      <c r="Q4885" t="s">
        <v>262</v>
      </c>
      <c r="R4885" t="s">
        <v>351</v>
      </c>
      <c r="S4885">
        <v>0</v>
      </c>
      <c r="U4885">
        <v>12</v>
      </c>
      <c r="IF4885">
        <v>2024</v>
      </c>
      <c r="IG4885" t="s">
        <v>261</v>
      </c>
      <c r="IH4885" t="s">
        <v>269</v>
      </c>
      <c r="IK4885">
        <v>-2</v>
      </c>
      <c r="IL4885" t="s">
        <v>257</v>
      </c>
      <c r="IM4885" t="s">
        <v>258</v>
      </c>
      <c r="IN4885" t="s">
        <v>509</v>
      </c>
      <c r="IP4885" t="s">
        <v>510</v>
      </c>
    </row>
    <row r="4886" spans="1:250" x14ac:dyDescent="0.25">
      <c r="A4886">
        <v>38991</v>
      </c>
      <c r="B4886">
        <v>-890804480</v>
      </c>
      <c r="C4886">
        <v>1837</v>
      </c>
      <c r="D4886" t="s">
        <v>250</v>
      </c>
      <c r="E4886" t="s">
        <v>251</v>
      </c>
      <c r="F4886">
        <v>13794</v>
      </c>
      <c r="G4886" t="s">
        <v>264</v>
      </c>
      <c r="H4886" t="s">
        <v>265</v>
      </c>
      <c r="I4886">
        <v>422</v>
      </c>
      <c r="J4886" t="s">
        <v>479</v>
      </c>
      <c r="K4886" t="s">
        <v>480</v>
      </c>
      <c r="L4886">
        <v>2024</v>
      </c>
      <c r="M4886" t="s">
        <v>261</v>
      </c>
      <c r="N4886" t="s">
        <v>262</v>
      </c>
      <c r="O4886">
        <v>2024</v>
      </c>
      <c r="P4886" t="s">
        <v>261</v>
      </c>
      <c r="Q4886" t="s">
        <v>262</v>
      </c>
      <c r="R4886" t="s">
        <v>351</v>
      </c>
      <c r="S4886">
        <v>0.02</v>
      </c>
      <c r="U4886">
        <v>12</v>
      </c>
      <c r="IF4886">
        <v>2024</v>
      </c>
      <c r="IG4886" t="s">
        <v>261</v>
      </c>
      <c r="IH4886" t="s">
        <v>266</v>
      </c>
      <c r="IK4886">
        <v>-2</v>
      </c>
      <c r="IL4886" t="s">
        <v>257</v>
      </c>
      <c r="IM4886" t="s">
        <v>258</v>
      </c>
      <c r="IN4886" t="s">
        <v>511</v>
      </c>
      <c r="IP4886" t="s">
        <v>512</v>
      </c>
    </row>
    <row r="4887" spans="1:250" x14ac:dyDescent="0.25">
      <c r="A4887">
        <v>38992</v>
      </c>
      <c r="B4887">
        <v>-890804480</v>
      </c>
      <c r="C4887">
        <v>1837</v>
      </c>
      <c r="D4887" t="s">
        <v>250</v>
      </c>
      <c r="E4887" t="s">
        <v>251</v>
      </c>
      <c r="F4887">
        <v>1848</v>
      </c>
      <c r="G4887" t="s">
        <v>252</v>
      </c>
      <c r="H4887" t="s">
        <v>251</v>
      </c>
      <c r="I4887">
        <v>437</v>
      </c>
      <c r="J4887" t="s">
        <v>506</v>
      </c>
      <c r="K4887" t="s">
        <v>507</v>
      </c>
      <c r="L4887">
        <v>2024</v>
      </c>
      <c r="M4887" t="s">
        <v>261</v>
      </c>
      <c r="N4887" t="s">
        <v>262</v>
      </c>
      <c r="O4887">
        <v>2024</v>
      </c>
      <c r="P4887" t="s">
        <v>261</v>
      </c>
      <c r="Q4887" t="s">
        <v>262</v>
      </c>
      <c r="R4887" t="s">
        <v>351</v>
      </c>
      <c r="S4887">
        <v>0</v>
      </c>
      <c r="U4887">
        <v>12</v>
      </c>
      <c r="IF4887">
        <v>2024</v>
      </c>
      <c r="IG4887" t="s">
        <v>261</v>
      </c>
      <c r="IH4887" t="s">
        <v>256</v>
      </c>
      <c r="IK4887">
        <v>-2</v>
      </c>
      <c r="IL4887" t="s">
        <v>257</v>
      </c>
      <c r="IM4887" t="s">
        <v>258</v>
      </c>
      <c r="IN4887" t="s">
        <v>502</v>
      </c>
      <c r="IP4887" t="s">
        <v>508</v>
      </c>
    </row>
    <row r="4888" spans="1:250" x14ac:dyDescent="0.25">
      <c r="A4888">
        <v>38993</v>
      </c>
      <c r="B4888">
        <v>-890804480</v>
      </c>
      <c r="C4888">
        <v>1837</v>
      </c>
      <c r="D4888" t="s">
        <v>250</v>
      </c>
      <c r="E4888" t="s">
        <v>251</v>
      </c>
      <c r="F4888">
        <v>1848</v>
      </c>
      <c r="G4888" t="s">
        <v>252</v>
      </c>
      <c r="H4888" t="s">
        <v>251</v>
      </c>
      <c r="I4888">
        <v>436</v>
      </c>
      <c r="J4888" t="s">
        <v>504</v>
      </c>
      <c r="K4888" t="s">
        <v>505</v>
      </c>
      <c r="L4888">
        <v>2024</v>
      </c>
      <c r="M4888" t="s">
        <v>261</v>
      </c>
      <c r="N4888" t="s">
        <v>262</v>
      </c>
      <c r="O4888">
        <v>2024</v>
      </c>
      <c r="P4888" t="s">
        <v>261</v>
      </c>
      <c r="Q4888" t="s">
        <v>262</v>
      </c>
      <c r="R4888" t="s">
        <v>351</v>
      </c>
      <c r="S4888">
        <v>0</v>
      </c>
      <c r="U4888">
        <v>12</v>
      </c>
      <c r="IF4888">
        <v>2024</v>
      </c>
      <c r="IG4888" t="s">
        <v>261</v>
      </c>
      <c r="IH4888" t="s">
        <v>256</v>
      </c>
      <c r="IK4888">
        <v>-2</v>
      </c>
      <c r="IL4888" t="s">
        <v>257</v>
      </c>
      <c r="IM4888" t="s">
        <v>258</v>
      </c>
      <c r="IN4888" t="s">
        <v>502</v>
      </c>
      <c r="IP4888" t="s">
        <v>508</v>
      </c>
    </row>
    <row r="4889" spans="1:250" x14ac:dyDescent="0.25">
      <c r="A4889">
        <v>38994</v>
      </c>
      <c r="B4889">
        <v>-890804480</v>
      </c>
      <c r="C4889">
        <v>1837</v>
      </c>
      <c r="D4889" t="s">
        <v>250</v>
      </c>
      <c r="E4889" t="s">
        <v>251</v>
      </c>
      <c r="F4889">
        <v>1848</v>
      </c>
      <c r="G4889" t="s">
        <v>252</v>
      </c>
      <c r="H4889" t="s">
        <v>251</v>
      </c>
      <c r="I4889">
        <v>435</v>
      </c>
      <c r="J4889" t="s">
        <v>493</v>
      </c>
      <c r="K4889" t="s">
        <v>494</v>
      </c>
      <c r="L4889">
        <v>2024</v>
      </c>
      <c r="M4889" t="s">
        <v>261</v>
      </c>
      <c r="N4889" t="s">
        <v>262</v>
      </c>
      <c r="O4889">
        <v>2024</v>
      </c>
      <c r="P4889" t="s">
        <v>261</v>
      </c>
      <c r="Q4889" t="s">
        <v>262</v>
      </c>
      <c r="R4889" t="s">
        <v>351</v>
      </c>
      <c r="S4889">
        <v>0</v>
      </c>
      <c r="U4889">
        <v>12</v>
      </c>
      <c r="IF4889">
        <v>2024</v>
      </c>
      <c r="IG4889" t="s">
        <v>261</v>
      </c>
      <c r="IH4889" t="s">
        <v>256</v>
      </c>
      <c r="IK4889">
        <v>-2</v>
      </c>
      <c r="IL4889" t="s">
        <v>257</v>
      </c>
      <c r="IM4889" t="s">
        <v>258</v>
      </c>
      <c r="IN4889" t="s">
        <v>502</v>
      </c>
      <c r="IP4889" t="s">
        <v>508</v>
      </c>
    </row>
    <row r="4890" spans="1:250" x14ac:dyDescent="0.25">
      <c r="A4890">
        <v>38995</v>
      </c>
      <c r="B4890">
        <v>-890804480</v>
      </c>
      <c r="C4890">
        <v>1837</v>
      </c>
      <c r="D4890" t="s">
        <v>250</v>
      </c>
      <c r="E4890" t="s">
        <v>251</v>
      </c>
      <c r="F4890">
        <v>1848</v>
      </c>
      <c r="G4890" t="s">
        <v>252</v>
      </c>
      <c r="H4890" t="s">
        <v>251</v>
      </c>
      <c r="I4890">
        <v>431</v>
      </c>
      <c r="J4890" t="s">
        <v>495</v>
      </c>
      <c r="K4890" t="s">
        <v>496</v>
      </c>
      <c r="L4890">
        <v>2024</v>
      </c>
      <c r="M4890" t="s">
        <v>261</v>
      </c>
      <c r="N4890" t="s">
        <v>262</v>
      </c>
      <c r="O4890">
        <v>2024</v>
      </c>
      <c r="P4890" t="s">
        <v>261</v>
      </c>
      <c r="Q4890" t="s">
        <v>262</v>
      </c>
      <c r="R4890" t="s">
        <v>351</v>
      </c>
      <c r="S4890">
        <v>0</v>
      </c>
      <c r="U4890">
        <v>12</v>
      </c>
      <c r="IF4890">
        <v>2024</v>
      </c>
      <c r="IG4890" t="s">
        <v>261</v>
      </c>
      <c r="IH4890" t="s">
        <v>256</v>
      </c>
      <c r="IK4890">
        <v>-2</v>
      </c>
      <c r="IL4890" t="s">
        <v>257</v>
      </c>
      <c r="IM4890" t="s">
        <v>258</v>
      </c>
      <c r="IN4890" t="s">
        <v>502</v>
      </c>
      <c r="IP4890" t="s">
        <v>508</v>
      </c>
    </row>
    <row r="4891" spans="1:250" x14ac:dyDescent="0.25">
      <c r="A4891">
        <v>38996</v>
      </c>
      <c r="B4891">
        <v>-890804480</v>
      </c>
      <c r="C4891">
        <v>1837</v>
      </c>
      <c r="D4891" t="s">
        <v>250</v>
      </c>
      <c r="E4891" t="s">
        <v>251</v>
      </c>
      <c r="F4891">
        <v>1848</v>
      </c>
      <c r="G4891" t="s">
        <v>252</v>
      </c>
      <c r="H4891" t="s">
        <v>251</v>
      </c>
      <c r="I4891">
        <v>429</v>
      </c>
      <c r="J4891" t="s">
        <v>473</v>
      </c>
      <c r="K4891" t="s">
        <v>474</v>
      </c>
      <c r="L4891">
        <v>2024</v>
      </c>
      <c r="M4891" t="s">
        <v>261</v>
      </c>
      <c r="N4891" t="s">
        <v>262</v>
      </c>
      <c r="O4891">
        <v>2024</v>
      </c>
      <c r="P4891" t="s">
        <v>261</v>
      </c>
      <c r="Q4891" t="s">
        <v>262</v>
      </c>
      <c r="R4891" t="s">
        <v>351</v>
      </c>
      <c r="S4891">
        <v>0</v>
      </c>
      <c r="U4891">
        <v>12</v>
      </c>
      <c r="IF4891">
        <v>2024</v>
      </c>
      <c r="IG4891" t="s">
        <v>261</v>
      </c>
      <c r="IH4891" t="s">
        <v>256</v>
      </c>
      <c r="IK4891">
        <v>-2</v>
      </c>
      <c r="IL4891" t="s">
        <v>257</v>
      </c>
      <c r="IM4891" t="s">
        <v>258</v>
      </c>
      <c r="IN4891" t="s">
        <v>502</v>
      </c>
      <c r="IP4891" t="s">
        <v>508</v>
      </c>
    </row>
    <row r="4892" spans="1:250" x14ac:dyDescent="0.25">
      <c r="A4892">
        <v>38997</v>
      </c>
      <c r="B4892">
        <v>-890804480</v>
      </c>
      <c r="C4892">
        <v>1837</v>
      </c>
      <c r="D4892" t="s">
        <v>250</v>
      </c>
      <c r="E4892" t="s">
        <v>251</v>
      </c>
      <c r="F4892">
        <v>9695</v>
      </c>
      <c r="G4892" t="s">
        <v>267</v>
      </c>
      <c r="H4892" t="s">
        <v>268</v>
      </c>
      <c r="I4892">
        <v>431</v>
      </c>
      <c r="J4892" t="s">
        <v>495</v>
      </c>
      <c r="K4892" t="s">
        <v>496</v>
      </c>
      <c r="L4892">
        <v>2024</v>
      </c>
      <c r="M4892" t="s">
        <v>261</v>
      </c>
      <c r="N4892" t="s">
        <v>262</v>
      </c>
      <c r="O4892">
        <v>2024</v>
      </c>
      <c r="P4892" t="s">
        <v>261</v>
      </c>
      <c r="Q4892" t="s">
        <v>262</v>
      </c>
      <c r="R4892" t="s">
        <v>351</v>
      </c>
      <c r="S4892">
        <v>0</v>
      </c>
      <c r="U4892">
        <v>12</v>
      </c>
      <c r="IF4892">
        <v>2024</v>
      </c>
      <c r="IG4892" t="s">
        <v>261</v>
      </c>
      <c r="IH4892" t="s">
        <v>269</v>
      </c>
      <c r="IK4892">
        <v>-2</v>
      </c>
      <c r="IL4892" t="s">
        <v>257</v>
      </c>
      <c r="IM4892" t="s">
        <v>258</v>
      </c>
      <c r="IN4892" t="s">
        <v>509</v>
      </c>
      <c r="IP4892" t="s">
        <v>510</v>
      </c>
    </row>
    <row r="4893" spans="1:250" x14ac:dyDescent="0.25">
      <c r="A4893">
        <v>38998</v>
      </c>
      <c r="B4893">
        <v>-890804480</v>
      </c>
      <c r="C4893">
        <v>1837</v>
      </c>
      <c r="D4893" t="s">
        <v>250</v>
      </c>
      <c r="E4893" t="s">
        <v>251</v>
      </c>
      <c r="F4893">
        <v>1848</v>
      </c>
      <c r="G4893" t="s">
        <v>252</v>
      </c>
      <c r="H4893" t="s">
        <v>251</v>
      </c>
      <c r="I4893">
        <v>427</v>
      </c>
      <c r="J4893" t="s">
        <v>475</v>
      </c>
      <c r="K4893" t="s">
        <v>476</v>
      </c>
      <c r="L4893">
        <v>3549</v>
      </c>
      <c r="M4893" t="s">
        <v>272</v>
      </c>
      <c r="N4893" t="s">
        <v>273</v>
      </c>
      <c r="O4893">
        <v>3549</v>
      </c>
      <c r="P4893" t="s">
        <v>272</v>
      </c>
      <c r="Q4893" t="s">
        <v>273</v>
      </c>
      <c r="R4893" t="s">
        <v>351</v>
      </c>
      <c r="S4893">
        <v>0</v>
      </c>
      <c r="U4893">
        <v>12</v>
      </c>
      <c r="IF4893">
        <v>3549</v>
      </c>
      <c r="IG4893" t="s">
        <v>272</v>
      </c>
      <c r="IH4893" t="s">
        <v>256</v>
      </c>
      <c r="IK4893">
        <v>-2</v>
      </c>
      <c r="IL4893" t="s">
        <v>257</v>
      </c>
      <c r="IM4893" t="s">
        <v>258</v>
      </c>
      <c r="IN4893" t="s">
        <v>502</v>
      </c>
      <c r="IP4893" t="s">
        <v>513</v>
      </c>
    </row>
    <row r="4894" spans="1:250" x14ac:dyDescent="0.25">
      <c r="A4894">
        <v>38999</v>
      </c>
      <c r="B4894">
        <v>-890804480</v>
      </c>
      <c r="C4894">
        <v>1837</v>
      </c>
      <c r="D4894" t="s">
        <v>250</v>
      </c>
      <c r="E4894" t="s">
        <v>251</v>
      </c>
      <c r="F4894">
        <v>1848</v>
      </c>
      <c r="G4894" t="s">
        <v>252</v>
      </c>
      <c r="H4894" t="s">
        <v>251</v>
      </c>
      <c r="I4894">
        <v>424</v>
      </c>
      <c r="J4894" t="s">
        <v>477</v>
      </c>
      <c r="K4894" t="s">
        <v>478</v>
      </c>
      <c r="L4894">
        <v>3549</v>
      </c>
      <c r="M4894" t="s">
        <v>272</v>
      </c>
      <c r="N4894" t="s">
        <v>273</v>
      </c>
      <c r="O4894">
        <v>3549</v>
      </c>
      <c r="P4894" t="s">
        <v>272</v>
      </c>
      <c r="Q4894" t="s">
        <v>273</v>
      </c>
      <c r="R4894" t="s">
        <v>351</v>
      </c>
      <c r="S4894">
        <v>-3.34</v>
      </c>
      <c r="U4894">
        <v>12</v>
      </c>
      <c r="IF4894">
        <v>3549</v>
      </c>
      <c r="IG4894" t="s">
        <v>272</v>
      </c>
      <c r="IH4894" t="s">
        <v>256</v>
      </c>
      <c r="IK4894">
        <v>-2</v>
      </c>
      <c r="IL4894" t="s">
        <v>257</v>
      </c>
      <c r="IM4894" t="s">
        <v>258</v>
      </c>
      <c r="IN4894" t="s">
        <v>502</v>
      </c>
      <c r="IP4894" t="s">
        <v>513</v>
      </c>
    </row>
    <row r="4895" spans="1:250" x14ac:dyDescent="0.25">
      <c r="A4895">
        <v>39000</v>
      </c>
      <c r="B4895">
        <v>-890804480</v>
      </c>
      <c r="C4895">
        <v>1837</v>
      </c>
      <c r="D4895" t="s">
        <v>250</v>
      </c>
      <c r="E4895" t="s">
        <v>251</v>
      </c>
      <c r="F4895">
        <v>1848</v>
      </c>
      <c r="G4895" t="s">
        <v>252</v>
      </c>
      <c r="H4895" t="s">
        <v>251</v>
      </c>
      <c r="I4895">
        <v>422</v>
      </c>
      <c r="J4895" t="s">
        <v>479</v>
      </c>
      <c r="K4895" t="s">
        <v>480</v>
      </c>
      <c r="L4895">
        <v>3549</v>
      </c>
      <c r="M4895" t="s">
        <v>272</v>
      </c>
      <c r="N4895" t="s">
        <v>273</v>
      </c>
      <c r="O4895">
        <v>3549</v>
      </c>
      <c r="P4895" t="s">
        <v>272</v>
      </c>
      <c r="Q4895" t="s">
        <v>273</v>
      </c>
      <c r="R4895" t="s">
        <v>351</v>
      </c>
      <c r="S4895">
        <v>2.9</v>
      </c>
      <c r="U4895">
        <v>12</v>
      </c>
      <c r="IF4895">
        <v>3549</v>
      </c>
      <c r="IG4895" t="s">
        <v>272</v>
      </c>
      <c r="IH4895" t="s">
        <v>256</v>
      </c>
      <c r="IK4895">
        <v>-2</v>
      </c>
      <c r="IL4895" t="s">
        <v>257</v>
      </c>
      <c r="IM4895" t="s">
        <v>258</v>
      </c>
      <c r="IN4895" t="s">
        <v>502</v>
      </c>
      <c r="IP4895" t="s">
        <v>513</v>
      </c>
    </row>
    <row r="4896" spans="1:250" x14ac:dyDescent="0.25">
      <c r="A4896">
        <v>39001</v>
      </c>
      <c r="B4896">
        <v>-890804480</v>
      </c>
      <c r="C4896">
        <v>1837</v>
      </c>
      <c r="D4896" t="s">
        <v>250</v>
      </c>
      <c r="E4896" t="s">
        <v>251</v>
      </c>
      <c r="F4896">
        <v>1848</v>
      </c>
      <c r="G4896" t="s">
        <v>252</v>
      </c>
      <c r="H4896" t="s">
        <v>251</v>
      </c>
      <c r="I4896">
        <v>420</v>
      </c>
      <c r="J4896" t="s">
        <v>481</v>
      </c>
      <c r="K4896" t="s">
        <v>482</v>
      </c>
      <c r="L4896">
        <v>3549</v>
      </c>
      <c r="M4896" t="s">
        <v>272</v>
      </c>
      <c r="N4896" t="s">
        <v>273</v>
      </c>
      <c r="O4896">
        <v>3549</v>
      </c>
      <c r="P4896" t="s">
        <v>272</v>
      </c>
      <c r="Q4896" t="s">
        <v>273</v>
      </c>
      <c r="R4896" t="s">
        <v>351</v>
      </c>
      <c r="S4896">
        <v>0</v>
      </c>
      <c r="U4896">
        <v>12</v>
      </c>
      <c r="IF4896">
        <v>3549</v>
      </c>
      <c r="IG4896" t="s">
        <v>272</v>
      </c>
      <c r="IH4896" t="s">
        <v>256</v>
      </c>
      <c r="IK4896">
        <v>-2</v>
      </c>
      <c r="IL4896" t="s">
        <v>257</v>
      </c>
      <c r="IM4896" t="s">
        <v>258</v>
      </c>
      <c r="IN4896" t="s">
        <v>502</v>
      </c>
      <c r="IP4896" t="s">
        <v>513</v>
      </c>
    </row>
    <row r="4897" spans="1:250" x14ac:dyDescent="0.25">
      <c r="A4897">
        <v>39002</v>
      </c>
      <c r="B4897">
        <v>-890804480</v>
      </c>
      <c r="C4897">
        <v>1837</v>
      </c>
      <c r="D4897" t="s">
        <v>250</v>
      </c>
      <c r="E4897" t="s">
        <v>251</v>
      </c>
      <c r="F4897">
        <v>1848</v>
      </c>
      <c r="G4897" t="s">
        <v>252</v>
      </c>
      <c r="H4897" t="s">
        <v>251</v>
      </c>
      <c r="I4897">
        <v>411</v>
      </c>
      <c r="J4897" t="s">
        <v>471</v>
      </c>
      <c r="K4897" t="s">
        <v>472</v>
      </c>
      <c r="L4897">
        <v>3549</v>
      </c>
      <c r="M4897" t="s">
        <v>272</v>
      </c>
      <c r="N4897" t="s">
        <v>273</v>
      </c>
      <c r="O4897">
        <v>3549</v>
      </c>
      <c r="P4897" t="s">
        <v>272</v>
      </c>
      <c r="Q4897" t="s">
        <v>273</v>
      </c>
      <c r="R4897" t="s">
        <v>351</v>
      </c>
      <c r="S4897">
        <v>4.13</v>
      </c>
      <c r="U4897">
        <v>12</v>
      </c>
      <c r="IF4897">
        <v>3549</v>
      </c>
      <c r="IG4897" t="s">
        <v>272</v>
      </c>
      <c r="IH4897" t="s">
        <v>256</v>
      </c>
      <c r="IK4897">
        <v>-2</v>
      </c>
      <c r="IL4897" t="s">
        <v>257</v>
      </c>
      <c r="IM4897" t="s">
        <v>258</v>
      </c>
      <c r="IN4897" t="s">
        <v>502</v>
      </c>
      <c r="IP4897" t="s">
        <v>513</v>
      </c>
    </row>
    <row r="4898" spans="1:250" x14ac:dyDescent="0.25">
      <c r="A4898">
        <v>39003</v>
      </c>
      <c r="B4898">
        <v>-890804480</v>
      </c>
      <c r="C4898">
        <v>1837</v>
      </c>
      <c r="D4898" t="s">
        <v>250</v>
      </c>
      <c r="E4898" t="s">
        <v>251</v>
      </c>
      <c r="F4898">
        <v>7057</v>
      </c>
      <c r="G4898" t="s">
        <v>270</v>
      </c>
      <c r="H4898" t="s">
        <v>271</v>
      </c>
      <c r="I4898">
        <v>411</v>
      </c>
      <c r="J4898" t="s">
        <v>471</v>
      </c>
      <c r="K4898" t="s">
        <v>472</v>
      </c>
      <c r="L4898">
        <v>3549</v>
      </c>
      <c r="M4898" t="s">
        <v>272</v>
      </c>
      <c r="N4898" t="s">
        <v>273</v>
      </c>
      <c r="O4898">
        <v>3549</v>
      </c>
      <c r="P4898" t="s">
        <v>272</v>
      </c>
      <c r="Q4898" t="s">
        <v>273</v>
      </c>
      <c r="R4898" t="s">
        <v>351</v>
      </c>
      <c r="S4898">
        <v>23.25</v>
      </c>
      <c r="U4898">
        <v>12</v>
      </c>
      <c r="IF4898">
        <v>3549</v>
      </c>
      <c r="IG4898" t="s">
        <v>272</v>
      </c>
      <c r="IH4898" t="s">
        <v>274</v>
      </c>
      <c r="IK4898">
        <v>-2</v>
      </c>
      <c r="IL4898" t="s">
        <v>257</v>
      </c>
      <c r="IM4898" t="s">
        <v>258</v>
      </c>
      <c r="IN4898" t="s">
        <v>514</v>
      </c>
      <c r="IP4898" t="s">
        <v>515</v>
      </c>
    </row>
    <row r="4899" spans="1:250" x14ac:dyDescent="0.25">
      <c r="A4899">
        <v>39004</v>
      </c>
      <c r="B4899">
        <v>-890804480</v>
      </c>
      <c r="C4899">
        <v>1837</v>
      </c>
      <c r="D4899" t="s">
        <v>250</v>
      </c>
      <c r="E4899" t="s">
        <v>251</v>
      </c>
      <c r="F4899">
        <v>7057</v>
      </c>
      <c r="G4899" t="s">
        <v>270</v>
      </c>
      <c r="H4899" t="s">
        <v>271</v>
      </c>
      <c r="I4899">
        <v>436</v>
      </c>
      <c r="J4899" t="s">
        <v>504</v>
      </c>
      <c r="K4899" t="s">
        <v>505</v>
      </c>
      <c r="L4899">
        <v>3549</v>
      </c>
      <c r="M4899" t="s">
        <v>272</v>
      </c>
      <c r="N4899" t="s">
        <v>273</v>
      </c>
      <c r="O4899">
        <v>3549</v>
      </c>
      <c r="P4899" t="s">
        <v>272</v>
      </c>
      <c r="Q4899" t="s">
        <v>273</v>
      </c>
      <c r="R4899" t="s">
        <v>351</v>
      </c>
      <c r="S4899">
        <v>7.75</v>
      </c>
      <c r="U4899">
        <v>12</v>
      </c>
      <c r="IF4899">
        <v>3549</v>
      </c>
      <c r="IG4899" t="s">
        <v>272</v>
      </c>
      <c r="IH4899" t="s">
        <v>274</v>
      </c>
      <c r="IK4899">
        <v>-2</v>
      </c>
      <c r="IL4899" t="s">
        <v>257</v>
      </c>
      <c r="IM4899" t="s">
        <v>258</v>
      </c>
      <c r="IN4899" t="s">
        <v>514</v>
      </c>
      <c r="IP4899" t="s">
        <v>515</v>
      </c>
    </row>
    <row r="4900" spans="1:250" x14ac:dyDescent="0.25">
      <c r="A4900">
        <v>39005</v>
      </c>
      <c r="B4900">
        <v>-890804480</v>
      </c>
      <c r="C4900">
        <v>1837</v>
      </c>
      <c r="D4900" t="s">
        <v>250</v>
      </c>
      <c r="E4900" t="s">
        <v>251</v>
      </c>
      <c r="F4900">
        <v>7057</v>
      </c>
      <c r="G4900" t="s">
        <v>270</v>
      </c>
      <c r="H4900" t="s">
        <v>271</v>
      </c>
      <c r="I4900">
        <v>435</v>
      </c>
      <c r="J4900" t="s">
        <v>493</v>
      </c>
      <c r="K4900" t="s">
        <v>494</v>
      </c>
      <c r="L4900">
        <v>3549</v>
      </c>
      <c r="M4900" t="s">
        <v>272</v>
      </c>
      <c r="N4900" t="s">
        <v>273</v>
      </c>
      <c r="O4900">
        <v>3549</v>
      </c>
      <c r="P4900" t="s">
        <v>272</v>
      </c>
      <c r="Q4900" t="s">
        <v>273</v>
      </c>
      <c r="R4900" t="s">
        <v>351</v>
      </c>
      <c r="S4900">
        <v>6.46</v>
      </c>
      <c r="U4900">
        <v>12</v>
      </c>
      <c r="IF4900">
        <v>3549</v>
      </c>
      <c r="IG4900" t="s">
        <v>272</v>
      </c>
      <c r="IH4900" t="s">
        <v>274</v>
      </c>
      <c r="IK4900">
        <v>-2</v>
      </c>
      <c r="IL4900" t="s">
        <v>257</v>
      </c>
      <c r="IM4900" t="s">
        <v>258</v>
      </c>
      <c r="IN4900" t="s">
        <v>514</v>
      </c>
      <c r="IP4900" t="s">
        <v>515</v>
      </c>
    </row>
    <row r="4901" spans="1:250" x14ac:dyDescent="0.25">
      <c r="A4901">
        <v>39006</v>
      </c>
      <c r="B4901">
        <v>-890804480</v>
      </c>
      <c r="C4901">
        <v>1837</v>
      </c>
      <c r="D4901" t="s">
        <v>250</v>
      </c>
      <c r="E4901" t="s">
        <v>251</v>
      </c>
      <c r="F4901">
        <v>7057</v>
      </c>
      <c r="G4901" t="s">
        <v>270</v>
      </c>
      <c r="H4901" t="s">
        <v>271</v>
      </c>
      <c r="I4901">
        <v>429</v>
      </c>
      <c r="J4901" t="s">
        <v>473</v>
      </c>
      <c r="K4901" t="s">
        <v>474</v>
      </c>
      <c r="L4901">
        <v>3549</v>
      </c>
      <c r="M4901" t="s">
        <v>272</v>
      </c>
      <c r="N4901" t="s">
        <v>273</v>
      </c>
      <c r="O4901">
        <v>3549</v>
      </c>
      <c r="P4901" t="s">
        <v>272</v>
      </c>
      <c r="Q4901" t="s">
        <v>273</v>
      </c>
      <c r="R4901" t="s">
        <v>351</v>
      </c>
      <c r="S4901">
        <v>9.6300000000000008</v>
      </c>
      <c r="U4901">
        <v>12</v>
      </c>
      <c r="IF4901">
        <v>3549</v>
      </c>
      <c r="IG4901" t="s">
        <v>272</v>
      </c>
      <c r="IH4901" t="s">
        <v>274</v>
      </c>
      <c r="IK4901">
        <v>-2</v>
      </c>
      <c r="IL4901" t="s">
        <v>257</v>
      </c>
      <c r="IM4901" t="s">
        <v>258</v>
      </c>
      <c r="IN4901" t="s">
        <v>514</v>
      </c>
      <c r="IP4901" t="s">
        <v>515</v>
      </c>
    </row>
    <row r="4902" spans="1:250" x14ac:dyDescent="0.25">
      <c r="A4902">
        <v>39007</v>
      </c>
      <c r="B4902">
        <v>-890804480</v>
      </c>
      <c r="C4902">
        <v>1837</v>
      </c>
      <c r="D4902" t="s">
        <v>250</v>
      </c>
      <c r="E4902" t="s">
        <v>251</v>
      </c>
      <c r="F4902">
        <v>7057</v>
      </c>
      <c r="G4902" t="s">
        <v>270</v>
      </c>
      <c r="H4902" t="s">
        <v>271</v>
      </c>
      <c r="I4902">
        <v>427</v>
      </c>
      <c r="J4902" t="s">
        <v>475</v>
      </c>
      <c r="K4902" t="s">
        <v>476</v>
      </c>
      <c r="L4902">
        <v>3549</v>
      </c>
      <c r="M4902" t="s">
        <v>272</v>
      </c>
      <c r="N4902" t="s">
        <v>273</v>
      </c>
      <c r="O4902">
        <v>3549</v>
      </c>
      <c r="P4902" t="s">
        <v>272</v>
      </c>
      <c r="Q4902" t="s">
        <v>273</v>
      </c>
      <c r="R4902" t="s">
        <v>351</v>
      </c>
      <c r="S4902">
        <v>5.61</v>
      </c>
      <c r="U4902">
        <v>12</v>
      </c>
      <c r="IF4902">
        <v>3549</v>
      </c>
      <c r="IG4902" t="s">
        <v>272</v>
      </c>
      <c r="IH4902" t="s">
        <v>274</v>
      </c>
      <c r="IK4902">
        <v>-2</v>
      </c>
      <c r="IL4902" t="s">
        <v>257</v>
      </c>
      <c r="IM4902" t="s">
        <v>258</v>
      </c>
      <c r="IN4902" t="s">
        <v>514</v>
      </c>
      <c r="IP4902" t="s">
        <v>515</v>
      </c>
    </row>
    <row r="4903" spans="1:250" x14ac:dyDescent="0.25">
      <c r="A4903">
        <v>39008</v>
      </c>
      <c r="B4903">
        <v>-890804480</v>
      </c>
      <c r="C4903">
        <v>1837</v>
      </c>
      <c r="D4903" t="s">
        <v>250</v>
      </c>
      <c r="E4903" t="s">
        <v>251</v>
      </c>
      <c r="F4903">
        <v>7057</v>
      </c>
      <c r="G4903" t="s">
        <v>270</v>
      </c>
      <c r="H4903" t="s">
        <v>271</v>
      </c>
      <c r="I4903">
        <v>424</v>
      </c>
      <c r="J4903" t="s">
        <v>477</v>
      </c>
      <c r="K4903" t="s">
        <v>478</v>
      </c>
      <c r="L4903">
        <v>3549</v>
      </c>
      <c r="M4903" t="s">
        <v>272</v>
      </c>
      <c r="N4903" t="s">
        <v>273</v>
      </c>
      <c r="O4903">
        <v>3549</v>
      </c>
      <c r="P4903" t="s">
        <v>272</v>
      </c>
      <c r="Q4903" t="s">
        <v>273</v>
      </c>
      <c r="R4903" t="s">
        <v>351</v>
      </c>
      <c r="S4903">
        <v>-29.73</v>
      </c>
      <c r="U4903">
        <v>12</v>
      </c>
      <c r="IF4903">
        <v>3549</v>
      </c>
      <c r="IG4903" t="s">
        <v>272</v>
      </c>
      <c r="IH4903" t="s">
        <v>274</v>
      </c>
      <c r="IK4903">
        <v>-2</v>
      </c>
      <c r="IL4903" t="s">
        <v>257</v>
      </c>
      <c r="IM4903" t="s">
        <v>258</v>
      </c>
      <c r="IN4903" t="s">
        <v>514</v>
      </c>
      <c r="IP4903" t="s">
        <v>515</v>
      </c>
    </row>
    <row r="4904" spans="1:250" x14ac:dyDescent="0.25">
      <c r="A4904">
        <v>39009</v>
      </c>
      <c r="B4904">
        <v>-890804480</v>
      </c>
      <c r="C4904">
        <v>1837</v>
      </c>
      <c r="D4904" t="s">
        <v>250</v>
      </c>
      <c r="E4904" t="s">
        <v>251</v>
      </c>
      <c r="F4904">
        <v>7057</v>
      </c>
      <c r="G4904" t="s">
        <v>270</v>
      </c>
      <c r="H4904" t="s">
        <v>271</v>
      </c>
      <c r="I4904">
        <v>422</v>
      </c>
      <c r="J4904" t="s">
        <v>479</v>
      </c>
      <c r="K4904" t="s">
        <v>480</v>
      </c>
      <c r="L4904">
        <v>3549</v>
      </c>
      <c r="M4904" t="s">
        <v>272</v>
      </c>
      <c r="N4904" t="s">
        <v>273</v>
      </c>
      <c r="O4904">
        <v>3549</v>
      </c>
      <c r="P4904" t="s">
        <v>272</v>
      </c>
      <c r="Q4904" t="s">
        <v>273</v>
      </c>
      <c r="R4904" t="s">
        <v>351</v>
      </c>
      <c r="S4904">
        <v>1.7</v>
      </c>
      <c r="U4904">
        <v>12</v>
      </c>
      <c r="IF4904">
        <v>3549</v>
      </c>
      <c r="IG4904" t="s">
        <v>272</v>
      </c>
      <c r="IH4904" t="s">
        <v>274</v>
      </c>
      <c r="IK4904">
        <v>-2</v>
      </c>
      <c r="IL4904" t="s">
        <v>257</v>
      </c>
      <c r="IM4904" t="s">
        <v>258</v>
      </c>
      <c r="IN4904" t="s">
        <v>514</v>
      </c>
      <c r="IP4904" t="s">
        <v>515</v>
      </c>
    </row>
    <row r="4905" spans="1:250" x14ac:dyDescent="0.25">
      <c r="A4905">
        <v>39010</v>
      </c>
      <c r="B4905">
        <v>-890804480</v>
      </c>
      <c r="C4905">
        <v>1837</v>
      </c>
      <c r="D4905" t="s">
        <v>250</v>
      </c>
      <c r="E4905" t="s">
        <v>251</v>
      </c>
      <c r="F4905">
        <v>7057</v>
      </c>
      <c r="G4905" t="s">
        <v>270</v>
      </c>
      <c r="H4905" t="s">
        <v>271</v>
      </c>
      <c r="I4905">
        <v>420</v>
      </c>
      <c r="J4905" t="s">
        <v>481</v>
      </c>
      <c r="K4905" t="s">
        <v>482</v>
      </c>
      <c r="L4905">
        <v>3549</v>
      </c>
      <c r="M4905" t="s">
        <v>272</v>
      </c>
      <c r="N4905" t="s">
        <v>273</v>
      </c>
      <c r="O4905">
        <v>3549</v>
      </c>
      <c r="P4905" t="s">
        <v>272</v>
      </c>
      <c r="Q4905" t="s">
        <v>273</v>
      </c>
      <c r="R4905" t="s">
        <v>351</v>
      </c>
      <c r="S4905">
        <v>0</v>
      </c>
      <c r="U4905">
        <v>12</v>
      </c>
      <c r="IF4905">
        <v>3549</v>
      </c>
      <c r="IG4905" t="s">
        <v>272</v>
      </c>
      <c r="IH4905" t="s">
        <v>274</v>
      </c>
      <c r="IK4905">
        <v>-2</v>
      </c>
      <c r="IL4905" t="s">
        <v>257</v>
      </c>
      <c r="IM4905" t="s">
        <v>258</v>
      </c>
      <c r="IN4905" t="s">
        <v>514</v>
      </c>
      <c r="IP4905" t="s">
        <v>515</v>
      </c>
    </row>
    <row r="4906" spans="1:250" x14ac:dyDescent="0.25">
      <c r="A4906">
        <v>39011</v>
      </c>
      <c r="B4906">
        <v>-890804480</v>
      </c>
      <c r="C4906">
        <v>1837</v>
      </c>
      <c r="D4906" t="s">
        <v>250</v>
      </c>
      <c r="E4906" t="s">
        <v>251</v>
      </c>
      <c r="F4906">
        <v>7057</v>
      </c>
      <c r="G4906" t="s">
        <v>270</v>
      </c>
      <c r="H4906" t="s">
        <v>271</v>
      </c>
      <c r="I4906">
        <v>437</v>
      </c>
      <c r="J4906" t="s">
        <v>506</v>
      </c>
      <c r="K4906" t="s">
        <v>507</v>
      </c>
      <c r="L4906">
        <v>3549</v>
      </c>
      <c r="M4906" t="s">
        <v>272</v>
      </c>
      <c r="N4906" t="s">
        <v>273</v>
      </c>
      <c r="O4906">
        <v>3549</v>
      </c>
      <c r="P4906" t="s">
        <v>272</v>
      </c>
      <c r="Q4906" t="s">
        <v>273</v>
      </c>
      <c r="R4906" t="s">
        <v>351</v>
      </c>
      <c r="S4906">
        <v>16.190000000000001</v>
      </c>
      <c r="U4906">
        <v>12</v>
      </c>
      <c r="IF4906">
        <v>3549</v>
      </c>
      <c r="IG4906" t="s">
        <v>272</v>
      </c>
      <c r="IH4906" t="s">
        <v>274</v>
      </c>
      <c r="IK4906">
        <v>-2</v>
      </c>
      <c r="IL4906" t="s">
        <v>257</v>
      </c>
      <c r="IM4906" t="s">
        <v>258</v>
      </c>
      <c r="IN4906" t="s">
        <v>514</v>
      </c>
      <c r="IP4906" t="s">
        <v>515</v>
      </c>
    </row>
    <row r="4907" spans="1:250" x14ac:dyDescent="0.25">
      <c r="A4907">
        <v>39012</v>
      </c>
      <c r="B4907">
        <v>-890804480</v>
      </c>
      <c r="C4907">
        <v>1837</v>
      </c>
      <c r="D4907" t="s">
        <v>250</v>
      </c>
      <c r="E4907" t="s">
        <v>251</v>
      </c>
      <c r="F4907">
        <v>1848</v>
      </c>
      <c r="G4907" t="s">
        <v>252</v>
      </c>
      <c r="H4907" t="s">
        <v>251</v>
      </c>
      <c r="I4907">
        <v>437</v>
      </c>
      <c r="J4907" t="s">
        <v>506</v>
      </c>
      <c r="K4907" t="s">
        <v>507</v>
      </c>
      <c r="L4907">
        <v>3549</v>
      </c>
      <c r="M4907" t="s">
        <v>272</v>
      </c>
      <c r="N4907" t="s">
        <v>273</v>
      </c>
      <c r="O4907">
        <v>3549</v>
      </c>
      <c r="P4907" t="s">
        <v>272</v>
      </c>
      <c r="Q4907" t="s">
        <v>273</v>
      </c>
      <c r="R4907" t="s">
        <v>351</v>
      </c>
      <c r="S4907">
        <v>3.92</v>
      </c>
      <c r="U4907">
        <v>12</v>
      </c>
      <c r="IF4907">
        <v>3549</v>
      </c>
      <c r="IG4907" t="s">
        <v>272</v>
      </c>
      <c r="IH4907" t="s">
        <v>256</v>
      </c>
      <c r="IK4907">
        <v>-2</v>
      </c>
      <c r="IL4907" t="s">
        <v>257</v>
      </c>
      <c r="IM4907" t="s">
        <v>258</v>
      </c>
      <c r="IN4907" t="s">
        <v>502</v>
      </c>
      <c r="IP4907" t="s">
        <v>513</v>
      </c>
    </row>
    <row r="4908" spans="1:250" x14ac:dyDescent="0.25">
      <c r="A4908">
        <v>39013</v>
      </c>
      <c r="B4908">
        <v>-890804480</v>
      </c>
      <c r="C4908">
        <v>1837</v>
      </c>
      <c r="D4908" t="s">
        <v>250</v>
      </c>
      <c r="E4908" t="s">
        <v>251</v>
      </c>
      <c r="F4908">
        <v>1848</v>
      </c>
      <c r="G4908" t="s">
        <v>252</v>
      </c>
      <c r="H4908" t="s">
        <v>251</v>
      </c>
      <c r="I4908">
        <v>436</v>
      </c>
      <c r="J4908" t="s">
        <v>504</v>
      </c>
      <c r="K4908" t="s">
        <v>505</v>
      </c>
      <c r="L4908">
        <v>3549</v>
      </c>
      <c r="M4908" t="s">
        <v>272</v>
      </c>
      <c r="N4908" t="s">
        <v>273</v>
      </c>
      <c r="O4908">
        <v>3549</v>
      </c>
      <c r="P4908" t="s">
        <v>272</v>
      </c>
      <c r="Q4908" t="s">
        <v>273</v>
      </c>
      <c r="R4908" t="s">
        <v>351</v>
      </c>
      <c r="S4908">
        <v>3.37</v>
      </c>
      <c r="U4908">
        <v>12</v>
      </c>
      <c r="IF4908">
        <v>3549</v>
      </c>
      <c r="IG4908" t="s">
        <v>272</v>
      </c>
      <c r="IH4908" t="s">
        <v>256</v>
      </c>
      <c r="IK4908">
        <v>-2</v>
      </c>
      <c r="IL4908" t="s">
        <v>257</v>
      </c>
      <c r="IM4908" t="s">
        <v>258</v>
      </c>
      <c r="IN4908" t="s">
        <v>502</v>
      </c>
      <c r="IP4908" t="s">
        <v>513</v>
      </c>
    </row>
    <row r="4909" spans="1:250" x14ac:dyDescent="0.25">
      <c r="A4909">
        <v>39014</v>
      </c>
      <c r="B4909">
        <v>-890804480</v>
      </c>
      <c r="C4909">
        <v>1837</v>
      </c>
      <c r="D4909" t="s">
        <v>250</v>
      </c>
      <c r="E4909" t="s">
        <v>251</v>
      </c>
      <c r="F4909">
        <v>1848</v>
      </c>
      <c r="G4909" t="s">
        <v>252</v>
      </c>
      <c r="H4909" t="s">
        <v>251</v>
      </c>
      <c r="I4909">
        <v>435</v>
      </c>
      <c r="J4909" t="s">
        <v>493</v>
      </c>
      <c r="K4909" t="s">
        <v>494</v>
      </c>
      <c r="L4909">
        <v>3549</v>
      </c>
      <c r="M4909" t="s">
        <v>272</v>
      </c>
      <c r="N4909" t="s">
        <v>273</v>
      </c>
      <c r="O4909">
        <v>3549</v>
      </c>
      <c r="P4909" t="s">
        <v>272</v>
      </c>
      <c r="Q4909" t="s">
        <v>273</v>
      </c>
      <c r="R4909" t="s">
        <v>351</v>
      </c>
      <c r="S4909">
        <v>7.32</v>
      </c>
      <c r="U4909">
        <v>12</v>
      </c>
      <c r="IF4909">
        <v>3549</v>
      </c>
      <c r="IG4909" t="s">
        <v>272</v>
      </c>
      <c r="IH4909" t="s">
        <v>256</v>
      </c>
      <c r="IK4909">
        <v>-2</v>
      </c>
      <c r="IL4909" t="s">
        <v>257</v>
      </c>
      <c r="IM4909" t="s">
        <v>258</v>
      </c>
      <c r="IN4909" t="s">
        <v>502</v>
      </c>
      <c r="IP4909" t="s">
        <v>513</v>
      </c>
    </row>
    <row r="4910" spans="1:250" x14ac:dyDescent="0.25">
      <c r="A4910">
        <v>39015</v>
      </c>
      <c r="B4910">
        <v>-890804480</v>
      </c>
      <c r="C4910">
        <v>1837</v>
      </c>
      <c r="D4910" t="s">
        <v>250</v>
      </c>
      <c r="E4910" t="s">
        <v>251</v>
      </c>
      <c r="F4910">
        <v>1848</v>
      </c>
      <c r="G4910" t="s">
        <v>252</v>
      </c>
      <c r="H4910" t="s">
        <v>251</v>
      </c>
      <c r="I4910">
        <v>431</v>
      </c>
      <c r="J4910" t="s">
        <v>495</v>
      </c>
      <c r="K4910" t="s">
        <v>496</v>
      </c>
      <c r="L4910">
        <v>3549</v>
      </c>
      <c r="M4910" t="s">
        <v>272</v>
      </c>
      <c r="N4910" t="s">
        <v>273</v>
      </c>
      <c r="O4910">
        <v>3549</v>
      </c>
      <c r="P4910" t="s">
        <v>272</v>
      </c>
      <c r="Q4910" t="s">
        <v>273</v>
      </c>
      <c r="R4910" t="s">
        <v>351</v>
      </c>
      <c r="S4910">
        <v>0</v>
      </c>
      <c r="U4910">
        <v>12</v>
      </c>
      <c r="IF4910">
        <v>3549</v>
      </c>
      <c r="IG4910" t="s">
        <v>272</v>
      </c>
      <c r="IH4910" t="s">
        <v>256</v>
      </c>
      <c r="IK4910">
        <v>-2</v>
      </c>
      <c r="IL4910" t="s">
        <v>257</v>
      </c>
      <c r="IM4910" t="s">
        <v>258</v>
      </c>
      <c r="IN4910" t="s">
        <v>502</v>
      </c>
      <c r="IP4910" t="s">
        <v>513</v>
      </c>
    </row>
    <row r="4911" spans="1:250" x14ac:dyDescent="0.25">
      <c r="A4911">
        <v>39016</v>
      </c>
      <c r="B4911">
        <v>-890804480</v>
      </c>
      <c r="C4911">
        <v>1837</v>
      </c>
      <c r="D4911" t="s">
        <v>250</v>
      </c>
      <c r="E4911" t="s">
        <v>251</v>
      </c>
      <c r="F4911">
        <v>1848</v>
      </c>
      <c r="G4911" t="s">
        <v>252</v>
      </c>
      <c r="H4911" t="s">
        <v>251</v>
      </c>
      <c r="I4911">
        <v>429</v>
      </c>
      <c r="J4911" t="s">
        <v>473</v>
      </c>
      <c r="K4911" t="s">
        <v>474</v>
      </c>
      <c r="L4911">
        <v>3549</v>
      </c>
      <c r="M4911" t="s">
        <v>272</v>
      </c>
      <c r="N4911" t="s">
        <v>273</v>
      </c>
      <c r="O4911">
        <v>3549</v>
      </c>
      <c r="P4911" t="s">
        <v>272</v>
      </c>
      <c r="Q4911" t="s">
        <v>273</v>
      </c>
      <c r="R4911" t="s">
        <v>351</v>
      </c>
      <c r="S4911">
        <v>0</v>
      </c>
      <c r="U4911">
        <v>12</v>
      </c>
      <c r="IF4911">
        <v>3549</v>
      </c>
      <c r="IG4911" t="s">
        <v>272</v>
      </c>
      <c r="IH4911" t="s">
        <v>256</v>
      </c>
      <c r="IK4911">
        <v>-2</v>
      </c>
      <c r="IL4911" t="s">
        <v>257</v>
      </c>
      <c r="IM4911" t="s">
        <v>258</v>
      </c>
      <c r="IN4911" t="s">
        <v>502</v>
      </c>
      <c r="IP4911" t="s">
        <v>513</v>
      </c>
    </row>
    <row r="4912" spans="1:250" x14ac:dyDescent="0.25">
      <c r="A4912">
        <v>39017</v>
      </c>
      <c r="B4912">
        <v>-890804480</v>
      </c>
      <c r="C4912">
        <v>1837</v>
      </c>
      <c r="D4912" t="s">
        <v>250</v>
      </c>
      <c r="E4912" t="s">
        <v>251</v>
      </c>
      <c r="F4912">
        <v>7057</v>
      </c>
      <c r="G4912" t="s">
        <v>270</v>
      </c>
      <c r="H4912" t="s">
        <v>271</v>
      </c>
      <c r="I4912">
        <v>431</v>
      </c>
      <c r="J4912" t="s">
        <v>495</v>
      </c>
      <c r="K4912" t="s">
        <v>496</v>
      </c>
      <c r="L4912">
        <v>3549</v>
      </c>
      <c r="M4912" t="s">
        <v>272</v>
      </c>
      <c r="N4912" t="s">
        <v>273</v>
      </c>
      <c r="O4912">
        <v>3549</v>
      </c>
      <c r="P4912" t="s">
        <v>272</v>
      </c>
      <c r="Q4912" t="s">
        <v>273</v>
      </c>
      <c r="R4912" t="s">
        <v>351</v>
      </c>
      <c r="S4912">
        <v>6.42</v>
      </c>
      <c r="U4912">
        <v>12</v>
      </c>
      <c r="IF4912">
        <v>3549</v>
      </c>
      <c r="IG4912" t="s">
        <v>272</v>
      </c>
      <c r="IH4912" t="s">
        <v>274</v>
      </c>
      <c r="IK4912">
        <v>-2</v>
      </c>
      <c r="IL4912" t="s">
        <v>257</v>
      </c>
      <c r="IM4912" t="s">
        <v>258</v>
      </c>
      <c r="IN4912" t="s">
        <v>514</v>
      </c>
      <c r="IP4912" t="s">
        <v>515</v>
      </c>
    </row>
    <row r="4913" spans="1:250" x14ac:dyDescent="0.25">
      <c r="A4913">
        <v>39018</v>
      </c>
      <c r="B4913">
        <v>-890804480</v>
      </c>
      <c r="C4913">
        <v>1837</v>
      </c>
      <c r="D4913" t="s">
        <v>250</v>
      </c>
      <c r="E4913" t="s">
        <v>251</v>
      </c>
      <c r="F4913">
        <v>1848</v>
      </c>
      <c r="G4913" t="s">
        <v>252</v>
      </c>
      <c r="H4913" t="s">
        <v>251</v>
      </c>
      <c r="I4913">
        <v>422</v>
      </c>
      <c r="J4913" t="s">
        <v>479</v>
      </c>
      <c r="K4913" t="s">
        <v>480</v>
      </c>
      <c r="L4913">
        <v>4070</v>
      </c>
      <c r="M4913" t="s">
        <v>275</v>
      </c>
      <c r="N4913" t="s">
        <v>276</v>
      </c>
      <c r="O4913">
        <v>4070</v>
      </c>
      <c r="P4913" t="s">
        <v>275</v>
      </c>
      <c r="Q4913" t="s">
        <v>276</v>
      </c>
      <c r="R4913" t="s">
        <v>351</v>
      </c>
      <c r="S4913">
        <v>3.46</v>
      </c>
      <c r="U4913">
        <v>12</v>
      </c>
      <c r="IF4913">
        <v>4070</v>
      </c>
      <c r="IG4913" t="s">
        <v>275</v>
      </c>
      <c r="IH4913" t="s">
        <v>256</v>
      </c>
      <c r="IK4913">
        <v>-2</v>
      </c>
      <c r="IL4913" t="s">
        <v>257</v>
      </c>
      <c r="IM4913" t="s">
        <v>258</v>
      </c>
      <c r="IN4913" t="s">
        <v>502</v>
      </c>
      <c r="IP4913" t="s">
        <v>516</v>
      </c>
    </row>
    <row r="4914" spans="1:250" x14ac:dyDescent="0.25">
      <c r="A4914">
        <v>39019</v>
      </c>
      <c r="B4914">
        <v>-890804480</v>
      </c>
      <c r="C4914">
        <v>1837</v>
      </c>
      <c r="D4914" t="s">
        <v>250</v>
      </c>
      <c r="E4914" t="s">
        <v>251</v>
      </c>
      <c r="F4914">
        <v>1848</v>
      </c>
      <c r="G4914" t="s">
        <v>252</v>
      </c>
      <c r="H4914" t="s">
        <v>251</v>
      </c>
      <c r="I4914">
        <v>420</v>
      </c>
      <c r="J4914" t="s">
        <v>481</v>
      </c>
      <c r="K4914" t="s">
        <v>482</v>
      </c>
      <c r="L4914">
        <v>4070</v>
      </c>
      <c r="M4914" t="s">
        <v>275</v>
      </c>
      <c r="N4914" t="s">
        <v>276</v>
      </c>
      <c r="O4914">
        <v>4070</v>
      </c>
      <c r="P4914" t="s">
        <v>275</v>
      </c>
      <c r="Q4914" t="s">
        <v>276</v>
      </c>
      <c r="R4914" t="s">
        <v>351</v>
      </c>
      <c r="S4914">
        <v>0</v>
      </c>
      <c r="U4914">
        <v>12</v>
      </c>
      <c r="IF4914">
        <v>4070</v>
      </c>
      <c r="IG4914" t="s">
        <v>275</v>
      </c>
      <c r="IH4914" t="s">
        <v>256</v>
      </c>
      <c r="IK4914">
        <v>-2</v>
      </c>
      <c r="IL4914" t="s">
        <v>257</v>
      </c>
      <c r="IM4914" t="s">
        <v>258</v>
      </c>
      <c r="IN4914" t="s">
        <v>502</v>
      </c>
      <c r="IP4914" t="s">
        <v>516</v>
      </c>
    </row>
    <row r="4915" spans="1:250" x14ac:dyDescent="0.25">
      <c r="A4915">
        <v>39020</v>
      </c>
      <c r="B4915">
        <v>-890804480</v>
      </c>
      <c r="C4915">
        <v>1837</v>
      </c>
      <c r="D4915" t="s">
        <v>250</v>
      </c>
      <c r="E4915" t="s">
        <v>251</v>
      </c>
      <c r="F4915">
        <v>1848</v>
      </c>
      <c r="G4915" t="s">
        <v>252</v>
      </c>
      <c r="H4915" t="s">
        <v>251</v>
      </c>
      <c r="I4915">
        <v>411</v>
      </c>
      <c r="J4915" t="s">
        <v>471</v>
      </c>
      <c r="K4915" t="s">
        <v>472</v>
      </c>
      <c r="L4915">
        <v>4070</v>
      </c>
      <c r="M4915" t="s">
        <v>275</v>
      </c>
      <c r="N4915" t="s">
        <v>276</v>
      </c>
      <c r="O4915">
        <v>4070</v>
      </c>
      <c r="P4915" t="s">
        <v>275</v>
      </c>
      <c r="Q4915" t="s">
        <v>276</v>
      </c>
      <c r="R4915" t="s">
        <v>351</v>
      </c>
      <c r="S4915">
        <v>4.03</v>
      </c>
      <c r="U4915">
        <v>12</v>
      </c>
      <c r="IF4915">
        <v>4070</v>
      </c>
      <c r="IG4915" t="s">
        <v>275</v>
      </c>
      <c r="IH4915" t="s">
        <v>256</v>
      </c>
      <c r="IK4915">
        <v>-2</v>
      </c>
      <c r="IL4915" t="s">
        <v>257</v>
      </c>
      <c r="IM4915" t="s">
        <v>258</v>
      </c>
      <c r="IN4915" t="s">
        <v>502</v>
      </c>
      <c r="IP4915" t="s">
        <v>516</v>
      </c>
    </row>
    <row r="4916" spans="1:250" x14ac:dyDescent="0.25">
      <c r="A4916">
        <v>39021</v>
      </c>
      <c r="B4916">
        <v>-890804480</v>
      </c>
      <c r="C4916">
        <v>1837</v>
      </c>
      <c r="D4916" t="s">
        <v>250</v>
      </c>
      <c r="E4916" t="s">
        <v>251</v>
      </c>
      <c r="F4916">
        <v>1848</v>
      </c>
      <c r="G4916" t="s">
        <v>252</v>
      </c>
      <c r="H4916" t="s">
        <v>251</v>
      </c>
      <c r="I4916">
        <v>436</v>
      </c>
      <c r="J4916" t="s">
        <v>504</v>
      </c>
      <c r="K4916" t="s">
        <v>505</v>
      </c>
      <c r="L4916">
        <v>4070</v>
      </c>
      <c r="M4916" t="s">
        <v>275</v>
      </c>
      <c r="N4916" t="s">
        <v>276</v>
      </c>
      <c r="O4916">
        <v>4070</v>
      </c>
      <c r="P4916" t="s">
        <v>275</v>
      </c>
      <c r="Q4916" t="s">
        <v>276</v>
      </c>
      <c r="R4916" t="s">
        <v>351</v>
      </c>
      <c r="S4916">
        <v>2.04</v>
      </c>
      <c r="U4916">
        <v>12</v>
      </c>
      <c r="IF4916">
        <v>4070</v>
      </c>
      <c r="IG4916" t="s">
        <v>275</v>
      </c>
      <c r="IH4916" t="s">
        <v>256</v>
      </c>
      <c r="IK4916">
        <v>-2</v>
      </c>
      <c r="IL4916" t="s">
        <v>257</v>
      </c>
      <c r="IM4916" t="s">
        <v>258</v>
      </c>
      <c r="IN4916" t="s">
        <v>502</v>
      </c>
      <c r="IP4916" t="s">
        <v>516</v>
      </c>
    </row>
    <row r="4917" spans="1:250" x14ac:dyDescent="0.25">
      <c r="A4917">
        <v>39022</v>
      </c>
      <c r="B4917">
        <v>-890804480</v>
      </c>
      <c r="C4917">
        <v>1837</v>
      </c>
      <c r="D4917" t="s">
        <v>250</v>
      </c>
      <c r="E4917" t="s">
        <v>251</v>
      </c>
      <c r="F4917">
        <v>1848</v>
      </c>
      <c r="G4917" t="s">
        <v>252</v>
      </c>
      <c r="H4917" t="s">
        <v>251</v>
      </c>
      <c r="I4917">
        <v>435</v>
      </c>
      <c r="J4917" t="s">
        <v>493</v>
      </c>
      <c r="K4917" t="s">
        <v>494</v>
      </c>
      <c r="L4917">
        <v>4070</v>
      </c>
      <c r="M4917" t="s">
        <v>275</v>
      </c>
      <c r="N4917" t="s">
        <v>276</v>
      </c>
      <c r="O4917">
        <v>4070</v>
      </c>
      <c r="P4917" t="s">
        <v>275</v>
      </c>
      <c r="Q4917" t="s">
        <v>276</v>
      </c>
      <c r="R4917" t="s">
        <v>351</v>
      </c>
      <c r="S4917">
        <v>4.43</v>
      </c>
      <c r="U4917">
        <v>12</v>
      </c>
      <c r="IF4917">
        <v>4070</v>
      </c>
      <c r="IG4917" t="s">
        <v>275</v>
      </c>
      <c r="IH4917" t="s">
        <v>256</v>
      </c>
      <c r="IK4917">
        <v>-2</v>
      </c>
      <c r="IL4917" t="s">
        <v>257</v>
      </c>
      <c r="IM4917" t="s">
        <v>258</v>
      </c>
      <c r="IN4917" t="s">
        <v>502</v>
      </c>
      <c r="IP4917" t="s">
        <v>516</v>
      </c>
    </row>
    <row r="4918" spans="1:250" x14ac:dyDescent="0.25">
      <c r="A4918">
        <v>39023</v>
      </c>
      <c r="B4918">
        <v>-890804480</v>
      </c>
      <c r="C4918">
        <v>1837</v>
      </c>
      <c r="D4918" t="s">
        <v>250</v>
      </c>
      <c r="E4918" t="s">
        <v>251</v>
      </c>
      <c r="F4918">
        <v>1848</v>
      </c>
      <c r="G4918" t="s">
        <v>252</v>
      </c>
      <c r="H4918" t="s">
        <v>251</v>
      </c>
      <c r="I4918">
        <v>431</v>
      </c>
      <c r="J4918" t="s">
        <v>495</v>
      </c>
      <c r="K4918" t="s">
        <v>496</v>
      </c>
      <c r="L4918">
        <v>4070</v>
      </c>
      <c r="M4918" t="s">
        <v>275</v>
      </c>
      <c r="N4918" t="s">
        <v>276</v>
      </c>
      <c r="O4918">
        <v>4070</v>
      </c>
      <c r="P4918" t="s">
        <v>275</v>
      </c>
      <c r="Q4918" t="s">
        <v>276</v>
      </c>
      <c r="R4918" t="s">
        <v>351</v>
      </c>
      <c r="S4918">
        <v>0</v>
      </c>
      <c r="U4918">
        <v>12</v>
      </c>
      <c r="IF4918">
        <v>4070</v>
      </c>
      <c r="IG4918" t="s">
        <v>275</v>
      </c>
      <c r="IH4918" t="s">
        <v>256</v>
      </c>
      <c r="IK4918">
        <v>-2</v>
      </c>
      <c r="IL4918" t="s">
        <v>257</v>
      </c>
      <c r="IM4918" t="s">
        <v>258</v>
      </c>
      <c r="IN4918" t="s">
        <v>502</v>
      </c>
      <c r="IP4918" t="s">
        <v>516</v>
      </c>
    </row>
    <row r="4919" spans="1:250" x14ac:dyDescent="0.25">
      <c r="A4919">
        <v>39024</v>
      </c>
      <c r="B4919">
        <v>-890804480</v>
      </c>
      <c r="C4919">
        <v>1837</v>
      </c>
      <c r="D4919" t="s">
        <v>250</v>
      </c>
      <c r="E4919" t="s">
        <v>251</v>
      </c>
      <c r="F4919">
        <v>1848</v>
      </c>
      <c r="G4919" t="s">
        <v>252</v>
      </c>
      <c r="H4919" t="s">
        <v>251</v>
      </c>
      <c r="I4919">
        <v>429</v>
      </c>
      <c r="J4919" t="s">
        <v>473</v>
      </c>
      <c r="K4919" t="s">
        <v>474</v>
      </c>
      <c r="L4919">
        <v>4070</v>
      </c>
      <c r="M4919" t="s">
        <v>275</v>
      </c>
      <c r="N4919" t="s">
        <v>276</v>
      </c>
      <c r="O4919">
        <v>4070</v>
      </c>
      <c r="P4919" t="s">
        <v>275</v>
      </c>
      <c r="Q4919" t="s">
        <v>276</v>
      </c>
      <c r="R4919" t="s">
        <v>351</v>
      </c>
      <c r="S4919">
        <v>0</v>
      </c>
      <c r="U4919">
        <v>12</v>
      </c>
      <c r="IF4919">
        <v>4070</v>
      </c>
      <c r="IG4919" t="s">
        <v>275</v>
      </c>
      <c r="IH4919" t="s">
        <v>256</v>
      </c>
      <c r="IK4919">
        <v>-2</v>
      </c>
      <c r="IL4919" t="s">
        <v>257</v>
      </c>
      <c r="IM4919" t="s">
        <v>258</v>
      </c>
      <c r="IN4919" t="s">
        <v>502</v>
      </c>
      <c r="IP4919" t="s">
        <v>516</v>
      </c>
    </row>
    <row r="4920" spans="1:250" x14ac:dyDescent="0.25">
      <c r="A4920">
        <v>39025</v>
      </c>
      <c r="B4920">
        <v>-890804480</v>
      </c>
      <c r="C4920">
        <v>1837</v>
      </c>
      <c r="D4920" t="s">
        <v>250</v>
      </c>
      <c r="E4920" t="s">
        <v>251</v>
      </c>
      <c r="F4920">
        <v>1848</v>
      </c>
      <c r="G4920" t="s">
        <v>252</v>
      </c>
      <c r="H4920" t="s">
        <v>251</v>
      </c>
      <c r="I4920">
        <v>427</v>
      </c>
      <c r="J4920" t="s">
        <v>475</v>
      </c>
      <c r="K4920" t="s">
        <v>476</v>
      </c>
      <c r="L4920">
        <v>4070</v>
      </c>
      <c r="M4920" t="s">
        <v>275</v>
      </c>
      <c r="N4920" t="s">
        <v>276</v>
      </c>
      <c r="O4920">
        <v>4070</v>
      </c>
      <c r="P4920" t="s">
        <v>275</v>
      </c>
      <c r="Q4920" t="s">
        <v>276</v>
      </c>
      <c r="R4920" t="s">
        <v>351</v>
      </c>
      <c r="S4920">
        <v>0</v>
      </c>
      <c r="U4920">
        <v>12</v>
      </c>
      <c r="IF4920">
        <v>4070</v>
      </c>
      <c r="IG4920" t="s">
        <v>275</v>
      </c>
      <c r="IH4920" t="s">
        <v>256</v>
      </c>
      <c r="IK4920">
        <v>-2</v>
      </c>
      <c r="IL4920" t="s">
        <v>257</v>
      </c>
      <c r="IM4920" t="s">
        <v>258</v>
      </c>
      <c r="IN4920" t="s">
        <v>502</v>
      </c>
      <c r="IP4920" t="s">
        <v>516</v>
      </c>
    </row>
    <row r="4921" spans="1:250" x14ac:dyDescent="0.25">
      <c r="A4921">
        <v>39026</v>
      </c>
      <c r="B4921">
        <v>-890804480</v>
      </c>
      <c r="C4921">
        <v>1837</v>
      </c>
      <c r="D4921" t="s">
        <v>250</v>
      </c>
      <c r="E4921" t="s">
        <v>251</v>
      </c>
      <c r="F4921">
        <v>1848</v>
      </c>
      <c r="G4921" t="s">
        <v>252</v>
      </c>
      <c r="H4921" t="s">
        <v>251</v>
      </c>
      <c r="I4921">
        <v>424</v>
      </c>
      <c r="J4921" t="s">
        <v>477</v>
      </c>
      <c r="K4921" t="s">
        <v>478</v>
      </c>
      <c r="L4921">
        <v>4070</v>
      </c>
      <c r="M4921" t="s">
        <v>275</v>
      </c>
      <c r="N4921" t="s">
        <v>276</v>
      </c>
      <c r="O4921">
        <v>4070</v>
      </c>
      <c r="P4921" t="s">
        <v>275</v>
      </c>
      <c r="Q4921" t="s">
        <v>276</v>
      </c>
      <c r="R4921" t="s">
        <v>351</v>
      </c>
      <c r="S4921">
        <v>-3.99</v>
      </c>
      <c r="U4921">
        <v>12</v>
      </c>
      <c r="IF4921">
        <v>4070</v>
      </c>
      <c r="IG4921" t="s">
        <v>275</v>
      </c>
      <c r="IH4921" t="s">
        <v>256</v>
      </c>
      <c r="IK4921">
        <v>-2</v>
      </c>
      <c r="IL4921" t="s">
        <v>257</v>
      </c>
      <c r="IM4921" t="s">
        <v>258</v>
      </c>
      <c r="IN4921" t="s">
        <v>502</v>
      </c>
      <c r="IP4921" t="s">
        <v>516</v>
      </c>
    </row>
    <row r="4922" spans="1:250" x14ac:dyDescent="0.25">
      <c r="A4922">
        <v>39027</v>
      </c>
      <c r="B4922">
        <v>-890804480</v>
      </c>
      <c r="C4922">
        <v>1837</v>
      </c>
      <c r="D4922" t="s">
        <v>250</v>
      </c>
      <c r="E4922" t="s">
        <v>251</v>
      </c>
      <c r="F4922">
        <v>1848</v>
      </c>
      <c r="G4922" t="s">
        <v>252</v>
      </c>
      <c r="H4922" t="s">
        <v>251</v>
      </c>
      <c r="I4922">
        <v>437</v>
      </c>
      <c r="J4922" t="s">
        <v>506</v>
      </c>
      <c r="K4922" t="s">
        <v>507</v>
      </c>
      <c r="L4922">
        <v>4070</v>
      </c>
      <c r="M4922" t="s">
        <v>275</v>
      </c>
      <c r="N4922" t="s">
        <v>276</v>
      </c>
      <c r="O4922">
        <v>4070</v>
      </c>
      <c r="P4922" t="s">
        <v>275</v>
      </c>
      <c r="Q4922" t="s">
        <v>276</v>
      </c>
      <c r="R4922" t="s">
        <v>351</v>
      </c>
      <c r="S4922">
        <v>2.37</v>
      </c>
      <c r="U4922">
        <v>12</v>
      </c>
      <c r="IF4922">
        <v>4070</v>
      </c>
      <c r="IG4922" t="s">
        <v>275</v>
      </c>
      <c r="IH4922" t="s">
        <v>256</v>
      </c>
      <c r="IK4922">
        <v>-2</v>
      </c>
      <c r="IL4922" t="s">
        <v>257</v>
      </c>
      <c r="IM4922" t="s">
        <v>258</v>
      </c>
      <c r="IN4922" t="s">
        <v>502</v>
      </c>
      <c r="IP4922" t="s">
        <v>516</v>
      </c>
    </row>
    <row r="4923" spans="1:250" x14ac:dyDescent="0.25">
      <c r="A4923">
        <v>39028</v>
      </c>
      <c r="B4923">
        <v>-890804480</v>
      </c>
      <c r="C4923">
        <v>1837</v>
      </c>
      <c r="D4923" t="s">
        <v>250</v>
      </c>
      <c r="E4923" t="s">
        <v>251</v>
      </c>
      <c r="F4923">
        <v>5062</v>
      </c>
      <c r="G4923" t="s">
        <v>279</v>
      </c>
      <c r="H4923" t="s">
        <v>280</v>
      </c>
      <c r="I4923">
        <v>427</v>
      </c>
      <c r="J4923" t="s">
        <v>475</v>
      </c>
      <c r="K4923" t="s">
        <v>476</v>
      </c>
      <c r="L4923">
        <v>4994</v>
      </c>
      <c r="M4923" t="s">
        <v>277</v>
      </c>
      <c r="N4923" t="s">
        <v>278</v>
      </c>
      <c r="O4923">
        <v>4994</v>
      </c>
      <c r="P4923" t="s">
        <v>277</v>
      </c>
      <c r="Q4923" t="s">
        <v>278</v>
      </c>
      <c r="R4923" t="s">
        <v>351</v>
      </c>
      <c r="S4923">
        <v>0</v>
      </c>
      <c r="U4923">
        <v>12</v>
      </c>
      <c r="IF4923">
        <v>4994</v>
      </c>
      <c r="IG4923" t="s">
        <v>277</v>
      </c>
      <c r="IH4923" t="s">
        <v>281</v>
      </c>
      <c r="IK4923">
        <v>-2</v>
      </c>
      <c r="IL4923" t="s">
        <v>257</v>
      </c>
      <c r="IM4923" t="s">
        <v>258</v>
      </c>
      <c r="IN4923" t="s">
        <v>517</v>
      </c>
      <c r="IP4923" t="s">
        <v>518</v>
      </c>
    </row>
    <row r="4924" spans="1:250" x14ac:dyDescent="0.25">
      <c r="A4924">
        <v>39029</v>
      </c>
      <c r="B4924">
        <v>-890804480</v>
      </c>
      <c r="C4924">
        <v>1837</v>
      </c>
      <c r="D4924" t="s">
        <v>250</v>
      </c>
      <c r="E4924" t="s">
        <v>251</v>
      </c>
      <c r="F4924">
        <v>5062</v>
      </c>
      <c r="G4924" t="s">
        <v>279</v>
      </c>
      <c r="H4924" t="s">
        <v>280</v>
      </c>
      <c r="I4924">
        <v>424</v>
      </c>
      <c r="J4924" t="s">
        <v>477</v>
      </c>
      <c r="K4924" t="s">
        <v>478</v>
      </c>
      <c r="L4924">
        <v>4994</v>
      </c>
      <c r="M4924" t="s">
        <v>277</v>
      </c>
      <c r="N4924" t="s">
        <v>278</v>
      </c>
      <c r="O4924">
        <v>4994</v>
      </c>
      <c r="P4924" t="s">
        <v>277</v>
      </c>
      <c r="Q4924" t="s">
        <v>278</v>
      </c>
      <c r="R4924" t="s">
        <v>351</v>
      </c>
      <c r="S4924">
        <v>-2.16</v>
      </c>
      <c r="U4924">
        <v>12</v>
      </c>
      <c r="IF4924">
        <v>4994</v>
      </c>
      <c r="IG4924" t="s">
        <v>277</v>
      </c>
      <c r="IH4924" t="s">
        <v>281</v>
      </c>
      <c r="IK4924">
        <v>-2</v>
      </c>
      <c r="IL4924" t="s">
        <v>257</v>
      </c>
      <c r="IM4924" t="s">
        <v>258</v>
      </c>
      <c r="IN4924" t="s">
        <v>517</v>
      </c>
      <c r="IP4924" t="s">
        <v>518</v>
      </c>
    </row>
    <row r="4925" spans="1:250" x14ac:dyDescent="0.25">
      <c r="A4925">
        <v>39030</v>
      </c>
      <c r="B4925">
        <v>-890804480</v>
      </c>
      <c r="C4925">
        <v>1837</v>
      </c>
      <c r="D4925" t="s">
        <v>250</v>
      </c>
      <c r="E4925" t="s">
        <v>251</v>
      </c>
      <c r="F4925">
        <v>5062</v>
      </c>
      <c r="G4925" t="s">
        <v>279</v>
      </c>
      <c r="H4925" t="s">
        <v>280</v>
      </c>
      <c r="I4925">
        <v>422</v>
      </c>
      <c r="J4925" t="s">
        <v>479</v>
      </c>
      <c r="K4925" t="s">
        <v>480</v>
      </c>
      <c r="L4925">
        <v>4994</v>
      </c>
      <c r="M4925" t="s">
        <v>277</v>
      </c>
      <c r="N4925" t="s">
        <v>278</v>
      </c>
      <c r="O4925">
        <v>4994</v>
      </c>
      <c r="P4925" t="s">
        <v>277</v>
      </c>
      <c r="Q4925" t="s">
        <v>278</v>
      </c>
      <c r="R4925" t="s">
        <v>351</v>
      </c>
      <c r="S4925">
        <v>2.0299999999999998</v>
      </c>
      <c r="U4925">
        <v>12</v>
      </c>
      <c r="IF4925">
        <v>4994</v>
      </c>
      <c r="IG4925" t="s">
        <v>277</v>
      </c>
      <c r="IH4925" t="s">
        <v>281</v>
      </c>
      <c r="IK4925">
        <v>-2</v>
      </c>
      <c r="IL4925" t="s">
        <v>257</v>
      </c>
      <c r="IM4925" t="s">
        <v>258</v>
      </c>
      <c r="IN4925" t="s">
        <v>517</v>
      </c>
      <c r="IP4925" t="s">
        <v>518</v>
      </c>
    </row>
    <row r="4926" spans="1:250" x14ac:dyDescent="0.25">
      <c r="A4926">
        <v>39031</v>
      </c>
      <c r="B4926">
        <v>-890804480</v>
      </c>
      <c r="C4926">
        <v>1837</v>
      </c>
      <c r="D4926" t="s">
        <v>250</v>
      </c>
      <c r="E4926" t="s">
        <v>251</v>
      </c>
      <c r="F4926">
        <v>5062</v>
      </c>
      <c r="G4926" t="s">
        <v>279</v>
      </c>
      <c r="H4926" t="s">
        <v>280</v>
      </c>
      <c r="I4926">
        <v>420</v>
      </c>
      <c r="J4926" t="s">
        <v>481</v>
      </c>
      <c r="K4926" t="s">
        <v>482</v>
      </c>
      <c r="L4926">
        <v>4994</v>
      </c>
      <c r="M4926" t="s">
        <v>277</v>
      </c>
      <c r="N4926" t="s">
        <v>278</v>
      </c>
      <c r="O4926">
        <v>4994</v>
      </c>
      <c r="P4926" t="s">
        <v>277</v>
      </c>
      <c r="Q4926" t="s">
        <v>278</v>
      </c>
      <c r="R4926" t="s">
        <v>351</v>
      </c>
      <c r="S4926">
        <v>0</v>
      </c>
      <c r="U4926">
        <v>12</v>
      </c>
      <c r="IF4926">
        <v>4994</v>
      </c>
      <c r="IG4926" t="s">
        <v>277</v>
      </c>
      <c r="IH4926" t="s">
        <v>281</v>
      </c>
      <c r="IK4926">
        <v>-2</v>
      </c>
      <c r="IL4926" t="s">
        <v>257</v>
      </c>
      <c r="IM4926" t="s">
        <v>258</v>
      </c>
      <c r="IN4926" t="s">
        <v>517</v>
      </c>
      <c r="IP4926" t="s">
        <v>518</v>
      </c>
    </row>
    <row r="4927" spans="1:250" x14ac:dyDescent="0.25">
      <c r="A4927">
        <v>39032</v>
      </c>
      <c r="B4927">
        <v>-890804480</v>
      </c>
      <c r="C4927">
        <v>1837</v>
      </c>
      <c r="D4927" t="s">
        <v>250</v>
      </c>
      <c r="E4927" t="s">
        <v>251</v>
      </c>
      <c r="F4927">
        <v>5062</v>
      </c>
      <c r="G4927" t="s">
        <v>279</v>
      </c>
      <c r="H4927" t="s">
        <v>280</v>
      </c>
      <c r="I4927">
        <v>411</v>
      </c>
      <c r="J4927" t="s">
        <v>471</v>
      </c>
      <c r="K4927" t="s">
        <v>472</v>
      </c>
      <c r="L4927">
        <v>4994</v>
      </c>
      <c r="M4927" t="s">
        <v>277</v>
      </c>
      <c r="N4927" t="s">
        <v>278</v>
      </c>
      <c r="O4927">
        <v>4994</v>
      </c>
      <c r="P4927" t="s">
        <v>277</v>
      </c>
      <c r="Q4927" t="s">
        <v>278</v>
      </c>
      <c r="R4927" t="s">
        <v>351</v>
      </c>
      <c r="S4927">
        <v>3.65</v>
      </c>
      <c r="U4927">
        <v>12</v>
      </c>
      <c r="IF4927">
        <v>4994</v>
      </c>
      <c r="IG4927" t="s">
        <v>277</v>
      </c>
      <c r="IH4927" t="s">
        <v>281</v>
      </c>
      <c r="IK4927">
        <v>-2</v>
      </c>
      <c r="IL4927" t="s">
        <v>257</v>
      </c>
      <c r="IM4927" t="s">
        <v>258</v>
      </c>
      <c r="IN4927" t="s">
        <v>517</v>
      </c>
      <c r="IP4927" t="s">
        <v>518</v>
      </c>
    </row>
    <row r="4928" spans="1:250" x14ac:dyDescent="0.25">
      <c r="A4928">
        <v>39033</v>
      </c>
      <c r="B4928">
        <v>-890804480</v>
      </c>
      <c r="C4928">
        <v>1837</v>
      </c>
      <c r="D4928" t="s">
        <v>250</v>
      </c>
      <c r="E4928" t="s">
        <v>251</v>
      </c>
      <c r="F4928">
        <v>7057</v>
      </c>
      <c r="G4928" t="s">
        <v>270</v>
      </c>
      <c r="H4928" t="s">
        <v>271</v>
      </c>
      <c r="I4928">
        <v>411</v>
      </c>
      <c r="J4928" t="s">
        <v>471</v>
      </c>
      <c r="K4928" t="s">
        <v>472</v>
      </c>
      <c r="L4928">
        <v>4994</v>
      </c>
      <c r="M4928" t="s">
        <v>277</v>
      </c>
      <c r="N4928" t="s">
        <v>278</v>
      </c>
      <c r="O4928">
        <v>4994</v>
      </c>
      <c r="P4928" t="s">
        <v>277</v>
      </c>
      <c r="Q4928" t="s">
        <v>278</v>
      </c>
      <c r="R4928" t="s">
        <v>351</v>
      </c>
      <c r="S4928">
        <v>38.31</v>
      </c>
      <c r="U4928">
        <v>12</v>
      </c>
      <c r="IF4928">
        <v>4994</v>
      </c>
      <c r="IG4928" t="s">
        <v>277</v>
      </c>
      <c r="IH4928" t="s">
        <v>274</v>
      </c>
      <c r="IK4928">
        <v>-2</v>
      </c>
      <c r="IL4928" t="s">
        <v>257</v>
      </c>
      <c r="IM4928" t="s">
        <v>258</v>
      </c>
      <c r="IN4928" t="s">
        <v>514</v>
      </c>
      <c r="IP4928" t="s">
        <v>519</v>
      </c>
    </row>
    <row r="4929" spans="1:250" x14ac:dyDescent="0.25">
      <c r="A4929">
        <v>39034</v>
      </c>
      <c r="B4929">
        <v>-890804480</v>
      </c>
      <c r="C4929">
        <v>1837</v>
      </c>
      <c r="D4929" t="s">
        <v>250</v>
      </c>
      <c r="E4929" t="s">
        <v>251</v>
      </c>
      <c r="F4929">
        <v>7057</v>
      </c>
      <c r="G4929" t="s">
        <v>270</v>
      </c>
      <c r="H4929" t="s">
        <v>271</v>
      </c>
      <c r="I4929">
        <v>436</v>
      </c>
      <c r="J4929" t="s">
        <v>504</v>
      </c>
      <c r="K4929" t="s">
        <v>505</v>
      </c>
      <c r="L4929">
        <v>4994</v>
      </c>
      <c r="M4929" t="s">
        <v>277</v>
      </c>
      <c r="N4929" t="s">
        <v>278</v>
      </c>
      <c r="O4929">
        <v>4994</v>
      </c>
      <c r="P4929" t="s">
        <v>277</v>
      </c>
      <c r="Q4929" t="s">
        <v>278</v>
      </c>
      <c r="R4929" t="s">
        <v>351</v>
      </c>
      <c r="S4929">
        <v>9.69</v>
      </c>
      <c r="U4929">
        <v>12</v>
      </c>
      <c r="IF4929">
        <v>4994</v>
      </c>
      <c r="IG4929" t="s">
        <v>277</v>
      </c>
      <c r="IH4929" t="s">
        <v>274</v>
      </c>
      <c r="IK4929">
        <v>-2</v>
      </c>
      <c r="IL4929" t="s">
        <v>257</v>
      </c>
      <c r="IM4929" t="s">
        <v>258</v>
      </c>
      <c r="IN4929" t="s">
        <v>514</v>
      </c>
      <c r="IP4929" t="s">
        <v>519</v>
      </c>
    </row>
    <row r="4930" spans="1:250" x14ac:dyDescent="0.25">
      <c r="A4930">
        <v>39035</v>
      </c>
      <c r="B4930">
        <v>-890804480</v>
      </c>
      <c r="C4930">
        <v>1837</v>
      </c>
      <c r="D4930" t="s">
        <v>250</v>
      </c>
      <c r="E4930" t="s">
        <v>251</v>
      </c>
      <c r="F4930">
        <v>7057</v>
      </c>
      <c r="G4930" t="s">
        <v>270</v>
      </c>
      <c r="H4930" t="s">
        <v>271</v>
      </c>
      <c r="I4930">
        <v>435</v>
      </c>
      <c r="J4930" t="s">
        <v>493</v>
      </c>
      <c r="K4930" t="s">
        <v>494</v>
      </c>
      <c r="L4930">
        <v>4994</v>
      </c>
      <c r="M4930" t="s">
        <v>277</v>
      </c>
      <c r="N4930" t="s">
        <v>278</v>
      </c>
      <c r="O4930">
        <v>4994</v>
      </c>
      <c r="P4930" t="s">
        <v>277</v>
      </c>
      <c r="Q4930" t="s">
        <v>278</v>
      </c>
      <c r="R4930" t="s">
        <v>351</v>
      </c>
      <c r="S4930">
        <v>8.08</v>
      </c>
      <c r="U4930">
        <v>12</v>
      </c>
      <c r="IF4930">
        <v>4994</v>
      </c>
      <c r="IG4930" t="s">
        <v>277</v>
      </c>
      <c r="IH4930" t="s">
        <v>274</v>
      </c>
      <c r="IK4930">
        <v>-2</v>
      </c>
      <c r="IL4930" t="s">
        <v>257</v>
      </c>
      <c r="IM4930" t="s">
        <v>258</v>
      </c>
      <c r="IN4930" t="s">
        <v>514</v>
      </c>
      <c r="IP4930" t="s">
        <v>519</v>
      </c>
    </row>
    <row r="4931" spans="1:250" x14ac:dyDescent="0.25">
      <c r="A4931">
        <v>39036</v>
      </c>
      <c r="B4931">
        <v>-890804480</v>
      </c>
      <c r="C4931">
        <v>1837</v>
      </c>
      <c r="D4931" t="s">
        <v>250</v>
      </c>
      <c r="E4931" t="s">
        <v>251</v>
      </c>
      <c r="F4931">
        <v>7057</v>
      </c>
      <c r="G4931" t="s">
        <v>270</v>
      </c>
      <c r="H4931" t="s">
        <v>271</v>
      </c>
      <c r="I4931">
        <v>429</v>
      </c>
      <c r="J4931" t="s">
        <v>473</v>
      </c>
      <c r="K4931" t="s">
        <v>474</v>
      </c>
      <c r="L4931">
        <v>4994</v>
      </c>
      <c r="M4931" t="s">
        <v>277</v>
      </c>
      <c r="N4931" t="s">
        <v>278</v>
      </c>
      <c r="O4931">
        <v>4994</v>
      </c>
      <c r="P4931" t="s">
        <v>277</v>
      </c>
      <c r="Q4931" t="s">
        <v>278</v>
      </c>
      <c r="R4931" t="s">
        <v>351</v>
      </c>
      <c r="S4931">
        <v>12.05</v>
      </c>
      <c r="U4931">
        <v>12</v>
      </c>
      <c r="IF4931">
        <v>4994</v>
      </c>
      <c r="IG4931" t="s">
        <v>277</v>
      </c>
      <c r="IH4931" t="s">
        <v>274</v>
      </c>
      <c r="IK4931">
        <v>-2</v>
      </c>
      <c r="IL4931" t="s">
        <v>257</v>
      </c>
      <c r="IM4931" t="s">
        <v>258</v>
      </c>
      <c r="IN4931" t="s">
        <v>514</v>
      </c>
      <c r="IP4931" t="s">
        <v>519</v>
      </c>
    </row>
    <row r="4932" spans="1:250" x14ac:dyDescent="0.25">
      <c r="A4932">
        <v>39037</v>
      </c>
      <c r="B4932">
        <v>-890804480</v>
      </c>
      <c r="C4932">
        <v>1837</v>
      </c>
      <c r="D4932" t="s">
        <v>250</v>
      </c>
      <c r="E4932" t="s">
        <v>251</v>
      </c>
      <c r="F4932">
        <v>7057</v>
      </c>
      <c r="G4932" t="s">
        <v>270</v>
      </c>
      <c r="H4932" t="s">
        <v>271</v>
      </c>
      <c r="I4932">
        <v>427</v>
      </c>
      <c r="J4932" t="s">
        <v>475</v>
      </c>
      <c r="K4932" t="s">
        <v>476</v>
      </c>
      <c r="L4932">
        <v>4994</v>
      </c>
      <c r="M4932" t="s">
        <v>277</v>
      </c>
      <c r="N4932" t="s">
        <v>278</v>
      </c>
      <c r="O4932">
        <v>4994</v>
      </c>
      <c r="P4932" t="s">
        <v>277</v>
      </c>
      <c r="Q4932" t="s">
        <v>278</v>
      </c>
      <c r="R4932" t="s">
        <v>351</v>
      </c>
      <c r="S4932">
        <v>7.01</v>
      </c>
      <c r="U4932">
        <v>12</v>
      </c>
      <c r="IF4932">
        <v>4994</v>
      </c>
      <c r="IG4932" t="s">
        <v>277</v>
      </c>
      <c r="IH4932" t="s">
        <v>274</v>
      </c>
      <c r="IK4932">
        <v>-2</v>
      </c>
      <c r="IL4932" t="s">
        <v>257</v>
      </c>
      <c r="IM4932" t="s">
        <v>258</v>
      </c>
      <c r="IN4932" t="s">
        <v>514</v>
      </c>
      <c r="IP4932" t="s">
        <v>519</v>
      </c>
    </row>
    <row r="4933" spans="1:250" x14ac:dyDescent="0.25">
      <c r="A4933">
        <v>39038</v>
      </c>
      <c r="B4933">
        <v>-890804480</v>
      </c>
      <c r="C4933">
        <v>1837</v>
      </c>
      <c r="D4933" t="s">
        <v>250</v>
      </c>
      <c r="E4933" t="s">
        <v>251</v>
      </c>
      <c r="F4933">
        <v>7057</v>
      </c>
      <c r="G4933" t="s">
        <v>270</v>
      </c>
      <c r="H4933" t="s">
        <v>271</v>
      </c>
      <c r="I4933">
        <v>424</v>
      </c>
      <c r="J4933" t="s">
        <v>477</v>
      </c>
      <c r="K4933" t="s">
        <v>478</v>
      </c>
      <c r="L4933">
        <v>4994</v>
      </c>
      <c r="M4933" t="s">
        <v>277</v>
      </c>
      <c r="N4933" t="s">
        <v>278</v>
      </c>
      <c r="O4933">
        <v>4994</v>
      </c>
      <c r="P4933" t="s">
        <v>277</v>
      </c>
      <c r="Q4933" t="s">
        <v>278</v>
      </c>
      <c r="R4933" t="s">
        <v>351</v>
      </c>
      <c r="S4933">
        <v>-48.98</v>
      </c>
      <c r="U4933">
        <v>12</v>
      </c>
      <c r="IF4933">
        <v>4994</v>
      </c>
      <c r="IG4933" t="s">
        <v>277</v>
      </c>
      <c r="IH4933" t="s">
        <v>274</v>
      </c>
      <c r="IK4933">
        <v>-2</v>
      </c>
      <c r="IL4933" t="s">
        <v>257</v>
      </c>
      <c r="IM4933" t="s">
        <v>258</v>
      </c>
      <c r="IN4933" t="s">
        <v>514</v>
      </c>
      <c r="IP4933" t="s">
        <v>519</v>
      </c>
    </row>
    <row r="4934" spans="1:250" x14ac:dyDescent="0.25">
      <c r="A4934">
        <v>39039</v>
      </c>
      <c r="B4934">
        <v>-890804480</v>
      </c>
      <c r="C4934">
        <v>1837</v>
      </c>
      <c r="D4934" t="s">
        <v>250</v>
      </c>
      <c r="E4934" t="s">
        <v>251</v>
      </c>
      <c r="F4934">
        <v>7057</v>
      </c>
      <c r="G4934" t="s">
        <v>270</v>
      </c>
      <c r="H4934" t="s">
        <v>271</v>
      </c>
      <c r="I4934">
        <v>422</v>
      </c>
      <c r="J4934" t="s">
        <v>479</v>
      </c>
      <c r="K4934" t="s">
        <v>480</v>
      </c>
      <c r="L4934">
        <v>4994</v>
      </c>
      <c r="M4934" t="s">
        <v>277</v>
      </c>
      <c r="N4934" t="s">
        <v>278</v>
      </c>
      <c r="O4934">
        <v>4994</v>
      </c>
      <c r="P4934" t="s">
        <v>277</v>
      </c>
      <c r="Q4934" t="s">
        <v>278</v>
      </c>
      <c r="R4934" t="s">
        <v>351</v>
      </c>
      <c r="S4934">
        <v>2.8</v>
      </c>
      <c r="U4934">
        <v>12</v>
      </c>
      <c r="IF4934">
        <v>4994</v>
      </c>
      <c r="IG4934" t="s">
        <v>277</v>
      </c>
      <c r="IH4934" t="s">
        <v>274</v>
      </c>
      <c r="IK4934">
        <v>-2</v>
      </c>
      <c r="IL4934" t="s">
        <v>257</v>
      </c>
      <c r="IM4934" t="s">
        <v>258</v>
      </c>
      <c r="IN4934" t="s">
        <v>514</v>
      </c>
      <c r="IP4934" t="s">
        <v>519</v>
      </c>
    </row>
    <row r="4935" spans="1:250" x14ac:dyDescent="0.25">
      <c r="A4935">
        <v>39040</v>
      </c>
      <c r="B4935">
        <v>-890804480</v>
      </c>
      <c r="C4935">
        <v>1837</v>
      </c>
      <c r="D4935" t="s">
        <v>250</v>
      </c>
      <c r="E4935" t="s">
        <v>251</v>
      </c>
      <c r="F4935">
        <v>7057</v>
      </c>
      <c r="G4935" t="s">
        <v>270</v>
      </c>
      <c r="H4935" t="s">
        <v>271</v>
      </c>
      <c r="I4935">
        <v>420</v>
      </c>
      <c r="J4935" t="s">
        <v>481</v>
      </c>
      <c r="K4935" t="s">
        <v>482</v>
      </c>
      <c r="L4935">
        <v>4994</v>
      </c>
      <c r="M4935" t="s">
        <v>277</v>
      </c>
      <c r="N4935" t="s">
        <v>278</v>
      </c>
      <c r="O4935">
        <v>4994</v>
      </c>
      <c r="P4935" t="s">
        <v>277</v>
      </c>
      <c r="Q4935" t="s">
        <v>278</v>
      </c>
      <c r="R4935" t="s">
        <v>351</v>
      </c>
      <c r="S4935">
        <v>0</v>
      </c>
      <c r="U4935">
        <v>12</v>
      </c>
      <c r="IF4935">
        <v>4994</v>
      </c>
      <c r="IG4935" t="s">
        <v>277</v>
      </c>
      <c r="IH4935" t="s">
        <v>274</v>
      </c>
      <c r="IK4935">
        <v>-2</v>
      </c>
      <c r="IL4935" t="s">
        <v>257</v>
      </c>
      <c r="IM4935" t="s">
        <v>258</v>
      </c>
      <c r="IN4935" t="s">
        <v>514</v>
      </c>
      <c r="IP4935" t="s">
        <v>519</v>
      </c>
    </row>
    <row r="4936" spans="1:250" x14ac:dyDescent="0.25">
      <c r="A4936">
        <v>39041</v>
      </c>
      <c r="B4936">
        <v>-890804480</v>
      </c>
      <c r="C4936">
        <v>1837</v>
      </c>
      <c r="D4936" t="s">
        <v>250</v>
      </c>
      <c r="E4936" t="s">
        <v>251</v>
      </c>
      <c r="F4936">
        <v>7057</v>
      </c>
      <c r="G4936" t="s">
        <v>270</v>
      </c>
      <c r="H4936" t="s">
        <v>271</v>
      </c>
      <c r="I4936">
        <v>437</v>
      </c>
      <c r="J4936" t="s">
        <v>506</v>
      </c>
      <c r="K4936" t="s">
        <v>507</v>
      </c>
      <c r="L4936">
        <v>4994</v>
      </c>
      <c r="M4936" t="s">
        <v>277</v>
      </c>
      <c r="N4936" t="s">
        <v>278</v>
      </c>
      <c r="O4936">
        <v>4994</v>
      </c>
      <c r="P4936" t="s">
        <v>277</v>
      </c>
      <c r="Q4936" t="s">
        <v>278</v>
      </c>
      <c r="R4936" t="s">
        <v>351</v>
      </c>
      <c r="S4936">
        <v>20.25</v>
      </c>
      <c r="U4936">
        <v>12</v>
      </c>
      <c r="IF4936">
        <v>4994</v>
      </c>
      <c r="IG4936" t="s">
        <v>277</v>
      </c>
      <c r="IH4936" t="s">
        <v>274</v>
      </c>
      <c r="IK4936">
        <v>-2</v>
      </c>
      <c r="IL4936" t="s">
        <v>257</v>
      </c>
      <c r="IM4936" t="s">
        <v>258</v>
      </c>
      <c r="IN4936" t="s">
        <v>514</v>
      </c>
      <c r="IP4936" t="s">
        <v>519</v>
      </c>
    </row>
    <row r="4937" spans="1:250" x14ac:dyDescent="0.25">
      <c r="A4937">
        <v>39042</v>
      </c>
      <c r="B4937">
        <v>-890804480</v>
      </c>
      <c r="C4937">
        <v>1837</v>
      </c>
      <c r="D4937" t="s">
        <v>250</v>
      </c>
      <c r="E4937" t="s">
        <v>251</v>
      </c>
      <c r="F4937">
        <v>5062</v>
      </c>
      <c r="G4937" t="s">
        <v>279</v>
      </c>
      <c r="H4937" t="s">
        <v>280</v>
      </c>
      <c r="I4937">
        <v>437</v>
      </c>
      <c r="J4937" t="s">
        <v>506</v>
      </c>
      <c r="K4937" t="s">
        <v>507</v>
      </c>
      <c r="L4937">
        <v>4994</v>
      </c>
      <c r="M4937" t="s">
        <v>277</v>
      </c>
      <c r="N4937" t="s">
        <v>278</v>
      </c>
      <c r="O4937">
        <v>4994</v>
      </c>
      <c r="P4937" t="s">
        <v>277</v>
      </c>
      <c r="Q4937" t="s">
        <v>278</v>
      </c>
      <c r="R4937" t="s">
        <v>351</v>
      </c>
      <c r="S4937">
        <v>2.65</v>
      </c>
      <c r="U4937">
        <v>12</v>
      </c>
      <c r="IF4937">
        <v>4994</v>
      </c>
      <c r="IG4937" t="s">
        <v>277</v>
      </c>
      <c r="IH4937" t="s">
        <v>281</v>
      </c>
      <c r="IK4937">
        <v>-2</v>
      </c>
      <c r="IL4937" t="s">
        <v>257</v>
      </c>
      <c r="IM4937" t="s">
        <v>258</v>
      </c>
      <c r="IN4937" t="s">
        <v>517</v>
      </c>
      <c r="IP4937" t="s">
        <v>518</v>
      </c>
    </row>
    <row r="4938" spans="1:250" x14ac:dyDescent="0.25">
      <c r="A4938">
        <v>39043</v>
      </c>
      <c r="B4938">
        <v>-890804480</v>
      </c>
      <c r="C4938">
        <v>1837</v>
      </c>
      <c r="D4938" t="s">
        <v>250</v>
      </c>
      <c r="E4938" t="s">
        <v>251</v>
      </c>
      <c r="F4938">
        <v>5062</v>
      </c>
      <c r="G4938" t="s">
        <v>279</v>
      </c>
      <c r="H4938" t="s">
        <v>280</v>
      </c>
      <c r="I4938">
        <v>436</v>
      </c>
      <c r="J4938" t="s">
        <v>504</v>
      </c>
      <c r="K4938" t="s">
        <v>505</v>
      </c>
      <c r="L4938">
        <v>4994</v>
      </c>
      <c r="M4938" t="s">
        <v>277</v>
      </c>
      <c r="N4938" t="s">
        <v>278</v>
      </c>
      <c r="O4938">
        <v>4994</v>
      </c>
      <c r="P4938" t="s">
        <v>277</v>
      </c>
      <c r="Q4938" t="s">
        <v>278</v>
      </c>
      <c r="R4938" t="s">
        <v>351</v>
      </c>
      <c r="S4938">
        <v>1.95</v>
      </c>
      <c r="U4938">
        <v>12</v>
      </c>
      <c r="IF4938">
        <v>4994</v>
      </c>
      <c r="IG4938" t="s">
        <v>277</v>
      </c>
      <c r="IH4938" t="s">
        <v>281</v>
      </c>
      <c r="IK4938">
        <v>-2</v>
      </c>
      <c r="IL4938" t="s">
        <v>257</v>
      </c>
      <c r="IM4938" t="s">
        <v>258</v>
      </c>
      <c r="IN4938" t="s">
        <v>517</v>
      </c>
      <c r="IP4938" t="s">
        <v>518</v>
      </c>
    </row>
    <row r="4939" spans="1:250" x14ac:dyDescent="0.25">
      <c r="A4939">
        <v>39044</v>
      </c>
      <c r="B4939">
        <v>-890804480</v>
      </c>
      <c r="C4939">
        <v>1837</v>
      </c>
      <c r="D4939" t="s">
        <v>250</v>
      </c>
      <c r="E4939" t="s">
        <v>251</v>
      </c>
      <c r="F4939">
        <v>5062</v>
      </c>
      <c r="G4939" t="s">
        <v>279</v>
      </c>
      <c r="H4939" t="s">
        <v>280</v>
      </c>
      <c r="I4939">
        <v>435</v>
      </c>
      <c r="J4939" t="s">
        <v>493</v>
      </c>
      <c r="K4939" t="s">
        <v>494</v>
      </c>
      <c r="L4939">
        <v>4994</v>
      </c>
      <c r="M4939" t="s">
        <v>277</v>
      </c>
      <c r="N4939" t="s">
        <v>278</v>
      </c>
      <c r="O4939">
        <v>4994</v>
      </c>
      <c r="P4939" t="s">
        <v>277</v>
      </c>
      <c r="Q4939" t="s">
        <v>278</v>
      </c>
      <c r="R4939" t="s">
        <v>351</v>
      </c>
      <c r="S4939">
        <v>3.86</v>
      </c>
      <c r="U4939">
        <v>12</v>
      </c>
      <c r="IF4939">
        <v>4994</v>
      </c>
      <c r="IG4939" t="s">
        <v>277</v>
      </c>
      <c r="IH4939" t="s">
        <v>281</v>
      </c>
      <c r="IK4939">
        <v>-2</v>
      </c>
      <c r="IL4939" t="s">
        <v>257</v>
      </c>
      <c r="IM4939" t="s">
        <v>258</v>
      </c>
      <c r="IN4939" t="s">
        <v>517</v>
      </c>
      <c r="IP4939" t="s">
        <v>518</v>
      </c>
    </row>
    <row r="4940" spans="1:250" x14ac:dyDescent="0.25">
      <c r="A4940">
        <v>39045</v>
      </c>
      <c r="B4940">
        <v>-890804480</v>
      </c>
      <c r="C4940">
        <v>1837</v>
      </c>
      <c r="D4940" t="s">
        <v>250</v>
      </c>
      <c r="E4940" t="s">
        <v>251</v>
      </c>
      <c r="F4940">
        <v>5062</v>
      </c>
      <c r="G4940" t="s">
        <v>279</v>
      </c>
      <c r="H4940" t="s">
        <v>280</v>
      </c>
      <c r="I4940">
        <v>431</v>
      </c>
      <c r="J4940" t="s">
        <v>495</v>
      </c>
      <c r="K4940" t="s">
        <v>496</v>
      </c>
      <c r="L4940">
        <v>4994</v>
      </c>
      <c r="M4940" t="s">
        <v>277</v>
      </c>
      <c r="N4940" t="s">
        <v>278</v>
      </c>
      <c r="O4940">
        <v>4994</v>
      </c>
      <c r="P4940" t="s">
        <v>277</v>
      </c>
      <c r="Q4940" t="s">
        <v>278</v>
      </c>
      <c r="R4940" t="s">
        <v>351</v>
      </c>
      <c r="S4940">
        <v>0</v>
      </c>
      <c r="U4940">
        <v>12</v>
      </c>
      <c r="IF4940">
        <v>4994</v>
      </c>
      <c r="IG4940" t="s">
        <v>277</v>
      </c>
      <c r="IH4940" t="s">
        <v>281</v>
      </c>
      <c r="IK4940">
        <v>-2</v>
      </c>
      <c r="IL4940" t="s">
        <v>257</v>
      </c>
      <c r="IM4940" t="s">
        <v>258</v>
      </c>
      <c r="IN4940" t="s">
        <v>517</v>
      </c>
      <c r="IP4940" t="s">
        <v>518</v>
      </c>
    </row>
    <row r="4941" spans="1:250" x14ac:dyDescent="0.25">
      <c r="A4941">
        <v>39046</v>
      </c>
      <c r="B4941">
        <v>-890804480</v>
      </c>
      <c r="C4941">
        <v>1837</v>
      </c>
      <c r="D4941" t="s">
        <v>250</v>
      </c>
      <c r="E4941" t="s">
        <v>251</v>
      </c>
      <c r="F4941">
        <v>5062</v>
      </c>
      <c r="G4941" t="s">
        <v>279</v>
      </c>
      <c r="H4941" t="s">
        <v>280</v>
      </c>
      <c r="I4941">
        <v>429</v>
      </c>
      <c r="J4941" t="s">
        <v>473</v>
      </c>
      <c r="K4941" t="s">
        <v>474</v>
      </c>
      <c r="L4941">
        <v>4994</v>
      </c>
      <c r="M4941" t="s">
        <v>277</v>
      </c>
      <c r="N4941" t="s">
        <v>278</v>
      </c>
      <c r="O4941">
        <v>4994</v>
      </c>
      <c r="P4941" t="s">
        <v>277</v>
      </c>
      <c r="Q4941" t="s">
        <v>278</v>
      </c>
      <c r="R4941" t="s">
        <v>351</v>
      </c>
      <c r="S4941">
        <v>0</v>
      </c>
      <c r="U4941">
        <v>12</v>
      </c>
      <c r="IF4941">
        <v>4994</v>
      </c>
      <c r="IG4941" t="s">
        <v>277</v>
      </c>
      <c r="IH4941" t="s">
        <v>281</v>
      </c>
      <c r="IK4941">
        <v>-2</v>
      </c>
      <c r="IL4941" t="s">
        <v>257</v>
      </c>
      <c r="IM4941" t="s">
        <v>258</v>
      </c>
      <c r="IN4941" t="s">
        <v>517</v>
      </c>
      <c r="IP4941" t="s">
        <v>518</v>
      </c>
    </row>
    <row r="4942" spans="1:250" x14ac:dyDescent="0.25">
      <c r="A4942">
        <v>39047</v>
      </c>
      <c r="B4942">
        <v>-890804480</v>
      </c>
      <c r="C4942">
        <v>1837</v>
      </c>
      <c r="D4942" t="s">
        <v>250</v>
      </c>
      <c r="E4942" t="s">
        <v>251</v>
      </c>
      <c r="F4942">
        <v>7057</v>
      </c>
      <c r="G4942" t="s">
        <v>270</v>
      </c>
      <c r="H4942" t="s">
        <v>271</v>
      </c>
      <c r="I4942">
        <v>431</v>
      </c>
      <c r="J4942" t="s">
        <v>495</v>
      </c>
      <c r="K4942" t="s">
        <v>496</v>
      </c>
      <c r="L4942">
        <v>4994</v>
      </c>
      <c r="M4942" t="s">
        <v>277</v>
      </c>
      <c r="N4942" t="s">
        <v>278</v>
      </c>
      <c r="O4942">
        <v>4994</v>
      </c>
      <c r="P4942" t="s">
        <v>277</v>
      </c>
      <c r="Q4942" t="s">
        <v>278</v>
      </c>
      <c r="R4942" t="s">
        <v>351</v>
      </c>
      <c r="S4942">
        <v>8.0299999999999994</v>
      </c>
      <c r="U4942">
        <v>12</v>
      </c>
      <c r="IF4942">
        <v>4994</v>
      </c>
      <c r="IG4942" t="s">
        <v>277</v>
      </c>
      <c r="IH4942" t="s">
        <v>274</v>
      </c>
      <c r="IK4942">
        <v>-2</v>
      </c>
      <c r="IL4942" t="s">
        <v>257</v>
      </c>
      <c r="IM4942" t="s">
        <v>258</v>
      </c>
      <c r="IN4942" t="s">
        <v>514</v>
      </c>
      <c r="IP4942" t="s">
        <v>519</v>
      </c>
    </row>
    <row r="4943" spans="1:250" x14ac:dyDescent="0.25">
      <c r="A4943">
        <v>39048</v>
      </c>
      <c r="B4943">
        <v>-890804480</v>
      </c>
      <c r="C4943">
        <v>1837</v>
      </c>
      <c r="D4943" t="s">
        <v>250</v>
      </c>
      <c r="E4943" t="s">
        <v>251</v>
      </c>
      <c r="F4943">
        <v>1848</v>
      </c>
      <c r="G4943" t="s">
        <v>252</v>
      </c>
      <c r="H4943" t="s">
        <v>251</v>
      </c>
      <c r="I4943">
        <v>422</v>
      </c>
      <c r="J4943" t="s">
        <v>479</v>
      </c>
      <c r="K4943" t="s">
        <v>480</v>
      </c>
      <c r="L4943">
        <v>6330</v>
      </c>
      <c r="M4943" t="s">
        <v>282</v>
      </c>
      <c r="N4943" t="s">
        <v>283</v>
      </c>
      <c r="O4943">
        <v>6330</v>
      </c>
      <c r="P4943" t="s">
        <v>282</v>
      </c>
      <c r="Q4943" t="s">
        <v>283</v>
      </c>
      <c r="R4943" t="s">
        <v>351</v>
      </c>
      <c r="S4943">
        <v>4.76</v>
      </c>
      <c r="U4943">
        <v>12</v>
      </c>
      <c r="IF4943">
        <v>6330</v>
      </c>
      <c r="IG4943" t="s">
        <v>282</v>
      </c>
      <c r="IH4943" t="s">
        <v>256</v>
      </c>
      <c r="IK4943">
        <v>-2</v>
      </c>
      <c r="IL4943" t="s">
        <v>257</v>
      </c>
      <c r="IM4943" t="s">
        <v>258</v>
      </c>
      <c r="IN4943" t="s">
        <v>502</v>
      </c>
      <c r="IP4943" t="s">
        <v>520</v>
      </c>
    </row>
    <row r="4944" spans="1:250" x14ac:dyDescent="0.25">
      <c r="A4944">
        <v>39049</v>
      </c>
      <c r="B4944">
        <v>-890804480</v>
      </c>
      <c r="C4944">
        <v>1837</v>
      </c>
      <c r="D4944" t="s">
        <v>250</v>
      </c>
      <c r="E4944" t="s">
        <v>251</v>
      </c>
      <c r="F4944">
        <v>1848</v>
      </c>
      <c r="G4944" t="s">
        <v>252</v>
      </c>
      <c r="H4944" t="s">
        <v>251</v>
      </c>
      <c r="I4944">
        <v>420</v>
      </c>
      <c r="J4944" t="s">
        <v>481</v>
      </c>
      <c r="K4944" t="s">
        <v>482</v>
      </c>
      <c r="L4944">
        <v>6330</v>
      </c>
      <c r="M4944" t="s">
        <v>282</v>
      </c>
      <c r="N4944" t="s">
        <v>283</v>
      </c>
      <c r="O4944">
        <v>6330</v>
      </c>
      <c r="P4944" t="s">
        <v>282</v>
      </c>
      <c r="Q4944" t="s">
        <v>283</v>
      </c>
      <c r="R4944" t="s">
        <v>351</v>
      </c>
      <c r="S4944">
        <v>0</v>
      </c>
      <c r="U4944">
        <v>12</v>
      </c>
      <c r="IF4944">
        <v>6330</v>
      </c>
      <c r="IG4944" t="s">
        <v>282</v>
      </c>
      <c r="IH4944" t="s">
        <v>256</v>
      </c>
      <c r="IK4944">
        <v>-2</v>
      </c>
      <c r="IL4944" t="s">
        <v>257</v>
      </c>
      <c r="IM4944" t="s">
        <v>258</v>
      </c>
      <c r="IN4944" t="s">
        <v>502</v>
      </c>
      <c r="IP4944" t="s">
        <v>520</v>
      </c>
    </row>
    <row r="4945" spans="1:250" x14ac:dyDescent="0.25">
      <c r="A4945">
        <v>39050</v>
      </c>
      <c r="B4945">
        <v>-890804480</v>
      </c>
      <c r="C4945">
        <v>1837</v>
      </c>
      <c r="D4945" t="s">
        <v>250</v>
      </c>
      <c r="E4945" t="s">
        <v>251</v>
      </c>
      <c r="F4945">
        <v>1848</v>
      </c>
      <c r="G4945" t="s">
        <v>252</v>
      </c>
      <c r="H4945" t="s">
        <v>251</v>
      </c>
      <c r="I4945">
        <v>411</v>
      </c>
      <c r="J4945" t="s">
        <v>471</v>
      </c>
      <c r="K4945" t="s">
        <v>472</v>
      </c>
      <c r="L4945">
        <v>6330</v>
      </c>
      <c r="M4945" t="s">
        <v>282</v>
      </c>
      <c r="N4945" t="s">
        <v>283</v>
      </c>
      <c r="O4945">
        <v>6330</v>
      </c>
      <c r="P4945" t="s">
        <v>282</v>
      </c>
      <c r="Q4945" t="s">
        <v>283</v>
      </c>
      <c r="R4945" t="s">
        <v>351</v>
      </c>
      <c r="S4945">
        <v>9.99</v>
      </c>
      <c r="U4945">
        <v>12</v>
      </c>
      <c r="IF4945">
        <v>6330</v>
      </c>
      <c r="IG4945" t="s">
        <v>282</v>
      </c>
      <c r="IH4945" t="s">
        <v>256</v>
      </c>
      <c r="IK4945">
        <v>-2</v>
      </c>
      <c r="IL4945" t="s">
        <v>257</v>
      </c>
      <c r="IM4945" t="s">
        <v>258</v>
      </c>
      <c r="IN4945" t="s">
        <v>502</v>
      </c>
      <c r="IP4945" t="s">
        <v>520</v>
      </c>
    </row>
    <row r="4946" spans="1:250" x14ac:dyDescent="0.25">
      <c r="A4946">
        <v>39051</v>
      </c>
      <c r="B4946">
        <v>-890804480</v>
      </c>
      <c r="C4946">
        <v>1837</v>
      </c>
      <c r="D4946" t="s">
        <v>250</v>
      </c>
      <c r="E4946" t="s">
        <v>251</v>
      </c>
      <c r="F4946">
        <v>1848</v>
      </c>
      <c r="G4946" t="s">
        <v>252</v>
      </c>
      <c r="H4946" t="s">
        <v>251</v>
      </c>
      <c r="I4946">
        <v>427</v>
      </c>
      <c r="J4946" t="s">
        <v>475</v>
      </c>
      <c r="K4946" t="s">
        <v>476</v>
      </c>
      <c r="L4946">
        <v>6330</v>
      </c>
      <c r="M4946" t="s">
        <v>282</v>
      </c>
      <c r="N4946" t="s">
        <v>283</v>
      </c>
      <c r="O4946">
        <v>6330</v>
      </c>
      <c r="P4946" t="s">
        <v>282</v>
      </c>
      <c r="Q4946" t="s">
        <v>283</v>
      </c>
      <c r="R4946" t="s">
        <v>351</v>
      </c>
      <c r="S4946">
        <v>0</v>
      </c>
      <c r="U4946">
        <v>12</v>
      </c>
      <c r="IF4946">
        <v>6330</v>
      </c>
      <c r="IG4946" t="s">
        <v>282</v>
      </c>
      <c r="IH4946" t="s">
        <v>256</v>
      </c>
      <c r="IK4946">
        <v>-2</v>
      </c>
      <c r="IL4946" t="s">
        <v>257</v>
      </c>
      <c r="IM4946" t="s">
        <v>258</v>
      </c>
      <c r="IN4946" t="s">
        <v>502</v>
      </c>
      <c r="IP4946" t="s">
        <v>520</v>
      </c>
    </row>
    <row r="4947" spans="1:250" x14ac:dyDescent="0.25">
      <c r="A4947">
        <v>39052</v>
      </c>
      <c r="B4947">
        <v>-890804480</v>
      </c>
      <c r="C4947">
        <v>1837</v>
      </c>
      <c r="D4947" t="s">
        <v>250</v>
      </c>
      <c r="E4947" t="s">
        <v>251</v>
      </c>
      <c r="F4947">
        <v>1848</v>
      </c>
      <c r="G4947" t="s">
        <v>252</v>
      </c>
      <c r="H4947" t="s">
        <v>251</v>
      </c>
      <c r="I4947">
        <v>424</v>
      </c>
      <c r="J4947" t="s">
        <v>477</v>
      </c>
      <c r="K4947" t="s">
        <v>478</v>
      </c>
      <c r="L4947">
        <v>6330</v>
      </c>
      <c r="M4947" t="s">
        <v>282</v>
      </c>
      <c r="N4947" t="s">
        <v>283</v>
      </c>
      <c r="O4947">
        <v>6330</v>
      </c>
      <c r="P4947" t="s">
        <v>282</v>
      </c>
      <c r="Q4947" t="s">
        <v>283</v>
      </c>
      <c r="R4947" t="s">
        <v>351</v>
      </c>
      <c r="S4947">
        <v>-5.48</v>
      </c>
      <c r="U4947">
        <v>12</v>
      </c>
      <c r="IF4947">
        <v>6330</v>
      </c>
      <c r="IG4947" t="s">
        <v>282</v>
      </c>
      <c r="IH4947" t="s">
        <v>256</v>
      </c>
      <c r="IK4947">
        <v>-2</v>
      </c>
      <c r="IL4947" t="s">
        <v>257</v>
      </c>
      <c r="IM4947" t="s">
        <v>258</v>
      </c>
      <c r="IN4947" t="s">
        <v>502</v>
      </c>
      <c r="IP4947" t="s">
        <v>520</v>
      </c>
    </row>
    <row r="4948" spans="1:250" x14ac:dyDescent="0.25">
      <c r="A4948">
        <v>39053</v>
      </c>
      <c r="B4948">
        <v>-890804480</v>
      </c>
      <c r="C4948">
        <v>1837</v>
      </c>
      <c r="D4948" t="s">
        <v>250</v>
      </c>
      <c r="E4948" t="s">
        <v>251</v>
      </c>
      <c r="F4948">
        <v>7057</v>
      </c>
      <c r="G4948" t="s">
        <v>270</v>
      </c>
      <c r="H4948" t="s">
        <v>271</v>
      </c>
      <c r="I4948">
        <v>424</v>
      </c>
      <c r="J4948" t="s">
        <v>477</v>
      </c>
      <c r="K4948" t="s">
        <v>478</v>
      </c>
      <c r="L4948">
        <v>7087</v>
      </c>
      <c r="M4948" t="s">
        <v>284</v>
      </c>
      <c r="N4948" t="s">
        <v>285</v>
      </c>
      <c r="O4948">
        <v>7087</v>
      </c>
      <c r="P4948" t="s">
        <v>284</v>
      </c>
      <c r="Q4948" t="s">
        <v>285</v>
      </c>
      <c r="R4948" t="s">
        <v>351</v>
      </c>
      <c r="S4948">
        <v>-98.55</v>
      </c>
      <c r="U4948">
        <v>12</v>
      </c>
      <c r="IF4948">
        <v>7087</v>
      </c>
      <c r="IG4948" t="s">
        <v>284</v>
      </c>
      <c r="IH4948" t="s">
        <v>274</v>
      </c>
      <c r="IK4948">
        <v>-2</v>
      </c>
      <c r="IL4948" t="s">
        <v>257</v>
      </c>
      <c r="IM4948" t="s">
        <v>258</v>
      </c>
      <c r="IN4948" t="s">
        <v>514</v>
      </c>
      <c r="IP4948" t="s">
        <v>521</v>
      </c>
    </row>
    <row r="4949" spans="1:250" x14ac:dyDescent="0.25">
      <c r="A4949">
        <v>39054</v>
      </c>
      <c r="B4949">
        <v>-890804480</v>
      </c>
      <c r="C4949">
        <v>1837</v>
      </c>
      <c r="D4949" t="s">
        <v>250</v>
      </c>
      <c r="E4949" t="s">
        <v>251</v>
      </c>
      <c r="F4949">
        <v>7057</v>
      </c>
      <c r="G4949" t="s">
        <v>270</v>
      </c>
      <c r="H4949" t="s">
        <v>271</v>
      </c>
      <c r="I4949">
        <v>422</v>
      </c>
      <c r="J4949" t="s">
        <v>479</v>
      </c>
      <c r="K4949" t="s">
        <v>480</v>
      </c>
      <c r="L4949">
        <v>7087</v>
      </c>
      <c r="M4949" t="s">
        <v>284</v>
      </c>
      <c r="N4949" t="s">
        <v>285</v>
      </c>
      <c r="O4949">
        <v>7087</v>
      </c>
      <c r="P4949" t="s">
        <v>284</v>
      </c>
      <c r="Q4949" t="s">
        <v>285</v>
      </c>
      <c r="R4949" t="s">
        <v>351</v>
      </c>
      <c r="S4949">
        <v>5.64</v>
      </c>
      <c r="U4949">
        <v>12</v>
      </c>
      <c r="IF4949">
        <v>7087</v>
      </c>
      <c r="IG4949" t="s">
        <v>284</v>
      </c>
      <c r="IH4949" t="s">
        <v>274</v>
      </c>
      <c r="IK4949">
        <v>-2</v>
      </c>
      <c r="IL4949" t="s">
        <v>257</v>
      </c>
      <c r="IM4949" t="s">
        <v>258</v>
      </c>
      <c r="IN4949" t="s">
        <v>514</v>
      </c>
      <c r="IP4949" t="s">
        <v>521</v>
      </c>
    </row>
    <row r="4950" spans="1:250" x14ac:dyDescent="0.25">
      <c r="A4950">
        <v>39055</v>
      </c>
      <c r="B4950">
        <v>-890804480</v>
      </c>
      <c r="C4950">
        <v>1837</v>
      </c>
      <c r="D4950" t="s">
        <v>250</v>
      </c>
      <c r="E4950" t="s">
        <v>251</v>
      </c>
      <c r="F4950">
        <v>7057</v>
      </c>
      <c r="G4950" t="s">
        <v>270</v>
      </c>
      <c r="H4950" t="s">
        <v>271</v>
      </c>
      <c r="I4950">
        <v>420</v>
      </c>
      <c r="J4950" t="s">
        <v>481</v>
      </c>
      <c r="K4950" t="s">
        <v>482</v>
      </c>
      <c r="L4950">
        <v>7087</v>
      </c>
      <c r="M4950" t="s">
        <v>284</v>
      </c>
      <c r="N4950" t="s">
        <v>285</v>
      </c>
      <c r="O4950">
        <v>7087</v>
      </c>
      <c r="P4950" t="s">
        <v>284</v>
      </c>
      <c r="Q4950" t="s">
        <v>285</v>
      </c>
      <c r="R4950" t="s">
        <v>351</v>
      </c>
      <c r="S4950">
        <v>0</v>
      </c>
      <c r="U4950">
        <v>12</v>
      </c>
      <c r="IF4950">
        <v>7087</v>
      </c>
      <c r="IG4950" t="s">
        <v>284</v>
      </c>
      <c r="IH4950" t="s">
        <v>274</v>
      </c>
      <c r="IK4950">
        <v>-2</v>
      </c>
      <c r="IL4950" t="s">
        <v>257</v>
      </c>
      <c r="IM4950" t="s">
        <v>258</v>
      </c>
      <c r="IN4950" t="s">
        <v>514</v>
      </c>
      <c r="IP4950" t="s">
        <v>521</v>
      </c>
    </row>
    <row r="4951" spans="1:250" x14ac:dyDescent="0.25">
      <c r="A4951">
        <v>39056</v>
      </c>
      <c r="B4951">
        <v>-890804480</v>
      </c>
      <c r="C4951">
        <v>1837</v>
      </c>
      <c r="D4951" t="s">
        <v>250</v>
      </c>
      <c r="E4951" t="s">
        <v>251</v>
      </c>
      <c r="F4951">
        <v>7057</v>
      </c>
      <c r="G4951" t="s">
        <v>270</v>
      </c>
      <c r="H4951" t="s">
        <v>271</v>
      </c>
      <c r="I4951">
        <v>411</v>
      </c>
      <c r="J4951" t="s">
        <v>471</v>
      </c>
      <c r="K4951" t="s">
        <v>472</v>
      </c>
      <c r="L4951">
        <v>7087</v>
      </c>
      <c r="M4951" t="s">
        <v>284</v>
      </c>
      <c r="N4951" t="s">
        <v>285</v>
      </c>
      <c r="O4951">
        <v>7087</v>
      </c>
      <c r="P4951" t="s">
        <v>284</v>
      </c>
      <c r="Q4951" t="s">
        <v>285</v>
      </c>
      <c r="R4951" t="s">
        <v>351</v>
      </c>
      <c r="S4951">
        <v>77.94</v>
      </c>
      <c r="U4951">
        <v>12</v>
      </c>
      <c r="IF4951">
        <v>7087</v>
      </c>
      <c r="IG4951" t="s">
        <v>284</v>
      </c>
      <c r="IH4951" t="s">
        <v>274</v>
      </c>
      <c r="IK4951">
        <v>-2</v>
      </c>
      <c r="IL4951" t="s">
        <v>257</v>
      </c>
      <c r="IM4951" t="s">
        <v>258</v>
      </c>
      <c r="IN4951" t="s">
        <v>514</v>
      </c>
      <c r="IP4951" t="s">
        <v>521</v>
      </c>
    </row>
    <row r="4952" spans="1:250" x14ac:dyDescent="0.25">
      <c r="A4952">
        <v>39057</v>
      </c>
      <c r="B4952">
        <v>-890804480</v>
      </c>
      <c r="C4952">
        <v>1837</v>
      </c>
      <c r="D4952" t="s">
        <v>250</v>
      </c>
      <c r="E4952" t="s">
        <v>251</v>
      </c>
      <c r="F4952">
        <v>7057</v>
      </c>
      <c r="G4952" t="s">
        <v>270</v>
      </c>
      <c r="H4952" t="s">
        <v>271</v>
      </c>
      <c r="I4952">
        <v>437</v>
      </c>
      <c r="J4952" t="s">
        <v>506</v>
      </c>
      <c r="K4952" t="s">
        <v>507</v>
      </c>
      <c r="L4952">
        <v>7087</v>
      </c>
      <c r="M4952" t="s">
        <v>284</v>
      </c>
      <c r="N4952" t="s">
        <v>285</v>
      </c>
      <c r="O4952">
        <v>7087</v>
      </c>
      <c r="P4952" t="s">
        <v>284</v>
      </c>
      <c r="Q4952" t="s">
        <v>285</v>
      </c>
      <c r="R4952" t="s">
        <v>351</v>
      </c>
      <c r="S4952">
        <v>82.3</v>
      </c>
      <c r="U4952">
        <v>12</v>
      </c>
      <c r="IF4952">
        <v>7087</v>
      </c>
      <c r="IG4952" t="s">
        <v>284</v>
      </c>
      <c r="IH4952" t="s">
        <v>274</v>
      </c>
      <c r="IK4952">
        <v>-2</v>
      </c>
      <c r="IL4952" t="s">
        <v>257</v>
      </c>
      <c r="IM4952" t="s">
        <v>258</v>
      </c>
      <c r="IN4952" t="s">
        <v>514</v>
      </c>
      <c r="IP4952" t="s">
        <v>521</v>
      </c>
    </row>
    <row r="4953" spans="1:250" x14ac:dyDescent="0.25">
      <c r="A4953">
        <v>39058</v>
      </c>
      <c r="B4953">
        <v>-890804480</v>
      </c>
      <c r="C4953">
        <v>1837</v>
      </c>
      <c r="D4953" t="s">
        <v>250</v>
      </c>
      <c r="E4953" t="s">
        <v>251</v>
      </c>
      <c r="F4953">
        <v>7057</v>
      </c>
      <c r="G4953" t="s">
        <v>270</v>
      </c>
      <c r="H4953" t="s">
        <v>271</v>
      </c>
      <c r="I4953">
        <v>436</v>
      </c>
      <c r="J4953" t="s">
        <v>504</v>
      </c>
      <c r="K4953" t="s">
        <v>505</v>
      </c>
      <c r="L4953">
        <v>7087</v>
      </c>
      <c r="M4953" t="s">
        <v>284</v>
      </c>
      <c r="N4953" t="s">
        <v>285</v>
      </c>
      <c r="O4953">
        <v>7087</v>
      </c>
      <c r="P4953" t="s">
        <v>284</v>
      </c>
      <c r="Q4953" t="s">
        <v>285</v>
      </c>
      <c r="R4953" t="s">
        <v>351</v>
      </c>
      <c r="S4953">
        <v>39.35</v>
      </c>
      <c r="U4953">
        <v>12</v>
      </c>
      <c r="IF4953">
        <v>7087</v>
      </c>
      <c r="IG4953" t="s">
        <v>284</v>
      </c>
      <c r="IH4953" t="s">
        <v>274</v>
      </c>
      <c r="IK4953">
        <v>-2</v>
      </c>
      <c r="IL4953" t="s">
        <v>257</v>
      </c>
      <c r="IM4953" t="s">
        <v>258</v>
      </c>
      <c r="IN4953" t="s">
        <v>514</v>
      </c>
      <c r="IP4953" t="s">
        <v>521</v>
      </c>
    </row>
    <row r="4954" spans="1:250" x14ac:dyDescent="0.25">
      <c r="A4954">
        <v>39059</v>
      </c>
      <c r="B4954">
        <v>-890804480</v>
      </c>
      <c r="C4954">
        <v>1837</v>
      </c>
      <c r="D4954" t="s">
        <v>250</v>
      </c>
      <c r="E4954" t="s">
        <v>251</v>
      </c>
      <c r="F4954">
        <v>7057</v>
      </c>
      <c r="G4954" t="s">
        <v>270</v>
      </c>
      <c r="H4954" t="s">
        <v>271</v>
      </c>
      <c r="I4954">
        <v>435</v>
      </c>
      <c r="J4954" t="s">
        <v>493</v>
      </c>
      <c r="K4954" t="s">
        <v>494</v>
      </c>
      <c r="L4954">
        <v>7087</v>
      </c>
      <c r="M4954" t="s">
        <v>284</v>
      </c>
      <c r="N4954" t="s">
        <v>285</v>
      </c>
      <c r="O4954">
        <v>7087</v>
      </c>
      <c r="P4954" t="s">
        <v>284</v>
      </c>
      <c r="Q4954" t="s">
        <v>285</v>
      </c>
      <c r="R4954" t="s">
        <v>351</v>
      </c>
      <c r="S4954">
        <v>32.85</v>
      </c>
      <c r="U4954">
        <v>12</v>
      </c>
      <c r="IF4954">
        <v>7087</v>
      </c>
      <c r="IG4954" t="s">
        <v>284</v>
      </c>
      <c r="IH4954" t="s">
        <v>274</v>
      </c>
      <c r="IK4954">
        <v>-2</v>
      </c>
      <c r="IL4954" t="s">
        <v>257</v>
      </c>
      <c r="IM4954" t="s">
        <v>258</v>
      </c>
      <c r="IN4954" t="s">
        <v>514</v>
      </c>
      <c r="IP4954" t="s">
        <v>521</v>
      </c>
    </row>
    <row r="4955" spans="1:250" x14ac:dyDescent="0.25">
      <c r="A4955">
        <v>39060</v>
      </c>
      <c r="B4955">
        <v>-890804480</v>
      </c>
      <c r="C4955">
        <v>1837</v>
      </c>
      <c r="D4955" t="s">
        <v>250</v>
      </c>
      <c r="E4955" t="s">
        <v>251</v>
      </c>
      <c r="F4955">
        <v>7057</v>
      </c>
      <c r="G4955" t="s">
        <v>270</v>
      </c>
      <c r="H4955" t="s">
        <v>271</v>
      </c>
      <c r="I4955">
        <v>431</v>
      </c>
      <c r="J4955" t="s">
        <v>495</v>
      </c>
      <c r="K4955" t="s">
        <v>496</v>
      </c>
      <c r="L4955">
        <v>7087</v>
      </c>
      <c r="M4955" t="s">
        <v>284</v>
      </c>
      <c r="N4955" t="s">
        <v>285</v>
      </c>
      <c r="O4955">
        <v>7087</v>
      </c>
      <c r="P4955" t="s">
        <v>284</v>
      </c>
      <c r="Q4955" t="s">
        <v>285</v>
      </c>
      <c r="R4955" t="s">
        <v>351</v>
      </c>
      <c r="S4955">
        <v>16.16</v>
      </c>
      <c r="U4955">
        <v>12</v>
      </c>
      <c r="IF4955">
        <v>7087</v>
      </c>
      <c r="IG4955" t="s">
        <v>284</v>
      </c>
      <c r="IH4955" t="s">
        <v>274</v>
      </c>
      <c r="IK4955">
        <v>-2</v>
      </c>
      <c r="IL4955" t="s">
        <v>257</v>
      </c>
      <c r="IM4955" t="s">
        <v>258</v>
      </c>
      <c r="IN4955" t="s">
        <v>514</v>
      </c>
      <c r="IP4955" t="s">
        <v>521</v>
      </c>
    </row>
    <row r="4956" spans="1:250" x14ac:dyDescent="0.25">
      <c r="A4956">
        <v>39061</v>
      </c>
      <c r="B4956">
        <v>-890804480</v>
      </c>
      <c r="C4956">
        <v>1837</v>
      </c>
      <c r="D4956" t="s">
        <v>250</v>
      </c>
      <c r="E4956" t="s">
        <v>251</v>
      </c>
      <c r="F4956">
        <v>7057</v>
      </c>
      <c r="G4956" t="s">
        <v>270</v>
      </c>
      <c r="H4956" t="s">
        <v>271</v>
      </c>
      <c r="I4956">
        <v>429</v>
      </c>
      <c r="J4956" t="s">
        <v>473</v>
      </c>
      <c r="K4956" t="s">
        <v>474</v>
      </c>
      <c r="L4956">
        <v>7087</v>
      </c>
      <c r="M4956" t="s">
        <v>284</v>
      </c>
      <c r="N4956" t="s">
        <v>285</v>
      </c>
      <c r="O4956">
        <v>7087</v>
      </c>
      <c r="P4956" t="s">
        <v>284</v>
      </c>
      <c r="Q4956" t="s">
        <v>285</v>
      </c>
      <c r="R4956" t="s">
        <v>351</v>
      </c>
      <c r="S4956">
        <v>24.25</v>
      </c>
      <c r="U4956">
        <v>12</v>
      </c>
      <c r="IF4956">
        <v>7087</v>
      </c>
      <c r="IG4956" t="s">
        <v>284</v>
      </c>
      <c r="IH4956" t="s">
        <v>274</v>
      </c>
      <c r="IK4956">
        <v>-2</v>
      </c>
      <c r="IL4956" t="s">
        <v>257</v>
      </c>
      <c r="IM4956" t="s">
        <v>258</v>
      </c>
      <c r="IN4956" t="s">
        <v>514</v>
      </c>
      <c r="IP4956" t="s">
        <v>521</v>
      </c>
    </row>
    <row r="4957" spans="1:250" x14ac:dyDescent="0.25">
      <c r="A4957">
        <v>39062</v>
      </c>
      <c r="B4957">
        <v>-890804480</v>
      </c>
      <c r="C4957">
        <v>1837</v>
      </c>
      <c r="D4957" t="s">
        <v>250</v>
      </c>
      <c r="E4957" t="s">
        <v>251</v>
      </c>
      <c r="F4957">
        <v>7057</v>
      </c>
      <c r="G4957" t="s">
        <v>270</v>
      </c>
      <c r="H4957" t="s">
        <v>271</v>
      </c>
      <c r="I4957">
        <v>427</v>
      </c>
      <c r="J4957" t="s">
        <v>475</v>
      </c>
      <c r="K4957" t="s">
        <v>476</v>
      </c>
      <c r="L4957">
        <v>7087</v>
      </c>
      <c r="M4957" t="s">
        <v>284</v>
      </c>
      <c r="N4957" t="s">
        <v>285</v>
      </c>
      <c r="O4957">
        <v>7087</v>
      </c>
      <c r="P4957" t="s">
        <v>284</v>
      </c>
      <c r="Q4957" t="s">
        <v>285</v>
      </c>
      <c r="R4957" t="s">
        <v>351</v>
      </c>
      <c r="S4957">
        <v>14.11</v>
      </c>
      <c r="U4957">
        <v>12</v>
      </c>
      <c r="IF4957">
        <v>7087</v>
      </c>
      <c r="IG4957" t="s">
        <v>284</v>
      </c>
      <c r="IH4957" t="s">
        <v>274</v>
      </c>
      <c r="IK4957">
        <v>-2</v>
      </c>
      <c r="IL4957" t="s">
        <v>257</v>
      </c>
      <c r="IM4957" t="s">
        <v>258</v>
      </c>
      <c r="IN4957" t="s">
        <v>514</v>
      </c>
      <c r="IP4957" t="s">
        <v>521</v>
      </c>
    </row>
    <row r="4958" spans="1:250" x14ac:dyDescent="0.25">
      <c r="A4958">
        <v>39063</v>
      </c>
      <c r="B4958">
        <v>-890804480</v>
      </c>
      <c r="C4958">
        <v>1837</v>
      </c>
      <c r="D4958" t="s">
        <v>250</v>
      </c>
      <c r="E4958" t="s">
        <v>251</v>
      </c>
      <c r="F4958">
        <v>5062</v>
      </c>
      <c r="G4958" t="s">
        <v>279</v>
      </c>
      <c r="H4958" t="s">
        <v>280</v>
      </c>
      <c r="I4958">
        <v>429</v>
      </c>
      <c r="J4958" t="s">
        <v>473</v>
      </c>
      <c r="K4958" t="s">
        <v>474</v>
      </c>
      <c r="L4958">
        <v>7999</v>
      </c>
      <c r="M4958" t="s">
        <v>286</v>
      </c>
      <c r="N4958" t="s">
        <v>287</v>
      </c>
      <c r="O4958">
        <v>7999</v>
      </c>
      <c r="P4958" t="s">
        <v>286</v>
      </c>
      <c r="Q4958" t="s">
        <v>287</v>
      </c>
      <c r="R4958" t="s">
        <v>351</v>
      </c>
      <c r="S4958">
        <v>0</v>
      </c>
      <c r="U4958">
        <v>12</v>
      </c>
      <c r="IF4958">
        <v>7999</v>
      </c>
      <c r="IG4958" t="s">
        <v>286</v>
      </c>
      <c r="IH4958" t="s">
        <v>281</v>
      </c>
      <c r="IK4958">
        <v>-2</v>
      </c>
      <c r="IL4958" t="s">
        <v>257</v>
      </c>
      <c r="IM4958" t="s">
        <v>258</v>
      </c>
      <c r="IN4958" t="s">
        <v>517</v>
      </c>
      <c r="IP4958" t="s">
        <v>522</v>
      </c>
    </row>
    <row r="4959" spans="1:250" x14ac:dyDescent="0.25">
      <c r="A4959">
        <v>39064</v>
      </c>
      <c r="B4959">
        <v>-890804480</v>
      </c>
      <c r="C4959">
        <v>1837</v>
      </c>
      <c r="D4959" t="s">
        <v>250</v>
      </c>
      <c r="E4959" t="s">
        <v>251</v>
      </c>
      <c r="F4959">
        <v>5062</v>
      </c>
      <c r="G4959" t="s">
        <v>279</v>
      </c>
      <c r="H4959" t="s">
        <v>280</v>
      </c>
      <c r="I4959">
        <v>427</v>
      </c>
      <c r="J4959" t="s">
        <v>475</v>
      </c>
      <c r="K4959" t="s">
        <v>476</v>
      </c>
      <c r="L4959">
        <v>7999</v>
      </c>
      <c r="M4959" t="s">
        <v>286</v>
      </c>
      <c r="N4959" t="s">
        <v>287</v>
      </c>
      <c r="O4959">
        <v>7999</v>
      </c>
      <c r="P4959" t="s">
        <v>286</v>
      </c>
      <c r="Q4959" t="s">
        <v>287</v>
      </c>
      <c r="R4959" t="s">
        <v>351</v>
      </c>
      <c r="S4959">
        <v>0</v>
      </c>
      <c r="U4959">
        <v>12</v>
      </c>
      <c r="IF4959">
        <v>7999</v>
      </c>
      <c r="IG4959" t="s">
        <v>286</v>
      </c>
      <c r="IH4959" t="s">
        <v>281</v>
      </c>
      <c r="IK4959">
        <v>-2</v>
      </c>
      <c r="IL4959" t="s">
        <v>257</v>
      </c>
      <c r="IM4959" t="s">
        <v>258</v>
      </c>
      <c r="IN4959" t="s">
        <v>517</v>
      </c>
      <c r="IP4959" t="s">
        <v>522</v>
      </c>
    </row>
    <row r="4960" spans="1:250" x14ac:dyDescent="0.25">
      <c r="A4960">
        <v>39065</v>
      </c>
      <c r="B4960">
        <v>-890804480</v>
      </c>
      <c r="C4960">
        <v>1837</v>
      </c>
      <c r="D4960" t="s">
        <v>250</v>
      </c>
      <c r="E4960" t="s">
        <v>251</v>
      </c>
      <c r="F4960">
        <v>5062</v>
      </c>
      <c r="G4960" t="s">
        <v>279</v>
      </c>
      <c r="H4960" t="s">
        <v>280</v>
      </c>
      <c r="I4960">
        <v>424</v>
      </c>
      <c r="J4960" t="s">
        <v>477</v>
      </c>
      <c r="K4960" t="s">
        <v>478</v>
      </c>
      <c r="L4960">
        <v>7999</v>
      </c>
      <c r="M4960" t="s">
        <v>286</v>
      </c>
      <c r="N4960" t="s">
        <v>287</v>
      </c>
      <c r="O4960">
        <v>7999</v>
      </c>
      <c r="P4960" t="s">
        <v>286</v>
      </c>
      <c r="Q4960" t="s">
        <v>287</v>
      </c>
      <c r="R4960" t="s">
        <v>351</v>
      </c>
      <c r="S4960">
        <v>-2.83</v>
      </c>
      <c r="U4960">
        <v>12</v>
      </c>
      <c r="IF4960">
        <v>7999</v>
      </c>
      <c r="IG4960" t="s">
        <v>286</v>
      </c>
      <c r="IH4960" t="s">
        <v>281</v>
      </c>
      <c r="IK4960">
        <v>-2</v>
      </c>
      <c r="IL4960" t="s">
        <v>257</v>
      </c>
      <c r="IM4960" t="s">
        <v>258</v>
      </c>
      <c r="IN4960" t="s">
        <v>517</v>
      </c>
      <c r="IP4960" t="s">
        <v>522</v>
      </c>
    </row>
    <row r="4961" spans="1:250" x14ac:dyDescent="0.25">
      <c r="A4961">
        <v>39066</v>
      </c>
      <c r="B4961">
        <v>-890804480</v>
      </c>
      <c r="C4961">
        <v>1837</v>
      </c>
      <c r="D4961" t="s">
        <v>250</v>
      </c>
      <c r="E4961" t="s">
        <v>251</v>
      </c>
      <c r="F4961">
        <v>5062</v>
      </c>
      <c r="G4961" t="s">
        <v>279</v>
      </c>
      <c r="H4961" t="s">
        <v>280</v>
      </c>
      <c r="I4961">
        <v>422</v>
      </c>
      <c r="J4961" t="s">
        <v>479</v>
      </c>
      <c r="K4961" t="s">
        <v>480</v>
      </c>
      <c r="L4961">
        <v>7999</v>
      </c>
      <c r="M4961" t="s">
        <v>286</v>
      </c>
      <c r="N4961" t="s">
        <v>287</v>
      </c>
      <c r="O4961">
        <v>7999</v>
      </c>
      <c r="P4961" t="s">
        <v>286</v>
      </c>
      <c r="Q4961" t="s">
        <v>287</v>
      </c>
      <c r="R4961" t="s">
        <v>351</v>
      </c>
      <c r="S4961">
        <v>2.67</v>
      </c>
      <c r="U4961">
        <v>12</v>
      </c>
      <c r="IF4961">
        <v>7999</v>
      </c>
      <c r="IG4961" t="s">
        <v>286</v>
      </c>
      <c r="IH4961" t="s">
        <v>281</v>
      </c>
      <c r="IK4961">
        <v>-2</v>
      </c>
      <c r="IL4961" t="s">
        <v>257</v>
      </c>
      <c r="IM4961" t="s">
        <v>258</v>
      </c>
      <c r="IN4961" t="s">
        <v>517</v>
      </c>
      <c r="IP4961" t="s">
        <v>522</v>
      </c>
    </row>
    <row r="4962" spans="1:250" x14ac:dyDescent="0.25">
      <c r="A4962">
        <v>39067</v>
      </c>
      <c r="B4962">
        <v>-890804480</v>
      </c>
      <c r="C4962">
        <v>1837</v>
      </c>
      <c r="D4962" t="s">
        <v>250</v>
      </c>
      <c r="E4962" t="s">
        <v>251</v>
      </c>
      <c r="F4962">
        <v>5062</v>
      </c>
      <c r="G4962" t="s">
        <v>279</v>
      </c>
      <c r="H4962" t="s">
        <v>280</v>
      </c>
      <c r="I4962">
        <v>420</v>
      </c>
      <c r="J4962" t="s">
        <v>481</v>
      </c>
      <c r="K4962" t="s">
        <v>482</v>
      </c>
      <c r="L4962">
        <v>7999</v>
      </c>
      <c r="M4962" t="s">
        <v>286</v>
      </c>
      <c r="N4962" t="s">
        <v>287</v>
      </c>
      <c r="O4962">
        <v>7999</v>
      </c>
      <c r="P4962" t="s">
        <v>286</v>
      </c>
      <c r="Q4962" t="s">
        <v>287</v>
      </c>
      <c r="R4962" t="s">
        <v>351</v>
      </c>
      <c r="S4962">
        <v>0</v>
      </c>
      <c r="U4962">
        <v>12</v>
      </c>
      <c r="IF4962">
        <v>7999</v>
      </c>
      <c r="IG4962" t="s">
        <v>286</v>
      </c>
      <c r="IH4962" t="s">
        <v>281</v>
      </c>
      <c r="IK4962">
        <v>-2</v>
      </c>
      <c r="IL4962" t="s">
        <v>257</v>
      </c>
      <c r="IM4962" t="s">
        <v>258</v>
      </c>
      <c r="IN4962" t="s">
        <v>517</v>
      </c>
      <c r="IP4962" t="s">
        <v>522</v>
      </c>
    </row>
    <row r="4963" spans="1:250" x14ac:dyDescent="0.25">
      <c r="A4963">
        <v>39068</v>
      </c>
      <c r="B4963">
        <v>-890804480</v>
      </c>
      <c r="C4963">
        <v>1837</v>
      </c>
      <c r="D4963" t="s">
        <v>250</v>
      </c>
      <c r="E4963" t="s">
        <v>251</v>
      </c>
      <c r="F4963">
        <v>5062</v>
      </c>
      <c r="G4963" t="s">
        <v>279</v>
      </c>
      <c r="H4963" t="s">
        <v>280</v>
      </c>
      <c r="I4963">
        <v>411</v>
      </c>
      <c r="J4963" t="s">
        <v>471</v>
      </c>
      <c r="K4963" t="s">
        <v>472</v>
      </c>
      <c r="L4963">
        <v>7999</v>
      </c>
      <c r="M4963" t="s">
        <v>286</v>
      </c>
      <c r="N4963" t="s">
        <v>287</v>
      </c>
      <c r="O4963">
        <v>7999</v>
      </c>
      <c r="P4963" t="s">
        <v>286</v>
      </c>
      <c r="Q4963" t="s">
        <v>287</v>
      </c>
      <c r="R4963" t="s">
        <v>351</v>
      </c>
      <c r="S4963">
        <v>4.78</v>
      </c>
      <c r="U4963">
        <v>12</v>
      </c>
      <c r="IF4963">
        <v>7999</v>
      </c>
      <c r="IG4963" t="s">
        <v>286</v>
      </c>
      <c r="IH4963" t="s">
        <v>281</v>
      </c>
      <c r="IK4963">
        <v>-2</v>
      </c>
      <c r="IL4963" t="s">
        <v>257</v>
      </c>
      <c r="IM4963" t="s">
        <v>258</v>
      </c>
      <c r="IN4963" t="s">
        <v>517</v>
      </c>
      <c r="IP4963" t="s">
        <v>522</v>
      </c>
    </row>
    <row r="4964" spans="1:250" x14ac:dyDescent="0.25">
      <c r="A4964">
        <v>39069</v>
      </c>
      <c r="B4964">
        <v>-890804480</v>
      </c>
      <c r="C4964">
        <v>1837</v>
      </c>
      <c r="D4964" t="s">
        <v>250</v>
      </c>
      <c r="E4964" t="s">
        <v>251</v>
      </c>
      <c r="F4964">
        <v>7057</v>
      </c>
      <c r="G4964" t="s">
        <v>270</v>
      </c>
      <c r="H4964" t="s">
        <v>271</v>
      </c>
      <c r="I4964">
        <v>437</v>
      </c>
      <c r="J4964" t="s">
        <v>506</v>
      </c>
      <c r="K4964" t="s">
        <v>507</v>
      </c>
      <c r="L4964">
        <v>7999</v>
      </c>
      <c r="M4964" t="s">
        <v>286</v>
      </c>
      <c r="N4964" t="s">
        <v>287</v>
      </c>
      <c r="O4964">
        <v>7999</v>
      </c>
      <c r="P4964" t="s">
        <v>286</v>
      </c>
      <c r="Q4964" t="s">
        <v>287</v>
      </c>
      <c r="R4964" t="s">
        <v>351</v>
      </c>
      <c r="S4964">
        <v>16.149999999999999</v>
      </c>
      <c r="U4964">
        <v>12</v>
      </c>
      <c r="IF4964">
        <v>7999</v>
      </c>
      <c r="IG4964" t="s">
        <v>286</v>
      </c>
      <c r="IH4964" t="s">
        <v>274</v>
      </c>
      <c r="IK4964">
        <v>-2</v>
      </c>
      <c r="IL4964" t="s">
        <v>257</v>
      </c>
      <c r="IM4964" t="s">
        <v>258</v>
      </c>
      <c r="IN4964" t="s">
        <v>514</v>
      </c>
      <c r="IP4964" t="s">
        <v>523</v>
      </c>
    </row>
    <row r="4965" spans="1:250" x14ac:dyDescent="0.25">
      <c r="A4965">
        <v>39070</v>
      </c>
      <c r="B4965">
        <v>-890804480</v>
      </c>
      <c r="C4965">
        <v>1837</v>
      </c>
      <c r="D4965" t="s">
        <v>250</v>
      </c>
      <c r="E4965" t="s">
        <v>251</v>
      </c>
      <c r="F4965">
        <v>7057</v>
      </c>
      <c r="G4965" t="s">
        <v>270</v>
      </c>
      <c r="H4965" t="s">
        <v>271</v>
      </c>
      <c r="I4965">
        <v>436</v>
      </c>
      <c r="J4965" t="s">
        <v>504</v>
      </c>
      <c r="K4965" t="s">
        <v>505</v>
      </c>
      <c r="L4965">
        <v>7999</v>
      </c>
      <c r="M4965" t="s">
        <v>286</v>
      </c>
      <c r="N4965" t="s">
        <v>287</v>
      </c>
      <c r="O4965">
        <v>7999</v>
      </c>
      <c r="P4965" t="s">
        <v>286</v>
      </c>
      <c r="Q4965" t="s">
        <v>287</v>
      </c>
      <c r="R4965" t="s">
        <v>351</v>
      </c>
      <c r="S4965">
        <v>7.72</v>
      </c>
      <c r="U4965">
        <v>12</v>
      </c>
      <c r="IF4965">
        <v>7999</v>
      </c>
      <c r="IG4965" t="s">
        <v>286</v>
      </c>
      <c r="IH4965" t="s">
        <v>274</v>
      </c>
      <c r="IK4965">
        <v>-2</v>
      </c>
      <c r="IL4965" t="s">
        <v>257</v>
      </c>
      <c r="IM4965" t="s">
        <v>258</v>
      </c>
      <c r="IN4965" t="s">
        <v>514</v>
      </c>
      <c r="IP4965" t="s">
        <v>523</v>
      </c>
    </row>
    <row r="4966" spans="1:250" x14ac:dyDescent="0.25">
      <c r="A4966">
        <v>39071</v>
      </c>
      <c r="B4966">
        <v>-890804480</v>
      </c>
      <c r="C4966">
        <v>1837</v>
      </c>
      <c r="D4966" t="s">
        <v>250</v>
      </c>
      <c r="E4966" t="s">
        <v>251</v>
      </c>
      <c r="F4966">
        <v>7057</v>
      </c>
      <c r="G4966" t="s">
        <v>270</v>
      </c>
      <c r="H4966" t="s">
        <v>271</v>
      </c>
      <c r="I4966">
        <v>435</v>
      </c>
      <c r="J4966" t="s">
        <v>493</v>
      </c>
      <c r="K4966" t="s">
        <v>494</v>
      </c>
      <c r="L4966">
        <v>7999</v>
      </c>
      <c r="M4966" t="s">
        <v>286</v>
      </c>
      <c r="N4966" t="s">
        <v>287</v>
      </c>
      <c r="O4966">
        <v>7999</v>
      </c>
      <c r="P4966" t="s">
        <v>286</v>
      </c>
      <c r="Q4966" t="s">
        <v>287</v>
      </c>
      <c r="R4966" t="s">
        <v>351</v>
      </c>
      <c r="S4966">
        <v>6.45</v>
      </c>
      <c r="U4966">
        <v>12</v>
      </c>
      <c r="IF4966">
        <v>7999</v>
      </c>
      <c r="IG4966" t="s">
        <v>286</v>
      </c>
      <c r="IH4966" t="s">
        <v>274</v>
      </c>
      <c r="IK4966">
        <v>-2</v>
      </c>
      <c r="IL4966" t="s">
        <v>257</v>
      </c>
      <c r="IM4966" t="s">
        <v>258</v>
      </c>
      <c r="IN4966" t="s">
        <v>514</v>
      </c>
      <c r="IP4966" t="s">
        <v>523</v>
      </c>
    </row>
    <row r="4967" spans="1:250" x14ac:dyDescent="0.25">
      <c r="A4967">
        <v>39072</v>
      </c>
      <c r="B4967">
        <v>-890804480</v>
      </c>
      <c r="C4967">
        <v>1837</v>
      </c>
      <c r="D4967" t="s">
        <v>250</v>
      </c>
      <c r="E4967" t="s">
        <v>251</v>
      </c>
      <c r="F4967">
        <v>7057</v>
      </c>
      <c r="G4967" t="s">
        <v>270</v>
      </c>
      <c r="H4967" t="s">
        <v>271</v>
      </c>
      <c r="I4967">
        <v>431</v>
      </c>
      <c r="J4967" t="s">
        <v>495</v>
      </c>
      <c r="K4967" t="s">
        <v>496</v>
      </c>
      <c r="L4967">
        <v>7999</v>
      </c>
      <c r="M4967" t="s">
        <v>286</v>
      </c>
      <c r="N4967" t="s">
        <v>287</v>
      </c>
      <c r="O4967">
        <v>7999</v>
      </c>
      <c r="P4967" t="s">
        <v>286</v>
      </c>
      <c r="Q4967" t="s">
        <v>287</v>
      </c>
      <c r="R4967" t="s">
        <v>351</v>
      </c>
      <c r="S4967">
        <v>6.4</v>
      </c>
      <c r="U4967">
        <v>12</v>
      </c>
      <c r="IF4967">
        <v>7999</v>
      </c>
      <c r="IG4967" t="s">
        <v>286</v>
      </c>
      <c r="IH4967" t="s">
        <v>274</v>
      </c>
      <c r="IK4967">
        <v>-2</v>
      </c>
      <c r="IL4967" t="s">
        <v>257</v>
      </c>
      <c r="IM4967" t="s">
        <v>258</v>
      </c>
      <c r="IN4967" t="s">
        <v>514</v>
      </c>
      <c r="IP4967" t="s">
        <v>523</v>
      </c>
    </row>
    <row r="4968" spans="1:250" x14ac:dyDescent="0.25">
      <c r="A4968">
        <v>39073</v>
      </c>
      <c r="B4968">
        <v>-890804480</v>
      </c>
      <c r="C4968">
        <v>1837</v>
      </c>
      <c r="D4968" t="s">
        <v>250</v>
      </c>
      <c r="E4968" t="s">
        <v>251</v>
      </c>
      <c r="F4968">
        <v>7057</v>
      </c>
      <c r="G4968" t="s">
        <v>270</v>
      </c>
      <c r="H4968" t="s">
        <v>271</v>
      </c>
      <c r="I4968">
        <v>429</v>
      </c>
      <c r="J4968" t="s">
        <v>473</v>
      </c>
      <c r="K4968" t="s">
        <v>474</v>
      </c>
      <c r="L4968">
        <v>7999</v>
      </c>
      <c r="M4968" t="s">
        <v>286</v>
      </c>
      <c r="N4968" t="s">
        <v>287</v>
      </c>
      <c r="O4968">
        <v>7999</v>
      </c>
      <c r="P4968" t="s">
        <v>286</v>
      </c>
      <c r="Q4968" t="s">
        <v>287</v>
      </c>
      <c r="R4968" t="s">
        <v>351</v>
      </c>
      <c r="S4968">
        <v>9.61</v>
      </c>
      <c r="U4968">
        <v>12</v>
      </c>
      <c r="IF4968">
        <v>7999</v>
      </c>
      <c r="IG4968" t="s">
        <v>286</v>
      </c>
      <c r="IH4968" t="s">
        <v>274</v>
      </c>
      <c r="IK4968">
        <v>-2</v>
      </c>
      <c r="IL4968" t="s">
        <v>257</v>
      </c>
      <c r="IM4968" t="s">
        <v>258</v>
      </c>
      <c r="IN4968" t="s">
        <v>514</v>
      </c>
      <c r="IP4968" t="s">
        <v>523</v>
      </c>
    </row>
    <row r="4969" spans="1:250" x14ac:dyDescent="0.25">
      <c r="A4969">
        <v>39074</v>
      </c>
      <c r="B4969">
        <v>-890804480</v>
      </c>
      <c r="C4969">
        <v>1837</v>
      </c>
      <c r="D4969" t="s">
        <v>250</v>
      </c>
      <c r="E4969" t="s">
        <v>251</v>
      </c>
      <c r="F4969">
        <v>7057</v>
      </c>
      <c r="G4969" t="s">
        <v>270</v>
      </c>
      <c r="H4969" t="s">
        <v>271</v>
      </c>
      <c r="I4969">
        <v>427</v>
      </c>
      <c r="J4969" t="s">
        <v>475</v>
      </c>
      <c r="K4969" t="s">
        <v>476</v>
      </c>
      <c r="L4969">
        <v>7999</v>
      </c>
      <c r="M4969" t="s">
        <v>286</v>
      </c>
      <c r="N4969" t="s">
        <v>287</v>
      </c>
      <c r="O4969">
        <v>7999</v>
      </c>
      <c r="P4969" t="s">
        <v>286</v>
      </c>
      <c r="Q4969" t="s">
        <v>287</v>
      </c>
      <c r="R4969" t="s">
        <v>351</v>
      </c>
      <c r="S4969">
        <v>5.59</v>
      </c>
      <c r="U4969">
        <v>12</v>
      </c>
      <c r="IF4969">
        <v>7999</v>
      </c>
      <c r="IG4969" t="s">
        <v>286</v>
      </c>
      <c r="IH4969" t="s">
        <v>274</v>
      </c>
      <c r="IK4969">
        <v>-2</v>
      </c>
      <c r="IL4969" t="s">
        <v>257</v>
      </c>
      <c r="IM4969" t="s">
        <v>258</v>
      </c>
      <c r="IN4969" t="s">
        <v>514</v>
      </c>
      <c r="IP4969" t="s">
        <v>523</v>
      </c>
    </row>
    <row r="4970" spans="1:250" x14ac:dyDescent="0.25">
      <c r="A4970">
        <v>39075</v>
      </c>
      <c r="B4970">
        <v>-890804480</v>
      </c>
      <c r="C4970">
        <v>1837</v>
      </c>
      <c r="D4970" t="s">
        <v>250</v>
      </c>
      <c r="E4970" t="s">
        <v>251</v>
      </c>
      <c r="F4970">
        <v>7057</v>
      </c>
      <c r="G4970" t="s">
        <v>270</v>
      </c>
      <c r="H4970" t="s">
        <v>271</v>
      </c>
      <c r="I4970">
        <v>424</v>
      </c>
      <c r="J4970" t="s">
        <v>477</v>
      </c>
      <c r="K4970" t="s">
        <v>478</v>
      </c>
      <c r="L4970">
        <v>7999</v>
      </c>
      <c r="M4970" t="s">
        <v>286</v>
      </c>
      <c r="N4970" t="s">
        <v>287</v>
      </c>
      <c r="O4970">
        <v>7999</v>
      </c>
      <c r="P4970" t="s">
        <v>286</v>
      </c>
      <c r="Q4970" t="s">
        <v>287</v>
      </c>
      <c r="R4970" t="s">
        <v>351</v>
      </c>
      <c r="S4970">
        <v>-39.06</v>
      </c>
      <c r="U4970">
        <v>12</v>
      </c>
      <c r="IF4970">
        <v>7999</v>
      </c>
      <c r="IG4970" t="s">
        <v>286</v>
      </c>
      <c r="IH4970" t="s">
        <v>274</v>
      </c>
      <c r="IK4970">
        <v>-2</v>
      </c>
      <c r="IL4970" t="s">
        <v>257</v>
      </c>
      <c r="IM4970" t="s">
        <v>258</v>
      </c>
      <c r="IN4970" t="s">
        <v>514</v>
      </c>
      <c r="IP4970" t="s">
        <v>523</v>
      </c>
    </row>
    <row r="4971" spans="1:250" x14ac:dyDescent="0.25">
      <c r="A4971">
        <v>39076</v>
      </c>
      <c r="B4971">
        <v>-890804480</v>
      </c>
      <c r="C4971">
        <v>1837</v>
      </c>
      <c r="D4971" t="s">
        <v>250</v>
      </c>
      <c r="E4971" t="s">
        <v>251</v>
      </c>
      <c r="F4971">
        <v>7057</v>
      </c>
      <c r="G4971" t="s">
        <v>270</v>
      </c>
      <c r="H4971" t="s">
        <v>271</v>
      </c>
      <c r="I4971">
        <v>422</v>
      </c>
      <c r="J4971" t="s">
        <v>479</v>
      </c>
      <c r="K4971" t="s">
        <v>480</v>
      </c>
      <c r="L4971">
        <v>7999</v>
      </c>
      <c r="M4971" t="s">
        <v>286</v>
      </c>
      <c r="N4971" t="s">
        <v>287</v>
      </c>
      <c r="O4971">
        <v>7999</v>
      </c>
      <c r="P4971" t="s">
        <v>286</v>
      </c>
      <c r="Q4971" t="s">
        <v>287</v>
      </c>
      <c r="R4971" t="s">
        <v>351</v>
      </c>
      <c r="S4971">
        <v>2.23</v>
      </c>
      <c r="U4971">
        <v>12</v>
      </c>
      <c r="IF4971">
        <v>7999</v>
      </c>
      <c r="IG4971" t="s">
        <v>286</v>
      </c>
      <c r="IH4971" t="s">
        <v>274</v>
      </c>
      <c r="IK4971">
        <v>-2</v>
      </c>
      <c r="IL4971" t="s">
        <v>257</v>
      </c>
      <c r="IM4971" t="s">
        <v>258</v>
      </c>
      <c r="IN4971" t="s">
        <v>514</v>
      </c>
      <c r="IP4971" t="s">
        <v>523</v>
      </c>
    </row>
    <row r="4972" spans="1:250" x14ac:dyDescent="0.25">
      <c r="A4972">
        <v>39077</v>
      </c>
      <c r="B4972">
        <v>-890804480</v>
      </c>
      <c r="C4972">
        <v>1837</v>
      </c>
      <c r="D4972" t="s">
        <v>250</v>
      </c>
      <c r="E4972" t="s">
        <v>251</v>
      </c>
      <c r="F4972">
        <v>7057</v>
      </c>
      <c r="G4972" t="s">
        <v>270</v>
      </c>
      <c r="H4972" t="s">
        <v>271</v>
      </c>
      <c r="I4972">
        <v>420</v>
      </c>
      <c r="J4972" t="s">
        <v>481</v>
      </c>
      <c r="K4972" t="s">
        <v>482</v>
      </c>
      <c r="L4972">
        <v>7999</v>
      </c>
      <c r="M4972" t="s">
        <v>286</v>
      </c>
      <c r="N4972" t="s">
        <v>287</v>
      </c>
      <c r="O4972">
        <v>7999</v>
      </c>
      <c r="P4972" t="s">
        <v>286</v>
      </c>
      <c r="Q4972" t="s">
        <v>287</v>
      </c>
      <c r="R4972" t="s">
        <v>351</v>
      </c>
      <c r="S4972">
        <v>0</v>
      </c>
      <c r="U4972">
        <v>12</v>
      </c>
      <c r="IF4972">
        <v>7999</v>
      </c>
      <c r="IG4972" t="s">
        <v>286</v>
      </c>
      <c r="IH4972" t="s">
        <v>274</v>
      </c>
      <c r="IK4972">
        <v>-2</v>
      </c>
      <c r="IL4972" t="s">
        <v>257</v>
      </c>
      <c r="IM4972" t="s">
        <v>258</v>
      </c>
      <c r="IN4972" t="s">
        <v>514</v>
      </c>
      <c r="IP4972" t="s">
        <v>523</v>
      </c>
    </row>
    <row r="4973" spans="1:250" x14ac:dyDescent="0.25">
      <c r="A4973">
        <v>39078</v>
      </c>
      <c r="B4973">
        <v>-890804480</v>
      </c>
      <c r="C4973">
        <v>1837</v>
      </c>
      <c r="D4973" t="s">
        <v>250</v>
      </c>
      <c r="E4973" t="s">
        <v>251</v>
      </c>
      <c r="F4973">
        <v>7057</v>
      </c>
      <c r="G4973" t="s">
        <v>270</v>
      </c>
      <c r="H4973" t="s">
        <v>271</v>
      </c>
      <c r="I4973">
        <v>411</v>
      </c>
      <c r="J4973" t="s">
        <v>471</v>
      </c>
      <c r="K4973" t="s">
        <v>472</v>
      </c>
      <c r="L4973">
        <v>7999</v>
      </c>
      <c r="M4973" t="s">
        <v>286</v>
      </c>
      <c r="N4973" t="s">
        <v>287</v>
      </c>
      <c r="O4973">
        <v>7999</v>
      </c>
      <c r="P4973" t="s">
        <v>286</v>
      </c>
      <c r="Q4973" t="s">
        <v>287</v>
      </c>
      <c r="R4973" t="s">
        <v>351</v>
      </c>
      <c r="S4973">
        <v>30.55</v>
      </c>
      <c r="U4973">
        <v>12</v>
      </c>
      <c r="IF4973">
        <v>7999</v>
      </c>
      <c r="IG4973" t="s">
        <v>286</v>
      </c>
      <c r="IH4973" t="s">
        <v>274</v>
      </c>
      <c r="IK4973">
        <v>-2</v>
      </c>
      <c r="IL4973" t="s">
        <v>257</v>
      </c>
      <c r="IM4973" t="s">
        <v>258</v>
      </c>
      <c r="IN4973" t="s">
        <v>514</v>
      </c>
      <c r="IP4973" t="s">
        <v>523</v>
      </c>
    </row>
    <row r="4974" spans="1:250" x14ac:dyDescent="0.25">
      <c r="A4974">
        <v>39079</v>
      </c>
      <c r="B4974">
        <v>-890804480</v>
      </c>
      <c r="C4974">
        <v>1837</v>
      </c>
      <c r="D4974" t="s">
        <v>250</v>
      </c>
      <c r="E4974" t="s">
        <v>251</v>
      </c>
      <c r="F4974">
        <v>5062</v>
      </c>
      <c r="G4974" t="s">
        <v>279</v>
      </c>
      <c r="H4974" t="s">
        <v>280</v>
      </c>
      <c r="I4974">
        <v>437</v>
      </c>
      <c r="J4974" t="s">
        <v>506</v>
      </c>
      <c r="K4974" t="s">
        <v>507</v>
      </c>
      <c r="L4974">
        <v>7999</v>
      </c>
      <c r="M4974" t="s">
        <v>286</v>
      </c>
      <c r="N4974" t="s">
        <v>287</v>
      </c>
      <c r="O4974">
        <v>7999</v>
      </c>
      <c r="P4974" t="s">
        <v>286</v>
      </c>
      <c r="Q4974" t="s">
        <v>287</v>
      </c>
      <c r="R4974" t="s">
        <v>351</v>
      </c>
      <c r="S4974">
        <v>3.47</v>
      </c>
      <c r="U4974">
        <v>12</v>
      </c>
      <c r="IF4974">
        <v>7999</v>
      </c>
      <c r="IG4974" t="s">
        <v>286</v>
      </c>
      <c r="IH4974" t="s">
        <v>281</v>
      </c>
      <c r="IK4974">
        <v>-2</v>
      </c>
      <c r="IL4974" t="s">
        <v>257</v>
      </c>
      <c r="IM4974" t="s">
        <v>258</v>
      </c>
      <c r="IN4974" t="s">
        <v>517</v>
      </c>
      <c r="IP4974" t="s">
        <v>522</v>
      </c>
    </row>
    <row r="4975" spans="1:250" x14ac:dyDescent="0.25">
      <c r="A4975">
        <v>39080</v>
      </c>
      <c r="B4975">
        <v>-890804480</v>
      </c>
      <c r="C4975">
        <v>1837</v>
      </c>
      <c r="D4975" t="s">
        <v>250</v>
      </c>
      <c r="E4975" t="s">
        <v>251</v>
      </c>
      <c r="F4975">
        <v>5062</v>
      </c>
      <c r="G4975" t="s">
        <v>279</v>
      </c>
      <c r="H4975" t="s">
        <v>280</v>
      </c>
      <c r="I4975">
        <v>436</v>
      </c>
      <c r="J4975" t="s">
        <v>504</v>
      </c>
      <c r="K4975" t="s">
        <v>505</v>
      </c>
      <c r="L4975">
        <v>7999</v>
      </c>
      <c r="M4975" t="s">
        <v>286</v>
      </c>
      <c r="N4975" t="s">
        <v>287</v>
      </c>
      <c r="O4975">
        <v>7999</v>
      </c>
      <c r="P4975" t="s">
        <v>286</v>
      </c>
      <c r="Q4975" t="s">
        <v>287</v>
      </c>
      <c r="R4975" t="s">
        <v>351</v>
      </c>
      <c r="S4975">
        <v>2.5499999999999998</v>
      </c>
      <c r="U4975">
        <v>12</v>
      </c>
      <c r="IF4975">
        <v>7999</v>
      </c>
      <c r="IG4975" t="s">
        <v>286</v>
      </c>
      <c r="IH4975" t="s">
        <v>281</v>
      </c>
      <c r="IK4975">
        <v>-2</v>
      </c>
      <c r="IL4975" t="s">
        <v>257</v>
      </c>
      <c r="IM4975" t="s">
        <v>258</v>
      </c>
      <c r="IN4975" t="s">
        <v>517</v>
      </c>
      <c r="IP4975" t="s">
        <v>522</v>
      </c>
    </row>
    <row r="4976" spans="1:250" x14ac:dyDescent="0.25">
      <c r="A4976">
        <v>39081</v>
      </c>
      <c r="B4976">
        <v>-890804480</v>
      </c>
      <c r="C4976">
        <v>1837</v>
      </c>
      <c r="D4976" t="s">
        <v>250</v>
      </c>
      <c r="E4976" t="s">
        <v>251</v>
      </c>
      <c r="F4976">
        <v>5062</v>
      </c>
      <c r="G4976" t="s">
        <v>279</v>
      </c>
      <c r="H4976" t="s">
        <v>280</v>
      </c>
      <c r="I4976">
        <v>435</v>
      </c>
      <c r="J4976" t="s">
        <v>493</v>
      </c>
      <c r="K4976" t="s">
        <v>494</v>
      </c>
      <c r="L4976">
        <v>7999</v>
      </c>
      <c r="M4976" t="s">
        <v>286</v>
      </c>
      <c r="N4976" t="s">
        <v>287</v>
      </c>
      <c r="O4976">
        <v>7999</v>
      </c>
      <c r="P4976" t="s">
        <v>286</v>
      </c>
      <c r="Q4976" t="s">
        <v>287</v>
      </c>
      <c r="R4976" t="s">
        <v>351</v>
      </c>
      <c r="S4976">
        <v>5.07</v>
      </c>
      <c r="U4976">
        <v>12</v>
      </c>
      <c r="IF4976">
        <v>7999</v>
      </c>
      <c r="IG4976" t="s">
        <v>286</v>
      </c>
      <c r="IH4976" t="s">
        <v>281</v>
      </c>
      <c r="IK4976">
        <v>-2</v>
      </c>
      <c r="IL4976" t="s">
        <v>257</v>
      </c>
      <c r="IM4976" t="s">
        <v>258</v>
      </c>
      <c r="IN4976" t="s">
        <v>517</v>
      </c>
      <c r="IP4976" t="s">
        <v>522</v>
      </c>
    </row>
    <row r="4977" spans="1:250" x14ac:dyDescent="0.25">
      <c r="A4977">
        <v>39082</v>
      </c>
      <c r="B4977">
        <v>-890804480</v>
      </c>
      <c r="C4977">
        <v>1837</v>
      </c>
      <c r="D4977" t="s">
        <v>250</v>
      </c>
      <c r="E4977" t="s">
        <v>251</v>
      </c>
      <c r="F4977">
        <v>5062</v>
      </c>
      <c r="G4977" t="s">
        <v>279</v>
      </c>
      <c r="H4977" t="s">
        <v>280</v>
      </c>
      <c r="I4977">
        <v>431</v>
      </c>
      <c r="J4977" t="s">
        <v>495</v>
      </c>
      <c r="K4977" t="s">
        <v>496</v>
      </c>
      <c r="L4977">
        <v>7999</v>
      </c>
      <c r="M4977" t="s">
        <v>286</v>
      </c>
      <c r="N4977" t="s">
        <v>287</v>
      </c>
      <c r="O4977">
        <v>7999</v>
      </c>
      <c r="P4977" t="s">
        <v>286</v>
      </c>
      <c r="Q4977" t="s">
        <v>287</v>
      </c>
      <c r="R4977" t="s">
        <v>351</v>
      </c>
      <c r="S4977">
        <v>0</v>
      </c>
      <c r="U4977">
        <v>12</v>
      </c>
      <c r="IF4977">
        <v>7999</v>
      </c>
      <c r="IG4977" t="s">
        <v>286</v>
      </c>
      <c r="IH4977" t="s">
        <v>281</v>
      </c>
      <c r="IK4977">
        <v>-2</v>
      </c>
      <c r="IL4977" t="s">
        <v>257</v>
      </c>
      <c r="IM4977" t="s">
        <v>258</v>
      </c>
      <c r="IN4977" t="s">
        <v>517</v>
      </c>
      <c r="IP4977" t="s">
        <v>522</v>
      </c>
    </row>
    <row r="4978" spans="1:250" x14ac:dyDescent="0.25">
      <c r="A4978">
        <v>39083</v>
      </c>
      <c r="B4978">
        <v>-890804480</v>
      </c>
      <c r="C4978">
        <v>1837</v>
      </c>
      <c r="D4978" t="s">
        <v>250</v>
      </c>
      <c r="E4978" t="s">
        <v>251</v>
      </c>
      <c r="F4978">
        <v>1848</v>
      </c>
      <c r="G4978" t="s">
        <v>252</v>
      </c>
      <c r="H4978" t="s">
        <v>251</v>
      </c>
      <c r="I4978">
        <v>424</v>
      </c>
      <c r="J4978" t="s">
        <v>477</v>
      </c>
      <c r="K4978" t="s">
        <v>478</v>
      </c>
      <c r="L4978">
        <v>9036</v>
      </c>
      <c r="M4978" t="s">
        <v>288</v>
      </c>
      <c r="N4978" t="s">
        <v>289</v>
      </c>
      <c r="O4978">
        <v>9036</v>
      </c>
      <c r="P4978" t="s">
        <v>288</v>
      </c>
      <c r="Q4978" t="s">
        <v>289</v>
      </c>
      <c r="R4978" t="s">
        <v>351</v>
      </c>
      <c r="S4978">
        <v>-3.64</v>
      </c>
      <c r="U4978">
        <v>12</v>
      </c>
      <c r="IF4978">
        <v>9036</v>
      </c>
      <c r="IG4978" t="s">
        <v>288</v>
      </c>
      <c r="IH4978" t="s">
        <v>256</v>
      </c>
      <c r="IK4978">
        <v>-2</v>
      </c>
      <c r="IL4978" t="s">
        <v>257</v>
      </c>
      <c r="IM4978" t="s">
        <v>258</v>
      </c>
      <c r="IN4978" t="s">
        <v>502</v>
      </c>
      <c r="IP4978" t="s">
        <v>524</v>
      </c>
    </row>
    <row r="4979" spans="1:250" x14ac:dyDescent="0.25">
      <c r="A4979">
        <v>39084</v>
      </c>
      <c r="B4979">
        <v>-890804480</v>
      </c>
      <c r="C4979">
        <v>1837</v>
      </c>
      <c r="D4979" t="s">
        <v>250</v>
      </c>
      <c r="E4979" t="s">
        <v>251</v>
      </c>
      <c r="F4979">
        <v>1848</v>
      </c>
      <c r="G4979" t="s">
        <v>252</v>
      </c>
      <c r="H4979" t="s">
        <v>251</v>
      </c>
      <c r="I4979">
        <v>422</v>
      </c>
      <c r="J4979" t="s">
        <v>479</v>
      </c>
      <c r="K4979" t="s">
        <v>480</v>
      </c>
      <c r="L4979">
        <v>9036</v>
      </c>
      <c r="M4979" t="s">
        <v>288</v>
      </c>
      <c r="N4979" t="s">
        <v>289</v>
      </c>
      <c r="O4979">
        <v>9036</v>
      </c>
      <c r="P4979" t="s">
        <v>288</v>
      </c>
      <c r="Q4979" t="s">
        <v>289</v>
      </c>
      <c r="R4979" t="s">
        <v>351</v>
      </c>
      <c r="S4979">
        <v>3.16</v>
      </c>
      <c r="U4979">
        <v>12</v>
      </c>
      <c r="IF4979">
        <v>9036</v>
      </c>
      <c r="IG4979" t="s">
        <v>288</v>
      </c>
      <c r="IH4979" t="s">
        <v>256</v>
      </c>
      <c r="IK4979">
        <v>-2</v>
      </c>
      <c r="IL4979" t="s">
        <v>257</v>
      </c>
      <c r="IM4979" t="s">
        <v>258</v>
      </c>
      <c r="IN4979" t="s">
        <v>502</v>
      </c>
      <c r="IP4979" t="s">
        <v>524</v>
      </c>
    </row>
    <row r="4980" spans="1:250" x14ac:dyDescent="0.25">
      <c r="A4980">
        <v>39085</v>
      </c>
      <c r="B4980">
        <v>-890804480</v>
      </c>
      <c r="C4980">
        <v>1837</v>
      </c>
      <c r="D4980" t="s">
        <v>250</v>
      </c>
      <c r="E4980" t="s">
        <v>251</v>
      </c>
      <c r="F4980">
        <v>1848</v>
      </c>
      <c r="G4980" t="s">
        <v>252</v>
      </c>
      <c r="H4980" t="s">
        <v>251</v>
      </c>
      <c r="I4980">
        <v>420</v>
      </c>
      <c r="J4980" t="s">
        <v>481</v>
      </c>
      <c r="K4980" t="s">
        <v>482</v>
      </c>
      <c r="L4980">
        <v>9036</v>
      </c>
      <c r="M4980" t="s">
        <v>288</v>
      </c>
      <c r="N4980" t="s">
        <v>289</v>
      </c>
      <c r="O4980">
        <v>9036</v>
      </c>
      <c r="P4980" t="s">
        <v>288</v>
      </c>
      <c r="Q4980" t="s">
        <v>289</v>
      </c>
      <c r="R4980" t="s">
        <v>351</v>
      </c>
      <c r="S4980">
        <v>0</v>
      </c>
      <c r="U4980">
        <v>12</v>
      </c>
      <c r="IF4980">
        <v>9036</v>
      </c>
      <c r="IG4980" t="s">
        <v>288</v>
      </c>
      <c r="IH4980" t="s">
        <v>256</v>
      </c>
      <c r="IK4980">
        <v>-2</v>
      </c>
      <c r="IL4980" t="s">
        <v>257</v>
      </c>
      <c r="IM4980" t="s">
        <v>258</v>
      </c>
      <c r="IN4980" t="s">
        <v>502</v>
      </c>
      <c r="IP4980" t="s">
        <v>524</v>
      </c>
    </row>
    <row r="4981" spans="1:250" x14ac:dyDescent="0.25">
      <c r="A4981">
        <v>39086</v>
      </c>
      <c r="B4981">
        <v>-890804480</v>
      </c>
      <c r="C4981">
        <v>1837</v>
      </c>
      <c r="D4981" t="s">
        <v>250</v>
      </c>
      <c r="E4981" t="s">
        <v>251</v>
      </c>
      <c r="F4981">
        <v>1848</v>
      </c>
      <c r="G4981" t="s">
        <v>252</v>
      </c>
      <c r="H4981" t="s">
        <v>251</v>
      </c>
      <c r="I4981">
        <v>411</v>
      </c>
      <c r="J4981" t="s">
        <v>471</v>
      </c>
      <c r="K4981" t="s">
        <v>472</v>
      </c>
      <c r="L4981">
        <v>9036</v>
      </c>
      <c r="M4981" t="s">
        <v>288</v>
      </c>
      <c r="N4981" t="s">
        <v>289</v>
      </c>
      <c r="O4981">
        <v>9036</v>
      </c>
      <c r="P4981" t="s">
        <v>288</v>
      </c>
      <c r="Q4981" t="s">
        <v>289</v>
      </c>
      <c r="R4981" t="s">
        <v>351</v>
      </c>
      <c r="S4981">
        <v>6.61</v>
      </c>
      <c r="U4981">
        <v>12</v>
      </c>
      <c r="IF4981">
        <v>9036</v>
      </c>
      <c r="IG4981" t="s">
        <v>288</v>
      </c>
      <c r="IH4981" t="s">
        <v>256</v>
      </c>
      <c r="IK4981">
        <v>-2</v>
      </c>
      <c r="IL4981" t="s">
        <v>257</v>
      </c>
      <c r="IM4981" t="s">
        <v>258</v>
      </c>
      <c r="IN4981" t="s">
        <v>502</v>
      </c>
      <c r="IP4981" t="s">
        <v>524</v>
      </c>
    </row>
    <row r="4982" spans="1:250" x14ac:dyDescent="0.25">
      <c r="A4982">
        <v>39087</v>
      </c>
      <c r="B4982">
        <v>-890804480</v>
      </c>
      <c r="C4982">
        <v>1837</v>
      </c>
      <c r="D4982" t="s">
        <v>250</v>
      </c>
      <c r="E4982" t="s">
        <v>251</v>
      </c>
      <c r="F4982">
        <v>1848</v>
      </c>
      <c r="G4982" t="s">
        <v>252</v>
      </c>
      <c r="H4982" t="s">
        <v>251</v>
      </c>
      <c r="I4982">
        <v>437</v>
      </c>
      <c r="J4982" t="s">
        <v>506</v>
      </c>
      <c r="K4982" t="s">
        <v>507</v>
      </c>
      <c r="L4982">
        <v>9036</v>
      </c>
      <c r="M4982" t="s">
        <v>288</v>
      </c>
      <c r="N4982" t="s">
        <v>289</v>
      </c>
      <c r="O4982">
        <v>9036</v>
      </c>
      <c r="P4982" t="s">
        <v>288</v>
      </c>
      <c r="Q4982" t="s">
        <v>289</v>
      </c>
      <c r="R4982" t="s">
        <v>351</v>
      </c>
      <c r="S4982">
        <v>0.44</v>
      </c>
      <c r="U4982">
        <v>12</v>
      </c>
      <c r="IF4982">
        <v>9036</v>
      </c>
      <c r="IG4982" t="s">
        <v>288</v>
      </c>
      <c r="IH4982" t="s">
        <v>256</v>
      </c>
      <c r="IK4982">
        <v>-2</v>
      </c>
      <c r="IL4982" t="s">
        <v>257</v>
      </c>
      <c r="IM4982" t="s">
        <v>258</v>
      </c>
      <c r="IN4982" t="s">
        <v>502</v>
      </c>
      <c r="IP4982" t="s">
        <v>524</v>
      </c>
    </row>
    <row r="4983" spans="1:250" x14ac:dyDescent="0.25">
      <c r="A4983">
        <v>39088</v>
      </c>
      <c r="B4983">
        <v>-890804480</v>
      </c>
      <c r="C4983">
        <v>1837</v>
      </c>
      <c r="D4983" t="s">
        <v>250</v>
      </c>
      <c r="E4983" t="s">
        <v>251</v>
      </c>
      <c r="F4983">
        <v>1848</v>
      </c>
      <c r="G4983" t="s">
        <v>252</v>
      </c>
      <c r="H4983" t="s">
        <v>251</v>
      </c>
      <c r="I4983">
        <v>436</v>
      </c>
      <c r="J4983" t="s">
        <v>504</v>
      </c>
      <c r="K4983" t="s">
        <v>505</v>
      </c>
      <c r="L4983">
        <v>9036</v>
      </c>
      <c r="M4983" t="s">
        <v>288</v>
      </c>
      <c r="N4983" t="s">
        <v>289</v>
      </c>
      <c r="O4983">
        <v>9036</v>
      </c>
      <c r="P4983" t="s">
        <v>288</v>
      </c>
      <c r="Q4983" t="s">
        <v>289</v>
      </c>
      <c r="R4983" t="s">
        <v>351</v>
      </c>
      <c r="S4983">
        <v>0.38</v>
      </c>
      <c r="U4983">
        <v>12</v>
      </c>
      <c r="IF4983">
        <v>9036</v>
      </c>
      <c r="IG4983" t="s">
        <v>288</v>
      </c>
      <c r="IH4983" t="s">
        <v>256</v>
      </c>
      <c r="IK4983">
        <v>-2</v>
      </c>
      <c r="IL4983" t="s">
        <v>257</v>
      </c>
      <c r="IM4983" t="s">
        <v>258</v>
      </c>
      <c r="IN4983" t="s">
        <v>502</v>
      </c>
      <c r="IP4983" t="s">
        <v>524</v>
      </c>
    </row>
    <row r="4984" spans="1:250" x14ac:dyDescent="0.25">
      <c r="A4984">
        <v>39089</v>
      </c>
      <c r="B4984">
        <v>-890804480</v>
      </c>
      <c r="C4984">
        <v>1837</v>
      </c>
      <c r="D4984" t="s">
        <v>250</v>
      </c>
      <c r="E4984" t="s">
        <v>251</v>
      </c>
      <c r="F4984">
        <v>1848</v>
      </c>
      <c r="G4984" t="s">
        <v>252</v>
      </c>
      <c r="H4984" t="s">
        <v>251</v>
      </c>
      <c r="I4984">
        <v>435</v>
      </c>
      <c r="J4984" t="s">
        <v>493</v>
      </c>
      <c r="K4984" t="s">
        <v>494</v>
      </c>
      <c r="L4984">
        <v>9036</v>
      </c>
      <c r="M4984" t="s">
        <v>288</v>
      </c>
      <c r="N4984" t="s">
        <v>289</v>
      </c>
      <c r="O4984">
        <v>9036</v>
      </c>
      <c r="P4984" t="s">
        <v>288</v>
      </c>
      <c r="Q4984" t="s">
        <v>289</v>
      </c>
      <c r="R4984" t="s">
        <v>351</v>
      </c>
      <c r="S4984">
        <v>0.82</v>
      </c>
      <c r="U4984">
        <v>12</v>
      </c>
      <c r="IF4984">
        <v>9036</v>
      </c>
      <c r="IG4984" t="s">
        <v>288</v>
      </c>
      <c r="IH4984" t="s">
        <v>256</v>
      </c>
      <c r="IK4984">
        <v>-2</v>
      </c>
      <c r="IL4984" t="s">
        <v>257</v>
      </c>
      <c r="IM4984" t="s">
        <v>258</v>
      </c>
      <c r="IN4984" t="s">
        <v>502</v>
      </c>
      <c r="IP4984" t="s">
        <v>524</v>
      </c>
    </row>
    <row r="4985" spans="1:250" x14ac:dyDescent="0.25">
      <c r="A4985">
        <v>39090</v>
      </c>
      <c r="B4985">
        <v>-890804480</v>
      </c>
      <c r="C4985">
        <v>1837</v>
      </c>
      <c r="D4985" t="s">
        <v>250</v>
      </c>
      <c r="E4985" t="s">
        <v>251</v>
      </c>
      <c r="F4985">
        <v>1848</v>
      </c>
      <c r="G4985" t="s">
        <v>252</v>
      </c>
      <c r="H4985" t="s">
        <v>251</v>
      </c>
      <c r="I4985">
        <v>431</v>
      </c>
      <c r="J4985" t="s">
        <v>495</v>
      </c>
      <c r="K4985" t="s">
        <v>496</v>
      </c>
      <c r="L4985">
        <v>9036</v>
      </c>
      <c r="M4985" t="s">
        <v>288</v>
      </c>
      <c r="N4985" t="s">
        <v>289</v>
      </c>
      <c r="O4985">
        <v>9036</v>
      </c>
      <c r="P4985" t="s">
        <v>288</v>
      </c>
      <c r="Q4985" t="s">
        <v>289</v>
      </c>
      <c r="R4985" t="s">
        <v>351</v>
      </c>
      <c r="S4985">
        <v>0</v>
      </c>
      <c r="U4985">
        <v>12</v>
      </c>
      <c r="IF4985">
        <v>9036</v>
      </c>
      <c r="IG4985" t="s">
        <v>288</v>
      </c>
      <c r="IH4985" t="s">
        <v>256</v>
      </c>
      <c r="IK4985">
        <v>-2</v>
      </c>
      <c r="IL4985" t="s">
        <v>257</v>
      </c>
      <c r="IM4985" t="s">
        <v>258</v>
      </c>
      <c r="IN4985" t="s">
        <v>502</v>
      </c>
      <c r="IP4985" t="s">
        <v>524</v>
      </c>
    </row>
    <row r="4986" spans="1:250" x14ac:dyDescent="0.25">
      <c r="A4986">
        <v>39091</v>
      </c>
      <c r="B4986">
        <v>-890804480</v>
      </c>
      <c r="C4986">
        <v>1837</v>
      </c>
      <c r="D4986" t="s">
        <v>250</v>
      </c>
      <c r="E4986" t="s">
        <v>251</v>
      </c>
      <c r="F4986">
        <v>1848</v>
      </c>
      <c r="G4986" t="s">
        <v>252</v>
      </c>
      <c r="H4986" t="s">
        <v>251</v>
      </c>
      <c r="I4986">
        <v>429</v>
      </c>
      <c r="J4986" t="s">
        <v>473</v>
      </c>
      <c r="K4986" t="s">
        <v>474</v>
      </c>
      <c r="L4986">
        <v>9036</v>
      </c>
      <c r="M4986" t="s">
        <v>288</v>
      </c>
      <c r="N4986" t="s">
        <v>289</v>
      </c>
      <c r="O4986">
        <v>9036</v>
      </c>
      <c r="P4986" t="s">
        <v>288</v>
      </c>
      <c r="Q4986" t="s">
        <v>289</v>
      </c>
      <c r="R4986" t="s">
        <v>351</v>
      </c>
      <c r="S4986">
        <v>0</v>
      </c>
      <c r="U4986">
        <v>12</v>
      </c>
      <c r="IF4986">
        <v>9036</v>
      </c>
      <c r="IG4986" t="s">
        <v>288</v>
      </c>
      <c r="IH4986" t="s">
        <v>256</v>
      </c>
      <c r="IK4986">
        <v>-2</v>
      </c>
      <c r="IL4986" t="s">
        <v>257</v>
      </c>
      <c r="IM4986" t="s">
        <v>258</v>
      </c>
      <c r="IN4986" t="s">
        <v>502</v>
      </c>
      <c r="IP4986" t="s">
        <v>524</v>
      </c>
    </row>
    <row r="4987" spans="1:250" x14ac:dyDescent="0.25">
      <c r="A4987">
        <v>39092</v>
      </c>
      <c r="B4987">
        <v>-890804480</v>
      </c>
      <c r="C4987">
        <v>1837</v>
      </c>
      <c r="D4987" t="s">
        <v>250</v>
      </c>
      <c r="E4987" t="s">
        <v>251</v>
      </c>
      <c r="F4987">
        <v>1848</v>
      </c>
      <c r="G4987" t="s">
        <v>252</v>
      </c>
      <c r="H4987" t="s">
        <v>251</v>
      </c>
      <c r="I4987">
        <v>427</v>
      </c>
      <c r="J4987" t="s">
        <v>475</v>
      </c>
      <c r="K4987" t="s">
        <v>476</v>
      </c>
      <c r="L4987">
        <v>9036</v>
      </c>
      <c r="M4987" t="s">
        <v>288</v>
      </c>
      <c r="N4987" t="s">
        <v>289</v>
      </c>
      <c r="O4987">
        <v>9036</v>
      </c>
      <c r="P4987" t="s">
        <v>288</v>
      </c>
      <c r="Q4987" t="s">
        <v>289</v>
      </c>
      <c r="R4987" t="s">
        <v>351</v>
      </c>
      <c r="S4987">
        <v>0</v>
      </c>
      <c r="U4987">
        <v>12</v>
      </c>
      <c r="IF4987">
        <v>9036</v>
      </c>
      <c r="IG4987" t="s">
        <v>288</v>
      </c>
      <c r="IH4987" t="s">
        <v>256</v>
      </c>
      <c r="IK4987">
        <v>-2</v>
      </c>
      <c r="IL4987" t="s">
        <v>257</v>
      </c>
      <c r="IM4987" t="s">
        <v>258</v>
      </c>
      <c r="IN4987" t="s">
        <v>502</v>
      </c>
      <c r="IP4987" t="s">
        <v>524</v>
      </c>
    </row>
    <row r="4988" spans="1:250" x14ac:dyDescent="0.25">
      <c r="A4988">
        <v>39093</v>
      </c>
      <c r="B4988">
        <v>-890804480</v>
      </c>
      <c r="C4988">
        <v>1837</v>
      </c>
      <c r="D4988" t="s">
        <v>250</v>
      </c>
      <c r="E4988" t="s">
        <v>251</v>
      </c>
      <c r="F4988">
        <v>9695</v>
      </c>
      <c r="G4988" t="s">
        <v>267</v>
      </c>
      <c r="H4988" t="s">
        <v>268</v>
      </c>
      <c r="I4988">
        <v>429</v>
      </c>
      <c r="J4988" t="s">
        <v>473</v>
      </c>
      <c r="K4988" t="s">
        <v>474</v>
      </c>
      <c r="L4988">
        <v>10360</v>
      </c>
      <c r="M4988" t="s">
        <v>290</v>
      </c>
      <c r="N4988" t="s">
        <v>291</v>
      </c>
      <c r="O4988">
        <v>10360</v>
      </c>
      <c r="P4988" t="s">
        <v>290</v>
      </c>
      <c r="Q4988" t="s">
        <v>291</v>
      </c>
      <c r="R4988" t="s">
        <v>351</v>
      </c>
      <c r="S4988">
        <v>0</v>
      </c>
      <c r="U4988">
        <v>12</v>
      </c>
      <c r="IF4988">
        <v>10360</v>
      </c>
      <c r="IG4988" t="s">
        <v>290</v>
      </c>
      <c r="IH4988" t="s">
        <v>269</v>
      </c>
      <c r="IK4988">
        <v>-2</v>
      </c>
      <c r="IL4988" t="s">
        <v>257</v>
      </c>
      <c r="IM4988" t="s">
        <v>258</v>
      </c>
      <c r="IN4988" t="s">
        <v>509</v>
      </c>
      <c r="IP4988" t="s">
        <v>525</v>
      </c>
    </row>
    <row r="4989" spans="1:250" x14ac:dyDescent="0.25">
      <c r="A4989">
        <v>39094</v>
      </c>
      <c r="B4989">
        <v>-890804480</v>
      </c>
      <c r="C4989">
        <v>1837</v>
      </c>
      <c r="D4989" t="s">
        <v>250</v>
      </c>
      <c r="E4989" t="s">
        <v>251</v>
      </c>
      <c r="F4989">
        <v>9695</v>
      </c>
      <c r="G4989" t="s">
        <v>267</v>
      </c>
      <c r="H4989" t="s">
        <v>268</v>
      </c>
      <c r="I4989">
        <v>427</v>
      </c>
      <c r="J4989" t="s">
        <v>475</v>
      </c>
      <c r="K4989" t="s">
        <v>476</v>
      </c>
      <c r="L4989">
        <v>10360</v>
      </c>
      <c r="M4989" t="s">
        <v>290</v>
      </c>
      <c r="N4989" t="s">
        <v>291</v>
      </c>
      <c r="O4989">
        <v>10360</v>
      </c>
      <c r="P4989" t="s">
        <v>290</v>
      </c>
      <c r="Q4989" t="s">
        <v>291</v>
      </c>
      <c r="R4989" t="s">
        <v>351</v>
      </c>
      <c r="S4989">
        <v>0</v>
      </c>
      <c r="U4989">
        <v>12</v>
      </c>
      <c r="IF4989">
        <v>10360</v>
      </c>
      <c r="IG4989" t="s">
        <v>290</v>
      </c>
      <c r="IH4989" t="s">
        <v>269</v>
      </c>
      <c r="IK4989">
        <v>-2</v>
      </c>
      <c r="IL4989" t="s">
        <v>257</v>
      </c>
      <c r="IM4989" t="s">
        <v>258</v>
      </c>
      <c r="IN4989" t="s">
        <v>509</v>
      </c>
      <c r="IP4989" t="s">
        <v>525</v>
      </c>
    </row>
    <row r="4990" spans="1:250" x14ac:dyDescent="0.25">
      <c r="A4990">
        <v>39095</v>
      </c>
      <c r="B4990">
        <v>-890804480</v>
      </c>
      <c r="C4990">
        <v>1837</v>
      </c>
      <c r="D4990" t="s">
        <v>250</v>
      </c>
      <c r="E4990" t="s">
        <v>251</v>
      </c>
      <c r="F4990">
        <v>9695</v>
      </c>
      <c r="G4990" t="s">
        <v>267</v>
      </c>
      <c r="H4990" t="s">
        <v>268</v>
      </c>
      <c r="I4990">
        <v>424</v>
      </c>
      <c r="J4990" t="s">
        <v>477</v>
      </c>
      <c r="K4990" t="s">
        <v>478</v>
      </c>
      <c r="L4990">
        <v>10360</v>
      </c>
      <c r="M4990" t="s">
        <v>290</v>
      </c>
      <c r="N4990" t="s">
        <v>291</v>
      </c>
      <c r="O4990">
        <v>10360</v>
      </c>
      <c r="P4990" t="s">
        <v>290</v>
      </c>
      <c r="Q4990" t="s">
        <v>291</v>
      </c>
      <c r="R4990" t="s">
        <v>351</v>
      </c>
      <c r="S4990">
        <v>-4.8099999999999996</v>
      </c>
      <c r="U4990">
        <v>12</v>
      </c>
      <c r="IF4990">
        <v>10360</v>
      </c>
      <c r="IG4990" t="s">
        <v>290</v>
      </c>
      <c r="IH4990" t="s">
        <v>269</v>
      </c>
      <c r="IK4990">
        <v>-2</v>
      </c>
      <c r="IL4990" t="s">
        <v>257</v>
      </c>
      <c r="IM4990" t="s">
        <v>258</v>
      </c>
      <c r="IN4990" t="s">
        <v>509</v>
      </c>
      <c r="IP4990" t="s">
        <v>525</v>
      </c>
    </row>
    <row r="4991" spans="1:250" x14ac:dyDescent="0.25">
      <c r="A4991">
        <v>39096</v>
      </c>
      <c r="B4991">
        <v>-890804480</v>
      </c>
      <c r="C4991">
        <v>1837</v>
      </c>
      <c r="D4991" t="s">
        <v>250</v>
      </c>
      <c r="E4991" t="s">
        <v>251</v>
      </c>
      <c r="F4991">
        <v>9695</v>
      </c>
      <c r="G4991" t="s">
        <v>267</v>
      </c>
      <c r="H4991" t="s">
        <v>268</v>
      </c>
      <c r="I4991">
        <v>422</v>
      </c>
      <c r="J4991" t="s">
        <v>479</v>
      </c>
      <c r="K4991" t="s">
        <v>480</v>
      </c>
      <c r="L4991">
        <v>10360</v>
      </c>
      <c r="M4991" t="s">
        <v>290</v>
      </c>
      <c r="N4991" t="s">
        <v>291</v>
      </c>
      <c r="O4991">
        <v>10360</v>
      </c>
      <c r="P4991" t="s">
        <v>290</v>
      </c>
      <c r="Q4991" t="s">
        <v>291</v>
      </c>
      <c r="R4991" t="s">
        <v>351</v>
      </c>
      <c r="S4991">
        <v>3.7</v>
      </c>
      <c r="U4991">
        <v>12</v>
      </c>
      <c r="IF4991">
        <v>10360</v>
      </c>
      <c r="IG4991" t="s">
        <v>290</v>
      </c>
      <c r="IH4991" t="s">
        <v>269</v>
      </c>
      <c r="IK4991">
        <v>-2</v>
      </c>
      <c r="IL4991" t="s">
        <v>257</v>
      </c>
      <c r="IM4991" t="s">
        <v>258</v>
      </c>
      <c r="IN4991" t="s">
        <v>509</v>
      </c>
      <c r="IP4991" t="s">
        <v>525</v>
      </c>
    </row>
    <row r="4992" spans="1:250" x14ac:dyDescent="0.25">
      <c r="A4992">
        <v>39097</v>
      </c>
      <c r="B4992">
        <v>-890804480</v>
      </c>
      <c r="C4992">
        <v>1837</v>
      </c>
      <c r="D4992" t="s">
        <v>250</v>
      </c>
      <c r="E4992" t="s">
        <v>251</v>
      </c>
      <c r="F4992">
        <v>9695</v>
      </c>
      <c r="G4992" t="s">
        <v>267</v>
      </c>
      <c r="H4992" t="s">
        <v>268</v>
      </c>
      <c r="I4992">
        <v>420</v>
      </c>
      <c r="J4992" t="s">
        <v>481</v>
      </c>
      <c r="K4992" t="s">
        <v>482</v>
      </c>
      <c r="L4992">
        <v>10360</v>
      </c>
      <c r="M4992" t="s">
        <v>290</v>
      </c>
      <c r="N4992" t="s">
        <v>291</v>
      </c>
      <c r="O4992">
        <v>10360</v>
      </c>
      <c r="P4992" t="s">
        <v>290</v>
      </c>
      <c r="Q4992" t="s">
        <v>291</v>
      </c>
      <c r="R4992" t="s">
        <v>351</v>
      </c>
      <c r="S4992">
        <v>0</v>
      </c>
      <c r="U4992">
        <v>12</v>
      </c>
      <c r="IF4992">
        <v>10360</v>
      </c>
      <c r="IG4992" t="s">
        <v>290</v>
      </c>
      <c r="IH4992" t="s">
        <v>269</v>
      </c>
      <c r="IK4992">
        <v>-2</v>
      </c>
      <c r="IL4992" t="s">
        <v>257</v>
      </c>
      <c r="IM4992" t="s">
        <v>258</v>
      </c>
      <c r="IN4992" t="s">
        <v>509</v>
      </c>
      <c r="IP4992" t="s">
        <v>525</v>
      </c>
    </row>
    <row r="4993" spans="1:250" x14ac:dyDescent="0.25">
      <c r="A4993">
        <v>39098</v>
      </c>
      <c r="B4993">
        <v>-890804480</v>
      </c>
      <c r="C4993">
        <v>1837</v>
      </c>
      <c r="D4993" t="s">
        <v>250</v>
      </c>
      <c r="E4993" t="s">
        <v>251</v>
      </c>
      <c r="F4993">
        <v>9695</v>
      </c>
      <c r="G4993" t="s">
        <v>267</v>
      </c>
      <c r="H4993" t="s">
        <v>268</v>
      </c>
      <c r="I4993">
        <v>411</v>
      </c>
      <c r="J4993" t="s">
        <v>471</v>
      </c>
      <c r="K4993" t="s">
        <v>472</v>
      </c>
      <c r="L4993">
        <v>10360</v>
      </c>
      <c r="M4993" t="s">
        <v>290</v>
      </c>
      <c r="N4993" t="s">
        <v>291</v>
      </c>
      <c r="O4993">
        <v>10360</v>
      </c>
      <c r="P4993" t="s">
        <v>290</v>
      </c>
      <c r="Q4993" t="s">
        <v>291</v>
      </c>
      <c r="R4993" t="s">
        <v>351</v>
      </c>
      <c r="S4993">
        <v>9.16</v>
      </c>
      <c r="U4993">
        <v>12</v>
      </c>
      <c r="IF4993">
        <v>10360</v>
      </c>
      <c r="IG4993" t="s">
        <v>290</v>
      </c>
      <c r="IH4993" t="s">
        <v>269</v>
      </c>
      <c r="IK4993">
        <v>-2</v>
      </c>
      <c r="IL4993" t="s">
        <v>257</v>
      </c>
      <c r="IM4993" t="s">
        <v>258</v>
      </c>
      <c r="IN4993" t="s">
        <v>509</v>
      </c>
      <c r="IP4993" t="s">
        <v>525</v>
      </c>
    </row>
    <row r="4994" spans="1:250" x14ac:dyDescent="0.25">
      <c r="A4994">
        <v>39099</v>
      </c>
      <c r="B4994">
        <v>-890804480</v>
      </c>
      <c r="C4994">
        <v>1837</v>
      </c>
      <c r="D4994" t="s">
        <v>250</v>
      </c>
      <c r="E4994" t="s">
        <v>251</v>
      </c>
      <c r="F4994">
        <v>9695</v>
      </c>
      <c r="G4994" t="s">
        <v>267</v>
      </c>
      <c r="H4994" t="s">
        <v>268</v>
      </c>
      <c r="I4994">
        <v>437</v>
      </c>
      <c r="J4994" t="s">
        <v>506</v>
      </c>
      <c r="K4994" t="s">
        <v>507</v>
      </c>
      <c r="L4994">
        <v>10360</v>
      </c>
      <c r="M4994" t="s">
        <v>290</v>
      </c>
      <c r="N4994" t="s">
        <v>291</v>
      </c>
      <c r="O4994">
        <v>10360</v>
      </c>
      <c r="P4994" t="s">
        <v>290</v>
      </c>
      <c r="Q4994" t="s">
        <v>291</v>
      </c>
      <c r="R4994" t="s">
        <v>351</v>
      </c>
      <c r="S4994">
        <v>15.62</v>
      </c>
      <c r="U4994">
        <v>12</v>
      </c>
      <c r="IF4994">
        <v>10360</v>
      </c>
      <c r="IG4994" t="s">
        <v>290</v>
      </c>
      <c r="IH4994" t="s">
        <v>269</v>
      </c>
      <c r="IK4994">
        <v>-2</v>
      </c>
      <c r="IL4994" t="s">
        <v>257</v>
      </c>
      <c r="IM4994" t="s">
        <v>258</v>
      </c>
      <c r="IN4994" t="s">
        <v>509</v>
      </c>
      <c r="IP4994" t="s">
        <v>525</v>
      </c>
    </row>
    <row r="4995" spans="1:250" x14ac:dyDescent="0.25">
      <c r="A4995">
        <v>39100</v>
      </c>
      <c r="B4995">
        <v>-890804480</v>
      </c>
      <c r="C4995">
        <v>1837</v>
      </c>
      <c r="D4995" t="s">
        <v>250</v>
      </c>
      <c r="E4995" t="s">
        <v>251</v>
      </c>
      <c r="F4995">
        <v>9695</v>
      </c>
      <c r="G4995" t="s">
        <v>267</v>
      </c>
      <c r="H4995" t="s">
        <v>268</v>
      </c>
      <c r="I4995">
        <v>436</v>
      </c>
      <c r="J4995" t="s">
        <v>504</v>
      </c>
      <c r="K4995" t="s">
        <v>505</v>
      </c>
      <c r="L4995">
        <v>10360</v>
      </c>
      <c r="M4995" t="s">
        <v>290</v>
      </c>
      <c r="N4995" t="s">
        <v>291</v>
      </c>
      <c r="O4995">
        <v>10360</v>
      </c>
      <c r="P4995" t="s">
        <v>290</v>
      </c>
      <c r="Q4995" t="s">
        <v>291</v>
      </c>
      <c r="R4995" t="s">
        <v>351</v>
      </c>
      <c r="S4995">
        <v>10.25</v>
      </c>
      <c r="U4995">
        <v>12</v>
      </c>
      <c r="IF4995">
        <v>10360</v>
      </c>
      <c r="IG4995" t="s">
        <v>290</v>
      </c>
      <c r="IH4995" t="s">
        <v>269</v>
      </c>
      <c r="IK4995">
        <v>-2</v>
      </c>
      <c r="IL4995" t="s">
        <v>257</v>
      </c>
      <c r="IM4995" t="s">
        <v>258</v>
      </c>
      <c r="IN4995" t="s">
        <v>509</v>
      </c>
      <c r="IP4995" t="s">
        <v>525</v>
      </c>
    </row>
    <row r="4996" spans="1:250" x14ac:dyDescent="0.25">
      <c r="A4996">
        <v>39101</v>
      </c>
      <c r="B4996">
        <v>-890804480</v>
      </c>
      <c r="C4996">
        <v>1837</v>
      </c>
      <c r="D4996" t="s">
        <v>250</v>
      </c>
      <c r="E4996" t="s">
        <v>251</v>
      </c>
      <c r="F4996">
        <v>9695</v>
      </c>
      <c r="G4996" t="s">
        <v>267</v>
      </c>
      <c r="H4996" t="s">
        <v>268</v>
      </c>
      <c r="I4996">
        <v>435</v>
      </c>
      <c r="J4996" t="s">
        <v>493</v>
      </c>
      <c r="K4996" t="s">
        <v>494</v>
      </c>
      <c r="L4996">
        <v>10360</v>
      </c>
      <c r="M4996" t="s">
        <v>290</v>
      </c>
      <c r="N4996" t="s">
        <v>291</v>
      </c>
      <c r="O4996">
        <v>10360</v>
      </c>
      <c r="P4996" t="s">
        <v>290</v>
      </c>
      <c r="Q4996" t="s">
        <v>291</v>
      </c>
      <c r="R4996" t="s">
        <v>351</v>
      </c>
      <c r="S4996">
        <v>18.760000000000002</v>
      </c>
      <c r="U4996">
        <v>12</v>
      </c>
      <c r="IF4996">
        <v>10360</v>
      </c>
      <c r="IG4996" t="s">
        <v>290</v>
      </c>
      <c r="IH4996" t="s">
        <v>269</v>
      </c>
      <c r="IK4996">
        <v>-2</v>
      </c>
      <c r="IL4996" t="s">
        <v>257</v>
      </c>
      <c r="IM4996" t="s">
        <v>258</v>
      </c>
      <c r="IN4996" t="s">
        <v>509</v>
      </c>
      <c r="IP4996" t="s">
        <v>525</v>
      </c>
    </row>
    <row r="4997" spans="1:250" x14ac:dyDescent="0.25">
      <c r="A4997">
        <v>39102</v>
      </c>
      <c r="B4997">
        <v>-890804480</v>
      </c>
      <c r="C4997">
        <v>1837</v>
      </c>
      <c r="D4997" t="s">
        <v>250</v>
      </c>
      <c r="E4997" t="s">
        <v>251</v>
      </c>
      <c r="F4997">
        <v>9695</v>
      </c>
      <c r="G4997" t="s">
        <v>267</v>
      </c>
      <c r="H4997" t="s">
        <v>268</v>
      </c>
      <c r="I4997">
        <v>431</v>
      </c>
      <c r="J4997" t="s">
        <v>495</v>
      </c>
      <c r="K4997" t="s">
        <v>496</v>
      </c>
      <c r="L4997">
        <v>10360</v>
      </c>
      <c r="M4997" t="s">
        <v>290</v>
      </c>
      <c r="N4997" t="s">
        <v>291</v>
      </c>
      <c r="O4997">
        <v>10360</v>
      </c>
      <c r="P4997" t="s">
        <v>290</v>
      </c>
      <c r="Q4997" t="s">
        <v>291</v>
      </c>
      <c r="R4997" t="s">
        <v>351</v>
      </c>
      <c r="S4997">
        <v>0</v>
      </c>
      <c r="U4997">
        <v>12</v>
      </c>
      <c r="IF4997">
        <v>10360</v>
      </c>
      <c r="IG4997" t="s">
        <v>290</v>
      </c>
      <c r="IH4997" t="s">
        <v>269</v>
      </c>
      <c r="IK4997">
        <v>-2</v>
      </c>
      <c r="IL4997" t="s">
        <v>257</v>
      </c>
      <c r="IM4997" t="s">
        <v>258</v>
      </c>
      <c r="IN4997" t="s">
        <v>509</v>
      </c>
      <c r="IP4997" t="s">
        <v>525</v>
      </c>
    </row>
    <row r="4998" spans="1:250" x14ac:dyDescent="0.25">
      <c r="A4998">
        <v>39103</v>
      </c>
      <c r="B4998">
        <v>-890804480</v>
      </c>
      <c r="C4998">
        <v>1837</v>
      </c>
      <c r="D4998" t="s">
        <v>250</v>
      </c>
      <c r="E4998" t="s">
        <v>251</v>
      </c>
      <c r="F4998">
        <v>1848</v>
      </c>
      <c r="G4998" t="s">
        <v>252</v>
      </c>
      <c r="H4998" t="s">
        <v>251</v>
      </c>
      <c r="I4998">
        <v>420</v>
      </c>
      <c r="J4998" t="s">
        <v>481</v>
      </c>
      <c r="K4998" t="s">
        <v>482</v>
      </c>
      <c r="L4998">
        <v>12390</v>
      </c>
      <c r="M4998" t="s">
        <v>292</v>
      </c>
      <c r="N4998" t="s">
        <v>293</v>
      </c>
      <c r="O4998">
        <v>12390</v>
      </c>
      <c r="P4998" t="s">
        <v>292</v>
      </c>
      <c r="Q4998" t="s">
        <v>293</v>
      </c>
      <c r="R4998" t="s">
        <v>351</v>
      </c>
      <c r="S4998">
        <v>0</v>
      </c>
      <c r="U4998">
        <v>12</v>
      </c>
      <c r="IF4998">
        <v>12390</v>
      </c>
      <c r="IG4998" t="s">
        <v>292</v>
      </c>
      <c r="IH4998" t="s">
        <v>256</v>
      </c>
      <c r="IK4998">
        <v>-2</v>
      </c>
      <c r="IL4998" t="s">
        <v>257</v>
      </c>
      <c r="IM4998" t="s">
        <v>258</v>
      </c>
      <c r="IN4998" t="s">
        <v>502</v>
      </c>
      <c r="IP4998" t="s">
        <v>526</v>
      </c>
    </row>
    <row r="4999" spans="1:250" x14ac:dyDescent="0.25">
      <c r="A4999">
        <v>39104</v>
      </c>
      <c r="B4999">
        <v>-890804480</v>
      </c>
      <c r="C4999">
        <v>1837</v>
      </c>
      <c r="D4999" t="s">
        <v>250</v>
      </c>
      <c r="E4999" t="s">
        <v>251</v>
      </c>
      <c r="F4999">
        <v>1848</v>
      </c>
      <c r="G4999" t="s">
        <v>252</v>
      </c>
      <c r="H4999" t="s">
        <v>251</v>
      </c>
      <c r="I4999">
        <v>411</v>
      </c>
      <c r="J4999" t="s">
        <v>471</v>
      </c>
      <c r="K4999" t="s">
        <v>472</v>
      </c>
      <c r="L4999">
        <v>12390</v>
      </c>
      <c r="M4999" t="s">
        <v>292</v>
      </c>
      <c r="N4999" t="s">
        <v>293</v>
      </c>
      <c r="O4999">
        <v>12390</v>
      </c>
      <c r="P4999" t="s">
        <v>292</v>
      </c>
      <c r="Q4999" t="s">
        <v>293</v>
      </c>
      <c r="R4999" t="s">
        <v>351</v>
      </c>
      <c r="S4999">
        <v>0.05</v>
      </c>
      <c r="U4999">
        <v>12</v>
      </c>
      <c r="IF4999">
        <v>12390</v>
      </c>
      <c r="IG4999" t="s">
        <v>292</v>
      </c>
      <c r="IH4999" t="s">
        <v>256</v>
      </c>
      <c r="IK4999">
        <v>-2</v>
      </c>
      <c r="IL4999" t="s">
        <v>257</v>
      </c>
      <c r="IM4999" t="s">
        <v>258</v>
      </c>
      <c r="IN4999" t="s">
        <v>502</v>
      </c>
      <c r="IP4999" t="s">
        <v>526</v>
      </c>
    </row>
    <row r="5000" spans="1:250" x14ac:dyDescent="0.25">
      <c r="A5000">
        <v>39105</v>
      </c>
      <c r="B5000">
        <v>-890804480</v>
      </c>
      <c r="C5000">
        <v>1837</v>
      </c>
      <c r="D5000" t="s">
        <v>250</v>
      </c>
      <c r="E5000" t="s">
        <v>251</v>
      </c>
      <c r="F5000">
        <v>1848</v>
      </c>
      <c r="G5000" t="s">
        <v>252</v>
      </c>
      <c r="H5000" t="s">
        <v>251</v>
      </c>
      <c r="I5000">
        <v>435</v>
      </c>
      <c r="J5000" t="s">
        <v>493</v>
      </c>
      <c r="K5000" t="s">
        <v>494</v>
      </c>
      <c r="L5000">
        <v>12390</v>
      </c>
      <c r="M5000" t="s">
        <v>292</v>
      </c>
      <c r="N5000" t="s">
        <v>293</v>
      </c>
      <c r="O5000">
        <v>12390</v>
      </c>
      <c r="P5000" t="s">
        <v>292</v>
      </c>
      <c r="Q5000" t="s">
        <v>293</v>
      </c>
      <c r="R5000" t="s">
        <v>351</v>
      </c>
      <c r="S5000">
        <v>1.45</v>
      </c>
      <c r="U5000">
        <v>12</v>
      </c>
      <c r="IF5000">
        <v>12390</v>
      </c>
      <c r="IG5000" t="s">
        <v>292</v>
      </c>
      <c r="IH5000" t="s">
        <v>256</v>
      </c>
      <c r="IK5000">
        <v>-2</v>
      </c>
      <c r="IL5000" t="s">
        <v>257</v>
      </c>
      <c r="IM5000" t="s">
        <v>258</v>
      </c>
      <c r="IN5000" t="s">
        <v>502</v>
      </c>
      <c r="IP5000" t="s">
        <v>526</v>
      </c>
    </row>
    <row r="5001" spans="1:250" x14ac:dyDescent="0.25">
      <c r="A5001">
        <v>39106</v>
      </c>
      <c r="B5001">
        <v>-890804480</v>
      </c>
      <c r="C5001">
        <v>1837</v>
      </c>
      <c r="D5001" t="s">
        <v>250</v>
      </c>
      <c r="E5001" t="s">
        <v>251</v>
      </c>
      <c r="F5001">
        <v>1848</v>
      </c>
      <c r="G5001" t="s">
        <v>252</v>
      </c>
      <c r="H5001" t="s">
        <v>251</v>
      </c>
      <c r="I5001">
        <v>431</v>
      </c>
      <c r="J5001" t="s">
        <v>495</v>
      </c>
      <c r="K5001" t="s">
        <v>496</v>
      </c>
      <c r="L5001">
        <v>12390</v>
      </c>
      <c r="M5001" t="s">
        <v>292</v>
      </c>
      <c r="N5001" t="s">
        <v>293</v>
      </c>
      <c r="O5001">
        <v>12390</v>
      </c>
      <c r="P5001" t="s">
        <v>292</v>
      </c>
      <c r="Q5001" t="s">
        <v>293</v>
      </c>
      <c r="R5001" t="s">
        <v>351</v>
      </c>
      <c r="S5001">
        <v>0</v>
      </c>
      <c r="U5001">
        <v>12</v>
      </c>
      <c r="IF5001">
        <v>12390</v>
      </c>
      <c r="IG5001" t="s">
        <v>292</v>
      </c>
      <c r="IH5001" t="s">
        <v>256</v>
      </c>
      <c r="IK5001">
        <v>-2</v>
      </c>
      <c r="IL5001" t="s">
        <v>257</v>
      </c>
      <c r="IM5001" t="s">
        <v>258</v>
      </c>
      <c r="IN5001" t="s">
        <v>502</v>
      </c>
      <c r="IP5001" t="s">
        <v>526</v>
      </c>
    </row>
    <row r="5002" spans="1:250" x14ac:dyDescent="0.25">
      <c r="A5002">
        <v>39107</v>
      </c>
      <c r="B5002">
        <v>-890804480</v>
      </c>
      <c r="C5002">
        <v>1837</v>
      </c>
      <c r="D5002" t="s">
        <v>250</v>
      </c>
      <c r="E5002" t="s">
        <v>251</v>
      </c>
      <c r="F5002">
        <v>1848</v>
      </c>
      <c r="G5002" t="s">
        <v>252</v>
      </c>
      <c r="H5002" t="s">
        <v>251</v>
      </c>
      <c r="I5002">
        <v>429</v>
      </c>
      <c r="J5002" t="s">
        <v>473</v>
      </c>
      <c r="K5002" t="s">
        <v>474</v>
      </c>
      <c r="L5002">
        <v>12390</v>
      </c>
      <c r="M5002" t="s">
        <v>292</v>
      </c>
      <c r="N5002" t="s">
        <v>293</v>
      </c>
      <c r="O5002">
        <v>12390</v>
      </c>
      <c r="P5002" t="s">
        <v>292</v>
      </c>
      <c r="Q5002" t="s">
        <v>293</v>
      </c>
      <c r="R5002" t="s">
        <v>351</v>
      </c>
      <c r="S5002">
        <v>0</v>
      </c>
      <c r="U5002">
        <v>12</v>
      </c>
      <c r="IF5002">
        <v>12390</v>
      </c>
      <c r="IG5002" t="s">
        <v>292</v>
      </c>
      <c r="IH5002" t="s">
        <v>256</v>
      </c>
      <c r="IK5002">
        <v>-2</v>
      </c>
      <c r="IL5002" t="s">
        <v>257</v>
      </c>
      <c r="IM5002" t="s">
        <v>258</v>
      </c>
      <c r="IN5002" t="s">
        <v>502</v>
      </c>
      <c r="IP5002" t="s">
        <v>526</v>
      </c>
    </row>
    <row r="5003" spans="1:250" x14ac:dyDescent="0.25">
      <c r="A5003">
        <v>39108</v>
      </c>
      <c r="B5003">
        <v>-890804480</v>
      </c>
      <c r="C5003">
        <v>1837</v>
      </c>
      <c r="D5003" t="s">
        <v>250</v>
      </c>
      <c r="E5003" t="s">
        <v>251</v>
      </c>
      <c r="F5003">
        <v>1848</v>
      </c>
      <c r="G5003" t="s">
        <v>252</v>
      </c>
      <c r="H5003" t="s">
        <v>251</v>
      </c>
      <c r="I5003">
        <v>427</v>
      </c>
      <c r="J5003" t="s">
        <v>475</v>
      </c>
      <c r="K5003" t="s">
        <v>476</v>
      </c>
      <c r="L5003">
        <v>12390</v>
      </c>
      <c r="M5003" t="s">
        <v>292</v>
      </c>
      <c r="N5003" t="s">
        <v>293</v>
      </c>
      <c r="O5003">
        <v>12390</v>
      </c>
      <c r="P5003" t="s">
        <v>292</v>
      </c>
      <c r="Q5003" t="s">
        <v>293</v>
      </c>
      <c r="R5003" t="s">
        <v>351</v>
      </c>
      <c r="S5003">
        <v>0</v>
      </c>
      <c r="U5003">
        <v>12</v>
      </c>
      <c r="IF5003">
        <v>12390</v>
      </c>
      <c r="IG5003" t="s">
        <v>292</v>
      </c>
      <c r="IH5003" t="s">
        <v>256</v>
      </c>
      <c r="IK5003">
        <v>-2</v>
      </c>
      <c r="IL5003" t="s">
        <v>257</v>
      </c>
      <c r="IM5003" t="s">
        <v>258</v>
      </c>
      <c r="IN5003" t="s">
        <v>502</v>
      </c>
      <c r="IP5003" t="s">
        <v>526</v>
      </c>
    </row>
    <row r="5004" spans="1:250" x14ac:dyDescent="0.25">
      <c r="A5004">
        <v>39109</v>
      </c>
      <c r="B5004">
        <v>-890804480</v>
      </c>
      <c r="C5004">
        <v>1837</v>
      </c>
      <c r="D5004" t="s">
        <v>250</v>
      </c>
      <c r="E5004" t="s">
        <v>251</v>
      </c>
      <c r="F5004">
        <v>1848</v>
      </c>
      <c r="G5004" t="s">
        <v>252</v>
      </c>
      <c r="H5004" t="s">
        <v>251</v>
      </c>
      <c r="I5004">
        <v>437</v>
      </c>
      <c r="J5004" t="s">
        <v>506</v>
      </c>
      <c r="K5004" t="s">
        <v>507</v>
      </c>
      <c r="L5004">
        <v>12390</v>
      </c>
      <c r="M5004" t="s">
        <v>292</v>
      </c>
      <c r="N5004" t="s">
        <v>293</v>
      </c>
      <c r="O5004">
        <v>12390</v>
      </c>
      <c r="P5004" t="s">
        <v>292</v>
      </c>
      <c r="Q5004" t="s">
        <v>293</v>
      </c>
      <c r="R5004" t="s">
        <v>351</v>
      </c>
      <c r="S5004">
        <v>0.78</v>
      </c>
      <c r="U5004">
        <v>12</v>
      </c>
      <c r="IF5004">
        <v>12390</v>
      </c>
      <c r="IG5004" t="s">
        <v>292</v>
      </c>
      <c r="IH5004" t="s">
        <v>256</v>
      </c>
      <c r="IK5004">
        <v>-2</v>
      </c>
      <c r="IL5004" t="s">
        <v>257</v>
      </c>
      <c r="IM5004" t="s">
        <v>258</v>
      </c>
      <c r="IN5004" t="s">
        <v>502</v>
      </c>
      <c r="IP5004" t="s">
        <v>526</v>
      </c>
    </row>
    <row r="5005" spans="1:250" x14ac:dyDescent="0.25">
      <c r="A5005">
        <v>39110</v>
      </c>
      <c r="B5005">
        <v>-890804480</v>
      </c>
      <c r="C5005">
        <v>1837</v>
      </c>
      <c r="D5005" t="s">
        <v>250</v>
      </c>
      <c r="E5005" t="s">
        <v>251</v>
      </c>
      <c r="F5005">
        <v>1848</v>
      </c>
      <c r="G5005" t="s">
        <v>252</v>
      </c>
      <c r="H5005" t="s">
        <v>251</v>
      </c>
      <c r="I5005">
        <v>436</v>
      </c>
      <c r="J5005" t="s">
        <v>504</v>
      </c>
      <c r="K5005" t="s">
        <v>505</v>
      </c>
      <c r="L5005">
        <v>12390</v>
      </c>
      <c r="M5005" t="s">
        <v>292</v>
      </c>
      <c r="N5005" t="s">
        <v>293</v>
      </c>
      <c r="O5005">
        <v>12390</v>
      </c>
      <c r="P5005" t="s">
        <v>292</v>
      </c>
      <c r="Q5005" t="s">
        <v>293</v>
      </c>
      <c r="R5005" t="s">
        <v>351</v>
      </c>
      <c r="S5005">
        <v>0.67</v>
      </c>
      <c r="U5005">
        <v>12</v>
      </c>
      <c r="IF5005">
        <v>12390</v>
      </c>
      <c r="IG5005" t="s">
        <v>292</v>
      </c>
      <c r="IH5005" t="s">
        <v>256</v>
      </c>
      <c r="IK5005">
        <v>-2</v>
      </c>
      <c r="IL5005" t="s">
        <v>257</v>
      </c>
      <c r="IM5005" t="s">
        <v>258</v>
      </c>
      <c r="IN5005" t="s">
        <v>502</v>
      </c>
      <c r="IP5005" t="s">
        <v>526</v>
      </c>
    </row>
    <row r="5006" spans="1:250" x14ac:dyDescent="0.25">
      <c r="A5006">
        <v>39111</v>
      </c>
      <c r="B5006">
        <v>-890804480</v>
      </c>
      <c r="C5006">
        <v>1837</v>
      </c>
      <c r="D5006" t="s">
        <v>250</v>
      </c>
      <c r="E5006" t="s">
        <v>251</v>
      </c>
      <c r="F5006">
        <v>7057</v>
      </c>
      <c r="G5006" t="s">
        <v>270</v>
      </c>
      <c r="H5006" t="s">
        <v>271</v>
      </c>
      <c r="I5006">
        <v>437</v>
      </c>
      <c r="J5006" t="s">
        <v>506</v>
      </c>
      <c r="K5006" t="s">
        <v>507</v>
      </c>
      <c r="L5006">
        <v>12390</v>
      </c>
      <c r="M5006" t="s">
        <v>292</v>
      </c>
      <c r="N5006" t="s">
        <v>293</v>
      </c>
      <c r="O5006">
        <v>12390</v>
      </c>
      <c r="P5006" t="s">
        <v>292</v>
      </c>
      <c r="Q5006" t="s">
        <v>293</v>
      </c>
      <c r="R5006" t="s">
        <v>351</v>
      </c>
      <c r="S5006">
        <v>5.87</v>
      </c>
      <c r="U5006">
        <v>12</v>
      </c>
      <c r="IF5006">
        <v>12390</v>
      </c>
      <c r="IG5006" t="s">
        <v>292</v>
      </c>
      <c r="IH5006" t="s">
        <v>274</v>
      </c>
      <c r="IK5006">
        <v>-2</v>
      </c>
      <c r="IL5006" t="s">
        <v>257</v>
      </c>
      <c r="IM5006" t="s">
        <v>258</v>
      </c>
      <c r="IN5006" t="s">
        <v>514</v>
      </c>
      <c r="IP5006" t="s">
        <v>527</v>
      </c>
    </row>
    <row r="5007" spans="1:250" x14ac:dyDescent="0.25">
      <c r="A5007">
        <v>39112</v>
      </c>
      <c r="B5007">
        <v>-890804480</v>
      </c>
      <c r="C5007">
        <v>1837</v>
      </c>
      <c r="D5007" t="s">
        <v>250</v>
      </c>
      <c r="E5007" t="s">
        <v>251</v>
      </c>
      <c r="F5007">
        <v>7057</v>
      </c>
      <c r="G5007" t="s">
        <v>270</v>
      </c>
      <c r="H5007" t="s">
        <v>271</v>
      </c>
      <c r="I5007">
        <v>436</v>
      </c>
      <c r="J5007" t="s">
        <v>504</v>
      </c>
      <c r="K5007" t="s">
        <v>505</v>
      </c>
      <c r="L5007">
        <v>12390</v>
      </c>
      <c r="M5007" t="s">
        <v>292</v>
      </c>
      <c r="N5007" t="s">
        <v>293</v>
      </c>
      <c r="O5007">
        <v>12390</v>
      </c>
      <c r="P5007" t="s">
        <v>292</v>
      </c>
      <c r="Q5007" t="s">
        <v>293</v>
      </c>
      <c r="R5007" t="s">
        <v>351</v>
      </c>
      <c r="S5007">
        <v>2.81</v>
      </c>
      <c r="U5007">
        <v>12</v>
      </c>
      <c r="IF5007">
        <v>12390</v>
      </c>
      <c r="IG5007" t="s">
        <v>292</v>
      </c>
      <c r="IH5007" t="s">
        <v>274</v>
      </c>
      <c r="IK5007">
        <v>-2</v>
      </c>
      <c r="IL5007" t="s">
        <v>257</v>
      </c>
      <c r="IM5007" t="s">
        <v>258</v>
      </c>
      <c r="IN5007" t="s">
        <v>514</v>
      </c>
      <c r="IP5007" t="s">
        <v>527</v>
      </c>
    </row>
    <row r="5008" spans="1:250" x14ac:dyDescent="0.25">
      <c r="A5008">
        <v>39113</v>
      </c>
      <c r="B5008">
        <v>-890804480</v>
      </c>
      <c r="C5008">
        <v>1837</v>
      </c>
      <c r="D5008" t="s">
        <v>250</v>
      </c>
      <c r="E5008" t="s">
        <v>251</v>
      </c>
      <c r="F5008">
        <v>7057</v>
      </c>
      <c r="G5008" t="s">
        <v>270</v>
      </c>
      <c r="H5008" t="s">
        <v>271</v>
      </c>
      <c r="I5008">
        <v>435</v>
      </c>
      <c r="J5008" t="s">
        <v>493</v>
      </c>
      <c r="K5008" t="s">
        <v>494</v>
      </c>
      <c r="L5008">
        <v>12390</v>
      </c>
      <c r="M5008" t="s">
        <v>292</v>
      </c>
      <c r="N5008" t="s">
        <v>293</v>
      </c>
      <c r="O5008">
        <v>12390</v>
      </c>
      <c r="P5008" t="s">
        <v>292</v>
      </c>
      <c r="Q5008" t="s">
        <v>293</v>
      </c>
      <c r="R5008" t="s">
        <v>351</v>
      </c>
      <c r="S5008">
        <v>2.34</v>
      </c>
      <c r="U5008">
        <v>12</v>
      </c>
      <c r="IF5008">
        <v>12390</v>
      </c>
      <c r="IG5008" t="s">
        <v>292</v>
      </c>
      <c r="IH5008" t="s">
        <v>274</v>
      </c>
      <c r="IK5008">
        <v>-2</v>
      </c>
      <c r="IL5008" t="s">
        <v>257</v>
      </c>
      <c r="IM5008" t="s">
        <v>258</v>
      </c>
      <c r="IN5008" t="s">
        <v>514</v>
      </c>
      <c r="IP5008" t="s">
        <v>527</v>
      </c>
    </row>
    <row r="5009" spans="1:250" x14ac:dyDescent="0.25">
      <c r="A5009">
        <v>39114</v>
      </c>
      <c r="B5009">
        <v>-890804480</v>
      </c>
      <c r="C5009">
        <v>1837</v>
      </c>
      <c r="D5009" t="s">
        <v>250</v>
      </c>
      <c r="E5009" t="s">
        <v>251</v>
      </c>
      <c r="F5009">
        <v>7057</v>
      </c>
      <c r="G5009" t="s">
        <v>270</v>
      </c>
      <c r="H5009" t="s">
        <v>271</v>
      </c>
      <c r="I5009">
        <v>431</v>
      </c>
      <c r="J5009" t="s">
        <v>495</v>
      </c>
      <c r="K5009" t="s">
        <v>496</v>
      </c>
      <c r="L5009">
        <v>12390</v>
      </c>
      <c r="M5009" t="s">
        <v>292</v>
      </c>
      <c r="N5009" t="s">
        <v>293</v>
      </c>
      <c r="O5009">
        <v>12390</v>
      </c>
      <c r="P5009" t="s">
        <v>292</v>
      </c>
      <c r="Q5009" t="s">
        <v>293</v>
      </c>
      <c r="R5009" t="s">
        <v>351</v>
      </c>
      <c r="S5009">
        <v>2.33</v>
      </c>
      <c r="U5009">
        <v>12</v>
      </c>
      <c r="IF5009">
        <v>12390</v>
      </c>
      <c r="IG5009" t="s">
        <v>292</v>
      </c>
      <c r="IH5009" t="s">
        <v>274</v>
      </c>
      <c r="IK5009">
        <v>-2</v>
      </c>
      <c r="IL5009" t="s">
        <v>257</v>
      </c>
      <c r="IM5009" t="s">
        <v>258</v>
      </c>
      <c r="IN5009" t="s">
        <v>514</v>
      </c>
      <c r="IP5009" t="s">
        <v>527</v>
      </c>
    </row>
    <row r="5010" spans="1:250" x14ac:dyDescent="0.25">
      <c r="A5010">
        <v>39115</v>
      </c>
      <c r="B5010">
        <v>-890804480</v>
      </c>
      <c r="C5010">
        <v>1837</v>
      </c>
      <c r="D5010" t="s">
        <v>250</v>
      </c>
      <c r="E5010" t="s">
        <v>251</v>
      </c>
      <c r="F5010">
        <v>1848</v>
      </c>
      <c r="G5010" t="s">
        <v>252</v>
      </c>
      <c r="H5010" t="s">
        <v>251</v>
      </c>
      <c r="I5010">
        <v>424</v>
      </c>
      <c r="J5010" t="s">
        <v>477</v>
      </c>
      <c r="K5010" t="s">
        <v>478</v>
      </c>
      <c r="L5010">
        <v>12390</v>
      </c>
      <c r="M5010" t="s">
        <v>292</v>
      </c>
      <c r="N5010" t="s">
        <v>293</v>
      </c>
      <c r="O5010">
        <v>12390</v>
      </c>
      <c r="P5010" t="s">
        <v>292</v>
      </c>
      <c r="Q5010" t="s">
        <v>293</v>
      </c>
      <c r="R5010" t="s">
        <v>351</v>
      </c>
      <c r="S5010">
        <v>-0.03</v>
      </c>
      <c r="U5010">
        <v>12</v>
      </c>
      <c r="IF5010">
        <v>12390</v>
      </c>
      <c r="IG5010" t="s">
        <v>292</v>
      </c>
      <c r="IH5010" t="s">
        <v>256</v>
      </c>
      <c r="IK5010">
        <v>-2</v>
      </c>
      <c r="IL5010" t="s">
        <v>257</v>
      </c>
      <c r="IM5010" t="s">
        <v>258</v>
      </c>
      <c r="IN5010" t="s">
        <v>502</v>
      </c>
      <c r="IP5010" t="s">
        <v>526</v>
      </c>
    </row>
    <row r="5011" spans="1:250" x14ac:dyDescent="0.25">
      <c r="A5011">
        <v>39116</v>
      </c>
      <c r="B5011">
        <v>-890804480</v>
      </c>
      <c r="C5011">
        <v>1837</v>
      </c>
      <c r="D5011" t="s">
        <v>250</v>
      </c>
      <c r="E5011" t="s">
        <v>251</v>
      </c>
      <c r="F5011">
        <v>1848</v>
      </c>
      <c r="G5011" t="s">
        <v>252</v>
      </c>
      <c r="H5011" t="s">
        <v>251</v>
      </c>
      <c r="I5011">
        <v>422</v>
      </c>
      <c r="J5011" t="s">
        <v>479</v>
      </c>
      <c r="K5011" t="s">
        <v>480</v>
      </c>
      <c r="L5011">
        <v>12390</v>
      </c>
      <c r="M5011" t="s">
        <v>292</v>
      </c>
      <c r="N5011" t="s">
        <v>293</v>
      </c>
      <c r="O5011">
        <v>12390</v>
      </c>
      <c r="P5011" t="s">
        <v>292</v>
      </c>
      <c r="Q5011" t="s">
        <v>293</v>
      </c>
      <c r="R5011" t="s">
        <v>351</v>
      </c>
      <c r="S5011">
        <v>0.02</v>
      </c>
      <c r="U5011">
        <v>12</v>
      </c>
      <c r="IF5011">
        <v>12390</v>
      </c>
      <c r="IG5011" t="s">
        <v>292</v>
      </c>
      <c r="IH5011" t="s">
        <v>256</v>
      </c>
      <c r="IK5011">
        <v>-2</v>
      </c>
      <c r="IL5011" t="s">
        <v>257</v>
      </c>
      <c r="IM5011" t="s">
        <v>258</v>
      </c>
      <c r="IN5011" t="s">
        <v>502</v>
      </c>
      <c r="IP5011" t="s">
        <v>526</v>
      </c>
    </row>
    <row r="5012" spans="1:250" x14ac:dyDescent="0.25">
      <c r="A5012">
        <v>39117</v>
      </c>
      <c r="B5012">
        <v>-890804480</v>
      </c>
      <c r="C5012">
        <v>1837</v>
      </c>
      <c r="D5012" t="s">
        <v>250</v>
      </c>
      <c r="E5012" t="s">
        <v>251</v>
      </c>
      <c r="F5012">
        <v>7057</v>
      </c>
      <c r="G5012" t="s">
        <v>270</v>
      </c>
      <c r="H5012" t="s">
        <v>271</v>
      </c>
      <c r="I5012">
        <v>429</v>
      </c>
      <c r="J5012" t="s">
        <v>473</v>
      </c>
      <c r="K5012" t="s">
        <v>474</v>
      </c>
      <c r="L5012">
        <v>12390</v>
      </c>
      <c r="M5012" t="s">
        <v>292</v>
      </c>
      <c r="N5012" t="s">
        <v>293</v>
      </c>
      <c r="O5012">
        <v>12390</v>
      </c>
      <c r="P5012" t="s">
        <v>292</v>
      </c>
      <c r="Q5012" t="s">
        <v>293</v>
      </c>
      <c r="R5012" t="s">
        <v>351</v>
      </c>
      <c r="S5012">
        <v>3.49</v>
      </c>
      <c r="U5012">
        <v>12</v>
      </c>
      <c r="IF5012">
        <v>12390</v>
      </c>
      <c r="IG5012" t="s">
        <v>292</v>
      </c>
      <c r="IH5012" t="s">
        <v>274</v>
      </c>
      <c r="IK5012">
        <v>-2</v>
      </c>
      <c r="IL5012" t="s">
        <v>257</v>
      </c>
      <c r="IM5012" t="s">
        <v>258</v>
      </c>
      <c r="IN5012" t="s">
        <v>514</v>
      </c>
      <c r="IP5012" t="s">
        <v>527</v>
      </c>
    </row>
    <row r="5013" spans="1:250" x14ac:dyDescent="0.25">
      <c r="A5013">
        <v>39118</v>
      </c>
      <c r="B5013">
        <v>-890804480</v>
      </c>
      <c r="C5013">
        <v>1837</v>
      </c>
      <c r="D5013" t="s">
        <v>250</v>
      </c>
      <c r="E5013" t="s">
        <v>251</v>
      </c>
      <c r="F5013">
        <v>7057</v>
      </c>
      <c r="G5013" t="s">
        <v>270</v>
      </c>
      <c r="H5013" t="s">
        <v>271</v>
      </c>
      <c r="I5013">
        <v>427</v>
      </c>
      <c r="J5013" t="s">
        <v>475</v>
      </c>
      <c r="K5013" t="s">
        <v>476</v>
      </c>
      <c r="L5013">
        <v>12390</v>
      </c>
      <c r="M5013" t="s">
        <v>292</v>
      </c>
      <c r="N5013" t="s">
        <v>293</v>
      </c>
      <c r="O5013">
        <v>12390</v>
      </c>
      <c r="P5013" t="s">
        <v>292</v>
      </c>
      <c r="Q5013" t="s">
        <v>293</v>
      </c>
      <c r="R5013" t="s">
        <v>351</v>
      </c>
      <c r="S5013">
        <v>2.0299999999999998</v>
      </c>
      <c r="U5013">
        <v>12</v>
      </c>
      <c r="IF5013">
        <v>12390</v>
      </c>
      <c r="IG5013" t="s">
        <v>292</v>
      </c>
      <c r="IH5013" t="s">
        <v>274</v>
      </c>
      <c r="IK5013">
        <v>-2</v>
      </c>
      <c r="IL5013" t="s">
        <v>257</v>
      </c>
      <c r="IM5013" t="s">
        <v>258</v>
      </c>
      <c r="IN5013" t="s">
        <v>514</v>
      </c>
      <c r="IP5013" t="s">
        <v>527</v>
      </c>
    </row>
    <row r="5014" spans="1:250" x14ac:dyDescent="0.25">
      <c r="A5014">
        <v>39119</v>
      </c>
      <c r="B5014">
        <v>-890804480</v>
      </c>
      <c r="C5014">
        <v>1837</v>
      </c>
      <c r="D5014" t="s">
        <v>250</v>
      </c>
      <c r="E5014" t="s">
        <v>251</v>
      </c>
      <c r="F5014">
        <v>7057</v>
      </c>
      <c r="G5014" t="s">
        <v>270</v>
      </c>
      <c r="H5014" t="s">
        <v>271</v>
      </c>
      <c r="I5014">
        <v>424</v>
      </c>
      <c r="J5014" t="s">
        <v>477</v>
      </c>
      <c r="K5014" t="s">
        <v>478</v>
      </c>
      <c r="L5014">
        <v>12390</v>
      </c>
      <c r="M5014" t="s">
        <v>292</v>
      </c>
      <c r="N5014" t="s">
        <v>293</v>
      </c>
      <c r="O5014">
        <v>12390</v>
      </c>
      <c r="P5014" t="s">
        <v>292</v>
      </c>
      <c r="Q5014" t="s">
        <v>293</v>
      </c>
      <c r="R5014" t="s">
        <v>351</v>
      </c>
      <c r="S5014">
        <v>-14.2</v>
      </c>
      <c r="U5014">
        <v>12</v>
      </c>
      <c r="IF5014">
        <v>12390</v>
      </c>
      <c r="IG5014" t="s">
        <v>292</v>
      </c>
      <c r="IH5014" t="s">
        <v>274</v>
      </c>
      <c r="IK5014">
        <v>-2</v>
      </c>
      <c r="IL5014" t="s">
        <v>257</v>
      </c>
      <c r="IM5014" t="s">
        <v>258</v>
      </c>
      <c r="IN5014" t="s">
        <v>514</v>
      </c>
      <c r="IP5014" t="s">
        <v>527</v>
      </c>
    </row>
    <row r="5015" spans="1:250" x14ac:dyDescent="0.25">
      <c r="A5015">
        <v>39120</v>
      </c>
      <c r="B5015">
        <v>-890804480</v>
      </c>
      <c r="C5015">
        <v>1837</v>
      </c>
      <c r="D5015" t="s">
        <v>250</v>
      </c>
      <c r="E5015" t="s">
        <v>251</v>
      </c>
      <c r="F5015">
        <v>7057</v>
      </c>
      <c r="G5015" t="s">
        <v>270</v>
      </c>
      <c r="H5015" t="s">
        <v>271</v>
      </c>
      <c r="I5015">
        <v>422</v>
      </c>
      <c r="J5015" t="s">
        <v>479</v>
      </c>
      <c r="K5015" t="s">
        <v>480</v>
      </c>
      <c r="L5015">
        <v>12390</v>
      </c>
      <c r="M5015" t="s">
        <v>292</v>
      </c>
      <c r="N5015" t="s">
        <v>293</v>
      </c>
      <c r="O5015">
        <v>12390</v>
      </c>
      <c r="P5015" t="s">
        <v>292</v>
      </c>
      <c r="Q5015" t="s">
        <v>293</v>
      </c>
      <c r="R5015" t="s">
        <v>351</v>
      </c>
      <c r="S5015">
        <v>0.81</v>
      </c>
      <c r="U5015">
        <v>12</v>
      </c>
      <c r="IF5015">
        <v>12390</v>
      </c>
      <c r="IG5015" t="s">
        <v>292</v>
      </c>
      <c r="IH5015" t="s">
        <v>274</v>
      </c>
      <c r="IK5015">
        <v>-2</v>
      </c>
      <c r="IL5015" t="s">
        <v>257</v>
      </c>
      <c r="IM5015" t="s">
        <v>258</v>
      </c>
      <c r="IN5015" t="s">
        <v>514</v>
      </c>
      <c r="IP5015" t="s">
        <v>527</v>
      </c>
    </row>
    <row r="5016" spans="1:250" x14ac:dyDescent="0.25">
      <c r="A5016">
        <v>39121</v>
      </c>
      <c r="B5016">
        <v>-890804480</v>
      </c>
      <c r="C5016">
        <v>1837</v>
      </c>
      <c r="D5016" t="s">
        <v>250</v>
      </c>
      <c r="E5016" t="s">
        <v>251</v>
      </c>
      <c r="F5016">
        <v>1848</v>
      </c>
      <c r="G5016" t="s">
        <v>252</v>
      </c>
      <c r="H5016" t="s">
        <v>251</v>
      </c>
      <c r="I5016">
        <v>420</v>
      </c>
      <c r="J5016" t="s">
        <v>481</v>
      </c>
      <c r="K5016" t="s">
        <v>482</v>
      </c>
      <c r="L5016">
        <v>12391</v>
      </c>
      <c r="M5016" t="s">
        <v>294</v>
      </c>
      <c r="N5016" t="s">
        <v>295</v>
      </c>
      <c r="O5016">
        <v>12391</v>
      </c>
      <c r="P5016" t="s">
        <v>294</v>
      </c>
      <c r="Q5016" t="s">
        <v>295</v>
      </c>
      <c r="R5016" t="s">
        <v>351</v>
      </c>
      <c r="S5016">
        <v>0</v>
      </c>
      <c r="U5016">
        <v>12</v>
      </c>
      <c r="IF5016">
        <v>12391</v>
      </c>
      <c r="IG5016" t="s">
        <v>294</v>
      </c>
      <c r="IH5016" t="s">
        <v>256</v>
      </c>
      <c r="IK5016">
        <v>-2</v>
      </c>
      <c r="IL5016" t="s">
        <v>257</v>
      </c>
      <c r="IM5016" t="s">
        <v>258</v>
      </c>
      <c r="IN5016" t="s">
        <v>502</v>
      </c>
      <c r="IP5016" t="s">
        <v>528</v>
      </c>
    </row>
    <row r="5017" spans="1:250" x14ac:dyDescent="0.25">
      <c r="A5017">
        <v>39122</v>
      </c>
      <c r="B5017">
        <v>-890804480</v>
      </c>
      <c r="C5017">
        <v>1837</v>
      </c>
      <c r="D5017" t="s">
        <v>250</v>
      </c>
      <c r="E5017" t="s">
        <v>251</v>
      </c>
      <c r="F5017">
        <v>1848</v>
      </c>
      <c r="G5017" t="s">
        <v>252</v>
      </c>
      <c r="H5017" t="s">
        <v>251</v>
      </c>
      <c r="I5017">
        <v>411</v>
      </c>
      <c r="J5017" t="s">
        <v>471</v>
      </c>
      <c r="K5017" t="s">
        <v>472</v>
      </c>
      <c r="L5017">
        <v>12391</v>
      </c>
      <c r="M5017" t="s">
        <v>294</v>
      </c>
      <c r="N5017" t="s">
        <v>295</v>
      </c>
      <c r="O5017">
        <v>12391</v>
      </c>
      <c r="P5017" t="s">
        <v>294</v>
      </c>
      <c r="Q5017" t="s">
        <v>295</v>
      </c>
      <c r="R5017" t="s">
        <v>351</v>
      </c>
      <c r="S5017">
        <v>3.62</v>
      </c>
      <c r="U5017">
        <v>12</v>
      </c>
      <c r="IF5017">
        <v>12391</v>
      </c>
      <c r="IG5017" t="s">
        <v>294</v>
      </c>
      <c r="IH5017" t="s">
        <v>256</v>
      </c>
      <c r="IK5017">
        <v>-2</v>
      </c>
      <c r="IL5017" t="s">
        <v>257</v>
      </c>
      <c r="IM5017" t="s">
        <v>258</v>
      </c>
      <c r="IN5017" t="s">
        <v>502</v>
      </c>
      <c r="IP5017" t="s">
        <v>528</v>
      </c>
    </row>
    <row r="5018" spans="1:250" x14ac:dyDescent="0.25">
      <c r="A5018">
        <v>39123</v>
      </c>
      <c r="B5018">
        <v>-890804480</v>
      </c>
      <c r="C5018">
        <v>1837</v>
      </c>
      <c r="D5018" t="s">
        <v>250</v>
      </c>
      <c r="E5018" t="s">
        <v>251</v>
      </c>
      <c r="F5018">
        <v>1848</v>
      </c>
      <c r="G5018" t="s">
        <v>252</v>
      </c>
      <c r="H5018" t="s">
        <v>251</v>
      </c>
      <c r="I5018">
        <v>435</v>
      </c>
      <c r="J5018" t="s">
        <v>493</v>
      </c>
      <c r="K5018" t="s">
        <v>494</v>
      </c>
      <c r="L5018">
        <v>12391</v>
      </c>
      <c r="M5018" t="s">
        <v>294</v>
      </c>
      <c r="N5018" t="s">
        <v>295</v>
      </c>
      <c r="O5018">
        <v>12391</v>
      </c>
      <c r="P5018" t="s">
        <v>294</v>
      </c>
      <c r="Q5018" t="s">
        <v>295</v>
      </c>
      <c r="R5018" t="s">
        <v>351</v>
      </c>
      <c r="S5018">
        <v>3.96</v>
      </c>
      <c r="U5018">
        <v>12</v>
      </c>
      <c r="IF5018">
        <v>12391</v>
      </c>
      <c r="IG5018" t="s">
        <v>294</v>
      </c>
      <c r="IH5018" t="s">
        <v>256</v>
      </c>
      <c r="IK5018">
        <v>-2</v>
      </c>
      <c r="IL5018" t="s">
        <v>257</v>
      </c>
      <c r="IM5018" t="s">
        <v>258</v>
      </c>
      <c r="IN5018" t="s">
        <v>502</v>
      </c>
      <c r="IP5018" t="s">
        <v>528</v>
      </c>
    </row>
    <row r="5019" spans="1:250" x14ac:dyDescent="0.25">
      <c r="A5019">
        <v>39124</v>
      </c>
      <c r="B5019">
        <v>-890804480</v>
      </c>
      <c r="C5019">
        <v>1837</v>
      </c>
      <c r="D5019" t="s">
        <v>250</v>
      </c>
      <c r="E5019" t="s">
        <v>251</v>
      </c>
      <c r="F5019">
        <v>1848</v>
      </c>
      <c r="G5019" t="s">
        <v>252</v>
      </c>
      <c r="H5019" t="s">
        <v>251</v>
      </c>
      <c r="I5019">
        <v>431</v>
      </c>
      <c r="J5019" t="s">
        <v>495</v>
      </c>
      <c r="K5019" t="s">
        <v>496</v>
      </c>
      <c r="L5019">
        <v>12391</v>
      </c>
      <c r="M5019" t="s">
        <v>294</v>
      </c>
      <c r="N5019" t="s">
        <v>295</v>
      </c>
      <c r="O5019">
        <v>12391</v>
      </c>
      <c r="P5019" t="s">
        <v>294</v>
      </c>
      <c r="Q5019" t="s">
        <v>295</v>
      </c>
      <c r="R5019" t="s">
        <v>351</v>
      </c>
      <c r="S5019">
        <v>0</v>
      </c>
      <c r="U5019">
        <v>12</v>
      </c>
      <c r="IF5019">
        <v>12391</v>
      </c>
      <c r="IG5019" t="s">
        <v>294</v>
      </c>
      <c r="IH5019" t="s">
        <v>256</v>
      </c>
      <c r="IK5019">
        <v>-2</v>
      </c>
      <c r="IL5019" t="s">
        <v>257</v>
      </c>
      <c r="IM5019" t="s">
        <v>258</v>
      </c>
      <c r="IN5019" t="s">
        <v>502</v>
      </c>
      <c r="IP5019" t="s">
        <v>528</v>
      </c>
    </row>
    <row r="5020" spans="1:250" x14ac:dyDescent="0.25">
      <c r="A5020">
        <v>39125</v>
      </c>
      <c r="B5020">
        <v>-890804480</v>
      </c>
      <c r="C5020">
        <v>1837</v>
      </c>
      <c r="D5020" t="s">
        <v>250</v>
      </c>
      <c r="E5020" t="s">
        <v>251</v>
      </c>
      <c r="F5020">
        <v>1848</v>
      </c>
      <c r="G5020" t="s">
        <v>252</v>
      </c>
      <c r="H5020" t="s">
        <v>251</v>
      </c>
      <c r="I5020">
        <v>429</v>
      </c>
      <c r="J5020" t="s">
        <v>473</v>
      </c>
      <c r="K5020" t="s">
        <v>474</v>
      </c>
      <c r="L5020">
        <v>12391</v>
      </c>
      <c r="M5020" t="s">
        <v>294</v>
      </c>
      <c r="N5020" t="s">
        <v>295</v>
      </c>
      <c r="O5020">
        <v>12391</v>
      </c>
      <c r="P5020" t="s">
        <v>294</v>
      </c>
      <c r="Q5020" t="s">
        <v>295</v>
      </c>
      <c r="R5020" t="s">
        <v>351</v>
      </c>
      <c r="S5020">
        <v>0</v>
      </c>
      <c r="U5020">
        <v>12</v>
      </c>
      <c r="IF5020">
        <v>12391</v>
      </c>
      <c r="IG5020" t="s">
        <v>294</v>
      </c>
      <c r="IH5020" t="s">
        <v>256</v>
      </c>
      <c r="IK5020">
        <v>-2</v>
      </c>
      <c r="IL5020" t="s">
        <v>257</v>
      </c>
      <c r="IM5020" t="s">
        <v>258</v>
      </c>
      <c r="IN5020" t="s">
        <v>502</v>
      </c>
      <c r="IP5020" t="s">
        <v>528</v>
      </c>
    </row>
    <row r="5021" spans="1:250" x14ac:dyDescent="0.25">
      <c r="A5021">
        <v>39126</v>
      </c>
      <c r="B5021">
        <v>-890804480</v>
      </c>
      <c r="C5021">
        <v>1837</v>
      </c>
      <c r="D5021" t="s">
        <v>250</v>
      </c>
      <c r="E5021" t="s">
        <v>251</v>
      </c>
      <c r="F5021">
        <v>1848</v>
      </c>
      <c r="G5021" t="s">
        <v>252</v>
      </c>
      <c r="H5021" t="s">
        <v>251</v>
      </c>
      <c r="I5021">
        <v>427</v>
      </c>
      <c r="J5021" t="s">
        <v>475</v>
      </c>
      <c r="K5021" t="s">
        <v>476</v>
      </c>
      <c r="L5021">
        <v>12391</v>
      </c>
      <c r="M5021" t="s">
        <v>294</v>
      </c>
      <c r="N5021" t="s">
        <v>295</v>
      </c>
      <c r="O5021">
        <v>12391</v>
      </c>
      <c r="P5021" t="s">
        <v>294</v>
      </c>
      <c r="Q5021" t="s">
        <v>295</v>
      </c>
      <c r="R5021" t="s">
        <v>351</v>
      </c>
      <c r="S5021">
        <v>0</v>
      </c>
      <c r="U5021">
        <v>12</v>
      </c>
      <c r="IF5021">
        <v>12391</v>
      </c>
      <c r="IG5021" t="s">
        <v>294</v>
      </c>
      <c r="IH5021" t="s">
        <v>256</v>
      </c>
      <c r="IK5021">
        <v>-2</v>
      </c>
      <c r="IL5021" t="s">
        <v>257</v>
      </c>
      <c r="IM5021" t="s">
        <v>258</v>
      </c>
      <c r="IN5021" t="s">
        <v>502</v>
      </c>
      <c r="IP5021" t="s">
        <v>528</v>
      </c>
    </row>
    <row r="5022" spans="1:250" x14ac:dyDescent="0.25">
      <c r="A5022">
        <v>39127</v>
      </c>
      <c r="B5022">
        <v>-890804480</v>
      </c>
      <c r="C5022">
        <v>1837</v>
      </c>
      <c r="D5022" t="s">
        <v>250</v>
      </c>
      <c r="E5022" t="s">
        <v>251</v>
      </c>
      <c r="F5022">
        <v>7057</v>
      </c>
      <c r="G5022" t="s">
        <v>270</v>
      </c>
      <c r="H5022" t="s">
        <v>271</v>
      </c>
      <c r="I5022">
        <v>429</v>
      </c>
      <c r="J5022" t="s">
        <v>473</v>
      </c>
      <c r="K5022" t="s">
        <v>474</v>
      </c>
      <c r="L5022">
        <v>12391</v>
      </c>
      <c r="M5022" t="s">
        <v>294</v>
      </c>
      <c r="N5022" t="s">
        <v>295</v>
      </c>
      <c r="O5022">
        <v>12391</v>
      </c>
      <c r="P5022" t="s">
        <v>294</v>
      </c>
      <c r="Q5022" t="s">
        <v>295</v>
      </c>
      <c r="R5022" t="s">
        <v>351</v>
      </c>
      <c r="S5022">
        <v>6.6</v>
      </c>
      <c r="U5022">
        <v>12</v>
      </c>
      <c r="IF5022">
        <v>12391</v>
      </c>
      <c r="IG5022" t="s">
        <v>294</v>
      </c>
      <c r="IH5022" t="s">
        <v>274</v>
      </c>
      <c r="IK5022">
        <v>-2</v>
      </c>
      <c r="IL5022" t="s">
        <v>257</v>
      </c>
      <c r="IM5022" t="s">
        <v>258</v>
      </c>
      <c r="IN5022" t="s">
        <v>514</v>
      </c>
      <c r="IP5022" t="s">
        <v>529</v>
      </c>
    </row>
    <row r="5023" spans="1:250" x14ac:dyDescent="0.25">
      <c r="A5023">
        <v>39128</v>
      </c>
      <c r="B5023">
        <v>-890804480</v>
      </c>
      <c r="C5023">
        <v>1837</v>
      </c>
      <c r="D5023" t="s">
        <v>250</v>
      </c>
      <c r="E5023" t="s">
        <v>251</v>
      </c>
      <c r="F5023">
        <v>7057</v>
      </c>
      <c r="G5023" t="s">
        <v>270</v>
      </c>
      <c r="H5023" t="s">
        <v>271</v>
      </c>
      <c r="I5023">
        <v>427</v>
      </c>
      <c r="J5023" t="s">
        <v>475</v>
      </c>
      <c r="K5023" t="s">
        <v>476</v>
      </c>
      <c r="L5023">
        <v>12391</v>
      </c>
      <c r="M5023" t="s">
        <v>294</v>
      </c>
      <c r="N5023" t="s">
        <v>295</v>
      </c>
      <c r="O5023">
        <v>12391</v>
      </c>
      <c r="P5023" t="s">
        <v>294</v>
      </c>
      <c r="Q5023" t="s">
        <v>295</v>
      </c>
      <c r="R5023" t="s">
        <v>351</v>
      </c>
      <c r="S5023">
        <v>3.84</v>
      </c>
      <c r="U5023">
        <v>12</v>
      </c>
      <c r="IF5023">
        <v>12391</v>
      </c>
      <c r="IG5023" t="s">
        <v>294</v>
      </c>
      <c r="IH5023" t="s">
        <v>274</v>
      </c>
      <c r="IK5023">
        <v>-2</v>
      </c>
      <c r="IL5023" t="s">
        <v>257</v>
      </c>
      <c r="IM5023" t="s">
        <v>258</v>
      </c>
      <c r="IN5023" t="s">
        <v>514</v>
      </c>
      <c r="IP5023" t="s">
        <v>529</v>
      </c>
    </row>
    <row r="5024" spans="1:250" x14ac:dyDescent="0.25">
      <c r="A5024">
        <v>39129</v>
      </c>
      <c r="B5024">
        <v>-890804480</v>
      </c>
      <c r="C5024">
        <v>1837</v>
      </c>
      <c r="D5024" t="s">
        <v>250</v>
      </c>
      <c r="E5024" t="s">
        <v>251</v>
      </c>
      <c r="F5024">
        <v>1848</v>
      </c>
      <c r="G5024" t="s">
        <v>252</v>
      </c>
      <c r="H5024" t="s">
        <v>251</v>
      </c>
      <c r="I5024">
        <v>437</v>
      </c>
      <c r="J5024" t="s">
        <v>506</v>
      </c>
      <c r="K5024" t="s">
        <v>507</v>
      </c>
      <c r="L5024">
        <v>12391</v>
      </c>
      <c r="M5024" t="s">
        <v>294</v>
      </c>
      <c r="N5024" t="s">
        <v>295</v>
      </c>
      <c r="O5024">
        <v>12391</v>
      </c>
      <c r="P5024" t="s">
        <v>294</v>
      </c>
      <c r="Q5024" t="s">
        <v>295</v>
      </c>
      <c r="R5024" t="s">
        <v>351</v>
      </c>
      <c r="S5024">
        <v>2.12</v>
      </c>
      <c r="U5024">
        <v>12</v>
      </c>
      <c r="IF5024">
        <v>12391</v>
      </c>
      <c r="IG5024" t="s">
        <v>294</v>
      </c>
      <c r="IH5024" t="s">
        <v>256</v>
      </c>
      <c r="IK5024">
        <v>-2</v>
      </c>
      <c r="IL5024" t="s">
        <v>257</v>
      </c>
      <c r="IM5024" t="s">
        <v>258</v>
      </c>
      <c r="IN5024" t="s">
        <v>502</v>
      </c>
      <c r="IP5024" t="s">
        <v>528</v>
      </c>
    </row>
    <row r="5025" spans="1:250" x14ac:dyDescent="0.25">
      <c r="A5025">
        <v>39130</v>
      </c>
      <c r="B5025">
        <v>-890804480</v>
      </c>
      <c r="C5025">
        <v>1837</v>
      </c>
      <c r="D5025" t="s">
        <v>250</v>
      </c>
      <c r="E5025" t="s">
        <v>251</v>
      </c>
      <c r="F5025">
        <v>1848</v>
      </c>
      <c r="G5025" t="s">
        <v>252</v>
      </c>
      <c r="H5025" t="s">
        <v>251</v>
      </c>
      <c r="I5025">
        <v>436</v>
      </c>
      <c r="J5025" t="s">
        <v>504</v>
      </c>
      <c r="K5025" t="s">
        <v>505</v>
      </c>
      <c r="L5025">
        <v>12391</v>
      </c>
      <c r="M5025" t="s">
        <v>294</v>
      </c>
      <c r="N5025" t="s">
        <v>295</v>
      </c>
      <c r="O5025">
        <v>12391</v>
      </c>
      <c r="P5025" t="s">
        <v>294</v>
      </c>
      <c r="Q5025" t="s">
        <v>295</v>
      </c>
      <c r="R5025" t="s">
        <v>351</v>
      </c>
      <c r="S5025">
        <v>1.82</v>
      </c>
      <c r="U5025">
        <v>12</v>
      </c>
      <c r="IF5025">
        <v>12391</v>
      </c>
      <c r="IG5025" t="s">
        <v>294</v>
      </c>
      <c r="IH5025" t="s">
        <v>256</v>
      </c>
      <c r="IK5025">
        <v>-2</v>
      </c>
      <c r="IL5025" t="s">
        <v>257</v>
      </c>
      <c r="IM5025" t="s">
        <v>258</v>
      </c>
      <c r="IN5025" t="s">
        <v>502</v>
      </c>
      <c r="IP5025" t="s">
        <v>528</v>
      </c>
    </row>
    <row r="5026" spans="1:250" x14ac:dyDescent="0.25">
      <c r="A5026">
        <v>39131</v>
      </c>
      <c r="B5026">
        <v>-890804480</v>
      </c>
      <c r="C5026">
        <v>1837</v>
      </c>
      <c r="D5026" t="s">
        <v>250</v>
      </c>
      <c r="E5026" t="s">
        <v>251</v>
      </c>
      <c r="F5026">
        <v>7057</v>
      </c>
      <c r="G5026" t="s">
        <v>270</v>
      </c>
      <c r="H5026" t="s">
        <v>271</v>
      </c>
      <c r="I5026">
        <v>437</v>
      </c>
      <c r="J5026" t="s">
        <v>506</v>
      </c>
      <c r="K5026" t="s">
        <v>507</v>
      </c>
      <c r="L5026">
        <v>12391</v>
      </c>
      <c r="M5026" t="s">
        <v>294</v>
      </c>
      <c r="N5026" t="s">
        <v>295</v>
      </c>
      <c r="O5026">
        <v>12391</v>
      </c>
      <c r="P5026" t="s">
        <v>294</v>
      </c>
      <c r="Q5026" t="s">
        <v>295</v>
      </c>
      <c r="R5026" t="s">
        <v>351</v>
      </c>
      <c r="S5026">
        <v>11.09</v>
      </c>
      <c r="U5026">
        <v>12</v>
      </c>
      <c r="IF5026">
        <v>12391</v>
      </c>
      <c r="IG5026" t="s">
        <v>294</v>
      </c>
      <c r="IH5026" t="s">
        <v>274</v>
      </c>
      <c r="IK5026">
        <v>-2</v>
      </c>
      <c r="IL5026" t="s">
        <v>257</v>
      </c>
      <c r="IM5026" t="s">
        <v>258</v>
      </c>
      <c r="IN5026" t="s">
        <v>514</v>
      </c>
      <c r="IP5026" t="s">
        <v>529</v>
      </c>
    </row>
    <row r="5027" spans="1:250" x14ac:dyDescent="0.25">
      <c r="A5027">
        <v>39132</v>
      </c>
      <c r="B5027">
        <v>-890804480</v>
      </c>
      <c r="C5027">
        <v>1837</v>
      </c>
      <c r="D5027" t="s">
        <v>250</v>
      </c>
      <c r="E5027" t="s">
        <v>251</v>
      </c>
      <c r="F5027">
        <v>7057</v>
      </c>
      <c r="G5027" t="s">
        <v>270</v>
      </c>
      <c r="H5027" t="s">
        <v>271</v>
      </c>
      <c r="I5027">
        <v>436</v>
      </c>
      <c r="J5027" t="s">
        <v>504</v>
      </c>
      <c r="K5027" t="s">
        <v>505</v>
      </c>
      <c r="L5027">
        <v>12391</v>
      </c>
      <c r="M5027" t="s">
        <v>294</v>
      </c>
      <c r="N5027" t="s">
        <v>295</v>
      </c>
      <c r="O5027">
        <v>12391</v>
      </c>
      <c r="P5027" t="s">
        <v>294</v>
      </c>
      <c r="Q5027" t="s">
        <v>295</v>
      </c>
      <c r="R5027" t="s">
        <v>351</v>
      </c>
      <c r="S5027">
        <v>5.31</v>
      </c>
      <c r="U5027">
        <v>12</v>
      </c>
      <c r="IF5027">
        <v>12391</v>
      </c>
      <c r="IG5027" t="s">
        <v>294</v>
      </c>
      <c r="IH5027" t="s">
        <v>274</v>
      </c>
      <c r="IK5027">
        <v>-2</v>
      </c>
      <c r="IL5027" t="s">
        <v>257</v>
      </c>
      <c r="IM5027" t="s">
        <v>258</v>
      </c>
      <c r="IN5027" t="s">
        <v>514</v>
      </c>
      <c r="IP5027" t="s">
        <v>529</v>
      </c>
    </row>
    <row r="5028" spans="1:250" x14ac:dyDescent="0.25">
      <c r="A5028">
        <v>39133</v>
      </c>
      <c r="B5028">
        <v>-890804480</v>
      </c>
      <c r="C5028">
        <v>1837</v>
      </c>
      <c r="D5028" t="s">
        <v>250</v>
      </c>
      <c r="E5028" t="s">
        <v>251</v>
      </c>
      <c r="F5028">
        <v>7057</v>
      </c>
      <c r="G5028" t="s">
        <v>270</v>
      </c>
      <c r="H5028" t="s">
        <v>271</v>
      </c>
      <c r="I5028">
        <v>435</v>
      </c>
      <c r="J5028" t="s">
        <v>493</v>
      </c>
      <c r="K5028" t="s">
        <v>494</v>
      </c>
      <c r="L5028">
        <v>12391</v>
      </c>
      <c r="M5028" t="s">
        <v>294</v>
      </c>
      <c r="N5028" t="s">
        <v>295</v>
      </c>
      <c r="O5028">
        <v>12391</v>
      </c>
      <c r="P5028" t="s">
        <v>294</v>
      </c>
      <c r="Q5028" t="s">
        <v>295</v>
      </c>
      <c r="R5028" t="s">
        <v>351</v>
      </c>
      <c r="S5028">
        <v>4.43</v>
      </c>
      <c r="U5028">
        <v>12</v>
      </c>
      <c r="IF5028">
        <v>12391</v>
      </c>
      <c r="IG5028" t="s">
        <v>294</v>
      </c>
      <c r="IH5028" t="s">
        <v>274</v>
      </c>
      <c r="IK5028">
        <v>-2</v>
      </c>
      <c r="IL5028" t="s">
        <v>257</v>
      </c>
      <c r="IM5028" t="s">
        <v>258</v>
      </c>
      <c r="IN5028" t="s">
        <v>514</v>
      </c>
      <c r="IP5028" t="s">
        <v>529</v>
      </c>
    </row>
    <row r="5029" spans="1:250" x14ac:dyDescent="0.25">
      <c r="A5029">
        <v>39134</v>
      </c>
      <c r="B5029">
        <v>-890804480</v>
      </c>
      <c r="C5029">
        <v>1837</v>
      </c>
      <c r="D5029" t="s">
        <v>250</v>
      </c>
      <c r="E5029" t="s">
        <v>251</v>
      </c>
      <c r="F5029">
        <v>7057</v>
      </c>
      <c r="G5029" t="s">
        <v>270</v>
      </c>
      <c r="H5029" t="s">
        <v>271</v>
      </c>
      <c r="I5029">
        <v>431</v>
      </c>
      <c r="J5029" t="s">
        <v>495</v>
      </c>
      <c r="K5029" t="s">
        <v>496</v>
      </c>
      <c r="L5029">
        <v>12391</v>
      </c>
      <c r="M5029" t="s">
        <v>294</v>
      </c>
      <c r="N5029" t="s">
        <v>295</v>
      </c>
      <c r="O5029">
        <v>12391</v>
      </c>
      <c r="P5029" t="s">
        <v>294</v>
      </c>
      <c r="Q5029" t="s">
        <v>295</v>
      </c>
      <c r="R5029" t="s">
        <v>351</v>
      </c>
      <c r="S5029">
        <v>4.4000000000000004</v>
      </c>
      <c r="U5029">
        <v>12</v>
      </c>
      <c r="IF5029">
        <v>12391</v>
      </c>
      <c r="IG5029" t="s">
        <v>294</v>
      </c>
      <c r="IH5029" t="s">
        <v>274</v>
      </c>
      <c r="IK5029">
        <v>-2</v>
      </c>
      <c r="IL5029" t="s">
        <v>257</v>
      </c>
      <c r="IM5029" t="s">
        <v>258</v>
      </c>
      <c r="IN5029" t="s">
        <v>514</v>
      </c>
      <c r="IP5029" t="s">
        <v>529</v>
      </c>
    </row>
    <row r="5030" spans="1:250" x14ac:dyDescent="0.25">
      <c r="A5030">
        <v>39135</v>
      </c>
      <c r="B5030">
        <v>-890804480</v>
      </c>
      <c r="C5030">
        <v>1837</v>
      </c>
      <c r="D5030" t="s">
        <v>250</v>
      </c>
      <c r="E5030" t="s">
        <v>251</v>
      </c>
      <c r="F5030">
        <v>1848</v>
      </c>
      <c r="G5030" t="s">
        <v>252</v>
      </c>
      <c r="H5030" t="s">
        <v>251</v>
      </c>
      <c r="I5030">
        <v>424</v>
      </c>
      <c r="J5030" t="s">
        <v>477</v>
      </c>
      <c r="K5030" t="s">
        <v>478</v>
      </c>
      <c r="L5030">
        <v>12391</v>
      </c>
      <c r="M5030" t="s">
        <v>294</v>
      </c>
      <c r="N5030" t="s">
        <v>295</v>
      </c>
      <c r="O5030">
        <v>12391</v>
      </c>
      <c r="P5030" t="s">
        <v>294</v>
      </c>
      <c r="Q5030" t="s">
        <v>295</v>
      </c>
      <c r="R5030" t="s">
        <v>351</v>
      </c>
      <c r="S5030">
        <v>-1.99</v>
      </c>
      <c r="U5030">
        <v>12</v>
      </c>
      <c r="IF5030">
        <v>12391</v>
      </c>
      <c r="IG5030" t="s">
        <v>294</v>
      </c>
      <c r="IH5030" t="s">
        <v>256</v>
      </c>
      <c r="IK5030">
        <v>-2</v>
      </c>
      <c r="IL5030" t="s">
        <v>257</v>
      </c>
      <c r="IM5030" t="s">
        <v>258</v>
      </c>
      <c r="IN5030" t="s">
        <v>502</v>
      </c>
      <c r="IP5030" t="s">
        <v>528</v>
      </c>
    </row>
    <row r="5031" spans="1:250" x14ac:dyDescent="0.25">
      <c r="A5031">
        <v>39136</v>
      </c>
      <c r="B5031">
        <v>-890804480</v>
      </c>
      <c r="C5031">
        <v>1837</v>
      </c>
      <c r="D5031" t="s">
        <v>250</v>
      </c>
      <c r="E5031" t="s">
        <v>251</v>
      </c>
      <c r="F5031">
        <v>1848</v>
      </c>
      <c r="G5031" t="s">
        <v>252</v>
      </c>
      <c r="H5031" t="s">
        <v>251</v>
      </c>
      <c r="I5031">
        <v>422</v>
      </c>
      <c r="J5031" t="s">
        <v>479</v>
      </c>
      <c r="K5031" t="s">
        <v>480</v>
      </c>
      <c r="L5031">
        <v>12391</v>
      </c>
      <c r="M5031" t="s">
        <v>294</v>
      </c>
      <c r="N5031" t="s">
        <v>295</v>
      </c>
      <c r="O5031">
        <v>12391</v>
      </c>
      <c r="P5031" t="s">
        <v>294</v>
      </c>
      <c r="Q5031" t="s">
        <v>295</v>
      </c>
      <c r="R5031" t="s">
        <v>351</v>
      </c>
      <c r="S5031">
        <v>1.73</v>
      </c>
      <c r="U5031">
        <v>12</v>
      </c>
      <c r="IF5031">
        <v>12391</v>
      </c>
      <c r="IG5031" t="s">
        <v>294</v>
      </c>
      <c r="IH5031" t="s">
        <v>256</v>
      </c>
      <c r="IK5031">
        <v>-2</v>
      </c>
      <c r="IL5031" t="s">
        <v>257</v>
      </c>
      <c r="IM5031" t="s">
        <v>258</v>
      </c>
      <c r="IN5031" t="s">
        <v>502</v>
      </c>
      <c r="IP5031" t="s">
        <v>528</v>
      </c>
    </row>
    <row r="5032" spans="1:250" x14ac:dyDescent="0.25">
      <c r="A5032">
        <v>39137</v>
      </c>
      <c r="B5032">
        <v>-890804480</v>
      </c>
      <c r="C5032">
        <v>1837</v>
      </c>
      <c r="D5032" t="s">
        <v>250</v>
      </c>
      <c r="E5032" t="s">
        <v>251</v>
      </c>
      <c r="F5032">
        <v>7057</v>
      </c>
      <c r="G5032" t="s">
        <v>270</v>
      </c>
      <c r="H5032" t="s">
        <v>271</v>
      </c>
      <c r="I5032">
        <v>424</v>
      </c>
      <c r="J5032" t="s">
        <v>477</v>
      </c>
      <c r="K5032" t="s">
        <v>478</v>
      </c>
      <c r="L5032">
        <v>12391</v>
      </c>
      <c r="M5032" t="s">
        <v>294</v>
      </c>
      <c r="N5032" t="s">
        <v>295</v>
      </c>
      <c r="O5032">
        <v>12391</v>
      </c>
      <c r="P5032" t="s">
        <v>294</v>
      </c>
      <c r="Q5032" t="s">
        <v>295</v>
      </c>
      <c r="R5032" t="s">
        <v>351</v>
      </c>
      <c r="S5032">
        <v>-26.83</v>
      </c>
      <c r="U5032">
        <v>12</v>
      </c>
      <c r="IF5032">
        <v>12391</v>
      </c>
      <c r="IG5032" t="s">
        <v>294</v>
      </c>
      <c r="IH5032" t="s">
        <v>274</v>
      </c>
      <c r="IK5032">
        <v>-2</v>
      </c>
      <c r="IL5032" t="s">
        <v>257</v>
      </c>
      <c r="IM5032" t="s">
        <v>258</v>
      </c>
      <c r="IN5032" t="s">
        <v>514</v>
      </c>
      <c r="IP5032" t="s">
        <v>529</v>
      </c>
    </row>
    <row r="5033" spans="1:250" x14ac:dyDescent="0.25">
      <c r="A5033">
        <v>39138</v>
      </c>
      <c r="B5033">
        <v>-890804480</v>
      </c>
      <c r="C5033">
        <v>1837</v>
      </c>
      <c r="D5033" t="s">
        <v>250</v>
      </c>
      <c r="E5033" t="s">
        <v>251</v>
      </c>
      <c r="F5033">
        <v>7057</v>
      </c>
      <c r="G5033" t="s">
        <v>270</v>
      </c>
      <c r="H5033" t="s">
        <v>271</v>
      </c>
      <c r="I5033">
        <v>422</v>
      </c>
      <c r="J5033" t="s">
        <v>479</v>
      </c>
      <c r="K5033" t="s">
        <v>480</v>
      </c>
      <c r="L5033">
        <v>12391</v>
      </c>
      <c r="M5033" t="s">
        <v>294</v>
      </c>
      <c r="N5033" t="s">
        <v>295</v>
      </c>
      <c r="O5033">
        <v>12391</v>
      </c>
      <c r="P5033" t="s">
        <v>294</v>
      </c>
      <c r="Q5033" t="s">
        <v>295</v>
      </c>
      <c r="R5033" t="s">
        <v>351</v>
      </c>
      <c r="S5033">
        <v>1.53</v>
      </c>
      <c r="U5033">
        <v>12</v>
      </c>
      <c r="IF5033">
        <v>12391</v>
      </c>
      <c r="IG5033" t="s">
        <v>294</v>
      </c>
      <c r="IH5033" t="s">
        <v>274</v>
      </c>
      <c r="IK5033">
        <v>-2</v>
      </c>
      <c r="IL5033" t="s">
        <v>257</v>
      </c>
      <c r="IM5033" t="s">
        <v>258</v>
      </c>
      <c r="IN5033" t="s">
        <v>514</v>
      </c>
      <c r="IP5033" t="s">
        <v>529</v>
      </c>
    </row>
    <row r="5034" spans="1:250" x14ac:dyDescent="0.25">
      <c r="A5034">
        <v>39139</v>
      </c>
      <c r="B5034">
        <v>-890804480</v>
      </c>
      <c r="C5034">
        <v>1837</v>
      </c>
      <c r="D5034" t="s">
        <v>250</v>
      </c>
      <c r="E5034" t="s">
        <v>251</v>
      </c>
      <c r="F5034">
        <v>7057</v>
      </c>
      <c r="G5034" t="s">
        <v>270</v>
      </c>
      <c r="H5034" t="s">
        <v>271</v>
      </c>
      <c r="I5034">
        <v>420</v>
      </c>
      <c r="J5034" t="s">
        <v>481</v>
      </c>
      <c r="K5034" t="s">
        <v>482</v>
      </c>
      <c r="L5034">
        <v>12391</v>
      </c>
      <c r="M5034" t="s">
        <v>294</v>
      </c>
      <c r="N5034" t="s">
        <v>295</v>
      </c>
      <c r="O5034">
        <v>12391</v>
      </c>
      <c r="P5034" t="s">
        <v>294</v>
      </c>
      <c r="Q5034" t="s">
        <v>295</v>
      </c>
      <c r="R5034" t="s">
        <v>351</v>
      </c>
      <c r="S5034">
        <v>0</v>
      </c>
      <c r="U5034">
        <v>12</v>
      </c>
      <c r="IF5034">
        <v>12391</v>
      </c>
      <c r="IG5034" t="s">
        <v>294</v>
      </c>
      <c r="IH5034" t="s">
        <v>274</v>
      </c>
      <c r="IK5034">
        <v>-2</v>
      </c>
      <c r="IL5034" t="s">
        <v>257</v>
      </c>
      <c r="IM5034" t="s">
        <v>258</v>
      </c>
      <c r="IN5034" t="s">
        <v>514</v>
      </c>
      <c r="IP5034" t="s">
        <v>529</v>
      </c>
    </row>
    <row r="5035" spans="1:250" x14ac:dyDescent="0.25">
      <c r="A5035">
        <v>39140</v>
      </c>
      <c r="B5035">
        <v>-890804480</v>
      </c>
      <c r="C5035">
        <v>1837</v>
      </c>
      <c r="D5035" t="s">
        <v>250</v>
      </c>
      <c r="E5035" t="s">
        <v>251</v>
      </c>
      <c r="F5035">
        <v>7057</v>
      </c>
      <c r="G5035" t="s">
        <v>270</v>
      </c>
      <c r="H5035" t="s">
        <v>271</v>
      </c>
      <c r="I5035">
        <v>411</v>
      </c>
      <c r="J5035" t="s">
        <v>471</v>
      </c>
      <c r="K5035" t="s">
        <v>472</v>
      </c>
      <c r="L5035">
        <v>12391</v>
      </c>
      <c r="M5035" t="s">
        <v>294</v>
      </c>
      <c r="N5035" t="s">
        <v>295</v>
      </c>
      <c r="O5035">
        <v>12391</v>
      </c>
      <c r="P5035" t="s">
        <v>294</v>
      </c>
      <c r="Q5035" t="s">
        <v>295</v>
      </c>
      <c r="R5035" t="s">
        <v>351</v>
      </c>
      <c r="S5035">
        <v>20.99</v>
      </c>
      <c r="U5035">
        <v>12</v>
      </c>
      <c r="IF5035">
        <v>12391</v>
      </c>
      <c r="IG5035" t="s">
        <v>294</v>
      </c>
      <c r="IH5035" t="s">
        <v>274</v>
      </c>
      <c r="IK5035">
        <v>-2</v>
      </c>
      <c r="IL5035" t="s">
        <v>257</v>
      </c>
      <c r="IM5035" t="s">
        <v>258</v>
      </c>
      <c r="IN5035" t="s">
        <v>514</v>
      </c>
      <c r="IP5035" t="s">
        <v>529</v>
      </c>
    </row>
    <row r="5036" spans="1:250" x14ac:dyDescent="0.25">
      <c r="A5036">
        <v>39141</v>
      </c>
      <c r="B5036">
        <v>-890804480</v>
      </c>
      <c r="C5036">
        <v>1837</v>
      </c>
      <c r="D5036" t="s">
        <v>250</v>
      </c>
      <c r="E5036" t="s">
        <v>251</v>
      </c>
      <c r="F5036">
        <v>1848</v>
      </c>
      <c r="G5036" t="s">
        <v>252</v>
      </c>
      <c r="H5036" t="s">
        <v>251</v>
      </c>
      <c r="I5036">
        <v>429</v>
      </c>
      <c r="J5036" t="s">
        <v>473</v>
      </c>
      <c r="K5036" t="s">
        <v>474</v>
      </c>
      <c r="L5036">
        <v>12392</v>
      </c>
      <c r="M5036" t="s">
        <v>296</v>
      </c>
      <c r="N5036" t="s">
        <v>297</v>
      </c>
      <c r="O5036">
        <v>12392</v>
      </c>
      <c r="P5036" t="s">
        <v>296</v>
      </c>
      <c r="Q5036" t="s">
        <v>297</v>
      </c>
      <c r="R5036" t="s">
        <v>351</v>
      </c>
      <c r="S5036">
        <v>0</v>
      </c>
      <c r="U5036">
        <v>12</v>
      </c>
      <c r="IF5036">
        <v>12392</v>
      </c>
      <c r="IG5036" t="s">
        <v>296</v>
      </c>
      <c r="IH5036" t="s">
        <v>256</v>
      </c>
      <c r="IK5036">
        <v>-2</v>
      </c>
      <c r="IL5036" t="s">
        <v>257</v>
      </c>
      <c r="IM5036" t="s">
        <v>258</v>
      </c>
      <c r="IN5036" t="s">
        <v>502</v>
      </c>
      <c r="IP5036" t="s">
        <v>530</v>
      </c>
    </row>
    <row r="5037" spans="1:250" x14ac:dyDescent="0.25">
      <c r="A5037">
        <v>39142</v>
      </c>
      <c r="B5037">
        <v>-890804480</v>
      </c>
      <c r="C5037">
        <v>1837</v>
      </c>
      <c r="D5037" t="s">
        <v>250</v>
      </c>
      <c r="E5037" t="s">
        <v>251</v>
      </c>
      <c r="F5037">
        <v>1848</v>
      </c>
      <c r="G5037" t="s">
        <v>252</v>
      </c>
      <c r="H5037" t="s">
        <v>251</v>
      </c>
      <c r="I5037">
        <v>427</v>
      </c>
      <c r="J5037" t="s">
        <v>475</v>
      </c>
      <c r="K5037" t="s">
        <v>476</v>
      </c>
      <c r="L5037">
        <v>12392</v>
      </c>
      <c r="M5037" t="s">
        <v>296</v>
      </c>
      <c r="N5037" t="s">
        <v>297</v>
      </c>
      <c r="O5037">
        <v>12392</v>
      </c>
      <c r="P5037" t="s">
        <v>296</v>
      </c>
      <c r="Q5037" t="s">
        <v>297</v>
      </c>
      <c r="R5037" t="s">
        <v>351</v>
      </c>
      <c r="S5037">
        <v>0</v>
      </c>
      <c r="U5037">
        <v>12</v>
      </c>
      <c r="IF5037">
        <v>12392</v>
      </c>
      <c r="IG5037" t="s">
        <v>296</v>
      </c>
      <c r="IH5037" t="s">
        <v>256</v>
      </c>
      <c r="IK5037">
        <v>-2</v>
      </c>
      <c r="IL5037" t="s">
        <v>257</v>
      </c>
      <c r="IM5037" t="s">
        <v>258</v>
      </c>
      <c r="IN5037" t="s">
        <v>502</v>
      </c>
      <c r="IP5037" t="s">
        <v>530</v>
      </c>
    </row>
    <row r="5038" spans="1:250" x14ac:dyDescent="0.25">
      <c r="A5038">
        <v>39143</v>
      </c>
      <c r="B5038">
        <v>-890804480</v>
      </c>
      <c r="C5038">
        <v>1837</v>
      </c>
      <c r="D5038" t="s">
        <v>250</v>
      </c>
      <c r="E5038" t="s">
        <v>251</v>
      </c>
      <c r="F5038">
        <v>1848</v>
      </c>
      <c r="G5038" t="s">
        <v>252</v>
      </c>
      <c r="H5038" t="s">
        <v>251</v>
      </c>
      <c r="I5038">
        <v>424</v>
      </c>
      <c r="J5038" t="s">
        <v>477</v>
      </c>
      <c r="K5038" t="s">
        <v>478</v>
      </c>
      <c r="L5038">
        <v>12392</v>
      </c>
      <c r="M5038" t="s">
        <v>296</v>
      </c>
      <c r="N5038" t="s">
        <v>297</v>
      </c>
      <c r="O5038">
        <v>12392</v>
      </c>
      <c r="P5038" t="s">
        <v>296</v>
      </c>
      <c r="Q5038" t="s">
        <v>297</v>
      </c>
      <c r="R5038" t="s">
        <v>351</v>
      </c>
      <c r="S5038" s="2">
        <v>-0.36</v>
      </c>
      <c r="U5038">
        <v>12</v>
      </c>
      <c r="IF5038">
        <v>12392</v>
      </c>
      <c r="IG5038" t="s">
        <v>296</v>
      </c>
      <c r="IH5038" t="s">
        <v>256</v>
      </c>
      <c r="IK5038">
        <v>-2</v>
      </c>
      <c r="IL5038" t="s">
        <v>257</v>
      </c>
      <c r="IM5038" t="s">
        <v>258</v>
      </c>
      <c r="IN5038" t="s">
        <v>502</v>
      </c>
      <c r="IP5038" t="s">
        <v>530</v>
      </c>
    </row>
    <row r="5039" spans="1:250" x14ac:dyDescent="0.25">
      <c r="A5039">
        <v>39144</v>
      </c>
      <c r="B5039">
        <v>-890804480</v>
      </c>
      <c r="C5039">
        <v>1837</v>
      </c>
      <c r="D5039" t="s">
        <v>250</v>
      </c>
      <c r="E5039" t="s">
        <v>251</v>
      </c>
      <c r="F5039">
        <v>1848</v>
      </c>
      <c r="G5039" t="s">
        <v>252</v>
      </c>
      <c r="H5039" t="s">
        <v>251</v>
      </c>
      <c r="I5039">
        <v>422</v>
      </c>
      <c r="J5039" t="s">
        <v>479</v>
      </c>
      <c r="K5039" t="s">
        <v>480</v>
      </c>
      <c r="L5039">
        <v>12392</v>
      </c>
      <c r="M5039" t="s">
        <v>296</v>
      </c>
      <c r="N5039" t="s">
        <v>297</v>
      </c>
      <c r="O5039">
        <v>12392</v>
      </c>
      <c r="P5039" t="s">
        <v>296</v>
      </c>
      <c r="Q5039" t="s">
        <v>297</v>
      </c>
      <c r="R5039" t="s">
        <v>351</v>
      </c>
      <c r="S5039">
        <v>0.31</v>
      </c>
      <c r="U5039">
        <v>12</v>
      </c>
      <c r="IF5039">
        <v>12392</v>
      </c>
      <c r="IG5039" t="s">
        <v>296</v>
      </c>
      <c r="IH5039" t="s">
        <v>256</v>
      </c>
      <c r="IK5039">
        <v>-2</v>
      </c>
      <c r="IL5039" t="s">
        <v>257</v>
      </c>
      <c r="IM5039" t="s">
        <v>258</v>
      </c>
      <c r="IN5039" t="s">
        <v>502</v>
      </c>
      <c r="IP5039" t="s">
        <v>530</v>
      </c>
    </row>
    <row r="5040" spans="1:250" x14ac:dyDescent="0.25">
      <c r="A5040">
        <v>39145</v>
      </c>
      <c r="B5040">
        <v>-890804480</v>
      </c>
      <c r="C5040">
        <v>1837</v>
      </c>
      <c r="D5040" t="s">
        <v>250</v>
      </c>
      <c r="E5040" t="s">
        <v>251</v>
      </c>
      <c r="F5040">
        <v>1848</v>
      </c>
      <c r="G5040" t="s">
        <v>252</v>
      </c>
      <c r="H5040" t="s">
        <v>251</v>
      </c>
      <c r="I5040">
        <v>420</v>
      </c>
      <c r="J5040" t="s">
        <v>481</v>
      </c>
      <c r="K5040" t="s">
        <v>482</v>
      </c>
      <c r="L5040">
        <v>12392</v>
      </c>
      <c r="M5040" t="s">
        <v>296</v>
      </c>
      <c r="N5040" t="s">
        <v>297</v>
      </c>
      <c r="O5040">
        <v>12392</v>
      </c>
      <c r="P5040" t="s">
        <v>296</v>
      </c>
      <c r="Q5040" t="s">
        <v>297</v>
      </c>
      <c r="R5040" t="s">
        <v>351</v>
      </c>
      <c r="S5040">
        <v>0</v>
      </c>
      <c r="U5040">
        <v>12</v>
      </c>
      <c r="IF5040">
        <v>12392</v>
      </c>
      <c r="IG5040" t="s">
        <v>296</v>
      </c>
      <c r="IH5040" t="s">
        <v>256</v>
      </c>
      <c r="IK5040">
        <v>-2</v>
      </c>
      <c r="IL5040" t="s">
        <v>257</v>
      </c>
      <c r="IM5040" t="s">
        <v>258</v>
      </c>
      <c r="IN5040" t="s">
        <v>502</v>
      </c>
      <c r="IP5040" t="s">
        <v>530</v>
      </c>
    </row>
    <row r="5041" spans="1:250" x14ac:dyDescent="0.25">
      <c r="A5041">
        <v>39146</v>
      </c>
      <c r="B5041">
        <v>-890804480</v>
      </c>
      <c r="C5041">
        <v>1837</v>
      </c>
      <c r="D5041" t="s">
        <v>250</v>
      </c>
      <c r="E5041" t="s">
        <v>251</v>
      </c>
      <c r="F5041">
        <v>1848</v>
      </c>
      <c r="G5041" t="s">
        <v>252</v>
      </c>
      <c r="H5041" t="s">
        <v>251</v>
      </c>
      <c r="I5041">
        <v>411</v>
      </c>
      <c r="J5041" t="s">
        <v>471</v>
      </c>
      <c r="K5041" t="s">
        <v>472</v>
      </c>
      <c r="L5041">
        <v>12392</v>
      </c>
      <c r="M5041" t="s">
        <v>296</v>
      </c>
      <c r="N5041" t="s">
        <v>297</v>
      </c>
      <c r="O5041">
        <v>12392</v>
      </c>
      <c r="P5041" t="s">
        <v>296</v>
      </c>
      <c r="Q5041" t="s">
        <v>297</v>
      </c>
      <c r="R5041" t="s">
        <v>351</v>
      </c>
      <c r="S5041">
        <v>0.65</v>
      </c>
      <c r="U5041">
        <v>12</v>
      </c>
      <c r="IF5041">
        <v>12392</v>
      </c>
      <c r="IG5041" t="s">
        <v>296</v>
      </c>
      <c r="IH5041" t="s">
        <v>256</v>
      </c>
      <c r="IK5041">
        <v>-2</v>
      </c>
      <c r="IL5041" t="s">
        <v>257</v>
      </c>
      <c r="IM5041" t="s">
        <v>258</v>
      </c>
      <c r="IN5041" t="s">
        <v>502</v>
      </c>
      <c r="IP5041" t="s">
        <v>530</v>
      </c>
    </row>
    <row r="5042" spans="1:250" x14ac:dyDescent="0.25">
      <c r="A5042">
        <v>39147</v>
      </c>
      <c r="B5042">
        <v>-890804480</v>
      </c>
      <c r="C5042">
        <v>1837</v>
      </c>
      <c r="D5042" t="s">
        <v>250</v>
      </c>
      <c r="E5042" t="s">
        <v>251</v>
      </c>
      <c r="F5042">
        <v>1848</v>
      </c>
      <c r="G5042" t="s">
        <v>252</v>
      </c>
      <c r="H5042" t="s">
        <v>251</v>
      </c>
      <c r="I5042">
        <v>437</v>
      </c>
      <c r="J5042" t="s">
        <v>506</v>
      </c>
      <c r="K5042" t="s">
        <v>507</v>
      </c>
      <c r="L5042">
        <v>12392</v>
      </c>
      <c r="M5042" t="s">
        <v>296</v>
      </c>
      <c r="N5042" t="s">
        <v>297</v>
      </c>
      <c r="O5042">
        <v>12392</v>
      </c>
      <c r="P5042" t="s">
        <v>296</v>
      </c>
      <c r="Q5042" t="s">
        <v>297</v>
      </c>
      <c r="R5042" t="s">
        <v>351</v>
      </c>
      <c r="S5042">
        <v>0.38</v>
      </c>
      <c r="U5042">
        <v>12</v>
      </c>
      <c r="IF5042">
        <v>12392</v>
      </c>
      <c r="IG5042" t="s">
        <v>296</v>
      </c>
      <c r="IH5042" t="s">
        <v>256</v>
      </c>
      <c r="IK5042">
        <v>-2</v>
      </c>
      <c r="IL5042" t="s">
        <v>257</v>
      </c>
      <c r="IM5042" t="s">
        <v>258</v>
      </c>
      <c r="IN5042" t="s">
        <v>502</v>
      </c>
      <c r="IP5042" t="s">
        <v>530</v>
      </c>
    </row>
    <row r="5043" spans="1:250" x14ac:dyDescent="0.25">
      <c r="A5043">
        <v>39148</v>
      </c>
      <c r="B5043">
        <v>-890804480</v>
      </c>
      <c r="C5043">
        <v>1837</v>
      </c>
      <c r="D5043" t="s">
        <v>250</v>
      </c>
      <c r="E5043" t="s">
        <v>251</v>
      </c>
      <c r="F5043">
        <v>1848</v>
      </c>
      <c r="G5043" t="s">
        <v>252</v>
      </c>
      <c r="H5043" t="s">
        <v>251</v>
      </c>
      <c r="I5043">
        <v>436</v>
      </c>
      <c r="J5043" t="s">
        <v>504</v>
      </c>
      <c r="K5043" t="s">
        <v>505</v>
      </c>
      <c r="L5043">
        <v>12392</v>
      </c>
      <c r="M5043" t="s">
        <v>296</v>
      </c>
      <c r="N5043" t="s">
        <v>297</v>
      </c>
      <c r="O5043">
        <v>12392</v>
      </c>
      <c r="P5043" t="s">
        <v>296</v>
      </c>
      <c r="Q5043" t="s">
        <v>297</v>
      </c>
      <c r="R5043" t="s">
        <v>351</v>
      </c>
      <c r="S5043">
        <v>0.33</v>
      </c>
      <c r="U5043">
        <v>12</v>
      </c>
      <c r="IF5043">
        <v>12392</v>
      </c>
      <c r="IG5043" t="s">
        <v>296</v>
      </c>
      <c r="IH5043" t="s">
        <v>256</v>
      </c>
      <c r="IK5043">
        <v>-2</v>
      </c>
      <c r="IL5043" t="s">
        <v>257</v>
      </c>
      <c r="IM5043" t="s">
        <v>258</v>
      </c>
      <c r="IN5043" t="s">
        <v>502</v>
      </c>
      <c r="IP5043" t="s">
        <v>530</v>
      </c>
    </row>
    <row r="5044" spans="1:250" x14ac:dyDescent="0.25">
      <c r="A5044">
        <v>39149</v>
      </c>
      <c r="B5044">
        <v>-890804480</v>
      </c>
      <c r="C5044">
        <v>1837</v>
      </c>
      <c r="D5044" t="s">
        <v>250</v>
      </c>
      <c r="E5044" t="s">
        <v>251</v>
      </c>
      <c r="F5044">
        <v>1848</v>
      </c>
      <c r="G5044" t="s">
        <v>252</v>
      </c>
      <c r="H5044" t="s">
        <v>251</v>
      </c>
      <c r="I5044">
        <v>435</v>
      </c>
      <c r="J5044" t="s">
        <v>493</v>
      </c>
      <c r="K5044" t="s">
        <v>494</v>
      </c>
      <c r="L5044">
        <v>12392</v>
      </c>
      <c r="M5044" t="s">
        <v>296</v>
      </c>
      <c r="N5044" t="s">
        <v>297</v>
      </c>
      <c r="O5044">
        <v>12392</v>
      </c>
      <c r="P5044" t="s">
        <v>296</v>
      </c>
      <c r="Q5044" t="s">
        <v>297</v>
      </c>
      <c r="R5044" t="s">
        <v>351</v>
      </c>
      <c r="S5044">
        <v>0.71</v>
      </c>
      <c r="U5044">
        <v>12</v>
      </c>
      <c r="IF5044">
        <v>12392</v>
      </c>
      <c r="IG5044" t="s">
        <v>296</v>
      </c>
      <c r="IH5044" t="s">
        <v>256</v>
      </c>
      <c r="IK5044">
        <v>-2</v>
      </c>
      <c r="IL5044" t="s">
        <v>257</v>
      </c>
      <c r="IM5044" t="s">
        <v>258</v>
      </c>
      <c r="IN5044" t="s">
        <v>502</v>
      </c>
      <c r="IP5044" t="s">
        <v>530</v>
      </c>
    </row>
    <row r="5045" spans="1:250" x14ac:dyDescent="0.25">
      <c r="A5045">
        <v>39150</v>
      </c>
      <c r="B5045">
        <v>-890804480</v>
      </c>
      <c r="C5045">
        <v>1837</v>
      </c>
      <c r="D5045" t="s">
        <v>250</v>
      </c>
      <c r="E5045" t="s">
        <v>251</v>
      </c>
      <c r="F5045">
        <v>1848</v>
      </c>
      <c r="G5045" t="s">
        <v>252</v>
      </c>
      <c r="H5045" t="s">
        <v>251</v>
      </c>
      <c r="I5045">
        <v>431</v>
      </c>
      <c r="J5045" t="s">
        <v>495</v>
      </c>
      <c r="K5045" t="s">
        <v>496</v>
      </c>
      <c r="L5045">
        <v>12392</v>
      </c>
      <c r="M5045" t="s">
        <v>296</v>
      </c>
      <c r="N5045" t="s">
        <v>297</v>
      </c>
      <c r="O5045">
        <v>12392</v>
      </c>
      <c r="P5045" t="s">
        <v>296</v>
      </c>
      <c r="Q5045" t="s">
        <v>297</v>
      </c>
      <c r="R5045" t="s">
        <v>351</v>
      </c>
      <c r="S5045">
        <v>0</v>
      </c>
      <c r="U5045">
        <v>12</v>
      </c>
      <c r="IF5045">
        <v>12392</v>
      </c>
      <c r="IG5045" t="s">
        <v>296</v>
      </c>
      <c r="IH5045" t="s">
        <v>256</v>
      </c>
      <c r="IK5045">
        <v>-2</v>
      </c>
      <c r="IL5045" t="s">
        <v>257</v>
      </c>
      <c r="IM5045" t="s">
        <v>258</v>
      </c>
      <c r="IN5045" t="s">
        <v>502</v>
      </c>
      <c r="IP5045" t="s">
        <v>530</v>
      </c>
    </row>
    <row r="5046" spans="1:250" x14ac:dyDescent="0.25">
      <c r="A5046">
        <v>39151</v>
      </c>
      <c r="B5046">
        <v>-890804480</v>
      </c>
      <c r="C5046">
        <v>1837</v>
      </c>
      <c r="D5046" t="s">
        <v>250</v>
      </c>
      <c r="E5046" t="s">
        <v>251</v>
      </c>
      <c r="F5046">
        <v>1848</v>
      </c>
      <c r="G5046" t="s">
        <v>252</v>
      </c>
      <c r="H5046" t="s">
        <v>251</v>
      </c>
      <c r="I5046">
        <v>420</v>
      </c>
      <c r="J5046" t="s">
        <v>481</v>
      </c>
      <c r="K5046" t="s">
        <v>482</v>
      </c>
      <c r="L5046">
        <v>12394</v>
      </c>
      <c r="M5046" t="s">
        <v>298</v>
      </c>
      <c r="N5046" t="s">
        <v>299</v>
      </c>
      <c r="O5046">
        <v>12394</v>
      </c>
      <c r="P5046" t="s">
        <v>298</v>
      </c>
      <c r="Q5046" t="s">
        <v>299</v>
      </c>
      <c r="R5046" t="s">
        <v>351</v>
      </c>
      <c r="S5046">
        <v>0</v>
      </c>
      <c r="U5046">
        <v>12</v>
      </c>
      <c r="IF5046">
        <v>12394</v>
      </c>
      <c r="IG5046" t="s">
        <v>298</v>
      </c>
      <c r="IH5046" t="s">
        <v>256</v>
      </c>
      <c r="IK5046">
        <v>-2</v>
      </c>
      <c r="IL5046" t="s">
        <v>257</v>
      </c>
      <c r="IM5046" t="s">
        <v>258</v>
      </c>
      <c r="IN5046" t="s">
        <v>502</v>
      </c>
      <c r="IP5046" t="s">
        <v>531</v>
      </c>
    </row>
    <row r="5047" spans="1:250" x14ac:dyDescent="0.25">
      <c r="A5047">
        <v>39152</v>
      </c>
      <c r="B5047">
        <v>-890804480</v>
      </c>
      <c r="C5047">
        <v>1837</v>
      </c>
      <c r="D5047" t="s">
        <v>250</v>
      </c>
      <c r="E5047" t="s">
        <v>251</v>
      </c>
      <c r="F5047">
        <v>1848</v>
      </c>
      <c r="G5047" t="s">
        <v>252</v>
      </c>
      <c r="H5047" t="s">
        <v>251</v>
      </c>
      <c r="I5047">
        <v>411</v>
      </c>
      <c r="J5047" t="s">
        <v>471</v>
      </c>
      <c r="K5047" t="s">
        <v>472</v>
      </c>
      <c r="L5047">
        <v>12394</v>
      </c>
      <c r="M5047" t="s">
        <v>298</v>
      </c>
      <c r="N5047" t="s">
        <v>299</v>
      </c>
      <c r="O5047">
        <v>12394</v>
      </c>
      <c r="P5047" t="s">
        <v>298</v>
      </c>
      <c r="Q5047" t="s">
        <v>299</v>
      </c>
      <c r="R5047" t="s">
        <v>351</v>
      </c>
      <c r="S5047">
        <v>0.02</v>
      </c>
      <c r="U5047">
        <v>12</v>
      </c>
      <c r="IF5047">
        <v>12394</v>
      </c>
      <c r="IG5047" t="s">
        <v>298</v>
      </c>
      <c r="IH5047" t="s">
        <v>256</v>
      </c>
      <c r="IK5047">
        <v>-2</v>
      </c>
      <c r="IL5047" t="s">
        <v>257</v>
      </c>
      <c r="IM5047" t="s">
        <v>258</v>
      </c>
      <c r="IN5047" t="s">
        <v>502</v>
      </c>
      <c r="IP5047" t="s">
        <v>531</v>
      </c>
    </row>
    <row r="5048" spans="1:250" x14ac:dyDescent="0.25">
      <c r="A5048">
        <v>39153</v>
      </c>
      <c r="B5048">
        <v>-890804480</v>
      </c>
      <c r="C5048">
        <v>1837</v>
      </c>
      <c r="D5048" t="s">
        <v>250</v>
      </c>
      <c r="E5048" t="s">
        <v>251</v>
      </c>
      <c r="F5048">
        <v>1848</v>
      </c>
      <c r="G5048" t="s">
        <v>252</v>
      </c>
      <c r="H5048" t="s">
        <v>251</v>
      </c>
      <c r="I5048">
        <v>435</v>
      </c>
      <c r="J5048" t="s">
        <v>493</v>
      </c>
      <c r="K5048" t="s">
        <v>494</v>
      </c>
      <c r="L5048">
        <v>12394</v>
      </c>
      <c r="M5048" t="s">
        <v>298</v>
      </c>
      <c r="N5048" t="s">
        <v>299</v>
      </c>
      <c r="O5048">
        <v>12394</v>
      </c>
      <c r="P5048" t="s">
        <v>298</v>
      </c>
      <c r="Q5048" t="s">
        <v>299</v>
      </c>
      <c r="R5048" t="s">
        <v>351</v>
      </c>
      <c r="S5048">
        <v>0.03</v>
      </c>
      <c r="U5048">
        <v>12</v>
      </c>
      <c r="IF5048">
        <v>12394</v>
      </c>
      <c r="IG5048" t="s">
        <v>298</v>
      </c>
      <c r="IH5048" t="s">
        <v>256</v>
      </c>
      <c r="IK5048">
        <v>-2</v>
      </c>
      <c r="IL5048" t="s">
        <v>257</v>
      </c>
      <c r="IM5048" t="s">
        <v>258</v>
      </c>
      <c r="IN5048" t="s">
        <v>502</v>
      </c>
      <c r="IP5048" t="s">
        <v>531</v>
      </c>
    </row>
    <row r="5049" spans="1:250" x14ac:dyDescent="0.25">
      <c r="A5049">
        <v>39154</v>
      </c>
      <c r="B5049">
        <v>-890804480</v>
      </c>
      <c r="C5049">
        <v>1837</v>
      </c>
      <c r="D5049" t="s">
        <v>250</v>
      </c>
      <c r="E5049" t="s">
        <v>251</v>
      </c>
      <c r="F5049">
        <v>1848</v>
      </c>
      <c r="G5049" t="s">
        <v>252</v>
      </c>
      <c r="H5049" t="s">
        <v>251</v>
      </c>
      <c r="I5049">
        <v>431</v>
      </c>
      <c r="J5049" t="s">
        <v>495</v>
      </c>
      <c r="K5049" t="s">
        <v>496</v>
      </c>
      <c r="L5049">
        <v>12394</v>
      </c>
      <c r="M5049" t="s">
        <v>298</v>
      </c>
      <c r="N5049" t="s">
        <v>299</v>
      </c>
      <c r="O5049">
        <v>12394</v>
      </c>
      <c r="P5049" t="s">
        <v>298</v>
      </c>
      <c r="Q5049" t="s">
        <v>299</v>
      </c>
      <c r="R5049" t="s">
        <v>351</v>
      </c>
      <c r="S5049">
        <v>0</v>
      </c>
      <c r="U5049">
        <v>12</v>
      </c>
      <c r="IF5049">
        <v>12394</v>
      </c>
      <c r="IG5049" t="s">
        <v>298</v>
      </c>
      <c r="IH5049" t="s">
        <v>256</v>
      </c>
      <c r="IK5049">
        <v>-2</v>
      </c>
      <c r="IL5049" t="s">
        <v>257</v>
      </c>
      <c r="IM5049" t="s">
        <v>258</v>
      </c>
      <c r="IN5049" t="s">
        <v>502</v>
      </c>
      <c r="IP5049" t="s">
        <v>531</v>
      </c>
    </row>
    <row r="5050" spans="1:250" x14ac:dyDescent="0.25">
      <c r="A5050">
        <v>39155</v>
      </c>
      <c r="B5050">
        <v>-890804480</v>
      </c>
      <c r="C5050">
        <v>1837</v>
      </c>
      <c r="D5050" t="s">
        <v>250</v>
      </c>
      <c r="E5050" t="s">
        <v>251</v>
      </c>
      <c r="F5050">
        <v>1848</v>
      </c>
      <c r="G5050" t="s">
        <v>252</v>
      </c>
      <c r="H5050" t="s">
        <v>251</v>
      </c>
      <c r="I5050">
        <v>429</v>
      </c>
      <c r="J5050" t="s">
        <v>473</v>
      </c>
      <c r="K5050" t="s">
        <v>474</v>
      </c>
      <c r="L5050">
        <v>12394</v>
      </c>
      <c r="M5050" t="s">
        <v>298</v>
      </c>
      <c r="N5050" t="s">
        <v>299</v>
      </c>
      <c r="O5050">
        <v>12394</v>
      </c>
      <c r="P5050" t="s">
        <v>298</v>
      </c>
      <c r="Q5050" t="s">
        <v>299</v>
      </c>
      <c r="R5050" t="s">
        <v>351</v>
      </c>
      <c r="S5050">
        <v>0</v>
      </c>
      <c r="U5050">
        <v>12</v>
      </c>
      <c r="IF5050">
        <v>12394</v>
      </c>
      <c r="IG5050" t="s">
        <v>298</v>
      </c>
      <c r="IH5050" t="s">
        <v>256</v>
      </c>
      <c r="IK5050">
        <v>-2</v>
      </c>
      <c r="IL5050" t="s">
        <v>257</v>
      </c>
      <c r="IM5050" t="s">
        <v>258</v>
      </c>
      <c r="IN5050" t="s">
        <v>502</v>
      </c>
      <c r="IP5050" t="s">
        <v>531</v>
      </c>
    </row>
    <row r="5051" spans="1:250" x14ac:dyDescent="0.25">
      <c r="A5051">
        <v>39156</v>
      </c>
      <c r="B5051">
        <v>-890804480</v>
      </c>
      <c r="C5051">
        <v>1837</v>
      </c>
      <c r="D5051" t="s">
        <v>250</v>
      </c>
      <c r="E5051" t="s">
        <v>251</v>
      </c>
      <c r="F5051">
        <v>1848</v>
      </c>
      <c r="G5051" t="s">
        <v>252</v>
      </c>
      <c r="H5051" t="s">
        <v>251</v>
      </c>
      <c r="I5051">
        <v>427</v>
      </c>
      <c r="J5051" t="s">
        <v>475</v>
      </c>
      <c r="K5051" t="s">
        <v>476</v>
      </c>
      <c r="L5051">
        <v>12394</v>
      </c>
      <c r="M5051" t="s">
        <v>298</v>
      </c>
      <c r="N5051" t="s">
        <v>299</v>
      </c>
      <c r="O5051">
        <v>12394</v>
      </c>
      <c r="P5051" t="s">
        <v>298</v>
      </c>
      <c r="Q5051" t="s">
        <v>299</v>
      </c>
      <c r="R5051" t="s">
        <v>351</v>
      </c>
      <c r="S5051">
        <v>0</v>
      </c>
      <c r="U5051">
        <v>12</v>
      </c>
      <c r="IF5051">
        <v>12394</v>
      </c>
      <c r="IG5051" t="s">
        <v>298</v>
      </c>
      <c r="IH5051" t="s">
        <v>256</v>
      </c>
      <c r="IK5051">
        <v>-2</v>
      </c>
      <c r="IL5051" t="s">
        <v>257</v>
      </c>
      <c r="IM5051" t="s">
        <v>258</v>
      </c>
      <c r="IN5051" t="s">
        <v>502</v>
      </c>
      <c r="IP5051" t="s">
        <v>531</v>
      </c>
    </row>
    <row r="5052" spans="1:250" x14ac:dyDescent="0.25">
      <c r="A5052">
        <v>39157</v>
      </c>
      <c r="B5052">
        <v>-890804480</v>
      </c>
      <c r="C5052">
        <v>1837</v>
      </c>
      <c r="D5052" t="s">
        <v>250</v>
      </c>
      <c r="E5052" t="s">
        <v>251</v>
      </c>
      <c r="F5052">
        <v>1848</v>
      </c>
      <c r="G5052" t="s">
        <v>252</v>
      </c>
      <c r="H5052" t="s">
        <v>251</v>
      </c>
      <c r="I5052">
        <v>424</v>
      </c>
      <c r="J5052" t="s">
        <v>477</v>
      </c>
      <c r="K5052" t="s">
        <v>478</v>
      </c>
      <c r="L5052">
        <v>12394</v>
      </c>
      <c r="M5052" t="s">
        <v>298</v>
      </c>
      <c r="N5052" t="s">
        <v>299</v>
      </c>
      <c r="O5052">
        <v>12394</v>
      </c>
      <c r="P5052" t="s">
        <v>298</v>
      </c>
      <c r="Q5052" t="s">
        <v>299</v>
      </c>
      <c r="R5052" t="s">
        <v>351</v>
      </c>
      <c r="S5052">
        <v>-0.01</v>
      </c>
      <c r="U5052">
        <v>12</v>
      </c>
      <c r="IF5052">
        <v>12394</v>
      </c>
      <c r="IG5052" t="s">
        <v>298</v>
      </c>
      <c r="IH5052" t="s">
        <v>256</v>
      </c>
      <c r="IK5052">
        <v>-2</v>
      </c>
      <c r="IL5052" t="s">
        <v>257</v>
      </c>
      <c r="IM5052" t="s">
        <v>258</v>
      </c>
      <c r="IN5052" t="s">
        <v>502</v>
      </c>
      <c r="IP5052" t="s">
        <v>531</v>
      </c>
    </row>
    <row r="5053" spans="1:250" x14ac:dyDescent="0.25">
      <c r="A5053">
        <v>39158</v>
      </c>
      <c r="B5053">
        <v>-890804480</v>
      </c>
      <c r="C5053">
        <v>1837</v>
      </c>
      <c r="D5053" t="s">
        <v>250</v>
      </c>
      <c r="E5053" t="s">
        <v>251</v>
      </c>
      <c r="F5053">
        <v>1848</v>
      </c>
      <c r="G5053" t="s">
        <v>252</v>
      </c>
      <c r="H5053" t="s">
        <v>251</v>
      </c>
      <c r="I5053">
        <v>422</v>
      </c>
      <c r="J5053" t="s">
        <v>479</v>
      </c>
      <c r="K5053" t="s">
        <v>480</v>
      </c>
      <c r="L5053">
        <v>12394</v>
      </c>
      <c r="M5053" t="s">
        <v>298</v>
      </c>
      <c r="N5053" t="s">
        <v>299</v>
      </c>
      <c r="O5053">
        <v>12394</v>
      </c>
      <c r="P5053" t="s">
        <v>298</v>
      </c>
      <c r="Q5053" t="s">
        <v>299</v>
      </c>
      <c r="R5053" t="s">
        <v>351</v>
      </c>
      <c r="S5053">
        <v>0.01</v>
      </c>
      <c r="U5053">
        <v>12</v>
      </c>
      <c r="IF5053">
        <v>12394</v>
      </c>
      <c r="IG5053" t="s">
        <v>298</v>
      </c>
      <c r="IH5053" t="s">
        <v>256</v>
      </c>
      <c r="IK5053">
        <v>-2</v>
      </c>
      <c r="IL5053" t="s">
        <v>257</v>
      </c>
      <c r="IM5053" t="s">
        <v>258</v>
      </c>
      <c r="IN5053" t="s">
        <v>502</v>
      </c>
      <c r="IP5053" t="s">
        <v>531</v>
      </c>
    </row>
    <row r="5054" spans="1:250" x14ac:dyDescent="0.25">
      <c r="A5054">
        <v>39159</v>
      </c>
      <c r="B5054">
        <v>-890804480</v>
      </c>
      <c r="C5054">
        <v>1837</v>
      </c>
      <c r="D5054" t="s">
        <v>250</v>
      </c>
      <c r="E5054" t="s">
        <v>251</v>
      </c>
      <c r="F5054">
        <v>1848</v>
      </c>
      <c r="G5054" t="s">
        <v>252</v>
      </c>
      <c r="H5054" t="s">
        <v>251</v>
      </c>
      <c r="I5054">
        <v>437</v>
      </c>
      <c r="J5054" t="s">
        <v>506</v>
      </c>
      <c r="K5054" t="s">
        <v>507</v>
      </c>
      <c r="L5054">
        <v>12394</v>
      </c>
      <c r="M5054" t="s">
        <v>298</v>
      </c>
      <c r="N5054" t="s">
        <v>299</v>
      </c>
      <c r="O5054">
        <v>12394</v>
      </c>
      <c r="P5054" t="s">
        <v>298</v>
      </c>
      <c r="Q5054" t="s">
        <v>299</v>
      </c>
      <c r="R5054" t="s">
        <v>351</v>
      </c>
      <c r="S5054">
        <v>0.01</v>
      </c>
      <c r="U5054">
        <v>12</v>
      </c>
      <c r="IF5054">
        <v>12394</v>
      </c>
      <c r="IG5054" t="s">
        <v>298</v>
      </c>
      <c r="IH5054" t="s">
        <v>256</v>
      </c>
      <c r="IK5054">
        <v>-2</v>
      </c>
      <c r="IL5054" t="s">
        <v>257</v>
      </c>
      <c r="IM5054" t="s">
        <v>258</v>
      </c>
      <c r="IN5054" t="s">
        <v>502</v>
      </c>
      <c r="IP5054" t="s">
        <v>531</v>
      </c>
    </row>
    <row r="5055" spans="1:250" x14ac:dyDescent="0.25">
      <c r="A5055">
        <v>39160</v>
      </c>
      <c r="B5055">
        <v>-890804480</v>
      </c>
      <c r="C5055">
        <v>1837</v>
      </c>
      <c r="D5055" t="s">
        <v>250</v>
      </c>
      <c r="E5055" t="s">
        <v>251</v>
      </c>
      <c r="F5055">
        <v>1848</v>
      </c>
      <c r="G5055" t="s">
        <v>252</v>
      </c>
      <c r="H5055" t="s">
        <v>251</v>
      </c>
      <c r="I5055">
        <v>436</v>
      </c>
      <c r="J5055" t="s">
        <v>504</v>
      </c>
      <c r="K5055" t="s">
        <v>505</v>
      </c>
      <c r="L5055">
        <v>12394</v>
      </c>
      <c r="M5055" t="s">
        <v>298</v>
      </c>
      <c r="N5055" t="s">
        <v>299</v>
      </c>
      <c r="O5055">
        <v>12394</v>
      </c>
      <c r="P5055" t="s">
        <v>298</v>
      </c>
      <c r="Q5055" t="s">
        <v>299</v>
      </c>
      <c r="R5055" t="s">
        <v>351</v>
      </c>
      <c r="S5055">
        <v>0.01</v>
      </c>
      <c r="U5055">
        <v>12</v>
      </c>
      <c r="IF5055">
        <v>12394</v>
      </c>
      <c r="IG5055" t="s">
        <v>298</v>
      </c>
      <c r="IH5055" t="s">
        <v>256</v>
      </c>
      <c r="IK5055">
        <v>-2</v>
      </c>
      <c r="IL5055" t="s">
        <v>257</v>
      </c>
      <c r="IM5055" t="s">
        <v>258</v>
      </c>
      <c r="IN5055" t="s">
        <v>502</v>
      </c>
      <c r="IP5055" t="s">
        <v>531</v>
      </c>
    </row>
    <row r="5056" spans="1:250" x14ac:dyDescent="0.25">
      <c r="A5056">
        <v>39161</v>
      </c>
      <c r="B5056">
        <v>-890804480</v>
      </c>
      <c r="C5056">
        <v>1837</v>
      </c>
      <c r="D5056" t="s">
        <v>250</v>
      </c>
      <c r="E5056" t="s">
        <v>251</v>
      </c>
      <c r="F5056">
        <v>13794</v>
      </c>
      <c r="G5056" t="s">
        <v>264</v>
      </c>
      <c r="H5056" t="s">
        <v>265</v>
      </c>
      <c r="I5056">
        <v>424</v>
      </c>
      <c r="J5056" t="s">
        <v>477</v>
      </c>
      <c r="K5056" t="s">
        <v>478</v>
      </c>
      <c r="L5056">
        <v>13917</v>
      </c>
      <c r="M5056" t="s">
        <v>300</v>
      </c>
      <c r="N5056" t="s">
        <v>301</v>
      </c>
      <c r="O5056">
        <v>13917</v>
      </c>
      <c r="P5056" t="s">
        <v>300</v>
      </c>
      <c r="Q5056" t="s">
        <v>301</v>
      </c>
      <c r="R5056" t="s">
        <v>351</v>
      </c>
      <c r="S5056">
        <v>-28.21</v>
      </c>
      <c r="U5056">
        <v>12</v>
      </c>
      <c r="IF5056">
        <v>13917</v>
      </c>
      <c r="IG5056" t="s">
        <v>300</v>
      </c>
      <c r="IH5056" t="s">
        <v>266</v>
      </c>
      <c r="IK5056">
        <v>-2</v>
      </c>
      <c r="IL5056" t="s">
        <v>257</v>
      </c>
      <c r="IM5056" t="s">
        <v>258</v>
      </c>
      <c r="IN5056" t="s">
        <v>511</v>
      </c>
      <c r="IP5056" t="s">
        <v>532</v>
      </c>
    </row>
    <row r="5057" spans="1:250" x14ac:dyDescent="0.25">
      <c r="A5057">
        <v>39162</v>
      </c>
      <c r="B5057">
        <v>-890804480</v>
      </c>
      <c r="C5057">
        <v>1837</v>
      </c>
      <c r="D5057" t="s">
        <v>250</v>
      </c>
      <c r="E5057" t="s">
        <v>251</v>
      </c>
      <c r="F5057">
        <v>13794</v>
      </c>
      <c r="G5057" t="s">
        <v>264</v>
      </c>
      <c r="H5057" t="s">
        <v>265</v>
      </c>
      <c r="I5057">
        <v>422</v>
      </c>
      <c r="J5057" t="s">
        <v>479</v>
      </c>
      <c r="K5057" t="s">
        <v>480</v>
      </c>
      <c r="L5057">
        <v>13917</v>
      </c>
      <c r="M5057" t="s">
        <v>300</v>
      </c>
      <c r="N5057" t="s">
        <v>301</v>
      </c>
      <c r="O5057">
        <v>13917</v>
      </c>
      <c r="P5057" t="s">
        <v>300</v>
      </c>
      <c r="Q5057" t="s">
        <v>301</v>
      </c>
      <c r="R5057" t="s">
        <v>351</v>
      </c>
      <c r="S5057">
        <v>4.2699999999999996</v>
      </c>
      <c r="U5057">
        <v>12</v>
      </c>
      <c r="IF5057">
        <v>13917</v>
      </c>
      <c r="IG5057" t="s">
        <v>300</v>
      </c>
      <c r="IH5057" t="s">
        <v>266</v>
      </c>
      <c r="IK5057">
        <v>-2</v>
      </c>
      <c r="IL5057" t="s">
        <v>257</v>
      </c>
      <c r="IM5057" t="s">
        <v>258</v>
      </c>
      <c r="IN5057" t="s">
        <v>511</v>
      </c>
      <c r="IP5057" t="s">
        <v>532</v>
      </c>
    </row>
    <row r="5058" spans="1:250" x14ac:dyDescent="0.25">
      <c r="A5058">
        <v>39163</v>
      </c>
      <c r="B5058">
        <v>-890804480</v>
      </c>
      <c r="C5058">
        <v>1837</v>
      </c>
      <c r="D5058" t="s">
        <v>250</v>
      </c>
      <c r="E5058" t="s">
        <v>251</v>
      </c>
      <c r="F5058">
        <v>13794</v>
      </c>
      <c r="G5058" t="s">
        <v>264</v>
      </c>
      <c r="H5058" t="s">
        <v>265</v>
      </c>
      <c r="I5058">
        <v>420</v>
      </c>
      <c r="J5058" t="s">
        <v>481</v>
      </c>
      <c r="K5058" t="s">
        <v>482</v>
      </c>
      <c r="L5058">
        <v>13917</v>
      </c>
      <c r="M5058" t="s">
        <v>300</v>
      </c>
      <c r="N5058" t="s">
        <v>301</v>
      </c>
      <c r="O5058">
        <v>13917</v>
      </c>
      <c r="P5058" t="s">
        <v>300</v>
      </c>
      <c r="Q5058" t="s">
        <v>301</v>
      </c>
      <c r="R5058" t="s">
        <v>351</v>
      </c>
      <c r="S5058">
        <v>0</v>
      </c>
      <c r="U5058">
        <v>12</v>
      </c>
      <c r="IF5058">
        <v>13917</v>
      </c>
      <c r="IG5058" t="s">
        <v>300</v>
      </c>
      <c r="IH5058" t="s">
        <v>266</v>
      </c>
      <c r="IK5058">
        <v>-2</v>
      </c>
      <c r="IL5058" t="s">
        <v>257</v>
      </c>
      <c r="IM5058" t="s">
        <v>258</v>
      </c>
      <c r="IN5058" t="s">
        <v>511</v>
      </c>
      <c r="IP5058" t="s">
        <v>532</v>
      </c>
    </row>
    <row r="5059" spans="1:250" x14ac:dyDescent="0.25">
      <c r="A5059">
        <v>39164</v>
      </c>
      <c r="B5059">
        <v>-890804480</v>
      </c>
      <c r="C5059">
        <v>1837</v>
      </c>
      <c r="D5059" t="s">
        <v>250</v>
      </c>
      <c r="E5059" t="s">
        <v>251</v>
      </c>
      <c r="F5059">
        <v>13794</v>
      </c>
      <c r="G5059" t="s">
        <v>264</v>
      </c>
      <c r="H5059" t="s">
        <v>265</v>
      </c>
      <c r="I5059">
        <v>411</v>
      </c>
      <c r="J5059" t="s">
        <v>471</v>
      </c>
      <c r="K5059" t="s">
        <v>472</v>
      </c>
      <c r="L5059">
        <v>13917</v>
      </c>
      <c r="M5059" t="s">
        <v>300</v>
      </c>
      <c r="N5059" t="s">
        <v>301</v>
      </c>
      <c r="O5059">
        <v>13917</v>
      </c>
      <c r="P5059" t="s">
        <v>300</v>
      </c>
      <c r="Q5059" t="s">
        <v>301</v>
      </c>
      <c r="R5059" t="s">
        <v>351</v>
      </c>
      <c r="S5059">
        <v>43.43</v>
      </c>
      <c r="U5059">
        <v>12</v>
      </c>
      <c r="IF5059">
        <v>13917</v>
      </c>
      <c r="IG5059" t="s">
        <v>300</v>
      </c>
      <c r="IH5059" t="s">
        <v>266</v>
      </c>
      <c r="IK5059">
        <v>-2</v>
      </c>
      <c r="IL5059" t="s">
        <v>257</v>
      </c>
      <c r="IM5059" t="s">
        <v>258</v>
      </c>
      <c r="IN5059" t="s">
        <v>511</v>
      </c>
      <c r="IP5059" t="s">
        <v>532</v>
      </c>
    </row>
    <row r="5060" spans="1:250" x14ac:dyDescent="0.25">
      <c r="A5060">
        <v>39165</v>
      </c>
      <c r="B5060">
        <v>-890804480</v>
      </c>
      <c r="C5060">
        <v>1837</v>
      </c>
      <c r="D5060" t="s">
        <v>250</v>
      </c>
      <c r="E5060" t="s">
        <v>251</v>
      </c>
      <c r="F5060">
        <v>13794</v>
      </c>
      <c r="G5060" t="s">
        <v>264</v>
      </c>
      <c r="H5060" t="s">
        <v>265</v>
      </c>
      <c r="I5060">
        <v>437</v>
      </c>
      <c r="J5060" t="s">
        <v>506</v>
      </c>
      <c r="K5060" t="s">
        <v>507</v>
      </c>
      <c r="L5060">
        <v>13917</v>
      </c>
      <c r="M5060" t="s">
        <v>300</v>
      </c>
      <c r="N5060" t="s">
        <v>301</v>
      </c>
      <c r="O5060">
        <v>13917</v>
      </c>
      <c r="P5060" t="s">
        <v>300</v>
      </c>
      <c r="Q5060" t="s">
        <v>301</v>
      </c>
      <c r="R5060" t="s">
        <v>351</v>
      </c>
      <c r="S5060">
        <v>43.04</v>
      </c>
      <c r="U5060">
        <v>12</v>
      </c>
      <c r="IF5060">
        <v>13917</v>
      </c>
      <c r="IG5060" t="s">
        <v>300</v>
      </c>
      <c r="IH5060" t="s">
        <v>266</v>
      </c>
      <c r="IK5060">
        <v>-2</v>
      </c>
      <c r="IL5060" t="s">
        <v>257</v>
      </c>
      <c r="IM5060" t="s">
        <v>258</v>
      </c>
      <c r="IN5060" t="s">
        <v>511</v>
      </c>
      <c r="IP5060" t="s">
        <v>532</v>
      </c>
    </row>
    <row r="5061" spans="1:250" x14ac:dyDescent="0.25">
      <c r="A5061">
        <v>39166</v>
      </c>
      <c r="B5061">
        <v>-890804480</v>
      </c>
      <c r="C5061">
        <v>1837</v>
      </c>
      <c r="D5061" t="s">
        <v>250</v>
      </c>
      <c r="E5061" t="s">
        <v>251</v>
      </c>
      <c r="F5061">
        <v>13794</v>
      </c>
      <c r="G5061" t="s">
        <v>264</v>
      </c>
      <c r="H5061" t="s">
        <v>265</v>
      </c>
      <c r="I5061">
        <v>436</v>
      </c>
      <c r="J5061" t="s">
        <v>504</v>
      </c>
      <c r="K5061" t="s">
        <v>505</v>
      </c>
      <c r="L5061">
        <v>13917</v>
      </c>
      <c r="M5061" t="s">
        <v>300</v>
      </c>
      <c r="N5061" t="s">
        <v>301</v>
      </c>
      <c r="O5061">
        <v>13917</v>
      </c>
      <c r="P5061" t="s">
        <v>300</v>
      </c>
      <c r="Q5061" t="s">
        <v>301</v>
      </c>
      <c r="R5061" t="s">
        <v>351</v>
      </c>
      <c r="S5061">
        <v>22.01</v>
      </c>
      <c r="U5061">
        <v>12</v>
      </c>
      <c r="IF5061">
        <v>13917</v>
      </c>
      <c r="IG5061" t="s">
        <v>300</v>
      </c>
      <c r="IH5061" t="s">
        <v>266</v>
      </c>
      <c r="IK5061">
        <v>-2</v>
      </c>
      <c r="IL5061" t="s">
        <v>257</v>
      </c>
      <c r="IM5061" t="s">
        <v>258</v>
      </c>
      <c r="IN5061" t="s">
        <v>511</v>
      </c>
      <c r="IP5061" t="s">
        <v>532</v>
      </c>
    </row>
    <row r="5062" spans="1:250" x14ac:dyDescent="0.25">
      <c r="A5062">
        <v>39167</v>
      </c>
      <c r="B5062">
        <v>-890804480</v>
      </c>
      <c r="C5062">
        <v>1837</v>
      </c>
      <c r="D5062" t="s">
        <v>250</v>
      </c>
      <c r="E5062" t="s">
        <v>251</v>
      </c>
      <c r="F5062">
        <v>13794</v>
      </c>
      <c r="G5062" t="s">
        <v>264</v>
      </c>
      <c r="H5062" t="s">
        <v>265</v>
      </c>
      <c r="I5062">
        <v>435</v>
      </c>
      <c r="J5062" t="s">
        <v>493</v>
      </c>
      <c r="K5062" t="s">
        <v>494</v>
      </c>
      <c r="L5062">
        <v>13917</v>
      </c>
      <c r="M5062" t="s">
        <v>300</v>
      </c>
      <c r="N5062" t="s">
        <v>301</v>
      </c>
      <c r="O5062">
        <v>13917</v>
      </c>
      <c r="P5062" t="s">
        <v>300</v>
      </c>
      <c r="Q5062" t="s">
        <v>301</v>
      </c>
      <c r="R5062" t="s">
        <v>351</v>
      </c>
      <c r="S5062">
        <v>19.43</v>
      </c>
      <c r="U5062">
        <v>12</v>
      </c>
      <c r="IF5062">
        <v>13917</v>
      </c>
      <c r="IG5062" t="s">
        <v>300</v>
      </c>
      <c r="IH5062" t="s">
        <v>266</v>
      </c>
      <c r="IK5062">
        <v>-2</v>
      </c>
      <c r="IL5062" t="s">
        <v>257</v>
      </c>
      <c r="IM5062" t="s">
        <v>258</v>
      </c>
      <c r="IN5062" t="s">
        <v>511</v>
      </c>
      <c r="IP5062" t="s">
        <v>532</v>
      </c>
    </row>
    <row r="5063" spans="1:250" x14ac:dyDescent="0.25">
      <c r="A5063">
        <v>39168</v>
      </c>
      <c r="B5063">
        <v>-890804480</v>
      </c>
      <c r="C5063">
        <v>1837</v>
      </c>
      <c r="D5063" t="s">
        <v>250</v>
      </c>
      <c r="E5063" t="s">
        <v>251</v>
      </c>
      <c r="F5063">
        <v>13794</v>
      </c>
      <c r="G5063" t="s">
        <v>264</v>
      </c>
      <c r="H5063" t="s">
        <v>265</v>
      </c>
      <c r="I5063">
        <v>431</v>
      </c>
      <c r="J5063" t="s">
        <v>495</v>
      </c>
      <c r="K5063" t="s">
        <v>496</v>
      </c>
      <c r="L5063">
        <v>13917</v>
      </c>
      <c r="M5063" t="s">
        <v>300</v>
      </c>
      <c r="N5063" t="s">
        <v>301</v>
      </c>
      <c r="O5063">
        <v>13917</v>
      </c>
      <c r="P5063" t="s">
        <v>300</v>
      </c>
      <c r="Q5063" t="s">
        <v>301</v>
      </c>
      <c r="R5063" t="s">
        <v>351</v>
      </c>
      <c r="S5063">
        <v>12.12</v>
      </c>
      <c r="U5063">
        <v>12</v>
      </c>
      <c r="IF5063">
        <v>13917</v>
      </c>
      <c r="IG5063" t="s">
        <v>300</v>
      </c>
      <c r="IH5063" t="s">
        <v>266</v>
      </c>
      <c r="IK5063">
        <v>-2</v>
      </c>
      <c r="IL5063" t="s">
        <v>257</v>
      </c>
      <c r="IM5063" t="s">
        <v>258</v>
      </c>
      <c r="IN5063" t="s">
        <v>511</v>
      </c>
      <c r="IP5063" t="s">
        <v>532</v>
      </c>
    </row>
    <row r="5064" spans="1:250" x14ac:dyDescent="0.25">
      <c r="A5064">
        <v>39169</v>
      </c>
      <c r="B5064">
        <v>-890804480</v>
      </c>
      <c r="C5064">
        <v>1837</v>
      </c>
      <c r="D5064" t="s">
        <v>250</v>
      </c>
      <c r="E5064" t="s">
        <v>251</v>
      </c>
      <c r="F5064">
        <v>13794</v>
      </c>
      <c r="G5064" t="s">
        <v>264</v>
      </c>
      <c r="H5064" t="s">
        <v>265</v>
      </c>
      <c r="I5064">
        <v>429</v>
      </c>
      <c r="J5064" t="s">
        <v>473</v>
      </c>
      <c r="K5064" t="s">
        <v>474</v>
      </c>
      <c r="L5064">
        <v>13917</v>
      </c>
      <c r="M5064" t="s">
        <v>300</v>
      </c>
      <c r="N5064" t="s">
        <v>301</v>
      </c>
      <c r="O5064">
        <v>13917</v>
      </c>
      <c r="P5064" t="s">
        <v>300</v>
      </c>
      <c r="Q5064" t="s">
        <v>301</v>
      </c>
      <c r="R5064" t="s">
        <v>351</v>
      </c>
      <c r="S5064">
        <v>18.18</v>
      </c>
      <c r="U5064">
        <v>12</v>
      </c>
      <c r="IF5064">
        <v>13917</v>
      </c>
      <c r="IG5064" t="s">
        <v>300</v>
      </c>
      <c r="IH5064" t="s">
        <v>266</v>
      </c>
      <c r="IK5064">
        <v>-2</v>
      </c>
      <c r="IL5064" t="s">
        <v>257</v>
      </c>
      <c r="IM5064" t="s">
        <v>258</v>
      </c>
      <c r="IN5064" t="s">
        <v>511</v>
      </c>
      <c r="IP5064" t="s">
        <v>532</v>
      </c>
    </row>
    <row r="5065" spans="1:250" x14ac:dyDescent="0.25">
      <c r="A5065">
        <v>39170</v>
      </c>
      <c r="B5065">
        <v>-890804480</v>
      </c>
      <c r="C5065">
        <v>1837</v>
      </c>
      <c r="D5065" t="s">
        <v>250</v>
      </c>
      <c r="E5065" t="s">
        <v>251</v>
      </c>
      <c r="F5065">
        <v>13794</v>
      </c>
      <c r="G5065" t="s">
        <v>264</v>
      </c>
      <c r="H5065" t="s">
        <v>265</v>
      </c>
      <c r="I5065">
        <v>427</v>
      </c>
      <c r="J5065" t="s">
        <v>475</v>
      </c>
      <c r="K5065" t="s">
        <v>476</v>
      </c>
      <c r="L5065">
        <v>13917</v>
      </c>
      <c r="M5065" t="s">
        <v>300</v>
      </c>
      <c r="N5065" t="s">
        <v>301</v>
      </c>
      <c r="O5065">
        <v>13917</v>
      </c>
      <c r="P5065" t="s">
        <v>300</v>
      </c>
      <c r="Q5065" t="s">
        <v>301</v>
      </c>
      <c r="R5065" t="s">
        <v>351</v>
      </c>
      <c r="S5065">
        <v>10.91</v>
      </c>
      <c r="U5065">
        <v>12</v>
      </c>
      <c r="IF5065">
        <v>13917</v>
      </c>
      <c r="IG5065" t="s">
        <v>300</v>
      </c>
      <c r="IH5065" t="s">
        <v>266</v>
      </c>
      <c r="IK5065">
        <v>-2</v>
      </c>
      <c r="IL5065" t="s">
        <v>257</v>
      </c>
      <c r="IM5065" t="s">
        <v>258</v>
      </c>
      <c r="IN5065" t="s">
        <v>511</v>
      </c>
      <c r="IP5065" t="s">
        <v>532</v>
      </c>
    </row>
    <row r="5066" spans="1:250" x14ac:dyDescent="0.25">
      <c r="A5066">
        <v>39171</v>
      </c>
      <c r="B5066">
        <v>-890804480</v>
      </c>
      <c r="C5066">
        <v>1837</v>
      </c>
      <c r="D5066" t="s">
        <v>250</v>
      </c>
      <c r="E5066" t="s">
        <v>251</v>
      </c>
      <c r="F5066">
        <v>13794</v>
      </c>
      <c r="G5066" t="s">
        <v>264</v>
      </c>
      <c r="H5066" t="s">
        <v>265</v>
      </c>
      <c r="I5066">
        <v>429</v>
      </c>
      <c r="J5066" t="s">
        <v>473</v>
      </c>
      <c r="K5066" t="s">
        <v>474</v>
      </c>
      <c r="L5066">
        <v>15188</v>
      </c>
      <c r="M5066" t="s">
        <v>302</v>
      </c>
      <c r="N5066" t="s">
        <v>303</v>
      </c>
      <c r="O5066">
        <v>15188</v>
      </c>
      <c r="P5066" t="s">
        <v>302</v>
      </c>
      <c r="Q5066" t="s">
        <v>303</v>
      </c>
      <c r="R5066" t="s">
        <v>351</v>
      </c>
      <c r="S5066">
        <v>0.79</v>
      </c>
      <c r="U5066">
        <v>12</v>
      </c>
      <c r="IF5066">
        <v>15188</v>
      </c>
      <c r="IG5066" t="s">
        <v>302</v>
      </c>
      <c r="IH5066" t="s">
        <v>266</v>
      </c>
      <c r="IK5066">
        <v>-2</v>
      </c>
      <c r="IL5066" t="s">
        <v>257</v>
      </c>
      <c r="IM5066" t="s">
        <v>258</v>
      </c>
      <c r="IN5066" t="s">
        <v>511</v>
      </c>
      <c r="IP5066" t="s">
        <v>533</v>
      </c>
    </row>
    <row r="5067" spans="1:250" x14ac:dyDescent="0.25">
      <c r="A5067">
        <v>39172</v>
      </c>
      <c r="B5067">
        <v>-890804480</v>
      </c>
      <c r="C5067">
        <v>1837</v>
      </c>
      <c r="D5067" t="s">
        <v>250</v>
      </c>
      <c r="E5067" t="s">
        <v>251</v>
      </c>
      <c r="F5067">
        <v>13794</v>
      </c>
      <c r="G5067" t="s">
        <v>264</v>
      </c>
      <c r="H5067" t="s">
        <v>265</v>
      </c>
      <c r="I5067">
        <v>427</v>
      </c>
      <c r="J5067" t="s">
        <v>475</v>
      </c>
      <c r="K5067" t="s">
        <v>476</v>
      </c>
      <c r="L5067">
        <v>15188</v>
      </c>
      <c r="M5067" t="s">
        <v>302</v>
      </c>
      <c r="N5067" t="s">
        <v>303</v>
      </c>
      <c r="O5067">
        <v>15188</v>
      </c>
      <c r="P5067" t="s">
        <v>302</v>
      </c>
      <c r="Q5067" t="s">
        <v>303</v>
      </c>
      <c r="R5067" t="s">
        <v>351</v>
      </c>
      <c r="S5067">
        <v>0.48</v>
      </c>
      <c r="U5067">
        <v>12</v>
      </c>
      <c r="IF5067">
        <v>15188</v>
      </c>
      <c r="IG5067" t="s">
        <v>302</v>
      </c>
      <c r="IH5067" t="s">
        <v>266</v>
      </c>
      <c r="IK5067">
        <v>-2</v>
      </c>
      <c r="IL5067" t="s">
        <v>257</v>
      </c>
      <c r="IM5067" t="s">
        <v>258</v>
      </c>
      <c r="IN5067" t="s">
        <v>511</v>
      </c>
      <c r="IP5067" t="s">
        <v>533</v>
      </c>
    </row>
    <row r="5068" spans="1:250" x14ac:dyDescent="0.25">
      <c r="A5068">
        <v>39173</v>
      </c>
      <c r="B5068">
        <v>-890804480</v>
      </c>
      <c r="C5068">
        <v>1837</v>
      </c>
      <c r="D5068" t="s">
        <v>250</v>
      </c>
      <c r="E5068" t="s">
        <v>251</v>
      </c>
      <c r="F5068">
        <v>13794</v>
      </c>
      <c r="G5068" t="s">
        <v>264</v>
      </c>
      <c r="H5068" t="s">
        <v>265</v>
      </c>
      <c r="I5068">
        <v>424</v>
      </c>
      <c r="J5068" t="s">
        <v>477</v>
      </c>
      <c r="K5068" t="s">
        <v>478</v>
      </c>
      <c r="L5068">
        <v>15188</v>
      </c>
      <c r="M5068" t="s">
        <v>302</v>
      </c>
      <c r="N5068" t="s">
        <v>303</v>
      </c>
      <c r="O5068">
        <v>15188</v>
      </c>
      <c r="P5068" t="s">
        <v>302</v>
      </c>
      <c r="Q5068" t="s">
        <v>303</v>
      </c>
      <c r="R5068" t="s">
        <v>351</v>
      </c>
      <c r="S5068">
        <v>-1.23</v>
      </c>
      <c r="U5068">
        <v>12</v>
      </c>
      <c r="IF5068">
        <v>15188</v>
      </c>
      <c r="IG5068" t="s">
        <v>302</v>
      </c>
      <c r="IH5068" t="s">
        <v>266</v>
      </c>
      <c r="IK5068">
        <v>-2</v>
      </c>
      <c r="IL5068" t="s">
        <v>257</v>
      </c>
      <c r="IM5068" t="s">
        <v>258</v>
      </c>
      <c r="IN5068" t="s">
        <v>511</v>
      </c>
      <c r="IP5068" t="s">
        <v>533</v>
      </c>
    </row>
    <row r="5069" spans="1:250" x14ac:dyDescent="0.25">
      <c r="A5069">
        <v>39174</v>
      </c>
      <c r="B5069">
        <v>-890804480</v>
      </c>
      <c r="C5069">
        <v>1837</v>
      </c>
      <c r="D5069" t="s">
        <v>250</v>
      </c>
      <c r="E5069" t="s">
        <v>251</v>
      </c>
      <c r="F5069">
        <v>13794</v>
      </c>
      <c r="G5069" t="s">
        <v>264</v>
      </c>
      <c r="H5069" t="s">
        <v>265</v>
      </c>
      <c r="I5069">
        <v>422</v>
      </c>
      <c r="J5069" t="s">
        <v>479</v>
      </c>
      <c r="K5069" t="s">
        <v>480</v>
      </c>
      <c r="L5069">
        <v>15188</v>
      </c>
      <c r="M5069" t="s">
        <v>302</v>
      </c>
      <c r="N5069" t="s">
        <v>303</v>
      </c>
      <c r="O5069">
        <v>15188</v>
      </c>
      <c r="P5069" t="s">
        <v>302</v>
      </c>
      <c r="Q5069" t="s">
        <v>303</v>
      </c>
      <c r="R5069" t="s">
        <v>351</v>
      </c>
      <c r="S5069">
        <v>0.19</v>
      </c>
      <c r="U5069">
        <v>12</v>
      </c>
      <c r="IF5069">
        <v>15188</v>
      </c>
      <c r="IG5069" t="s">
        <v>302</v>
      </c>
      <c r="IH5069" t="s">
        <v>266</v>
      </c>
      <c r="IK5069">
        <v>-2</v>
      </c>
      <c r="IL5069" t="s">
        <v>257</v>
      </c>
      <c r="IM5069" t="s">
        <v>258</v>
      </c>
      <c r="IN5069" t="s">
        <v>511</v>
      </c>
      <c r="IP5069" t="s">
        <v>533</v>
      </c>
    </row>
    <row r="5070" spans="1:250" x14ac:dyDescent="0.25">
      <c r="A5070">
        <v>39175</v>
      </c>
      <c r="B5070">
        <v>-890804480</v>
      </c>
      <c r="C5070">
        <v>1837</v>
      </c>
      <c r="D5070" t="s">
        <v>250</v>
      </c>
      <c r="E5070" t="s">
        <v>251</v>
      </c>
      <c r="F5070">
        <v>13794</v>
      </c>
      <c r="G5070" t="s">
        <v>264</v>
      </c>
      <c r="H5070" t="s">
        <v>265</v>
      </c>
      <c r="I5070">
        <v>420</v>
      </c>
      <c r="J5070" t="s">
        <v>481</v>
      </c>
      <c r="K5070" t="s">
        <v>482</v>
      </c>
      <c r="L5070">
        <v>15188</v>
      </c>
      <c r="M5070" t="s">
        <v>302</v>
      </c>
      <c r="N5070" t="s">
        <v>303</v>
      </c>
      <c r="O5070">
        <v>15188</v>
      </c>
      <c r="P5070" t="s">
        <v>302</v>
      </c>
      <c r="Q5070" t="s">
        <v>303</v>
      </c>
      <c r="R5070" t="s">
        <v>351</v>
      </c>
      <c r="S5070">
        <v>0</v>
      </c>
      <c r="U5070">
        <v>12</v>
      </c>
      <c r="IF5070">
        <v>15188</v>
      </c>
      <c r="IG5070" t="s">
        <v>302</v>
      </c>
      <c r="IH5070" t="s">
        <v>266</v>
      </c>
      <c r="IK5070">
        <v>-2</v>
      </c>
      <c r="IL5070" t="s">
        <v>257</v>
      </c>
      <c r="IM5070" t="s">
        <v>258</v>
      </c>
      <c r="IN5070" t="s">
        <v>511</v>
      </c>
      <c r="IP5070" t="s">
        <v>533</v>
      </c>
    </row>
    <row r="5071" spans="1:250" x14ac:dyDescent="0.25">
      <c r="A5071">
        <v>39176</v>
      </c>
      <c r="B5071">
        <v>-890804480</v>
      </c>
      <c r="C5071">
        <v>1837</v>
      </c>
      <c r="D5071" t="s">
        <v>250</v>
      </c>
      <c r="E5071" t="s">
        <v>251</v>
      </c>
      <c r="F5071">
        <v>13794</v>
      </c>
      <c r="G5071" t="s">
        <v>264</v>
      </c>
      <c r="H5071" t="s">
        <v>265</v>
      </c>
      <c r="I5071">
        <v>411</v>
      </c>
      <c r="J5071" t="s">
        <v>471</v>
      </c>
      <c r="K5071" t="s">
        <v>472</v>
      </c>
      <c r="L5071">
        <v>15188</v>
      </c>
      <c r="M5071" t="s">
        <v>302</v>
      </c>
      <c r="N5071" t="s">
        <v>303</v>
      </c>
      <c r="O5071">
        <v>15188</v>
      </c>
      <c r="P5071" t="s">
        <v>302</v>
      </c>
      <c r="Q5071" t="s">
        <v>303</v>
      </c>
      <c r="R5071" t="s">
        <v>351</v>
      </c>
      <c r="S5071">
        <v>1.87</v>
      </c>
      <c r="U5071">
        <v>12</v>
      </c>
      <c r="IF5071">
        <v>15188</v>
      </c>
      <c r="IG5071" t="s">
        <v>302</v>
      </c>
      <c r="IH5071" t="s">
        <v>266</v>
      </c>
      <c r="IK5071">
        <v>-2</v>
      </c>
      <c r="IL5071" t="s">
        <v>257</v>
      </c>
      <c r="IM5071" t="s">
        <v>258</v>
      </c>
      <c r="IN5071" t="s">
        <v>511</v>
      </c>
      <c r="IP5071" t="s">
        <v>533</v>
      </c>
    </row>
    <row r="5072" spans="1:250" x14ac:dyDescent="0.25">
      <c r="A5072">
        <v>39177</v>
      </c>
      <c r="B5072">
        <v>-890804480</v>
      </c>
      <c r="C5072">
        <v>1837</v>
      </c>
      <c r="D5072" t="s">
        <v>250</v>
      </c>
      <c r="E5072" t="s">
        <v>251</v>
      </c>
      <c r="F5072">
        <v>13794</v>
      </c>
      <c r="G5072" t="s">
        <v>264</v>
      </c>
      <c r="H5072" t="s">
        <v>265</v>
      </c>
      <c r="I5072">
        <v>437</v>
      </c>
      <c r="J5072" t="s">
        <v>506</v>
      </c>
      <c r="K5072" t="s">
        <v>507</v>
      </c>
      <c r="L5072">
        <v>15188</v>
      </c>
      <c r="M5072" t="s">
        <v>302</v>
      </c>
      <c r="N5072" t="s">
        <v>303</v>
      </c>
      <c r="O5072">
        <v>15188</v>
      </c>
      <c r="P5072" t="s">
        <v>302</v>
      </c>
      <c r="Q5072" t="s">
        <v>303</v>
      </c>
      <c r="R5072" t="s">
        <v>351</v>
      </c>
      <c r="S5072">
        <v>1.88</v>
      </c>
      <c r="U5072">
        <v>12</v>
      </c>
      <c r="IF5072">
        <v>15188</v>
      </c>
      <c r="IG5072" t="s">
        <v>302</v>
      </c>
      <c r="IH5072" t="s">
        <v>266</v>
      </c>
      <c r="IK5072">
        <v>-2</v>
      </c>
      <c r="IL5072" t="s">
        <v>257</v>
      </c>
      <c r="IM5072" t="s">
        <v>258</v>
      </c>
      <c r="IN5072" t="s">
        <v>511</v>
      </c>
      <c r="IP5072" t="s">
        <v>533</v>
      </c>
    </row>
    <row r="5073" spans="1:250" x14ac:dyDescent="0.25">
      <c r="A5073">
        <v>39178</v>
      </c>
      <c r="B5073">
        <v>-890804480</v>
      </c>
      <c r="C5073">
        <v>1837</v>
      </c>
      <c r="D5073" t="s">
        <v>250</v>
      </c>
      <c r="E5073" t="s">
        <v>251</v>
      </c>
      <c r="F5073">
        <v>13794</v>
      </c>
      <c r="G5073" t="s">
        <v>264</v>
      </c>
      <c r="H5073" t="s">
        <v>265</v>
      </c>
      <c r="I5073">
        <v>436</v>
      </c>
      <c r="J5073" t="s">
        <v>504</v>
      </c>
      <c r="K5073" t="s">
        <v>505</v>
      </c>
      <c r="L5073">
        <v>15188</v>
      </c>
      <c r="M5073" t="s">
        <v>302</v>
      </c>
      <c r="N5073" t="s">
        <v>303</v>
      </c>
      <c r="O5073">
        <v>15188</v>
      </c>
      <c r="P5073" t="s">
        <v>302</v>
      </c>
      <c r="Q5073" t="s">
        <v>303</v>
      </c>
      <c r="R5073" t="s">
        <v>351</v>
      </c>
      <c r="S5073">
        <v>0.96</v>
      </c>
      <c r="U5073">
        <v>12</v>
      </c>
      <c r="IF5073">
        <v>15188</v>
      </c>
      <c r="IG5073" t="s">
        <v>302</v>
      </c>
      <c r="IH5073" t="s">
        <v>266</v>
      </c>
      <c r="IK5073">
        <v>-2</v>
      </c>
      <c r="IL5073" t="s">
        <v>257</v>
      </c>
      <c r="IM5073" t="s">
        <v>258</v>
      </c>
      <c r="IN5073" t="s">
        <v>511</v>
      </c>
      <c r="IP5073" t="s">
        <v>533</v>
      </c>
    </row>
    <row r="5074" spans="1:250" x14ac:dyDescent="0.25">
      <c r="A5074">
        <v>39179</v>
      </c>
      <c r="B5074">
        <v>-890804480</v>
      </c>
      <c r="C5074">
        <v>1837</v>
      </c>
      <c r="D5074" t="s">
        <v>250</v>
      </c>
      <c r="E5074" t="s">
        <v>251</v>
      </c>
      <c r="F5074">
        <v>13794</v>
      </c>
      <c r="G5074" t="s">
        <v>264</v>
      </c>
      <c r="H5074" t="s">
        <v>265</v>
      </c>
      <c r="I5074">
        <v>435</v>
      </c>
      <c r="J5074" t="s">
        <v>493</v>
      </c>
      <c r="K5074" t="s">
        <v>494</v>
      </c>
      <c r="L5074">
        <v>15188</v>
      </c>
      <c r="M5074" t="s">
        <v>302</v>
      </c>
      <c r="N5074" t="s">
        <v>303</v>
      </c>
      <c r="O5074">
        <v>15188</v>
      </c>
      <c r="P5074" t="s">
        <v>302</v>
      </c>
      <c r="Q5074" t="s">
        <v>303</v>
      </c>
      <c r="R5074" t="s">
        <v>351</v>
      </c>
      <c r="S5074">
        <v>0.85</v>
      </c>
      <c r="U5074">
        <v>12</v>
      </c>
      <c r="IF5074">
        <v>15188</v>
      </c>
      <c r="IG5074" t="s">
        <v>302</v>
      </c>
      <c r="IH5074" t="s">
        <v>266</v>
      </c>
      <c r="IK5074">
        <v>-2</v>
      </c>
      <c r="IL5074" t="s">
        <v>257</v>
      </c>
      <c r="IM5074" t="s">
        <v>258</v>
      </c>
      <c r="IN5074" t="s">
        <v>511</v>
      </c>
      <c r="IP5074" t="s">
        <v>533</v>
      </c>
    </row>
    <row r="5075" spans="1:250" x14ac:dyDescent="0.25">
      <c r="A5075">
        <v>39180</v>
      </c>
      <c r="B5075">
        <v>-890804480</v>
      </c>
      <c r="C5075">
        <v>1837</v>
      </c>
      <c r="D5075" t="s">
        <v>250</v>
      </c>
      <c r="E5075" t="s">
        <v>251</v>
      </c>
      <c r="F5075">
        <v>13794</v>
      </c>
      <c r="G5075" t="s">
        <v>264</v>
      </c>
      <c r="H5075" t="s">
        <v>265</v>
      </c>
      <c r="I5075">
        <v>431</v>
      </c>
      <c r="J5075" t="s">
        <v>495</v>
      </c>
      <c r="K5075" t="s">
        <v>496</v>
      </c>
      <c r="L5075">
        <v>15188</v>
      </c>
      <c r="M5075" t="s">
        <v>302</v>
      </c>
      <c r="N5075" t="s">
        <v>303</v>
      </c>
      <c r="O5075">
        <v>15188</v>
      </c>
      <c r="P5075" t="s">
        <v>302</v>
      </c>
      <c r="Q5075" t="s">
        <v>303</v>
      </c>
      <c r="R5075" t="s">
        <v>351</v>
      </c>
      <c r="S5075">
        <v>0.53</v>
      </c>
      <c r="U5075">
        <v>12</v>
      </c>
      <c r="IF5075">
        <v>15188</v>
      </c>
      <c r="IG5075" t="s">
        <v>302</v>
      </c>
      <c r="IH5075" t="s">
        <v>266</v>
      </c>
      <c r="IK5075">
        <v>-2</v>
      </c>
      <c r="IL5075" t="s">
        <v>257</v>
      </c>
      <c r="IM5075" t="s">
        <v>258</v>
      </c>
      <c r="IN5075" t="s">
        <v>511</v>
      </c>
      <c r="IP5075" t="s">
        <v>533</v>
      </c>
    </row>
    <row r="5076" spans="1:250" x14ac:dyDescent="0.25">
      <c r="A5076">
        <v>39181</v>
      </c>
      <c r="B5076">
        <v>-890804480</v>
      </c>
      <c r="C5076">
        <v>1837</v>
      </c>
      <c r="D5076" t="s">
        <v>250</v>
      </c>
      <c r="E5076" t="s">
        <v>251</v>
      </c>
      <c r="F5076">
        <v>13794</v>
      </c>
      <c r="G5076" t="s">
        <v>264</v>
      </c>
      <c r="H5076" t="s">
        <v>265</v>
      </c>
      <c r="I5076">
        <v>420</v>
      </c>
      <c r="J5076" t="s">
        <v>481</v>
      </c>
      <c r="K5076" t="s">
        <v>482</v>
      </c>
      <c r="L5076">
        <v>15189</v>
      </c>
      <c r="M5076" t="s">
        <v>304</v>
      </c>
      <c r="N5076" t="s">
        <v>305</v>
      </c>
      <c r="O5076">
        <v>15189</v>
      </c>
      <c r="P5076" t="s">
        <v>304</v>
      </c>
      <c r="Q5076" t="s">
        <v>305</v>
      </c>
      <c r="R5076" t="s">
        <v>351</v>
      </c>
      <c r="S5076">
        <v>0</v>
      </c>
      <c r="U5076">
        <v>12</v>
      </c>
      <c r="IF5076">
        <v>15189</v>
      </c>
      <c r="IG5076" t="s">
        <v>304</v>
      </c>
      <c r="IH5076" t="s">
        <v>266</v>
      </c>
      <c r="IK5076">
        <v>-2</v>
      </c>
      <c r="IL5076" t="s">
        <v>257</v>
      </c>
      <c r="IM5076" t="s">
        <v>258</v>
      </c>
      <c r="IN5076" t="s">
        <v>511</v>
      </c>
      <c r="IP5076" t="s">
        <v>534</v>
      </c>
    </row>
    <row r="5077" spans="1:250" x14ac:dyDescent="0.25">
      <c r="A5077">
        <v>39182</v>
      </c>
      <c r="B5077">
        <v>-890804480</v>
      </c>
      <c r="C5077">
        <v>1837</v>
      </c>
      <c r="D5077" t="s">
        <v>250</v>
      </c>
      <c r="E5077" t="s">
        <v>251</v>
      </c>
      <c r="F5077">
        <v>13794</v>
      </c>
      <c r="G5077" t="s">
        <v>264</v>
      </c>
      <c r="H5077" t="s">
        <v>265</v>
      </c>
      <c r="I5077">
        <v>411</v>
      </c>
      <c r="J5077" t="s">
        <v>471</v>
      </c>
      <c r="K5077" t="s">
        <v>472</v>
      </c>
      <c r="L5077">
        <v>15189</v>
      </c>
      <c r="M5077" t="s">
        <v>304</v>
      </c>
      <c r="N5077" t="s">
        <v>305</v>
      </c>
      <c r="O5077">
        <v>15189</v>
      </c>
      <c r="P5077" t="s">
        <v>304</v>
      </c>
      <c r="Q5077" t="s">
        <v>305</v>
      </c>
      <c r="R5077" t="s">
        <v>351</v>
      </c>
      <c r="S5077">
        <v>81.89</v>
      </c>
      <c r="U5077">
        <v>12</v>
      </c>
      <c r="IF5077">
        <v>15189</v>
      </c>
      <c r="IG5077" t="s">
        <v>304</v>
      </c>
      <c r="IH5077" t="s">
        <v>266</v>
      </c>
      <c r="IK5077">
        <v>-2</v>
      </c>
      <c r="IL5077" t="s">
        <v>257</v>
      </c>
      <c r="IM5077" t="s">
        <v>258</v>
      </c>
      <c r="IN5077" t="s">
        <v>511</v>
      </c>
      <c r="IP5077" t="s">
        <v>534</v>
      </c>
    </row>
    <row r="5078" spans="1:250" x14ac:dyDescent="0.25">
      <c r="A5078">
        <v>39183</v>
      </c>
      <c r="B5078">
        <v>-890804480</v>
      </c>
      <c r="C5078">
        <v>1837</v>
      </c>
      <c r="D5078" t="s">
        <v>250</v>
      </c>
      <c r="E5078" t="s">
        <v>251</v>
      </c>
      <c r="F5078">
        <v>13794</v>
      </c>
      <c r="G5078" t="s">
        <v>264</v>
      </c>
      <c r="H5078" t="s">
        <v>265</v>
      </c>
      <c r="I5078">
        <v>435</v>
      </c>
      <c r="J5078" t="s">
        <v>493</v>
      </c>
      <c r="K5078" t="s">
        <v>494</v>
      </c>
      <c r="L5078">
        <v>15189</v>
      </c>
      <c r="M5078" t="s">
        <v>304</v>
      </c>
      <c r="N5078" t="s">
        <v>305</v>
      </c>
      <c r="O5078">
        <v>15189</v>
      </c>
      <c r="P5078" t="s">
        <v>304</v>
      </c>
      <c r="Q5078" t="s">
        <v>305</v>
      </c>
      <c r="R5078" t="s">
        <v>351</v>
      </c>
      <c r="S5078">
        <v>21.04</v>
      </c>
      <c r="U5078">
        <v>12</v>
      </c>
      <c r="IF5078">
        <v>15189</v>
      </c>
      <c r="IG5078" t="s">
        <v>304</v>
      </c>
      <c r="IH5078" t="s">
        <v>266</v>
      </c>
      <c r="IK5078">
        <v>-2</v>
      </c>
      <c r="IL5078" t="s">
        <v>257</v>
      </c>
      <c r="IM5078" t="s">
        <v>258</v>
      </c>
      <c r="IN5078" t="s">
        <v>511</v>
      </c>
      <c r="IP5078" t="s">
        <v>534</v>
      </c>
    </row>
    <row r="5079" spans="1:250" x14ac:dyDescent="0.25">
      <c r="A5079">
        <v>39184</v>
      </c>
      <c r="B5079">
        <v>-890804480</v>
      </c>
      <c r="C5079">
        <v>1837</v>
      </c>
      <c r="D5079" t="s">
        <v>250</v>
      </c>
      <c r="E5079" t="s">
        <v>251</v>
      </c>
      <c r="F5079">
        <v>13794</v>
      </c>
      <c r="G5079" t="s">
        <v>264</v>
      </c>
      <c r="H5079" t="s">
        <v>265</v>
      </c>
      <c r="I5079">
        <v>431</v>
      </c>
      <c r="J5079" t="s">
        <v>495</v>
      </c>
      <c r="K5079" t="s">
        <v>496</v>
      </c>
      <c r="L5079">
        <v>15189</v>
      </c>
      <c r="M5079" t="s">
        <v>304</v>
      </c>
      <c r="N5079" t="s">
        <v>305</v>
      </c>
      <c r="O5079">
        <v>15189</v>
      </c>
      <c r="P5079" t="s">
        <v>304</v>
      </c>
      <c r="Q5079" t="s">
        <v>305</v>
      </c>
      <c r="R5079" t="s">
        <v>351</v>
      </c>
      <c r="S5079">
        <v>13.11</v>
      </c>
      <c r="U5079">
        <v>12</v>
      </c>
      <c r="IF5079">
        <v>15189</v>
      </c>
      <c r="IG5079" t="s">
        <v>304</v>
      </c>
      <c r="IH5079" t="s">
        <v>266</v>
      </c>
      <c r="IK5079">
        <v>-2</v>
      </c>
      <c r="IL5079" t="s">
        <v>257</v>
      </c>
      <c r="IM5079" t="s">
        <v>258</v>
      </c>
      <c r="IN5079" t="s">
        <v>511</v>
      </c>
      <c r="IP5079" t="s">
        <v>534</v>
      </c>
    </row>
    <row r="5080" spans="1:250" x14ac:dyDescent="0.25">
      <c r="A5080">
        <v>39185</v>
      </c>
      <c r="B5080">
        <v>-890804480</v>
      </c>
      <c r="C5080">
        <v>1837</v>
      </c>
      <c r="D5080" t="s">
        <v>250</v>
      </c>
      <c r="E5080" t="s">
        <v>251</v>
      </c>
      <c r="F5080">
        <v>13794</v>
      </c>
      <c r="G5080" t="s">
        <v>264</v>
      </c>
      <c r="H5080" t="s">
        <v>265</v>
      </c>
      <c r="I5080">
        <v>429</v>
      </c>
      <c r="J5080" t="s">
        <v>473</v>
      </c>
      <c r="K5080" t="s">
        <v>474</v>
      </c>
      <c r="L5080">
        <v>15189</v>
      </c>
      <c r="M5080" t="s">
        <v>304</v>
      </c>
      <c r="N5080" t="s">
        <v>305</v>
      </c>
      <c r="O5080">
        <v>15189</v>
      </c>
      <c r="P5080" t="s">
        <v>304</v>
      </c>
      <c r="Q5080" t="s">
        <v>305</v>
      </c>
      <c r="R5080" t="s">
        <v>351</v>
      </c>
      <c r="S5080">
        <v>19.7</v>
      </c>
      <c r="U5080">
        <v>12</v>
      </c>
      <c r="IF5080">
        <v>15189</v>
      </c>
      <c r="IG5080" t="s">
        <v>304</v>
      </c>
      <c r="IH5080" t="s">
        <v>266</v>
      </c>
      <c r="IK5080">
        <v>-2</v>
      </c>
      <c r="IL5080" t="s">
        <v>257</v>
      </c>
      <c r="IM5080" t="s">
        <v>258</v>
      </c>
      <c r="IN5080" t="s">
        <v>511</v>
      </c>
      <c r="IP5080" t="s">
        <v>534</v>
      </c>
    </row>
    <row r="5081" spans="1:250" x14ac:dyDescent="0.25">
      <c r="A5081">
        <v>39186</v>
      </c>
      <c r="B5081">
        <v>-890804480</v>
      </c>
      <c r="C5081">
        <v>1837</v>
      </c>
      <c r="D5081" t="s">
        <v>250</v>
      </c>
      <c r="E5081" t="s">
        <v>251</v>
      </c>
      <c r="F5081">
        <v>13794</v>
      </c>
      <c r="G5081" t="s">
        <v>264</v>
      </c>
      <c r="H5081" t="s">
        <v>265</v>
      </c>
      <c r="I5081">
        <v>427</v>
      </c>
      <c r="J5081" t="s">
        <v>475</v>
      </c>
      <c r="K5081" t="s">
        <v>476</v>
      </c>
      <c r="L5081">
        <v>15189</v>
      </c>
      <c r="M5081" t="s">
        <v>304</v>
      </c>
      <c r="N5081" t="s">
        <v>305</v>
      </c>
      <c r="O5081">
        <v>15189</v>
      </c>
      <c r="P5081" t="s">
        <v>304</v>
      </c>
      <c r="Q5081" t="s">
        <v>305</v>
      </c>
      <c r="R5081" t="s">
        <v>351</v>
      </c>
      <c r="S5081">
        <v>11.81</v>
      </c>
      <c r="U5081">
        <v>12</v>
      </c>
      <c r="IF5081">
        <v>15189</v>
      </c>
      <c r="IG5081" t="s">
        <v>304</v>
      </c>
      <c r="IH5081" t="s">
        <v>266</v>
      </c>
      <c r="IK5081">
        <v>-2</v>
      </c>
      <c r="IL5081" t="s">
        <v>257</v>
      </c>
      <c r="IM5081" t="s">
        <v>258</v>
      </c>
      <c r="IN5081" t="s">
        <v>511</v>
      </c>
      <c r="IP5081" t="s">
        <v>534</v>
      </c>
    </row>
    <row r="5082" spans="1:250" x14ac:dyDescent="0.25">
      <c r="A5082">
        <v>39187</v>
      </c>
      <c r="B5082">
        <v>-890804480</v>
      </c>
      <c r="C5082">
        <v>1837</v>
      </c>
      <c r="D5082" t="s">
        <v>250</v>
      </c>
      <c r="E5082" t="s">
        <v>251</v>
      </c>
      <c r="F5082">
        <v>19011</v>
      </c>
      <c r="G5082" t="s">
        <v>310</v>
      </c>
      <c r="H5082" t="s">
        <v>311</v>
      </c>
      <c r="I5082">
        <v>429</v>
      </c>
      <c r="J5082" t="s">
        <v>473</v>
      </c>
      <c r="K5082" t="s">
        <v>474</v>
      </c>
      <c r="L5082">
        <v>15189</v>
      </c>
      <c r="M5082" t="s">
        <v>304</v>
      </c>
      <c r="N5082" t="s">
        <v>305</v>
      </c>
      <c r="O5082">
        <v>15189</v>
      </c>
      <c r="P5082" t="s">
        <v>304</v>
      </c>
      <c r="Q5082" t="s">
        <v>305</v>
      </c>
      <c r="R5082" t="s">
        <v>351</v>
      </c>
      <c r="S5082">
        <v>17.579999999999998</v>
      </c>
      <c r="U5082">
        <v>12</v>
      </c>
      <c r="IF5082">
        <v>15189</v>
      </c>
      <c r="IG5082" t="s">
        <v>304</v>
      </c>
      <c r="IH5082" t="s">
        <v>314</v>
      </c>
      <c r="IK5082">
        <v>-2</v>
      </c>
      <c r="IL5082" t="s">
        <v>257</v>
      </c>
      <c r="IM5082" t="s">
        <v>258</v>
      </c>
      <c r="IN5082" t="s">
        <v>535</v>
      </c>
      <c r="IP5082" t="s">
        <v>536</v>
      </c>
    </row>
    <row r="5083" spans="1:250" x14ac:dyDescent="0.25">
      <c r="A5083">
        <v>39188</v>
      </c>
      <c r="B5083">
        <v>-890804480</v>
      </c>
      <c r="C5083">
        <v>1837</v>
      </c>
      <c r="D5083" t="s">
        <v>250</v>
      </c>
      <c r="E5083" t="s">
        <v>251</v>
      </c>
      <c r="F5083">
        <v>13794</v>
      </c>
      <c r="G5083" t="s">
        <v>264</v>
      </c>
      <c r="H5083" t="s">
        <v>265</v>
      </c>
      <c r="I5083">
        <v>437</v>
      </c>
      <c r="J5083" t="s">
        <v>506</v>
      </c>
      <c r="K5083" t="s">
        <v>507</v>
      </c>
      <c r="L5083">
        <v>15189</v>
      </c>
      <c r="M5083" t="s">
        <v>304</v>
      </c>
      <c r="N5083" t="s">
        <v>305</v>
      </c>
      <c r="O5083">
        <v>15189</v>
      </c>
      <c r="P5083" t="s">
        <v>304</v>
      </c>
      <c r="Q5083" t="s">
        <v>305</v>
      </c>
      <c r="R5083" t="s">
        <v>351</v>
      </c>
      <c r="S5083">
        <v>46.62</v>
      </c>
      <c r="U5083">
        <v>12</v>
      </c>
      <c r="IF5083">
        <v>15189</v>
      </c>
      <c r="IG5083" t="s">
        <v>304</v>
      </c>
      <c r="IH5083" t="s">
        <v>266</v>
      </c>
      <c r="IK5083">
        <v>-2</v>
      </c>
      <c r="IL5083" t="s">
        <v>257</v>
      </c>
      <c r="IM5083" t="s">
        <v>258</v>
      </c>
      <c r="IN5083" t="s">
        <v>511</v>
      </c>
      <c r="IP5083" t="s">
        <v>534</v>
      </c>
    </row>
    <row r="5084" spans="1:250" x14ac:dyDescent="0.25">
      <c r="A5084">
        <v>39189</v>
      </c>
      <c r="B5084">
        <v>-890804480</v>
      </c>
      <c r="C5084">
        <v>1837</v>
      </c>
      <c r="D5084" t="s">
        <v>250</v>
      </c>
      <c r="E5084" t="s">
        <v>251</v>
      </c>
      <c r="F5084">
        <v>13794</v>
      </c>
      <c r="G5084" t="s">
        <v>264</v>
      </c>
      <c r="H5084" t="s">
        <v>265</v>
      </c>
      <c r="I5084">
        <v>436</v>
      </c>
      <c r="J5084" t="s">
        <v>504</v>
      </c>
      <c r="K5084" t="s">
        <v>505</v>
      </c>
      <c r="L5084">
        <v>15189</v>
      </c>
      <c r="M5084" t="s">
        <v>304</v>
      </c>
      <c r="N5084" t="s">
        <v>305</v>
      </c>
      <c r="O5084">
        <v>15189</v>
      </c>
      <c r="P5084" t="s">
        <v>304</v>
      </c>
      <c r="Q5084" t="s">
        <v>305</v>
      </c>
      <c r="R5084" t="s">
        <v>351</v>
      </c>
      <c r="S5084">
        <v>23.85</v>
      </c>
      <c r="U5084">
        <v>12</v>
      </c>
      <c r="IF5084">
        <v>15189</v>
      </c>
      <c r="IG5084" t="s">
        <v>304</v>
      </c>
      <c r="IH5084" t="s">
        <v>266</v>
      </c>
      <c r="IK5084">
        <v>-2</v>
      </c>
      <c r="IL5084" t="s">
        <v>257</v>
      </c>
      <c r="IM5084" t="s">
        <v>258</v>
      </c>
      <c r="IN5084" t="s">
        <v>511</v>
      </c>
      <c r="IP5084" t="s">
        <v>534</v>
      </c>
    </row>
    <row r="5085" spans="1:250" x14ac:dyDescent="0.25">
      <c r="A5085">
        <v>39190</v>
      </c>
      <c r="B5085">
        <v>-890804480</v>
      </c>
      <c r="C5085">
        <v>1837</v>
      </c>
      <c r="D5085" t="s">
        <v>250</v>
      </c>
      <c r="E5085" t="s">
        <v>251</v>
      </c>
      <c r="F5085">
        <v>19011</v>
      </c>
      <c r="G5085" t="s">
        <v>310</v>
      </c>
      <c r="H5085" t="s">
        <v>311</v>
      </c>
      <c r="I5085">
        <v>437</v>
      </c>
      <c r="J5085" t="s">
        <v>506</v>
      </c>
      <c r="K5085" t="s">
        <v>507</v>
      </c>
      <c r="L5085">
        <v>15189</v>
      </c>
      <c r="M5085" t="s">
        <v>304</v>
      </c>
      <c r="N5085" t="s">
        <v>305</v>
      </c>
      <c r="O5085">
        <v>15189</v>
      </c>
      <c r="P5085" t="s">
        <v>304</v>
      </c>
      <c r="Q5085" t="s">
        <v>305</v>
      </c>
      <c r="R5085" t="s">
        <v>351</v>
      </c>
      <c r="S5085">
        <v>24.29</v>
      </c>
      <c r="U5085">
        <v>12</v>
      </c>
      <c r="IF5085">
        <v>15189</v>
      </c>
      <c r="IG5085" t="s">
        <v>304</v>
      </c>
      <c r="IH5085" t="s">
        <v>314</v>
      </c>
      <c r="IK5085">
        <v>-2</v>
      </c>
      <c r="IL5085" t="s">
        <v>257</v>
      </c>
      <c r="IM5085" t="s">
        <v>258</v>
      </c>
      <c r="IN5085" t="s">
        <v>535</v>
      </c>
      <c r="IP5085" t="s">
        <v>536</v>
      </c>
    </row>
    <row r="5086" spans="1:250" x14ac:dyDescent="0.25">
      <c r="A5086">
        <v>39191</v>
      </c>
      <c r="B5086">
        <v>-890804480</v>
      </c>
      <c r="C5086">
        <v>1837</v>
      </c>
      <c r="D5086" t="s">
        <v>250</v>
      </c>
      <c r="E5086" t="s">
        <v>251</v>
      </c>
      <c r="F5086">
        <v>19011</v>
      </c>
      <c r="G5086" t="s">
        <v>310</v>
      </c>
      <c r="H5086" t="s">
        <v>311</v>
      </c>
      <c r="I5086">
        <v>436</v>
      </c>
      <c r="J5086" t="s">
        <v>504</v>
      </c>
      <c r="K5086" t="s">
        <v>505</v>
      </c>
      <c r="L5086">
        <v>15189</v>
      </c>
      <c r="M5086" t="s">
        <v>304</v>
      </c>
      <c r="N5086" t="s">
        <v>305</v>
      </c>
      <c r="O5086">
        <v>15189</v>
      </c>
      <c r="P5086" t="s">
        <v>304</v>
      </c>
      <c r="Q5086" t="s">
        <v>305</v>
      </c>
      <c r="R5086" t="s">
        <v>351</v>
      </c>
      <c r="S5086">
        <v>14.14</v>
      </c>
      <c r="U5086">
        <v>12</v>
      </c>
      <c r="IF5086">
        <v>15189</v>
      </c>
      <c r="IG5086" t="s">
        <v>304</v>
      </c>
      <c r="IH5086" t="s">
        <v>314</v>
      </c>
      <c r="IK5086">
        <v>-2</v>
      </c>
      <c r="IL5086" t="s">
        <v>257</v>
      </c>
      <c r="IM5086" t="s">
        <v>258</v>
      </c>
      <c r="IN5086" t="s">
        <v>535</v>
      </c>
      <c r="IP5086" t="s">
        <v>536</v>
      </c>
    </row>
    <row r="5087" spans="1:250" x14ac:dyDescent="0.25">
      <c r="A5087">
        <v>39192</v>
      </c>
      <c r="B5087">
        <v>-890804480</v>
      </c>
      <c r="C5087">
        <v>1837</v>
      </c>
      <c r="D5087" t="s">
        <v>250</v>
      </c>
      <c r="E5087" t="s">
        <v>251</v>
      </c>
      <c r="F5087">
        <v>19011</v>
      </c>
      <c r="G5087" t="s">
        <v>310</v>
      </c>
      <c r="H5087" t="s">
        <v>311</v>
      </c>
      <c r="I5087">
        <v>435</v>
      </c>
      <c r="J5087" t="s">
        <v>493</v>
      </c>
      <c r="K5087" t="s">
        <v>494</v>
      </c>
      <c r="L5087">
        <v>15189</v>
      </c>
      <c r="M5087" t="s">
        <v>304</v>
      </c>
      <c r="N5087" t="s">
        <v>305</v>
      </c>
      <c r="O5087">
        <v>15189</v>
      </c>
      <c r="P5087" t="s">
        <v>304</v>
      </c>
      <c r="Q5087" t="s">
        <v>305</v>
      </c>
      <c r="R5087" t="s">
        <v>351</v>
      </c>
      <c r="S5087">
        <v>12.56</v>
      </c>
      <c r="U5087">
        <v>12</v>
      </c>
      <c r="IF5087">
        <v>15189</v>
      </c>
      <c r="IG5087" t="s">
        <v>304</v>
      </c>
      <c r="IH5087" t="s">
        <v>314</v>
      </c>
      <c r="IK5087">
        <v>-2</v>
      </c>
      <c r="IL5087" t="s">
        <v>257</v>
      </c>
      <c r="IM5087" t="s">
        <v>258</v>
      </c>
      <c r="IN5087" t="s">
        <v>535</v>
      </c>
      <c r="IP5087" t="s">
        <v>536</v>
      </c>
    </row>
    <row r="5088" spans="1:250" x14ac:dyDescent="0.25">
      <c r="A5088">
        <v>39193</v>
      </c>
      <c r="B5088">
        <v>-890804480</v>
      </c>
      <c r="C5088">
        <v>1837</v>
      </c>
      <c r="D5088" t="s">
        <v>250</v>
      </c>
      <c r="E5088" t="s">
        <v>251</v>
      </c>
      <c r="F5088">
        <v>19011</v>
      </c>
      <c r="G5088" t="s">
        <v>310</v>
      </c>
      <c r="H5088" t="s">
        <v>311</v>
      </c>
      <c r="I5088">
        <v>431</v>
      </c>
      <c r="J5088" t="s">
        <v>495</v>
      </c>
      <c r="K5088" t="s">
        <v>496</v>
      </c>
      <c r="L5088">
        <v>15189</v>
      </c>
      <c r="M5088" t="s">
        <v>304</v>
      </c>
      <c r="N5088" t="s">
        <v>305</v>
      </c>
      <c r="O5088">
        <v>15189</v>
      </c>
      <c r="P5088" t="s">
        <v>304</v>
      </c>
      <c r="Q5088" t="s">
        <v>305</v>
      </c>
      <c r="R5088" t="s">
        <v>351</v>
      </c>
      <c r="S5088">
        <v>11.72</v>
      </c>
      <c r="U5088">
        <v>12</v>
      </c>
      <c r="IF5088">
        <v>15189</v>
      </c>
      <c r="IG5088" t="s">
        <v>304</v>
      </c>
      <c r="IH5088" t="s">
        <v>314</v>
      </c>
      <c r="IK5088">
        <v>-2</v>
      </c>
      <c r="IL5088" t="s">
        <v>257</v>
      </c>
      <c r="IM5088" t="s">
        <v>258</v>
      </c>
      <c r="IN5088" t="s">
        <v>535</v>
      </c>
      <c r="IP5088" t="s">
        <v>536</v>
      </c>
    </row>
    <row r="5089" spans="1:250" x14ac:dyDescent="0.25">
      <c r="A5089">
        <v>39194</v>
      </c>
      <c r="B5089">
        <v>-890804480</v>
      </c>
      <c r="C5089">
        <v>1837</v>
      </c>
      <c r="D5089" t="s">
        <v>250</v>
      </c>
      <c r="E5089" t="s">
        <v>251</v>
      </c>
      <c r="F5089">
        <v>13794</v>
      </c>
      <c r="G5089" t="s">
        <v>264</v>
      </c>
      <c r="H5089" t="s">
        <v>265</v>
      </c>
      <c r="I5089">
        <v>424</v>
      </c>
      <c r="J5089" t="s">
        <v>477</v>
      </c>
      <c r="K5089" t="s">
        <v>478</v>
      </c>
      <c r="L5089">
        <v>15189</v>
      </c>
      <c r="M5089" t="s">
        <v>304</v>
      </c>
      <c r="N5089" t="s">
        <v>305</v>
      </c>
      <c r="O5089">
        <v>15189</v>
      </c>
      <c r="P5089" t="s">
        <v>304</v>
      </c>
      <c r="Q5089" t="s">
        <v>305</v>
      </c>
      <c r="R5089" t="s">
        <v>351</v>
      </c>
      <c r="S5089">
        <v>-30.55</v>
      </c>
      <c r="U5089">
        <v>12</v>
      </c>
      <c r="IF5089">
        <v>15189</v>
      </c>
      <c r="IG5089" t="s">
        <v>304</v>
      </c>
      <c r="IH5089" t="s">
        <v>266</v>
      </c>
      <c r="IK5089">
        <v>-2</v>
      </c>
      <c r="IL5089" t="s">
        <v>257</v>
      </c>
      <c r="IM5089" t="s">
        <v>258</v>
      </c>
      <c r="IN5089" t="s">
        <v>511</v>
      </c>
      <c r="IP5089" t="s">
        <v>534</v>
      </c>
    </row>
    <row r="5090" spans="1:250" x14ac:dyDescent="0.25">
      <c r="A5090">
        <v>39195</v>
      </c>
      <c r="B5090">
        <v>-890804480</v>
      </c>
      <c r="C5090">
        <v>1837</v>
      </c>
      <c r="D5090" t="s">
        <v>250</v>
      </c>
      <c r="E5090" t="s">
        <v>251</v>
      </c>
      <c r="F5090">
        <v>13794</v>
      </c>
      <c r="G5090" t="s">
        <v>264</v>
      </c>
      <c r="H5090" t="s">
        <v>265</v>
      </c>
      <c r="I5090">
        <v>422</v>
      </c>
      <c r="J5090" t="s">
        <v>479</v>
      </c>
      <c r="K5090" t="s">
        <v>480</v>
      </c>
      <c r="L5090">
        <v>15189</v>
      </c>
      <c r="M5090" t="s">
        <v>304</v>
      </c>
      <c r="N5090" t="s">
        <v>305</v>
      </c>
      <c r="O5090">
        <v>15189</v>
      </c>
      <c r="P5090" t="s">
        <v>304</v>
      </c>
      <c r="Q5090" t="s">
        <v>305</v>
      </c>
      <c r="R5090" t="s">
        <v>351</v>
      </c>
      <c r="S5090">
        <v>4.63</v>
      </c>
      <c r="U5090">
        <v>12</v>
      </c>
      <c r="IF5090">
        <v>15189</v>
      </c>
      <c r="IG5090" t="s">
        <v>304</v>
      </c>
      <c r="IH5090" t="s">
        <v>266</v>
      </c>
      <c r="IK5090">
        <v>-2</v>
      </c>
      <c r="IL5090" t="s">
        <v>257</v>
      </c>
      <c r="IM5090" t="s">
        <v>258</v>
      </c>
      <c r="IN5090" t="s">
        <v>511</v>
      </c>
      <c r="IP5090" t="s">
        <v>534</v>
      </c>
    </row>
    <row r="5091" spans="1:250" x14ac:dyDescent="0.25">
      <c r="A5091">
        <v>39196</v>
      </c>
      <c r="B5091">
        <v>-890804480</v>
      </c>
      <c r="C5091">
        <v>1837</v>
      </c>
      <c r="D5091" t="s">
        <v>250</v>
      </c>
      <c r="E5091" t="s">
        <v>251</v>
      </c>
      <c r="F5091">
        <v>19011</v>
      </c>
      <c r="G5091" t="s">
        <v>310</v>
      </c>
      <c r="H5091" t="s">
        <v>311</v>
      </c>
      <c r="I5091">
        <v>427</v>
      </c>
      <c r="J5091" t="s">
        <v>475</v>
      </c>
      <c r="K5091" t="s">
        <v>476</v>
      </c>
      <c r="L5091">
        <v>15189</v>
      </c>
      <c r="M5091" t="s">
        <v>304</v>
      </c>
      <c r="N5091" t="s">
        <v>305</v>
      </c>
      <c r="O5091">
        <v>15189</v>
      </c>
      <c r="P5091" t="s">
        <v>304</v>
      </c>
      <c r="Q5091" t="s">
        <v>305</v>
      </c>
      <c r="R5091" t="s">
        <v>351</v>
      </c>
      <c r="S5091">
        <v>10.24</v>
      </c>
      <c r="U5091">
        <v>12</v>
      </c>
      <c r="IF5091">
        <v>15189</v>
      </c>
      <c r="IG5091" t="s">
        <v>304</v>
      </c>
      <c r="IH5091" t="s">
        <v>314</v>
      </c>
      <c r="IK5091">
        <v>-2</v>
      </c>
      <c r="IL5091" t="s">
        <v>257</v>
      </c>
      <c r="IM5091" t="s">
        <v>258</v>
      </c>
      <c r="IN5091" t="s">
        <v>535</v>
      </c>
      <c r="IP5091" t="s">
        <v>536</v>
      </c>
    </row>
    <row r="5092" spans="1:250" x14ac:dyDescent="0.25">
      <c r="A5092">
        <v>39197</v>
      </c>
      <c r="B5092">
        <v>-890804480</v>
      </c>
      <c r="C5092">
        <v>1837</v>
      </c>
      <c r="D5092" t="s">
        <v>250</v>
      </c>
      <c r="E5092" t="s">
        <v>251</v>
      </c>
      <c r="F5092">
        <v>19011</v>
      </c>
      <c r="G5092" t="s">
        <v>310</v>
      </c>
      <c r="H5092" t="s">
        <v>311</v>
      </c>
      <c r="I5092">
        <v>424</v>
      </c>
      <c r="J5092" t="s">
        <v>477</v>
      </c>
      <c r="K5092" t="s">
        <v>478</v>
      </c>
      <c r="L5092">
        <v>15189</v>
      </c>
      <c r="M5092" t="s">
        <v>304</v>
      </c>
      <c r="N5092" t="s">
        <v>305</v>
      </c>
      <c r="O5092">
        <v>15189</v>
      </c>
      <c r="P5092" t="s">
        <v>304</v>
      </c>
      <c r="Q5092" t="s">
        <v>305</v>
      </c>
      <c r="R5092" t="s">
        <v>351</v>
      </c>
      <c r="S5092">
        <v>-27.24</v>
      </c>
      <c r="U5092">
        <v>12</v>
      </c>
      <c r="IF5092">
        <v>15189</v>
      </c>
      <c r="IG5092" t="s">
        <v>304</v>
      </c>
      <c r="IH5092" t="s">
        <v>314</v>
      </c>
      <c r="IK5092">
        <v>-2</v>
      </c>
      <c r="IL5092" t="s">
        <v>257</v>
      </c>
      <c r="IM5092" t="s">
        <v>258</v>
      </c>
      <c r="IN5092" t="s">
        <v>535</v>
      </c>
      <c r="IP5092" t="s">
        <v>536</v>
      </c>
    </row>
    <row r="5093" spans="1:250" x14ac:dyDescent="0.25">
      <c r="A5093">
        <v>39198</v>
      </c>
      <c r="B5093">
        <v>-890804480</v>
      </c>
      <c r="C5093">
        <v>1837</v>
      </c>
      <c r="D5093" t="s">
        <v>250</v>
      </c>
      <c r="E5093" t="s">
        <v>251</v>
      </c>
      <c r="F5093">
        <v>19011</v>
      </c>
      <c r="G5093" t="s">
        <v>310</v>
      </c>
      <c r="H5093" t="s">
        <v>311</v>
      </c>
      <c r="I5093">
        <v>422</v>
      </c>
      <c r="J5093" t="s">
        <v>479</v>
      </c>
      <c r="K5093" t="s">
        <v>480</v>
      </c>
      <c r="L5093">
        <v>15189</v>
      </c>
      <c r="M5093" t="s">
        <v>304</v>
      </c>
      <c r="N5093" t="s">
        <v>305</v>
      </c>
      <c r="O5093">
        <v>15189</v>
      </c>
      <c r="P5093" t="s">
        <v>304</v>
      </c>
      <c r="Q5093" t="s">
        <v>305</v>
      </c>
      <c r="R5093" t="s">
        <v>351</v>
      </c>
      <c r="S5093">
        <v>4.63</v>
      </c>
      <c r="U5093">
        <v>12</v>
      </c>
      <c r="IF5093">
        <v>15189</v>
      </c>
      <c r="IG5093" t="s">
        <v>304</v>
      </c>
      <c r="IH5093" t="s">
        <v>314</v>
      </c>
      <c r="IK5093">
        <v>-2</v>
      </c>
      <c r="IL5093" t="s">
        <v>257</v>
      </c>
      <c r="IM5093" t="s">
        <v>258</v>
      </c>
      <c r="IN5093" t="s">
        <v>535</v>
      </c>
      <c r="IP5093" t="s">
        <v>536</v>
      </c>
    </row>
    <row r="5094" spans="1:250" x14ac:dyDescent="0.25">
      <c r="A5094">
        <v>39199</v>
      </c>
      <c r="B5094">
        <v>-890804480</v>
      </c>
      <c r="C5094">
        <v>1837</v>
      </c>
      <c r="D5094" t="s">
        <v>250</v>
      </c>
      <c r="E5094" t="s">
        <v>251</v>
      </c>
      <c r="F5094">
        <v>19011</v>
      </c>
      <c r="G5094" t="s">
        <v>310</v>
      </c>
      <c r="H5094" t="s">
        <v>311</v>
      </c>
      <c r="I5094">
        <v>420</v>
      </c>
      <c r="J5094" t="s">
        <v>481</v>
      </c>
      <c r="K5094" t="s">
        <v>482</v>
      </c>
      <c r="L5094">
        <v>15189</v>
      </c>
      <c r="M5094" t="s">
        <v>304</v>
      </c>
      <c r="N5094" t="s">
        <v>305</v>
      </c>
      <c r="O5094">
        <v>15189</v>
      </c>
      <c r="P5094" t="s">
        <v>304</v>
      </c>
      <c r="Q5094" t="s">
        <v>305</v>
      </c>
      <c r="R5094" t="s">
        <v>351</v>
      </c>
      <c r="S5094">
        <v>0</v>
      </c>
      <c r="U5094">
        <v>12</v>
      </c>
      <c r="IF5094">
        <v>15189</v>
      </c>
      <c r="IG5094" t="s">
        <v>304</v>
      </c>
      <c r="IH5094" t="s">
        <v>314</v>
      </c>
      <c r="IK5094">
        <v>-2</v>
      </c>
      <c r="IL5094" t="s">
        <v>257</v>
      </c>
      <c r="IM5094" t="s">
        <v>258</v>
      </c>
      <c r="IN5094" t="s">
        <v>535</v>
      </c>
      <c r="IP5094" t="s">
        <v>536</v>
      </c>
    </row>
    <row r="5095" spans="1:250" x14ac:dyDescent="0.25">
      <c r="A5095">
        <v>39200</v>
      </c>
      <c r="B5095">
        <v>-890804480</v>
      </c>
      <c r="C5095">
        <v>1837</v>
      </c>
      <c r="D5095" t="s">
        <v>250</v>
      </c>
      <c r="E5095" t="s">
        <v>251</v>
      </c>
      <c r="F5095">
        <v>13794</v>
      </c>
      <c r="G5095" t="s">
        <v>264</v>
      </c>
      <c r="H5095" t="s">
        <v>265</v>
      </c>
      <c r="I5095">
        <v>411</v>
      </c>
      <c r="J5095" t="s">
        <v>471</v>
      </c>
      <c r="K5095" t="s">
        <v>472</v>
      </c>
      <c r="L5095">
        <v>17005</v>
      </c>
      <c r="M5095" t="s">
        <v>306</v>
      </c>
      <c r="N5095" t="s">
        <v>307</v>
      </c>
      <c r="O5095">
        <v>17005</v>
      </c>
      <c r="P5095" t="s">
        <v>306</v>
      </c>
      <c r="Q5095" t="s">
        <v>307</v>
      </c>
      <c r="R5095" t="s">
        <v>351</v>
      </c>
      <c r="S5095">
        <v>12.46</v>
      </c>
      <c r="U5095">
        <v>12</v>
      </c>
      <c r="IF5095">
        <v>17005</v>
      </c>
      <c r="IG5095" t="s">
        <v>306</v>
      </c>
      <c r="IH5095" t="s">
        <v>266</v>
      </c>
      <c r="IK5095">
        <v>-2</v>
      </c>
      <c r="IL5095" t="s">
        <v>257</v>
      </c>
      <c r="IM5095" t="s">
        <v>258</v>
      </c>
      <c r="IN5095" t="s">
        <v>511</v>
      </c>
      <c r="IP5095" t="s">
        <v>537</v>
      </c>
    </row>
    <row r="5096" spans="1:250" x14ac:dyDescent="0.25">
      <c r="A5096">
        <v>39201</v>
      </c>
      <c r="B5096">
        <v>-890804480</v>
      </c>
      <c r="C5096">
        <v>1837</v>
      </c>
      <c r="D5096" t="s">
        <v>250</v>
      </c>
      <c r="E5096" t="s">
        <v>251</v>
      </c>
      <c r="F5096">
        <v>13794</v>
      </c>
      <c r="G5096" t="s">
        <v>264</v>
      </c>
      <c r="H5096" t="s">
        <v>265</v>
      </c>
      <c r="I5096">
        <v>431</v>
      </c>
      <c r="J5096" t="s">
        <v>495</v>
      </c>
      <c r="K5096" t="s">
        <v>496</v>
      </c>
      <c r="L5096">
        <v>17005</v>
      </c>
      <c r="M5096" t="s">
        <v>306</v>
      </c>
      <c r="N5096" t="s">
        <v>307</v>
      </c>
      <c r="O5096">
        <v>17005</v>
      </c>
      <c r="P5096" t="s">
        <v>306</v>
      </c>
      <c r="Q5096" t="s">
        <v>307</v>
      </c>
      <c r="R5096" t="s">
        <v>351</v>
      </c>
      <c r="S5096">
        <v>3.52</v>
      </c>
      <c r="U5096">
        <v>12</v>
      </c>
      <c r="IF5096">
        <v>17005</v>
      </c>
      <c r="IG5096" t="s">
        <v>306</v>
      </c>
      <c r="IH5096" t="s">
        <v>266</v>
      </c>
      <c r="IK5096">
        <v>-2</v>
      </c>
      <c r="IL5096" t="s">
        <v>257</v>
      </c>
      <c r="IM5096" t="s">
        <v>258</v>
      </c>
      <c r="IN5096" t="s">
        <v>511</v>
      </c>
      <c r="IP5096" t="s">
        <v>537</v>
      </c>
    </row>
    <row r="5097" spans="1:250" x14ac:dyDescent="0.25">
      <c r="A5097">
        <v>39202</v>
      </c>
      <c r="B5097">
        <v>-890804480</v>
      </c>
      <c r="C5097">
        <v>1837</v>
      </c>
      <c r="D5097" t="s">
        <v>250</v>
      </c>
      <c r="E5097" t="s">
        <v>251</v>
      </c>
      <c r="F5097">
        <v>13794</v>
      </c>
      <c r="G5097" t="s">
        <v>264</v>
      </c>
      <c r="H5097" t="s">
        <v>265</v>
      </c>
      <c r="I5097">
        <v>429</v>
      </c>
      <c r="J5097" t="s">
        <v>473</v>
      </c>
      <c r="K5097" t="s">
        <v>474</v>
      </c>
      <c r="L5097">
        <v>17005</v>
      </c>
      <c r="M5097" t="s">
        <v>306</v>
      </c>
      <c r="N5097" t="s">
        <v>307</v>
      </c>
      <c r="O5097">
        <v>17005</v>
      </c>
      <c r="P5097" t="s">
        <v>306</v>
      </c>
      <c r="Q5097" t="s">
        <v>307</v>
      </c>
      <c r="R5097" t="s">
        <v>351</v>
      </c>
      <c r="S5097">
        <v>5.28</v>
      </c>
      <c r="U5097">
        <v>12</v>
      </c>
      <c r="IF5097">
        <v>17005</v>
      </c>
      <c r="IG5097" t="s">
        <v>306</v>
      </c>
      <c r="IH5097" t="s">
        <v>266</v>
      </c>
      <c r="IK5097">
        <v>-2</v>
      </c>
      <c r="IL5097" t="s">
        <v>257</v>
      </c>
      <c r="IM5097" t="s">
        <v>258</v>
      </c>
      <c r="IN5097" t="s">
        <v>511</v>
      </c>
      <c r="IP5097" t="s">
        <v>537</v>
      </c>
    </row>
    <row r="5098" spans="1:250" x14ac:dyDescent="0.25">
      <c r="A5098">
        <v>39203</v>
      </c>
      <c r="B5098">
        <v>-890804480</v>
      </c>
      <c r="C5098">
        <v>1837</v>
      </c>
      <c r="D5098" t="s">
        <v>250</v>
      </c>
      <c r="E5098" t="s">
        <v>251</v>
      </c>
      <c r="F5098">
        <v>13794</v>
      </c>
      <c r="G5098" t="s">
        <v>264</v>
      </c>
      <c r="H5098" t="s">
        <v>265</v>
      </c>
      <c r="I5098">
        <v>427</v>
      </c>
      <c r="J5098" t="s">
        <v>475</v>
      </c>
      <c r="K5098" t="s">
        <v>476</v>
      </c>
      <c r="L5098">
        <v>17005</v>
      </c>
      <c r="M5098" t="s">
        <v>306</v>
      </c>
      <c r="N5098" t="s">
        <v>307</v>
      </c>
      <c r="O5098">
        <v>17005</v>
      </c>
      <c r="P5098" t="s">
        <v>306</v>
      </c>
      <c r="Q5098" t="s">
        <v>307</v>
      </c>
      <c r="R5098" t="s">
        <v>351</v>
      </c>
      <c r="S5098">
        <v>3.17</v>
      </c>
      <c r="U5098">
        <v>12</v>
      </c>
      <c r="IF5098">
        <v>17005</v>
      </c>
      <c r="IG5098" t="s">
        <v>306</v>
      </c>
      <c r="IH5098" t="s">
        <v>266</v>
      </c>
      <c r="IK5098">
        <v>-2</v>
      </c>
      <c r="IL5098" t="s">
        <v>257</v>
      </c>
      <c r="IM5098" t="s">
        <v>258</v>
      </c>
      <c r="IN5098" t="s">
        <v>511</v>
      </c>
      <c r="IP5098" t="s">
        <v>537</v>
      </c>
    </row>
    <row r="5099" spans="1:250" x14ac:dyDescent="0.25">
      <c r="A5099">
        <v>39204</v>
      </c>
      <c r="B5099">
        <v>-890804480</v>
      </c>
      <c r="C5099">
        <v>1837</v>
      </c>
      <c r="D5099" t="s">
        <v>250</v>
      </c>
      <c r="E5099" t="s">
        <v>251</v>
      </c>
      <c r="F5099">
        <v>13794</v>
      </c>
      <c r="G5099" t="s">
        <v>264</v>
      </c>
      <c r="H5099" t="s">
        <v>265</v>
      </c>
      <c r="I5099">
        <v>424</v>
      </c>
      <c r="J5099" t="s">
        <v>477</v>
      </c>
      <c r="K5099" t="s">
        <v>478</v>
      </c>
      <c r="L5099">
        <v>17005</v>
      </c>
      <c r="M5099" t="s">
        <v>306</v>
      </c>
      <c r="N5099" t="s">
        <v>307</v>
      </c>
      <c r="O5099">
        <v>17005</v>
      </c>
      <c r="P5099" t="s">
        <v>306</v>
      </c>
      <c r="Q5099" t="s">
        <v>307</v>
      </c>
      <c r="R5099" t="s">
        <v>351</v>
      </c>
      <c r="S5099">
        <v>-8.19</v>
      </c>
      <c r="U5099">
        <v>12</v>
      </c>
      <c r="IF5099">
        <v>17005</v>
      </c>
      <c r="IG5099" t="s">
        <v>306</v>
      </c>
      <c r="IH5099" t="s">
        <v>266</v>
      </c>
      <c r="IK5099">
        <v>-2</v>
      </c>
      <c r="IL5099" t="s">
        <v>257</v>
      </c>
      <c r="IM5099" t="s">
        <v>258</v>
      </c>
      <c r="IN5099" t="s">
        <v>511</v>
      </c>
      <c r="IP5099" t="s">
        <v>537</v>
      </c>
    </row>
    <row r="5100" spans="1:250" x14ac:dyDescent="0.25">
      <c r="A5100">
        <v>39205</v>
      </c>
      <c r="B5100">
        <v>-890804480</v>
      </c>
      <c r="C5100">
        <v>1837</v>
      </c>
      <c r="D5100" t="s">
        <v>250</v>
      </c>
      <c r="E5100" t="s">
        <v>251</v>
      </c>
      <c r="F5100">
        <v>13794</v>
      </c>
      <c r="G5100" t="s">
        <v>264</v>
      </c>
      <c r="H5100" t="s">
        <v>265</v>
      </c>
      <c r="I5100">
        <v>422</v>
      </c>
      <c r="J5100" t="s">
        <v>479</v>
      </c>
      <c r="K5100" t="s">
        <v>480</v>
      </c>
      <c r="L5100">
        <v>17005</v>
      </c>
      <c r="M5100" t="s">
        <v>306</v>
      </c>
      <c r="N5100" t="s">
        <v>307</v>
      </c>
      <c r="O5100">
        <v>17005</v>
      </c>
      <c r="P5100" t="s">
        <v>306</v>
      </c>
      <c r="Q5100" t="s">
        <v>307</v>
      </c>
      <c r="R5100" t="s">
        <v>351</v>
      </c>
      <c r="S5100">
        <v>1.24</v>
      </c>
      <c r="U5100">
        <v>12</v>
      </c>
      <c r="IF5100">
        <v>17005</v>
      </c>
      <c r="IG5100" t="s">
        <v>306</v>
      </c>
      <c r="IH5100" t="s">
        <v>266</v>
      </c>
      <c r="IK5100">
        <v>-2</v>
      </c>
      <c r="IL5100" t="s">
        <v>257</v>
      </c>
      <c r="IM5100" t="s">
        <v>258</v>
      </c>
      <c r="IN5100" t="s">
        <v>511</v>
      </c>
      <c r="IP5100" t="s">
        <v>537</v>
      </c>
    </row>
    <row r="5101" spans="1:250" x14ac:dyDescent="0.25">
      <c r="A5101">
        <v>39206</v>
      </c>
      <c r="B5101">
        <v>-890804480</v>
      </c>
      <c r="C5101">
        <v>1837</v>
      </c>
      <c r="D5101" t="s">
        <v>250</v>
      </c>
      <c r="E5101" t="s">
        <v>251</v>
      </c>
      <c r="F5101">
        <v>13794</v>
      </c>
      <c r="G5101" t="s">
        <v>264</v>
      </c>
      <c r="H5101" t="s">
        <v>265</v>
      </c>
      <c r="I5101">
        <v>420</v>
      </c>
      <c r="J5101" t="s">
        <v>481</v>
      </c>
      <c r="K5101" t="s">
        <v>482</v>
      </c>
      <c r="L5101">
        <v>17005</v>
      </c>
      <c r="M5101" t="s">
        <v>306</v>
      </c>
      <c r="N5101" t="s">
        <v>307</v>
      </c>
      <c r="O5101">
        <v>17005</v>
      </c>
      <c r="P5101" t="s">
        <v>306</v>
      </c>
      <c r="Q5101" t="s">
        <v>307</v>
      </c>
      <c r="R5101" t="s">
        <v>351</v>
      </c>
      <c r="S5101">
        <v>0</v>
      </c>
      <c r="U5101">
        <v>12</v>
      </c>
      <c r="IF5101">
        <v>17005</v>
      </c>
      <c r="IG5101" t="s">
        <v>306</v>
      </c>
      <c r="IH5101" t="s">
        <v>266</v>
      </c>
      <c r="IK5101">
        <v>-2</v>
      </c>
      <c r="IL5101" t="s">
        <v>257</v>
      </c>
      <c r="IM5101" t="s">
        <v>258</v>
      </c>
      <c r="IN5101" t="s">
        <v>511</v>
      </c>
      <c r="IP5101" t="s">
        <v>537</v>
      </c>
    </row>
    <row r="5102" spans="1:250" x14ac:dyDescent="0.25">
      <c r="A5102">
        <v>39207</v>
      </c>
      <c r="B5102">
        <v>-890804480</v>
      </c>
      <c r="C5102">
        <v>1837</v>
      </c>
      <c r="D5102" t="s">
        <v>250</v>
      </c>
      <c r="E5102" t="s">
        <v>251</v>
      </c>
      <c r="F5102">
        <v>13794</v>
      </c>
      <c r="G5102" t="s">
        <v>264</v>
      </c>
      <c r="H5102" t="s">
        <v>265</v>
      </c>
      <c r="I5102">
        <v>437</v>
      </c>
      <c r="J5102" t="s">
        <v>506</v>
      </c>
      <c r="K5102" t="s">
        <v>507</v>
      </c>
      <c r="L5102">
        <v>17005</v>
      </c>
      <c r="M5102" t="s">
        <v>306</v>
      </c>
      <c r="N5102" t="s">
        <v>307</v>
      </c>
      <c r="O5102">
        <v>17005</v>
      </c>
      <c r="P5102" t="s">
        <v>306</v>
      </c>
      <c r="Q5102" t="s">
        <v>307</v>
      </c>
      <c r="R5102" t="s">
        <v>351</v>
      </c>
      <c r="S5102">
        <v>12.5</v>
      </c>
      <c r="U5102">
        <v>12</v>
      </c>
      <c r="IF5102">
        <v>17005</v>
      </c>
      <c r="IG5102" t="s">
        <v>306</v>
      </c>
      <c r="IH5102" t="s">
        <v>266</v>
      </c>
      <c r="IK5102">
        <v>-2</v>
      </c>
      <c r="IL5102" t="s">
        <v>257</v>
      </c>
      <c r="IM5102" t="s">
        <v>258</v>
      </c>
      <c r="IN5102" t="s">
        <v>511</v>
      </c>
      <c r="IP5102" t="s">
        <v>537</v>
      </c>
    </row>
    <row r="5103" spans="1:250" x14ac:dyDescent="0.25">
      <c r="A5103">
        <v>39208</v>
      </c>
      <c r="B5103">
        <v>-890804480</v>
      </c>
      <c r="C5103">
        <v>1837</v>
      </c>
      <c r="D5103" t="s">
        <v>250</v>
      </c>
      <c r="E5103" t="s">
        <v>251</v>
      </c>
      <c r="F5103">
        <v>13794</v>
      </c>
      <c r="G5103" t="s">
        <v>264</v>
      </c>
      <c r="H5103" t="s">
        <v>265</v>
      </c>
      <c r="I5103">
        <v>436</v>
      </c>
      <c r="J5103" t="s">
        <v>504</v>
      </c>
      <c r="K5103" t="s">
        <v>505</v>
      </c>
      <c r="L5103">
        <v>17005</v>
      </c>
      <c r="M5103" t="s">
        <v>306</v>
      </c>
      <c r="N5103" t="s">
        <v>307</v>
      </c>
      <c r="O5103">
        <v>17005</v>
      </c>
      <c r="P5103" t="s">
        <v>306</v>
      </c>
      <c r="Q5103" t="s">
        <v>307</v>
      </c>
      <c r="R5103" t="s">
        <v>351</v>
      </c>
      <c r="S5103">
        <v>6.39</v>
      </c>
      <c r="U5103">
        <v>12</v>
      </c>
      <c r="IF5103">
        <v>17005</v>
      </c>
      <c r="IG5103" t="s">
        <v>306</v>
      </c>
      <c r="IH5103" t="s">
        <v>266</v>
      </c>
      <c r="IK5103">
        <v>-2</v>
      </c>
      <c r="IL5103" t="s">
        <v>257</v>
      </c>
      <c r="IM5103" t="s">
        <v>258</v>
      </c>
      <c r="IN5103" t="s">
        <v>511</v>
      </c>
      <c r="IP5103" t="s">
        <v>537</v>
      </c>
    </row>
    <row r="5104" spans="1:250" x14ac:dyDescent="0.25">
      <c r="A5104">
        <v>39209</v>
      </c>
      <c r="B5104">
        <v>-890804480</v>
      </c>
      <c r="C5104">
        <v>1837</v>
      </c>
      <c r="D5104" t="s">
        <v>250</v>
      </c>
      <c r="E5104" t="s">
        <v>251</v>
      </c>
      <c r="F5104">
        <v>13794</v>
      </c>
      <c r="G5104" t="s">
        <v>264</v>
      </c>
      <c r="H5104" t="s">
        <v>265</v>
      </c>
      <c r="I5104">
        <v>435</v>
      </c>
      <c r="J5104" t="s">
        <v>493</v>
      </c>
      <c r="K5104" t="s">
        <v>494</v>
      </c>
      <c r="L5104">
        <v>17005</v>
      </c>
      <c r="M5104" t="s">
        <v>306</v>
      </c>
      <c r="N5104" t="s">
        <v>307</v>
      </c>
      <c r="O5104">
        <v>17005</v>
      </c>
      <c r="P5104" t="s">
        <v>306</v>
      </c>
      <c r="Q5104" t="s">
        <v>307</v>
      </c>
      <c r="R5104" t="s">
        <v>351</v>
      </c>
      <c r="S5104">
        <v>5.64</v>
      </c>
      <c r="U5104">
        <v>12</v>
      </c>
      <c r="IF5104">
        <v>17005</v>
      </c>
      <c r="IG5104" t="s">
        <v>306</v>
      </c>
      <c r="IH5104" t="s">
        <v>266</v>
      </c>
      <c r="IK5104">
        <v>-2</v>
      </c>
      <c r="IL5104" t="s">
        <v>257</v>
      </c>
      <c r="IM5104" t="s">
        <v>258</v>
      </c>
      <c r="IN5104" t="s">
        <v>511</v>
      </c>
      <c r="IP5104" t="s">
        <v>537</v>
      </c>
    </row>
    <row r="5105" spans="1:250" x14ac:dyDescent="0.25">
      <c r="A5105">
        <v>39210</v>
      </c>
      <c r="B5105">
        <v>-890804480</v>
      </c>
      <c r="C5105">
        <v>1837</v>
      </c>
      <c r="D5105" t="s">
        <v>250</v>
      </c>
      <c r="E5105" t="s">
        <v>251</v>
      </c>
      <c r="F5105">
        <v>13794</v>
      </c>
      <c r="G5105" t="s">
        <v>264</v>
      </c>
      <c r="H5105" t="s">
        <v>265</v>
      </c>
      <c r="I5105">
        <v>422</v>
      </c>
      <c r="J5105" t="s">
        <v>479</v>
      </c>
      <c r="K5105" t="s">
        <v>480</v>
      </c>
      <c r="L5105">
        <v>17006</v>
      </c>
      <c r="M5105" t="s">
        <v>308</v>
      </c>
      <c r="N5105" t="s">
        <v>309</v>
      </c>
      <c r="O5105">
        <v>17006</v>
      </c>
      <c r="P5105" t="s">
        <v>308</v>
      </c>
      <c r="Q5105" t="s">
        <v>309</v>
      </c>
      <c r="R5105" t="s">
        <v>351</v>
      </c>
      <c r="S5105">
        <v>1.54</v>
      </c>
      <c r="U5105">
        <v>12</v>
      </c>
      <c r="IF5105">
        <v>17006</v>
      </c>
      <c r="IG5105" t="s">
        <v>308</v>
      </c>
      <c r="IH5105" t="s">
        <v>266</v>
      </c>
      <c r="IK5105">
        <v>-2</v>
      </c>
      <c r="IL5105" t="s">
        <v>257</v>
      </c>
      <c r="IM5105" t="s">
        <v>258</v>
      </c>
      <c r="IN5105" t="s">
        <v>511</v>
      </c>
      <c r="IP5105" t="s">
        <v>538</v>
      </c>
    </row>
    <row r="5106" spans="1:250" x14ac:dyDescent="0.25">
      <c r="A5106">
        <v>39211</v>
      </c>
      <c r="B5106">
        <v>-890804480</v>
      </c>
      <c r="C5106">
        <v>1837</v>
      </c>
      <c r="D5106" t="s">
        <v>250</v>
      </c>
      <c r="E5106" t="s">
        <v>251</v>
      </c>
      <c r="F5106">
        <v>13794</v>
      </c>
      <c r="G5106" t="s">
        <v>264</v>
      </c>
      <c r="H5106" t="s">
        <v>265</v>
      </c>
      <c r="I5106">
        <v>420</v>
      </c>
      <c r="J5106" t="s">
        <v>481</v>
      </c>
      <c r="K5106" t="s">
        <v>482</v>
      </c>
      <c r="L5106">
        <v>17006</v>
      </c>
      <c r="M5106" t="s">
        <v>308</v>
      </c>
      <c r="N5106" t="s">
        <v>309</v>
      </c>
      <c r="O5106">
        <v>17006</v>
      </c>
      <c r="P5106" t="s">
        <v>308</v>
      </c>
      <c r="Q5106" t="s">
        <v>309</v>
      </c>
      <c r="R5106" t="s">
        <v>351</v>
      </c>
      <c r="S5106">
        <v>0</v>
      </c>
      <c r="U5106">
        <v>12</v>
      </c>
      <c r="IF5106">
        <v>17006</v>
      </c>
      <c r="IG5106" t="s">
        <v>308</v>
      </c>
      <c r="IH5106" t="s">
        <v>266</v>
      </c>
      <c r="IK5106">
        <v>-2</v>
      </c>
      <c r="IL5106" t="s">
        <v>257</v>
      </c>
      <c r="IM5106" t="s">
        <v>258</v>
      </c>
      <c r="IN5106" t="s">
        <v>511</v>
      </c>
      <c r="IP5106" t="s">
        <v>538</v>
      </c>
    </row>
    <row r="5107" spans="1:250" x14ac:dyDescent="0.25">
      <c r="A5107">
        <v>39212</v>
      </c>
      <c r="B5107">
        <v>-890804480</v>
      </c>
      <c r="C5107">
        <v>1837</v>
      </c>
      <c r="D5107" t="s">
        <v>250</v>
      </c>
      <c r="E5107" t="s">
        <v>251</v>
      </c>
      <c r="F5107">
        <v>13794</v>
      </c>
      <c r="G5107" t="s">
        <v>264</v>
      </c>
      <c r="H5107" t="s">
        <v>265</v>
      </c>
      <c r="I5107">
        <v>411</v>
      </c>
      <c r="J5107" t="s">
        <v>471</v>
      </c>
      <c r="K5107" t="s">
        <v>472</v>
      </c>
      <c r="L5107">
        <v>17006</v>
      </c>
      <c r="M5107" t="s">
        <v>308</v>
      </c>
      <c r="N5107" t="s">
        <v>309</v>
      </c>
      <c r="O5107">
        <v>17006</v>
      </c>
      <c r="P5107" t="s">
        <v>308</v>
      </c>
      <c r="Q5107" t="s">
        <v>309</v>
      </c>
      <c r="R5107" t="s">
        <v>351</v>
      </c>
      <c r="S5107">
        <v>15.47</v>
      </c>
      <c r="U5107">
        <v>12</v>
      </c>
      <c r="IF5107">
        <v>17006</v>
      </c>
      <c r="IG5107" t="s">
        <v>308</v>
      </c>
      <c r="IH5107" t="s">
        <v>266</v>
      </c>
      <c r="IK5107">
        <v>-2</v>
      </c>
      <c r="IL5107" t="s">
        <v>257</v>
      </c>
      <c r="IM5107" t="s">
        <v>258</v>
      </c>
      <c r="IN5107" t="s">
        <v>511</v>
      </c>
      <c r="IP5107" t="s">
        <v>538</v>
      </c>
    </row>
    <row r="5108" spans="1:250" x14ac:dyDescent="0.25">
      <c r="A5108">
        <v>39213</v>
      </c>
      <c r="B5108">
        <v>-890804480</v>
      </c>
      <c r="C5108">
        <v>1837</v>
      </c>
      <c r="D5108" t="s">
        <v>250</v>
      </c>
      <c r="E5108" t="s">
        <v>251</v>
      </c>
      <c r="F5108">
        <v>13794</v>
      </c>
      <c r="G5108" t="s">
        <v>264</v>
      </c>
      <c r="H5108" t="s">
        <v>265</v>
      </c>
      <c r="I5108">
        <v>436</v>
      </c>
      <c r="J5108" t="s">
        <v>504</v>
      </c>
      <c r="K5108" t="s">
        <v>505</v>
      </c>
      <c r="L5108">
        <v>17006</v>
      </c>
      <c r="M5108" t="s">
        <v>308</v>
      </c>
      <c r="N5108" t="s">
        <v>309</v>
      </c>
      <c r="O5108">
        <v>17006</v>
      </c>
      <c r="P5108" t="s">
        <v>308</v>
      </c>
      <c r="Q5108" t="s">
        <v>309</v>
      </c>
      <c r="R5108" t="s">
        <v>351</v>
      </c>
      <c r="S5108">
        <v>7.93</v>
      </c>
      <c r="U5108">
        <v>12</v>
      </c>
      <c r="IF5108">
        <v>17006</v>
      </c>
      <c r="IG5108" t="s">
        <v>308</v>
      </c>
      <c r="IH5108" t="s">
        <v>266</v>
      </c>
      <c r="IK5108">
        <v>-2</v>
      </c>
      <c r="IL5108" t="s">
        <v>257</v>
      </c>
      <c r="IM5108" t="s">
        <v>258</v>
      </c>
      <c r="IN5108" t="s">
        <v>511</v>
      </c>
      <c r="IP5108" t="s">
        <v>538</v>
      </c>
    </row>
    <row r="5109" spans="1:250" x14ac:dyDescent="0.25">
      <c r="A5109">
        <v>39214</v>
      </c>
      <c r="B5109">
        <v>-890804480</v>
      </c>
      <c r="C5109">
        <v>1837</v>
      </c>
      <c r="D5109" t="s">
        <v>250</v>
      </c>
      <c r="E5109" t="s">
        <v>251</v>
      </c>
      <c r="F5109">
        <v>13794</v>
      </c>
      <c r="G5109" t="s">
        <v>264</v>
      </c>
      <c r="H5109" t="s">
        <v>265</v>
      </c>
      <c r="I5109">
        <v>435</v>
      </c>
      <c r="J5109" t="s">
        <v>493</v>
      </c>
      <c r="K5109" t="s">
        <v>494</v>
      </c>
      <c r="L5109">
        <v>17006</v>
      </c>
      <c r="M5109" t="s">
        <v>308</v>
      </c>
      <c r="N5109" t="s">
        <v>309</v>
      </c>
      <c r="O5109">
        <v>17006</v>
      </c>
      <c r="P5109" t="s">
        <v>308</v>
      </c>
      <c r="Q5109" t="s">
        <v>309</v>
      </c>
      <c r="R5109" t="s">
        <v>351</v>
      </c>
      <c r="S5109">
        <v>7</v>
      </c>
      <c r="U5109">
        <v>12</v>
      </c>
      <c r="IF5109">
        <v>17006</v>
      </c>
      <c r="IG5109" t="s">
        <v>308</v>
      </c>
      <c r="IH5109" t="s">
        <v>266</v>
      </c>
      <c r="IK5109">
        <v>-2</v>
      </c>
      <c r="IL5109" t="s">
        <v>257</v>
      </c>
      <c r="IM5109" t="s">
        <v>258</v>
      </c>
      <c r="IN5109" t="s">
        <v>511</v>
      </c>
      <c r="IP5109" t="s">
        <v>538</v>
      </c>
    </row>
    <row r="5110" spans="1:250" x14ac:dyDescent="0.25">
      <c r="A5110">
        <v>39215</v>
      </c>
      <c r="B5110">
        <v>-890804480</v>
      </c>
      <c r="C5110">
        <v>1837</v>
      </c>
      <c r="D5110" t="s">
        <v>250</v>
      </c>
      <c r="E5110" t="s">
        <v>251</v>
      </c>
      <c r="F5110">
        <v>13794</v>
      </c>
      <c r="G5110" t="s">
        <v>264</v>
      </c>
      <c r="H5110" t="s">
        <v>265</v>
      </c>
      <c r="I5110">
        <v>431</v>
      </c>
      <c r="J5110" t="s">
        <v>495</v>
      </c>
      <c r="K5110" t="s">
        <v>496</v>
      </c>
      <c r="L5110">
        <v>17006</v>
      </c>
      <c r="M5110" t="s">
        <v>308</v>
      </c>
      <c r="N5110" t="s">
        <v>309</v>
      </c>
      <c r="O5110">
        <v>17006</v>
      </c>
      <c r="P5110" t="s">
        <v>308</v>
      </c>
      <c r="Q5110" t="s">
        <v>309</v>
      </c>
      <c r="R5110" t="s">
        <v>351</v>
      </c>
      <c r="S5110">
        <v>4.37</v>
      </c>
      <c r="U5110">
        <v>12</v>
      </c>
      <c r="IF5110">
        <v>17006</v>
      </c>
      <c r="IG5110" t="s">
        <v>308</v>
      </c>
      <c r="IH5110" t="s">
        <v>266</v>
      </c>
      <c r="IK5110">
        <v>-2</v>
      </c>
      <c r="IL5110" t="s">
        <v>257</v>
      </c>
      <c r="IM5110" t="s">
        <v>258</v>
      </c>
      <c r="IN5110" t="s">
        <v>511</v>
      </c>
      <c r="IP5110" t="s">
        <v>538</v>
      </c>
    </row>
    <row r="5111" spans="1:250" x14ac:dyDescent="0.25">
      <c r="A5111">
        <v>39216</v>
      </c>
      <c r="B5111">
        <v>-890804480</v>
      </c>
      <c r="C5111">
        <v>1837</v>
      </c>
      <c r="D5111" t="s">
        <v>250</v>
      </c>
      <c r="E5111" t="s">
        <v>251</v>
      </c>
      <c r="F5111">
        <v>13794</v>
      </c>
      <c r="G5111" t="s">
        <v>264</v>
      </c>
      <c r="H5111" t="s">
        <v>265</v>
      </c>
      <c r="I5111">
        <v>429</v>
      </c>
      <c r="J5111" t="s">
        <v>473</v>
      </c>
      <c r="K5111" t="s">
        <v>474</v>
      </c>
      <c r="L5111">
        <v>17006</v>
      </c>
      <c r="M5111" t="s">
        <v>308</v>
      </c>
      <c r="N5111" t="s">
        <v>309</v>
      </c>
      <c r="O5111">
        <v>17006</v>
      </c>
      <c r="P5111" t="s">
        <v>308</v>
      </c>
      <c r="Q5111" t="s">
        <v>309</v>
      </c>
      <c r="R5111" t="s">
        <v>351</v>
      </c>
      <c r="S5111">
        <v>6.55</v>
      </c>
      <c r="U5111">
        <v>12</v>
      </c>
      <c r="IF5111">
        <v>17006</v>
      </c>
      <c r="IG5111" t="s">
        <v>308</v>
      </c>
      <c r="IH5111" t="s">
        <v>266</v>
      </c>
      <c r="IK5111">
        <v>-2</v>
      </c>
      <c r="IL5111" t="s">
        <v>257</v>
      </c>
      <c r="IM5111" t="s">
        <v>258</v>
      </c>
      <c r="IN5111" t="s">
        <v>511</v>
      </c>
      <c r="IP5111" t="s">
        <v>538</v>
      </c>
    </row>
    <row r="5112" spans="1:250" x14ac:dyDescent="0.25">
      <c r="A5112">
        <v>39217</v>
      </c>
      <c r="B5112">
        <v>-890804480</v>
      </c>
      <c r="C5112">
        <v>1837</v>
      </c>
      <c r="D5112" t="s">
        <v>250</v>
      </c>
      <c r="E5112" t="s">
        <v>251</v>
      </c>
      <c r="F5112">
        <v>13794</v>
      </c>
      <c r="G5112" t="s">
        <v>264</v>
      </c>
      <c r="H5112" t="s">
        <v>265</v>
      </c>
      <c r="I5112">
        <v>427</v>
      </c>
      <c r="J5112" t="s">
        <v>475</v>
      </c>
      <c r="K5112" t="s">
        <v>476</v>
      </c>
      <c r="L5112">
        <v>17006</v>
      </c>
      <c r="M5112" t="s">
        <v>308</v>
      </c>
      <c r="N5112" t="s">
        <v>309</v>
      </c>
      <c r="O5112">
        <v>17006</v>
      </c>
      <c r="P5112" t="s">
        <v>308</v>
      </c>
      <c r="Q5112" t="s">
        <v>309</v>
      </c>
      <c r="R5112" t="s">
        <v>351</v>
      </c>
      <c r="S5112">
        <v>3.93</v>
      </c>
      <c r="U5112">
        <v>12</v>
      </c>
      <c r="IF5112">
        <v>17006</v>
      </c>
      <c r="IG5112" t="s">
        <v>308</v>
      </c>
      <c r="IH5112" t="s">
        <v>266</v>
      </c>
      <c r="IK5112">
        <v>-2</v>
      </c>
      <c r="IL5112" t="s">
        <v>257</v>
      </c>
      <c r="IM5112" t="s">
        <v>258</v>
      </c>
      <c r="IN5112" t="s">
        <v>511</v>
      </c>
      <c r="IP5112" t="s">
        <v>538</v>
      </c>
    </row>
    <row r="5113" spans="1:250" x14ac:dyDescent="0.25">
      <c r="A5113">
        <v>39218</v>
      </c>
      <c r="B5113">
        <v>-890804480</v>
      </c>
      <c r="C5113">
        <v>1837</v>
      </c>
      <c r="D5113" t="s">
        <v>250</v>
      </c>
      <c r="E5113" t="s">
        <v>251</v>
      </c>
      <c r="F5113">
        <v>13794</v>
      </c>
      <c r="G5113" t="s">
        <v>264</v>
      </c>
      <c r="H5113" t="s">
        <v>265</v>
      </c>
      <c r="I5113">
        <v>424</v>
      </c>
      <c r="J5113" t="s">
        <v>477</v>
      </c>
      <c r="K5113" t="s">
        <v>478</v>
      </c>
      <c r="L5113">
        <v>17006</v>
      </c>
      <c r="M5113" t="s">
        <v>308</v>
      </c>
      <c r="N5113" t="s">
        <v>309</v>
      </c>
      <c r="O5113">
        <v>17006</v>
      </c>
      <c r="P5113" t="s">
        <v>308</v>
      </c>
      <c r="Q5113" t="s">
        <v>309</v>
      </c>
      <c r="R5113" t="s">
        <v>351</v>
      </c>
      <c r="S5113">
        <v>-10.17</v>
      </c>
      <c r="U5113">
        <v>12</v>
      </c>
      <c r="IF5113">
        <v>17006</v>
      </c>
      <c r="IG5113" t="s">
        <v>308</v>
      </c>
      <c r="IH5113" t="s">
        <v>266</v>
      </c>
      <c r="IK5113">
        <v>-2</v>
      </c>
      <c r="IL5113" t="s">
        <v>257</v>
      </c>
      <c r="IM5113" t="s">
        <v>258</v>
      </c>
      <c r="IN5113" t="s">
        <v>511</v>
      </c>
      <c r="IP5113" t="s">
        <v>538</v>
      </c>
    </row>
    <row r="5114" spans="1:250" x14ac:dyDescent="0.25">
      <c r="A5114">
        <v>39219</v>
      </c>
      <c r="B5114">
        <v>-890804480</v>
      </c>
      <c r="C5114">
        <v>1837</v>
      </c>
      <c r="D5114" t="s">
        <v>250</v>
      </c>
      <c r="E5114" t="s">
        <v>251</v>
      </c>
      <c r="F5114">
        <v>13794</v>
      </c>
      <c r="G5114" t="s">
        <v>264</v>
      </c>
      <c r="H5114" t="s">
        <v>265</v>
      </c>
      <c r="I5114">
        <v>437</v>
      </c>
      <c r="J5114" t="s">
        <v>506</v>
      </c>
      <c r="K5114" t="s">
        <v>507</v>
      </c>
      <c r="L5114">
        <v>17006</v>
      </c>
      <c r="M5114" t="s">
        <v>308</v>
      </c>
      <c r="N5114" t="s">
        <v>309</v>
      </c>
      <c r="O5114">
        <v>17006</v>
      </c>
      <c r="P5114" t="s">
        <v>308</v>
      </c>
      <c r="Q5114" t="s">
        <v>309</v>
      </c>
      <c r="R5114" t="s">
        <v>351</v>
      </c>
      <c r="S5114">
        <v>15.51</v>
      </c>
      <c r="U5114">
        <v>12</v>
      </c>
      <c r="IF5114">
        <v>17006</v>
      </c>
      <c r="IG5114" t="s">
        <v>308</v>
      </c>
      <c r="IH5114" t="s">
        <v>266</v>
      </c>
      <c r="IK5114">
        <v>-2</v>
      </c>
      <c r="IL5114" t="s">
        <v>257</v>
      </c>
      <c r="IM5114" t="s">
        <v>258</v>
      </c>
      <c r="IN5114" t="s">
        <v>511</v>
      </c>
      <c r="IP5114" t="s">
        <v>538</v>
      </c>
    </row>
    <row r="5115" spans="1:250" x14ac:dyDescent="0.25">
      <c r="A5115">
        <v>39220</v>
      </c>
      <c r="B5115">
        <v>-890804480</v>
      </c>
      <c r="C5115">
        <v>1837</v>
      </c>
      <c r="D5115" t="s">
        <v>250</v>
      </c>
      <c r="E5115" t="s">
        <v>251</v>
      </c>
      <c r="F5115">
        <v>19011</v>
      </c>
      <c r="G5115" t="s">
        <v>310</v>
      </c>
      <c r="H5115" t="s">
        <v>311</v>
      </c>
      <c r="I5115">
        <v>427</v>
      </c>
      <c r="J5115" t="s">
        <v>475</v>
      </c>
      <c r="K5115" t="s">
        <v>476</v>
      </c>
      <c r="L5115">
        <v>19213</v>
      </c>
      <c r="M5115" t="s">
        <v>312</v>
      </c>
      <c r="N5115" t="s">
        <v>313</v>
      </c>
      <c r="O5115">
        <v>19213</v>
      </c>
      <c r="P5115" t="s">
        <v>312</v>
      </c>
      <c r="Q5115" t="s">
        <v>313</v>
      </c>
      <c r="R5115" t="s">
        <v>351</v>
      </c>
      <c r="S5115">
        <v>18.16</v>
      </c>
      <c r="U5115">
        <v>12</v>
      </c>
      <c r="IF5115">
        <v>19213</v>
      </c>
      <c r="IG5115" t="s">
        <v>312</v>
      </c>
      <c r="IH5115" t="s">
        <v>314</v>
      </c>
      <c r="IK5115">
        <v>-2</v>
      </c>
      <c r="IL5115" t="s">
        <v>257</v>
      </c>
      <c r="IM5115" t="s">
        <v>258</v>
      </c>
      <c r="IN5115" t="s">
        <v>535</v>
      </c>
      <c r="IP5115" t="s">
        <v>539</v>
      </c>
    </row>
    <row r="5116" spans="1:250" x14ac:dyDescent="0.25">
      <c r="A5116">
        <v>39221</v>
      </c>
      <c r="B5116">
        <v>-890804480</v>
      </c>
      <c r="C5116">
        <v>1837</v>
      </c>
      <c r="D5116" t="s">
        <v>250</v>
      </c>
      <c r="E5116" t="s">
        <v>251</v>
      </c>
      <c r="F5116">
        <v>19011</v>
      </c>
      <c r="G5116" t="s">
        <v>310</v>
      </c>
      <c r="H5116" t="s">
        <v>311</v>
      </c>
      <c r="I5116">
        <v>424</v>
      </c>
      <c r="J5116" t="s">
        <v>477</v>
      </c>
      <c r="K5116" t="s">
        <v>478</v>
      </c>
      <c r="L5116">
        <v>19213</v>
      </c>
      <c r="M5116" t="s">
        <v>312</v>
      </c>
      <c r="N5116" t="s">
        <v>313</v>
      </c>
      <c r="O5116">
        <v>19213</v>
      </c>
      <c r="P5116" t="s">
        <v>312</v>
      </c>
      <c r="Q5116" t="s">
        <v>313</v>
      </c>
      <c r="R5116" t="s">
        <v>351</v>
      </c>
      <c r="S5116">
        <v>-48.35</v>
      </c>
      <c r="U5116">
        <v>12</v>
      </c>
      <c r="IF5116">
        <v>19213</v>
      </c>
      <c r="IG5116" t="s">
        <v>312</v>
      </c>
      <c r="IH5116" t="s">
        <v>314</v>
      </c>
      <c r="IK5116">
        <v>-2</v>
      </c>
      <c r="IL5116" t="s">
        <v>257</v>
      </c>
      <c r="IM5116" t="s">
        <v>258</v>
      </c>
      <c r="IN5116" t="s">
        <v>535</v>
      </c>
      <c r="IP5116" t="s">
        <v>539</v>
      </c>
    </row>
    <row r="5117" spans="1:250" x14ac:dyDescent="0.25">
      <c r="A5117">
        <v>39222</v>
      </c>
      <c r="B5117">
        <v>-890804480</v>
      </c>
      <c r="C5117">
        <v>1837</v>
      </c>
      <c r="D5117" t="s">
        <v>250</v>
      </c>
      <c r="E5117" t="s">
        <v>251</v>
      </c>
      <c r="F5117">
        <v>19011</v>
      </c>
      <c r="G5117" t="s">
        <v>310</v>
      </c>
      <c r="H5117" t="s">
        <v>311</v>
      </c>
      <c r="I5117">
        <v>422</v>
      </c>
      <c r="J5117" t="s">
        <v>479</v>
      </c>
      <c r="K5117" t="s">
        <v>480</v>
      </c>
      <c r="L5117">
        <v>19213</v>
      </c>
      <c r="M5117" t="s">
        <v>312</v>
      </c>
      <c r="N5117" t="s">
        <v>313</v>
      </c>
      <c r="O5117">
        <v>19213</v>
      </c>
      <c r="P5117" t="s">
        <v>312</v>
      </c>
      <c r="Q5117" t="s">
        <v>313</v>
      </c>
      <c r="R5117" t="s">
        <v>351</v>
      </c>
      <c r="S5117">
        <v>8.2100000000000009</v>
      </c>
      <c r="U5117">
        <v>12</v>
      </c>
      <c r="IF5117">
        <v>19213</v>
      </c>
      <c r="IG5117" t="s">
        <v>312</v>
      </c>
      <c r="IH5117" t="s">
        <v>314</v>
      </c>
      <c r="IK5117">
        <v>-2</v>
      </c>
      <c r="IL5117" t="s">
        <v>257</v>
      </c>
      <c r="IM5117" t="s">
        <v>258</v>
      </c>
      <c r="IN5117" t="s">
        <v>535</v>
      </c>
      <c r="IP5117" t="s">
        <v>539</v>
      </c>
    </row>
    <row r="5118" spans="1:250" x14ac:dyDescent="0.25">
      <c r="A5118">
        <v>39223</v>
      </c>
      <c r="B5118">
        <v>-890804480</v>
      </c>
      <c r="C5118">
        <v>1837</v>
      </c>
      <c r="D5118" t="s">
        <v>250</v>
      </c>
      <c r="E5118" t="s">
        <v>251</v>
      </c>
      <c r="F5118">
        <v>19011</v>
      </c>
      <c r="G5118" t="s">
        <v>310</v>
      </c>
      <c r="H5118" t="s">
        <v>311</v>
      </c>
      <c r="I5118">
        <v>420</v>
      </c>
      <c r="J5118" t="s">
        <v>481</v>
      </c>
      <c r="K5118" t="s">
        <v>482</v>
      </c>
      <c r="L5118">
        <v>19213</v>
      </c>
      <c r="M5118" t="s">
        <v>312</v>
      </c>
      <c r="N5118" t="s">
        <v>313</v>
      </c>
      <c r="O5118">
        <v>19213</v>
      </c>
      <c r="P5118" t="s">
        <v>312</v>
      </c>
      <c r="Q5118" t="s">
        <v>313</v>
      </c>
      <c r="R5118" t="s">
        <v>351</v>
      </c>
      <c r="S5118">
        <v>0</v>
      </c>
      <c r="U5118">
        <v>12</v>
      </c>
      <c r="IF5118">
        <v>19213</v>
      </c>
      <c r="IG5118" t="s">
        <v>312</v>
      </c>
      <c r="IH5118" t="s">
        <v>314</v>
      </c>
      <c r="IK5118">
        <v>-2</v>
      </c>
      <c r="IL5118" t="s">
        <v>257</v>
      </c>
      <c r="IM5118" t="s">
        <v>258</v>
      </c>
      <c r="IN5118" t="s">
        <v>535</v>
      </c>
      <c r="IP5118" t="s">
        <v>539</v>
      </c>
    </row>
    <row r="5119" spans="1:250" x14ac:dyDescent="0.25">
      <c r="A5119">
        <v>39224</v>
      </c>
      <c r="B5119">
        <v>-890804480</v>
      </c>
      <c r="C5119">
        <v>1837</v>
      </c>
      <c r="D5119" t="s">
        <v>250</v>
      </c>
      <c r="E5119" t="s">
        <v>251</v>
      </c>
      <c r="F5119">
        <v>19011</v>
      </c>
      <c r="G5119" t="s">
        <v>310</v>
      </c>
      <c r="H5119" t="s">
        <v>311</v>
      </c>
      <c r="I5119">
        <v>411</v>
      </c>
      <c r="J5119" t="s">
        <v>471</v>
      </c>
      <c r="K5119" t="s">
        <v>472</v>
      </c>
      <c r="L5119">
        <v>19213</v>
      </c>
      <c r="M5119" t="s">
        <v>312</v>
      </c>
      <c r="N5119" t="s">
        <v>313</v>
      </c>
      <c r="O5119">
        <v>19213</v>
      </c>
      <c r="P5119" t="s">
        <v>312</v>
      </c>
      <c r="Q5119" t="s">
        <v>313</v>
      </c>
      <c r="R5119" t="s">
        <v>351</v>
      </c>
      <c r="S5119">
        <v>88.93</v>
      </c>
      <c r="U5119">
        <v>12</v>
      </c>
      <c r="IF5119">
        <v>19213</v>
      </c>
      <c r="IG5119" t="s">
        <v>312</v>
      </c>
      <c r="IH5119" t="s">
        <v>314</v>
      </c>
      <c r="IK5119">
        <v>-2</v>
      </c>
      <c r="IL5119" t="s">
        <v>257</v>
      </c>
      <c r="IM5119" t="s">
        <v>258</v>
      </c>
      <c r="IN5119" t="s">
        <v>535</v>
      </c>
      <c r="IP5119" t="s">
        <v>539</v>
      </c>
    </row>
    <row r="5120" spans="1:250" x14ac:dyDescent="0.25">
      <c r="A5120">
        <v>39225</v>
      </c>
      <c r="B5120">
        <v>-890804480</v>
      </c>
      <c r="C5120">
        <v>1837</v>
      </c>
      <c r="D5120" t="s">
        <v>250</v>
      </c>
      <c r="E5120" t="s">
        <v>251</v>
      </c>
      <c r="F5120">
        <v>19011</v>
      </c>
      <c r="G5120" t="s">
        <v>310</v>
      </c>
      <c r="H5120" t="s">
        <v>311</v>
      </c>
      <c r="I5120">
        <v>437</v>
      </c>
      <c r="J5120" t="s">
        <v>506</v>
      </c>
      <c r="K5120" t="s">
        <v>507</v>
      </c>
      <c r="L5120">
        <v>19213</v>
      </c>
      <c r="M5120" t="s">
        <v>312</v>
      </c>
      <c r="N5120" t="s">
        <v>313</v>
      </c>
      <c r="O5120">
        <v>19213</v>
      </c>
      <c r="P5120" t="s">
        <v>312</v>
      </c>
      <c r="Q5120" t="s">
        <v>313</v>
      </c>
      <c r="R5120" t="s">
        <v>351</v>
      </c>
      <c r="S5120">
        <v>57.44</v>
      </c>
      <c r="U5120">
        <v>12</v>
      </c>
      <c r="IF5120">
        <v>19213</v>
      </c>
      <c r="IG5120" t="s">
        <v>312</v>
      </c>
      <c r="IH5120" t="s">
        <v>314</v>
      </c>
      <c r="IK5120">
        <v>-2</v>
      </c>
      <c r="IL5120" t="s">
        <v>257</v>
      </c>
      <c r="IM5120" t="s">
        <v>258</v>
      </c>
      <c r="IN5120" t="s">
        <v>535</v>
      </c>
      <c r="IP5120" t="s">
        <v>539</v>
      </c>
    </row>
    <row r="5121" spans="1:250" x14ac:dyDescent="0.25">
      <c r="A5121">
        <v>39226</v>
      </c>
      <c r="B5121">
        <v>-890804480</v>
      </c>
      <c r="C5121">
        <v>1837</v>
      </c>
      <c r="D5121" t="s">
        <v>250</v>
      </c>
      <c r="E5121" t="s">
        <v>251</v>
      </c>
      <c r="F5121">
        <v>19011</v>
      </c>
      <c r="G5121" t="s">
        <v>310</v>
      </c>
      <c r="H5121" t="s">
        <v>311</v>
      </c>
      <c r="I5121">
        <v>436</v>
      </c>
      <c r="J5121" t="s">
        <v>504</v>
      </c>
      <c r="K5121" t="s">
        <v>505</v>
      </c>
      <c r="L5121">
        <v>19213</v>
      </c>
      <c r="M5121" t="s">
        <v>312</v>
      </c>
      <c r="N5121" t="s">
        <v>313</v>
      </c>
      <c r="O5121">
        <v>19213</v>
      </c>
      <c r="P5121" t="s">
        <v>312</v>
      </c>
      <c r="Q5121" t="s">
        <v>313</v>
      </c>
      <c r="R5121" t="s">
        <v>351</v>
      </c>
      <c r="S5121">
        <v>25.09</v>
      </c>
      <c r="U5121">
        <v>12</v>
      </c>
      <c r="IF5121">
        <v>19213</v>
      </c>
      <c r="IG5121" t="s">
        <v>312</v>
      </c>
      <c r="IH5121" t="s">
        <v>314</v>
      </c>
      <c r="IK5121">
        <v>-2</v>
      </c>
      <c r="IL5121" t="s">
        <v>257</v>
      </c>
      <c r="IM5121" t="s">
        <v>258</v>
      </c>
      <c r="IN5121" t="s">
        <v>535</v>
      </c>
      <c r="IP5121" t="s">
        <v>539</v>
      </c>
    </row>
    <row r="5122" spans="1:250" x14ac:dyDescent="0.25">
      <c r="A5122">
        <v>39227</v>
      </c>
      <c r="B5122">
        <v>-890804480</v>
      </c>
      <c r="C5122">
        <v>1837</v>
      </c>
      <c r="D5122" t="s">
        <v>250</v>
      </c>
      <c r="E5122" t="s">
        <v>251</v>
      </c>
      <c r="F5122">
        <v>19011</v>
      </c>
      <c r="G5122" t="s">
        <v>310</v>
      </c>
      <c r="H5122" t="s">
        <v>311</v>
      </c>
      <c r="I5122">
        <v>435</v>
      </c>
      <c r="J5122" t="s">
        <v>493</v>
      </c>
      <c r="K5122" t="s">
        <v>494</v>
      </c>
      <c r="L5122">
        <v>19213</v>
      </c>
      <c r="M5122" t="s">
        <v>312</v>
      </c>
      <c r="N5122" t="s">
        <v>313</v>
      </c>
      <c r="O5122">
        <v>19213</v>
      </c>
      <c r="P5122" t="s">
        <v>312</v>
      </c>
      <c r="Q5122" t="s">
        <v>313</v>
      </c>
      <c r="R5122" t="s">
        <v>351</v>
      </c>
      <c r="S5122">
        <v>22.31</v>
      </c>
      <c r="U5122">
        <v>12</v>
      </c>
      <c r="IF5122">
        <v>19213</v>
      </c>
      <c r="IG5122" t="s">
        <v>312</v>
      </c>
      <c r="IH5122" t="s">
        <v>314</v>
      </c>
      <c r="IK5122">
        <v>-2</v>
      </c>
      <c r="IL5122" t="s">
        <v>257</v>
      </c>
      <c r="IM5122" t="s">
        <v>258</v>
      </c>
      <c r="IN5122" t="s">
        <v>535</v>
      </c>
      <c r="IP5122" t="s">
        <v>539</v>
      </c>
    </row>
    <row r="5123" spans="1:250" x14ac:dyDescent="0.25">
      <c r="A5123">
        <v>39228</v>
      </c>
      <c r="B5123">
        <v>-890804480</v>
      </c>
      <c r="C5123">
        <v>1837</v>
      </c>
      <c r="D5123" t="s">
        <v>250</v>
      </c>
      <c r="E5123" t="s">
        <v>251</v>
      </c>
      <c r="F5123">
        <v>19011</v>
      </c>
      <c r="G5123" t="s">
        <v>310</v>
      </c>
      <c r="H5123" t="s">
        <v>311</v>
      </c>
      <c r="I5123">
        <v>431</v>
      </c>
      <c r="J5123" t="s">
        <v>495</v>
      </c>
      <c r="K5123" t="s">
        <v>496</v>
      </c>
      <c r="L5123">
        <v>19213</v>
      </c>
      <c r="M5123" t="s">
        <v>312</v>
      </c>
      <c r="N5123" t="s">
        <v>313</v>
      </c>
      <c r="O5123">
        <v>19213</v>
      </c>
      <c r="P5123" t="s">
        <v>312</v>
      </c>
      <c r="Q5123" t="s">
        <v>313</v>
      </c>
      <c r="R5123" t="s">
        <v>351</v>
      </c>
      <c r="S5123">
        <v>20.8</v>
      </c>
      <c r="U5123">
        <v>12</v>
      </c>
      <c r="IF5123">
        <v>19213</v>
      </c>
      <c r="IG5123" t="s">
        <v>312</v>
      </c>
      <c r="IH5123" t="s">
        <v>314</v>
      </c>
      <c r="IK5123">
        <v>-2</v>
      </c>
      <c r="IL5123" t="s">
        <v>257</v>
      </c>
      <c r="IM5123" t="s">
        <v>258</v>
      </c>
      <c r="IN5123" t="s">
        <v>535</v>
      </c>
      <c r="IP5123" t="s">
        <v>539</v>
      </c>
    </row>
    <row r="5124" spans="1:250" x14ac:dyDescent="0.25">
      <c r="A5124">
        <v>39229</v>
      </c>
      <c r="B5124">
        <v>-890804480</v>
      </c>
      <c r="C5124">
        <v>1837</v>
      </c>
      <c r="D5124" t="s">
        <v>250</v>
      </c>
      <c r="E5124" t="s">
        <v>251</v>
      </c>
      <c r="F5124">
        <v>19011</v>
      </c>
      <c r="G5124" t="s">
        <v>310</v>
      </c>
      <c r="H5124" t="s">
        <v>311</v>
      </c>
      <c r="I5124">
        <v>429</v>
      </c>
      <c r="J5124" t="s">
        <v>473</v>
      </c>
      <c r="K5124" t="s">
        <v>474</v>
      </c>
      <c r="L5124">
        <v>19213</v>
      </c>
      <c r="M5124" t="s">
        <v>312</v>
      </c>
      <c r="N5124" t="s">
        <v>313</v>
      </c>
      <c r="O5124">
        <v>19213</v>
      </c>
      <c r="P5124" t="s">
        <v>312</v>
      </c>
      <c r="Q5124" t="s">
        <v>313</v>
      </c>
      <c r="R5124" t="s">
        <v>351</v>
      </c>
      <c r="S5124">
        <v>31.22</v>
      </c>
      <c r="U5124">
        <v>12</v>
      </c>
      <c r="IF5124">
        <v>19213</v>
      </c>
      <c r="IG5124" t="s">
        <v>312</v>
      </c>
      <c r="IH5124" t="s">
        <v>314</v>
      </c>
      <c r="IK5124">
        <v>-2</v>
      </c>
      <c r="IL5124" t="s">
        <v>257</v>
      </c>
      <c r="IM5124" t="s">
        <v>258</v>
      </c>
      <c r="IN5124" t="s">
        <v>535</v>
      </c>
      <c r="IP5124" t="s">
        <v>539</v>
      </c>
    </row>
    <row r="5125" spans="1:250" x14ac:dyDescent="0.25">
      <c r="A5125">
        <v>39230</v>
      </c>
      <c r="B5125">
        <v>-890804480</v>
      </c>
      <c r="C5125">
        <v>1837</v>
      </c>
      <c r="D5125" t="s">
        <v>250</v>
      </c>
      <c r="E5125" t="s">
        <v>251</v>
      </c>
      <c r="F5125">
        <v>9695</v>
      </c>
      <c r="G5125" t="s">
        <v>267</v>
      </c>
      <c r="H5125" t="s">
        <v>268</v>
      </c>
      <c r="I5125">
        <v>411</v>
      </c>
      <c r="J5125" t="s">
        <v>471</v>
      </c>
      <c r="K5125" t="s">
        <v>472</v>
      </c>
      <c r="L5125">
        <v>21324</v>
      </c>
      <c r="M5125" t="s">
        <v>315</v>
      </c>
      <c r="N5125" t="s">
        <v>316</v>
      </c>
      <c r="O5125">
        <v>21324</v>
      </c>
      <c r="P5125" t="s">
        <v>315</v>
      </c>
      <c r="Q5125" t="s">
        <v>316</v>
      </c>
      <c r="R5125" t="s">
        <v>351</v>
      </c>
      <c r="S5125">
        <v>2.82</v>
      </c>
      <c r="U5125">
        <v>12</v>
      </c>
      <c r="IF5125">
        <v>21324</v>
      </c>
      <c r="IG5125" t="s">
        <v>315</v>
      </c>
      <c r="IH5125" t="s">
        <v>269</v>
      </c>
      <c r="IK5125">
        <v>-2</v>
      </c>
      <c r="IL5125" t="s">
        <v>257</v>
      </c>
      <c r="IM5125" t="s">
        <v>258</v>
      </c>
      <c r="IN5125" t="s">
        <v>509</v>
      </c>
      <c r="IP5125" t="s">
        <v>540</v>
      </c>
    </row>
    <row r="5126" spans="1:250" x14ac:dyDescent="0.25">
      <c r="A5126">
        <v>39231</v>
      </c>
      <c r="B5126">
        <v>-890804480</v>
      </c>
      <c r="C5126">
        <v>1837</v>
      </c>
      <c r="D5126" t="s">
        <v>250</v>
      </c>
      <c r="E5126" t="s">
        <v>251</v>
      </c>
      <c r="F5126">
        <v>9695</v>
      </c>
      <c r="G5126" t="s">
        <v>267</v>
      </c>
      <c r="H5126" t="s">
        <v>268</v>
      </c>
      <c r="I5126">
        <v>431</v>
      </c>
      <c r="J5126" t="s">
        <v>495</v>
      </c>
      <c r="K5126" t="s">
        <v>496</v>
      </c>
      <c r="L5126">
        <v>21324</v>
      </c>
      <c r="M5126" t="s">
        <v>315</v>
      </c>
      <c r="N5126" t="s">
        <v>316</v>
      </c>
      <c r="O5126">
        <v>21324</v>
      </c>
      <c r="P5126" t="s">
        <v>315</v>
      </c>
      <c r="Q5126" t="s">
        <v>316</v>
      </c>
      <c r="R5126" t="s">
        <v>351</v>
      </c>
      <c r="S5126">
        <v>0</v>
      </c>
      <c r="U5126">
        <v>12</v>
      </c>
      <c r="IF5126">
        <v>21324</v>
      </c>
      <c r="IG5126" t="s">
        <v>315</v>
      </c>
      <c r="IH5126" t="s">
        <v>269</v>
      </c>
      <c r="IK5126">
        <v>-2</v>
      </c>
      <c r="IL5126" t="s">
        <v>257</v>
      </c>
      <c r="IM5126" t="s">
        <v>258</v>
      </c>
      <c r="IN5126" t="s">
        <v>509</v>
      </c>
      <c r="IP5126" t="s">
        <v>540</v>
      </c>
    </row>
    <row r="5127" spans="1:250" x14ac:dyDescent="0.25">
      <c r="A5127">
        <v>39232</v>
      </c>
      <c r="B5127">
        <v>-890804480</v>
      </c>
      <c r="C5127">
        <v>1837</v>
      </c>
      <c r="D5127" t="s">
        <v>250</v>
      </c>
      <c r="E5127" t="s">
        <v>251</v>
      </c>
      <c r="F5127">
        <v>9695</v>
      </c>
      <c r="G5127" t="s">
        <v>267</v>
      </c>
      <c r="H5127" t="s">
        <v>268</v>
      </c>
      <c r="I5127">
        <v>429</v>
      </c>
      <c r="J5127" t="s">
        <v>473</v>
      </c>
      <c r="K5127" t="s">
        <v>474</v>
      </c>
      <c r="L5127">
        <v>21324</v>
      </c>
      <c r="M5127" t="s">
        <v>315</v>
      </c>
      <c r="N5127" t="s">
        <v>316</v>
      </c>
      <c r="O5127">
        <v>21324</v>
      </c>
      <c r="P5127" t="s">
        <v>315</v>
      </c>
      <c r="Q5127" t="s">
        <v>316</v>
      </c>
      <c r="R5127" t="s">
        <v>351</v>
      </c>
      <c r="S5127">
        <v>0</v>
      </c>
      <c r="U5127">
        <v>12</v>
      </c>
      <c r="IF5127">
        <v>21324</v>
      </c>
      <c r="IG5127" t="s">
        <v>315</v>
      </c>
      <c r="IH5127" t="s">
        <v>269</v>
      </c>
      <c r="IK5127">
        <v>-2</v>
      </c>
      <c r="IL5127" t="s">
        <v>257</v>
      </c>
      <c r="IM5127" t="s">
        <v>258</v>
      </c>
      <c r="IN5127" t="s">
        <v>509</v>
      </c>
      <c r="IP5127" t="s">
        <v>540</v>
      </c>
    </row>
    <row r="5128" spans="1:250" x14ac:dyDescent="0.25">
      <c r="A5128">
        <v>39233</v>
      </c>
      <c r="B5128">
        <v>-890804480</v>
      </c>
      <c r="C5128">
        <v>1837</v>
      </c>
      <c r="D5128" t="s">
        <v>250</v>
      </c>
      <c r="E5128" t="s">
        <v>251</v>
      </c>
      <c r="F5128">
        <v>9695</v>
      </c>
      <c r="G5128" t="s">
        <v>267</v>
      </c>
      <c r="H5128" t="s">
        <v>268</v>
      </c>
      <c r="I5128">
        <v>427</v>
      </c>
      <c r="J5128" t="s">
        <v>475</v>
      </c>
      <c r="K5128" t="s">
        <v>476</v>
      </c>
      <c r="L5128">
        <v>21324</v>
      </c>
      <c r="M5128" t="s">
        <v>315</v>
      </c>
      <c r="N5128" t="s">
        <v>316</v>
      </c>
      <c r="O5128">
        <v>21324</v>
      </c>
      <c r="P5128" t="s">
        <v>315</v>
      </c>
      <c r="Q5128" t="s">
        <v>316</v>
      </c>
      <c r="R5128" t="s">
        <v>351</v>
      </c>
      <c r="S5128">
        <v>0</v>
      </c>
      <c r="U5128">
        <v>12</v>
      </c>
      <c r="IF5128">
        <v>21324</v>
      </c>
      <c r="IG5128" t="s">
        <v>315</v>
      </c>
      <c r="IH5128" t="s">
        <v>269</v>
      </c>
      <c r="IK5128">
        <v>-2</v>
      </c>
      <c r="IL5128" t="s">
        <v>257</v>
      </c>
      <c r="IM5128" t="s">
        <v>258</v>
      </c>
      <c r="IN5128" t="s">
        <v>509</v>
      </c>
      <c r="IP5128" t="s">
        <v>540</v>
      </c>
    </row>
    <row r="5129" spans="1:250" x14ac:dyDescent="0.25">
      <c r="A5129">
        <v>39234</v>
      </c>
      <c r="B5129">
        <v>-890804480</v>
      </c>
      <c r="C5129">
        <v>1837</v>
      </c>
      <c r="D5129" t="s">
        <v>250</v>
      </c>
      <c r="E5129" t="s">
        <v>251</v>
      </c>
      <c r="F5129">
        <v>9695</v>
      </c>
      <c r="G5129" t="s">
        <v>267</v>
      </c>
      <c r="H5129" t="s">
        <v>268</v>
      </c>
      <c r="I5129">
        <v>424</v>
      </c>
      <c r="J5129" t="s">
        <v>477</v>
      </c>
      <c r="K5129" t="s">
        <v>478</v>
      </c>
      <c r="L5129">
        <v>21324</v>
      </c>
      <c r="M5129" t="s">
        <v>315</v>
      </c>
      <c r="N5129" t="s">
        <v>316</v>
      </c>
      <c r="O5129">
        <v>21324</v>
      </c>
      <c r="P5129" t="s">
        <v>315</v>
      </c>
      <c r="Q5129" t="s">
        <v>316</v>
      </c>
      <c r="R5129" t="s">
        <v>351</v>
      </c>
      <c r="S5129">
        <v>-1.49</v>
      </c>
      <c r="U5129">
        <v>12</v>
      </c>
      <c r="IF5129">
        <v>21324</v>
      </c>
      <c r="IG5129" t="s">
        <v>315</v>
      </c>
      <c r="IH5129" t="s">
        <v>269</v>
      </c>
      <c r="IK5129">
        <v>-2</v>
      </c>
      <c r="IL5129" t="s">
        <v>257</v>
      </c>
      <c r="IM5129" t="s">
        <v>258</v>
      </c>
      <c r="IN5129" t="s">
        <v>509</v>
      </c>
      <c r="IP5129" t="s">
        <v>540</v>
      </c>
    </row>
    <row r="5130" spans="1:250" x14ac:dyDescent="0.25">
      <c r="A5130">
        <v>39235</v>
      </c>
      <c r="B5130">
        <v>-890804480</v>
      </c>
      <c r="C5130">
        <v>1837</v>
      </c>
      <c r="D5130" t="s">
        <v>250</v>
      </c>
      <c r="E5130" t="s">
        <v>251</v>
      </c>
      <c r="F5130">
        <v>9695</v>
      </c>
      <c r="G5130" t="s">
        <v>267</v>
      </c>
      <c r="H5130" t="s">
        <v>268</v>
      </c>
      <c r="I5130">
        <v>422</v>
      </c>
      <c r="J5130" t="s">
        <v>479</v>
      </c>
      <c r="K5130" t="s">
        <v>480</v>
      </c>
      <c r="L5130">
        <v>21324</v>
      </c>
      <c r="M5130" t="s">
        <v>315</v>
      </c>
      <c r="N5130" t="s">
        <v>316</v>
      </c>
      <c r="O5130">
        <v>21324</v>
      </c>
      <c r="P5130" t="s">
        <v>315</v>
      </c>
      <c r="Q5130" t="s">
        <v>316</v>
      </c>
      <c r="R5130" t="s">
        <v>351</v>
      </c>
      <c r="S5130">
        <v>1.1399999999999999</v>
      </c>
      <c r="U5130">
        <v>12</v>
      </c>
      <c r="IF5130">
        <v>21324</v>
      </c>
      <c r="IG5130" t="s">
        <v>315</v>
      </c>
      <c r="IH5130" t="s">
        <v>269</v>
      </c>
      <c r="IK5130">
        <v>-2</v>
      </c>
      <c r="IL5130" t="s">
        <v>257</v>
      </c>
      <c r="IM5130" t="s">
        <v>258</v>
      </c>
      <c r="IN5130" t="s">
        <v>509</v>
      </c>
      <c r="IP5130" t="s">
        <v>540</v>
      </c>
    </row>
    <row r="5131" spans="1:250" x14ac:dyDescent="0.25">
      <c r="A5131">
        <v>39236</v>
      </c>
      <c r="B5131">
        <v>-890804480</v>
      </c>
      <c r="C5131">
        <v>1837</v>
      </c>
      <c r="D5131" t="s">
        <v>250</v>
      </c>
      <c r="E5131" t="s">
        <v>251</v>
      </c>
      <c r="F5131">
        <v>9695</v>
      </c>
      <c r="G5131" t="s">
        <v>267</v>
      </c>
      <c r="H5131" t="s">
        <v>268</v>
      </c>
      <c r="I5131">
        <v>420</v>
      </c>
      <c r="J5131" t="s">
        <v>481</v>
      </c>
      <c r="K5131" t="s">
        <v>482</v>
      </c>
      <c r="L5131">
        <v>21324</v>
      </c>
      <c r="M5131" t="s">
        <v>315</v>
      </c>
      <c r="N5131" t="s">
        <v>316</v>
      </c>
      <c r="O5131">
        <v>21324</v>
      </c>
      <c r="P5131" t="s">
        <v>315</v>
      </c>
      <c r="Q5131" t="s">
        <v>316</v>
      </c>
      <c r="R5131" t="s">
        <v>351</v>
      </c>
      <c r="S5131">
        <v>0</v>
      </c>
      <c r="U5131">
        <v>12</v>
      </c>
      <c r="IF5131">
        <v>21324</v>
      </c>
      <c r="IG5131" t="s">
        <v>315</v>
      </c>
      <c r="IH5131" t="s">
        <v>269</v>
      </c>
      <c r="IK5131">
        <v>-2</v>
      </c>
      <c r="IL5131" t="s">
        <v>257</v>
      </c>
      <c r="IM5131" t="s">
        <v>258</v>
      </c>
      <c r="IN5131" t="s">
        <v>509</v>
      </c>
      <c r="IP5131" t="s">
        <v>540</v>
      </c>
    </row>
    <row r="5132" spans="1:250" x14ac:dyDescent="0.25">
      <c r="A5132">
        <v>39237</v>
      </c>
      <c r="B5132">
        <v>-890804480</v>
      </c>
      <c r="C5132">
        <v>1837</v>
      </c>
      <c r="D5132" t="s">
        <v>250</v>
      </c>
      <c r="E5132" t="s">
        <v>251</v>
      </c>
      <c r="F5132">
        <v>9695</v>
      </c>
      <c r="G5132" t="s">
        <v>267</v>
      </c>
      <c r="H5132" t="s">
        <v>268</v>
      </c>
      <c r="I5132">
        <v>437</v>
      </c>
      <c r="J5132" t="s">
        <v>506</v>
      </c>
      <c r="K5132" t="s">
        <v>507</v>
      </c>
      <c r="L5132">
        <v>21324</v>
      </c>
      <c r="M5132" t="s">
        <v>315</v>
      </c>
      <c r="N5132" t="s">
        <v>316</v>
      </c>
      <c r="O5132">
        <v>21324</v>
      </c>
      <c r="P5132" t="s">
        <v>315</v>
      </c>
      <c r="Q5132" t="s">
        <v>316</v>
      </c>
      <c r="R5132" t="s">
        <v>351</v>
      </c>
      <c r="S5132">
        <v>1.65</v>
      </c>
      <c r="U5132">
        <v>12</v>
      </c>
      <c r="IF5132">
        <v>21324</v>
      </c>
      <c r="IG5132" t="s">
        <v>315</v>
      </c>
      <c r="IH5132" t="s">
        <v>269</v>
      </c>
      <c r="IK5132">
        <v>-2</v>
      </c>
      <c r="IL5132" t="s">
        <v>257</v>
      </c>
      <c r="IM5132" t="s">
        <v>258</v>
      </c>
      <c r="IN5132" t="s">
        <v>509</v>
      </c>
      <c r="IP5132" t="s">
        <v>540</v>
      </c>
    </row>
    <row r="5133" spans="1:250" x14ac:dyDescent="0.25">
      <c r="A5133">
        <v>39238</v>
      </c>
      <c r="B5133">
        <v>-890804480</v>
      </c>
      <c r="C5133">
        <v>1837</v>
      </c>
      <c r="D5133" t="s">
        <v>250</v>
      </c>
      <c r="E5133" t="s">
        <v>251</v>
      </c>
      <c r="F5133">
        <v>9695</v>
      </c>
      <c r="G5133" t="s">
        <v>267</v>
      </c>
      <c r="H5133" t="s">
        <v>268</v>
      </c>
      <c r="I5133">
        <v>436</v>
      </c>
      <c r="J5133" t="s">
        <v>504</v>
      </c>
      <c r="K5133" t="s">
        <v>505</v>
      </c>
      <c r="L5133">
        <v>21324</v>
      </c>
      <c r="M5133" t="s">
        <v>315</v>
      </c>
      <c r="N5133" t="s">
        <v>316</v>
      </c>
      <c r="O5133">
        <v>21324</v>
      </c>
      <c r="P5133" t="s">
        <v>315</v>
      </c>
      <c r="Q5133" t="s">
        <v>316</v>
      </c>
      <c r="R5133" t="s">
        <v>351</v>
      </c>
      <c r="S5133">
        <v>1.03</v>
      </c>
      <c r="U5133">
        <v>12</v>
      </c>
      <c r="IF5133">
        <v>21324</v>
      </c>
      <c r="IG5133" t="s">
        <v>315</v>
      </c>
      <c r="IH5133" t="s">
        <v>269</v>
      </c>
      <c r="IK5133">
        <v>-2</v>
      </c>
      <c r="IL5133" t="s">
        <v>257</v>
      </c>
      <c r="IM5133" t="s">
        <v>258</v>
      </c>
      <c r="IN5133" t="s">
        <v>509</v>
      </c>
      <c r="IP5133" t="s">
        <v>540</v>
      </c>
    </row>
    <row r="5134" spans="1:250" x14ac:dyDescent="0.25">
      <c r="A5134">
        <v>39239</v>
      </c>
      <c r="B5134">
        <v>-890804480</v>
      </c>
      <c r="C5134">
        <v>1837</v>
      </c>
      <c r="D5134" t="s">
        <v>250</v>
      </c>
      <c r="E5134" t="s">
        <v>251</v>
      </c>
      <c r="F5134">
        <v>9695</v>
      </c>
      <c r="G5134" t="s">
        <v>267</v>
      </c>
      <c r="H5134" t="s">
        <v>268</v>
      </c>
      <c r="I5134">
        <v>435</v>
      </c>
      <c r="J5134" t="s">
        <v>493</v>
      </c>
      <c r="K5134" t="s">
        <v>494</v>
      </c>
      <c r="L5134">
        <v>21324</v>
      </c>
      <c r="M5134" t="s">
        <v>315</v>
      </c>
      <c r="N5134" t="s">
        <v>316</v>
      </c>
      <c r="O5134">
        <v>21324</v>
      </c>
      <c r="P5134" t="s">
        <v>315</v>
      </c>
      <c r="Q5134" t="s">
        <v>316</v>
      </c>
      <c r="R5134" t="s">
        <v>351</v>
      </c>
      <c r="S5134">
        <v>1.88</v>
      </c>
      <c r="U5134">
        <v>12</v>
      </c>
      <c r="IF5134">
        <v>21324</v>
      </c>
      <c r="IG5134" t="s">
        <v>315</v>
      </c>
      <c r="IH5134" t="s">
        <v>269</v>
      </c>
      <c r="IK5134">
        <v>-2</v>
      </c>
      <c r="IL5134" t="s">
        <v>257</v>
      </c>
      <c r="IM5134" t="s">
        <v>258</v>
      </c>
      <c r="IN5134" t="s">
        <v>509</v>
      </c>
      <c r="IP5134" t="s">
        <v>540</v>
      </c>
    </row>
    <row r="5135" spans="1:250" x14ac:dyDescent="0.25">
      <c r="A5135">
        <v>39240</v>
      </c>
      <c r="B5135">
        <v>-890804480</v>
      </c>
      <c r="C5135">
        <v>1837</v>
      </c>
      <c r="D5135" t="s">
        <v>250</v>
      </c>
      <c r="E5135" t="s">
        <v>251</v>
      </c>
      <c r="F5135">
        <v>13794</v>
      </c>
      <c r="G5135" t="s">
        <v>264</v>
      </c>
      <c r="H5135" t="s">
        <v>265</v>
      </c>
      <c r="I5135">
        <v>422</v>
      </c>
      <c r="J5135" t="s">
        <v>479</v>
      </c>
      <c r="K5135" t="s">
        <v>480</v>
      </c>
      <c r="L5135">
        <v>22128</v>
      </c>
      <c r="M5135" t="s">
        <v>317</v>
      </c>
      <c r="N5135" t="s">
        <v>318</v>
      </c>
      <c r="O5135">
        <v>22128</v>
      </c>
      <c r="P5135" t="s">
        <v>317</v>
      </c>
      <c r="Q5135" t="s">
        <v>318</v>
      </c>
      <c r="R5135" t="s">
        <v>351</v>
      </c>
      <c r="S5135">
        <v>0.09</v>
      </c>
      <c r="U5135">
        <v>12</v>
      </c>
      <c r="IF5135">
        <v>22128</v>
      </c>
      <c r="IG5135" t="s">
        <v>317</v>
      </c>
      <c r="IH5135" t="s">
        <v>266</v>
      </c>
      <c r="IK5135">
        <v>-2</v>
      </c>
      <c r="IL5135" t="s">
        <v>257</v>
      </c>
      <c r="IM5135" t="s">
        <v>258</v>
      </c>
      <c r="IN5135" t="s">
        <v>511</v>
      </c>
      <c r="IP5135" t="s">
        <v>541</v>
      </c>
    </row>
    <row r="5136" spans="1:250" x14ac:dyDescent="0.25">
      <c r="A5136">
        <v>39241</v>
      </c>
      <c r="B5136">
        <v>-890804480</v>
      </c>
      <c r="C5136">
        <v>1837</v>
      </c>
      <c r="D5136" t="s">
        <v>250</v>
      </c>
      <c r="E5136" t="s">
        <v>251</v>
      </c>
      <c r="F5136">
        <v>13794</v>
      </c>
      <c r="G5136" t="s">
        <v>264</v>
      </c>
      <c r="H5136" t="s">
        <v>265</v>
      </c>
      <c r="I5136">
        <v>420</v>
      </c>
      <c r="J5136" t="s">
        <v>481</v>
      </c>
      <c r="K5136" t="s">
        <v>482</v>
      </c>
      <c r="L5136">
        <v>22128</v>
      </c>
      <c r="M5136" t="s">
        <v>317</v>
      </c>
      <c r="N5136" t="s">
        <v>318</v>
      </c>
      <c r="O5136">
        <v>22128</v>
      </c>
      <c r="P5136" t="s">
        <v>317</v>
      </c>
      <c r="Q5136" t="s">
        <v>318</v>
      </c>
      <c r="R5136" t="s">
        <v>351</v>
      </c>
      <c r="S5136">
        <v>0</v>
      </c>
      <c r="U5136">
        <v>12</v>
      </c>
      <c r="IF5136">
        <v>22128</v>
      </c>
      <c r="IG5136" t="s">
        <v>317</v>
      </c>
      <c r="IH5136" t="s">
        <v>266</v>
      </c>
      <c r="IK5136">
        <v>-2</v>
      </c>
      <c r="IL5136" t="s">
        <v>257</v>
      </c>
      <c r="IM5136" t="s">
        <v>258</v>
      </c>
      <c r="IN5136" t="s">
        <v>511</v>
      </c>
      <c r="IP5136" t="s">
        <v>541</v>
      </c>
    </row>
    <row r="5137" spans="1:250" x14ac:dyDescent="0.25">
      <c r="A5137">
        <v>39242</v>
      </c>
      <c r="B5137">
        <v>-890804480</v>
      </c>
      <c r="C5137">
        <v>1837</v>
      </c>
      <c r="D5137" t="s">
        <v>250</v>
      </c>
      <c r="E5137" t="s">
        <v>251</v>
      </c>
      <c r="F5137">
        <v>13794</v>
      </c>
      <c r="G5137" t="s">
        <v>264</v>
      </c>
      <c r="H5137" t="s">
        <v>265</v>
      </c>
      <c r="I5137">
        <v>411</v>
      </c>
      <c r="J5137" t="s">
        <v>471</v>
      </c>
      <c r="K5137" t="s">
        <v>472</v>
      </c>
      <c r="L5137">
        <v>22128</v>
      </c>
      <c r="M5137" t="s">
        <v>317</v>
      </c>
      <c r="N5137" t="s">
        <v>318</v>
      </c>
      <c r="O5137">
        <v>22128</v>
      </c>
      <c r="P5137" t="s">
        <v>317</v>
      </c>
      <c r="Q5137" t="s">
        <v>318</v>
      </c>
      <c r="R5137" t="s">
        <v>351</v>
      </c>
      <c r="S5137">
        <v>0.91</v>
      </c>
      <c r="U5137">
        <v>12</v>
      </c>
      <c r="IF5137">
        <v>22128</v>
      </c>
      <c r="IG5137" t="s">
        <v>317</v>
      </c>
      <c r="IH5137" t="s">
        <v>266</v>
      </c>
      <c r="IK5137">
        <v>-2</v>
      </c>
      <c r="IL5137" t="s">
        <v>257</v>
      </c>
      <c r="IM5137" t="s">
        <v>258</v>
      </c>
      <c r="IN5137" t="s">
        <v>511</v>
      </c>
      <c r="IP5137" t="s">
        <v>541</v>
      </c>
    </row>
    <row r="5138" spans="1:250" x14ac:dyDescent="0.25">
      <c r="A5138">
        <v>39243</v>
      </c>
      <c r="B5138">
        <v>-890804480</v>
      </c>
      <c r="C5138">
        <v>1837</v>
      </c>
      <c r="D5138" t="s">
        <v>250</v>
      </c>
      <c r="E5138" t="s">
        <v>251</v>
      </c>
      <c r="F5138">
        <v>13794</v>
      </c>
      <c r="G5138" t="s">
        <v>264</v>
      </c>
      <c r="H5138" t="s">
        <v>265</v>
      </c>
      <c r="I5138">
        <v>436</v>
      </c>
      <c r="J5138" t="s">
        <v>504</v>
      </c>
      <c r="K5138" t="s">
        <v>505</v>
      </c>
      <c r="L5138">
        <v>22128</v>
      </c>
      <c r="M5138" t="s">
        <v>317</v>
      </c>
      <c r="N5138" t="s">
        <v>318</v>
      </c>
      <c r="O5138">
        <v>22128</v>
      </c>
      <c r="P5138" t="s">
        <v>317</v>
      </c>
      <c r="Q5138" t="s">
        <v>318</v>
      </c>
      <c r="R5138" t="s">
        <v>351</v>
      </c>
      <c r="S5138">
        <v>0.46</v>
      </c>
      <c r="U5138">
        <v>12</v>
      </c>
      <c r="IF5138">
        <v>22128</v>
      </c>
      <c r="IG5138" t="s">
        <v>317</v>
      </c>
      <c r="IH5138" t="s">
        <v>266</v>
      </c>
      <c r="IK5138">
        <v>-2</v>
      </c>
      <c r="IL5138" t="s">
        <v>257</v>
      </c>
      <c r="IM5138" t="s">
        <v>258</v>
      </c>
      <c r="IN5138" t="s">
        <v>511</v>
      </c>
      <c r="IP5138" t="s">
        <v>541</v>
      </c>
    </row>
    <row r="5139" spans="1:250" x14ac:dyDescent="0.25">
      <c r="A5139">
        <v>39244</v>
      </c>
      <c r="B5139">
        <v>-890804480</v>
      </c>
      <c r="C5139">
        <v>1837</v>
      </c>
      <c r="D5139" t="s">
        <v>250</v>
      </c>
      <c r="E5139" t="s">
        <v>251</v>
      </c>
      <c r="F5139">
        <v>13794</v>
      </c>
      <c r="G5139" t="s">
        <v>264</v>
      </c>
      <c r="H5139" t="s">
        <v>265</v>
      </c>
      <c r="I5139">
        <v>435</v>
      </c>
      <c r="J5139" t="s">
        <v>493</v>
      </c>
      <c r="K5139" t="s">
        <v>494</v>
      </c>
      <c r="L5139">
        <v>22128</v>
      </c>
      <c r="M5139" t="s">
        <v>317</v>
      </c>
      <c r="N5139" t="s">
        <v>318</v>
      </c>
      <c r="O5139">
        <v>22128</v>
      </c>
      <c r="P5139" t="s">
        <v>317</v>
      </c>
      <c r="Q5139" t="s">
        <v>318</v>
      </c>
      <c r="R5139" t="s">
        <v>351</v>
      </c>
      <c r="S5139">
        <v>0.41</v>
      </c>
      <c r="U5139">
        <v>12</v>
      </c>
      <c r="IF5139">
        <v>22128</v>
      </c>
      <c r="IG5139" t="s">
        <v>317</v>
      </c>
      <c r="IH5139" t="s">
        <v>266</v>
      </c>
      <c r="IK5139">
        <v>-2</v>
      </c>
      <c r="IL5139" t="s">
        <v>257</v>
      </c>
      <c r="IM5139" t="s">
        <v>258</v>
      </c>
      <c r="IN5139" t="s">
        <v>511</v>
      </c>
      <c r="IP5139" t="s">
        <v>541</v>
      </c>
    </row>
    <row r="5140" spans="1:250" x14ac:dyDescent="0.25">
      <c r="A5140">
        <v>39245</v>
      </c>
      <c r="B5140">
        <v>-890804480</v>
      </c>
      <c r="C5140">
        <v>1837</v>
      </c>
      <c r="D5140" t="s">
        <v>250</v>
      </c>
      <c r="E5140" t="s">
        <v>251</v>
      </c>
      <c r="F5140">
        <v>13794</v>
      </c>
      <c r="G5140" t="s">
        <v>264</v>
      </c>
      <c r="H5140" t="s">
        <v>265</v>
      </c>
      <c r="I5140">
        <v>431</v>
      </c>
      <c r="J5140" t="s">
        <v>495</v>
      </c>
      <c r="K5140" t="s">
        <v>496</v>
      </c>
      <c r="L5140">
        <v>22128</v>
      </c>
      <c r="M5140" t="s">
        <v>317</v>
      </c>
      <c r="N5140" t="s">
        <v>318</v>
      </c>
      <c r="O5140">
        <v>22128</v>
      </c>
      <c r="P5140" t="s">
        <v>317</v>
      </c>
      <c r="Q5140" t="s">
        <v>318</v>
      </c>
      <c r="R5140" t="s">
        <v>351</v>
      </c>
      <c r="S5140">
        <v>0.26</v>
      </c>
      <c r="U5140">
        <v>12</v>
      </c>
      <c r="IF5140">
        <v>22128</v>
      </c>
      <c r="IG5140" t="s">
        <v>317</v>
      </c>
      <c r="IH5140" t="s">
        <v>266</v>
      </c>
      <c r="IK5140">
        <v>-2</v>
      </c>
      <c r="IL5140" t="s">
        <v>257</v>
      </c>
      <c r="IM5140" t="s">
        <v>258</v>
      </c>
      <c r="IN5140" t="s">
        <v>511</v>
      </c>
      <c r="IP5140" t="s">
        <v>541</v>
      </c>
    </row>
    <row r="5141" spans="1:250" x14ac:dyDescent="0.25">
      <c r="A5141">
        <v>39246</v>
      </c>
      <c r="B5141">
        <v>-890804480</v>
      </c>
      <c r="C5141">
        <v>1837</v>
      </c>
      <c r="D5141" t="s">
        <v>250</v>
      </c>
      <c r="E5141" t="s">
        <v>251</v>
      </c>
      <c r="F5141">
        <v>13794</v>
      </c>
      <c r="G5141" t="s">
        <v>264</v>
      </c>
      <c r="H5141" t="s">
        <v>265</v>
      </c>
      <c r="I5141">
        <v>429</v>
      </c>
      <c r="J5141" t="s">
        <v>473</v>
      </c>
      <c r="K5141" t="s">
        <v>474</v>
      </c>
      <c r="L5141">
        <v>22128</v>
      </c>
      <c r="M5141" t="s">
        <v>317</v>
      </c>
      <c r="N5141" t="s">
        <v>318</v>
      </c>
      <c r="O5141">
        <v>22128</v>
      </c>
      <c r="P5141" t="s">
        <v>317</v>
      </c>
      <c r="Q5141" t="s">
        <v>318</v>
      </c>
      <c r="R5141" t="s">
        <v>351</v>
      </c>
      <c r="S5141">
        <v>0.38</v>
      </c>
      <c r="U5141">
        <v>12</v>
      </c>
      <c r="IF5141">
        <v>22128</v>
      </c>
      <c r="IG5141" t="s">
        <v>317</v>
      </c>
      <c r="IH5141" t="s">
        <v>266</v>
      </c>
      <c r="IK5141">
        <v>-2</v>
      </c>
      <c r="IL5141" t="s">
        <v>257</v>
      </c>
      <c r="IM5141" t="s">
        <v>258</v>
      </c>
      <c r="IN5141" t="s">
        <v>511</v>
      </c>
      <c r="IP5141" t="s">
        <v>541</v>
      </c>
    </row>
    <row r="5142" spans="1:250" x14ac:dyDescent="0.25">
      <c r="A5142">
        <v>39247</v>
      </c>
      <c r="B5142">
        <v>-890804480</v>
      </c>
      <c r="C5142">
        <v>1837</v>
      </c>
      <c r="D5142" t="s">
        <v>250</v>
      </c>
      <c r="E5142" t="s">
        <v>251</v>
      </c>
      <c r="F5142">
        <v>13794</v>
      </c>
      <c r="G5142" t="s">
        <v>264</v>
      </c>
      <c r="H5142" t="s">
        <v>265</v>
      </c>
      <c r="I5142">
        <v>427</v>
      </c>
      <c r="J5142" t="s">
        <v>475</v>
      </c>
      <c r="K5142" t="s">
        <v>476</v>
      </c>
      <c r="L5142">
        <v>22128</v>
      </c>
      <c r="M5142" t="s">
        <v>317</v>
      </c>
      <c r="N5142" t="s">
        <v>318</v>
      </c>
      <c r="O5142">
        <v>22128</v>
      </c>
      <c r="P5142" t="s">
        <v>317</v>
      </c>
      <c r="Q5142" t="s">
        <v>318</v>
      </c>
      <c r="R5142" t="s">
        <v>351</v>
      </c>
      <c r="S5142">
        <v>0.23</v>
      </c>
      <c r="U5142">
        <v>12</v>
      </c>
      <c r="IF5142">
        <v>22128</v>
      </c>
      <c r="IG5142" t="s">
        <v>317</v>
      </c>
      <c r="IH5142" t="s">
        <v>266</v>
      </c>
      <c r="IK5142">
        <v>-2</v>
      </c>
      <c r="IL5142" t="s">
        <v>257</v>
      </c>
      <c r="IM5142" t="s">
        <v>258</v>
      </c>
      <c r="IN5142" t="s">
        <v>511</v>
      </c>
      <c r="IP5142" t="s">
        <v>541</v>
      </c>
    </row>
    <row r="5143" spans="1:250" x14ac:dyDescent="0.25">
      <c r="A5143">
        <v>39248</v>
      </c>
      <c r="B5143">
        <v>-890804480</v>
      </c>
      <c r="C5143">
        <v>1837</v>
      </c>
      <c r="D5143" t="s">
        <v>250</v>
      </c>
      <c r="E5143" t="s">
        <v>251</v>
      </c>
      <c r="F5143">
        <v>13794</v>
      </c>
      <c r="G5143" t="s">
        <v>264</v>
      </c>
      <c r="H5143" t="s">
        <v>265</v>
      </c>
      <c r="I5143">
        <v>424</v>
      </c>
      <c r="J5143" t="s">
        <v>477</v>
      </c>
      <c r="K5143" t="s">
        <v>478</v>
      </c>
      <c r="L5143">
        <v>22128</v>
      </c>
      <c r="M5143" t="s">
        <v>317</v>
      </c>
      <c r="N5143" t="s">
        <v>318</v>
      </c>
      <c r="O5143">
        <v>22128</v>
      </c>
      <c r="P5143" t="s">
        <v>317</v>
      </c>
      <c r="Q5143" t="s">
        <v>318</v>
      </c>
      <c r="R5143" t="s">
        <v>351</v>
      </c>
      <c r="S5143">
        <v>-0.6</v>
      </c>
      <c r="U5143">
        <v>12</v>
      </c>
      <c r="IF5143">
        <v>22128</v>
      </c>
      <c r="IG5143" t="s">
        <v>317</v>
      </c>
      <c r="IH5143" t="s">
        <v>266</v>
      </c>
      <c r="IK5143">
        <v>-2</v>
      </c>
      <c r="IL5143" t="s">
        <v>257</v>
      </c>
      <c r="IM5143" t="s">
        <v>258</v>
      </c>
      <c r="IN5143" t="s">
        <v>511</v>
      </c>
      <c r="IP5143" t="s">
        <v>541</v>
      </c>
    </row>
    <row r="5144" spans="1:250" x14ac:dyDescent="0.25">
      <c r="A5144">
        <v>39249</v>
      </c>
      <c r="B5144">
        <v>-890804480</v>
      </c>
      <c r="C5144">
        <v>1837</v>
      </c>
      <c r="D5144" t="s">
        <v>250</v>
      </c>
      <c r="E5144" t="s">
        <v>251</v>
      </c>
      <c r="F5144">
        <v>13794</v>
      </c>
      <c r="G5144" t="s">
        <v>264</v>
      </c>
      <c r="H5144" t="s">
        <v>265</v>
      </c>
      <c r="I5144">
        <v>437</v>
      </c>
      <c r="J5144" t="s">
        <v>506</v>
      </c>
      <c r="K5144" t="s">
        <v>507</v>
      </c>
      <c r="L5144">
        <v>22128</v>
      </c>
      <c r="M5144" t="s">
        <v>317</v>
      </c>
      <c r="N5144" t="s">
        <v>318</v>
      </c>
      <c r="O5144">
        <v>22128</v>
      </c>
      <c r="P5144" t="s">
        <v>317</v>
      </c>
      <c r="Q5144" t="s">
        <v>318</v>
      </c>
      <c r="R5144" t="s">
        <v>351</v>
      </c>
      <c r="S5144">
        <v>0.91</v>
      </c>
      <c r="U5144">
        <v>12</v>
      </c>
      <c r="IF5144">
        <v>22128</v>
      </c>
      <c r="IG5144" t="s">
        <v>317</v>
      </c>
      <c r="IH5144" t="s">
        <v>266</v>
      </c>
      <c r="IK5144">
        <v>-2</v>
      </c>
      <c r="IL5144" t="s">
        <v>257</v>
      </c>
      <c r="IM5144" t="s">
        <v>258</v>
      </c>
      <c r="IN5144" t="s">
        <v>511</v>
      </c>
      <c r="IP5144" t="s">
        <v>541</v>
      </c>
    </row>
    <row r="5145" spans="1:250" x14ac:dyDescent="0.25">
      <c r="A5145">
        <v>39250</v>
      </c>
      <c r="B5145">
        <v>-890804480</v>
      </c>
      <c r="C5145">
        <v>1837</v>
      </c>
      <c r="D5145" t="s">
        <v>250</v>
      </c>
      <c r="E5145" t="s">
        <v>251</v>
      </c>
      <c r="F5145">
        <v>1848</v>
      </c>
      <c r="G5145" t="s">
        <v>252</v>
      </c>
      <c r="H5145" t="s">
        <v>251</v>
      </c>
      <c r="I5145">
        <v>427</v>
      </c>
      <c r="J5145" t="s">
        <v>475</v>
      </c>
      <c r="K5145" t="s">
        <v>476</v>
      </c>
      <c r="L5145">
        <v>30192</v>
      </c>
      <c r="M5145" t="s">
        <v>319</v>
      </c>
      <c r="N5145" t="s">
        <v>320</v>
      </c>
      <c r="O5145">
        <v>30192</v>
      </c>
      <c r="P5145" t="s">
        <v>319</v>
      </c>
      <c r="Q5145" t="s">
        <v>320</v>
      </c>
      <c r="R5145" t="s">
        <v>351</v>
      </c>
      <c r="S5145">
        <v>0</v>
      </c>
      <c r="U5145">
        <v>12</v>
      </c>
      <c r="IF5145">
        <v>30192</v>
      </c>
      <c r="IG5145" t="s">
        <v>319</v>
      </c>
      <c r="IH5145" t="s">
        <v>256</v>
      </c>
      <c r="IK5145">
        <v>-2</v>
      </c>
      <c r="IL5145" t="s">
        <v>257</v>
      </c>
      <c r="IM5145" t="s">
        <v>258</v>
      </c>
      <c r="IN5145" t="s">
        <v>502</v>
      </c>
      <c r="IP5145" t="s">
        <v>542</v>
      </c>
    </row>
    <row r="5146" spans="1:250" x14ac:dyDescent="0.25">
      <c r="A5146">
        <v>39251</v>
      </c>
      <c r="B5146">
        <v>-890804480</v>
      </c>
      <c r="C5146">
        <v>1837</v>
      </c>
      <c r="D5146" t="s">
        <v>250</v>
      </c>
      <c r="E5146" t="s">
        <v>251</v>
      </c>
      <c r="F5146">
        <v>1848</v>
      </c>
      <c r="G5146" t="s">
        <v>252</v>
      </c>
      <c r="H5146" t="s">
        <v>251</v>
      </c>
      <c r="I5146">
        <v>424</v>
      </c>
      <c r="J5146" t="s">
        <v>477</v>
      </c>
      <c r="K5146" t="s">
        <v>478</v>
      </c>
      <c r="L5146">
        <v>30192</v>
      </c>
      <c r="M5146" t="s">
        <v>319</v>
      </c>
      <c r="N5146" t="s">
        <v>320</v>
      </c>
      <c r="O5146">
        <v>30192</v>
      </c>
      <c r="P5146" t="s">
        <v>319</v>
      </c>
      <c r="Q5146" t="s">
        <v>320</v>
      </c>
      <c r="R5146" t="s">
        <v>351</v>
      </c>
      <c r="S5146">
        <v>-6.5</v>
      </c>
      <c r="U5146">
        <v>12</v>
      </c>
      <c r="IF5146">
        <v>30192</v>
      </c>
      <c r="IG5146" t="s">
        <v>319</v>
      </c>
      <c r="IH5146" t="s">
        <v>256</v>
      </c>
      <c r="IK5146">
        <v>-2</v>
      </c>
      <c r="IL5146" t="s">
        <v>257</v>
      </c>
      <c r="IM5146" t="s">
        <v>258</v>
      </c>
      <c r="IN5146" t="s">
        <v>502</v>
      </c>
      <c r="IP5146" t="s">
        <v>542</v>
      </c>
    </row>
    <row r="5147" spans="1:250" x14ac:dyDescent="0.25">
      <c r="A5147">
        <v>39252</v>
      </c>
      <c r="B5147">
        <v>-890804480</v>
      </c>
      <c r="C5147">
        <v>1837</v>
      </c>
      <c r="D5147" t="s">
        <v>250</v>
      </c>
      <c r="E5147" t="s">
        <v>251</v>
      </c>
      <c r="F5147">
        <v>1848</v>
      </c>
      <c r="G5147" t="s">
        <v>252</v>
      </c>
      <c r="H5147" t="s">
        <v>251</v>
      </c>
      <c r="I5147">
        <v>422</v>
      </c>
      <c r="J5147" t="s">
        <v>479</v>
      </c>
      <c r="K5147" t="s">
        <v>480</v>
      </c>
      <c r="L5147">
        <v>30192</v>
      </c>
      <c r="M5147" t="s">
        <v>319</v>
      </c>
      <c r="N5147" t="s">
        <v>320</v>
      </c>
      <c r="O5147">
        <v>30192</v>
      </c>
      <c r="P5147" t="s">
        <v>319</v>
      </c>
      <c r="Q5147" t="s">
        <v>320</v>
      </c>
      <c r="R5147" t="s">
        <v>351</v>
      </c>
      <c r="S5147">
        <v>5.64</v>
      </c>
      <c r="U5147">
        <v>12</v>
      </c>
      <c r="IF5147">
        <v>30192</v>
      </c>
      <c r="IG5147" t="s">
        <v>319</v>
      </c>
      <c r="IH5147" t="s">
        <v>256</v>
      </c>
      <c r="IK5147">
        <v>-2</v>
      </c>
      <c r="IL5147" t="s">
        <v>257</v>
      </c>
      <c r="IM5147" t="s">
        <v>258</v>
      </c>
      <c r="IN5147" t="s">
        <v>502</v>
      </c>
      <c r="IP5147" t="s">
        <v>542</v>
      </c>
    </row>
    <row r="5148" spans="1:250" x14ac:dyDescent="0.25">
      <c r="A5148">
        <v>39253</v>
      </c>
      <c r="B5148">
        <v>-890804480</v>
      </c>
      <c r="C5148">
        <v>1837</v>
      </c>
      <c r="D5148" t="s">
        <v>250</v>
      </c>
      <c r="E5148" t="s">
        <v>251</v>
      </c>
      <c r="F5148">
        <v>1848</v>
      </c>
      <c r="G5148" t="s">
        <v>252</v>
      </c>
      <c r="H5148" t="s">
        <v>251</v>
      </c>
      <c r="I5148">
        <v>420</v>
      </c>
      <c r="J5148" t="s">
        <v>481</v>
      </c>
      <c r="K5148" t="s">
        <v>482</v>
      </c>
      <c r="L5148">
        <v>30192</v>
      </c>
      <c r="M5148" t="s">
        <v>319</v>
      </c>
      <c r="N5148" t="s">
        <v>320</v>
      </c>
      <c r="O5148">
        <v>30192</v>
      </c>
      <c r="P5148" t="s">
        <v>319</v>
      </c>
      <c r="Q5148" t="s">
        <v>320</v>
      </c>
      <c r="R5148" t="s">
        <v>351</v>
      </c>
      <c r="S5148">
        <v>0</v>
      </c>
      <c r="U5148">
        <v>12</v>
      </c>
      <c r="IF5148">
        <v>30192</v>
      </c>
      <c r="IG5148" t="s">
        <v>319</v>
      </c>
      <c r="IH5148" t="s">
        <v>256</v>
      </c>
      <c r="IK5148">
        <v>-2</v>
      </c>
      <c r="IL5148" t="s">
        <v>257</v>
      </c>
      <c r="IM5148" t="s">
        <v>258</v>
      </c>
      <c r="IN5148" t="s">
        <v>502</v>
      </c>
      <c r="IP5148" t="s">
        <v>542</v>
      </c>
    </row>
    <row r="5149" spans="1:250" x14ac:dyDescent="0.25">
      <c r="A5149">
        <v>39254</v>
      </c>
      <c r="B5149">
        <v>-890804480</v>
      </c>
      <c r="C5149">
        <v>1837</v>
      </c>
      <c r="D5149" t="s">
        <v>250</v>
      </c>
      <c r="E5149" t="s">
        <v>251</v>
      </c>
      <c r="F5149">
        <v>1848</v>
      </c>
      <c r="G5149" t="s">
        <v>252</v>
      </c>
      <c r="H5149" t="s">
        <v>251</v>
      </c>
      <c r="I5149">
        <v>411</v>
      </c>
      <c r="J5149" t="s">
        <v>471</v>
      </c>
      <c r="K5149" t="s">
        <v>472</v>
      </c>
      <c r="L5149">
        <v>30192</v>
      </c>
      <c r="M5149" t="s">
        <v>319</v>
      </c>
      <c r="N5149" t="s">
        <v>320</v>
      </c>
      <c r="O5149">
        <v>30192</v>
      </c>
      <c r="P5149" t="s">
        <v>319</v>
      </c>
      <c r="Q5149" t="s">
        <v>320</v>
      </c>
      <c r="R5149" t="s">
        <v>351</v>
      </c>
      <c r="S5149">
        <v>11.79</v>
      </c>
      <c r="U5149">
        <v>12</v>
      </c>
      <c r="IF5149">
        <v>30192</v>
      </c>
      <c r="IG5149" t="s">
        <v>319</v>
      </c>
      <c r="IH5149" t="s">
        <v>256</v>
      </c>
      <c r="IK5149">
        <v>-2</v>
      </c>
      <c r="IL5149" t="s">
        <v>257</v>
      </c>
      <c r="IM5149" t="s">
        <v>258</v>
      </c>
      <c r="IN5149" t="s">
        <v>502</v>
      </c>
      <c r="IP5149" t="s">
        <v>542</v>
      </c>
    </row>
    <row r="5150" spans="1:250" x14ac:dyDescent="0.25">
      <c r="A5150">
        <v>39255</v>
      </c>
      <c r="B5150">
        <v>-890804480</v>
      </c>
      <c r="C5150">
        <v>1837</v>
      </c>
      <c r="D5150" t="s">
        <v>250</v>
      </c>
      <c r="E5150" t="s">
        <v>251</v>
      </c>
      <c r="F5150">
        <v>7057</v>
      </c>
      <c r="G5150" t="s">
        <v>270</v>
      </c>
      <c r="H5150" t="s">
        <v>271</v>
      </c>
      <c r="I5150">
        <v>411</v>
      </c>
      <c r="J5150" t="s">
        <v>471</v>
      </c>
      <c r="K5150" t="s">
        <v>472</v>
      </c>
      <c r="L5150">
        <v>30192</v>
      </c>
      <c r="M5150" t="s">
        <v>319</v>
      </c>
      <c r="N5150" t="s">
        <v>320</v>
      </c>
      <c r="O5150">
        <v>30192</v>
      </c>
      <c r="P5150" t="s">
        <v>319</v>
      </c>
      <c r="Q5150" t="s">
        <v>320</v>
      </c>
      <c r="R5150" t="s">
        <v>351</v>
      </c>
      <c r="S5150">
        <v>225.28</v>
      </c>
      <c r="U5150">
        <v>12</v>
      </c>
      <c r="IF5150">
        <v>30192</v>
      </c>
      <c r="IG5150" t="s">
        <v>319</v>
      </c>
      <c r="IH5150" t="s">
        <v>274</v>
      </c>
      <c r="IK5150">
        <v>-2</v>
      </c>
      <c r="IL5150" t="s">
        <v>257</v>
      </c>
      <c r="IM5150" t="s">
        <v>258</v>
      </c>
      <c r="IN5150" t="s">
        <v>514</v>
      </c>
      <c r="IP5150" t="s">
        <v>543</v>
      </c>
    </row>
    <row r="5151" spans="1:250" x14ac:dyDescent="0.25">
      <c r="A5151">
        <v>39256</v>
      </c>
      <c r="B5151">
        <v>-890804480</v>
      </c>
      <c r="C5151">
        <v>1837</v>
      </c>
      <c r="D5151" t="s">
        <v>250</v>
      </c>
      <c r="E5151" t="s">
        <v>251</v>
      </c>
      <c r="F5151">
        <v>9695</v>
      </c>
      <c r="G5151" t="s">
        <v>267</v>
      </c>
      <c r="H5151" t="s">
        <v>268</v>
      </c>
      <c r="I5151">
        <v>435</v>
      </c>
      <c r="J5151" t="s">
        <v>493</v>
      </c>
      <c r="K5151" t="s">
        <v>494</v>
      </c>
      <c r="L5151">
        <v>30192</v>
      </c>
      <c r="M5151" t="s">
        <v>319</v>
      </c>
      <c r="N5151" t="s">
        <v>320</v>
      </c>
      <c r="O5151">
        <v>30192</v>
      </c>
      <c r="P5151" t="s">
        <v>319</v>
      </c>
      <c r="Q5151" t="s">
        <v>320</v>
      </c>
      <c r="R5151" t="s">
        <v>351</v>
      </c>
      <c r="S5151">
        <v>16.91</v>
      </c>
      <c r="U5151">
        <v>12</v>
      </c>
      <c r="IF5151">
        <v>30192</v>
      </c>
      <c r="IG5151" t="s">
        <v>319</v>
      </c>
      <c r="IH5151" t="s">
        <v>269</v>
      </c>
      <c r="IK5151">
        <v>-2</v>
      </c>
      <c r="IL5151" t="s">
        <v>257</v>
      </c>
      <c r="IM5151" t="s">
        <v>258</v>
      </c>
      <c r="IN5151" t="s">
        <v>509</v>
      </c>
      <c r="IP5151" t="s">
        <v>544</v>
      </c>
    </row>
    <row r="5152" spans="1:250" x14ac:dyDescent="0.25">
      <c r="A5152">
        <v>39257</v>
      </c>
      <c r="B5152">
        <v>-890804480</v>
      </c>
      <c r="C5152">
        <v>1837</v>
      </c>
      <c r="D5152" t="s">
        <v>250</v>
      </c>
      <c r="E5152" t="s">
        <v>251</v>
      </c>
      <c r="F5152">
        <v>9695</v>
      </c>
      <c r="G5152" t="s">
        <v>267</v>
      </c>
      <c r="H5152" t="s">
        <v>268</v>
      </c>
      <c r="I5152">
        <v>431</v>
      </c>
      <c r="J5152" t="s">
        <v>495</v>
      </c>
      <c r="K5152" t="s">
        <v>496</v>
      </c>
      <c r="L5152">
        <v>30192</v>
      </c>
      <c r="M5152" t="s">
        <v>319</v>
      </c>
      <c r="N5152" t="s">
        <v>320</v>
      </c>
      <c r="O5152">
        <v>30192</v>
      </c>
      <c r="P5152" t="s">
        <v>319</v>
      </c>
      <c r="Q5152" t="s">
        <v>320</v>
      </c>
      <c r="R5152" t="s">
        <v>351</v>
      </c>
      <c r="S5152">
        <v>0</v>
      </c>
      <c r="U5152">
        <v>12</v>
      </c>
      <c r="IF5152">
        <v>30192</v>
      </c>
      <c r="IG5152" t="s">
        <v>319</v>
      </c>
      <c r="IH5152" t="s">
        <v>269</v>
      </c>
      <c r="IK5152">
        <v>-2</v>
      </c>
      <c r="IL5152" t="s">
        <v>257</v>
      </c>
      <c r="IM5152" t="s">
        <v>258</v>
      </c>
      <c r="IN5152" t="s">
        <v>509</v>
      </c>
      <c r="IP5152" t="s">
        <v>544</v>
      </c>
    </row>
    <row r="5153" spans="1:250" x14ac:dyDescent="0.25">
      <c r="A5153">
        <v>39258</v>
      </c>
      <c r="B5153">
        <v>-890804480</v>
      </c>
      <c r="C5153">
        <v>1837</v>
      </c>
      <c r="D5153" t="s">
        <v>250</v>
      </c>
      <c r="E5153" t="s">
        <v>251</v>
      </c>
      <c r="F5153">
        <v>9695</v>
      </c>
      <c r="G5153" t="s">
        <v>267</v>
      </c>
      <c r="H5153" t="s">
        <v>268</v>
      </c>
      <c r="I5153">
        <v>429</v>
      </c>
      <c r="J5153" t="s">
        <v>473</v>
      </c>
      <c r="K5153" t="s">
        <v>474</v>
      </c>
      <c r="L5153">
        <v>30192</v>
      </c>
      <c r="M5153" t="s">
        <v>319</v>
      </c>
      <c r="N5153" t="s">
        <v>320</v>
      </c>
      <c r="O5153">
        <v>30192</v>
      </c>
      <c r="P5153" t="s">
        <v>319</v>
      </c>
      <c r="Q5153" t="s">
        <v>320</v>
      </c>
      <c r="R5153" t="s">
        <v>351</v>
      </c>
      <c r="S5153">
        <v>0</v>
      </c>
      <c r="U5153">
        <v>12</v>
      </c>
      <c r="IF5153">
        <v>30192</v>
      </c>
      <c r="IG5153" t="s">
        <v>319</v>
      </c>
      <c r="IH5153" t="s">
        <v>269</v>
      </c>
      <c r="IK5153">
        <v>-2</v>
      </c>
      <c r="IL5153" t="s">
        <v>257</v>
      </c>
      <c r="IM5153" t="s">
        <v>258</v>
      </c>
      <c r="IN5153" t="s">
        <v>509</v>
      </c>
      <c r="IP5153" t="s">
        <v>544</v>
      </c>
    </row>
    <row r="5154" spans="1:250" x14ac:dyDescent="0.25">
      <c r="A5154">
        <v>39259</v>
      </c>
      <c r="B5154">
        <v>-890804480</v>
      </c>
      <c r="C5154">
        <v>1837</v>
      </c>
      <c r="D5154" t="s">
        <v>250</v>
      </c>
      <c r="E5154" t="s">
        <v>251</v>
      </c>
      <c r="F5154">
        <v>9695</v>
      </c>
      <c r="G5154" t="s">
        <v>267</v>
      </c>
      <c r="H5154" t="s">
        <v>268</v>
      </c>
      <c r="I5154">
        <v>427</v>
      </c>
      <c r="J5154" t="s">
        <v>475</v>
      </c>
      <c r="K5154" t="s">
        <v>476</v>
      </c>
      <c r="L5154">
        <v>30192</v>
      </c>
      <c r="M5154" t="s">
        <v>319</v>
      </c>
      <c r="N5154" t="s">
        <v>320</v>
      </c>
      <c r="O5154">
        <v>30192</v>
      </c>
      <c r="P5154" t="s">
        <v>319</v>
      </c>
      <c r="Q5154" t="s">
        <v>320</v>
      </c>
      <c r="R5154" t="s">
        <v>351</v>
      </c>
      <c r="S5154">
        <v>0</v>
      </c>
      <c r="U5154">
        <v>12</v>
      </c>
      <c r="IF5154">
        <v>30192</v>
      </c>
      <c r="IG5154" t="s">
        <v>319</v>
      </c>
      <c r="IH5154" t="s">
        <v>269</v>
      </c>
      <c r="IK5154">
        <v>-2</v>
      </c>
      <c r="IL5154" t="s">
        <v>257</v>
      </c>
      <c r="IM5154" t="s">
        <v>258</v>
      </c>
      <c r="IN5154" t="s">
        <v>509</v>
      </c>
      <c r="IP5154" t="s">
        <v>544</v>
      </c>
    </row>
    <row r="5155" spans="1:250" x14ac:dyDescent="0.25">
      <c r="A5155">
        <v>39260</v>
      </c>
      <c r="B5155">
        <v>-890804480</v>
      </c>
      <c r="C5155">
        <v>1837</v>
      </c>
      <c r="D5155" t="s">
        <v>250</v>
      </c>
      <c r="E5155" t="s">
        <v>251</v>
      </c>
      <c r="F5155">
        <v>9695</v>
      </c>
      <c r="G5155" t="s">
        <v>267</v>
      </c>
      <c r="H5155" t="s">
        <v>268</v>
      </c>
      <c r="I5155">
        <v>424</v>
      </c>
      <c r="J5155" t="s">
        <v>477</v>
      </c>
      <c r="K5155" t="s">
        <v>478</v>
      </c>
      <c r="L5155">
        <v>30192</v>
      </c>
      <c r="M5155" t="s">
        <v>319</v>
      </c>
      <c r="N5155" t="s">
        <v>320</v>
      </c>
      <c r="O5155">
        <v>30192</v>
      </c>
      <c r="P5155" t="s">
        <v>319</v>
      </c>
      <c r="Q5155" t="s">
        <v>320</v>
      </c>
      <c r="R5155" t="s">
        <v>351</v>
      </c>
      <c r="S5155">
        <v>-5.0999999999999996</v>
      </c>
      <c r="U5155">
        <v>12</v>
      </c>
      <c r="IF5155">
        <v>30192</v>
      </c>
      <c r="IG5155" t="s">
        <v>319</v>
      </c>
      <c r="IH5155" t="s">
        <v>269</v>
      </c>
      <c r="IK5155">
        <v>-2</v>
      </c>
      <c r="IL5155" t="s">
        <v>257</v>
      </c>
      <c r="IM5155" t="s">
        <v>258</v>
      </c>
      <c r="IN5155" t="s">
        <v>509</v>
      </c>
      <c r="IP5155" t="s">
        <v>544</v>
      </c>
    </row>
    <row r="5156" spans="1:250" x14ac:dyDescent="0.25">
      <c r="A5156">
        <v>39261</v>
      </c>
      <c r="B5156">
        <v>-890804480</v>
      </c>
      <c r="C5156">
        <v>1837</v>
      </c>
      <c r="D5156" t="s">
        <v>250</v>
      </c>
      <c r="E5156" t="s">
        <v>251</v>
      </c>
      <c r="F5156">
        <v>9695</v>
      </c>
      <c r="G5156" t="s">
        <v>267</v>
      </c>
      <c r="H5156" t="s">
        <v>268</v>
      </c>
      <c r="I5156">
        <v>437</v>
      </c>
      <c r="J5156" t="s">
        <v>506</v>
      </c>
      <c r="K5156" t="s">
        <v>507</v>
      </c>
      <c r="L5156">
        <v>30192</v>
      </c>
      <c r="M5156" t="s">
        <v>319</v>
      </c>
      <c r="N5156" t="s">
        <v>320</v>
      </c>
      <c r="O5156">
        <v>30192</v>
      </c>
      <c r="P5156" t="s">
        <v>319</v>
      </c>
      <c r="Q5156" t="s">
        <v>320</v>
      </c>
      <c r="R5156" t="s">
        <v>351</v>
      </c>
      <c r="S5156">
        <v>14.83</v>
      </c>
      <c r="U5156">
        <v>12</v>
      </c>
      <c r="IF5156">
        <v>30192</v>
      </c>
      <c r="IG5156" t="s">
        <v>319</v>
      </c>
      <c r="IH5156" t="s">
        <v>269</v>
      </c>
      <c r="IK5156">
        <v>-2</v>
      </c>
      <c r="IL5156" t="s">
        <v>257</v>
      </c>
      <c r="IM5156" t="s">
        <v>258</v>
      </c>
      <c r="IN5156" t="s">
        <v>509</v>
      </c>
      <c r="IP5156" t="s">
        <v>544</v>
      </c>
    </row>
    <row r="5157" spans="1:250" x14ac:dyDescent="0.25">
      <c r="A5157">
        <v>39262</v>
      </c>
      <c r="B5157">
        <v>-890804480</v>
      </c>
      <c r="C5157">
        <v>1837</v>
      </c>
      <c r="D5157" t="s">
        <v>250</v>
      </c>
      <c r="E5157" t="s">
        <v>251</v>
      </c>
      <c r="F5157">
        <v>9695</v>
      </c>
      <c r="G5157" t="s">
        <v>267</v>
      </c>
      <c r="H5157" t="s">
        <v>268</v>
      </c>
      <c r="I5157">
        <v>420</v>
      </c>
      <c r="J5157" t="s">
        <v>481</v>
      </c>
      <c r="K5157" t="s">
        <v>482</v>
      </c>
      <c r="L5157">
        <v>30192</v>
      </c>
      <c r="M5157" t="s">
        <v>319</v>
      </c>
      <c r="N5157" t="s">
        <v>320</v>
      </c>
      <c r="O5157">
        <v>30192</v>
      </c>
      <c r="P5157" t="s">
        <v>319</v>
      </c>
      <c r="Q5157" t="s">
        <v>320</v>
      </c>
      <c r="R5157" t="s">
        <v>351</v>
      </c>
      <c r="S5157">
        <v>0</v>
      </c>
      <c r="U5157">
        <v>12</v>
      </c>
      <c r="IF5157">
        <v>30192</v>
      </c>
      <c r="IG5157" t="s">
        <v>319</v>
      </c>
      <c r="IH5157" t="s">
        <v>269</v>
      </c>
      <c r="IK5157">
        <v>-2</v>
      </c>
      <c r="IL5157" t="s">
        <v>257</v>
      </c>
      <c r="IM5157" t="s">
        <v>258</v>
      </c>
      <c r="IN5157" t="s">
        <v>509</v>
      </c>
      <c r="IP5157" t="s">
        <v>544</v>
      </c>
    </row>
    <row r="5158" spans="1:250" x14ac:dyDescent="0.25">
      <c r="A5158">
        <v>39263</v>
      </c>
      <c r="B5158">
        <v>-890804480</v>
      </c>
      <c r="C5158">
        <v>1837</v>
      </c>
      <c r="D5158" t="s">
        <v>250</v>
      </c>
      <c r="E5158" t="s">
        <v>251</v>
      </c>
      <c r="F5158">
        <v>9695</v>
      </c>
      <c r="G5158" t="s">
        <v>267</v>
      </c>
      <c r="H5158" t="s">
        <v>268</v>
      </c>
      <c r="I5158">
        <v>411</v>
      </c>
      <c r="J5158" t="s">
        <v>471</v>
      </c>
      <c r="K5158" t="s">
        <v>472</v>
      </c>
      <c r="L5158">
        <v>30192</v>
      </c>
      <c r="M5158" t="s">
        <v>319</v>
      </c>
      <c r="N5158" t="s">
        <v>320</v>
      </c>
      <c r="O5158">
        <v>30192</v>
      </c>
      <c r="P5158" t="s">
        <v>319</v>
      </c>
      <c r="Q5158" t="s">
        <v>320</v>
      </c>
      <c r="R5158" t="s">
        <v>351</v>
      </c>
      <c r="S5158">
        <v>9.66</v>
      </c>
      <c r="U5158">
        <v>12</v>
      </c>
      <c r="IF5158">
        <v>30192</v>
      </c>
      <c r="IG5158" t="s">
        <v>319</v>
      </c>
      <c r="IH5158" t="s">
        <v>269</v>
      </c>
      <c r="IK5158">
        <v>-2</v>
      </c>
      <c r="IL5158" t="s">
        <v>257</v>
      </c>
      <c r="IM5158" t="s">
        <v>258</v>
      </c>
      <c r="IN5158" t="s">
        <v>509</v>
      </c>
      <c r="IP5158" t="s">
        <v>544</v>
      </c>
    </row>
    <row r="5159" spans="1:250" x14ac:dyDescent="0.25">
      <c r="A5159">
        <v>39264</v>
      </c>
      <c r="B5159">
        <v>-890804480</v>
      </c>
      <c r="C5159">
        <v>1837</v>
      </c>
      <c r="D5159" t="s">
        <v>250</v>
      </c>
      <c r="E5159" t="s">
        <v>251</v>
      </c>
      <c r="F5159">
        <v>7057</v>
      </c>
      <c r="G5159" t="s">
        <v>270</v>
      </c>
      <c r="H5159" t="s">
        <v>271</v>
      </c>
      <c r="I5159">
        <v>437</v>
      </c>
      <c r="J5159" t="s">
        <v>506</v>
      </c>
      <c r="K5159" t="s">
        <v>507</v>
      </c>
      <c r="L5159">
        <v>30192</v>
      </c>
      <c r="M5159" t="s">
        <v>319</v>
      </c>
      <c r="N5159" t="s">
        <v>320</v>
      </c>
      <c r="O5159">
        <v>30192</v>
      </c>
      <c r="P5159" t="s">
        <v>319</v>
      </c>
      <c r="Q5159" t="s">
        <v>320</v>
      </c>
      <c r="R5159" t="s">
        <v>351</v>
      </c>
      <c r="S5159">
        <v>40.64</v>
      </c>
      <c r="U5159">
        <v>12</v>
      </c>
      <c r="IF5159">
        <v>30192</v>
      </c>
      <c r="IG5159" t="s">
        <v>319</v>
      </c>
      <c r="IH5159" t="s">
        <v>274</v>
      </c>
      <c r="IK5159">
        <v>-2</v>
      </c>
      <c r="IL5159" t="s">
        <v>257</v>
      </c>
      <c r="IM5159" t="s">
        <v>258</v>
      </c>
      <c r="IN5159" t="s">
        <v>514</v>
      </c>
      <c r="IP5159" t="s">
        <v>543</v>
      </c>
    </row>
    <row r="5160" spans="1:250" x14ac:dyDescent="0.25">
      <c r="A5160">
        <v>39265</v>
      </c>
      <c r="B5160">
        <v>-890804480</v>
      </c>
      <c r="C5160">
        <v>1837</v>
      </c>
      <c r="D5160" t="s">
        <v>250</v>
      </c>
      <c r="E5160" t="s">
        <v>251</v>
      </c>
      <c r="F5160">
        <v>7057</v>
      </c>
      <c r="G5160" t="s">
        <v>270</v>
      </c>
      <c r="H5160" t="s">
        <v>271</v>
      </c>
      <c r="I5160">
        <v>436</v>
      </c>
      <c r="J5160" t="s">
        <v>504</v>
      </c>
      <c r="K5160" t="s">
        <v>505</v>
      </c>
      <c r="L5160">
        <v>30192</v>
      </c>
      <c r="M5160" t="s">
        <v>319</v>
      </c>
      <c r="N5160" t="s">
        <v>320</v>
      </c>
      <c r="O5160">
        <v>30192</v>
      </c>
      <c r="P5160" t="s">
        <v>319</v>
      </c>
      <c r="Q5160" t="s">
        <v>320</v>
      </c>
      <c r="R5160" t="s">
        <v>351</v>
      </c>
      <c r="S5160">
        <v>19.440000000000001</v>
      </c>
      <c r="U5160">
        <v>12</v>
      </c>
      <c r="IF5160">
        <v>30192</v>
      </c>
      <c r="IG5160" t="s">
        <v>319</v>
      </c>
      <c r="IH5160" t="s">
        <v>274</v>
      </c>
      <c r="IK5160">
        <v>-2</v>
      </c>
      <c r="IL5160" t="s">
        <v>257</v>
      </c>
      <c r="IM5160" t="s">
        <v>258</v>
      </c>
      <c r="IN5160" t="s">
        <v>514</v>
      </c>
      <c r="IP5160" t="s">
        <v>543</v>
      </c>
    </row>
    <row r="5161" spans="1:250" x14ac:dyDescent="0.25">
      <c r="A5161">
        <v>39266</v>
      </c>
      <c r="B5161">
        <v>-890804480</v>
      </c>
      <c r="C5161">
        <v>1837</v>
      </c>
      <c r="D5161" t="s">
        <v>250</v>
      </c>
      <c r="E5161" t="s">
        <v>251</v>
      </c>
      <c r="F5161">
        <v>7057</v>
      </c>
      <c r="G5161" t="s">
        <v>270</v>
      </c>
      <c r="H5161" t="s">
        <v>271</v>
      </c>
      <c r="I5161">
        <v>435</v>
      </c>
      <c r="J5161" t="s">
        <v>493</v>
      </c>
      <c r="K5161" t="s">
        <v>494</v>
      </c>
      <c r="L5161">
        <v>30192</v>
      </c>
      <c r="M5161" t="s">
        <v>319</v>
      </c>
      <c r="N5161" t="s">
        <v>320</v>
      </c>
      <c r="O5161">
        <v>30192</v>
      </c>
      <c r="P5161" t="s">
        <v>319</v>
      </c>
      <c r="Q5161" t="s">
        <v>320</v>
      </c>
      <c r="R5161" t="s">
        <v>351</v>
      </c>
      <c r="S5161">
        <v>16.22</v>
      </c>
      <c r="U5161">
        <v>12</v>
      </c>
      <c r="IF5161">
        <v>30192</v>
      </c>
      <c r="IG5161" t="s">
        <v>319</v>
      </c>
      <c r="IH5161" t="s">
        <v>274</v>
      </c>
      <c r="IK5161">
        <v>-2</v>
      </c>
      <c r="IL5161" t="s">
        <v>257</v>
      </c>
      <c r="IM5161" t="s">
        <v>258</v>
      </c>
      <c r="IN5161" t="s">
        <v>514</v>
      </c>
      <c r="IP5161" t="s">
        <v>543</v>
      </c>
    </row>
    <row r="5162" spans="1:250" x14ac:dyDescent="0.25">
      <c r="A5162">
        <v>39267</v>
      </c>
      <c r="B5162">
        <v>-890804480</v>
      </c>
      <c r="C5162">
        <v>1837</v>
      </c>
      <c r="D5162" t="s">
        <v>250</v>
      </c>
      <c r="E5162" t="s">
        <v>251</v>
      </c>
      <c r="F5162">
        <v>9695</v>
      </c>
      <c r="G5162" t="s">
        <v>267</v>
      </c>
      <c r="H5162" t="s">
        <v>268</v>
      </c>
      <c r="I5162">
        <v>436</v>
      </c>
      <c r="J5162" t="s">
        <v>504</v>
      </c>
      <c r="K5162" t="s">
        <v>505</v>
      </c>
      <c r="L5162">
        <v>30192</v>
      </c>
      <c r="M5162" t="s">
        <v>319</v>
      </c>
      <c r="N5162" t="s">
        <v>320</v>
      </c>
      <c r="O5162">
        <v>30192</v>
      </c>
      <c r="P5162" t="s">
        <v>319</v>
      </c>
      <c r="Q5162" t="s">
        <v>320</v>
      </c>
      <c r="R5162" t="s">
        <v>351</v>
      </c>
      <c r="S5162">
        <v>9.25</v>
      </c>
      <c r="U5162">
        <v>12</v>
      </c>
      <c r="IF5162">
        <v>30192</v>
      </c>
      <c r="IG5162" t="s">
        <v>319</v>
      </c>
      <c r="IH5162" t="s">
        <v>269</v>
      </c>
      <c r="IK5162">
        <v>-2</v>
      </c>
      <c r="IL5162" t="s">
        <v>257</v>
      </c>
      <c r="IM5162" t="s">
        <v>258</v>
      </c>
      <c r="IN5162" t="s">
        <v>509</v>
      </c>
      <c r="IP5162" t="s">
        <v>544</v>
      </c>
    </row>
    <row r="5163" spans="1:250" x14ac:dyDescent="0.25">
      <c r="A5163">
        <v>39268</v>
      </c>
      <c r="B5163">
        <v>-890804480</v>
      </c>
      <c r="C5163">
        <v>1837</v>
      </c>
      <c r="D5163" t="s">
        <v>250</v>
      </c>
      <c r="E5163" t="s">
        <v>251</v>
      </c>
      <c r="F5163">
        <v>7057</v>
      </c>
      <c r="G5163" t="s">
        <v>270</v>
      </c>
      <c r="H5163" t="s">
        <v>271</v>
      </c>
      <c r="I5163">
        <v>429</v>
      </c>
      <c r="J5163" t="s">
        <v>473</v>
      </c>
      <c r="K5163" t="s">
        <v>474</v>
      </c>
      <c r="L5163">
        <v>30192</v>
      </c>
      <c r="M5163" t="s">
        <v>319</v>
      </c>
      <c r="N5163" t="s">
        <v>320</v>
      </c>
      <c r="O5163">
        <v>30192</v>
      </c>
      <c r="P5163" t="s">
        <v>319</v>
      </c>
      <c r="Q5163" t="s">
        <v>320</v>
      </c>
      <c r="R5163" t="s">
        <v>351</v>
      </c>
      <c r="S5163">
        <v>24.18</v>
      </c>
      <c r="U5163">
        <v>12</v>
      </c>
      <c r="IF5163">
        <v>30192</v>
      </c>
      <c r="IG5163" t="s">
        <v>319</v>
      </c>
      <c r="IH5163" t="s">
        <v>274</v>
      </c>
      <c r="IK5163">
        <v>-2</v>
      </c>
      <c r="IL5163" t="s">
        <v>257</v>
      </c>
      <c r="IM5163" t="s">
        <v>258</v>
      </c>
      <c r="IN5163" t="s">
        <v>514</v>
      </c>
      <c r="IP5163" t="s">
        <v>543</v>
      </c>
    </row>
    <row r="5164" spans="1:250" x14ac:dyDescent="0.25">
      <c r="A5164">
        <v>39269</v>
      </c>
      <c r="B5164">
        <v>-890804480</v>
      </c>
      <c r="C5164">
        <v>1837</v>
      </c>
      <c r="D5164" t="s">
        <v>250</v>
      </c>
      <c r="E5164" t="s">
        <v>251</v>
      </c>
      <c r="F5164">
        <v>7057</v>
      </c>
      <c r="G5164" t="s">
        <v>270</v>
      </c>
      <c r="H5164" t="s">
        <v>271</v>
      </c>
      <c r="I5164">
        <v>427</v>
      </c>
      <c r="J5164" t="s">
        <v>475</v>
      </c>
      <c r="K5164" t="s">
        <v>476</v>
      </c>
      <c r="L5164">
        <v>30192</v>
      </c>
      <c r="M5164" t="s">
        <v>319</v>
      </c>
      <c r="N5164" t="s">
        <v>320</v>
      </c>
      <c r="O5164">
        <v>30192</v>
      </c>
      <c r="P5164" t="s">
        <v>319</v>
      </c>
      <c r="Q5164" t="s">
        <v>320</v>
      </c>
      <c r="R5164" t="s">
        <v>351</v>
      </c>
      <c r="S5164">
        <v>14.07</v>
      </c>
      <c r="U5164">
        <v>12</v>
      </c>
      <c r="IF5164">
        <v>30192</v>
      </c>
      <c r="IG5164" t="s">
        <v>319</v>
      </c>
      <c r="IH5164" t="s">
        <v>274</v>
      </c>
      <c r="IK5164">
        <v>-2</v>
      </c>
      <c r="IL5164" t="s">
        <v>257</v>
      </c>
      <c r="IM5164" t="s">
        <v>258</v>
      </c>
      <c r="IN5164" t="s">
        <v>514</v>
      </c>
      <c r="IP5164" t="s">
        <v>543</v>
      </c>
    </row>
    <row r="5165" spans="1:250" x14ac:dyDescent="0.25">
      <c r="A5165">
        <v>39270</v>
      </c>
      <c r="B5165">
        <v>-890804480</v>
      </c>
      <c r="C5165">
        <v>1837</v>
      </c>
      <c r="D5165" t="s">
        <v>250</v>
      </c>
      <c r="E5165" t="s">
        <v>251</v>
      </c>
      <c r="F5165">
        <v>7057</v>
      </c>
      <c r="G5165" t="s">
        <v>270</v>
      </c>
      <c r="H5165" t="s">
        <v>271</v>
      </c>
      <c r="I5165">
        <v>424</v>
      </c>
      <c r="J5165" t="s">
        <v>477</v>
      </c>
      <c r="K5165" t="s">
        <v>478</v>
      </c>
      <c r="L5165">
        <v>30192</v>
      </c>
      <c r="M5165" t="s">
        <v>319</v>
      </c>
      <c r="N5165" t="s">
        <v>320</v>
      </c>
      <c r="O5165">
        <v>30192</v>
      </c>
      <c r="P5165" t="s">
        <v>319</v>
      </c>
      <c r="Q5165" t="s">
        <v>320</v>
      </c>
      <c r="R5165" t="s">
        <v>351</v>
      </c>
      <c r="S5165">
        <v>-51.11</v>
      </c>
      <c r="U5165">
        <v>12</v>
      </c>
      <c r="IF5165">
        <v>30192</v>
      </c>
      <c r="IG5165" t="s">
        <v>319</v>
      </c>
      <c r="IH5165" t="s">
        <v>274</v>
      </c>
      <c r="IK5165">
        <v>-2</v>
      </c>
      <c r="IL5165" t="s">
        <v>257</v>
      </c>
      <c r="IM5165" t="s">
        <v>258</v>
      </c>
      <c r="IN5165" t="s">
        <v>514</v>
      </c>
      <c r="IP5165" t="s">
        <v>543</v>
      </c>
    </row>
    <row r="5166" spans="1:250" x14ac:dyDescent="0.25">
      <c r="A5166">
        <v>39271</v>
      </c>
      <c r="B5166">
        <v>-890804480</v>
      </c>
      <c r="C5166">
        <v>1837</v>
      </c>
      <c r="D5166" t="s">
        <v>250</v>
      </c>
      <c r="E5166" t="s">
        <v>251</v>
      </c>
      <c r="F5166">
        <v>7057</v>
      </c>
      <c r="G5166" t="s">
        <v>270</v>
      </c>
      <c r="H5166" t="s">
        <v>271</v>
      </c>
      <c r="I5166">
        <v>422</v>
      </c>
      <c r="J5166" t="s">
        <v>479</v>
      </c>
      <c r="K5166" t="s">
        <v>480</v>
      </c>
      <c r="L5166">
        <v>30192</v>
      </c>
      <c r="M5166" t="s">
        <v>319</v>
      </c>
      <c r="N5166" t="s">
        <v>320</v>
      </c>
      <c r="O5166">
        <v>30192</v>
      </c>
      <c r="P5166" t="s">
        <v>319</v>
      </c>
      <c r="Q5166" t="s">
        <v>320</v>
      </c>
      <c r="R5166" t="s">
        <v>351</v>
      </c>
      <c r="S5166">
        <v>2.92</v>
      </c>
      <c r="U5166">
        <v>12</v>
      </c>
      <c r="IF5166">
        <v>30192</v>
      </c>
      <c r="IG5166" t="s">
        <v>319</v>
      </c>
      <c r="IH5166" t="s">
        <v>274</v>
      </c>
      <c r="IK5166">
        <v>-2</v>
      </c>
      <c r="IL5166" t="s">
        <v>257</v>
      </c>
      <c r="IM5166" t="s">
        <v>258</v>
      </c>
      <c r="IN5166" t="s">
        <v>514</v>
      </c>
      <c r="IP5166" t="s">
        <v>543</v>
      </c>
    </row>
    <row r="5167" spans="1:250" x14ac:dyDescent="0.25">
      <c r="A5167">
        <v>39272</v>
      </c>
      <c r="B5167">
        <v>-890804480</v>
      </c>
      <c r="C5167">
        <v>1837</v>
      </c>
      <c r="D5167" t="s">
        <v>250</v>
      </c>
      <c r="E5167" t="s">
        <v>251</v>
      </c>
      <c r="F5167">
        <v>7057</v>
      </c>
      <c r="G5167" t="s">
        <v>270</v>
      </c>
      <c r="H5167" t="s">
        <v>271</v>
      </c>
      <c r="I5167">
        <v>420</v>
      </c>
      <c r="J5167" t="s">
        <v>481</v>
      </c>
      <c r="K5167" t="s">
        <v>482</v>
      </c>
      <c r="L5167">
        <v>30192</v>
      </c>
      <c r="M5167" t="s">
        <v>319</v>
      </c>
      <c r="N5167" t="s">
        <v>320</v>
      </c>
      <c r="O5167">
        <v>30192</v>
      </c>
      <c r="P5167" t="s">
        <v>319</v>
      </c>
      <c r="Q5167" t="s">
        <v>320</v>
      </c>
      <c r="R5167" t="s">
        <v>351</v>
      </c>
      <c r="S5167">
        <v>0</v>
      </c>
      <c r="U5167">
        <v>12</v>
      </c>
      <c r="IF5167">
        <v>30192</v>
      </c>
      <c r="IG5167" t="s">
        <v>319</v>
      </c>
      <c r="IH5167" t="s">
        <v>274</v>
      </c>
      <c r="IK5167">
        <v>-2</v>
      </c>
      <c r="IL5167" t="s">
        <v>257</v>
      </c>
      <c r="IM5167" t="s">
        <v>258</v>
      </c>
      <c r="IN5167" t="s">
        <v>514</v>
      </c>
      <c r="IP5167" t="s">
        <v>543</v>
      </c>
    </row>
    <row r="5168" spans="1:250" x14ac:dyDescent="0.25">
      <c r="A5168">
        <v>39273</v>
      </c>
      <c r="B5168">
        <v>-890804480</v>
      </c>
      <c r="C5168">
        <v>1837</v>
      </c>
      <c r="D5168" t="s">
        <v>250</v>
      </c>
      <c r="E5168" t="s">
        <v>251</v>
      </c>
      <c r="F5168">
        <v>9695</v>
      </c>
      <c r="G5168" t="s">
        <v>267</v>
      </c>
      <c r="H5168" t="s">
        <v>268</v>
      </c>
      <c r="I5168">
        <v>422</v>
      </c>
      <c r="J5168" t="s">
        <v>479</v>
      </c>
      <c r="K5168" t="s">
        <v>480</v>
      </c>
      <c r="L5168">
        <v>30192</v>
      </c>
      <c r="M5168" t="s">
        <v>319</v>
      </c>
      <c r="N5168" t="s">
        <v>320</v>
      </c>
      <c r="O5168">
        <v>30192</v>
      </c>
      <c r="P5168" t="s">
        <v>319</v>
      </c>
      <c r="Q5168" t="s">
        <v>320</v>
      </c>
      <c r="R5168" t="s">
        <v>351</v>
      </c>
      <c r="S5168">
        <v>3.92</v>
      </c>
      <c r="U5168">
        <v>12</v>
      </c>
      <c r="IF5168">
        <v>30192</v>
      </c>
      <c r="IG5168" t="s">
        <v>319</v>
      </c>
      <c r="IH5168" t="s">
        <v>269</v>
      </c>
      <c r="IK5168">
        <v>-2</v>
      </c>
      <c r="IL5168" t="s">
        <v>257</v>
      </c>
      <c r="IM5168" t="s">
        <v>258</v>
      </c>
      <c r="IN5168" t="s">
        <v>509</v>
      </c>
      <c r="IP5168" t="s">
        <v>544</v>
      </c>
    </row>
    <row r="5169" spans="1:250" x14ac:dyDescent="0.25">
      <c r="A5169">
        <v>39274</v>
      </c>
      <c r="B5169">
        <v>-890804480</v>
      </c>
      <c r="C5169">
        <v>1837</v>
      </c>
      <c r="D5169" t="s">
        <v>250</v>
      </c>
      <c r="E5169" t="s">
        <v>251</v>
      </c>
      <c r="F5169">
        <v>1848</v>
      </c>
      <c r="G5169" t="s">
        <v>252</v>
      </c>
      <c r="H5169" t="s">
        <v>251</v>
      </c>
      <c r="I5169">
        <v>437</v>
      </c>
      <c r="J5169" t="s">
        <v>506</v>
      </c>
      <c r="K5169" t="s">
        <v>507</v>
      </c>
      <c r="L5169">
        <v>30192</v>
      </c>
      <c r="M5169" t="s">
        <v>319</v>
      </c>
      <c r="N5169" t="s">
        <v>320</v>
      </c>
      <c r="O5169">
        <v>30192</v>
      </c>
      <c r="P5169" t="s">
        <v>319</v>
      </c>
      <c r="Q5169" t="s">
        <v>320</v>
      </c>
      <c r="R5169" t="s">
        <v>351</v>
      </c>
      <c r="S5169">
        <v>10.65</v>
      </c>
      <c r="U5169">
        <v>12</v>
      </c>
      <c r="IF5169">
        <v>30192</v>
      </c>
      <c r="IG5169" t="s">
        <v>319</v>
      </c>
      <c r="IH5169" t="s">
        <v>256</v>
      </c>
      <c r="IK5169">
        <v>-2</v>
      </c>
      <c r="IL5169" t="s">
        <v>257</v>
      </c>
      <c r="IM5169" t="s">
        <v>258</v>
      </c>
      <c r="IN5169" t="s">
        <v>502</v>
      </c>
      <c r="IP5169" t="s">
        <v>542</v>
      </c>
    </row>
    <row r="5170" spans="1:250" x14ac:dyDescent="0.25">
      <c r="A5170">
        <v>39275</v>
      </c>
      <c r="B5170">
        <v>-890804480</v>
      </c>
      <c r="C5170">
        <v>1837</v>
      </c>
      <c r="D5170" t="s">
        <v>250</v>
      </c>
      <c r="E5170" t="s">
        <v>251</v>
      </c>
      <c r="F5170">
        <v>1848</v>
      </c>
      <c r="G5170" t="s">
        <v>252</v>
      </c>
      <c r="H5170" t="s">
        <v>251</v>
      </c>
      <c r="I5170">
        <v>436</v>
      </c>
      <c r="J5170" t="s">
        <v>504</v>
      </c>
      <c r="K5170" t="s">
        <v>505</v>
      </c>
      <c r="L5170">
        <v>30192</v>
      </c>
      <c r="M5170" t="s">
        <v>319</v>
      </c>
      <c r="N5170" t="s">
        <v>320</v>
      </c>
      <c r="O5170">
        <v>30192</v>
      </c>
      <c r="P5170" t="s">
        <v>319</v>
      </c>
      <c r="Q5170" t="s">
        <v>320</v>
      </c>
      <c r="R5170" t="s">
        <v>351</v>
      </c>
      <c r="S5170">
        <v>9.15</v>
      </c>
      <c r="U5170">
        <v>12</v>
      </c>
      <c r="IF5170">
        <v>30192</v>
      </c>
      <c r="IG5170" t="s">
        <v>319</v>
      </c>
      <c r="IH5170" t="s">
        <v>256</v>
      </c>
      <c r="IK5170">
        <v>-2</v>
      </c>
      <c r="IL5170" t="s">
        <v>257</v>
      </c>
      <c r="IM5170" t="s">
        <v>258</v>
      </c>
      <c r="IN5170" t="s">
        <v>502</v>
      </c>
      <c r="IP5170" t="s">
        <v>542</v>
      </c>
    </row>
    <row r="5171" spans="1:250" x14ac:dyDescent="0.25">
      <c r="A5171">
        <v>39276</v>
      </c>
      <c r="B5171">
        <v>-890804480</v>
      </c>
      <c r="C5171">
        <v>1837</v>
      </c>
      <c r="D5171" t="s">
        <v>250</v>
      </c>
      <c r="E5171" t="s">
        <v>251</v>
      </c>
      <c r="F5171">
        <v>1848</v>
      </c>
      <c r="G5171" t="s">
        <v>252</v>
      </c>
      <c r="H5171" t="s">
        <v>251</v>
      </c>
      <c r="I5171">
        <v>435</v>
      </c>
      <c r="J5171" t="s">
        <v>493</v>
      </c>
      <c r="K5171" t="s">
        <v>494</v>
      </c>
      <c r="L5171">
        <v>30192</v>
      </c>
      <c r="M5171" t="s">
        <v>319</v>
      </c>
      <c r="N5171" t="s">
        <v>320</v>
      </c>
      <c r="O5171">
        <v>30192</v>
      </c>
      <c r="P5171" t="s">
        <v>319</v>
      </c>
      <c r="Q5171" t="s">
        <v>320</v>
      </c>
      <c r="R5171" t="s">
        <v>351</v>
      </c>
      <c r="S5171">
        <v>19.89</v>
      </c>
      <c r="U5171">
        <v>12</v>
      </c>
      <c r="IF5171">
        <v>30192</v>
      </c>
      <c r="IG5171" t="s">
        <v>319</v>
      </c>
      <c r="IH5171" t="s">
        <v>256</v>
      </c>
      <c r="IK5171">
        <v>-2</v>
      </c>
      <c r="IL5171" t="s">
        <v>257</v>
      </c>
      <c r="IM5171" t="s">
        <v>258</v>
      </c>
      <c r="IN5171" t="s">
        <v>502</v>
      </c>
      <c r="IP5171" t="s">
        <v>542</v>
      </c>
    </row>
    <row r="5172" spans="1:250" x14ac:dyDescent="0.25">
      <c r="A5172">
        <v>39277</v>
      </c>
      <c r="B5172">
        <v>-890804480</v>
      </c>
      <c r="C5172">
        <v>1837</v>
      </c>
      <c r="D5172" t="s">
        <v>250</v>
      </c>
      <c r="E5172" t="s">
        <v>251</v>
      </c>
      <c r="F5172">
        <v>1848</v>
      </c>
      <c r="G5172" t="s">
        <v>252</v>
      </c>
      <c r="H5172" t="s">
        <v>251</v>
      </c>
      <c r="I5172">
        <v>431</v>
      </c>
      <c r="J5172" t="s">
        <v>495</v>
      </c>
      <c r="K5172" t="s">
        <v>496</v>
      </c>
      <c r="L5172">
        <v>30192</v>
      </c>
      <c r="M5172" t="s">
        <v>319</v>
      </c>
      <c r="N5172" t="s">
        <v>320</v>
      </c>
      <c r="O5172">
        <v>30192</v>
      </c>
      <c r="P5172" t="s">
        <v>319</v>
      </c>
      <c r="Q5172" t="s">
        <v>320</v>
      </c>
      <c r="R5172" t="s">
        <v>351</v>
      </c>
      <c r="S5172">
        <v>0</v>
      </c>
      <c r="U5172">
        <v>12</v>
      </c>
      <c r="IF5172">
        <v>30192</v>
      </c>
      <c r="IG5172" t="s">
        <v>319</v>
      </c>
      <c r="IH5172" t="s">
        <v>256</v>
      </c>
      <c r="IK5172">
        <v>-2</v>
      </c>
      <c r="IL5172" t="s">
        <v>257</v>
      </c>
      <c r="IM5172" t="s">
        <v>258</v>
      </c>
      <c r="IN5172" t="s">
        <v>502</v>
      </c>
      <c r="IP5172" t="s">
        <v>542</v>
      </c>
    </row>
    <row r="5173" spans="1:250" x14ac:dyDescent="0.25">
      <c r="A5173">
        <v>39278</v>
      </c>
      <c r="B5173">
        <v>-890804480</v>
      </c>
      <c r="C5173">
        <v>1837</v>
      </c>
      <c r="D5173" t="s">
        <v>250</v>
      </c>
      <c r="E5173" t="s">
        <v>251</v>
      </c>
      <c r="F5173">
        <v>1848</v>
      </c>
      <c r="G5173" t="s">
        <v>252</v>
      </c>
      <c r="H5173" t="s">
        <v>251</v>
      </c>
      <c r="I5173">
        <v>429</v>
      </c>
      <c r="J5173" t="s">
        <v>473</v>
      </c>
      <c r="K5173" t="s">
        <v>474</v>
      </c>
      <c r="L5173">
        <v>30192</v>
      </c>
      <c r="M5173" t="s">
        <v>319</v>
      </c>
      <c r="N5173" t="s">
        <v>320</v>
      </c>
      <c r="O5173">
        <v>30192</v>
      </c>
      <c r="P5173" t="s">
        <v>319</v>
      </c>
      <c r="Q5173" t="s">
        <v>320</v>
      </c>
      <c r="R5173" t="s">
        <v>351</v>
      </c>
      <c r="S5173">
        <v>0</v>
      </c>
      <c r="U5173">
        <v>12</v>
      </c>
      <c r="IF5173">
        <v>30192</v>
      </c>
      <c r="IG5173" t="s">
        <v>319</v>
      </c>
      <c r="IH5173" t="s">
        <v>256</v>
      </c>
      <c r="IK5173">
        <v>-2</v>
      </c>
      <c r="IL5173" t="s">
        <v>257</v>
      </c>
      <c r="IM5173" t="s">
        <v>258</v>
      </c>
      <c r="IN5173" t="s">
        <v>502</v>
      </c>
      <c r="IP5173" t="s">
        <v>542</v>
      </c>
    </row>
    <row r="5174" spans="1:250" x14ac:dyDescent="0.25">
      <c r="A5174">
        <v>39279</v>
      </c>
      <c r="B5174">
        <v>-890804480</v>
      </c>
      <c r="C5174">
        <v>1837</v>
      </c>
      <c r="D5174" t="s">
        <v>250</v>
      </c>
      <c r="E5174" t="s">
        <v>251</v>
      </c>
      <c r="F5174">
        <v>7057</v>
      </c>
      <c r="G5174" t="s">
        <v>270</v>
      </c>
      <c r="H5174" t="s">
        <v>271</v>
      </c>
      <c r="I5174">
        <v>431</v>
      </c>
      <c r="J5174" t="s">
        <v>495</v>
      </c>
      <c r="K5174" t="s">
        <v>496</v>
      </c>
      <c r="L5174">
        <v>30192</v>
      </c>
      <c r="M5174" t="s">
        <v>319</v>
      </c>
      <c r="N5174" t="s">
        <v>320</v>
      </c>
      <c r="O5174">
        <v>30192</v>
      </c>
      <c r="P5174" t="s">
        <v>319</v>
      </c>
      <c r="Q5174" t="s">
        <v>320</v>
      </c>
      <c r="R5174" t="s">
        <v>351</v>
      </c>
      <c r="S5174">
        <v>16.12</v>
      </c>
      <c r="U5174">
        <v>12</v>
      </c>
      <c r="IF5174">
        <v>30192</v>
      </c>
      <c r="IG5174" t="s">
        <v>319</v>
      </c>
      <c r="IH5174" t="s">
        <v>274</v>
      </c>
      <c r="IK5174">
        <v>-2</v>
      </c>
      <c r="IL5174" t="s">
        <v>257</v>
      </c>
      <c r="IM5174" t="s">
        <v>258</v>
      </c>
      <c r="IN5174" t="s">
        <v>514</v>
      </c>
      <c r="IP5174" t="s">
        <v>543</v>
      </c>
    </row>
    <row r="5175" spans="1:250" x14ac:dyDescent="0.25">
      <c r="A5175">
        <v>39280</v>
      </c>
      <c r="B5175">
        <v>-890804480</v>
      </c>
      <c r="C5175">
        <v>1837</v>
      </c>
      <c r="D5175" t="s">
        <v>250</v>
      </c>
      <c r="E5175" t="s">
        <v>251</v>
      </c>
      <c r="F5175">
        <v>1848</v>
      </c>
      <c r="G5175" t="s">
        <v>252</v>
      </c>
      <c r="H5175" t="s">
        <v>251</v>
      </c>
      <c r="I5175">
        <v>427</v>
      </c>
      <c r="J5175" t="s">
        <v>475</v>
      </c>
      <c r="K5175" t="s">
        <v>476</v>
      </c>
      <c r="L5175">
        <v>30193</v>
      </c>
      <c r="M5175" t="s">
        <v>321</v>
      </c>
      <c r="N5175" t="s">
        <v>322</v>
      </c>
      <c r="O5175">
        <v>30193</v>
      </c>
      <c r="P5175" t="s">
        <v>321</v>
      </c>
      <c r="Q5175" t="s">
        <v>322</v>
      </c>
      <c r="R5175" t="s">
        <v>351</v>
      </c>
      <c r="S5175">
        <v>0</v>
      </c>
      <c r="U5175">
        <v>12</v>
      </c>
      <c r="IF5175">
        <v>30193</v>
      </c>
      <c r="IG5175" t="s">
        <v>321</v>
      </c>
      <c r="IH5175" t="s">
        <v>256</v>
      </c>
      <c r="IK5175">
        <v>-2</v>
      </c>
      <c r="IL5175" t="s">
        <v>257</v>
      </c>
      <c r="IM5175" t="s">
        <v>258</v>
      </c>
      <c r="IN5175" t="s">
        <v>502</v>
      </c>
      <c r="IP5175" t="s">
        <v>545</v>
      </c>
    </row>
    <row r="5176" spans="1:250" x14ac:dyDescent="0.25">
      <c r="A5176">
        <v>39281</v>
      </c>
      <c r="B5176">
        <v>-890804480</v>
      </c>
      <c r="C5176">
        <v>1837</v>
      </c>
      <c r="D5176" t="s">
        <v>250</v>
      </c>
      <c r="E5176" t="s">
        <v>251</v>
      </c>
      <c r="F5176">
        <v>1848</v>
      </c>
      <c r="G5176" t="s">
        <v>252</v>
      </c>
      <c r="H5176" t="s">
        <v>251</v>
      </c>
      <c r="I5176">
        <v>424</v>
      </c>
      <c r="J5176" t="s">
        <v>477</v>
      </c>
      <c r="K5176" t="s">
        <v>478</v>
      </c>
      <c r="L5176">
        <v>30193</v>
      </c>
      <c r="M5176" t="s">
        <v>321</v>
      </c>
      <c r="N5176" t="s">
        <v>322</v>
      </c>
      <c r="O5176">
        <v>30193</v>
      </c>
      <c r="P5176" t="s">
        <v>321</v>
      </c>
      <c r="Q5176" t="s">
        <v>322</v>
      </c>
      <c r="R5176" t="s">
        <v>351</v>
      </c>
      <c r="S5176">
        <v>-1.73</v>
      </c>
      <c r="U5176">
        <v>12</v>
      </c>
      <c r="IF5176">
        <v>30193</v>
      </c>
      <c r="IG5176" t="s">
        <v>321</v>
      </c>
      <c r="IH5176" t="s">
        <v>256</v>
      </c>
      <c r="IK5176">
        <v>-2</v>
      </c>
      <c r="IL5176" t="s">
        <v>257</v>
      </c>
      <c r="IM5176" t="s">
        <v>258</v>
      </c>
      <c r="IN5176" t="s">
        <v>502</v>
      </c>
      <c r="IP5176" t="s">
        <v>545</v>
      </c>
    </row>
    <row r="5177" spans="1:250" x14ac:dyDescent="0.25">
      <c r="A5177">
        <v>39282</v>
      </c>
      <c r="B5177">
        <v>-890804480</v>
      </c>
      <c r="C5177">
        <v>1837</v>
      </c>
      <c r="D5177" t="s">
        <v>250</v>
      </c>
      <c r="E5177" t="s">
        <v>251</v>
      </c>
      <c r="F5177">
        <v>1848</v>
      </c>
      <c r="G5177" t="s">
        <v>252</v>
      </c>
      <c r="H5177" t="s">
        <v>251</v>
      </c>
      <c r="I5177">
        <v>422</v>
      </c>
      <c r="J5177" t="s">
        <v>479</v>
      </c>
      <c r="K5177" t="s">
        <v>480</v>
      </c>
      <c r="L5177">
        <v>30193</v>
      </c>
      <c r="M5177" t="s">
        <v>321</v>
      </c>
      <c r="N5177" t="s">
        <v>322</v>
      </c>
      <c r="O5177">
        <v>30193</v>
      </c>
      <c r="P5177" t="s">
        <v>321</v>
      </c>
      <c r="Q5177" t="s">
        <v>322</v>
      </c>
      <c r="R5177" t="s">
        <v>351</v>
      </c>
      <c r="S5177">
        <v>1.5</v>
      </c>
      <c r="U5177">
        <v>12</v>
      </c>
      <c r="IF5177">
        <v>30193</v>
      </c>
      <c r="IG5177" t="s">
        <v>321</v>
      </c>
      <c r="IH5177" t="s">
        <v>256</v>
      </c>
      <c r="IK5177">
        <v>-2</v>
      </c>
      <c r="IL5177" t="s">
        <v>257</v>
      </c>
      <c r="IM5177" t="s">
        <v>258</v>
      </c>
      <c r="IN5177" t="s">
        <v>502</v>
      </c>
      <c r="IP5177" t="s">
        <v>545</v>
      </c>
    </row>
    <row r="5178" spans="1:250" x14ac:dyDescent="0.25">
      <c r="A5178">
        <v>39283</v>
      </c>
      <c r="B5178">
        <v>-890804480</v>
      </c>
      <c r="C5178">
        <v>1837</v>
      </c>
      <c r="D5178" t="s">
        <v>250</v>
      </c>
      <c r="E5178" t="s">
        <v>251</v>
      </c>
      <c r="F5178">
        <v>1848</v>
      </c>
      <c r="G5178" t="s">
        <v>252</v>
      </c>
      <c r="H5178" t="s">
        <v>251</v>
      </c>
      <c r="I5178">
        <v>420</v>
      </c>
      <c r="J5178" t="s">
        <v>481</v>
      </c>
      <c r="K5178" t="s">
        <v>482</v>
      </c>
      <c r="L5178">
        <v>30193</v>
      </c>
      <c r="M5178" t="s">
        <v>321</v>
      </c>
      <c r="N5178" t="s">
        <v>322</v>
      </c>
      <c r="O5178">
        <v>30193</v>
      </c>
      <c r="P5178" t="s">
        <v>321</v>
      </c>
      <c r="Q5178" t="s">
        <v>322</v>
      </c>
      <c r="R5178" t="s">
        <v>351</v>
      </c>
      <c r="S5178">
        <v>0</v>
      </c>
      <c r="U5178">
        <v>12</v>
      </c>
      <c r="IF5178">
        <v>30193</v>
      </c>
      <c r="IG5178" t="s">
        <v>321</v>
      </c>
      <c r="IH5178" t="s">
        <v>256</v>
      </c>
      <c r="IK5178">
        <v>-2</v>
      </c>
      <c r="IL5178" t="s">
        <v>257</v>
      </c>
      <c r="IM5178" t="s">
        <v>258</v>
      </c>
      <c r="IN5178" t="s">
        <v>502</v>
      </c>
      <c r="IP5178" t="s">
        <v>545</v>
      </c>
    </row>
    <row r="5179" spans="1:250" x14ac:dyDescent="0.25">
      <c r="A5179">
        <v>39284</v>
      </c>
      <c r="B5179">
        <v>-890804480</v>
      </c>
      <c r="C5179">
        <v>1837</v>
      </c>
      <c r="D5179" t="s">
        <v>250</v>
      </c>
      <c r="E5179" t="s">
        <v>251</v>
      </c>
      <c r="F5179">
        <v>1848</v>
      </c>
      <c r="G5179" t="s">
        <v>252</v>
      </c>
      <c r="H5179" t="s">
        <v>251</v>
      </c>
      <c r="I5179">
        <v>411</v>
      </c>
      <c r="J5179" t="s">
        <v>471</v>
      </c>
      <c r="K5179" t="s">
        <v>472</v>
      </c>
      <c r="L5179">
        <v>30193</v>
      </c>
      <c r="M5179" t="s">
        <v>321</v>
      </c>
      <c r="N5179" t="s">
        <v>322</v>
      </c>
      <c r="O5179">
        <v>30193</v>
      </c>
      <c r="P5179" t="s">
        <v>321</v>
      </c>
      <c r="Q5179" t="s">
        <v>322</v>
      </c>
      <c r="R5179" t="s">
        <v>351</v>
      </c>
      <c r="S5179">
        <v>3.14</v>
      </c>
      <c r="U5179">
        <v>12</v>
      </c>
      <c r="IF5179">
        <v>30193</v>
      </c>
      <c r="IG5179" t="s">
        <v>321</v>
      </c>
      <c r="IH5179" t="s">
        <v>256</v>
      </c>
      <c r="IK5179">
        <v>-2</v>
      </c>
      <c r="IL5179" t="s">
        <v>257</v>
      </c>
      <c r="IM5179" t="s">
        <v>258</v>
      </c>
      <c r="IN5179" t="s">
        <v>502</v>
      </c>
      <c r="IP5179" t="s">
        <v>545</v>
      </c>
    </row>
    <row r="5180" spans="1:250" x14ac:dyDescent="0.25">
      <c r="A5180">
        <v>39285</v>
      </c>
      <c r="B5180">
        <v>-890804480</v>
      </c>
      <c r="C5180">
        <v>1837</v>
      </c>
      <c r="D5180" t="s">
        <v>250</v>
      </c>
      <c r="E5180" t="s">
        <v>251</v>
      </c>
      <c r="F5180">
        <v>9695</v>
      </c>
      <c r="G5180" t="s">
        <v>267</v>
      </c>
      <c r="H5180" t="s">
        <v>268</v>
      </c>
      <c r="I5180">
        <v>411</v>
      </c>
      <c r="J5180" t="s">
        <v>471</v>
      </c>
      <c r="K5180" t="s">
        <v>472</v>
      </c>
      <c r="L5180">
        <v>30193</v>
      </c>
      <c r="M5180" t="s">
        <v>321</v>
      </c>
      <c r="N5180" t="s">
        <v>322</v>
      </c>
      <c r="O5180">
        <v>30193</v>
      </c>
      <c r="P5180" t="s">
        <v>321</v>
      </c>
      <c r="Q5180" t="s">
        <v>322</v>
      </c>
      <c r="R5180" t="s">
        <v>351</v>
      </c>
      <c r="S5180">
        <v>2.57</v>
      </c>
      <c r="U5180">
        <v>12</v>
      </c>
      <c r="IF5180">
        <v>30193</v>
      </c>
      <c r="IG5180" t="s">
        <v>321</v>
      </c>
      <c r="IH5180" t="s">
        <v>269</v>
      </c>
      <c r="IK5180">
        <v>-2</v>
      </c>
      <c r="IL5180" t="s">
        <v>257</v>
      </c>
      <c r="IM5180" t="s">
        <v>258</v>
      </c>
      <c r="IN5180" t="s">
        <v>509</v>
      </c>
      <c r="IP5180" t="s">
        <v>546</v>
      </c>
    </row>
    <row r="5181" spans="1:250" x14ac:dyDescent="0.25">
      <c r="A5181">
        <v>39286</v>
      </c>
      <c r="B5181">
        <v>-890804480</v>
      </c>
      <c r="C5181">
        <v>1837</v>
      </c>
      <c r="D5181" t="s">
        <v>250</v>
      </c>
      <c r="E5181" t="s">
        <v>251</v>
      </c>
      <c r="F5181">
        <v>9695</v>
      </c>
      <c r="G5181" t="s">
        <v>267</v>
      </c>
      <c r="H5181" t="s">
        <v>268</v>
      </c>
      <c r="I5181">
        <v>436</v>
      </c>
      <c r="J5181" t="s">
        <v>504</v>
      </c>
      <c r="K5181" t="s">
        <v>505</v>
      </c>
      <c r="L5181">
        <v>30193</v>
      </c>
      <c r="M5181" t="s">
        <v>321</v>
      </c>
      <c r="N5181" t="s">
        <v>322</v>
      </c>
      <c r="O5181">
        <v>30193</v>
      </c>
      <c r="P5181" t="s">
        <v>321</v>
      </c>
      <c r="Q5181" t="s">
        <v>322</v>
      </c>
      <c r="R5181" t="s">
        <v>351</v>
      </c>
      <c r="S5181">
        <v>1.63</v>
      </c>
      <c r="U5181">
        <v>12</v>
      </c>
      <c r="IF5181">
        <v>30193</v>
      </c>
      <c r="IG5181" t="s">
        <v>321</v>
      </c>
      <c r="IH5181" t="s">
        <v>269</v>
      </c>
      <c r="IK5181">
        <v>-2</v>
      </c>
      <c r="IL5181" t="s">
        <v>257</v>
      </c>
      <c r="IM5181" t="s">
        <v>258</v>
      </c>
      <c r="IN5181" t="s">
        <v>509</v>
      </c>
      <c r="IP5181" t="s">
        <v>546</v>
      </c>
    </row>
    <row r="5182" spans="1:250" x14ac:dyDescent="0.25">
      <c r="A5182">
        <v>39287</v>
      </c>
      <c r="B5182">
        <v>-890804480</v>
      </c>
      <c r="C5182">
        <v>1837</v>
      </c>
      <c r="D5182" t="s">
        <v>250</v>
      </c>
      <c r="E5182" t="s">
        <v>251</v>
      </c>
      <c r="F5182">
        <v>9695</v>
      </c>
      <c r="G5182" t="s">
        <v>267</v>
      </c>
      <c r="H5182" t="s">
        <v>268</v>
      </c>
      <c r="I5182">
        <v>435</v>
      </c>
      <c r="J5182" t="s">
        <v>493</v>
      </c>
      <c r="K5182" t="s">
        <v>494</v>
      </c>
      <c r="L5182">
        <v>30193</v>
      </c>
      <c r="M5182" t="s">
        <v>321</v>
      </c>
      <c r="N5182" t="s">
        <v>322</v>
      </c>
      <c r="O5182">
        <v>30193</v>
      </c>
      <c r="P5182" t="s">
        <v>321</v>
      </c>
      <c r="Q5182" t="s">
        <v>322</v>
      </c>
      <c r="R5182" t="s">
        <v>351</v>
      </c>
      <c r="S5182">
        <v>2.97</v>
      </c>
      <c r="U5182">
        <v>12</v>
      </c>
      <c r="IF5182">
        <v>30193</v>
      </c>
      <c r="IG5182" t="s">
        <v>321</v>
      </c>
      <c r="IH5182" t="s">
        <v>269</v>
      </c>
      <c r="IK5182">
        <v>-2</v>
      </c>
      <c r="IL5182" t="s">
        <v>257</v>
      </c>
      <c r="IM5182" t="s">
        <v>258</v>
      </c>
      <c r="IN5182" t="s">
        <v>509</v>
      </c>
      <c r="IP5182" t="s">
        <v>546</v>
      </c>
    </row>
    <row r="5183" spans="1:250" x14ac:dyDescent="0.25">
      <c r="A5183">
        <v>39288</v>
      </c>
      <c r="B5183">
        <v>-890804480</v>
      </c>
      <c r="C5183">
        <v>1837</v>
      </c>
      <c r="D5183" t="s">
        <v>250</v>
      </c>
      <c r="E5183" t="s">
        <v>251</v>
      </c>
      <c r="F5183">
        <v>9695</v>
      </c>
      <c r="G5183" t="s">
        <v>267</v>
      </c>
      <c r="H5183" t="s">
        <v>268</v>
      </c>
      <c r="I5183">
        <v>429</v>
      </c>
      <c r="J5183" t="s">
        <v>473</v>
      </c>
      <c r="K5183" t="s">
        <v>474</v>
      </c>
      <c r="L5183">
        <v>30193</v>
      </c>
      <c r="M5183" t="s">
        <v>321</v>
      </c>
      <c r="N5183" t="s">
        <v>322</v>
      </c>
      <c r="O5183">
        <v>30193</v>
      </c>
      <c r="P5183" t="s">
        <v>321</v>
      </c>
      <c r="Q5183" t="s">
        <v>322</v>
      </c>
      <c r="R5183" t="s">
        <v>351</v>
      </c>
      <c r="S5183">
        <v>0</v>
      </c>
      <c r="U5183">
        <v>12</v>
      </c>
      <c r="IF5183">
        <v>30193</v>
      </c>
      <c r="IG5183" t="s">
        <v>321</v>
      </c>
      <c r="IH5183" t="s">
        <v>269</v>
      </c>
      <c r="IK5183">
        <v>-2</v>
      </c>
      <c r="IL5183" t="s">
        <v>257</v>
      </c>
      <c r="IM5183" t="s">
        <v>258</v>
      </c>
      <c r="IN5183" t="s">
        <v>509</v>
      </c>
      <c r="IP5183" t="s">
        <v>546</v>
      </c>
    </row>
    <row r="5184" spans="1:250" x14ac:dyDescent="0.25">
      <c r="A5184">
        <v>39289</v>
      </c>
      <c r="B5184">
        <v>-890804480</v>
      </c>
      <c r="C5184">
        <v>1837</v>
      </c>
      <c r="D5184" t="s">
        <v>250</v>
      </c>
      <c r="E5184" t="s">
        <v>251</v>
      </c>
      <c r="F5184">
        <v>9695</v>
      </c>
      <c r="G5184" t="s">
        <v>267</v>
      </c>
      <c r="H5184" t="s">
        <v>268</v>
      </c>
      <c r="I5184">
        <v>427</v>
      </c>
      <c r="J5184" t="s">
        <v>475</v>
      </c>
      <c r="K5184" t="s">
        <v>476</v>
      </c>
      <c r="L5184">
        <v>30193</v>
      </c>
      <c r="M5184" t="s">
        <v>321</v>
      </c>
      <c r="N5184" t="s">
        <v>322</v>
      </c>
      <c r="O5184">
        <v>30193</v>
      </c>
      <c r="P5184" t="s">
        <v>321</v>
      </c>
      <c r="Q5184" t="s">
        <v>322</v>
      </c>
      <c r="R5184" t="s">
        <v>351</v>
      </c>
      <c r="S5184">
        <v>0</v>
      </c>
      <c r="U5184">
        <v>12</v>
      </c>
      <c r="IF5184">
        <v>30193</v>
      </c>
      <c r="IG5184" t="s">
        <v>321</v>
      </c>
      <c r="IH5184" t="s">
        <v>269</v>
      </c>
      <c r="IK5184">
        <v>-2</v>
      </c>
      <c r="IL5184" t="s">
        <v>257</v>
      </c>
      <c r="IM5184" t="s">
        <v>258</v>
      </c>
      <c r="IN5184" t="s">
        <v>509</v>
      </c>
      <c r="IP5184" t="s">
        <v>546</v>
      </c>
    </row>
    <row r="5185" spans="1:250" x14ac:dyDescent="0.25">
      <c r="A5185">
        <v>39290</v>
      </c>
      <c r="B5185">
        <v>-890804480</v>
      </c>
      <c r="C5185">
        <v>1837</v>
      </c>
      <c r="D5185" t="s">
        <v>250</v>
      </c>
      <c r="E5185" t="s">
        <v>251</v>
      </c>
      <c r="F5185">
        <v>9695</v>
      </c>
      <c r="G5185" t="s">
        <v>267</v>
      </c>
      <c r="H5185" t="s">
        <v>268</v>
      </c>
      <c r="I5185">
        <v>424</v>
      </c>
      <c r="J5185" t="s">
        <v>477</v>
      </c>
      <c r="K5185" t="s">
        <v>478</v>
      </c>
      <c r="L5185">
        <v>30193</v>
      </c>
      <c r="M5185" t="s">
        <v>321</v>
      </c>
      <c r="N5185" t="s">
        <v>322</v>
      </c>
      <c r="O5185">
        <v>30193</v>
      </c>
      <c r="P5185" t="s">
        <v>321</v>
      </c>
      <c r="Q5185" t="s">
        <v>322</v>
      </c>
      <c r="R5185" t="s">
        <v>351</v>
      </c>
      <c r="S5185">
        <v>-1.36</v>
      </c>
      <c r="U5185">
        <v>12</v>
      </c>
      <c r="IF5185">
        <v>30193</v>
      </c>
      <c r="IG5185" t="s">
        <v>321</v>
      </c>
      <c r="IH5185" t="s">
        <v>269</v>
      </c>
      <c r="IK5185">
        <v>-2</v>
      </c>
      <c r="IL5185" t="s">
        <v>257</v>
      </c>
      <c r="IM5185" t="s">
        <v>258</v>
      </c>
      <c r="IN5185" t="s">
        <v>509</v>
      </c>
      <c r="IP5185" t="s">
        <v>546</v>
      </c>
    </row>
    <row r="5186" spans="1:250" x14ac:dyDescent="0.25">
      <c r="A5186">
        <v>39291</v>
      </c>
      <c r="B5186">
        <v>-890804480</v>
      </c>
      <c r="C5186">
        <v>1837</v>
      </c>
      <c r="D5186" t="s">
        <v>250</v>
      </c>
      <c r="E5186" t="s">
        <v>251</v>
      </c>
      <c r="F5186">
        <v>9695</v>
      </c>
      <c r="G5186" t="s">
        <v>267</v>
      </c>
      <c r="H5186" t="s">
        <v>268</v>
      </c>
      <c r="I5186">
        <v>422</v>
      </c>
      <c r="J5186" t="s">
        <v>479</v>
      </c>
      <c r="K5186" t="s">
        <v>480</v>
      </c>
      <c r="L5186">
        <v>30193</v>
      </c>
      <c r="M5186" t="s">
        <v>321</v>
      </c>
      <c r="N5186" t="s">
        <v>322</v>
      </c>
      <c r="O5186">
        <v>30193</v>
      </c>
      <c r="P5186" t="s">
        <v>321</v>
      </c>
      <c r="Q5186" t="s">
        <v>322</v>
      </c>
      <c r="R5186" t="s">
        <v>351</v>
      </c>
      <c r="S5186">
        <v>1.04</v>
      </c>
      <c r="U5186">
        <v>12</v>
      </c>
      <c r="IF5186">
        <v>30193</v>
      </c>
      <c r="IG5186" t="s">
        <v>321</v>
      </c>
      <c r="IH5186" t="s">
        <v>269</v>
      </c>
      <c r="IK5186">
        <v>-2</v>
      </c>
      <c r="IL5186" t="s">
        <v>257</v>
      </c>
      <c r="IM5186" t="s">
        <v>258</v>
      </c>
      <c r="IN5186" t="s">
        <v>509</v>
      </c>
      <c r="IP5186" t="s">
        <v>546</v>
      </c>
    </row>
    <row r="5187" spans="1:250" x14ac:dyDescent="0.25">
      <c r="A5187">
        <v>39292</v>
      </c>
      <c r="B5187">
        <v>-890804480</v>
      </c>
      <c r="C5187">
        <v>1837</v>
      </c>
      <c r="D5187" t="s">
        <v>250</v>
      </c>
      <c r="E5187" t="s">
        <v>251</v>
      </c>
      <c r="F5187">
        <v>9695</v>
      </c>
      <c r="G5187" t="s">
        <v>267</v>
      </c>
      <c r="H5187" t="s">
        <v>268</v>
      </c>
      <c r="I5187">
        <v>420</v>
      </c>
      <c r="J5187" t="s">
        <v>481</v>
      </c>
      <c r="K5187" t="s">
        <v>482</v>
      </c>
      <c r="L5187">
        <v>30193</v>
      </c>
      <c r="M5187" t="s">
        <v>321</v>
      </c>
      <c r="N5187" t="s">
        <v>322</v>
      </c>
      <c r="O5187">
        <v>30193</v>
      </c>
      <c r="P5187" t="s">
        <v>321</v>
      </c>
      <c r="Q5187" t="s">
        <v>322</v>
      </c>
      <c r="R5187" t="s">
        <v>351</v>
      </c>
      <c r="S5187">
        <v>0</v>
      </c>
      <c r="U5187">
        <v>12</v>
      </c>
      <c r="IF5187">
        <v>30193</v>
      </c>
      <c r="IG5187" t="s">
        <v>321</v>
      </c>
      <c r="IH5187" t="s">
        <v>269</v>
      </c>
      <c r="IK5187">
        <v>-2</v>
      </c>
      <c r="IL5187" t="s">
        <v>257</v>
      </c>
      <c r="IM5187" t="s">
        <v>258</v>
      </c>
      <c r="IN5187" t="s">
        <v>509</v>
      </c>
      <c r="IP5187" t="s">
        <v>546</v>
      </c>
    </row>
    <row r="5188" spans="1:250" x14ac:dyDescent="0.25">
      <c r="A5188">
        <v>39293</v>
      </c>
      <c r="B5188">
        <v>-890804480</v>
      </c>
      <c r="C5188">
        <v>1837</v>
      </c>
      <c r="D5188" t="s">
        <v>250</v>
      </c>
      <c r="E5188" t="s">
        <v>251</v>
      </c>
      <c r="F5188">
        <v>9695</v>
      </c>
      <c r="G5188" t="s">
        <v>267</v>
      </c>
      <c r="H5188" t="s">
        <v>268</v>
      </c>
      <c r="I5188">
        <v>437</v>
      </c>
      <c r="J5188" t="s">
        <v>506</v>
      </c>
      <c r="K5188" t="s">
        <v>507</v>
      </c>
      <c r="L5188">
        <v>30193</v>
      </c>
      <c r="M5188" t="s">
        <v>321</v>
      </c>
      <c r="N5188" t="s">
        <v>322</v>
      </c>
      <c r="O5188">
        <v>30193</v>
      </c>
      <c r="P5188" t="s">
        <v>321</v>
      </c>
      <c r="Q5188" t="s">
        <v>322</v>
      </c>
      <c r="R5188" t="s">
        <v>351</v>
      </c>
      <c r="S5188">
        <v>2.61</v>
      </c>
      <c r="U5188">
        <v>12</v>
      </c>
      <c r="IF5188">
        <v>30193</v>
      </c>
      <c r="IG5188" t="s">
        <v>321</v>
      </c>
      <c r="IH5188" t="s">
        <v>269</v>
      </c>
      <c r="IK5188">
        <v>-2</v>
      </c>
      <c r="IL5188" t="s">
        <v>257</v>
      </c>
      <c r="IM5188" t="s">
        <v>258</v>
      </c>
      <c r="IN5188" t="s">
        <v>509</v>
      </c>
      <c r="IP5188" t="s">
        <v>546</v>
      </c>
    </row>
    <row r="5189" spans="1:250" x14ac:dyDescent="0.25">
      <c r="A5189">
        <v>39294</v>
      </c>
      <c r="B5189">
        <v>-890804480</v>
      </c>
      <c r="C5189">
        <v>1837</v>
      </c>
      <c r="D5189" t="s">
        <v>250</v>
      </c>
      <c r="E5189" t="s">
        <v>251</v>
      </c>
      <c r="F5189">
        <v>1848</v>
      </c>
      <c r="G5189" t="s">
        <v>252</v>
      </c>
      <c r="H5189" t="s">
        <v>251</v>
      </c>
      <c r="I5189">
        <v>437</v>
      </c>
      <c r="J5189" t="s">
        <v>506</v>
      </c>
      <c r="K5189" t="s">
        <v>507</v>
      </c>
      <c r="L5189">
        <v>30193</v>
      </c>
      <c r="M5189" t="s">
        <v>321</v>
      </c>
      <c r="N5189" t="s">
        <v>322</v>
      </c>
      <c r="O5189">
        <v>30193</v>
      </c>
      <c r="P5189" t="s">
        <v>321</v>
      </c>
      <c r="Q5189" t="s">
        <v>322</v>
      </c>
      <c r="R5189" t="s">
        <v>351</v>
      </c>
      <c r="S5189">
        <v>3.19</v>
      </c>
      <c r="U5189">
        <v>12</v>
      </c>
      <c r="IF5189">
        <v>30193</v>
      </c>
      <c r="IG5189" t="s">
        <v>321</v>
      </c>
      <c r="IH5189" t="s">
        <v>256</v>
      </c>
      <c r="IK5189">
        <v>-2</v>
      </c>
      <c r="IL5189" t="s">
        <v>257</v>
      </c>
      <c r="IM5189" t="s">
        <v>258</v>
      </c>
      <c r="IN5189" t="s">
        <v>502</v>
      </c>
      <c r="IP5189" t="s">
        <v>545</v>
      </c>
    </row>
    <row r="5190" spans="1:250" x14ac:dyDescent="0.25">
      <c r="A5190">
        <v>39295</v>
      </c>
      <c r="B5190">
        <v>-890804480</v>
      </c>
      <c r="C5190">
        <v>1837</v>
      </c>
      <c r="D5190" t="s">
        <v>250</v>
      </c>
      <c r="E5190" t="s">
        <v>251</v>
      </c>
      <c r="F5190">
        <v>1848</v>
      </c>
      <c r="G5190" t="s">
        <v>252</v>
      </c>
      <c r="H5190" t="s">
        <v>251</v>
      </c>
      <c r="I5190">
        <v>436</v>
      </c>
      <c r="J5190" t="s">
        <v>504</v>
      </c>
      <c r="K5190" t="s">
        <v>505</v>
      </c>
      <c r="L5190">
        <v>30193</v>
      </c>
      <c r="M5190" t="s">
        <v>321</v>
      </c>
      <c r="N5190" t="s">
        <v>322</v>
      </c>
      <c r="O5190">
        <v>30193</v>
      </c>
      <c r="P5190" t="s">
        <v>321</v>
      </c>
      <c r="Q5190" t="s">
        <v>322</v>
      </c>
      <c r="R5190" t="s">
        <v>351</v>
      </c>
      <c r="S5190">
        <v>2.74</v>
      </c>
      <c r="U5190">
        <v>12</v>
      </c>
      <c r="IF5190">
        <v>30193</v>
      </c>
      <c r="IG5190" t="s">
        <v>321</v>
      </c>
      <c r="IH5190" t="s">
        <v>256</v>
      </c>
      <c r="IK5190">
        <v>-2</v>
      </c>
      <c r="IL5190" t="s">
        <v>257</v>
      </c>
      <c r="IM5190" t="s">
        <v>258</v>
      </c>
      <c r="IN5190" t="s">
        <v>502</v>
      </c>
      <c r="IP5190" t="s">
        <v>545</v>
      </c>
    </row>
    <row r="5191" spans="1:250" x14ac:dyDescent="0.25">
      <c r="A5191">
        <v>39296</v>
      </c>
      <c r="B5191">
        <v>-890804480</v>
      </c>
      <c r="C5191">
        <v>1837</v>
      </c>
      <c r="D5191" t="s">
        <v>250</v>
      </c>
      <c r="E5191" t="s">
        <v>251</v>
      </c>
      <c r="F5191">
        <v>1848</v>
      </c>
      <c r="G5191" t="s">
        <v>252</v>
      </c>
      <c r="H5191" t="s">
        <v>251</v>
      </c>
      <c r="I5191">
        <v>435</v>
      </c>
      <c r="J5191" t="s">
        <v>493</v>
      </c>
      <c r="K5191" t="s">
        <v>494</v>
      </c>
      <c r="L5191">
        <v>30193</v>
      </c>
      <c r="M5191" t="s">
        <v>321</v>
      </c>
      <c r="N5191" t="s">
        <v>322</v>
      </c>
      <c r="O5191">
        <v>30193</v>
      </c>
      <c r="P5191" t="s">
        <v>321</v>
      </c>
      <c r="Q5191" t="s">
        <v>322</v>
      </c>
      <c r="R5191" t="s">
        <v>351</v>
      </c>
      <c r="S5191">
        <v>5.95</v>
      </c>
      <c r="U5191">
        <v>12</v>
      </c>
      <c r="IF5191">
        <v>30193</v>
      </c>
      <c r="IG5191" t="s">
        <v>321</v>
      </c>
      <c r="IH5191" t="s">
        <v>256</v>
      </c>
      <c r="IK5191">
        <v>-2</v>
      </c>
      <c r="IL5191" t="s">
        <v>257</v>
      </c>
      <c r="IM5191" t="s">
        <v>258</v>
      </c>
      <c r="IN5191" t="s">
        <v>502</v>
      </c>
      <c r="IP5191" t="s">
        <v>545</v>
      </c>
    </row>
    <row r="5192" spans="1:250" x14ac:dyDescent="0.25">
      <c r="A5192">
        <v>39297</v>
      </c>
      <c r="B5192">
        <v>-890804480</v>
      </c>
      <c r="C5192">
        <v>1837</v>
      </c>
      <c r="D5192" t="s">
        <v>250</v>
      </c>
      <c r="E5192" t="s">
        <v>251</v>
      </c>
      <c r="F5192">
        <v>1848</v>
      </c>
      <c r="G5192" t="s">
        <v>252</v>
      </c>
      <c r="H5192" t="s">
        <v>251</v>
      </c>
      <c r="I5192">
        <v>431</v>
      </c>
      <c r="J5192" t="s">
        <v>495</v>
      </c>
      <c r="K5192" t="s">
        <v>496</v>
      </c>
      <c r="L5192">
        <v>30193</v>
      </c>
      <c r="M5192" t="s">
        <v>321</v>
      </c>
      <c r="N5192" t="s">
        <v>322</v>
      </c>
      <c r="O5192">
        <v>30193</v>
      </c>
      <c r="P5192" t="s">
        <v>321</v>
      </c>
      <c r="Q5192" t="s">
        <v>322</v>
      </c>
      <c r="R5192" t="s">
        <v>351</v>
      </c>
      <c r="S5192">
        <v>0</v>
      </c>
      <c r="U5192">
        <v>12</v>
      </c>
      <c r="IF5192">
        <v>30193</v>
      </c>
      <c r="IG5192" t="s">
        <v>321</v>
      </c>
      <c r="IH5192" t="s">
        <v>256</v>
      </c>
      <c r="IK5192">
        <v>-2</v>
      </c>
      <c r="IL5192" t="s">
        <v>257</v>
      </c>
      <c r="IM5192" t="s">
        <v>258</v>
      </c>
      <c r="IN5192" t="s">
        <v>502</v>
      </c>
      <c r="IP5192" t="s">
        <v>545</v>
      </c>
    </row>
    <row r="5193" spans="1:250" x14ac:dyDescent="0.25">
      <c r="A5193">
        <v>39298</v>
      </c>
      <c r="B5193">
        <v>-890804480</v>
      </c>
      <c r="C5193">
        <v>1837</v>
      </c>
      <c r="D5193" t="s">
        <v>250</v>
      </c>
      <c r="E5193" t="s">
        <v>251</v>
      </c>
      <c r="F5193">
        <v>1848</v>
      </c>
      <c r="G5193" t="s">
        <v>252</v>
      </c>
      <c r="H5193" t="s">
        <v>251</v>
      </c>
      <c r="I5193">
        <v>429</v>
      </c>
      <c r="J5193" t="s">
        <v>473</v>
      </c>
      <c r="K5193" t="s">
        <v>474</v>
      </c>
      <c r="L5193">
        <v>30193</v>
      </c>
      <c r="M5193" t="s">
        <v>321</v>
      </c>
      <c r="N5193" t="s">
        <v>322</v>
      </c>
      <c r="O5193">
        <v>30193</v>
      </c>
      <c r="P5193" t="s">
        <v>321</v>
      </c>
      <c r="Q5193" t="s">
        <v>322</v>
      </c>
      <c r="R5193" t="s">
        <v>351</v>
      </c>
      <c r="S5193">
        <v>0</v>
      </c>
      <c r="U5193">
        <v>12</v>
      </c>
      <c r="IF5193">
        <v>30193</v>
      </c>
      <c r="IG5193" t="s">
        <v>321</v>
      </c>
      <c r="IH5193" t="s">
        <v>256</v>
      </c>
      <c r="IK5193">
        <v>-2</v>
      </c>
      <c r="IL5193" t="s">
        <v>257</v>
      </c>
      <c r="IM5193" t="s">
        <v>258</v>
      </c>
      <c r="IN5193" t="s">
        <v>502</v>
      </c>
      <c r="IP5193" t="s">
        <v>545</v>
      </c>
    </row>
    <row r="5194" spans="1:250" x14ac:dyDescent="0.25">
      <c r="A5194">
        <v>39299</v>
      </c>
      <c r="B5194">
        <v>-890804480</v>
      </c>
      <c r="C5194">
        <v>1837</v>
      </c>
      <c r="D5194" t="s">
        <v>250</v>
      </c>
      <c r="E5194" t="s">
        <v>251</v>
      </c>
      <c r="F5194">
        <v>9695</v>
      </c>
      <c r="G5194" t="s">
        <v>267</v>
      </c>
      <c r="H5194" t="s">
        <v>268</v>
      </c>
      <c r="I5194">
        <v>431</v>
      </c>
      <c r="J5194" t="s">
        <v>495</v>
      </c>
      <c r="K5194" t="s">
        <v>496</v>
      </c>
      <c r="L5194">
        <v>30193</v>
      </c>
      <c r="M5194" t="s">
        <v>321</v>
      </c>
      <c r="N5194" t="s">
        <v>322</v>
      </c>
      <c r="O5194">
        <v>30193</v>
      </c>
      <c r="P5194" t="s">
        <v>321</v>
      </c>
      <c r="Q5194" t="s">
        <v>322</v>
      </c>
      <c r="R5194" t="s">
        <v>351</v>
      </c>
      <c r="S5194">
        <v>0</v>
      </c>
      <c r="U5194">
        <v>12</v>
      </c>
      <c r="IF5194">
        <v>30193</v>
      </c>
      <c r="IG5194" t="s">
        <v>321</v>
      </c>
      <c r="IH5194" t="s">
        <v>269</v>
      </c>
      <c r="IK5194">
        <v>-2</v>
      </c>
      <c r="IL5194" t="s">
        <v>257</v>
      </c>
      <c r="IM5194" t="s">
        <v>258</v>
      </c>
      <c r="IN5194" t="s">
        <v>509</v>
      </c>
      <c r="IP5194" t="s">
        <v>546</v>
      </c>
    </row>
    <row r="5195" spans="1:250" x14ac:dyDescent="0.25">
      <c r="A5195">
        <v>39300</v>
      </c>
      <c r="B5195">
        <v>-890804480</v>
      </c>
      <c r="C5195">
        <v>1837</v>
      </c>
      <c r="D5195" t="s">
        <v>250</v>
      </c>
      <c r="E5195" t="s">
        <v>251</v>
      </c>
      <c r="F5195">
        <v>13794</v>
      </c>
      <c r="G5195" t="s">
        <v>264</v>
      </c>
      <c r="H5195" t="s">
        <v>265</v>
      </c>
      <c r="I5195">
        <v>422</v>
      </c>
      <c r="J5195" t="s">
        <v>479</v>
      </c>
      <c r="K5195" t="s">
        <v>480</v>
      </c>
      <c r="L5195">
        <v>31601</v>
      </c>
      <c r="M5195" t="s">
        <v>323</v>
      </c>
      <c r="N5195" t="s">
        <v>324</v>
      </c>
      <c r="O5195">
        <v>31601</v>
      </c>
      <c r="P5195" t="s">
        <v>323</v>
      </c>
      <c r="Q5195" t="s">
        <v>324</v>
      </c>
      <c r="R5195" t="s">
        <v>351</v>
      </c>
      <c r="S5195">
        <v>4.5</v>
      </c>
      <c r="U5195">
        <v>12</v>
      </c>
      <c r="IF5195">
        <v>31601</v>
      </c>
      <c r="IG5195" t="s">
        <v>323</v>
      </c>
      <c r="IH5195" t="s">
        <v>266</v>
      </c>
      <c r="IK5195">
        <v>-2</v>
      </c>
      <c r="IL5195" t="s">
        <v>257</v>
      </c>
      <c r="IM5195" t="s">
        <v>258</v>
      </c>
      <c r="IN5195" t="s">
        <v>511</v>
      </c>
      <c r="IP5195" t="s">
        <v>547</v>
      </c>
    </row>
    <row r="5196" spans="1:250" x14ac:dyDescent="0.25">
      <c r="A5196">
        <v>39301</v>
      </c>
      <c r="B5196">
        <v>-890804480</v>
      </c>
      <c r="C5196">
        <v>1837</v>
      </c>
      <c r="D5196" t="s">
        <v>250</v>
      </c>
      <c r="E5196" t="s">
        <v>251</v>
      </c>
      <c r="F5196">
        <v>13794</v>
      </c>
      <c r="G5196" t="s">
        <v>264</v>
      </c>
      <c r="H5196" t="s">
        <v>265</v>
      </c>
      <c r="I5196">
        <v>420</v>
      </c>
      <c r="J5196" t="s">
        <v>481</v>
      </c>
      <c r="K5196" t="s">
        <v>482</v>
      </c>
      <c r="L5196">
        <v>31601</v>
      </c>
      <c r="M5196" t="s">
        <v>323</v>
      </c>
      <c r="N5196" t="s">
        <v>324</v>
      </c>
      <c r="O5196">
        <v>31601</v>
      </c>
      <c r="P5196" t="s">
        <v>323</v>
      </c>
      <c r="Q5196" t="s">
        <v>324</v>
      </c>
      <c r="R5196" t="s">
        <v>351</v>
      </c>
      <c r="S5196">
        <v>0</v>
      </c>
      <c r="U5196">
        <v>12</v>
      </c>
      <c r="IF5196">
        <v>31601</v>
      </c>
      <c r="IG5196" t="s">
        <v>323</v>
      </c>
      <c r="IH5196" t="s">
        <v>266</v>
      </c>
      <c r="IK5196">
        <v>-2</v>
      </c>
      <c r="IL5196" t="s">
        <v>257</v>
      </c>
      <c r="IM5196" t="s">
        <v>258</v>
      </c>
      <c r="IN5196" t="s">
        <v>511</v>
      </c>
      <c r="IP5196" t="s">
        <v>547</v>
      </c>
    </row>
    <row r="5197" spans="1:250" x14ac:dyDescent="0.25">
      <c r="A5197">
        <v>39302</v>
      </c>
      <c r="B5197">
        <v>-890804480</v>
      </c>
      <c r="C5197">
        <v>1837</v>
      </c>
      <c r="D5197" t="s">
        <v>250</v>
      </c>
      <c r="E5197" t="s">
        <v>251</v>
      </c>
      <c r="F5197">
        <v>13794</v>
      </c>
      <c r="G5197" t="s">
        <v>264</v>
      </c>
      <c r="H5197" t="s">
        <v>265</v>
      </c>
      <c r="I5197">
        <v>411</v>
      </c>
      <c r="J5197" t="s">
        <v>471</v>
      </c>
      <c r="K5197" t="s">
        <v>472</v>
      </c>
      <c r="L5197">
        <v>31601</v>
      </c>
      <c r="M5197" t="s">
        <v>323</v>
      </c>
      <c r="N5197" t="s">
        <v>324</v>
      </c>
      <c r="O5197">
        <v>31601</v>
      </c>
      <c r="P5197" t="s">
        <v>323</v>
      </c>
      <c r="Q5197" t="s">
        <v>324</v>
      </c>
      <c r="R5197" t="s">
        <v>351</v>
      </c>
      <c r="S5197">
        <v>45.22</v>
      </c>
      <c r="U5197">
        <v>12</v>
      </c>
      <c r="IF5197">
        <v>31601</v>
      </c>
      <c r="IG5197" t="s">
        <v>323</v>
      </c>
      <c r="IH5197" t="s">
        <v>266</v>
      </c>
      <c r="IK5197">
        <v>-2</v>
      </c>
      <c r="IL5197" t="s">
        <v>257</v>
      </c>
      <c r="IM5197" t="s">
        <v>258</v>
      </c>
      <c r="IN5197" t="s">
        <v>511</v>
      </c>
      <c r="IP5197" t="s">
        <v>547</v>
      </c>
    </row>
    <row r="5198" spans="1:250" x14ac:dyDescent="0.25">
      <c r="A5198">
        <v>39303</v>
      </c>
      <c r="B5198">
        <v>-890804480</v>
      </c>
      <c r="C5198">
        <v>1837</v>
      </c>
      <c r="D5198" t="s">
        <v>250</v>
      </c>
      <c r="E5198" t="s">
        <v>251</v>
      </c>
      <c r="F5198">
        <v>13794</v>
      </c>
      <c r="G5198" t="s">
        <v>264</v>
      </c>
      <c r="H5198" t="s">
        <v>265</v>
      </c>
      <c r="I5198">
        <v>436</v>
      </c>
      <c r="J5198" t="s">
        <v>504</v>
      </c>
      <c r="K5198" t="s">
        <v>505</v>
      </c>
      <c r="L5198">
        <v>31601</v>
      </c>
      <c r="M5198" t="s">
        <v>323</v>
      </c>
      <c r="N5198" t="s">
        <v>324</v>
      </c>
      <c r="O5198">
        <v>31601</v>
      </c>
      <c r="P5198" t="s">
        <v>323</v>
      </c>
      <c r="Q5198" t="s">
        <v>324</v>
      </c>
      <c r="R5198" t="s">
        <v>351</v>
      </c>
      <c r="S5198">
        <v>23.19</v>
      </c>
      <c r="U5198">
        <v>12</v>
      </c>
      <c r="IF5198">
        <v>31601</v>
      </c>
      <c r="IG5198" t="s">
        <v>323</v>
      </c>
      <c r="IH5198" t="s">
        <v>266</v>
      </c>
      <c r="IK5198">
        <v>-2</v>
      </c>
      <c r="IL5198" t="s">
        <v>257</v>
      </c>
      <c r="IM5198" t="s">
        <v>258</v>
      </c>
      <c r="IN5198" t="s">
        <v>511</v>
      </c>
      <c r="IP5198" t="s">
        <v>547</v>
      </c>
    </row>
    <row r="5199" spans="1:250" x14ac:dyDescent="0.25">
      <c r="A5199">
        <v>39304</v>
      </c>
      <c r="B5199">
        <v>-890804480</v>
      </c>
      <c r="C5199">
        <v>1837</v>
      </c>
      <c r="D5199" t="s">
        <v>250</v>
      </c>
      <c r="E5199" t="s">
        <v>251</v>
      </c>
      <c r="F5199">
        <v>13794</v>
      </c>
      <c r="G5199" t="s">
        <v>264</v>
      </c>
      <c r="H5199" t="s">
        <v>265</v>
      </c>
      <c r="I5199">
        <v>435</v>
      </c>
      <c r="J5199" t="s">
        <v>493</v>
      </c>
      <c r="K5199" t="s">
        <v>494</v>
      </c>
      <c r="L5199">
        <v>31601</v>
      </c>
      <c r="M5199" t="s">
        <v>323</v>
      </c>
      <c r="N5199" t="s">
        <v>324</v>
      </c>
      <c r="O5199">
        <v>31601</v>
      </c>
      <c r="P5199" t="s">
        <v>323</v>
      </c>
      <c r="Q5199" t="s">
        <v>324</v>
      </c>
      <c r="R5199" t="s">
        <v>351</v>
      </c>
      <c r="S5199">
        <v>20.47</v>
      </c>
      <c r="U5199">
        <v>12</v>
      </c>
      <c r="IF5199">
        <v>31601</v>
      </c>
      <c r="IG5199" t="s">
        <v>323</v>
      </c>
      <c r="IH5199" t="s">
        <v>266</v>
      </c>
      <c r="IK5199">
        <v>-2</v>
      </c>
      <c r="IL5199" t="s">
        <v>257</v>
      </c>
      <c r="IM5199" t="s">
        <v>258</v>
      </c>
      <c r="IN5199" t="s">
        <v>511</v>
      </c>
      <c r="IP5199" t="s">
        <v>547</v>
      </c>
    </row>
    <row r="5200" spans="1:250" x14ac:dyDescent="0.25">
      <c r="A5200">
        <v>39305</v>
      </c>
      <c r="B5200">
        <v>-890804480</v>
      </c>
      <c r="C5200">
        <v>1837</v>
      </c>
      <c r="D5200" t="s">
        <v>250</v>
      </c>
      <c r="E5200" t="s">
        <v>251</v>
      </c>
      <c r="F5200">
        <v>13794</v>
      </c>
      <c r="G5200" t="s">
        <v>264</v>
      </c>
      <c r="H5200" t="s">
        <v>265</v>
      </c>
      <c r="I5200">
        <v>431</v>
      </c>
      <c r="J5200" t="s">
        <v>495</v>
      </c>
      <c r="K5200" t="s">
        <v>496</v>
      </c>
      <c r="L5200">
        <v>31601</v>
      </c>
      <c r="M5200" t="s">
        <v>323</v>
      </c>
      <c r="N5200" t="s">
        <v>324</v>
      </c>
      <c r="O5200">
        <v>31601</v>
      </c>
      <c r="P5200" t="s">
        <v>323</v>
      </c>
      <c r="Q5200" t="s">
        <v>324</v>
      </c>
      <c r="R5200" t="s">
        <v>351</v>
      </c>
      <c r="S5200">
        <v>12.77</v>
      </c>
      <c r="U5200">
        <v>12</v>
      </c>
      <c r="IF5200">
        <v>31601</v>
      </c>
      <c r="IG5200" t="s">
        <v>323</v>
      </c>
      <c r="IH5200" t="s">
        <v>266</v>
      </c>
      <c r="IK5200">
        <v>-2</v>
      </c>
      <c r="IL5200" t="s">
        <v>257</v>
      </c>
      <c r="IM5200" t="s">
        <v>258</v>
      </c>
      <c r="IN5200" t="s">
        <v>511</v>
      </c>
      <c r="IP5200" t="s">
        <v>547</v>
      </c>
    </row>
    <row r="5201" spans="1:250" x14ac:dyDescent="0.25">
      <c r="A5201">
        <v>39306</v>
      </c>
      <c r="B5201">
        <v>-890804480</v>
      </c>
      <c r="C5201">
        <v>1837</v>
      </c>
      <c r="D5201" t="s">
        <v>250</v>
      </c>
      <c r="E5201" t="s">
        <v>251</v>
      </c>
      <c r="F5201">
        <v>13794</v>
      </c>
      <c r="G5201" t="s">
        <v>264</v>
      </c>
      <c r="H5201" t="s">
        <v>265</v>
      </c>
      <c r="I5201">
        <v>429</v>
      </c>
      <c r="J5201" t="s">
        <v>473</v>
      </c>
      <c r="K5201" t="s">
        <v>474</v>
      </c>
      <c r="L5201">
        <v>31601</v>
      </c>
      <c r="M5201" t="s">
        <v>323</v>
      </c>
      <c r="N5201" t="s">
        <v>324</v>
      </c>
      <c r="O5201">
        <v>31601</v>
      </c>
      <c r="P5201" t="s">
        <v>323</v>
      </c>
      <c r="Q5201" t="s">
        <v>324</v>
      </c>
      <c r="R5201" t="s">
        <v>351</v>
      </c>
      <c r="S5201">
        <v>19.16</v>
      </c>
      <c r="U5201">
        <v>12</v>
      </c>
      <c r="IF5201">
        <v>31601</v>
      </c>
      <c r="IG5201" t="s">
        <v>323</v>
      </c>
      <c r="IH5201" t="s">
        <v>266</v>
      </c>
      <c r="IK5201">
        <v>-2</v>
      </c>
      <c r="IL5201" t="s">
        <v>257</v>
      </c>
      <c r="IM5201" t="s">
        <v>258</v>
      </c>
      <c r="IN5201" t="s">
        <v>511</v>
      </c>
      <c r="IP5201" t="s">
        <v>547</v>
      </c>
    </row>
    <row r="5202" spans="1:250" x14ac:dyDescent="0.25">
      <c r="A5202">
        <v>39307</v>
      </c>
      <c r="B5202">
        <v>-890804480</v>
      </c>
      <c r="C5202">
        <v>1837</v>
      </c>
      <c r="D5202" t="s">
        <v>250</v>
      </c>
      <c r="E5202" t="s">
        <v>251</v>
      </c>
      <c r="F5202">
        <v>13794</v>
      </c>
      <c r="G5202" t="s">
        <v>264</v>
      </c>
      <c r="H5202" t="s">
        <v>265</v>
      </c>
      <c r="I5202">
        <v>427</v>
      </c>
      <c r="J5202" t="s">
        <v>475</v>
      </c>
      <c r="K5202" t="s">
        <v>476</v>
      </c>
      <c r="L5202">
        <v>31601</v>
      </c>
      <c r="M5202" t="s">
        <v>323</v>
      </c>
      <c r="N5202" t="s">
        <v>324</v>
      </c>
      <c r="O5202">
        <v>31601</v>
      </c>
      <c r="P5202" t="s">
        <v>323</v>
      </c>
      <c r="Q5202" t="s">
        <v>324</v>
      </c>
      <c r="R5202" t="s">
        <v>351</v>
      </c>
      <c r="S5202">
        <v>11.5</v>
      </c>
      <c r="U5202">
        <v>12</v>
      </c>
      <c r="IF5202">
        <v>31601</v>
      </c>
      <c r="IG5202" t="s">
        <v>323</v>
      </c>
      <c r="IH5202" t="s">
        <v>266</v>
      </c>
      <c r="IK5202">
        <v>-2</v>
      </c>
      <c r="IL5202" t="s">
        <v>257</v>
      </c>
      <c r="IM5202" t="s">
        <v>258</v>
      </c>
      <c r="IN5202" t="s">
        <v>511</v>
      </c>
      <c r="IP5202" t="s">
        <v>547</v>
      </c>
    </row>
    <row r="5203" spans="1:250" x14ac:dyDescent="0.25">
      <c r="A5203">
        <v>39308</v>
      </c>
      <c r="B5203">
        <v>-890804480</v>
      </c>
      <c r="C5203">
        <v>1837</v>
      </c>
      <c r="D5203" t="s">
        <v>250</v>
      </c>
      <c r="E5203" t="s">
        <v>251</v>
      </c>
      <c r="F5203">
        <v>13794</v>
      </c>
      <c r="G5203" t="s">
        <v>264</v>
      </c>
      <c r="H5203" t="s">
        <v>265</v>
      </c>
      <c r="I5203">
        <v>424</v>
      </c>
      <c r="J5203" t="s">
        <v>477</v>
      </c>
      <c r="K5203" t="s">
        <v>478</v>
      </c>
      <c r="L5203">
        <v>31601</v>
      </c>
      <c r="M5203" t="s">
        <v>323</v>
      </c>
      <c r="N5203" t="s">
        <v>324</v>
      </c>
      <c r="O5203">
        <v>31601</v>
      </c>
      <c r="P5203" t="s">
        <v>323</v>
      </c>
      <c r="Q5203" t="s">
        <v>324</v>
      </c>
      <c r="R5203" t="s">
        <v>351</v>
      </c>
      <c r="S5203">
        <v>-29.72</v>
      </c>
      <c r="U5203">
        <v>12</v>
      </c>
      <c r="IF5203">
        <v>31601</v>
      </c>
      <c r="IG5203" t="s">
        <v>323</v>
      </c>
      <c r="IH5203" t="s">
        <v>266</v>
      </c>
      <c r="IK5203">
        <v>-2</v>
      </c>
      <c r="IL5203" t="s">
        <v>257</v>
      </c>
      <c r="IM5203" t="s">
        <v>258</v>
      </c>
      <c r="IN5203" t="s">
        <v>511</v>
      </c>
      <c r="IP5203" t="s">
        <v>547</v>
      </c>
    </row>
    <row r="5204" spans="1:250" x14ac:dyDescent="0.25">
      <c r="A5204">
        <v>39309</v>
      </c>
      <c r="B5204">
        <v>-890804480</v>
      </c>
      <c r="C5204">
        <v>1837</v>
      </c>
      <c r="D5204" t="s">
        <v>250</v>
      </c>
      <c r="E5204" t="s">
        <v>251</v>
      </c>
      <c r="F5204">
        <v>13794</v>
      </c>
      <c r="G5204" t="s">
        <v>264</v>
      </c>
      <c r="H5204" t="s">
        <v>265</v>
      </c>
      <c r="I5204">
        <v>437</v>
      </c>
      <c r="J5204" t="s">
        <v>506</v>
      </c>
      <c r="K5204" t="s">
        <v>507</v>
      </c>
      <c r="L5204">
        <v>31601</v>
      </c>
      <c r="M5204" t="s">
        <v>323</v>
      </c>
      <c r="N5204" t="s">
        <v>324</v>
      </c>
      <c r="O5204">
        <v>31601</v>
      </c>
      <c r="P5204" t="s">
        <v>323</v>
      </c>
      <c r="Q5204" t="s">
        <v>324</v>
      </c>
      <c r="R5204" t="s">
        <v>351</v>
      </c>
      <c r="S5204">
        <v>45.34</v>
      </c>
      <c r="U5204">
        <v>12</v>
      </c>
      <c r="IF5204">
        <v>31601</v>
      </c>
      <c r="IG5204" t="s">
        <v>323</v>
      </c>
      <c r="IH5204" t="s">
        <v>266</v>
      </c>
      <c r="IK5204">
        <v>-2</v>
      </c>
      <c r="IL5204" t="s">
        <v>257</v>
      </c>
      <c r="IM5204" t="s">
        <v>258</v>
      </c>
      <c r="IN5204" t="s">
        <v>511</v>
      </c>
      <c r="IP5204" t="s">
        <v>547</v>
      </c>
    </row>
    <row r="5205" spans="1:250" x14ac:dyDescent="0.25">
      <c r="A5205">
        <v>39310</v>
      </c>
      <c r="B5205">
        <v>-890804480</v>
      </c>
      <c r="C5205">
        <v>1837</v>
      </c>
      <c r="D5205" t="s">
        <v>250</v>
      </c>
      <c r="E5205" t="s">
        <v>251</v>
      </c>
      <c r="F5205">
        <v>31620</v>
      </c>
      <c r="G5205" t="s">
        <v>325</v>
      </c>
      <c r="H5205" t="s">
        <v>326</v>
      </c>
      <c r="I5205">
        <v>427</v>
      </c>
      <c r="J5205" t="s">
        <v>475</v>
      </c>
      <c r="K5205" t="s">
        <v>476</v>
      </c>
      <c r="L5205">
        <v>31663</v>
      </c>
      <c r="M5205" t="s">
        <v>327</v>
      </c>
      <c r="N5205" t="s">
        <v>328</v>
      </c>
      <c r="O5205">
        <v>31663</v>
      </c>
      <c r="P5205" t="s">
        <v>327</v>
      </c>
      <c r="Q5205" t="s">
        <v>328</v>
      </c>
      <c r="R5205" t="s">
        <v>351</v>
      </c>
      <c r="S5205">
        <v>36.47</v>
      </c>
      <c r="U5205">
        <v>12</v>
      </c>
      <c r="IF5205">
        <v>31663</v>
      </c>
      <c r="IG5205" t="s">
        <v>327</v>
      </c>
      <c r="IH5205" t="s">
        <v>329</v>
      </c>
      <c r="IK5205">
        <v>-2</v>
      </c>
      <c r="IL5205" t="s">
        <v>257</v>
      </c>
      <c r="IM5205" t="s">
        <v>258</v>
      </c>
      <c r="IN5205" t="s">
        <v>548</v>
      </c>
      <c r="IP5205" t="s">
        <v>549</v>
      </c>
    </row>
    <row r="5206" spans="1:250" x14ac:dyDescent="0.25">
      <c r="A5206">
        <v>39311</v>
      </c>
      <c r="B5206">
        <v>-890804480</v>
      </c>
      <c r="C5206">
        <v>1837</v>
      </c>
      <c r="D5206" t="s">
        <v>250</v>
      </c>
      <c r="E5206" t="s">
        <v>251</v>
      </c>
      <c r="F5206">
        <v>31620</v>
      </c>
      <c r="G5206" t="s">
        <v>325</v>
      </c>
      <c r="H5206" t="s">
        <v>326</v>
      </c>
      <c r="I5206">
        <v>424</v>
      </c>
      <c r="J5206" t="s">
        <v>477</v>
      </c>
      <c r="K5206" t="s">
        <v>478</v>
      </c>
      <c r="L5206">
        <v>31663</v>
      </c>
      <c r="M5206" t="s">
        <v>327</v>
      </c>
      <c r="N5206" t="s">
        <v>328</v>
      </c>
      <c r="O5206">
        <v>31663</v>
      </c>
      <c r="P5206" t="s">
        <v>327</v>
      </c>
      <c r="Q5206" t="s">
        <v>328</v>
      </c>
      <c r="R5206" t="s">
        <v>351</v>
      </c>
      <c r="S5206">
        <v>-30.52</v>
      </c>
      <c r="U5206">
        <v>12</v>
      </c>
      <c r="IF5206">
        <v>31663</v>
      </c>
      <c r="IG5206" t="s">
        <v>327</v>
      </c>
      <c r="IH5206" t="s">
        <v>329</v>
      </c>
      <c r="IK5206">
        <v>-2</v>
      </c>
      <c r="IL5206" t="s">
        <v>257</v>
      </c>
      <c r="IM5206" t="s">
        <v>258</v>
      </c>
      <c r="IN5206" t="s">
        <v>548</v>
      </c>
      <c r="IP5206" t="s">
        <v>549</v>
      </c>
    </row>
    <row r="5207" spans="1:250" x14ac:dyDescent="0.25">
      <c r="A5207">
        <v>39312</v>
      </c>
      <c r="B5207">
        <v>-890804480</v>
      </c>
      <c r="C5207">
        <v>1837</v>
      </c>
      <c r="D5207" t="s">
        <v>250</v>
      </c>
      <c r="E5207" t="s">
        <v>251</v>
      </c>
      <c r="F5207">
        <v>31620</v>
      </c>
      <c r="G5207" t="s">
        <v>325</v>
      </c>
      <c r="H5207" t="s">
        <v>326</v>
      </c>
      <c r="I5207">
        <v>422</v>
      </c>
      <c r="J5207" t="s">
        <v>479</v>
      </c>
      <c r="K5207" t="s">
        <v>480</v>
      </c>
      <c r="L5207">
        <v>31663</v>
      </c>
      <c r="M5207" t="s">
        <v>327</v>
      </c>
      <c r="N5207" t="s">
        <v>328</v>
      </c>
      <c r="O5207">
        <v>31663</v>
      </c>
      <c r="P5207" t="s">
        <v>327</v>
      </c>
      <c r="Q5207" t="s">
        <v>328</v>
      </c>
      <c r="R5207" t="s">
        <v>351</v>
      </c>
      <c r="S5207">
        <v>28.94</v>
      </c>
      <c r="U5207">
        <v>12</v>
      </c>
      <c r="IF5207">
        <v>31663</v>
      </c>
      <c r="IG5207" t="s">
        <v>327</v>
      </c>
      <c r="IH5207" t="s">
        <v>329</v>
      </c>
      <c r="IK5207">
        <v>-2</v>
      </c>
      <c r="IL5207" t="s">
        <v>257</v>
      </c>
      <c r="IM5207" t="s">
        <v>258</v>
      </c>
      <c r="IN5207" t="s">
        <v>548</v>
      </c>
      <c r="IP5207" t="s">
        <v>549</v>
      </c>
    </row>
    <row r="5208" spans="1:250" x14ac:dyDescent="0.25">
      <c r="A5208">
        <v>39313</v>
      </c>
      <c r="B5208">
        <v>-890804480</v>
      </c>
      <c r="C5208">
        <v>1837</v>
      </c>
      <c r="D5208" t="s">
        <v>250</v>
      </c>
      <c r="E5208" t="s">
        <v>251</v>
      </c>
      <c r="F5208">
        <v>31620</v>
      </c>
      <c r="G5208" t="s">
        <v>325</v>
      </c>
      <c r="H5208" t="s">
        <v>326</v>
      </c>
      <c r="I5208">
        <v>420</v>
      </c>
      <c r="J5208" t="s">
        <v>481</v>
      </c>
      <c r="K5208" t="s">
        <v>482</v>
      </c>
      <c r="L5208">
        <v>31663</v>
      </c>
      <c r="M5208" t="s">
        <v>327</v>
      </c>
      <c r="N5208" t="s">
        <v>328</v>
      </c>
      <c r="O5208">
        <v>31663</v>
      </c>
      <c r="P5208" t="s">
        <v>327</v>
      </c>
      <c r="Q5208" t="s">
        <v>328</v>
      </c>
      <c r="R5208" t="s">
        <v>351</v>
      </c>
      <c r="S5208">
        <v>10.98</v>
      </c>
      <c r="U5208">
        <v>12</v>
      </c>
      <c r="IF5208">
        <v>31663</v>
      </c>
      <c r="IG5208" t="s">
        <v>327</v>
      </c>
      <c r="IH5208" t="s">
        <v>329</v>
      </c>
      <c r="IK5208">
        <v>-2</v>
      </c>
      <c r="IL5208" t="s">
        <v>257</v>
      </c>
      <c r="IM5208" t="s">
        <v>258</v>
      </c>
      <c r="IN5208" t="s">
        <v>548</v>
      </c>
      <c r="IP5208" t="s">
        <v>549</v>
      </c>
    </row>
    <row r="5209" spans="1:250" x14ac:dyDescent="0.25">
      <c r="A5209">
        <v>39314</v>
      </c>
      <c r="B5209">
        <v>-890804480</v>
      </c>
      <c r="C5209">
        <v>1837</v>
      </c>
      <c r="D5209" t="s">
        <v>250</v>
      </c>
      <c r="E5209" t="s">
        <v>251</v>
      </c>
      <c r="F5209">
        <v>31620</v>
      </c>
      <c r="G5209" t="s">
        <v>325</v>
      </c>
      <c r="H5209" t="s">
        <v>326</v>
      </c>
      <c r="I5209">
        <v>411</v>
      </c>
      <c r="J5209" t="s">
        <v>471</v>
      </c>
      <c r="K5209" t="s">
        <v>472</v>
      </c>
      <c r="L5209">
        <v>31663</v>
      </c>
      <c r="M5209" t="s">
        <v>327</v>
      </c>
      <c r="N5209" t="s">
        <v>328</v>
      </c>
      <c r="O5209">
        <v>31663</v>
      </c>
      <c r="P5209" t="s">
        <v>327</v>
      </c>
      <c r="Q5209" t="s">
        <v>328</v>
      </c>
      <c r="R5209" t="s">
        <v>351</v>
      </c>
      <c r="S5209">
        <v>115.28</v>
      </c>
      <c r="U5209">
        <v>12</v>
      </c>
      <c r="IF5209">
        <v>31663</v>
      </c>
      <c r="IG5209" t="s">
        <v>327</v>
      </c>
      <c r="IH5209" t="s">
        <v>329</v>
      </c>
      <c r="IK5209">
        <v>-2</v>
      </c>
      <c r="IL5209" t="s">
        <v>257</v>
      </c>
      <c r="IM5209" t="s">
        <v>258</v>
      </c>
      <c r="IN5209" t="s">
        <v>548</v>
      </c>
      <c r="IP5209" t="s">
        <v>549</v>
      </c>
    </row>
    <row r="5210" spans="1:250" x14ac:dyDescent="0.25">
      <c r="A5210">
        <v>39315</v>
      </c>
      <c r="B5210">
        <v>-890804480</v>
      </c>
      <c r="C5210">
        <v>1837</v>
      </c>
      <c r="D5210" t="s">
        <v>250</v>
      </c>
      <c r="E5210" t="s">
        <v>251</v>
      </c>
      <c r="F5210">
        <v>31620</v>
      </c>
      <c r="G5210" t="s">
        <v>325</v>
      </c>
      <c r="H5210" t="s">
        <v>326</v>
      </c>
      <c r="I5210">
        <v>437</v>
      </c>
      <c r="J5210" t="s">
        <v>506</v>
      </c>
      <c r="K5210" t="s">
        <v>507</v>
      </c>
      <c r="L5210">
        <v>31663</v>
      </c>
      <c r="M5210" t="s">
        <v>327</v>
      </c>
      <c r="N5210" t="s">
        <v>328</v>
      </c>
      <c r="O5210">
        <v>31663</v>
      </c>
      <c r="P5210" t="s">
        <v>327</v>
      </c>
      <c r="Q5210" t="s">
        <v>328</v>
      </c>
      <c r="R5210" t="s">
        <v>351</v>
      </c>
      <c r="S5210">
        <v>88.75</v>
      </c>
      <c r="U5210">
        <v>12</v>
      </c>
      <c r="IF5210">
        <v>31663</v>
      </c>
      <c r="IG5210" t="s">
        <v>327</v>
      </c>
      <c r="IH5210" t="s">
        <v>329</v>
      </c>
      <c r="IK5210">
        <v>-2</v>
      </c>
      <c r="IL5210" t="s">
        <v>257</v>
      </c>
      <c r="IM5210" t="s">
        <v>258</v>
      </c>
      <c r="IN5210" t="s">
        <v>548</v>
      </c>
      <c r="IP5210" t="s">
        <v>549</v>
      </c>
    </row>
    <row r="5211" spans="1:250" x14ac:dyDescent="0.25">
      <c r="A5211">
        <v>39316</v>
      </c>
      <c r="B5211">
        <v>-890804480</v>
      </c>
      <c r="C5211">
        <v>1837</v>
      </c>
      <c r="D5211" t="s">
        <v>250</v>
      </c>
      <c r="E5211" t="s">
        <v>251</v>
      </c>
      <c r="F5211">
        <v>31620</v>
      </c>
      <c r="G5211" t="s">
        <v>325</v>
      </c>
      <c r="H5211" t="s">
        <v>326</v>
      </c>
      <c r="I5211">
        <v>436</v>
      </c>
      <c r="J5211" t="s">
        <v>504</v>
      </c>
      <c r="K5211" t="s">
        <v>505</v>
      </c>
      <c r="L5211">
        <v>31663</v>
      </c>
      <c r="M5211" t="s">
        <v>327</v>
      </c>
      <c r="N5211" t="s">
        <v>328</v>
      </c>
      <c r="O5211">
        <v>31663</v>
      </c>
      <c r="P5211" t="s">
        <v>327</v>
      </c>
      <c r="Q5211" t="s">
        <v>328</v>
      </c>
      <c r="R5211" t="s">
        <v>351</v>
      </c>
      <c r="S5211">
        <v>46.79</v>
      </c>
      <c r="U5211">
        <v>12</v>
      </c>
      <c r="IF5211">
        <v>31663</v>
      </c>
      <c r="IG5211" t="s">
        <v>327</v>
      </c>
      <c r="IH5211" t="s">
        <v>329</v>
      </c>
      <c r="IK5211">
        <v>-2</v>
      </c>
      <c r="IL5211" t="s">
        <v>257</v>
      </c>
      <c r="IM5211" t="s">
        <v>258</v>
      </c>
      <c r="IN5211" t="s">
        <v>548</v>
      </c>
      <c r="IP5211" t="s">
        <v>549</v>
      </c>
    </row>
    <row r="5212" spans="1:250" x14ac:dyDescent="0.25">
      <c r="A5212">
        <v>39317</v>
      </c>
      <c r="B5212">
        <v>-890804480</v>
      </c>
      <c r="C5212">
        <v>1837</v>
      </c>
      <c r="D5212" t="s">
        <v>250</v>
      </c>
      <c r="E5212" t="s">
        <v>251</v>
      </c>
      <c r="F5212">
        <v>31620</v>
      </c>
      <c r="G5212" t="s">
        <v>325</v>
      </c>
      <c r="H5212" t="s">
        <v>326</v>
      </c>
      <c r="I5212">
        <v>435</v>
      </c>
      <c r="J5212" t="s">
        <v>493</v>
      </c>
      <c r="K5212" t="s">
        <v>494</v>
      </c>
      <c r="L5212">
        <v>31663</v>
      </c>
      <c r="M5212" t="s">
        <v>327</v>
      </c>
      <c r="N5212" t="s">
        <v>328</v>
      </c>
      <c r="O5212">
        <v>31663</v>
      </c>
      <c r="P5212" t="s">
        <v>327</v>
      </c>
      <c r="Q5212" t="s">
        <v>328</v>
      </c>
      <c r="R5212" t="s">
        <v>351</v>
      </c>
      <c r="S5212">
        <v>42.09</v>
      </c>
      <c r="U5212">
        <v>12</v>
      </c>
      <c r="IF5212">
        <v>31663</v>
      </c>
      <c r="IG5212" t="s">
        <v>327</v>
      </c>
      <c r="IH5212" t="s">
        <v>329</v>
      </c>
      <c r="IK5212">
        <v>-2</v>
      </c>
      <c r="IL5212" t="s">
        <v>257</v>
      </c>
      <c r="IM5212" t="s">
        <v>258</v>
      </c>
      <c r="IN5212" t="s">
        <v>548</v>
      </c>
      <c r="IP5212" t="s">
        <v>549</v>
      </c>
    </row>
    <row r="5213" spans="1:250" x14ac:dyDescent="0.25">
      <c r="A5213">
        <v>39318</v>
      </c>
      <c r="B5213">
        <v>-890804480</v>
      </c>
      <c r="C5213">
        <v>1837</v>
      </c>
      <c r="D5213" t="s">
        <v>250</v>
      </c>
      <c r="E5213" t="s">
        <v>251</v>
      </c>
      <c r="F5213">
        <v>31620</v>
      </c>
      <c r="G5213" t="s">
        <v>325</v>
      </c>
      <c r="H5213" t="s">
        <v>326</v>
      </c>
      <c r="I5213">
        <v>431</v>
      </c>
      <c r="J5213" t="s">
        <v>495</v>
      </c>
      <c r="K5213" t="s">
        <v>496</v>
      </c>
      <c r="L5213">
        <v>31663</v>
      </c>
      <c r="M5213" t="s">
        <v>327</v>
      </c>
      <c r="N5213" t="s">
        <v>328</v>
      </c>
      <c r="O5213">
        <v>31663</v>
      </c>
      <c r="P5213" t="s">
        <v>327</v>
      </c>
      <c r="Q5213" t="s">
        <v>328</v>
      </c>
      <c r="R5213" t="s">
        <v>351</v>
      </c>
      <c r="S5213">
        <v>41.75</v>
      </c>
      <c r="U5213">
        <v>12</v>
      </c>
      <c r="IF5213">
        <v>31663</v>
      </c>
      <c r="IG5213" t="s">
        <v>327</v>
      </c>
      <c r="IH5213" t="s">
        <v>329</v>
      </c>
      <c r="IK5213">
        <v>-2</v>
      </c>
      <c r="IL5213" t="s">
        <v>257</v>
      </c>
      <c r="IM5213" t="s">
        <v>258</v>
      </c>
      <c r="IN5213" t="s">
        <v>548</v>
      </c>
      <c r="IP5213" t="s">
        <v>549</v>
      </c>
    </row>
    <row r="5214" spans="1:250" x14ac:dyDescent="0.25">
      <c r="A5214">
        <v>39319</v>
      </c>
      <c r="B5214">
        <v>-890804480</v>
      </c>
      <c r="C5214">
        <v>1837</v>
      </c>
      <c r="D5214" t="s">
        <v>250</v>
      </c>
      <c r="E5214" t="s">
        <v>251</v>
      </c>
      <c r="F5214">
        <v>31620</v>
      </c>
      <c r="G5214" t="s">
        <v>325</v>
      </c>
      <c r="H5214" t="s">
        <v>326</v>
      </c>
      <c r="I5214">
        <v>429</v>
      </c>
      <c r="J5214" t="s">
        <v>473</v>
      </c>
      <c r="K5214" t="s">
        <v>474</v>
      </c>
      <c r="L5214">
        <v>31663</v>
      </c>
      <c r="M5214" t="s">
        <v>327</v>
      </c>
      <c r="N5214" t="s">
        <v>328</v>
      </c>
      <c r="O5214">
        <v>31663</v>
      </c>
      <c r="P5214" t="s">
        <v>327</v>
      </c>
      <c r="Q5214" t="s">
        <v>328</v>
      </c>
      <c r="R5214" t="s">
        <v>351</v>
      </c>
      <c r="S5214">
        <v>62.65</v>
      </c>
      <c r="U5214">
        <v>12</v>
      </c>
      <c r="IF5214">
        <v>31663</v>
      </c>
      <c r="IG5214" t="s">
        <v>327</v>
      </c>
      <c r="IH5214" t="s">
        <v>329</v>
      </c>
      <c r="IK5214">
        <v>-2</v>
      </c>
      <c r="IL5214" t="s">
        <v>257</v>
      </c>
      <c r="IM5214" t="s">
        <v>258</v>
      </c>
      <c r="IN5214" t="s">
        <v>548</v>
      </c>
      <c r="IP5214" t="s">
        <v>549</v>
      </c>
    </row>
    <row r="5215" spans="1:250" x14ac:dyDescent="0.25">
      <c r="A5215">
        <v>39320</v>
      </c>
      <c r="B5215">
        <v>-890804480</v>
      </c>
      <c r="C5215">
        <v>1837</v>
      </c>
      <c r="D5215" t="s">
        <v>250</v>
      </c>
      <c r="E5215" t="s">
        <v>251</v>
      </c>
      <c r="F5215">
        <v>9695</v>
      </c>
      <c r="G5215" t="s">
        <v>267</v>
      </c>
      <c r="H5215" t="s">
        <v>268</v>
      </c>
      <c r="I5215">
        <v>411</v>
      </c>
      <c r="J5215" t="s">
        <v>471</v>
      </c>
      <c r="K5215" t="s">
        <v>472</v>
      </c>
      <c r="L5215">
        <v>32534</v>
      </c>
      <c r="M5215" t="s">
        <v>330</v>
      </c>
      <c r="N5215" t="s">
        <v>331</v>
      </c>
      <c r="O5215">
        <v>32534</v>
      </c>
      <c r="P5215" t="s">
        <v>330</v>
      </c>
      <c r="Q5215" t="s">
        <v>331</v>
      </c>
      <c r="R5215" t="s">
        <v>351</v>
      </c>
      <c r="S5215">
        <v>7.91</v>
      </c>
      <c r="U5215">
        <v>12</v>
      </c>
      <c r="IF5215">
        <v>32534</v>
      </c>
      <c r="IG5215" t="s">
        <v>330</v>
      </c>
      <c r="IH5215" t="s">
        <v>269</v>
      </c>
      <c r="IK5215">
        <v>-2</v>
      </c>
      <c r="IL5215" t="s">
        <v>257</v>
      </c>
      <c r="IM5215" t="s">
        <v>258</v>
      </c>
      <c r="IN5215" t="s">
        <v>509</v>
      </c>
      <c r="IP5215" t="s">
        <v>550</v>
      </c>
    </row>
    <row r="5216" spans="1:250" x14ac:dyDescent="0.25">
      <c r="A5216">
        <v>39321</v>
      </c>
      <c r="B5216">
        <v>-890804480</v>
      </c>
      <c r="C5216">
        <v>1837</v>
      </c>
      <c r="D5216" t="s">
        <v>250</v>
      </c>
      <c r="E5216" t="s">
        <v>251</v>
      </c>
      <c r="F5216">
        <v>9695</v>
      </c>
      <c r="G5216" t="s">
        <v>267</v>
      </c>
      <c r="H5216" t="s">
        <v>268</v>
      </c>
      <c r="I5216">
        <v>427</v>
      </c>
      <c r="J5216" t="s">
        <v>475</v>
      </c>
      <c r="K5216" t="s">
        <v>476</v>
      </c>
      <c r="L5216">
        <v>32534</v>
      </c>
      <c r="M5216" t="s">
        <v>330</v>
      </c>
      <c r="N5216" t="s">
        <v>331</v>
      </c>
      <c r="O5216">
        <v>32534</v>
      </c>
      <c r="P5216" t="s">
        <v>330</v>
      </c>
      <c r="Q5216" t="s">
        <v>331</v>
      </c>
      <c r="R5216" t="s">
        <v>351</v>
      </c>
      <c r="S5216">
        <v>0</v>
      </c>
      <c r="U5216">
        <v>12</v>
      </c>
      <c r="IF5216">
        <v>32534</v>
      </c>
      <c r="IG5216" t="s">
        <v>330</v>
      </c>
      <c r="IH5216" t="s">
        <v>269</v>
      </c>
      <c r="IK5216">
        <v>-2</v>
      </c>
      <c r="IL5216" t="s">
        <v>257</v>
      </c>
      <c r="IM5216" t="s">
        <v>258</v>
      </c>
      <c r="IN5216" t="s">
        <v>509</v>
      </c>
      <c r="IP5216" t="s">
        <v>550</v>
      </c>
    </row>
    <row r="5217" spans="1:250" x14ac:dyDescent="0.25">
      <c r="A5217">
        <v>39322</v>
      </c>
      <c r="B5217">
        <v>-890804480</v>
      </c>
      <c r="C5217">
        <v>1837</v>
      </c>
      <c r="D5217" t="s">
        <v>250</v>
      </c>
      <c r="E5217" t="s">
        <v>251</v>
      </c>
      <c r="F5217">
        <v>9695</v>
      </c>
      <c r="G5217" t="s">
        <v>267</v>
      </c>
      <c r="H5217" t="s">
        <v>268</v>
      </c>
      <c r="I5217">
        <v>424</v>
      </c>
      <c r="J5217" t="s">
        <v>477</v>
      </c>
      <c r="K5217" t="s">
        <v>478</v>
      </c>
      <c r="L5217">
        <v>32534</v>
      </c>
      <c r="M5217" t="s">
        <v>330</v>
      </c>
      <c r="N5217" t="s">
        <v>331</v>
      </c>
      <c r="O5217">
        <v>32534</v>
      </c>
      <c r="P5217" t="s">
        <v>330</v>
      </c>
      <c r="Q5217" t="s">
        <v>331</v>
      </c>
      <c r="R5217" t="s">
        <v>351</v>
      </c>
      <c r="S5217">
        <v>-4.1500000000000004</v>
      </c>
      <c r="U5217">
        <v>12</v>
      </c>
      <c r="IF5217">
        <v>32534</v>
      </c>
      <c r="IG5217" t="s">
        <v>330</v>
      </c>
      <c r="IH5217" t="s">
        <v>269</v>
      </c>
      <c r="IK5217">
        <v>-2</v>
      </c>
      <c r="IL5217" t="s">
        <v>257</v>
      </c>
      <c r="IM5217" t="s">
        <v>258</v>
      </c>
      <c r="IN5217" t="s">
        <v>509</v>
      </c>
      <c r="IP5217" t="s">
        <v>550</v>
      </c>
    </row>
    <row r="5218" spans="1:250" x14ac:dyDescent="0.25">
      <c r="A5218">
        <v>39323</v>
      </c>
      <c r="B5218">
        <v>-890804480</v>
      </c>
      <c r="C5218">
        <v>1837</v>
      </c>
      <c r="D5218" t="s">
        <v>250</v>
      </c>
      <c r="E5218" t="s">
        <v>251</v>
      </c>
      <c r="F5218">
        <v>9695</v>
      </c>
      <c r="G5218" t="s">
        <v>267</v>
      </c>
      <c r="H5218" t="s">
        <v>268</v>
      </c>
      <c r="I5218">
        <v>422</v>
      </c>
      <c r="J5218" t="s">
        <v>479</v>
      </c>
      <c r="K5218" t="s">
        <v>480</v>
      </c>
      <c r="L5218">
        <v>32534</v>
      </c>
      <c r="M5218" t="s">
        <v>330</v>
      </c>
      <c r="N5218" t="s">
        <v>331</v>
      </c>
      <c r="O5218">
        <v>32534</v>
      </c>
      <c r="P5218" t="s">
        <v>330</v>
      </c>
      <c r="Q5218" t="s">
        <v>331</v>
      </c>
      <c r="R5218" t="s">
        <v>351</v>
      </c>
      <c r="S5218">
        <v>3.19</v>
      </c>
      <c r="U5218">
        <v>12</v>
      </c>
      <c r="IF5218">
        <v>32534</v>
      </c>
      <c r="IG5218" t="s">
        <v>330</v>
      </c>
      <c r="IH5218" t="s">
        <v>269</v>
      </c>
      <c r="IK5218">
        <v>-2</v>
      </c>
      <c r="IL5218" t="s">
        <v>257</v>
      </c>
      <c r="IM5218" t="s">
        <v>258</v>
      </c>
      <c r="IN5218" t="s">
        <v>509</v>
      </c>
      <c r="IP5218" t="s">
        <v>550</v>
      </c>
    </row>
    <row r="5219" spans="1:250" x14ac:dyDescent="0.25">
      <c r="A5219">
        <v>39324</v>
      </c>
      <c r="B5219">
        <v>-890804480</v>
      </c>
      <c r="C5219">
        <v>1837</v>
      </c>
      <c r="D5219" t="s">
        <v>250</v>
      </c>
      <c r="E5219" t="s">
        <v>251</v>
      </c>
      <c r="F5219">
        <v>9695</v>
      </c>
      <c r="G5219" t="s">
        <v>267</v>
      </c>
      <c r="H5219" t="s">
        <v>268</v>
      </c>
      <c r="I5219">
        <v>420</v>
      </c>
      <c r="J5219" t="s">
        <v>481</v>
      </c>
      <c r="K5219" t="s">
        <v>482</v>
      </c>
      <c r="L5219">
        <v>32534</v>
      </c>
      <c r="M5219" t="s">
        <v>330</v>
      </c>
      <c r="N5219" t="s">
        <v>331</v>
      </c>
      <c r="O5219">
        <v>32534</v>
      </c>
      <c r="P5219" t="s">
        <v>330</v>
      </c>
      <c r="Q5219" t="s">
        <v>331</v>
      </c>
      <c r="R5219" t="s">
        <v>351</v>
      </c>
      <c r="S5219">
        <v>0</v>
      </c>
      <c r="U5219">
        <v>12</v>
      </c>
      <c r="IF5219">
        <v>32534</v>
      </c>
      <c r="IG5219" t="s">
        <v>330</v>
      </c>
      <c r="IH5219" t="s">
        <v>269</v>
      </c>
      <c r="IK5219">
        <v>-2</v>
      </c>
      <c r="IL5219" t="s">
        <v>257</v>
      </c>
      <c r="IM5219" t="s">
        <v>258</v>
      </c>
      <c r="IN5219" t="s">
        <v>509</v>
      </c>
      <c r="IP5219" t="s">
        <v>550</v>
      </c>
    </row>
    <row r="5220" spans="1:250" x14ac:dyDescent="0.25">
      <c r="A5220">
        <v>39325</v>
      </c>
      <c r="B5220">
        <v>-890804480</v>
      </c>
      <c r="C5220">
        <v>1837</v>
      </c>
      <c r="D5220" t="s">
        <v>250</v>
      </c>
      <c r="E5220" t="s">
        <v>251</v>
      </c>
      <c r="F5220">
        <v>9695</v>
      </c>
      <c r="G5220" t="s">
        <v>267</v>
      </c>
      <c r="H5220" t="s">
        <v>268</v>
      </c>
      <c r="I5220">
        <v>420</v>
      </c>
      <c r="J5220" t="s">
        <v>481</v>
      </c>
      <c r="K5220" t="s">
        <v>482</v>
      </c>
      <c r="L5220">
        <v>34667</v>
      </c>
      <c r="M5220" t="s">
        <v>332</v>
      </c>
      <c r="N5220" t="s">
        <v>333</v>
      </c>
      <c r="O5220">
        <v>34667</v>
      </c>
      <c r="P5220" t="s">
        <v>332</v>
      </c>
      <c r="Q5220" t="s">
        <v>333</v>
      </c>
      <c r="R5220" t="s">
        <v>351</v>
      </c>
      <c r="S5220">
        <v>0</v>
      </c>
      <c r="U5220">
        <v>12</v>
      </c>
      <c r="IF5220">
        <v>34667</v>
      </c>
      <c r="IG5220" t="s">
        <v>332</v>
      </c>
      <c r="IH5220" t="s">
        <v>269</v>
      </c>
      <c r="IK5220">
        <v>-2</v>
      </c>
      <c r="IL5220" t="s">
        <v>257</v>
      </c>
      <c r="IM5220" t="s">
        <v>258</v>
      </c>
      <c r="IN5220" t="s">
        <v>509</v>
      </c>
      <c r="IP5220" t="s">
        <v>551</v>
      </c>
    </row>
    <row r="5221" spans="1:250" x14ac:dyDescent="0.25">
      <c r="A5221">
        <v>39326</v>
      </c>
      <c r="B5221">
        <v>-890804480</v>
      </c>
      <c r="C5221">
        <v>1837</v>
      </c>
      <c r="D5221" t="s">
        <v>250</v>
      </c>
      <c r="E5221" t="s">
        <v>251</v>
      </c>
      <c r="F5221">
        <v>9695</v>
      </c>
      <c r="G5221" t="s">
        <v>267</v>
      </c>
      <c r="H5221" t="s">
        <v>268</v>
      </c>
      <c r="I5221">
        <v>411</v>
      </c>
      <c r="J5221" t="s">
        <v>471</v>
      </c>
      <c r="K5221" t="s">
        <v>472</v>
      </c>
      <c r="L5221">
        <v>34667</v>
      </c>
      <c r="M5221" t="s">
        <v>332</v>
      </c>
      <c r="N5221" t="s">
        <v>333</v>
      </c>
      <c r="O5221">
        <v>34667</v>
      </c>
      <c r="P5221" t="s">
        <v>332</v>
      </c>
      <c r="Q5221" t="s">
        <v>333</v>
      </c>
      <c r="R5221" t="s">
        <v>351</v>
      </c>
      <c r="S5221">
        <v>0.4</v>
      </c>
      <c r="U5221">
        <v>12</v>
      </c>
      <c r="IF5221">
        <v>34667</v>
      </c>
      <c r="IG5221" t="s">
        <v>332</v>
      </c>
      <c r="IH5221" t="s">
        <v>269</v>
      </c>
      <c r="IK5221">
        <v>-2</v>
      </c>
      <c r="IL5221" t="s">
        <v>257</v>
      </c>
      <c r="IM5221" t="s">
        <v>258</v>
      </c>
      <c r="IN5221" t="s">
        <v>509</v>
      </c>
      <c r="IP5221" t="s">
        <v>551</v>
      </c>
    </row>
    <row r="5222" spans="1:250" x14ac:dyDescent="0.25">
      <c r="A5222">
        <v>39327</v>
      </c>
      <c r="B5222">
        <v>-890804480</v>
      </c>
      <c r="C5222">
        <v>1837</v>
      </c>
      <c r="D5222" t="s">
        <v>250</v>
      </c>
      <c r="E5222" t="s">
        <v>251</v>
      </c>
      <c r="F5222">
        <v>13794</v>
      </c>
      <c r="G5222" t="s">
        <v>264</v>
      </c>
      <c r="H5222" t="s">
        <v>265</v>
      </c>
      <c r="I5222">
        <v>429</v>
      </c>
      <c r="J5222" t="s">
        <v>473</v>
      </c>
      <c r="K5222" t="s">
        <v>474</v>
      </c>
      <c r="L5222">
        <v>34667</v>
      </c>
      <c r="M5222" t="s">
        <v>332</v>
      </c>
      <c r="N5222" t="s">
        <v>333</v>
      </c>
      <c r="O5222">
        <v>34667</v>
      </c>
      <c r="P5222" t="s">
        <v>332</v>
      </c>
      <c r="Q5222" t="s">
        <v>333</v>
      </c>
      <c r="R5222" t="s">
        <v>351</v>
      </c>
      <c r="S5222">
        <v>5.86</v>
      </c>
      <c r="U5222">
        <v>12</v>
      </c>
      <c r="IF5222">
        <v>34667</v>
      </c>
      <c r="IG5222" t="s">
        <v>332</v>
      </c>
      <c r="IH5222" t="s">
        <v>266</v>
      </c>
      <c r="IK5222">
        <v>-2</v>
      </c>
      <c r="IL5222" t="s">
        <v>257</v>
      </c>
      <c r="IM5222" t="s">
        <v>258</v>
      </c>
      <c r="IN5222" t="s">
        <v>511</v>
      </c>
      <c r="IP5222" t="s">
        <v>552</v>
      </c>
    </row>
    <row r="5223" spans="1:250" x14ac:dyDescent="0.25">
      <c r="A5223">
        <v>39328</v>
      </c>
      <c r="B5223">
        <v>-890804480</v>
      </c>
      <c r="C5223">
        <v>1837</v>
      </c>
      <c r="D5223" t="s">
        <v>250</v>
      </c>
      <c r="E5223" t="s">
        <v>251</v>
      </c>
      <c r="F5223">
        <v>13794</v>
      </c>
      <c r="G5223" t="s">
        <v>264</v>
      </c>
      <c r="H5223" t="s">
        <v>265</v>
      </c>
      <c r="I5223">
        <v>427</v>
      </c>
      <c r="J5223" t="s">
        <v>475</v>
      </c>
      <c r="K5223" t="s">
        <v>476</v>
      </c>
      <c r="L5223">
        <v>34667</v>
      </c>
      <c r="M5223" t="s">
        <v>332</v>
      </c>
      <c r="N5223" t="s">
        <v>333</v>
      </c>
      <c r="O5223">
        <v>34667</v>
      </c>
      <c r="P5223" t="s">
        <v>332</v>
      </c>
      <c r="Q5223" t="s">
        <v>333</v>
      </c>
      <c r="R5223" t="s">
        <v>351</v>
      </c>
      <c r="S5223">
        <v>2.06</v>
      </c>
      <c r="U5223">
        <v>12</v>
      </c>
      <c r="IF5223">
        <v>34667</v>
      </c>
      <c r="IG5223" t="s">
        <v>332</v>
      </c>
      <c r="IH5223" t="s">
        <v>266</v>
      </c>
      <c r="IK5223">
        <v>-2</v>
      </c>
      <c r="IL5223" t="s">
        <v>257</v>
      </c>
      <c r="IM5223" t="s">
        <v>258</v>
      </c>
      <c r="IN5223" t="s">
        <v>511</v>
      </c>
      <c r="IP5223" t="s">
        <v>552</v>
      </c>
    </row>
    <row r="5224" spans="1:250" x14ac:dyDescent="0.25">
      <c r="A5224">
        <v>39329</v>
      </c>
      <c r="B5224">
        <v>-890804480</v>
      </c>
      <c r="C5224">
        <v>1837</v>
      </c>
      <c r="D5224" t="s">
        <v>250</v>
      </c>
      <c r="E5224" t="s">
        <v>251</v>
      </c>
      <c r="F5224">
        <v>13794</v>
      </c>
      <c r="G5224" t="s">
        <v>264</v>
      </c>
      <c r="H5224" t="s">
        <v>265</v>
      </c>
      <c r="I5224">
        <v>424</v>
      </c>
      <c r="J5224" t="s">
        <v>477</v>
      </c>
      <c r="K5224" t="s">
        <v>478</v>
      </c>
      <c r="L5224">
        <v>34667</v>
      </c>
      <c r="M5224" t="s">
        <v>332</v>
      </c>
      <c r="N5224" t="s">
        <v>333</v>
      </c>
      <c r="O5224">
        <v>34667</v>
      </c>
      <c r="P5224" t="s">
        <v>332</v>
      </c>
      <c r="Q5224" t="s">
        <v>333</v>
      </c>
      <c r="R5224" t="s">
        <v>351</v>
      </c>
      <c r="S5224">
        <v>-5.33</v>
      </c>
      <c r="U5224">
        <v>12</v>
      </c>
      <c r="IF5224">
        <v>34667</v>
      </c>
      <c r="IG5224" t="s">
        <v>332</v>
      </c>
      <c r="IH5224" t="s">
        <v>266</v>
      </c>
      <c r="IK5224">
        <v>-2</v>
      </c>
      <c r="IL5224" t="s">
        <v>257</v>
      </c>
      <c r="IM5224" t="s">
        <v>258</v>
      </c>
      <c r="IN5224" t="s">
        <v>511</v>
      </c>
      <c r="IP5224" t="s">
        <v>552</v>
      </c>
    </row>
    <row r="5225" spans="1:250" x14ac:dyDescent="0.25">
      <c r="A5225">
        <v>39330</v>
      </c>
      <c r="B5225">
        <v>-890804480</v>
      </c>
      <c r="C5225">
        <v>1837</v>
      </c>
      <c r="D5225" t="s">
        <v>250</v>
      </c>
      <c r="E5225" t="s">
        <v>251</v>
      </c>
      <c r="F5225">
        <v>13794</v>
      </c>
      <c r="G5225" t="s">
        <v>264</v>
      </c>
      <c r="H5225" t="s">
        <v>265</v>
      </c>
      <c r="I5225">
        <v>422</v>
      </c>
      <c r="J5225" t="s">
        <v>479</v>
      </c>
      <c r="K5225" t="s">
        <v>480</v>
      </c>
      <c r="L5225">
        <v>34667</v>
      </c>
      <c r="M5225" t="s">
        <v>332</v>
      </c>
      <c r="N5225" t="s">
        <v>333</v>
      </c>
      <c r="O5225">
        <v>34667</v>
      </c>
      <c r="P5225" t="s">
        <v>332</v>
      </c>
      <c r="Q5225" t="s">
        <v>333</v>
      </c>
      <c r="R5225" t="s">
        <v>351</v>
      </c>
      <c r="S5225">
        <v>0.81</v>
      </c>
      <c r="U5225">
        <v>12</v>
      </c>
      <c r="IF5225">
        <v>34667</v>
      </c>
      <c r="IG5225" t="s">
        <v>332</v>
      </c>
      <c r="IH5225" t="s">
        <v>266</v>
      </c>
      <c r="IK5225">
        <v>-2</v>
      </c>
      <c r="IL5225" t="s">
        <v>257</v>
      </c>
      <c r="IM5225" t="s">
        <v>258</v>
      </c>
      <c r="IN5225" t="s">
        <v>511</v>
      </c>
      <c r="IP5225" t="s">
        <v>552</v>
      </c>
    </row>
    <row r="5226" spans="1:250" x14ac:dyDescent="0.25">
      <c r="A5226">
        <v>39331</v>
      </c>
      <c r="B5226">
        <v>-890804480</v>
      </c>
      <c r="C5226">
        <v>1837</v>
      </c>
      <c r="D5226" t="s">
        <v>250</v>
      </c>
      <c r="E5226" t="s">
        <v>251</v>
      </c>
      <c r="F5226">
        <v>13794</v>
      </c>
      <c r="G5226" t="s">
        <v>264</v>
      </c>
      <c r="H5226" t="s">
        <v>265</v>
      </c>
      <c r="I5226">
        <v>420</v>
      </c>
      <c r="J5226" t="s">
        <v>481</v>
      </c>
      <c r="K5226" t="s">
        <v>482</v>
      </c>
      <c r="L5226">
        <v>34667</v>
      </c>
      <c r="M5226" t="s">
        <v>332</v>
      </c>
      <c r="N5226" t="s">
        <v>333</v>
      </c>
      <c r="O5226">
        <v>34667</v>
      </c>
      <c r="P5226" t="s">
        <v>332</v>
      </c>
      <c r="Q5226" t="s">
        <v>333</v>
      </c>
      <c r="R5226" t="s">
        <v>351</v>
      </c>
      <c r="S5226">
        <v>0</v>
      </c>
      <c r="U5226">
        <v>12</v>
      </c>
      <c r="IF5226">
        <v>34667</v>
      </c>
      <c r="IG5226" t="s">
        <v>332</v>
      </c>
      <c r="IH5226" t="s">
        <v>266</v>
      </c>
      <c r="IK5226">
        <v>-2</v>
      </c>
      <c r="IL5226" t="s">
        <v>257</v>
      </c>
      <c r="IM5226" t="s">
        <v>258</v>
      </c>
      <c r="IN5226" t="s">
        <v>511</v>
      </c>
      <c r="IP5226" t="s">
        <v>552</v>
      </c>
    </row>
    <row r="5227" spans="1:250" x14ac:dyDescent="0.25">
      <c r="A5227">
        <v>39332</v>
      </c>
      <c r="B5227">
        <v>-890804480</v>
      </c>
      <c r="C5227">
        <v>1837</v>
      </c>
      <c r="D5227" t="s">
        <v>250</v>
      </c>
      <c r="E5227" t="s">
        <v>251</v>
      </c>
      <c r="F5227">
        <v>13794</v>
      </c>
      <c r="G5227" t="s">
        <v>264</v>
      </c>
      <c r="H5227" t="s">
        <v>265</v>
      </c>
      <c r="I5227">
        <v>411</v>
      </c>
      <c r="J5227" t="s">
        <v>471</v>
      </c>
      <c r="K5227" t="s">
        <v>472</v>
      </c>
      <c r="L5227">
        <v>34667</v>
      </c>
      <c r="M5227" t="s">
        <v>332</v>
      </c>
      <c r="N5227" t="s">
        <v>333</v>
      </c>
      <c r="O5227">
        <v>34667</v>
      </c>
      <c r="P5227" t="s">
        <v>332</v>
      </c>
      <c r="Q5227" t="s">
        <v>333</v>
      </c>
      <c r="R5227" t="s">
        <v>351</v>
      </c>
      <c r="S5227">
        <v>5.84</v>
      </c>
      <c r="U5227">
        <v>12</v>
      </c>
      <c r="IF5227">
        <v>34667</v>
      </c>
      <c r="IG5227" t="s">
        <v>332</v>
      </c>
      <c r="IH5227" t="s">
        <v>266</v>
      </c>
      <c r="IK5227">
        <v>-2</v>
      </c>
      <c r="IL5227" t="s">
        <v>257</v>
      </c>
      <c r="IM5227" t="s">
        <v>258</v>
      </c>
      <c r="IN5227" t="s">
        <v>511</v>
      </c>
      <c r="IP5227" t="s">
        <v>552</v>
      </c>
    </row>
    <row r="5228" spans="1:250" x14ac:dyDescent="0.25">
      <c r="A5228">
        <v>39333</v>
      </c>
      <c r="B5228">
        <v>-890804480</v>
      </c>
      <c r="C5228">
        <v>1837</v>
      </c>
      <c r="D5228" t="s">
        <v>250</v>
      </c>
      <c r="E5228" t="s">
        <v>251</v>
      </c>
      <c r="F5228">
        <v>13794</v>
      </c>
      <c r="G5228" t="s">
        <v>264</v>
      </c>
      <c r="H5228" t="s">
        <v>265</v>
      </c>
      <c r="I5228">
        <v>437</v>
      </c>
      <c r="J5228" t="s">
        <v>506</v>
      </c>
      <c r="K5228" t="s">
        <v>507</v>
      </c>
      <c r="L5228">
        <v>34667</v>
      </c>
      <c r="M5228" t="s">
        <v>332</v>
      </c>
      <c r="N5228" t="s">
        <v>333</v>
      </c>
      <c r="O5228">
        <v>34667</v>
      </c>
      <c r="P5228" t="s">
        <v>332</v>
      </c>
      <c r="Q5228" t="s">
        <v>333</v>
      </c>
      <c r="R5228" t="s">
        <v>351</v>
      </c>
      <c r="S5228">
        <v>13.86</v>
      </c>
      <c r="U5228">
        <v>12</v>
      </c>
      <c r="IF5228">
        <v>34667</v>
      </c>
      <c r="IG5228" t="s">
        <v>332</v>
      </c>
      <c r="IH5228" t="s">
        <v>266</v>
      </c>
      <c r="IK5228">
        <v>-2</v>
      </c>
      <c r="IL5228" t="s">
        <v>257</v>
      </c>
      <c r="IM5228" t="s">
        <v>258</v>
      </c>
      <c r="IN5228" t="s">
        <v>511</v>
      </c>
      <c r="IP5228" t="s">
        <v>552</v>
      </c>
    </row>
    <row r="5229" spans="1:250" x14ac:dyDescent="0.25">
      <c r="A5229">
        <v>39334</v>
      </c>
      <c r="B5229">
        <v>-890804480</v>
      </c>
      <c r="C5229">
        <v>1837</v>
      </c>
      <c r="D5229" t="s">
        <v>250</v>
      </c>
      <c r="E5229" t="s">
        <v>251</v>
      </c>
      <c r="F5229">
        <v>13794</v>
      </c>
      <c r="G5229" t="s">
        <v>264</v>
      </c>
      <c r="H5229" t="s">
        <v>265</v>
      </c>
      <c r="I5229">
        <v>436</v>
      </c>
      <c r="J5229" t="s">
        <v>504</v>
      </c>
      <c r="K5229" t="s">
        <v>505</v>
      </c>
      <c r="L5229">
        <v>34667</v>
      </c>
      <c r="M5229" t="s">
        <v>332</v>
      </c>
      <c r="N5229" t="s">
        <v>333</v>
      </c>
      <c r="O5229">
        <v>34667</v>
      </c>
      <c r="P5229" t="s">
        <v>332</v>
      </c>
      <c r="Q5229" t="s">
        <v>333</v>
      </c>
      <c r="R5229" t="s">
        <v>351</v>
      </c>
      <c r="S5229">
        <v>7.09</v>
      </c>
      <c r="U5229">
        <v>12</v>
      </c>
      <c r="IF5229">
        <v>34667</v>
      </c>
      <c r="IG5229" t="s">
        <v>332</v>
      </c>
      <c r="IH5229" t="s">
        <v>266</v>
      </c>
      <c r="IK5229">
        <v>-2</v>
      </c>
      <c r="IL5229" t="s">
        <v>257</v>
      </c>
      <c r="IM5229" t="s">
        <v>258</v>
      </c>
      <c r="IN5229" t="s">
        <v>511</v>
      </c>
      <c r="IP5229" t="s">
        <v>552</v>
      </c>
    </row>
    <row r="5230" spans="1:250" x14ac:dyDescent="0.25">
      <c r="A5230">
        <v>39335</v>
      </c>
      <c r="B5230">
        <v>-890804480</v>
      </c>
      <c r="C5230">
        <v>1837</v>
      </c>
      <c r="D5230" t="s">
        <v>250</v>
      </c>
      <c r="E5230" t="s">
        <v>251</v>
      </c>
      <c r="F5230">
        <v>13794</v>
      </c>
      <c r="G5230" t="s">
        <v>264</v>
      </c>
      <c r="H5230" t="s">
        <v>265</v>
      </c>
      <c r="I5230">
        <v>435</v>
      </c>
      <c r="J5230" t="s">
        <v>493</v>
      </c>
      <c r="K5230" t="s">
        <v>494</v>
      </c>
      <c r="L5230">
        <v>34667</v>
      </c>
      <c r="M5230" t="s">
        <v>332</v>
      </c>
      <c r="N5230" t="s">
        <v>333</v>
      </c>
      <c r="O5230">
        <v>34667</v>
      </c>
      <c r="P5230" t="s">
        <v>332</v>
      </c>
      <c r="Q5230" t="s">
        <v>333</v>
      </c>
      <c r="R5230" t="s">
        <v>351</v>
      </c>
      <c r="S5230">
        <v>6.26</v>
      </c>
      <c r="U5230">
        <v>12</v>
      </c>
      <c r="IF5230">
        <v>34667</v>
      </c>
      <c r="IG5230" t="s">
        <v>332</v>
      </c>
      <c r="IH5230" t="s">
        <v>266</v>
      </c>
      <c r="IK5230">
        <v>-2</v>
      </c>
      <c r="IL5230" t="s">
        <v>257</v>
      </c>
      <c r="IM5230" t="s">
        <v>258</v>
      </c>
      <c r="IN5230" t="s">
        <v>511</v>
      </c>
      <c r="IP5230" t="s">
        <v>552</v>
      </c>
    </row>
    <row r="5231" spans="1:250" x14ac:dyDescent="0.25">
      <c r="A5231">
        <v>39336</v>
      </c>
      <c r="B5231">
        <v>-890804480</v>
      </c>
      <c r="C5231">
        <v>1837</v>
      </c>
      <c r="D5231" t="s">
        <v>250</v>
      </c>
      <c r="E5231" t="s">
        <v>251</v>
      </c>
      <c r="F5231">
        <v>13794</v>
      </c>
      <c r="G5231" t="s">
        <v>264</v>
      </c>
      <c r="H5231" t="s">
        <v>265</v>
      </c>
      <c r="I5231">
        <v>431</v>
      </c>
      <c r="J5231" t="s">
        <v>495</v>
      </c>
      <c r="K5231" t="s">
        <v>496</v>
      </c>
      <c r="L5231">
        <v>34667</v>
      </c>
      <c r="M5231" t="s">
        <v>332</v>
      </c>
      <c r="N5231" t="s">
        <v>333</v>
      </c>
      <c r="O5231">
        <v>34667</v>
      </c>
      <c r="P5231" t="s">
        <v>332</v>
      </c>
      <c r="Q5231" t="s">
        <v>333</v>
      </c>
      <c r="R5231" t="s">
        <v>351</v>
      </c>
      <c r="S5231">
        <v>3.9</v>
      </c>
      <c r="U5231">
        <v>12</v>
      </c>
      <c r="IF5231">
        <v>34667</v>
      </c>
      <c r="IG5231" t="s">
        <v>332</v>
      </c>
      <c r="IH5231" t="s">
        <v>266</v>
      </c>
      <c r="IK5231">
        <v>-2</v>
      </c>
      <c r="IL5231" t="s">
        <v>257</v>
      </c>
      <c r="IM5231" t="s">
        <v>258</v>
      </c>
      <c r="IN5231" t="s">
        <v>511</v>
      </c>
      <c r="IP5231" t="s">
        <v>552</v>
      </c>
    </row>
    <row r="5232" spans="1:250" x14ac:dyDescent="0.25">
      <c r="A5232">
        <v>39337</v>
      </c>
      <c r="B5232">
        <v>-890804480</v>
      </c>
      <c r="C5232">
        <v>1837</v>
      </c>
      <c r="D5232" t="s">
        <v>250</v>
      </c>
      <c r="E5232" t="s">
        <v>251</v>
      </c>
      <c r="F5232">
        <v>7057</v>
      </c>
      <c r="G5232" t="s">
        <v>270</v>
      </c>
      <c r="H5232" t="s">
        <v>271</v>
      </c>
      <c r="I5232">
        <v>420</v>
      </c>
      <c r="J5232" t="s">
        <v>481</v>
      </c>
      <c r="K5232" t="s">
        <v>482</v>
      </c>
      <c r="L5232">
        <v>35455</v>
      </c>
      <c r="M5232" t="s">
        <v>334</v>
      </c>
      <c r="N5232" t="s">
        <v>335</v>
      </c>
      <c r="O5232">
        <v>35455</v>
      </c>
      <c r="P5232" t="s">
        <v>334</v>
      </c>
      <c r="Q5232" t="s">
        <v>335</v>
      </c>
      <c r="R5232" t="s">
        <v>351</v>
      </c>
      <c r="S5232">
        <v>0</v>
      </c>
      <c r="U5232">
        <v>12</v>
      </c>
      <c r="IF5232">
        <v>35455</v>
      </c>
      <c r="IG5232" t="s">
        <v>334</v>
      </c>
      <c r="IH5232" t="s">
        <v>274</v>
      </c>
      <c r="IK5232">
        <v>-2</v>
      </c>
      <c r="IL5232" t="s">
        <v>257</v>
      </c>
      <c r="IM5232" t="s">
        <v>258</v>
      </c>
      <c r="IN5232" t="s">
        <v>514</v>
      </c>
      <c r="IP5232" t="s">
        <v>553</v>
      </c>
    </row>
    <row r="5233" spans="1:250" x14ac:dyDescent="0.25">
      <c r="A5233">
        <v>39338</v>
      </c>
      <c r="B5233">
        <v>-890804480</v>
      </c>
      <c r="C5233">
        <v>1837</v>
      </c>
      <c r="D5233" t="s">
        <v>250</v>
      </c>
      <c r="E5233" t="s">
        <v>251</v>
      </c>
      <c r="F5233">
        <v>7057</v>
      </c>
      <c r="G5233" t="s">
        <v>270</v>
      </c>
      <c r="H5233" t="s">
        <v>271</v>
      </c>
      <c r="I5233">
        <v>411</v>
      </c>
      <c r="J5233" t="s">
        <v>471</v>
      </c>
      <c r="K5233" t="s">
        <v>472</v>
      </c>
      <c r="L5233">
        <v>35455</v>
      </c>
      <c r="M5233" t="s">
        <v>334</v>
      </c>
      <c r="N5233" t="s">
        <v>335</v>
      </c>
      <c r="O5233">
        <v>35455</v>
      </c>
      <c r="P5233" t="s">
        <v>334</v>
      </c>
      <c r="Q5233" t="s">
        <v>335</v>
      </c>
      <c r="R5233" t="s">
        <v>351</v>
      </c>
      <c r="S5233">
        <v>15.07</v>
      </c>
      <c r="U5233">
        <v>12</v>
      </c>
      <c r="IF5233">
        <v>35455</v>
      </c>
      <c r="IG5233" t="s">
        <v>334</v>
      </c>
      <c r="IH5233" t="s">
        <v>274</v>
      </c>
      <c r="IK5233">
        <v>-2</v>
      </c>
      <c r="IL5233" t="s">
        <v>257</v>
      </c>
      <c r="IM5233" t="s">
        <v>258</v>
      </c>
      <c r="IN5233" t="s">
        <v>514</v>
      </c>
      <c r="IP5233" t="s">
        <v>553</v>
      </c>
    </row>
    <row r="5234" spans="1:250" x14ac:dyDescent="0.25">
      <c r="A5234">
        <v>39339</v>
      </c>
      <c r="B5234">
        <v>-890804480</v>
      </c>
      <c r="C5234">
        <v>1837</v>
      </c>
      <c r="D5234" t="s">
        <v>250</v>
      </c>
      <c r="E5234" t="s">
        <v>251</v>
      </c>
      <c r="F5234">
        <v>7057</v>
      </c>
      <c r="G5234" t="s">
        <v>270</v>
      </c>
      <c r="H5234" t="s">
        <v>271</v>
      </c>
      <c r="I5234">
        <v>435</v>
      </c>
      <c r="J5234" t="s">
        <v>493</v>
      </c>
      <c r="K5234" t="s">
        <v>494</v>
      </c>
      <c r="L5234">
        <v>35455</v>
      </c>
      <c r="M5234" t="s">
        <v>334</v>
      </c>
      <c r="N5234" t="s">
        <v>335</v>
      </c>
      <c r="O5234">
        <v>35455</v>
      </c>
      <c r="P5234" t="s">
        <v>334</v>
      </c>
      <c r="Q5234" t="s">
        <v>335</v>
      </c>
      <c r="R5234" t="s">
        <v>351</v>
      </c>
      <c r="S5234">
        <v>3.18</v>
      </c>
      <c r="U5234">
        <v>12</v>
      </c>
      <c r="IF5234">
        <v>35455</v>
      </c>
      <c r="IG5234" t="s">
        <v>334</v>
      </c>
      <c r="IH5234" t="s">
        <v>274</v>
      </c>
      <c r="IK5234">
        <v>-2</v>
      </c>
      <c r="IL5234" t="s">
        <v>257</v>
      </c>
      <c r="IM5234" t="s">
        <v>258</v>
      </c>
      <c r="IN5234" t="s">
        <v>514</v>
      </c>
      <c r="IP5234" t="s">
        <v>553</v>
      </c>
    </row>
    <row r="5235" spans="1:250" x14ac:dyDescent="0.25">
      <c r="A5235">
        <v>39340</v>
      </c>
      <c r="B5235">
        <v>-890804480</v>
      </c>
      <c r="C5235">
        <v>1837</v>
      </c>
      <c r="D5235" t="s">
        <v>250</v>
      </c>
      <c r="E5235" t="s">
        <v>251</v>
      </c>
      <c r="F5235">
        <v>7057</v>
      </c>
      <c r="G5235" t="s">
        <v>270</v>
      </c>
      <c r="H5235" t="s">
        <v>271</v>
      </c>
      <c r="I5235">
        <v>431</v>
      </c>
      <c r="J5235" t="s">
        <v>495</v>
      </c>
      <c r="K5235" t="s">
        <v>496</v>
      </c>
      <c r="L5235">
        <v>35455</v>
      </c>
      <c r="M5235" t="s">
        <v>334</v>
      </c>
      <c r="N5235" t="s">
        <v>335</v>
      </c>
      <c r="O5235">
        <v>35455</v>
      </c>
      <c r="P5235" t="s">
        <v>334</v>
      </c>
      <c r="Q5235" t="s">
        <v>335</v>
      </c>
      <c r="R5235" t="s">
        <v>351</v>
      </c>
      <c r="S5235">
        <v>3.16</v>
      </c>
      <c r="U5235">
        <v>12</v>
      </c>
      <c r="IF5235">
        <v>35455</v>
      </c>
      <c r="IG5235" t="s">
        <v>334</v>
      </c>
      <c r="IH5235" t="s">
        <v>274</v>
      </c>
      <c r="IK5235">
        <v>-2</v>
      </c>
      <c r="IL5235" t="s">
        <v>257</v>
      </c>
      <c r="IM5235" t="s">
        <v>258</v>
      </c>
      <c r="IN5235" t="s">
        <v>514</v>
      </c>
      <c r="IP5235" t="s">
        <v>553</v>
      </c>
    </row>
    <row r="5236" spans="1:250" x14ac:dyDescent="0.25">
      <c r="A5236">
        <v>39341</v>
      </c>
      <c r="B5236">
        <v>-890804480</v>
      </c>
      <c r="C5236">
        <v>1837</v>
      </c>
      <c r="D5236" t="s">
        <v>250</v>
      </c>
      <c r="E5236" t="s">
        <v>251</v>
      </c>
      <c r="F5236">
        <v>7057</v>
      </c>
      <c r="G5236" t="s">
        <v>270</v>
      </c>
      <c r="H5236" t="s">
        <v>271</v>
      </c>
      <c r="I5236">
        <v>429</v>
      </c>
      <c r="J5236" t="s">
        <v>473</v>
      </c>
      <c r="K5236" t="s">
        <v>474</v>
      </c>
      <c r="L5236">
        <v>35455</v>
      </c>
      <c r="M5236" t="s">
        <v>334</v>
      </c>
      <c r="N5236" t="s">
        <v>335</v>
      </c>
      <c r="O5236">
        <v>35455</v>
      </c>
      <c r="P5236" t="s">
        <v>334</v>
      </c>
      <c r="Q5236" t="s">
        <v>335</v>
      </c>
      <c r="R5236" t="s">
        <v>351</v>
      </c>
      <c r="S5236">
        <v>4.74</v>
      </c>
      <c r="U5236">
        <v>12</v>
      </c>
      <c r="IF5236">
        <v>35455</v>
      </c>
      <c r="IG5236" t="s">
        <v>334</v>
      </c>
      <c r="IH5236" t="s">
        <v>274</v>
      </c>
      <c r="IK5236">
        <v>-2</v>
      </c>
      <c r="IL5236" t="s">
        <v>257</v>
      </c>
      <c r="IM5236" t="s">
        <v>258</v>
      </c>
      <c r="IN5236" t="s">
        <v>514</v>
      </c>
      <c r="IP5236" t="s">
        <v>553</v>
      </c>
    </row>
    <row r="5237" spans="1:250" x14ac:dyDescent="0.25">
      <c r="A5237">
        <v>39342</v>
      </c>
      <c r="B5237">
        <v>-890804480</v>
      </c>
      <c r="C5237">
        <v>1837</v>
      </c>
      <c r="D5237" t="s">
        <v>250</v>
      </c>
      <c r="E5237" t="s">
        <v>251</v>
      </c>
      <c r="F5237">
        <v>7057</v>
      </c>
      <c r="G5237" t="s">
        <v>270</v>
      </c>
      <c r="H5237" t="s">
        <v>271</v>
      </c>
      <c r="I5237">
        <v>427</v>
      </c>
      <c r="J5237" t="s">
        <v>475</v>
      </c>
      <c r="K5237" t="s">
        <v>476</v>
      </c>
      <c r="L5237">
        <v>35455</v>
      </c>
      <c r="M5237" t="s">
        <v>334</v>
      </c>
      <c r="N5237" t="s">
        <v>335</v>
      </c>
      <c r="O5237">
        <v>35455</v>
      </c>
      <c r="P5237" t="s">
        <v>334</v>
      </c>
      <c r="Q5237" t="s">
        <v>335</v>
      </c>
      <c r="R5237" t="s">
        <v>351</v>
      </c>
      <c r="S5237">
        <v>2.76</v>
      </c>
      <c r="U5237">
        <v>12</v>
      </c>
      <c r="IF5237">
        <v>35455</v>
      </c>
      <c r="IG5237" t="s">
        <v>334</v>
      </c>
      <c r="IH5237" t="s">
        <v>274</v>
      </c>
      <c r="IK5237">
        <v>-2</v>
      </c>
      <c r="IL5237" t="s">
        <v>257</v>
      </c>
      <c r="IM5237" t="s">
        <v>258</v>
      </c>
      <c r="IN5237" t="s">
        <v>514</v>
      </c>
      <c r="IP5237" t="s">
        <v>553</v>
      </c>
    </row>
    <row r="5238" spans="1:250" x14ac:dyDescent="0.25">
      <c r="A5238">
        <v>39343</v>
      </c>
      <c r="B5238">
        <v>-890804480</v>
      </c>
      <c r="C5238">
        <v>1837</v>
      </c>
      <c r="D5238" t="s">
        <v>250</v>
      </c>
      <c r="E5238" t="s">
        <v>251</v>
      </c>
      <c r="F5238">
        <v>7057</v>
      </c>
      <c r="G5238" t="s">
        <v>270</v>
      </c>
      <c r="H5238" t="s">
        <v>271</v>
      </c>
      <c r="I5238">
        <v>424</v>
      </c>
      <c r="J5238" t="s">
        <v>477</v>
      </c>
      <c r="K5238" t="s">
        <v>478</v>
      </c>
      <c r="L5238">
        <v>35455</v>
      </c>
      <c r="M5238" t="s">
        <v>334</v>
      </c>
      <c r="N5238" t="s">
        <v>335</v>
      </c>
      <c r="O5238">
        <v>35455</v>
      </c>
      <c r="P5238" t="s">
        <v>334</v>
      </c>
      <c r="Q5238" t="s">
        <v>335</v>
      </c>
      <c r="R5238" t="s">
        <v>351</v>
      </c>
      <c r="S5238">
        <v>-19.260000000000002</v>
      </c>
      <c r="U5238">
        <v>12</v>
      </c>
      <c r="IF5238">
        <v>35455</v>
      </c>
      <c r="IG5238" t="s">
        <v>334</v>
      </c>
      <c r="IH5238" t="s">
        <v>274</v>
      </c>
      <c r="IK5238">
        <v>-2</v>
      </c>
      <c r="IL5238" t="s">
        <v>257</v>
      </c>
      <c r="IM5238" t="s">
        <v>258</v>
      </c>
      <c r="IN5238" t="s">
        <v>514</v>
      </c>
      <c r="IP5238" t="s">
        <v>553</v>
      </c>
    </row>
    <row r="5239" spans="1:250" x14ac:dyDescent="0.25">
      <c r="A5239">
        <v>39344</v>
      </c>
      <c r="B5239">
        <v>-890804480</v>
      </c>
      <c r="C5239">
        <v>1837</v>
      </c>
      <c r="D5239" t="s">
        <v>250</v>
      </c>
      <c r="E5239" t="s">
        <v>251</v>
      </c>
      <c r="F5239">
        <v>7057</v>
      </c>
      <c r="G5239" t="s">
        <v>270</v>
      </c>
      <c r="H5239" t="s">
        <v>271</v>
      </c>
      <c r="I5239">
        <v>422</v>
      </c>
      <c r="J5239" t="s">
        <v>479</v>
      </c>
      <c r="K5239" t="s">
        <v>480</v>
      </c>
      <c r="L5239">
        <v>35455</v>
      </c>
      <c r="M5239" t="s">
        <v>334</v>
      </c>
      <c r="N5239" t="s">
        <v>335</v>
      </c>
      <c r="O5239">
        <v>35455</v>
      </c>
      <c r="P5239" t="s">
        <v>334</v>
      </c>
      <c r="Q5239" t="s">
        <v>335</v>
      </c>
      <c r="R5239" t="s">
        <v>351</v>
      </c>
      <c r="S5239">
        <v>1.1000000000000001</v>
      </c>
      <c r="U5239">
        <v>12</v>
      </c>
      <c r="IF5239">
        <v>35455</v>
      </c>
      <c r="IG5239" t="s">
        <v>334</v>
      </c>
      <c r="IH5239" t="s">
        <v>274</v>
      </c>
      <c r="IK5239">
        <v>-2</v>
      </c>
      <c r="IL5239" t="s">
        <v>257</v>
      </c>
      <c r="IM5239" t="s">
        <v>258</v>
      </c>
      <c r="IN5239" t="s">
        <v>514</v>
      </c>
      <c r="IP5239" t="s">
        <v>553</v>
      </c>
    </row>
    <row r="5240" spans="1:250" x14ac:dyDescent="0.25">
      <c r="A5240">
        <v>39345</v>
      </c>
      <c r="B5240">
        <v>-890804480</v>
      </c>
      <c r="C5240">
        <v>1837</v>
      </c>
      <c r="D5240" t="s">
        <v>250</v>
      </c>
      <c r="E5240" t="s">
        <v>251</v>
      </c>
      <c r="F5240">
        <v>7057</v>
      </c>
      <c r="G5240" t="s">
        <v>270</v>
      </c>
      <c r="H5240" t="s">
        <v>271</v>
      </c>
      <c r="I5240">
        <v>437</v>
      </c>
      <c r="J5240" t="s">
        <v>506</v>
      </c>
      <c r="K5240" t="s">
        <v>507</v>
      </c>
      <c r="L5240">
        <v>35455</v>
      </c>
      <c r="M5240" t="s">
        <v>334</v>
      </c>
      <c r="N5240" t="s">
        <v>335</v>
      </c>
      <c r="O5240">
        <v>35455</v>
      </c>
      <c r="P5240" t="s">
        <v>334</v>
      </c>
      <c r="Q5240" t="s">
        <v>335</v>
      </c>
      <c r="R5240" t="s">
        <v>351</v>
      </c>
      <c r="S5240">
        <v>7.97</v>
      </c>
      <c r="U5240">
        <v>12</v>
      </c>
      <c r="IF5240">
        <v>35455</v>
      </c>
      <c r="IG5240" t="s">
        <v>334</v>
      </c>
      <c r="IH5240" t="s">
        <v>274</v>
      </c>
      <c r="IK5240">
        <v>-2</v>
      </c>
      <c r="IL5240" t="s">
        <v>257</v>
      </c>
      <c r="IM5240" t="s">
        <v>258</v>
      </c>
      <c r="IN5240" t="s">
        <v>514</v>
      </c>
      <c r="IP5240" t="s">
        <v>553</v>
      </c>
    </row>
    <row r="5241" spans="1:250" x14ac:dyDescent="0.25">
      <c r="A5241">
        <v>39346</v>
      </c>
      <c r="B5241">
        <v>-890804480</v>
      </c>
      <c r="C5241">
        <v>1837</v>
      </c>
      <c r="D5241" t="s">
        <v>250</v>
      </c>
      <c r="E5241" t="s">
        <v>251</v>
      </c>
      <c r="F5241">
        <v>7057</v>
      </c>
      <c r="G5241" t="s">
        <v>270</v>
      </c>
      <c r="H5241" t="s">
        <v>271</v>
      </c>
      <c r="I5241">
        <v>436</v>
      </c>
      <c r="J5241" t="s">
        <v>504</v>
      </c>
      <c r="K5241" t="s">
        <v>505</v>
      </c>
      <c r="L5241">
        <v>35455</v>
      </c>
      <c r="M5241" t="s">
        <v>334</v>
      </c>
      <c r="N5241" t="s">
        <v>335</v>
      </c>
      <c r="O5241">
        <v>35455</v>
      </c>
      <c r="P5241" t="s">
        <v>334</v>
      </c>
      <c r="Q5241" t="s">
        <v>335</v>
      </c>
      <c r="R5241" t="s">
        <v>351</v>
      </c>
      <c r="S5241">
        <v>3.81</v>
      </c>
      <c r="U5241">
        <v>12</v>
      </c>
      <c r="IF5241">
        <v>35455</v>
      </c>
      <c r="IG5241" t="s">
        <v>334</v>
      </c>
      <c r="IH5241" t="s">
        <v>274</v>
      </c>
      <c r="IK5241">
        <v>-2</v>
      </c>
      <c r="IL5241" t="s">
        <v>257</v>
      </c>
      <c r="IM5241" t="s">
        <v>258</v>
      </c>
      <c r="IN5241" t="s">
        <v>514</v>
      </c>
      <c r="IP5241" t="s">
        <v>553</v>
      </c>
    </row>
    <row r="5242" spans="1:250" x14ac:dyDescent="0.25">
      <c r="A5242">
        <v>39347</v>
      </c>
      <c r="B5242">
        <v>-890804480</v>
      </c>
      <c r="C5242">
        <v>1837</v>
      </c>
      <c r="D5242" t="s">
        <v>250</v>
      </c>
      <c r="E5242" t="s">
        <v>251</v>
      </c>
      <c r="F5242">
        <v>35467</v>
      </c>
      <c r="G5242" t="s">
        <v>259</v>
      </c>
      <c r="H5242" t="s">
        <v>260</v>
      </c>
      <c r="I5242">
        <v>424</v>
      </c>
      <c r="J5242" t="s">
        <v>477</v>
      </c>
      <c r="K5242" t="s">
        <v>478</v>
      </c>
      <c r="L5242">
        <v>35556</v>
      </c>
      <c r="M5242" t="s">
        <v>336</v>
      </c>
      <c r="N5242" t="s">
        <v>337</v>
      </c>
      <c r="O5242">
        <v>35556</v>
      </c>
      <c r="P5242" t="s">
        <v>336</v>
      </c>
      <c r="Q5242" t="s">
        <v>337</v>
      </c>
      <c r="R5242" t="s">
        <v>351</v>
      </c>
      <c r="S5242">
        <v>-116.77</v>
      </c>
      <c r="U5242">
        <v>12</v>
      </c>
      <c r="IF5242">
        <v>35556</v>
      </c>
      <c r="IG5242" t="s">
        <v>336</v>
      </c>
      <c r="IH5242" t="s">
        <v>263</v>
      </c>
      <c r="IK5242">
        <v>-2</v>
      </c>
      <c r="IL5242" t="s">
        <v>257</v>
      </c>
      <c r="IM5242" t="s">
        <v>258</v>
      </c>
      <c r="IN5242" t="s">
        <v>554</v>
      </c>
      <c r="IP5242" t="s">
        <v>555</v>
      </c>
    </row>
    <row r="5243" spans="1:250" x14ac:dyDescent="0.25">
      <c r="A5243">
        <v>39348</v>
      </c>
      <c r="B5243">
        <v>-890804480</v>
      </c>
      <c r="C5243">
        <v>1837</v>
      </c>
      <c r="D5243" t="s">
        <v>250</v>
      </c>
      <c r="E5243" t="s">
        <v>251</v>
      </c>
      <c r="F5243">
        <v>35467</v>
      </c>
      <c r="G5243" t="s">
        <v>259</v>
      </c>
      <c r="H5243" t="s">
        <v>260</v>
      </c>
      <c r="I5243">
        <v>422</v>
      </c>
      <c r="J5243" t="s">
        <v>479</v>
      </c>
      <c r="K5243" t="s">
        <v>480</v>
      </c>
      <c r="L5243">
        <v>35556</v>
      </c>
      <c r="M5243" t="s">
        <v>336</v>
      </c>
      <c r="N5243" t="s">
        <v>337</v>
      </c>
      <c r="O5243">
        <v>35556</v>
      </c>
      <c r="P5243" t="s">
        <v>336</v>
      </c>
      <c r="Q5243" t="s">
        <v>337</v>
      </c>
      <c r="R5243" t="s">
        <v>351</v>
      </c>
      <c r="S5243">
        <v>131.15</v>
      </c>
      <c r="U5243">
        <v>12</v>
      </c>
      <c r="IF5243">
        <v>35556</v>
      </c>
      <c r="IG5243" t="s">
        <v>336</v>
      </c>
      <c r="IH5243" t="s">
        <v>263</v>
      </c>
      <c r="IK5243">
        <v>-2</v>
      </c>
      <c r="IL5243" t="s">
        <v>257</v>
      </c>
      <c r="IM5243" t="s">
        <v>258</v>
      </c>
      <c r="IN5243" t="s">
        <v>554</v>
      </c>
      <c r="IP5243" t="s">
        <v>555</v>
      </c>
    </row>
    <row r="5244" spans="1:250" x14ac:dyDescent="0.25">
      <c r="A5244">
        <v>39349</v>
      </c>
      <c r="B5244">
        <v>-890804480</v>
      </c>
      <c r="C5244">
        <v>1837</v>
      </c>
      <c r="D5244" t="s">
        <v>250</v>
      </c>
      <c r="E5244" t="s">
        <v>251</v>
      </c>
      <c r="F5244">
        <v>35467</v>
      </c>
      <c r="G5244" t="s">
        <v>259</v>
      </c>
      <c r="H5244" t="s">
        <v>260</v>
      </c>
      <c r="I5244">
        <v>420</v>
      </c>
      <c r="J5244" t="s">
        <v>481</v>
      </c>
      <c r="K5244" t="s">
        <v>482</v>
      </c>
      <c r="L5244">
        <v>35556</v>
      </c>
      <c r="M5244" t="s">
        <v>336</v>
      </c>
      <c r="N5244" t="s">
        <v>337</v>
      </c>
      <c r="O5244">
        <v>35556</v>
      </c>
      <c r="P5244" t="s">
        <v>336</v>
      </c>
      <c r="Q5244" t="s">
        <v>337</v>
      </c>
      <c r="R5244" t="s">
        <v>351</v>
      </c>
      <c r="S5244">
        <v>70.19</v>
      </c>
      <c r="U5244">
        <v>12</v>
      </c>
      <c r="IF5244">
        <v>35556</v>
      </c>
      <c r="IG5244" t="s">
        <v>336</v>
      </c>
      <c r="IH5244" t="s">
        <v>263</v>
      </c>
      <c r="IK5244">
        <v>-2</v>
      </c>
      <c r="IL5244" t="s">
        <v>257</v>
      </c>
      <c r="IM5244" t="s">
        <v>258</v>
      </c>
      <c r="IN5244" t="s">
        <v>554</v>
      </c>
      <c r="IP5244" t="s">
        <v>555</v>
      </c>
    </row>
    <row r="5245" spans="1:250" x14ac:dyDescent="0.25">
      <c r="A5245">
        <v>39350</v>
      </c>
      <c r="B5245">
        <v>-890804480</v>
      </c>
      <c r="C5245">
        <v>1837</v>
      </c>
      <c r="D5245" t="s">
        <v>250</v>
      </c>
      <c r="E5245" t="s">
        <v>251</v>
      </c>
      <c r="F5245">
        <v>35467</v>
      </c>
      <c r="G5245" t="s">
        <v>259</v>
      </c>
      <c r="H5245" t="s">
        <v>260</v>
      </c>
      <c r="I5245">
        <v>411</v>
      </c>
      <c r="J5245" t="s">
        <v>471</v>
      </c>
      <c r="K5245" t="s">
        <v>472</v>
      </c>
      <c r="L5245">
        <v>35556</v>
      </c>
      <c r="M5245" t="s">
        <v>336</v>
      </c>
      <c r="N5245" t="s">
        <v>337</v>
      </c>
      <c r="O5245">
        <v>35556</v>
      </c>
      <c r="P5245" t="s">
        <v>336</v>
      </c>
      <c r="Q5245" t="s">
        <v>337</v>
      </c>
      <c r="R5245" t="s">
        <v>351</v>
      </c>
      <c r="S5245">
        <v>87.84</v>
      </c>
      <c r="U5245">
        <v>12</v>
      </c>
      <c r="IF5245">
        <v>35556</v>
      </c>
      <c r="IG5245" t="s">
        <v>336</v>
      </c>
      <c r="IH5245" t="s">
        <v>263</v>
      </c>
      <c r="IK5245">
        <v>-2</v>
      </c>
      <c r="IL5245" t="s">
        <v>257</v>
      </c>
      <c r="IM5245" t="s">
        <v>258</v>
      </c>
      <c r="IN5245" t="s">
        <v>554</v>
      </c>
      <c r="IP5245" t="s">
        <v>555</v>
      </c>
    </row>
    <row r="5246" spans="1:250" x14ac:dyDescent="0.25">
      <c r="A5246">
        <v>39351</v>
      </c>
      <c r="B5246">
        <v>-890804480</v>
      </c>
      <c r="C5246">
        <v>1837</v>
      </c>
      <c r="D5246" t="s">
        <v>250</v>
      </c>
      <c r="E5246" t="s">
        <v>251</v>
      </c>
      <c r="F5246">
        <v>35467</v>
      </c>
      <c r="G5246" t="s">
        <v>259</v>
      </c>
      <c r="H5246" t="s">
        <v>260</v>
      </c>
      <c r="I5246">
        <v>437</v>
      </c>
      <c r="J5246" t="s">
        <v>506</v>
      </c>
      <c r="K5246" t="s">
        <v>507</v>
      </c>
      <c r="L5246">
        <v>35556</v>
      </c>
      <c r="M5246" t="s">
        <v>336</v>
      </c>
      <c r="N5246" t="s">
        <v>337</v>
      </c>
      <c r="O5246">
        <v>35556</v>
      </c>
      <c r="P5246" t="s">
        <v>336</v>
      </c>
      <c r="Q5246" t="s">
        <v>337</v>
      </c>
      <c r="R5246" t="s">
        <v>351</v>
      </c>
      <c r="S5246">
        <v>4.25</v>
      </c>
      <c r="U5246">
        <v>12</v>
      </c>
      <c r="IF5246">
        <v>35556</v>
      </c>
      <c r="IG5246" t="s">
        <v>336</v>
      </c>
      <c r="IH5246" t="s">
        <v>263</v>
      </c>
      <c r="IK5246">
        <v>-2</v>
      </c>
      <c r="IL5246" t="s">
        <v>257</v>
      </c>
      <c r="IM5246" t="s">
        <v>258</v>
      </c>
      <c r="IN5246" t="s">
        <v>554</v>
      </c>
      <c r="IP5246" t="s">
        <v>555</v>
      </c>
    </row>
    <row r="5247" spans="1:250" x14ac:dyDescent="0.25">
      <c r="A5247">
        <v>39352</v>
      </c>
      <c r="B5247">
        <v>-890804480</v>
      </c>
      <c r="C5247">
        <v>1837</v>
      </c>
      <c r="D5247" t="s">
        <v>250</v>
      </c>
      <c r="E5247" t="s">
        <v>251</v>
      </c>
      <c r="F5247">
        <v>35467</v>
      </c>
      <c r="G5247" t="s">
        <v>259</v>
      </c>
      <c r="H5247" t="s">
        <v>260</v>
      </c>
      <c r="I5247">
        <v>436</v>
      </c>
      <c r="J5247" t="s">
        <v>504</v>
      </c>
      <c r="K5247" t="s">
        <v>505</v>
      </c>
      <c r="L5247">
        <v>35556</v>
      </c>
      <c r="M5247" t="s">
        <v>336</v>
      </c>
      <c r="N5247" t="s">
        <v>337</v>
      </c>
      <c r="O5247">
        <v>35556</v>
      </c>
      <c r="P5247" t="s">
        <v>336</v>
      </c>
      <c r="Q5247" t="s">
        <v>337</v>
      </c>
      <c r="R5247" t="s">
        <v>351</v>
      </c>
      <c r="S5247">
        <v>30.9</v>
      </c>
      <c r="U5247">
        <v>12</v>
      </c>
      <c r="IF5247">
        <v>35556</v>
      </c>
      <c r="IG5247" t="s">
        <v>336</v>
      </c>
      <c r="IH5247" t="s">
        <v>263</v>
      </c>
      <c r="IK5247">
        <v>-2</v>
      </c>
      <c r="IL5247" t="s">
        <v>257</v>
      </c>
      <c r="IM5247" t="s">
        <v>258</v>
      </c>
      <c r="IN5247" t="s">
        <v>554</v>
      </c>
      <c r="IP5247" t="s">
        <v>555</v>
      </c>
    </row>
    <row r="5248" spans="1:250" x14ac:dyDescent="0.25">
      <c r="A5248">
        <v>39353</v>
      </c>
      <c r="B5248">
        <v>-890804480</v>
      </c>
      <c r="C5248">
        <v>1837</v>
      </c>
      <c r="D5248" t="s">
        <v>250</v>
      </c>
      <c r="E5248" t="s">
        <v>251</v>
      </c>
      <c r="F5248">
        <v>35467</v>
      </c>
      <c r="G5248" t="s">
        <v>259</v>
      </c>
      <c r="H5248" t="s">
        <v>260</v>
      </c>
      <c r="I5248">
        <v>435</v>
      </c>
      <c r="J5248" t="s">
        <v>493</v>
      </c>
      <c r="K5248" t="s">
        <v>494</v>
      </c>
      <c r="L5248">
        <v>35556</v>
      </c>
      <c r="M5248" t="s">
        <v>336</v>
      </c>
      <c r="N5248" t="s">
        <v>337</v>
      </c>
      <c r="O5248">
        <v>35556</v>
      </c>
      <c r="P5248" t="s">
        <v>336</v>
      </c>
      <c r="Q5248" t="s">
        <v>337</v>
      </c>
      <c r="R5248" t="s">
        <v>351</v>
      </c>
      <c r="S5248">
        <v>100.35</v>
      </c>
      <c r="U5248">
        <v>12</v>
      </c>
      <c r="IF5248">
        <v>35556</v>
      </c>
      <c r="IG5248" t="s">
        <v>336</v>
      </c>
      <c r="IH5248" t="s">
        <v>263</v>
      </c>
      <c r="IK5248">
        <v>-2</v>
      </c>
      <c r="IL5248" t="s">
        <v>257</v>
      </c>
      <c r="IM5248" t="s">
        <v>258</v>
      </c>
      <c r="IN5248" t="s">
        <v>554</v>
      </c>
      <c r="IP5248" t="s">
        <v>555</v>
      </c>
    </row>
    <row r="5249" spans="1:250" x14ac:dyDescent="0.25">
      <c r="A5249">
        <v>39354</v>
      </c>
      <c r="B5249">
        <v>-890804480</v>
      </c>
      <c r="C5249">
        <v>1837</v>
      </c>
      <c r="D5249" t="s">
        <v>250</v>
      </c>
      <c r="E5249" t="s">
        <v>251</v>
      </c>
      <c r="F5249">
        <v>35467</v>
      </c>
      <c r="G5249" t="s">
        <v>259</v>
      </c>
      <c r="H5249" t="s">
        <v>260</v>
      </c>
      <c r="I5249">
        <v>431</v>
      </c>
      <c r="J5249" t="s">
        <v>495</v>
      </c>
      <c r="K5249" t="s">
        <v>496</v>
      </c>
      <c r="L5249">
        <v>35556</v>
      </c>
      <c r="M5249" t="s">
        <v>336</v>
      </c>
      <c r="N5249" t="s">
        <v>337</v>
      </c>
      <c r="O5249">
        <v>35556</v>
      </c>
      <c r="P5249" t="s">
        <v>336</v>
      </c>
      <c r="Q5249" t="s">
        <v>337</v>
      </c>
      <c r="R5249" t="s">
        <v>351</v>
      </c>
      <c r="S5249">
        <v>103.74</v>
      </c>
      <c r="U5249">
        <v>12</v>
      </c>
      <c r="IF5249">
        <v>35556</v>
      </c>
      <c r="IG5249" t="s">
        <v>336</v>
      </c>
      <c r="IH5249" t="s">
        <v>263</v>
      </c>
      <c r="IK5249">
        <v>-2</v>
      </c>
      <c r="IL5249" t="s">
        <v>257</v>
      </c>
      <c r="IM5249" t="s">
        <v>258</v>
      </c>
      <c r="IN5249" t="s">
        <v>554</v>
      </c>
      <c r="IP5249" t="s">
        <v>555</v>
      </c>
    </row>
    <row r="5250" spans="1:250" x14ac:dyDescent="0.25">
      <c r="A5250">
        <v>39355</v>
      </c>
      <c r="B5250">
        <v>-890804480</v>
      </c>
      <c r="C5250">
        <v>1837</v>
      </c>
      <c r="D5250" t="s">
        <v>250</v>
      </c>
      <c r="E5250" t="s">
        <v>251</v>
      </c>
      <c r="F5250">
        <v>35467</v>
      </c>
      <c r="G5250" t="s">
        <v>259</v>
      </c>
      <c r="H5250" t="s">
        <v>260</v>
      </c>
      <c r="I5250">
        <v>429</v>
      </c>
      <c r="J5250" t="s">
        <v>473</v>
      </c>
      <c r="K5250" t="s">
        <v>474</v>
      </c>
      <c r="L5250">
        <v>35556</v>
      </c>
      <c r="M5250" t="s">
        <v>336</v>
      </c>
      <c r="N5250" t="s">
        <v>337</v>
      </c>
      <c r="O5250">
        <v>35556</v>
      </c>
      <c r="P5250" t="s">
        <v>336</v>
      </c>
      <c r="Q5250" t="s">
        <v>337</v>
      </c>
      <c r="R5250" t="s">
        <v>351</v>
      </c>
      <c r="S5250">
        <v>155.68</v>
      </c>
      <c r="U5250">
        <v>12</v>
      </c>
      <c r="IF5250">
        <v>35556</v>
      </c>
      <c r="IG5250" t="s">
        <v>336</v>
      </c>
      <c r="IH5250" t="s">
        <v>263</v>
      </c>
      <c r="IK5250">
        <v>-2</v>
      </c>
      <c r="IL5250" t="s">
        <v>257</v>
      </c>
      <c r="IM5250" t="s">
        <v>258</v>
      </c>
      <c r="IN5250" t="s">
        <v>554</v>
      </c>
      <c r="IP5250" t="s">
        <v>555</v>
      </c>
    </row>
    <row r="5251" spans="1:250" x14ac:dyDescent="0.25">
      <c r="A5251">
        <v>39356</v>
      </c>
      <c r="B5251">
        <v>-890804480</v>
      </c>
      <c r="C5251">
        <v>1837</v>
      </c>
      <c r="D5251" t="s">
        <v>250</v>
      </c>
      <c r="E5251" t="s">
        <v>251</v>
      </c>
      <c r="F5251">
        <v>35467</v>
      </c>
      <c r="G5251" t="s">
        <v>259</v>
      </c>
      <c r="H5251" t="s">
        <v>260</v>
      </c>
      <c r="I5251">
        <v>427</v>
      </c>
      <c r="J5251" t="s">
        <v>475</v>
      </c>
      <c r="K5251" t="s">
        <v>476</v>
      </c>
      <c r="L5251">
        <v>35556</v>
      </c>
      <c r="M5251" t="s">
        <v>336</v>
      </c>
      <c r="N5251" t="s">
        <v>337</v>
      </c>
      <c r="O5251">
        <v>35556</v>
      </c>
      <c r="P5251" t="s">
        <v>336</v>
      </c>
      <c r="Q5251" t="s">
        <v>337</v>
      </c>
      <c r="R5251" t="s">
        <v>351</v>
      </c>
      <c r="S5251">
        <v>90.59</v>
      </c>
      <c r="U5251">
        <v>12</v>
      </c>
      <c r="IF5251">
        <v>35556</v>
      </c>
      <c r="IG5251" t="s">
        <v>336</v>
      </c>
      <c r="IH5251" t="s">
        <v>263</v>
      </c>
      <c r="IK5251">
        <v>-2</v>
      </c>
      <c r="IL5251" t="s">
        <v>257</v>
      </c>
      <c r="IM5251" t="s">
        <v>258</v>
      </c>
      <c r="IN5251" t="s">
        <v>554</v>
      </c>
      <c r="IP5251" t="s">
        <v>555</v>
      </c>
    </row>
    <row r="5252" spans="1:250" x14ac:dyDescent="0.25">
      <c r="A5252">
        <v>39357</v>
      </c>
      <c r="B5252">
        <v>-890804480</v>
      </c>
      <c r="C5252">
        <v>1837</v>
      </c>
      <c r="D5252" t="s">
        <v>250</v>
      </c>
      <c r="E5252" t="s">
        <v>251</v>
      </c>
      <c r="F5252">
        <v>19011</v>
      </c>
      <c r="G5252" t="s">
        <v>310</v>
      </c>
      <c r="H5252" t="s">
        <v>311</v>
      </c>
      <c r="I5252">
        <v>429</v>
      </c>
      <c r="J5252" t="s">
        <v>473</v>
      </c>
      <c r="K5252" t="s">
        <v>474</v>
      </c>
      <c r="L5252">
        <v>38311</v>
      </c>
      <c r="M5252" t="s">
        <v>338</v>
      </c>
      <c r="N5252" t="s">
        <v>339</v>
      </c>
      <c r="O5252">
        <v>38311</v>
      </c>
      <c r="P5252" t="s">
        <v>338</v>
      </c>
      <c r="Q5252" t="s">
        <v>339</v>
      </c>
      <c r="R5252" t="s">
        <v>351</v>
      </c>
      <c r="S5252">
        <v>0.52</v>
      </c>
      <c r="U5252">
        <v>12</v>
      </c>
      <c r="IF5252">
        <v>38311</v>
      </c>
      <c r="IG5252" t="s">
        <v>338</v>
      </c>
      <c r="IH5252" t="s">
        <v>314</v>
      </c>
      <c r="IK5252">
        <v>-2</v>
      </c>
      <c r="IL5252" t="s">
        <v>257</v>
      </c>
      <c r="IM5252" t="s">
        <v>258</v>
      </c>
      <c r="IN5252" t="s">
        <v>535</v>
      </c>
      <c r="IP5252" t="s">
        <v>556</v>
      </c>
    </row>
    <row r="5253" spans="1:250" x14ac:dyDescent="0.25">
      <c r="A5253">
        <v>39358</v>
      </c>
      <c r="B5253">
        <v>-890804480</v>
      </c>
      <c r="C5253">
        <v>1837</v>
      </c>
      <c r="D5253" t="s">
        <v>250</v>
      </c>
      <c r="E5253" t="s">
        <v>251</v>
      </c>
      <c r="F5253">
        <v>19011</v>
      </c>
      <c r="G5253" t="s">
        <v>310</v>
      </c>
      <c r="H5253" t="s">
        <v>311</v>
      </c>
      <c r="I5253">
        <v>427</v>
      </c>
      <c r="J5253" t="s">
        <v>475</v>
      </c>
      <c r="K5253" t="s">
        <v>476</v>
      </c>
      <c r="L5253">
        <v>38311</v>
      </c>
      <c r="M5253" t="s">
        <v>338</v>
      </c>
      <c r="N5253" t="s">
        <v>339</v>
      </c>
      <c r="O5253">
        <v>38311</v>
      </c>
      <c r="P5253" t="s">
        <v>338</v>
      </c>
      <c r="Q5253" t="s">
        <v>339</v>
      </c>
      <c r="R5253" t="s">
        <v>351</v>
      </c>
      <c r="S5253">
        <v>0.31</v>
      </c>
      <c r="U5253">
        <v>12</v>
      </c>
      <c r="IF5253">
        <v>38311</v>
      </c>
      <c r="IG5253" t="s">
        <v>338</v>
      </c>
      <c r="IH5253" t="s">
        <v>314</v>
      </c>
      <c r="IK5253">
        <v>-2</v>
      </c>
      <c r="IL5253" t="s">
        <v>257</v>
      </c>
      <c r="IM5253" t="s">
        <v>258</v>
      </c>
      <c r="IN5253" t="s">
        <v>535</v>
      </c>
      <c r="IP5253" t="s">
        <v>556</v>
      </c>
    </row>
    <row r="5254" spans="1:250" x14ac:dyDescent="0.25">
      <c r="A5254">
        <v>39359</v>
      </c>
      <c r="B5254">
        <v>-890804480</v>
      </c>
      <c r="C5254">
        <v>1837</v>
      </c>
      <c r="D5254" t="s">
        <v>250</v>
      </c>
      <c r="E5254" t="s">
        <v>251</v>
      </c>
      <c r="F5254">
        <v>19011</v>
      </c>
      <c r="G5254" t="s">
        <v>310</v>
      </c>
      <c r="H5254" t="s">
        <v>311</v>
      </c>
      <c r="I5254">
        <v>424</v>
      </c>
      <c r="J5254" t="s">
        <v>477</v>
      </c>
      <c r="K5254" t="s">
        <v>478</v>
      </c>
      <c r="L5254">
        <v>38311</v>
      </c>
      <c r="M5254" t="s">
        <v>338</v>
      </c>
      <c r="N5254" t="s">
        <v>339</v>
      </c>
      <c r="O5254">
        <v>38311</v>
      </c>
      <c r="P5254" t="s">
        <v>338</v>
      </c>
      <c r="Q5254" t="s">
        <v>339</v>
      </c>
      <c r="R5254" t="s">
        <v>351</v>
      </c>
      <c r="S5254">
        <v>-0.81</v>
      </c>
      <c r="U5254">
        <v>12</v>
      </c>
      <c r="IF5254">
        <v>38311</v>
      </c>
      <c r="IG5254" t="s">
        <v>338</v>
      </c>
      <c r="IH5254" t="s">
        <v>314</v>
      </c>
      <c r="IK5254">
        <v>-2</v>
      </c>
      <c r="IL5254" t="s">
        <v>257</v>
      </c>
      <c r="IM5254" t="s">
        <v>258</v>
      </c>
      <c r="IN5254" t="s">
        <v>535</v>
      </c>
      <c r="IP5254" t="s">
        <v>556</v>
      </c>
    </row>
    <row r="5255" spans="1:250" x14ac:dyDescent="0.25">
      <c r="A5255">
        <v>39360</v>
      </c>
      <c r="B5255">
        <v>-890804480</v>
      </c>
      <c r="C5255">
        <v>1837</v>
      </c>
      <c r="D5255" t="s">
        <v>250</v>
      </c>
      <c r="E5255" t="s">
        <v>251</v>
      </c>
      <c r="F5255">
        <v>19011</v>
      </c>
      <c r="G5255" t="s">
        <v>310</v>
      </c>
      <c r="H5255" t="s">
        <v>311</v>
      </c>
      <c r="I5255">
        <v>422</v>
      </c>
      <c r="J5255" t="s">
        <v>479</v>
      </c>
      <c r="K5255" t="s">
        <v>480</v>
      </c>
      <c r="L5255">
        <v>38311</v>
      </c>
      <c r="M5255" t="s">
        <v>338</v>
      </c>
      <c r="N5255" t="s">
        <v>339</v>
      </c>
      <c r="O5255">
        <v>38311</v>
      </c>
      <c r="P5255" t="s">
        <v>338</v>
      </c>
      <c r="Q5255" t="s">
        <v>339</v>
      </c>
      <c r="R5255" t="s">
        <v>351</v>
      </c>
      <c r="S5255">
        <v>0.14000000000000001</v>
      </c>
      <c r="U5255">
        <v>12</v>
      </c>
      <c r="IF5255">
        <v>38311</v>
      </c>
      <c r="IG5255" t="s">
        <v>338</v>
      </c>
      <c r="IH5255" t="s">
        <v>314</v>
      </c>
      <c r="IK5255">
        <v>-2</v>
      </c>
      <c r="IL5255" t="s">
        <v>257</v>
      </c>
      <c r="IM5255" t="s">
        <v>258</v>
      </c>
      <c r="IN5255" t="s">
        <v>535</v>
      </c>
      <c r="IP5255" t="s">
        <v>556</v>
      </c>
    </row>
    <row r="5256" spans="1:250" x14ac:dyDescent="0.25">
      <c r="A5256">
        <v>39361</v>
      </c>
      <c r="B5256">
        <v>-890804480</v>
      </c>
      <c r="C5256">
        <v>1837</v>
      </c>
      <c r="D5256" t="s">
        <v>250</v>
      </c>
      <c r="E5256" t="s">
        <v>251</v>
      </c>
      <c r="F5256">
        <v>19011</v>
      </c>
      <c r="G5256" t="s">
        <v>310</v>
      </c>
      <c r="H5256" t="s">
        <v>311</v>
      </c>
      <c r="I5256">
        <v>437</v>
      </c>
      <c r="J5256" t="s">
        <v>506</v>
      </c>
      <c r="K5256" t="s">
        <v>507</v>
      </c>
      <c r="L5256">
        <v>38311</v>
      </c>
      <c r="M5256" t="s">
        <v>338</v>
      </c>
      <c r="N5256" t="s">
        <v>339</v>
      </c>
      <c r="O5256">
        <v>38311</v>
      </c>
      <c r="P5256" t="s">
        <v>338</v>
      </c>
      <c r="Q5256" t="s">
        <v>339</v>
      </c>
      <c r="R5256" t="s">
        <v>351</v>
      </c>
      <c r="S5256">
        <v>0.72</v>
      </c>
      <c r="U5256">
        <v>12</v>
      </c>
      <c r="IF5256">
        <v>38311</v>
      </c>
      <c r="IG5256" t="s">
        <v>338</v>
      </c>
      <c r="IH5256" t="s">
        <v>314</v>
      </c>
      <c r="IK5256">
        <v>-2</v>
      </c>
      <c r="IL5256" t="s">
        <v>257</v>
      </c>
      <c r="IM5256" t="s">
        <v>258</v>
      </c>
      <c r="IN5256" t="s">
        <v>535</v>
      </c>
      <c r="IP5256" t="s">
        <v>556</v>
      </c>
    </row>
    <row r="5257" spans="1:250" x14ac:dyDescent="0.25">
      <c r="A5257">
        <v>39362</v>
      </c>
      <c r="B5257">
        <v>-890804480</v>
      </c>
      <c r="C5257">
        <v>1837</v>
      </c>
      <c r="D5257" t="s">
        <v>250</v>
      </c>
      <c r="E5257" t="s">
        <v>251</v>
      </c>
      <c r="F5257">
        <v>19011</v>
      </c>
      <c r="G5257" t="s">
        <v>310</v>
      </c>
      <c r="H5257" t="s">
        <v>311</v>
      </c>
      <c r="I5257">
        <v>436</v>
      </c>
      <c r="J5257" t="s">
        <v>504</v>
      </c>
      <c r="K5257" t="s">
        <v>505</v>
      </c>
      <c r="L5257">
        <v>38311</v>
      </c>
      <c r="M5257" t="s">
        <v>338</v>
      </c>
      <c r="N5257" t="s">
        <v>339</v>
      </c>
      <c r="O5257">
        <v>38311</v>
      </c>
      <c r="P5257" t="s">
        <v>338</v>
      </c>
      <c r="Q5257" t="s">
        <v>339</v>
      </c>
      <c r="R5257" t="s">
        <v>351</v>
      </c>
      <c r="S5257">
        <v>0.42</v>
      </c>
      <c r="U5257">
        <v>12</v>
      </c>
      <c r="IF5257">
        <v>38311</v>
      </c>
      <c r="IG5257" t="s">
        <v>338</v>
      </c>
      <c r="IH5257" t="s">
        <v>314</v>
      </c>
      <c r="IK5257">
        <v>-2</v>
      </c>
      <c r="IL5257" t="s">
        <v>257</v>
      </c>
      <c r="IM5257" t="s">
        <v>258</v>
      </c>
      <c r="IN5257" t="s">
        <v>535</v>
      </c>
      <c r="IP5257" t="s">
        <v>556</v>
      </c>
    </row>
    <row r="5258" spans="1:250" x14ac:dyDescent="0.25">
      <c r="A5258">
        <v>39363</v>
      </c>
      <c r="B5258">
        <v>-890804480</v>
      </c>
      <c r="C5258">
        <v>1837</v>
      </c>
      <c r="D5258" t="s">
        <v>250</v>
      </c>
      <c r="E5258" t="s">
        <v>251</v>
      </c>
      <c r="F5258">
        <v>13794</v>
      </c>
      <c r="G5258" t="s">
        <v>264</v>
      </c>
      <c r="H5258" t="s">
        <v>265</v>
      </c>
      <c r="I5258">
        <v>437</v>
      </c>
      <c r="J5258" t="s">
        <v>506</v>
      </c>
      <c r="K5258" t="s">
        <v>507</v>
      </c>
      <c r="L5258">
        <v>38311</v>
      </c>
      <c r="M5258" t="s">
        <v>338</v>
      </c>
      <c r="N5258" t="s">
        <v>339</v>
      </c>
      <c r="O5258">
        <v>38311</v>
      </c>
      <c r="P5258" t="s">
        <v>338</v>
      </c>
      <c r="Q5258" t="s">
        <v>339</v>
      </c>
      <c r="R5258" t="s">
        <v>351</v>
      </c>
      <c r="S5258">
        <v>1.34</v>
      </c>
      <c r="U5258">
        <v>12</v>
      </c>
      <c r="IF5258">
        <v>38311</v>
      </c>
      <c r="IG5258" t="s">
        <v>338</v>
      </c>
      <c r="IH5258" t="s">
        <v>266</v>
      </c>
      <c r="IK5258">
        <v>-2</v>
      </c>
      <c r="IL5258" t="s">
        <v>257</v>
      </c>
      <c r="IM5258" t="s">
        <v>258</v>
      </c>
      <c r="IN5258" t="s">
        <v>511</v>
      </c>
      <c r="IP5258" t="s">
        <v>557</v>
      </c>
    </row>
    <row r="5259" spans="1:250" x14ac:dyDescent="0.25">
      <c r="A5259">
        <v>39364</v>
      </c>
      <c r="B5259">
        <v>-890804480</v>
      </c>
      <c r="C5259">
        <v>1837</v>
      </c>
      <c r="D5259" t="s">
        <v>250</v>
      </c>
      <c r="E5259" t="s">
        <v>251</v>
      </c>
      <c r="F5259">
        <v>13794</v>
      </c>
      <c r="G5259" t="s">
        <v>264</v>
      </c>
      <c r="H5259" t="s">
        <v>265</v>
      </c>
      <c r="I5259">
        <v>436</v>
      </c>
      <c r="J5259" t="s">
        <v>504</v>
      </c>
      <c r="K5259" t="s">
        <v>505</v>
      </c>
      <c r="L5259">
        <v>38311</v>
      </c>
      <c r="M5259" t="s">
        <v>338</v>
      </c>
      <c r="N5259" t="s">
        <v>339</v>
      </c>
      <c r="O5259">
        <v>38311</v>
      </c>
      <c r="P5259" t="s">
        <v>338</v>
      </c>
      <c r="Q5259" t="s">
        <v>339</v>
      </c>
      <c r="R5259" t="s">
        <v>351</v>
      </c>
      <c r="S5259">
        <v>0.69</v>
      </c>
      <c r="U5259">
        <v>12</v>
      </c>
      <c r="IF5259">
        <v>38311</v>
      </c>
      <c r="IG5259" t="s">
        <v>338</v>
      </c>
      <c r="IH5259" t="s">
        <v>266</v>
      </c>
      <c r="IK5259">
        <v>-2</v>
      </c>
      <c r="IL5259" t="s">
        <v>257</v>
      </c>
      <c r="IM5259" t="s">
        <v>258</v>
      </c>
      <c r="IN5259" t="s">
        <v>511</v>
      </c>
      <c r="IP5259" t="s">
        <v>557</v>
      </c>
    </row>
    <row r="5260" spans="1:250" x14ac:dyDescent="0.25">
      <c r="A5260">
        <v>39365</v>
      </c>
      <c r="B5260">
        <v>-890804480</v>
      </c>
      <c r="C5260">
        <v>1837</v>
      </c>
      <c r="D5260" t="s">
        <v>250</v>
      </c>
      <c r="E5260" t="s">
        <v>251</v>
      </c>
      <c r="F5260">
        <v>13794</v>
      </c>
      <c r="G5260" t="s">
        <v>264</v>
      </c>
      <c r="H5260" t="s">
        <v>265</v>
      </c>
      <c r="I5260">
        <v>435</v>
      </c>
      <c r="J5260" t="s">
        <v>493</v>
      </c>
      <c r="K5260" t="s">
        <v>494</v>
      </c>
      <c r="L5260">
        <v>38311</v>
      </c>
      <c r="M5260" t="s">
        <v>338</v>
      </c>
      <c r="N5260" t="s">
        <v>339</v>
      </c>
      <c r="O5260">
        <v>38311</v>
      </c>
      <c r="P5260" t="s">
        <v>338</v>
      </c>
      <c r="Q5260" t="s">
        <v>339</v>
      </c>
      <c r="R5260" t="s">
        <v>351</v>
      </c>
      <c r="S5260">
        <v>0.61</v>
      </c>
      <c r="U5260">
        <v>12</v>
      </c>
      <c r="IF5260">
        <v>38311</v>
      </c>
      <c r="IG5260" t="s">
        <v>338</v>
      </c>
      <c r="IH5260" t="s">
        <v>266</v>
      </c>
      <c r="IK5260">
        <v>-2</v>
      </c>
      <c r="IL5260" t="s">
        <v>257</v>
      </c>
      <c r="IM5260" t="s">
        <v>258</v>
      </c>
      <c r="IN5260" t="s">
        <v>511</v>
      </c>
      <c r="IP5260" t="s">
        <v>557</v>
      </c>
    </row>
    <row r="5261" spans="1:250" x14ac:dyDescent="0.25">
      <c r="A5261">
        <v>39366</v>
      </c>
      <c r="B5261">
        <v>-890804480</v>
      </c>
      <c r="C5261">
        <v>1837</v>
      </c>
      <c r="D5261" t="s">
        <v>250</v>
      </c>
      <c r="E5261" t="s">
        <v>251</v>
      </c>
      <c r="F5261">
        <v>13794</v>
      </c>
      <c r="G5261" t="s">
        <v>264</v>
      </c>
      <c r="H5261" t="s">
        <v>265</v>
      </c>
      <c r="I5261">
        <v>431</v>
      </c>
      <c r="J5261" t="s">
        <v>495</v>
      </c>
      <c r="K5261" t="s">
        <v>496</v>
      </c>
      <c r="L5261">
        <v>38311</v>
      </c>
      <c r="M5261" t="s">
        <v>338</v>
      </c>
      <c r="N5261" t="s">
        <v>339</v>
      </c>
      <c r="O5261">
        <v>38311</v>
      </c>
      <c r="P5261" t="s">
        <v>338</v>
      </c>
      <c r="Q5261" t="s">
        <v>339</v>
      </c>
      <c r="R5261" t="s">
        <v>351</v>
      </c>
      <c r="S5261">
        <v>0.38</v>
      </c>
      <c r="U5261">
        <v>12</v>
      </c>
      <c r="IF5261">
        <v>38311</v>
      </c>
      <c r="IG5261" t="s">
        <v>338</v>
      </c>
      <c r="IH5261" t="s">
        <v>266</v>
      </c>
      <c r="IK5261">
        <v>-2</v>
      </c>
      <c r="IL5261" t="s">
        <v>257</v>
      </c>
      <c r="IM5261" t="s">
        <v>258</v>
      </c>
      <c r="IN5261" t="s">
        <v>511</v>
      </c>
      <c r="IP5261" t="s">
        <v>557</v>
      </c>
    </row>
    <row r="5262" spans="1:250" x14ac:dyDescent="0.25">
      <c r="A5262">
        <v>39367</v>
      </c>
      <c r="B5262">
        <v>-890804480</v>
      </c>
      <c r="C5262">
        <v>1837</v>
      </c>
      <c r="D5262" t="s">
        <v>250</v>
      </c>
      <c r="E5262" t="s">
        <v>251</v>
      </c>
      <c r="F5262">
        <v>19011</v>
      </c>
      <c r="G5262" t="s">
        <v>310</v>
      </c>
      <c r="H5262" t="s">
        <v>311</v>
      </c>
      <c r="I5262">
        <v>435</v>
      </c>
      <c r="J5262" t="s">
        <v>493</v>
      </c>
      <c r="K5262" t="s">
        <v>494</v>
      </c>
      <c r="L5262">
        <v>38311</v>
      </c>
      <c r="M5262" t="s">
        <v>338</v>
      </c>
      <c r="N5262" t="s">
        <v>339</v>
      </c>
      <c r="O5262">
        <v>38311</v>
      </c>
      <c r="P5262" t="s">
        <v>338</v>
      </c>
      <c r="Q5262" t="s">
        <v>339</v>
      </c>
      <c r="R5262" t="s">
        <v>351</v>
      </c>
      <c r="S5262">
        <v>0.37</v>
      </c>
      <c r="U5262">
        <v>12</v>
      </c>
      <c r="IF5262">
        <v>38311</v>
      </c>
      <c r="IG5262" t="s">
        <v>338</v>
      </c>
      <c r="IH5262" t="s">
        <v>314</v>
      </c>
      <c r="IK5262">
        <v>-2</v>
      </c>
      <c r="IL5262" t="s">
        <v>257</v>
      </c>
      <c r="IM5262" t="s">
        <v>258</v>
      </c>
      <c r="IN5262" t="s">
        <v>535</v>
      </c>
      <c r="IP5262" t="s">
        <v>556</v>
      </c>
    </row>
    <row r="5263" spans="1:250" x14ac:dyDescent="0.25">
      <c r="A5263">
        <v>39368</v>
      </c>
      <c r="B5263">
        <v>-890804480</v>
      </c>
      <c r="C5263">
        <v>1837</v>
      </c>
      <c r="D5263" t="s">
        <v>250</v>
      </c>
      <c r="E5263" t="s">
        <v>251</v>
      </c>
      <c r="F5263">
        <v>19011</v>
      </c>
      <c r="G5263" t="s">
        <v>310</v>
      </c>
      <c r="H5263" t="s">
        <v>311</v>
      </c>
      <c r="I5263">
        <v>431</v>
      </c>
      <c r="J5263" t="s">
        <v>495</v>
      </c>
      <c r="K5263" t="s">
        <v>496</v>
      </c>
      <c r="L5263">
        <v>38311</v>
      </c>
      <c r="M5263" t="s">
        <v>338</v>
      </c>
      <c r="N5263" t="s">
        <v>339</v>
      </c>
      <c r="O5263">
        <v>38311</v>
      </c>
      <c r="P5263" t="s">
        <v>338</v>
      </c>
      <c r="Q5263" t="s">
        <v>339</v>
      </c>
      <c r="R5263" t="s">
        <v>351</v>
      </c>
      <c r="S5263">
        <v>0.35</v>
      </c>
      <c r="U5263">
        <v>12</v>
      </c>
      <c r="IF5263">
        <v>38311</v>
      </c>
      <c r="IG5263" t="s">
        <v>338</v>
      </c>
      <c r="IH5263" t="s">
        <v>314</v>
      </c>
      <c r="IK5263">
        <v>-2</v>
      </c>
      <c r="IL5263" t="s">
        <v>257</v>
      </c>
      <c r="IM5263" t="s">
        <v>258</v>
      </c>
      <c r="IN5263" t="s">
        <v>535</v>
      </c>
      <c r="IP5263" t="s">
        <v>556</v>
      </c>
    </row>
    <row r="5264" spans="1:250" x14ac:dyDescent="0.25">
      <c r="A5264">
        <v>39369</v>
      </c>
      <c r="B5264">
        <v>-890804480</v>
      </c>
      <c r="C5264">
        <v>1837</v>
      </c>
      <c r="D5264" t="s">
        <v>250</v>
      </c>
      <c r="E5264" t="s">
        <v>251</v>
      </c>
      <c r="F5264">
        <v>13794</v>
      </c>
      <c r="G5264" t="s">
        <v>264</v>
      </c>
      <c r="H5264" t="s">
        <v>265</v>
      </c>
      <c r="I5264">
        <v>424</v>
      </c>
      <c r="J5264" t="s">
        <v>477</v>
      </c>
      <c r="K5264" t="s">
        <v>478</v>
      </c>
      <c r="L5264">
        <v>38311</v>
      </c>
      <c r="M5264" t="s">
        <v>338</v>
      </c>
      <c r="N5264" t="s">
        <v>339</v>
      </c>
      <c r="O5264">
        <v>38311</v>
      </c>
      <c r="P5264" t="s">
        <v>338</v>
      </c>
      <c r="Q5264" t="s">
        <v>339</v>
      </c>
      <c r="R5264" t="s">
        <v>351</v>
      </c>
      <c r="S5264">
        <v>-0.88</v>
      </c>
      <c r="U5264">
        <v>12</v>
      </c>
      <c r="IF5264">
        <v>38311</v>
      </c>
      <c r="IG5264" t="s">
        <v>338</v>
      </c>
      <c r="IH5264" t="s">
        <v>266</v>
      </c>
      <c r="IK5264">
        <v>-2</v>
      </c>
      <c r="IL5264" t="s">
        <v>257</v>
      </c>
      <c r="IM5264" t="s">
        <v>258</v>
      </c>
      <c r="IN5264" t="s">
        <v>511</v>
      </c>
      <c r="IP5264" t="s">
        <v>557</v>
      </c>
    </row>
    <row r="5265" spans="1:250" x14ac:dyDescent="0.25">
      <c r="A5265">
        <v>39370</v>
      </c>
      <c r="B5265">
        <v>-890804480</v>
      </c>
      <c r="C5265">
        <v>1837</v>
      </c>
      <c r="D5265" t="s">
        <v>250</v>
      </c>
      <c r="E5265" t="s">
        <v>251</v>
      </c>
      <c r="F5265">
        <v>13794</v>
      </c>
      <c r="G5265" t="s">
        <v>264</v>
      </c>
      <c r="H5265" t="s">
        <v>265</v>
      </c>
      <c r="I5265">
        <v>422</v>
      </c>
      <c r="J5265" t="s">
        <v>479</v>
      </c>
      <c r="K5265" t="s">
        <v>480</v>
      </c>
      <c r="L5265">
        <v>38311</v>
      </c>
      <c r="M5265" t="s">
        <v>338</v>
      </c>
      <c r="N5265" t="s">
        <v>339</v>
      </c>
      <c r="O5265">
        <v>38311</v>
      </c>
      <c r="P5265" t="s">
        <v>338</v>
      </c>
      <c r="Q5265" t="s">
        <v>339</v>
      </c>
      <c r="R5265" t="s">
        <v>351</v>
      </c>
      <c r="S5265">
        <v>0.13</v>
      </c>
      <c r="U5265">
        <v>12</v>
      </c>
      <c r="IF5265">
        <v>38311</v>
      </c>
      <c r="IG5265" t="s">
        <v>338</v>
      </c>
      <c r="IH5265" t="s">
        <v>266</v>
      </c>
      <c r="IK5265">
        <v>-2</v>
      </c>
      <c r="IL5265" t="s">
        <v>257</v>
      </c>
      <c r="IM5265" t="s">
        <v>258</v>
      </c>
      <c r="IN5265" t="s">
        <v>511</v>
      </c>
      <c r="IP5265" t="s">
        <v>557</v>
      </c>
    </row>
    <row r="5266" spans="1:250" x14ac:dyDescent="0.25">
      <c r="A5266">
        <v>39371</v>
      </c>
      <c r="B5266">
        <v>-890804480</v>
      </c>
      <c r="C5266">
        <v>1837</v>
      </c>
      <c r="D5266" t="s">
        <v>250</v>
      </c>
      <c r="E5266" t="s">
        <v>251</v>
      </c>
      <c r="F5266">
        <v>13794</v>
      </c>
      <c r="G5266" t="s">
        <v>264</v>
      </c>
      <c r="H5266" t="s">
        <v>265</v>
      </c>
      <c r="I5266">
        <v>420</v>
      </c>
      <c r="J5266" t="s">
        <v>481</v>
      </c>
      <c r="K5266" t="s">
        <v>482</v>
      </c>
      <c r="L5266">
        <v>38311</v>
      </c>
      <c r="M5266" t="s">
        <v>338</v>
      </c>
      <c r="N5266" t="s">
        <v>339</v>
      </c>
      <c r="O5266">
        <v>38311</v>
      </c>
      <c r="P5266" t="s">
        <v>338</v>
      </c>
      <c r="Q5266" t="s">
        <v>339</v>
      </c>
      <c r="R5266" t="s">
        <v>351</v>
      </c>
      <c r="S5266">
        <v>0</v>
      </c>
      <c r="U5266">
        <v>12</v>
      </c>
      <c r="IF5266">
        <v>38311</v>
      </c>
      <c r="IG5266" t="s">
        <v>338</v>
      </c>
      <c r="IH5266" t="s">
        <v>266</v>
      </c>
      <c r="IK5266">
        <v>-2</v>
      </c>
      <c r="IL5266" t="s">
        <v>257</v>
      </c>
      <c r="IM5266" t="s">
        <v>258</v>
      </c>
      <c r="IN5266" t="s">
        <v>511</v>
      </c>
      <c r="IP5266" t="s">
        <v>557</v>
      </c>
    </row>
    <row r="5267" spans="1:250" x14ac:dyDescent="0.25">
      <c r="A5267">
        <v>39372</v>
      </c>
      <c r="B5267">
        <v>-890804480</v>
      </c>
      <c r="C5267">
        <v>1837</v>
      </c>
      <c r="D5267" t="s">
        <v>250</v>
      </c>
      <c r="E5267" t="s">
        <v>251</v>
      </c>
      <c r="F5267">
        <v>13794</v>
      </c>
      <c r="G5267" t="s">
        <v>264</v>
      </c>
      <c r="H5267" t="s">
        <v>265</v>
      </c>
      <c r="I5267">
        <v>411</v>
      </c>
      <c r="J5267" t="s">
        <v>471</v>
      </c>
      <c r="K5267" t="s">
        <v>472</v>
      </c>
      <c r="L5267">
        <v>38311</v>
      </c>
      <c r="M5267" t="s">
        <v>338</v>
      </c>
      <c r="N5267" t="s">
        <v>339</v>
      </c>
      <c r="O5267">
        <v>38311</v>
      </c>
      <c r="P5267" t="s">
        <v>338</v>
      </c>
      <c r="Q5267" t="s">
        <v>339</v>
      </c>
      <c r="R5267" t="s">
        <v>351</v>
      </c>
      <c r="S5267">
        <v>1.34</v>
      </c>
      <c r="U5267">
        <v>12</v>
      </c>
      <c r="IF5267">
        <v>38311</v>
      </c>
      <c r="IG5267" t="s">
        <v>338</v>
      </c>
      <c r="IH5267" t="s">
        <v>266</v>
      </c>
      <c r="IK5267">
        <v>-2</v>
      </c>
      <c r="IL5267" t="s">
        <v>257</v>
      </c>
      <c r="IM5267" t="s">
        <v>258</v>
      </c>
      <c r="IN5267" t="s">
        <v>511</v>
      </c>
      <c r="IP5267" t="s">
        <v>557</v>
      </c>
    </row>
    <row r="5268" spans="1:250" x14ac:dyDescent="0.25">
      <c r="A5268">
        <v>39373</v>
      </c>
      <c r="B5268">
        <v>-890804480</v>
      </c>
      <c r="C5268">
        <v>1837</v>
      </c>
      <c r="D5268" t="s">
        <v>250</v>
      </c>
      <c r="E5268" t="s">
        <v>251</v>
      </c>
      <c r="F5268">
        <v>19011</v>
      </c>
      <c r="G5268" t="s">
        <v>310</v>
      </c>
      <c r="H5268" t="s">
        <v>311</v>
      </c>
      <c r="I5268">
        <v>420</v>
      </c>
      <c r="J5268" t="s">
        <v>481</v>
      </c>
      <c r="K5268" t="s">
        <v>482</v>
      </c>
      <c r="L5268">
        <v>38311</v>
      </c>
      <c r="M5268" t="s">
        <v>338</v>
      </c>
      <c r="N5268" t="s">
        <v>339</v>
      </c>
      <c r="O5268">
        <v>38311</v>
      </c>
      <c r="P5268" t="s">
        <v>338</v>
      </c>
      <c r="Q5268" t="s">
        <v>339</v>
      </c>
      <c r="R5268" t="s">
        <v>351</v>
      </c>
      <c r="S5268">
        <v>0</v>
      </c>
      <c r="U5268">
        <v>12</v>
      </c>
      <c r="IF5268">
        <v>38311</v>
      </c>
      <c r="IG5268" t="s">
        <v>338</v>
      </c>
      <c r="IH5268" t="s">
        <v>314</v>
      </c>
      <c r="IK5268">
        <v>-2</v>
      </c>
      <c r="IL5268" t="s">
        <v>257</v>
      </c>
      <c r="IM5268" t="s">
        <v>258</v>
      </c>
      <c r="IN5268" t="s">
        <v>535</v>
      </c>
      <c r="IP5268" t="s">
        <v>556</v>
      </c>
    </row>
    <row r="5269" spans="1:250" x14ac:dyDescent="0.25">
      <c r="A5269">
        <v>39374</v>
      </c>
      <c r="B5269">
        <v>-890804480</v>
      </c>
      <c r="C5269">
        <v>1837</v>
      </c>
      <c r="D5269" t="s">
        <v>250</v>
      </c>
      <c r="E5269" t="s">
        <v>251</v>
      </c>
      <c r="F5269">
        <v>19011</v>
      </c>
      <c r="G5269" t="s">
        <v>310</v>
      </c>
      <c r="H5269" t="s">
        <v>311</v>
      </c>
      <c r="I5269">
        <v>411</v>
      </c>
      <c r="J5269" t="s">
        <v>471</v>
      </c>
      <c r="K5269" t="s">
        <v>472</v>
      </c>
      <c r="L5269">
        <v>38311</v>
      </c>
      <c r="M5269" t="s">
        <v>338</v>
      </c>
      <c r="N5269" t="s">
        <v>339</v>
      </c>
      <c r="O5269">
        <v>38311</v>
      </c>
      <c r="P5269" t="s">
        <v>338</v>
      </c>
      <c r="Q5269" t="s">
        <v>339</v>
      </c>
      <c r="R5269" t="s">
        <v>351</v>
      </c>
      <c r="S5269">
        <v>1.48</v>
      </c>
      <c r="U5269">
        <v>12</v>
      </c>
      <c r="IF5269">
        <v>38311</v>
      </c>
      <c r="IG5269" t="s">
        <v>338</v>
      </c>
      <c r="IH5269" t="s">
        <v>314</v>
      </c>
      <c r="IK5269">
        <v>-2</v>
      </c>
      <c r="IL5269" t="s">
        <v>257</v>
      </c>
      <c r="IM5269" t="s">
        <v>258</v>
      </c>
      <c r="IN5269" t="s">
        <v>535</v>
      </c>
      <c r="IP5269" t="s">
        <v>556</v>
      </c>
    </row>
    <row r="5270" spans="1:250" x14ac:dyDescent="0.25">
      <c r="A5270">
        <v>39375</v>
      </c>
      <c r="B5270">
        <v>-890804480</v>
      </c>
      <c r="C5270">
        <v>1837</v>
      </c>
      <c r="D5270" t="s">
        <v>250</v>
      </c>
      <c r="E5270" t="s">
        <v>251</v>
      </c>
      <c r="F5270">
        <v>13794</v>
      </c>
      <c r="G5270" t="s">
        <v>264</v>
      </c>
      <c r="H5270" t="s">
        <v>265</v>
      </c>
      <c r="I5270">
        <v>429</v>
      </c>
      <c r="J5270" t="s">
        <v>473</v>
      </c>
      <c r="K5270" t="s">
        <v>474</v>
      </c>
      <c r="L5270">
        <v>38311</v>
      </c>
      <c r="M5270" t="s">
        <v>338</v>
      </c>
      <c r="N5270" t="s">
        <v>339</v>
      </c>
      <c r="O5270">
        <v>38311</v>
      </c>
      <c r="P5270" t="s">
        <v>338</v>
      </c>
      <c r="Q5270" t="s">
        <v>339</v>
      </c>
      <c r="R5270" t="s">
        <v>351</v>
      </c>
      <c r="S5270">
        <v>0.56999999999999995</v>
      </c>
      <c r="U5270">
        <v>12</v>
      </c>
      <c r="IF5270">
        <v>38311</v>
      </c>
      <c r="IG5270" t="s">
        <v>338</v>
      </c>
      <c r="IH5270" t="s">
        <v>266</v>
      </c>
      <c r="IK5270">
        <v>-2</v>
      </c>
      <c r="IL5270" t="s">
        <v>257</v>
      </c>
      <c r="IM5270" t="s">
        <v>258</v>
      </c>
      <c r="IN5270" t="s">
        <v>511</v>
      </c>
      <c r="IP5270" t="s">
        <v>557</v>
      </c>
    </row>
    <row r="5271" spans="1:250" x14ac:dyDescent="0.25">
      <c r="A5271">
        <v>39376</v>
      </c>
      <c r="B5271">
        <v>-890804480</v>
      </c>
      <c r="C5271">
        <v>1837</v>
      </c>
      <c r="D5271" t="s">
        <v>250</v>
      </c>
      <c r="E5271" t="s">
        <v>251</v>
      </c>
      <c r="F5271">
        <v>13794</v>
      </c>
      <c r="G5271" t="s">
        <v>264</v>
      </c>
      <c r="H5271" t="s">
        <v>265</v>
      </c>
      <c r="I5271">
        <v>427</v>
      </c>
      <c r="J5271" t="s">
        <v>475</v>
      </c>
      <c r="K5271" t="s">
        <v>476</v>
      </c>
      <c r="L5271">
        <v>38311</v>
      </c>
      <c r="M5271" t="s">
        <v>338</v>
      </c>
      <c r="N5271" t="s">
        <v>339</v>
      </c>
      <c r="O5271">
        <v>38311</v>
      </c>
      <c r="P5271" t="s">
        <v>338</v>
      </c>
      <c r="Q5271" t="s">
        <v>339</v>
      </c>
      <c r="R5271" t="s">
        <v>351</v>
      </c>
      <c r="S5271">
        <v>0.34</v>
      </c>
      <c r="U5271">
        <v>12</v>
      </c>
      <c r="IF5271">
        <v>38311</v>
      </c>
      <c r="IG5271" t="s">
        <v>338</v>
      </c>
      <c r="IH5271" t="s">
        <v>266</v>
      </c>
      <c r="IK5271">
        <v>-2</v>
      </c>
      <c r="IL5271" t="s">
        <v>257</v>
      </c>
      <c r="IM5271" t="s">
        <v>258</v>
      </c>
      <c r="IN5271" t="s">
        <v>511</v>
      </c>
      <c r="IP5271" t="s">
        <v>557</v>
      </c>
    </row>
    <row r="5272" spans="1:250" x14ac:dyDescent="0.25">
      <c r="A5272">
        <v>39377</v>
      </c>
      <c r="B5272">
        <v>-890804480</v>
      </c>
      <c r="C5272">
        <v>1837</v>
      </c>
      <c r="D5272" t="s">
        <v>250</v>
      </c>
      <c r="E5272" t="s">
        <v>251</v>
      </c>
      <c r="F5272">
        <v>13794</v>
      </c>
      <c r="G5272" t="s">
        <v>264</v>
      </c>
      <c r="H5272" t="s">
        <v>265</v>
      </c>
      <c r="I5272">
        <v>424</v>
      </c>
      <c r="J5272" t="s">
        <v>477</v>
      </c>
      <c r="K5272" t="s">
        <v>478</v>
      </c>
      <c r="L5272">
        <v>39215</v>
      </c>
      <c r="M5272" t="s">
        <v>340</v>
      </c>
      <c r="N5272" t="s">
        <v>341</v>
      </c>
      <c r="O5272">
        <v>39215</v>
      </c>
      <c r="P5272" t="s">
        <v>340</v>
      </c>
      <c r="Q5272" t="s">
        <v>341</v>
      </c>
      <c r="R5272" t="s">
        <v>351</v>
      </c>
      <c r="S5272">
        <v>-5.69</v>
      </c>
      <c r="U5272">
        <v>12</v>
      </c>
      <c r="IF5272">
        <v>39215</v>
      </c>
      <c r="IG5272" t="s">
        <v>340</v>
      </c>
      <c r="IH5272" t="s">
        <v>266</v>
      </c>
      <c r="IK5272">
        <v>-2</v>
      </c>
      <c r="IL5272" t="s">
        <v>257</v>
      </c>
      <c r="IM5272" t="s">
        <v>258</v>
      </c>
      <c r="IN5272" t="s">
        <v>511</v>
      </c>
      <c r="IP5272" t="s">
        <v>558</v>
      </c>
    </row>
    <row r="5273" spans="1:250" x14ac:dyDescent="0.25">
      <c r="A5273">
        <v>39378</v>
      </c>
      <c r="B5273">
        <v>-890804480</v>
      </c>
      <c r="C5273">
        <v>1837</v>
      </c>
      <c r="D5273" t="s">
        <v>250</v>
      </c>
      <c r="E5273" t="s">
        <v>251</v>
      </c>
      <c r="F5273">
        <v>13794</v>
      </c>
      <c r="G5273" t="s">
        <v>264</v>
      </c>
      <c r="H5273" t="s">
        <v>265</v>
      </c>
      <c r="I5273">
        <v>422</v>
      </c>
      <c r="J5273" t="s">
        <v>479</v>
      </c>
      <c r="K5273" t="s">
        <v>480</v>
      </c>
      <c r="L5273">
        <v>39215</v>
      </c>
      <c r="M5273" t="s">
        <v>340</v>
      </c>
      <c r="N5273" t="s">
        <v>341</v>
      </c>
      <c r="O5273">
        <v>39215</v>
      </c>
      <c r="P5273" t="s">
        <v>340</v>
      </c>
      <c r="Q5273" t="s">
        <v>341</v>
      </c>
      <c r="R5273" t="s">
        <v>351</v>
      </c>
      <c r="S5273">
        <v>0.86</v>
      </c>
      <c r="U5273">
        <v>12</v>
      </c>
      <c r="IF5273">
        <v>39215</v>
      </c>
      <c r="IG5273" t="s">
        <v>340</v>
      </c>
      <c r="IH5273" t="s">
        <v>266</v>
      </c>
      <c r="IK5273">
        <v>-2</v>
      </c>
      <c r="IL5273" t="s">
        <v>257</v>
      </c>
      <c r="IM5273" t="s">
        <v>258</v>
      </c>
      <c r="IN5273" t="s">
        <v>511</v>
      </c>
      <c r="IP5273" t="s">
        <v>558</v>
      </c>
    </row>
    <row r="5274" spans="1:250" x14ac:dyDescent="0.25">
      <c r="A5274">
        <v>39379</v>
      </c>
      <c r="B5274">
        <v>-890804480</v>
      </c>
      <c r="C5274">
        <v>1837</v>
      </c>
      <c r="D5274" t="s">
        <v>250</v>
      </c>
      <c r="E5274" t="s">
        <v>251</v>
      </c>
      <c r="F5274">
        <v>13794</v>
      </c>
      <c r="G5274" t="s">
        <v>264</v>
      </c>
      <c r="H5274" t="s">
        <v>265</v>
      </c>
      <c r="I5274">
        <v>420</v>
      </c>
      <c r="J5274" t="s">
        <v>481</v>
      </c>
      <c r="K5274" t="s">
        <v>482</v>
      </c>
      <c r="L5274">
        <v>39215</v>
      </c>
      <c r="M5274" t="s">
        <v>340</v>
      </c>
      <c r="N5274" t="s">
        <v>341</v>
      </c>
      <c r="O5274">
        <v>39215</v>
      </c>
      <c r="P5274" t="s">
        <v>340</v>
      </c>
      <c r="Q5274" t="s">
        <v>341</v>
      </c>
      <c r="R5274" t="s">
        <v>351</v>
      </c>
      <c r="S5274">
        <v>0</v>
      </c>
      <c r="U5274">
        <v>12</v>
      </c>
      <c r="IF5274">
        <v>39215</v>
      </c>
      <c r="IG5274" t="s">
        <v>340</v>
      </c>
      <c r="IH5274" t="s">
        <v>266</v>
      </c>
      <c r="IK5274">
        <v>-2</v>
      </c>
      <c r="IL5274" t="s">
        <v>257</v>
      </c>
      <c r="IM5274" t="s">
        <v>258</v>
      </c>
      <c r="IN5274" t="s">
        <v>511</v>
      </c>
      <c r="IP5274" t="s">
        <v>558</v>
      </c>
    </row>
    <row r="5275" spans="1:250" x14ac:dyDescent="0.25">
      <c r="A5275">
        <v>39380</v>
      </c>
      <c r="B5275">
        <v>-890804480</v>
      </c>
      <c r="C5275">
        <v>1837</v>
      </c>
      <c r="D5275" t="s">
        <v>250</v>
      </c>
      <c r="E5275" t="s">
        <v>251</v>
      </c>
      <c r="F5275">
        <v>13794</v>
      </c>
      <c r="G5275" t="s">
        <v>264</v>
      </c>
      <c r="H5275" t="s">
        <v>265</v>
      </c>
      <c r="I5275">
        <v>411</v>
      </c>
      <c r="J5275" t="s">
        <v>471</v>
      </c>
      <c r="K5275" t="s">
        <v>472</v>
      </c>
      <c r="L5275">
        <v>39215</v>
      </c>
      <c r="M5275" t="s">
        <v>340</v>
      </c>
      <c r="N5275" t="s">
        <v>341</v>
      </c>
      <c r="O5275">
        <v>39215</v>
      </c>
      <c r="P5275" t="s">
        <v>340</v>
      </c>
      <c r="Q5275" t="s">
        <v>341</v>
      </c>
      <c r="R5275" t="s">
        <v>351</v>
      </c>
      <c r="S5275">
        <v>8.66</v>
      </c>
      <c r="U5275">
        <v>12</v>
      </c>
      <c r="IF5275">
        <v>39215</v>
      </c>
      <c r="IG5275" t="s">
        <v>340</v>
      </c>
      <c r="IH5275" t="s">
        <v>266</v>
      </c>
      <c r="IK5275">
        <v>-2</v>
      </c>
      <c r="IL5275" t="s">
        <v>257</v>
      </c>
      <c r="IM5275" t="s">
        <v>258</v>
      </c>
      <c r="IN5275" t="s">
        <v>511</v>
      </c>
      <c r="IP5275" t="s">
        <v>558</v>
      </c>
    </row>
    <row r="5276" spans="1:250" x14ac:dyDescent="0.25">
      <c r="A5276">
        <v>39381</v>
      </c>
      <c r="B5276">
        <v>-890804480</v>
      </c>
      <c r="C5276">
        <v>1837</v>
      </c>
      <c r="D5276" t="s">
        <v>250</v>
      </c>
      <c r="E5276" t="s">
        <v>251</v>
      </c>
      <c r="F5276">
        <v>13794</v>
      </c>
      <c r="G5276" t="s">
        <v>264</v>
      </c>
      <c r="H5276" t="s">
        <v>265</v>
      </c>
      <c r="I5276">
        <v>437</v>
      </c>
      <c r="J5276" t="s">
        <v>506</v>
      </c>
      <c r="K5276" t="s">
        <v>507</v>
      </c>
      <c r="L5276">
        <v>39215</v>
      </c>
      <c r="M5276" t="s">
        <v>340</v>
      </c>
      <c r="N5276" t="s">
        <v>341</v>
      </c>
      <c r="O5276">
        <v>39215</v>
      </c>
      <c r="P5276" t="s">
        <v>340</v>
      </c>
      <c r="Q5276" t="s">
        <v>341</v>
      </c>
      <c r="R5276" t="s">
        <v>351</v>
      </c>
      <c r="S5276">
        <v>8.69</v>
      </c>
      <c r="U5276">
        <v>12</v>
      </c>
      <c r="IF5276">
        <v>39215</v>
      </c>
      <c r="IG5276" t="s">
        <v>340</v>
      </c>
      <c r="IH5276" t="s">
        <v>266</v>
      </c>
      <c r="IK5276">
        <v>-2</v>
      </c>
      <c r="IL5276" t="s">
        <v>257</v>
      </c>
      <c r="IM5276" t="s">
        <v>258</v>
      </c>
      <c r="IN5276" t="s">
        <v>511</v>
      </c>
      <c r="IP5276" t="s">
        <v>558</v>
      </c>
    </row>
    <row r="5277" spans="1:250" x14ac:dyDescent="0.25">
      <c r="A5277">
        <v>39382</v>
      </c>
      <c r="B5277">
        <v>-890804480</v>
      </c>
      <c r="C5277">
        <v>1837</v>
      </c>
      <c r="D5277" t="s">
        <v>250</v>
      </c>
      <c r="E5277" t="s">
        <v>251</v>
      </c>
      <c r="F5277">
        <v>13794</v>
      </c>
      <c r="G5277" t="s">
        <v>264</v>
      </c>
      <c r="H5277" t="s">
        <v>265</v>
      </c>
      <c r="I5277">
        <v>436</v>
      </c>
      <c r="J5277" t="s">
        <v>504</v>
      </c>
      <c r="K5277" t="s">
        <v>505</v>
      </c>
      <c r="L5277">
        <v>39215</v>
      </c>
      <c r="M5277" t="s">
        <v>340</v>
      </c>
      <c r="N5277" t="s">
        <v>341</v>
      </c>
      <c r="O5277">
        <v>39215</v>
      </c>
      <c r="P5277" t="s">
        <v>340</v>
      </c>
      <c r="Q5277" t="s">
        <v>341</v>
      </c>
      <c r="R5277" t="s">
        <v>351</v>
      </c>
      <c r="S5277">
        <v>4.4400000000000004</v>
      </c>
      <c r="U5277">
        <v>12</v>
      </c>
      <c r="IF5277">
        <v>39215</v>
      </c>
      <c r="IG5277" t="s">
        <v>340</v>
      </c>
      <c r="IH5277" t="s">
        <v>266</v>
      </c>
      <c r="IK5277">
        <v>-2</v>
      </c>
      <c r="IL5277" t="s">
        <v>257</v>
      </c>
      <c r="IM5277" t="s">
        <v>258</v>
      </c>
      <c r="IN5277" t="s">
        <v>511</v>
      </c>
      <c r="IP5277" t="s">
        <v>558</v>
      </c>
    </row>
    <row r="5278" spans="1:250" x14ac:dyDescent="0.25">
      <c r="A5278">
        <v>39383</v>
      </c>
      <c r="B5278">
        <v>-890804480</v>
      </c>
      <c r="C5278">
        <v>1837</v>
      </c>
      <c r="D5278" t="s">
        <v>250</v>
      </c>
      <c r="E5278" t="s">
        <v>251</v>
      </c>
      <c r="F5278">
        <v>13794</v>
      </c>
      <c r="G5278" t="s">
        <v>264</v>
      </c>
      <c r="H5278" t="s">
        <v>265</v>
      </c>
      <c r="I5278">
        <v>435</v>
      </c>
      <c r="J5278" t="s">
        <v>493</v>
      </c>
      <c r="K5278" t="s">
        <v>494</v>
      </c>
      <c r="L5278">
        <v>39215</v>
      </c>
      <c r="M5278" t="s">
        <v>340</v>
      </c>
      <c r="N5278" t="s">
        <v>341</v>
      </c>
      <c r="O5278">
        <v>39215</v>
      </c>
      <c r="P5278" t="s">
        <v>340</v>
      </c>
      <c r="Q5278" t="s">
        <v>341</v>
      </c>
      <c r="R5278" t="s">
        <v>351</v>
      </c>
      <c r="S5278">
        <v>3.92</v>
      </c>
      <c r="U5278">
        <v>12</v>
      </c>
      <c r="IF5278">
        <v>39215</v>
      </c>
      <c r="IG5278" t="s">
        <v>340</v>
      </c>
      <c r="IH5278" t="s">
        <v>266</v>
      </c>
      <c r="IK5278">
        <v>-2</v>
      </c>
      <c r="IL5278" t="s">
        <v>257</v>
      </c>
      <c r="IM5278" t="s">
        <v>258</v>
      </c>
      <c r="IN5278" t="s">
        <v>511</v>
      </c>
      <c r="IP5278" t="s">
        <v>558</v>
      </c>
    </row>
    <row r="5279" spans="1:250" x14ac:dyDescent="0.25">
      <c r="A5279">
        <v>39384</v>
      </c>
      <c r="B5279">
        <v>-890804480</v>
      </c>
      <c r="C5279">
        <v>1837</v>
      </c>
      <c r="D5279" t="s">
        <v>250</v>
      </c>
      <c r="E5279" t="s">
        <v>251</v>
      </c>
      <c r="F5279">
        <v>13794</v>
      </c>
      <c r="G5279" t="s">
        <v>264</v>
      </c>
      <c r="H5279" t="s">
        <v>265</v>
      </c>
      <c r="I5279">
        <v>431</v>
      </c>
      <c r="J5279" t="s">
        <v>495</v>
      </c>
      <c r="K5279" t="s">
        <v>496</v>
      </c>
      <c r="L5279">
        <v>39215</v>
      </c>
      <c r="M5279" t="s">
        <v>340</v>
      </c>
      <c r="N5279" t="s">
        <v>341</v>
      </c>
      <c r="O5279">
        <v>39215</v>
      </c>
      <c r="P5279" t="s">
        <v>340</v>
      </c>
      <c r="Q5279" t="s">
        <v>341</v>
      </c>
      <c r="R5279" t="s">
        <v>351</v>
      </c>
      <c r="S5279">
        <v>2.4500000000000002</v>
      </c>
      <c r="U5279">
        <v>12</v>
      </c>
      <c r="IF5279">
        <v>39215</v>
      </c>
      <c r="IG5279" t="s">
        <v>340</v>
      </c>
      <c r="IH5279" t="s">
        <v>266</v>
      </c>
      <c r="IK5279">
        <v>-2</v>
      </c>
      <c r="IL5279" t="s">
        <v>257</v>
      </c>
      <c r="IM5279" t="s">
        <v>258</v>
      </c>
      <c r="IN5279" t="s">
        <v>511</v>
      </c>
      <c r="IP5279" t="s">
        <v>558</v>
      </c>
    </row>
    <row r="5280" spans="1:250" x14ac:dyDescent="0.25">
      <c r="A5280">
        <v>39385</v>
      </c>
      <c r="B5280">
        <v>-890804480</v>
      </c>
      <c r="C5280">
        <v>1837</v>
      </c>
      <c r="D5280" t="s">
        <v>250</v>
      </c>
      <c r="E5280" t="s">
        <v>251</v>
      </c>
      <c r="F5280">
        <v>13794</v>
      </c>
      <c r="G5280" t="s">
        <v>264</v>
      </c>
      <c r="H5280" t="s">
        <v>265</v>
      </c>
      <c r="I5280">
        <v>429</v>
      </c>
      <c r="J5280" t="s">
        <v>473</v>
      </c>
      <c r="K5280" t="s">
        <v>474</v>
      </c>
      <c r="L5280">
        <v>39215</v>
      </c>
      <c r="M5280" t="s">
        <v>340</v>
      </c>
      <c r="N5280" t="s">
        <v>341</v>
      </c>
      <c r="O5280">
        <v>39215</v>
      </c>
      <c r="P5280" t="s">
        <v>340</v>
      </c>
      <c r="Q5280" t="s">
        <v>341</v>
      </c>
      <c r="R5280" t="s">
        <v>351</v>
      </c>
      <c r="S5280">
        <v>3.67</v>
      </c>
      <c r="U5280">
        <v>12</v>
      </c>
      <c r="IF5280">
        <v>39215</v>
      </c>
      <c r="IG5280" t="s">
        <v>340</v>
      </c>
      <c r="IH5280" t="s">
        <v>266</v>
      </c>
      <c r="IK5280">
        <v>-2</v>
      </c>
      <c r="IL5280" t="s">
        <v>257</v>
      </c>
      <c r="IM5280" t="s">
        <v>258</v>
      </c>
      <c r="IN5280" t="s">
        <v>511</v>
      </c>
      <c r="IP5280" t="s">
        <v>558</v>
      </c>
    </row>
    <row r="5281" spans="1:250" x14ac:dyDescent="0.25">
      <c r="A5281">
        <v>39386</v>
      </c>
      <c r="B5281">
        <v>-890804480</v>
      </c>
      <c r="C5281">
        <v>1837</v>
      </c>
      <c r="D5281" t="s">
        <v>250</v>
      </c>
      <c r="E5281" t="s">
        <v>251</v>
      </c>
      <c r="F5281">
        <v>13794</v>
      </c>
      <c r="G5281" t="s">
        <v>264</v>
      </c>
      <c r="H5281" t="s">
        <v>265</v>
      </c>
      <c r="I5281">
        <v>427</v>
      </c>
      <c r="J5281" t="s">
        <v>475</v>
      </c>
      <c r="K5281" t="s">
        <v>476</v>
      </c>
      <c r="L5281">
        <v>39215</v>
      </c>
      <c r="M5281" t="s">
        <v>340</v>
      </c>
      <c r="N5281" t="s">
        <v>341</v>
      </c>
      <c r="O5281">
        <v>39215</v>
      </c>
      <c r="P5281" t="s">
        <v>340</v>
      </c>
      <c r="Q5281" t="s">
        <v>341</v>
      </c>
      <c r="R5281" t="s">
        <v>351</v>
      </c>
      <c r="S5281">
        <v>2.2000000000000002</v>
      </c>
      <c r="U5281">
        <v>12</v>
      </c>
      <c r="IF5281">
        <v>39215</v>
      </c>
      <c r="IG5281" t="s">
        <v>340</v>
      </c>
      <c r="IH5281" t="s">
        <v>266</v>
      </c>
      <c r="IK5281">
        <v>-2</v>
      </c>
      <c r="IL5281" t="s">
        <v>257</v>
      </c>
      <c r="IM5281" t="s">
        <v>258</v>
      </c>
      <c r="IN5281" t="s">
        <v>511</v>
      </c>
      <c r="IP5281" t="s">
        <v>558</v>
      </c>
    </row>
    <row r="5282" spans="1:250" x14ac:dyDescent="0.25">
      <c r="A5282">
        <v>39387</v>
      </c>
      <c r="B5282">
        <v>-890804480</v>
      </c>
      <c r="C5282">
        <v>1837</v>
      </c>
      <c r="D5282" t="s">
        <v>250</v>
      </c>
      <c r="E5282" t="s">
        <v>251</v>
      </c>
      <c r="F5282">
        <v>1848</v>
      </c>
      <c r="G5282" t="s">
        <v>252</v>
      </c>
      <c r="H5282" t="s">
        <v>251</v>
      </c>
      <c r="I5282">
        <v>437</v>
      </c>
      <c r="J5282" t="s">
        <v>506</v>
      </c>
      <c r="K5282" t="s">
        <v>507</v>
      </c>
      <c r="L5282">
        <v>41235</v>
      </c>
      <c r="M5282" t="s">
        <v>483</v>
      </c>
      <c r="N5282" t="s">
        <v>484</v>
      </c>
      <c r="O5282">
        <v>41235</v>
      </c>
      <c r="P5282" t="s">
        <v>483</v>
      </c>
      <c r="Q5282" t="s">
        <v>484</v>
      </c>
      <c r="R5282" t="s">
        <v>351</v>
      </c>
      <c r="S5282">
        <v>2.5</v>
      </c>
      <c r="U5282">
        <v>12</v>
      </c>
      <c r="IF5282">
        <v>41235</v>
      </c>
      <c r="IG5282" t="s">
        <v>483</v>
      </c>
      <c r="IH5282" t="s">
        <v>256</v>
      </c>
      <c r="IK5282">
        <v>-2</v>
      </c>
      <c r="IL5282" t="s">
        <v>257</v>
      </c>
      <c r="IM5282" t="s">
        <v>258</v>
      </c>
      <c r="IN5282" t="s">
        <v>559</v>
      </c>
    </row>
    <row r="5283" spans="1:250" x14ac:dyDescent="0.25">
      <c r="A5283">
        <v>39388</v>
      </c>
      <c r="B5283">
        <v>-890804480</v>
      </c>
      <c r="C5283">
        <v>1837</v>
      </c>
      <c r="D5283" t="s">
        <v>250</v>
      </c>
      <c r="E5283" t="s">
        <v>251</v>
      </c>
      <c r="F5283">
        <v>1848</v>
      </c>
      <c r="G5283" t="s">
        <v>252</v>
      </c>
      <c r="H5283" t="s">
        <v>251</v>
      </c>
      <c r="I5283">
        <v>436</v>
      </c>
      <c r="J5283" t="s">
        <v>504</v>
      </c>
      <c r="K5283" t="s">
        <v>505</v>
      </c>
      <c r="L5283">
        <v>41235</v>
      </c>
      <c r="M5283" t="s">
        <v>483</v>
      </c>
      <c r="N5283" t="s">
        <v>484</v>
      </c>
      <c r="O5283">
        <v>41235</v>
      </c>
      <c r="P5283" t="s">
        <v>483</v>
      </c>
      <c r="Q5283" t="s">
        <v>484</v>
      </c>
      <c r="R5283" t="s">
        <v>351</v>
      </c>
      <c r="S5283">
        <v>3.49</v>
      </c>
      <c r="U5283">
        <v>12</v>
      </c>
      <c r="IF5283">
        <v>41235</v>
      </c>
      <c r="IG5283" t="s">
        <v>483</v>
      </c>
      <c r="IH5283" t="s">
        <v>256</v>
      </c>
      <c r="IK5283">
        <v>-2</v>
      </c>
      <c r="IL5283" t="s">
        <v>257</v>
      </c>
      <c r="IM5283" t="s">
        <v>258</v>
      </c>
      <c r="IN5283" t="s">
        <v>559</v>
      </c>
    </row>
    <row r="5284" spans="1:250" x14ac:dyDescent="0.25">
      <c r="A5284">
        <v>39389</v>
      </c>
      <c r="B5284">
        <v>-890804480</v>
      </c>
      <c r="C5284">
        <v>1837</v>
      </c>
      <c r="D5284" t="s">
        <v>250</v>
      </c>
      <c r="E5284" t="s">
        <v>251</v>
      </c>
      <c r="F5284">
        <v>1848</v>
      </c>
      <c r="G5284" t="s">
        <v>252</v>
      </c>
      <c r="H5284" t="s">
        <v>251</v>
      </c>
      <c r="I5284">
        <v>435</v>
      </c>
      <c r="J5284" t="s">
        <v>493</v>
      </c>
      <c r="K5284" t="s">
        <v>494</v>
      </c>
      <c r="L5284">
        <v>41235</v>
      </c>
      <c r="M5284" t="s">
        <v>483</v>
      </c>
      <c r="N5284" t="s">
        <v>484</v>
      </c>
      <c r="O5284">
        <v>41235</v>
      </c>
      <c r="P5284" t="s">
        <v>483</v>
      </c>
      <c r="Q5284" t="s">
        <v>484</v>
      </c>
      <c r="R5284" t="s">
        <v>351</v>
      </c>
      <c r="S5284">
        <v>7.59</v>
      </c>
      <c r="U5284">
        <v>12</v>
      </c>
      <c r="IF5284">
        <v>41235</v>
      </c>
      <c r="IG5284" t="s">
        <v>483</v>
      </c>
      <c r="IH5284" t="s">
        <v>256</v>
      </c>
      <c r="IK5284">
        <v>-2</v>
      </c>
      <c r="IL5284" t="s">
        <v>257</v>
      </c>
      <c r="IM5284" t="s">
        <v>258</v>
      </c>
      <c r="IN5284" t="s">
        <v>559</v>
      </c>
    </row>
    <row r="5285" spans="1:250" x14ac:dyDescent="0.25">
      <c r="A5285">
        <v>39390</v>
      </c>
      <c r="B5285">
        <v>-890804480</v>
      </c>
      <c r="C5285">
        <v>1837</v>
      </c>
      <c r="D5285" t="s">
        <v>250</v>
      </c>
      <c r="E5285" t="s">
        <v>251</v>
      </c>
      <c r="F5285">
        <v>1848</v>
      </c>
      <c r="G5285" t="s">
        <v>252</v>
      </c>
      <c r="H5285" t="s">
        <v>251</v>
      </c>
      <c r="I5285">
        <v>431</v>
      </c>
      <c r="J5285" t="s">
        <v>495</v>
      </c>
      <c r="K5285" t="s">
        <v>496</v>
      </c>
      <c r="L5285">
        <v>41235</v>
      </c>
      <c r="M5285" t="s">
        <v>483</v>
      </c>
      <c r="N5285" t="s">
        <v>484</v>
      </c>
      <c r="O5285">
        <v>41235</v>
      </c>
      <c r="P5285" t="s">
        <v>483</v>
      </c>
      <c r="Q5285" t="s">
        <v>484</v>
      </c>
      <c r="R5285" t="s">
        <v>351</v>
      </c>
      <c r="S5285">
        <v>0</v>
      </c>
      <c r="U5285">
        <v>12</v>
      </c>
      <c r="IF5285">
        <v>41235</v>
      </c>
      <c r="IG5285" t="s">
        <v>483</v>
      </c>
      <c r="IH5285" t="s">
        <v>256</v>
      </c>
      <c r="IK5285">
        <v>-2</v>
      </c>
      <c r="IL5285" t="s">
        <v>257</v>
      </c>
      <c r="IM5285" t="s">
        <v>258</v>
      </c>
      <c r="IN5285" t="s">
        <v>559</v>
      </c>
    </row>
    <row r="5286" spans="1:250" x14ac:dyDescent="0.25">
      <c r="A5286">
        <v>39391</v>
      </c>
      <c r="B5286">
        <v>-890804480</v>
      </c>
      <c r="C5286">
        <v>1837</v>
      </c>
      <c r="D5286" t="s">
        <v>250</v>
      </c>
      <c r="E5286" t="s">
        <v>251</v>
      </c>
      <c r="F5286">
        <v>1848</v>
      </c>
      <c r="G5286" t="s">
        <v>252</v>
      </c>
      <c r="H5286" t="s">
        <v>251</v>
      </c>
      <c r="I5286">
        <v>429</v>
      </c>
      <c r="J5286" t="s">
        <v>473</v>
      </c>
      <c r="K5286" t="s">
        <v>474</v>
      </c>
      <c r="L5286">
        <v>41235</v>
      </c>
      <c r="M5286" t="s">
        <v>483</v>
      </c>
      <c r="N5286" t="s">
        <v>484</v>
      </c>
      <c r="O5286">
        <v>41235</v>
      </c>
      <c r="P5286" t="s">
        <v>483</v>
      </c>
      <c r="Q5286" t="s">
        <v>484</v>
      </c>
      <c r="R5286" t="s">
        <v>351</v>
      </c>
      <c r="S5286">
        <v>0</v>
      </c>
      <c r="U5286">
        <v>12</v>
      </c>
      <c r="IF5286">
        <v>41235</v>
      </c>
      <c r="IG5286" t="s">
        <v>483</v>
      </c>
      <c r="IH5286" t="s">
        <v>256</v>
      </c>
      <c r="IK5286">
        <v>-2</v>
      </c>
      <c r="IL5286" t="s">
        <v>257</v>
      </c>
      <c r="IM5286" t="s">
        <v>258</v>
      </c>
      <c r="IN5286" t="s">
        <v>559</v>
      </c>
    </row>
    <row r="5287" spans="1:250" x14ac:dyDescent="0.25">
      <c r="A5287">
        <v>39392</v>
      </c>
      <c r="B5287">
        <v>-890804480</v>
      </c>
      <c r="C5287">
        <v>1837</v>
      </c>
      <c r="D5287" t="s">
        <v>250</v>
      </c>
      <c r="E5287" t="s">
        <v>251</v>
      </c>
      <c r="F5287">
        <v>1848</v>
      </c>
      <c r="G5287" t="s">
        <v>252</v>
      </c>
      <c r="H5287" t="s">
        <v>251</v>
      </c>
      <c r="I5287">
        <v>427</v>
      </c>
      <c r="J5287" t="s">
        <v>475</v>
      </c>
      <c r="K5287" t="s">
        <v>476</v>
      </c>
      <c r="L5287">
        <v>41235</v>
      </c>
      <c r="M5287" t="s">
        <v>483</v>
      </c>
      <c r="N5287" t="s">
        <v>484</v>
      </c>
      <c r="O5287">
        <v>41235</v>
      </c>
      <c r="P5287" t="s">
        <v>483</v>
      </c>
      <c r="Q5287" t="s">
        <v>484</v>
      </c>
      <c r="R5287" t="s">
        <v>351</v>
      </c>
      <c r="S5287">
        <v>0</v>
      </c>
      <c r="U5287">
        <v>12</v>
      </c>
      <c r="IF5287">
        <v>41235</v>
      </c>
      <c r="IG5287" t="s">
        <v>483</v>
      </c>
      <c r="IH5287" t="s">
        <v>256</v>
      </c>
      <c r="IK5287">
        <v>-2</v>
      </c>
      <c r="IL5287" t="s">
        <v>257</v>
      </c>
      <c r="IM5287" t="s">
        <v>258</v>
      </c>
      <c r="IN5287" t="s">
        <v>559</v>
      </c>
    </row>
    <row r="5288" spans="1:250" x14ac:dyDescent="0.25">
      <c r="A5288">
        <v>39393</v>
      </c>
      <c r="B5288">
        <v>-890804480</v>
      </c>
      <c r="C5288">
        <v>1837</v>
      </c>
      <c r="D5288" t="s">
        <v>250</v>
      </c>
      <c r="E5288" t="s">
        <v>251</v>
      </c>
      <c r="F5288">
        <v>1848</v>
      </c>
      <c r="G5288" t="s">
        <v>252</v>
      </c>
      <c r="H5288" t="s">
        <v>251</v>
      </c>
      <c r="I5288">
        <v>437</v>
      </c>
      <c r="J5288" t="s">
        <v>506</v>
      </c>
      <c r="K5288" t="s">
        <v>507</v>
      </c>
      <c r="L5288">
        <v>41236</v>
      </c>
      <c r="M5288" t="s">
        <v>485</v>
      </c>
      <c r="N5288" t="s">
        <v>486</v>
      </c>
      <c r="O5288">
        <v>41236</v>
      </c>
      <c r="P5288" t="s">
        <v>485</v>
      </c>
      <c r="Q5288" t="s">
        <v>486</v>
      </c>
      <c r="R5288" t="s">
        <v>351</v>
      </c>
      <c r="S5288">
        <v>3.73</v>
      </c>
      <c r="U5288">
        <v>12</v>
      </c>
      <c r="IF5288">
        <v>41236</v>
      </c>
      <c r="IG5288" t="s">
        <v>485</v>
      </c>
      <c r="IH5288" t="s">
        <v>256</v>
      </c>
      <c r="IK5288">
        <v>-2</v>
      </c>
      <c r="IL5288" t="s">
        <v>257</v>
      </c>
      <c r="IM5288" t="s">
        <v>258</v>
      </c>
      <c r="IN5288" t="s">
        <v>559</v>
      </c>
    </row>
    <row r="5289" spans="1:250" x14ac:dyDescent="0.25">
      <c r="A5289">
        <v>39394</v>
      </c>
      <c r="B5289">
        <v>-890804480</v>
      </c>
      <c r="C5289">
        <v>1837</v>
      </c>
      <c r="D5289" t="s">
        <v>250</v>
      </c>
      <c r="E5289" t="s">
        <v>251</v>
      </c>
      <c r="F5289">
        <v>1848</v>
      </c>
      <c r="G5289" t="s">
        <v>252</v>
      </c>
      <c r="H5289" t="s">
        <v>251</v>
      </c>
      <c r="I5289">
        <v>436</v>
      </c>
      <c r="J5289" t="s">
        <v>504</v>
      </c>
      <c r="K5289" t="s">
        <v>505</v>
      </c>
      <c r="L5289">
        <v>41236</v>
      </c>
      <c r="M5289" t="s">
        <v>485</v>
      </c>
      <c r="N5289" t="s">
        <v>486</v>
      </c>
      <c r="O5289">
        <v>41236</v>
      </c>
      <c r="P5289" t="s">
        <v>485</v>
      </c>
      <c r="Q5289" t="s">
        <v>486</v>
      </c>
      <c r="R5289" t="s">
        <v>351</v>
      </c>
      <c r="S5289">
        <v>3.2</v>
      </c>
      <c r="U5289">
        <v>12</v>
      </c>
      <c r="IF5289">
        <v>41236</v>
      </c>
      <c r="IG5289" t="s">
        <v>485</v>
      </c>
      <c r="IH5289" t="s">
        <v>256</v>
      </c>
      <c r="IK5289">
        <v>-2</v>
      </c>
      <c r="IL5289" t="s">
        <v>257</v>
      </c>
      <c r="IM5289" t="s">
        <v>258</v>
      </c>
      <c r="IN5289" t="s">
        <v>559</v>
      </c>
    </row>
    <row r="5290" spans="1:250" x14ac:dyDescent="0.25">
      <c r="A5290">
        <v>39395</v>
      </c>
      <c r="B5290">
        <v>-890804480</v>
      </c>
      <c r="C5290">
        <v>1837</v>
      </c>
      <c r="D5290" t="s">
        <v>250</v>
      </c>
      <c r="E5290" t="s">
        <v>251</v>
      </c>
      <c r="F5290">
        <v>1848</v>
      </c>
      <c r="G5290" t="s">
        <v>252</v>
      </c>
      <c r="H5290" t="s">
        <v>251</v>
      </c>
      <c r="I5290">
        <v>435</v>
      </c>
      <c r="J5290" t="s">
        <v>493</v>
      </c>
      <c r="K5290" t="s">
        <v>494</v>
      </c>
      <c r="L5290">
        <v>41236</v>
      </c>
      <c r="M5290" t="s">
        <v>485</v>
      </c>
      <c r="N5290" t="s">
        <v>486</v>
      </c>
      <c r="O5290">
        <v>41236</v>
      </c>
      <c r="P5290" t="s">
        <v>485</v>
      </c>
      <c r="Q5290" t="s">
        <v>486</v>
      </c>
      <c r="R5290" t="s">
        <v>351</v>
      </c>
      <c r="S5290">
        <v>6.96</v>
      </c>
      <c r="U5290">
        <v>12</v>
      </c>
      <c r="IF5290">
        <v>41236</v>
      </c>
      <c r="IG5290" t="s">
        <v>485</v>
      </c>
      <c r="IH5290" t="s">
        <v>256</v>
      </c>
      <c r="IK5290">
        <v>-2</v>
      </c>
      <c r="IL5290" t="s">
        <v>257</v>
      </c>
      <c r="IM5290" t="s">
        <v>258</v>
      </c>
      <c r="IN5290" t="s">
        <v>559</v>
      </c>
    </row>
    <row r="5291" spans="1:250" x14ac:dyDescent="0.25">
      <c r="A5291">
        <v>39396</v>
      </c>
      <c r="B5291">
        <v>-890804480</v>
      </c>
      <c r="C5291">
        <v>1837</v>
      </c>
      <c r="D5291" t="s">
        <v>250</v>
      </c>
      <c r="E5291" t="s">
        <v>251</v>
      </c>
      <c r="F5291">
        <v>1848</v>
      </c>
      <c r="G5291" t="s">
        <v>252</v>
      </c>
      <c r="H5291" t="s">
        <v>251</v>
      </c>
      <c r="I5291">
        <v>431</v>
      </c>
      <c r="J5291" t="s">
        <v>495</v>
      </c>
      <c r="K5291" t="s">
        <v>496</v>
      </c>
      <c r="L5291">
        <v>41236</v>
      </c>
      <c r="M5291" t="s">
        <v>485</v>
      </c>
      <c r="N5291" t="s">
        <v>486</v>
      </c>
      <c r="O5291">
        <v>41236</v>
      </c>
      <c r="P5291" t="s">
        <v>485</v>
      </c>
      <c r="Q5291" t="s">
        <v>486</v>
      </c>
      <c r="R5291" t="s">
        <v>351</v>
      </c>
      <c r="S5291">
        <v>0</v>
      </c>
      <c r="U5291">
        <v>12</v>
      </c>
      <c r="IF5291">
        <v>41236</v>
      </c>
      <c r="IG5291" t="s">
        <v>485</v>
      </c>
      <c r="IH5291" t="s">
        <v>256</v>
      </c>
      <c r="IK5291">
        <v>-2</v>
      </c>
      <c r="IL5291" t="s">
        <v>257</v>
      </c>
      <c r="IM5291" t="s">
        <v>258</v>
      </c>
      <c r="IN5291" t="s">
        <v>559</v>
      </c>
    </row>
    <row r="5292" spans="1:250" x14ac:dyDescent="0.25">
      <c r="A5292">
        <v>39397</v>
      </c>
      <c r="B5292">
        <v>-890804480</v>
      </c>
      <c r="C5292">
        <v>1837</v>
      </c>
      <c r="D5292" t="s">
        <v>250</v>
      </c>
      <c r="E5292" t="s">
        <v>251</v>
      </c>
      <c r="F5292">
        <v>1848</v>
      </c>
      <c r="G5292" t="s">
        <v>252</v>
      </c>
      <c r="H5292" t="s">
        <v>251</v>
      </c>
      <c r="I5292">
        <v>429</v>
      </c>
      <c r="J5292" t="s">
        <v>473</v>
      </c>
      <c r="K5292" t="s">
        <v>474</v>
      </c>
      <c r="L5292">
        <v>41236</v>
      </c>
      <c r="M5292" t="s">
        <v>485</v>
      </c>
      <c r="N5292" t="s">
        <v>486</v>
      </c>
      <c r="O5292">
        <v>41236</v>
      </c>
      <c r="P5292" t="s">
        <v>485</v>
      </c>
      <c r="Q5292" t="s">
        <v>486</v>
      </c>
      <c r="R5292" t="s">
        <v>351</v>
      </c>
      <c r="S5292">
        <v>0</v>
      </c>
      <c r="U5292">
        <v>12</v>
      </c>
      <c r="IF5292">
        <v>41236</v>
      </c>
      <c r="IG5292" t="s">
        <v>485</v>
      </c>
      <c r="IH5292" t="s">
        <v>256</v>
      </c>
      <c r="IK5292">
        <v>-2</v>
      </c>
      <c r="IL5292" t="s">
        <v>257</v>
      </c>
      <c r="IM5292" t="s">
        <v>258</v>
      </c>
      <c r="IN5292" t="s">
        <v>559</v>
      </c>
    </row>
    <row r="5293" spans="1:250" x14ac:dyDescent="0.25">
      <c r="A5293">
        <v>39398</v>
      </c>
      <c r="B5293">
        <v>-890804480</v>
      </c>
      <c r="C5293">
        <v>1837</v>
      </c>
      <c r="D5293" t="s">
        <v>250</v>
      </c>
      <c r="E5293" t="s">
        <v>251</v>
      </c>
      <c r="F5293">
        <v>1848</v>
      </c>
      <c r="G5293" t="s">
        <v>252</v>
      </c>
      <c r="H5293" t="s">
        <v>251</v>
      </c>
      <c r="I5293">
        <v>427</v>
      </c>
      <c r="J5293" t="s">
        <v>475</v>
      </c>
      <c r="K5293" t="s">
        <v>476</v>
      </c>
      <c r="L5293">
        <v>41236</v>
      </c>
      <c r="M5293" t="s">
        <v>485</v>
      </c>
      <c r="N5293" t="s">
        <v>486</v>
      </c>
      <c r="O5293">
        <v>41236</v>
      </c>
      <c r="P5293" t="s">
        <v>485</v>
      </c>
      <c r="Q5293" t="s">
        <v>486</v>
      </c>
      <c r="R5293" t="s">
        <v>351</v>
      </c>
      <c r="S5293">
        <v>0</v>
      </c>
      <c r="U5293">
        <v>12</v>
      </c>
      <c r="IF5293">
        <v>41236</v>
      </c>
      <c r="IG5293" t="s">
        <v>485</v>
      </c>
      <c r="IH5293" t="s">
        <v>256</v>
      </c>
      <c r="IK5293">
        <v>-2</v>
      </c>
      <c r="IL5293" t="s">
        <v>257</v>
      </c>
      <c r="IM5293" t="s">
        <v>258</v>
      </c>
      <c r="IN5293" t="s">
        <v>559</v>
      </c>
    </row>
    <row r="5294" spans="1:250" x14ac:dyDescent="0.25">
      <c r="A5294">
        <v>39399</v>
      </c>
      <c r="B5294">
        <v>-890804480</v>
      </c>
      <c r="C5294">
        <v>1837</v>
      </c>
      <c r="D5294" t="s">
        <v>250</v>
      </c>
      <c r="E5294" t="s">
        <v>251</v>
      </c>
      <c r="F5294">
        <v>1848</v>
      </c>
      <c r="G5294" t="s">
        <v>252</v>
      </c>
      <c r="H5294" t="s">
        <v>251</v>
      </c>
      <c r="I5294">
        <v>422</v>
      </c>
      <c r="J5294" t="s">
        <v>479</v>
      </c>
      <c r="K5294" t="s">
        <v>480</v>
      </c>
      <c r="L5294">
        <v>1946</v>
      </c>
      <c r="M5294" t="s">
        <v>253</v>
      </c>
      <c r="N5294" t="s">
        <v>254</v>
      </c>
      <c r="O5294">
        <v>1946</v>
      </c>
      <c r="P5294" t="s">
        <v>253</v>
      </c>
      <c r="Q5294" t="s">
        <v>254</v>
      </c>
      <c r="R5294" t="s">
        <v>352</v>
      </c>
      <c r="S5294">
        <v>-2023.54</v>
      </c>
      <c r="U5294">
        <v>13</v>
      </c>
      <c r="IF5294">
        <v>1946</v>
      </c>
      <c r="IG5294" t="s">
        <v>253</v>
      </c>
      <c r="IH5294" t="s">
        <v>256</v>
      </c>
      <c r="IK5294">
        <v>-2</v>
      </c>
      <c r="IL5294" t="s">
        <v>257</v>
      </c>
      <c r="IM5294" t="s">
        <v>258</v>
      </c>
      <c r="IN5294" t="s">
        <v>502</v>
      </c>
      <c r="IP5294" t="s">
        <v>503</v>
      </c>
    </row>
    <row r="5295" spans="1:250" x14ac:dyDescent="0.25">
      <c r="A5295">
        <v>39400</v>
      </c>
      <c r="B5295">
        <v>-890804480</v>
      </c>
      <c r="C5295">
        <v>1837</v>
      </c>
      <c r="D5295" t="s">
        <v>250</v>
      </c>
      <c r="E5295" t="s">
        <v>251</v>
      </c>
      <c r="F5295">
        <v>1848</v>
      </c>
      <c r="G5295" t="s">
        <v>252</v>
      </c>
      <c r="H5295" t="s">
        <v>251</v>
      </c>
      <c r="I5295">
        <v>420</v>
      </c>
      <c r="J5295" t="s">
        <v>481</v>
      </c>
      <c r="K5295" t="s">
        <v>482</v>
      </c>
      <c r="L5295">
        <v>1946</v>
      </c>
      <c r="M5295" t="s">
        <v>253</v>
      </c>
      <c r="N5295" t="s">
        <v>254</v>
      </c>
      <c r="O5295">
        <v>1946</v>
      </c>
      <c r="P5295" t="s">
        <v>253</v>
      </c>
      <c r="Q5295" t="s">
        <v>254</v>
      </c>
      <c r="R5295" t="s">
        <v>352</v>
      </c>
      <c r="S5295">
        <v>-1180.3900000000001</v>
      </c>
      <c r="U5295">
        <v>13</v>
      </c>
      <c r="IF5295">
        <v>1946</v>
      </c>
      <c r="IG5295" t="s">
        <v>253</v>
      </c>
      <c r="IH5295" t="s">
        <v>256</v>
      </c>
      <c r="IK5295">
        <v>-2</v>
      </c>
      <c r="IL5295" t="s">
        <v>257</v>
      </c>
      <c r="IM5295" t="s">
        <v>258</v>
      </c>
      <c r="IN5295" t="s">
        <v>502</v>
      </c>
      <c r="IP5295" t="s">
        <v>503</v>
      </c>
    </row>
    <row r="5296" spans="1:250" x14ac:dyDescent="0.25">
      <c r="A5296">
        <v>39401</v>
      </c>
      <c r="B5296">
        <v>-890804480</v>
      </c>
      <c r="C5296">
        <v>1837</v>
      </c>
      <c r="D5296" t="s">
        <v>250</v>
      </c>
      <c r="E5296" t="s">
        <v>251</v>
      </c>
      <c r="F5296">
        <v>1848</v>
      </c>
      <c r="G5296" t="s">
        <v>252</v>
      </c>
      <c r="H5296" t="s">
        <v>251</v>
      </c>
      <c r="I5296">
        <v>411</v>
      </c>
      <c r="J5296" t="s">
        <v>471</v>
      </c>
      <c r="K5296" t="s">
        <v>472</v>
      </c>
      <c r="L5296">
        <v>1946</v>
      </c>
      <c r="M5296" t="s">
        <v>253</v>
      </c>
      <c r="N5296" t="s">
        <v>254</v>
      </c>
      <c r="O5296">
        <v>1946</v>
      </c>
      <c r="P5296" t="s">
        <v>253</v>
      </c>
      <c r="Q5296" t="s">
        <v>254</v>
      </c>
      <c r="R5296" t="s">
        <v>352</v>
      </c>
      <c r="S5296">
        <v>-1940.4</v>
      </c>
      <c r="U5296">
        <v>13</v>
      </c>
      <c r="IF5296">
        <v>1946</v>
      </c>
      <c r="IG5296" t="s">
        <v>253</v>
      </c>
      <c r="IH5296" t="s">
        <v>256</v>
      </c>
      <c r="IK5296">
        <v>-2</v>
      </c>
      <c r="IL5296" t="s">
        <v>257</v>
      </c>
      <c r="IM5296" t="s">
        <v>258</v>
      </c>
      <c r="IN5296" t="s">
        <v>502</v>
      </c>
      <c r="IP5296" t="s">
        <v>503</v>
      </c>
    </row>
    <row r="5297" spans="1:250" x14ac:dyDescent="0.25">
      <c r="A5297">
        <v>39402</v>
      </c>
      <c r="B5297">
        <v>-890804480</v>
      </c>
      <c r="C5297">
        <v>1837</v>
      </c>
      <c r="D5297" t="s">
        <v>250</v>
      </c>
      <c r="E5297" t="s">
        <v>251</v>
      </c>
      <c r="F5297">
        <v>1848</v>
      </c>
      <c r="G5297" t="s">
        <v>252</v>
      </c>
      <c r="H5297" t="s">
        <v>251</v>
      </c>
      <c r="I5297">
        <v>436</v>
      </c>
      <c r="J5297" t="s">
        <v>504</v>
      </c>
      <c r="K5297" t="s">
        <v>505</v>
      </c>
      <c r="L5297">
        <v>1946</v>
      </c>
      <c r="M5297" t="s">
        <v>253</v>
      </c>
      <c r="N5297" t="s">
        <v>254</v>
      </c>
      <c r="O5297">
        <v>1946</v>
      </c>
      <c r="P5297" t="s">
        <v>253</v>
      </c>
      <c r="Q5297" t="s">
        <v>254</v>
      </c>
      <c r="R5297" t="s">
        <v>352</v>
      </c>
      <c r="S5297">
        <v>-1165.08</v>
      </c>
      <c r="U5297">
        <v>13</v>
      </c>
      <c r="IF5297">
        <v>1946</v>
      </c>
      <c r="IG5297" t="s">
        <v>253</v>
      </c>
      <c r="IH5297" t="s">
        <v>256</v>
      </c>
      <c r="IK5297">
        <v>-2</v>
      </c>
      <c r="IL5297" t="s">
        <v>257</v>
      </c>
      <c r="IM5297" t="s">
        <v>258</v>
      </c>
      <c r="IN5297" t="s">
        <v>502</v>
      </c>
      <c r="IP5297" t="s">
        <v>503</v>
      </c>
    </row>
    <row r="5298" spans="1:250" x14ac:dyDescent="0.25">
      <c r="A5298">
        <v>39403</v>
      </c>
      <c r="B5298">
        <v>-890804480</v>
      </c>
      <c r="C5298">
        <v>1837</v>
      </c>
      <c r="D5298" t="s">
        <v>250</v>
      </c>
      <c r="E5298" t="s">
        <v>251</v>
      </c>
      <c r="F5298">
        <v>1848</v>
      </c>
      <c r="G5298" t="s">
        <v>252</v>
      </c>
      <c r="H5298" t="s">
        <v>251</v>
      </c>
      <c r="I5298">
        <v>435</v>
      </c>
      <c r="J5298" t="s">
        <v>493</v>
      </c>
      <c r="K5298" t="s">
        <v>494</v>
      </c>
      <c r="L5298">
        <v>1946</v>
      </c>
      <c r="M5298" t="s">
        <v>253</v>
      </c>
      <c r="N5298" t="s">
        <v>254</v>
      </c>
      <c r="O5298">
        <v>1946</v>
      </c>
      <c r="P5298" t="s">
        <v>253</v>
      </c>
      <c r="Q5298" t="s">
        <v>254</v>
      </c>
      <c r="R5298" t="s">
        <v>352</v>
      </c>
      <c r="S5298">
        <v>-1165.08</v>
      </c>
      <c r="U5298">
        <v>13</v>
      </c>
      <c r="IF5298">
        <v>1946</v>
      </c>
      <c r="IG5298" t="s">
        <v>253</v>
      </c>
      <c r="IH5298" t="s">
        <v>256</v>
      </c>
      <c r="IK5298">
        <v>-2</v>
      </c>
      <c r="IL5298" t="s">
        <v>257</v>
      </c>
      <c r="IM5298" t="s">
        <v>258</v>
      </c>
      <c r="IN5298" t="s">
        <v>502</v>
      </c>
      <c r="IP5298" t="s">
        <v>503</v>
      </c>
    </row>
    <row r="5299" spans="1:250" x14ac:dyDescent="0.25">
      <c r="A5299">
        <v>39404</v>
      </c>
      <c r="B5299">
        <v>-890804480</v>
      </c>
      <c r="C5299">
        <v>1837</v>
      </c>
      <c r="D5299" t="s">
        <v>250</v>
      </c>
      <c r="E5299" t="s">
        <v>251</v>
      </c>
      <c r="F5299">
        <v>1848</v>
      </c>
      <c r="G5299" t="s">
        <v>252</v>
      </c>
      <c r="H5299" t="s">
        <v>251</v>
      </c>
      <c r="I5299">
        <v>431</v>
      </c>
      <c r="J5299" t="s">
        <v>495</v>
      </c>
      <c r="K5299" t="s">
        <v>496</v>
      </c>
      <c r="L5299">
        <v>1946</v>
      </c>
      <c r="M5299" t="s">
        <v>253</v>
      </c>
      <c r="N5299" t="s">
        <v>254</v>
      </c>
      <c r="O5299">
        <v>1946</v>
      </c>
      <c r="P5299" t="s">
        <v>253</v>
      </c>
      <c r="Q5299" t="s">
        <v>254</v>
      </c>
      <c r="R5299" t="s">
        <v>352</v>
      </c>
      <c r="S5299">
        <v>-2136.94</v>
      </c>
      <c r="U5299">
        <v>13</v>
      </c>
      <c r="IF5299">
        <v>1946</v>
      </c>
      <c r="IG5299" t="s">
        <v>253</v>
      </c>
      <c r="IH5299" t="s">
        <v>256</v>
      </c>
      <c r="IK5299">
        <v>-2</v>
      </c>
      <c r="IL5299" t="s">
        <v>257</v>
      </c>
      <c r="IM5299" t="s">
        <v>258</v>
      </c>
      <c r="IN5299" t="s">
        <v>502</v>
      </c>
      <c r="IP5299" t="s">
        <v>503</v>
      </c>
    </row>
    <row r="5300" spans="1:250" x14ac:dyDescent="0.25">
      <c r="A5300">
        <v>39405</v>
      </c>
      <c r="B5300">
        <v>-890804480</v>
      </c>
      <c r="C5300">
        <v>1837</v>
      </c>
      <c r="D5300" t="s">
        <v>250</v>
      </c>
      <c r="E5300" t="s">
        <v>251</v>
      </c>
      <c r="F5300">
        <v>1848</v>
      </c>
      <c r="G5300" t="s">
        <v>252</v>
      </c>
      <c r="H5300" t="s">
        <v>251</v>
      </c>
      <c r="I5300">
        <v>429</v>
      </c>
      <c r="J5300" t="s">
        <v>473</v>
      </c>
      <c r="K5300" t="s">
        <v>474</v>
      </c>
      <c r="L5300">
        <v>1946</v>
      </c>
      <c r="M5300" t="s">
        <v>253</v>
      </c>
      <c r="N5300" t="s">
        <v>254</v>
      </c>
      <c r="O5300">
        <v>1946</v>
      </c>
      <c r="P5300" t="s">
        <v>253</v>
      </c>
      <c r="Q5300" t="s">
        <v>254</v>
      </c>
      <c r="R5300" t="s">
        <v>352</v>
      </c>
      <c r="S5300">
        <v>-2849.23</v>
      </c>
      <c r="U5300">
        <v>13</v>
      </c>
      <c r="IF5300">
        <v>1946</v>
      </c>
      <c r="IG5300" t="s">
        <v>253</v>
      </c>
      <c r="IH5300" t="s">
        <v>256</v>
      </c>
      <c r="IK5300">
        <v>-2</v>
      </c>
      <c r="IL5300" t="s">
        <v>257</v>
      </c>
      <c r="IM5300" t="s">
        <v>258</v>
      </c>
      <c r="IN5300" t="s">
        <v>502</v>
      </c>
      <c r="IP5300" t="s">
        <v>503</v>
      </c>
    </row>
    <row r="5301" spans="1:250" x14ac:dyDescent="0.25">
      <c r="A5301">
        <v>39406</v>
      </c>
      <c r="B5301">
        <v>-890804480</v>
      </c>
      <c r="C5301">
        <v>1837</v>
      </c>
      <c r="D5301" t="s">
        <v>250</v>
      </c>
      <c r="E5301" t="s">
        <v>251</v>
      </c>
      <c r="F5301">
        <v>1848</v>
      </c>
      <c r="G5301" t="s">
        <v>252</v>
      </c>
      <c r="H5301" t="s">
        <v>251</v>
      </c>
      <c r="I5301">
        <v>427</v>
      </c>
      <c r="J5301" t="s">
        <v>475</v>
      </c>
      <c r="K5301" t="s">
        <v>476</v>
      </c>
      <c r="L5301">
        <v>1946</v>
      </c>
      <c r="M5301" t="s">
        <v>253</v>
      </c>
      <c r="N5301" t="s">
        <v>254</v>
      </c>
      <c r="O5301">
        <v>1946</v>
      </c>
      <c r="P5301" t="s">
        <v>253</v>
      </c>
      <c r="Q5301" t="s">
        <v>254</v>
      </c>
      <c r="R5301" t="s">
        <v>352</v>
      </c>
      <c r="S5301">
        <v>-1662.05</v>
      </c>
      <c r="U5301">
        <v>13</v>
      </c>
      <c r="IF5301">
        <v>1946</v>
      </c>
      <c r="IG5301" t="s">
        <v>253</v>
      </c>
      <c r="IH5301" t="s">
        <v>256</v>
      </c>
      <c r="IK5301">
        <v>-2</v>
      </c>
      <c r="IL5301" t="s">
        <v>257</v>
      </c>
      <c r="IM5301" t="s">
        <v>258</v>
      </c>
      <c r="IN5301" t="s">
        <v>502</v>
      </c>
      <c r="IP5301" t="s">
        <v>503</v>
      </c>
    </row>
    <row r="5302" spans="1:250" x14ac:dyDescent="0.25">
      <c r="A5302">
        <v>39407</v>
      </c>
      <c r="B5302">
        <v>-890804480</v>
      </c>
      <c r="C5302">
        <v>1837</v>
      </c>
      <c r="D5302" t="s">
        <v>250</v>
      </c>
      <c r="E5302" t="s">
        <v>251</v>
      </c>
      <c r="F5302">
        <v>1848</v>
      </c>
      <c r="G5302" t="s">
        <v>252</v>
      </c>
      <c r="H5302" t="s">
        <v>251</v>
      </c>
      <c r="I5302">
        <v>424</v>
      </c>
      <c r="J5302" t="s">
        <v>477</v>
      </c>
      <c r="K5302" t="s">
        <v>478</v>
      </c>
      <c r="L5302">
        <v>1946</v>
      </c>
      <c r="M5302" t="s">
        <v>253</v>
      </c>
      <c r="N5302" t="s">
        <v>254</v>
      </c>
      <c r="O5302">
        <v>1946</v>
      </c>
      <c r="P5302" t="s">
        <v>253</v>
      </c>
      <c r="Q5302" t="s">
        <v>254</v>
      </c>
      <c r="R5302" t="s">
        <v>352</v>
      </c>
      <c r="S5302">
        <v>-1517.65</v>
      </c>
      <c r="U5302">
        <v>13</v>
      </c>
      <c r="IF5302">
        <v>1946</v>
      </c>
      <c r="IG5302" t="s">
        <v>253</v>
      </c>
      <c r="IH5302" t="s">
        <v>256</v>
      </c>
      <c r="IK5302">
        <v>-2</v>
      </c>
      <c r="IL5302" t="s">
        <v>257</v>
      </c>
      <c r="IM5302" t="s">
        <v>258</v>
      </c>
      <c r="IN5302" t="s">
        <v>502</v>
      </c>
      <c r="IP5302" t="s">
        <v>503</v>
      </c>
    </row>
    <row r="5303" spans="1:250" x14ac:dyDescent="0.25">
      <c r="A5303">
        <v>39408</v>
      </c>
      <c r="B5303">
        <v>-890804480</v>
      </c>
      <c r="C5303">
        <v>1837</v>
      </c>
      <c r="D5303" t="s">
        <v>250</v>
      </c>
      <c r="E5303" t="s">
        <v>251</v>
      </c>
      <c r="F5303">
        <v>1848</v>
      </c>
      <c r="G5303" t="s">
        <v>252</v>
      </c>
      <c r="H5303" t="s">
        <v>251</v>
      </c>
      <c r="I5303">
        <v>437</v>
      </c>
      <c r="J5303" t="s">
        <v>506</v>
      </c>
      <c r="K5303" t="s">
        <v>507</v>
      </c>
      <c r="L5303">
        <v>1946</v>
      </c>
      <c r="M5303" t="s">
        <v>253</v>
      </c>
      <c r="N5303" t="s">
        <v>254</v>
      </c>
      <c r="O5303">
        <v>1946</v>
      </c>
      <c r="P5303" t="s">
        <v>253</v>
      </c>
      <c r="Q5303" t="s">
        <v>254</v>
      </c>
      <c r="R5303" t="s">
        <v>352</v>
      </c>
      <c r="S5303" s="2">
        <v>-1751.55</v>
      </c>
      <c r="U5303">
        <v>13</v>
      </c>
      <c r="IF5303">
        <v>1946</v>
      </c>
      <c r="IG5303" t="s">
        <v>253</v>
      </c>
      <c r="IH5303" t="s">
        <v>256</v>
      </c>
      <c r="IK5303">
        <v>-2</v>
      </c>
      <c r="IL5303" t="s">
        <v>257</v>
      </c>
      <c r="IM5303" t="s">
        <v>258</v>
      </c>
      <c r="IN5303" t="s">
        <v>502</v>
      </c>
      <c r="IP5303" t="s">
        <v>503</v>
      </c>
    </row>
    <row r="5304" spans="1:250" x14ac:dyDescent="0.25">
      <c r="A5304">
        <v>39409</v>
      </c>
      <c r="B5304">
        <v>-890804480</v>
      </c>
      <c r="C5304">
        <v>1837</v>
      </c>
      <c r="D5304" t="s">
        <v>250</v>
      </c>
      <c r="E5304" t="s">
        <v>251</v>
      </c>
      <c r="F5304">
        <v>1848</v>
      </c>
      <c r="G5304" t="s">
        <v>252</v>
      </c>
      <c r="H5304" t="s">
        <v>251</v>
      </c>
      <c r="I5304">
        <v>427</v>
      </c>
      <c r="J5304" t="s">
        <v>475</v>
      </c>
      <c r="K5304" t="s">
        <v>476</v>
      </c>
      <c r="L5304">
        <v>2024</v>
      </c>
      <c r="M5304" t="s">
        <v>261</v>
      </c>
      <c r="N5304" t="s">
        <v>262</v>
      </c>
      <c r="O5304">
        <v>2024</v>
      </c>
      <c r="P5304" t="s">
        <v>261</v>
      </c>
      <c r="Q5304" t="s">
        <v>262</v>
      </c>
      <c r="R5304" t="s">
        <v>352</v>
      </c>
      <c r="S5304">
        <v>-0.16</v>
      </c>
      <c r="U5304">
        <v>13</v>
      </c>
      <c r="IF5304">
        <v>2024</v>
      </c>
      <c r="IG5304" t="s">
        <v>261</v>
      </c>
      <c r="IH5304" t="s">
        <v>256</v>
      </c>
      <c r="IK5304">
        <v>-2</v>
      </c>
      <c r="IL5304" t="s">
        <v>257</v>
      </c>
      <c r="IM5304" t="s">
        <v>258</v>
      </c>
      <c r="IN5304" t="s">
        <v>502</v>
      </c>
      <c r="IP5304" t="s">
        <v>508</v>
      </c>
    </row>
    <row r="5305" spans="1:250" x14ac:dyDescent="0.25">
      <c r="A5305">
        <v>39410</v>
      </c>
      <c r="B5305">
        <v>-890804480</v>
      </c>
      <c r="C5305">
        <v>1837</v>
      </c>
      <c r="D5305" t="s">
        <v>250</v>
      </c>
      <c r="E5305" t="s">
        <v>251</v>
      </c>
      <c r="F5305">
        <v>1848</v>
      </c>
      <c r="G5305" t="s">
        <v>252</v>
      </c>
      <c r="H5305" t="s">
        <v>251</v>
      </c>
      <c r="I5305">
        <v>424</v>
      </c>
      <c r="J5305" t="s">
        <v>477</v>
      </c>
      <c r="K5305" t="s">
        <v>478</v>
      </c>
      <c r="L5305">
        <v>2024</v>
      </c>
      <c r="M5305" t="s">
        <v>261</v>
      </c>
      <c r="N5305" t="s">
        <v>262</v>
      </c>
      <c r="O5305">
        <v>2024</v>
      </c>
      <c r="P5305" t="s">
        <v>261</v>
      </c>
      <c r="Q5305" t="s">
        <v>262</v>
      </c>
      <c r="R5305" t="s">
        <v>352</v>
      </c>
      <c r="S5305">
        <v>-0.22</v>
      </c>
      <c r="U5305">
        <v>13</v>
      </c>
      <c r="IF5305">
        <v>2024</v>
      </c>
      <c r="IG5305" t="s">
        <v>261</v>
      </c>
      <c r="IH5305" t="s">
        <v>256</v>
      </c>
      <c r="IK5305">
        <v>-2</v>
      </c>
      <c r="IL5305" t="s">
        <v>257</v>
      </c>
      <c r="IM5305" t="s">
        <v>258</v>
      </c>
      <c r="IN5305" t="s">
        <v>502</v>
      </c>
      <c r="IP5305" t="s">
        <v>508</v>
      </c>
    </row>
    <row r="5306" spans="1:250" x14ac:dyDescent="0.25">
      <c r="A5306">
        <v>39411</v>
      </c>
      <c r="B5306">
        <v>-890804480</v>
      </c>
      <c r="C5306">
        <v>1837</v>
      </c>
      <c r="D5306" t="s">
        <v>250</v>
      </c>
      <c r="E5306" t="s">
        <v>251</v>
      </c>
      <c r="F5306">
        <v>1848</v>
      </c>
      <c r="G5306" t="s">
        <v>252</v>
      </c>
      <c r="H5306" t="s">
        <v>251</v>
      </c>
      <c r="I5306">
        <v>422</v>
      </c>
      <c r="J5306" t="s">
        <v>479</v>
      </c>
      <c r="K5306" t="s">
        <v>480</v>
      </c>
      <c r="L5306">
        <v>2024</v>
      </c>
      <c r="M5306" t="s">
        <v>261</v>
      </c>
      <c r="N5306" t="s">
        <v>262</v>
      </c>
      <c r="O5306">
        <v>2024</v>
      </c>
      <c r="P5306" t="s">
        <v>261</v>
      </c>
      <c r="Q5306" t="s">
        <v>262</v>
      </c>
      <c r="R5306" t="s">
        <v>352</v>
      </c>
      <c r="S5306">
        <v>-0.28999999999999998</v>
      </c>
      <c r="U5306">
        <v>13</v>
      </c>
      <c r="IF5306">
        <v>2024</v>
      </c>
      <c r="IG5306" t="s">
        <v>261</v>
      </c>
      <c r="IH5306" t="s">
        <v>256</v>
      </c>
      <c r="IK5306">
        <v>-2</v>
      </c>
      <c r="IL5306" t="s">
        <v>257</v>
      </c>
      <c r="IM5306" t="s">
        <v>258</v>
      </c>
      <c r="IN5306" t="s">
        <v>502</v>
      </c>
      <c r="IP5306" t="s">
        <v>508</v>
      </c>
    </row>
    <row r="5307" spans="1:250" x14ac:dyDescent="0.25">
      <c r="A5307">
        <v>39412</v>
      </c>
      <c r="B5307">
        <v>-890804480</v>
      </c>
      <c r="C5307">
        <v>1837</v>
      </c>
      <c r="D5307" t="s">
        <v>250</v>
      </c>
      <c r="E5307" t="s">
        <v>251</v>
      </c>
      <c r="F5307">
        <v>1848</v>
      </c>
      <c r="G5307" t="s">
        <v>252</v>
      </c>
      <c r="H5307" t="s">
        <v>251</v>
      </c>
      <c r="I5307">
        <v>420</v>
      </c>
      <c r="J5307" t="s">
        <v>481</v>
      </c>
      <c r="K5307" t="s">
        <v>482</v>
      </c>
      <c r="L5307">
        <v>2024</v>
      </c>
      <c r="M5307" t="s">
        <v>261</v>
      </c>
      <c r="N5307" t="s">
        <v>262</v>
      </c>
      <c r="O5307">
        <v>2024</v>
      </c>
      <c r="P5307" t="s">
        <v>261</v>
      </c>
      <c r="Q5307" t="s">
        <v>262</v>
      </c>
      <c r="R5307" t="s">
        <v>352</v>
      </c>
      <c r="S5307">
        <v>-0.17</v>
      </c>
      <c r="U5307">
        <v>13</v>
      </c>
      <c r="IF5307">
        <v>2024</v>
      </c>
      <c r="IG5307" t="s">
        <v>261</v>
      </c>
      <c r="IH5307" t="s">
        <v>256</v>
      </c>
      <c r="IK5307">
        <v>-2</v>
      </c>
      <c r="IL5307" t="s">
        <v>257</v>
      </c>
      <c r="IM5307" t="s">
        <v>258</v>
      </c>
      <c r="IN5307" t="s">
        <v>502</v>
      </c>
      <c r="IP5307" t="s">
        <v>508</v>
      </c>
    </row>
    <row r="5308" spans="1:250" x14ac:dyDescent="0.25">
      <c r="A5308">
        <v>39413</v>
      </c>
      <c r="B5308">
        <v>-890804480</v>
      </c>
      <c r="C5308">
        <v>1837</v>
      </c>
      <c r="D5308" t="s">
        <v>250</v>
      </c>
      <c r="E5308" t="s">
        <v>251</v>
      </c>
      <c r="F5308">
        <v>1848</v>
      </c>
      <c r="G5308" t="s">
        <v>252</v>
      </c>
      <c r="H5308" t="s">
        <v>251</v>
      </c>
      <c r="I5308">
        <v>411</v>
      </c>
      <c r="J5308" t="s">
        <v>471</v>
      </c>
      <c r="K5308" t="s">
        <v>472</v>
      </c>
      <c r="L5308">
        <v>2024</v>
      </c>
      <c r="M5308" t="s">
        <v>261</v>
      </c>
      <c r="N5308" t="s">
        <v>262</v>
      </c>
      <c r="O5308">
        <v>2024</v>
      </c>
      <c r="P5308" t="s">
        <v>261</v>
      </c>
      <c r="Q5308" t="s">
        <v>262</v>
      </c>
      <c r="R5308" t="s">
        <v>352</v>
      </c>
      <c r="S5308">
        <v>-0.28000000000000003</v>
      </c>
      <c r="U5308">
        <v>13</v>
      </c>
      <c r="IF5308">
        <v>2024</v>
      </c>
      <c r="IG5308" t="s">
        <v>261</v>
      </c>
      <c r="IH5308" t="s">
        <v>256</v>
      </c>
      <c r="IK5308">
        <v>-2</v>
      </c>
      <c r="IL5308" t="s">
        <v>257</v>
      </c>
      <c r="IM5308" t="s">
        <v>258</v>
      </c>
      <c r="IN5308" t="s">
        <v>502</v>
      </c>
      <c r="IP5308" t="s">
        <v>508</v>
      </c>
    </row>
    <row r="5309" spans="1:250" x14ac:dyDescent="0.25">
      <c r="A5309">
        <v>39414</v>
      </c>
      <c r="B5309">
        <v>-890804480</v>
      </c>
      <c r="C5309">
        <v>1837</v>
      </c>
      <c r="D5309" t="s">
        <v>250</v>
      </c>
      <c r="E5309" t="s">
        <v>251</v>
      </c>
      <c r="F5309">
        <v>9695</v>
      </c>
      <c r="G5309" t="s">
        <v>267</v>
      </c>
      <c r="H5309" t="s">
        <v>268</v>
      </c>
      <c r="I5309">
        <v>411</v>
      </c>
      <c r="J5309" t="s">
        <v>471</v>
      </c>
      <c r="K5309" t="s">
        <v>472</v>
      </c>
      <c r="L5309">
        <v>2024</v>
      </c>
      <c r="M5309" t="s">
        <v>261</v>
      </c>
      <c r="N5309" t="s">
        <v>262</v>
      </c>
      <c r="O5309">
        <v>2024</v>
      </c>
      <c r="P5309" t="s">
        <v>261</v>
      </c>
      <c r="Q5309" t="s">
        <v>262</v>
      </c>
      <c r="R5309" t="s">
        <v>352</v>
      </c>
      <c r="S5309">
        <v>-11.51</v>
      </c>
      <c r="U5309">
        <v>13</v>
      </c>
      <c r="IF5309">
        <v>2024</v>
      </c>
      <c r="IG5309" t="s">
        <v>261</v>
      </c>
      <c r="IH5309" t="s">
        <v>269</v>
      </c>
      <c r="IK5309">
        <v>-2</v>
      </c>
      <c r="IL5309" t="s">
        <v>257</v>
      </c>
      <c r="IM5309" t="s">
        <v>258</v>
      </c>
      <c r="IN5309" t="s">
        <v>509</v>
      </c>
      <c r="IP5309" t="s">
        <v>510</v>
      </c>
    </row>
    <row r="5310" spans="1:250" x14ac:dyDescent="0.25">
      <c r="A5310">
        <v>39415</v>
      </c>
      <c r="B5310">
        <v>-890804480</v>
      </c>
      <c r="C5310">
        <v>1837</v>
      </c>
      <c r="D5310" t="s">
        <v>250</v>
      </c>
      <c r="E5310" t="s">
        <v>251</v>
      </c>
      <c r="F5310">
        <v>13794</v>
      </c>
      <c r="G5310" t="s">
        <v>264</v>
      </c>
      <c r="H5310" t="s">
        <v>265</v>
      </c>
      <c r="I5310">
        <v>435</v>
      </c>
      <c r="J5310" t="s">
        <v>493</v>
      </c>
      <c r="K5310" t="s">
        <v>494</v>
      </c>
      <c r="L5310">
        <v>2024</v>
      </c>
      <c r="M5310" t="s">
        <v>261</v>
      </c>
      <c r="N5310" t="s">
        <v>262</v>
      </c>
      <c r="O5310">
        <v>2024</v>
      </c>
      <c r="P5310" t="s">
        <v>261</v>
      </c>
      <c r="Q5310" t="s">
        <v>262</v>
      </c>
      <c r="R5310" t="s">
        <v>352</v>
      </c>
      <c r="S5310">
        <v>-0.95</v>
      </c>
      <c r="U5310">
        <v>13</v>
      </c>
      <c r="IF5310">
        <v>2024</v>
      </c>
      <c r="IG5310" t="s">
        <v>261</v>
      </c>
      <c r="IH5310" t="s">
        <v>266</v>
      </c>
      <c r="IK5310">
        <v>-2</v>
      </c>
      <c r="IL5310" t="s">
        <v>257</v>
      </c>
      <c r="IM5310" t="s">
        <v>258</v>
      </c>
      <c r="IN5310" t="s">
        <v>511</v>
      </c>
      <c r="IP5310" t="s">
        <v>512</v>
      </c>
    </row>
    <row r="5311" spans="1:250" x14ac:dyDescent="0.25">
      <c r="A5311">
        <v>39416</v>
      </c>
      <c r="B5311">
        <v>-890804480</v>
      </c>
      <c r="C5311">
        <v>1837</v>
      </c>
      <c r="D5311" t="s">
        <v>250</v>
      </c>
      <c r="E5311" t="s">
        <v>251</v>
      </c>
      <c r="F5311">
        <v>13794</v>
      </c>
      <c r="G5311" t="s">
        <v>264</v>
      </c>
      <c r="H5311" t="s">
        <v>265</v>
      </c>
      <c r="I5311">
        <v>431</v>
      </c>
      <c r="J5311" t="s">
        <v>495</v>
      </c>
      <c r="K5311" t="s">
        <v>496</v>
      </c>
      <c r="L5311">
        <v>2024</v>
      </c>
      <c r="M5311" t="s">
        <v>261</v>
      </c>
      <c r="N5311" t="s">
        <v>262</v>
      </c>
      <c r="O5311">
        <v>2024</v>
      </c>
      <c r="P5311" t="s">
        <v>261</v>
      </c>
      <c r="Q5311" t="s">
        <v>262</v>
      </c>
      <c r="R5311" t="s">
        <v>352</v>
      </c>
      <c r="S5311">
        <v>-1.4</v>
      </c>
      <c r="U5311">
        <v>13</v>
      </c>
      <c r="IF5311">
        <v>2024</v>
      </c>
      <c r="IG5311" t="s">
        <v>261</v>
      </c>
      <c r="IH5311" t="s">
        <v>266</v>
      </c>
      <c r="IK5311">
        <v>-2</v>
      </c>
      <c r="IL5311" t="s">
        <v>257</v>
      </c>
      <c r="IM5311" t="s">
        <v>258</v>
      </c>
      <c r="IN5311" t="s">
        <v>511</v>
      </c>
      <c r="IP5311" t="s">
        <v>512</v>
      </c>
    </row>
    <row r="5312" spans="1:250" x14ac:dyDescent="0.25">
      <c r="A5312">
        <v>39417</v>
      </c>
      <c r="B5312">
        <v>-890804480</v>
      </c>
      <c r="C5312">
        <v>1837</v>
      </c>
      <c r="D5312" t="s">
        <v>250</v>
      </c>
      <c r="E5312" t="s">
        <v>251</v>
      </c>
      <c r="F5312">
        <v>13794</v>
      </c>
      <c r="G5312" t="s">
        <v>264</v>
      </c>
      <c r="H5312" t="s">
        <v>265</v>
      </c>
      <c r="I5312">
        <v>429</v>
      </c>
      <c r="J5312" t="s">
        <v>473</v>
      </c>
      <c r="K5312" t="s">
        <v>474</v>
      </c>
      <c r="L5312">
        <v>2024</v>
      </c>
      <c r="M5312" t="s">
        <v>261</v>
      </c>
      <c r="N5312" t="s">
        <v>262</v>
      </c>
      <c r="O5312">
        <v>2024</v>
      </c>
      <c r="P5312" t="s">
        <v>261</v>
      </c>
      <c r="Q5312" t="s">
        <v>262</v>
      </c>
      <c r="R5312" t="s">
        <v>352</v>
      </c>
      <c r="S5312">
        <v>-1.87</v>
      </c>
      <c r="U5312">
        <v>13</v>
      </c>
      <c r="IF5312">
        <v>2024</v>
      </c>
      <c r="IG5312" t="s">
        <v>261</v>
      </c>
      <c r="IH5312" t="s">
        <v>266</v>
      </c>
      <c r="IK5312">
        <v>-2</v>
      </c>
      <c r="IL5312" t="s">
        <v>257</v>
      </c>
      <c r="IM5312" t="s">
        <v>258</v>
      </c>
      <c r="IN5312" t="s">
        <v>511</v>
      </c>
      <c r="IP5312" t="s">
        <v>512</v>
      </c>
    </row>
    <row r="5313" spans="1:250" x14ac:dyDescent="0.25">
      <c r="A5313">
        <v>39418</v>
      </c>
      <c r="B5313">
        <v>-890804480</v>
      </c>
      <c r="C5313">
        <v>1837</v>
      </c>
      <c r="D5313" t="s">
        <v>250</v>
      </c>
      <c r="E5313" t="s">
        <v>251</v>
      </c>
      <c r="F5313">
        <v>13794</v>
      </c>
      <c r="G5313" t="s">
        <v>264</v>
      </c>
      <c r="H5313" t="s">
        <v>265</v>
      </c>
      <c r="I5313">
        <v>427</v>
      </c>
      <c r="J5313" t="s">
        <v>475</v>
      </c>
      <c r="K5313" t="s">
        <v>476</v>
      </c>
      <c r="L5313">
        <v>2024</v>
      </c>
      <c r="M5313" t="s">
        <v>261</v>
      </c>
      <c r="N5313" t="s">
        <v>262</v>
      </c>
      <c r="O5313">
        <v>2024</v>
      </c>
      <c r="P5313" t="s">
        <v>261</v>
      </c>
      <c r="Q5313" t="s">
        <v>262</v>
      </c>
      <c r="R5313" t="s">
        <v>352</v>
      </c>
      <c r="S5313">
        <v>-1.1299999999999999</v>
      </c>
      <c r="U5313">
        <v>13</v>
      </c>
      <c r="IF5313">
        <v>2024</v>
      </c>
      <c r="IG5313" t="s">
        <v>261</v>
      </c>
      <c r="IH5313" t="s">
        <v>266</v>
      </c>
      <c r="IK5313">
        <v>-2</v>
      </c>
      <c r="IL5313" t="s">
        <v>257</v>
      </c>
      <c r="IM5313" t="s">
        <v>258</v>
      </c>
      <c r="IN5313" t="s">
        <v>511</v>
      </c>
      <c r="IP5313" t="s">
        <v>512</v>
      </c>
    </row>
    <row r="5314" spans="1:250" x14ac:dyDescent="0.25">
      <c r="A5314">
        <v>39419</v>
      </c>
      <c r="B5314">
        <v>-890804480</v>
      </c>
      <c r="C5314">
        <v>1837</v>
      </c>
      <c r="D5314" t="s">
        <v>250</v>
      </c>
      <c r="E5314" t="s">
        <v>251</v>
      </c>
      <c r="F5314">
        <v>13794</v>
      </c>
      <c r="G5314" t="s">
        <v>264</v>
      </c>
      <c r="H5314" t="s">
        <v>265</v>
      </c>
      <c r="I5314">
        <v>424</v>
      </c>
      <c r="J5314" t="s">
        <v>477</v>
      </c>
      <c r="K5314" t="s">
        <v>478</v>
      </c>
      <c r="L5314">
        <v>2024</v>
      </c>
      <c r="M5314" t="s">
        <v>261</v>
      </c>
      <c r="N5314" t="s">
        <v>262</v>
      </c>
      <c r="O5314">
        <v>2024</v>
      </c>
      <c r="P5314" t="s">
        <v>261</v>
      </c>
      <c r="Q5314" t="s">
        <v>262</v>
      </c>
      <c r="R5314" t="s">
        <v>352</v>
      </c>
      <c r="S5314">
        <v>-1.54</v>
      </c>
      <c r="U5314">
        <v>13</v>
      </c>
      <c r="IF5314">
        <v>2024</v>
      </c>
      <c r="IG5314" t="s">
        <v>261</v>
      </c>
      <c r="IH5314" t="s">
        <v>266</v>
      </c>
      <c r="IK5314">
        <v>-2</v>
      </c>
      <c r="IL5314" t="s">
        <v>257</v>
      </c>
      <c r="IM5314" t="s">
        <v>258</v>
      </c>
      <c r="IN5314" t="s">
        <v>511</v>
      </c>
      <c r="IP5314" t="s">
        <v>512</v>
      </c>
    </row>
    <row r="5315" spans="1:250" x14ac:dyDescent="0.25">
      <c r="A5315">
        <v>39420</v>
      </c>
      <c r="B5315">
        <v>-890804480</v>
      </c>
      <c r="C5315">
        <v>1837</v>
      </c>
      <c r="D5315" t="s">
        <v>250</v>
      </c>
      <c r="E5315" t="s">
        <v>251</v>
      </c>
      <c r="F5315">
        <v>13794</v>
      </c>
      <c r="G5315" t="s">
        <v>264</v>
      </c>
      <c r="H5315" t="s">
        <v>265</v>
      </c>
      <c r="I5315">
        <v>437</v>
      </c>
      <c r="J5315" t="s">
        <v>506</v>
      </c>
      <c r="K5315" t="s">
        <v>507</v>
      </c>
      <c r="L5315">
        <v>2024</v>
      </c>
      <c r="M5315" t="s">
        <v>261</v>
      </c>
      <c r="N5315" t="s">
        <v>262</v>
      </c>
      <c r="O5315">
        <v>2024</v>
      </c>
      <c r="P5315" t="s">
        <v>261</v>
      </c>
      <c r="Q5315" t="s">
        <v>262</v>
      </c>
      <c r="R5315" t="s">
        <v>352</v>
      </c>
      <c r="S5315">
        <v>-1.42</v>
      </c>
      <c r="U5315">
        <v>13</v>
      </c>
      <c r="IF5315">
        <v>2024</v>
      </c>
      <c r="IG5315" t="s">
        <v>261</v>
      </c>
      <c r="IH5315" t="s">
        <v>266</v>
      </c>
      <c r="IK5315">
        <v>-2</v>
      </c>
      <c r="IL5315" t="s">
        <v>257</v>
      </c>
      <c r="IM5315" t="s">
        <v>258</v>
      </c>
      <c r="IN5315" t="s">
        <v>511</v>
      </c>
      <c r="IP5315" t="s">
        <v>512</v>
      </c>
    </row>
    <row r="5316" spans="1:250" x14ac:dyDescent="0.25">
      <c r="A5316">
        <v>39421</v>
      </c>
      <c r="B5316">
        <v>-890804480</v>
      </c>
      <c r="C5316">
        <v>1837</v>
      </c>
      <c r="D5316" t="s">
        <v>250</v>
      </c>
      <c r="E5316" t="s">
        <v>251</v>
      </c>
      <c r="F5316">
        <v>13794</v>
      </c>
      <c r="G5316" t="s">
        <v>264</v>
      </c>
      <c r="H5316" t="s">
        <v>265</v>
      </c>
      <c r="I5316">
        <v>420</v>
      </c>
      <c r="J5316" t="s">
        <v>481</v>
      </c>
      <c r="K5316" t="s">
        <v>482</v>
      </c>
      <c r="L5316">
        <v>2024</v>
      </c>
      <c r="M5316" t="s">
        <v>261</v>
      </c>
      <c r="N5316" t="s">
        <v>262</v>
      </c>
      <c r="O5316">
        <v>2024</v>
      </c>
      <c r="P5316" t="s">
        <v>261</v>
      </c>
      <c r="Q5316" t="s">
        <v>262</v>
      </c>
      <c r="R5316" t="s">
        <v>352</v>
      </c>
      <c r="S5316">
        <v>-1.2</v>
      </c>
      <c r="U5316">
        <v>13</v>
      </c>
      <c r="IF5316">
        <v>2024</v>
      </c>
      <c r="IG5316" t="s">
        <v>261</v>
      </c>
      <c r="IH5316" t="s">
        <v>266</v>
      </c>
      <c r="IK5316">
        <v>-2</v>
      </c>
      <c r="IL5316" t="s">
        <v>257</v>
      </c>
      <c r="IM5316" t="s">
        <v>258</v>
      </c>
      <c r="IN5316" t="s">
        <v>511</v>
      </c>
      <c r="IP5316" t="s">
        <v>512</v>
      </c>
    </row>
    <row r="5317" spans="1:250" x14ac:dyDescent="0.25">
      <c r="A5317">
        <v>39422</v>
      </c>
      <c r="B5317">
        <v>-890804480</v>
      </c>
      <c r="C5317">
        <v>1837</v>
      </c>
      <c r="D5317" t="s">
        <v>250</v>
      </c>
      <c r="E5317" t="s">
        <v>251</v>
      </c>
      <c r="F5317">
        <v>13794</v>
      </c>
      <c r="G5317" t="s">
        <v>264</v>
      </c>
      <c r="H5317" t="s">
        <v>265</v>
      </c>
      <c r="I5317">
        <v>411</v>
      </c>
      <c r="J5317" t="s">
        <v>471</v>
      </c>
      <c r="K5317" t="s">
        <v>472</v>
      </c>
      <c r="L5317">
        <v>2024</v>
      </c>
      <c r="M5317" t="s">
        <v>261</v>
      </c>
      <c r="N5317" t="s">
        <v>262</v>
      </c>
      <c r="O5317">
        <v>2024</v>
      </c>
      <c r="P5317" t="s">
        <v>261</v>
      </c>
      <c r="Q5317" t="s">
        <v>262</v>
      </c>
      <c r="R5317" t="s">
        <v>352</v>
      </c>
      <c r="S5317">
        <v>-1.96</v>
      </c>
      <c r="U5317">
        <v>13</v>
      </c>
      <c r="IF5317">
        <v>2024</v>
      </c>
      <c r="IG5317" t="s">
        <v>261</v>
      </c>
      <c r="IH5317" t="s">
        <v>266</v>
      </c>
      <c r="IK5317">
        <v>-2</v>
      </c>
      <c r="IL5317" t="s">
        <v>257</v>
      </c>
      <c r="IM5317" t="s">
        <v>258</v>
      </c>
      <c r="IN5317" t="s">
        <v>511</v>
      </c>
      <c r="IP5317" t="s">
        <v>512</v>
      </c>
    </row>
    <row r="5318" spans="1:250" x14ac:dyDescent="0.25">
      <c r="A5318">
        <v>39423</v>
      </c>
      <c r="B5318">
        <v>-890804480</v>
      </c>
      <c r="C5318">
        <v>1837</v>
      </c>
      <c r="D5318" t="s">
        <v>250</v>
      </c>
      <c r="E5318" t="s">
        <v>251</v>
      </c>
      <c r="F5318">
        <v>9695</v>
      </c>
      <c r="G5318" t="s">
        <v>267</v>
      </c>
      <c r="H5318" t="s">
        <v>268</v>
      </c>
      <c r="I5318">
        <v>437</v>
      </c>
      <c r="J5318" t="s">
        <v>506</v>
      </c>
      <c r="K5318" t="s">
        <v>507</v>
      </c>
      <c r="L5318">
        <v>2024</v>
      </c>
      <c r="M5318" t="s">
        <v>261</v>
      </c>
      <c r="N5318" t="s">
        <v>262</v>
      </c>
      <c r="O5318">
        <v>2024</v>
      </c>
      <c r="P5318" t="s">
        <v>261</v>
      </c>
      <c r="Q5318" t="s">
        <v>262</v>
      </c>
      <c r="R5318" t="s">
        <v>352</v>
      </c>
      <c r="S5318">
        <v>-1.4</v>
      </c>
      <c r="U5318">
        <v>13</v>
      </c>
      <c r="IF5318">
        <v>2024</v>
      </c>
      <c r="IG5318" t="s">
        <v>261</v>
      </c>
      <c r="IH5318" t="s">
        <v>269</v>
      </c>
      <c r="IK5318">
        <v>-2</v>
      </c>
      <c r="IL5318" t="s">
        <v>257</v>
      </c>
      <c r="IM5318" t="s">
        <v>258</v>
      </c>
      <c r="IN5318" t="s">
        <v>509</v>
      </c>
      <c r="IP5318" t="s">
        <v>510</v>
      </c>
    </row>
    <row r="5319" spans="1:250" x14ac:dyDescent="0.25">
      <c r="A5319">
        <v>39424</v>
      </c>
      <c r="B5319">
        <v>-890804480</v>
      </c>
      <c r="C5319">
        <v>1837</v>
      </c>
      <c r="D5319" t="s">
        <v>250</v>
      </c>
      <c r="E5319" t="s">
        <v>251</v>
      </c>
      <c r="F5319">
        <v>9695</v>
      </c>
      <c r="G5319" t="s">
        <v>267</v>
      </c>
      <c r="H5319" t="s">
        <v>268</v>
      </c>
      <c r="I5319">
        <v>436</v>
      </c>
      <c r="J5319" t="s">
        <v>504</v>
      </c>
      <c r="K5319" t="s">
        <v>505</v>
      </c>
      <c r="L5319">
        <v>2024</v>
      </c>
      <c r="M5319" t="s">
        <v>261</v>
      </c>
      <c r="N5319" t="s">
        <v>262</v>
      </c>
      <c r="O5319">
        <v>2024</v>
      </c>
      <c r="P5319" t="s">
        <v>261</v>
      </c>
      <c r="Q5319" t="s">
        <v>262</v>
      </c>
      <c r="R5319" t="s">
        <v>352</v>
      </c>
      <c r="S5319">
        <v>-0.93</v>
      </c>
      <c r="U5319">
        <v>13</v>
      </c>
      <c r="IF5319">
        <v>2024</v>
      </c>
      <c r="IG5319" t="s">
        <v>261</v>
      </c>
      <c r="IH5319" t="s">
        <v>269</v>
      </c>
      <c r="IK5319">
        <v>-2</v>
      </c>
      <c r="IL5319" t="s">
        <v>257</v>
      </c>
      <c r="IM5319" t="s">
        <v>258</v>
      </c>
      <c r="IN5319" t="s">
        <v>509</v>
      </c>
      <c r="IP5319" t="s">
        <v>510</v>
      </c>
    </row>
    <row r="5320" spans="1:250" x14ac:dyDescent="0.25">
      <c r="A5320">
        <v>39425</v>
      </c>
      <c r="B5320">
        <v>-890804480</v>
      </c>
      <c r="C5320">
        <v>1837</v>
      </c>
      <c r="D5320" t="s">
        <v>250</v>
      </c>
      <c r="E5320" t="s">
        <v>251</v>
      </c>
      <c r="F5320">
        <v>9695</v>
      </c>
      <c r="G5320" t="s">
        <v>267</v>
      </c>
      <c r="H5320" t="s">
        <v>268</v>
      </c>
      <c r="I5320">
        <v>435</v>
      </c>
      <c r="J5320" t="s">
        <v>493</v>
      </c>
      <c r="K5320" t="s">
        <v>494</v>
      </c>
      <c r="L5320">
        <v>2024</v>
      </c>
      <c r="M5320" t="s">
        <v>261</v>
      </c>
      <c r="N5320" t="s">
        <v>262</v>
      </c>
      <c r="O5320">
        <v>2024</v>
      </c>
      <c r="P5320" t="s">
        <v>261</v>
      </c>
      <c r="Q5320" t="s">
        <v>262</v>
      </c>
      <c r="R5320" t="s">
        <v>352</v>
      </c>
      <c r="S5320">
        <v>-0.93</v>
      </c>
      <c r="U5320">
        <v>13</v>
      </c>
      <c r="IF5320">
        <v>2024</v>
      </c>
      <c r="IG5320" t="s">
        <v>261</v>
      </c>
      <c r="IH5320" t="s">
        <v>269</v>
      </c>
      <c r="IK5320">
        <v>-2</v>
      </c>
      <c r="IL5320" t="s">
        <v>257</v>
      </c>
      <c r="IM5320" t="s">
        <v>258</v>
      </c>
      <c r="IN5320" t="s">
        <v>509</v>
      </c>
      <c r="IP5320" t="s">
        <v>510</v>
      </c>
    </row>
    <row r="5321" spans="1:250" x14ac:dyDescent="0.25">
      <c r="A5321">
        <v>39426</v>
      </c>
      <c r="B5321">
        <v>-890804480</v>
      </c>
      <c r="C5321">
        <v>1837</v>
      </c>
      <c r="D5321" t="s">
        <v>250</v>
      </c>
      <c r="E5321" t="s">
        <v>251</v>
      </c>
      <c r="F5321">
        <v>13794</v>
      </c>
      <c r="G5321" t="s">
        <v>264</v>
      </c>
      <c r="H5321" t="s">
        <v>265</v>
      </c>
      <c r="I5321">
        <v>436</v>
      </c>
      <c r="J5321" t="s">
        <v>504</v>
      </c>
      <c r="K5321" t="s">
        <v>505</v>
      </c>
      <c r="L5321">
        <v>2024</v>
      </c>
      <c r="M5321" t="s">
        <v>261</v>
      </c>
      <c r="N5321" t="s">
        <v>262</v>
      </c>
      <c r="O5321">
        <v>2024</v>
      </c>
      <c r="P5321" t="s">
        <v>261</v>
      </c>
      <c r="Q5321" t="s">
        <v>262</v>
      </c>
      <c r="R5321" t="s">
        <v>352</v>
      </c>
      <c r="S5321">
        <v>-0.95</v>
      </c>
      <c r="U5321">
        <v>13</v>
      </c>
      <c r="IF5321">
        <v>2024</v>
      </c>
      <c r="IG5321" t="s">
        <v>261</v>
      </c>
      <c r="IH5321" t="s">
        <v>266</v>
      </c>
      <c r="IK5321">
        <v>-2</v>
      </c>
      <c r="IL5321" t="s">
        <v>257</v>
      </c>
      <c r="IM5321" t="s">
        <v>258</v>
      </c>
      <c r="IN5321" t="s">
        <v>511</v>
      </c>
      <c r="IP5321" t="s">
        <v>512</v>
      </c>
    </row>
    <row r="5322" spans="1:250" x14ac:dyDescent="0.25">
      <c r="A5322">
        <v>39427</v>
      </c>
      <c r="B5322">
        <v>-890804480</v>
      </c>
      <c r="C5322">
        <v>1837</v>
      </c>
      <c r="D5322" t="s">
        <v>250</v>
      </c>
      <c r="E5322" t="s">
        <v>251</v>
      </c>
      <c r="F5322">
        <v>9695</v>
      </c>
      <c r="G5322" t="s">
        <v>267</v>
      </c>
      <c r="H5322" t="s">
        <v>268</v>
      </c>
      <c r="I5322">
        <v>429</v>
      </c>
      <c r="J5322" t="s">
        <v>473</v>
      </c>
      <c r="K5322" t="s">
        <v>474</v>
      </c>
      <c r="L5322">
        <v>2024</v>
      </c>
      <c r="M5322" t="s">
        <v>261</v>
      </c>
      <c r="N5322" t="s">
        <v>262</v>
      </c>
      <c r="O5322">
        <v>2024</v>
      </c>
      <c r="P5322" t="s">
        <v>261</v>
      </c>
      <c r="Q5322" t="s">
        <v>262</v>
      </c>
      <c r="R5322" t="s">
        <v>352</v>
      </c>
      <c r="S5322">
        <v>-11.31</v>
      </c>
      <c r="U5322">
        <v>13</v>
      </c>
      <c r="IF5322">
        <v>2024</v>
      </c>
      <c r="IG5322" t="s">
        <v>261</v>
      </c>
      <c r="IH5322" t="s">
        <v>269</v>
      </c>
      <c r="IK5322">
        <v>-2</v>
      </c>
      <c r="IL5322" t="s">
        <v>257</v>
      </c>
      <c r="IM5322" t="s">
        <v>258</v>
      </c>
      <c r="IN5322" t="s">
        <v>509</v>
      </c>
      <c r="IP5322" t="s">
        <v>510</v>
      </c>
    </row>
    <row r="5323" spans="1:250" x14ac:dyDescent="0.25">
      <c r="A5323">
        <v>39428</v>
      </c>
      <c r="B5323">
        <v>-890804480</v>
      </c>
      <c r="C5323">
        <v>1837</v>
      </c>
      <c r="D5323" t="s">
        <v>250</v>
      </c>
      <c r="E5323" t="s">
        <v>251</v>
      </c>
      <c r="F5323">
        <v>9695</v>
      </c>
      <c r="G5323" t="s">
        <v>267</v>
      </c>
      <c r="H5323" t="s">
        <v>268</v>
      </c>
      <c r="I5323">
        <v>427</v>
      </c>
      <c r="J5323" t="s">
        <v>475</v>
      </c>
      <c r="K5323" t="s">
        <v>476</v>
      </c>
      <c r="L5323">
        <v>2024</v>
      </c>
      <c r="M5323" t="s">
        <v>261</v>
      </c>
      <c r="N5323" t="s">
        <v>262</v>
      </c>
      <c r="O5323">
        <v>2024</v>
      </c>
      <c r="P5323" t="s">
        <v>261</v>
      </c>
      <c r="Q5323" t="s">
        <v>262</v>
      </c>
      <c r="R5323" t="s">
        <v>352</v>
      </c>
      <c r="S5323">
        <v>-6.6</v>
      </c>
      <c r="U5323">
        <v>13</v>
      </c>
      <c r="IF5323">
        <v>2024</v>
      </c>
      <c r="IG5323" t="s">
        <v>261</v>
      </c>
      <c r="IH5323" t="s">
        <v>269</v>
      </c>
      <c r="IK5323">
        <v>-2</v>
      </c>
      <c r="IL5323" t="s">
        <v>257</v>
      </c>
      <c r="IM5323" t="s">
        <v>258</v>
      </c>
      <c r="IN5323" t="s">
        <v>509</v>
      </c>
      <c r="IP5323" t="s">
        <v>510</v>
      </c>
    </row>
    <row r="5324" spans="1:250" x14ac:dyDescent="0.25">
      <c r="A5324">
        <v>39429</v>
      </c>
      <c r="B5324">
        <v>-890804480</v>
      </c>
      <c r="C5324">
        <v>1837</v>
      </c>
      <c r="D5324" t="s">
        <v>250</v>
      </c>
      <c r="E5324" t="s">
        <v>251</v>
      </c>
      <c r="F5324">
        <v>9695</v>
      </c>
      <c r="G5324" t="s">
        <v>267</v>
      </c>
      <c r="H5324" t="s">
        <v>268</v>
      </c>
      <c r="I5324">
        <v>424</v>
      </c>
      <c r="J5324" t="s">
        <v>477</v>
      </c>
      <c r="K5324" t="s">
        <v>478</v>
      </c>
      <c r="L5324">
        <v>2024</v>
      </c>
      <c r="M5324" t="s">
        <v>261</v>
      </c>
      <c r="N5324" t="s">
        <v>262</v>
      </c>
      <c r="O5324">
        <v>2024</v>
      </c>
      <c r="P5324" t="s">
        <v>261</v>
      </c>
      <c r="Q5324" t="s">
        <v>262</v>
      </c>
      <c r="R5324" t="s">
        <v>352</v>
      </c>
      <c r="S5324">
        <v>-9.01</v>
      </c>
      <c r="U5324">
        <v>13</v>
      </c>
      <c r="IF5324">
        <v>2024</v>
      </c>
      <c r="IG5324" t="s">
        <v>261</v>
      </c>
      <c r="IH5324" t="s">
        <v>269</v>
      </c>
      <c r="IK5324">
        <v>-2</v>
      </c>
      <c r="IL5324" t="s">
        <v>257</v>
      </c>
      <c r="IM5324" t="s">
        <v>258</v>
      </c>
      <c r="IN5324" t="s">
        <v>509</v>
      </c>
      <c r="IP5324" t="s">
        <v>510</v>
      </c>
    </row>
    <row r="5325" spans="1:250" x14ac:dyDescent="0.25">
      <c r="A5325">
        <v>39430</v>
      </c>
      <c r="B5325">
        <v>-890804480</v>
      </c>
      <c r="C5325">
        <v>1837</v>
      </c>
      <c r="D5325" t="s">
        <v>250</v>
      </c>
      <c r="E5325" t="s">
        <v>251</v>
      </c>
      <c r="F5325">
        <v>9695</v>
      </c>
      <c r="G5325" t="s">
        <v>267</v>
      </c>
      <c r="H5325" t="s">
        <v>268</v>
      </c>
      <c r="I5325">
        <v>422</v>
      </c>
      <c r="J5325" t="s">
        <v>479</v>
      </c>
      <c r="K5325" t="s">
        <v>480</v>
      </c>
      <c r="L5325">
        <v>2024</v>
      </c>
      <c r="M5325" t="s">
        <v>261</v>
      </c>
      <c r="N5325" t="s">
        <v>262</v>
      </c>
      <c r="O5325">
        <v>2024</v>
      </c>
      <c r="P5325" t="s">
        <v>261</v>
      </c>
      <c r="Q5325" t="s">
        <v>262</v>
      </c>
      <c r="R5325" t="s">
        <v>352</v>
      </c>
      <c r="S5325">
        <v>-12.01</v>
      </c>
      <c r="U5325">
        <v>13</v>
      </c>
      <c r="IF5325">
        <v>2024</v>
      </c>
      <c r="IG5325" t="s">
        <v>261</v>
      </c>
      <c r="IH5325" t="s">
        <v>269</v>
      </c>
      <c r="IK5325">
        <v>-2</v>
      </c>
      <c r="IL5325" t="s">
        <v>257</v>
      </c>
      <c r="IM5325" t="s">
        <v>258</v>
      </c>
      <c r="IN5325" t="s">
        <v>509</v>
      </c>
      <c r="IP5325" t="s">
        <v>510</v>
      </c>
    </row>
    <row r="5326" spans="1:250" x14ac:dyDescent="0.25">
      <c r="A5326">
        <v>39431</v>
      </c>
      <c r="B5326">
        <v>-890804480</v>
      </c>
      <c r="C5326">
        <v>1837</v>
      </c>
      <c r="D5326" t="s">
        <v>250</v>
      </c>
      <c r="E5326" t="s">
        <v>251</v>
      </c>
      <c r="F5326">
        <v>9695</v>
      </c>
      <c r="G5326" t="s">
        <v>267</v>
      </c>
      <c r="H5326" t="s">
        <v>268</v>
      </c>
      <c r="I5326">
        <v>420</v>
      </c>
      <c r="J5326" t="s">
        <v>481</v>
      </c>
      <c r="K5326" t="s">
        <v>482</v>
      </c>
      <c r="L5326">
        <v>2024</v>
      </c>
      <c r="M5326" t="s">
        <v>261</v>
      </c>
      <c r="N5326" t="s">
        <v>262</v>
      </c>
      <c r="O5326">
        <v>2024</v>
      </c>
      <c r="P5326" t="s">
        <v>261</v>
      </c>
      <c r="Q5326" t="s">
        <v>262</v>
      </c>
      <c r="R5326" t="s">
        <v>352</v>
      </c>
      <c r="S5326">
        <v>-7</v>
      </c>
      <c r="U5326">
        <v>13</v>
      </c>
      <c r="IF5326">
        <v>2024</v>
      </c>
      <c r="IG5326" t="s">
        <v>261</v>
      </c>
      <c r="IH5326" t="s">
        <v>269</v>
      </c>
      <c r="IK5326">
        <v>-2</v>
      </c>
      <c r="IL5326" t="s">
        <v>257</v>
      </c>
      <c r="IM5326" t="s">
        <v>258</v>
      </c>
      <c r="IN5326" t="s">
        <v>509</v>
      </c>
      <c r="IP5326" t="s">
        <v>510</v>
      </c>
    </row>
    <row r="5327" spans="1:250" x14ac:dyDescent="0.25">
      <c r="A5327">
        <v>39432</v>
      </c>
      <c r="B5327">
        <v>-890804480</v>
      </c>
      <c r="C5327">
        <v>1837</v>
      </c>
      <c r="D5327" t="s">
        <v>250</v>
      </c>
      <c r="E5327" t="s">
        <v>251</v>
      </c>
      <c r="F5327">
        <v>13794</v>
      </c>
      <c r="G5327" t="s">
        <v>264</v>
      </c>
      <c r="H5327" t="s">
        <v>265</v>
      </c>
      <c r="I5327">
        <v>422</v>
      </c>
      <c r="J5327" t="s">
        <v>479</v>
      </c>
      <c r="K5327" t="s">
        <v>480</v>
      </c>
      <c r="L5327">
        <v>2024</v>
      </c>
      <c r="M5327" t="s">
        <v>261</v>
      </c>
      <c r="N5327" t="s">
        <v>262</v>
      </c>
      <c r="O5327">
        <v>2024</v>
      </c>
      <c r="P5327" t="s">
        <v>261</v>
      </c>
      <c r="Q5327" t="s">
        <v>262</v>
      </c>
      <c r="R5327" t="s">
        <v>352</v>
      </c>
      <c r="S5327">
        <v>-2.0499999999999998</v>
      </c>
      <c r="U5327">
        <v>13</v>
      </c>
      <c r="IF5327">
        <v>2024</v>
      </c>
      <c r="IG5327" t="s">
        <v>261</v>
      </c>
      <c r="IH5327" t="s">
        <v>266</v>
      </c>
      <c r="IK5327">
        <v>-2</v>
      </c>
      <c r="IL5327" t="s">
        <v>257</v>
      </c>
      <c r="IM5327" t="s">
        <v>258</v>
      </c>
      <c r="IN5327" t="s">
        <v>511</v>
      </c>
      <c r="IP5327" t="s">
        <v>512</v>
      </c>
    </row>
    <row r="5328" spans="1:250" x14ac:dyDescent="0.25">
      <c r="A5328">
        <v>39433</v>
      </c>
      <c r="B5328">
        <v>-890804480</v>
      </c>
      <c r="C5328">
        <v>1837</v>
      </c>
      <c r="D5328" t="s">
        <v>250</v>
      </c>
      <c r="E5328" t="s">
        <v>251</v>
      </c>
      <c r="F5328">
        <v>1848</v>
      </c>
      <c r="G5328" t="s">
        <v>252</v>
      </c>
      <c r="H5328" t="s">
        <v>251</v>
      </c>
      <c r="I5328">
        <v>437</v>
      </c>
      <c r="J5328" t="s">
        <v>506</v>
      </c>
      <c r="K5328" t="s">
        <v>507</v>
      </c>
      <c r="L5328">
        <v>2024</v>
      </c>
      <c r="M5328" t="s">
        <v>261</v>
      </c>
      <c r="N5328" t="s">
        <v>262</v>
      </c>
      <c r="O5328">
        <v>2024</v>
      </c>
      <c r="P5328" t="s">
        <v>261</v>
      </c>
      <c r="Q5328" t="s">
        <v>262</v>
      </c>
      <c r="R5328" t="s">
        <v>352</v>
      </c>
      <c r="S5328">
        <v>-0.2</v>
      </c>
      <c r="U5328">
        <v>13</v>
      </c>
      <c r="IF5328">
        <v>2024</v>
      </c>
      <c r="IG5328" t="s">
        <v>261</v>
      </c>
      <c r="IH5328" t="s">
        <v>256</v>
      </c>
      <c r="IK5328">
        <v>-2</v>
      </c>
      <c r="IL5328" t="s">
        <v>257</v>
      </c>
      <c r="IM5328" t="s">
        <v>258</v>
      </c>
      <c r="IN5328" t="s">
        <v>502</v>
      </c>
      <c r="IP5328" t="s">
        <v>508</v>
      </c>
    </row>
    <row r="5329" spans="1:250" x14ac:dyDescent="0.25">
      <c r="A5329">
        <v>39434</v>
      </c>
      <c r="B5329">
        <v>-890804480</v>
      </c>
      <c r="C5329">
        <v>1837</v>
      </c>
      <c r="D5329" t="s">
        <v>250</v>
      </c>
      <c r="E5329" t="s">
        <v>251</v>
      </c>
      <c r="F5329">
        <v>1848</v>
      </c>
      <c r="G5329" t="s">
        <v>252</v>
      </c>
      <c r="H5329" t="s">
        <v>251</v>
      </c>
      <c r="I5329">
        <v>436</v>
      </c>
      <c r="J5329" t="s">
        <v>504</v>
      </c>
      <c r="K5329" t="s">
        <v>505</v>
      </c>
      <c r="L5329">
        <v>2024</v>
      </c>
      <c r="M5329" t="s">
        <v>261</v>
      </c>
      <c r="N5329" t="s">
        <v>262</v>
      </c>
      <c r="O5329">
        <v>2024</v>
      </c>
      <c r="P5329" t="s">
        <v>261</v>
      </c>
      <c r="Q5329" t="s">
        <v>262</v>
      </c>
      <c r="R5329" t="s">
        <v>352</v>
      </c>
      <c r="S5329">
        <v>-0.13</v>
      </c>
      <c r="U5329">
        <v>13</v>
      </c>
      <c r="IF5329">
        <v>2024</v>
      </c>
      <c r="IG5329" t="s">
        <v>261</v>
      </c>
      <c r="IH5329" t="s">
        <v>256</v>
      </c>
      <c r="IK5329">
        <v>-2</v>
      </c>
      <c r="IL5329" t="s">
        <v>257</v>
      </c>
      <c r="IM5329" t="s">
        <v>258</v>
      </c>
      <c r="IN5329" t="s">
        <v>502</v>
      </c>
      <c r="IP5329" t="s">
        <v>508</v>
      </c>
    </row>
    <row r="5330" spans="1:250" x14ac:dyDescent="0.25">
      <c r="A5330">
        <v>39435</v>
      </c>
      <c r="B5330">
        <v>-890804480</v>
      </c>
      <c r="C5330">
        <v>1837</v>
      </c>
      <c r="D5330" t="s">
        <v>250</v>
      </c>
      <c r="E5330" t="s">
        <v>251</v>
      </c>
      <c r="F5330">
        <v>1848</v>
      </c>
      <c r="G5330" t="s">
        <v>252</v>
      </c>
      <c r="H5330" t="s">
        <v>251</v>
      </c>
      <c r="I5330">
        <v>435</v>
      </c>
      <c r="J5330" t="s">
        <v>493</v>
      </c>
      <c r="K5330" t="s">
        <v>494</v>
      </c>
      <c r="L5330">
        <v>2024</v>
      </c>
      <c r="M5330" t="s">
        <v>261</v>
      </c>
      <c r="N5330" t="s">
        <v>262</v>
      </c>
      <c r="O5330">
        <v>2024</v>
      </c>
      <c r="P5330" t="s">
        <v>261</v>
      </c>
      <c r="Q5330" t="s">
        <v>262</v>
      </c>
      <c r="R5330" t="s">
        <v>352</v>
      </c>
      <c r="S5330">
        <v>-0.13</v>
      </c>
      <c r="U5330">
        <v>13</v>
      </c>
      <c r="IF5330">
        <v>2024</v>
      </c>
      <c r="IG5330" t="s">
        <v>261</v>
      </c>
      <c r="IH5330" t="s">
        <v>256</v>
      </c>
      <c r="IK5330">
        <v>-2</v>
      </c>
      <c r="IL5330" t="s">
        <v>257</v>
      </c>
      <c r="IM5330" t="s">
        <v>258</v>
      </c>
      <c r="IN5330" t="s">
        <v>502</v>
      </c>
      <c r="IP5330" t="s">
        <v>508</v>
      </c>
    </row>
    <row r="5331" spans="1:250" x14ac:dyDescent="0.25">
      <c r="A5331">
        <v>39436</v>
      </c>
      <c r="B5331">
        <v>-890804480</v>
      </c>
      <c r="C5331">
        <v>1837</v>
      </c>
      <c r="D5331" t="s">
        <v>250</v>
      </c>
      <c r="E5331" t="s">
        <v>251</v>
      </c>
      <c r="F5331">
        <v>1848</v>
      </c>
      <c r="G5331" t="s">
        <v>252</v>
      </c>
      <c r="H5331" t="s">
        <v>251</v>
      </c>
      <c r="I5331">
        <v>431</v>
      </c>
      <c r="J5331" t="s">
        <v>495</v>
      </c>
      <c r="K5331" t="s">
        <v>496</v>
      </c>
      <c r="L5331">
        <v>2024</v>
      </c>
      <c r="M5331" t="s">
        <v>261</v>
      </c>
      <c r="N5331" t="s">
        <v>262</v>
      </c>
      <c r="O5331">
        <v>2024</v>
      </c>
      <c r="P5331" t="s">
        <v>261</v>
      </c>
      <c r="Q5331" t="s">
        <v>262</v>
      </c>
      <c r="R5331" t="s">
        <v>352</v>
      </c>
      <c r="S5331">
        <v>-0.2</v>
      </c>
      <c r="U5331">
        <v>13</v>
      </c>
      <c r="IF5331">
        <v>2024</v>
      </c>
      <c r="IG5331" t="s">
        <v>261</v>
      </c>
      <c r="IH5331" t="s">
        <v>256</v>
      </c>
      <c r="IK5331">
        <v>-2</v>
      </c>
      <c r="IL5331" t="s">
        <v>257</v>
      </c>
      <c r="IM5331" t="s">
        <v>258</v>
      </c>
      <c r="IN5331" t="s">
        <v>502</v>
      </c>
      <c r="IP5331" t="s">
        <v>508</v>
      </c>
    </row>
    <row r="5332" spans="1:250" x14ac:dyDescent="0.25">
      <c r="A5332">
        <v>39437</v>
      </c>
      <c r="B5332">
        <v>-890804480</v>
      </c>
      <c r="C5332">
        <v>1837</v>
      </c>
      <c r="D5332" t="s">
        <v>250</v>
      </c>
      <c r="E5332" t="s">
        <v>251</v>
      </c>
      <c r="F5332">
        <v>1848</v>
      </c>
      <c r="G5332" t="s">
        <v>252</v>
      </c>
      <c r="H5332" t="s">
        <v>251</v>
      </c>
      <c r="I5332">
        <v>429</v>
      </c>
      <c r="J5332" t="s">
        <v>473</v>
      </c>
      <c r="K5332" t="s">
        <v>474</v>
      </c>
      <c r="L5332">
        <v>2024</v>
      </c>
      <c r="M5332" t="s">
        <v>261</v>
      </c>
      <c r="N5332" t="s">
        <v>262</v>
      </c>
      <c r="O5332">
        <v>2024</v>
      </c>
      <c r="P5332" t="s">
        <v>261</v>
      </c>
      <c r="Q5332" t="s">
        <v>262</v>
      </c>
      <c r="R5332" t="s">
        <v>352</v>
      </c>
      <c r="S5332">
        <v>-0.27</v>
      </c>
      <c r="U5332">
        <v>13</v>
      </c>
      <c r="IF5332">
        <v>2024</v>
      </c>
      <c r="IG5332" t="s">
        <v>261</v>
      </c>
      <c r="IH5332" t="s">
        <v>256</v>
      </c>
      <c r="IK5332">
        <v>-2</v>
      </c>
      <c r="IL5332" t="s">
        <v>257</v>
      </c>
      <c r="IM5332" t="s">
        <v>258</v>
      </c>
      <c r="IN5332" t="s">
        <v>502</v>
      </c>
      <c r="IP5332" t="s">
        <v>508</v>
      </c>
    </row>
    <row r="5333" spans="1:250" x14ac:dyDescent="0.25">
      <c r="A5333">
        <v>39438</v>
      </c>
      <c r="B5333">
        <v>-890804480</v>
      </c>
      <c r="C5333">
        <v>1837</v>
      </c>
      <c r="D5333" t="s">
        <v>250</v>
      </c>
      <c r="E5333" t="s">
        <v>251</v>
      </c>
      <c r="F5333">
        <v>9695</v>
      </c>
      <c r="G5333" t="s">
        <v>267</v>
      </c>
      <c r="H5333" t="s">
        <v>268</v>
      </c>
      <c r="I5333">
        <v>431</v>
      </c>
      <c r="J5333" t="s">
        <v>495</v>
      </c>
      <c r="K5333" t="s">
        <v>496</v>
      </c>
      <c r="L5333">
        <v>2024</v>
      </c>
      <c r="M5333" t="s">
        <v>261</v>
      </c>
      <c r="N5333" t="s">
        <v>262</v>
      </c>
      <c r="O5333">
        <v>2024</v>
      </c>
      <c r="P5333" t="s">
        <v>261</v>
      </c>
      <c r="Q5333" t="s">
        <v>262</v>
      </c>
      <c r="R5333" t="s">
        <v>352</v>
      </c>
      <c r="S5333">
        <v>-8.48</v>
      </c>
      <c r="U5333">
        <v>13</v>
      </c>
      <c r="IF5333">
        <v>2024</v>
      </c>
      <c r="IG5333" t="s">
        <v>261</v>
      </c>
      <c r="IH5333" t="s">
        <v>269</v>
      </c>
      <c r="IK5333">
        <v>-2</v>
      </c>
      <c r="IL5333" t="s">
        <v>257</v>
      </c>
      <c r="IM5333" t="s">
        <v>258</v>
      </c>
      <c r="IN5333" t="s">
        <v>509</v>
      </c>
      <c r="IP5333" t="s">
        <v>510</v>
      </c>
    </row>
    <row r="5334" spans="1:250" x14ac:dyDescent="0.25">
      <c r="A5334">
        <v>39439</v>
      </c>
      <c r="B5334">
        <v>-890804480</v>
      </c>
      <c r="C5334">
        <v>1837</v>
      </c>
      <c r="D5334" t="s">
        <v>250</v>
      </c>
      <c r="E5334" t="s">
        <v>251</v>
      </c>
      <c r="F5334">
        <v>1848</v>
      </c>
      <c r="G5334" t="s">
        <v>252</v>
      </c>
      <c r="H5334" t="s">
        <v>251</v>
      </c>
      <c r="I5334">
        <v>427</v>
      </c>
      <c r="J5334" t="s">
        <v>475</v>
      </c>
      <c r="K5334" t="s">
        <v>476</v>
      </c>
      <c r="L5334">
        <v>3549</v>
      </c>
      <c r="M5334" t="s">
        <v>272</v>
      </c>
      <c r="N5334" t="s">
        <v>273</v>
      </c>
      <c r="O5334">
        <v>3549</v>
      </c>
      <c r="P5334" t="s">
        <v>272</v>
      </c>
      <c r="Q5334" t="s">
        <v>273</v>
      </c>
      <c r="R5334" t="s">
        <v>352</v>
      </c>
      <c r="S5334">
        <v>-288.51</v>
      </c>
      <c r="U5334">
        <v>13</v>
      </c>
      <c r="IF5334">
        <v>3549</v>
      </c>
      <c r="IG5334" t="s">
        <v>272</v>
      </c>
      <c r="IH5334" t="s">
        <v>256</v>
      </c>
      <c r="IK5334">
        <v>-2</v>
      </c>
      <c r="IL5334" t="s">
        <v>257</v>
      </c>
      <c r="IM5334" t="s">
        <v>258</v>
      </c>
      <c r="IN5334" t="s">
        <v>502</v>
      </c>
      <c r="IP5334" t="s">
        <v>513</v>
      </c>
    </row>
    <row r="5335" spans="1:250" x14ac:dyDescent="0.25">
      <c r="A5335">
        <v>39440</v>
      </c>
      <c r="B5335">
        <v>-890804480</v>
      </c>
      <c r="C5335">
        <v>1837</v>
      </c>
      <c r="D5335" t="s">
        <v>250</v>
      </c>
      <c r="E5335" t="s">
        <v>251</v>
      </c>
      <c r="F5335">
        <v>1848</v>
      </c>
      <c r="G5335" t="s">
        <v>252</v>
      </c>
      <c r="H5335" t="s">
        <v>251</v>
      </c>
      <c r="I5335">
        <v>424</v>
      </c>
      <c r="J5335" t="s">
        <v>477</v>
      </c>
      <c r="K5335" t="s">
        <v>478</v>
      </c>
      <c r="L5335">
        <v>3549</v>
      </c>
      <c r="M5335" t="s">
        <v>272</v>
      </c>
      <c r="N5335" t="s">
        <v>273</v>
      </c>
      <c r="O5335">
        <v>3549</v>
      </c>
      <c r="P5335" t="s">
        <v>272</v>
      </c>
      <c r="Q5335" t="s">
        <v>273</v>
      </c>
      <c r="R5335" t="s">
        <v>352</v>
      </c>
      <c r="S5335">
        <v>-356.38</v>
      </c>
      <c r="U5335">
        <v>13</v>
      </c>
      <c r="IF5335">
        <v>3549</v>
      </c>
      <c r="IG5335" t="s">
        <v>272</v>
      </c>
      <c r="IH5335" t="s">
        <v>256</v>
      </c>
      <c r="IK5335">
        <v>-2</v>
      </c>
      <c r="IL5335" t="s">
        <v>257</v>
      </c>
      <c r="IM5335" t="s">
        <v>258</v>
      </c>
      <c r="IN5335" t="s">
        <v>502</v>
      </c>
      <c r="IP5335" t="s">
        <v>513</v>
      </c>
    </row>
    <row r="5336" spans="1:250" x14ac:dyDescent="0.25">
      <c r="A5336">
        <v>39441</v>
      </c>
      <c r="B5336">
        <v>-890804480</v>
      </c>
      <c r="C5336">
        <v>1837</v>
      </c>
      <c r="D5336" t="s">
        <v>250</v>
      </c>
      <c r="E5336" t="s">
        <v>251</v>
      </c>
      <c r="F5336">
        <v>1848</v>
      </c>
      <c r="G5336" t="s">
        <v>252</v>
      </c>
      <c r="H5336" t="s">
        <v>251</v>
      </c>
      <c r="I5336">
        <v>422</v>
      </c>
      <c r="J5336" t="s">
        <v>479</v>
      </c>
      <c r="K5336" t="s">
        <v>480</v>
      </c>
      <c r="L5336">
        <v>3549</v>
      </c>
      <c r="M5336" t="s">
        <v>272</v>
      </c>
      <c r="N5336" t="s">
        <v>273</v>
      </c>
      <c r="O5336">
        <v>3549</v>
      </c>
      <c r="P5336" t="s">
        <v>272</v>
      </c>
      <c r="Q5336" t="s">
        <v>273</v>
      </c>
      <c r="R5336" t="s">
        <v>352</v>
      </c>
      <c r="S5336">
        <v>-475.17</v>
      </c>
      <c r="U5336">
        <v>13</v>
      </c>
      <c r="IF5336">
        <v>3549</v>
      </c>
      <c r="IG5336" t="s">
        <v>272</v>
      </c>
      <c r="IH5336" t="s">
        <v>256</v>
      </c>
      <c r="IK5336">
        <v>-2</v>
      </c>
      <c r="IL5336" t="s">
        <v>257</v>
      </c>
      <c r="IM5336" t="s">
        <v>258</v>
      </c>
      <c r="IN5336" t="s">
        <v>502</v>
      </c>
      <c r="IP5336" t="s">
        <v>513</v>
      </c>
    </row>
    <row r="5337" spans="1:250" x14ac:dyDescent="0.25">
      <c r="A5337">
        <v>39442</v>
      </c>
      <c r="B5337">
        <v>-890804480</v>
      </c>
      <c r="C5337">
        <v>1837</v>
      </c>
      <c r="D5337" t="s">
        <v>250</v>
      </c>
      <c r="E5337" t="s">
        <v>251</v>
      </c>
      <c r="F5337">
        <v>1848</v>
      </c>
      <c r="G5337" t="s">
        <v>252</v>
      </c>
      <c r="H5337" t="s">
        <v>251</v>
      </c>
      <c r="I5337">
        <v>420</v>
      </c>
      <c r="J5337" t="s">
        <v>481</v>
      </c>
      <c r="K5337" t="s">
        <v>482</v>
      </c>
      <c r="L5337">
        <v>3549</v>
      </c>
      <c r="M5337" t="s">
        <v>272</v>
      </c>
      <c r="N5337" t="s">
        <v>273</v>
      </c>
      <c r="O5337">
        <v>3549</v>
      </c>
      <c r="P5337" t="s">
        <v>272</v>
      </c>
      <c r="Q5337" t="s">
        <v>273</v>
      </c>
      <c r="R5337" t="s">
        <v>352</v>
      </c>
      <c r="S5337">
        <v>-277.18</v>
      </c>
      <c r="U5337">
        <v>13</v>
      </c>
      <c r="IF5337">
        <v>3549</v>
      </c>
      <c r="IG5337" t="s">
        <v>272</v>
      </c>
      <c r="IH5337" t="s">
        <v>256</v>
      </c>
      <c r="IK5337">
        <v>-2</v>
      </c>
      <c r="IL5337" t="s">
        <v>257</v>
      </c>
      <c r="IM5337" t="s">
        <v>258</v>
      </c>
      <c r="IN5337" t="s">
        <v>502</v>
      </c>
      <c r="IP5337" t="s">
        <v>513</v>
      </c>
    </row>
    <row r="5338" spans="1:250" x14ac:dyDescent="0.25">
      <c r="A5338">
        <v>39443</v>
      </c>
      <c r="B5338">
        <v>-890804480</v>
      </c>
      <c r="C5338">
        <v>1837</v>
      </c>
      <c r="D5338" t="s">
        <v>250</v>
      </c>
      <c r="E5338" t="s">
        <v>251</v>
      </c>
      <c r="F5338">
        <v>1848</v>
      </c>
      <c r="G5338" t="s">
        <v>252</v>
      </c>
      <c r="H5338" t="s">
        <v>251</v>
      </c>
      <c r="I5338">
        <v>411</v>
      </c>
      <c r="J5338" t="s">
        <v>471</v>
      </c>
      <c r="K5338" t="s">
        <v>472</v>
      </c>
      <c r="L5338">
        <v>3549</v>
      </c>
      <c r="M5338" t="s">
        <v>272</v>
      </c>
      <c r="N5338" t="s">
        <v>273</v>
      </c>
      <c r="O5338">
        <v>3549</v>
      </c>
      <c r="P5338" t="s">
        <v>272</v>
      </c>
      <c r="Q5338" t="s">
        <v>273</v>
      </c>
      <c r="R5338" t="s">
        <v>352</v>
      </c>
      <c r="S5338">
        <v>-310.86</v>
      </c>
      <c r="U5338">
        <v>13</v>
      </c>
      <c r="IF5338">
        <v>3549</v>
      </c>
      <c r="IG5338" t="s">
        <v>272</v>
      </c>
      <c r="IH5338" t="s">
        <v>256</v>
      </c>
      <c r="IK5338">
        <v>-2</v>
      </c>
      <c r="IL5338" t="s">
        <v>257</v>
      </c>
      <c r="IM5338" t="s">
        <v>258</v>
      </c>
      <c r="IN5338" t="s">
        <v>502</v>
      </c>
      <c r="IP5338" t="s">
        <v>513</v>
      </c>
    </row>
    <row r="5339" spans="1:250" x14ac:dyDescent="0.25">
      <c r="A5339">
        <v>39444</v>
      </c>
      <c r="B5339">
        <v>-890804480</v>
      </c>
      <c r="C5339">
        <v>1837</v>
      </c>
      <c r="D5339" t="s">
        <v>250</v>
      </c>
      <c r="E5339" t="s">
        <v>251</v>
      </c>
      <c r="F5339">
        <v>7057</v>
      </c>
      <c r="G5339" t="s">
        <v>270</v>
      </c>
      <c r="H5339" t="s">
        <v>271</v>
      </c>
      <c r="I5339">
        <v>411</v>
      </c>
      <c r="J5339" t="s">
        <v>471</v>
      </c>
      <c r="K5339" t="s">
        <v>472</v>
      </c>
      <c r="L5339">
        <v>3549</v>
      </c>
      <c r="M5339" t="s">
        <v>272</v>
      </c>
      <c r="N5339" t="s">
        <v>273</v>
      </c>
      <c r="O5339">
        <v>3549</v>
      </c>
      <c r="P5339" t="s">
        <v>272</v>
      </c>
      <c r="Q5339" t="s">
        <v>273</v>
      </c>
      <c r="R5339" t="s">
        <v>352</v>
      </c>
      <c r="S5339">
        <v>-302.82</v>
      </c>
      <c r="U5339">
        <v>13</v>
      </c>
      <c r="IF5339">
        <v>3549</v>
      </c>
      <c r="IG5339" t="s">
        <v>272</v>
      </c>
      <c r="IH5339" t="s">
        <v>274</v>
      </c>
      <c r="IK5339">
        <v>-2</v>
      </c>
      <c r="IL5339" t="s">
        <v>257</v>
      </c>
      <c r="IM5339" t="s">
        <v>258</v>
      </c>
      <c r="IN5339" t="s">
        <v>514</v>
      </c>
      <c r="IP5339" t="s">
        <v>515</v>
      </c>
    </row>
    <row r="5340" spans="1:250" x14ac:dyDescent="0.25">
      <c r="A5340">
        <v>39445</v>
      </c>
      <c r="B5340">
        <v>-890804480</v>
      </c>
      <c r="C5340">
        <v>1837</v>
      </c>
      <c r="D5340" t="s">
        <v>250</v>
      </c>
      <c r="E5340" t="s">
        <v>251</v>
      </c>
      <c r="F5340">
        <v>7057</v>
      </c>
      <c r="G5340" t="s">
        <v>270</v>
      </c>
      <c r="H5340" t="s">
        <v>271</v>
      </c>
      <c r="I5340">
        <v>436</v>
      </c>
      <c r="J5340" t="s">
        <v>504</v>
      </c>
      <c r="K5340" t="s">
        <v>505</v>
      </c>
      <c r="L5340">
        <v>3549</v>
      </c>
      <c r="M5340" t="s">
        <v>272</v>
      </c>
      <c r="N5340" t="s">
        <v>273</v>
      </c>
      <c r="O5340">
        <v>3549</v>
      </c>
      <c r="P5340" t="s">
        <v>272</v>
      </c>
      <c r="Q5340" t="s">
        <v>273</v>
      </c>
      <c r="R5340" t="s">
        <v>352</v>
      </c>
      <c r="S5340">
        <v>-191.92</v>
      </c>
      <c r="U5340">
        <v>13</v>
      </c>
      <c r="IF5340">
        <v>3549</v>
      </c>
      <c r="IG5340" t="s">
        <v>272</v>
      </c>
      <c r="IH5340" t="s">
        <v>274</v>
      </c>
      <c r="IK5340">
        <v>-2</v>
      </c>
      <c r="IL5340" t="s">
        <v>257</v>
      </c>
      <c r="IM5340" t="s">
        <v>258</v>
      </c>
      <c r="IN5340" t="s">
        <v>514</v>
      </c>
      <c r="IP5340" t="s">
        <v>515</v>
      </c>
    </row>
    <row r="5341" spans="1:250" x14ac:dyDescent="0.25">
      <c r="A5341">
        <v>39446</v>
      </c>
      <c r="B5341">
        <v>-890804480</v>
      </c>
      <c r="C5341">
        <v>1837</v>
      </c>
      <c r="D5341" t="s">
        <v>250</v>
      </c>
      <c r="E5341" t="s">
        <v>251</v>
      </c>
      <c r="F5341">
        <v>7057</v>
      </c>
      <c r="G5341" t="s">
        <v>270</v>
      </c>
      <c r="H5341" t="s">
        <v>271</v>
      </c>
      <c r="I5341">
        <v>435</v>
      </c>
      <c r="J5341" t="s">
        <v>493</v>
      </c>
      <c r="K5341" t="s">
        <v>494</v>
      </c>
      <c r="L5341">
        <v>3549</v>
      </c>
      <c r="M5341" t="s">
        <v>272</v>
      </c>
      <c r="N5341" t="s">
        <v>273</v>
      </c>
      <c r="O5341">
        <v>3549</v>
      </c>
      <c r="P5341" t="s">
        <v>272</v>
      </c>
      <c r="Q5341" t="s">
        <v>273</v>
      </c>
      <c r="R5341" t="s">
        <v>352</v>
      </c>
      <c r="S5341">
        <v>-191.92</v>
      </c>
      <c r="U5341">
        <v>13</v>
      </c>
      <c r="IF5341">
        <v>3549</v>
      </c>
      <c r="IG5341" t="s">
        <v>272</v>
      </c>
      <c r="IH5341" t="s">
        <v>274</v>
      </c>
      <c r="IK5341">
        <v>-2</v>
      </c>
      <c r="IL5341" t="s">
        <v>257</v>
      </c>
      <c r="IM5341" t="s">
        <v>258</v>
      </c>
      <c r="IN5341" t="s">
        <v>514</v>
      </c>
      <c r="IP5341" t="s">
        <v>515</v>
      </c>
    </row>
    <row r="5342" spans="1:250" x14ac:dyDescent="0.25">
      <c r="A5342">
        <v>39447</v>
      </c>
      <c r="B5342">
        <v>-890804480</v>
      </c>
      <c r="C5342">
        <v>1837</v>
      </c>
      <c r="D5342" t="s">
        <v>250</v>
      </c>
      <c r="E5342" t="s">
        <v>251</v>
      </c>
      <c r="F5342">
        <v>7057</v>
      </c>
      <c r="G5342" t="s">
        <v>270</v>
      </c>
      <c r="H5342" t="s">
        <v>271</v>
      </c>
      <c r="I5342">
        <v>429</v>
      </c>
      <c r="J5342" t="s">
        <v>473</v>
      </c>
      <c r="K5342" t="s">
        <v>474</v>
      </c>
      <c r="L5342">
        <v>3549</v>
      </c>
      <c r="M5342" t="s">
        <v>272</v>
      </c>
      <c r="N5342" t="s">
        <v>273</v>
      </c>
      <c r="O5342">
        <v>3549</v>
      </c>
      <c r="P5342" t="s">
        <v>272</v>
      </c>
      <c r="Q5342" t="s">
        <v>273</v>
      </c>
      <c r="R5342" t="s">
        <v>352</v>
      </c>
      <c r="S5342">
        <v>-391.81</v>
      </c>
      <c r="U5342">
        <v>13</v>
      </c>
      <c r="IF5342">
        <v>3549</v>
      </c>
      <c r="IG5342" t="s">
        <v>272</v>
      </c>
      <c r="IH5342" t="s">
        <v>274</v>
      </c>
      <c r="IK5342">
        <v>-2</v>
      </c>
      <c r="IL5342" t="s">
        <v>257</v>
      </c>
      <c r="IM5342" t="s">
        <v>258</v>
      </c>
      <c r="IN5342" t="s">
        <v>514</v>
      </c>
      <c r="IP5342" t="s">
        <v>515</v>
      </c>
    </row>
    <row r="5343" spans="1:250" x14ac:dyDescent="0.25">
      <c r="A5343">
        <v>39448</v>
      </c>
      <c r="B5343">
        <v>-890804480</v>
      </c>
      <c r="C5343">
        <v>1837</v>
      </c>
      <c r="D5343" t="s">
        <v>250</v>
      </c>
      <c r="E5343" t="s">
        <v>251</v>
      </c>
      <c r="F5343">
        <v>7057</v>
      </c>
      <c r="G5343" t="s">
        <v>270</v>
      </c>
      <c r="H5343" t="s">
        <v>271</v>
      </c>
      <c r="I5343">
        <v>427</v>
      </c>
      <c r="J5343" t="s">
        <v>475</v>
      </c>
      <c r="K5343" t="s">
        <v>476</v>
      </c>
      <c r="L5343">
        <v>3549</v>
      </c>
      <c r="M5343" t="s">
        <v>272</v>
      </c>
      <c r="N5343" t="s">
        <v>273</v>
      </c>
      <c r="O5343">
        <v>3549</v>
      </c>
      <c r="P5343" t="s">
        <v>272</v>
      </c>
      <c r="Q5343" t="s">
        <v>273</v>
      </c>
      <c r="R5343" t="s">
        <v>352</v>
      </c>
      <c r="S5343">
        <v>-228.56</v>
      </c>
      <c r="U5343">
        <v>13</v>
      </c>
      <c r="IF5343">
        <v>3549</v>
      </c>
      <c r="IG5343" t="s">
        <v>272</v>
      </c>
      <c r="IH5343" t="s">
        <v>274</v>
      </c>
      <c r="IK5343">
        <v>-2</v>
      </c>
      <c r="IL5343" t="s">
        <v>257</v>
      </c>
      <c r="IM5343" t="s">
        <v>258</v>
      </c>
      <c r="IN5343" t="s">
        <v>514</v>
      </c>
      <c r="IP5343" t="s">
        <v>515</v>
      </c>
    </row>
    <row r="5344" spans="1:250" x14ac:dyDescent="0.25">
      <c r="A5344">
        <v>39449</v>
      </c>
      <c r="B5344">
        <v>-890804480</v>
      </c>
      <c r="C5344">
        <v>1837</v>
      </c>
      <c r="D5344" t="s">
        <v>250</v>
      </c>
      <c r="E5344" t="s">
        <v>251</v>
      </c>
      <c r="F5344">
        <v>7057</v>
      </c>
      <c r="G5344" t="s">
        <v>270</v>
      </c>
      <c r="H5344" t="s">
        <v>271</v>
      </c>
      <c r="I5344">
        <v>424</v>
      </c>
      <c r="J5344" t="s">
        <v>477</v>
      </c>
      <c r="K5344" t="s">
        <v>478</v>
      </c>
      <c r="L5344">
        <v>3549</v>
      </c>
      <c r="M5344" t="s">
        <v>272</v>
      </c>
      <c r="N5344" t="s">
        <v>273</v>
      </c>
      <c r="O5344">
        <v>3549</v>
      </c>
      <c r="P5344" t="s">
        <v>272</v>
      </c>
      <c r="Q5344" t="s">
        <v>273</v>
      </c>
      <c r="R5344" t="s">
        <v>352</v>
      </c>
      <c r="S5344">
        <v>-202.6</v>
      </c>
      <c r="U5344">
        <v>13</v>
      </c>
      <c r="IF5344">
        <v>3549</v>
      </c>
      <c r="IG5344" t="s">
        <v>272</v>
      </c>
      <c r="IH5344" t="s">
        <v>274</v>
      </c>
      <c r="IK5344">
        <v>-2</v>
      </c>
      <c r="IL5344" t="s">
        <v>257</v>
      </c>
      <c r="IM5344" t="s">
        <v>258</v>
      </c>
      <c r="IN5344" t="s">
        <v>514</v>
      </c>
      <c r="IP5344" t="s">
        <v>515</v>
      </c>
    </row>
    <row r="5345" spans="1:250" x14ac:dyDescent="0.25">
      <c r="A5345">
        <v>39450</v>
      </c>
      <c r="B5345">
        <v>-890804480</v>
      </c>
      <c r="C5345">
        <v>1837</v>
      </c>
      <c r="D5345" t="s">
        <v>250</v>
      </c>
      <c r="E5345" t="s">
        <v>251</v>
      </c>
      <c r="F5345">
        <v>7057</v>
      </c>
      <c r="G5345" t="s">
        <v>270</v>
      </c>
      <c r="H5345" t="s">
        <v>271</v>
      </c>
      <c r="I5345">
        <v>422</v>
      </c>
      <c r="J5345" t="s">
        <v>479</v>
      </c>
      <c r="K5345" t="s">
        <v>480</v>
      </c>
      <c r="L5345">
        <v>3549</v>
      </c>
      <c r="M5345" t="s">
        <v>272</v>
      </c>
      <c r="N5345" t="s">
        <v>273</v>
      </c>
      <c r="O5345">
        <v>3549</v>
      </c>
      <c r="P5345" t="s">
        <v>272</v>
      </c>
      <c r="Q5345" t="s">
        <v>273</v>
      </c>
      <c r="R5345" t="s">
        <v>352</v>
      </c>
      <c r="S5345">
        <v>-270.14</v>
      </c>
      <c r="U5345">
        <v>13</v>
      </c>
      <c r="IF5345">
        <v>3549</v>
      </c>
      <c r="IG5345" t="s">
        <v>272</v>
      </c>
      <c r="IH5345" t="s">
        <v>274</v>
      </c>
      <c r="IK5345">
        <v>-2</v>
      </c>
      <c r="IL5345" t="s">
        <v>257</v>
      </c>
      <c r="IM5345" t="s">
        <v>258</v>
      </c>
      <c r="IN5345" t="s">
        <v>514</v>
      </c>
      <c r="IP5345" t="s">
        <v>515</v>
      </c>
    </row>
    <row r="5346" spans="1:250" x14ac:dyDescent="0.25">
      <c r="A5346">
        <v>39451</v>
      </c>
      <c r="B5346">
        <v>-890804480</v>
      </c>
      <c r="C5346">
        <v>1837</v>
      </c>
      <c r="D5346" t="s">
        <v>250</v>
      </c>
      <c r="E5346" t="s">
        <v>251</v>
      </c>
      <c r="F5346">
        <v>7057</v>
      </c>
      <c r="G5346" t="s">
        <v>270</v>
      </c>
      <c r="H5346" t="s">
        <v>271</v>
      </c>
      <c r="I5346">
        <v>420</v>
      </c>
      <c r="J5346" t="s">
        <v>481</v>
      </c>
      <c r="K5346" t="s">
        <v>482</v>
      </c>
      <c r="L5346">
        <v>3549</v>
      </c>
      <c r="M5346" t="s">
        <v>272</v>
      </c>
      <c r="N5346" t="s">
        <v>273</v>
      </c>
      <c r="O5346">
        <v>3549</v>
      </c>
      <c r="P5346" t="s">
        <v>272</v>
      </c>
      <c r="Q5346" t="s">
        <v>273</v>
      </c>
      <c r="R5346" t="s">
        <v>352</v>
      </c>
      <c r="S5346">
        <v>-164.72</v>
      </c>
      <c r="U5346">
        <v>13</v>
      </c>
      <c r="IF5346">
        <v>3549</v>
      </c>
      <c r="IG5346" t="s">
        <v>272</v>
      </c>
      <c r="IH5346" t="s">
        <v>274</v>
      </c>
      <c r="IK5346">
        <v>-2</v>
      </c>
      <c r="IL5346" t="s">
        <v>257</v>
      </c>
      <c r="IM5346" t="s">
        <v>258</v>
      </c>
      <c r="IN5346" t="s">
        <v>514</v>
      </c>
      <c r="IP5346" t="s">
        <v>515</v>
      </c>
    </row>
    <row r="5347" spans="1:250" x14ac:dyDescent="0.25">
      <c r="A5347">
        <v>39452</v>
      </c>
      <c r="B5347">
        <v>-890804480</v>
      </c>
      <c r="C5347">
        <v>1837</v>
      </c>
      <c r="D5347" t="s">
        <v>250</v>
      </c>
      <c r="E5347" t="s">
        <v>251</v>
      </c>
      <c r="F5347">
        <v>7057</v>
      </c>
      <c r="G5347" t="s">
        <v>270</v>
      </c>
      <c r="H5347" t="s">
        <v>271</v>
      </c>
      <c r="I5347">
        <v>437</v>
      </c>
      <c r="J5347" t="s">
        <v>506</v>
      </c>
      <c r="K5347" t="s">
        <v>507</v>
      </c>
      <c r="L5347">
        <v>3549</v>
      </c>
      <c r="M5347" t="s">
        <v>272</v>
      </c>
      <c r="N5347" t="s">
        <v>273</v>
      </c>
      <c r="O5347">
        <v>3549</v>
      </c>
      <c r="P5347" t="s">
        <v>272</v>
      </c>
      <c r="Q5347" t="s">
        <v>273</v>
      </c>
      <c r="R5347" t="s">
        <v>352</v>
      </c>
      <c r="S5347">
        <v>-288.54000000000002</v>
      </c>
      <c r="U5347">
        <v>13</v>
      </c>
      <c r="IF5347">
        <v>3549</v>
      </c>
      <c r="IG5347" t="s">
        <v>272</v>
      </c>
      <c r="IH5347" t="s">
        <v>274</v>
      </c>
      <c r="IK5347">
        <v>-2</v>
      </c>
      <c r="IL5347" t="s">
        <v>257</v>
      </c>
      <c r="IM5347" t="s">
        <v>258</v>
      </c>
      <c r="IN5347" t="s">
        <v>514</v>
      </c>
      <c r="IP5347" t="s">
        <v>515</v>
      </c>
    </row>
    <row r="5348" spans="1:250" x14ac:dyDescent="0.25">
      <c r="A5348">
        <v>39453</v>
      </c>
      <c r="B5348">
        <v>-890804480</v>
      </c>
      <c r="C5348">
        <v>1837</v>
      </c>
      <c r="D5348" t="s">
        <v>250</v>
      </c>
      <c r="E5348" t="s">
        <v>251</v>
      </c>
      <c r="F5348">
        <v>1848</v>
      </c>
      <c r="G5348" t="s">
        <v>252</v>
      </c>
      <c r="H5348" t="s">
        <v>251</v>
      </c>
      <c r="I5348">
        <v>437</v>
      </c>
      <c r="J5348" t="s">
        <v>506</v>
      </c>
      <c r="K5348" t="s">
        <v>507</v>
      </c>
      <c r="L5348">
        <v>3549</v>
      </c>
      <c r="M5348" t="s">
        <v>272</v>
      </c>
      <c r="N5348" t="s">
        <v>273</v>
      </c>
      <c r="O5348">
        <v>3549</v>
      </c>
      <c r="P5348" t="s">
        <v>272</v>
      </c>
      <c r="Q5348" t="s">
        <v>273</v>
      </c>
      <c r="R5348" t="s">
        <v>352</v>
      </c>
      <c r="S5348">
        <v>-364.14</v>
      </c>
      <c r="U5348">
        <v>13</v>
      </c>
      <c r="IF5348">
        <v>3549</v>
      </c>
      <c r="IG5348" t="s">
        <v>272</v>
      </c>
      <c r="IH5348" t="s">
        <v>256</v>
      </c>
      <c r="IK5348">
        <v>-2</v>
      </c>
      <c r="IL5348" t="s">
        <v>257</v>
      </c>
      <c r="IM5348" t="s">
        <v>258</v>
      </c>
      <c r="IN5348" t="s">
        <v>502</v>
      </c>
      <c r="IP5348" t="s">
        <v>513</v>
      </c>
    </row>
    <row r="5349" spans="1:250" x14ac:dyDescent="0.25">
      <c r="A5349">
        <v>39454</v>
      </c>
      <c r="B5349">
        <v>-890804480</v>
      </c>
      <c r="C5349">
        <v>1837</v>
      </c>
      <c r="D5349" t="s">
        <v>250</v>
      </c>
      <c r="E5349" t="s">
        <v>251</v>
      </c>
      <c r="F5349">
        <v>1848</v>
      </c>
      <c r="G5349" t="s">
        <v>252</v>
      </c>
      <c r="H5349" t="s">
        <v>251</v>
      </c>
      <c r="I5349">
        <v>436</v>
      </c>
      <c r="J5349" t="s">
        <v>504</v>
      </c>
      <c r="K5349" t="s">
        <v>505</v>
      </c>
      <c r="L5349">
        <v>3549</v>
      </c>
      <c r="M5349" t="s">
        <v>272</v>
      </c>
      <c r="N5349" t="s">
        <v>273</v>
      </c>
      <c r="O5349">
        <v>3549</v>
      </c>
      <c r="P5349" t="s">
        <v>272</v>
      </c>
      <c r="Q5349" t="s">
        <v>273</v>
      </c>
      <c r="R5349" t="s">
        <v>352</v>
      </c>
      <c r="S5349">
        <v>-242.21</v>
      </c>
      <c r="U5349">
        <v>13</v>
      </c>
      <c r="IF5349">
        <v>3549</v>
      </c>
      <c r="IG5349" t="s">
        <v>272</v>
      </c>
      <c r="IH5349" t="s">
        <v>256</v>
      </c>
      <c r="IK5349">
        <v>-2</v>
      </c>
      <c r="IL5349" t="s">
        <v>257</v>
      </c>
      <c r="IM5349" t="s">
        <v>258</v>
      </c>
      <c r="IN5349" t="s">
        <v>502</v>
      </c>
      <c r="IP5349" t="s">
        <v>513</v>
      </c>
    </row>
    <row r="5350" spans="1:250" x14ac:dyDescent="0.25">
      <c r="A5350">
        <v>39455</v>
      </c>
      <c r="B5350">
        <v>-890804480</v>
      </c>
      <c r="C5350">
        <v>1837</v>
      </c>
      <c r="D5350" t="s">
        <v>250</v>
      </c>
      <c r="E5350" t="s">
        <v>251</v>
      </c>
      <c r="F5350">
        <v>1848</v>
      </c>
      <c r="G5350" t="s">
        <v>252</v>
      </c>
      <c r="H5350" t="s">
        <v>251</v>
      </c>
      <c r="I5350">
        <v>435</v>
      </c>
      <c r="J5350" t="s">
        <v>493</v>
      </c>
      <c r="K5350" t="s">
        <v>494</v>
      </c>
      <c r="L5350">
        <v>3549</v>
      </c>
      <c r="M5350" t="s">
        <v>272</v>
      </c>
      <c r="N5350" t="s">
        <v>273</v>
      </c>
      <c r="O5350">
        <v>3549</v>
      </c>
      <c r="P5350" t="s">
        <v>272</v>
      </c>
      <c r="Q5350" t="s">
        <v>273</v>
      </c>
      <c r="R5350" t="s">
        <v>352</v>
      </c>
      <c r="S5350">
        <v>-242.21</v>
      </c>
      <c r="U5350">
        <v>13</v>
      </c>
      <c r="IF5350">
        <v>3549</v>
      </c>
      <c r="IG5350" t="s">
        <v>272</v>
      </c>
      <c r="IH5350" t="s">
        <v>256</v>
      </c>
      <c r="IK5350">
        <v>-2</v>
      </c>
      <c r="IL5350" t="s">
        <v>257</v>
      </c>
      <c r="IM5350" t="s">
        <v>258</v>
      </c>
      <c r="IN5350" t="s">
        <v>502</v>
      </c>
      <c r="IP5350" t="s">
        <v>513</v>
      </c>
    </row>
    <row r="5351" spans="1:250" x14ac:dyDescent="0.25">
      <c r="A5351">
        <v>39456</v>
      </c>
      <c r="B5351">
        <v>-890804480</v>
      </c>
      <c r="C5351">
        <v>1837</v>
      </c>
      <c r="D5351" t="s">
        <v>250</v>
      </c>
      <c r="E5351" t="s">
        <v>251</v>
      </c>
      <c r="F5351">
        <v>1848</v>
      </c>
      <c r="G5351" t="s">
        <v>252</v>
      </c>
      <c r="H5351" t="s">
        <v>251</v>
      </c>
      <c r="I5351">
        <v>431</v>
      </c>
      <c r="J5351" t="s">
        <v>495</v>
      </c>
      <c r="K5351" t="s">
        <v>496</v>
      </c>
      <c r="L5351">
        <v>3549</v>
      </c>
      <c r="M5351" t="s">
        <v>272</v>
      </c>
      <c r="N5351" t="s">
        <v>273</v>
      </c>
      <c r="O5351">
        <v>3549</v>
      </c>
      <c r="P5351" t="s">
        <v>272</v>
      </c>
      <c r="Q5351" t="s">
        <v>273</v>
      </c>
      <c r="R5351" t="s">
        <v>352</v>
      </c>
      <c r="S5351">
        <v>-370.94</v>
      </c>
      <c r="U5351">
        <v>13</v>
      </c>
      <c r="IF5351">
        <v>3549</v>
      </c>
      <c r="IG5351" t="s">
        <v>272</v>
      </c>
      <c r="IH5351" t="s">
        <v>256</v>
      </c>
      <c r="IK5351">
        <v>-2</v>
      </c>
      <c r="IL5351" t="s">
        <v>257</v>
      </c>
      <c r="IM5351" t="s">
        <v>258</v>
      </c>
      <c r="IN5351" t="s">
        <v>502</v>
      </c>
      <c r="IP5351" t="s">
        <v>513</v>
      </c>
    </row>
    <row r="5352" spans="1:250" x14ac:dyDescent="0.25">
      <c r="A5352">
        <v>39457</v>
      </c>
      <c r="B5352">
        <v>-890804480</v>
      </c>
      <c r="C5352">
        <v>1837</v>
      </c>
      <c r="D5352" t="s">
        <v>250</v>
      </c>
      <c r="E5352" t="s">
        <v>251</v>
      </c>
      <c r="F5352">
        <v>1848</v>
      </c>
      <c r="G5352" t="s">
        <v>252</v>
      </c>
      <c r="H5352" t="s">
        <v>251</v>
      </c>
      <c r="I5352">
        <v>429</v>
      </c>
      <c r="J5352" t="s">
        <v>473</v>
      </c>
      <c r="K5352" t="s">
        <v>474</v>
      </c>
      <c r="L5352">
        <v>3549</v>
      </c>
      <c r="M5352" t="s">
        <v>272</v>
      </c>
      <c r="N5352" t="s">
        <v>273</v>
      </c>
      <c r="O5352">
        <v>3549</v>
      </c>
      <c r="P5352" t="s">
        <v>272</v>
      </c>
      <c r="Q5352" t="s">
        <v>273</v>
      </c>
      <c r="R5352" t="s">
        <v>352</v>
      </c>
      <c r="S5352">
        <v>-494.59</v>
      </c>
      <c r="U5352">
        <v>13</v>
      </c>
      <c r="IF5352">
        <v>3549</v>
      </c>
      <c r="IG5352" t="s">
        <v>272</v>
      </c>
      <c r="IH5352" t="s">
        <v>256</v>
      </c>
      <c r="IK5352">
        <v>-2</v>
      </c>
      <c r="IL5352" t="s">
        <v>257</v>
      </c>
      <c r="IM5352" t="s">
        <v>258</v>
      </c>
      <c r="IN5352" t="s">
        <v>502</v>
      </c>
      <c r="IP5352" t="s">
        <v>513</v>
      </c>
    </row>
    <row r="5353" spans="1:250" x14ac:dyDescent="0.25">
      <c r="A5353">
        <v>39458</v>
      </c>
      <c r="B5353">
        <v>-890804480</v>
      </c>
      <c r="C5353">
        <v>1837</v>
      </c>
      <c r="D5353" t="s">
        <v>250</v>
      </c>
      <c r="E5353" t="s">
        <v>251</v>
      </c>
      <c r="F5353">
        <v>7057</v>
      </c>
      <c r="G5353" t="s">
        <v>270</v>
      </c>
      <c r="H5353" t="s">
        <v>271</v>
      </c>
      <c r="I5353">
        <v>431</v>
      </c>
      <c r="J5353" t="s">
        <v>495</v>
      </c>
      <c r="K5353" t="s">
        <v>496</v>
      </c>
      <c r="L5353">
        <v>3549</v>
      </c>
      <c r="M5353" t="s">
        <v>272</v>
      </c>
      <c r="N5353" t="s">
        <v>273</v>
      </c>
      <c r="O5353">
        <v>3549</v>
      </c>
      <c r="P5353" t="s">
        <v>272</v>
      </c>
      <c r="Q5353" t="s">
        <v>273</v>
      </c>
      <c r="R5353" t="s">
        <v>352</v>
      </c>
      <c r="S5353">
        <v>-293.86</v>
      </c>
      <c r="U5353">
        <v>13</v>
      </c>
      <c r="IF5353">
        <v>3549</v>
      </c>
      <c r="IG5353" t="s">
        <v>272</v>
      </c>
      <c r="IH5353" t="s">
        <v>274</v>
      </c>
      <c r="IK5353">
        <v>-2</v>
      </c>
      <c r="IL5353" t="s">
        <v>257</v>
      </c>
      <c r="IM5353" t="s">
        <v>258</v>
      </c>
      <c r="IN5353" t="s">
        <v>514</v>
      </c>
      <c r="IP5353" t="s">
        <v>515</v>
      </c>
    </row>
    <row r="5354" spans="1:250" x14ac:dyDescent="0.25">
      <c r="A5354">
        <v>39459</v>
      </c>
      <c r="B5354">
        <v>-890804480</v>
      </c>
      <c r="C5354">
        <v>1837</v>
      </c>
      <c r="D5354" t="s">
        <v>250</v>
      </c>
      <c r="E5354" t="s">
        <v>251</v>
      </c>
      <c r="F5354">
        <v>1848</v>
      </c>
      <c r="G5354" t="s">
        <v>252</v>
      </c>
      <c r="H5354" t="s">
        <v>251</v>
      </c>
      <c r="I5354">
        <v>422</v>
      </c>
      <c r="J5354" t="s">
        <v>479</v>
      </c>
      <c r="K5354" t="s">
        <v>480</v>
      </c>
      <c r="L5354">
        <v>4070</v>
      </c>
      <c r="M5354" t="s">
        <v>275</v>
      </c>
      <c r="N5354" t="s">
        <v>276</v>
      </c>
      <c r="O5354">
        <v>4070</v>
      </c>
      <c r="P5354" t="s">
        <v>275</v>
      </c>
      <c r="Q5354" t="s">
        <v>276</v>
      </c>
      <c r="R5354" t="s">
        <v>352</v>
      </c>
      <c r="S5354">
        <v>-567.57000000000005</v>
      </c>
      <c r="U5354">
        <v>13</v>
      </c>
      <c r="IF5354">
        <v>4070</v>
      </c>
      <c r="IG5354" t="s">
        <v>275</v>
      </c>
      <c r="IH5354" t="s">
        <v>256</v>
      </c>
      <c r="IK5354">
        <v>-2</v>
      </c>
      <c r="IL5354" t="s">
        <v>257</v>
      </c>
      <c r="IM5354" t="s">
        <v>258</v>
      </c>
      <c r="IN5354" t="s">
        <v>502</v>
      </c>
      <c r="IP5354" t="s">
        <v>516</v>
      </c>
    </row>
    <row r="5355" spans="1:250" x14ac:dyDescent="0.25">
      <c r="A5355">
        <v>39460</v>
      </c>
      <c r="B5355">
        <v>-890804480</v>
      </c>
      <c r="C5355">
        <v>1837</v>
      </c>
      <c r="D5355" t="s">
        <v>250</v>
      </c>
      <c r="E5355" t="s">
        <v>251</v>
      </c>
      <c r="F5355">
        <v>1848</v>
      </c>
      <c r="G5355" t="s">
        <v>252</v>
      </c>
      <c r="H5355" t="s">
        <v>251</v>
      </c>
      <c r="I5355">
        <v>420</v>
      </c>
      <c r="J5355" t="s">
        <v>481</v>
      </c>
      <c r="K5355" t="s">
        <v>482</v>
      </c>
      <c r="L5355">
        <v>4070</v>
      </c>
      <c r="M5355" t="s">
        <v>275</v>
      </c>
      <c r="N5355" t="s">
        <v>276</v>
      </c>
      <c r="O5355">
        <v>4070</v>
      </c>
      <c r="P5355" t="s">
        <v>275</v>
      </c>
      <c r="Q5355" t="s">
        <v>276</v>
      </c>
      <c r="R5355" t="s">
        <v>352</v>
      </c>
      <c r="S5355">
        <v>-331.08</v>
      </c>
      <c r="U5355">
        <v>13</v>
      </c>
      <c r="IF5355">
        <v>4070</v>
      </c>
      <c r="IG5355" t="s">
        <v>275</v>
      </c>
      <c r="IH5355" t="s">
        <v>256</v>
      </c>
      <c r="IK5355">
        <v>-2</v>
      </c>
      <c r="IL5355" t="s">
        <v>257</v>
      </c>
      <c r="IM5355" t="s">
        <v>258</v>
      </c>
      <c r="IN5355" t="s">
        <v>502</v>
      </c>
      <c r="IP5355" t="s">
        <v>516</v>
      </c>
    </row>
    <row r="5356" spans="1:250" x14ac:dyDescent="0.25">
      <c r="A5356">
        <v>39461</v>
      </c>
      <c r="B5356">
        <v>-890804480</v>
      </c>
      <c r="C5356">
        <v>1837</v>
      </c>
      <c r="D5356" t="s">
        <v>250</v>
      </c>
      <c r="E5356" t="s">
        <v>251</v>
      </c>
      <c r="F5356">
        <v>1848</v>
      </c>
      <c r="G5356" t="s">
        <v>252</v>
      </c>
      <c r="H5356" t="s">
        <v>251</v>
      </c>
      <c r="I5356">
        <v>411</v>
      </c>
      <c r="J5356" t="s">
        <v>471</v>
      </c>
      <c r="K5356" t="s">
        <v>472</v>
      </c>
      <c r="L5356">
        <v>4070</v>
      </c>
      <c r="M5356" t="s">
        <v>275</v>
      </c>
      <c r="N5356" t="s">
        <v>276</v>
      </c>
      <c r="O5356">
        <v>4070</v>
      </c>
      <c r="P5356" t="s">
        <v>275</v>
      </c>
      <c r="Q5356" t="s">
        <v>276</v>
      </c>
      <c r="R5356" t="s">
        <v>352</v>
      </c>
      <c r="S5356">
        <v>-302.93</v>
      </c>
      <c r="U5356">
        <v>13</v>
      </c>
      <c r="IF5356">
        <v>4070</v>
      </c>
      <c r="IG5356" t="s">
        <v>275</v>
      </c>
      <c r="IH5356" t="s">
        <v>256</v>
      </c>
      <c r="IK5356">
        <v>-2</v>
      </c>
      <c r="IL5356" t="s">
        <v>257</v>
      </c>
      <c r="IM5356" t="s">
        <v>258</v>
      </c>
      <c r="IN5356" t="s">
        <v>502</v>
      </c>
      <c r="IP5356" t="s">
        <v>516</v>
      </c>
    </row>
    <row r="5357" spans="1:250" x14ac:dyDescent="0.25">
      <c r="A5357">
        <v>39462</v>
      </c>
      <c r="B5357">
        <v>-890804480</v>
      </c>
      <c r="C5357">
        <v>1837</v>
      </c>
      <c r="D5357" t="s">
        <v>250</v>
      </c>
      <c r="E5357" t="s">
        <v>251</v>
      </c>
      <c r="F5357">
        <v>1848</v>
      </c>
      <c r="G5357" t="s">
        <v>252</v>
      </c>
      <c r="H5357" t="s">
        <v>251</v>
      </c>
      <c r="I5357">
        <v>436</v>
      </c>
      <c r="J5357" t="s">
        <v>504</v>
      </c>
      <c r="K5357" t="s">
        <v>505</v>
      </c>
      <c r="L5357">
        <v>4070</v>
      </c>
      <c r="M5357" t="s">
        <v>275</v>
      </c>
      <c r="N5357" t="s">
        <v>276</v>
      </c>
      <c r="O5357">
        <v>4070</v>
      </c>
      <c r="P5357" t="s">
        <v>275</v>
      </c>
      <c r="Q5357" t="s">
        <v>276</v>
      </c>
      <c r="R5357" t="s">
        <v>352</v>
      </c>
      <c r="S5357">
        <v>-146.55000000000001</v>
      </c>
      <c r="U5357">
        <v>13</v>
      </c>
      <c r="IF5357">
        <v>4070</v>
      </c>
      <c r="IG5357" t="s">
        <v>275</v>
      </c>
      <c r="IH5357" t="s">
        <v>256</v>
      </c>
      <c r="IK5357">
        <v>-2</v>
      </c>
      <c r="IL5357" t="s">
        <v>257</v>
      </c>
      <c r="IM5357" t="s">
        <v>258</v>
      </c>
      <c r="IN5357" t="s">
        <v>502</v>
      </c>
      <c r="IP5357" t="s">
        <v>516</v>
      </c>
    </row>
    <row r="5358" spans="1:250" x14ac:dyDescent="0.25">
      <c r="A5358">
        <v>39463</v>
      </c>
      <c r="B5358">
        <v>-890804480</v>
      </c>
      <c r="C5358">
        <v>1837</v>
      </c>
      <c r="D5358" t="s">
        <v>250</v>
      </c>
      <c r="E5358" t="s">
        <v>251</v>
      </c>
      <c r="F5358">
        <v>1848</v>
      </c>
      <c r="G5358" t="s">
        <v>252</v>
      </c>
      <c r="H5358" t="s">
        <v>251</v>
      </c>
      <c r="I5358">
        <v>435</v>
      </c>
      <c r="J5358" t="s">
        <v>493</v>
      </c>
      <c r="K5358" t="s">
        <v>494</v>
      </c>
      <c r="L5358">
        <v>4070</v>
      </c>
      <c r="M5358" t="s">
        <v>275</v>
      </c>
      <c r="N5358" t="s">
        <v>276</v>
      </c>
      <c r="O5358">
        <v>4070</v>
      </c>
      <c r="P5358" t="s">
        <v>275</v>
      </c>
      <c r="Q5358" t="s">
        <v>276</v>
      </c>
      <c r="R5358" t="s">
        <v>352</v>
      </c>
      <c r="S5358">
        <v>-146.55000000000001</v>
      </c>
      <c r="U5358">
        <v>13</v>
      </c>
      <c r="IF5358">
        <v>4070</v>
      </c>
      <c r="IG5358" t="s">
        <v>275</v>
      </c>
      <c r="IH5358" t="s">
        <v>256</v>
      </c>
      <c r="IK5358">
        <v>-2</v>
      </c>
      <c r="IL5358" t="s">
        <v>257</v>
      </c>
      <c r="IM5358" t="s">
        <v>258</v>
      </c>
      <c r="IN5358" t="s">
        <v>502</v>
      </c>
      <c r="IP5358" t="s">
        <v>516</v>
      </c>
    </row>
    <row r="5359" spans="1:250" x14ac:dyDescent="0.25">
      <c r="A5359">
        <v>39464</v>
      </c>
      <c r="B5359">
        <v>-890804480</v>
      </c>
      <c r="C5359">
        <v>1837</v>
      </c>
      <c r="D5359" t="s">
        <v>250</v>
      </c>
      <c r="E5359" t="s">
        <v>251</v>
      </c>
      <c r="F5359">
        <v>1848</v>
      </c>
      <c r="G5359" t="s">
        <v>252</v>
      </c>
      <c r="H5359" t="s">
        <v>251</v>
      </c>
      <c r="I5359">
        <v>431</v>
      </c>
      <c r="J5359" t="s">
        <v>495</v>
      </c>
      <c r="K5359" t="s">
        <v>496</v>
      </c>
      <c r="L5359">
        <v>4070</v>
      </c>
      <c r="M5359" t="s">
        <v>275</v>
      </c>
      <c r="N5359" t="s">
        <v>276</v>
      </c>
      <c r="O5359">
        <v>4070</v>
      </c>
      <c r="P5359" t="s">
        <v>275</v>
      </c>
      <c r="Q5359" t="s">
        <v>276</v>
      </c>
      <c r="R5359" t="s">
        <v>352</v>
      </c>
      <c r="S5359">
        <v>-400.76</v>
      </c>
      <c r="U5359">
        <v>13</v>
      </c>
      <c r="IF5359">
        <v>4070</v>
      </c>
      <c r="IG5359" t="s">
        <v>275</v>
      </c>
      <c r="IH5359" t="s">
        <v>256</v>
      </c>
      <c r="IK5359">
        <v>-2</v>
      </c>
      <c r="IL5359" t="s">
        <v>257</v>
      </c>
      <c r="IM5359" t="s">
        <v>258</v>
      </c>
      <c r="IN5359" t="s">
        <v>502</v>
      </c>
      <c r="IP5359" t="s">
        <v>516</v>
      </c>
    </row>
    <row r="5360" spans="1:250" x14ac:dyDescent="0.25">
      <c r="A5360">
        <v>39465</v>
      </c>
      <c r="B5360">
        <v>-890804480</v>
      </c>
      <c r="C5360">
        <v>1837</v>
      </c>
      <c r="D5360" t="s">
        <v>250</v>
      </c>
      <c r="E5360" t="s">
        <v>251</v>
      </c>
      <c r="F5360">
        <v>1848</v>
      </c>
      <c r="G5360" t="s">
        <v>252</v>
      </c>
      <c r="H5360" t="s">
        <v>251</v>
      </c>
      <c r="I5360">
        <v>429</v>
      </c>
      <c r="J5360" t="s">
        <v>473</v>
      </c>
      <c r="K5360" t="s">
        <v>474</v>
      </c>
      <c r="L5360">
        <v>4070</v>
      </c>
      <c r="M5360" t="s">
        <v>275</v>
      </c>
      <c r="N5360" t="s">
        <v>276</v>
      </c>
      <c r="O5360">
        <v>4070</v>
      </c>
      <c r="P5360" t="s">
        <v>275</v>
      </c>
      <c r="Q5360" t="s">
        <v>276</v>
      </c>
      <c r="R5360" t="s">
        <v>352</v>
      </c>
      <c r="S5360">
        <v>-534.35</v>
      </c>
      <c r="U5360">
        <v>13</v>
      </c>
      <c r="IF5360">
        <v>4070</v>
      </c>
      <c r="IG5360" t="s">
        <v>275</v>
      </c>
      <c r="IH5360" t="s">
        <v>256</v>
      </c>
      <c r="IK5360">
        <v>-2</v>
      </c>
      <c r="IL5360" t="s">
        <v>257</v>
      </c>
      <c r="IM5360" t="s">
        <v>258</v>
      </c>
      <c r="IN5360" t="s">
        <v>502</v>
      </c>
      <c r="IP5360" t="s">
        <v>516</v>
      </c>
    </row>
    <row r="5361" spans="1:250" x14ac:dyDescent="0.25">
      <c r="A5361">
        <v>39466</v>
      </c>
      <c r="B5361">
        <v>-890804480</v>
      </c>
      <c r="C5361">
        <v>1837</v>
      </c>
      <c r="D5361" t="s">
        <v>250</v>
      </c>
      <c r="E5361" t="s">
        <v>251</v>
      </c>
      <c r="F5361">
        <v>1848</v>
      </c>
      <c r="G5361" t="s">
        <v>252</v>
      </c>
      <c r="H5361" t="s">
        <v>251</v>
      </c>
      <c r="I5361">
        <v>427</v>
      </c>
      <c r="J5361" t="s">
        <v>475</v>
      </c>
      <c r="K5361" t="s">
        <v>476</v>
      </c>
      <c r="L5361">
        <v>4070</v>
      </c>
      <c r="M5361" t="s">
        <v>275</v>
      </c>
      <c r="N5361" t="s">
        <v>276</v>
      </c>
      <c r="O5361">
        <v>4070</v>
      </c>
      <c r="P5361" t="s">
        <v>275</v>
      </c>
      <c r="Q5361" t="s">
        <v>276</v>
      </c>
      <c r="R5361" t="s">
        <v>352</v>
      </c>
      <c r="S5361">
        <v>-311.70999999999998</v>
      </c>
      <c r="U5361">
        <v>13</v>
      </c>
      <c r="IF5361">
        <v>4070</v>
      </c>
      <c r="IG5361" t="s">
        <v>275</v>
      </c>
      <c r="IH5361" t="s">
        <v>256</v>
      </c>
      <c r="IK5361">
        <v>-2</v>
      </c>
      <c r="IL5361" t="s">
        <v>257</v>
      </c>
      <c r="IM5361" t="s">
        <v>258</v>
      </c>
      <c r="IN5361" t="s">
        <v>502</v>
      </c>
      <c r="IP5361" t="s">
        <v>516</v>
      </c>
    </row>
    <row r="5362" spans="1:250" x14ac:dyDescent="0.25">
      <c r="A5362">
        <v>39467</v>
      </c>
      <c r="B5362">
        <v>-890804480</v>
      </c>
      <c r="C5362">
        <v>1837</v>
      </c>
      <c r="D5362" t="s">
        <v>250</v>
      </c>
      <c r="E5362" t="s">
        <v>251</v>
      </c>
      <c r="F5362">
        <v>1848</v>
      </c>
      <c r="G5362" t="s">
        <v>252</v>
      </c>
      <c r="H5362" t="s">
        <v>251</v>
      </c>
      <c r="I5362">
        <v>424</v>
      </c>
      <c r="J5362" t="s">
        <v>477</v>
      </c>
      <c r="K5362" t="s">
        <v>478</v>
      </c>
      <c r="L5362">
        <v>4070</v>
      </c>
      <c r="M5362" t="s">
        <v>275</v>
      </c>
      <c r="N5362" t="s">
        <v>276</v>
      </c>
      <c r="O5362">
        <v>4070</v>
      </c>
      <c r="P5362" t="s">
        <v>275</v>
      </c>
      <c r="Q5362" t="s">
        <v>276</v>
      </c>
      <c r="R5362" t="s">
        <v>352</v>
      </c>
      <c r="S5362">
        <v>-425.68</v>
      </c>
      <c r="U5362">
        <v>13</v>
      </c>
      <c r="IF5362">
        <v>4070</v>
      </c>
      <c r="IG5362" t="s">
        <v>275</v>
      </c>
      <c r="IH5362" t="s">
        <v>256</v>
      </c>
      <c r="IK5362">
        <v>-2</v>
      </c>
      <c r="IL5362" t="s">
        <v>257</v>
      </c>
      <c r="IM5362" t="s">
        <v>258</v>
      </c>
      <c r="IN5362" t="s">
        <v>502</v>
      </c>
      <c r="IP5362" t="s">
        <v>516</v>
      </c>
    </row>
    <row r="5363" spans="1:250" x14ac:dyDescent="0.25">
      <c r="A5363">
        <v>39468</v>
      </c>
      <c r="B5363">
        <v>-890804480</v>
      </c>
      <c r="C5363">
        <v>1837</v>
      </c>
      <c r="D5363" t="s">
        <v>250</v>
      </c>
      <c r="E5363" t="s">
        <v>251</v>
      </c>
      <c r="F5363">
        <v>1848</v>
      </c>
      <c r="G5363" t="s">
        <v>252</v>
      </c>
      <c r="H5363" t="s">
        <v>251</v>
      </c>
      <c r="I5363">
        <v>437</v>
      </c>
      <c r="J5363" t="s">
        <v>506</v>
      </c>
      <c r="K5363" t="s">
        <v>507</v>
      </c>
      <c r="L5363">
        <v>4070</v>
      </c>
      <c r="M5363" t="s">
        <v>275</v>
      </c>
      <c r="N5363" t="s">
        <v>276</v>
      </c>
      <c r="O5363">
        <v>4070</v>
      </c>
      <c r="P5363" t="s">
        <v>275</v>
      </c>
      <c r="Q5363" t="s">
        <v>276</v>
      </c>
      <c r="R5363" t="s">
        <v>352</v>
      </c>
      <c r="S5363">
        <v>-220.32</v>
      </c>
      <c r="U5363">
        <v>13</v>
      </c>
      <c r="IF5363">
        <v>4070</v>
      </c>
      <c r="IG5363" t="s">
        <v>275</v>
      </c>
      <c r="IH5363" t="s">
        <v>256</v>
      </c>
      <c r="IK5363">
        <v>-2</v>
      </c>
      <c r="IL5363" t="s">
        <v>257</v>
      </c>
      <c r="IM5363" t="s">
        <v>258</v>
      </c>
      <c r="IN5363" t="s">
        <v>502</v>
      </c>
      <c r="IP5363" t="s">
        <v>516</v>
      </c>
    </row>
    <row r="5364" spans="1:250" x14ac:dyDescent="0.25">
      <c r="A5364">
        <v>39469</v>
      </c>
      <c r="B5364">
        <v>-890804480</v>
      </c>
      <c r="C5364">
        <v>1837</v>
      </c>
      <c r="D5364" t="s">
        <v>250</v>
      </c>
      <c r="E5364" t="s">
        <v>251</v>
      </c>
      <c r="F5364">
        <v>5062</v>
      </c>
      <c r="G5364" t="s">
        <v>279</v>
      </c>
      <c r="H5364" t="s">
        <v>280</v>
      </c>
      <c r="I5364">
        <v>427</v>
      </c>
      <c r="J5364" t="s">
        <v>475</v>
      </c>
      <c r="K5364" t="s">
        <v>476</v>
      </c>
      <c r="L5364">
        <v>4994</v>
      </c>
      <c r="M5364" t="s">
        <v>277</v>
      </c>
      <c r="N5364" t="s">
        <v>278</v>
      </c>
      <c r="O5364">
        <v>4994</v>
      </c>
      <c r="P5364" t="s">
        <v>277</v>
      </c>
      <c r="Q5364" t="s">
        <v>278</v>
      </c>
      <c r="R5364" t="s">
        <v>352</v>
      </c>
      <c r="S5364">
        <v>-175.23</v>
      </c>
      <c r="U5364">
        <v>13</v>
      </c>
      <c r="IF5364">
        <v>4994</v>
      </c>
      <c r="IG5364" t="s">
        <v>277</v>
      </c>
      <c r="IH5364" t="s">
        <v>281</v>
      </c>
      <c r="IK5364">
        <v>-2</v>
      </c>
      <c r="IL5364" t="s">
        <v>257</v>
      </c>
      <c r="IM5364" t="s">
        <v>258</v>
      </c>
      <c r="IN5364" t="s">
        <v>517</v>
      </c>
      <c r="IP5364" t="s">
        <v>518</v>
      </c>
    </row>
    <row r="5365" spans="1:250" x14ac:dyDescent="0.25">
      <c r="A5365">
        <v>39470</v>
      </c>
      <c r="B5365">
        <v>-890804480</v>
      </c>
      <c r="C5365">
        <v>1837</v>
      </c>
      <c r="D5365" t="s">
        <v>250</v>
      </c>
      <c r="E5365" t="s">
        <v>251</v>
      </c>
      <c r="F5365">
        <v>5062</v>
      </c>
      <c r="G5365" t="s">
        <v>279</v>
      </c>
      <c r="H5365" t="s">
        <v>280</v>
      </c>
      <c r="I5365">
        <v>424</v>
      </c>
      <c r="J5365" t="s">
        <v>477</v>
      </c>
      <c r="K5365" t="s">
        <v>478</v>
      </c>
      <c r="L5365">
        <v>4994</v>
      </c>
      <c r="M5365" t="s">
        <v>277</v>
      </c>
      <c r="N5365" t="s">
        <v>278</v>
      </c>
      <c r="O5365">
        <v>4994</v>
      </c>
      <c r="P5365" t="s">
        <v>277</v>
      </c>
      <c r="Q5365" t="s">
        <v>278</v>
      </c>
      <c r="R5365" t="s">
        <v>352</v>
      </c>
      <c r="S5365">
        <v>-239.32</v>
      </c>
      <c r="U5365">
        <v>13</v>
      </c>
      <c r="IF5365">
        <v>4994</v>
      </c>
      <c r="IG5365" t="s">
        <v>277</v>
      </c>
      <c r="IH5365" t="s">
        <v>281</v>
      </c>
      <c r="IK5365">
        <v>-2</v>
      </c>
      <c r="IL5365" t="s">
        <v>257</v>
      </c>
      <c r="IM5365" t="s">
        <v>258</v>
      </c>
      <c r="IN5365" t="s">
        <v>517</v>
      </c>
      <c r="IP5365" t="s">
        <v>518</v>
      </c>
    </row>
    <row r="5366" spans="1:250" x14ac:dyDescent="0.25">
      <c r="A5366">
        <v>39471</v>
      </c>
      <c r="B5366">
        <v>-890804480</v>
      </c>
      <c r="C5366">
        <v>1837</v>
      </c>
      <c r="D5366" t="s">
        <v>250</v>
      </c>
      <c r="E5366" t="s">
        <v>251</v>
      </c>
      <c r="F5366">
        <v>5062</v>
      </c>
      <c r="G5366" t="s">
        <v>279</v>
      </c>
      <c r="H5366" t="s">
        <v>280</v>
      </c>
      <c r="I5366">
        <v>422</v>
      </c>
      <c r="J5366" t="s">
        <v>479</v>
      </c>
      <c r="K5366" t="s">
        <v>480</v>
      </c>
      <c r="L5366">
        <v>4994</v>
      </c>
      <c r="M5366" t="s">
        <v>277</v>
      </c>
      <c r="N5366" t="s">
        <v>278</v>
      </c>
      <c r="O5366">
        <v>4994</v>
      </c>
      <c r="P5366" t="s">
        <v>277</v>
      </c>
      <c r="Q5366" t="s">
        <v>278</v>
      </c>
      <c r="R5366" t="s">
        <v>352</v>
      </c>
      <c r="S5366">
        <v>-319.08999999999997</v>
      </c>
      <c r="U5366">
        <v>13</v>
      </c>
      <c r="IF5366">
        <v>4994</v>
      </c>
      <c r="IG5366" t="s">
        <v>277</v>
      </c>
      <c r="IH5366" t="s">
        <v>281</v>
      </c>
      <c r="IK5366">
        <v>-2</v>
      </c>
      <c r="IL5366" t="s">
        <v>257</v>
      </c>
      <c r="IM5366" t="s">
        <v>258</v>
      </c>
      <c r="IN5366" t="s">
        <v>517</v>
      </c>
      <c r="IP5366" t="s">
        <v>518</v>
      </c>
    </row>
    <row r="5367" spans="1:250" x14ac:dyDescent="0.25">
      <c r="A5367">
        <v>39472</v>
      </c>
      <c r="B5367">
        <v>-890804480</v>
      </c>
      <c r="C5367">
        <v>1837</v>
      </c>
      <c r="D5367" t="s">
        <v>250</v>
      </c>
      <c r="E5367" t="s">
        <v>251</v>
      </c>
      <c r="F5367">
        <v>5062</v>
      </c>
      <c r="G5367" t="s">
        <v>279</v>
      </c>
      <c r="H5367" t="s">
        <v>280</v>
      </c>
      <c r="I5367">
        <v>420</v>
      </c>
      <c r="J5367" t="s">
        <v>481</v>
      </c>
      <c r="K5367" t="s">
        <v>482</v>
      </c>
      <c r="L5367">
        <v>4994</v>
      </c>
      <c r="M5367" t="s">
        <v>277</v>
      </c>
      <c r="N5367" t="s">
        <v>278</v>
      </c>
      <c r="O5367">
        <v>4994</v>
      </c>
      <c r="P5367" t="s">
        <v>277</v>
      </c>
      <c r="Q5367" t="s">
        <v>278</v>
      </c>
      <c r="R5367" t="s">
        <v>352</v>
      </c>
      <c r="S5367">
        <v>-186.14</v>
      </c>
      <c r="U5367">
        <v>13</v>
      </c>
      <c r="IF5367">
        <v>4994</v>
      </c>
      <c r="IG5367" t="s">
        <v>277</v>
      </c>
      <c r="IH5367" t="s">
        <v>281</v>
      </c>
      <c r="IK5367">
        <v>-2</v>
      </c>
      <c r="IL5367" t="s">
        <v>257</v>
      </c>
      <c r="IM5367" t="s">
        <v>258</v>
      </c>
      <c r="IN5367" t="s">
        <v>517</v>
      </c>
      <c r="IP5367" t="s">
        <v>518</v>
      </c>
    </row>
    <row r="5368" spans="1:250" x14ac:dyDescent="0.25">
      <c r="A5368">
        <v>39473</v>
      </c>
      <c r="B5368">
        <v>-890804480</v>
      </c>
      <c r="C5368">
        <v>1837</v>
      </c>
      <c r="D5368" t="s">
        <v>250</v>
      </c>
      <c r="E5368" t="s">
        <v>251</v>
      </c>
      <c r="F5368">
        <v>5062</v>
      </c>
      <c r="G5368" t="s">
        <v>279</v>
      </c>
      <c r="H5368" t="s">
        <v>280</v>
      </c>
      <c r="I5368">
        <v>411</v>
      </c>
      <c r="J5368" t="s">
        <v>471</v>
      </c>
      <c r="K5368" t="s">
        <v>472</v>
      </c>
      <c r="L5368">
        <v>4994</v>
      </c>
      <c r="M5368" t="s">
        <v>277</v>
      </c>
      <c r="N5368" t="s">
        <v>278</v>
      </c>
      <c r="O5368">
        <v>4994</v>
      </c>
      <c r="P5368" t="s">
        <v>277</v>
      </c>
      <c r="Q5368" t="s">
        <v>278</v>
      </c>
      <c r="R5368" t="s">
        <v>352</v>
      </c>
      <c r="S5368">
        <v>-305.95999999999998</v>
      </c>
      <c r="U5368">
        <v>13</v>
      </c>
      <c r="IF5368">
        <v>4994</v>
      </c>
      <c r="IG5368" t="s">
        <v>277</v>
      </c>
      <c r="IH5368" t="s">
        <v>281</v>
      </c>
      <c r="IK5368">
        <v>-2</v>
      </c>
      <c r="IL5368" t="s">
        <v>257</v>
      </c>
      <c r="IM5368" t="s">
        <v>258</v>
      </c>
      <c r="IN5368" t="s">
        <v>517</v>
      </c>
      <c r="IP5368" t="s">
        <v>518</v>
      </c>
    </row>
    <row r="5369" spans="1:250" x14ac:dyDescent="0.25">
      <c r="A5369">
        <v>39474</v>
      </c>
      <c r="B5369">
        <v>-890804480</v>
      </c>
      <c r="C5369">
        <v>1837</v>
      </c>
      <c r="D5369" t="s">
        <v>250</v>
      </c>
      <c r="E5369" t="s">
        <v>251</v>
      </c>
      <c r="F5369">
        <v>7057</v>
      </c>
      <c r="G5369" t="s">
        <v>270</v>
      </c>
      <c r="H5369" t="s">
        <v>271</v>
      </c>
      <c r="I5369">
        <v>411</v>
      </c>
      <c r="J5369" t="s">
        <v>471</v>
      </c>
      <c r="K5369" t="s">
        <v>472</v>
      </c>
      <c r="L5369">
        <v>4994</v>
      </c>
      <c r="M5369" t="s">
        <v>277</v>
      </c>
      <c r="N5369" t="s">
        <v>278</v>
      </c>
      <c r="O5369">
        <v>4994</v>
      </c>
      <c r="P5369" t="s">
        <v>277</v>
      </c>
      <c r="Q5369" t="s">
        <v>278</v>
      </c>
      <c r="R5369" t="s">
        <v>352</v>
      </c>
      <c r="S5369">
        <v>-498.9</v>
      </c>
      <c r="U5369">
        <v>13</v>
      </c>
      <c r="IF5369">
        <v>4994</v>
      </c>
      <c r="IG5369" t="s">
        <v>277</v>
      </c>
      <c r="IH5369" t="s">
        <v>274</v>
      </c>
      <c r="IK5369">
        <v>-2</v>
      </c>
      <c r="IL5369" t="s">
        <v>257</v>
      </c>
      <c r="IM5369" t="s">
        <v>258</v>
      </c>
      <c r="IN5369" t="s">
        <v>514</v>
      </c>
      <c r="IP5369" t="s">
        <v>519</v>
      </c>
    </row>
    <row r="5370" spans="1:250" x14ac:dyDescent="0.25">
      <c r="A5370">
        <v>39475</v>
      </c>
      <c r="B5370">
        <v>-890804480</v>
      </c>
      <c r="C5370">
        <v>1837</v>
      </c>
      <c r="D5370" t="s">
        <v>250</v>
      </c>
      <c r="E5370" t="s">
        <v>251</v>
      </c>
      <c r="F5370">
        <v>7057</v>
      </c>
      <c r="G5370" t="s">
        <v>270</v>
      </c>
      <c r="H5370" t="s">
        <v>271</v>
      </c>
      <c r="I5370">
        <v>436</v>
      </c>
      <c r="J5370" t="s">
        <v>504</v>
      </c>
      <c r="K5370" t="s">
        <v>505</v>
      </c>
      <c r="L5370">
        <v>4994</v>
      </c>
      <c r="M5370" t="s">
        <v>277</v>
      </c>
      <c r="N5370" t="s">
        <v>278</v>
      </c>
      <c r="O5370">
        <v>4994</v>
      </c>
      <c r="P5370" t="s">
        <v>277</v>
      </c>
      <c r="Q5370" t="s">
        <v>278</v>
      </c>
      <c r="R5370" t="s">
        <v>352</v>
      </c>
      <c r="S5370">
        <v>-240</v>
      </c>
      <c r="U5370">
        <v>13</v>
      </c>
      <c r="IF5370">
        <v>4994</v>
      </c>
      <c r="IG5370" t="s">
        <v>277</v>
      </c>
      <c r="IH5370" t="s">
        <v>274</v>
      </c>
      <c r="IK5370">
        <v>-2</v>
      </c>
      <c r="IL5370" t="s">
        <v>257</v>
      </c>
      <c r="IM5370" t="s">
        <v>258</v>
      </c>
      <c r="IN5370" t="s">
        <v>514</v>
      </c>
      <c r="IP5370" t="s">
        <v>519</v>
      </c>
    </row>
    <row r="5371" spans="1:250" x14ac:dyDescent="0.25">
      <c r="A5371">
        <v>39476</v>
      </c>
      <c r="B5371">
        <v>-890804480</v>
      </c>
      <c r="C5371">
        <v>1837</v>
      </c>
      <c r="D5371" t="s">
        <v>250</v>
      </c>
      <c r="E5371" t="s">
        <v>251</v>
      </c>
      <c r="F5371">
        <v>7057</v>
      </c>
      <c r="G5371" t="s">
        <v>270</v>
      </c>
      <c r="H5371" t="s">
        <v>271</v>
      </c>
      <c r="I5371">
        <v>435</v>
      </c>
      <c r="J5371" t="s">
        <v>493</v>
      </c>
      <c r="K5371" t="s">
        <v>494</v>
      </c>
      <c r="L5371">
        <v>4994</v>
      </c>
      <c r="M5371" t="s">
        <v>277</v>
      </c>
      <c r="N5371" t="s">
        <v>278</v>
      </c>
      <c r="O5371">
        <v>4994</v>
      </c>
      <c r="P5371" t="s">
        <v>277</v>
      </c>
      <c r="Q5371" t="s">
        <v>278</v>
      </c>
      <c r="R5371" t="s">
        <v>352</v>
      </c>
      <c r="S5371">
        <v>-240</v>
      </c>
      <c r="U5371">
        <v>13</v>
      </c>
      <c r="IF5371">
        <v>4994</v>
      </c>
      <c r="IG5371" t="s">
        <v>277</v>
      </c>
      <c r="IH5371" t="s">
        <v>274</v>
      </c>
      <c r="IK5371">
        <v>-2</v>
      </c>
      <c r="IL5371" t="s">
        <v>257</v>
      </c>
      <c r="IM5371" t="s">
        <v>258</v>
      </c>
      <c r="IN5371" t="s">
        <v>514</v>
      </c>
      <c r="IP5371" t="s">
        <v>519</v>
      </c>
    </row>
    <row r="5372" spans="1:250" x14ac:dyDescent="0.25">
      <c r="A5372">
        <v>39477</v>
      </c>
      <c r="B5372">
        <v>-890804480</v>
      </c>
      <c r="C5372">
        <v>1837</v>
      </c>
      <c r="D5372" t="s">
        <v>250</v>
      </c>
      <c r="E5372" t="s">
        <v>251</v>
      </c>
      <c r="F5372">
        <v>7057</v>
      </c>
      <c r="G5372" t="s">
        <v>270</v>
      </c>
      <c r="H5372" t="s">
        <v>271</v>
      </c>
      <c r="I5372">
        <v>429</v>
      </c>
      <c r="J5372" t="s">
        <v>473</v>
      </c>
      <c r="K5372" t="s">
        <v>474</v>
      </c>
      <c r="L5372">
        <v>4994</v>
      </c>
      <c r="M5372" t="s">
        <v>277</v>
      </c>
      <c r="N5372" t="s">
        <v>278</v>
      </c>
      <c r="O5372">
        <v>4994</v>
      </c>
      <c r="P5372" t="s">
        <v>277</v>
      </c>
      <c r="Q5372" t="s">
        <v>278</v>
      </c>
      <c r="R5372" t="s">
        <v>352</v>
      </c>
      <c r="S5372">
        <v>-489.96</v>
      </c>
      <c r="U5372">
        <v>13</v>
      </c>
      <c r="IF5372">
        <v>4994</v>
      </c>
      <c r="IG5372" t="s">
        <v>277</v>
      </c>
      <c r="IH5372" t="s">
        <v>274</v>
      </c>
      <c r="IK5372">
        <v>-2</v>
      </c>
      <c r="IL5372" t="s">
        <v>257</v>
      </c>
      <c r="IM5372" t="s">
        <v>258</v>
      </c>
      <c r="IN5372" t="s">
        <v>514</v>
      </c>
      <c r="IP5372" t="s">
        <v>519</v>
      </c>
    </row>
    <row r="5373" spans="1:250" x14ac:dyDescent="0.25">
      <c r="A5373">
        <v>39478</v>
      </c>
      <c r="B5373">
        <v>-890804480</v>
      </c>
      <c r="C5373">
        <v>1837</v>
      </c>
      <c r="D5373" t="s">
        <v>250</v>
      </c>
      <c r="E5373" t="s">
        <v>251</v>
      </c>
      <c r="F5373">
        <v>7057</v>
      </c>
      <c r="G5373" t="s">
        <v>270</v>
      </c>
      <c r="H5373" t="s">
        <v>271</v>
      </c>
      <c r="I5373">
        <v>427</v>
      </c>
      <c r="J5373" t="s">
        <v>475</v>
      </c>
      <c r="K5373" t="s">
        <v>476</v>
      </c>
      <c r="L5373">
        <v>4994</v>
      </c>
      <c r="M5373" t="s">
        <v>277</v>
      </c>
      <c r="N5373" t="s">
        <v>278</v>
      </c>
      <c r="O5373">
        <v>4994</v>
      </c>
      <c r="P5373" t="s">
        <v>277</v>
      </c>
      <c r="Q5373" t="s">
        <v>278</v>
      </c>
      <c r="R5373" t="s">
        <v>352</v>
      </c>
      <c r="S5373">
        <v>-285.81</v>
      </c>
      <c r="U5373">
        <v>13</v>
      </c>
      <c r="IF5373">
        <v>4994</v>
      </c>
      <c r="IG5373" t="s">
        <v>277</v>
      </c>
      <c r="IH5373" t="s">
        <v>274</v>
      </c>
      <c r="IK5373">
        <v>-2</v>
      </c>
      <c r="IL5373" t="s">
        <v>257</v>
      </c>
      <c r="IM5373" t="s">
        <v>258</v>
      </c>
      <c r="IN5373" t="s">
        <v>514</v>
      </c>
      <c r="IP5373" t="s">
        <v>519</v>
      </c>
    </row>
    <row r="5374" spans="1:250" x14ac:dyDescent="0.25">
      <c r="A5374">
        <v>39479</v>
      </c>
      <c r="B5374">
        <v>-890804480</v>
      </c>
      <c r="C5374">
        <v>1837</v>
      </c>
      <c r="D5374" t="s">
        <v>250</v>
      </c>
      <c r="E5374" t="s">
        <v>251</v>
      </c>
      <c r="F5374">
        <v>7057</v>
      </c>
      <c r="G5374" t="s">
        <v>270</v>
      </c>
      <c r="H5374" t="s">
        <v>271</v>
      </c>
      <c r="I5374">
        <v>424</v>
      </c>
      <c r="J5374" t="s">
        <v>477</v>
      </c>
      <c r="K5374" t="s">
        <v>478</v>
      </c>
      <c r="L5374">
        <v>4994</v>
      </c>
      <c r="M5374" t="s">
        <v>277</v>
      </c>
      <c r="N5374" t="s">
        <v>278</v>
      </c>
      <c r="O5374">
        <v>4994</v>
      </c>
      <c r="P5374" t="s">
        <v>277</v>
      </c>
      <c r="Q5374" t="s">
        <v>278</v>
      </c>
      <c r="R5374" t="s">
        <v>352</v>
      </c>
      <c r="S5374">
        <v>-333.79</v>
      </c>
      <c r="U5374">
        <v>13</v>
      </c>
      <c r="IF5374">
        <v>4994</v>
      </c>
      <c r="IG5374" t="s">
        <v>277</v>
      </c>
      <c r="IH5374" t="s">
        <v>274</v>
      </c>
      <c r="IK5374">
        <v>-2</v>
      </c>
      <c r="IL5374" t="s">
        <v>257</v>
      </c>
      <c r="IM5374" t="s">
        <v>258</v>
      </c>
      <c r="IN5374" t="s">
        <v>514</v>
      </c>
      <c r="IP5374" t="s">
        <v>519</v>
      </c>
    </row>
    <row r="5375" spans="1:250" x14ac:dyDescent="0.25">
      <c r="A5375">
        <v>39480</v>
      </c>
      <c r="B5375">
        <v>-890804480</v>
      </c>
      <c r="C5375">
        <v>1837</v>
      </c>
      <c r="D5375" t="s">
        <v>250</v>
      </c>
      <c r="E5375" t="s">
        <v>251</v>
      </c>
      <c r="F5375">
        <v>7057</v>
      </c>
      <c r="G5375" t="s">
        <v>270</v>
      </c>
      <c r="H5375" t="s">
        <v>271</v>
      </c>
      <c r="I5375">
        <v>422</v>
      </c>
      <c r="J5375" t="s">
        <v>479</v>
      </c>
      <c r="K5375" t="s">
        <v>480</v>
      </c>
      <c r="L5375">
        <v>4994</v>
      </c>
      <c r="M5375" t="s">
        <v>277</v>
      </c>
      <c r="N5375" t="s">
        <v>278</v>
      </c>
      <c r="O5375">
        <v>4994</v>
      </c>
      <c r="P5375" t="s">
        <v>277</v>
      </c>
      <c r="Q5375" t="s">
        <v>278</v>
      </c>
      <c r="R5375" t="s">
        <v>352</v>
      </c>
      <c r="S5375">
        <v>-445.05</v>
      </c>
      <c r="U5375">
        <v>13</v>
      </c>
      <c r="IF5375">
        <v>4994</v>
      </c>
      <c r="IG5375" t="s">
        <v>277</v>
      </c>
      <c r="IH5375" t="s">
        <v>274</v>
      </c>
      <c r="IK5375">
        <v>-2</v>
      </c>
      <c r="IL5375" t="s">
        <v>257</v>
      </c>
      <c r="IM5375" t="s">
        <v>258</v>
      </c>
      <c r="IN5375" t="s">
        <v>514</v>
      </c>
      <c r="IP5375" t="s">
        <v>519</v>
      </c>
    </row>
    <row r="5376" spans="1:250" x14ac:dyDescent="0.25">
      <c r="A5376">
        <v>39481</v>
      </c>
      <c r="B5376">
        <v>-890804480</v>
      </c>
      <c r="C5376">
        <v>1837</v>
      </c>
      <c r="D5376" t="s">
        <v>250</v>
      </c>
      <c r="E5376" t="s">
        <v>251</v>
      </c>
      <c r="F5376">
        <v>7057</v>
      </c>
      <c r="G5376" t="s">
        <v>270</v>
      </c>
      <c r="H5376" t="s">
        <v>271</v>
      </c>
      <c r="I5376">
        <v>420</v>
      </c>
      <c r="J5376" t="s">
        <v>481</v>
      </c>
      <c r="K5376" t="s">
        <v>482</v>
      </c>
      <c r="L5376">
        <v>4994</v>
      </c>
      <c r="M5376" t="s">
        <v>277</v>
      </c>
      <c r="N5376" t="s">
        <v>278</v>
      </c>
      <c r="O5376">
        <v>4994</v>
      </c>
      <c r="P5376" t="s">
        <v>277</v>
      </c>
      <c r="Q5376" t="s">
        <v>278</v>
      </c>
      <c r="R5376" t="s">
        <v>352</v>
      </c>
      <c r="S5376">
        <v>-271.37</v>
      </c>
      <c r="U5376">
        <v>13</v>
      </c>
      <c r="IF5376">
        <v>4994</v>
      </c>
      <c r="IG5376" t="s">
        <v>277</v>
      </c>
      <c r="IH5376" t="s">
        <v>274</v>
      </c>
      <c r="IK5376">
        <v>-2</v>
      </c>
      <c r="IL5376" t="s">
        <v>257</v>
      </c>
      <c r="IM5376" t="s">
        <v>258</v>
      </c>
      <c r="IN5376" t="s">
        <v>514</v>
      </c>
      <c r="IP5376" t="s">
        <v>519</v>
      </c>
    </row>
    <row r="5377" spans="1:250" x14ac:dyDescent="0.25">
      <c r="A5377">
        <v>39482</v>
      </c>
      <c r="B5377">
        <v>-890804480</v>
      </c>
      <c r="C5377">
        <v>1837</v>
      </c>
      <c r="D5377" t="s">
        <v>250</v>
      </c>
      <c r="E5377" t="s">
        <v>251</v>
      </c>
      <c r="F5377">
        <v>7057</v>
      </c>
      <c r="G5377" t="s">
        <v>270</v>
      </c>
      <c r="H5377" t="s">
        <v>271</v>
      </c>
      <c r="I5377">
        <v>437</v>
      </c>
      <c r="J5377" t="s">
        <v>506</v>
      </c>
      <c r="K5377" t="s">
        <v>507</v>
      </c>
      <c r="L5377">
        <v>4994</v>
      </c>
      <c r="M5377" t="s">
        <v>277</v>
      </c>
      <c r="N5377" t="s">
        <v>278</v>
      </c>
      <c r="O5377">
        <v>4994</v>
      </c>
      <c r="P5377" t="s">
        <v>277</v>
      </c>
      <c r="Q5377" t="s">
        <v>278</v>
      </c>
      <c r="R5377" t="s">
        <v>352</v>
      </c>
      <c r="S5377">
        <v>-360.82</v>
      </c>
      <c r="U5377">
        <v>13</v>
      </c>
      <c r="IF5377">
        <v>4994</v>
      </c>
      <c r="IG5377" t="s">
        <v>277</v>
      </c>
      <c r="IH5377" t="s">
        <v>274</v>
      </c>
      <c r="IK5377">
        <v>-2</v>
      </c>
      <c r="IL5377" t="s">
        <v>257</v>
      </c>
      <c r="IM5377" t="s">
        <v>258</v>
      </c>
      <c r="IN5377" t="s">
        <v>514</v>
      </c>
      <c r="IP5377" t="s">
        <v>519</v>
      </c>
    </row>
    <row r="5378" spans="1:250" x14ac:dyDescent="0.25">
      <c r="A5378">
        <v>39483</v>
      </c>
      <c r="B5378">
        <v>-890804480</v>
      </c>
      <c r="C5378">
        <v>1837</v>
      </c>
      <c r="D5378" t="s">
        <v>250</v>
      </c>
      <c r="E5378" t="s">
        <v>251</v>
      </c>
      <c r="F5378">
        <v>5062</v>
      </c>
      <c r="G5378" t="s">
        <v>279</v>
      </c>
      <c r="H5378" t="s">
        <v>280</v>
      </c>
      <c r="I5378">
        <v>437</v>
      </c>
      <c r="J5378" t="s">
        <v>506</v>
      </c>
      <c r="K5378" t="s">
        <v>507</v>
      </c>
      <c r="L5378">
        <v>4994</v>
      </c>
      <c r="M5378" t="s">
        <v>277</v>
      </c>
      <c r="N5378" t="s">
        <v>278</v>
      </c>
      <c r="O5378">
        <v>4994</v>
      </c>
      <c r="P5378" t="s">
        <v>277</v>
      </c>
      <c r="Q5378" t="s">
        <v>278</v>
      </c>
      <c r="R5378" t="s">
        <v>352</v>
      </c>
      <c r="S5378">
        <v>-221.17</v>
      </c>
      <c r="U5378">
        <v>13</v>
      </c>
      <c r="IF5378">
        <v>4994</v>
      </c>
      <c r="IG5378" t="s">
        <v>277</v>
      </c>
      <c r="IH5378" t="s">
        <v>281</v>
      </c>
      <c r="IK5378">
        <v>-2</v>
      </c>
      <c r="IL5378" t="s">
        <v>257</v>
      </c>
      <c r="IM5378" t="s">
        <v>258</v>
      </c>
      <c r="IN5378" t="s">
        <v>517</v>
      </c>
      <c r="IP5378" t="s">
        <v>518</v>
      </c>
    </row>
    <row r="5379" spans="1:250" x14ac:dyDescent="0.25">
      <c r="A5379">
        <v>39484</v>
      </c>
      <c r="B5379">
        <v>-890804480</v>
      </c>
      <c r="C5379">
        <v>1837</v>
      </c>
      <c r="D5379" t="s">
        <v>250</v>
      </c>
      <c r="E5379" t="s">
        <v>251</v>
      </c>
      <c r="F5379">
        <v>5062</v>
      </c>
      <c r="G5379" t="s">
        <v>279</v>
      </c>
      <c r="H5379" t="s">
        <v>280</v>
      </c>
      <c r="I5379">
        <v>436</v>
      </c>
      <c r="J5379" t="s">
        <v>504</v>
      </c>
      <c r="K5379" t="s">
        <v>505</v>
      </c>
      <c r="L5379">
        <v>4994</v>
      </c>
      <c r="M5379" t="s">
        <v>277</v>
      </c>
      <c r="N5379" t="s">
        <v>278</v>
      </c>
      <c r="O5379">
        <v>4994</v>
      </c>
      <c r="P5379" t="s">
        <v>277</v>
      </c>
      <c r="Q5379" t="s">
        <v>278</v>
      </c>
      <c r="R5379" t="s">
        <v>352</v>
      </c>
      <c r="S5379">
        <v>-147.11000000000001</v>
      </c>
      <c r="U5379">
        <v>13</v>
      </c>
      <c r="IF5379">
        <v>4994</v>
      </c>
      <c r="IG5379" t="s">
        <v>277</v>
      </c>
      <c r="IH5379" t="s">
        <v>281</v>
      </c>
      <c r="IK5379">
        <v>-2</v>
      </c>
      <c r="IL5379" t="s">
        <v>257</v>
      </c>
      <c r="IM5379" t="s">
        <v>258</v>
      </c>
      <c r="IN5379" t="s">
        <v>517</v>
      </c>
      <c r="IP5379" t="s">
        <v>518</v>
      </c>
    </row>
    <row r="5380" spans="1:250" x14ac:dyDescent="0.25">
      <c r="A5380">
        <v>39485</v>
      </c>
      <c r="B5380">
        <v>-890804480</v>
      </c>
      <c r="C5380">
        <v>1837</v>
      </c>
      <c r="D5380" t="s">
        <v>250</v>
      </c>
      <c r="E5380" t="s">
        <v>251</v>
      </c>
      <c r="F5380">
        <v>5062</v>
      </c>
      <c r="G5380" t="s">
        <v>279</v>
      </c>
      <c r="H5380" t="s">
        <v>280</v>
      </c>
      <c r="I5380">
        <v>435</v>
      </c>
      <c r="J5380" t="s">
        <v>493</v>
      </c>
      <c r="K5380" t="s">
        <v>494</v>
      </c>
      <c r="L5380">
        <v>4994</v>
      </c>
      <c r="M5380" t="s">
        <v>277</v>
      </c>
      <c r="N5380" t="s">
        <v>278</v>
      </c>
      <c r="O5380">
        <v>4994</v>
      </c>
      <c r="P5380" t="s">
        <v>277</v>
      </c>
      <c r="Q5380" t="s">
        <v>278</v>
      </c>
      <c r="R5380" t="s">
        <v>352</v>
      </c>
      <c r="S5380">
        <v>-147.11000000000001</v>
      </c>
      <c r="U5380">
        <v>13</v>
      </c>
      <c r="IF5380">
        <v>4994</v>
      </c>
      <c r="IG5380" t="s">
        <v>277</v>
      </c>
      <c r="IH5380" t="s">
        <v>281</v>
      </c>
      <c r="IK5380">
        <v>-2</v>
      </c>
      <c r="IL5380" t="s">
        <v>257</v>
      </c>
      <c r="IM5380" t="s">
        <v>258</v>
      </c>
      <c r="IN5380" t="s">
        <v>517</v>
      </c>
      <c r="IP5380" t="s">
        <v>518</v>
      </c>
    </row>
    <row r="5381" spans="1:250" x14ac:dyDescent="0.25">
      <c r="A5381">
        <v>39486</v>
      </c>
      <c r="B5381">
        <v>-890804480</v>
      </c>
      <c r="C5381">
        <v>1837</v>
      </c>
      <c r="D5381" t="s">
        <v>250</v>
      </c>
      <c r="E5381" t="s">
        <v>251</v>
      </c>
      <c r="F5381">
        <v>5062</v>
      </c>
      <c r="G5381" t="s">
        <v>279</v>
      </c>
      <c r="H5381" t="s">
        <v>280</v>
      </c>
      <c r="I5381">
        <v>431</v>
      </c>
      <c r="J5381" t="s">
        <v>495</v>
      </c>
      <c r="K5381" t="s">
        <v>496</v>
      </c>
      <c r="L5381">
        <v>4994</v>
      </c>
      <c r="M5381" t="s">
        <v>277</v>
      </c>
      <c r="N5381" t="s">
        <v>278</v>
      </c>
      <c r="O5381">
        <v>4994</v>
      </c>
      <c r="P5381" t="s">
        <v>277</v>
      </c>
      <c r="Q5381" t="s">
        <v>278</v>
      </c>
      <c r="R5381" t="s">
        <v>352</v>
      </c>
      <c r="S5381">
        <v>-225.3</v>
      </c>
      <c r="U5381">
        <v>13</v>
      </c>
      <c r="IF5381">
        <v>4994</v>
      </c>
      <c r="IG5381" t="s">
        <v>277</v>
      </c>
      <c r="IH5381" t="s">
        <v>281</v>
      </c>
      <c r="IK5381">
        <v>-2</v>
      </c>
      <c r="IL5381" t="s">
        <v>257</v>
      </c>
      <c r="IM5381" t="s">
        <v>258</v>
      </c>
      <c r="IN5381" t="s">
        <v>517</v>
      </c>
      <c r="IP5381" t="s">
        <v>518</v>
      </c>
    </row>
    <row r="5382" spans="1:250" x14ac:dyDescent="0.25">
      <c r="A5382">
        <v>39487</v>
      </c>
      <c r="B5382">
        <v>-890804480</v>
      </c>
      <c r="C5382">
        <v>1837</v>
      </c>
      <c r="D5382" t="s">
        <v>250</v>
      </c>
      <c r="E5382" t="s">
        <v>251</v>
      </c>
      <c r="F5382">
        <v>5062</v>
      </c>
      <c r="G5382" t="s">
        <v>279</v>
      </c>
      <c r="H5382" t="s">
        <v>280</v>
      </c>
      <c r="I5382">
        <v>429</v>
      </c>
      <c r="J5382" t="s">
        <v>473</v>
      </c>
      <c r="K5382" t="s">
        <v>474</v>
      </c>
      <c r="L5382">
        <v>4994</v>
      </c>
      <c r="M5382" t="s">
        <v>277</v>
      </c>
      <c r="N5382" t="s">
        <v>278</v>
      </c>
      <c r="O5382">
        <v>4994</v>
      </c>
      <c r="P5382" t="s">
        <v>277</v>
      </c>
      <c r="Q5382" t="s">
        <v>278</v>
      </c>
      <c r="R5382" t="s">
        <v>352</v>
      </c>
      <c r="S5382">
        <v>-300.39999999999998</v>
      </c>
      <c r="U5382">
        <v>13</v>
      </c>
      <c r="IF5382">
        <v>4994</v>
      </c>
      <c r="IG5382" t="s">
        <v>277</v>
      </c>
      <c r="IH5382" t="s">
        <v>281</v>
      </c>
      <c r="IK5382">
        <v>-2</v>
      </c>
      <c r="IL5382" t="s">
        <v>257</v>
      </c>
      <c r="IM5382" t="s">
        <v>258</v>
      </c>
      <c r="IN5382" t="s">
        <v>517</v>
      </c>
      <c r="IP5382" t="s">
        <v>518</v>
      </c>
    </row>
    <row r="5383" spans="1:250" x14ac:dyDescent="0.25">
      <c r="A5383">
        <v>39488</v>
      </c>
      <c r="B5383">
        <v>-890804480</v>
      </c>
      <c r="C5383">
        <v>1837</v>
      </c>
      <c r="D5383" t="s">
        <v>250</v>
      </c>
      <c r="E5383" t="s">
        <v>251</v>
      </c>
      <c r="F5383">
        <v>7057</v>
      </c>
      <c r="G5383" t="s">
        <v>270</v>
      </c>
      <c r="H5383" t="s">
        <v>271</v>
      </c>
      <c r="I5383">
        <v>431</v>
      </c>
      <c r="J5383" t="s">
        <v>495</v>
      </c>
      <c r="K5383" t="s">
        <v>496</v>
      </c>
      <c r="L5383">
        <v>4994</v>
      </c>
      <c r="M5383" t="s">
        <v>277</v>
      </c>
      <c r="N5383" t="s">
        <v>278</v>
      </c>
      <c r="O5383">
        <v>4994</v>
      </c>
      <c r="P5383" t="s">
        <v>277</v>
      </c>
      <c r="Q5383" t="s">
        <v>278</v>
      </c>
      <c r="R5383" t="s">
        <v>352</v>
      </c>
      <c r="S5383">
        <v>-367.47</v>
      </c>
      <c r="U5383">
        <v>13</v>
      </c>
      <c r="IF5383">
        <v>4994</v>
      </c>
      <c r="IG5383" t="s">
        <v>277</v>
      </c>
      <c r="IH5383" t="s">
        <v>274</v>
      </c>
      <c r="IK5383">
        <v>-2</v>
      </c>
      <c r="IL5383" t="s">
        <v>257</v>
      </c>
      <c r="IM5383" t="s">
        <v>258</v>
      </c>
      <c r="IN5383" t="s">
        <v>514</v>
      </c>
      <c r="IP5383" t="s">
        <v>519</v>
      </c>
    </row>
    <row r="5384" spans="1:250" x14ac:dyDescent="0.25">
      <c r="A5384">
        <v>39489</v>
      </c>
      <c r="B5384">
        <v>-890804480</v>
      </c>
      <c r="C5384">
        <v>1837</v>
      </c>
      <c r="D5384" t="s">
        <v>250</v>
      </c>
      <c r="E5384" t="s">
        <v>251</v>
      </c>
      <c r="F5384">
        <v>1848</v>
      </c>
      <c r="G5384" t="s">
        <v>252</v>
      </c>
      <c r="H5384" t="s">
        <v>251</v>
      </c>
      <c r="I5384">
        <v>422</v>
      </c>
      <c r="J5384" t="s">
        <v>479</v>
      </c>
      <c r="K5384" t="s">
        <v>480</v>
      </c>
      <c r="L5384">
        <v>6330</v>
      </c>
      <c r="M5384" t="s">
        <v>282</v>
      </c>
      <c r="N5384" t="s">
        <v>283</v>
      </c>
      <c r="O5384">
        <v>6330</v>
      </c>
      <c r="P5384" t="s">
        <v>282</v>
      </c>
      <c r="Q5384" t="s">
        <v>283</v>
      </c>
      <c r="R5384" t="s">
        <v>352</v>
      </c>
      <c r="S5384">
        <v>-779.96</v>
      </c>
      <c r="U5384">
        <v>13</v>
      </c>
      <c r="IF5384">
        <v>6330</v>
      </c>
      <c r="IG5384" t="s">
        <v>282</v>
      </c>
      <c r="IH5384" t="s">
        <v>256</v>
      </c>
      <c r="IK5384">
        <v>-2</v>
      </c>
      <c r="IL5384" t="s">
        <v>257</v>
      </c>
      <c r="IM5384" t="s">
        <v>258</v>
      </c>
      <c r="IN5384" t="s">
        <v>502</v>
      </c>
      <c r="IP5384" t="s">
        <v>520</v>
      </c>
    </row>
    <row r="5385" spans="1:250" x14ac:dyDescent="0.25">
      <c r="A5385">
        <v>39490</v>
      </c>
      <c r="B5385">
        <v>-890804480</v>
      </c>
      <c r="C5385">
        <v>1837</v>
      </c>
      <c r="D5385" t="s">
        <v>250</v>
      </c>
      <c r="E5385" t="s">
        <v>251</v>
      </c>
      <c r="F5385">
        <v>1848</v>
      </c>
      <c r="G5385" t="s">
        <v>252</v>
      </c>
      <c r="H5385" t="s">
        <v>251</v>
      </c>
      <c r="I5385">
        <v>420</v>
      </c>
      <c r="J5385" t="s">
        <v>481</v>
      </c>
      <c r="K5385" t="s">
        <v>482</v>
      </c>
      <c r="L5385">
        <v>6330</v>
      </c>
      <c r="M5385" t="s">
        <v>282</v>
      </c>
      <c r="N5385" t="s">
        <v>283</v>
      </c>
      <c r="O5385">
        <v>6330</v>
      </c>
      <c r="P5385" t="s">
        <v>282</v>
      </c>
      <c r="Q5385" t="s">
        <v>283</v>
      </c>
      <c r="R5385" t="s">
        <v>352</v>
      </c>
      <c r="S5385">
        <v>-454.98</v>
      </c>
      <c r="U5385">
        <v>13</v>
      </c>
      <c r="IF5385">
        <v>6330</v>
      </c>
      <c r="IG5385" t="s">
        <v>282</v>
      </c>
      <c r="IH5385" t="s">
        <v>256</v>
      </c>
      <c r="IK5385">
        <v>-2</v>
      </c>
      <c r="IL5385" t="s">
        <v>257</v>
      </c>
      <c r="IM5385" t="s">
        <v>258</v>
      </c>
      <c r="IN5385" t="s">
        <v>502</v>
      </c>
      <c r="IP5385" t="s">
        <v>520</v>
      </c>
    </row>
    <row r="5386" spans="1:250" x14ac:dyDescent="0.25">
      <c r="A5386">
        <v>39491</v>
      </c>
      <c r="B5386">
        <v>-890804480</v>
      </c>
      <c r="C5386">
        <v>1837</v>
      </c>
      <c r="D5386" t="s">
        <v>250</v>
      </c>
      <c r="E5386" t="s">
        <v>251</v>
      </c>
      <c r="F5386">
        <v>1848</v>
      </c>
      <c r="G5386" t="s">
        <v>252</v>
      </c>
      <c r="H5386" t="s">
        <v>251</v>
      </c>
      <c r="I5386">
        <v>411</v>
      </c>
      <c r="J5386" t="s">
        <v>471</v>
      </c>
      <c r="K5386" t="s">
        <v>472</v>
      </c>
      <c r="L5386">
        <v>6330</v>
      </c>
      <c r="M5386" t="s">
        <v>282</v>
      </c>
      <c r="N5386" t="s">
        <v>283</v>
      </c>
      <c r="O5386">
        <v>6330</v>
      </c>
      <c r="P5386" t="s">
        <v>282</v>
      </c>
      <c r="Q5386" t="s">
        <v>283</v>
      </c>
      <c r="R5386" t="s">
        <v>352</v>
      </c>
      <c r="S5386">
        <v>-751.36</v>
      </c>
      <c r="U5386">
        <v>13</v>
      </c>
      <c r="IF5386">
        <v>6330</v>
      </c>
      <c r="IG5386" t="s">
        <v>282</v>
      </c>
      <c r="IH5386" t="s">
        <v>256</v>
      </c>
      <c r="IK5386">
        <v>-2</v>
      </c>
      <c r="IL5386" t="s">
        <v>257</v>
      </c>
      <c r="IM5386" t="s">
        <v>258</v>
      </c>
      <c r="IN5386" t="s">
        <v>502</v>
      </c>
      <c r="IP5386" t="s">
        <v>520</v>
      </c>
    </row>
    <row r="5387" spans="1:250" x14ac:dyDescent="0.25">
      <c r="A5387">
        <v>39492</v>
      </c>
      <c r="B5387">
        <v>-890804480</v>
      </c>
      <c r="C5387">
        <v>1837</v>
      </c>
      <c r="D5387" t="s">
        <v>250</v>
      </c>
      <c r="E5387" t="s">
        <v>251</v>
      </c>
      <c r="F5387">
        <v>1848</v>
      </c>
      <c r="G5387" t="s">
        <v>252</v>
      </c>
      <c r="H5387" t="s">
        <v>251</v>
      </c>
      <c r="I5387">
        <v>427</v>
      </c>
      <c r="J5387" t="s">
        <v>475</v>
      </c>
      <c r="K5387" t="s">
        <v>476</v>
      </c>
      <c r="L5387">
        <v>6330</v>
      </c>
      <c r="M5387" t="s">
        <v>282</v>
      </c>
      <c r="N5387" t="s">
        <v>283</v>
      </c>
      <c r="O5387">
        <v>6330</v>
      </c>
      <c r="P5387" t="s">
        <v>282</v>
      </c>
      <c r="Q5387" t="s">
        <v>283</v>
      </c>
      <c r="R5387" t="s">
        <v>352</v>
      </c>
      <c r="S5387">
        <v>0</v>
      </c>
      <c r="U5387">
        <v>13</v>
      </c>
      <c r="IF5387">
        <v>6330</v>
      </c>
      <c r="IG5387" t="s">
        <v>282</v>
      </c>
      <c r="IH5387" t="s">
        <v>256</v>
      </c>
      <c r="IK5387">
        <v>-2</v>
      </c>
      <c r="IL5387" t="s">
        <v>257</v>
      </c>
      <c r="IM5387" t="s">
        <v>258</v>
      </c>
      <c r="IN5387" t="s">
        <v>502</v>
      </c>
      <c r="IP5387" t="s">
        <v>520</v>
      </c>
    </row>
    <row r="5388" spans="1:250" x14ac:dyDescent="0.25">
      <c r="A5388">
        <v>39493</v>
      </c>
      <c r="B5388">
        <v>-890804480</v>
      </c>
      <c r="C5388">
        <v>1837</v>
      </c>
      <c r="D5388" t="s">
        <v>250</v>
      </c>
      <c r="E5388" t="s">
        <v>251</v>
      </c>
      <c r="F5388">
        <v>1848</v>
      </c>
      <c r="G5388" t="s">
        <v>252</v>
      </c>
      <c r="H5388" t="s">
        <v>251</v>
      </c>
      <c r="I5388">
        <v>424</v>
      </c>
      <c r="J5388" t="s">
        <v>477</v>
      </c>
      <c r="K5388" t="s">
        <v>478</v>
      </c>
      <c r="L5388">
        <v>6330</v>
      </c>
      <c r="M5388" t="s">
        <v>282</v>
      </c>
      <c r="N5388" t="s">
        <v>283</v>
      </c>
      <c r="O5388">
        <v>6330</v>
      </c>
      <c r="P5388" t="s">
        <v>282</v>
      </c>
      <c r="Q5388" t="s">
        <v>283</v>
      </c>
      <c r="R5388" t="s">
        <v>352</v>
      </c>
      <c r="S5388">
        <v>-584.97</v>
      </c>
      <c r="U5388">
        <v>13</v>
      </c>
      <c r="IF5388">
        <v>6330</v>
      </c>
      <c r="IG5388" t="s">
        <v>282</v>
      </c>
      <c r="IH5388" t="s">
        <v>256</v>
      </c>
      <c r="IK5388">
        <v>-2</v>
      </c>
      <c r="IL5388" t="s">
        <v>257</v>
      </c>
      <c r="IM5388" t="s">
        <v>258</v>
      </c>
      <c r="IN5388" t="s">
        <v>502</v>
      </c>
      <c r="IP5388" t="s">
        <v>520</v>
      </c>
    </row>
    <row r="5389" spans="1:250" x14ac:dyDescent="0.25">
      <c r="A5389">
        <v>39494</v>
      </c>
      <c r="B5389">
        <v>-890804480</v>
      </c>
      <c r="C5389">
        <v>1837</v>
      </c>
      <c r="D5389" t="s">
        <v>250</v>
      </c>
      <c r="E5389" t="s">
        <v>251</v>
      </c>
      <c r="F5389">
        <v>7057</v>
      </c>
      <c r="G5389" t="s">
        <v>270</v>
      </c>
      <c r="H5389" t="s">
        <v>271</v>
      </c>
      <c r="I5389">
        <v>424</v>
      </c>
      <c r="J5389" t="s">
        <v>477</v>
      </c>
      <c r="K5389" t="s">
        <v>478</v>
      </c>
      <c r="L5389">
        <v>7087</v>
      </c>
      <c r="M5389" t="s">
        <v>284</v>
      </c>
      <c r="N5389" t="s">
        <v>285</v>
      </c>
      <c r="O5389">
        <v>7087</v>
      </c>
      <c r="P5389" t="s">
        <v>284</v>
      </c>
      <c r="Q5389" t="s">
        <v>285</v>
      </c>
      <c r="R5389" t="s">
        <v>352</v>
      </c>
      <c r="S5389">
        <v>-671.68</v>
      </c>
      <c r="U5389">
        <v>13</v>
      </c>
      <c r="IF5389">
        <v>7087</v>
      </c>
      <c r="IG5389" t="s">
        <v>284</v>
      </c>
      <c r="IH5389" t="s">
        <v>274</v>
      </c>
      <c r="IK5389">
        <v>-2</v>
      </c>
      <c r="IL5389" t="s">
        <v>257</v>
      </c>
      <c r="IM5389" t="s">
        <v>258</v>
      </c>
      <c r="IN5389" t="s">
        <v>514</v>
      </c>
      <c r="IP5389" t="s">
        <v>521</v>
      </c>
    </row>
    <row r="5390" spans="1:250" x14ac:dyDescent="0.25">
      <c r="A5390">
        <v>39495</v>
      </c>
      <c r="B5390">
        <v>-890804480</v>
      </c>
      <c r="C5390">
        <v>1837</v>
      </c>
      <c r="D5390" t="s">
        <v>250</v>
      </c>
      <c r="E5390" t="s">
        <v>251</v>
      </c>
      <c r="F5390">
        <v>7057</v>
      </c>
      <c r="G5390" t="s">
        <v>270</v>
      </c>
      <c r="H5390" t="s">
        <v>271</v>
      </c>
      <c r="I5390">
        <v>422</v>
      </c>
      <c r="J5390" t="s">
        <v>479</v>
      </c>
      <c r="K5390" t="s">
        <v>480</v>
      </c>
      <c r="L5390">
        <v>7087</v>
      </c>
      <c r="M5390" t="s">
        <v>284</v>
      </c>
      <c r="N5390" t="s">
        <v>285</v>
      </c>
      <c r="O5390">
        <v>7087</v>
      </c>
      <c r="P5390" t="s">
        <v>284</v>
      </c>
      <c r="Q5390" t="s">
        <v>285</v>
      </c>
      <c r="R5390" t="s">
        <v>352</v>
      </c>
      <c r="S5390">
        <v>-895.58</v>
      </c>
      <c r="U5390">
        <v>13</v>
      </c>
      <c r="IF5390">
        <v>7087</v>
      </c>
      <c r="IG5390" t="s">
        <v>284</v>
      </c>
      <c r="IH5390" t="s">
        <v>274</v>
      </c>
      <c r="IK5390">
        <v>-2</v>
      </c>
      <c r="IL5390" t="s">
        <v>257</v>
      </c>
      <c r="IM5390" t="s">
        <v>258</v>
      </c>
      <c r="IN5390" t="s">
        <v>514</v>
      </c>
      <c r="IP5390" t="s">
        <v>521</v>
      </c>
    </row>
    <row r="5391" spans="1:250" x14ac:dyDescent="0.25">
      <c r="A5391">
        <v>39496</v>
      </c>
      <c r="B5391">
        <v>-890804480</v>
      </c>
      <c r="C5391">
        <v>1837</v>
      </c>
      <c r="D5391" t="s">
        <v>250</v>
      </c>
      <c r="E5391" t="s">
        <v>251</v>
      </c>
      <c r="F5391">
        <v>7057</v>
      </c>
      <c r="G5391" t="s">
        <v>270</v>
      </c>
      <c r="H5391" t="s">
        <v>271</v>
      </c>
      <c r="I5391">
        <v>420</v>
      </c>
      <c r="J5391" t="s">
        <v>481</v>
      </c>
      <c r="K5391" t="s">
        <v>482</v>
      </c>
      <c r="L5391">
        <v>7087</v>
      </c>
      <c r="M5391" t="s">
        <v>284</v>
      </c>
      <c r="N5391" t="s">
        <v>285</v>
      </c>
      <c r="O5391">
        <v>7087</v>
      </c>
      <c r="P5391" t="s">
        <v>284</v>
      </c>
      <c r="Q5391" t="s">
        <v>285</v>
      </c>
      <c r="R5391" t="s">
        <v>352</v>
      </c>
      <c r="S5391">
        <v>-546.09</v>
      </c>
      <c r="U5391">
        <v>13</v>
      </c>
      <c r="IF5391">
        <v>7087</v>
      </c>
      <c r="IG5391" t="s">
        <v>284</v>
      </c>
      <c r="IH5391" t="s">
        <v>274</v>
      </c>
      <c r="IK5391">
        <v>-2</v>
      </c>
      <c r="IL5391" t="s">
        <v>257</v>
      </c>
      <c r="IM5391" t="s">
        <v>258</v>
      </c>
      <c r="IN5391" t="s">
        <v>514</v>
      </c>
      <c r="IP5391" t="s">
        <v>521</v>
      </c>
    </row>
    <row r="5392" spans="1:250" x14ac:dyDescent="0.25">
      <c r="A5392">
        <v>39497</v>
      </c>
      <c r="B5392">
        <v>-890804480</v>
      </c>
      <c r="C5392">
        <v>1837</v>
      </c>
      <c r="D5392" t="s">
        <v>250</v>
      </c>
      <c r="E5392" t="s">
        <v>251</v>
      </c>
      <c r="F5392">
        <v>7057</v>
      </c>
      <c r="G5392" t="s">
        <v>270</v>
      </c>
      <c r="H5392" t="s">
        <v>271</v>
      </c>
      <c r="I5392">
        <v>411</v>
      </c>
      <c r="J5392" t="s">
        <v>471</v>
      </c>
      <c r="K5392" t="s">
        <v>472</v>
      </c>
      <c r="L5392">
        <v>7087</v>
      </c>
      <c r="M5392" t="s">
        <v>284</v>
      </c>
      <c r="N5392" t="s">
        <v>285</v>
      </c>
      <c r="O5392">
        <v>7087</v>
      </c>
      <c r="P5392" t="s">
        <v>284</v>
      </c>
      <c r="Q5392" t="s">
        <v>285</v>
      </c>
      <c r="R5392" t="s">
        <v>352</v>
      </c>
      <c r="S5392">
        <v>-1014.98</v>
      </c>
      <c r="U5392">
        <v>13</v>
      </c>
      <c r="IF5392">
        <v>7087</v>
      </c>
      <c r="IG5392" t="s">
        <v>284</v>
      </c>
      <c r="IH5392" t="s">
        <v>274</v>
      </c>
      <c r="IK5392">
        <v>-2</v>
      </c>
      <c r="IL5392" t="s">
        <v>257</v>
      </c>
      <c r="IM5392" t="s">
        <v>258</v>
      </c>
      <c r="IN5392" t="s">
        <v>514</v>
      </c>
      <c r="IP5392" t="s">
        <v>521</v>
      </c>
    </row>
    <row r="5393" spans="1:250" x14ac:dyDescent="0.25">
      <c r="A5393">
        <v>39498</v>
      </c>
      <c r="B5393">
        <v>-890804480</v>
      </c>
      <c r="C5393">
        <v>1837</v>
      </c>
      <c r="D5393" t="s">
        <v>250</v>
      </c>
      <c r="E5393" t="s">
        <v>251</v>
      </c>
      <c r="F5393">
        <v>7057</v>
      </c>
      <c r="G5393" t="s">
        <v>270</v>
      </c>
      <c r="H5393" t="s">
        <v>271</v>
      </c>
      <c r="I5393">
        <v>437</v>
      </c>
      <c r="J5393" t="s">
        <v>506</v>
      </c>
      <c r="K5393" t="s">
        <v>507</v>
      </c>
      <c r="L5393">
        <v>7087</v>
      </c>
      <c r="M5393" t="s">
        <v>284</v>
      </c>
      <c r="N5393" t="s">
        <v>285</v>
      </c>
      <c r="O5393">
        <v>7087</v>
      </c>
      <c r="P5393" t="s">
        <v>284</v>
      </c>
      <c r="Q5393" t="s">
        <v>285</v>
      </c>
      <c r="R5393" t="s">
        <v>352</v>
      </c>
      <c r="S5393">
        <v>-1466.18</v>
      </c>
      <c r="U5393">
        <v>13</v>
      </c>
      <c r="IF5393">
        <v>7087</v>
      </c>
      <c r="IG5393" t="s">
        <v>284</v>
      </c>
      <c r="IH5393" t="s">
        <v>274</v>
      </c>
      <c r="IK5393">
        <v>-2</v>
      </c>
      <c r="IL5393" t="s">
        <v>257</v>
      </c>
      <c r="IM5393" t="s">
        <v>258</v>
      </c>
      <c r="IN5393" t="s">
        <v>514</v>
      </c>
      <c r="IP5393" t="s">
        <v>521</v>
      </c>
    </row>
    <row r="5394" spans="1:250" x14ac:dyDescent="0.25">
      <c r="A5394">
        <v>39499</v>
      </c>
      <c r="B5394">
        <v>-890804480</v>
      </c>
      <c r="C5394">
        <v>1837</v>
      </c>
      <c r="D5394" t="s">
        <v>250</v>
      </c>
      <c r="E5394" t="s">
        <v>251</v>
      </c>
      <c r="F5394">
        <v>7057</v>
      </c>
      <c r="G5394" t="s">
        <v>270</v>
      </c>
      <c r="H5394" t="s">
        <v>271</v>
      </c>
      <c r="I5394">
        <v>436</v>
      </c>
      <c r="J5394" t="s">
        <v>504</v>
      </c>
      <c r="K5394" t="s">
        <v>505</v>
      </c>
      <c r="L5394">
        <v>7087</v>
      </c>
      <c r="M5394" t="s">
        <v>284</v>
      </c>
      <c r="N5394" t="s">
        <v>285</v>
      </c>
      <c r="O5394">
        <v>7087</v>
      </c>
      <c r="P5394" t="s">
        <v>284</v>
      </c>
      <c r="Q5394" t="s">
        <v>285</v>
      </c>
      <c r="R5394" t="s">
        <v>352</v>
      </c>
      <c r="S5394">
        <v>-975.23</v>
      </c>
      <c r="U5394">
        <v>13</v>
      </c>
      <c r="IF5394">
        <v>7087</v>
      </c>
      <c r="IG5394" t="s">
        <v>284</v>
      </c>
      <c r="IH5394" t="s">
        <v>274</v>
      </c>
      <c r="IK5394">
        <v>-2</v>
      </c>
      <c r="IL5394" t="s">
        <v>257</v>
      </c>
      <c r="IM5394" t="s">
        <v>258</v>
      </c>
      <c r="IN5394" t="s">
        <v>514</v>
      </c>
      <c r="IP5394" t="s">
        <v>521</v>
      </c>
    </row>
    <row r="5395" spans="1:250" x14ac:dyDescent="0.25">
      <c r="A5395">
        <v>39500</v>
      </c>
      <c r="B5395">
        <v>-890804480</v>
      </c>
      <c r="C5395">
        <v>1837</v>
      </c>
      <c r="D5395" t="s">
        <v>250</v>
      </c>
      <c r="E5395" t="s">
        <v>251</v>
      </c>
      <c r="F5395">
        <v>7057</v>
      </c>
      <c r="G5395" t="s">
        <v>270</v>
      </c>
      <c r="H5395" t="s">
        <v>271</v>
      </c>
      <c r="I5395">
        <v>435</v>
      </c>
      <c r="J5395" t="s">
        <v>493</v>
      </c>
      <c r="K5395" t="s">
        <v>494</v>
      </c>
      <c r="L5395">
        <v>7087</v>
      </c>
      <c r="M5395" t="s">
        <v>284</v>
      </c>
      <c r="N5395" t="s">
        <v>285</v>
      </c>
      <c r="O5395">
        <v>7087</v>
      </c>
      <c r="P5395" t="s">
        <v>284</v>
      </c>
      <c r="Q5395" t="s">
        <v>285</v>
      </c>
      <c r="R5395" t="s">
        <v>352</v>
      </c>
      <c r="S5395">
        <v>-975.23</v>
      </c>
      <c r="U5395">
        <v>13</v>
      </c>
      <c r="IF5395">
        <v>7087</v>
      </c>
      <c r="IG5395" t="s">
        <v>284</v>
      </c>
      <c r="IH5395" t="s">
        <v>274</v>
      </c>
      <c r="IK5395">
        <v>-2</v>
      </c>
      <c r="IL5395" t="s">
        <v>257</v>
      </c>
      <c r="IM5395" t="s">
        <v>258</v>
      </c>
      <c r="IN5395" t="s">
        <v>514</v>
      </c>
      <c r="IP5395" t="s">
        <v>521</v>
      </c>
    </row>
    <row r="5396" spans="1:250" x14ac:dyDescent="0.25">
      <c r="A5396">
        <v>39501</v>
      </c>
      <c r="B5396">
        <v>-890804480</v>
      </c>
      <c r="C5396">
        <v>1837</v>
      </c>
      <c r="D5396" t="s">
        <v>250</v>
      </c>
      <c r="E5396" t="s">
        <v>251</v>
      </c>
      <c r="F5396">
        <v>7057</v>
      </c>
      <c r="G5396" t="s">
        <v>270</v>
      </c>
      <c r="H5396" t="s">
        <v>271</v>
      </c>
      <c r="I5396">
        <v>431</v>
      </c>
      <c r="J5396" t="s">
        <v>495</v>
      </c>
      <c r="K5396" t="s">
        <v>496</v>
      </c>
      <c r="L5396">
        <v>7087</v>
      </c>
      <c r="M5396" t="s">
        <v>284</v>
      </c>
      <c r="N5396" t="s">
        <v>285</v>
      </c>
      <c r="O5396">
        <v>7087</v>
      </c>
      <c r="P5396" t="s">
        <v>284</v>
      </c>
      <c r="Q5396" t="s">
        <v>285</v>
      </c>
      <c r="R5396" t="s">
        <v>352</v>
      </c>
      <c r="S5396">
        <v>-739.47</v>
      </c>
      <c r="U5396">
        <v>13</v>
      </c>
      <c r="IF5396">
        <v>7087</v>
      </c>
      <c r="IG5396" t="s">
        <v>284</v>
      </c>
      <c r="IH5396" t="s">
        <v>274</v>
      </c>
      <c r="IK5396">
        <v>-2</v>
      </c>
      <c r="IL5396" t="s">
        <v>257</v>
      </c>
      <c r="IM5396" t="s">
        <v>258</v>
      </c>
      <c r="IN5396" t="s">
        <v>514</v>
      </c>
      <c r="IP5396" t="s">
        <v>521</v>
      </c>
    </row>
    <row r="5397" spans="1:250" x14ac:dyDescent="0.25">
      <c r="A5397">
        <v>39502</v>
      </c>
      <c r="B5397">
        <v>-890804480</v>
      </c>
      <c r="C5397">
        <v>1837</v>
      </c>
      <c r="D5397" t="s">
        <v>250</v>
      </c>
      <c r="E5397" t="s">
        <v>251</v>
      </c>
      <c r="F5397">
        <v>7057</v>
      </c>
      <c r="G5397" t="s">
        <v>270</v>
      </c>
      <c r="H5397" t="s">
        <v>271</v>
      </c>
      <c r="I5397">
        <v>429</v>
      </c>
      <c r="J5397" t="s">
        <v>473</v>
      </c>
      <c r="K5397" t="s">
        <v>474</v>
      </c>
      <c r="L5397">
        <v>7087</v>
      </c>
      <c r="M5397" t="s">
        <v>284</v>
      </c>
      <c r="N5397" t="s">
        <v>285</v>
      </c>
      <c r="O5397">
        <v>7087</v>
      </c>
      <c r="P5397" t="s">
        <v>284</v>
      </c>
      <c r="Q5397" t="s">
        <v>285</v>
      </c>
      <c r="R5397" t="s">
        <v>352</v>
      </c>
      <c r="S5397">
        <v>-985.97</v>
      </c>
      <c r="U5397">
        <v>13</v>
      </c>
      <c r="IF5397">
        <v>7087</v>
      </c>
      <c r="IG5397" t="s">
        <v>284</v>
      </c>
      <c r="IH5397" t="s">
        <v>274</v>
      </c>
      <c r="IK5397">
        <v>-2</v>
      </c>
      <c r="IL5397" t="s">
        <v>257</v>
      </c>
      <c r="IM5397" t="s">
        <v>258</v>
      </c>
      <c r="IN5397" t="s">
        <v>514</v>
      </c>
      <c r="IP5397" t="s">
        <v>521</v>
      </c>
    </row>
    <row r="5398" spans="1:250" x14ac:dyDescent="0.25">
      <c r="A5398">
        <v>39503</v>
      </c>
      <c r="B5398">
        <v>-890804480</v>
      </c>
      <c r="C5398">
        <v>1837</v>
      </c>
      <c r="D5398" t="s">
        <v>250</v>
      </c>
      <c r="E5398" t="s">
        <v>251</v>
      </c>
      <c r="F5398">
        <v>7057</v>
      </c>
      <c r="G5398" t="s">
        <v>270</v>
      </c>
      <c r="H5398" t="s">
        <v>271</v>
      </c>
      <c r="I5398">
        <v>427</v>
      </c>
      <c r="J5398" t="s">
        <v>475</v>
      </c>
      <c r="K5398" t="s">
        <v>476</v>
      </c>
      <c r="L5398">
        <v>7087</v>
      </c>
      <c r="M5398" t="s">
        <v>284</v>
      </c>
      <c r="N5398" t="s">
        <v>285</v>
      </c>
      <c r="O5398">
        <v>7087</v>
      </c>
      <c r="P5398" t="s">
        <v>284</v>
      </c>
      <c r="Q5398" t="s">
        <v>285</v>
      </c>
      <c r="R5398" t="s">
        <v>352</v>
      </c>
      <c r="S5398">
        <v>-575.15</v>
      </c>
      <c r="U5398">
        <v>13</v>
      </c>
      <c r="IF5398">
        <v>7087</v>
      </c>
      <c r="IG5398" t="s">
        <v>284</v>
      </c>
      <c r="IH5398" t="s">
        <v>274</v>
      </c>
      <c r="IK5398">
        <v>-2</v>
      </c>
      <c r="IL5398" t="s">
        <v>257</v>
      </c>
      <c r="IM5398" t="s">
        <v>258</v>
      </c>
      <c r="IN5398" t="s">
        <v>514</v>
      </c>
      <c r="IP5398" t="s">
        <v>521</v>
      </c>
    </row>
    <row r="5399" spans="1:250" x14ac:dyDescent="0.25">
      <c r="A5399">
        <v>39504</v>
      </c>
      <c r="B5399">
        <v>-890804480</v>
      </c>
      <c r="C5399">
        <v>1837</v>
      </c>
      <c r="D5399" t="s">
        <v>250</v>
      </c>
      <c r="E5399" t="s">
        <v>251</v>
      </c>
      <c r="F5399">
        <v>5062</v>
      </c>
      <c r="G5399" t="s">
        <v>279</v>
      </c>
      <c r="H5399" t="s">
        <v>280</v>
      </c>
      <c r="I5399">
        <v>429</v>
      </c>
      <c r="J5399" t="s">
        <v>473</v>
      </c>
      <c r="K5399" t="s">
        <v>474</v>
      </c>
      <c r="L5399">
        <v>7999</v>
      </c>
      <c r="M5399" t="s">
        <v>286</v>
      </c>
      <c r="N5399" t="s">
        <v>287</v>
      </c>
      <c r="O5399">
        <v>7999</v>
      </c>
      <c r="P5399" t="s">
        <v>286</v>
      </c>
      <c r="Q5399" t="s">
        <v>287</v>
      </c>
      <c r="R5399" t="s">
        <v>352</v>
      </c>
      <c r="S5399">
        <v>-393.92</v>
      </c>
      <c r="U5399">
        <v>13</v>
      </c>
      <c r="IF5399">
        <v>7999</v>
      </c>
      <c r="IG5399" t="s">
        <v>286</v>
      </c>
      <c r="IH5399" t="s">
        <v>281</v>
      </c>
      <c r="IK5399">
        <v>-2</v>
      </c>
      <c r="IL5399" t="s">
        <v>257</v>
      </c>
      <c r="IM5399" t="s">
        <v>258</v>
      </c>
      <c r="IN5399" t="s">
        <v>517</v>
      </c>
      <c r="IP5399" t="s">
        <v>522</v>
      </c>
    </row>
    <row r="5400" spans="1:250" x14ac:dyDescent="0.25">
      <c r="A5400">
        <v>39505</v>
      </c>
      <c r="B5400">
        <v>-890804480</v>
      </c>
      <c r="C5400">
        <v>1837</v>
      </c>
      <c r="D5400" t="s">
        <v>250</v>
      </c>
      <c r="E5400" t="s">
        <v>251</v>
      </c>
      <c r="F5400">
        <v>5062</v>
      </c>
      <c r="G5400" t="s">
        <v>279</v>
      </c>
      <c r="H5400" t="s">
        <v>280</v>
      </c>
      <c r="I5400">
        <v>427</v>
      </c>
      <c r="J5400" t="s">
        <v>475</v>
      </c>
      <c r="K5400" t="s">
        <v>476</v>
      </c>
      <c r="L5400">
        <v>7999</v>
      </c>
      <c r="M5400" t="s">
        <v>286</v>
      </c>
      <c r="N5400" t="s">
        <v>287</v>
      </c>
      <c r="O5400">
        <v>7999</v>
      </c>
      <c r="P5400" t="s">
        <v>286</v>
      </c>
      <c r="Q5400" t="s">
        <v>287</v>
      </c>
      <c r="R5400" t="s">
        <v>352</v>
      </c>
      <c r="S5400">
        <v>-229.79</v>
      </c>
      <c r="U5400">
        <v>13</v>
      </c>
      <c r="IF5400">
        <v>7999</v>
      </c>
      <c r="IG5400" t="s">
        <v>286</v>
      </c>
      <c r="IH5400" t="s">
        <v>281</v>
      </c>
      <c r="IK5400">
        <v>-2</v>
      </c>
      <c r="IL5400" t="s">
        <v>257</v>
      </c>
      <c r="IM5400" t="s">
        <v>258</v>
      </c>
      <c r="IN5400" t="s">
        <v>517</v>
      </c>
      <c r="IP5400" t="s">
        <v>522</v>
      </c>
    </row>
    <row r="5401" spans="1:250" x14ac:dyDescent="0.25">
      <c r="A5401">
        <v>39506</v>
      </c>
      <c r="B5401">
        <v>-890804480</v>
      </c>
      <c r="C5401">
        <v>1837</v>
      </c>
      <c r="D5401" t="s">
        <v>250</v>
      </c>
      <c r="E5401" t="s">
        <v>251</v>
      </c>
      <c r="F5401">
        <v>5062</v>
      </c>
      <c r="G5401" t="s">
        <v>279</v>
      </c>
      <c r="H5401" t="s">
        <v>280</v>
      </c>
      <c r="I5401">
        <v>424</v>
      </c>
      <c r="J5401" t="s">
        <v>477</v>
      </c>
      <c r="K5401" t="s">
        <v>478</v>
      </c>
      <c r="L5401">
        <v>7999</v>
      </c>
      <c r="M5401" t="s">
        <v>286</v>
      </c>
      <c r="N5401" t="s">
        <v>287</v>
      </c>
      <c r="O5401">
        <v>7999</v>
      </c>
      <c r="P5401" t="s">
        <v>286</v>
      </c>
      <c r="Q5401" t="s">
        <v>287</v>
      </c>
      <c r="R5401" t="s">
        <v>352</v>
      </c>
      <c r="S5401">
        <v>-313.82</v>
      </c>
      <c r="U5401">
        <v>13</v>
      </c>
      <c r="IF5401">
        <v>7999</v>
      </c>
      <c r="IG5401" t="s">
        <v>286</v>
      </c>
      <c r="IH5401" t="s">
        <v>281</v>
      </c>
      <c r="IK5401">
        <v>-2</v>
      </c>
      <c r="IL5401" t="s">
        <v>257</v>
      </c>
      <c r="IM5401" t="s">
        <v>258</v>
      </c>
      <c r="IN5401" t="s">
        <v>517</v>
      </c>
      <c r="IP5401" t="s">
        <v>522</v>
      </c>
    </row>
    <row r="5402" spans="1:250" x14ac:dyDescent="0.25">
      <c r="A5402">
        <v>39507</v>
      </c>
      <c r="B5402">
        <v>-890804480</v>
      </c>
      <c r="C5402">
        <v>1837</v>
      </c>
      <c r="D5402" t="s">
        <v>250</v>
      </c>
      <c r="E5402" t="s">
        <v>251</v>
      </c>
      <c r="F5402">
        <v>5062</v>
      </c>
      <c r="G5402" t="s">
        <v>279</v>
      </c>
      <c r="H5402" t="s">
        <v>280</v>
      </c>
      <c r="I5402">
        <v>422</v>
      </c>
      <c r="J5402" t="s">
        <v>479</v>
      </c>
      <c r="K5402" t="s">
        <v>480</v>
      </c>
      <c r="L5402">
        <v>7999</v>
      </c>
      <c r="M5402" t="s">
        <v>286</v>
      </c>
      <c r="N5402" t="s">
        <v>287</v>
      </c>
      <c r="O5402">
        <v>7999</v>
      </c>
      <c r="P5402" t="s">
        <v>286</v>
      </c>
      <c r="Q5402" t="s">
        <v>287</v>
      </c>
      <c r="R5402" t="s">
        <v>352</v>
      </c>
      <c r="S5402">
        <v>-418.43</v>
      </c>
      <c r="U5402">
        <v>13</v>
      </c>
      <c r="IF5402">
        <v>7999</v>
      </c>
      <c r="IG5402" t="s">
        <v>286</v>
      </c>
      <c r="IH5402" t="s">
        <v>281</v>
      </c>
      <c r="IK5402">
        <v>-2</v>
      </c>
      <c r="IL5402" t="s">
        <v>257</v>
      </c>
      <c r="IM5402" t="s">
        <v>258</v>
      </c>
      <c r="IN5402" t="s">
        <v>517</v>
      </c>
      <c r="IP5402" t="s">
        <v>522</v>
      </c>
    </row>
    <row r="5403" spans="1:250" x14ac:dyDescent="0.25">
      <c r="A5403">
        <v>39508</v>
      </c>
      <c r="B5403">
        <v>-890804480</v>
      </c>
      <c r="C5403">
        <v>1837</v>
      </c>
      <c r="D5403" t="s">
        <v>250</v>
      </c>
      <c r="E5403" t="s">
        <v>251</v>
      </c>
      <c r="F5403">
        <v>5062</v>
      </c>
      <c r="G5403" t="s">
        <v>279</v>
      </c>
      <c r="H5403" t="s">
        <v>280</v>
      </c>
      <c r="I5403">
        <v>420</v>
      </c>
      <c r="J5403" t="s">
        <v>481</v>
      </c>
      <c r="K5403" t="s">
        <v>482</v>
      </c>
      <c r="L5403">
        <v>7999</v>
      </c>
      <c r="M5403" t="s">
        <v>286</v>
      </c>
      <c r="N5403" t="s">
        <v>287</v>
      </c>
      <c r="O5403">
        <v>7999</v>
      </c>
      <c r="P5403" t="s">
        <v>286</v>
      </c>
      <c r="Q5403" t="s">
        <v>287</v>
      </c>
      <c r="R5403" t="s">
        <v>352</v>
      </c>
      <c r="S5403">
        <v>-244.08</v>
      </c>
      <c r="U5403">
        <v>13</v>
      </c>
      <c r="IF5403">
        <v>7999</v>
      </c>
      <c r="IG5403" t="s">
        <v>286</v>
      </c>
      <c r="IH5403" t="s">
        <v>281</v>
      </c>
      <c r="IK5403">
        <v>-2</v>
      </c>
      <c r="IL5403" t="s">
        <v>257</v>
      </c>
      <c r="IM5403" t="s">
        <v>258</v>
      </c>
      <c r="IN5403" t="s">
        <v>517</v>
      </c>
      <c r="IP5403" t="s">
        <v>522</v>
      </c>
    </row>
    <row r="5404" spans="1:250" x14ac:dyDescent="0.25">
      <c r="A5404">
        <v>39509</v>
      </c>
      <c r="B5404">
        <v>-890804480</v>
      </c>
      <c r="C5404">
        <v>1837</v>
      </c>
      <c r="D5404" t="s">
        <v>250</v>
      </c>
      <c r="E5404" t="s">
        <v>251</v>
      </c>
      <c r="F5404">
        <v>5062</v>
      </c>
      <c r="G5404" t="s">
        <v>279</v>
      </c>
      <c r="H5404" t="s">
        <v>280</v>
      </c>
      <c r="I5404">
        <v>411</v>
      </c>
      <c r="J5404" t="s">
        <v>471</v>
      </c>
      <c r="K5404" t="s">
        <v>472</v>
      </c>
      <c r="L5404">
        <v>7999</v>
      </c>
      <c r="M5404" t="s">
        <v>286</v>
      </c>
      <c r="N5404" t="s">
        <v>287</v>
      </c>
      <c r="O5404">
        <v>7999</v>
      </c>
      <c r="P5404" t="s">
        <v>286</v>
      </c>
      <c r="Q5404" t="s">
        <v>287</v>
      </c>
      <c r="R5404" t="s">
        <v>352</v>
      </c>
      <c r="S5404">
        <v>-401.2</v>
      </c>
      <c r="U5404">
        <v>13</v>
      </c>
      <c r="IF5404">
        <v>7999</v>
      </c>
      <c r="IG5404" t="s">
        <v>286</v>
      </c>
      <c r="IH5404" t="s">
        <v>281</v>
      </c>
      <c r="IK5404">
        <v>-2</v>
      </c>
      <c r="IL5404" t="s">
        <v>257</v>
      </c>
      <c r="IM5404" t="s">
        <v>258</v>
      </c>
      <c r="IN5404" t="s">
        <v>517</v>
      </c>
      <c r="IP5404" t="s">
        <v>522</v>
      </c>
    </row>
    <row r="5405" spans="1:250" x14ac:dyDescent="0.25">
      <c r="A5405">
        <v>39510</v>
      </c>
      <c r="B5405">
        <v>-890804480</v>
      </c>
      <c r="C5405">
        <v>1837</v>
      </c>
      <c r="D5405" t="s">
        <v>250</v>
      </c>
      <c r="E5405" t="s">
        <v>251</v>
      </c>
      <c r="F5405">
        <v>7057</v>
      </c>
      <c r="G5405" t="s">
        <v>270</v>
      </c>
      <c r="H5405" t="s">
        <v>271</v>
      </c>
      <c r="I5405">
        <v>437</v>
      </c>
      <c r="J5405" t="s">
        <v>506</v>
      </c>
      <c r="K5405" t="s">
        <v>507</v>
      </c>
      <c r="L5405">
        <v>7999</v>
      </c>
      <c r="M5405" t="s">
        <v>286</v>
      </c>
      <c r="N5405" t="s">
        <v>287</v>
      </c>
      <c r="O5405">
        <v>7999</v>
      </c>
      <c r="P5405" t="s">
        <v>286</v>
      </c>
      <c r="Q5405" t="s">
        <v>287</v>
      </c>
      <c r="R5405" t="s">
        <v>352</v>
      </c>
      <c r="S5405">
        <v>-287.76</v>
      </c>
      <c r="U5405">
        <v>13</v>
      </c>
      <c r="IF5405">
        <v>7999</v>
      </c>
      <c r="IG5405" t="s">
        <v>286</v>
      </c>
      <c r="IH5405" t="s">
        <v>274</v>
      </c>
      <c r="IK5405">
        <v>-2</v>
      </c>
      <c r="IL5405" t="s">
        <v>257</v>
      </c>
      <c r="IM5405" t="s">
        <v>258</v>
      </c>
      <c r="IN5405" t="s">
        <v>514</v>
      </c>
      <c r="IP5405" t="s">
        <v>523</v>
      </c>
    </row>
    <row r="5406" spans="1:250" x14ac:dyDescent="0.25">
      <c r="A5406">
        <v>39511</v>
      </c>
      <c r="B5406">
        <v>-890804480</v>
      </c>
      <c r="C5406">
        <v>1837</v>
      </c>
      <c r="D5406" t="s">
        <v>250</v>
      </c>
      <c r="E5406" t="s">
        <v>251</v>
      </c>
      <c r="F5406">
        <v>7057</v>
      </c>
      <c r="G5406" t="s">
        <v>270</v>
      </c>
      <c r="H5406" t="s">
        <v>271</v>
      </c>
      <c r="I5406">
        <v>436</v>
      </c>
      <c r="J5406" t="s">
        <v>504</v>
      </c>
      <c r="K5406" t="s">
        <v>505</v>
      </c>
      <c r="L5406">
        <v>7999</v>
      </c>
      <c r="M5406" t="s">
        <v>286</v>
      </c>
      <c r="N5406" t="s">
        <v>287</v>
      </c>
      <c r="O5406">
        <v>7999</v>
      </c>
      <c r="P5406" t="s">
        <v>286</v>
      </c>
      <c r="Q5406" t="s">
        <v>287</v>
      </c>
      <c r="R5406" t="s">
        <v>352</v>
      </c>
      <c r="S5406">
        <v>-191.4</v>
      </c>
      <c r="U5406">
        <v>13</v>
      </c>
      <c r="IF5406">
        <v>7999</v>
      </c>
      <c r="IG5406" t="s">
        <v>286</v>
      </c>
      <c r="IH5406" t="s">
        <v>274</v>
      </c>
      <c r="IK5406">
        <v>-2</v>
      </c>
      <c r="IL5406" t="s">
        <v>257</v>
      </c>
      <c r="IM5406" t="s">
        <v>258</v>
      </c>
      <c r="IN5406" t="s">
        <v>514</v>
      </c>
      <c r="IP5406" t="s">
        <v>523</v>
      </c>
    </row>
    <row r="5407" spans="1:250" x14ac:dyDescent="0.25">
      <c r="A5407">
        <v>39512</v>
      </c>
      <c r="B5407">
        <v>-890804480</v>
      </c>
      <c r="C5407">
        <v>1837</v>
      </c>
      <c r="D5407" t="s">
        <v>250</v>
      </c>
      <c r="E5407" t="s">
        <v>251</v>
      </c>
      <c r="F5407">
        <v>7057</v>
      </c>
      <c r="G5407" t="s">
        <v>270</v>
      </c>
      <c r="H5407" t="s">
        <v>271</v>
      </c>
      <c r="I5407">
        <v>435</v>
      </c>
      <c r="J5407" t="s">
        <v>493</v>
      </c>
      <c r="K5407" t="s">
        <v>494</v>
      </c>
      <c r="L5407">
        <v>7999</v>
      </c>
      <c r="M5407" t="s">
        <v>286</v>
      </c>
      <c r="N5407" t="s">
        <v>287</v>
      </c>
      <c r="O5407">
        <v>7999</v>
      </c>
      <c r="P5407" t="s">
        <v>286</v>
      </c>
      <c r="Q5407" t="s">
        <v>287</v>
      </c>
      <c r="R5407" t="s">
        <v>352</v>
      </c>
      <c r="S5407">
        <v>-191.4</v>
      </c>
      <c r="U5407">
        <v>13</v>
      </c>
      <c r="IF5407">
        <v>7999</v>
      </c>
      <c r="IG5407" t="s">
        <v>286</v>
      </c>
      <c r="IH5407" t="s">
        <v>274</v>
      </c>
      <c r="IK5407">
        <v>-2</v>
      </c>
      <c r="IL5407" t="s">
        <v>257</v>
      </c>
      <c r="IM5407" t="s">
        <v>258</v>
      </c>
      <c r="IN5407" t="s">
        <v>514</v>
      </c>
      <c r="IP5407" t="s">
        <v>523</v>
      </c>
    </row>
    <row r="5408" spans="1:250" x14ac:dyDescent="0.25">
      <c r="A5408">
        <v>39513</v>
      </c>
      <c r="B5408">
        <v>-890804480</v>
      </c>
      <c r="C5408">
        <v>1837</v>
      </c>
      <c r="D5408" t="s">
        <v>250</v>
      </c>
      <c r="E5408" t="s">
        <v>251</v>
      </c>
      <c r="F5408">
        <v>7057</v>
      </c>
      <c r="G5408" t="s">
        <v>270</v>
      </c>
      <c r="H5408" t="s">
        <v>271</v>
      </c>
      <c r="I5408">
        <v>431</v>
      </c>
      <c r="J5408" t="s">
        <v>495</v>
      </c>
      <c r="K5408" t="s">
        <v>496</v>
      </c>
      <c r="L5408">
        <v>7999</v>
      </c>
      <c r="M5408" t="s">
        <v>286</v>
      </c>
      <c r="N5408" t="s">
        <v>287</v>
      </c>
      <c r="O5408">
        <v>7999</v>
      </c>
      <c r="P5408" t="s">
        <v>286</v>
      </c>
      <c r="Q5408" t="s">
        <v>287</v>
      </c>
      <c r="R5408" t="s">
        <v>352</v>
      </c>
      <c r="S5408">
        <v>-293.06</v>
      </c>
      <c r="U5408">
        <v>13</v>
      </c>
      <c r="IF5408">
        <v>7999</v>
      </c>
      <c r="IG5408" t="s">
        <v>286</v>
      </c>
      <c r="IH5408" t="s">
        <v>274</v>
      </c>
      <c r="IK5408">
        <v>-2</v>
      </c>
      <c r="IL5408" t="s">
        <v>257</v>
      </c>
      <c r="IM5408" t="s">
        <v>258</v>
      </c>
      <c r="IN5408" t="s">
        <v>514</v>
      </c>
      <c r="IP5408" t="s">
        <v>523</v>
      </c>
    </row>
    <row r="5409" spans="1:250" x14ac:dyDescent="0.25">
      <c r="A5409">
        <v>39514</v>
      </c>
      <c r="B5409">
        <v>-890804480</v>
      </c>
      <c r="C5409">
        <v>1837</v>
      </c>
      <c r="D5409" t="s">
        <v>250</v>
      </c>
      <c r="E5409" t="s">
        <v>251</v>
      </c>
      <c r="F5409">
        <v>7057</v>
      </c>
      <c r="G5409" t="s">
        <v>270</v>
      </c>
      <c r="H5409" t="s">
        <v>271</v>
      </c>
      <c r="I5409">
        <v>429</v>
      </c>
      <c r="J5409" t="s">
        <v>473</v>
      </c>
      <c r="K5409" t="s">
        <v>474</v>
      </c>
      <c r="L5409">
        <v>7999</v>
      </c>
      <c r="M5409" t="s">
        <v>286</v>
      </c>
      <c r="N5409" t="s">
        <v>287</v>
      </c>
      <c r="O5409">
        <v>7999</v>
      </c>
      <c r="P5409" t="s">
        <v>286</v>
      </c>
      <c r="Q5409" t="s">
        <v>287</v>
      </c>
      <c r="R5409" t="s">
        <v>352</v>
      </c>
      <c r="S5409">
        <v>-390.74</v>
      </c>
      <c r="U5409">
        <v>13</v>
      </c>
      <c r="IF5409">
        <v>7999</v>
      </c>
      <c r="IG5409" t="s">
        <v>286</v>
      </c>
      <c r="IH5409" t="s">
        <v>274</v>
      </c>
      <c r="IK5409">
        <v>-2</v>
      </c>
      <c r="IL5409" t="s">
        <v>257</v>
      </c>
      <c r="IM5409" t="s">
        <v>258</v>
      </c>
      <c r="IN5409" t="s">
        <v>514</v>
      </c>
      <c r="IP5409" t="s">
        <v>523</v>
      </c>
    </row>
    <row r="5410" spans="1:250" x14ac:dyDescent="0.25">
      <c r="A5410">
        <v>39515</v>
      </c>
      <c r="B5410">
        <v>-890804480</v>
      </c>
      <c r="C5410">
        <v>1837</v>
      </c>
      <c r="D5410" t="s">
        <v>250</v>
      </c>
      <c r="E5410" t="s">
        <v>251</v>
      </c>
      <c r="F5410">
        <v>7057</v>
      </c>
      <c r="G5410" t="s">
        <v>270</v>
      </c>
      <c r="H5410" t="s">
        <v>271</v>
      </c>
      <c r="I5410">
        <v>427</v>
      </c>
      <c r="J5410" t="s">
        <v>475</v>
      </c>
      <c r="K5410" t="s">
        <v>476</v>
      </c>
      <c r="L5410">
        <v>7999</v>
      </c>
      <c r="M5410" t="s">
        <v>286</v>
      </c>
      <c r="N5410" t="s">
        <v>287</v>
      </c>
      <c r="O5410">
        <v>7999</v>
      </c>
      <c r="P5410" t="s">
        <v>286</v>
      </c>
      <c r="Q5410" t="s">
        <v>287</v>
      </c>
      <c r="R5410" t="s">
        <v>352</v>
      </c>
      <c r="S5410">
        <v>-227.93</v>
      </c>
      <c r="U5410">
        <v>13</v>
      </c>
      <c r="IF5410">
        <v>7999</v>
      </c>
      <c r="IG5410" t="s">
        <v>286</v>
      </c>
      <c r="IH5410" t="s">
        <v>274</v>
      </c>
      <c r="IK5410">
        <v>-2</v>
      </c>
      <c r="IL5410" t="s">
        <v>257</v>
      </c>
      <c r="IM5410" t="s">
        <v>258</v>
      </c>
      <c r="IN5410" t="s">
        <v>514</v>
      </c>
      <c r="IP5410" t="s">
        <v>523</v>
      </c>
    </row>
    <row r="5411" spans="1:250" x14ac:dyDescent="0.25">
      <c r="A5411">
        <v>39516</v>
      </c>
      <c r="B5411">
        <v>-890804480</v>
      </c>
      <c r="C5411">
        <v>1837</v>
      </c>
      <c r="D5411" t="s">
        <v>250</v>
      </c>
      <c r="E5411" t="s">
        <v>251</v>
      </c>
      <c r="F5411">
        <v>7057</v>
      </c>
      <c r="G5411" t="s">
        <v>270</v>
      </c>
      <c r="H5411" t="s">
        <v>271</v>
      </c>
      <c r="I5411">
        <v>424</v>
      </c>
      <c r="J5411" t="s">
        <v>477</v>
      </c>
      <c r="K5411" t="s">
        <v>478</v>
      </c>
      <c r="L5411">
        <v>7999</v>
      </c>
      <c r="M5411" t="s">
        <v>286</v>
      </c>
      <c r="N5411" t="s">
        <v>287</v>
      </c>
      <c r="O5411">
        <v>7999</v>
      </c>
      <c r="P5411" t="s">
        <v>286</v>
      </c>
      <c r="Q5411" t="s">
        <v>287</v>
      </c>
      <c r="R5411" t="s">
        <v>352</v>
      </c>
      <c r="S5411">
        <v>-266.2</v>
      </c>
      <c r="U5411">
        <v>13</v>
      </c>
      <c r="IF5411">
        <v>7999</v>
      </c>
      <c r="IG5411" t="s">
        <v>286</v>
      </c>
      <c r="IH5411" t="s">
        <v>274</v>
      </c>
      <c r="IK5411">
        <v>-2</v>
      </c>
      <c r="IL5411" t="s">
        <v>257</v>
      </c>
      <c r="IM5411" t="s">
        <v>258</v>
      </c>
      <c r="IN5411" t="s">
        <v>514</v>
      </c>
      <c r="IP5411" t="s">
        <v>523</v>
      </c>
    </row>
    <row r="5412" spans="1:250" x14ac:dyDescent="0.25">
      <c r="A5412">
        <v>39517</v>
      </c>
      <c r="B5412">
        <v>-890804480</v>
      </c>
      <c r="C5412">
        <v>1837</v>
      </c>
      <c r="D5412" t="s">
        <v>250</v>
      </c>
      <c r="E5412" t="s">
        <v>251</v>
      </c>
      <c r="F5412">
        <v>7057</v>
      </c>
      <c r="G5412" t="s">
        <v>270</v>
      </c>
      <c r="H5412" t="s">
        <v>271</v>
      </c>
      <c r="I5412">
        <v>422</v>
      </c>
      <c r="J5412" t="s">
        <v>479</v>
      </c>
      <c r="K5412" t="s">
        <v>480</v>
      </c>
      <c r="L5412">
        <v>7999</v>
      </c>
      <c r="M5412" t="s">
        <v>286</v>
      </c>
      <c r="N5412" t="s">
        <v>287</v>
      </c>
      <c r="O5412">
        <v>7999</v>
      </c>
      <c r="P5412" t="s">
        <v>286</v>
      </c>
      <c r="Q5412" t="s">
        <v>287</v>
      </c>
      <c r="R5412" t="s">
        <v>352</v>
      </c>
      <c r="S5412">
        <v>-354.93</v>
      </c>
      <c r="U5412">
        <v>13</v>
      </c>
      <c r="IF5412">
        <v>7999</v>
      </c>
      <c r="IG5412" t="s">
        <v>286</v>
      </c>
      <c r="IH5412" t="s">
        <v>274</v>
      </c>
      <c r="IK5412">
        <v>-2</v>
      </c>
      <c r="IL5412" t="s">
        <v>257</v>
      </c>
      <c r="IM5412" t="s">
        <v>258</v>
      </c>
      <c r="IN5412" t="s">
        <v>514</v>
      </c>
      <c r="IP5412" t="s">
        <v>523</v>
      </c>
    </row>
    <row r="5413" spans="1:250" x14ac:dyDescent="0.25">
      <c r="A5413">
        <v>39518</v>
      </c>
      <c r="B5413">
        <v>-890804480</v>
      </c>
      <c r="C5413">
        <v>1837</v>
      </c>
      <c r="D5413" t="s">
        <v>250</v>
      </c>
      <c r="E5413" t="s">
        <v>251</v>
      </c>
      <c r="F5413">
        <v>7057</v>
      </c>
      <c r="G5413" t="s">
        <v>270</v>
      </c>
      <c r="H5413" t="s">
        <v>271</v>
      </c>
      <c r="I5413">
        <v>420</v>
      </c>
      <c r="J5413" t="s">
        <v>481</v>
      </c>
      <c r="K5413" t="s">
        <v>482</v>
      </c>
      <c r="L5413">
        <v>7999</v>
      </c>
      <c r="M5413" t="s">
        <v>286</v>
      </c>
      <c r="N5413" t="s">
        <v>287</v>
      </c>
      <c r="O5413">
        <v>7999</v>
      </c>
      <c r="P5413" t="s">
        <v>286</v>
      </c>
      <c r="Q5413" t="s">
        <v>287</v>
      </c>
      <c r="R5413" t="s">
        <v>352</v>
      </c>
      <c r="S5413">
        <v>-216.42</v>
      </c>
      <c r="U5413">
        <v>13</v>
      </c>
      <c r="IF5413">
        <v>7999</v>
      </c>
      <c r="IG5413" t="s">
        <v>286</v>
      </c>
      <c r="IH5413" t="s">
        <v>274</v>
      </c>
      <c r="IK5413">
        <v>-2</v>
      </c>
      <c r="IL5413" t="s">
        <v>257</v>
      </c>
      <c r="IM5413" t="s">
        <v>258</v>
      </c>
      <c r="IN5413" t="s">
        <v>514</v>
      </c>
      <c r="IP5413" t="s">
        <v>523</v>
      </c>
    </row>
    <row r="5414" spans="1:250" x14ac:dyDescent="0.25">
      <c r="A5414">
        <v>39519</v>
      </c>
      <c r="B5414">
        <v>-890804480</v>
      </c>
      <c r="C5414">
        <v>1837</v>
      </c>
      <c r="D5414" t="s">
        <v>250</v>
      </c>
      <c r="E5414" t="s">
        <v>251</v>
      </c>
      <c r="F5414">
        <v>7057</v>
      </c>
      <c r="G5414" t="s">
        <v>270</v>
      </c>
      <c r="H5414" t="s">
        <v>271</v>
      </c>
      <c r="I5414">
        <v>411</v>
      </c>
      <c r="J5414" t="s">
        <v>471</v>
      </c>
      <c r="K5414" t="s">
        <v>472</v>
      </c>
      <c r="L5414">
        <v>7999</v>
      </c>
      <c r="M5414" t="s">
        <v>286</v>
      </c>
      <c r="N5414" t="s">
        <v>287</v>
      </c>
      <c r="O5414">
        <v>7999</v>
      </c>
      <c r="P5414" t="s">
        <v>286</v>
      </c>
      <c r="Q5414" t="s">
        <v>287</v>
      </c>
      <c r="R5414" t="s">
        <v>352</v>
      </c>
      <c r="S5414">
        <v>-397.87</v>
      </c>
      <c r="U5414">
        <v>13</v>
      </c>
      <c r="IF5414">
        <v>7999</v>
      </c>
      <c r="IG5414" t="s">
        <v>286</v>
      </c>
      <c r="IH5414" t="s">
        <v>274</v>
      </c>
      <c r="IK5414">
        <v>-2</v>
      </c>
      <c r="IL5414" t="s">
        <v>257</v>
      </c>
      <c r="IM5414" t="s">
        <v>258</v>
      </c>
      <c r="IN5414" t="s">
        <v>514</v>
      </c>
      <c r="IP5414" t="s">
        <v>523</v>
      </c>
    </row>
    <row r="5415" spans="1:250" x14ac:dyDescent="0.25">
      <c r="A5415">
        <v>39520</v>
      </c>
      <c r="B5415">
        <v>-890804480</v>
      </c>
      <c r="C5415">
        <v>1837</v>
      </c>
      <c r="D5415" t="s">
        <v>250</v>
      </c>
      <c r="E5415" t="s">
        <v>251</v>
      </c>
      <c r="F5415">
        <v>5062</v>
      </c>
      <c r="G5415" t="s">
        <v>279</v>
      </c>
      <c r="H5415" t="s">
        <v>280</v>
      </c>
      <c r="I5415">
        <v>437</v>
      </c>
      <c r="J5415" t="s">
        <v>506</v>
      </c>
      <c r="K5415" t="s">
        <v>507</v>
      </c>
      <c r="L5415">
        <v>7999</v>
      </c>
      <c r="M5415" t="s">
        <v>286</v>
      </c>
      <c r="N5415" t="s">
        <v>287</v>
      </c>
      <c r="O5415">
        <v>7999</v>
      </c>
      <c r="P5415" t="s">
        <v>286</v>
      </c>
      <c r="Q5415" t="s">
        <v>287</v>
      </c>
      <c r="R5415" t="s">
        <v>352</v>
      </c>
      <c r="S5415">
        <v>-290.02999999999997</v>
      </c>
      <c r="U5415">
        <v>13</v>
      </c>
      <c r="IF5415">
        <v>7999</v>
      </c>
      <c r="IG5415" t="s">
        <v>286</v>
      </c>
      <c r="IH5415" t="s">
        <v>281</v>
      </c>
      <c r="IK5415">
        <v>-2</v>
      </c>
      <c r="IL5415" t="s">
        <v>257</v>
      </c>
      <c r="IM5415" t="s">
        <v>258</v>
      </c>
      <c r="IN5415" t="s">
        <v>517</v>
      </c>
      <c r="IP5415" t="s">
        <v>522</v>
      </c>
    </row>
    <row r="5416" spans="1:250" x14ac:dyDescent="0.25">
      <c r="A5416">
        <v>39521</v>
      </c>
      <c r="B5416">
        <v>-890804480</v>
      </c>
      <c r="C5416">
        <v>1837</v>
      </c>
      <c r="D5416" t="s">
        <v>250</v>
      </c>
      <c r="E5416" t="s">
        <v>251</v>
      </c>
      <c r="F5416">
        <v>5062</v>
      </c>
      <c r="G5416" t="s">
        <v>279</v>
      </c>
      <c r="H5416" t="s">
        <v>280</v>
      </c>
      <c r="I5416">
        <v>436</v>
      </c>
      <c r="J5416" t="s">
        <v>504</v>
      </c>
      <c r="K5416" t="s">
        <v>505</v>
      </c>
      <c r="L5416">
        <v>7999</v>
      </c>
      <c r="M5416" t="s">
        <v>286</v>
      </c>
      <c r="N5416" t="s">
        <v>287</v>
      </c>
      <c r="O5416">
        <v>7999</v>
      </c>
      <c r="P5416" t="s">
        <v>286</v>
      </c>
      <c r="Q5416" t="s">
        <v>287</v>
      </c>
      <c r="R5416" t="s">
        <v>352</v>
      </c>
      <c r="S5416">
        <v>-192.91</v>
      </c>
      <c r="U5416">
        <v>13</v>
      </c>
      <c r="IF5416">
        <v>7999</v>
      </c>
      <c r="IG5416" t="s">
        <v>286</v>
      </c>
      <c r="IH5416" t="s">
        <v>281</v>
      </c>
      <c r="IK5416">
        <v>-2</v>
      </c>
      <c r="IL5416" t="s">
        <v>257</v>
      </c>
      <c r="IM5416" t="s">
        <v>258</v>
      </c>
      <c r="IN5416" t="s">
        <v>517</v>
      </c>
      <c r="IP5416" t="s">
        <v>522</v>
      </c>
    </row>
    <row r="5417" spans="1:250" x14ac:dyDescent="0.25">
      <c r="A5417">
        <v>39522</v>
      </c>
      <c r="B5417">
        <v>-890804480</v>
      </c>
      <c r="C5417">
        <v>1837</v>
      </c>
      <c r="D5417" t="s">
        <v>250</v>
      </c>
      <c r="E5417" t="s">
        <v>251</v>
      </c>
      <c r="F5417">
        <v>5062</v>
      </c>
      <c r="G5417" t="s">
        <v>279</v>
      </c>
      <c r="H5417" t="s">
        <v>280</v>
      </c>
      <c r="I5417">
        <v>435</v>
      </c>
      <c r="J5417" t="s">
        <v>493</v>
      </c>
      <c r="K5417" t="s">
        <v>494</v>
      </c>
      <c r="L5417">
        <v>7999</v>
      </c>
      <c r="M5417" t="s">
        <v>286</v>
      </c>
      <c r="N5417" t="s">
        <v>287</v>
      </c>
      <c r="O5417">
        <v>7999</v>
      </c>
      <c r="P5417" t="s">
        <v>286</v>
      </c>
      <c r="Q5417" t="s">
        <v>287</v>
      </c>
      <c r="R5417" t="s">
        <v>352</v>
      </c>
      <c r="S5417">
        <v>-192.91</v>
      </c>
      <c r="U5417">
        <v>13</v>
      </c>
      <c r="IF5417">
        <v>7999</v>
      </c>
      <c r="IG5417" t="s">
        <v>286</v>
      </c>
      <c r="IH5417" t="s">
        <v>281</v>
      </c>
      <c r="IK5417">
        <v>-2</v>
      </c>
      <c r="IL5417" t="s">
        <v>257</v>
      </c>
      <c r="IM5417" t="s">
        <v>258</v>
      </c>
      <c r="IN5417" t="s">
        <v>517</v>
      </c>
      <c r="IP5417" t="s">
        <v>522</v>
      </c>
    </row>
    <row r="5418" spans="1:250" x14ac:dyDescent="0.25">
      <c r="A5418">
        <v>39523</v>
      </c>
      <c r="B5418">
        <v>-890804480</v>
      </c>
      <c r="C5418">
        <v>1837</v>
      </c>
      <c r="D5418" t="s">
        <v>250</v>
      </c>
      <c r="E5418" t="s">
        <v>251</v>
      </c>
      <c r="F5418">
        <v>5062</v>
      </c>
      <c r="G5418" t="s">
        <v>279</v>
      </c>
      <c r="H5418" t="s">
        <v>280</v>
      </c>
      <c r="I5418">
        <v>431</v>
      </c>
      <c r="J5418" t="s">
        <v>495</v>
      </c>
      <c r="K5418" t="s">
        <v>496</v>
      </c>
      <c r="L5418">
        <v>7999</v>
      </c>
      <c r="M5418" t="s">
        <v>286</v>
      </c>
      <c r="N5418" t="s">
        <v>287</v>
      </c>
      <c r="O5418">
        <v>7999</v>
      </c>
      <c r="P5418" t="s">
        <v>286</v>
      </c>
      <c r="Q5418" t="s">
        <v>287</v>
      </c>
      <c r="R5418" t="s">
        <v>352</v>
      </c>
      <c r="S5418">
        <v>-295.44</v>
      </c>
      <c r="U5418">
        <v>13</v>
      </c>
      <c r="IF5418">
        <v>7999</v>
      </c>
      <c r="IG5418" t="s">
        <v>286</v>
      </c>
      <c r="IH5418" t="s">
        <v>281</v>
      </c>
      <c r="IK5418">
        <v>-2</v>
      </c>
      <c r="IL5418" t="s">
        <v>257</v>
      </c>
      <c r="IM5418" t="s">
        <v>258</v>
      </c>
      <c r="IN5418" t="s">
        <v>517</v>
      </c>
      <c r="IP5418" t="s">
        <v>522</v>
      </c>
    </row>
    <row r="5419" spans="1:250" x14ac:dyDescent="0.25">
      <c r="A5419">
        <v>39524</v>
      </c>
      <c r="B5419">
        <v>-890804480</v>
      </c>
      <c r="C5419">
        <v>1837</v>
      </c>
      <c r="D5419" t="s">
        <v>250</v>
      </c>
      <c r="E5419" t="s">
        <v>251</v>
      </c>
      <c r="F5419">
        <v>1848</v>
      </c>
      <c r="G5419" t="s">
        <v>252</v>
      </c>
      <c r="H5419" t="s">
        <v>251</v>
      </c>
      <c r="I5419">
        <v>424</v>
      </c>
      <c r="J5419" t="s">
        <v>477</v>
      </c>
      <c r="K5419" t="s">
        <v>478</v>
      </c>
      <c r="L5419">
        <v>9036</v>
      </c>
      <c r="M5419" t="s">
        <v>288</v>
      </c>
      <c r="N5419" t="s">
        <v>289</v>
      </c>
      <c r="O5419">
        <v>9036</v>
      </c>
      <c r="P5419" t="s">
        <v>288</v>
      </c>
      <c r="Q5419" t="s">
        <v>289</v>
      </c>
      <c r="R5419" t="s">
        <v>352</v>
      </c>
      <c r="S5419">
        <v>-388.82</v>
      </c>
      <c r="U5419">
        <v>13</v>
      </c>
      <c r="IF5419">
        <v>9036</v>
      </c>
      <c r="IG5419" t="s">
        <v>288</v>
      </c>
      <c r="IH5419" t="s">
        <v>256</v>
      </c>
      <c r="IK5419">
        <v>-2</v>
      </c>
      <c r="IL5419" t="s">
        <v>257</v>
      </c>
      <c r="IM5419" t="s">
        <v>258</v>
      </c>
      <c r="IN5419" t="s">
        <v>502</v>
      </c>
      <c r="IP5419" t="s">
        <v>524</v>
      </c>
    </row>
    <row r="5420" spans="1:250" x14ac:dyDescent="0.25">
      <c r="A5420">
        <v>39525</v>
      </c>
      <c r="B5420">
        <v>-890804480</v>
      </c>
      <c r="C5420">
        <v>1837</v>
      </c>
      <c r="D5420" t="s">
        <v>250</v>
      </c>
      <c r="E5420" t="s">
        <v>251</v>
      </c>
      <c r="F5420">
        <v>1848</v>
      </c>
      <c r="G5420" t="s">
        <v>252</v>
      </c>
      <c r="H5420" t="s">
        <v>251</v>
      </c>
      <c r="I5420">
        <v>422</v>
      </c>
      <c r="J5420" t="s">
        <v>479</v>
      </c>
      <c r="K5420" t="s">
        <v>480</v>
      </c>
      <c r="L5420">
        <v>9036</v>
      </c>
      <c r="M5420" t="s">
        <v>288</v>
      </c>
      <c r="N5420" t="s">
        <v>289</v>
      </c>
      <c r="O5420">
        <v>9036</v>
      </c>
      <c r="P5420" t="s">
        <v>288</v>
      </c>
      <c r="Q5420" t="s">
        <v>289</v>
      </c>
      <c r="R5420" t="s">
        <v>352</v>
      </c>
      <c r="S5420">
        <v>-518.42999999999995</v>
      </c>
      <c r="U5420">
        <v>13</v>
      </c>
      <c r="IF5420">
        <v>9036</v>
      </c>
      <c r="IG5420" t="s">
        <v>288</v>
      </c>
      <c r="IH5420" t="s">
        <v>256</v>
      </c>
      <c r="IK5420">
        <v>-2</v>
      </c>
      <c r="IL5420" t="s">
        <v>257</v>
      </c>
      <c r="IM5420" t="s">
        <v>258</v>
      </c>
      <c r="IN5420" t="s">
        <v>502</v>
      </c>
      <c r="IP5420" t="s">
        <v>524</v>
      </c>
    </row>
    <row r="5421" spans="1:250" x14ac:dyDescent="0.25">
      <c r="A5421">
        <v>39526</v>
      </c>
      <c r="B5421">
        <v>-890804480</v>
      </c>
      <c r="C5421">
        <v>1837</v>
      </c>
      <c r="D5421" t="s">
        <v>250</v>
      </c>
      <c r="E5421" t="s">
        <v>251</v>
      </c>
      <c r="F5421">
        <v>1848</v>
      </c>
      <c r="G5421" t="s">
        <v>252</v>
      </c>
      <c r="H5421" t="s">
        <v>251</v>
      </c>
      <c r="I5421">
        <v>420</v>
      </c>
      <c r="J5421" t="s">
        <v>481</v>
      </c>
      <c r="K5421" t="s">
        <v>482</v>
      </c>
      <c r="L5421">
        <v>9036</v>
      </c>
      <c r="M5421" t="s">
        <v>288</v>
      </c>
      <c r="N5421" t="s">
        <v>289</v>
      </c>
      <c r="O5421">
        <v>9036</v>
      </c>
      <c r="P5421" t="s">
        <v>288</v>
      </c>
      <c r="Q5421" t="s">
        <v>289</v>
      </c>
      <c r="R5421" t="s">
        <v>352</v>
      </c>
      <c r="S5421">
        <v>-302.42</v>
      </c>
      <c r="U5421">
        <v>13</v>
      </c>
      <c r="IF5421">
        <v>9036</v>
      </c>
      <c r="IG5421" t="s">
        <v>288</v>
      </c>
      <c r="IH5421" t="s">
        <v>256</v>
      </c>
      <c r="IK5421">
        <v>-2</v>
      </c>
      <c r="IL5421" t="s">
        <v>257</v>
      </c>
      <c r="IM5421" t="s">
        <v>258</v>
      </c>
      <c r="IN5421" t="s">
        <v>502</v>
      </c>
      <c r="IP5421" t="s">
        <v>524</v>
      </c>
    </row>
    <row r="5422" spans="1:250" x14ac:dyDescent="0.25">
      <c r="A5422">
        <v>39527</v>
      </c>
      <c r="B5422">
        <v>-890804480</v>
      </c>
      <c r="C5422">
        <v>1837</v>
      </c>
      <c r="D5422" t="s">
        <v>250</v>
      </c>
      <c r="E5422" t="s">
        <v>251</v>
      </c>
      <c r="F5422">
        <v>1848</v>
      </c>
      <c r="G5422" t="s">
        <v>252</v>
      </c>
      <c r="H5422" t="s">
        <v>251</v>
      </c>
      <c r="I5422">
        <v>411</v>
      </c>
      <c r="J5422" t="s">
        <v>471</v>
      </c>
      <c r="K5422" t="s">
        <v>472</v>
      </c>
      <c r="L5422">
        <v>9036</v>
      </c>
      <c r="M5422" t="s">
        <v>288</v>
      </c>
      <c r="N5422" t="s">
        <v>289</v>
      </c>
      <c r="O5422">
        <v>9036</v>
      </c>
      <c r="P5422" t="s">
        <v>288</v>
      </c>
      <c r="Q5422" t="s">
        <v>289</v>
      </c>
      <c r="R5422" t="s">
        <v>352</v>
      </c>
      <c r="S5422">
        <v>-497.14</v>
      </c>
      <c r="U5422">
        <v>13</v>
      </c>
      <c r="IF5422">
        <v>9036</v>
      </c>
      <c r="IG5422" t="s">
        <v>288</v>
      </c>
      <c r="IH5422" t="s">
        <v>256</v>
      </c>
      <c r="IK5422">
        <v>-2</v>
      </c>
      <c r="IL5422" t="s">
        <v>257</v>
      </c>
      <c r="IM5422" t="s">
        <v>258</v>
      </c>
      <c r="IN5422" t="s">
        <v>502</v>
      </c>
      <c r="IP5422" t="s">
        <v>524</v>
      </c>
    </row>
    <row r="5423" spans="1:250" x14ac:dyDescent="0.25">
      <c r="A5423">
        <v>39528</v>
      </c>
      <c r="B5423">
        <v>-890804480</v>
      </c>
      <c r="C5423">
        <v>1837</v>
      </c>
      <c r="D5423" t="s">
        <v>250</v>
      </c>
      <c r="E5423" t="s">
        <v>251</v>
      </c>
      <c r="F5423">
        <v>1848</v>
      </c>
      <c r="G5423" t="s">
        <v>252</v>
      </c>
      <c r="H5423" t="s">
        <v>251</v>
      </c>
      <c r="I5423">
        <v>437</v>
      </c>
      <c r="J5423" t="s">
        <v>506</v>
      </c>
      <c r="K5423" t="s">
        <v>507</v>
      </c>
      <c r="L5423">
        <v>9036</v>
      </c>
      <c r="M5423" t="s">
        <v>288</v>
      </c>
      <c r="N5423" t="s">
        <v>289</v>
      </c>
      <c r="O5423">
        <v>9036</v>
      </c>
      <c r="P5423" t="s">
        <v>288</v>
      </c>
      <c r="Q5423" t="s">
        <v>289</v>
      </c>
      <c r="R5423" t="s">
        <v>352</v>
      </c>
      <c r="S5423">
        <v>-40.85</v>
      </c>
      <c r="U5423">
        <v>13</v>
      </c>
      <c r="IF5423">
        <v>9036</v>
      </c>
      <c r="IG5423" t="s">
        <v>288</v>
      </c>
      <c r="IH5423" t="s">
        <v>256</v>
      </c>
      <c r="IK5423">
        <v>-2</v>
      </c>
      <c r="IL5423" t="s">
        <v>257</v>
      </c>
      <c r="IM5423" t="s">
        <v>258</v>
      </c>
      <c r="IN5423" t="s">
        <v>502</v>
      </c>
      <c r="IP5423" t="s">
        <v>524</v>
      </c>
    </row>
    <row r="5424" spans="1:250" x14ac:dyDescent="0.25">
      <c r="A5424">
        <v>39529</v>
      </c>
      <c r="B5424">
        <v>-890804480</v>
      </c>
      <c r="C5424">
        <v>1837</v>
      </c>
      <c r="D5424" t="s">
        <v>250</v>
      </c>
      <c r="E5424" t="s">
        <v>251</v>
      </c>
      <c r="F5424">
        <v>1848</v>
      </c>
      <c r="G5424" t="s">
        <v>252</v>
      </c>
      <c r="H5424" t="s">
        <v>251</v>
      </c>
      <c r="I5424">
        <v>436</v>
      </c>
      <c r="J5424" t="s">
        <v>504</v>
      </c>
      <c r="K5424" t="s">
        <v>505</v>
      </c>
      <c r="L5424">
        <v>9036</v>
      </c>
      <c r="M5424" t="s">
        <v>288</v>
      </c>
      <c r="N5424" t="s">
        <v>289</v>
      </c>
      <c r="O5424">
        <v>9036</v>
      </c>
      <c r="P5424" t="s">
        <v>288</v>
      </c>
      <c r="Q5424" t="s">
        <v>289</v>
      </c>
      <c r="R5424" t="s">
        <v>352</v>
      </c>
      <c r="S5424">
        <v>-27.17</v>
      </c>
      <c r="U5424">
        <v>13</v>
      </c>
      <c r="IF5424">
        <v>9036</v>
      </c>
      <c r="IG5424" t="s">
        <v>288</v>
      </c>
      <c r="IH5424" t="s">
        <v>256</v>
      </c>
      <c r="IK5424">
        <v>-2</v>
      </c>
      <c r="IL5424" t="s">
        <v>257</v>
      </c>
      <c r="IM5424" t="s">
        <v>258</v>
      </c>
      <c r="IN5424" t="s">
        <v>502</v>
      </c>
      <c r="IP5424" t="s">
        <v>524</v>
      </c>
    </row>
    <row r="5425" spans="1:250" x14ac:dyDescent="0.25">
      <c r="A5425">
        <v>39530</v>
      </c>
      <c r="B5425">
        <v>-890804480</v>
      </c>
      <c r="C5425">
        <v>1837</v>
      </c>
      <c r="D5425" t="s">
        <v>250</v>
      </c>
      <c r="E5425" t="s">
        <v>251</v>
      </c>
      <c r="F5425">
        <v>1848</v>
      </c>
      <c r="G5425" t="s">
        <v>252</v>
      </c>
      <c r="H5425" t="s">
        <v>251</v>
      </c>
      <c r="I5425">
        <v>435</v>
      </c>
      <c r="J5425" t="s">
        <v>493</v>
      </c>
      <c r="K5425" t="s">
        <v>494</v>
      </c>
      <c r="L5425">
        <v>9036</v>
      </c>
      <c r="M5425" t="s">
        <v>288</v>
      </c>
      <c r="N5425" t="s">
        <v>289</v>
      </c>
      <c r="O5425">
        <v>9036</v>
      </c>
      <c r="P5425" t="s">
        <v>288</v>
      </c>
      <c r="Q5425" t="s">
        <v>289</v>
      </c>
      <c r="R5425" t="s">
        <v>352</v>
      </c>
      <c r="S5425">
        <v>-27.17</v>
      </c>
      <c r="U5425">
        <v>13</v>
      </c>
      <c r="IF5425">
        <v>9036</v>
      </c>
      <c r="IG5425" t="s">
        <v>288</v>
      </c>
      <c r="IH5425" t="s">
        <v>256</v>
      </c>
      <c r="IK5425">
        <v>-2</v>
      </c>
      <c r="IL5425" t="s">
        <v>257</v>
      </c>
      <c r="IM5425" t="s">
        <v>258</v>
      </c>
      <c r="IN5425" t="s">
        <v>502</v>
      </c>
      <c r="IP5425" t="s">
        <v>524</v>
      </c>
    </row>
    <row r="5426" spans="1:250" x14ac:dyDescent="0.25">
      <c r="A5426">
        <v>39531</v>
      </c>
      <c r="B5426">
        <v>-890804480</v>
      </c>
      <c r="C5426">
        <v>1837</v>
      </c>
      <c r="D5426" t="s">
        <v>250</v>
      </c>
      <c r="E5426" t="s">
        <v>251</v>
      </c>
      <c r="F5426">
        <v>1848</v>
      </c>
      <c r="G5426" t="s">
        <v>252</v>
      </c>
      <c r="H5426" t="s">
        <v>251</v>
      </c>
      <c r="I5426">
        <v>431</v>
      </c>
      <c r="J5426" t="s">
        <v>495</v>
      </c>
      <c r="K5426" t="s">
        <v>496</v>
      </c>
      <c r="L5426">
        <v>9036</v>
      </c>
      <c r="M5426" t="s">
        <v>288</v>
      </c>
      <c r="N5426" t="s">
        <v>289</v>
      </c>
      <c r="O5426">
        <v>9036</v>
      </c>
      <c r="P5426" t="s">
        <v>288</v>
      </c>
      <c r="Q5426" t="s">
        <v>289</v>
      </c>
      <c r="R5426" t="s">
        <v>352</v>
      </c>
      <c r="S5426">
        <v>-366.07</v>
      </c>
      <c r="U5426">
        <v>13</v>
      </c>
      <c r="IF5426">
        <v>9036</v>
      </c>
      <c r="IG5426" t="s">
        <v>288</v>
      </c>
      <c r="IH5426" t="s">
        <v>256</v>
      </c>
      <c r="IK5426">
        <v>-2</v>
      </c>
      <c r="IL5426" t="s">
        <v>257</v>
      </c>
      <c r="IM5426" t="s">
        <v>258</v>
      </c>
      <c r="IN5426" t="s">
        <v>502</v>
      </c>
      <c r="IP5426" t="s">
        <v>524</v>
      </c>
    </row>
    <row r="5427" spans="1:250" x14ac:dyDescent="0.25">
      <c r="A5427">
        <v>39532</v>
      </c>
      <c r="B5427">
        <v>-890804480</v>
      </c>
      <c r="C5427">
        <v>1837</v>
      </c>
      <c r="D5427" t="s">
        <v>250</v>
      </c>
      <c r="E5427" t="s">
        <v>251</v>
      </c>
      <c r="F5427">
        <v>1848</v>
      </c>
      <c r="G5427" t="s">
        <v>252</v>
      </c>
      <c r="H5427" t="s">
        <v>251</v>
      </c>
      <c r="I5427">
        <v>429</v>
      </c>
      <c r="J5427" t="s">
        <v>473</v>
      </c>
      <c r="K5427" t="s">
        <v>474</v>
      </c>
      <c r="L5427">
        <v>9036</v>
      </c>
      <c r="M5427" t="s">
        <v>288</v>
      </c>
      <c r="N5427" t="s">
        <v>289</v>
      </c>
      <c r="O5427">
        <v>9036</v>
      </c>
      <c r="P5427" t="s">
        <v>288</v>
      </c>
      <c r="Q5427" t="s">
        <v>289</v>
      </c>
      <c r="R5427" t="s">
        <v>352</v>
      </c>
      <c r="S5427">
        <v>-488.09</v>
      </c>
      <c r="U5427">
        <v>13</v>
      </c>
      <c r="IF5427">
        <v>9036</v>
      </c>
      <c r="IG5427" t="s">
        <v>288</v>
      </c>
      <c r="IH5427" t="s">
        <v>256</v>
      </c>
      <c r="IK5427">
        <v>-2</v>
      </c>
      <c r="IL5427" t="s">
        <v>257</v>
      </c>
      <c r="IM5427" t="s">
        <v>258</v>
      </c>
      <c r="IN5427" t="s">
        <v>502</v>
      </c>
      <c r="IP5427" t="s">
        <v>524</v>
      </c>
    </row>
    <row r="5428" spans="1:250" x14ac:dyDescent="0.25">
      <c r="A5428">
        <v>39533</v>
      </c>
      <c r="B5428">
        <v>-890804480</v>
      </c>
      <c r="C5428">
        <v>1837</v>
      </c>
      <c r="D5428" t="s">
        <v>250</v>
      </c>
      <c r="E5428" t="s">
        <v>251</v>
      </c>
      <c r="F5428">
        <v>1848</v>
      </c>
      <c r="G5428" t="s">
        <v>252</v>
      </c>
      <c r="H5428" t="s">
        <v>251</v>
      </c>
      <c r="I5428">
        <v>427</v>
      </c>
      <c r="J5428" t="s">
        <v>475</v>
      </c>
      <c r="K5428" t="s">
        <v>476</v>
      </c>
      <c r="L5428">
        <v>9036</v>
      </c>
      <c r="M5428" t="s">
        <v>288</v>
      </c>
      <c r="N5428" t="s">
        <v>289</v>
      </c>
      <c r="O5428">
        <v>9036</v>
      </c>
      <c r="P5428" t="s">
        <v>288</v>
      </c>
      <c r="Q5428" t="s">
        <v>289</v>
      </c>
      <c r="R5428" t="s">
        <v>352</v>
      </c>
      <c r="S5428">
        <v>-284.72000000000003</v>
      </c>
      <c r="U5428">
        <v>13</v>
      </c>
      <c r="IF5428">
        <v>9036</v>
      </c>
      <c r="IG5428" t="s">
        <v>288</v>
      </c>
      <c r="IH5428" t="s">
        <v>256</v>
      </c>
      <c r="IK5428">
        <v>-2</v>
      </c>
      <c r="IL5428" t="s">
        <v>257</v>
      </c>
      <c r="IM5428" t="s">
        <v>258</v>
      </c>
      <c r="IN5428" t="s">
        <v>502</v>
      </c>
      <c r="IP5428" t="s">
        <v>524</v>
      </c>
    </row>
    <row r="5429" spans="1:250" x14ac:dyDescent="0.25">
      <c r="A5429">
        <v>39534</v>
      </c>
      <c r="B5429">
        <v>-890804480</v>
      </c>
      <c r="C5429">
        <v>1837</v>
      </c>
      <c r="D5429" t="s">
        <v>250</v>
      </c>
      <c r="E5429" t="s">
        <v>251</v>
      </c>
      <c r="F5429">
        <v>9695</v>
      </c>
      <c r="G5429" t="s">
        <v>267</v>
      </c>
      <c r="H5429" t="s">
        <v>268</v>
      </c>
      <c r="I5429">
        <v>429</v>
      </c>
      <c r="J5429" t="s">
        <v>473</v>
      </c>
      <c r="K5429" t="s">
        <v>474</v>
      </c>
      <c r="L5429">
        <v>10360</v>
      </c>
      <c r="M5429" t="s">
        <v>290</v>
      </c>
      <c r="N5429" t="s">
        <v>291</v>
      </c>
      <c r="O5429">
        <v>10360</v>
      </c>
      <c r="P5429" t="s">
        <v>290</v>
      </c>
      <c r="Q5429" t="s">
        <v>291</v>
      </c>
      <c r="R5429" t="s">
        <v>352</v>
      </c>
      <c r="S5429">
        <v>-546.83000000000004</v>
      </c>
      <c r="U5429">
        <v>13</v>
      </c>
      <c r="IF5429">
        <v>10360</v>
      </c>
      <c r="IG5429" t="s">
        <v>290</v>
      </c>
      <c r="IH5429" t="s">
        <v>269</v>
      </c>
      <c r="IK5429">
        <v>-2</v>
      </c>
      <c r="IL5429" t="s">
        <v>257</v>
      </c>
      <c r="IM5429" t="s">
        <v>258</v>
      </c>
      <c r="IN5429" t="s">
        <v>509</v>
      </c>
      <c r="IP5429" t="s">
        <v>525</v>
      </c>
    </row>
    <row r="5430" spans="1:250" x14ac:dyDescent="0.25">
      <c r="A5430">
        <v>39535</v>
      </c>
      <c r="B5430">
        <v>-890804480</v>
      </c>
      <c r="C5430">
        <v>1837</v>
      </c>
      <c r="D5430" t="s">
        <v>250</v>
      </c>
      <c r="E5430" t="s">
        <v>251</v>
      </c>
      <c r="F5430">
        <v>9695</v>
      </c>
      <c r="G5430" t="s">
        <v>267</v>
      </c>
      <c r="H5430" t="s">
        <v>268</v>
      </c>
      <c r="I5430">
        <v>427</v>
      </c>
      <c r="J5430" t="s">
        <v>475</v>
      </c>
      <c r="K5430" t="s">
        <v>476</v>
      </c>
      <c r="L5430">
        <v>10360</v>
      </c>
      <c r="M5430" t="s">
        <v>290</v>
      </c>
      <c r="N5430" t="s">
        <v>291</v>
      </c>
      <c r="O5430">
        <v>10360</v>
      </c>
      <c r="P5430" t="s">
        <v>290</v>
      </c>
      <c r="Q5430" t="s">
        <v>291</v>
      </c>
      <c r="R5430" t="s">
        <v>352</v>
      </c>
      <c r="S5430">
        <v>-318.99</v>
      </c>
      <c r="U5430">
        <v>13</v>
      </c>
      <c r="IF5430">
        <v>10360</v>
      </c>
      <c r="IG5430" t="s">
        <v>290</v>
      </c>
      <c r="IH5430" t="s">
        <v>269</v>
      </c>
      <c r="IK5430">
        <v>-2</v>
      </c>
      <c r="IL5430" t="s">
        <v>257</v>
      </c>
      <c r="IM5430" t="s">
        <v>258</v>
      </c>
      <c r="IN5430" t="s">
        <v>509</v>
      </c>
      <c r="IP5430" t="s">
        <v>525</v>
      </c>
    </row>
    <row r="5431" spans="1:250" x14ac:dyDescent="0.25">
      <c r="A5431">
        <v>39536</v>
      </c>
      <c r="B5431">
        <v>-890804480</v>
      </c>
      <c r="C5431">
        <v>1837</v>
      </c>
      <c r="D5431" t="s">
        <v>250</v>
      </c>
      <c r="E5431" t="s">
        <v>251</v>
      </c>
      <c r="F5431">
        <v>9695</v>
      </c>
      <c r="G5431" t="s">
        <v>267</v>
      </c>
      <c r="H5431" t="s">
        <v>268</v>
      </c>
      <c r="I5431">
        <v>424</v>
      </c>
      <c r="J5431" t="s">
        <v>477</v>
      </c>
      <c r="K5431" t="s">
        <v>478</v>
      </c>
      <c r="L5431">
        <v>10360</v>
      </c>
      <c r="M5431" t="s">
        <v>290</v>
      </c>
      <c r="N5431" t="s">
        <v>291</v>
      </c>
      <c r="O5431">
        <v>10360</v>
      </c>
      <c r="P5431" t="s">
        <v>290</v>
      </c>
      <c r="Q5431" t="s">
        <v>291</v>
      </c>
      <c r="R5431" t="s">
        <v>352</v>
      </c>
      <c r="S5431">
        <v>-437.29</v>
      </c>
      <c r="U5431">
        <v>13</v>
      </c>
      <c r="IF5431">
        <v>10360</v>
      </c>
      <c r="IG5431" t="s">
        <v>290</v>
      </c>
      <c r="IH5431" t="s">
        <v>269</v>
      </c>
      <c r="IK5431">
        <v>-2</v>
      </c>
      <c r="IL5431" t="s">
        <v>257</v>
      </c>
      <c r="IM5431" t="s">
        <v>258</v>
      </c>
      <c r="IN5431" t="s">
        <v>509</v>
      </c>
      <c r="IP5431" t="s">
        <v>525</v>
      </c>
    </row>
    <row r="5432" spans="1:250" x14ac:dyDescent="0.25">
      <c r="A5432">
        <v>39537</v>
      </c>
      <c r="B5432">
        <v>-890804480</v>
      </c>
      <c r="C5432">
        <v>1837</v>
      </c>
      <c r="D5432" t="s">
        <v>250</v>
      </c>
      <c r="E5432" t="s">
        <v>251</v>
      </c>
      <c r="F5432">
        <v>9695</v>
      </c>
      <c r="G5432" t="s">
        <v>267</v>
      </c>
      <c r="H5432" t="s">
        <v>268</v>
      </c>
      <c r="I5432">
        <v>422</v>
      </c>
      <c r="J5432" t="s">
        <v>479</v>
      </c>
      <c r="K5432" t="s">
        <v>480</v>
      </c>
      <c r="L5432">
        <v>10360</v>
      </c>
      <c r="M5432" t="s">
        <v>290</v>
      </c>
      <c r="N5432" t="s">
        <v>291</v>
      </c>
      <c r="O5432">
        <v>10360</v>
      </c>
      <c r="P5432" t="s">
        <v>290</v>
      </c>
      <c r="Q5432" t="s">
        <v>291</v>
      </c>
      <c r="R5432" t="s">
        <v>352</v>
      </c>
      <c r="S5432">
        <v>-583.04999999999995</v>
      </c>
      <c r="U5432">
        <v>13</v>
      </c>
      <c r="IF5432">
        <v>10360</v>
      </c>
      <c r="IG5432" t="s">
        <v>290</v>
      </c>
      <c r="IH5432" t="s">
        <v>269</v>
      </c>
      <c r="IK5432">
        <v>-2</v>
      </c>
      <c r="IL5432" t="s">
        <v>257</v>
      </c>
      <c r="IM5432" t="s">
        <v>258</v>
      </c>
      <c r="IN5432" t="s">
        <v>509</v>
      </c>
      <c r="IP5432" t="s">
        <v>525</v>
      </c>
    </row>
    <row r="5433" spans="1:250" x14ac:dyDescent="0.25">
      <c r="A5433">
        <v>39538</v>
      </c>
      <c r="B5433">
        <v>-890804480</v>
      </c>
      <c r="C5433">
        <v>1837</v>
      </c>
      <c r="D5433" t="s">
        <v>250</v>
      </c>
      <c r="E5433" t="s">
        <v>251</v>
      </c>
      <c r="F5433">
        <v>9695</v>
      </c>
      <c r="G5433" t="s">
        <v>267</v>
      </c>
      <c r="H5433" t="s">
        <v>268</v>
      </c>
      <c r="I5433">
        <v>420</v>
      </c>
      <c r="J5433" t="s">
        <v>481</v>
      </c>
      <c r="K5433" t="s">
        <v>482</v>
      </c>
      <c r="L5433">
        <v>10360</v>
      </c>
      <c r="M5433" t="s">
        <v>290</v>
      </c>
      <c r="N5433" t="s">
        <v>291</v>
      </c>
      <c r="O5433">
        <v>10360</v>
      </c>
      <c r="P5433" t="s">
        <v>290</v>
      </c>
      <c r="Q5433" t="s">
        <v>291</v>
      </c>
      <c r="R5433" t="s">
        <v>352</v>
      </c>
      <c r="S5433">
        <v>-340.11</v>
      </c>
      <c r="U5433">
        <v>13</v>
      </c>
      <c r="IF5433">
        <v>10360</v>
      </c>
      <c r="IG5433" t="s">
        <v>290</v>
      </c>
      <c r="IH5433" t="s">
        <v>269</v>
      </c>
      <c r="IK5433">
        <v>-2</v>
      </c>
      <c r="IL5433" t="s">
        <v>257</v>
      </c>
      <c r="IM5433" t="s">
        <v>258</v>
      </c>
      <c r="IN5433" t="s">
        <v>509</v>
      </c>
      <c r="IP5433" t="s">
        <v>525</v>
      </c>
    </row>
    <row r="5434" spans="1:250" x14ac:dyDescent="0.25">
      <c r="A5434">
        <v>39539</v>
      </c>
      <c r="B5434">
        <v>-890804480</v>
      </c>
      <c r="C5434">
        <v>1837</v>
      </c>
      <c r="D5434" t="s">
        <v>250</v>
      </c>
      <c r="E5434" t="s">
        <v>251</v>
      </c>
      <c r="F5434">
        <v>9695</v>
      </c>
      <c r="G5434" t="s">
        <v>267</v>
      </c>
      <c r="H5434" t="s">
        <v>268</v>
      </c>
      <c r="I5434">
        <v>411</v>
      </c>
      <c r="J5434" t="s">
        <v>471</v>
      </c>
      <c r="K5434" t="s">
        <v>472</v>
      </c>
      <c r="L5434">
        <v>10360</v>
      </c>
      <c r="M5434" t="s">
        <v>290</v>
      </c>
      <c r="N5434" t="s">
        <v>291</v>
      </c>
      <c r="O5434">
        <v>10360</v>
      </c>
      <c r="P5434" t="s">
        <v>290</v>
      </c>
      <c r="Q5434" t="s">
        <v>291</v>
      </c>
      <c r="R5434" t="s">
        <v>352</v>
      </c>
      <c r="S5434">
        <v>-561.73</v>
      </c>
      <c r="U5434">
        <v>13</v>
      </c>
      <c r="IF5434">
        <v>10360</v>
      </c>
      <c r="IG5434" t="s">
        <v>290</v>
      </c>
      <c r="IH5434" t="s">
        <v>269</v>
      </c>
      <c r="IK5434">
        <v>-2</v>
      </c>
      <c r="IL5434" t="s">
        <v>257</v>
      </c>
      <c r="IM5434" t="s">
        <v>258</v>
      </c>
      <c r="IN5434" t="s">
        <v>509</v>
      </c>
      <c r="IP5434" t="s">
        <v>525</v>
      </c>
    </row>
    <row r="5435" spans="1:250" x14ac:dyDescent="0.25">
      <c r="A5435">
        <v>39540</v>
      </c>
      <c r="B5435">
        <v>-890804480</v>
      </c>
      <c r="C5435">
        <v>1837</v>
      </c>
      <c r="D5435" t="s">
        <v>250</v>
      </c>
      <c r="E5435" t="s">
        <v>251</v>
      </c>
      <c r="F5435">
        <v>9695</v>
      </c>
      <c r="G5435" t="s">
        <v>267</v>
      </c>
      <c r="H5435" t="s">
        <v>268</v>
      </c>
      <c r="I5435">
        <v>437</v>
      </c>
      <c r="J5435" t="s">
        <v>506</v>
      </c>
      <c r="K5435" t="s">
        <v>507</v>
      </c>
      <c r="L5435">
        <v>10360</v>
      </c>
      <c r="M5435" t="s">
        <v>290</v>
      </c>
      <c r="N5435" t="s">
        <v>291</v>
      </c>
      <c r="O5435">
        <v>10360</v>
      </c>
      <c r="P5435" t="s">
        <v>290</v>
      </c>
      <c r="Q5435" t="s">
        <v>291</v>
      </c>
      <c r="R5435" t="s">
        <v>352</v>
      </c>
      <c r="S5435">
        <v>-1184.0899999999999</v>
      </c>
      <c r="U5435">
        <v>13</v>
      </c>
      <c r="IF5435">
        <v>10360</v>
      </c>
      <c r="IG5435" t="s">
        <v>290</v>
      </c>
      <c r="IH5435" t="s">
        <v>269</v>
      </c>
      <c r="IK5435">
        <v>-2</v>
      </c>
      <c r="IL5435" t="s">
        <v>257</v>
      </c>
      <c r="IM5435" t="s">
        <v>258</v>
      </c>
      <c r="IN5435" t="s">
        <v>509</v>
      </c>
      <c r="IP5435" t="s">
        <v>525</v>
      </c>
    </row>
    <row r="5436" spans="1:250" x14ac:dyDescent="0.25">
      <c r="A5436">
        <v>39541</v>
      </c>
      <c r="B5436">
        <v>-890804480</v>
      </c>
      <c r="C5436">
        <v>1837</v>
      </c>
      <c r="D5436" t="s">
        <v>250</v>
      </c>
      <c r="E5436" t="s">
        <v>251</v>
      </c>
      <c r="F5436">
        <v>9695</v>
      </c>
      <c r="G5436" t="s">
        <v>267</v>
      </c>
      <c r="H5436" t="s">
        <v>268</v>
      </c>
      <c r="I5436">
        <v>436</v>
      </c>
      <c r="J5436" t="s">
        <v>504</v>
      </c>
      <c r="K5436" t="s">
        <v>505</v>
      </c>
      <c r="L5436">
        <v>10360</v>
      </c>
      <c r="M5436" t="s">
        <v>290</v>
      </c>
      <c r="N5436" t="s">
        <v>291</v>
      </c>
      <c r="O5436">
        <v>10360</v>
      </c>
      <c r="P5436" t="s">
        <v>290</v>
      </c>
      <c r="Q5436" t="s">
        <v>291</v>
      </c>
      <c r="R5436" t="s">
        <v>352</v>
      </c>
      <c r="S5436">
        <v>-828.66</v>
      </c>
      <c r="U5436">
        <v>13</v>
      </c>
      <c r="IF5436">
        <v>10360</v>
      </c>
      <c r="IG5436" t="s">
        <v>290</v>
      </c>
      <c r="IH5436" t="s">
        <v>269</v>
      </c>
      <c r="IK5436">
        <v>-2</v>
      </c>
      <c r="IL5436" t="s">
        <v>257</v>
      </c>
      <c r="IM5436" t="s">
        <v>258</v>
      </c>
      <c r="IN5436" t="s">
        <v>509</v>
      </c>
      <c r="IP5436" t="s">
        <v>525</v>
      </c>
    </row>
    <row r="5437" spans="1:250" x14ac:dyDescent="0.25">
      <c r="A5437">
        <v>39542</v>
      </c>
      <c r="B5437">
        <v>-890804480</v>
      </c>
      <c r="C5437">
        <v>1837</v>
      </c>
      <c r="D5437" t="s">
        <v>250</v>
      </c>
      <c r="E5437" t="s">
        <v>251</v>
      </c>
      <c r="F5437">
        <v>9695</v>
      </c>
      <c r="G5437" t="s">
        <v>267</v>
      </c>
      <c r="H5437" t="s">
        <v>268</v>
      </c>
      <c r="I5437">
        <v>435</v>
      </c>
      <c r="J5437" t="s">
        <v>493</v>
      </c>
      <c r="K5437" t="s">
        <v>494</v>
      </c>
      <c r="L5437">
        <v>10360</v>
      </c>
      <c r="M5437" t="s">
        <v>290</v>
      </c>
      <c r="N5437" t="s">
        <v>291</v>
      </c>
      <c r="O5437">
        <v>10360</v>
      </c>
      <c r="P5437" t="s">
        <v>290</v>
      </c>
      <c r="Q5437" t="s">
        <v>291</v>
      </c>
      <c r="R5437" t="s">
        <v>352</v>
      </c>
      <c r="S5437">
        <v>-828.66</v>
      </c>
      <c r="U5437">
        <v>13</v>
      </c>
      <c r="IF5437">
        <v>10360</v>
      </c>
      <c r="IG5437" t="s">
        <v>290</v>
      </c>
      <c r="IH5437" t="s">
        <v>269</v>
      </c>
      <c r="IK5437">
        <v>-2</v>
      </c>
      <c r="IL5437" t="s">
        <v>257</v>
      </c>
      <c r="IM5437" t="s">
        <v>258</v>
      </c>
      <c r="IN5437" t="s">
        <v>509</v>
      </c>
      <c r="IP5437" t="s">
        <v>525</v>
      </c>
    </row>
    <row r="5438" spans="1:250" x14ac:dyDescent="0.25">
      <c r="A5438">
        <v>39543</v>
      </c>
      <c r="B5438">
        <v>-890804480</v>
      </c>
      <c r="C5438">
        <v>1837</v>
      </c>
      <c r="D5438" t="s">
        <v>250</v>
      </c>
      <c r="E5438" t="s">
        <v>251</v>
      </c>
      <c r="F5438">
        <v>9695</v>
      </c>
      <c r="G5438" t="s">
        <v>267</v>
      </c>
      <c r="H5438" t="s">
        <v>268</v>
      </c>
      <c r="I5438">
        <v>431</v>
      </c>
      <c r="J5438" t="s">
        <v>495</v>
      </c>
      <c r="K5438" t="s">
        <v>496</v>
      </c>
      <c r="L5438">
        <v>10360</v>
      </c>
      <c r="M5438" t="s">
        <v>290</v>
      </c>
      <c r="N5438" t="s">
        <v>291</v>
      </c>
      <c r="O5438">
        <v>10360</v>
      </c>
      <c r="P5438" t="s">
        <v>290</v>
      </c>
      <c r="Q5438" t="s">
        <v>291</v>
      </c>
      <c r="R5438" t="s">
        <v>352</v>
      </c>
      <c r="S5438">
        <v>-410.12</v>
      </c>
      <c r="U5438">
        <v>13</v>
      </c>
      <c r="IF5438">
        <v>10360</v>
      </c>
      <c r="IG5438" t="s">
        <v>290</v>
      </c>
      <c r="IH5438" t="s">
        <v>269</v>
      </c>
      <c r="IK5438">
        <v>-2</v>
      </c>
      <c r="IL5438" t="s">
        <v>257</v>
      </c>
      <c r="IM5438" t="s">
        <v>258</v>
      </c>
      <c r="IN5438" t="s">
        <v>509</v>
      </c>
      <c r="IP5438" t="s">
        <v>525</v>
      </c>
    </row>
    <row r="5439" spans="1:250" x14ac:dyDescent="0.25">
      <c r="A5439">
        <v>39544</v>
      </c>
      <c r="B5439">
        <v>-890804480</v>
      </c>
      <c r="C5439">
        <v>1837</v>
      </c>
      <c r="D5439" t="s">
        <v>250</v>
      </c>
      <c r="E5439" t="s">
        <v>251</v>
      </c>
      <c r="F5439">
        <v>1848</v>
      </c>
      <c r="G5439" t="s">
        <v>252</v>
      </c>
      <c r="H5439" t="s">
        <v>251</v>
      </c>
      <c r="I5439">
        <v>420</v>
      </c>
      <c r="J5439" t="s">
        <v>481</v>
      </c>
      <c r="K5439" t="s">
        <v>482</v>
      </c>
      <c r="L5439">
        <v>12390</v>
      </c>
      <c r="M5439" t="s">
        <v>292</v>
      </c>
      <c r="N5439" t="s">
        <v>293</v>
      </c>
      <c r="O5439">
        <v>12390</v>
      </c>
      <c r="P5439" t="s">
        <v>292</v>
      </c>
      <c r="Q5439" t="s">
        <v>293</v>
      </c>
      <c r="R5439" t="s">
        <v>352</v>
      </c>
      <c r="S5439">
        <v>-2.15</v>
      </c>
      <c r="U5439">
        <v>13</v>
      </c>
      <c r="IF5439">
        <v>12390</v>
      </c>
      <c r="IG5439" t="s">
        <v>292</v>
      </c>
      <c r="IH5439" t="s">
        <v>256</v>
      </c>
      <c r="IK5439">
        <v>-2</v>
      </c>
      <c r="IL5439" t="s">
        <v>257</v>
      </c>
      <c r="IM5439" t="s">
        <v>258</v>
      </c>
      <c r="IN5439" t="s">
        <v>502</v>
      </c>
      <c r="IP5439" t="s">
        <v>526</v>
      </c>
    </row>
    <row r="5440" spans="1:250" x14ac:dyDescent="0.25">
      <c r="A5440">
        <v>39545</v>
      </c>
      <c r="B5440">
        <v>-890804480</v>
      </c>
      <c r="C5440">
        <v>1837</v>
      </c>
      <c r="D5440" t="s">
        <v>250</v>
      </c>
      <c r="E5440" t="s">
        <v>251</v>
      </c>
      <c r="F5440">
        <v>1848</v>
      </c>
      <c r="G5440" t="s">
        <v>252</v>
      </c>
      <c r="H5440" t="s">
        <v>251</v>
      </c>
      <c r="I5440">
        <v>411</v>
      </c>
      <c r="J5440" t="s">
        <v>471</v>
      </c>
      <c r="K5440" t="s">
        <v>472</v>
      </c>
      <c r="L5440">
        <v>12390</v>
      </c>
      <c r="M5440" t="s">
        <v>292</v>
      </c>
      <c r="N5440" t="s">
        <v>293</v>
      </c>
      <c r="O5440">
        <v>12390</v>
      </c>
      <c r="P5440" t="s">
        <v>292</v>
      </c>
      <c r="Q5440" t="s">
        <v>293</v>
      </c>
      <c r="R5440" t="s">
        <v>352</v>
      </c>
      <c r="S5440">
        <v>-3.54</v>
      </c>
      <c r="U5440">
        <v>13</v>
      </c>
      <c r="IF5440">
        <v>12390</v>
      </c>
      <c r="IG5440" t="s">
        <v>292</v>
      </c>
      <c r="IH5440" t="s">
        <v>256</v>
      </c>
      <c r="IK5440">
        <v>-2</v>
      </c>
      <c r="IL5440" t="s">
        <v>257</v>
      </c>
      <c r="IM5440" t="s">
        <v>258</v>
      </c>
      <c r="IN5440" t="s">
        <v>502</v>
      </c>
      <c r="IP5440" t="s">
        <v>526</v>
      </c>
    </row>
    <row r="5441" spans="1:250" x14ac:dyDescent="0.25">
      <c r="A5441">
        <v>39546</v>
      </c>
      <c r="B5441">
        <v>-890804480</v>
      </c>
      <c r="C5441">
        <v>1837</v>
      </c>
      <c r="D5441" t="s">
        <v>250</v>
      </c>
      <c r="E5441" t="s">
        <v>251</v>
      </c>
      <c r="F5441">
        <v>1848</v>
      </c>
      <c r="G5441" t="s">
        <v>252</v>
      </c>
      <c r="H5441" t="s">
        <v>251</v>
      </c>
      <c r="I5441">
        <v>435</v>
      </c>
      <c r="J5441" t="s">
        <v>493</v>
      </c>
      <c r="K5441" t="s">
        <v>494</v>
      </c>
      <c r="L5441">
        <v>12390</v>
      </c>
      <c r="M5441" t="s">
        <v>292</v>
      </c>
      <c r="N5441" t="s">
        <v>293</v>
      </c>
      <c r="O5441">
        <v>12390</v>
      </c>
      <c r="P5441" t="s">
        <v>292</v>
      </c>
      <c r="Q5441" t="s">
        <v>293</v>
      </c>
      <c r="R5441" t="s">
        <v>352</v>
      </c>
      <c r="S5441">
        <v>-47.94</v>
      </c>
      <c r="U5441">
        <v>13</v>
      </c>
      <c r="IF5441">
        <v>12390</v>
      </c>
      <c r="IG5441" t="s">
        <v>292</v>
      </c>
      <c r="IH5441" t="s">
        <v>256</v>
      </c>
      <c r="IK5441">
        <v>-2</v>
      </c>
      <c r="IL5441" t="s">
        <v>257</v>
      </c>
      <c r="IM5441" t="s">
        <v>258</v>
      </c>
      <c r="IN5441" t="s">
        <v>502</v>
      </c>
      <c r="IP5441" t="s">
        <v>526</v>
      </c>
    </row>
    <row r="5442" spans="1:250" x14ac:dyDescent="0.25">
      <c r="A5442">
        <v>39547</v>
      </c>
      <c r="B5442">
        <v>-890804480</v>
      </c>
      <c r="C5442">
        <v>1837</v>
      </c>
      <c r="D5442" t="s">
        <v>250</v>
      </c>
      <c r="E5442" t="s">
        <v>251</v>
      </c>
      <c r="F5442">
        <v>1848</v>
      </c>
      <c r="G5442" t="s">
        <v>252</v>
      </c>
      <c r="H5442" t="s">
        <v>251</v>
      </c>
      <c r="I5442">
        <v>431</v>
      </c>
      <c r="J5442" t="s">
        <v>495</v>
      </c>
      <c r="K5442" t="s">
        <v>496</v>
      </c>
      <c r="L5442">
        <v>12390</v>
      </c>
      <c r="M5442" t="s">
        <v>292</v>
      </c>
      <c r="N5442" t="s">
        <v>293</v>
      </c>
      <c r="O5442">
        <v>12390</v>
      </c>
      <c r="P5442" t="s">
        <v>292</v>
      </c>
      <c r="Q5442" t="s">
        <v>293</v>
      </c>
      <c r="R5442" t="s">
        <v>352</v>
      </c>
      <c r="S5442">
        <v>-73.41</v>
      </c>
      <c r="U5442">
        <v>13</v>
      </c>
      <c r="IF5442">
        <v>12390</v>
      </c>
      <c r="IG5442" t="s">
        <v>292</v>
      </c>
      <c r="IH5442" t="s">
        <v>256</v>
      </c>
      <c r="IK5442">
        <v>-2</v>
      </c>
      <c r="IL5442" t="s">
        <v>257</v>
      </c>
      <c r="IM5442" t="s">
        <v>258</v>
      </c>
      <c r="IN5442" t="s">
        <v>502</v>
      </c>
      <c r="IP5442" t="s">
        <v>526</v>
      </c>
    </row>
    <row r="5443" spans="1:250" x14ac:dyDescent="0.25">
      <c r="A5443">
        <v>39548</v>
      </c>
      <c r="B5443">
        <v>-890804480</v>
      </c>
      <c r="C5443">
        <v>1837</v>
      </c>
      <c r="D5443" t="s">
        <v>250</v>
      </c>
      <c r="E5443" t="s">
        <v>251</v>
      </c>
      <c r="F5443">
        <v>1848</v>
      </c>
      <c r="G5443" t="s">
        <v>252</v>
      </c>
      <c r="H5443" t="s">
        <v>251</v>
      </c>
      <c r="I5443">
        <v>429</v>
      </c>
      <c r="J5443" t="s">
        <v>473</v>
      </c>
      <c r="K5443" t="s">
        <v>474</v>
      </c>
      <c r="L5443">
        <v>12390</v>
      </c>
      <c r="M5443" t="s">
        <v>292</v>
      </c>
      <c r="N5443" t="s">
        <v>293</v>
      </c>
      <c r="O5443">
        <v>12390</v>
      </c>
      <c r="P5443" t="s">
        <v>292</v>
      </c>
      <c r="Q5443" t="s">
        <v>293</v>
      </c>
      <c r="R5443" t="s">
        <v>352</v>
      </c>
      <c r="S5443">
        <v>-97.89</v>
      </c>
      <c r="U5443">
        <v>13</v>
      </c>
      <c r="IF5443">
        <v>12390</v>
      </c>
      <c r="IG5443" t="s">
        <v>292</v>
      </c>
      <c r="IH5443" t="s">
        <v>256</v>
      </c>
      <c r="IK5443">
        <v>-2</v>
      </c>
      <c r="IL5443" t="s">
        <v>257</v>
      </c>
      <c r="IM5443" t="s">
        <v>258</v>
      </c>
      <c r="IN5443" t="s">
        <v>502</v>
      </c>
      <c r="IP5443" t="s">
        <v>526</v>
      </c>
    </row>
    <row r="5444" spans="1:250" x14ac:dyDescent="0.25">
      <c r="A5444">
        <v>39549</v>
      </c>
      <c r="B5444">
        <v>-890804480</v>
      </c>
      <c r="C5444">
        <v>1837</v>
      </c>
      <c r="D5444" t="s">
        <v>250</v>
      </c>
      <c r="E5444" t="s">
        <v>251</v>
      </c>
      <c r="F5444">
        <v>1848</v>
      </c>
      <c r="G5444" t="s">
        <v>252</v>
      </c>
      <c r="H5444" t="s">
        <v>251</v>
      </c>
      <c r="I5444">
        <v>427</v>
      </c>
      <c r="J5444" t="s">
        <v>475</v>
      </c>
      <c r="K5444" t="s">
        <v>476</v>
      </c>
      <c r="L5444">
        <v>12390</v>
      </c>
      <c r="M5444" t="s">
        <v>292</v>
      </c>
      <c r="N5444" t="s">
        <v>293</v>
      </c>
      <c r="O5444">
        <v>12390</v>
      </c>
      <c r="P5444" t="s">
        <v>292</v>
      </c>
      <c r="Q5444" t="s">
        <v>293</v>
      </c>
      <c r="R5444" t="s">
        <v>352</v>
      </c>
      <c r="S5444">
        <v>-57.1</v>
      </c>
      <c r="U5444">
        <v>13</v>
      </c>
      <c r="IF5444">
        <v>12390</v>
      </c>
      <c r="IG5444" t="s">
        <v>292</v>
      </c>
      <c r="IH5444" t="s">
        <v>256</v>
      </c>
      <c r="IK5444">
        <v>-2</v>
      </c>
      <c r="IL5444" t="s">
        <v>257</v>
      </c>
      <c r="IM5444" t="s">
        <v>258</v>
      </c>
      <c r="IN5444" t="s">
        <v>502</v>
      </c>
      <c r="IP5444" t="s">
        <v>526</v>
      </c>
    </row>
    <row r="5445" spans="1:250" x14ac:dyDescent="0.25">
      <c r="A5445">
        <v>39550</v>
      </c>
      <c r="B5445">
        <v>-890804480</v>
      </c>
      <c r="C5445">
        <v>1837</v>
      </c>
      <c r="D5445" t="s">
        <v>250</v>
      </c>
      <c r="E5445" t="s">
        <v>251</v>
      </c>
      <c r="F5445">
        <v>1848</v>
      </c>
      <c r="G5445" t="s">
        <v>252</v>
      </c>
      <c r="H5445" t="s">
        <v>251</v>
      </c>
      <c r="I5445">
        <v>437</v>
      </c>
      <c r="J5445" t="s">
        <v>506</v>
      </c>
      <c r="K5445" t="s">
        <v>507</v>
      </c>
      <c r="L5445">
        <v>12390</v>
      </c>
      <c r="M5445" t="s">
        <v>292</v>
      </c>
      <c r="N5445" t="s">
        <v>293</v>
      </c>
      <c r="O5445">
        <v>12390</v>
      </c>
      <c r="P5445" t="s">
        <v>292</v>
      </c>
      <c r="Q5445" t="s">
        <v>293</v>
      </c>
      <c r="R5445" t="s">
        <v>352</v>
      </c>
      <c r="S5445">
        <v>-72.069999999999993</v>
      </c>
      <c r="U5445">
        <v>13</v>
      </c>
      <c r="IF5445">
        <v>12390</v>
      </c>
      <c r="IG5445" t="s">
        <v>292</v>
      </c>
      <c r="IH5445" t="s">
        <v>256</v>
      </c>
      <c r="IK5445">
        <v>-2</v>
      </c>
      <c r="IL5445" t="s">
        <v>257</v>
      </c>
      <c r="IM5445" t="s">
        <v>258</v>
      </c>
      <c r="IN5445" t="s">
        <v>502</v>
      </c>
      <c r="IP5445" t="s">
        <v>526</v>
      </c>
    </row>
    <row r="5446" spans="1:250" x14ac:dyDescent="0.25">
      <c r="A5446">
        <v>39551</v>
      </c>
      <c r="B5446">
        <v>-890804480</v>
      </c>
      <c r="C5446">
        <v>1837</v>
      </c>
      <c r="D5446" t="s">
        <v>250</v>
      </c>
      <c r="E5446" t="s">
        <v>251</v>
      </c>
      <c r="F5446">
        <v>1848</v>
      </c>
      <c r="G5446" t="s">
        <v>252</v>
      </c>
      <c r="H5446" t="s">
        <v>251</v>
      </c>
      <c r="I5446">
        <v>436</v>
      </c>
      <c r="J5446" t="s">
        <v>504</v>
      </c>
      <c r="K5446" t="s">
        <v>505</v>
      </c>
      <c r="L5446">
        <v>12390</v>
      </c>
      <c r="M5446" t="s">
        <v>292</v>
      </c>
      <c r="N5446" t="s">
        <v>293</v>
      </c>
      <c r="O5446">
        <v>12390</v>
      </c>
      <c r="P5446" t="s">
        <v>292</v>
      </c>
      <c r="Q5446" t="s">
        <v>293</v>
      </c>
      <c r="R5446" t="s">
        <v>352</v>
      </c>
      <c r="S5446">
        <v>-47.94</v>
      </c>
      <c r="U5446">
        <v>13</v>
      </c>
      <c r="IF5446">
        <v>12390</v>
      </c>
      <c r="IG5446" t="s">
        <v>292</v>
      </c>
      <c r="IH5446" t="s">
        <v>256</v>
      </c>
      <c r="IK5446">
        <v>-2</v>
      </c>
      <c r="IL5446" t="s">
        <v>257</v>
      </c>
      <c r="IM5446" t="s">
        <v>258</v>
      </c>
      <c r="IN5446" t="s">
        <v>502</v>
      </c>
      <c r="IP5446" t="s">
        <v>526</v>
      </c>
    </row>
    <row r="5447" spans="1:250" x14ac:dyDescent="0.25">
      <c r="A5447">
        <v>39552</v>
      </c>
      <c r="B5447">
        <v>-890804480</v>
      </c>
      <c r="C5447">
        <v>1837</v>
      </c>
      <c r="D5447" t="s">
        <v>250</v>
      </c>
      <c r="E5447" t="s">
        <v>251</v>
      </c>
      <c r="F5447">
        <v>7057</v>
      </c>
      <c r="G5447" t="s">
        <v>270</v>
      </c>
      <c r="H5447" t="s">
        <v>271</v>
      </c>
      <c r="I5447">
        <v>437</v>
      </c>
      <c r="J5447" t="s">
        <v>506</v>
      </c>
      <c r="K5447" t="s">
        <v>507</v>
      </c>
      <c r="L5447">
        <v>12390</v>
      </c>
      <c r="M5447" t="s">
        <v>292</v>
      </c>
      <c r="N5447" t="s">
        <v>293</v>
      </c>
      <c r="O5447">
        <v>12390</v>
      </c>
      <c r="P5447" t="s">
        <v>292</v>
      </c>
      <c r="Q5447" t="s">
        <v>293</v>
      </c>
      <c r="R5447" t="s">
        <v>352</v>
      </c>
      <c r="S5447">
        <v>-104.62</v>
      </c>
      <c r="U5447">
        <v>13</v>
      </c>
      <c r="IF5447">
        <v>12390</v>
      </c>
      <c r="IG5447" t="s">
        <v>292</v>
      </c>
      <c r="IH5447" t="s">
        <v>274</v>
      </c>
      <c r="IK5447">
        <v>-2</v>
      </c>
      <c r="IL5447" t="s">
        <v>257</v>
      </c>
      <c r="IM5447" t="s">
        <v>258</v>
      </c>
      <c r="IN5447" t="s">
        <v>514</v>
      </c>
      <c r="IP5447" t="s">
        <v>527</v>
      </c>
    </row>
    <row r="5448" spans="1:250" x14ac:dyDescent="0.25">
      <c r="A5448">
        <v>39553</v>
      </c>
      <c r="B5448">
        <v>-890804480</v>
      </c>
      <c r="C5448">
        <v>1837</v>
      </c>
      <c r="D5448" t="s">
        <v>250</v>
      </c>
      <c r="E5448" t="s">
        <v>251</v>
      </c>
      <c r="F5448">
        <v>7057</v>
      </c>
      <c r="G5448" t="s">
        <v>270</v>
      </c>
      <c r="H5448" t="s">
        <v>271</v>
      </c>
      <c r="I5448">
        <v>436</v>
      </c>
      <c r="J5448" t="s">
        <v>504</v>
      </c>
      <c r="K5448" t="s">
        <v>505</v>
      </c>
      <c r="L5448">
        <v>12390</v>
      </c>
      <c r="M5448" t="s">
        <v>292</v>
      </c>
      <c r="N5448" t="s">
        <v>293</v>
      </c>
      <c r="O5448">
        <v>12390</v>
      </c>
      <c r="P5448" t="s">
        <v>292</v>
      </c>
      <c r="Q5448" t="s">
        <v>293</v>
      </c>
      <c r="R5448" t="s">
        <v>352</v>
      </c>
      <c r="S5448">
        <v>-69.59</v>
      </c>
      <c r="U5448">
        <v>13</v>
      </c>
      <c r="IF5448">
        <v>12390</v>
      </c>
      <c r="IG5448" t="s">
        <v>292</v>
      </c>
      <c r="IH5448" t="s">
        <v>274</v>
      </c>
      <c r="IK5448">
        <v>-2</v>
      </c>
      <c r="IL5448" t="s">
        <v>257</v>
      </c>
      <c r="IM5448" t="s">
        <v>258</v>
      </c>
      <c r="IN5448" t="s">
        <v>514</v>
      </c>
      <c r="IP5448" t="s">
        <v>527</v>
      </c>
    </row>
    <row r="5449" spans="1:250" x14ac:dyDescent="0.25">
      <c r="A5449">
        <v>39554</v>
      </c>
      <c r="B5449">
        <v>-890804480</v>
      </c>
      <c r="C5449">
        <v>1837</v>
      </c>
      <c r="D5449" t="s">
        <v>250</v>
      </c>
      <c r="E5449" t="s">
        <v>251</v>
      </c>
      <c r="F5449">
        <v>7057</v>
      </c>
      <c r="G5449" t="s">
        <v>270</v>
      </c>
      <c r="H5449" t="s">
        <v>271</v>
      </c>
      <c r="I5449">
        <v>435</v>
      </c>
      <c r="J5449" t="s">
        <v>493</v>
      </c>
      <c r="K5449" t="s">
        <v>494</v>
      </c>
      <c r="L5449">
        <v>12390</v>
      </c>
      <c r="M5449" t="s">
        <v>292</v>
      </c>
      <c r="N5449" t="s">
        <v>293</v>
      </c>
      <c r="O5449">
        <v>12390</v>
      </c>
      <c r="P5449" t="s">
        <v>292</v>
      </c>
      <c r="Q5449" t="s">
        <v>293</v>
      </c>
      <c r="R5449" t="s">
        <v>352</v>
      </c>
      <c r="S5449">
        <v>-69.59</v>
      </c>
      <c r="U5449">
        <v>13</v>
      </c>
      <c r="IF5449">
        <v>12390</v>
      </c>
      <c r="IG5449" t="s">
        <v>292</v>
      </c>
      <c r="IH5449" t="s">
        <v>274</v>
      </c>
      <c r="IK5449">
        <v>-2</v>
      </c>
      <c r="IL5449" t="s">
        <v>257</v>
      </c>
      <c r="IM5449" t="s">
        <v>258</v>
      </c>
      <c r="IN5449" t="s">
        <v>514</v>
      </c>
      <c r="IP5449" t="s">
        <v>527</v>
      </c>
    </row>
    <row r="5450" spans="1:250" x14ac:dyDescent="0.25">
      <c r="A5450">
        <v>39555</v>
      </c>
      <c r="B5450">
        <v>-890804480</v>
      </c>
      <c r="C5450">
        <v>1837</v>
      </c>
      <c r="D5450" t="s">
        <v>250</v>
      </c>
      <c r="E5450" t="s">
        <v>251</v>
      </c>
      <c r="F5450">
        <v>7057</v>
      </c>
      <c r="G5450" t="s">
        <v>270</v>
      </c>
      <c r="H5450" t="s">
        <v>271</v>
      </c>
      <c r="I5450">
        <v>431</v>
      </c>
      <c r="J5450" t="s">
        <v>495</v>
      </c>
      <c r="K5450" t="s">
        <v>496</v>
      </c>
      <c r="L5450">
        <v>12390</v>
      </c>
      <c r="M5450" t="s">
        <v>292</v>
      </c>
      <c r="N5450" t="s">
        <v>293</v>
      </c>
      <c r="O5450">
        <v>12390</v>
      </c>
      <c r="P5450" t="s">
        <v>292</v>
      </c>
      <c r="Q5450" t="s">
        <v>293</v>
      </c>
      <c r="R5450" t="s">
        <v>352</v>
      </c>
      <c r="S5450">
        <v>-106.54</v>
      </c>
      <c r="U5450">
        <v>13</v>
      </c>
      <c r="IF5450">
        <v>12390</v>
      </c>
      <c r="IG5450" t="s">
        <v>292</v>
      </c>
      <c r="IH5450" t="s">
        <v>274</v>
      </c>
      <c r="IK5450">
        <v>-2</v>
      </c>
      <c r="IL5450" t="s">
        <v>257</v>
      </c>
      <c r="IM5450" t="s">
        <v>258</v>
      </c>
      <c r="IN5450" t="s">
        <v>514</v>
      </c>
      <c r="IP5450" t="s">
        <v>527</v>
      </c>
    </row>
    <row r="5451" spans="1:250" x14ac:dyDescent="0.25">
      <c r="A5451">
        <v>39556</v>
      </c>
      <c r="B5451">
        <v>-890804480</v>
      </c>
      <c r="C5451">
        <v>1837</v>
      </c>
      <c r="D5451" t="s">
        <v>250</v>
      </c>
      <c r="E5451" t="s">
        <v>251</v>
      </c>
      <c r="F5451">
        <v>1848</v>
      </c>
      <c r="G5451" t="s">
        <v>252</v>
      </c>
      <c r="H5451" t="s">
        <v>251</v>
      </c>
      <c r="I5451">
        <v>424</v>
      </c>
      <c r="J5451" t="s">
        <v>477</v>
      </c>
      <c r="K5451" t="s">
        <v>478</v>
      </c>
      <c r="L5451">
        <v>12390</v>
      </c>
      <c r="M5451" t="s">
        <v>292</v>
      </c>
      <c r="N5451" t="s">
        <v>293</v>
      </c>
      <c r="O5451">
        <v>12390</v>
      </c>
      <c r="P5451" t="s">
        <v>292</v>
      </c>
      <c r="Q5451" t="s">
        <v>293</v>
      </c>
      <c r="R5451" t="s">
        <v>352</v>
      </c>
      <c r="S5451">
        <v>-2.77</v>
      </c>
      <c r="U5451">
        <v>13</v>
      </c>
      <c r="IF5451">
        <v>12390</v>
      </c>
      <c r="IG5451" t="s">
        <v>292</v>
      </c>
      <c r="IH5451" t="s">
        <v>256</v>
      </c>
      <c r="IK5451">
        <v>-2</v>
      </c>
      <c r="IL5451" t="s">
        <v>257</v>
      </c>
      <c r="IM5451" t="s">
        <v>258</v>
      </c>
      <c r="IN5451" t="s">
        <v>502</v>
      </c>
      <c r="IP5451" t="s">
        <v>526</v>
      </c>
    </row>
    <row r="5452" spans="1:250" x14ac:dyDescent="0.25">
      <c r="A5452">
        <v>39557</v>
      </c>
      <c r="B5452">
        <v>-890804480</v>
      </c>
      <c r="C5452">
        <v>1837</v>
      </c>
      <c r="D5452" t="s">
        <v>250</v>
      </c>
      <c r="E5452" t="s">
        <v>251</v>
      </c>
      <c r="F5452">
        <v>1848</v>
      </c>
      <c r="G5452" t="s">
        <v>252</v>
      </c>
      <c r="H5452" t="s">
        <v>251</v>
      </c>
      <c r="I5452">
        <v>422</v>
      </c>
      <c r="J5452" t="s">
        <v>479</v>
      </c>
      <c r="K5452" t="s">
        <v>480</v>
      </c>
      <c r="L5452">
        <v>12390</v>
      </c>
      <c r="M5452" t="s">
        <v>292</v>
      </c>
      <c r="N5452" t="s">
        <v>293</v>
      </c>
      <c r="O5452">
        <v>12390</v>
      </c>
      <c r="P5452" t="s">
        <v>292</v>
      </c>
      <c r="Q5452" t="s">
        <v>293</v>
      </c>
      <c r="R5452" t="s">
        <v>352</v>
      </c>
      <c r="S5452">
        <v>-3.69</v>
      </c>
      <c r="U5452">
        <v>13</v>
      </c>
      <c r="IF5452">
        <v>12390</v>
      </c>
      <c r="IG5452" t="s">
        <v>292</v>
      </c>
      <c r="IH5452" t="s">
        <v>256</v>
      </c>
      <c r="IK5452">
        <v>-2</v>
      </c>
      <c r="IL5452" t="s">
        <v>257</v>
      </c>
      <c r="IM5452" t="s">
        <v>258</v>
      </c>
      <c r="IN5452" t="s">
        <v>502</v>
      </c>
      <c r="IP5452" t="s">
        <v>526</v>
      </c>
    </row>
    <row r="5453" spans="1:250" x14ac:dyDescent="0.25">
      <c r="A5453">
        <v>39558</v>
      </c>
      <c r="B5453">
        <v>-890804480</v>
      </c>
      <c r="C5453">
        <v>1837</v>
      </c>
      <c r="D5453" t="s">
        <v>250</v>
      </c>
      <c r="E5453" t="s">
        <v>251</v>
      </c>
      <c r="F5453">
        <v>7057</v>
      </c>
      <c r="G5453" t="s">
        <v>270</v>
      </c>
      <c r="H5453" t="s">
        <v>271</v>
      </c>
      <c r="I5453">
        <v>429</v>
      </c>
      <c r="J5453" t="s">
        <v>473</v>
      </c>
      <c r="K5453" t="s">
        <v>474</v>
      </c>
      <c r="L5453">
        <v>12390</v>
      </c>
      <c r="M5453" t="s">
        <v>292</v>
      </c>
      <c r="N5453" t="s">
        <v>293</v>
      </c>
      <c r="O5453">
        <v>12390</v>
      </c>
      <c r="P5453" t="s">
        <v>292</v>
      </c>
      <c r="Q5453" t="s">
        <v>293</v>
      </c>
      <c r="R5453" t="s">
        <v>352</v>
      </c>
      <c r="S5453">
        <v>-142.06</v>
      </c>
      <c r="U5453">
        <v>13</v>
      </c>
      <c r="IF5453">
        <v>12390</v>
      </c>
      <c r="IG5453" t="s">
        <v>292</v>
      </c>
      <c r="IH5453" t="s">
        <v>274</v>
      </c>
      <c r="IK5453">
        <v>-2</v>
      </c>
      <c r="IL5453" t="s">
        <v>257</v>
      </c>
      <c r="IM5453" t="s">
        <v>258</v>
      </c>
      <c r="IN5453" t="s">
        <v>514</v>
      </c>
      <c r="IP5453" t="s">
        <v>527</v>
      </c>
    </row>
    <row r="5454" spans="1:250" x14ac:dyDescent="0.25">
      <c r="A5454">
        <v>39559</v>
      </c>
      <c r="B5454">
        <v>-890804480</v>
      </c>
      <c r="C5454">
        <v>1837</v>
      </c>
      <c r="D5454" t="s">
        <v>250</v>
      </c>
      <c r="E5454" t="s">
        <v>251</v>
      </c>
      <c r="F5454">
        <v>7057</v>
      </c>
      <c r="G5454" t="s">
        <v>270</v>
      </c>
      <c r="H5454" t="s">
        <v>271</v>
      </c>
      <c r="I5454">
        <v>427</v>
      </c>
      <c r="J5454" t="s">
        <v>475</v>
      </c>
      <c r="K5454" t="s">
        <v>476</v>
      </c>
      <c r="L5454">
        <v>12390</v>
      </c>
      <c r="M5454" t="s">
        <v>292</v>
      </c>
      <c r="N5454" t="s">
        <v>293</v>
      </c>
      <c r="O5454">
        <v>12390</v>
      </c>
      <c r="P5454" t="s">
        <v>292</v>
      </c>
      <c r="Q5454" t="s">
        <v>293</v>
      </c>
      <c r="R5454" t="s">
        <v>352</v>
      </c>
      <c r="S5454">
        <v>-82.87</v>
      </c>
      <c r="U5454">
        <v>13</v>
      </c>
      <c r="IF5454">
        <v>12390</v>
      </c>
      <c r="IG5454" t="s">
        <v>292</v>
      </c>
      <c r="IH5454" t="s">
        <v>274</v>
      </c>
      <c r="IK5454">
        <v>-2</v>
      </c>
      <c r="IL5454" t="s">
        <v>257</v>
      </c>
      <c r="IM5454" t="s">
        <v>258</v>
      </c>
      <c r="IN5454" t="s">
        <v>514</v>
      </c>
      <c r="IP5454" t="s">
        <v>527</v>
      </c>
    </row>
    <row r="5455" spans="1:250" x14ac:dyDescent="0.25">
      <c r="A5455">
        <v>39560</v>
      </c>
      <c r="B5455">
        <v>-890804480</v>
      </c>
      <c r="C5455">
        <v>1837</v>
      </c>
      <c r="D5455" t="s">
        <v>250</v>
      </c>
      <c r="E5455" t="s">
        <v>251</v>
      </c>
      <c r="F5455">
        <v>7057</v>
      </c>
      <c r="G5455" t="s">
        <v>270</v>
      </c>
      <c r="H5455" t="s">
        <v>271</v>
      </c>
      <c r="I5455">
        <v>424</v>
      </c>
      <c r="J5455" t="s">
        <v>477</v>
      </c>
      <c r="K5455" t="s">
        <v>478</v>
      </c>
      <c r="L5455">
        <v>12390</v>
      </c>
      <c r="M5455" t="s">
        <v>292</v>
      </c>
      <c r="N5455" t="s">
        <v>293</v>
      </c>
      <c r="O5455">
        <v>12390</v>
      </c>
      <c r="P5455" t="s">
        <v>292</v>
      </c>
      <c r="Q5455" t="s">
        <v>293</v>
      </c>
      <c r="R5455" t="s">
        <v>352</v>
      </c>
      <c r="S5455">
        <v>-96.78</v>
      </c>
      <c r="U5455">
        <v>13</v>
      </c>
      <c r="IF5455">
        <v>12390</v>
      </c>
      <c r="IG5455" t="s">
        <v>292</v>
      </c>
      <c r="IH5455" t="s">
        <v>274</v>
      </c>
      <c r="IK5455">
        <v>-2</v>
      </c>
      <c r="IL5455" t="s">
        <v>257</v>
      </c>
      <c r="IM5455" t="s">
        <v>258</v>
      </c>
      <c r="IN5455" t="s">
        <v>514</v>
      </c>
      <c r="IP5455" t="s">
        <v>527</v>
      </c>
    </row>
    <row r="5456" spans="1:250" x14ac:dyDescent="0.25">
      <c r="A5456">
        <v>39561</v>
      </c>
      <c r="B5456">
        <v>-890804480</v>
      </c>
      <c r="C5456">
        <v>1837</v>
      </c>
      <c r="D5456" t="s">
        <v>250</v>
      </c>
      <c r="E5456" t="s">
        <v>251</v>
      </c>
      <c r="F5456">
        <v>7057</v>
      </c>
      <c r="G5456" t="s">
        <v>270</v>
      </c>
      <c r="H5456" t="s">
        <v>271</v>
      </c>
      <c r="I5456">
        <v>422</v>
      </c>
      <c r="J5456" t="s">
        <v>479</v>
      </c>
      <c r="K5456" t="s">
        <v>480</v>
      </c>
      <c r="L5456">
        <v>12390</v>
      </c>
      <c r="M5456" t="s">
        <v>292</v>
      </c>
      <c r="N5456" t="s">
        <v>293</v>
      </c>
      <c r="O5456">
        <v>12390</v>
      </c>
      <c r="P5456" t="s">
        <v>292</v>
      </c>
      <c r="Q5456" t="s">
        <v>293</v>
      </c>
      <c r="R5456" t="s">
        <v>352</v>
      </c>
      <c r="S5456">
        <v>-129.04</v>
      </c>
      <c r="U5456">
        <v>13</v>
      </c>
      <c r="IF5456">
        <v>12390</v>
      </c>
      <c r="IG5456" t="s">
        <v>292</v>
      </c>
      <c r="IH5456" t="s">
        <v>274</v>
      </c>
      <c r="IK5456">
        <v>-2</v>
      </c>
      <c r="IL5456" t="s">
        <v>257</v>
      </c>
      <c r="IM5456" t="s">
        <v>258</v>
      </c>
      <c r="IN5456" t="s">
        <v>514</v>
      </c>
      <c r="IP5456" t="s">
        <v>527</v>
      </c>
    </row>
    <row r="5457" spans="1:250" x14ac:dyDescent="0.25">
      <c r="A5457">
        <v>39562</v>
      </c>
      <c r="B5457">
        <v>-890804480</v>
      </c>
      <c r="C5457">
        <v>1837</v>
      </c>
      <c r="D5457" t="s">
        <v>250</v>
      </c>
      <c r="E5457" t="s">
        <v>251</v>
      </c>
      <c r="F5457">
        <v>1848</v>
      </c>
      <c r="G5457" t="s">
        <v>252</v>
      </c>
      <c r="H5457" t="s">
        <v>251</v>
      </c>
      <c r="I5457">
        <v>420</v>
      </c>
      <c r="J5457" t="s">
        <v>481</v>
      </c>
      <c r="K5457" t="s">
        <v>482</v>
      </c>
      <c r="L5457">
        <v>12391</v>
      </c>
      <c r="M5457" t="s">
        <v>294</v>
      </c>
      <c r="N5457" t="s">
        <v>295</v>
      </c>
      <c r="O5457">
        <v>12391</v>
      </c>
      <c r="P5457" t="s">
        <v>294</v>
      </c>
      <c r="Q5457" t="s">
        <v>295</v>
      </c>
      <c r="R5457" t="s">
        <v>352</v>
      </c>
      <c r="S5457">
        <v>-165.63</v>
      </c>
      <c r="U5457">
        <v>13</v>
      </c>
      <c r="IF5457">
        <v>12391</v>
      </c>
      <c r="IG5457" t="s">
        <v>294</v>
      </c>
      <c r="IH5457" t="s">
        <v>256</v>
      </c>
      <c r="IK5457">
        <v>-2</v>
      </c>
      <c r="IL5457" t="s">
        <v>257</v>
      </c>
      <c r="IM5457" t="s">
        <v>258</v>
      </c>
      <c r="IN5457" t="s">
        <v>502</v>
      </c>
      <c r="IP5457" t="s">
        <v>528</v>
      </c>
    </row>
    <row r="5458" spans="1:250" x14ac:dyDescent="0.25">
      <c r="A5458">
        <v>39563</v>
      </c>
      <c r="B5458">
        <v>-890804480</v>
      </c>
      <c r="C5458">
        <v>1837</v>
      </c>
      <c r="D5458" t="s">
        <v>250</v>
      </c>
      <c r="E5458" t="s">
        <v>251</v>
      </c>
      <c r="F5458">
        <v>1848</v>
      </c>
      <c r="G5458" t="s">
        <v>252</v>
      </c>
      <c r="H5458" t="s">
        <v>251</v>
      </c>
      <c r="I5458">
        <v>411</v>
      </c>
      <c r="J5458" t="s">
        <v>471</v>
      </c>
      <c r="K5458" t="s">
        <v>472</v>
      </c>
      <c r="L5458">
        <v>12391</v>
      </c>
      <c r="M5458" t="s">
        <v>294</v>
      </c>
      <c r="N5458" t="s">
        <v>295</v>
      </c>
      <c r="O5458">
        <v>12391</v>
      </c>
      <c r="P5458" t="s">
        <v>294</v>
      </c>
      <c r="Q5458" t="s">
        <v>295</v>
      </c>
      <c r="R5458" t="s">
        <v>352</v>
      </c>
      <c r="S5458">
        <v>-272.27999999999997</v>
      </c>
      <c r="U5458">
        <v>13</v>
      </c>
      <c r="IF5458">
        <v>12391</v>
      </c>
      <c r="IG5458" t="s">
        <v>294</v>
      </c>
      <c r="IH5458" t="s">
        <v>256</v>
      </c>
      <c r="IK5458">
        <v>-2</v>
      </c>
      <c r="IL5458" t="s">
        <v>257</v>
      </c>
      <c r="IM5458" t="s">
        <v>258</v>
      </c>
      <c r="IN5458" t="s">
        <v>502</v>
      </c>
      <c r="IP5458" t="s">
        <v>528</v>
      </c>
    </row>
    <row r="5459" spans="1:250" x14ac:dyDescent="0.25">
      <c r="A5459">
        <v>39564</v>
      </c>
      <c r="B5459">
        <v>-890804480</v>
      </c>
      <c r="C5459">
        <v>1837</v>
      </c>
      <c r="D5459" t="s">
        <v>250</v>
      </c>
      <c r="E5459" t="s">
        <v>251</v>
      </c>
      <c r="F5459">
        <v>1848</v>
      </c>
      <c r="G5459" t="s">
        <v>252</v>
      </c>
      <c r="H5459" t="s">
        <v>251</v>
      </c>
      <c r="I5459">
        <v>435</v>
      </c>
      <c r="J5459" t="s">
        <v>493</v>
      </c>
      <c r="K5459" t="s">
        <v>494</v>
      </c>
      <c r="L5459">
        <v>12391</v>
      </c>
      <c r="M5459" t="s">
        <v>294</v>
      </c>
      <c r="N5459" t="s">
        <v>295</v>
      </c>
      <c r="O5459">
        <v>12391</v>
      </c>
      <c r="P5459" t="s">
        <v>294</v>
      </c>
      <c r="Q5459" t="s">
        <v>295</v>
      </c>
      <c r="R5459" t="s">
        <v>352</v>
      </c>
      <c r="S5459">
        <v>-130.91999999999999</v>
      </c>
      <c r="U5459">
        <v>13</v>
      </c>
      <c r="IF5459">
        <v>12391</v>
      </c>
      <c r="IG5459" t="s">
        <v>294</v>
      </c>
      <c r="IH5459" t="s">
        <v>256</v>
      </c>
      <c r="IK5459">
        <v>-2</v>
      </c>
      <c r="IL5459" t="s">
        <v>257</v>
      </c>
      <c r="IM5459" t="s">
        <v>258</v>
      </c>
      <c r="IN5459" t="s">
        <v>502</v>
      </c>
      <c r="IP5459" t="s">
        <v>528</v>
      </c>
    </row>
    <row r="5460" spans="1:250" x14ac:dyDescent="0.25">
      <c r="A5460">
        <v>39565</v>
      </c>
      <c r="B5460">
        <v>-890804480</v>
      </c>
      <c r="C5460">
        <v>1837</v>
      </c>
      <c r="D5460" t="s">
        <v>250</v>
      </c>
      <c r="E5460" t="s">
        <v>251</v>
      </c>
      <c r="F5460">
        <v>1848</v>
      </c>
      <c r="G5460" t="s">
        <v>252</v>
      </c>
      <c r="H5460" t="s">
        <v>251</v>
      </c>
      <c r="I5460">
        <v>431</v>
      </c>
      <c r="J5460" t="s">
        <v>495</v>
      </c>
      <c r="K5460" t="s">
        <v>496</v>
      </c>
      <c r="L5460">
        <v>12391</v>
      </c>
      <c r="M5460" t="s">
        <v>294</v>
      </c>
      <c r="N5460" t="s">
        <v>295</v>
      </c>
      <c r="O5460">
        <v>12391</v>
      </c>
      <c r="P5460" t="s">
        <v>294</v>
      </c>
      <c r="Q5460" t="s">
        <v>295</v>
      </c>
      <c r="R5460" t="s">
        <v>352</v>
      </c>
      <c r="S5460">
        <v>-200.5</v>
      </c>
      <c r="U5460">
        <v>13</v>
      </c>
      <c r="IF5460">
        <v>12391</v>
      </c>
      <c r="IG5460" t="s">
        <v>294</v>
      </c>
      <c r="IH5460" t="s">
        <v>256</v>
      </c>
      <c r="IK5460">
        <v>-2</v>
      </c>
      <c r="IL5460" t="s">
        <v>257</v>
      </c>
      <c r="IM5460" t="s">
        <v>258</v>
      </c>
      <c r="IN5460" t="s">
        <v>502</v>
      </c>
      <c r="IP5460" t="s">
        <v>528</v>
      </c>
    </row>
    <row r="5461" spans="1:250" x14ac:dyDescent="0.25">
      <c r="A5461">
        <v>39566</v>
      </c>
      <c r="B5461">
        <v>-890804480</v>
      </c>
      <c r="C5461">
        <v>1837</v>
      </c>
      <c r="D5461" t="s">
        <v>250</v>
      </c>
      <c r="E5461" t="s">
        <v>251</v>
      </c>
      <c r="F5461">
        <v>1848</v>
      </c>
      <c r="G5461" t="s">
        <v>252</v>
      </c>
      <c r="H5461" t="s">
        <v>251</v>
      </c>
      <c r="I5461">
        <v>429</v>
      </c>
      <c r="J5461" t="s">
        <v>473</v>
      </c>
      <c r="K5461" t="s">
        <v>474</v>
      </c>
      <c r="L5461">
        <v>12391</v>
      </c>
      <c r="M5461" t="s">
        <v>294</v>
      </c>
      <c r="N5461" t="s">
        <v>295</v>
      </c>
      <c r="O5461">
        <v>12391</v>
      </c>
      <c r="P5461" t="s">
        <v>294</v>
      </c>
      <c r="Q5461" t="s">
        <v>295</v>
      </c>
      <c r="R5461" t="s">
        <v>352</v>
      </c>
      <c r="S5461">
        <v>-267.33</v>
      </c>
      <c r="U5461">
        <v>13</v>
      </c>
      <c r="IF5461">
        <v>12391</v>
      </c>
      <c r="IG5461" t="s">
        <v>294</v>
      </c>
      <c r="IH5461" t="s">
        <v>256</v>
      </c>
      <c r="IK5461">
        <v>-2</v>
      </c>
      <c r="IL5461" t="s">
        <v>257</v>
      </c>
      <c r="IM5461" t="s">
        <v>258</v>
      </c>
      <c r="IN5461" t="s">
        <v>502</v>
      </c>
      <c r="IP5461" t="s">
        <v>528</v>
      </c>
    </row>
    <row r="5462" spans="1:250" x14ac:dyDescent="0.25">
      <c r="A5462">
        <v>39567</v>
      </c>
      <c r="B5462">
        <v>-890804480</v>
      </c>
      <c r="C5462">
        <v>1837</v>
      </c>
      <c r="D5462" t="s">
        <v>250</v>
      </c>
      <c r="E5462" t="s">
        <v>251</v>
      </c>
      <c r="F5462">
        <v>1848</v>
      </c>
      <c r="G5462" t="s">
        <v>252</v>
      </c>
      <c r="H5462" t="s">
        <v>251</v>
      </c>
      <c r="I5462">
        <v>427</v>
      </c>
      <c r="J5462" t="s">
        <v>475</v>
      </c>
      <c r="K5462" t="s">
        <v>476</v>
      </c>
      <c r="L5462">
        <v>12391</v>
      </c>
      <c r="M5462" t="s">
        <v>294</v>
      </c>
      <c r="N5462" t="s">
        <v>295</v>
      </c>
      <c r="O5462">
        <v>12391</v>
      </c>
      <c r="P5462" t="s">
        <v>294</v>
      </c>
      <c r="Q5462" t="s">
        <v>295</v>
      </c>
      <c r="R5462" t="s">
        <v>352</v>
      </c>
      <c r="S5462">
        <v>-155.94</v>
      </c>
      <c r="U5462">
        <v>13</v>
      </c>
      <c r="IF5462">
        <v>12391</v>
      </c>
      <c r="IG5462" t="s">
        <v>294</v>
      </c>
      <c r="IH5462" t="s">
        <v>256</v>
      </c>
      <c r="IK5462">
        <v>-2</v>
      </c>
      <c r="IL5462" t="s">
        <v>257</v>
      </c>
      <c r="IM5462" t="s">
        <v>258</v>
      </c>
      <c r="IN5462" t="s">
        <v>502</v>
      </c>
      <c r="IP5462" t="s">
        <v>528</v>
      </c>
    </row>
    <row r="5463" spans="1:250" x14ac:dyDescent="0.25">
      <c r="A5463">
        <v>39568</v>
      </c>
      <c r="B5463">
        <v>-890804480</v>
      </c>
      <c r="C5463">
        <v>1837</v>
      </c>
      <c r="D5463" t="s">
        <v>250</v>
      </c>
      <c r="E5463" t="s">
        <v>251</v>
      </c>
      <c r="F5463">
        <v>7057</v>
      </c>
      <c r="G5463" t="s">
        <v>270</v>
      </c>
      <c r="H5463" t="s">
        <v>271</v>
      </c>
      <c r="I5463">
        <v>429</v>
      </c>
      <c r="J5463" t="s">
        <v>473</v>
      </c>
      <c r="K5463" t="s">
        <v>474</v>
      </c>
      <c r="L5463">
        <v>12391</v>
      </c>
      <c r="M5463" t="s">
        <v>294</v>
      </c>
      <c r="N5463" t="s">
        <v>295</v>
      </c>
      <c r="O5463">
        <v>12391</v>
      </c>
      <c r="P5463" t="s">
        <v>294</v>
      </c>
      <c r="Q5463" t="s">
        <v>295</v>
      </c>
      <c r="R5463" t="s">
        <v>352</v>
      </c>
      <c r="S5463">
        <v>-268.39999999999998</v>
      </c>
      <c r="U5463">
        <v>13</v>
      </c>
      <c r="IF5463">
        <v>12391</v>
      </c>
      <c r="IG5463" t="s">
        <v>294</v>
      </c>
      <c r="IH5463" t="s">
        <v>274</v>
      </c>
      <c r="IK5463">
        <v>-2</v>
      </c>
      <c r="IL5463" t="s">
        <v>257</v>
      </c>
      <c r="IM5463" t="s">
        <v>258</v>
      </c>
      <c r="IN5463" t="s">
        <v>514</v>
      </c>
      <c r="IP5463" t="s">
        <v>529</v>
      </c>
    </row>
    <row r="5464" spans="1:250" x14ac:dyDescent="0.25">
      <c r="A5464">
        <v>39569</v>
      </c>
      <c r="B5464">
        <v>-890804480</v>
      </c>
      <c r="C5464">
        <v>1837</v>
      </c>
      <c r="D5464" t="s">
        <v>250</v>
      </c>
      <c r="E5464" t="s">
        <v>251</v>
      </c>
      <c r="F5464">
        <v>7057</v>
      </c>
      <c r="G5464" t="s">
        <v>270</v>
      </c>
      <c r="H5464" t="s">
        <v>271</v>
      </c>
      <c r="I5464">
        <v>427</v>
      </c>
      <c r="J5464" t="s">
        <v>475</v>
      </c>
      <c r="K5464" t="s">
        <v>476</v>
      </c>
      <c r="L5464">
        <v>12391</v>
      </c>
      <c r="M5464" t="s">
        <v>294</v>
      </c>
      <c r="N5464" t="s">
        <v>295</v>
      </c>
      <c r="O5464">
        <v>12391</v>
      </c>
      <c r="P5464" t="s">
        <v>294</v>
      </c>
      <c r="Q5464" t="s">
        <v>295</v>
      </c>
      <c r="R5464" t="s">
        <v>352</v>
      </c>
      <c r="S5464">
        <v>-156.57</v>
      </c>
      <c r="U5464">
        <v>13</v>
      </c>
      <c r="IF5464">
        <v>12391</v>
      </c>
      <c r="IG5464" t="s">
        <v>294</v>
      </c>
      <c r="IH5464" t="s">
        <v>274</v>
      </c>
      <c r="IK5464">
        <v>-2</v>
      </c>
      <c r="IL5464" t="s">
        <v>257</v>
      </c>
      <c r="IM5464" t="s">
        <v>258</v>
      </c>
      <c r="IN5464" t="s">
        <v>514</v>
      </c>
      <c r="IP5464" t="s">
        <v>529</v>
      </c>
    </row>
    <row r="5465" spans="1:250" x14ac:dyDescent="0.25">
      <c r="A5465">
        <v>39570</v>
      </c>
      <c r="B5465">
        <v>-890804480</v>
      </c>
      <c r="C5465">
        <v>1837</v>
      </c>
      <c r="D5465" t="s">
        <v>250</v>
      </c>
      <c r="E5465" t="s">
        <v>251</v>
      </c>
      <c r="F5465">
        <v>1848</v>
      </c>
      <c r="G5465" t="s">
        <v>252</v>
      </c>
      <c r="H5465" t="s">
        <v>251</v>
      </c>
      <c r="I5465">
        <v>437</v>
      </c>
      <c r="J5465" t="s">
        <v>506</v>
      </c>
      <c r="K5465" t="s">
        <v>507</v>
      </c>
      <c r="L5465">
        <v>12391</v>
      </c>
      <c r="M5465" t="s">
        <v>294</v>
      </c>
      <c r="N5465" t="s">
        <v>295</v>
      </c>
      <c r="O5465">
        <v>12391</v>
      </c>
      <c r="P5465" t="s">
        <v>294</v>
      </c>
      <c r="Q5465" t="s">
        <v>295</v>
      </c>
      <c r="R5465" t="s">
        <v>352</v>
      </c>
      <c r="S5465">
        <v>-196.82</v>
      </c>
      <c r="U5465">
        <v>13</v>
      </c>
      <c r="IF5465">
        <v>12391</v>
      </c>
      <c r="IG5465" t="s">
        <v>294</v>
      </c>
      <c r="IH5465" t="s">
        <v>256</v>
      </c>
      <c r="IK5465">
        <v>-2</v>
      </c>
      <c r="IL5465" t="s">
        <v>257</v>
      </c>
      <c r="IM5465" t="s">
        <v>258</v>
      </c>
      <c r="IN5465" t="s">
        <v>502</v>
      </c>
      <c r="IP5465" t="s">
        <v>528</v>
      </c>
    </row>
    <row r="5466" spans="1:250" x14ac:dyDescent="0.25">
      <c r="A5466">
        <v>39571</v>
      </c>
      <c r="B5466">
        <v>-890804480</v>
      </c>
      <c r="C5466">
        <v>1837</v>
      </c>
      <c r="D5466" t="s">
        <v>250</v>
      </c>
      <c r="E5466" t="s">
        <v>251</v>
      </c>
      <c r="F5466">
        <v>1848</v>
      </c>
      <c r="G5466" t="s">
        <v>252</v>
      </c>
      <c r="H5466" t="s">
        <v>251</v>
      </c>
      <c r="I5466">
        <v>436</v>
      </c>
      <c r="J5466" t="s">
        <v>504</v>
      </c>
      <c r="K5466" t="s">
        <v>505</v>
      </c>
      <c r="L5466">
        <v>12391</v>
      </c>
      <c r="M5466" t="s">
        <v>294</v>
      </c>
      <c r="N5466" t="s">
        <v>295</v>
      </c>
      <c r="O5466">
        <v>12391</v>
      </c>
      <c r="P5466" t="s">
        <v>294</v>
      </c>
      <c r="Q5466" t="s">
        <v>295</v>
      </c>
      <c r="R5466" t="s">
        <v>352</v>
      </c>
      <c r="S5466">
        <v>-130.91999999999999</v>
      </c>
      <c r="U5466">
        <v>13</v>
      </c>
      <c r="IF5466">
        <v>12391</v>
      </c>
      <c r="IG5466" t="s">
        <v>294</v>
      </c>
      <c r="IH5466" t="s">
        <v>256</v>
      </c>
      <c r="IK5466">
        <v>-2</v>
      </c>
      <c r="IL5466" t="s">
        <v>257</v>
      </c>
      <c r="IM5466" t="s">
        <v>258</v>
      </c>
      <c r="IN5466" t="s">
        <v>502</v>
      </c>
      <c r="IP5466" t="s">
        <v>528</v>
      </c>
    </row>
    <row r="5467" spans="1:250" x14ac:dyDescent="0.25">
      <c r="A5467">
        <v>39572</v>
      </c>
      <c r="B5467">
        <v>-890804480</v>
      </c>
      <c r="C5467">
        <v>1837</v>
      </c>
      <c r="D5467" t="s">
        <v>250</v>
      </c>
      <c r="E5467" t="s">
        <v>251</v>
      </c>
      <c r="F5467">
        <v>7057</v>
      </c>
      <c r="G5467" t="s">
        <v>270</v>
      </c>
      <c r="H5467" t="s">
        <v>271</v>
      </c>
      <c r="I5467">
        <v>437</v>
      </c>
      <c r="J5467" t="s">
        <v>506</v>
      </c>
      <c r="K5467" t="s">
        <v>507</v>
      </c>
      <c r="L5467">
        <v>12391</v>
      </c>
      <c r="M5467" t="s">
        <v>294</v>
      </c>
      <c r="N5467" t="s">
        <v>295</v>
      </c>
      <c r="O5467">
        <v>12391</v>
      </c>
      <c r="P5467" t="s">
        <v>294</v>
      </c>
      <c r="Q5467" t="s">
        <v>295</v>
      </c>
      <c r="R5467" t="s">
        <v>352</v>
      </c>
      <c r="S5467">
        <v>-197.66</v>
      </c>
      <c r="U5467">
        <v>13</v>
      </c>
      <c r="IF5467">
        <v>12391</v>
      </c>
      <c r="IG5467" t="s">
        <v>294</v>
      </c>
      <c r="IH5467" t="s">
        <v>274</v>
      </c>
      <c r="IK5467">
        <v>-2</v>
      </c>
      <c r="IL5467" t="s">
        <v>257</v>
      </c>
      <c r="IM5467" t="s">
        <v>258</v>
      </c>
      <c r="IN5467" t="s">
        <v>514</v>
      </c>
      <c r="IP5467" t="s">
        <v>529</v>
      </c>
    </row>
    <row r="5468" spans="1:250" x14ac:dyDescent="0.25">
      <c r="A5468">
        <v>39573</v>
      </c>
      <c r="B5468">
        <v>-890804480</v>
      </c>
      <c r="C5468">
        <v>1837</v>
      </c>
      <c r="D5468" t="s">
        <v>250</v>
      </c>
      <c r="E5468" t="s">
        <v>251</v>
      </c>
      <c r="F5468">
        <v>7057</v>
      </c>
      <c r="G5468" t="s">
        <v>270</v>
      </c>
      <c r="H5468" t="s">
        <v>271</v>
      </c>
      <c r="I5468">
        <v>436</v>
      </c>
      <c r="J5468" t="s">
        <v>504</v>
      </c>
      <c r="K5468" t="s">
        <v>505</v>
      </c>
      <c r="L5468">
        <v>12391</v>
      </c>
      <c r="M5468" t="s">
        <v>294</v>
      </c>
      <c r="N5468" t="s">
        <v>295</v>
      </c>
      <c r="O5468">
        <v>12391</v>
      </c>
      <c r="P5468" t="s">
        <v>294</v>
      </c>
      <c r="Q5468" t="s">
        <v>295</v>
      </c>
      <c r="R5468" t="s">
        <v>352</v>
      </c>
      <c r="S5468">
        <v>-131.47</v>
      </c>
      <c r="U5468">
        <v>13</v>
      </c>
      <c r="IF5468">
        <v>12391</v>
      </c>
      <c r="IG5468" t="s">
        <v>294</v>
      </c>
      <c r="IH5468" t="s">
        <v>274</v>
      </c>
      <c r="IK5468">
        <v>-2</v>
      </c>
      <c r="IL5468" t="s">
        <v>257</v>
      </c>
      <c r="IM5468" t="s">
        <v>258</v>
      </c>
      <c r="IN5468" t="s">
        <v>514</v>
      </c>
      <c r="IP5468" t="s">
        <v>529</v>
      </c>
    </row>
    <row r="5469" spans="1:250" x14ac:dyDescent="0.25">
      <c r="A5469">
        <v>39574</v>
      </c>
      <c r="B5469">
        <v>-890804480</v>
      </c>
      <c r="C5469">
        <v>1837</v>
      </c>
      <c r="D5469" t="s">
        <v>250</v>
      </c>
      <c r="E5469" t="s">
        <v>251</v>
      </c>
      <c r="F5469">
        <v>7057</v>
      </c>
      <c r="G5469" t="s">
        <v>270</v>
      </c>
      <c r="H5469" t="s">
        <v>271</v>
      </c>
      <c r="I5469">
        <v>435</v>
      </c>
      <c r="J5469" t="s">
        <v>493</v>
      </c>
      <c r="K5469" t="s">
        <v>494</v>
      </c>
      <c r="L5469">
        <v>12391</v>
      </c>
      <c r="M5469" t="s">
        <v>294</v>
      </c>
      <c r="N5469" t="s">
        <v>295</v>
      </c>
      <c r="O5469">
        <v>12391</v>
      </c>
      <c r="P5469" t="s">
        <v>294</v>
      </c>
      <c r="Q5469" t="s">
        <v>295</v>
      </c>
      <c r="R5469" t="s">
        <v>352</v>
      </c>
      <c r="S5469">
        <v>-131.47</v>
      </c>
      <c r="U5469">
        <v>13</v>
      </c>
      <c r="IF5469">
        <v>12391</v>
      </c>
      <c r="IG5469" t="s">
        <v>294</v>
      </c>
      <c r="IH5469" t="s">
        <v>274</v>
      </c>
      <c r="IK5469">
        <v>-2</v>
      </c>
      <c r="IL5469" t="s">
        <v>257</v>
      </c>
      <c r="IM5469" t="s">
        <v>258</v>
      </c>
      <c r="IN5469" t="s">
        <v>514</v>
      </c>
      <c r="IP5469" t="s">
        <v>529</v>
      </c>
    </row>
    <row r="5470" spans="1:250" x14ac:dyDescent="0.25">
      <c r="A5470">
        <v>39575</v>
      </c>
      <c r="B5470">
        <v>-890804480</v>
      </c>
      <c r="C5470">
        <v>1837</v>
      </c>
      <c r="D5470" t="s">
        <v>250</v>
      </c>
      <c r="E5470" t="s">
        <v>251</v>
      </c>
      <c r="F5470">
        <v>7057</v>
      </c>
      <c r="G5470" t="s">
        <v>270</v>
      </c>
      <c r="H5470" t="s">
        <v>271</v>
      </c>
      <c r="I5470">
        <v>431</v>
      </c>
      <c r="J5470" t="s">
        <v>495</v>
      </c>
      <c r="K5470" t="s">
        <v>496</v>
      </c>
      <c r="L5470">
        <v>12391</v>
      </c>
      <c r="M5470" t="s">
        <v>294</v>
      </c>
      <c r="N5470" t="s">
        <v>295</v>
      </c>
      <c r="O5470">
        <v>12391</v>
      </c>
      <c r="P5470" t="s">
        <v>294</v>
      </c>
      <c r="Q5470" t="s">
        <v>295</v>
      </c>
      <c r="R5470" t="s">
        <v>352</v>
      </c>
      <c r="S5470">
        <v>-201.3</v>
      </c>
      <c r="U5470">
        <v>13</v>
      </c>
      <c r="IF5470">
        <v>12391</v>
      </c>
      <c r="IG5470" t="s">
        <v>294</v>
      </c>
      <c r="IH5470" t="s">
        <v>274</v>
      </c>
      <c r="IK5470">
        <v>-2</v>
      </c>
      <c r="IL5470" t="s">
        <v>257</v>
      </c>
      <c r="IM5470" t="s">
        <v>258</v>
      </c>
      <c r="IN5470" t="s">
        <v>514</v>
      </c>
      <c r="IP5470" t="s">
        <v>529</v>
      </c>
    </row>
    <row r="5471" spans="1:250" x14ac:dyDescent="0.25">
      <c r="A5471">
        <v>39576</v>
      </c>
      <c r="B5471">
        <v>-890804480</v>
      </c>
      <c r="C5471">
        <v>1837</v>
      </c>
      <c r="D5471" t="s">
        <v>250</v>
      </c>
      <c r="E5471" t="s">
        <v>251</v>
      </c>
      <c r="F5471">
        <v>1848</v>
      </c>
      <c r="G5471" t="s">
        <v>252</v>
      </c>
      <c r="H5471" t="s">
        <v>251</v>
      </c>
      <c r="I5471">
        <v>424</v>
      </c>
      <c r="J5471" t="s">
        <v>477</v>
      </c>
      <c r="K5471" t="s">
        <v>478</v>
      </c>
      <c r="L5471">
        <v>12391</v>
      </c>
      <c r="M5471" t="s">
        <v>294</v>
      </c>
      <c r="N5471" t="s">
        <v>295</v>
      </c>
      <c r="O5471">
        <v>12391</v>
      </c>
      <c r="P5471" t="s">
        <v>294</v>
      </c>
      <c r="Q5471" t="s">
        <v>295</v>
      </c>
      <c r="R5471" t="s">
        <v>352</v>
      </c>
      <c r="S5471">
        <v>-212.96</v>
      </c>
      <c r="U5471">
        <v>13</v>
      </c>
      <c r="IF5471">
        <v>12391</v>
      </c>
      <c r="IG5471" t="s">
        <v>294</v>
      </c>
      <c r="IH5471" t="s">
        <v>256</v>
      </c>
      <c r="IK5471">
        <v>-2</v>
      </c>
      <c r="IL5471" t="s">
        <v>257</v>
      </c>
      <c r="IM5471" t="s">
        <v>258</v>
      </c>
      <c r="IN5471" t="s">
        <v>502</v>
      </c>
      <c r="IP5471" t="s">
        <v>528</v>
      </c>
    </row>
    <row r="5472" spans="1:250" x14ac:dyDescent="0.25">
      <c r="A5472">
        <v>39577</v>
      </c>
      <c r="B5472">
        <v>-890804480</v>
      </c>
      <c r="C5472">
        <v>1837</v>
      </c>
      <c r="D5472" t="s">
        <v>250</v>
      </c>
      <c r="E5472" t="s">
        <v>251</v>
      </c>
      <c r="F5472">
        <v>1848</v>
      </c>
      <c r="G5472" t="s">
        <v>252</v>
      </c>
      <c r="H5472" t="s">
        <v>251</v>
      </c>
      <c r="I5472">
        <v>422</v>
      </c>
      <c r="J5472" t="s">
        <v>479</v>
      </c>
      <c r="K5472" t="s">
        <v>480</v>
      </c>
      <c r="L5472">
        <v>12391</v>
      </c>
      <c r="M5472" t="s">
        <v>294</v>
      </c>
      <c r="N5472" t="s">
        <v>295</v>
      </c>
      <c r="O5472">
        <v>12391</v>
      </c>
      <c r="P5472" t="s">
        <v>294</v>
      </c>
      <c r="Q5472" t="s">
        <v>295</v>
      </c>
      <c r="R5472" t="s">
        <v>352</v>
      </c>
      <c r="S5472">
        <v>-283.94</v>
      </c>
      <c r="U5472">
        <v>13</v>
      </c>
      <c r="IF5472">
        <v>12391</v>
      </c>
      <c r="IG5472" t="s">
        <v>294</v>
      </c>
      <c r="IH5472" t="s">
        <v>256</v>
      </c>
      <c r="IK5472">
        <v>-2</v>
      </c>
      <c r="IL5472" t="s">
        <v>257</v>
      </c>
      <c r="IM5472" t="s">
        <v>258</v>
      </c>
      <c r="IN5472" t="s">
        <v>502</v>
      </c>
      <c r="IP5472" t="s">
        <v>528</v>
      </c>
    </row>
    <row r="5473" spans="1:250" x14ac:dyDescent="0.25">
      <c r="A5473">
        <v>39578</v>
      </c>
      <c r="B5473">
        <v>-890804480</v>
      </c>
      <c r="C5473">
        <v>1837</v>
      </c>
      <c r="D5473" t="s">
        <v>250</v>
      </c>
      <c r="E5473" t="s">
        <v>251</v>
      </c>
      <c r="F5473">
        <v>7057</v>
      </c>
      <c r="G5473" t="s">
        <v>270</v>
      </c>
      <c r="H5473" t="s">
        <v>271</v>
      </c>
      <c r="I5473">
        <v>424</v>
      </c>
      <c r="J5473" t="s">
        <v>477</v>
      </c>
      <c r="K5473" t="s">
        <v>478</v>
      </c>
      <c r="L5473">
        <v>12391</v>
      </c>
      <c r="M5473" t="s">
        <v>294</v>
      </c>
      <c r="N5473" t="s">
        <v>295</v>
      </c>
      <c r="O5473">
        <v>12391</v>
      </c>
      <c r="P5473" t="s">
        <v>294</v>
      </c>
      <c r="Q5473" t="s">
        <v>295</v>
      </c>
      <c r="R5473" t="s">
        <v>352</v>
      </c>
      <c r="S5473">
        <v>-182.85</v>
      </c>
      <c r="U5473">
        <v>13</v>
      </c>
      <c r="IF5473">
        <v>12391</v>
      </c>
      <c r="IG5473" t="s">
        <v>294</v>
      </c>
      <c r="IH5473" t="s">
        <v>274</v>
      </c>
      <c r="IK5473">
        <v>-2</v>
      </c>
      <c r="IL5473" t="s">
        <v>257</v>
      </c>
      <c r="IM5473" t="s">
        <v>258</v>
      </c>
      <c r="IN5473" t="s">
        <v>514</v>
      </c>
      <c r="IP5473" t="s">
        <v>529</v>
      </c>
    </row>
    <row r="5474" spans="1:250" x14ac:dyDescent="0.25">
      <c r="A5474">
        <v>39579</v>
      </c>
      <c r="B5474">
        <v>-890804480</v>
      </c>
      <c r="C5474">
        <v>1837</v>
      </c>
      <c r="D5474" t="s">
        <v>250</v>
      </c>
      <c r="E5474" t="s">
        <v>251</v>
      </c>
      <c r="F5474">
        <v>7057</v>
      </c>
      <c r="G5474" t="s">
        <v>270</v>
      </c>
      <c r="H5474" t="s">
        <v>271</v>
      </c>
      <c r="I5474">
        <v>422</v>
      </c>
      <c r="J5474" t="s">
        <v>479</v>
      </c>
      <c r="K5474" t="s">
        <v>480</v>
      </c>
      <c r="L5474">
        <v>12391</v>
      </c>
      <c r="M5474" t="s">
        <v>294</v>
      </c>
      <c r="N5474" t="s">
        <v>295</v>
      </c>
      <c r="O5474">
        <v>12391</v>
      </c>
      <c r="P5474" t="s">
        <v>294</v>
      </c>
      <c r="Q5474" t="s">
        <v>295</v>
      </c>
      <c r="R5474" t="s">
        <v>352</v>
      </c>
      <c r="S5474">
        <v>-243.8</v>
      </c>
      <c r="U5474">
        <v>13</v>
      </c>
      <c r="IF5474">
        <v>12391</v>
      </c>
      <c r="IG5474" t="s">
        <v>294</v>
      </c>
      <c r="IH5474" t="s">
        <v>274</v>
      </c>
      <c r="IK5474">
        <v>-2</v>
      </c>
      <c r="IL5474" t="s">
        <v>257</v>
      </c>
      <c r="IM5474" t="s">
        <v>258</v>
      </c>
      <c r="IN5474" t="s">
        <v>514</v>
      </c>
      <c r="IP5474" t="s">
        <v>529</v>
      </c>
    </row>
    <row r="5475" spans="1:250" x14ac:dyDescent="0.25">
      <c r="A5475">
        <v>39580</v>
      </c>
      <c r="B5475">
        <v>-890804480</v>
      </c>
      <c r="C5475">
        <v>1837</v>
      </c>
      <c r="D5475" t="s">
        <v>250</v>
      </c>
      <c r="E5475" t="s">
        <v>251</v>
      </c>
      <c r="F5475">
        <v>7057</v>
      </c>
      <c r="G5475" t="s">
        <v>270</v>
      </c>
      <c r="H5475" t="s">
        <v>271</v>
      </c>
      <c r="I5475">
        <v>420</v>
      </c>
      <c r="J5475" t="s">
        <v>481</v>
      </c>
      <c r="K5475" t="s">
        <v>482</v>
      </c>
      <c r="L5475">
        <v>12391</v>
      </c>
      <c r="M5475" t="s">
        <v>294</v>
      </c>
      <c r="N5475" t="s">
        <v>295</v>
      </c>
      <c r="O5475">
        <v>12391</v>
      </c>
      <c r="P5475" t="s">
        <v>294</v>
      </c>
      <c r="Q5475" t="s">
        <v>295</v>
      </c>
      <c r="R5475" t="s">
        <v>352</v>
      </c>
      <c r="S5475">
        <v>-148.66</v>
      </c>
      <c r="U5475">
        <v>13</v>
      </c>
      <c r="IF5475">
        <v>12391</v>
      </c>
      <c r="IG5475" t="s">
        <v>294</v>
      </c>
      <c r="IH5475" t="s">
        <v>274</v>
      </c>
      <c r="IK5475">
        <v>-2</v>
      </c>
      <c r="IL5475" t="s">
        <v>257</v>
      </c>
      <c r="IM5475" t="s">
        <v>258</v>
      </c>
      <c r="IN5475" t="s">
        <v>514</v>
      </c>
      <c r="IP5475" t="s">
        <v>529</v>
      </c>
    </row>
    <row r="5476" spans="1:250" x14ac:dyDescent="0.25">
      <c r="A5476">
        <v>39581</v>
      </c>
      <c r="B5476">
        <v>-890804480</v>
      </c>
      <c r="C5476">
        <v>1837</v>
      </c>
      <c r="D5476" t="s">
        <v>250</v>
      </c>
      <c r="E5476" t="s">
        <v>251</v>
      </c>
      <c r="F5476">
        <v>7057</v>
      </c>
      <c r="G5476" t="s">
        <v>270</v>
      </c>
      <c r="H5476" t="s">
        <v>271</v>
      </c>
      <c r="I5476">
        <v>411</v>
      </c>
      <c r="J5476" t="s">
        <v>471</v>
      </c>
      <c r="K5476" t="s">
        <v>472</v>
      </c>
      <c r="L5476">
        <v>12391</v>
      </c>
      <c r="M5476" t="s">
        <v>294</v>
      </c>
      <c r="N5476" t="s">
        <v>295</v>
      </c>
      <c r="O5476">
        <v>12391</v>
      </c>
      <c r="P5476" t="s">
        <v>294</v>
      </c>
      <c r="Q5476" t="s">
        <v>295</v>
      </c>
      <c r="R5476" t="s">
        <v>352</v>
      </c>
      <c r="S5476">
        <v>-273.3</v>
      </c>
      <c r="U5476">
        <v>13</v>
      </c>
      <c r="IF5476">
        <v>12391</v>
      </c>
      <c r="IG5476" t="s">
        <v>294</v>
      </c>
      <c r="IH5476" t="s">
        <v>274</v>
      </c>
      <c r="IK5476">
        <v>-2</v>
      </c>
      <c r="IL5476" t="s">
        <v>257</v>
      </c>
      <c r="IM5476" t="s">
        <v>258</v>
      </c>
      <c r="IN5476" t="s">
        <v>514</v>
      </c>
      <c r="IP5476" t="s">
        <v>529</v>
      </c>
    </row>
    <row r="5477" spans="1:250" x14ac:dyDescent="0.25">
      <c r="A5477">
        <v>39582</v>
      </c>
      <c r="B5477">
        <v>-890804480</v>
      </c>
      <c r="C5477">
        <v>1837</v>
      </c>
      <c r="D5477" t="s">
        <v>250</v>
      </c>
      <c r="E5477" t="s">
        <v>251</v>
      </c>
      <c r="F5477">
        <v>1848</v>
      </c>
      <c r="G5477" t="s">
        <v>252</v>
      </c>
      <c r="H5477" t="s">
        <v>251</v>
      </c>
      <c r="I5477">
        <v>429</v>
      </c>
      <c r="J5477" t="s">
        <v>473</v>
      </c>
      <c r="K5477" t="s">
        <v>474</v>
      </c>
      <c r="L5477">
        <v>12392</v>
      </c>
      <c r="M5477" t="s">
        <v>296</v>
      </c>
      <c r="N5477" t="s">
        <v>297</v>
      </c>
      <c r="O5477">
        <v>12392</v>
      </c>
      <c r="P5477" t="s">
        <v>296</v>
      </c>
      <c r="Q5477" t="s">
        <v>297</v>
      </c>
      <c r="R5477" t="s">
        <v>352</v>
      </c>
      <c r="S5477">
        <v>-48.23</v>
      </c>
      <c r="U5477">
        <v>13</v>
      </c>
      <c r="IF5477">
        <v>12392</v>
      </c>
      <c r="IG5477" t="s">
        <v>296</v>
      </c>
      <c r="IH5477" t="s">
        <v>256</v>
      </c>
      <c r="IK5477">
        <v>-2</v>
      </c>
      <c r="IL5477" t="s">
        <v>257</v>
      </c>
      <c r="IM5477" t="s">
        <v>258</v>
      </c>
      <c r="IN5477" t="s">
        <v>502</v>
      </c>
      <c r="IP5477" t="s">
        <v>530</v>
      </c>
    </row>
    <row r="5478" spans="1:250" x14ac:dyDescent="0.25">
      <c r="A5478">
        <v>39583</v>
      </c>
      <c r="B5478">
        <v>-890804480</v>
      </c>
      <c r="C5478">
        <v>1837</v>
      </c>
      <c r="D5478" t="s">
        <v>250</v>
      </c>
      <c r="E5478" t="s">
        <v>251</v>
      </c>
      <c r="F5478">
        <v>1848</v>
      </c>
      <c r="G5478" t="s">
        <v>252</v>
      </c>
      <c r="H5478" t="s">
        <v>251</v>
      </c>
      <c r="I5478">
        <v>427</v>
      </c>
      <c r="J5478" t="s">
        <v>475</v>
      </c>
      <c r="K5478" t="s">
        <v>476</v>
      </c>
      <c r="L5478">
        <v>12392</v>
      </c>
      <c r="M5478" t="s">
        <v>296</v>
      </c>
      <c r="N5478" t="s">
        <v>297</v>
      </c>
      <c r="O5478">
        <v>12392</v>
      </c>
      <c r="P5478" t="s">
        <v>296</v>
      </c>
      <c r="Q5478" t="s">
        <v>297</v>
      </c>
      <c r="R5478" t="s">
        <v>352</v>
      </c>
      <c r="S5478">
        <v>-28.14</v>
      </c>
      <c r="U5478">
        <v>13</v>
      </c>
      <c r="IF5478">
        <v>12392</v>
      </c>
      <c r="IG5478" t="s">
        <v>296</v>
      </c>
      <c r="IH5478" t="s">
        <v>256</v>
      </c>
      <c r="IK5478">
        <v>-2</v>
      </c>
      <c r="IL5478" t="s">
        <v>257</v>
      </c>
      <c r="IM5478" t="s">
        <v>258</v>
      </c>
      <c r="IN5478" t="s">
        <v>502</v>
      </c>
      <c r="IP5478" t="s">
        <v>530</v>
      </c>
    </row>
    <row r="5479" spans="1:250" x14ac:dyDescent="0.25">
      <c r="A5479">
        <v>39584</v>
      </c>
      <c r="B5479">
        <v>-890804480</v>
      </c>
      <c r="C5479">
        <v>1837</v>
      </c>
      <c r="D5479" t="s">
        <v>250</v>
      </c>
      <c r="E5479" t="s">
        <v>251</v>
      </c>
      <c r="F5479">
        <v>1848</v>
      </c>
      <c r="G5479" t="s">
        <v>252</v>
      </c>
      <c r="H5479" t="s">
        <v>251</v>
      </c>
      <c r="I5479">
        <v>424</v>
      </c>
      <c r="J5479" t="s">
        <v>477</v>
      </c>
      <c r="K5479" t="s">
        <v>478</v>
      </c>
      <c r="L5479">
        <v>12392</v>
      </c>
      <c r="M5479" t="s">
        <v>296</v>
      </c>
      <c r="N5479" t="s">
        <v>297</v>
      </c>
      <c r="O5479">
        <v>12392</v>
      </c>
      <c r="P5479" t="s">
        <v>296</v>
      </c>
      <c r="Q5479" t="s">
        <v>297</v>
      </c>
      <c r="R5479" t="s">
        <v>352</v>
      </c>
      <c r="S5479">
        <v>-38.42</v>
      </c>
      <c r="U5479">
        <v>13</v>
      </c>
      <c r="IF5479">
        <v>12392</v>
      </c>
      <c r="IG5479" t="s">
        <v>296</v>
      </c>
      <c r="IH5479" t="s">
        <v>256</v>
      </c>
      <c r="IK5479">
        <v>-2</v>
      </c>
      <c r="IL5479" t="s">
        <v>257</v>
      </c>
      <c r="IM5479" t="s">
        <v>258</v>
      </c>
      <c r="IN5479" t="s">
        <v>502</v>
      </c>
      <c r="IP5479" t="s">
        <v>530</v>
      </c>
    </row>
    <row r="5480" spans="1:250" x14ac:dyDescent="0.25">
      <c r="A5480">
        <v>39585</v>
      </c>
      <c r="B5480">
        <v>-890804480</v>
      </c>
      <c r="C5480">
        <v>1837</v>
      </c>
      <c r="D5480" t="s">
        <v>250</v>
      </c>
      <c r="E5480" t="s">
        <v>251</v>
      </c>
      <c r="F5480">
        <v>1848</v>
      </c>
      <c r="G5480" t="s">
        <v>252</v>
      </c>
      <c r="H5480" t="s">
        <v>251</v>
      </c>
      <c r="I5480">
        <v>422</v>
      </c>
      <c r="J5480" t="s">
        <v>479</v>
      </c>
      <c r="K5480" t="s">
        <v>480</v>
      </c>
      <c r="L5480">
        <v>12392</v>
      </c>
      <c r="M5480" t="s">
        <v>296</v>
      </c>
      <c r="N5480" t="s">
        <v>297</v>
      </c>
      <c r="O5480">
        <v>12392</v>
      </c>
      <c r="P5480" t="s">
        <v>296</v>
      </c>
      <c r="Q5480" t="s">
        <v>297</v>
      </c>
      <c r="R5480" t="s">
        <v>352</v>
      </c>
      <c r="S5480">
        <v>-51.23</v>
      </c>
      <c r="U5480">
        <v>13</v>
      </c>
      <c r="IF5480">
        <v>12392</v>
      </c>
      <c r="IG5480" t="s">
        <v>296</v>
      </c>
      <c r="IH5480" t="s">
        <v>256</v>
      </c>
      <c r="IK5480">
        <v>-2</v>
      </c>
      <c r="IL5480" t="s">
        <v>257</v>
      </c>
      <c r="IM5480" t="s">
        <v>258</v>
      </c>
      <c r="IN5480" t="s">
        <v>502</v>
      </c>
      <c r="IP5480" t="s">
        <v>530</v>
      </c>
    </row>
    <row r="5481" spans="1:250" x14ac:dyDescent="0.25">
      <c r="A5481">
        <v>39586</v>
      </c>
      <c r="B5481">
        <v>-890804480</v>
      </c>
      <c r="C5481">
        <v>1837</v>
      </c>
      <c r="D5481" t="s">
        <v>250</v>
      </c>
      <c r="E5481" t="s">
        <v>251</v>
      </c>
      <c r="F5481">
        <v>1848</v>
      </c>
      <c r="G5481" t="s">
        <v>252</v>
      </c>
      <c r="H5481" t="s">
        <v>251</v>
      </c>
      <c r="I5481">
        <v>420</v>
      </c>
      <c r="J5481" t="s">
        <v>481</v>
      </c>
      <c r="K5481" t="s">
        <v>482</v>
      </c>
      <c r="L5481">
        <v>12392</v>
      </c>
      <c r="M5481" t="s">
        <v>296</v>
      </c>
      <c r="N5481" t="s">
        <v>297</v>
      </c>
      <c r="O5481">
        <v>12392</v>
      </c>
      <c r="P5481" t="s">
        <v>296</v>
      </c>
      <c r="Q5481" t="s">
        <v>297</v>
      </c>
      <c r="R5481" t="s">
        <v>352</v>
      </c>
      <c r="S5481">
        <v>-29.89</v>
      </c>
      <c r="U5481">
        <v>13</v>
      </c>
      <c r="IF5481">
        <v>12392</v>
      </c>
      <c r="IG5481" t="s">
        <v>296</v>
      </c>
      <c r="IH5481" t="s">
        <v>256</v>
      </c>
      <c r="IK5481">
        <v>-2</v>
      </c>
      <c r="IL5481" t="s">
        <v>257</v>
      </c>
      <c r="IM5481" t="s">
        <v>258</v>
      </c>
      <c r="IN5481" t="s">
        <v>502</v>
      </c>
      <c r="IP5481" t="s">
        <v>530</v>
      </c>
    </row>
    <row r="5482" spans="1:250" x14ac:dyDescent="0.25">
      <c r="A5482">
        <v>39587</v>
      </c>
      <c r="B5482">
        <v>-890804480</v>
      </c>
      <c r="C5482">
        <v>1837</v>
      </c>
      <c r="D5482" t="s">
        <v>250</v>
      </c>
      <c r="E5482" t="s">
        <v>251</v>
      </c>
      <c r="F5482">
        <v>1848</v>
      </c>
      <c r="G5482" t="s">
        <v>252</v>
      </c>
      <c r="H5482" t="s">
        <v>251</v>
      </c>
      <c r="I5482">
        <v>411</v>
      </c>
      <c r="J5482" t="s">
        <v>471</v>
      </c>
      <c r="K5482" t="s">
        <v>472</v>
      </c>
      <c r="L5482">
        <v>12392</v>
      </c>
      <c r="M5482" t="s">
        <v>296</v>
      </c>
      <c r="N5482" t="s">
        <v>297</v>
      </c>
      <c r="O5482">
        <v>12392</v>
      </c>
      <c r="P5482" t="s">
        <v>296</v>
      </c>
      <c r="Q5482" t="s">
        <v>297</v>
      </c>
      <c r="R5482" t="s">
        <v>352</v>
      </c>
      <c r="S5482">
        <v>-49.13</v>
      </c>
      <c r="U5482">
        <v>13</v>
      </c>
      <c r="IF5482">
        <v>12392</v>
      </c>
      <c r="IG5482" t="s">
        <v>296</v>
      </c>
      <c r="IH5482" t="s">
        <v>256</v>
      </c>
      <c r="IK5482">
        <v>-2</v>
      </c>
      <c r="IL5482" t="s">
        <v>257</v>
      </c>
      <c r="IM5482" t="s">
        <v>258</v>
      </c>
      <c r="IN5482" t="s">
        <v>502</v>
      </c>
      <c r="IP5482" t="s">
        <v>530</v>
      </c>
    </row>
    <row r="5483" spans="1:250" x14ac:dyDescent="0.25">
      <c r="A5483">
        <v>39588</v>
      </c>
      <c r="B5483">
        <v>-890804480</v>
      </c>
      <c r="C5483">
        <v>1837</v>
      </c>
      <c r="D5483" t="s">
        <v>250</v>
      </c>
      <c r="E5483" t="s">
        <v>251</v>
      </c>
      <c r="F5483">
        <v>1848</v>
      </c>
      <c r="G5483" t="s">
        <v>252</v>
      </c>
      <c r="H5483" t="s">
        <v>251</v>
      </c>
      <c r="I5483">
        <v>437</v>
      </c>
      <c r="J5483" t="s">
        <v>506</v>
      </c>
      <c r="K5483" t="s">
        <v>507</v>
      </c>
      <c r="L5483">
        <v>12392</v>
      </c>
      <c r="M5483" t="s">
        <v>296</v>
      </c>
      <c r="N5483" t="s">
        <v>297</v>
      </c>
      <c r="O5483">
        <v>12392</v>
      </c>
      <c r="P5483" t="s">
        <v>296</v>
      </c>
      <c r="Q5483" t="s">
        <v>297</v>
      </c>
      <c r="R5483" t="s">
        <v>352</v>
      </c>
      <c r="S5483">
        <v>-35.51</v>
      </c>
      <c r="U5483">
        <v>13</v>
      </c>
      <c r="IF5483">
        <v>12392</v>
      </c>
      <c r="IG5483" t="s">
        <v>296</v>
      </c>
      <c r="IH5483" t="s">
        <v>256</v>
      </c>
      <c r="IK5483">
        <v>-2</v>
      </c>
      <c r="IL5483" t="s">
        <v>257</v>
      </c>
      <c r="IM5483" t="s">
        <v>258</v>
      </c>
      <c r="IN5483" t="s">
        <v>502</v>
      </c>
      <c r="IP5483" t="s">
        <v>530</v>
      </c>
    </row>
    <row r="5484" spans="1:250" x14ac:dyDescent="0.25">
      <c r="A5484">
        <v>39589</v>
      </c>
      <c r="B5484">
        <v>-890804480</v>
      </c>
      <c r="C5484">
        <v>1837</v>
      </c>
      <c r="D5484" t="s">
        <v>250</v>
      </c>
      <c r="E5484" t="s">
        <v>251</v>
      </c>
      <c r="F5484">
        <v>1848</v>
      </c>
      <c r="G5484" t="s">
        <v>252</v>
      </c>
      <c r="H5484" t="s">
        <v>251</v>
      </c>
      <c r="I5484">
        <v>436</v>
      </c>
      <c r="J5484" t="s">
        <v>504</v>
      </c>
      <c r="K5484" t="s">
        <v>505</v>
      </c>
      <c r="L5484">
        <v>12392</v>
      </c>
      <c r="M5484" t="s">
        <v>296</v>
      </c>
      <c r="N5484" t="s">
        <v>297</v>
      </c>
      <c r="O5484">
        <v>12392</v>
      </c>
      <c r="P5484" t="s">
        <v>296</v>
      </c>
      <c r="Q5484" t="s">
        <v>297</v>
      </c>
      <c r="R5484" t="s">
        <v>352</v>
      </c>
      <c r="S5484">
        <v>-23.62</v>
      </c>
      <c r="U5484">
        <v>13</v>
      </c>
      <c r="IF5484">
        <v>12392</v>
      </c>
      <c r="IG5484" t="s">
        <v>296</v>
      </c>
      <c r="IH5484" t="s">
        <v>256</v>
      </c>
      <c r="IK5484">
        <v>-2</v>
      </c>
      <c r="IL5484" t="s">
        <v>257</v>
      </c>
      <c r="IM5484" t="s">
        <v>258</v>
      </c>
      <c r="IN5484" t="s">
        <v>502</v>
      </c>
      <c r="IP5484" t="s">
        <v>530</v>
      </c>
    </row>
    <row r="5485" spans="1:250" x14ac:dyDescent="0.25">
      <c r="A5485">
        <v>39590</v>
      </c>
      <c r="B5485">
        <v>-890804480</v>
      </c>
      <c r="C5485">
        <v>1837</v>
      </c>
      <c r="D5485" t="s">
        <v>250</v>
      </c>
      <c r="E5485" t="s">
        <v>251</v>
      </c>
      <c r="F5485">
        <v>1848</v>
      </c>
      <c r="G5485" t="s">
        <v>252</v>
      </c>
      <c r="H5485" t="s">
        <v>251</v>
      </c>
      <c r="I5485">
        <v>435</v>
      </c>
      <c r="J5485" t="s">
        <v>493</v>
      </c>
      <c r="K5485" t="s">
        <v>494</v>
      </c>
      <c r="L5485">
        <v>12392</v>
      </c>
      <c r="M5485" t="s">
        <v>296</v>
      </c>
      <c r="N5485" t="s">
        <v>297</v>
      </c>
      <c r="O5485">
        <v>12392</v>
      </c>
      <c r="P5485" t="s">
        <v>296</v>
      </c>
      <c r="Q5485" t="s">
        <v>297</v>
      </c>
      <c r="R5485" t="s">
        <v>352</v>
      </c>
      <c r="S5485">
        <v>-23.62</v>
      </c>
      <c r="U5485">
        <v>13</v>
      </c>
      <c r="IF5485">
        <v>12392</v>
      </c>
      <c r="IG5485" t="s">
        <v>296</v>
      </c>
      <c r="IH5485" t="s">
        <v>256</v>
      </c>
      <c r="IK5485">
        <v>-2</v>
      </c>
      <c r="IL5485" t="s">
        <v>257</v>
      </c>
      <c r="IM5485" t="s">
        <v>258</v>
      </c>
      <c r="IN5485" t="s">
        <v>502</v>
      </c>
      <c r="IP5485" t="s">
        <v>530</v>
      </c>
    </row>
    <row r="5486" spans="1:250" x14ac:dyDescent="0.25">
      <c r="A5486">
        <v>39591</v>
      </c>
      <c r="B5486">
        <v>-890804480</v>
      </c>
      <c r="C5486">
        <v>1837</v>
      </c>
      <c r="D5486" t="s">
        <v>250</v>
      </c>
      <c r="E5486" t="s">
        <v>251</v>
      </c>
      <c r="F5486">
        <v>1848</v>
      </c>
      <c r="G5486" t="s">
        <v>252</v>
      </c>
      <c r="H5486" t="s">
        <v>251</v>
      </c>
      <c r="I5486">
        <v>431</v>
      </c>
      <c r="J5486" t="s">
        <v>495</v>
      </c>
      <c r="K5486" t="s">
        <v>496</v>
      </c>
      <c r="L5486">
        <v>12392</v>
      </c>
      <c r="M5486" t="s">
        <v>296</v>
      </c>
      <c r="N5486" t="s">
        <v>297</v>
      </c>
      <c r="O5486">
        <v>12392</v>
      </c>
      <c r="P5486" t="s">
        <v>296</v>
      </c>
      <c r="Q5486" t="s">
        <v>297</v>
      </c>
      <c r="R5486" t="s">
        <v>352</v>
      </c>
      <c r="S5486">
        <v>-36.17</v>
      </c>
      <c r="U5486">
        <v>13</v>
      </c>
      <c r="IF5486">
        <v>12392</v>
      </c>
      <c r="IG5486" t="s">
        <v>296</v>
      </c>
      <c r="IH5486" t="s">
        <v>256</v>
      </c>
      <c r="IK5486">
        <v>-2</v>
      </c>
      <c r="IL5486" t="s">
        <v>257</v>
      </c>
      <c r="IM5486" t="s">
        <v>258</v>
      </c>
      <c r="IN5486" t="s">
        <v>502</v>
      </c>
      <c r="IP5486" t="s">
        <v>530</v>
      </c>
    </row>
    <row r="5487" spans="1:250" x14ac:dyDescent="0.25">
      <c r="A5487">
        <v>39592</v>
      </c>
      <c r="B5487">
        <v>-890804480</v>
      </c>
      <c r="C5487">
        <v>1837</v>
      </c>
      <c r="D5487" t="s">
        <v>250</v>
      </c>
      <c r="E5487" t="s">
        <v>251</v>
      </c>
      <c r="F5487">
        <v>1848</v>
      </c>
      <c r="G5487" t="s">
        <v>252</v>
      </c>
      <c r="H5487" t="s">
        <v>251</v>
      </c>
      <c r="I5487">
        <v>420</v>
      </c>
      <c r="J5487" t="s">
        <v>481</v>
      </c>
      <c r="K5487" t="s">
        <v>482</v>
      </c>
      <c r="L5487">
        <v>12394</v>
      </c>
      <c r="M5487" t="s">
        <v>298</v>
      </c>
      <c r="N5487" t="s">
        <v>299</v>
      </c>
      <c r="O5487">
        <v>12394</v>
      </c>
      <c r="P5487" t="s">
        <v>298</v>
      </c>
      <c r="Q5487" t="s">
        <v>299</v>
      </c>
      <c r="R5487" t="s">
        <v>352</v>
      </c>
      <c r="S5487">
        <v>-1.08</v>
      </c>
      <c r="U5487">
        <v>13</v>
      </c>
      <c r="IF5487">
        <v>12394</v>
      </c>
      <c r="IG5487" t="s">
        <v>298</v>
      </c>
      <c r="IH5487" t="s">
        <v>256</v>
      </c>
      <c r="IK5487">
        <v>-2</v>
      </c>
      <c r="IL5487" t="s">
        <v>257</v>
      </c>
      <c r="IM5487" t="s">
        <v>258</v>
      </c>
      <c r="IN5487" t="s">
        <v>502</v>
      </c>
      <c r="IP5487" t="s">
        <v>531</v>
      </c>
    </row>
    <row r="5488" spans="1:250" x14ac:dyDescent="0.25">
      <c r="A5488">
        <v>39593</v>
      </c>
      <c r="B5488">
        <v>-890804480</v>
      </c>
      <c r="C5488">
        <v>1837</v>
      </c>
      <c r="D5488" t="s">
        <v>250</v>
      </c>
      <c r="E5488" t="s">
        <v>251</v>
      </c>
      <c r="F5488">
        <v>1848</v>
      </c>
      <c r="G5488" t="s">
        <v>252</v>
      </c>
      <c r="H5488" t="s">
        <v>251</v>
      </c>
      <c r="I5488">
        <v>411</v>
      </c>
      <c r="J5488" t="s">
        <v>471</v>
      </c>
      <c r="K5488" t="s">
        <v>472</v>
      </c>
      <c r="L5488">
        <v>12394</v>
      </c>
      <c r="M5488" t="s">
        <v>298</v>
      </c>
      <c r="N5488" t="s">
        <v>299</v>
      </c>
      <c r="O5488">
        <v>12394</v>
      </c>
      <c r="P5488" t="s">
        <v>298</v>
      </c>
      <c r="Q5488" t="s">
        <v>299</v>
      </c>
      <c r="R5488" t="s">
        <v>352</v>
      </c>
      <c r="S5488">
        <v>-1.77</v>
      </c>
      <c r="U5488">
        <v>13</v>
      </c>
      <c r="IF5488">
        <v>12394</v>
      </c>
      <c r="IG5488" t="s">
        <v>298</v>
      </c>
      <c r="IH5488" t="s">
        <v>256</v>
      </c>
      <c r="IK5488">
        <v>-2</v>
      </c>
      <c r="IL5488" t="s">
        <v>257</v>
      </c>
      <c r="IM5488" t="s">
        <v>258</v>
      </c>
      <c r="IN5488" t="s">
        <v>502</v>
      </c>
      <c r="IP5488" t="s">
        <v>531</v>
      </c>
    </row>
    <row r="5489" spans="1:250" x14ac:dyDescent="0.25">
      <c r="A5489">
        <v>39594</v>
      </c>
      <c r="B5489">
        <v>-890804480</v>
      </c>
      <c r="C5489">
        <v>1837</v>
      </c>
      <c r="D5489" t="s">
        <v>250</v>
      </c>
      <c r="E5489" t="s">
        <v>251</v>
      </c>
      <c r="F5489">
        <v>1848</v>
      </c>
      <c r="G5489" t="s">
        <v>252</v>
      </c>
      <c r="H5489" t="s">
        <v>251</v>
      </c>
      <c r="I5489">
        <v>435</v>
      </c>
      <c r="J5489" t="s">
        <v>493</v>
      </c>
      <c r="K5489" t="s">
        <v>494</v>
      </c>
      <c r="L5489">
        <v>12394</v>
      </c>
      <c r="M5489" t="s">
        <v>298</v>
      </c>
      <c r="N5489" t="s">
        <v>299</v>
      </c>
      <c r="O5489">
        <v>12394</v>
      </c>
      <c r="P5489" t="s">
        <v>298</v>
      </c>
      <c r="Q5489" t="s">
        <v>299</v>
      </c>
      <c r="R5489" t="s">
        <v>352</v>
      </c>
      <c r="S5489">
        <v>-0.85</v>
      </c>
      <c r="U5489">
        <v>13</v>
      </c>
      <c r="IF5489">
        <v>12394</v>
      </c>
      <c r="IG5489" t="s">
        <v>298</v>
      </c>
      <c r="IH5489" t="s">
        <v>256</v>
      </c>
      <c r="IK5489">
        <v>-2</v>
      </c>
      <c r="IL5489" t="s">
        <v>257</v>
      </c>
      <c r="IM5489" t="s">
        <v>258</v>
      </c>
      <c r="IN5489" t="s">
        <v>502</v>
      </c>
      <c r="IP5489" t="s">
        <v>531</v>
      </c>
    </row>
    <row r="5490" spans="1:250" x14ac:dyDescent="0.25">
      <c r="A5490">
        <v>39595</v>
      </c>
      <c r="B5490">
        <v>-890804480</v>
      </c>
      <c r="C5490">
        <v>1837</v>
      </c>
      <c r="D5490" t="s">
        <v>250</v>
      </c>
      <c r="E5490" t="s">
        <v>251</v>
      </c>
      <c r="F5490">
        <v>1848</v>
      </c>
      <c r="G5490" t="s">
        <v>252</v>
      </c>
      <c r="H5490" t="s">
        <v>251</v>
      </c>
      <c r="I5490">
        <v>431</v>
      </c>
      <c r="J5490" t="s">
        <v>495</v>
      </c>
      <c r="K5490" t="s">
        <v>496</v>
      </c>
      <c r="L5490">
        <v>12394</v>
      </c>
      <c r="M5490" t="s">
        <v>298</v>
      </c>
      <c r="N5490" t="s">
        <v>299</v>
      </c>
      <c r="O5490">
        <v>12394</v>
      </c>
      <c r="P5490" t="s">
        <v>298</v>
      </c>
      <c r="Q5490" t="s">
        <v>299</v>
      </c>
      <c r="R5490" t="s">
        <v>352</v>
      </c>
      <c r="S5490">
        <v>-1.3</v>
      </c>
      <c r="U5490">
        <v>13</v>
      </c>
      <c r="IF5490">
        <v>12394</v>
      </c>
      <c r="IG5490" t="s">
        <v>298</v>
      </c>
      <c r="IH5490" t="s">
        <v>256</v>
      </c>
      <c r="IK5490">
        <v>-2</v>
      </c>
      <c r="IL5490" t="s">
        <v>257</v>
      </c>
      <c r="IM5490" t="s">
        <v>258</v>
      </c>
      <c r="IN5490" t="s">
        <v>502</v>
      </c>
      <c r="IP5490" t="s">
        <v>531</v>
      </c>
    </row>
    <row r="5491" spans="1:250" x14ac:dyDescent="0.25">
      <c r="A5491">
        <v>39596</v>
      </c>
      <c r="B5491">
        <v>-890804480</v>
      </c>
      <c r="C5491">
        <v>1837</v>
      </c>
      <c r="D5491" t="s">
        <v>250</v>
      </c>
      <c r="E5491" t="s">
        <v>251</v>
      </c>
      <c r="F5491">
        <v>1848</v>
      </c>
      <c r="G5491" t="s">
        <v>252</v>
      </c>
      <c r="H5491" t="s">
        <v>251</v>
      </c>
      <c r="I5491">
        <v>429</v>
      </c>
      <c r="J5491" t="s">
        <v>473</v>
      </c>
      <c r="K5491" t="s">
        <v>474</v>
      </c>
      <c r="L5491">
        <v>12394</v>
      </c>
      <c r="M5491" t="s">
        <v>298</v>
      </c>
      <c r="N5491" t="s">
        <v>299</v>
      </c>
      <c r="O5491">
        <v>12394</v>
      </c>
      <c r="P5491" t="s">
        <v>298</v>
      </c>
      <c r="Q5491" t="s">
        <v>299</v>
      </c>
      <c r="R5491" t="s">
        <v>352</v>
      </c>
      <c r="S5491">
        <v>-1.74</v>
      </c>
      <c r="U5491">
        <v>13</v>
      </c>
      <c r="IF5491">
        <v>12394</v>
      </c>
      <c r="IG5491" t="s">
        <v>298</v>
      </c>
      <c r="IH5491" t="s">
        <v>256</v>
      </c>
      <c r="IK5491">
        <v>-2</v>
      </c>
      <c r="IL5491" t="s">
        <v>257</v>
      </c>
      <c r="IM5491" t="s">
        <v>258</v>
      </c>
      <c r="IN5491" t="s">
        <v>502</v>
      </c>
      <c r="IP5491" t="s">
        <v>531</v>
      </c>
    </row>
    <row r="5492" spans="1:250" x14ac:dyDescent="0.25">
      <c r="A5492">
        <v>39597</v>
      </c>
      <c r="B5492">
        <v>-890804480</v>
      </c>
      <c r="C5492">
        <v>1837</v>
      </c>
      <c r="D5492" t="s">
        <v>250</v>
      </c>
      <c r="E5492" t="s">
        <v>251</v>
      </c>
      <c r="F5492">
        <v>1848</v>
      </c>
      <c r="G5492" t="s">
        <v>252</v>
      </c>
      <c r="H5492" t="s">
        <v>251</v>
      </c>
      <c r="I5492">
        <v>427</v>
      </c>
      <c r="J5492" t="s">
        <v>475</v>
      </c>
      <c r="K5492" t="s">
        <v>476</v>
      </c>
      <c r="L5492">
        <v>12394</v>
      </c>
      <c r="M5492" t="s">
        <v>298</v>
      </c>
      <c r="N5492" t="s">
        <v>299</v>
      </c>
      <c r="O5492">
        <v>12394</v>
      </c>
      <c r="P5492" t="s">
        <v>298</v>
      </c>
      <c r="Q5492" t="s">
        <v>299</v>
      </c>
      <c r="R5492" t="s">
        <v>352</v>
      </c>
      <c r="S5492">
        <v>-1.01</v>
      </c>
      <c r="U5492">
        <v>13</v>
      </c>
      <c r="IF5492">
        <v>12394</v>
      </c>
      <c r="IG5492" t="s">
        <v>298</v>
      </c>
      <c r="IH5492" t="s">
        <v>256</v>
      </c>
      <c r="IK5492">
        <v>-2</v>
      </c>
      <c r="IL5492" t="s">
        <v>257</v>
      </c>
      <c r="IM5492" t="s">
        <v>258</v>
      </c>
      <c r="IN5492" t="s">
        <v>502</v>
      </c>
      <c r="IP5492" t="s">
        <v>531</v>
      </c>
    </row>
    <row r="5493" spans="1:250" x14ac:dyDescent="0.25">
      <c r="A5493">
        <v>39598</v>
      </c>
      <c r="B5493">
        <v>-890804480</v>
      </c>
      <c r="C5493">
        <v>1837</v>
      </c>
      <c r="D5493" t="s">
        <v>250</v>
      </c>
      <c r="E5493" t="s">
        <v>251</v>
      </c>
      <c r="F5493">
        <v>1848</v>
      </c>
      <c r="G5493" t="s">
        <v>252</v>
      </c>
      <c r="H5493" t="s">
        <v>251</v>
      </c>
      <c r="I5493">
        <v>424</v>
      </c>
      <c r="J5493" t="s">
        <v>477</v>
      </c>
      <c r="K5493" t="s">
        <v>478</v>
      </c>
      <c r="L5493">
        <v>12394</v>
      </c>
      <c r="M5493" t="s">
        <v>298</v>
      </c>
      <c r="N5493" t="s">
        <v>299</v>
      </c>
      <c r="O5493">
        <v>12394</v>
      </c>
      <c r="P5493" t="s">
        <v>298</v>
      </c>
      <c r="Q5493" t="s">
        <v>299</v>
      </c>
      <c r="R5493" t="s">
        <v>352</v>
      </c>
      <c r="S5493">
        <v>-1.38</v>
      </c>
      <c r="U5493">
        <v>13</v>
      </c>
      <c r="IF5493">
        <v>12394</v>
      </c>
      <c r="IG5493" t="s">
        <v>298</v>
      </c>
      <c r="IH5493" t="s">
        <v>256</v>
      </c>
      <c r="IK5493">
        <v>-2</v>
      </c>
      <c r="IL5493" t="s">
        <v>257</v>
      </c>
      <c r="IM5493" t="s">
        <v>258</v>
      </c>
      <c r="IN5493" t="s">
        <v>502</v>
      </c>
      <c r="IP5493" t="s">
        <v>531</v>
      </c>
    </row>
    <row r="5494" spans="1:250" x14ac:dyDescent="0.25">
      <c r="A5494">
        <v>39599</v>
      </c>
      <c r="B5494">
        <v>-890804480</v>
      </c>
      <c r="C5494">
        <v>1837</v>
      </c>
      <c r="D5494" t="s">
        <v>250</v>
      </c>
      <c r="E5494" t="s">
        <v>251</v>
      </c>
      <c r="F5494">
        <v>1848</v>
      </c>
      <c r="G5494" t="s">
        <v>252</v>
      </c>
      <c r="H5494" t="s">
        <v>251</v>
      </c>
      <c r="I5494">
        <v>422</v>
      </c>
      <c r="J5494" t="s">
        <v>479</v>
      </c>
      <c r="K5494" t="s">
        <v>480</v>
      </c>
      <c r="L5494">
        <v>12394</v>
      </c>
      <c r="M5494" t="s">
        <v>298</v>
      </c>
      <c r="N5494" t="s">
        <v>299</v>
      </c>
      <c r="O5494">
        <v>12394</v>
      </c>
      <c r="P5494" t="s">
        <v>298</v>
      </c>
      <c r="Q5494" t="s">
        <v>299</v>
      </c>
      <c r="R5494" t="s">
        <v>352</v>
      </c>
      <c r="S5494">
        <v>-1.84</v>
      </c>
      <c r="U5494">
        <v>13</v>
      </c>
      <c r="IF5494">
        <v>12394</v>
      </c>
      <c r="IG5494" t="s">
        <v>298</v>
      </c>
      <c r="IH5494" t="s">
        <v>256</v>
      </c>
      <c r="IK5494">
        <v>-2</v>
      </c>
      <c r="IL5494" t="s">
        <v>257</v>
      </c>
      <c r="IM5494" t="s">
        <v>258</v>
      </c>
      <c r="IN5494" t="s">
        <v>502</v>
      </c>
      <c r="IP5494" t="s">
        <v>531</v>
      </c>
    </row>
    <row r="5495" spans="1:250" x14ac:dyDescent="0.25">
      <c r="A5495">
        <v>39600</v>
      </c>
      <c r="B5495">
        <v>-890804480</v>
      </c>
      <c r="C5495">
        <v>1837</v>
      </c>
      <c r="D5495" t="s">
        <v>250</v>
      </c>
      <c r="E5495" t="s">
        <v>251</v>
      </c>
      <c r="F5495">
        <v>1848</v>
      </c>
      <c r="G5495" t="s">
        <v>252</v>
      </c>
      <c r="H5495" t="s">
        <v>251</v>
      </c>
      <c r="I5495">
        <v>437</v>
      </c>
      <c r="J5495" t="s">
        <v>506</v>
      </c>
      <c r="K5495" t="s">
        <v>507</v>
      </c>
      <c r="L5495">
        <v>12394</v>
      </c>
      <c r="M5495" t="s">
        <v>298</v>
      </c>
      <c r="N5495" t="s">
        <v>299</v>
      </c>
      <c r="O5495">
        <v>12394</v>
      </c>
      <c r="P5495" t="s">
        <v>298</v>
      </c>
      <c r="Q5495" t="s">
        <v>299</v>
      </c>
      <c r="R5495" t="s">
        <v>352</v>
      </c>
      <c r="S5495">
        <v>-1.28</v>
      </c>
      <c r="U5495">
        <v>13</v>
      </c>
      <c r="IF5495">
        <v>12394</v>
      </c>
      <c r="IG5495" t="s">
        <v>298</v>
      </c>
      <c r="IH5495" t="s">
        <v>256</v>
      </c>
      <c r="IK5495">
        <v>-2</v>
      </c>
      <c r="IL5495" t="s">
        <v>257</v>
      </c>
      <c r="IM5495" t="s">
        <v>258</v>
      </c>
      <c r="IN5495" t="s">
        <v>502</v>
      </c>
      <c r="IP5495" t="s">
        <v>531</v>
      </c>
    </row>
    <row r="5496" spans="1:250" x14ac:dyDescent="0.25">
      <c r="A5496">
        <v>39601</v>
      </c>
      <c r="B5496">
        <v>-890804480</v>
      </c>
      <c r="C5496">
        <v>1837</v>
      </c>
      <c r="D5496" t="s">
        <v>250</v>
      </c>
      <c r="E5496" t="s">
        <v>251</v>
      </c>
      <c r="F5496">
        <v>1848</v>
      </c>
      <c r="G5496" t="s">
        <v>252</v>
      </c>
      <c r="H5496" t="s">
        <v>251</v>
      </c>
      <c r="I5496">
        <v>436</v>
      </c>
      <c r="J5496" t="s">
        <v>504</v>
      </c>
      <c r="K5496" t="s">
        <v>505</v>
      </c>
      <c r="L5496">
        <v>12394</v>
      </c>
      <c r="M5496" t="s">
        <v>298</v>
      </c>
      <c r="N5496" t="s">
        <v>299</v>
      </c>
      <c r="O5496">
        <v>12394</v>
      </c>
      <c r="P5496" t="s">
        <v>298</v>
      </c>
      <c r="Q5496" t="s">
        <v>299</v>
      </c>
      <c r="R5496" t="s">
        <v>352</v>
      </c>
      <c r="S5496">
        <v>-0.85</v>
      </c>
      <c r="U5496">
        <v>13</v>
      </c>
      <c r="IF5496">
        <v>12394</v>
      </c>
      <c r="IG5496" t="s">
        <v>298</v>
      </c>
      <c r="IH5496" t="s">
        <v>256</v>
      </c>
      <c r="IK5496">
        <v>-2</v>
      </c>
      <c r="IL5496" t="s">
        <v>257</v>
      </c>
      <c r="IM5496" t="s">
        <v>258</v>
      </c>
      <c r="IN5496" t="s">
        <v>502</v>
      </c>
      <c r="IP5496" t="s">
        <v>531</v>
      </c>
    </row>
    <row r="5497" spans="1:250" x14ac:dyDescent="0.25">
      <c r="A5497">
        <v>39602</v>
      </c>
      <c r="B5497">
        <v>-890804480</v>
      </c>
      <c r="C5497">
        <v>1837</v>
      </c>
      <c r="D5497" t="s">
        <v>250</v>
      </c>
      <c r="E5497" t="s">
        <v>251</v>
      </c>
      <c r="F5497">
        <v>13794</v>
      </c>
      <c r="G5497" t="s">
        <v>264</v>
      </c>
      <c r="H5497" t="s">
        <v>265</v>
      </c>
      <c r="I5497">
        <v>424</v>
      </c>
      <c r="J5497" t="s">
        <v>477</v>
      </c>
      <c r="K5497" t="s">
        <v>478</v>
      </c>
      <c r="L5497">
        <v>13917</v>
      </c>
      <c r="M5497" t="s">
        <v>300</v>
      </c>
      <c r="N5497" t="s">
        <v>301</v>
      </c>
      <c r="O5497">
        <v>13917</v>
      </c>
      <c r="P5497" t="s">
        <v>300</v>
      </c>
      <c r="Q5497" t="s">
        <v>301</v>
      </c>
      <c r="R5497" t="s">
        <v>352</v>
      </c>
      <c r="S5497">
        <v>-366.16</v>
      </c>
      <c r="U5497">
        <v>13</v>
      </c>
      <c r="IF5497">
        <v>13917</v>
      </c>
      <c r="IG5497" t="s">
        <v>300</v>
      </c>
      <c r="IH5497" t="s">
        <v>266</v>
      </c>
      <c r="IK5497">
        <v>-2</v>
      </c>
      <c r="IL5497" t="s">
        <v>257</v>
      </c>
      <c r="IM5497" t="s">
        <v>258</v>
      </c>
      <c r="IN5497" t="s">
        <v>511</v>
      </c>
      <c r="IP5497" t="s">
        <v>532</v>
      </c>
    </row>
    <row r="5498" spans="1:250" x14ac:dyDescent="0.25">
      <c r="A5498">
        <v>39603</v>
      </c>
      <c r="B5498">
        <v>-890804480</v>
      </c>
      <c r="C5498">
        <v>1837</v>
      </c>
      <c r="D5498" t="s">
        <v>250</v>
      </c>
      <c r="E5498" t="s">
        <v>251</v>
      </c>
      <c r="F5498">
        <v>13794</v>
      </c>
      <c r="G5498" t="s">
        <v>264</v>
      </c>
      <c r="H5498" t="s">
        <v>265</v>
      </c>
      <c r="I5498">
        <v>422</v>
      </c>
      <c r="J5498" t="s">
        <v>479</v>
      </c>
      <c r="K5498" t="s">
        <v>480</v>
      </c>
      <c r="L5498">
        <v>13917</v>
      </c>
      <c r="M5498" t="s">
        <v>300</v>
      </c>
      <c r="N5498" t="s">
        <v>301</v>
      </c>
      <c r="O5498">
        <v>13917</v>
      </c>
      <c r="P5498" t="s">
        <v>300</v>
      </c>
      <c r="Q5498" t="s">
        <v>301</v>
      </c>
      <c r="R5498" t="s">
        <v>352</v>
      </c>
      <c r="S5498">
        <v>-488.22</v>
      </c>
      <c r="U5498">
        <v>13</v>
      </c>
      <c r="IF5498">
        <v>13917</v>
      </c>
      <c r="IG5498" t="s">
        <v>300</v>
      </c>
      <c r="IH5498" t="s">
        <v>266</v>
      </c>
      <c r="IK5498">
        <v>-2</v>
      </c>
      <c r="IL5498" t="s">
        <v>257</v>
      </c>
      <c r="IM5498" t="s">
        <v>258</v>
      </c>
      <c r="IN5498" t="s">
        <v>511</v>
      </c>
      <c r="IP5498" t="s">
        <v>532</v>
      </c>
    </row>
    <row r="5499" spans="1:250" x14ac:dyDescent="0.25">
      <c r="A5499">
        <v>39604</v>
      </c>
      <c r="B5499">
        <v>-890804480</v>
      </c>
      <c r="C5499">
        <v>1837</v>
      </c>
      <c r="D5499" t="s">
        <v>250</v>
      </c>
      <c r="E5499" t="s">
        <v>251</v>
      </c>
      <c r="F5499">
        <v>13794</v>
      </c>
      <c r="G5499" t="s">
        <v>264</v>
      </c>
      <c r="H5499" t="s">
        <v>265</v>
      </c>
      <c r="I5499">
        <v>420</v>
      </c>
      <c r="J5499" t="s">
        <v>481</v>
      </c>
      <c r="K5499" t="s">
        <v>482</v>
      </c>
      <c r="L5499">
        <v>13917</v>
      </c>
      <c r="M5499" t="s">
        <v>300</v>
      </c>
      <c r="N5499" t="s">
        <v>301</v>
      </c>
      <c r="O5499">
        <v>13917</v>
      </c>
      <c r="P5499" t="s">
        <v>300</v>
      </c>
      <c r="Q5499" t="s">
        <v>301</v>
      </c>
      <c r="R5499" t="s">
        <v>352</v>
      </c>
      <c r="S5499">
        <v>-284.79000000000002</v>
      </c>
      <c r="U5499">
        <v>13</v>
      </c>
      <c r="IF5499">
        <v>13917</v>
      </c>
      <c r="IG5499" t="s">
        <v>300</v>
      </c>
      <c r="IH5499" t="s">
        <v>266</v>
      </c>
      <c r="IK5499">
        <v>-2</v>
      </c>
      <c r="IL5499" t="s">
        <v>257</v>
      </c>
      <c r="IM5499" t="s">
        <v>258</v>
      </c>
      <c r="IN5499" t="s">
        <v>511</v>
      </c>
      <c r="IP5499" t="s">
        <v>532</v>
      </c>
    </row>
    <row r="5500" spans="1:250" x14ac:dyDescent="0.25">
      <c r="A5500">
        <v>39605</v>
      </c>
      <c r="B5500">
        <v>-890804480</v>
      </c>
      <c r="C5500">
        <v>1837</v>
      </c>
      <c r="D5500" t="s">
        <v>250</v>
      </c>
      <c r="E5500" t="s">
        <v>251</v>
      </c>
      <c r="F5500">
        <v>13794</v>
      </c>
      <c r="G5500" t="s">
        <v>264</v>
      </c>
      <c r="H5500" t="s">
        <v>265</v>
      </c>
      <c r="I5500">
        <v>411</v>
      </c>
      <c r="J5500" t="s">
        <v>471</v>
      </c>
      <c r="K5500" t="s">
        <v>472</v>
      </c>
      <c r="L5500">
        <v>13917</v>
      </c>
      <c r="M5500" t="s">
        <v>300</v>
      </c>
      <c r="N5500" t="s">
        <v>301</v>
      </c>
      <c r="O5500">
        <v>13917</v>
      </c>
      <c r="P5500" t="s">
        <v>300</v>
      </c>
      <c r="Q5500" t="s">
        <v>301</v>
      </c>
      <c r="R5500" t="s">
        <v>352</v>
      </c>
      <c r="S5500">
        <v>-473.74</v>
      </c>
      <c r="U5500">
        <v>13</v>
      </c>
      <c r="IF5500">
        <v>13917</v>
      </c>
      <c r="IG5500" t="s">
        <v>300</v>
      </c>
      <c r="IH5500" t="s">
        <v>266</v>
      </c>
      <c r="IK5500">
        <v>-2</v>
      </c>
      <c r="IL5500" t="s">
        <v>257</v>
      </c>
      <c r="IM5500" t="s">
        <v>258</v>
      </c>
      <c r="IN5500" t="s">
        <v>511</v>
      </c>
      <c r="IP5500" t="s">
        <v>532</v>
      </c>
    </row>
    <row r="5501" spans="1:250" x14ac:dyDescent="0.25">
      <c r="A5501">
        <v>39606</v>
      </c>
      <c r="B5501">
        <v>-890804480</v>
      </c>
      <c r="C5501">
        <v>1837</v>
      </c>
      <c r="D5501" t="s">
        <v>250</v>
      </c>
      <c r="E5501" t="s">
        <v>251</v>
      </c>
      <c r="F5501">
        <v>13794</v>
      </c>
      <c r="G5501" t="s">
        <v>264</v>
      </c>
      <c r="H5501" t="s">
        <v>265</v>
      </c>
      <c r="I5501">
        <v>437</v>
      </c>
      <c r="J5501" t="s">
        <v>506</v>
      </c>
      <c r="K5501" t="s">
        <v>507</v>
      </c>
      <c r="L5501">
        <v>13917</v>
      </c>
      <c r="M5501" t="s">
        <v>300</v>
      </c>
      <c r="N5501" t="s">
        <v>301</v>
      </c>
      <c r="O5501">
        <v>13917</v>
      </c>
      <c r="P5501" t="s">
        <v>300</v>
      </c>
      <c r="Q5501" t="s">
        <v>301</v>
      </c>
      <c r="R5501" t="s">
        <v>352</v>
      </c>
      <c r="S5501">
        <v>-338.77</v>
      </c>
      <c r="U5501">
        <v>13</v>
      </c>
      <c r="IF5501">
        <v>13917</v>
      </c>
      <c r="IG5501" t="s">
        <v>300</v>
      </c>
      <c r="IH5501" t="s">
        <v>266</v>
      </c>
      <c r="IK5501">
        <v>-2</v>
      </c>
      <c r="IL5501" t="s">
        <v>257</v>
      </c>
      <c r="IM5501" t="s">
        <v>258</v>
      </c>
      <c r="IN5501" t="s">
        <v>511</v>
      </c>
      <c r="IP5501" t="s">
        <v>532</v>
      </c>
    </row>
    <row r="5502" spans="1:250" x14ac:dyDescent="0.25">
      <c r="A5502">
        <v>39607</v>
      </c>
      <c r="B5502">
        <v>-890804480</v>
      </c>
      <c r="C5502">
        <v>1837</v>
      </c>
      <c r="D5502" t="s">
        <v>250</v>
      </c>
      <c r="E5502" t="s">
        <v>251</v>
      </c>
      <c r="F5502">
        <v>13794</v>
      </c>
      <c r="G5502" t="s">
        <v>264</v>
      </c>
      <c r="H5502" t="s">
        <v>265</v>
      </c>
      <c r="I5502">
        <v>436</v>
      </c>
      <c r="J5502" t="s">
        <v>504</v>
      </c>
      <c r="K5502" t="s">
        <v>505</v>
      </c>
      <c r="L5502">
        <v>13917</v>
      </c>
      <c r="M5502" t="s">
        <v>300</v>
      </c>
      <c r="N5502" t="s">
        <v>301</v>
      </c>
      <c r="O5502">
        <v>13917</v>
      </c>
      <c r="P5502" t="s">
        <v>300</v>
      </c>
      <c r="Q5502" t="s">
        <v>301</v>
      </c>
      <c r="R5502" t="s">
        <v>352</v>
      </c>
      <c r="S5502">
        <v>-225.31</v>
      </c>
      <c r="U5502">
        <v>13</v>
      </c>
      <c r="IF5502">
        <v>13917</v>
      </c>
      <c r="IG5502" t="s">
        <v>300</v>
      </c>
      <c r="IH5502" t="s">
        <v>266</v>
      </c>
      <c r="IK5502">
        <v>-2</v>
      </c>
      <c r="IL5502" t="s">
        <v>257</v>
      </c>
      <c r="IM5502" t="s">
        <v>258</v>
      </c>
      <c r="IN5502" t="s">
        <v>511</v>
      </c>
      <c r="IP5502" t="s">
        <v>532</v>
      </c>
    </row>
    <row r="5503" spans="1:250" x14ac:dyDescent="0.25">
      <c r="A5503">
        <v>39608</v>
      </c>
      <c r="B5503">
        <v>-890804480</v>
      </c>
      <c r="C5503">
        <v>1837</v>
      </c>
      <c r="D5503" t="s">
        <v>250</v>
      </c>
      <c r="E5503" t="s">
        <v>251</v>
      </c>
      <c r="F5503">
        <v>13794</v>
      </c>
      <c r="G5503" t="s">
        <v>264</v>
      </c>
      <c r="H5503" t="s">
        <v>265</v>
      </c>
      <c r="I5503">
        <v>435</v>
      </c>
      <c r="J5503" t="s">
        <v>493</v>
      </c>
      <c r="K5503" t="s">
        <v>494</v>
      </c>
      <c r="L5503">
        <v>13917</v>
      </c>
      <c r="M5503" t="s">
        <v>300</v>
      </c>
      <c r="N5503" t="s">
        <v>301</v>
      </c>
      <c r="O5503">
        <v>13917</v>
      </c>
      <c r="P5503" t="s">
        <v>300</v>
      </c>
      <c r="Q5503" t="s">
        <v>301</v>
      </c>
      <c r="R5503" t="s">
        <v>352</v>
      </c>
      <c r="S5503">
        <v>-225.31</v>
      </c>
      <c r="U5503">
        <v>13</v>
      </c>
      <c r="IF5503">
        <v>13917</v>
      </c>
      <c r="IG5503" t="s">
        <v>300</v>
      </c>
      <c r="IH5503" t="s">
        <v>266</v>
      </c>
      <c r="IK5503">
        <v>-2</v>
      </c>
      <c r="IL5503" t="s">
        <v>257</v>
      </c>
      <c r="IM5503" t="s">
        <v>258</v>
      </c>
      <c r="IN5503" t="s">
        <v>511</v>
      </c>
      <c r="IP5503" t="s">
        <v>532</v>
      </c>
    </row>
    <row r="5504" spans="1:250" x14ac:dyDescent="0.25">
      <c r="A5504">
        <v>39609</v>
      </c>
      <c r="B5504">
        <v>-890804480</v>
      </c>
      <c r="C5504">
        <v>1837</v>
      </c>
      <c r="D5504" t="s">
        <v>250</v>
      </c>
      <c r="E5504" t="s">
        <v>251</v>
      </c>
      <c r="F5504">
        <v>13794</v>
      </c>
      <c r="G5504" t="s">
        <v>264</v>
      </c>
      <c r="H5504" t="s">
        <v>265</v>
      </c>
      <c r="I5504">
        <v>431</v>
      </c>
      <c r="J5504" t="s">
        <v>495</v>
      </c>
      <c r="K5504" t="s">
        <v>496</v>
      </c>
      <c r="L5504">
        <v>13917</v>
      </c>
      <c r="M5504" t="s">
        <v>300</v>
      </c>
      <c r="N5504" t="s">
        <v>301</v>
      </c>
      <c r="O5504">
        <v>13917</v>
      </c>
      <c r="P5504" t="s">
        <v>300</v>
      </c>
      <c r="Q5504" t="s">
        <v>301</v>
      </c>
      <c r="R5504" t="s">
        <v>352</v>
      </c>
      <c r="S5504">
        <v>-334.49</v>
      </c>
      <c r="U5504">
        <v>13</v>
      </c>
      <c r="IF5504">
        <v>13917</v>
      </c>
      <c r="IG5504" t="s">
        <v>300</v>
      </c>
      <c r="IH5504" t="s">
        <v>266</v>
      </c>
      <c r="IK5504">
        <v>-2</v>
      </c>
      <c r="IL5504" t="s">
        <v>257</v>
      </c>
      <c r="IM5504" t="s">
        <v>258</v>
      </c>
      <c r="IN5504" t="s">
        <v>511</v>
      </c>
      <c r="IP5504" t="s">
        <v>532</v>
      </c>
    </row>
    <row r="5505" spans="1:250" x14ac:dyDescent="0.25">
      <c r="A5505">
        <v>39610</v>
      </c>
      <c r="B5505">
        <v>-890804480</v>
      </c>
      <c r="C5505">
        <v>1837</v>
      </c>
      <c r="D5505" t="s">
        <v>250</v>
      </c>
      <c r="E5505" t="s">
        <v>251</v>
      </c>
      <c r="F5505">
        <v>13794</v>
      </c>
      <c r="G5505" t="s">
        <v>264</v>
      </c>
      <c r="H5505" t="s">
        <v>265</v>
      </c>
      <c r="I5505">
        <v>429</v>
      </c>
      <c r="J5505" t="s">
        <v>473</v>
      </c>
      <c r="K5505" t="s">
        <v>474</v>
      </c>
      <c r="L5505">
        <v>13917</v>
      </c>
      <c r="M5505" t="s">
        <v>300</v>
      </c>
      <c r="N5505" t="s">
        <v>301</v>
      </c>
      <c r="O5505">
        <v>13917</v>
      </c>
      <c r="P5505" t="s">
        <v>300</v>
      </c>
      <c r="Q5505" t="s">
        <v>301</v>
      </c>
      <c r="R5505" t="s">
        <v>352</v>
      </c>
      <c r="S5505">
        <v>-445.99</v>
      </c>
      <c r="U5505">
        <v>13</v>
      </c>
      <c r="IF5505">
        <v>13917</v>
      </c>
      <c r="IG5505" t="s">
        <v>300</v>
      </c>
      <c r="IH5505" t="s">
        <v>266</v>
      </c>
      <c r="IK5505">
        <v>-2</v>
      </c>
      <c r="IL5505" t="s">
        <v>257</v>
      </c>
      <c r="IM5505" t="s">
        <v>258</v>
      </c>
      <c r="IN5505" t="s">
        <v>511</v>
      </c>
      <c r="IP5505" t="s">
        <v>532</v>
      </c>
    </row>
    <row r="5506" spans="1:250" x14ac:dyDescent="0.25">
      <c r="A5506">
        <v>39611</v>
      </c>
      <c r="B5506">
        <v>-890804480</v>
      </c>
      <c r="C5506">
        <v>1837</v>
      </c>
      <c r="D5506" t="s">
        <v>250</v>
      </c>
      <c r="E5506" t="s">
        <v>251</v>
      </c>
      <c r="F5506">
        <v>13794</v>
      </c>
      <c r="G5506" t="s">
        <v>264</v>
      </c>
      <c r="H5506" t="s">
        <v>265</v>
      </c>
      <c r="I5506">
        <v>427</v>
      </c>
      <c r="J5506" t="s">
        <v>475</v>
      </c>
      <c r="K5506" t="s">
        <v>476</v>
      </c>
      <c r="L5506">
        <v>13917</v>
      </c>
      <c r="M5506" t="s">
        <v>300</v>
      </c>
      <c r="N5506" t="s">
        <v>301</v>
      </c>
      <c r="O5506">
        <v>13917</v>
      </c>
      <c r="P5506" t="s">
        <v>300</v>
      </c>
      <c r="Q5506" t="s">
        <v>301</v>
      </c>
      <c r="R5506" t="s">
        <v>352</v>
      </c>
      <c r="S5506">
        <v>-268.27</v>
      </c>
      <c r="U5506">
        <v>13</v>
      </c>
      <c r="IF5506">
        <v>13917</v>
      </c>
      <c r="IG5506" t="s">
        <v>300</v>
      </c>
      <c r="IH5506" t="s">
        <v>266</v>
      </c>
      <c r="IK5506">
        <v>-2</v>
      </c>
      <c r="IL5506" t="s">
        <v>257</v>
      </c>
      <c r="IM5506" t="s">
        <v>258</v>
      </c>
      <c r="IN5506" t="s">
        <v>511</v>
      </c>
      <c r="IP5506" t="s">
        <v>532</v>
      </c>
    </row>
    <row r="5507" spans="1:250" x14ac:dyDescent="0.25">
      <c r="A5507">
        <v>39612</v>
      </c>
      <c r="B5507">
        <v>-890804480</v>
      </c>
      <c r="C5507">
        <v>1837</v>
      </c>
      <c r="D5507" t="s">
        <v>250</v>
      </c>
      <c r="E5507" t="s">
        <v>251</v>
      </c>
      <c r="F5507">
        <v>13794</v>
      </c>
      <c r="G5507" t="s">
        <v>264</v>
      </c>
      <c r="H5507" t="s">
        <v>265</v>
      </c>
      <c r="I5507">
        <v>429</v>
      </c>
      <c r="J5507" t="s">
        <v>473</v>
      </c>
      <c r="K5507" t="s">
        <v>474</v>
      </c>
      <c r="L5507">
        <v>15188</v>
      </c>
      <c r="M5507" t="s">
        <v>302</v>
      </c>
      <c r="N5507" t="s">
        <v>303</v>
      </c>
      <c r="O5507">
        <v>15188</v>
      </c>
      <c r="P5507" t="s">
        <v>302</v>
      </c>
      <c r="Q5507" t="s">
        <v>303</v>
      </c>
      <c r="R5507" t="s">
        <v>352</v>
      </c>
      <c r="S5507">
        <v>-19.46</v>
      </c>
      <c r="U5507">
        <v>13</v>
      </c>
      <c r="IF5507">
        <v>15188</v>
      </c>
      <c r="IG5507" t="s">
        <v>302</v>
      </c>
      <c r="IH5507" t="s">
        <v>266</v>
      </c>
      <c r="IK5507">
        <v>-2</v>
      </c>
      <c r="IL5507" t="s">
        <v>257</v>
      </c>
      <c r="IM5507" t="s">
        <v>258</v>
      </c>
      <c r="IN5507" t="s">
        <v>511</v>
      </c>
      <c r="IP5507" t="s">
        <v>533</v>
      </c>
    </row>
    <row r="5508" spans="1:250" x14ac:dyDescent="0.25">
      <c r="A5508">
        <v>39613</v>
      </c>
      <c r="B5508">
        <v>-890804480</v>
      </c>
      <c r="C5508">
        <v>1837</v>
      </c>
      <c r="D5508" t="s">
        <v>250</v>
      </c>
      <c r="E5508" t="s">
        <v>251</v>
      </c>
      <c r="F5508">
        <v>13794</v>
      </c>
      <c r="G5508" t="s">
        <v>264</v>
      </c>
      <c r="H5508" t="s">
        <v>265</v>
      </c>
      <c r="I5508">
        <v>427</v>
      </c>
      <c r="J5508" t="s">
        <v>475</v>
      </c>
      <c r="K5508" t="s">
        <v>476</v>
      </c>
      <c r="L5508">
        <v>15188</v>
      </c>
      <c r="M5508" t="s">
        <v>302</v>
      </c>
      <c r="N5508" t="s">
        <v>303</v>
      </c>
      <c r="O5508">
        <v>15188</v>
      </c>
      <c r="P5508" t="s">
        <v>302</v>
      </c>
      <c r="Q5508" t="s">
        <v>303</v>
      </c>
      <c r="R5508" t="s">
        <v>352</v>
      </c>
      <c r="S5508">
        <v>-11.71</v>
      </c>
      <c r="U5508">
        <v>13</v>
      </c>
      <c r="IF5508">
        <v>15188</v>
      </c>
      <c r="IG5508" t="s">
        <v>302</v>
      </c>
      <c r="IH5508" t="s">
        <v>266</v>
      </c>
      <c r="IK5508">
        <v>-2</v>
      </c>
      <c r="IL5508" t="s">
        <v>257</v>
      </c>
      <c r="IM5508" t="s">
        <v>258</v>
      </c>
      <c r="IN5508" t="s">
        <v>511</v>
      </c>
      <c r="IP5508" t="s">
        <v>533</v>
      </c>
    </row>
    <row r="5509" spans="1:250" x14ac:dyDescent="0.25">
      <c r="A5509">
        <v>39614</v>
      </c>
      <c r="B5509">
        <v>-890804480</v>
      </c>
      <c r="C5509">
        <v>1837</v>
      </c>
      <c r="D5509" t="s">
        <v>250</v>
      </c>
      <c r="E5509" t="s">
        <v>251</v>
      </c>
      <c r="F5509">
        <v>13794</v>
      </c>
      <c r="G5509" t="s">
        <v>264</v>
      </c>
      <c r="H5509" t="s">
        <v>265</v>
      </c>
      <c r="I5509">
        <v>424</v>
      </c>
      <c r="J5509" t="s">
        <v>477</v>
      </c>
      <c r="K5509" t="s">
        <v>478</v>
      </c>
      <c r="L5509">
        <v>15188</v>
      </c>
      <c r="M5509" t="s">
        <v>302</v>
      </c>
      <c r="N5509" t="s">
        <v>303</v>
      </c>
      <c r="O5509">
        <v>15188</v>
      </c>
      <c r="P5509" t="s">
        <v>302</v>
      </c>
      <c r="Q5509" t="s">
        <v>303</v>
      </c>
      <c r="R5509" t="s">
        <v>352</v>
      </c>
      <c r="S5509">
        <v>-15.98</v>
      </c>
      <c r="U5509">
        <v>13</v>
      </c>
      <c r="IF5509">
        <v>15188</v>
      </c>
      <c r="IG5509" t="s">
        <v>302</v>
      </c>
      <c r="IH5509" t="s">
        <v>266</v>
      </c>
      <c r="IK5509">
        <v>-2</v>
      </c>
      <c r="IL5509" t="s">
        <v>257</v>
      </c>
      <c r="IM5509" t="s">
        <v>258</v>
      </c>
      <c r="IN5509" t="s">
        <v>511</v>
      </c>
      <c r="IP5509" t="s">
        <v>533</v>
      </c>
    </row>
    <row r="5510" spans="1:250" x14ac:dyDescent="0.25">
      <c r="A5510">
        <v>39615</v>
      </c>
      <c r="B5510">
        <v>-890804480</v>
      </c>
      <c r="C5510">
        <v>1837</v>
      </c>
      <c r="D5510" t="s">
        <v>250</v>
      </c>
      <c r="E5510" t="s">
        <v>251</v>
      </c>
      <c r="F5510">
        <v>13794</v>
      </c>
      <c r="G5510" t="s">
        <v>264</v>
      </c>
      <c r="H5510" t="s">
        <v>265</v>
      </c>
      <c r="I5510">
        <v>422</v>
      </c>
      <c r="J5510" t="s">
        <v>479</v>
      </c>
      <c r="K5510" t="s">
        <v>480</v>
      </c>
      <c r="L5510">
        <v>15188</v>
      </c>
      <c r="M5510" t="s">
        <v>302</v>
      </c>
      <c r="N5510" t="s">
        <v>303</v>
      </c>
      <c r="O5510">
        <v>15188</v>
      </c>
      <c r="P5510" t="s">
        <v>302</v>
      </c>
      <c r="Q5510" t="s">
        <v>303</v>
      </c>
      <c r="R5510" t="s">
        <v>352</v>
      </c>
      <c r="S5510">
        <v>-21.3</v>
      </c>
      <c r="U5510">
        <v>13</v>
      </c>
      <c r="IF5510">
        <v>15188</v>
      </c>
      <c r="IG5510" t="s">
        <v>302</v>
      </c>
      <c r="IH5510" t="s">
        <v>266</v>
      </c>
      <c r="IK5510">
        <v>-2</v>
      </c>
      <c r="IL5510" t="s">
        <v>257</v>
      </c>
      <c r="IM5510" t="s">
        <v>258</v>
      </c>
      <c r="IN5510" t="s">
        <v>511</v>
      </c>
      <c r="IP5510" t="s">
        <v>533</v>
      </c>
    </row>
    <row r="5511" spans="1:250" x14ac:dyDescent="0.25">
      <c r="A5511">
        <v>39616</v>
      </c>
      <c r="B5511">
        <v>-890804480</v>
      </c>
      <c r="C5511">
        <v>1837</v>
      </c>
      <c r="D5511" t="s">
        <v>250</v>
      </c>
      <c r="E5511" t="s">
        <v>251</v>
      </c>
      <c r="F5511">
        <v>13794</v>
      </c>
      <c r="G5511" t="s">
        <v>264</v>
      </c>
      <c r="H5511" t="s">
        <v>265</v>
      </c>
      <c r="I5511">
        <v>420</v>
      </c>
      <c r="J5511" t="s">
        <v>481</v>
      </c>
      <c r="K5511" t="s">
        <v>482</v>
      </c>
      <c r="L5511">
        <v>15188</v>
      </c>
      <c r="M5511" t="s">
        <v>302</v>
      </c>
      <c r="N5511" t="s">
        <v>303</v>
      </c>
      <c r="O5511">
        <v>15188</v>
      </c>
      <c r="P5511" t="s">
        <v>302</v>
      </c>
      <c r="Q5511" t="s">
        <v>303</v>
      </c>
      <c r="R5511" t="s">
        <v>352</v>
      </c>
      <c r="S5511">
        <v>-12.43</v>
      </c>
      <c r="U5511">
        <v>13</v>
      </c>
      <c r="IF5511">
        <v>15188</v>
      </c>
      <c r="IG5511" t="s">
        <v>302</v>
      </c>
      <c r="IH5511" t="s">
        <v>266</v>
      </c>
      <c r="IK5511">
        <v>-2</v>
      </c>
      <c r="IL5511" t="s">
        <v>257</v>
      </c>
      <c r="IM5511" t="s">
        <v>258</v>
      </c>
      <c r="IN5511" t="s">
        <v>511</v>
      </c>
      <c r="IP5511" t="s">
        <v>533</v>
      </c>
    </row>
    <row r="5512" spans="1:250" x14ac:dyDescent="0.25">
      <c r="A5512">
        <v>39617</v>
      </c>
      <c r="B5512">
        <v>-890804480</v>
      </c>
      <c r="C5512">
        <v>1837</v>
      </c>
      <c r="D5512" t="s">
        <v>250</v>
      </c>
      <c r="E5512" t="s">
        <v>251</v>
      </c>
      <c r="F5512">
        <v>13794</v>
      </c>
      <c r="G5512" t="s">
        <v>264</v>
      </c>
      <c r="H5512" t="s">
        <v>265</v>
      </c>
      <c r="I5512">
        <v>411</v>
      </c>
      <c r="J5512" t="s">
        <v>471</v>
      </c>
      <c r="K5512" t="s">
        <v>472</v>
      </c>
      <c r="L5512">
        <v>15188</v>
      </c>
      <c r="M5512" t="s">
        <v>302</v>
      </c>
      <c r="N5512" t="s">
        <v>303</v>
      </c>
      <c r="O5512">
        <v>15188</v>
      </c>
      <c r="P5512" t="s">
        <v>302</v>
      </c>
      <c r="Q5512" t="s">
        <v>303</v>
      </c>
      <c r="R5512" t="s">
        <v>352</v>
      </c>
      <c r="S5512">
        <v>-20.43</v>
      </c>
      <c r="U5512">
        <v>13</v>
      </c>
      <c r="IF5512">
        <v>15188</v>
      </c>
      <c r="IG5512" t="s">
        <v>302</v>
      </c>
      <c r="IH5512" t="s">
        <v>266</v>
      </c>
      <c r="IK5512">
        <v>-2</v>
      </c>
      <c r="IL5512" t="s">
        <v>257</v>
      </c>
      <c r="IM5512" t="s">
        <v>258</v>
      </c>
      <c r="IN5512" t="s">
        <v>511</v>
      </c>
      <c r="IP5512" t="s">
        <v>533</v>
      </c>
    </row>
    <row r="5513" spans="1:250" x14ac:dyDescent="0.25">
      <c r="A5513">
        <v>39618</v>
      </c>
      <c r="B5513">
        <v>-890804480</v>
      </c>
      <c r="C5513">
        <v>1837</v>
      </c>
      <c r="D5513" t="s">
        <v>250</v>
      </c>
      <c r="E5513" t="s">
        <v>251</v>
      </c>
      <c r="F5513">
        <v>13794</v>
      </c>
      <c r="G5513" t="s">
        <v>264</v>
      </c>
      <c r="H5513" t="s">
        <v>265</v>
      </c>
      <c r="I5513">
        <v>437</v>
      </c>
      <c r="J5513" t="s">
        <v>506</v>
      </c>
      <c r="K5513" t="s">
        <v>507</v>
      </c>
      <c r="L5513">
        <v>15188</v>
      </c>
      <c r="M5513" t="s">
        <v>302</v>
      </c>
      <c r="N5513" t="s">
        <v>303</v>
      </c>
      <c r="O5513">
        <v>15188</v>
      </c>
      <c r="P5513" t="s">
        <v>302</v>
      </c>
      <c r="Q5513" t="s">
        <v>303</v>
      </c>
      <c r="R5513" t="s">
        <v>352</v>
      </c>
      <c r="S5513">
        <v>-14.78</v>
      </c>
      <c r="U5513">
        <v>13</v>
      </c>
      <c r="IF5513">
        <v>15188</v>
      </c>
      <c r="IG5513" t="s">
        <v>302</v>
      </c>
      <c r="IH5513" t="s">
        <v>266</v>
      </c>
      <c r="IK5513">
        <v>-2</v>
      </c>
      <c r="IL5513" t="s">
        <v>257</v>
      </c>
      <c r="IM5513" t="s">
        <v>258</v>
      </c>
      <c r="IN5513" t="s">
        <v>511</v>
      </c>
      <c r="IP5513" t="s">
        <v>533</v>
      </c>
    </row>
    <row r="5514" spans="1:250" x14ac:dyDescent="0.25">
      <c r="A5514">
        <v>39619</v>
      </c>
      <c r="B5514">
        <v>-890804480</v>
      </c>
      <c r="C5514">
        <v>1837</v>
      </c>
      <c r="D5514" t="s">
        <v>250</v>
      </c>
      <c r="E5514" t="s">
        <v>251</v>
      </c>
      <c r="F5514">
        <v>13794</v>
      </c>
      <c r="G5514" t="s">
        <v>264</v>
      </c>
      <c r="H5514" t="s">
        <v>265</v>
      </c>
      <c r="I5514">
        <v>436</v>
      </c>
      <c r="J5514" t="s">
        <v>504</v>
      </c>
      <c r="K5514" t="s">
        <v>505</v>
      </c>
      <c r="L5514">
        <v>15188</v>
      </c>
      <c r="M5514" t="s">
        <v>302</v>
      </c>
      <c r="N5514" t="s">
        <v>303</v>
      </c>
      <c r="O5514">
        <v>15188</v>
      </c>
      <c r="P5514" t="s">
        <v>302</v>
      </c>
      <c r="Q5514" t="s">
        <v>303</v>
      </c>
      <c r="R5514" t="s">
        <v>352</v>
      </c>
      <c r="S5514">
        <v>-9.83</v>
      </c>
      <c r="U5514">
        <v>13</v>
      </c>
      <c r="IF5514">
        <v>15188</v>
      </c>
      <c r="IG5514" t="s">
        <v>302</v>
      </c>
      <c r="IH5514" t="s">
        <v>266</v>
      </c>
      <c r="IK5514">
        <v>-2</v>
      </c>
      <c r="IL5514" t="s">
        <v>257</v>
      </c>
      <c r="IM5514" t="s">
        <v>258</v>
      </c>
      <c r="IN5514" t="s">
        <v>511</v>
      </c>
      <c r="IP5514" t="s">
        <v>533</v>
      </c>
    </row>
    <row r="5515" spans="1:250" x14ac:dyDescent="0.25">
      <c r="A5515">
        <v>39620</v>
      </c>
      <c r="B5515">
        <v>-890804480</v>
      </c>
      <c r="C5515">
        <v>1837</v>
      </c>
      <c r="D5515" t="s">
        <v>250</v>
      </c>
      <c r="E5515" t="s">
        <v>251</v>
      </c>
      <c r="F5515">
        <v>13794</v>
      </c>
      <c r="G5515" t="s">
        <v>264</v>
      </c>
      <c r="H5515" t="s">
        <v>265</v>
      </c>
      <c r="I5515">
        <v>435</v>
      </c>
      <c r="J5515" t="s">
        <v>493</v>
      </c>
      <c r="K5515" t="s">
        <v>494</v>
      </c>
      <c r="L5515">
        <v>15188</v>
      </c>
      <c r="M5515" t="s">
        <v>302</v>
      </c>
      <c r="N5515" t="s">
        <v>303</v>
      </c>
      <c r="O5515">
        <v>15188</v>
      </c>
      <c r="P5515" t="s">
        <v>302</v>
      </c>
      <c r="Q5515" t="s">
        <v>303</v>
      </c>
      <c r="R5515" t="s">
        <v>352</v>
      </c>
      <c r="S5515">
        <v>-9.83</v>
      </c>
      <c r="U5515">
        <v>13</v>
      </c>
      <c r="IF5515">
        <v>15188</v>
      </c>
      <c r="IG5515" t="s">
        <v>302</v>
      </c>
      <c r="IH5515" t="s">
        <v>266</v>
      </c>
      <c r="IK5515">
        <v>-2</v>
      </c>
      <c r="IL5515" t="s">
        <v>257</v>
      </c>
      <c r="IM5515" t="s">
        <v>258</v>
      </c>
      <c r="IN5515" t="s">
        <v>511</v>
      </c>
      <c r="IP5515" t="s">
        <v>533</v>
      </c>
    </row>
    <row r="5516" spans="1:250" x14ac:dyDescent="0.25">
      <c r="A5516">
        <v>39621</v>
      </c>
      <c r="B5516">
        <v>-890804480</v>
      </c>
      <c r="C5516">
        <v>1837</v>
      </c>
      <c r="D5516" t="s">
        <v>250</v>
      </c>
      <c r="E5516" t="s">
        <v>251</v>
      </c>
      <c r="F5516">
        <v>13794</v>
      </c>
      <c r="G5516" t="s">
        <v>264</v>
      </c>
      <c r="H5516" t="s">
        <v>265</v>
      </c>
      <c r="I5516">
        <v>431</v>
      </c>
      <c r="J5516" t="s">
        <v>495</v>
      </c>
      <c r="K5516" t="s">
        <v>496</v>
      </c>
      <c r="L5516">
        <v>15188</v>
      </c>
      <c r="M5516" t="s">
        <v>302</v>
      </c>
      <c r="N5516" t="s">
        <v>303</v>
      </c>
      <c r="O5516">
        <v>15188</v>
      </c>
      <c r="P5516" t="s">
        <v>302</v>
      </c>
      <c r="Q5516" t="s">
        <v>303</v>
      </c>
      <c r="R5516" t="s">
        <v>352</v>
      </c>
      <c r="S5516">
        <v>-14.6</v>
      </c>
      <c r="U5516">
        <v>13</v>
      </c>
      <c r="IF5516">
        <v>15188</v>
      </c>
      <c r="IG5516" t="s">
        <v>302</v>
      </c>
      <c r="IH5516" t="s">
        <v>266</v>
      </c>
      <c r="IK5516">
        <v>-2</v>
      </c>
      <c r="IL5516" t="s">
        <v>257</v>
      </c>
      <c r="IM5516" t="s">
        <v>258</v>
      </c>
      <c r="IN5516" t="s">
        <v>511</v>
      </c>
      <c r="IP5516" t="s">
        <v>533</v>
      </c>
    </row>
    <row r="5517" spans="1:250" x14ac:dyDescent="0.25">
      <c r="A5517">
        <v>39622</v>
      </c>
      <c r="B5517">
        <v>-890804480</v>
      </c>
      <c r="C5517">
        <v>1837</v>
      </c>
      <c r="D5517" t="s">
        <v>250</v>
      </c>
      <c r="E5517" t="s">
        <v>251</v>
      </c>
      <c r="F5517">
        <v>13794</v>
      </c>
      <c r="G5517" t="s">
        <v>264</v>
      </c>
      <c r="H5517" t="s">
        <v>265</v>
      </c>
      <c r="I5517">
        <v>420</v>
      </c>
      <c r="J5517" t="s">
        <v>481</v>
      </c>
      <c r="K5517" t="s">
        <v>482</v>
      </c>
      <c r="L5517">
        <v>15189</v>
      </c>
      <c r="M5517" t="s">
        <v>304</v>
      </c>
      <c r="N5517" t="s">
        <v>305</v>
      </c>
      <c r="O5517">
        <v>15189</v>
      </c>
      <c r="P5517" t="s">
        <v>304</v>
      </c>
      <c r="Q5517" t="s">
        <v>305</v>
      </c>
      <c r="R5517" t="s">
        <v>352</v>
      </c>
      <c r="S5517">
        <v>-308.5</v>
      </c>
      <c r="U5517">
        <v>13</v>
      </c>
      <c r="IF5517">
        <v>15189</v>
      </c>
      <c r="IG5517" t="s">
        <v>304</v>
      </c>
      <c r="IH5517" t="s">
        <v>266</v>
      </c>
      <c r="IK5517">
        <v>-2</v>
      </c>
      <c r="IL5517" t="s">
        <v>257</v>
      </c>
      <c r="IM5517" t="s">
        <v>258</v>
      </c>
      <c r="IN5517" t="s">
        <v>511</v>
      </c>
      <c r="IP5517" t="s">
        <v>534</v>
      </c>
    </row>
    <row r="5518" spans="1:250" x14ac:dyDescent="0.25">
      <c r="A5518">
        <v>39623</v>
      </c>
      <c r="B5518">
        <v>-890804480</v>
      </c>
      <c r="C5518">
        <v>1837</v>
      </c>
      <c r="D5518" t="s">
        <v>250</v>
      </c>
      <c r="E5518" t="s">
        <v>251</v>
      </c>
      <c r="F5518">
        <v>13794</v>
      </c>
      <c r="G5518" t="s">
        <v>264</v>
      </c>
      <c r="H5518" t="s">
        <v>265</v>
      </c>
      <c r="I5518">
        <v>411</v>
      </c>
      <c r="J5518" t="s">
        <v>471</v>
      </c>
      <c r="K5518" t="s">
        <v>472</v>
      </c>
      <c r="L5518">
        <v>15189</v>
      </c>
      <c r="M5518" t="s">
        <v>304</v>
      </c>
      <c r="N5518" t="s">
        <v>305</v>
      </c>
      <c r="O5518">
        <v>15189</v>
      </c>
      <c r="P5518" t="s">
        <v>304</v>
      </c>
      <c r="Q5518" t="s">
        <v>305</v>
      </c>
      <c r="R5518" t="s">
        <v>352</v>
      </c>
      <c r="S5518">
        <v>-893.27</v>
      </c>
      <c r="U5518">
        <v>13</v>
      </c>
      <c r="IF5518">
        <v>15189</v>
      </c>
      <c r="IG5518" t="s">
        <v>304</v>
      </c>
      <c r="IH5518" t="s">
        <v>266</v>
      </c>
      <c r="IK5518">
        <v>-2</v>
      </c>
      <c r="IL5518" t="s">
        <v>257</v>
      </c>
      <c r="IM5518" t="s">
        <v>258</v>
      </c>
      <c r="IN5518" t="s">
        <v>511</v>
      </c>
      <c r="IP5518" t="s">
        <v>534</v>
      </c>
    </row>
    <row r="5519" spans="1:250" x14ac:dyDescent="0.25">
      <c r="A5519">
        <v>39624</v>
      </c>
      <c r="B5519">
        <v>-890804480</v>
      </c>
      <c r="C5519">
        <v>1837</v>
      </c>
      <c r="D5519" t="s">
        <v>250</v>
      </c>
      <c r="E5519" t="s">
        <v>251</v>
      </c>
      <c r="F5519">
        <v>13794</v>
      </c>
      <c r="G5519" t="s">
        <v>264</v>
      </c>
      <c r="H5519" t="s">
        <v>265</v>
      </c>
      <c r="I5519">
        <v>435</v>
      </c>
      <c r="J5519" t="s">
        <v>493</v>
      </c>
      <c r="K5519" t="s">
        <v>494</v>
      </c>
      <c r="L5519">
        <v>15189</v>
      </c>
      <c r="M5519" t="s">
        <v>304</v>
      </c>
      <c r="N5519" t="s">
        <v>305</v>
      </c>
      <c r="O5519">
        <v>15189</v>
      </c>
      <c r="P5519" t="s">
        <v>304</v>
      </c>
      <c r="Q5519" t="s">
        <v>305</v>
      </c>
      <c r="R5519" t="s">
        <v>352</v>
      </c>
      <c r="S5519">
        <v>-244.05</v>
      </c>
      <c r="U5519">
        <v>13</v>
      </c>
      <c r="IF5519">
        <v>15189</v>
      </c>
      <c r="IG5519" t="s">
        <v>304</v>
      </c>
      <c r="IH5519" t="s">
        <v>266</v>
      </c>
      <c r="IK5519">
        <v>-2</v>
      </c>
      <c r="IL5519" t="s">
        <v>257</v>
      </c>
      <c r="IM5519" t="s">
        <v>258</v>
      </c>
      <c r="IN5519" t="s">
        <v>511</v>
      </c>
      <c r="IP5519" t="s">
        <v>534</v>
      </c>
    </row>
    <row r="5520" spans="1:250" x14ac:dyDescent="0.25">
      <c r="A5520">
        <v>39625</v>
      </c>
      <c r="B5520">
        <v>-890804480</v>
      </c>
      <c r="C5520">
        <v>1837</v>
      </c>
      <c r="D5520" t="s">
        <v>250</v>
      </c>
      <c r="E5520" t="s">
        <v>251</v>
      </c>
      <c r="F5520">
        <v>13794</v>
      </c>
      <c r="G5520" t="s">
        <v>264</v>
      </c>
      <c r="H5520" t="s">
        <v>265</v>
      </c>
      <c r="I5520">
        <v>431</v>
      </c>
      <c r="J5520" t="s">
        <v>495</v>
      </c>
      <c r="K5520" t="s">
        <v>496</v>
      </c>
      <c r="L5520">
        <v>15189</v>
      </c>
      <c r="M5520" t="s">
        <v>304</v>
      </c>
      <c r="N5520" t="s">
        <v>305</v>
      </c>
      <c r="O5520">
        <v>15189</v>
      </c>
      <c r="P5520" t="s">
        <v>304</v>
      </c>
      <c r="Q5520" t="s">
        <v>305</v>
      </c>
      <c r="R5520" t="s">
        <v>352</v>
      </c>
      <c r="S5520">
        <v>-362.35</v>
      </c>
      <c r="U5520">
        <v>13</v>
      </c>
      <c r="IF5520">
        <v>15189</v>
      </c>
      <c r="IG5520" t="s">
        <v>304</v>
      </c>
      <c r="IH5520" t="s">
        <v>266</v>
      </c>
      <c r="IK5520">
        <v>-2</v>
      </c>
      <c r="IL5520" t="s">
        <v>257</v>
      </c>
      <c r="IM5520" t="s">
        <v>258</v>
      </c>
      <c r="IN5520" t="s">
        <v>511</v>
      </c>
      <c r="IP5520" t="s">
        <v>534</v>
      </c>
    </row>
    <row r="5521" spans="1:250" x14ac:dyDescent="0.25">
      <c r="A5521">
        <v>39626</v>
      </c>
      <c r="B5521">
        <v>-890804480</v>
      </c>
      <c r="C5521">
        <v>1837</v>
      </c>
      <c r="D5521" t="s">
        <v>250</v>
      </c>
      <c r="E5521" t="s">
        <v>251</v>
      </c>
      <c r="F5521">
        <v>13794</v>
      </c>
      <c r="G5521" t="s">
        <v>264</v>
      </c>
      <c r="H5521" t="s">
        <v>265</v>
      </c>
      <c r="I5521">
        <v>429</v>
      </c>
      <c r="J5521" t="s">
        <v>473</v>
      </c>
      <c r="K5521" t="s">
        <v>474</v>
      </c>
      <c r="L5521">
        <v>15189</v>
      </c>
      <c r="M5521" t="s">
        <v>304</v>
      </c>
      <c r="N5521" t="s">
        <v>305</v>
      </c>
      <c r="O5521">
        <v>15189</v>
      </c>
      <c r="P5521" t="s">
        <v>304</v>
      </c>
      <c r="Q5521" t="s">
        <v>305</v>
      </c>
      <c r="R5521" t="s">
        <v>352</v>
      </c>
      <c r="S5521">
        <v>-483.12</v>
      </c>
      <c r="U5521">
        <v>13</v>
      </c>
      <c r="IF5521">
        <v>15189</v>
      </c>
      <c r="IG5521" t="s">
        <v>304</v>
      </c>
      <c r="IH5521" t="s">
        <v>266</v>
      </c>
      <c r="IK5521">
        <v>-2</v>
      </c>
      <c r="IL5521" t="s">
        <v>257</v>
      </c>
      <c r="IM5521" t="s">
        <v>258</v>
      </c>
      <c r="IN5521" t="s">
        <v>511</v>
      </c>
      <c r="IP5521" t="s">
        <v>534</v>
      </c>
    </row>
    <row r="5522" spans="1:250" x14ac:dyDescent="0.25">
      <c r="A5522">
        <v>39627</v>
      </c>
      <c r="B5522">
        <v>-890804480</v>
      </c>
      <c r="C5522">
        <v>1837</v>
      </c>
      <c r="D5522" t="s">
        <v>250</v>
      </c>
      <c r="E5522" t="s">
        <v>251</v>
      </c>
      <c r="F5522">
        <v>13794</v>
      </c>
      <c r="G5522" t="s">
        <v>264</v>
      </c>
      <c r="H5522" t="s">
        <v>265</v>
      </c>
      <c r="I5522">
        <v>427</v>
      </c>
      <c r="J5522" t="s">
        <v>475</v>
      </c>
      <c r="K5522" t="s">
        <v>476</v>
      </c>
      <c r="L5522">
        <v>15189</v>
      </c>
      <c r="M5522" t="s">
        <v>304</v>
      </c>
      <c r="N5522" t="s">
        <v>305</v>
      </c>
      <c r="O5522">
        <v>15189</v>
      </c>
      <c r="P5522" t="s">
        <v>304</v>
      </c>
      <c r="Q5522" t="s">
        <v>305</v>
      </c>
      <c r="R5522" t="s">
        <v>352</v>
      </c>
      <c r="S5522">
        <v>-290.58</v>
      </c>
      <c r="U5522">
        <v>13</v>
      </c>
      <c r="IF5522">
        <v>15189</v>
      </c>
      <c r="IG5522" t="s">
        <v>304</v>
      </c>
      <c r="IH5522" t="s">
        <v>266</v>
      </c>
      <c r="IK5522">
        <v>-2</v>
      </c>
      <c r="IL5522" t="s">
        <v>257</v>
      </c>
      <c r="IM5522" t="s">
        <v>258</v>
      </c>
      <c r="IN5522" t="s">
        <v>511</v>
      </c>
      <c r="IP5522" t="s">
        <v>534</v>
      </c>
    </row>
    <row r="5523" spans="1:250" x14ac:dyDescent="0.25">
      <c r="A5523">
        <v>39628</v>
      </c>
      <c r="B5523">
        <v>-890804480</v>
      </c>
      <c r="C5523">
        <v>1837</v>
      </c>
      <c r="D5523" t="s">
        <v>250</v>
      </c>
      <c r="E5523" t="s">
        <v>251</v>
      </c>
      <c r="F5523">
        <v>19011</v>
      </c>
      <c r="G5523" t="s">
        <v>310</v>
      </c>
      <c r="H5523" t="s">
        <v>311</v>
      </c>
      <c r="I5523">
        <v>429</v>
      </c>
      <c r="J5523" t="s">
        <v>473</v>
      </c>
      <c r="K5523" t="s">
        <v>474</v>
      </c>
      <c r="L5523">
        <v>15189</v>
      </c>
      <c r="M5523" t="s">
        <v>304</v>
      </c>
      <c r="N5523" t="s">
        <v>305</v>
      </c>
      <c r="O5523">
        <v>15189</v>
      </c>
      <c r="P5523" t="s">
        <v>304</v>
      </c>
      <c r="Q5523" t="s">
        <v>305</v>
      </c>
      <c r="R5523" t="s">
        <v>352</v>
      </c>
      <c r="S5523">
        <v>-480.86</v>
      </c>
      <c r="U5523">
        <v>13</v>
      </c>
      <c r="IF5523">
        <v>15189</v>
      </c>
      <c r="IG5523" t="s">
        <v>304</v>
      </c>
      <c r="IH5523" t="s">
        <v>314</v>
      </c>
      <c r="IK5523">
        <v>-2</v>
      </c>
      <c r="IL5523" t="s">
        <v>257</v>
      </c>
      <c r="IM5523" t="s">
        <v>258</v>
      </c>
      <c r="IN5523" t="s">
        <v>535</v>
      </c>
      <c r="IP5523" t="s">
        <v>536</v>
      </c>
    </row>
    <row r="5524" spans="1:250" x14ac:dyDescent="0.25">
      <c r="A5524">
        <v>39629</v>
      </c>
      <c r="B5524">
        <v>-890804480</v>
      </c>
      <c r="C5524">
        <v>1837</v>
      </c>
      <c r="D5524" t="s">
        <v>250</v>
      </c>
      <c r="E5524" t="s">
        <v>251</v>
      </c>
      <c r="F5524">
        <v>13794</v>
      </c>
      <c r="G5524" t="s">
        <v>264</v>
      </c>
      <c r="H5524" t="s">
        <v>265</v>
      </c>
      <c r="I5524">
        <v>437</v>
      </c>
      <c r="J5524" t="s">
        <v>506</v>
      </c>
      <c r="K5524" t="s">
        <v>507</v>
      </c>
      <c r="L5524">
        <v>15189</v>
      </c>
      <c r="M5524" t="s">
        <v>304</v>
      </c>
      <c r="N5524" t="s">
        <v>305</v>
      </c>
      <c r="O5524">
        <v>15189</v>
      </c>
      <c r="P5524" t="s">
        <v>304</v>
      </c>
      <c r="Q5524" t="s">
        <v>305</v>
      </c>
      <c r="R5524" t="s">
        <v>352</v>
      </c>
      <c r="S5524">
        <v>-366.96</v>
      </c>
      <c r="U5524">
        <v>13</v>
      </c>
      <c r="IF5524">
        <v>15189</v>
      </c>
      <c r="IG5524" t="s">
        <v>304</v>
      </c>
      <c r="IH5524" t="s">
        <v>266</v>
      </c>
      <c r="IK5524">
        <v>-2</v>
      </c>
      <c r="IL5524" t="s">
        <v>257</v>
      </c>
      <c r="IM5524" t="s">
        <v>258</v>
      </c>
      <c r="IN5524" t="s">
        <v>511</v>
      </c>
      <c r="IP5524" t="s">
        <v>534</v>
      </c>
    </row>
    <row r="5525" spans="1:250" x14ac:dyDescent="0.25">
      <c r="A5525">
        <v>39630</v>
      </c>
      <c r="B5525">
        <v>-890804480</v>
      </c>
      <c r="C5525">
        <v>1837</v>
      </c>
      <c r="D5525" t="s">
        <v>250</v>
      </c>
      <c r="E5525" t="s">
        <v>251</v>
      </c>
      <c r="F5525">
        <v>13794</v>
      </c>
      <c r="G5525" t="s">
        <v>264</v>
      </c>
      <c r="H5525" t="s">
        <v>265</v>
      </c>
      <c r="I5525">
        <v>436</v>
      </c>
      <c r="J5525" t="s">
        <v>504</v>
      </c>
      <c r="K5525" t="s">
        <v>505</v>
      </c>
      <c r="L5525">
        <v>15189</v>
      </c>
      <c r="M5525" t="s">
        <v>304</v>
      </c>
      <c r="N5525" t="s">
        <v>305</v>
      </c>
      <c r="O5525">
        <v>15189</v>
      </c>
      <c r="P5525" t="s">
        <v>304</v>
      </c>
      <c r="Q5525" t="s">
        <v>305</v>
      </c>
      <c r="R5525" t="s">
        <v>352</v>
      </c>
      <c r="S5525">
        <v>-244.05</v>
      </c>
      <c r="U5525">
        <v>13</v>
      </c>
      <c r="IF5525">
        <v>15189</v>
      </c>
      <c r="IG5525" t="s">
        <v>304</v>
      </c>
      <c r="IH5525" t="s">
        <v>266</v>
      </c>
      <c r="IK5525">
        <v>-2</v>
      </c>
      <c r="IL5525" t="s">
        <v>257</v>
      </c>
      <c r="IM5525" t="s">
        <v>258</v>
      </c>
      <c r="IN5525" t="s">
        <v>511</v>
      </c>
      <c r="IP5525" t="s">
        <v>534</v>
      </c>
    </row>
    <row r="5526" spans="1:250" x14ac:dyDescent="0.25">
      <c r="A5526">
        <v>39631</v>
      </c>
      <c r="B5526">
        <v>-890804480</v>
      </c>
      <c r="C5526">
        <v>1837</v>
      </c>
      <c r="D5526" t="s">
        <v>250</v>
      </c>
      <c r="E5526" t="s">
        <v>251</v>
      </c>
      <c r="F5526">
        <v>19011</v>
      </c>
      <c r="G5526" t="s">
        <v>310</v>
      </c>
      <c r="H5526" t="s">
        <v>311</v>
      </c>
      <c r="I5526">
        <v>437</v>
      </c>
      <c r="J5526" t="s">
        <v>506</v>
      </c>
      <c r="K5526" t="s">
        <v>507</v>
      </c>
      <c r="L5526">
        <v>15189</v>
      </c>
      <c r="M5526" t="s">
        <v>304</v>
      </c>
      <c r="N5526" t="s">
        <v>305</v>
      </c>
      <c r="O5526">
        <v>15189</v>
      </c>
      <c r="P5526" t="s">
        <v>304</v>
      </c>
      <c r="Q5526" t="s">
        <v>305</v>
      </c>
      <c r="R5526" t="s">
        <v>352</v>
      </c>
      <c r="S5526">
        <v>-354.31</v>
      </c>
      <c r="U5526">
        <v>13</v>
      </c>
      <c r="IF5526">
        <v>15189</v>
      </c>
      <c r="IG5526" t="s">
        <v>304</v>
      </c>
      <c r="IH5526" t="s">
        <v>314</v>
      </c>
      <c r="IK5526">
        <v>-2</v>
      </c>
      <c r="IL5526" t="s">
        <v>257</v>
      </c>
      <c r="IM5526" t="s">
        <v>258</v>
      </c>
      <c r="IN5526" t="s">
        <v>535</v>
      </c>
      <c r="IP5526" t="s">
        <v>536</v>
      </c>
    </row>
    <row r="5527" spans="1:250" x14ac:dyDescent="0.25">
      <c r="A5527">
        <v>39632</v>
      </c>
      <c r="B5527">
        <v>-890804480</v>
      </c>
      <c r="C5527">
        <v>1837</v>
      </c>
      <c r="D5527" t="s">
        <v>250</v>
      </c>
      <c r="E5527" t="s">
        <v>251</v>
      </c>
      <c r="F5527">
        <v>19011</v>
      </c>
      <c r="G5527" t="s">
        <v>310</v>
      </c>
      <c r="H5527" t="s">
        <v>311</v>
      </c>
      <c r="I5527">
        <v>436</v>
      </c>
      <c r="J5527" t="s">
        <v>504</v>
      </c>
      <c r="K5527" t="s">
        <v>505</v>
      </c>
      <c r="L5527">
        <v>15189</v>
      </c>
      <c r="M5527" t="s">
        <v>304</v>
      </c>
      <c r="N5527" t="s">
        <v>305</v>
      </c>
      <c r="O5527">
        <v>15189</v>
      </c>
      <c r="P5527" t="s">
        <v>304</v>
      </c>
      <c r="Q5527" t="s">
        <v>305</v>
      </c>
      <c r="R5527" t="s">
        <v>352</v>
      </c>
      <c r="S5527">
        <v>-235.62</v>
      </c>
      <c r="U5527">
        <v>13</v>
      </c>
      <c r="IF5527">
        <v>15189</v>
      </c>
      <c r="IG5527" t="s">
        <v>304</v>
      </c>
      <c r="IH5527" t="s">
        <v>314</v>
      </c>
      <c r="IK5527">
        <v>-2</v>
      </c>
      <c r="IL5527" t="s">
        <v>257</v>
      </c>
      <c r="IM5527" t="s">
        <v>258</v>
      </c>
      <c r="IN5527" t="s">
        <v>535</v>
      </c>
      <c r="IP5527" t="s">
        <v>536</v>
      </c>
    </row>
    <row r="5528" spans="1:250" x14ac:dyDescent="0.25">
      <c r="A5528">
        <v>39633</v>
      </c>
      <c r="B5528">
        <v>-890804480</v>
      </c>
      <c r="C5528">
        <v>1837</v>
      </c>
      <c r="D5528" t="s">
        <v>250</v>
      </c>
      <c r="E5528" t="s">
        <v>251</v>
      </c>
      <c r="F5528">
        <v>19011</v>
      </c>
      <c r="G5528" t="s">
        <v>310</v>
      </c>
      <c r="H5528" t="s">
        <v>311</v>
      </c>
      <c r="I5528">
        <v>435</v>
      </c>
      <c r="J5528" t="s">
        <v>493</v>
      </c>
      <c r="K5528" t="s">
        <v>494</v>
      </c>
      <c r="L5528">
        <v>15189</v>
      </c>
      <c r="M5528" t="s">
        <v>304</v>
      </c>
      <c r="N5528" t="s">
        <v>305</v>
      </c>
      <c r="O5528">
        <v>15189</v>
      </c>
      <c r="P5528" t="s">
        <v>304</v>
      </c>
      <c r="Q5528" t="s">
        <v>305</v>
      </c>
      <c r="R5528" t="s">
        <v>352</v>
      </c>
      <c r="S5528">
        <v>-235.62</v>
      </c>
      <c r="U5528">
        <v>13</v>
      </c>
      <c r="IF5528">
        <v>15189</v>
      </c>
      <c r="IG5528" t="s">
        <v>304</v>
      </c>
      <c r="IH5528" t="s">
        <v>314</v>
      </c>
      <c r="IK5528">
        <v>-2</v>
      </c>
      <c r="IL5528" t="s">
        <v>257</v>
      </c>
      <c r="IM5528" t="s">
        <v>258</v>
      </c>
      <c r="IN5528" t="s">
        <v>535</v>
      </c>
      <c r="IP5528" t="s">
        <v>536</v>
      </c>
    </row>
    <row r="5529" spans="1:250" x14ac:dyDescent="0.25">
      <c r="A5529">
        <v>39634</v>
      </c>
      <c r="B5529">
        <v>-890804480</v>
      </c>
      <c r="C5529">
        <v>1837</v>
      </c>
      <c r="D5529" t="s">
        <v>250</v>
      </c>
      <c r="E5529" t="s">
        <v>251</v>
      </c>
      <c r="F5529">
        <v>19011</v>
      </c>
      <c r="G5529" t="s">
        <v>310</v>
      </c>
      <c r="H5529" t="s">
        <v>311</v>
      </c>
      <c r="I5529">
        <v>431</v>
      </c>
      <c r="J5529" t="s">
        <v>495</v>
      </c>
      <c r="K5529" t="s">
        <v>496</v>
      </c>
      <c r="L5529">
        <v>15189</v>
      </c>
      <c r="M5529" t="s">
        <v>304</v>
      </c>
      <c r="N5529" t="s">
        <v>305</v>
      </c>
      <c r="O5529">
        <v>15189</v>
      </c>
      <c r="P5529" t="s">
        <v>304</v>
      </c>
      <c r="Q5529" t="s">
        <v>305</v>
      </c>
      <c r="R5529" t="s">
        <v>352</v>
      </c>
      <c r="S5529">
        <v>-360.64</v>
      </c>
      <c r="U5529">
        <v>13</v>
      </c>
      <c r="IF5529">
        <v>15189</v>
      </c>
      <c r="IG5529" t="s">
        <v>304</v>
      </c>
      <c r="IH5529" t="s">
        <v>314</v>
      </c>
      <c r="IK5529">
        <v>-2</v>
      </c>
      <c r="IL5529" t="s">
        <v>257</v>
      </c>
      <c r="IM5529" t="s">
        <v>258</v>
      </c>
      <c r="IN5529" t="s">
        <v>535</v>
      </c>
      <c r="IP5529" t="s">
        <v>536</v>
      </c>
    </row>
    <row r="5530" spans="1:250" x14ac:dyDescent="0.25">
      <c r="A5530">
        <v>39635</v>
      </c>
      <c r="B5530">
        <v>-890804480</v>
      </c>
      <c r="C5530">
        <v>1837</v>
      </c>
      <c r="D5530" t="s">
        <v>250</v>
      </c>
      <c r="E5530" t="s">
        <v>251</v>
      </c>
      <c r="F5530">
        <v>13794</v>
      </c>
      <c r="G5530" t="s">
        <v>264</v>
      </c>
      <c r="H5530" t="s">
        <v>265</v>
      </c>
      <c r="I5530">
        <v>424</v>
      </c>
      <c r="J5530" t="s">
        <v>477</v>
      </c>
      <c r="K5530" t="s">
        <v>478</v>
      </c>
      <c r="L5530">
        <v>15189</v>
      </c>
      <c r="M5530" t="s">
        <v>304</v>
      </c>
      <c r="N5530" t="s">
        <v>305</v>
      </c>
      <c r="O5530">
        <v>15189</v>
      </c>
      <c r="P5530" t="s">
        <v>304</v>
      </c>
      <c r="Q5530" t="s">
        <v>305</v>
      </c>
      <c r="R5530" t="s">
        <v>352</v>
      </c>
      <c r="S5530">
        <v>-396.63</v>
      </c>
      <c r="U5530">
        <v>13</v>
      </c>
      <c r="IF5530">
        <v>15189</v>
      </c>
      <c r="IG5530" t="s">
        <v>304</v>
      </c>
      <c r="IH5530" t="s">
        <v>266</v>
      </c>
      <c r="IK5530">
        <v>-2</v>
      </c>
      <c r="IL5530" t="s">
        <v>257</v>
      </c>
      <c r="IM5530" t="s">
        <v>258</v>
      </c>
      <c r="IN5530" t="s">
        <v>511</v>
      </c>
      <c r="IP5530" t="s">
        <v>534</v>
      </c>
    </row>
    <row r="5531" spans="1:250" x14ac:dyDescent="0.25">
      <c r="A5531">
        <v>39636</v>
      </c>
      <c r="B5531">
        <v>-890804480</v>
      </c>
      <c r="C5531">
        <v>1837</v>
      </c>
      <c r="D5531" t="s">
        <v>250</v>
      </c>
      <c r="E5531" t="s">
        <v>251</v>
      </c>
      <c r="F5531">
        <v>13794</v>
      </c>
      <c r="G5531" t="s">
        <v>264</v>
      </c>
      <c r="H5531" t="s">
        <v>265</v>
      </c>
      <c r="I5531">
        <v>422</v>
      </c>
      <c r="J5531" t="s">
        <v>479</v>
      </c>
      <c r="K5531" t="s">
        <v>480</v>
      </c>
      <c r="L5531">
        <v>15189</v>
      </c>
      <c r="M5531" t="s">
        <v>304</v>
      </c>
      <c r="N5531" t="s">
        <v>305</v>
      </c>
      <c r="O5531">
        <v>15189</v>
      </c>
      <c r="P5531" t="s">
        <v>304</v>
      </c>
      <c r="Q5531" t="s">
        <v>305</v>
      </c>
      <c r="R5531" t="s">
        <v>352</v>
      </c>
      <c r="S5531">
        <v>-528.85</v>
      </c>
      <c r="U5531">
        <v>13</v>
      </c>
      <c r="IF5531">
        <v>15189</v>
      </c>
      <c r="IG5531" t="s">
        <v>304</v>
      </c>
      <c r="IH5531" t="s">
        <v>266</v>
      </c>
      <c r="IK5531">
        <v>-2</v>
      </c>
      <c r="IL5531" t="s">
        <v>257</v>
      </c>
      <c r="IM5531" t="s">
        <v>258</v>
      </c>
      <c r="IN5531" t="s">
        <v>511</v>
      </c>
      <c r="IP5531" t="s">
        <v>534</v>
      </c>
    </row>
    <row r="5532" spans="1:250" x14ac:dyDescent="0.25">
      <c r="A5532">
        <v>39637</v>
      </c>
      <c r="B5532">
        <v>-890804480</v>
      </c>
      <c r="C5532">
        <v>1837</v>
      </c>
      <c r="D5532" t="s">
        <v>250</v>
      </c>
      <c r="E5532" t="s">
        <v>251</v>
      </c>
      <c r="F5532">
        <v>19011</v>
      </c>
      <c r="G5532" t="s">
        <v>310</v>
      </c>
      <c r="H5532" t="s">
        <v>311</v>
      </c>
      <c r="I5532">
        <v>427</v>
      </c>
      <c r="J5532" t="s">
        <v>475</v>
      </c>
      <c r="K5532" t="s">
        <v>476</v>
      </c>
      <c r="L5532">
        <v>15189</v>
      </c>
      <c r="M5532" t="s">
        <v>304</v>
      </c>
      <c r="N5532" t="s">
        <v>305</v>
      </c>
      <c r="O5532">
        <v>15189</v>
      </c>
      <c r="P5532" t="s">
        <v>304</v>
      </c>
      <c r="Q5532" t="s">
        <v>305</v>
      </c>
      <c r="R5532" t="s">
        <v>352</v>
      </c>
      <c r="S5532">
        <v>-280.5</v>
      </c>
      <c r="U5532">
        <v>13</v>
      </c>
      <c r="IF5532">
        <v>15189</v>
      </c>
      <c r="IG5532" t="s">
        <v>304</v>
      </c>
      <c r="IH5532" t="s">
        <v>314</v>
      </c>
      <c r="IK5532">
        <v>-2</v>
      </c>
      <c r="IL5532" t="s">
        <v>257</v>
      </c>
      <c r="IM5532" t="s">
        <v>258</v>
      </c>
      <c r="IN5532" t="s">
        <v>535</v>
      </c>
      <c r="IP5532" t="s">
        <v>536</v>
      </c>
    </row>
    <row r="5533" spans="1:250" x14ac:dyDescent="0.25">
      <c r="A5533">
        <v>39638</v>
      </c>
      <c r="B5533">
        <v>-890804480</v>
      </c>
      <c r="C5533">
        <v>1837</v>
      </c>
      <c r="D5533" t="s">
        <v>250</v>
      </c>
      <c r="E5533" t="s">
        <v>251</v>
      </c>
      <c r="F5533">
        <v>19011</v>
      </c>
      <c r="G5533" t="s">
        <v>310</v>
      </c>
      <c r="H5533" t="s">
        <v>311</v>
      </c>
      <c r="I5533">
        <v>424</v>
      </c>
      <c r="J5533" t="s">
        <v>477</v>
      </c>
      <c r="K5533" t="s">
        <v>478</v>
      </c>
      <c r="L5533">
        <v>15189</v>
      </c>
      <c r="M5533" t="s">
        <v>304</v>
      </c>
      <c r="N5533" t="s">
        <v>305</v>
      </c>
      <c r="O5533">
        <v>15189</v>
      </c>
      <c r="P5533" t="s">
        <v>304</v>
      </c>
      <c r="Q5533" t="s">
        <v>305</v>
      </c>
      <c r="R5533" t="s">
        <v>352</v>
      </c>
      <c r="S5533">
        <v>-382.78</v>
      </c>
      <c r="U5533">
        <v>13</v>
      </c>
      <c r="IF5533">
        <v>15189</v>
      </c>
      <c r="IG5533" t="s">
        <v>304</v>
      </c>
      <c r="IH5533" t="s">
        <v>314</v>
      </c>
      <c r="IK5533">
        <v>-2</v>
      </c>
      <c r="IL5533" t="s">
        <v>257</v>
      </c>
      <c r="IM5533" t="s">
        <v>258</v>
      </c>
      <c r="IN5533" t="s">
        <v>535</v>
      </c>
      <c r="IP5533" t="s">
        <v>536</v>
      </c>
    </row>
    <row r="5534" spans="1:250" x14ac:dyDescent="0.25">
      <c r="A5534">
        <v>39639</v>
      </c>
      <c r="B5534">
        <v>-890804480</v>
      </c>
      <c r="C5534">
        <v>1837</v>
      </c>
      <c r="D5534" t="s">
        <v>250</v>
      </c>
      <c r="E5534" t="s">
        <v>251</v>
      </c>
      <c r="F5534">
        <v>19011</v>
      </c>
      <c r="G5534" t="s">
        <v>310</v>
      </c>
      <c r="H5534" t="s">
        <v>311</v>
      </c>
      <c r="I5534">
        <v>422</v>
      </c>
      <c r="J5534" t="s">
        <v>479</v>
      </c>
      <c r="K5534" t="s">
        <v>480</v>
      </c>
      <c r="L5534">
        <v>15189</v>
      </c>
      <c r="M5534" t="s">
        <v>304</v>
      </c>
      <c r="N5534" t="s">
        <v>305</v>
      </c>
      <c r="O5534">
        <v>15189</v>
      </c>
      <c r="P5534" t="s">
        <v>304</v>
      </c>
      <c r="Q5534" t="s">
        <v>305</v>
      </c>
      <c r="R5534" t="s">
        <v>352</v>
      </c>
      <c r="S5534">
        <v>-510.37</v>
      </c>
      <c r="U5534">
        <v>13</v>
      </c>
      <c r="IF5534">
        <v>15189</v>
      </c>
      <c r="IG5534" t="s">
        <v>304</v>
      </c>
      <c r="IH5534" t="s">
        <v>314</v>
      </c>
      <c r="IK5534">
        <v>-2</v>
      </c>
      <c r="IL5534" t="s">
        <v>257</v>
      </c>
      <c r="IM5534" t="s">
        <v>258</v>
      </c>
      <c r="IN5534" t="s">
        <v>535</v>
      </c>
      <c r="IP5534" t="s">
        <v>536</v>
      </c>
    </row>
    <row r="5535" spans="1:250" x14ac:dyDescent="0.25">
      <c r="A5535">
        <v>39640</v>
      </c>
      <c r="B5535">
        <v>-890804480</v>
      </c>
      <c r="C5535">
        <v>1837</v>
      </c>
      <c r="D5535" t="s">
        <v>250</v>
      </c>
      <c r="E5535" t="s">
        <v>251</v>
      </c>
      <c r="F5535">
        <v>19011</v>
      </c>
      <c r="G5535" t="s">
        <v>310</v>
      </c>
      <c r="H5535" t="s">
        <v>311</v>
      </c>
      <c r="I5535">
        <v>420</v>
      </c>
      <c r="J5535" t="s">
        <v>481</v>
      </c>
      <c r="K5535" t="s">
        <v>482</v>
      </c>
      <c r="L5535">
        <v>15189</v>
      </c>
      <c r="M5535" t="s">
        <v>304</v>
      </c>
      <c r="N5535" t="s">
        <v>305</v>
      </c>
      <c r="O5535">
        <v>15189</v>
      </c>
      <c r="P5535" t="s">
        <v>304</v>
      </c>
      <c r="Q5535" t="s">
        <v>305</v>
      </c>
      <c r="R5535" t="s">
        <v>352</v>
      </c>
      <c r="S5535">
        <v>-297.72000000000003</v>
      </c>
      <c r="U5535">
        <v>13</v>
      </c>
      <c r="IF5535">
        <v>15189</v>
      </c>
      <c r="IG5535" t="s">
        <v>304</v>
      </c>
      <c r="IH5535" t="s">
        <v>314</v>
      </c>
      <c r="IK5535">
        <v>-2</v>
      </c>
      <c r="IL5535" t="s">
        <v>257</v>
      </c>
      <c r="IM5535" t="s">
        <v>258</v>
      </c>
      <c r="IN5535" t="s">
        <v>535</v>
      </c>
      <c r="IP5535" t="s">
        <v>536</v>
      </c>
    </row>
    <row r="5536" spans="1:250" x14ac:dyDescent="0.25">
      <c r="A5536">
        <v>39641</v>
      </c>
      <c r="B5536">
        <v>-890804480</v>
      </c>
      <c r="C5536">
        <v>1837</v>
      </c>
      <c r="D5536" t="s">
        <v>250</v>
      </c>
      <c r="E5536" t="s">
        <v>251</v>
      </c>
      <c r="F5536">
        <v>13794</v>
      </c>
      <c r="G5536" t="s">
        <v>264</v>
      </c>
      <c r="H5536" t="s">
        <v>265</v>
      </c>
      <c r="I5536">
        <v>411</v>
      </c>
      <c r="J5536" t="s">
        <v>471</v>
      </c>
      <c r="K5536" t="s">
        <v>472</v>
      </c>
      <c r="L5536">
        <v>17005</v>
      </c>
      <c r="M5536" t="s">
        <v>306</v>
      </c>
      <c r="N5536" t="s">
        <v>307</v>
      </c>
      <c r="O5536">
        <v>17005</v>
      </c>
      <c r="P5536" t="s">
        <v>306</v>
      </c>
      <c r="Q5536" t="s">
        <v>307</v>
      </c>
      <c r="R5536" t="s">
        <v>352</v>
      </c>
      <c r="S5536">
        <v>-135.96</v>
      </c>
      <c r="U5536">
        <v>13</v>
      </c>
      <c r="IF5536">
        <v>17005</v>
      </c>
      <c r="IG5536" t="s">
        <v>306</v>
      </c>
      <c r="IH5536" t="s">
        <v>266</v>
      </c>
      <c r="IK5536">
        <v>-2</v>
      </c>
      <c r="IL5536" t="s">
        <v>257</v>
      </c>
      <c r="IM5536" t="s">
        <v>258</v>
      </c>
      <c r="IN5536" t="s">
        <v>511</v>
      </c>
      <c r="IP5536" t="s">
        <v>537</v>
      </c>
    </row>
    <row r="5537" spans="1:250" x14ac:dyDescent="0.25">
      <c r="A5537">
        <v>39642</v>
      </c>
      <c r="B5537">
        <v>-890804480</v>
      </c>
      <c r="C5537">
        <v>1837</v>
      </c>
      <c r="D5537" t="s">
        <v>250</v>
      </c>
      <c r="E5537" t="s">
        <v>251</v>
      </c>
      <c r="F5537">
        <v>13794</v>
      </c>
      <c r="G5537" t="s">
        <v>264</v>
      </c>
      <c r="H5537" t="s">
        <v>265</v>
      </c>
      <c r="I5537">
        <v>431</v>
      </c>
      <c r="J5537" t="s">
        <v>495</v>
      </c>
      <c r="K5537" t="s">
        <v>496</v>
      </c>
      <c r="L5537">
        <v>17005</v>
      </c>
      <c r="M5537" t="s">
        <v>306</v>
      </c>
      <c r="N5537" t="s">
        <v>307</v>
      </c>
      <c r="O5537">
        <v>17005</v>
      </c>
      <c r="P5537" t="s">
        <v>306</v>
      </c>
      <c r="Q5537" t="s">
        <v>307</v>
      </c>
      <c r="R5537" t="s">
        <v>352</v>
      </c>
      <c r="S5537">
        <v>-97.14</v>
      </c>
      <c r="U5537">
        <v>13</v>
      </c>
      <c r="IF5537">
        <v>17005</v>
      </c>
      <c r="IG5537" t="s">
        <v>306</v>
      </c>
      <c r="IH5537" t="s">
        <v>266</v>
      </c>
      <c r="IK5537">
        <v>-2</v>
      </c>
      <c r="IL5537" t="s">
        <v>257</v>
      </c>
      <c r="IM5537" t="s">
        <v>258</v>
      </c>
      <c r="IN5537" t="s">
        <v>511</v>
      </c>
      <c r="IP5537" t="s">
        <v>537</v>
      </c>
    </row>
    <row r="5538" spans="1:250" x14ac:dyDescent="0.25">
      <c r="A5538">
        <v>39643</v>
      </c>
      <c r="B5538">
        <v>-890804480</v>
      </c>
      <c r="C5538">
        <v>1837</v>
      </c>
      <c r="D5538" t="s">
        <v>250</v>
      </c>
      <c r="E5538" t="s">
        <v>251</v>
      </c>
      <c r="F5538">
        <v>13794</v>
      </c>
      <c r="G5538" t="s">
        <v>264</v>
      </c>
      <c r="H5538" t="s">
        <v>265</v>
      </c>
      <c r="I5538">
        <v>429</v>
      </c>
      <c r="J5538" t="s">
        <v>473</v>
      </c>
      <c r="K5538" t="s">
        <v>474</v>
      </c>
      <c r="L5538">
        <v>17005</v>
      </c>
      <c r="M5538" t="s">
        <v>306</v>
      </c>
      <c r="N5538" t="s">
        <v>307</v>
      </c>
      <c r="O5538">
        <v>17005</v>
      </c>
      <c r="P5538" t="s">
        <v>306</v>
      </c>
      <c r="Q5538" t="s">
        <v>307</v>
      </c>
      <c r="R5538" t="s">
        <v>352</v>
      </c>
      <c r="S5538">
        <v>-129.52000000000001</v>
      </c>
      <c r="U5538">
        <v>13</v>
      </c>
      <c r="IF5538">
        <v>17005</v>
      </c>
      <c r="IG5538" t="s">
        <v>306</v>
      </c>
      <c r="IH5538" t="s">
        <v>266</v>
      </c>
      <c r="IK5538">
        <v>-2</v>
      </c>
      <c r="IL5538" t="s">
        <v>257</v>
      </c>
      <c r="IM5538" t="s">
        <v>258</v>
      </c>
      <c r="IN5538" t="s">
        <v>511</v>
      </c>
      <c r="IP5538" t="s">
        <v>537</v>
      </c>
    </row>
    <row r="5539" spans="1:250" x14ac:dyDescent="0.25">
      <c r="A5539">
        <v>39644</v>
      </c>
      <c r="B5539">
        <v>-890804480</v>
      </c>
      <c r="C5539">
        <v>1837</v>
      </c>
      <c r="D5539" t="s">
        <v>250</v>
      </c>
      <c r="E5539" t="s">
        <v>251</v>
      </c>
      <c r="F5539">
        <v>13794</v>
      </c>
      <c r="G5539" t="s">
        <v>264</v>
      </c>
      <c r="H5539" t="s">
        <v>265</v>
      </c>
      <c r="I5539">
        <v>427</v>
      </c>
      <c r="J5539" t="s">
        <v>475</v>
      </c>
      <c r="K5539" t="s">
        <v>476</v>
      </c>
      <c r="L5539">
        <v>17005</v>
      </c>
      <c r="M5539" t="s">
        <v>306</v>
      </c>
      <c r="N5539" t="s">
        <v>307</v>
      </c>
      <c r="O5539">
        <v>17005</v>
      </c>
      <c r="P5539" t="s">
        <v>306</v>
      </c>
      <c r="Q5539" t="s">
        <v>307</v>
      </c>
      <c r="R5539" t="s">
        <v>352</v>
      </c>
      <c r="S5539">
        <v>-77.91</v>
      </c>
      <c r="U5539">
        <v>13</v>
      </c>
      <c r="IF5539">
        <v>17005</v>
      </c>
      <c r="IG5539" t="s">
        <v>306</v>
      </c>
      <c r="IH5539" t="s">
        <v>266</v>
      </c>
      <c r="IK5539">
        <v>-2</v>
      </c>
      <c r="IL5539" t="s">
        <v>257</v>
      </c>
      <c r="IM5539" t="s">
        <v>258</v>
      </c>
      <c r="IN5539" t="s">
        <v>511</v>
      </c>
      <c r="IP5539" t="s">
        <v>537</v>
      </c>
    </row>
    <row r="5540" spans="1:250" x14ac:dyDescent="0.25">
      <c r="A5540">
        <v>39645</v>
      </c>
      <c r="B5540">
        <v>-890804480</v>
      </c>
      <c r="C5540">
        <v>1837</v>
      </c>
      <c r="D5540" t="s">
        <v>250</v>
      </c>
      <c r="E5540" t="s">
        <v>251</v>
      </c>
      <c r="F5540">
        <v>13794</v>
      </c>
      <c r="G5540" t="s">
        <v>264</v>
      </c>
      <c r="H5540" t="s">
        <v>265</v>
      </c>
      <c r="I5540">
        <v>424</v>
      </c>
      <c r="J5540" t="s">
        <v>477</v>
      </c>
      <c r="K5540" t="s">
        <v>478</v>
      </c>
      <c r="L5540">
        <v>17005</v>
      </c>
      <c r="M5540" t="s">
        <v>306</v>
      </c>
      <c r="N5540" t="s">
        <v>307</v>
      </c>
      <c r="O5540">
        <v>17005</v>
      </c>
      <c r="P5540" t="s">
        <v>306</v>
      </c>
      <c r="Q5540" t="s">
        <v>307</v>
      </c>
      <c r="R5540" t="s">
        <v>352</v>
      </c>
      <c r="S5540">
        <v>-106.34</v>
      </c>
      <c r="U5540">
        <v>13</v>
      </c>
      <c r="IF5540">
        <v>17005</v>
      </c>
      <c r="IG5540" t="s">
        <v>306</v>
      </c>
      <c r="IH5540" t="s">
        <v>266</v>
      </c>
      <c r="IK5540">
        <v>-2</v>
      </c>
      <c r="IL5540" t="s">
        <v>257</v>
      </c>
      <c r="IM5540" t="s">
        <v>258</v>
      </c>
      <c r="IN5540" t="s">
        <v>511</v>
      </c>
      <c r="IP5540" t="s">
        <v>537</v>
      </c>
    </row>
    <row r="5541" spans="1:250" x14ac:dyDescent="0.25">
      <c r="A5541">
        <v>39646</v>
      </c>
      <c r="B5541">
        <v>-890804480</v>
      </c>
      <c r="C5541">
        <v>1837</v>
      </c>
      <c r="D5541" t="s">
        <v>250</v>
      </c>
      <c r="E5541" t="s">
        <v>251</v>
      </c>
      <c r="F5541">
        <v>13794</v>
      </c>
      <c r="G5541" t="s">
        <v>264</v>
      </c>
      <c r="H5541" t="s">
        <v>265</v>
      </c>
      <c r="I5541">
        <v>422</v>
      </c>
      <c r="J5541" t="s">
        <v>479</v>
      </c>
      <c r="K5541" t="s">
        <v>480</v>
      </c>
      <c r="L5541">
        <v>17005</v>
      </c>
      <c r="M5541" t="s">
        <v>306</v>
      </c>
      <c r="N5541" t="s">
        <v>307</v>
      </c>
      <c r="O5541">
        <v>17005</v>
      </c>
      <c r="P5541" t="s">
        <v>306</v>
      </c>
      <c r="Q5541" t="s">
        <v>307</v>
      </c>
      <c r="R5541" t="s">
        <v>352</v>
      </c>
      <c r="S5541">
        <v>-141.78</v>
      </c>
      <c r="U5541">
        <v>13</v>
      </c>
      <c r="IF5541">
        <v>17005</v>
      </c>
      <c r="IG5541" t="s">
        <v>306</v>
      </c>
      <c r="IH5541" t="s">
        <v>266</v>
      </c>
      <c r="IK5541">
        <v>-2</v>
      </c>
      <c r="IL5541" t="s">
        <v>257</v>
      </c>
      <c r="IM5541" t="s">
        <v>258</v>
      </c>
      <c r="IN5541" t="s">
        <v>511</v>
      </c>
      <c r="IP5541" t="s">
        <v>537</v>
      </c>
    </row>
    <row r="5542" spans="1:250" x14ac:dyDescent="0.25">
      <c r="A5542">
        <v>39647</v>
      </c>
      <c r="B5542">
        <v>-890804480</v>
      </c>
      <c r="C5542">
        <v>1837</v>
      </c>
      <c r="D5542" t="s">
        <v>250</v>
      </c>
      <c r="E5542" t="s">
        <v>251</v>
      </c>
      <c r="F5542">
        <v>13794</v>
      </c>
      <c r="G5542" t="s">
        <v>264</v>
      </c>
      <c r="H5542" t="s">
        <v>265</v>
      </c>
      <c r="I5542">
        <v>420</v>
      </c>
      <c r="J5542" t="s">
        <v>481</v>
      </c>
      <c r="K5542" t="s">
        <v>482</v>
      </c>
      <c r="L5542">
        <v>17005</v>
      </c>
      <c r="M5542" t="s">
        <v>306</v>
      </c>
      <c r="N5542" t="s">
        <v>307</v>
      </c>
      <c r="O5542">
        <v>17005</v>
      </c>
      <c r="P5542" t="s">
        <v>306</v>
      </c>
      <c r="Q5542" t="s">
        <v>307</v>
      </c>
      <c r="R5542" t="s">
        <v>352</v>
      </c>
      <c r="S5542">
        <v>-82.71</v>
      </c>
      <c r="U5542">
        <v>13</v>
      </c>
      <c r="IF5542">
        <v>17005</v>
      </c>
      <c r="IG5542" t="s">
        <v>306</v>
      </c>
      <c r="IH5542" t="s">
        <v>266</v>
      </c>
      <c r="IK5542">
        <v>-2</v>
      </c>
      <c r="IL5542" t="s">
        <v>257</v>
      </c>
      <c r="IM5542" t="s">
        <v>258</v>
      </c>
      <c r="IN5542" t="s">
        <v>511</v>
      </c>
      <c r="IP5542" t="s">
        <v>537</v>
      </c>
    </row>
    <row r="5543" spans="1:250" x14ac:dyDescent="0.25">
      <c r="A5543">
        <v>39648</v>
      </c>
      <c r="B5543">
        <v>-890804480</v>
      </c>
      <c r="C5543">
        <v>1837</v>
      </c>
      <c r="D5543" t="s">
        <v>250</v>
      </c>
      <c r="E5543" t="s">
        <v>251</v>
      </c>
      <c r="F5543">
        <v>13794</v>
      </c>
      <c r="G5543" t="s">
        <v>264</v>
      </c>
      <c r="H5543" t="s">
        <v>265</v>
      </c>
      <c r="I5543">
        <v>437</v>
      </c>
      <c r="J5543" t="s">
        <v>506</v>
      </c>
      <c r="K5543" t="s">
        <v>507</v>
      </c>
      <c r="L5543">
        <v>17005</v>
      </c>
      <c r="M5543" t="s">
        <v>306</v>
      </c>
      <c r="N5543" t="s">
        <v>307</v>
      </c>
      <c r="O5543">
        <v>17005</v>
      </c>
      <c r="P5543" t="s">
        <v>306</v>
      </c>
      <c r="Q5543" t="s">
        <v>307</v>
      </c>
      <c r="R5543" t="s">
        <v>352</v>
      </c>
      <c r="S5543">
        <v>-98.38</v>
      </c>
      <c r="U5543">
        <v>13</v>
      </c>
      <c r="IF5543">
        <v>17005</v>
      </c>
      <c r="IG5543" t="s">
        <v>306</v>
      </c>
      <c r="IH5543" t="s">
        <v>266</v>
      </c>
      <c r="IK5543">
        <v>-2</v>
      </c>
      <c r="IL5543" t="s">
        <v>257</v>
      </c>
      <c r="IM5543" t="s">
        <v>258</v>
      </c>
      <c r="IN5543" t="s">
        <v>511</v>
      </c>
      <c r="IP5543" t="s">
        <v>537</v>
      </c>
    </row>
    <row r="5544" spans="1:250" x14ac:dyDescent="0.25">
      <c r="A5544">
        <v>39649</v>
      </c>
      <c r="B5544">
        <v>-890804480</v>
      </c>
      <c r="C5544">
        <v>1837</v>
      </c>
      <c r="D5544" t="s">
        <v>250</v>
      </c>
      <c r="E5544" t="s">
        <v>251</v>
      </c>
      <c r="F5544">
        <v>13794</v>
      </c>
      <c r="G5544" t="s">
        <v>264</v>
      </c>
      <c r="H5544" t="s">
        <v>265</v>
      </c>
      <c r="I5544">
        <v>436</v>
      </c>
      <c r="J5544" t="s">
        <v>504</v>
      </c>
      <c r="K5544" t="s">
        <v>505</v>
      </c>
      <c r="L5544">
        <v>17005</v>
      </c>
      <c r="M5544" t="s">
        <v>306</v>
      </c>
      <c r="N5544" t="s">
        <v>307</v>
      </c>
      <c r="O5544">
        <v>17005</v>
      </c>
      <c r="P5544" t="s">
        <v>306</v>
      </c>
      <c r="Q5544" t="s">
        <v>307</v>
      </c>
      <c r="R5544" t="s">
        <v>352</v>
      </c>
      <c r="S5544">
        <v>-65.430000000000007</v>
      </c>
      <c r="U5544">
        <v>13</v>
      </c>
      <c r="IF5544">
        <v>17005</v>
      </c>
      <c r="IG5544" t="s">
        <v>306</v>
      </c>
      <c r="IH5544" t="s">
        <v>266</v>
      </c>
      <c r="IK5544">
        <v>-2</v>
      </c>
      <c r="IL5544" t="s">
        <v>257</v>
      </c>
      <c r="IM5544" t="s">
        <v>258</v>
      </c>
      <c r="IN5544" t="s">
        <v>511</v>
      </c>
      <c r="IP5544" t="s">
        <v>537</v>
      </c>
    </row>
    <row r="5545" spans="1:250" x14ac:dyDescent="0.25">
      <c r="A5545">
        <v>39650</v>
      </c>
      <c r="B5545">
        <v>-890804480</v>
      </c>
      <c r="C5545">
        <v>1837</v>
      </c>
      <c r="D5545" t="s">
        <v>250</v>
      </c>
      <c r="E5545" t="s">
        <v>251</v>
      </c>
      <c r="F5545">
        <v>13794</v>
      </c>
      <c r="G5545" t="s">
        <v>264</v>
      </c>
      <c r="H5545" t="s">
        <v>265</v>
      </c>
      <c r="I5545">
        <v>435</v>
      </c>
      <c r="J5545" t="s">
        <v>493</v>
      </c>
      <c r="K5545" t="s">
        <v>494</v>
      </c>
      <c r="L5545">
        <v>17005</v>
      </c>
      <c r="M5545" t="s">
        <v>306</v>
      </c>
      <c r="N5545" t="s">
        <v>307</v>
      </c>
      <c r="O5545">
        <v>17005</v>
      </c>
      <c r="P5545" t="s">
        <v>306</v>
      </c>
      <c r="Q5545" t="s">
        <v>307</v>
      </c>
      <c r="R5545" t="s">
        <v>352</v>
      </c>
      <c r="S5545">
        <v>-65.430000000000007</v>
      </c>
      <c r="U5545">
        <v>13</v>
      </c>
      <c r="IF5545">
        <v>17005</v>
      </c>
      <c r="IG5545" t="s">
        <v>306</v>
      </c>
      <c r="IH5545" t="s">
        <v>266</v>
      </c>
      <c r="IK5545">
        <v>-2</v>
      </c>
      <c r="IL5545" t="s">
        <v>257</v>
      </c>
      <c r="IM5545" t="s">
        <v>258</v>
      </c>
      <c r="IN5545" t="s">
        <v>511</v>
      </c>
      <c r="IP5545" t="s">
        <v>537</v>
      </c>
    </row>
    <row r="5546" spans="1:250" x14ac:dyDescent="0.25">
      <c r="A5546">
        <v>39651</v>
      </c>
      <c r="B5546">
        <v>-890804480</v>
      </c>
      <c r="C5546">
        <v>1837</v>
      </c>
      <c r="D5546" t="s">
        <v>250</v>
      </c>
      <c r="E5546" t="s">
        <v>251</v>
      </c>
      <c r="F5546">
        <v>13794</v>
      </c>
      <c r="G5546" t="s">
        <v>264</v>
      </c>
      <c r="H5546" t="s">
        <v>265</v>
      </c>
      <c r="I5546">
        <v>422</v>
      </c>
      <c r="J5546" t="s">
        <v>479</v>
      </c>
      <c r="K5546" t="s">
        <v>480</v>
      </c>
      <c r="L5546">
        <v>17006</v>
      </c>
      <c r="M5546" t="s">
        <v>308</v>
      </c>
      <c r="N5546" t="s">
        <v>309</v>
      </c>
      <c r="O5546">
        <v>17006</v>
      </c>
      <c r="P5546" t="s">
        <v>308</v>
      </c>
      <c r="Q5546" t="s">
        <v>309</v>
      </c>
      <c r="R5546" t="s">
        <v>352</v>
      </c>
      <c r="S5546">
        <v>-175.94</v>
      </c>
      <c r="U5546">
        <v>13</v>
      </c>
      <c r="IF5546">
        <v>17006</v>
      </c>
      <c r="IG5546" t="s">
        <v>308</v>
      </c>
      <c r="IH5546" t="s">
        <v>266</v>
      </c>
      <c r="IK5546">
        <v>-2</v>
      </c>
      <c r="IL5546" t="s">
        <v>257</v>
      </c>
      <c r="IM5546" t="s">
        <v>258</v>
      </c>
      <c r="IN5546" t="s">
        <v>511</v>
      </c>
      <c r="IP5546" t="s">
        <v>538</v>
      </c>
    </row>
    <row r="5547" spans="1:250" x14ac:dyDescent="0.25">
      <c r="A5547">
        <v>39652</v>
      </c>
      <c r="B5547">
        <v>-890804480</v>
      </c>
      <c r="C5547">
        <v>1837</v>
      </c>
      <c r="D5547" t="s">
        <v>250</v>
      </c>
      <c r="E5547" t="s">
        <v>251</v>
      </c>
      <c r="F5547">
        <v>13794</v>
      </c>
      <c r="G5547" t="s">
        <v>264</v>
      </c>
      <c r="H5547" t="s">
        <v>265</v>
      </c>
      <c r="I5547">
        <v>420</v>
      </c>
      <c r="J5547" t="s">
        <v>481</v>
      </c>
      <c r="K5547" t="s">
        <v>482</v>
      </c>
      <c r="L5547">
        <v>17006</v>
      </c>
      <c r="M5547" t="s">
        <v>308</v>
      </c>
      <c r="N5547" t="s">
        <v>309</v>
      </c>
      <c r="O5547">
        <v>17006</v>
      </c>
      <c r="P5547" t="s">
        <v>308</v>
      </c>
      <c r="Q5547" t="s">
        <v>309</v>
      </c>
      <c r="R5547" t="s">
        <v>352</v>
      </c>
      <c r="S5547">
        <v>-102.63</v>
      </c>
      <c r="U5547">
        <v>13</v>
      </c>
      <c r="IF5547">
        <v>17006</v>
      </c>
      <c r="IG5547" t="s">
        <v>308</v>
      </c>
      <c r="IH5547" t="s">
        <v>266</v>
      </c>
      <c r="IK5547">
        <v>-2</v>
      </c>
      <c r="IL5547" t="s">
        <v>257</v>
      </c>
      <c r="IM5547" t="s">
        <v>258</v>
      </c>
      <c r="IN5547" t="s">
        <v>511</v>
      </c>
      <c r="IP5547" t="s">
        <v>538</v>
      </c>
    </row>
    <row r="5548" spans="1:250" x14ac:dyDescent="0.25">
      <c r="A5548">
        <v>39653</v>
      </c>
      <c r="B5548">
        <v>-890804480</v>
      </c>
      <c r="C5548">
        <v>1837</v>
      </c>
      <c r="D5548" t="s">
        <v>250</v>
      </c>
      <c r="E5548" t="s">
        <v>251</v>
      </c>
      <c r="F5548">
        <v>13794</v>
      </c>
      <c r="G5548" t="s">
        <v>264</v>
      </c>
      <c r="H5548" t="s">
        <v>265</v>
      </c>
      <c r="I5548">
        <v>411</v>
      </c>
      <c r="J5548" t="s">
        <v>471</v>
      </c>
      <c r="K5548" t="s">
        <v>472</v>
      </c>
      <c r="L5548">
        <v>17006</v>
      </c>
      <c r="M5548" t="s">
        <v>308</v>
      </c>
      <c r="N5548" t="s">
        <v>309</v>
      </c>
      <c r="O5548">
        <v>17006</v>
      </c>
      <c r="P5548" t="s">
        <v>308</v>
      </c>
      <c r="Q5548" t="s">
        <v>309</v>
      </c>
      <c r="R5548" t="s">
        <v>352</v>
      </c>
      <c r="S5548">
        <v>-168.72</v>
      </c>
      <c r="U5548">
        <v>13</v>
      </c>
      <c r="IF5548">
        <v>17006</v>
      </c>
      <c r="IG5548" t="s">
        <v>308</v>
      </c>
      <c r="IH5548" t="s">
        <v>266</v>
      </c>
      <c r="IK5548">
        <v>-2</v>
      </c>
      <c r="IL5548" t="s">
        <v>257</v>
      </c>
      <c r="IM5548" t="s">
        <v>258</v>
      </c>
      <c r="IN5548" t="s">
        <v>511</v>
      </c>
      <c r="IP5548" t="s">
        <v>538</v>
      </c>
    </row>
    <row r="5549" spans="1:250" x14ac:dyDescent="0.25">
      <c r="A5549">
        <v>39654</v>
      </c>
      <c r="B5549">
        <v>-890804480</v>
      </c>
      <c r="C5549">
        <v>1837</v>
      </c>
      <c r="D5549" t="s">
        <v>250</v>
      </c>
      <c r="E5549" t="s">
        <v>251</v>
      </c>
      <c r="F5549">
        <v>13794</v>
      </c>
      <c r="G5549" t="s">
        <v>264</v>
      </c>
      <c r="H5549" t="s">
        <v>265</v>
      </c>
      <c r="I5549">
        <v>436</v>
      </c>
      <c r="J5549" t="s">
        <v>504</v>
      </c>
      <c r="K5549" t="s">
        <v>505</v>
      </c>
      <c r="L5549">
        <v>17006</v>
      </c>
      <c r="M5549" t="s">
        <v>308</v>
      </c>
      <c r="N5549" t="s">
        <v>309</v>
      </c>
      <c r="O5549">
        <v>17006</v>
      </c>
      <c r="P5549" t="s">
        <v>308</v>
      </c>
      <c r="Q5549" t="s">
        <v>309</v>
      </c>
      <c r="R5549" t="s">
        <v>352</v>
      </c>
      <c r="S5549">
        <v>-81.2</v>
      </c>
      <c r="U5549">
        <v>13</v>
      </c>
      <c r="IF5549">
        <v>17006</v>
      </c>
      <c r="IG5549" t="s">
        <v>308</v>
      </c>
      <c r="IH5549" t="s">
        <v>266</v>
      </c>
      <c r="IK5549">
        <v>-2</v>
      </c>
      <c r="IL5549" t="s">
        <v>257</v>
      </c>
      <c r="IM5549" t="s">
        <v>258</v>
      </c>
      <c r="IN5549" t="s">
        <v>511</v>
      </c>
      <c r="IP5549" t="s">
        <v>538</v>
      </c>
    </row>
    <row r="5550" spans="1:250" x14ac:dyDescent="0.25">
      <c r="A5550">
        <v>39655</v>
      </c>
      <c r="B5550">
        <v>-890804480</v>
      </c>
      <c r="C5550">
        <v>1837</v>
      </c>
      <c r="D5550" t="s">
        <v>250</v>
      </c>
      <c r="E5550" t="s">
        <v>251</v>
      </c>
      <c r="F5550">
        <v>13794</v>
      </c>
      <c r="G5550" t="s">
        <v>264</v>
      </c>
      <c r="H5550" t="s">
        <v>265</v>
      </c>
      <c r="I5550">
        <v>435</v>
      </c>
      <c r="J5550" t="s">
        <v>493</v>
      </c>
      <c r="K5550" t="s">
        <v>494</v>
      </c>
      <c r="L5550">
        <v>17006</v>
      </c>
      <c r="M5550" t="s">
        <v>308</v>
      </c>
      <c r="N5550" t="s">
        <v>309</v>
      </c>
      <c r="O5550">
        <v>17006</v>
      </c>
      <c r="P5550" t="s">
        <v>308</v>
      </c>
      <c r="Q5550" t="s">
        <v>309</v>
      </c>
      <c r="R5550" t="s">
        <v>352</v>
      </c>
      <c r="S5550">
        <v>-81.2</v>
      </c>
      <c r="U5550">
        <v>13</v>
      </c>
      <c r="IF5550">
        <v>17006</v>
      </c>
      <c r="IG5550" t="s">
        <v>308</v>
      </c>
      <c r="IH5550" t="s">
        <v>266</v>
      </c>
      <c r="IK5550">
        <v>-2</v>
      </c>
      <c r="IL5550" t="s">
        <v>257</v>
      </c>
      <c r="IM5550" t="s">
        <v>258</v>
      </c>
      <c r="IN5550" t="s">
        <v>511</v>
      </c>
      <c r="IP5550" t="s">
        <v>538</v>
      </c>
    </row>
    <row r="5551" spans="1:250" x14ac:dyDescent="0.25">
      <c r="A5551">
        <v>39656</v>
      </c>
      <c r="B5551">
        <v>-890804480</v>
      </c>
      <c r="C5551">
        <v>1837</v>
      </c>
      <c r="D5551" t="s">
        <v>250</v>
      </c>
      <c r="E5551" t="s">
        <v>251</v>
      </c>
      <c r="F5551">
        <v>13794</v>
      </c>
      <c r="G5551" t="s">
        <v>264</v>
      </c>
      <c r="H5551" t="s">
        <v>265</v>
      </c>
      <c r="I5551">
        <v>431</v>
      </c>
      <c r="J5551" t="s">
        <v>495</v>
      </c>
      <c r="K5551" t="s">
        <v>496</v>
      </c>
      <c r="L5551">
        <v>17006</v>
      </c>
      <c r="M5551" t="s">
        <v>308</v>
      </c>
      <c r="N5551" t="s">
        <v>309</v>
      </c>
      <c r="O5551">
        <v>17006</v>
      </c>
      <c r="P5551" t="s">
        <v>308</v>
      </c>
      <c r="Q5551" t="s">
        <v>309</v>
      </c>
      <c r="R5551" t="s">
        <v>352</v>
      </c>
      <c r="S5551">
        <v>-120.54</v>
      </c>
      <c r="U5551">
        <v>13</v>
      </c>
      <c r="IF5551">
        <v>17006</v>
      </c>
      <c r="IG5551" t="s">
        <v>308</v>
      </c>
      <c r="IH5551" t="s">
        <v>266</v>
      </c>
      <c r="IK5551">
        <v>-2</v>
      </c>
      <c r="IL5551" t="s">
        <v>257</v>
      </c>
      <c r="IM5551" t="s">
        <v>258</v>
      </c>
      <c r="IN5551" t="s">
        <v>511</v>
      </c>
      <c r="IP5551" t="s">
        <v>538</v>
      </c>
    </row>
    <row r="5552" spans="1:250" x14ac:dyDescent="0.25">
      <c r="A5552">
        <v>39657</v>
      </c>
      <c r="B5552">
        <v>-890804480</v>
      </c>
      <c r="C5552">
        <v>1837</v>
      </c>
      <c r="D5552" t="s">
        <v>250</v>
      </c>
      <c r="E5552" t="s">
        <v>251</v>
      </c>
      <c r="F5552">
        <v>13794</v>
      </c>
      <c r="G5552" t="s">
        <v>264</v>
      </c>
      <c r="H5552" t="s">
        <v>265</v>
      </c>
      <c r="I5552">
        <v>429</v>
      </c>
      <c r="J5552" t="s">
        <v>473</v>
      </c>
      <c r="K5552" t="s">
        <v>474</v>
      </c>
      <c r="L5552">
        <v>17006</v>
      </c>
      <c r="M5552" t="s">
        <v>308</v>
      </c>
      <c r="N5552" t="s">
        <v>309</v>
      </c>
      <c r="O5552">
        <v>17006</v>
      </c>
      <c r="P5552" t="s">
        <v>308</v>
      </c>
      <c r="Q5552" t="s">
        <v>309</v>
      </c>
      <c r="R5552" t="s">
        <v>352</v>
      </c>
      <c r="S5552">
        <v>-160.72999999999999</v>
      </c>
      <c r="U5552">
        <v>13</v>
      </c>
      <c r="IF5552">
        <v>17006</v>
      </c>
      <c r="IG5552" t="s">
        <v>308</v>
      </c>
      <c r="IH5552" t="s">
        <v>266</v>
      </c>
      <c r="IK5552">
        <v>-2</v>
      </c>
      <c r="IL5552" t="s">
        <v>257</v>
      </c>
      <c r="IM5552" t="s">
        <v>258</v>
      </c>
      <c r="IN5552" t="s">
        <v>511</v>
      </c>
      <c r="IP5552" t="s">
        <v>538</v>
      </c>
    </row>
    <row r="5553" spans="1:250" x14ac:dyDescent="0.25">
      <c r="A5553">
        <v>39658</v>
      </c>
      <c r="B5553">
        <v>-890804480</v>
      </c>
      <c r="C5553">
        <v>1837</v>
      </c>
      <c r="D5553" t="s">
        <v>250</v>
      </c>
      <c r="E5553" t="s">
        <v>251</v>
      </c>
      <c r="F5553">
        <v>13794</v>
      </c>
      <c r="G5553" t="s">
        <v>264</v>
      </c>
      <c r="H5553" t="s">
        <v>265</v>
      </c>
      <c r="I5553">
        <v>427</v>
      </c>
      <c r="J5553" t="s">
        <v>475</v>
      </c>
      <c r="K5553" t="s">
        <v>476</v>
      </c>
      <c r="L5553">
        <v>17006</v>
      </c>
      <c r="M5553" t="s">
        <v>308</v>
      </c>
      <c r="N5553" t="s">
        <v>309</v>
      </c>
      <c r="O5553">
        <v>17006</v>
      </c>
      <c r="P5553" t="s">
        <v>308</v>
      </c>
      <c r="Q5553" t="s">
        <v>309</v>
      </c>
      <c r="R5553" t="s">
        <v>352</v>
      </c>
      <c r="S5553">
        <v>-96.68</v>
      </c>
      <c r="U5553">
        <v>13</v>
      </c>
      <c r="IF5553">
        <v>17006</v>
      </c>
      <c r="IG5553" t="s">
        <v>308</v>
      </c>
      <c r="IH5553" t="s">
        <v>266</v>
      </c>
      <c r="IK5553">
        <v>-2</v>
      </c>
      <c r="IL5553" t="s">
        <v>257</v>
      </c>
      <c r="IM5553" t="s">
        <v>258</v>
      </c>
      <c r="IN5553" t="s">
        <v>511</v>
      </c>
      <c r="IP5553" t="s">
        <v>538</v>
      </c>
    </row>
    <row r="5554" spans="1:250" x14ac:dyDescent="0.25">
      <c r="A5554">
        <v>39659</v>
      </c>
      <c r="B5554">
        <v>-890804480</v>
      </c>
      <c r="C5554">
        <v>1837</v>
      </c>
      <c r="D5554" t="s">
        <v>250</v>
      </c>
      <c r="E5554" t="s">
        <v>251</v>
      </c>
      <c r="F5554">
        <v>13794</v>
      </c>
      <c r="G5554" t="s">
        <v>264</v>
      </c>
      <c r="H5554" t="s">
        <v>265</v>
      </c>
      <c r="I5554">
        <v>424</v>
      </c>
      <c r="J5554" t="s">
        <v>477</v>
      </c>
      <c r="K5554" t="s">
        <v>478</v>
      </c>
      <c r="L5554">
        <v>17006</v>
      </c>
      <c r="M5554" t="s">
        <v>308</v>
      </c>
      <c r="N5554" t="s">
        <v>309</v>
      </c>
      <c r="O5554">
        <v>17006</v>
      </c>
      <c r="P5554" t="s">
        <v>308</v>
      </c>
      <c r="Q5554" t="s">
        <v>309</v>
      </c>
      <c r="R5554" t="s">
        <v>352</v>
      </c>
      <c r="S5554">
        <v>-131.96</v>
      </c>
      <c r="U5554">
        <v>13</v>
      </c>
      <c r="IF5554">
        <v>17006</v>
      </c>
      <c r="IG5554" t="s">
        <v>308</v>
      </c>
      <c r="IH5554" t="s">
        <v>266</v>
      </c>
      <c r="IK5554">
        <v>-2</v>
      </c>
      <c r="IL5554" t="s">
        <v>257</v>
      </c>
      <c r="IM5554" t="s">
        <v>258</v>
      </c>
      <c r="IN5554" t="s">
        <v>511</v>
      </c>
      <c r="IP5554" t="s">
        <v>538</v>
      </c>
    </row>
    <row r="5555" spans="1:250" x14ac:dyDescent="0.25">
      <c r="A5555">
        <v>39660</v>
      </c>
      <c r="B5555">
        <v>-890804480</v>
      </c>
      <c r="C5555">
        <v>1837</v>
      </c>
      <c r="D5555" t="s">
        <v>250</v>
      </c>
      <c r="E5555" t="s">
        <v>251</v>
      </c>
      <c r="F5555">
        <v>13794</v>
      </c>
      <c r="G5555" t="s">
        <v>264</v>
      </c>
      <c r="H5555" t="s">
        <v>265</v>
      </c>
      <c r="I5555">
        <v>437</v>
      </c>
      <c r="J5555" t="s">
        <v>506</v>
      </c>
      <c r="K5555" t="s">
        <v>507</v>
      </c>
      <c r="L5555">
        <v>17006</v>
      </c>
      <c r="M5555" t="s">
        <v>308</v>
      </c>
      <c r="N5555" t="s">
        <v>309</v>
      </c>
      <c r="O5555">
        <v>17006</v>
      </c>
      <c r="P5555" t="s">
        <v>308</v>
      </c>
      <c r="Q5555" t="s">
        <v>309</v>
      </c>
      <c r="R5555" t="s">
        <v>352</v>
      </c>
      <c r="S5555">
        <v>-122.09</v>
      </c>
      <c r="U5555">
        <v>13</v>
      </c>
      <c r="IF5555">
        <v>17006</v>
      </c>
      <c r="IG5555" t="s">
        <v>308</v>
      </c>
      <c r="IH5555" t="s">
        <v>266</v>
      </c>
      <c r="IK5555">
        <v>-2</v>
      </c>
      <c r="IL5555" t="s">
        <v>257</v>
      </c>
      <c r="IM5555" t="s">
        <v>258</v>
      </c>
      <c r="IN5555" t="s">
        <v>511</v>
      </c>
      <c r="IP5555" t="s">
        <v>538</v>
      </c>
    </row>
    <row r="5556" spans="1:250" x14ac:dyDescent="0.25">
      <c r="A5556">
        <v>39661</v>
      </c>
      <c r="B5556">
        <v>-890804480</v>
      </c>
      <c r="C5556">
        <v>1837</v>
      </c>
      <c r="D5556" t="s">
        <v>250</v>
      </c>
      <c r="E5556" t="s">
        <v>251</v>
      </c>
      <c r="F5556">
        <v>19011</v>
      </c>
      <c r="G5556" t="s">
        <v>310</v>
      </c>
      <c r="H5556" t="s">
        <v>311</v>
      </c>
      <c r="I5556">
        <v>427</v>
      </c>
      <c r="J5556" t="s">
        <v>475</v>
      </c>
      <c r="K5556" t="s">
        <v>476</v>
      </c>
      <c r="L5556">
        <v>19213</v>
      </c>
      <c r="M5556" t="s">
        <v>312</v>
      </c>
      <c r="N5556" t="s">
        <v>313</v>
      </c>
      <c r="O5556">
        <v>19213</v>
      </c>
      <c r="P5556" t="s">
        <v>312</v>
      </c>
      <c r="Q5556" t="s">
        <v>313</v>
      </c>
      <c r="R5556" t="s">
        <v>352</v>
      </c>
      <c r="S5556">
        <v>-497.93</v>
      </c>
      <c r="U5556">
        <v>13</v>
      </c>
      <c r="IF5556">
        <v>19213</v>
      </c>
      <c r="IG5556" t="s">
        <v>312</v>
      </c>
      <c r="IH5556" t="s">
        <v>314</v>
      </c>
      <c r="IK5556">
        <v>-2</v>
      </c>
      <c r="IL5556" t="s">
        <v>257</v>
      </c>
      <c r="IM5556" t="s">
        <v>258</v>
      </c>
      <c r="IN5556" t="s">
        <v>535</v>
      </c>
      <c r="IP5556" t="s">
        <v>539</v>
      </c>
    </row>
    <row r="5557" spans="1:250" x14ac:dyDescent="0.25">
      <c r="A5557">
        <v>39662</v>
      </c>
      <c r="B5557">
        <v>-890804480</v>
      </c>
      <c r="C5557">
        <v>1837</v>
      </c>
      <c r="D5557" t="s">
        <v>250</v>
      </c>
      <c r="E5557" t="s">
        <v>251</v>
      </c>
      <c r="F5557">
        <v>19011</v>
      </c>
      <c r="G5557" t="s">
        <v>310</v>
      </c>
      <c r="H5557" t="s">
        <v>311</v>
      </c>
      <c r="I5557">
        <v>424</v>
      </c>
      <c r="J5557" t="s">
        <v>477</v>
      </c>
      <c r="K5557" t="s">
        <v>478</v>
      </c>
      <c r="L5557">
        <v>19213</v>
      </c>
      <c r="M5557" t="s">
        <v>312</v>
      </c>
      <c r="N5557" t="s">
        <v>313</v>
      </c>
      <c r="O5557">
        <v>19213</v>
      </c>
      <c r="P5557" t="s">
        <v>312</v>
      </c>
      <c r="Q5557" t="s">
        <v>313</v>
      </c>
      <c r="R5557" t="s">
        <v>352</v>
      </c>
      <c r="S5557">
        <v>-679.49</v>
      </c>
      <c r="U5557">
        <v>13</v>
      </c>
      <c r="IF5557">
        <v>19213</v>
      </c>
      <c r="IG5557" t="s">
        <v>312</v>
      </c>
      <c r="IH5557" t="s">
        <v>314</v>
      </c>
      <c r="IK5557">
        <v>-2</v>
      </c>
      <c r="IL5557" t="s">
        <v>257</v>
      </c>
      <c r="IM5557" t="s">
        <v>258</v>
      </c>
      <c r="IN5557" t="s">
        <v>535</v>
      </c>
      <c r="IP5557" t="s">
        <v>539</v>
      </c>
    </row>
    <row r="5558" spans="1:250" x14ac:dyDescent="0.25">
      <c r="A5558">
        <v>39663</v>
      </c>
      <c r="B5558">
        <v>-890804480</v>
      </c>
      <c r="C5558">
        <v>1837</v>
      </c>
      <c r="D5558" t="s">
        <v>250</v>
      </c>
      <c r="E5558" t="s">
        <v>251</v>
      </c>
      <c r="F5558">
        <v>19011</v>
      </c>
      <c r="G5558" t="s">
        <v>310</v>
      </c>
      <c r="H5558" t="s">
        <v>311</v>
      </c>
      <c r="I5558">
        <v>422</v>
      </c>
      <c r="J5558" t="s">
        <v>479</v>
      </c>
      <c r="K5558" t="s">
        <v>480</v>
      </c>
      <c r="L5558">
        <v>19213</v>
      </c>
      <c r="M5558" t="s">
        <v>312</v>
      </c>
      <c r="N5558" t="s">
        <v>313</v>
      </c>
      <c r="O5558">
        <v>19213</v>
      </c>
      <c r="P5558" t="s">
        <v>312</v>
      </c>
      <c r="Q5558" t="s">
        <v>313</v>
      </c>
      <c r="R5558" t="s">
        <v>352</v>
      </c>
      <c r="S5558">
        <v>-906</v>
      </c>
      <c r="U5558">
        <v>13</v>
      </c>
      <c r="IF5558">
        <v>19213</v>
      </c>
      <c r="IG5558" t="s">
        <v>312</v>
      </c>
      <c r="IH5558" t="s">
        <v>314</v>
      </c>
      <c r="IK5558">
        <v>-2</v>
      </c>
      <c r="IL5558" t="s">
        <v>257</v>
      </c>
      <c r="IM5558" t="s">
        <v>258</v>
      </c>
      <c r="IN5558" t="s">
        <v>535</v>
      </c>
      <c r="IP5558" t="s">
        <v>539</v>
      </c>
    </row>
    <row r="5559" spans="1:250" x14ac:dyDescent="0.25">
      <c r="A5559">
        <v>39664</v>
      </c>
      <c r="B5559">
        <v>-890804480</v>
      </c>
      <c r="C5559">
        <v>1837</v>
      </c>
      <c r="D5559" t="s">
        <v>250</v>
      </c>
      <c r="E5559" t="s">
        <v>251</v>
      </c>
      <c r="F5559">
        <v>19011</v>
      </c>
      <c r="G5559" t="s">
        <v>310</v>
      </c>
      <c r="H5559" t="s">
        <v>311</v>
      </c>
      <c r="I5559">
        <v>420</v>
      </c>
      <c r="J5559" t="s">
        <v>481</v>
      </c>
      <c r="K5559" t="s">
        <v>482</v>
      </c>
      <c r="L5559">
        <v>19213</v>
      </c>
      <c r="M5559" t="s">
        <v>312</v>
      </c>
      <c r="N5559" t="s">
        <v>313</v>
      </c>
      <c r="O5559">
        <v>19213</v>
      </c>
      <c r="P5559" t="s">
        <v>312</v>
      </c>
      <c r="Q5559" t="s">
        <v>313</v>
      </c>
      <c r="R5559" t="s">
        <v>352</v>
      </c>
      <c r="S5559">
        <v>-528.49</v>
      </c>
      <c r="U5559">
        <v>13</v>
      </c>
      <c r="IF5559">
        <v>19213</v>
      </c>
      <c r="IG5559" t="s">
        <v>312</v>
      </c>
      <c r="IH5559" t="s">
        <v>314</v>
      </c>
      <c r="IK5559">
        <v>-2</v>
      </c>
      <c r="IL5559" t="s">
        <v>257</v>
      </c>
      <c r="IM5559" t="s">
        <v>258</v>
      </c>
      <c r="IN5559" t="s">
        <v>535</v>
      </c>
      <c r="IP5559" t="s">
        <v>539</v>
      </c>
    </row>
    <row r="5560" spans="1:250" x14ac:dyDescent="0.25">
      <c r="A5560">
        <v>39665</v>
      </c>
      <c r="B5560">
        <v>-890804480</v>
      </c>
      <c r="C5560">
        <v>1837</v>
      </c>
      <c r="D5560" t="s">
        <v>250</v>
      </c>
      <c r="E5560" t="s">
        <v>251</v>
      </c>
      <c r="F5560">
        <v>19011</v>
      </c>
      <c r="G5560" t="s">
        <v>310</v>
      </c>
      <c r="H5560" t="s">
        <v>311</v>
      </c>
      <c r="I5560">
        <v>411</v>
      </c>
      <c r="J5560" t="s">
        <v>471</v>
      </c>
      <c r="K5560" t="s">
        <v>472</v>
      </c>
      <c r="L5560">
        <v>19213</v>
      </c>
      <c r="M5560" t="s">
        <v>312</v>
      </c>
      <c r="N5560" t="s">
        <v>313</v>
      </c>
      <c r="O5560">
        <v>19213</v>
      </c>
      <c r="P5560" t="s">
        <v>312</v>
      </c>
      <c r="Q5560" t="s">
        <v>313</v>
      </c>
      <c r="R5560" t="s">
        <v>352</v>
      </c>
      <c r="S5560">
        <v>-879.52</v>
      </c>
      <c r="U5560">
        <v>13</v>
      </c>
      <c r="IF5560">
        <v>19213</v>
      </c>
      <c r="IG5560" t="s">
        <v>312</v>
      </c>
      <c r="IH5560" t="s">
        <v>314</v>
      </c>
      <c r="IK5560">
        <v>-2</v>
      </c>
      <c r="IL5560" t="s">
        <v>257</v>
      </c>
      <c r="IM5560" t="s">
        <v>258</v>
      </c>
      <c r="IN5560" t="s">
        <v>535</v>
      </c>
      <c r="IP5560" t="s">
        <v>539</v>
      </c>
    </row>
    <row r="5561" spans="1:250" x14ac:dyDescent="0.25">
      <c r="A5561">
        <v>39666</v>
      </c>
      <c r="B5561">
        <v>-890804480</v>
      </c>
      <c r="C5561">
        <v>1837</v>
      </c>
      <c r="D5561" t="s">
        <v>250</v>
      </c>
      <c r="E5561" t="s">
        <v>251</v>
      </c>
      <c r="F5561">
        <v>19011</v>
      </c>
      <c r="G5561" t="s">
        <v>310</v>
      </c>
      <c r="H5561" t="s">
        <v>311</v>
      </c>
      <c r="I5561">
        <v>437</v>
      </c>
      <c r="J5561" t="s">
        <v>506</v>
      </c>
      <c r="K5561" t="s">
        <v>507</v>
      </c>
      <c r="L5561">
        <v>19213</v>
      </c>
      <c r="M5561" t="s">
        <v>312</v>
      </c>
      <c r="N5561" t="s">
        <v>313</v>
      </c>
      <c r="O5561">
        <v>19213</v>
      </c>
      <c r="P5561" t="s">
        <v>312</v>
      </c>
      <c r="Q5561" t="s">
        <v>313</v>
      </c>
      <c r="R5561" t="s">
        <v>352</v>
      </c>
      <c r="S5561">
        <v>-837.91</v>
      </c>
      <c r="U5561">
        <v>13</v>
      </c>
      <c r="IF5561">
        <v>19213</v>
      </c>
      <c r="IG5561" t="s">
        <v>312</v>
      </c>
      <c r="IH5561" t="s">
        <v>314</v>
      </c>
      <c r="IK5561">
        <v>-2</v>
      </c>
      <c r="IL5561" t="s">
        <v>257</v>
      </c>
      <c r="IM5561" t="s">
        <v>258</v>
      </c>
      <c r="IN5561" t="s">
        <v>535</v>
      </c>
      <c r="IP5561" t="s">
        <v>539</v>
      </c>
    </row>
    <row r="5562" spans="1:250" x14ac:dyDescent="0.25">
      <c r="A5562">
        <v>39667</v>
      </c>
      <c r="B5562">
        <v>-890804480</v>
      </c>
      <c r="C5562">
        <v>1837</v>
      </c>
      <c r="D5562" t="s">
        <v>250</v>
      </c>
      <c r="E5562" t="s">
        <v>251</v>
      </c>
      <c r="F5562">
        <v>19011</v>
      </c>
      <c r="G5562" t="s">
        <v>310</v>
      </c>
      <c r="H5562" t="s">
        <v>311</v>
      </c>
      <c r="I5562">
        <v>436</v>
      </c>
      <c r="J5562" t="s">
        <v>504</v>
      </c>
      <c r="K5562" t="s">
        <v>505</v>
      </c>
      <c r="L5562">
        <v>19213</v>
      </c>
      <c r="M5562" t="s">
        <v>312</v>
      </c>
      <c r="N5562" t="s">
        <v>313</v>
      </c>
      <c r="O5562">
        <v>19213</v>
      </c>
      <c r="P5562" t="s">
        <v>312</v>
      </c>
      <c r="Q5562" t="s">
        <v>313</v>
      </c>
      <c r="R5562" t="s">
        <v>352</v>
      </c>
      <c r="S5562">
        <v>-418.25</v>
      </c>
      <c r="U5562">
        <v>13</v>
      </c>
      <c r="IF5562">
        <v>19213</v>
      </c>
      <c r="IG5562" t="s">
        <v>312</v>
      </c>
      <c r="IH5562" t="s">
        <v>314</v>
      </c>
      <c r="IK5562">
        <v>-2</v>
      </c>
      <c r="IL5562" t="s">
        <v>257</v>
      </c>
      <c r="IM5562" t="s">
        <v>258</v>
      </c>
      <c r="IN5562" t="s">
        <v>535</v>
      </c>
      <c r="IP5562" t="s">
        <v>539</v>
      </c>
    </row>
    <row r="5563" spans="1:250" x14ac:dyDescent="0.25">
      <c r="A5563">
        <v>39668</v>
      </c>
      <c r="B5563">
        <v>-890804480</v>
      </c>
      <c r="C5563">
        <v>1837</v>
      </c>
      <c r="D5563" t="s">
        <v>250</v>
      </c>
      <c r="E5563" t="s">
        <v>251</v>
      </c>
      <c r="F5563">
        <v>19011</v>
      </c>
      <c r="G5563" t="s">
        <v>310</v>
      </c>
      <c r="H5563" t="s">
        <v>311</v>
      </c>
      <c r="I5563">
        <v>435</v>
      </c>
      <c r="J5563" t="s">
        <v>493</v>
      </c>
      <c r="K5563" t="s">
        <v>494</v>
      </c>
      <c r="L5563">
        <v>19213</v>
      </c>
      <c r="M5563" t="s">
        <v>312</v>
      </c>
      <c r="N5563" t="s">
        <v>313</v>
      </c>
      <c r="O5563">
        <v>19213</v>
      </c>
      <c r="P5563" t="s">
        <v>312</v>
      </c>
      <c r="Q5563" t="s">
        <v>313</v>
      </c>
      <c r="R5563" t="s">
        <v>352</v>
      </c>
      <c r="S5563">
        <v>-418.25</v>
      </c>
      <c r="U5563">
        <v>13</v>
      </c>
      <c r="IF5563">
        <v>19213</v>
      </c>
      <c r="IG5563" t="s">
        <v>312</v>
      </c>
      <c r="IH5563" t="s">
        <v>314</v>
      </c>
      <c r="IK5563">
        <v>-2</v>
      </c>
      <c r="IL5563" t="s">
        <v>257</v>
      </c>
      <c r="IM5563" t="s">
        <v>258</v>
      </c>
      <c r="IN5563" t="s">
        <v>535</v>
      </c>
      <c r="IP5563" t="s">
        <v>539</v>
      </c>
    </row>
    <row r="5564" spans="1:250" x14ac:dyDescent="0.25">
      <c r="A5564">
        <v>39669</v>
      </c>
      <c r="B5564">
        <v>-890804480</v>
      </c>
      <c r="C5564">
        <v>1837</v>
      </c>
      <c r="D5564" t="s">
        <v>250</v>
      </c>
      <c r="E5564" t="s">
        <v>251</v>
      </c>
      <c r="F5564">
        <v>19011</v>
      </c>
      <c r="G5564" t="s">
        <v>310</v>
      </c>
      <c r="H5564" t="s">
        <v>311</v>
      </c>
      <c r="I5564">
        <v>431</v>
      </c>
      <c r="J5564" t="s">
        <v>495</v>
      </c>
      <c r="K5564" t="s">
        <v>496</v>
      </c>
      <c r="L5564">
        <v>19213</v>
      </c>
      <c r="M5564" t="s">
        <v>312</v>
      </c>
      <c r="N5564" t="s">
        <v>313</v>
      </c>
      <c r="O5564">
        <v>19213</v>
      </c>
      <c r="P5564" t="s">
        <v>312</v>
      </c>
      <c r="Q5564" t="s">
        <v>313</v>
      </c>
      <c r="R5564" t="s">
        <v>352</v>
      </c>
      <c r="S5564">
        <v>-640.20000000000005</v>
      </c>
      <c r="U5564">
        <v>13</v>
      </c>
      <c r="IF5564">
        <v>19213</v>
      </c>
      <c r="IG5564" t="s">
        <v>312</v>
      </c>
      <c r="IH5564" t="s">
        <v>314</v>
      </c>
      <c r="IK5564">
        <v>-2</v>
      </c>
      <c r="IL5564" t="s">
        <v>257</v>
      </c>
      <c r="IM5564" t="s">
        <v>258</v>
      </c>
      <c r="IN5564" t="s">
        <v>535</v>
      </c>
      <c r="IP5564" t="s">
        <v>539</v>
      </c>
    </row>
    <row r="5565" spans="1:250" x14ac:dyDescent="0.25">
      <c r="A5565">
        <v>39670</v>
      </c>
      <c r="B5565">
        <v>-890804480</v>
      </c>
      <c r="C5565">
        <v>1837</v>
      </c>
      <c r="D5565" t="s">
        <v>250</v>
      </c>
      <c r="E5565" t="s">
        <v>251</v>
      </c>
      <c r="F5565">
        <v>19011</v>
      </c>
      <c r="G5565" t="s">
        <v>310</v>
      </c>
      <c r="H5565" t="s">
        <v>311</v>
      </c>
      <c r="I5565">
        <v>429</v>
      </c>
      <c r="J5565" t="s">
        <v>473</v>
      </c>
      <c r="K5565" t="s">
        <v>474</v>
      </c>
      <c r="L5565">
        <v>19213</v>
      </c>
      <c r="M5565" t="s">
        <v>312</v>
      </c>
      <c r="N5565" t="s">
        <v>313</v>
      </c>
      <c r="O5565">
        <v>19213</v>
      </c>
      <c r="P5565" t="s">
        <v>312</v>
      </c>
      <c r="Q5565" t="s">
        <v>313</v>
      </c>
      <c r="R5565" t="s">
        <v>352</v>
      </c>
      <c r="S5565">
        <v>-853.59</v>
      </c>
      <c r="U5565">
        <v>13</v>
      </c>
      <c r="IF5565">
        <v>19213</v>
      </c>
      <c r="IG5565" t="s">
        <v>312</v>
      </c>
      <c r="IH5565" t="s">
        <v>314</v>
      </c>
      <c r="IK5565">
        <v>-2</v>
      </c>
      <c r="IL5565" t="s">
        <v>257</v>
      </c>
      <c r="IM5565" t="s">
        <v>258</v>
      </c>
      <c r="IN5565" t="s">
        <v>535</v>
      </c>
      <c r="IP5565" t="s">
        <v>539</v>
      </c>
    </row>
    <row r="5566" spans="1:250" x14ac:dyDescent="0.25">
      <c r="A5566">
        <v>39671</v>
      </c>
      <c r="B5566">
        <v>-890804480</v>
      </c>
      <c r="C5566">
        <v>1837</v>
      </c>
      <c r="D5566" t="s">
        <v>250</v>
      </c>
      <c r="E5566" t="s">
        <v>251</v>
      </c>
      <c r="F5566">
        <v>9695</v>
      </c>
      <c r="G5566" t="s">
        <v>267</v>
      </c>
      <c r="H5566" t="s">
        <v>268</v>
      </c>
      <c r="I5566">
        <v>411</v>
      </c>
      <c r="J5566" t="s">
        <v>471</v>
      </c>
      <c r="K5566" t="s">
        <v>472</v>
      </c>
      <c r="L5566">
        <v>21324</v>
      </c>
      <c r="M5566" t="s">
        <v>315</v>
      </c>
      <c r="N5566" t="s">
        <v>316</v>
      </c>
      <c r="O5566">
        <v>21324</v>
      </c>
      <c r="P5566" t="s">
        <v>315</v>
      </c>
      <c r="Q5566" t="s">
        <v>316</v>
      </c>
      <c r="R5566" t="s">
        <v>352</v>
      </c>
      <c r="S5566">
        <v>-172.96</v>
      </c>
      <c r="U5566">
        <v>13</v>
      </c>
      <c r="IF5566">
        <v>21324</v>
      </c>
      <c r="IG5566" t="s">
        <v>315</v>
      </c>
      <c r="IH5566" t="s">
        <v>269</v>
      </c>
      <c r="IK5566">
        <v>-2</v>
      </c>
      <c r="IL5566" t="s">
        <v>257</v>
      </c>
      <c r="IM5566" t="s">
        <v>258</v>
      </c>
      <c r="IN5566" t="s">
        <v>509</v>
      </c>
      <c r="IP5566" t="s">
        <v>540</v>
      </c>
    </row>
    <row r="5567" spans="1:250" x14ac:dyDescent="0.25">
      <c r="A5567">
        <v>39672</v>
      </c>
      <c r="B5567">
        <v>-890804480</v>
      </c>
      <c r="C5567">
        <v>1837</v>
      </c>
      <c r="D5567" t="s">
        <v>250</v>
      </c>
      <c r="E5567" t="s">
        <v>251</v>
      </c>
      <c r="F5567">
        <v>9695</v>
      </c>
      <c r="G5567" t="s">
        <v>267</v>
      </c>
      <c r="H5567" t="s">
        <v>268</v>
      </c>
      <c r="I5567">
        <v>431</v>
      </c>
      <c r="J5567" t="s">
        <v>495</v>
      </c>
      <c r="K5567" t="s">
        <v>496</v>
      </c>
      <c r="L5567">
        <v>21324</v>
      </c>
      <c r="M5567" t="s">
        <v>315</v>
      </c>
      <c r="N5567" t="s">
        <v>316</v>
      </c>
      <c r="O5567">
        <v>21324</v>
      </c>
      <c r="P5567" t="s">
        <v>315</v>
      </c>
      <c r="Q5567" t="s">
        <v>316</v>
      </c>
      <c r="R5567" t="s">
        <v>352</v>
      </c>
      <c r="S5567">
        <v>-127.37</v>
      </c>
      <c r="U5567">
        <v>13</v>
      </c>
      <c r="IF5567">
        <v>21324</v>
      </c>
      <c r="IG5567" t="s">
        <v>315</v>
      </c>
      <c r="IH5567" t="s">
        <v>269</v>
      </c>
      <c r="IK5567">
        <v>-2</v>
      </c>
      <c r="IL5567" t="s">
        <v>257</v>
      </c>
      <c r="IM5567" t="s">
        <v>258</v>
      </c>
      <c r="IN5567" t="s">
        <v>509</v>
      </c>
      <c r="IP5567" t="s">
        <v>540</v>
      </c>
    </row>
    <row r="5568" spans="1:250" x14ac:dyDescent="0.25">
      <c r="A5568">
        <v>39673</v>
      </c>
      <c r="B5568">
        <v>-890804480</v>
      </c>
      <c r="C5568">
        <v>1837</v>
      </c>
      <c r="D5568" t="s">
        <v>250</v>
      </c>
      <c r="E5568" t="s">
        <v>251</v>
      </c>
      <c r="F5568">
        <v>9695</v>
      </c>
      <c r="G5568" t="s">
        <v>267</v>
      </c>
      <c r="H5568" t="s">
        <v>268</v>
      </c>
      <c r="I5568">
        <v>429</v>
      </c>
      <c r="J5568" t="s">
        <v>473</v>
      </c>
      <c r="K5568" t="s">
        <v>474</v>
      </c>
      <c r="L5568">
        <v>21324</v>
      </c>
      <c r="M5568" t="s">
        <v>315</v>
      </c>
      <c r="N5568" t="s">
        <v>316</v>
      </c>
      <c r="O5568">
        <v>21324</v>
      </c>
      <c r="P5568" t="s">
        <v>315</v>
      </c>
      <c r="Q5568" t="s">
        <v>316</v>
      </c>
      <c r="R5568" t="s">
        <v>352</v>
      </c>
      <c r="S5568" s="2">
        <v>-169.83</v>
      </c>
      <c r="U5568">
        <v>13</v>
      </c>
      <c r="IF5568">
        <v>21324</v>
      </c>
      <c r="IG5568" t="s">
        <v>315</v>
      </c>
      <c r="IH5568" t="s">
        <v>269</v>
      </c>
      <c r="IK5568">
        <v>-2</v>
      </c>
      <c r="IL5568" t="s">
        <v>257</v>
      </c>
      <c r="IM5568" t="s">
        <v>258</v>
      </c>
      <c r="IN5568" t="s">
        <v>509</v>
      </c>
      <c r="IP5568" t="s">
        <v>540</v>
      </c>
    </row>
    <row r="5569" spans="1:250" x14ac:dyDescent="0.25">
      <c r="A5569">
        <v>39674</v>
      </c>
      <c r="B5569">
        <v>-890804480</v>
      </c>
      <c r="C5569">
        <v>1837</v>
      </c>
      <c r="D5569" t="s">
        <v>250</v>
      </c>
      <c r="E5569" t="s">
        <v>251</v>
      </c>
      <c r="F5569">
        <v>9695</v>
      </c>
      <c r="G5569" t="s">
        <v>267</v>
      </c>
      <c r="H5569" t="s">
        <v>268</v>
      </c>
      <c r="I5569">
        <v>427</v>
      </c>
      <c r="J5569" t="s">
        <v>475</v>
      </c>
      <c r="K5569" t="s">
        <v>476</v>
      </c>
      <c r="L5569">
        <v>21324</v>
      </c>
      <c r="M5569" t="s">
        <v>315</v>
      </c>
      <c r="N5569" t="s">
        <v>316</v>
      </c>
      <c r="O5569">
        <v>21324</v>
      </c>
      <c r="P5569" t="s">
        <v>315</v>
      </c>
      <c r="Q5569" t="s">
        <v>316</v>
      </c>
      <c r="R5569" t="s">
        <v>352</v>
      </c>
      <c r="S5569">
        <v>-99.07</v>
      </c>
      <c r="U5569">
        <v>13</v>
      </c>
      <c r="IF5569">
        <v>21324</v>
      </c>
      <c r="IG5569" t="s">
        <v>315</v>
      </c>
      <c r="IH5569" t="s">
        <v>269</v>
      </c>
      <c r="IK5569">
        <v>-2</v>
      </c>
      <c r="IL5569" t="s">
        <v>257</v>
      </c>
      <c r="IM5569" t="s">
        <v>258</v>
      </c>
      <c r="IN5569" t="s">
        <v>509</v>
      </c>
      <c r="IP5569" t="s">
        <v>540</v>
      </c>
    </row>
    <row r="5570" spans="1:250" x14ac:dyDescent="0.25">
      <c r="A5570">
        <v>39675</v>
      </c>
      <c r="B5570">
        <v>-890804480</v>
      </c>
      <c r="C5570">
        <v>1837</v>
      </c>
      <c r="D5570" t="s">
        <v>250</v>
      </c>
      <c r="E5570" t="s">
        <v>251</v>
      </c>
      <c r="F5570">
        <v>9695</v>
      </c>
      <c r="G5570" t="s">
        <v>267</v>
      </c>
      <c r="H5570" t="s">
        <v>268</v>
      </c>
      <c r="I5570">
        <v>424</v>
      </c>
      <c r="J5570" t="s">
        <v>477</v>
      </c>
      <c r="K5570" t="s">
        <v>478</v>
      </c>
      <c r="L5570">
        <v>21324</v>
      </c>
      <c r="M5570" t="s">
        <v>315</v>
      </c>
      <c r="N5570" t="s">
        <v>316</v>
      </c>
      <c r="O5570">
        <v>21324</v>
      </c>
      <c r="P5570" t="s">
        <v>315</v>
      </c>
      <c r="Q5570" t="s">
        <v>316</v>
      </c>
      <c r="R5570" t="s">
        <v>352</v>
      </c>
      <c r="S5570">
        <v>-135.28</v>
      </c>
      <c r="U5570">
        <v>13</v>
      </c>
      <c r="IF5570">
        <v>21324</v>
      </c>
      <c r="IG5570" t="s">
        <v>315</v>
      </c>
      <c r="IH5570" t="s">
        <v>269</v>
      </c>
      <c r="IK5570">
        <v>-2</v>
      </c>
      <c r="IL5570" t="s">
        <v>257</v>
      </c>
      <c r="IM5570" t="s">
        <v>258</v>
      </c>
      <c r="IN5570" t="s">
        <v>509</v>
      </c>
      <c r="IP5570" t="s">
        <v>540</v>
      </c>
    </row>
    <row r="5571" spans="1:250" x14ac:dyDescent="0.25">
      <c r="A5571">
        <v>39676</v>
      </c>
      <c r="B5571">
        <v>-890804480</v>
      </c>
      <c r="C5571">
        <v>1837</v>
      </c>
      <c r="D5571" t="s">
        <v>250</v>
      </c>
      <c r="E5571" t="s">
        <v>251</v>
      </c>
      <c r="F5571">
        <v>9695</v>
      </c>
      <c r="G5571" t="s">
        <v>267</v>
      </c>
      <c r="H5571" t="s">
        <v>268</v>
      </c>
      <c r="I5571">
        <v>422</v>
      </c>
      <c r="J5571" t="s">
        <v>479</v>
      </c>
      <c r="K5571" t="s">
        <v>480</v>
      </c>
      <c r="L5571">
        <v>21324</v>
      </c>
      <c r="M5571" t="s">
        <v>315</v>
      </c>
      <c r="N5571" t="s">
        <v>316</v>
      </c>
      <c r="O5571">
        <v>21324</v>
      </c>
      <c r="P5571" t="s">
        <v>315</v>
      </c>
      <c r="Q5571" t="s">
        <v>316</v>
      </c>
      <c r="R5571" t="s">
        <v>352</v>
      </c>
      <c r="S5571">
        <v>-180.37</v>
      </c>
      <c r="U5571">
        <v>13</v>
      </c>
      <c r="IF5571">
        <v>21324</v>
      </c>
      <c r="IG5571" t="s">
        <v>315</v>
      </c>
      <c r="IH5571" t="s">
        <v>269</v>
      </c>
      <c r="IK5571">
        <v>-2</v>
      </c>
      <c r="IL5571" t="s">
        <v>257</v>
      </c>
      <c r="IM5571" t="s">
        <v>258</v>
      </c>
      <c r="IN5571" t="s">
        <v>509</v>
      </c>
      <c r="IP5571" t="s">
        <v>540</v>
      </c>
    </row>
    <row r="5572" spans="1:250" x14ac:dyDescent="0.25">
      <c r="A5572">
        <v>39677</v>
      </c>
      <c r="B5572">
        <v>-890804480</v>
      </c>
      <c r="C5572">
        <v>1837</v>
      </c>
      <c r="D5572" t="s">
        <v>250</v>
      </c>
      <c r="E5572" t="s">
        <v>251</v>
      </c>
      <c r="F5572">
        <v>9695</v>
      </c>
      <c r="G5572" t="s">
        <v>267</v>
      </c>
      <c r="H5572" t="s">
        <v>268</v>
      </c>
      <c r="I5572">
        <v>420</v>
      </c>
      <c r="J5572" t="s">
        <v>481</v>
      </c>
      <c r="K5572" t="s">
        <v>482</v>
      </c>
      <c r="L5572">
        <v>21324</v>
      </c>
      <c r="M5572" t="s">
        <v>315</v>
      </c>
      <c r="N5572" t="s">
        <v>316</v>
      </c>
      <c r="O5572">
        <v>21324</v>
      </c>
      <c r="P5572" t="s">
        <v>315</v>
      </c>
      <c r="Q5572" t="s">
        <v>316</v>
      </c>
      <c r="R5572" t="s">
        <v>352</v>
      </c>
      <c r="S5572">
        <v>-105.22</v>
      </c>
      <c r="U5572">
        <v>13</v>
      </c>
      <c r="IF5572">
        <v>21324</v>
      </c>
      <c r="IG5572" t="s">
        <v>315</v>
      </c>
      <c r="IH5572" t="s">
        <v>269</v>
      </c>
      <c r="IK5572">
        <v>-2</v>
      </c>
      <c r="IL5572" t="s">
        <v>257</v>
      </c>
      <c r="IM5572" t="s">
        <v>258</v>
      </c>
      <c r="IN5572" t="s">
        <v>509</v>
      </c>
      <c r="IP5572" t="s">
        <v>540</v>
      </c>
    </row>
    <row r="5573" spans="1:250" x14ac:dyDescent="0.25">
      <c r="A5573">
        <v>39678</v>
      </c>
      <c r="B5573">
        <v>-890804480</v>
      </c>
      <c r="C5573">
        <v>1837</v>
      </c>
      <c r="D5573" t="s">
        <v>250</v>
      </c>
      <c r="E5573" t="s">
        <v>251</v>
      </c>
      <c r="F5573">
        <v>9695</v>
      </c>
      <c r="G5573" t="s">
        <v>267</v>
      </c>
      <c r="H5573" t="s">
        <v>268</v>
      </c>
      <c r="I5573">
        <v>437</v>
      </c>
      <c r="J5573" t="s">
        <v>506</v>
      </c>
      <c r="K5573" t="s">
        <v>507</v>
      </c>
      <c r="L5573">
        <v>21324</v>
      </c>
      <c r="M5573" t="s">
        <v>315</v>
      </c>
      <c r="N5573" t="s">
        <v>316</v>
      </c>
      <c r="O5573">
        <v>21324</v>
      </c>
      <c r="P5573" t="s">
        <v>315</v>
      </c>
      <c r="Q5573" t="s">
        <v>316</v>
      </c>
      <c r="R5573" t="s">
        <v>352</v>
      </c>
      <c r="S5573">
        <v>-125.06</v>
      </c>
      <c r="U5573">
        <v>13</v>
      </c>
      <c r="IF5573">
        <v>21324</v>
      </c>
      <c r="IG5573" t="s">
        <v>315</v>
      </c>
      <c r="IH5573" t="s">
        <v>269</v>
      </c>
      <c r="IK5573">
        <v>-2</v>
      </c>
      <c r="IL5573" t="s">
        <v>257</v>
      </c>
      <c r="IM5573" t="s">
        <v>258</v>
      </c>
      <c r="IN5573" t="s">
        <v>509</v>
      </c>
      <c r="IP5573" t="s">
        <v>540</v>
      </c>
    </row>
    <row r="5574" spans="1:250" x14ac:dyDescent="0.25">
      <c r="A5574">
        <v>39679</v>
      </c>
      <c r="B5574">
        <v>-890804480</v>
      </c>
      <c r="C5574">
        <v>1837</v>
      </c>
      <c r="D5574" t="s">
        <v>250</v>
      </c>
      <c r="E5574" t="s">
        <v>251</v>
      </c>
      <c r="F5574">
        <v>9695</v>
      </c>
      <c r="G5574" t="s">
        <v>267</v>
      </c>
      <c r="H5574" t="s">
        <v>268</v>
      </c>
      <c r="I5574">
        <v>436</v>
      </c>
      <c r="J5574" t="s">
        <v>504</v>
      </c>
      <c r="K5574" t="s">
        <v>505</v>
      </c>
      <c r="L5574">
        <v>21324</v>
      </c>
      <c r="M5574" t="s">
        <v>315</v>
      </c>
      <c r="N5574" t="s">
        <v>316</v>
      </c>
      <c r="O5574">
        <v>21324</v>
      </c>
      <c r="P5574" t="s">
        <v>315</v>
      </c>
      <c r="Q5574" t="s">
        <v>316</v>
      </c>
      <c r="R5574" t="s">
        <v>352</v>
      </c>
      <c r="S5574">
        <v>-83.18</v>
      </c>
      <c r="U5574">
        <v>13</v>
      </c>
      <c r="IF5574">
        <v>21324</v>
      </c>
      <c r="IG5574" t="s">
        <v>315</v>
      </c>
      <c r="IH5574" t="s">
        <v>269</v>
      </c>
      <c r="IK5574">
        <v>-2</v>
      </c>
      <c r="IL5574" t="s">
        <v>257</v>
      </c>
      <c r="IM5574" t="s">
        <v>258</v>
      </c>
      <c r="IN5574" t="s">
        <v>509</v>
      </c>
      <c r="IP5574" t="s">
        <v>540</v>
      </c>
    </row>
    <row r="5575" spans="1:250" x14ac:dyDescent="0.25">
      <c r="A5575">
        <v>39680</v>
      </c>
      <c r="B5575">
        <v>-890804480</v>
      </c>
      <c r="C5575">
        <v>1837</v>
      </c>
      <c r="D5575" t="s">
        <v>250</v>
      </c>
      <c r="E5575" t="s">
        <v>251</v>
      </c>
      <c r="F5575">
        <v>9695</v>
      </c>
      <c r="G5575" t="s">
        <v>267</v>
      </c>
      <c r="H5575" t="s">
        <v>268</v>
      </c>
      <c r="I5575">
        <v>435</v>
      </c>
      <c r="J5575" t="s">
        <v>493</v>
      </c>
      <c r="K5575" t="s">
        <v>494</v>
      </c>
      <c r="L5575">
        <v>21324</v>
      </c>
      <c r="M5575" t="s">
        <v>315</v>
      </c>
      <c r="N5575" t="s">
        <v>316</v>
      </c>
      <c r="O5575">
        <v>21324</v>
      </c>
      <c r="P5575" t="s">
        <v>315</v>
      </c>
      <c r="Q5575" t="s">
        <v>316</v>
      </c>
      <c r="R5575" t="s">
        <v>352</v>
      </c>
      <c r="S5575">
        <v>-83.18</v>
      </c>
      <c r="U5575">
        <v>13</v>
      </c>
      <c r="IF5575">
        <v>21324</v>
      </c>
      <c r="IG5575" t="s">
        <v>315</v>
      </c>
      <c r="IH5575" t="s">
        <v>269</v>
      </c>
      <c r="IK5575">
        <v>-2</v>
      </c>
      <c r="IL5575" t="s">
        <v>257</v>
      </c>
      <c r="IM5575" t="s">
        <v>258</v>
      </c>
      <c r="IN5575" t="s">
        <v>509</v>
      </c>
      <c r="IP5575" t="s">
        <v>540</v>
      </c>
    </row>
    <row r="5576" spans="1:250" x14ac:dyDescent="0.25">
      <c r="A5576">
        <v>39681</v>
      </c>
      <c r="B5576">
        <v>-890804480</v>
      </c>
      <c r="C5576">
        <v>1837</v>
      </c>
      <c r="D5576" t="s">
        <v>250</v>
      </c>
      <c r="E5576" t="s">
        <v>251</v>
      </c>
      <c r="F5576">
        <v>13794</v>
      </c>
      <c r="G5576" t="s">
        <v>264</v>
      </c>
      <c r="H5576" t="s">
        <v>265</v>
      </c>
      <c r="I5576">
        <v>422</v>
      </c>
      <c r="J5576" t="s">
        <v>479</v>
      </c>
      <c r="K5576" t="s">
        <v>480</v>
      </c>
      <c r="L5576">
        <v>22128</v>
      </c>
      <c r="M5576" t="s">
        <v>317</v>
      </c>
      <c r="N5576" t="s">
        <v>318</v>
      </c>
      <c r="O5576">
        <v>22128</v>
      </c>
      <c r="P5576" t="s">
        <v>317</v>
      </c>
      <c r="Q5576" t="s">
        <v>318</v>
      </c>
      <c r="R5576" t="s">
        <v>352</v>
      </c>
      <c r="S5576">
        <v>-10.3</v>
      </c>
      <c r="U5576">
        <v>13</v>
      </c>
      <c r="IF5576">
        <v>22128</v>
      </c>
      <c r="IG5576" t="s">
        <v>317</v>
      </c>
      <c r="IH5576" t="s">
        <v>266</v>
      </c>
      <c r="IK5576">
        <v>-2</v>
      </c>
      <c r="IL5576" t="s">
        <v>257</v>
      </c>
      <c r="IM5576" t="s">
        <v>258</v>
      </c>
      <c r="IN5576" t="s">
        <v>511</v>
      </c>
      <c r="IP5576" t="s">
        <v>541</v>
      </c>
    </row>
    <row r="5577" spans="1:250" x14ac:dyDescent="0.25">
      <c r="A5577">
        <v>39682</v>
      </c>
      <c r="B5577">
        <v>-890804480</v>
      </c>
      <c r="C5577">
        <v>1837</v>
      </c>
      <c r="D5577" t="s">
        <v>250</v>
      </c>
      <c r="E5577" t="s">
        <v>251</v>
      </c>
      <c r="F5577">
        <v>13794</v>
      </c>
      <c r="G5577" t="s">
        <v>264</v>
      </c>
      <c r="H5577" t="s">
        <v>265</v>
      </c>
      <c r="I5577">
        <v>420</v>
      </c>
      <c r="J5577" t="s">
        <v>481</v>
      </c>
      <c r="K5577" t="s">
        <v>482</v>
      </c>
      <c r="L5577">
        <v>22128</v>
      </c>
      <c r="M5577" t="s">
        <v>317</v>
      </c>
      <c r="N5577" t="s">
        <v>318</v>
      </c>
      <c r="O5577">
        <v>22128</v>
      </c>
      <c r="P5577" t="s">
        <v>317</v>
      </c>
      <c r="Q5577" t="s">
        <v>318</v>
      </c>
      <c r="R5577" t="s">
        <v>352</v>
      </c>
      <c r="S5577">
        <v>-6.01</v>
      </c>
      <c r="U5577">
        <v>13</v>
      </c>
      <c r="IF5577">
        <v>22128</v>
      </c>
      <c r="IG5577" t="s">
        <v>317</v>
      </c>
      <c r="IH5577" t="s">
        <v>266</v>
      </c>
      <c r="IK5577">
        <v>-2</v>
      </c>
      <c r="IL5577" t="s">
        <v>257</v>
      </c>
      <c r="IM5577" t="s">
        <v>258</v>
      </c>
      <c r="IN5577" t="s">
        <v>511</v>
      </c>
      <c r="IP5577" t="s">
        <v>541</v>
      </c>
    </row>
    <row r="5578" spans="1:250" x14ac:dyDescent="0.25">
      <c r="A5578">
        <v>39683</v>
      </c>
      <c r="B5578">
        <v>-890804480</v>
      </c>
      <c r="C5578">
        <v>1837</v>
      </c>
      <c r="D5578" t="s">
        <v>250</v>
      </c>
      <c r="E5578" t="s">
        <v>251</v>
      </c>
      <c r="F5578">
        <v>13794</v>
      </c>
      <c r="G5578" t="s">
        <v>264</v>
      </c>
      <c r="H5578" t="s">
        <v>265</v>
      </c>
      <c r="I5578">
        <v>411</v>
      </c>
      <c r="J5578" t="s">
        <v>471</v>
      </c>
      <c r="K5578" t="s">
        <v>472</v>
      </c>
      <c r="L5578">
        <v>22128</v>
      </c>
      <c r="M5578" t="s">
        <v>317</v>
      </c>
      <c r="N5578" t="s">
        <v>318</v>
      </c>
      <c r="O5578">
        <v>22128</v>
      </c>
      <c r="P5578" t="s">
        <v>317</v>
      </c>
      <c r="Q5578" t="s">
        <v>318</v>
      </c>
      <c r="R5578" t="s">
        <v>352</v>
      </c>
      <c r="S5578">
        <v>-9.91</v>
      </c>
      <c r="U5578">
        <v>13</v>
      </c>
      <c r="IF5578">
        <v>22128</v>
      </c>
      <c r="IG5578" t="s">
        <v>317</v>
      </c>
      <c r="IH5578" t="s">
        <v>266</v>
      </c>
      <c r="IK5578">
        <v>-2</v>
      </c>
      <c r="IL5578" t="s">
        <v>257</v>
      </c>
      <c r="IM5578" t="s">
        <v>258</v>
      </c>
      <c r="IN5578" t="s">
        <v>511</v>
      </c>
      <c r="IP5578" t="s">
        <v>541</v>
      </c>
    </row>
    <row r="5579" spans="1:250" x14ac:dyDescent="0.25">
      <c r="A5579">
        <v>39684</v>
      </c>
      <c r="B5579">
        <v>-890804480</v>
      </c>
      <c r="C5579">
        <v>1837</v>
      </c>
      <c r="D5579" t="s">
        <v>250</v>
      </c>
      <c r="E5579" t="s">
        <v>251</v>
      </c>
      <c r="F5579">
        <v>13794</v>
      </c>
      <c r="G5579" t="s">
        <v>264</v>
      </c>
      <c r="H5579" t="s">
        <v>265</v>
      </c>
      <c r="I5579">
        <v>436</v>
      </c>
      <c r="J5579" t="s">
        <v>504</v>
      </c>
      <c r="K5579" t="s">
        <v>505</v>
      </c>
      <c r="L5579">
        <v>22128</v>
      </c>
      <c r="M5579" t="s">
        <v>317</v>
      </c>
      <c r="N5579" t="s">
        <v>318</v>
      </c>
      <c r="O5579">
        <v>22128</v>
      </c>
      <c r="P5579" t="s">
        <v>317</v>
      </c>
      <c r="Q5579" t="s">
        <v>318</v>
      </c>
      <c r="R5579" t="s">
        <v>352</v>
      </c>
      <c r="S5579">
        <v>-4.75</v>
      </c>
      <c r="U5579">
        <v>13</v>
      </c>
      <c r="IF5579">
        <v>22128</v>
      </c>
      <c r="IG5579" t="s">
        <v>317</v>
      </c>
      <c r="IH5579" t="s">
        <v>266</v>
      </c>
      <c r="IK5579">
        <v>-2</v>
      </c>
      <c r="IL5579" t="s">
        <v>257</v>
      </c>
      <c r="IM5579" t="s">
        <v>258</v>
      </c>
      <c r="IN5579" t="s">
        <v>511</v>
      </c>
      <c r="IP5579" t="s">
        <v>541</v>
      </c>
    </row>
    <row r="5580" spans="1:250" x14ac:dyDescent="0.25">
      <c r="A5580">
        <v>39685</v>
      </c>
      <c r="B5580">
        <v>-890804480</v>
      </c>
      <c r="C5580">
        <v>1837</v>
      </c>
      <c r="D5580" t="s">
        <v>250</v>
      </c>
      <c r="E5580" t="s">
        <v>251</v>
      </c>
      <c r="F5580">
        <v>13794</v>
      </c>
      <c r="G5580" t="s">
        <v>264</v>
      </c>
      <c r="H5580" t="s">
        <v>265</v>
      </c>
      <c r="I5580">
        <v>435</v>
      </c>
      <c r="J5580" t="s">
        <v>493</v>
      </c>
      <c r="K5580" t="s">
        <v>494</v>
      </c>
      <c r="L5580">
        <v>22128</v>
      </c>
      <c r="M5580" t="s">
        <v>317</v>
      </c>
      <c r="N5580" t="s">
        <v>318</v>
      </c>
      <c r="O5580">
        <v>22128</v>
      </c>
      <c r="P5580" t="s">
        <v>317</v>
      </c>
      <c r="Q5580" t="s">
        <v>318</v>
      </c>
      <c r="R5580" t="s">
        <v>352</v>
      </c>
      <c r="S5580">
        <v>-4.75</v>
      </c>
      <c r="U5580">
        <v>13</v>
      </c>
      <c r="IF5580">
        <v>22128</v>
      </c>
      <c r="IG5580" t="s">
        <v>317</v>
      </c>
      <c r="IH5580" t="s">
        <v>266</v>
      </c>
      <c r="IK5580">
        <v>-2</v>
      </c>
      <c r="IL5580" t="s">
        <v>257</v>
      </c>
      <c r="IM5580" t="s">
        <v>258</v>
      </c>
      <c r="IN5580" t="s">
        <v>511</v>
      </c>
      <c r="IP5580" t="s">
        <v>541</v>
      </c>
    </row>
    <row r="5581" spans="1:250" x14ac:dyDescent="0.25">
      <c r="A5581">
        <v>39686</v>
      </c>
      <c r="B5581">
        <v>-890804480</v>
      </c>
      <c r="C5581">
        <v>1837</v>
      </c>
      <c r="D5581" t="s">
        <v>250</v>
      </c>
      <c r="E5581" t="s">
        <v>251</v>
      </c>
      <c r="F5581">
        <v>13794</v>
      </c>
      <c r="G5581" t="s">
        <v>264</v>
      </c>
      <c r="H5581" t="s">
        <v>265</v>
      </c>
      <c r="I5581">
        <v>431</v>
      </c>
      <c r="J5581" t="s">
        <v>495</v>
      </c>
      <c r="K5581" t="s">
        <v>496</v>
      </c>
      <c r="L5581">
        <v>22128</v>
      </c>
      <c r="M5581" t="s">
        <v>317</v>
      </c>
      <c r="N5581" t="s">
        <v>318</v>
      </c>
      <c r="O5581">
        <v>22128</v>
      </c>
      <c r="P5581" t="s">
        <v>317</v>
      </c>
      <c r="Q5581" t="s">
        <v>318</v>
      </c>
      <c r="R5581" t="s">
        <v>352</v>
      </c>
      <c r="S5581">
        <v>-7.06</v>
      </c>
      <c r="U5581">
        <v>13</v>
      </c>
      <c r="IF5581">
        <v>22128</v>
      </c>
      <c r="IG5581" t="s">
        <v>317</v>
      </c>
      <c r="IH5581" t="s">
        <v>266</v>
      </c>
      <c r="IK5581">
        <v>-2</v>
      </c>
      <c r="IL5581" t="s">
        <v>257</v>
      </c>
      <c r="IM5581" t="s">
        <v>258</v>
      </c>
      <c r="IN5581" t="s">
        <v>511</v>
      </c>
      <c r="IP5581" t="s">
        <v>541</v>
      </c>
    </row>
    <row r="5582" spans="1:250" x14ac:dyDescent="0.25">
      <c r="A5582">
        <v>39687</v>
      </c>
      <c r="B5582">
        <v>-890804480</v>
      </c>
      <c r="C5582">
        <v>1837</v>
      </c>
      <c r="D5582" t="s">
        <v>250</v>
      </c>
      <c r="E5582" t="s">
        <v>251</v>
      </c>
      <c r="F5582">
        <v>13794</v>
      </c>
      <c r="G5582" t="s">
        <v>264</v>
      </c>
      <c r="H5582" t="s">
        <v>265</v>
      </c>
      <c r="I5582">
        <v>429</v>
      </c>
      <c r="J5582" t="s">
        <v>473</v>
      </c>
      <c r="K5582" t="s">
        <v>474</v>
      </c>
      <c r="L5582">
        <v>22128</v>
      </c>
      <c r="M5582" t="s">
        <v>317</v>
      </c>
      <c r="N5582" t="s">
        <v>318</v>
      </c>
      <c r="O5582">
        <v>22128</v>
      </c>
      <c r="P5582" t="s">
        <v>317</v>
      </c>
      <c r="Q5582" t="s">
        <v>318</v>
      </c>
      <c r="R5582" t="s">
        <v>352</v>
      </c>
      <c r="S5582">
        <v>-9.41</v>
      </c>
      <c r="U5582">
        <v>13</v>
      </c>
      <c r="IF5582">
        <v>22128</v>
      </c>
      <c r="IG5582" t="s">
        <v>317</v>
      </c>
      <c r="IH5582" t="s">
        <v>266</v>
      </c>
      <c r="IK5582">
        <v>-2</v>
      </c>
      <c r="IL5582" t="s">
        <v>257</v>
      </c>
      <c r="IM5582" t="s">
        <v>258</v>
      </c>
      <c r="IN5582" t="s">
        <v>511</v>
      </c>
      <c r="IP5582" t="s">
        <v>541</v>
      </c>
    </row>
    <row r="5583" spans="1:250" x14ac:dyDescent="0.25">
      <c r="A5583">
        <v>39688</v>
      </c>
      <c r="B5583">
        <v>-890804480</v>
      </c>
      <c r="C5583">
        <v>1837</v>
      </c>
      <c r="D5583" t="s">
        <v>250</v>
      </c>
      <c r="E5583" t="s">
        <v>251</v>
      </c>
      <c r="F5583">
        <v>13794</v>
      </c>
      <c r="G5583" t="s">
        <v>264</v>
      </c>
      <c r="H5583" t="s">
        <v>265</v>
      </c>
      <c r="I5583">
        <v>427</v>
      </c>
      <c r="J5583" t="s">
        <v>475</v>
      </c>
      <c r="K5583" t="s">
        <v>476</v>
      </c>
      <c r="L5583">
        <v>22128</v>
      </c>
      <c r="M5583" t="s">
        <v>317</v>
      </c>
      <c r="N5583" t="s">
        <v>318</v>
      </c>
      <c r="O5583">
        <v>22128</v>
      </c>
      <c r="P5583" t="s">
        <v>317</v>
      </c>
      <c r="Q5583" t="s">
        <v>318</v>
      </c>
      <c r="R5583" t="s">
        <v>352</v>
      </c>
      <c r="S5583">
        <v>-5.66</v>
      </c>
      <c r="U5583">
        <v>13</v>
      </c>
      <c r="IF5583">
        <v>22128</v>
      </c>
      <c r="IG5583" t="s">
        <v>317</v>
      </c>
      <c r="IH5583" t="s">
        <v>266</v>
      </c>
      <c r="IK5583">
        <v>-2</v>
      </c>
      <c r="IL5583" t="s">
        <v>257</v>
      </c>
      <c r="IM5583" t="s">
        <v>258</v>
      </c>
      <c r="IN5583" t="s">
        <v>511</v>
      </c>
      <c r="IP5583" t="s">
        <v>541</v>
      </c>
    </row>
    <row r="5584" spans="1:250" x14ac:dyDescent="0.25">
      <c r="A5584">
        <v>39689</v>
      </c>
      <c r="B5584">
        <v>-890804480</v>
      </c>
      <c r="C5584">
        <v>1837</v>
      </c>
      <c r="D5584" t="s">
        <v>250</v>
      </c>
      <c r="E5584" t="s">
        <v>251</v>
      </c>
      <c r="F5584">
        <v>13794</v>
      </c>
      <c r="G5584" t="s">
        <v>264</v>
      </c>
      <c r="H5584" t="s">
        <v>265</v>
      </c>
      <c r="I5584">
        <v>424</v>
      </c>
      <c r="J5584" t="s">
        <v>477</v>
      </c>
      <c r="K5584" t="s">
        <v>478</v>
      </c>
      <c r="L5584">
        <v>22128</v>
      </c>
      <c r="M5584" t="s">
        <v>317</v>
      </c>
      <c r="N5584" t="s">
        <v>318</v>
      </c>
      <c r="O5584">
        <v>22128</v>
      </c>
      <c r="P5584" t="s">
        <v>317</v>
      </c>
      <c r="Q5584" t="s">
        <v>318</v>
      </c>
      <c r="R5584" t="s">
        <v>352</v>
      </c>
      <c r="S5584">
        <v>-7.73</v>
      </c>
      <c r="U5584">
        <v>13</v>
      </c>
      <c r="IF5584">
        <v>22128</v>
      </c>
      <c r="IG5584" t="s">
        <v>317</v>
      </c>
      <c r="IH5584" t="s">
        <v>266</v>
      </c>
      <c r="IK5584">
        <v>-2</v>
      </c>
      <c r="IL5584" t="s">
        <v>257</v>
      </c>
      <c r="IM5584" t="s">
        <v>258</v>
      </c>
      <c r="IN5584" t="s">
        <v>511</v>
      </c>
      <c r="IP5584" t="s">
        <v>541</v>
      </c>
    </row>
    <row r="5585" spans="1:250" x14ac:dyDescent="0.25">
      <c r="A5585">
        <v>39690</v>
      </c>
      <c r="B5585">
        <v>-890804480</v>
      </c>
      <c r="C5585">
        <v>1837</v>
      </c>
      <c r="D5585" t="s">
        <v>250</v>
      </c>
      <c r="E5585" t="s">
        <v>251</v>
      </c>
      <c r="F5585">
        <v>13794</v>
      </c>
      <c r="G5585" t="s">
        <v>264</v>
      </c>
      <c r="H5585" t="s">
        <v>265</v>
      </c>
      <c r="I5585">
        <v>437</v>
      </c>
      <c r="J5585" t="s">
        <v>506</v>
      </c>
      <c r="K5585" t="s">
        <v>507</v>
      </c>
      <c r="L5585">
        <v>22128</v>
      </c>
      <c r="M5585" t="s">
        <v>317</v>
      </c>
      <c r="N5585" t="s">
        <v>318</v>
      </c>
      <c r="O5585">
        <v>22128</v>
      </c>
      <c r="P5585" t="s">
        <v>317</v>
      </c>
      <c r="Q5585" t="s">
        <v>318</v>
      </c>
      <c r="R5585" t="s">
        <v>352</v>
      </c>
      <c r="S5585">
        <v>-7.15</v>
      </c>
      <c r="U5585">
        <v>13</v>
      </c>
      <c r="IF5585">
        <v>22128</v>
      </c>
      <c r="IG5585" t="s">
        <v>317</v>
      </c>
      <c r="IH5585" t="s">
        <v>266</v>
      </c>
      <c r="IK5585">
        <v>-2</v>
      </c>
      <c r="IL5585" t="s">
        <v>257</v>
      </c>
      <c r="IM5585" t="s">
        <v>258</v>
      </c>
      <c r="IN5585" t="s">
        <v>511</v>
      </c>
      <c r="IP5585" t="s">
        <v>541</v>
      </c>
    </row>
    <row r="5586" spans="1:250" x14ac:dyDescent="0.25">
      <c r="A5586">
        <v>39691</v>
      </c>
      <c r="B5586">
        <v>-890804480</v>
      </c>
      <c r="C5586">
        <v>1837</v>
      </c>
      <c r="D5586" t="s">
        <v>250</v>
      </c>
      <c r="E5586" t="s">
        <v>251</v>
      </c>
      <c r="F5586">
        <v>1848</v>
      </c>
      <c r="G5586" t="s">
        <v>252</v>
      </c>
      <c r="H5586" t="s">
        <v>251</v>
      </c>
      <c r="I5586">
        <v>427</v>
      </c>
      <c r="J5586" t="s">
        <v>475</v>
      </c>
      <c r="K5586" t="s">
        <v>476</v>
      </c>
      <c r="L5586">
        <v>30192</v>
      </c>
      <c r="M5586" t="s">
        <v>319</v>
      </c>
      <c r="N5586" t="s">
        <v>320</v>
      </c>
      <c r="O5586">
        <v>30192</v>
      </c>
      <c r="P5586" t="s">
        <v>319</v>
      </c>
      <c r="Q5586" t="s">
        <v>320</v>
      </c>
      <c r="R5586" t="s">
        <v>352</v>
      </c>
      <c r="S5586">
        <v>-783.59</v>
      </c>
      <c r="U5586">
        <v>13</v>
      </c>
      <c r="IF5586">
        <v>30192</v>
      </c>
      <c r="IG5586" t="s">
        <v>319</v>
      </c>
      <c r="IH5586" t="s">
        <v>256</v>
      </c>
      <c r="IK5586">
        <v>-2</v>
      </c>
      <c r="IL5586" t="s">
        <v>257</v>
      </c>
      <c r="IM5586" t="s">
        <v>258</v>
      </c>
      <c r="IN5586" t="s">
        <v>502</v>
      </c>
      <c r="IP5586" t="s">
        <v>542</v>
      </c>
    </row>
    <row r="5587" spans="1:250" x14ac:dyDescent="0.25">
      <c r="A5587">
        <v>39692</v>
      </c>
      <c r="B5587">
        <v>-890804480</v>
      </c>
      <c r="C5587">
        <v>1837</v>
      </c>
      <c r="D5587" t="s">
        <v>250</v>
      </c>
      <c r="E5587" t="s">
        <v>251</v>
      </c>
      <c r="F5587">
        <v>1848</v>
      </c>
      <c r="G5587" t="s">
        <v>252</v>
      </c>
      <c r="H5587" t="s">
        <v>251</v>
      </c>
      <c r="I5587">
        <v>424</v>
      </c>
      <c r="J5587" t="s">
        <v>477</v>
      </c>
      <c r="K5587" t="s">
        <v>478</v>
      </c>
      <c r="L5587">
        <v>30192</v>
      </c>
      <c r="M5587" t="s">
        <v>319</v>
      </c>
      <c r="N5587" t="s">
        <v>320</v>
      </c>
      <c r="O5587">
        <v>30192</v>
      </c>
      <c r="P5587" t="s">
        <v>319</v>
      </c>
      <c r="Q5587" t="s">
        <v>320</v>
      </c>
      <c r="R5587" t="s">
        <v>352</v>
      </c>
      <c r="S5587">
        <v>-694.04</v>
      </c>
      <c r="U5587">
        <v>13</v>
      </c>
      <c r="IF5587">
        <v>30192</v>
      </c>
      <c r="IG5587" t="s">
        <v>319</v>
      </c>
      <c r="IH5587" t="s">
        <v>256</v>
      </c>
      <c r="IK5587">
        <v>-2</v>
      </c>
      <c r="IL5587" t="s">
        <v>257</v>
      </c>
      <c r="IM5587" t="s">
        <v>258</v>
      </c>
      <c r="IN5587" t="s">
        <v>502</v>
      </c>
      <c r="IP5587" t="s">
        <v>542</v>
      </c>
    </row>
    <row r="5588" spans="1:250" x14ac:dyDescent="0.25">
      <c r="A5588">
        <v>39693</v>
      </c>
      <c r="B5588">
        <v>-890804480</v>
      </c>
      <c r="C5588">
        <v>1837</v>
      </c>
      <c r="D5588" t="s">
        <v>250</v>
      </c>
      <c r="E5588" t="s">
        <v>251</v>
      </c>
      <c r="F5588">
        <v>1848</v>
      </c>
      <c r="G5588" t="s">
        <v>252</v>
      </c>
      <c r="H5588" t="s">
        <v>251</v>
      </c>
      <c r="I5588">
        <v>422</v>
      </c>
      <c r="J5588" t="s">
        <v>479</v>
      </c>
      <c r="K5588" t="s">
        <v>480</v>
      </c>
      <c r="L5588">
        <v>30192</v>
      </c>
      <c r="M5588" t="s">
        <v>319</v>
      </c>
      <c r="N5588" t="s">
        <v>320</v>
      </c>
      <c r="O5588">
        <v>30192</v>
      </c>
      <c r="P5588" t="s">
        <v>319</v>
      </c>
      <c r="Q5588" t="s">
        <v>320</v>
      </c>
      <c r="R5588" t="s">
        <v>352</v>
      </c>
      <c r="S5588">
        <v>-925.39</v>
      </c>
      <c r="U5588">
        <v>13</v>
      </c>
      <c r="IF5588">
        <v>30192</v>
      </c>
      <c r="IG5588" t="s">
        <v>319</v>
      </c>
      <c r="IH5588" t="s">
        <v>256</v>
      </c>
      <c r="IK5588">
        <v>-2</v>
      </c>
      <c r="IL5588" t="s">
        <v>257</v>
      </c>
      <c r="IM5588" t="s">
        <v>258</v>
      </c>
      <c r="IN5588" t="s">
        <v>502</v>
      </c>
      <c r="IP5588" t="s">
        <v>542</v>
      </c>
    </row>
    <row r="5589" spans="1:250" x14ac:dyDescent="0.25">
      <c r="A5589">
        <v>39694</v>
      </c>
      <c r="B5589">
        <v>-890804480</v>
      </c>
      <c r="C5589">
        <v>1837</v>
      </c>
      <c r="D5589" t="s">
        <v>250</v>
      </c>
      <c r="E5589" t="s">
        <v>251</v>
      </c>
      <c r="F5589">
        <v>1848</v>
      </c>
      <c r="G5589" t="s">
        <v>252</v>
      </c>
      <c r="H5589" t="s">
        <v>251</v>
      </c>
      <c r="I5589">
        <v>420</v>
      </c>
      <c r="J5589" t="s">
        <v>481</v>
      </c>
      <c r="K5589" t="s">
        <v>482</v>
      </c>
      <c r="L5589">
        <v>30192</v>
      </c>
      <c r="M5589" t="s">
        <v>319</v>
      </c>
      <c r="N5589" t="s">
        <v>320</v>
      </c>
      <c r="O5589">
        <v>30192</v>
      </c>
      <c r="P5589" t="s">
        <v>319</v>
      </c>
      <c r="Q5589" t="s">
        <v>320</v>
      </c>
      <c r="R5589" t="s">
        <v>352</v>
      </c>
      <c r="S5589">
        <v>-539.80999999999995</v>
      </c>
      <c r="U5589">
        <v>13</v>
      </c>
      <c r="IF5589">
        <v>30192</v>
      </c>
      <c r="IG5589" t="s">
        <v>319</v>
      </c>
      <c r="IH5589" t="s">
        <v>256</v>
      </c>
      <c r="IK5589">
        <v>-2</v>
      </c>
      <c r="IL5589" t="s">
        <v>257</v>
      </c>
      <c r="IM5589" t="s">
        <v>258</v>
      </c>
      <c r="IN5589" t="s">
        <v>502</v>
      </c>
      <c r="IP5589" t="s">
        <v>542</v>
      </c>
    </row>
    <row r="5590" spans="1:250" x14ac:dyDescent="0.25">
      <c r="A5590">
        <v>39695</v>
      </c>
      <c r="B5590">
        <v>-890804480</v>
      </c>
      <c r="C5590">
        <v>1837</v>
      </c>
      <c r="D5590" t="s">
        <v>250</v>
      </c>
      <c r="E5590" t="s">
        <v>251</v>
      </c>
      <c r="F5590">
        <v>1848</v>
      </c>
      <c r="G5590" t="s">
        <v>252</v>
      </c>
      <c r="H5590" t="s">
        <v>251</v>
      </c>
      <c r="I5590">
        <v>411</v>
      </c>
      <c r="J5590" t="s">
        <v>471</v>
      </c>
      <c r="K5590" t="s">
        <v>472</v>
      </c>
      <c r="L5590">
        <v>30192</v>
      </c>
      <c r="M5590" t="s">
        <v>319</v>
      </c>
      <c r="N5590" t="s">
        <v>320</v>
      </c>
      <c r="O5590">
        <v>30192</v>
      </c>
      <c r="P5590" t="s">
        <v>319</v>
      </c>
      <c r="Q5590" t="s">
        <v>320</v>
      </c>
      <c r="R5590" t="s">
        <v>352</v>
      </c>
      <c r="S5590">
        <v>-887.38</v>
      </c>
      <c r="U5590">
        <v>13</v>
      </c>
      <c r="IF5590">
        <v>30192</v>
      </c>
      <c r="IG5590" t="s">
        <v>319</v>
      </c>
      <c r="IH5590" t="s">
        <v>256</v>
      </c>
      <c r="IK5590">
        <v>-2</v>
      </c>
      <c r="IL5590" t="s">
        <v>257</v>
      </c>
      <c r="IM5590" t="s">
        <v>258</v>
      </c>
      <c r="IN5590" t="s">
        <v>502</v>
      </c>
      <c r="IP5590" t="s">
        <v>542</v>
      </c>
    </row>
    <row r="5591" spans="1:250" x14ac:dyDescent="0.25">
      <c r="A5591">
        <v>39696</v>
      </c>
      <c r="B5591">
        <v>-890804480</v>
      </c>
      <c r="C5591">
        <v>1837</v>
      </c>
      <c r="D5591" t="s">
        <v>250</v>
      </c>
      <c r="E5591" t="s">
        <v>251</v>
      </c>
      <c r="F5591">
        <v>7057</v>
      </c>
      <c r="G5591" t="s">
        <v>270</v>
      </c>
      <c r="H5591" t="s">
        <v>271</v>
      </c>
      <c r="I5591">
        <v>411</v>
      </c>
      <c r="J5591" t="s">
        <v>471</v>
      </c>
      <c r="K5591" t="s">
        <v>472</v>
      </c>
      <c r="L5591">
        <v>30192</v>
      </c>
      <c r="M5591" t="s">
        <v>319</v>
      </c>
      <c r="N5591" t="s">
        <v>320</v>
      </c>
      <c r="O5591">
        <v>30192</v>
      </c>
      <c r="P5591" t="s">
        <v>319</v>
      </c>
      <c r="Q5591" t="s">
        <v>320</v>
      </c>
      <c r="R5591" t="s">
        <v>352</v>
      </c>
      <c r="S5591">
        <v>-2933.81</v>
      </c>
      <c r="U5591">
        <v>13</v>
      </c>
      <c r="IF5591">
        <v>30192</v>
      </c>
      <c r="IG5591" t="s">
        <v>319</v>
      </c>
      <c r="IH5591" t="s">
        <v>274</v>
      </c>
      <c r="IK5591">
        <v>-2</v>
      </c>
      <c r="IL5591" t="s">
        <v>257</v>
      </c>
      <c r="IM5591" t="s">
        <v>258</v>
      </c>
      <c r="IN5591" t="s">
        <v>514</v>
      </c>
      <c r="IP5591" t="s">
        <v>543</v>
      </c>
    </row>
    <row r="5592" spans="1:250" x14ac:dyDescent="0.25">
      <c r="A5592">
        <v>39697</v>
      </c>
      <c r="B5592">
        <v>-890804480</v>
      </c>
      <c r="C5592">
        <v>1837</v>
      </c>
      <c r="D5592" t="s">
        <v>250</v>
      </c>
      <c r="E5592" t="s">
        <v>251</v>
      </c>
      <c r="F5592">
        <v>9695</v>
      </c>
      <c r="G5592" t="s">
        <v>267</v>
      </c>
      <c r="H5592" t="s">
        <v>268</v>
      </c>
      <c r="I5592">
        <v>435</v>
      </c>
      <c r="J5592" t="s">
        <v>493</v>
      </c>
      <c r="K5592" t="s">
        <v>494</v>
      </c>
      <c r="L5592">
        <v>30192</v>
      </c>
      <c r="M5592" t="s">
        <v>319</v>
      </c>
      <c r="N5592" t="s">
        <v>320</v>
      </c>
      <c r="O5592">
        <v>30192</v>
      </c>
      <c r="P5592" t="s">
        <v>319</v>
      </c>
      <c r="Q5592" t="s">
        <v>320</v>
      </c>
      <c r="R5592" t="s">
        <v>352</v>
      </c>
      <c r="S5592">
        <v>-747.15</v>
      </c>
      <c r="U5592">
        <v>13</v>
      </c>
      <c r="IF5592">
        <v>30192</v>
      </c>
      <c r="IG5592" t="s">
        <v>319</v>
      </c>
      <c r="IH5592" t="s">
        <v>269</v>
      </c>
      <c r="IK5592">
        <v>-2</v>
      </c>
      <c r="IL5592" t="s">
        <v>257</v>
      </c>
      <c r="IM5592" t="s">
        <v>258</v>
      </c>
      <c r="IN5592" t="s">
        <v>509</v>
      </c>
      <c r="IP5592" t="s">
        <v>544</v>
      </c>
    </row>
    <row r="5593" spans="1:250" x14ac:dyDescent="0.25">
      <c r="A5593">
        <v>39698</v>
      </c>
      <c r="B5593">
        <v>-890804480</v>
      </c>
      <c r="C5593">
        <v>1837</v>
      </c>
      <c r="D5593" t="s">
        <v>250</v>
      </c>
      <c r="E5593" t="s">
        <v>251</v>
      </c>
      <c r="F5593">
        <v>9695</v>
      </c>
      <c r="G5593" t="s">
        <v>267</v>
      </c>
      <c r="H5593" t="s">
        <v>268</v>
      </c>
      <c r="I5593">
        <v>431</v>
      </c>
      <c r="J5593" t="s">
        <v>495</v>
      </c>
      <c r="K5593" t="s">
        <v>496</v>
      </c>
      <c r="L5593">
        <v>30192</v>
      </c>
      <c r="M5593" t="s">
        <v>319</v>
      </c>
      <c r="N5593" t="s">
        <v>320</v>
      </c>
      <c r="O5593">
        <v>30192</v>
      </c>
      <c r="P5593" t="s">
        <v>319</v>
      </c>
      <c r="Q5593" t="s">
        <v>320</v>
      </c>
      <c r="R5593" t="s">
        <v>352</v>
      </c>
      <c r="S5593">
        <v>-1144.1099999999999</v>
      </c>
      <c r="U5593">
        <v>13</v>
      </c>
      <c r="IF5593">
        <v>30192</v>
      </c>
      <c r="IG5593" t="s">
        <v>319</v>
      </c>
      <c r="IH5593" t="s">
        <v>269</v>
      </c>
      <c r="IK5593">
        <v>-2</v>
      </c>
      <c r="IL5593" t="s">
        <v>257</v>
      </c>
      <c r="IM5593" t="s">
        <v>258</v>
      </c>
      <c r="IN5593" t="s">
        <v>509</v>
      </c>
      <c r="IP5593" t="s">
        <v>544</v>
      </c>
    </row>
    <row r="5594" spans="1:250" x14ac:dyDescent="0.25">
      <c r="A5594">
        <v>39699</v>
      </c>
      <c r="B5594">
        <v>-890804480</v>
      </c>
      <c r="C5594">
        <v>1837</v>
      </c>
      <c r="D5594" t="s">
        <v>250</v>
      </c>
      <c r="E5594" t="s">
        <v>251</v>
      </c>
      <c r="F5594">
        <v>9695</v>
      </c>
      <c r="G5594" t="s">
        <v>267</v>
      </c>
      <c r="H5594" t="s">
        <v>268</v>
      </c>
      <c r="I5594">
        <v>429</v>
      </c>
      <c r="J5594" t="s">
        <v>473</v>
      </c>
      <c r="K5594" t="s">
        <v>474</v>
      </c>
      <c r="L5594">
        <v>30192</v>
      </c>
      <c r="M5594" t="s">
        <v>319</v>
      </c>
      <c r="N5594" t="s">
        <v>320</v>
      </c>
      <c r="O5594">
        <v>30192</v>
      </c>
      <c r="P5594" t="s">
        <v>319</v>
      </c>
      <c r="Q5594" t="s">
        <v>320</v>
      </c>
      <c r="R5594" t="s">
        <v>352</v>
      </c>
      <c r="S5594">
        <v>-1525.46</v>
      </c>
      <c r="U5594">
        <v>13</v>
      </c>
      <c r="IF5594">
        <v>30192</v>
      </c>
      <c r="IG5594" t="s">
        <v>319</v>
      </c>
      <c r="IH5594" t="s">
        <v>269</v>
      </c>
      <c r="IK5594">
        <v>-2</v>
      </c>
      <c r="IL5594" t="s">
        <v>257</v>
      </c>
      <c r="IM5594" t="s">
        <v>258</v>
      </c>
      <c r="IN5594" t="s">
        <v>509</v>
      </c>
      <c r="IP5594" t="s">
        <v>544</v>
      </c>
    </row>
    <row r="5595" spans="1:250" x14ac:dyDescent="0.25">
      <c r="A5595">
        <v>39700</v>
      </c>
      <c r="B5595">
        <v>-890804480</v>
      </c>
      <c r="C5595">
        <v>1837</v>
      </c>
      <c r="D5595" t="s">
        <v>250</v>
      </c>
      <c r="E5595" t="s">
        <v>251</v>
      </c>
      <c r="F5595">
        <v>9695</v>
      </c>
      <c r="G5595" t="s">
        <v>267</v>
      </c>
      <c r="H5595" t="s">
        <v>268</v>
      </c>
      <c r="I5595">
        <v>427</v>
      </c>
      <c r="J5595" t="s">
        <v>475</v>
      </c>
      <c r="K5595" t="s">
        <v>476</v>
      </c>
      <c r="L5595">
        <v>30192</v>
      </c>
      <c r="M5595" t="s">
        <v>319</v>
      </c>
      <c r="N5595" t="s">
        <v>320</v>
      </c>
      <c r="O5595">
        <v>30192</v>
      </c>
      <c r="P5595" t="s">
        <v>319</v>
      </c>
      <c r="Q5595" t="s">
        <v>320</v>
      </c>
      <c r="R5595" t="s">
        <v>352</v>
      </c>
      <c r="S5595">
        <v>-889.84</v>
      </c>
      <c r="U5595">
        <v>13</v>
      </c>
      <c r="IF5595">
        <v>30192</v>
      </c>
      <c r="IG5595" t="s">
        <v>319</v>
      </c>
      <c r="IH5595" t="s">
        <v>269</v>
      </c>
      <c r="IK5595">
        <v>-2</v>
      </c>
      <c r="IL5595" t="s">
        <v>257</v>
      </c>
      <c r="IM5595" t="s">
        <v>258</v>
      </c>
      <c r="IN5595" t="s">
        <v>509</v>
      </c>
      <c r="IP5595" t="s">
        <v>544</v>
      </c>
    </row>
    <row r="5596" spans="1:250" x14ac:dyDescent="0.25">
      <c r="A5596">
        <v>39701</v>
      </c>
      <c r="B5596">
        <v>-890804480</v>
      </c>
      <c r="C5596">
        <v>1837</v>
      </c>
      <c r="D5596" t="s">
        <v>250</v>
      </c>
      <c r="E5596" t="s">
        <v>251</v>
      </c>
      <c r="F5596">
        <v>9695</v>
      </c>
      <c r="G5596" t="s">
        <v>267</v>
      </c>
      <c r="H5596" t="s">
        <v>268</v>
      </c>
      <c r="I5596">
        <v>424</v>
      </c>
      <c r="J5596" t="s">
        <v>477</v>
      </c>
      <c r="K5596" t="s">
        <v>478</v>
      </c>
      <c r="L5596">
        <v>30192</v>
      </c>
      <c r="M5596" t="s">
        <v>319</v>
      </c>
      <c r="N5596" t="s">
        <v>320</v>
      </c>
      <c r="O5596">
        <v>30192</v>
      </c>
      <c r="P5596" t="s">
        <v>319</v>
      </c>
      <c r="Q5596" t="s">
        <v>320</v>
      </c>
      <c r="R5596" t="s">
        <v>352</v>
      </c>
      <c r="S5596">
        <v>-463.07</v>
      </c>
      <c r="U5596">
        <v>13</v>
      </c>
      <c r="IF5596">
        <v>30192</v>
      </c>
      <c r="IG5596" t="s">
        <v>319</v>
      </c>
      <c r="IH5596" t="s">
        <v>269</v>
      </c>
      <c r="IK5596">
        <v>-2</v>
      </c>
      <c r="IL5596" t="s">
        <v>257</v>
      </c>
      <c r="IM5596" t="s">
        <v>258</v>
      </c>
      <c r="IN5596" t="s">
        <v>509</v>
      </c>
      <c r="IP5596" t="s">
        <v>544</v>
      </c>
    </row>
    <row r="5597" spans="1:250" x14ac:dyDescent="0.25">
      <c r="A5597">
        <v>39702</v>
      </c>
      <c r="B5597">
        <v>-890804480</v>
      </c>
      <c r="C5597">
        <v>1837</v>
      </c>
      <c r="D5597" t="s">
        <v>250</v>
      </c>
      <c r="E5597" t="s">
        <v>251</v>
      </c>
      <c r="F5597">
        <v>9695</v>
      </c>
      <c r="G5597" t="s">
        <v>267</v>
      </c>
      <c r="H5597" t="s">
        <v>268</v>
      </c>
      <c r="I5597">
        <v>437</v>
      </c>
      <c r="J5597" t="s">
        <v>506</v>
      </c>
      <c r="K5597" t="s">
        <v>507</v>
      </c>
      <c r="L5597">
        <v>30192</v>
      </c>
      <c r="M5597" t="s">
        <v>319</v>
      </c>
      <c r="N5597" t="s">
        <v>320</v>
      </c>
      <c r="O5597">
        <v>30192</v>
      </c>
      <c r="P5597" t="s">
        <v>319</v>
      </c>
      <c r="Q5597" t="s">
        <v>320</v>
      </c>
      <c r="R5597" t="s">
        <v>352</v>
      </c>
      <c r="S5597">
        <v>-1123.32</v>
      </c>
      <c r="U5597">
        <v>13</v>
      </c>
      <c r="IF5597">
        <v>30192</v>
      </c>
      <c r="IG5597" t="s">
        <v>319</v>
      </c>
      <c r="IH5597" t="s">
        <v>269</v>
      </c>
      <c r="IK5597">
        <v>-2</v>
      </c>
      <c r="IL5597" t="s">
        <v>257</v>
      </c>
      <c r="IM5597" t="s">
        <v>258</v>
      </c>
      <c r="IN5597" t="s">
        <v>509</v>
      </c>
      <c r="IP5597" t="s">
        <v>544</v>
      </c>
    </row>
    <row r="5598" spans="1:250" x14ac:dyDescent="0.25">
      <c r="A5598">
        <v>39703</v>
      </c>
      <c r="B5598">
        <v>-890804480</v>
      </c>
      <c r="C5598">
        <v>1837</v>
      </c>
      <c r="D5598" t="s">
        <v>250</v>
      </c>
      <c r="E5598" t="s">
        <v>251</v>
      </c>
      <c r="F5598">
        <v>9695</v>
      </c>
      <c r="G5598" t="s">
        <v>267</v>
      </c>
      <c r="H5598" t="s">
        <v>268</v>
      </c>
      <c r="I5598">
        <v>420</v>
      </c>
      <c r="J5598" t="s">
        <v>481</v>
      </c>
      <c r="K5598" t="s">
        <v>482</v>
      </c>
      <c r="L5598">
        <v>30192</v>
      </c>
      <c r="M5598" t="s">
        <v>319</v>
      </c>
      <c r="N5598" t="s">
        <v>320</v>
      </c>
      <c r="O5598">
        <v>30192</v>
      </c>
      <c r="P5598" t="s">
        <v>319</v>
      </c>
      <c r="Q5598" t="s">
        <v>320</v>
      </c>
      <c r="R5598" t="s">
        <v>352</v>
      </c>
      <c r="S5598">
        <v>-360.17</v>
      </c>
      <c r="U5598">
        <v>13</v>
      </c>
      <c r="IF5598">
        <v>30192</v>
      </c>
      <c r="IG5598" t="s">
        <v>319</v>
      </c>
      <c r="IH5598" t="s">
        <v>269</v>
      </c>
      <c r="IK5598">
        <v>-2</v>
      </c>
      <c r="IL5598" t="s">
        <v>257</v>
      </c>
      <c r="IM5598" t="s">
        <v>258</v>
      </c>
      <c r="IN5598" t="s">
        <v>509</v>
      </c>
      <c r="IP5598" t="s">
        <v>544</v>
      </c>
    </row>
    <row r="5599" spans="1:250" x14ac:dyDescent="0.25">
      <c r="A5599">
        <v>39704</v>
      </c>
      <c r="B5599">
        <v>-890804480</v>
      </c>
      <c r="C5599">
        <v>1837</v>
      </c>
      <c r="D5599" t="s">
        <v>250</v>
      </c>
      <c r="E5599" t="s">
        <v>251</v>
      </c>
      <c r="F5599">
        <v>9695</v>
      </c>
      <c r="G5599" t="s">
        <v>267</v>
      </c>
      <c r="H5599" t="s">
        <v>268</v>
      </c>
      <c r="I5599">
        <v>411</v>
      </c>
      <c r="J5599" t="s">
        <v>471</v>
      </c>
      <c r="K5599" t="s">
        <v>472</v>
      </c>
      <c r="L5599">
        <v>30192</v>
      </c>
      <c r="M5599" t="s">
        <v>319</v>
      </c>
      <c r="N5599" t="s">
        <v>320</v>
      </c>
      <c r="O5599">
        <v>30192</v>
      </c>
      <c r="P5599" t="s">
        <v>319</v>
      </c>
      <c r="Q5599" t="s">
        <v>320</v>
      </c>
      <c r="R5599" t="s">
        <v>352</v>
      </c>
      <c r="S5599">
        <v>-592.05999999999995</v>
      </c>
      <c r="U5599">
        <v>13</v>
      </c>
      <c r="IF5599">
        <v>30192</v>
      </c>
      <c r="IG5599" t="s">
        <v>319</v>
      </c>
      <c r="IH5599" t="s">
        <v>269</v>
      </c>
      <c r="IK5599">
        <v>-2</v>
      </c>
      <c r="IL5599" t="s">
        <v>257</v>
      </c>
      <c r="IM5599" t="s">
        <v>258</v>
      </c>
      <c r="IN5599" t="s">
        <v>509</v>
      </c>
      <c r="IP5599" t="s">
        <v>544</v>
      </c>
    </row>
    <row r="5600" spans="1:250" x14ac:dyDescent="0.25">
      <c r="A5600">
        <v>39705</v>
      </c>
      <c r="B5600">
        <v>-890804480</v>
      </c>
      <c r="C5600">
        <v>1837</v>
      </c>
      <c r="D5600" t="s">
        <v>250</v>
      </c>
      <c r="E5600" t="s">
        <v>251</v>
      </c>
      <c r="F5600">
        <v>7057</v>
      </c>
      <c r="G5600" t="s">
        <v>270</v>
      </c>
      <c r="H5600" t="s">
        <v>271</v>
      </c>
      <c r="I5600">
        <v>437</v>
      </c>
      <c r="J5600" t="s">
        <v>506</v>
      </c>
      <c r="K5600" t="s">
        <v>507</v>
      </c>
      <c r="L5600">
        <v>30192</v>
      </c>
      <c r="M5600" t="s">
        <v>319</v>
      </c>
      <c r="N5600" t="s">
        <v>320</v>
      </c>
      <c r="O5600">
        <v>30192</v>
      </c>
      <c r="P5600" t="s">
        <v>319</v>
      </c>
      <c r="Q5600" t="s">
        <v>320</v>
      </c>
      <c r="R5600" t="s">
        <v>352</v>
      </c>
      <c r="S5600">
        <v>-724.19</v>
      </c>
      <c r="U5600">
        <v>13</v>
      </c>
      <c r="IF5600">
        <v>30192</v>
      </c>
      <c r="IG5600" t="s">
        <v>319</v>
      </c>
      <c r="IH5600" t="s">
        <v>274</v>
      </c>
      <c r="IK5600">
        <v>-2</v>
      </c>
      <c r="IL5600" t="s">
        <v>257</v>
      </c>
      <c r="IM5600" t="s">
        <v>258</v>
      </c>
      <c r="IN5600" t="s">
        <v>514</v>
      </c>
      <c r="IP5600" t="s">
        <v>543</v>
      </c>
    </row>
    <row r="5601" spans="1:250" x14ac:dyDescent="0.25">
      <c r="A5601">
        <v>39706</v>
      </c>
      <c r="B5601">
        <v>-890804480</v>
      </c>
      <c r="C5601">
        <v>1837</v>
      </c>
      <c r="D5601" t="s">
        <v>250</v>
      </c>
      <c r="E5601" t="s">
        <v>251</v>
      </c>
      <c r="F5601">
        <v>7057</v>
      </c>
      <c r="G5601" t="s">
        <v>270</v>
      </c>
      <c r="H5601" t="s">
        <v>271</v>
      </c>
      <c r="I5601">
        <v>436</v>
      </c>
      <c r="J5601" t="s">
        <v>504</v>
      </c>
      <c r="K5601" t="s">
        <v>505</v>
      </c>
      <c r="L5601">
        <v>30192</v>
      </c>
      <c r="M5601" t="s">
        <v>319</v>
      </c>
      <c r="N5601" t="s">
        <v>320</v>
      </c>
      <c r="O5601">
        <v>30192</v>
      </c>
      <c r="P5601" t="s">
        <v>319</v>
      </c>
      <c r="Q5601" t="s">
        <v>320</v>
      </c>
      <c r="R5601" t="s">
        <v>352</v>
      </c>
      <c r="S5601">
        <v>-481.69</v>
      </c>
      <c r="U5601">
        <v>13</v>
      </c>
      <c r="IF5601">
        <v>30192</v>
      </c>
      <c r="IG5601" t="s">
        <v>319</v>
      </c>
      <c r="IH5601" t="s">
        <v>274</v>
      </c>
      <c r="IK5601">
        <v>-2</v>
      </c>
      <c r="IL5601" t="s">
        <v>257</v>
      </c>
      <c r="IM5601" t="s">
        <v>258</v>
      </c>
      <c r="IN5601" t="s">
        <v>514</v>
      </c>
      <c r="IP5601" t="s">
        <v>543</v>
      </c>
    </row>
    <row r="5602" spans="1:250" x14ac:dyDescent="0.25">
      <c r="A5602">
        <v>39707</v>
      </c>
      <c r="B5602">
        <v>-890804480</v>
      </c>
      <c r="C5602">
        <v>1837</v>
      </c>
      <c r="D5602" t="s">
        <v>250</v>
      </c>
      <c r="E5602" t="s">
        <v>251</v>
      </c>
      <c r="F5602">
        <v>7057</v>
      </c>
      <c r="G5602" t="s">
        <v>270</v>
      </c>
      <c r="H5602" t="s">
        <v>271</v>
      </c>
      <c r="I5602">
        <v>435</v>
      </c>
      <c r="J5602" t="s">
        <v>493</v>
      </c>
      <c r="K5602" t="s">
        <v>494</v>
      </c>
      <c r="L5602">
        <v>30192</v>
      </c>
      <c r="M5602" t="s">
        <v>319</v>
      </c>
      <c r="N5602" t="s">
        <v>320</v>
      </c>
      <c r="O5602">
        <v>30192</v>
      </c>
      <c r="P5602" t="s">
        <v>319</v>
      </c>
      <c r="Q5602" t="s">
        <v>320</v>
      </c>
      <c r="R5602" t="s">
        <v>352</v>
      </c>
      <c r="S5602">
        <v>-481.69</v>
      </c>
      <c r="U5602">
        <v>13</v>
      </c>
      <c r="IF5602">
        <v>30192</v>
      </c>
      <c r="IG5602" t="s">
        <v>319</v>
      </c>
      <c r="IH5602" t="s">
        <v>274</v>
      </c>
      <c r="IK5602">
        <v>-2</v>
      </c>
      <c r="IL5602" t="s">
        <v>257</v>
      </c>
      <c r="IM5602" t="s">
        <v>258</v>
      </c>
      <c r="IN5602" t="s">
        <v>514</v>
      </c>
      <c r="IP5602" t="s">
        <v>543</v>
      </c>
    </row>
    <row r="5603" spans="1:250" x14ac:dyDescent="0.25">
      <c r="A5603">
        <v>39708</v>
      </c>
      <c r="B5603">
        <v>-890804480</v>
      </c>
      <c r="C5603">
        <v>1837</v>
      </c>
      <c r="D5603" t="s">
        <v>250</v>
      </c>
      <c r="E5603" t="s">
        <v>251</v>
      </c>
      <c r="F5603">
        <v>9695</v>
      </c>
      <c r="G5603" t="s">
        <v>267</v>
      </c>
      <c r="H5603" t="s">
        <v>268</v>
      </c>
      <c r="I5603">
        <v>436</v>
      </c>
      <c r="J5603" t="s">
        <v>504</v>
      </c>
      <c r="K5603" t="s">
        <v>505</v>
      </c>
      <c r="L5603">
        <v>30192</v>
      </c>
      <c r="M5603" t="s">
        <v>319</v>
      </c>
      <c r="N5603" t="s">
        <v>320</v>
      </c>
      <c r="O5603">
        <v>30192</v>
      </c>
      <c r="P5603" t="s">
        <v>319</v>
      </c>
      <c r="Q5603" t="s">
        <v>320</v>
      </c>
      <c r="R5603" t="s">
        <v>352</v>
      </c>
      <c r="S5603">
        <v>-747.15</v>
      </c>
      <c r="U5603">
        <v>13</v>
      </c>
      <c r="IF5603">
        <v>30192</v>
      </c>
      <c r="IG5603" t="s">
        <v>319</v>
      </c>
      <c r="IH5603" t="s">
        <v>269</v>
      </c>
      <c r="IK5603">
        <v>-2</v>
      </c>
      <c r="IL5603" t="s">
        <v>257</v>
      </c>
      <c r="IM5603" t="s">
        <v>258</v>
      </c>
      <c r="IN5603" t="s">
        <v>509</v>
      </c>
      <c r="IP5603" t="s">
        <v>544</v>
      </c>
    </row>
    <row r="5604" spans="1:250" x14ac:dyDescent="0.25">
      <c r="A5604">
        <v>39709</v>
      </c>
      <c r="B5604">
        <v>-890804480</v>
      </c>
      <c r="C5604">
        <v>1837</v>
      </c>
      <c r="D5604" t="s">
        <v>250</v>
      </c>
      <c r="E5604" t="s">
        <v>251</v>
      </c>
      <c r="F5604">
        <v>7057</v>
      </c>
      <c r="G5604" t="s">
        <v>270</v>
      </c>
      <c r="H5604" t="s">
        <v>271</v>
      </c>
      <c r="I5604">
        <v>429</v>
      </c>
      <c r="J5604" t="s">
        <v>473</v>
      </c>
      <c r="K5604" t="s">
        <v>474</v>
      </c>
      <c r="L5604">
        <v>30192</v>
      </c>
      <c r="M5604" t="s">
        <v>319</v>
      </c>
      <c r="N5604" t="s">
        <v>320</v>
      </c>
      <c r="O5604">
        <v>30192</v>
      </c>
      <c r="P5604" t="s">
        <v>319</v>
      </c>
      <c r="Q5604" t="s">
        <v>320</v>
      </c>
      <c r="R5604" t="s">
        <v>352</v>
      </c>
      <c r="S5604">
        <v>-983.37</v>
      </c>
      <c r="U5604">
        <v>13</v>
      </c>
      <c r="IF5604">
        <v>30192</v>
      </c>
      <c r="IG5604" t="s">
        <v>319</v>
      </c>
      <c r="IH5604" t="s">
        <v>274</v>
      </c>
      <c r="IK5604">
        <v>-2</v>
      </c>
      <c r="IL5604" t="s">
        <v>257</v>
      </c>
      <c r="IM5604" t="s">
        <v>258</v>
      </c>
      <c r="IN5604" t="s">
        <v>514</v>
      </c>
      <c r="IP5604" t="s">
        <v>543</v>
      </c>
    </row>
    <row r="5605" spans="1:250" x14ac:dyDescent="0.25">
      <c r="A5605">
        <v>39710</v>
      </c>
      <c r="B5605">
        <v>-890804480</v>
      </c>
      <c r="C5605">
        <v>1837</v>
      </c>
      <c r="D5605" t="s">
        <v>250</v>
      </c>
      <c r="E5605" t="s">
        <v>251</v>
      </c>
      <c r="F5605">
        <v>7057</v>
      </c>
      <c r="G5605" t="s">
        <v>270</v>
      </c>
      <c r="H5605" t="s">
        <v>271</v>
      </c>
      <c r="I5605">
        <v>427</v>
      </c>
      <c r="J5605" t="s">
        <v>475</v>
      </c>
      <c r="K5605" t="s">
        <v>476</v>
      </c>
      <c r="L5605">
        <v>30192</v>
      </c>
      <c r="M5605" t="s">
        <v>319</v>
      </c>
      <c r="N5605" t="s">
        <v>320</v>
      </c>
      <c r="O5605">
        <v>30192</v>
      </c>
      <c r="P5605" t="s">
        <v>319</v>
      </c>
      <c r="Q5605" t="s">
        <v>320</v>
      </c>
      <c r="R5605" t="s">
        <v>352</v>
      </c>
      <c r="S5605">
        <v>-573.63</v>
      </c>
      <c r="U5605">
        <v>13</v>
      </c>
      <c r="IF5605">
        <v>30192</v>
      </c>
      <c r="IG5605" t="s">
        <v>319</v>
      </c>
      <c r="IH5605" t="s">
        <v>274</v>
      </c>
      <c r="IK5605">
        <v>-2</v>
      </c>
      <c r="IL5605" t="s">
        <v>257</v>
      </c>
      <c r="IM5605" t="s">
        <v>258</v>
      </c>
      <c r="IN5605" t="s">
        <v>514</v>
      </c>
      <c r="IP5605" t="s">
        <v>543</v>
      </c>
    </row>
    <row r="5606" spans="1:250" x14ac:dyDescent="0.25">
      <c r="A5606">
        <v>39711</v>
      </c>
      <c r="B5606">
        <v>-890804480</v>
      </c>
      <c r="C5606">
        <v>1837</v>
      </c>
      <c r="D5606" t="s">
        <v>250</v>
      </c>
      <c r="E5606" t="s">
        <v>251</v>
      </c>
      <c r="F5606">
        <v>7057</v>
      </c>
      <c r="G5606" t="s">
        <v>270</v>
      </c>
      <c r="H5606" t="s">
        <v>271</v>
      </c>
      <c r="I5606">
        <v>424</v>
      </c>
      <c r="J5606" t="s">
        <v>477</v>
      </c>
      <c r="K5606" t="s">
        <v>478</v>
      </c>
      <c r="L5606">
        <v>30192</v>
      </c>
      <c r="M5606" t="s">
        <v>319</v>
      </c>
      <c r="N5606" t="s">
        <v>320</v>
      </c>
      <c r="O5606">
        <v>30192</v>
      </c>
      <c r="P5606" t="s">
        <v>319</v>
      </c>
      <c r="Q5606" t="s">
        <v>320</v>
      </c>
      <c r="R5606" t="s">
        <v>352</v>
      </c>
      <c r="S5606">
        <v>-348.33</v>
      </c>
      <c r="U5606">
        <v>13</v>
      </c>
      <c r="IF5606">
        <v>30192</v>
      </c>
      <c r="IG5606" t="s">
        <v>319</v>
      </c>
      <c r="IH5606" t="s">
        <v>274</v>
      </c>
      <c r="IK5606">
        <v>-2</v>
      </c>
      <c r="IL5606" t="s">
        <v>257</v>
      </c>
      <c r="IM5606" t="s">
        <v>258</v>
      </c>
      <c r="IN5606" t="s">
        <v>514</v>
      </c>
      <c r="IP5606" t="s">
        <v>543</v>
      </c>
    </row>
    <row r="5607" spans="1:250" x14ac:dyDescent="0.25">
      <c r="A5607">
        <v>39712</v>
      </c>
      <c r="B5607">
        <v>-890804480</v>
      </c>
      <c r="C5607">
        <v>1837</v>
      </c>
      <c r="D5607" t="s">
        <v>250</v>
      </c>
      <c r="E5607" t="s">
        <v>251</v>
      </c>
      <c r="F5607">
        <v>7057</v>
      </c>
      <c r="G5607" t="s">
        <v>270</v>
      </c>
      <c r="H5607" t="s">
        <v>271</v>
      </c>
      <c r="I5607">
        <v>422</v>
      </c>
      <c r="J5607" t="s">
        <v>479</v>
      </c>
      <c r="K5607" t="s">
        <v>480</v>
      </c>
      <c r="L5607">
        <v>30192</v>
      </c>
      <c r="M5607" t="s">
        <v>319</v>
      </c>
      <c r="N5607" t="s">
        <v>320</v>
      </c>
      <c r="O5607">
        <v>30192</v>
      </c>
      <c r="P5607" t="s">
        <v>319</v>
      </c>
      <c r="Q5607" t="s">
        <v>320</v>
      </c>
      <c r="R5607" t="s">
        <v>352</v>
      </c>
      <c r="S5607">
        <v>-464.44</v>
      </c>
      <c r="U5607">
        <v>13</v>
      </c>
      <c r="IF5607">
        <v>30192</v>
      </c>
      <c r="IG5607" t="s">
        <v>319</v>
      </c>
      <c r="IH5607" t="s">
        <v>274</v>
      </c>
      <c r="IK5607">
        <v>-2</v>
      </c>
      <c r="IL5607" t="s">
        <v>257</v>
      </c>
      <c r="IM5607" t="s">
        <v>258</v>
      </c>
      <c r="IN5607" t="s">
        <v>514</v>
      </c>
      <c r="IP5607" t="s">
        <v>543</v>
      </c>
    </row>
    <row r="5608" spans="1:250" x14ac:dyDescent="0.25">
      <c r="A5608">
        <v>39713</v>
      </c>
      <c r="B5608">
        <v>-890804480</v>
      </c>
      <c r="C5608">
        <v>1837</v>
      </c>
      <c r="D5608" t="s">
        <v>250</v>
      </c>
      <c r="E5608" t="s">
        <v>251</v>
      </c>
      <c r="F5608">
        <v>7057</v>
      </c>
      <c r="G5608" t="s">
        <v>270</v>
      </c>
      <c r="H5608" t="s">
        <v>271</v>
      </c>
      <c r="I5608">
        <v>420</v>
      </c>
      <c r="J5608" t="s">
        <v>481</v>
      </c>
      <c r="K5608" t="s">
        <v>482</v>
      </c>
      <c r="L5608">
        <v>30192</v>
      </c>
      <c r="M5608" t="s">
        <v>319</v>
      </c>
      <c r="N5608" t="s">
        <v>320</v>
      </c>
      <c r="O5608">
        <v>30192</v>
      </c>
      <c r="P5608" t="s">
        <v>319</v>
      </c>
      <c r="Q5608" t="s">
        <v>320</v>
      </c>
      <c r="R5608" t="s">
        <v>352</v>
      </c>
      <c r="S5608">
        <v>-283.19</v>
      </c>
      <c r="U5608">
        <v>13</v>
      </c>
      <c r="IF5608">
        <v>30192</v>
      </c>
      <c r="IG5608" t="s">
        <v>319</v>
      </c>
      <c r="IH5608" t="s">
        <v>274</v>
      </c>
      <c r="IK5608">
        <v>-2</v>
      </c>
      <c r="IL5608" t="s">
        <v>257</v>
      </c>
      <c r="IM5608" t="s">
        <v>258</v>
      </c>
      <c r="IN5608" t="s">
        <v>514</v>
      </c>
      <c r="IP5608" t="s">
        <v>543</v>
      </c>
    </row>
    <row r="5609" spans="1:250" x14ac:dyDescent="0.25">
      <c r="A5609">
        <v>39714</v>
      </c>
      <c r="B5609">
        <v>-890804480</v>
      </c>
      <c r="C5609">
        <v>1837</v>
      </c>
      <c r="D5609" t="s">
        <v>250</v>
      </c>
      <c r="E5609" t="s">
        <v>251</v>
      </c>
      <c r="F5609">
        <v>9695</v>
      </c>
      <c r="G5609" t="s">
        <v>267</v>
      </c>
      <c r="H5609" t="s">
        <v>268</v>
      </c>
      <c r="I5609">
        <v>422</v>
      </c>
      <c r="J5609" t="s">
        <v>479</v>
      </c>
      <c r="K5609" t="s">
        <v>480</v>
      </c>
      <c r="L5609">
        <v>30192</v>
      </c>
      <c r="M5609" t="s">
        <v>319</v>
      </c>
      <c r="N5609" t="s">
        <v>320</v>
      </c>
      <c r="O5609">
        <v>30192</v>
      </c>
      <c r="P5609" t="s">
        <v>319</v>
      </c>
      <c r="Q5609" t="s">
        <v>320</v>
      </c>
      <c r="R5609" t="s">
        <v>352</v>
      </c>
      <c r="S5609">
        <v>-617.42999999999995</v>
      </c>
      <c r="U5609">
        <v>13</v>
      </c>
      <c r="IF5609">
        <v>30192</v>
      </c>
      <c r="IG5609" t="s">
        <v>319</v>
      </c>
      <c r="IH5609" t="s">
        <v>269</v>
      </c>
      <c r="IK5609">
        <v>-2</v>
      </c>
      <c r="IL5609" t="s">
        <v>257</v>
      </c>
      <c r="IM5609" t="s">
        <v>258</v>
      </c>
      <c r="IN5609" t="s">
        <v>509</v>
      </c>
      <c r="IP5609" t="s">
        <v>544</v>
      </c>
    </row>
    <row r="5610" spans="1:250" x14ac:dyDescent="0.25">
      <c r="A5610">
        <v>39715</v>
      </c>
      <c r="B5610">
        <v>-890804480</v>
      </c>
      <c r="C5610">
        <v>1837</v>
      </c>
      <c r="D5610" t="s">
        <v>250</v>
      </c>
      <c r="E5610" t="s">
        <v>251</v>
      </c>
      <c r="F5610">
        <v>1848</v>
      </c>
      <c r="G5610" t="s">
        <v>252</v>
      </c>
      <c r="H5610" t="s">
        <v>251</v>
      </c>
      <c r="I5610">
        <v>437</v>
      </c>
      <c r="J5610" t="s">
        <v>506</v>
      </c>
      <c r="K5610" t="s">
        <v>507</v>
      </c>
      <c r="L5610">
        <v>30192</v>
      </c>
      <c r="M5610" t="s">
        <v>319</v>
      </c>
      <c r="N5610" t="s">
        <v>320</v>
      </c>
      <c r="O5610">
        <v>30192</v>
      </c>
      <c r="P5610" t="s">
        <v>319</v>
      </c>
      <c r="Q5610" t="s">
        <v>320</v>
      </c>
      <c r="R5610" t="s">
        <v>352</v>
      </c>
      <c r="S5610">
        <v>-989.01</v>
      </c>
      <c r="U5610">
        <v>13</v>
      </c>
      <c r="IF5610">
        <v>30192</v>
      </c>
      <c r="IG5610" t="s">
        <v>319</v>
      </c>
      <c r="IH5610" t="s">
        <v>256</v>
      </c>
      <c r="IK5610">
        <v>-2</v>
      </c>
      <c r="IL5610" t="s">
        <v>257</v>
      </c>
      <c r="IM5610" t="s">
        <v>258</v>
      </c>
      <c r="IN5610" t="s">
        <v>502</v>
      </c>
      <c r="IP5610" t="s">
        <v>542</v>
      </c>
    </row>
    <row r="5611" spans="1:250" x14ac:dyDescent="0.25">
      <c r="A5611">
        <v>39716</v>
      </c>
      <c r="B5611">
        <v>-890804480</v>
      </c>
      <c r="C5611">
        <v>1837</v>
      </c>
      <c r="D5611" t="s">
        <v>250</v>
      </c>
      <c r="E5611" t="s">
        <v>251</v>
      </c>
      <c r="F5611">
        <v>1848</v>
      </c>
      <c r="G5611" t="s">
        <v>252</v>
      </c>
      <c r="H5611" t="s">
        <v>251</v>
      </c>
      <c r="I5611">
        <v>436</v>
      </c>
      <c r="J5611" t="s">
        <v>504</v>
      </c>
      <c r="K5611" t="s">
        <v>505</v>
      </c>
      <c r="L5611">
        <v>30192</v>
      </c>
      <c r="M5611" t="s">
        <v>319</v>
      </c>
      <c r="N5611" t="s">
        <v>320</v>
      </c>
      <c r="O5611">
        <v>30192</v>
      </c>
      <c r="P5611" t="s">
        <v>319</v>
      </c>
      <c r="Q5611" t="s">
        <v>320</v>
      </c>
      <c r="R5611" t="s">
        <v>352</v>
      </c>
      <c r="S5611">
        <v>-657.86</v>
      </c>
      <c r="U5611">
        <v>13</v>
      </c>
      <c r="IF5611">
        <v>30192</v>
      </c>
      <c r="IG5611" t="s">
        <v>319</v>
      </c>
      <c r="IH5611" t="s">
        <v>256</v>
      </c>
      <c r="IK5611">
        <v>-2</v>
      </c>
      <c r="IL5611" t="s">
        <v>257</v>
      </c>
      <c r="IM5611" t="s">
        <v>258</v>
      </c>
      <c r="IN5611" t="s">
        <v>502</v>
      </c>
      <c r="IP5611" t="s">
        <v>542</v>
      </c>
    </row>
    <row r="5612" spans="1:250" x14ac:dyDescent="0.25">
      <c r="A5612">
        <v>39717</v>
      </c>
      <c r="B5612">
        <v>-890804480</v>
      </c>
      <c r="C5612">
        <v>1837</v>
      </c>
      <c r="D5612" t="s">
        <v>250</v>
      </c>
      <c r="E5612" t="s">
        <v>251</v>
      </c>
      <c r="F5612">
        <v>1848</v>
      </c>
      <c r="G5612" t="s">
        <v>252</v>
      </c>
      <c r="H5612" t="s">
        <v>251</v>
      </c>
      <c r="I5612">
        <v>435</v>
      </c>
      <c r="J5612" t="s">
        <v>493</v>
      </c>
      <c r="K5612" t="s">
        <v>494</v>
      </c>
      <c r="L5612">
        <v>30192</v>
      </c>
      <c r="M5612" t="s">
        <v>319</v>
      </c>
      <c r="N5612" t="s">
        <v>320</v>
      </c>
      <c r="O5612">
        <v>30192</v>
      </c>
      <c r="P5612" t="s">
        <v>319</v>
      </c>
      <c r="Q5612" t="s">
        <v>320</v>
      </c>
      <c r="R5612" t="s">
        <v>352</v>
      </c>
      <c r="S5612">
        <v>-657.86</v>
      </c>
      <c r="U5612">
        <v>13</v>
      </c>
      <c r="IF5612">
        <v>30192</v>
      </c>
      <c r="IG5612" t="s">
        <v>319</v>
      </c>
      <c r="IH5612" t="s">
        <v>256</v>
      </c>
      <c r="IK5612">
        <v>-2</v>
      </c>
      <c r="IL5612" t="s">
        <v>257</v>
      </c>
      <c r="IM5612" t="s">
        <v>258</v>
      </c>
      <c r="IN5612" t="s">
        <v>502</v>
      </c>
      <c r="IP5612" t="s">
        <v>542</v>
      </c>
    </row>
    <row r="5613" spans="1:250" x14ac:dyDescent="0.25">
      <c r="A5613">
        <v>39718</v>
      </c>
      <c r="B5613">
        <v>-890804480</v>
      </c>
      <c r="C5613">
        <v>1837</v>
      </c>
      <c r="D5613" t="s">
        <v>250</v>
      </c>
      <c r="E5613" t="s">
        <v>251</v>
      </c>
      <c r="F5613">
        <v>1848</v>
      </c>
      <c r="G5613" t="s">
        <v>252</v>
      </c>
      <c r="H5613" t="s">
        <v>251</v>
      </c>
      <c r="I5613">
        <v>431</v>
      </c>
      <c r="J5613" t="s">
        <v>495</v>
      </c>
      <c r="K5613" t="s">
        <v>496</v>
      </c>
      <c r="L5613">
        <v>30192</v>
      </c>
      <c r="M5613" t="s">
        <v>319</v>
      </c>
      <c r="N5613" t="s">
        <v>320</v>
      </c>
      <c r="O5613">
        <v>30192</v>
      </c>
      <c r="P5613" t="s">
        <v>319</v>
      </c>
      <c r="Q5613" t="s">
        <v>320</v>
      </c>
      <c r="R5613" t="s">
        <v>352</v>
      </c>
      <c r="S5613">
        <v>-1007.47</v>
      </c>
      <c r="U5613">
        <v>13</v>
      </c>
      <c r="IF5613">
        <v>30192</v>
      </c>
      <c r="IG5613" t="s">
        <v>319</v>
      </c>
      <c r="IH5613" t="s">
        <v>256</v>
      </c>
      <c r="IK5613">
        <v>-2</v>
      </c>
      <c r="IL5613" t="s">
        <v>257</v>
      </c>
      <c r="IM5613" t="s">
        <v>258</v>
      </c>
      <c r="IN5613" t="s">
        <v>502</v>
      </c>
      <c r="IP5613" t="s">
        <v>542</v>
      </c>
    </row>
    <row r="5614" spans="1:250" x14ac:dyDescent="0.25">
      <c r="A5614">
        <v>39719</v>
      </c>
      <c r="B5614">
        <v>-890804480</v>
      </c>
      <c r="C5614">
        <v>1837</v>
      </c>
      <c r="D5614" t="s">
        <v>250</v>
      </c>
      <c r="E5614" t="s">
        <v>251</v>
      </c>
      <c r="F5614">
        <v>1848</v>
      </c>
      <c r="G5614" t="s">
        <v>252</v>
      </c>
      <c r="H5614" t="s">
        <v>251</v>
      </c>
      <c r="I5614">
        <v>429</v>
      </c>
      <c r="J5614" t="s">
        <v>473</v>
      </c>
      <c r="K5614" t="s">
        <v>474</v>
      </c>
      <c r="L5614">
        <v>30192</v>
      </c>
      <c r="M5614" t="s">
        <v>319</v>
      </c>
      <c r="N5614" t="s">
        <v>320</v>
      </c>
      <c r="O5614">
        <v>30192</v>
      </c>
      <c r="P5614" t="s">
        <v>319</v>
      </c>
      <c r="Q5614" t="s">
        <v>320</v>
      </c>
      <c r="R5614" t="s">
        <v>352</v>
      </c>
      <c r="S5614">
        <v>-1343.3</v>
      </c>
      <c r="U5614">
        <v>13</v>
      </c>
      <c r="IF5614">
        <v>30192</v>
      </c>
      <c r="IG5614" t="s">
        <v>319</v>
      </c>
      <c r="IH5614" t="s">
        <v>256</v>
      </c>
      <c r="IK5614">
        <v>-2</v>
      </c>
      <c r="IL5614" t="s">
        <v>257</v>
      </c>
      <c r="IM5614" t="s">
        <v>258</v>
      </c>
      <c r="IN5614" t="s">
        <v>502</v>
      </c>
      <c r="IP5614" t="s">
        <v>542</v>
      </c>
    </row>
    <row r="5615" spans="1:250" x14ac:dyDescent="0.25">
      <c r="A5615">
        <v>39720</v>
      </c>
      <c r="B5615">
        <v>-890804480</v>
      </c>
      <c r="C5615">
        <v>1837</v>
      </c>
      <c r="D5615" t="s">
        <v>250</v>
      </c>
      <c r="E5615" t="s">
        <v>251</v>
      </c>
      <c r="F5615">
        <v>7057</v>
      </c>
      <c r="G5615" t="s">
        <v>270</v>
      </c>
      <c r="H5615" t="s">
        <v>271</v>
      </c>
      <c r="I5615">
        <v>431</v>
      </c>
      <c r="J5615" t="s">
        <v>495</v>
      </c>
      <c r="K5615" t="s">
        <v>496</v>
      </c>
      <c r="L5615">
        <v>30192</v>
      </c>
      <c r="M5615" t="s">
        <v>319</v>
      </c>
      <c r="N5615" t="s">
        <v>320</v>
      </c>
      <c r="O5615">
        <v>30192</v>
      </c>
      <c r="P5615" t="s">
        <v>319</v>
      </c>
      <c r="Q5615" t="s">
        <v>320</v>
      </c>
      <c r="R5615" t="s">
        <v>352</v>
      </c>
      <c r="S5615">
        <v>-737.53</v>
      </c>
      <c r="U5615">
        <v>13</v>
      </c>
      <c r="IF5615">
        <v>30192</v>
      </c>
      <c r="IG5615" t="s">
        <v>319</v>
      </c>
      <c r="IH5615" t="s">
        <v>274</v>
      </c>
      <c r="IK5615">
        <v>-2</v>
      </c>
      <c r="IL5615" t="s">
        <v>257</v>
      </c>
      <c r="IM5615" t="s">
        <v>258</v>
      </c>
      <c r="IN5615" t="s">
        <v>514</v>
      </c>
      <c r="IP5615" t="s">
        <v>543</v>
      </c>
    </row>
    <row r="5616" spans="1:250" x14ac:dyDescent="0.25">
      <c r="A5616">
        <v>39721</v>
      </c>
      <c r="B5616">
        <v>-890804480</v>
      </c>
      <c r="C5616">
        <v>1837</v>
      </c>
      <c r="D5616" t="s">
        <v>250</v>
      </c>
      <c r="E5616" t="s">
        <v>251</v>
      </c>
      <c r="F5616">
        <v>1848</v>
      </c>
      <c r="G5616" t="s">
        <v>252</v>
      </c>
      <c r="H5616" t="s">
        <v>251</v>
      </c>
      <c r="I5616">
        <v>427</v>
      </c>
      <c r="J5616" t="s">
        <v>475</v>
      </c>
      <c r="K5616" t="s">
        <v>476</v>
      </c>
      <c r="L5616">
        <v>30193</v>
      </c>
      <c r="M5616" t="s">
        <v>321</v>
      </c>
      <c r="N5616" t="s">
        <v>322</v>
      </c>
      <c r="O5616">
        <v>30193</v>
      </c>
      <c r="P5616" t="s">
        <v>321</v>
      </c>
      <c r="Q5616" t="s">
        <v>322</v>
      </c>
      <c r="R5616" t="s">
        <v>352</v>
      </c>
      <c r="S5616">
        <v>-234.6</v>
      </c>
      <c r="U5616">
        <v>13</v>
      </c>
      <c r="IF5616">
        <v>30193</v>
      </c>
      <c r="IG5616" t="s">
        <v>321</v>
      </c>
      <c r="IH5616" t="s">
        <v>256</v>
      </c>
      <c r="IK5616">
        <v>-2</v>
      </c>
      <c r="IL5616" t="s">
        <v>257</v>
      </c>
      <c r="IM5616" t="s">
        <v>258</v>
      </c>
      <c r="IN5616" t="s">
        <v>502</v>
      </c>
      <c r="IP5616" t="s">
        <v>545</v>
      </c>
    </row>
    <row r="5617" spans="1:250" x14ac:dyDescent="0.25">
      <c r="A5617">
        <v>39722</v>
      </c>
      <c r="B5617">
        <v>-890804480</v>
      </c>
      <c r="C5617">
        <v>1837</v>
      </c>
      <c r="D5617" t="s">
        <v>250</v>
      </c>
      <c r="E5617" t="s">
        <v>251</v>
      </c>
      <c r="F5617">
        <v>1848</v>
      </c>
      <c r="G5617" t="s">
        <v>252</v>
      </c>
      <c r="H5617" t="s">
        <v>251</v>
      </c>
      <c r="I5617">
        <v>424</v>
      </c>
      <c r="J5617" t="s">
        <v>477</v>
      </c>
      <c r="K5617" t="s">
        <v>478</v>
      </c>
      <c r="L5617">
        <v>30193</v>
      </c>
      <c r="M5617" t="s">
        <v>321</v>
      </c>
      <c r="N5617" t="s">
        <v>322</v>
      </c>
      <c r="O5617">
        <v>30193</v>
      </c>
      <c r="P5617" t="s">
        <v>321</v>
      </c>
      <c r="Q5617" t="s">
        <v>322</v>
      </c>
      <c r="R5617" t="s">
        <v>352</v>
      </c>
      <c r="S5617">
        <v>-185</v>
      </c>
      <c r="U5617">
        <v>13</v>
      </c>
      <c r="IF5617">
        <v>30193</v>
      </c>
      <c r="IG5617" t="s">
        <v>321</v>
      </c>
      <c r="IH5617" t="s">
        <v>256</v>
      </c>
      <c r="IK5617">
        <v>-2</v>
      </c>
      <c r="IL5617" t="s">
        <v>257</v>
      </c>
      <c r="IM5617" t="s">
        <v>258</v>
      </c>
      <c r="IN5617" t="s">
        <v>502</v>
      </c>
      <c r="IP5617" t="s">
        <v>545</v>
      </c>
    </row>
    <row r="5618" spans="1:250" x14ac:dyDescent="0.25">
      <c r="A5618">
        <v>39723</v>
      </c>
      <c r="B5618">
        <v>-890804480</v>
      </c>
      <c r="C5618">
        <v>1837</v>
      </c>
      <c r="D5618" t="s">
        <v>250</v>
      </c>
      <c r="E5618" t="s">
        <v>251</v>
      </c>
      <c r="F5618">
        <v>1848</v>
      </c>
      <c r="G5618" t="s">
        <v>252</v>
      </c>
      <c r="H5618" t="s">
        <v>251</v>
      </c>
      <c r="I5618">
        <v>422</v>
      </c>
      <c r="J5618" t="s">
        <v>479</v>
      </c>
      <c r="K5618" t="s">
        <v>480</v>
      </c>
      <c r="L5618">
        <v>30193</v>
      </c>
      <c r="M5618" t="s">
        <v>321</v>
      </c>
      <c r="N5618" t="s">
        <v>322</v>
      </c>
      <c r="O5618">
        <v>30193</v>
      </c>
      <c r="P5618" t="s">
        <v>321</v>
      </c>
      <c r="Q5618" t="s">
        <v>322</v>
      </c>
      <c r="R5618" t="s">
        <v>352</v>
      </c>
      <c r="S5618">
        <v>-246.67</v>
      </c>
      <c r="U5618">
        <v>13</v>
      </c>
      <c r="IF5618">
        <v>30193</v>
      </c>
      <c r="IG5618" t="s">
        <v>321</v>
      </c>
      <c r="IH5618" t="s">
        <v>256</v>
      </c>
      <c r="IK5618">
        <v>-2</v>
      </c>
      <c r="IL5618" t="s">
        <v>257</v>
      </c>
      <c r="IM5618" t="s">
        <v>258</v>
      </c>
      <c r="IN5618" t="s">
        <v>502</v>
      </c>
      <c r="IP5618" t="s">
        <v>545</v>
      </c>
    </row>
    <row r="5619" spans="1:250" x14ac:dyDescent="0.25">
      <c r="A5619">
        <v>39724</v>
      </c>
      <c r="B5619">
        <v>-890804480</v>
      </c>
      <c r="C5619">
        <v>1837</v>
      </c>
      <c r="D5619" t="s">
        <v>250</v>
      </c>
      <c r="E5619" t="s">
        <v>251</v>
      </c>
      <c r="F5619">
        <v>1848</v>
      </c>
      <c r="G5619" t="s">
        <v>252</v>
      </c>
      <c r="H5619" t="s">
        <v>251</v>
      </c>
      <c r="I5619">
        <v>420</v>
      </c>
      <c r="J5619" t="s">
        <v>481</v>
      </c>
      <c r="K5619" t="s">
        <v>482</v>
      </c>
      <c r="L5619">
        <v>30193</v>
      </c>
      <c r="M5619" t="s">
        <v>321</v>
      </c>
      <c r="N5619" t="s">
        <v>322</v>
      </c>
      <c r="O5619">
        <v>30193</v>
      </c>
      <c r="P5619" t="s">
        <v>321</v>
      </c>
      <c r="Q5619" t="s">
        <v>322</v>
      </c>
      <c r="R5619" t="s">
        <v>352</v>
      </c>
      <c r="S5619">
        <v>-143.88999999999999</v>
      </c>
      <c r="U5619">
        <v>13</v>
      </c>
      <c r="IF5619">
        <v>30193</v>
      </c>
      <c r="IG5619" t="s">
        <v>321</v>
      </c>
      <c r="IH5619" t="s">
        <v>256</v>
      </c>
      <c r="IK5619">
        <v>-2</v>
      </c>
      <c r="IL5619" t="s">
        <v>257</v>
      </c>
      <c r="IM5619" t="s">
        <v>258</v>
      </c>
      <c r="IN5619" t="s">
        <v>502</v>
      </c>
      <c r="IP5619" t="s">
        <v>545</v>
      </c>
    </row>
    <row r="5620" spans="1:250" x14ac:dyDescent="0.25">
      <c r="A5620">
        <v>39725</v>
      </c>
      <c r="B5620">
        <v>-890804480</v>
      </c>
      <c r="C5620">
        <v>1837</v>
      </c>
      <c r="D5620" t="s">
        <v>250</v>
      </c>
      <c r="E5620" t="s">
        <v>251</v>
      </c>
      <c r="F5620">
        <v>1848</v>
      </c>
      <c r="G5620" t="s">
        <v>252</v>
      </c>
      <c r="H5620" t="s">
        <v>251</v>
      </c>
      <c r="I5620">
        <v>411</v>
      </c>
      <c r="J5620" t="s">
        <v>471</v>
      </c>
      <c r="K5620" t="s">
        <v>472</v>
      </c>
      <c r="L5620">
        <v>30193</v>
      </c>
      <c r="M5620" t="s">
        <v>321</v>
      </c>
      <c r="N5620" t="s">
        <v>322</v>
      </c>
      <c r="O5620">
        <v>30193</v>
      </c>
      <c r="P5620" t="s">
        <v>321</v>
      </c>
      <c r="Q5620" t="s">
        <v>322</v>
      </c>
      <c r="R5620" t="s">
        <v>352</v>
      </c>
      <c r="S5620">
        <v>-236.53</v>
      </c>
      <c r="U5620">
        <v>13</v>
      </c>
      <c r="IF5620">
        <v>30193</v>
      </c>
      <c r="IG5620" t="s">
        <v>321</v>
      </c>
      <c r="IH5620" t="s">
        <v>256</v>
      </c>
      <c r="IK5620">
        <v>-2</v>
      </c>
      <c r="IL5620" t="s">
        <v>257</v>
      </c>
      <c r="IM5620" t="s">
        <v>258</v>
      </c>
      <c r="IN5620" t="s">
        <v>502</v>
      </c>
      <c r="IP5620" t="s">
        <v>545</v>
      </c>
    </row>
    <row r="5621" spans="1:250" x14ac:dyDescent="0.25">
      <c r="A5621">
        <v>39726</v>
      </c>
      <c r="B5621">
        <v>-890804480</v>
      </c>
      <c r="C5621">
        <v>1837</v>
      </c>
      <c r="D5621" t="s">
        <v>250</v>
      </c>
      <c r="E5621" t="s">
        <v>251</v>
      </c>
      <c r="F5621">
        <v>9695</v>
      </c>
      <c r="G5621" t="s">
        <v>267</v>
      </c>
      <c r="H5621" t="s">
        <v>268</v>
      </c>
      <c r="I5621">
        <v>411</v>
      </c>
      <c r="J5621" t="s">
        <v>471</v>
      </c>
      <c r="K5621" t="s">
        <v>472</v>
      </c>
      <c r="L5621">
        <v>30193</v>
      </c>
      <c r="M5621" t="s">
        <v>321</v>
      </c>
      <c r="N5621" t="s">
        <v>322</v>
      </c>
      <c r="O5621">
        <v>30193</v>
      </c>
      <c r="P5621" t="s">
        <v>321</v>
      </c>
      <c r="Q5621" t="s">
        <v>322</v>
      </c>
      <c r="R5621" t="s">
        <v>352</v>
      </c>
      <c r="S5621">
        <v>-157.81</v>
      </c>
      <c r="U5621">
        <v>13</v>
      </c>
      <c r="IF5621">
        <v>30193</v>
      </c>
      <c r="IG5621" t="s">
        <v>321</v>
      </c>
      <c r="IH5621" t="s">
        <v>269</v>
      </c>
      <c r="IK5621">
        <v>-2</v>
      </c>
      <c r="IL5621" t="s">
        <v>257</v>
      </c>
      <c r="IM5621" t="s">
        <v>258</v>
      </c>
      <c r="IN5621" t="s">
        <v>509</v>
      </c>
      <c r="IP5621" t="s">
        <v>546</v>
      </c>
    </row>
    <row r="5622" spans="1:250" x14ac:dyDescent="0.25">
      <c r="A5622">
        <v>39727</v>
      </c>
      <c r="B5622">
        <v>-890804480</v>
      </c>
      <c r="C5622">
        <v>1837</v>
      </c>
      <c r="D5622" t="s">
        <v>250</v>
      </c>
      <c r="E5622" t="s">
        <v>251</v>
      </c>
      <c r="F5622">
        <v>9695</v>
      </c>
      <c r="G5622" t="s">
        <v>267</v>
      </c>
      <c r="H5622" t="s">
        <v>268</v>
      </c>
      <c r="I5622">
        <v>436</v>
      </c>
      <c r="J5622" t="s">
        <v>504</v>
      </c>
      <c r="K5622" t="s">
        <v>505</v>
      </c>
      <c r="L5622">
        <v>30193</v>
      </c>
      <c r="M5622" t="s">
        <v>321</v>
      </c>
      <c r="N5622" t="s">
        <v>322</v>
      </c>
      <c r="O5622">
        <v>30193</v>
      </c>
      <c r="P5622" t="s">
        <v>321</v>
      </c>
      <c r="Q5622" t="s">
        <v>322</v>
      </c>
      <c r="R5622" t="s">
        <v>352</v>
      </c>
      <c r="S5622">
        <v>-131.38</v>
      </c>
      <c r="U5622">
        <v>13</v>
      </c>
      <c r="IF5622">
        <v>30193</v>
      </c>
      <c r="IG5622" t="s">
        <v>321</v>
      </c>
      <c r="IH5622" t="s">
        <v>269</v>
      </c>
      <c r="IK5622">
        <v>-2</v>
      </c>
      <c r="IL5622" t="s">
        <v>257</v>
      </c>
      <c r="IM5622" t="s">
        <v>258</v>
      </c>
      <c r="IN5622" t="s">
        <v>509</v>
      </c>
      <c r="IP5622" t="s">
        <v>546</v>
      </c>
    </row>
    <row r="5623" spans="1:250" x14ac:dyDescent="0.25">
      <c r="A5623">
        <v>39728</v>
      </c>
      <c r="B5623">
        <v>-890804480</v>
      </c>
      <c r="C5623">
        <v>1837</v>
      </c>
      <c r="D5623" t="s">
        <v>250</v>
      </c>
      <c r="E5623" t="s">
        <v>251</v>
      </c>
      <c r="F5623">
        <v>9695</v>
      </c>
      <c r="G5623" t="s">
        <v>267</v>
      </c>
      <c r="H5623" t="s">
        <v>268</v>
      </c>
      <c r="I5623">
        <v>435</v>
      </c>
      <c r="J5623" t="s">
        <v>493</v>
      </c>
      <c r="K5623" t="s">
        <v>494</v>
      </c>
      <c r="L5623">
        <v>30193</v>
      </c>
      <c r="M5623" t="s">
        <v>321</v>
      </c>
      <c r="N5623" t="s">
        <v>322</v>
      </c>
      <c r="O5623">
        <v>30193</v>
      </c>
      <c r="P5623" t="s">
        <v>321</v>
      </c>
      <c r="Q5623" t="s">
        <v>322</v>
      </c>
      <c r="R5623" t="s">
        <v>352</v>
      </c>
      <c r="S5623">
        <v>-131.38</v>
      </c>
      <c r="U5623">
        <v>13</v>
      </c>
      <c r="IF5623">
        <v>30193</v>
      </c>
      <c r="IG5623" t="s">
        <v>321</v>
      </c>
      <c r="IH5623" t="s">
        <v>269</v>
      </c>
      <c r="IK5623">
        <v>-2</v>
      </c>
      <c r="IL5623" t="s">
        <v>257</v>
      </c>
      <c r="IM5623" t="s">
        <v>258</v>
      </c>
      <c r="IN5623" t="s">
        <v>509</v>
      </c>
      <c r="IP5623" t="s">
        <v>546</v>
      </c>
    </row>
    <row r="5624" spans="1:250" x14ac:dyDescent="0.25">
      <c r="A5624">
        <v>39729</v>
      </c>
      <c r="B5624">
        <v>-890804480</v>
      </c>
      <c r="C5624">
        <v>1837</v>
      </c>
      <c r="D5624" t="s">
        <v>250</v>
      </c>
      <c r="E5624" t="s">
        <v>251</v>
      </c>
      <c r="F5624">
        <v>9695</v>
      </c>
      <c r="G5624" t="s">
        <v>267</v>
      </c>
      <c r="H5624" t="s">
        <v>268</v>
      </c>
      <c r="I5624">
        <v>429</v>
      </c>
      <c r="J5624" t="s">
        <v>473</v>
      </c>
      <c r="K5624" t="s">
        <v>474</v>
      </c>
      <c r="L5624">
        <v>30193</v>
      </c>
      <c r="M5624" t="s">
        <v>321</v>
      </c>
      <c r="N5624" t="s">
        <v>322</v>
      </c>
      <c r="O5624">
        <v>30193</v>
      </c>
      <c r="P5624" t="s">
        <v>321</v>
      </c>
      <c r="Q5624" t="s">
        <v>322</v>
      </c>
      <c r="R5624" t="s">
        <v>352</v>
      </c>
      <c r="S5624">
        <v>-268.25</v>
      </c>
      <c r="U5624">
        <v>13</v>
      </c>
      <c r="IF5624">
        <v>30193</v>
      </c>
      <c r="IG5624" t="s">
        <v>321</v>
      </c>
      <c r="IH5624" t="s">
        <v>269</v>
      </c>
      <c r="IK5624">
        <v>-2</v>
      </c>
      <c r="IL5624" t="s">
        <v>257</v>
      </c>
      <c r="IM5624" t="s">
        <v>258</v>
      </c>
      <c r="IN5624" t="s">
        <v>509</v>
      </c>
      <c r="IP5624" t="s">
        <v>546</v>
      </c>
    </row>
    <row r="5625" spans="1:250" x14ac:dyDescent="0.25">
      <c r="A5625">
        <v>39730</v>
      </c>
      <c r="B5625">
        <v>-890804480</v>
      </c>
      <c r="C5625">
        <v>1837</v>
      </c>
      <c r="D5625" t="s">
        <v>250</v>
      </c>
      <c r="E5625" t="s">
        <v>251</v>
      </c>
      <c r="F5625">
        <v>9695</v>
      </c>
      <c r="G5625" t="s">
        <v>267</v>
      </c>
      <c r="H5625" t="s">
        <v>268</v>
      </c>
      <c r="I5625">
        <v>427</v>
      </c>
      <c r="J5625" t="s">
        <v>475</v>
      </c>
      <c r="K5625" t="s">
        <v>476</v>
      </c>
      <c r="L5625">
        <v>30193</v>
      </c>
      <c r="M5625" t="s">
        <v>321</v>
      </c>
      <c r="N5625" t="s">
        <v>322</v>
      </c>
      <c r="O5625">
        <v>30193</v>
      </c>
      <c r="P5625" t="s">
        <v>321</v>
      </c>
      <c r="Q5625" t="s">
        <v>322</v>
      </c>
      <c r="R5625" t="s">
        <v>352</v>
      </c>
      <c r="S5625">
        <v>-156.47999999999999</v>
      </c>
      <c r="U5625">
        <v>13</v>
      </c>
      <c r="IF5625">
        <v>30193</v>
      </c>
      <c r="IG5625" t="s">
        <v>321</v>
      </c>
      <c r="IH5625" t="s">
        <v>269</v>
      </c>
      <c r="IK5625">
        <v>-2</v>
      </c>
      <c r="IL5625" t="s">
        <v>257</v>
      </c>
      <c r="IM5625" t="s">
        <v>258</v>
      </c>
      <c r="IN5625" t="s">
        <v>509</v>
      </c>
      <c r="IP5625" t="s">
        <v>546</v>
      </c>
    </row>
    <row r="5626" spans="1:250" x14ac:dyDescent="0.25">
      <c r="A5626">
        <v>39731</v>
      </c>
      <c r="B5626">
        <v>-890804480</v>
      </c>
      <c r="C5626">
        <v>1837</v>
      </c>
      <c r="D5626" t="s">
        <v>250</v>
      </c>
      <c r="E5626" t="s">
        <v>251</v>
      </c>
      <c r="F5626">
        <v>9695</v>
      </c>
      <c r="G5626" t="s">
        <v>267</v>
      </c>
      <c r="H5626" t="s">
        <v>268</v>
      </c>
      <c r="I5626">
        <v>424</v>
      </c>
      <c r="J5626" t="s">
        <v>477</v>
      </c>
      <c r="K5626" t="s">
        <v>478</v>
      </c>
      <c r="L5626">
        <v>30193</v>
      </c>
      <c r="M5626" t="s">
        <v>321</v>
      </c>
      <c r="N5626" t="s">
        <v>322</v>
      </c>
      <c r="O5626">
        <v>30193</v>
      </c>
      <c r="P5626" t="s">
        <v>321</v>
      </c>
      <c r="Q5626" t="s">
        <v>322</v>
      </c>
      <c r="R5626" t="s">
        <v>352</v>
      </c>
      <c r="S5626">
        <v>-123.43</v>
      </c>
      <c r="U5626">
        <v>13</v>
      </c>
      <c r="IF5626">
        <v>30193</v>
      </c>
      <c r="IG5626" t="s">
        <v>321</v>
      </c>
      <c r="IH5626" t="s">
        <v>269</v>
      </c>
      <c r="IK5626">
        <v>-2</v>
      </c>
      <c r="IL5626" t="s">
        <v>257</v>
      </c>
      <c r="IM5626" t="s">
        <v>258</v>
      </c>
      <c r="IN5626" t="s">
        <v>509</v>
      </c>
      <c r="IP5626" t="s">
        <v>546</v>
      </c>
    </row>
    <row r="5627" spans="1:250" x14ac:dyDescent="0.25">
      <c r="A5627">
        <v>39732</v>
      </c>
      <c r="B5627">
        <v>-890804480</v>
      </c>
      <c r="C5627">
        <v>1837</v>
      </c>
      <c r="D5627" t="s">
        <v>250</v>
      </c>
      <c r="E5627" t="s">
        <v>251</v>
      </c>
      <c r="F5627">
        <v>9695</v>
      </c>
      <c r="G5627" t="s">
        <v>267</v>
      </c>
      <c r="H5627" t="s">
        <v>268</v>
      </c>
      <c r="I5627">
        <v>422</v>
      </c>
      <c r="J5627" t="s">
        <v>479</v>
      </c>
      <c r="K5627" t="s">
        <v>480</v>
      </c>
      <c r="L5627">
        <v>30193</v>
      </c>
      <c r="M5627" t="s">
        <v>321</v>
      </c>
      <c r="N5627" t="s">
        <v>322</v>
      </c>
      <c r="O5627">
        <v>30193</v>
      </c>
      <c r="P5627" t="s">
        <v>321</v>
      </c>
      <c r="Q5627" t="s">
        <v>322</v>
      </c>
      <c r="R5627" t="s">
        <v>352</v>
      </c>
      <c r="S5627">
        <v>-164.57</v>
      </c>
      <c r="U5627">
        <v>13</v>
      </c>
      <c r="IF5627">
        <v>30193</v>
      </c>
      <c r="IG5627" t="s">
        <v>321</v>
      </c>
      <c r="IH5627" t="s">
        <v>269</v>
      </c>
      <c r="IK5627">
        <v>-2</v>
      </c>
      <c r="IL5627" t="s">
        <v>257</v>
      </c>
      <c r="IM5627" t="s">
        <v>258</v>
      </c>
      <c r="IN5627" t="s">
        <v>509</v>
      </c>
      <c r="IP5627" t="s">
        <v>546</v>
      </c>
    </row>
    <row r="5628" spans="1:250" x14ac:dyDescent="0.25">
      <c r="A5628">
        <v>39733</v>
      </c>
      <c r="B5628">
        <v>-890804480</v>
      </c>
      <c r="C5628">
        <v>1837</v>
      </c>
      <c r="D5628" t="s">
        <v>250</v>
      </c>
      <c r="E5628" t="s">
        <v>251</v>
      </c>
      <c r="F5628">
        <v>9695</v>
      </c>
      <c r="G5628" t="s">
        <v>267</v>
      </c>
      <c r="H5628" t="s">
        <v>268</v>
      </c>
      <c r="I5628">
        <v>420</v>
      </c>
      <c r="J5628" t="s">
        <v>481</v>
      </c>
      <c r="K5628" t="s">
        <v>482</v>
      </c>
      <c r="L5628">
        <v>30193</v>
      </c>
      <c r="M5628" t="s">
        <v>321</v>
      </c>
      <c r="N5628" t="s">
        <v>322</v>
      </c>
      <c r="O5628">
        <v>30193</v>
      </c>
      <c r="P5628" t="s">
        <v>321</v>
      </c>
      <c r="Q5628" t="s">
        <v>322</v>
      </c>
      <c r="R5628" t="s">
        <v>352</v>
      </c>
      <c r="S5628">
        <v>-96</v>
      </c>
      <c r="U5628">
        <v>13</v>
      </c>
      <c r="IF5628">
        <v>30193</v>
      </c>
      <c r="IG5628" t="s">
        <v>321</v>
      </c>
      <c r="IH5628" t="s">
        <v>269</v>
      </c>
      <c r="IK5628">
        <v>-2</v>
      </c>
      <c r="IL5628" t="s">
        <v>257</v>
      </c>
      <c r="IM5628" t="s">
        <v>258</v>
      </c>
      <c r="IN5628" t="s">
        <v>509</v>
      </c>
      <c r="IP5628" t="s">
        <v>546</v>
      </c>
    </row>
    <row r="5629" spans="1:250" x14ac:dyDescent="0.25">
      <c r="A5629">
        <v>39734</v>
      </c>
      <c r="B5629">
        <v>-890804480</v>
      </c>
      <c r="C5629">
        <v>1837</v>
      </c>
      <c r="D5629" t="s">
        <v>250</v>
      </c>
      <c r="E5629" t="s">
        <v>251</v>
      </c>
      <c r="F5629">
        <v>9695</v>
      </c>
      <c r="G5629" t="s">
        <v>267</v>
      </c>
      <c r="H5629" t="s">
        <v>268</v>
      </c>
      <c r="I5629">
        <v>437</v>
      </c>
      <c r="J5629" t="s">
        <v>506</v>
      </c>
      <c r="K5629" t="s">
        <v>507</v>
      </c>
      <c r="L5629">
        <v>30193</v>
      </c>
      <c r="M5629" t="s">
        <v>321</v>
      </c>
      <c r="N5629" t="s">
        <v>322</v>
      </c>
      <c r="O5629">
        <v>30193</v>
      </c>
      <c r="P5629" t="s">
        <v>321</v>
      </c>
      <c r="Q5629" t="s">
        <v>322</v>
      </c>
      <c r="R5629" t="s">
        <v>352</v>
      </c>
      <c r="S5629">
        <v>-197.53</v>
      </c>
      <c r="U5629">
        <v>13</v>
      </c>
      <c r="IF5629">
        <v>30193</v>
      </c>
      <c r="IG5629" t="s">
        <v>321</v>
      </c>
      <c r="IH5629" t="s">
        <v>269</v>
      </c>
      <c r="IK5629">
        <v>-2</v>
      </c>
      <c r="IL5629" t="s">
        <v>257</v>
      </c>
      <c r="IM5629" t="s">
        <v>258</v>
      </c>
      <c r="IN5629" t="s">
        <v>509</v>
      </c>
      <c r="IP5629" t="s">
        <v>546</v>
      </c>
    </row>
    <row r="5630" spans="1:250" x14ac:dyDescent="0.25">
      <c r="A5630">
        <v>39735</v>
      </c>
      <c r="B5630">
        <v>-890804480</v>
      </c>
      <c r="C5630">
        <v>1837</v>
      </c>
      <c r="D5630" t="s">
        <v>250</v>
      </c>
      <c r="E5630" t="s">
        <v>251</v>
      </c>
      <c r="F5630">
        <v>1848</v>
      </c>
      <c r="G5630" t="s">
        <v>252</v>
      </c>
      <c r="H5630" t="s">
        <v>251</v>
      </c>
      <c r="I5630">
        <v>437</v>
      </c>
      <c r="J5630" t="s">
        <v>506</v>
      </c>
      <c r="K5630" t="s">
        <v>507</v>
      </c>
      <c r="L5630">
        <v>30193</v>
      </c>
      <c r="M5630" t="s">
        <v>321</v>
      </c>
      <c r="N5630" t="s">
        <v>322</v>
      </c>
      <c r="O5630">
        <v>30193</v>
      </c>
      <c r="P5630" t="s">
        <v>321</v>
      </c>
      <c r="Q5630" t="s">
        <v>322</v>
      </c>
      <c r="R5630" t="s">
        <v>352</v>
      </c>
      <c r="S5630">
        <v>-296.10000000000002</v>
      </c>
      <c r="U5630">
        <v>13</v>
      </c>
      <c r="IF5630">
        <v>30193</v>
      </c>
      <c r="IG5630" t="s">
        <v>321</v>
      </c>
      <c r="IH5630" t="s">
        <v>256</v>
      </c>
      <c r="IK5630">
        <v>-2</v>
      </c>
      <c r="IL5630" t="s">
        <v>257</v>
      </c>
      <c r="IM5630" t="s">
        <v>258</v>
      </c>
      <c r="IN5630" t="s">
        <v>502</v>
      </c>
      <c r="IP5630" t="s">
        <v>545</v>
      </c>
    </row>
    <row r="5631" spans="1:250" x14ac:dyDescent="0.25">
      <c r="A5631">
        <v>39736</v>
      </c>
      <c r="B5631">
        <v>-890804480</v>
      </c>
      <c r="C5631">
        <v>1837</v>
      </c>
      <c r="D5631" t="s">
        <v>250</v>
      </c>
      <c r="E5631" t="s">
        <v>251</v>
      </c>
      <c r="F5631">
        <v>1848</v>
      </c>
      <c r="G5631" t="s">
        <v>252</v>
      </c>
      <c r="H5631" t="s">
        <v>251</v>
      </c>
      <c r="I5631">
        <v>436</v>
      </c>
      <c r="J5631" t="s">
        <v>504</v>
      </c>
      <c r="K5631" t="s">
        <v>505</v>
      </c>
      <c r="L5631">
        <v>30193</v>
      </c>
      <c r="M5631" t="s">
        <v>321</v>
      </c>
      <c r="N5631" t="s">
        <v>322</v>
      </c>
      <c r="O5631">
        <v>30193</v>
      </c>
      <c r="P5631" t="s">
        <v>321</v>
      </c>
      <c r="Q5631" t="s">
        <v>322</v>
      </c>
      <c r="R5631" t="s">
        <v>352</v>
      </c>
      <c r="S5631">
        <v>-196.96</v>
      </c>
      <c r="U5631">
        <v>13</v>
      </c>
      <c r="IF5631">
        <v>30193</v>
      </c>
      <c r="IG5631" t="s">
        <v>321</v>
      </c>
      <c r="IH5631" t="s">
        <v>256</v>
      </c>
      <c r="IK5631">
        <v>-2</v>
      </c>
      <c r="IL5631" t="s">
        <v>257</v>
      </c>
      <c r="IM5631" t="s">
        <v>258</v>
      </c>
      <c r="IN5631" t="s">
        <v>502</v>
      </c>
      <c r="IP5631" t="s">
        <v>545</v>
      </c>
    </row>
    <row r="5632" spans="1:250" x14ac:dyDescent="0.25">
      <c r="A5632">
        <v>39737</v>
      </c>
      <c r="B5632">
        <v>-890804480</v>
      </c>
      <c r="C5632">
        <v>1837</v>
      </c>
      <c r="D5632" t="s">
        <v>250</v>
      </c>
      <c r="E5632" t="s">
        <v>251</v>
      </c>
      <c r="F5632">
        <v>1848</v>
      </c>
      <c r="G5632" t="s">
        <v>252</v>
      </c>
      <c r="H5632" t="s">
        <v>251</v>
      </c>
      <c r="I5632">
        <v>435</v>
      </c>
      <c r="J5632" t="s">
        <v>493</v>
      </c>
      <c r="K5632" t="s">
        <v>494</v>
      </c>
      <c r="L5632">
        <v>30193</v>
      </c>
      <c r="M5632" t="s">
        <v>321</v>
      </c>
      <c r="N5632" t="s">
        <v>322</v>
      </c>
      <c r="O5632">
        <v>30193</v>
      </c>
      <c r="P5632" t="s">
        <v>321</v>
      </c>
      <c r="Q5632" t="s">
        <v>322</v>
      </c>
      <c r="R5632" t="s">
        <v>352</v>
      </c>
      <c r="S5632">
        <v>-196.96</v>
      </c>
      <c r="U5632">
        <v>13</v>
      </c>
      <c r="IF5632">
        <v>30193</v>
      </c>
      <c r="IG5632" t="s">
        <v>321</v>
      </c>
      <c r="IH5632" t="s">
        <v>256</v>
      </c>
      <c r="IK5632">
        <v>-2</v>
      </c>
      <c r="IL5632" t="s">
        <v>257</v>
      </c>
      <c r="IM5632" t="s">
        <v>258</v>
      </c>
      <c r="IN5632" t="s">
        <v>502</v>
      </c>
      <c r="IP5632" t="s">
        <v>545</v>
      </c>
    </row>
    <row r="5633" spans="1:250" x14ac:dyDescent="0.25">
      <c r="A5633">
        <v>39738</v>
      </c>
      <c r="B5633">
        <v>-890804480</v>
      </c>
      <c r="C5633">
        <v>1837</v>
      </c>
      <c r="D5633" t="s">
        <v>250</v>
      </c>
      <c r="E5633" t="s">
        <v>251</v>
      </c>
      <c r="F5633">
        <v>1848</v>
      </c>
      <c r="G5633" t="s">
        <v>252</v>
      </c>
      <c r="H5633" t="s">
        <v>251</v>
      </c>
      <c r="I5633">
        <v>431</v>
      </c>
      <c r="J5633" t="s">
        <v>495</v>
      </c>
      <c r="K5633" t="s">
        <v>496</v>
      </c>
      <c r="L5633">
        <v>30193</v>
      </c>
      <c r="M5633" t="s">
        <v>321</v>
      </c>
      <c r="N5633" t="s">
        <v>322</v>
      </c>
      <c r="O5633">
        <v>30193</v>
      </c>
      <c r="P5633" t="s">
        <v>321</v>
      </c>
      <c r="Q5633" t="s">
        <v>322</v>
      </c>
      <c r="R5633" t="s">
        <v>352</v>
      </c>
      <c r="S5633">
        <v>-301.63</v>
      </c>
      <c r="U5633">
        <v>13</v>
      </c>
      <c r="IF5633">
        <v>30193</v>
      </c>
      <c r="IG5633" t="s">
        <v>321</v>
      </c>
      <c r="IH5633" t="s">
        <v>256</v>
      </c>
      <c r="IK5633">
        <v>-2</v>
      </c>
      <c r="IL5633" t="s">
        <v>257</v>
      </c>
      <c r="IM5633" t="s">
        <v>258</v>
      </c>
      <c r="IN5633" t="s">
        <v>502</v>
      </c>
      <c r="IP5633" t="s">
        <v>545</v>
      </c>
    </row>
    <row r="5634" spans="1:250" x14ac:dyDescent="0.25">
      <c r="A5634">
        <v>39739</v>
      </c>
      <c r="B5634">
        <v>-890804480</v>
      </c>
      <c r="C5634">
        <v>1837</v>
      </c>
      <c r="D5634" t="s">
        <v>250</v>
      </c>
      <c r="E5634" t="s">
        <v>251</v>
      </c>
      <c r="F5634">
        <v>1848</v>
      </c>
      <c r="G5634" t="s">
        <v>252</v>
      </c>
      <c r="H5634" t="s">
        <v>251</v>
      </c>
      <c r="I5634">
        <v>429</v>
      </c>
      <c r="J5634" t="s">
        <v>473</v>
      </c>
      <c r="K5634" t="s">
        <v>474</v>
      </c>
      <c r="L5634">
        <v>30193</v>
      </c>
      <c r="M5634" t="s">
        <v>321</v>
      </c>
      <c r="N5634" t="s">
        <v>322</v>
      </c>
      <c r="O5634">
        <v>30193</v>
      </c>
      <c r="P5634" t="s">
        <v>321</v>
      </c>
      <c r="Q5634" t="s">
        <v>322</v>
      </c>
      <c r="R5634" t="s">
        <v>352</v>
      </c>
      <c r="S5634">
        <v>-402.17</v>
      </c>
      <c r="U5634">
        <v>13</v>
      </c>
      <c r="IF5634">
        <v>30193</v>
      </c>
      <c r="IG5634" t="s">
        <v>321</v>
      </c>
      <c r="IH5634" t="s">
        <v>256</v>
      </c>
      <c r="IK5634">
        <v>-2</v>
      </c>
      <c r="IL5634" t="s">
        <v>257</v>
      </c>
      <c r="IM5634" t="s">
        <v>258</v>
      </c>
      <c r="IN5634" t="s">
        <v>502</v>
      </c>
      <c r="IP5634" t="s">
        <v>545</v>
      </c>
    </row>
    <row r="5635" spans="1:250" x14ac:dyDescent="0.25">
      <c r="A5635">
        <v>39740</v>
      </c>
      <c r="B5635">
        <v>-890804480</v>
      </c>
      <c r="C5635">
        <v>1837</v>
      </c>
      <c r="D5635" t="s">
        <v>250</v>
      </c>
      <c r="E5635" t="s">
        <v>251</v>
      </c>
      <c r="F5635">
        <v>9695</v>
      </c>
      <c r="G5635" t="s">
        <v>267</v>
      </c>
      <c r="H5635" t="s">
        <v>268</v>
      </c>
      <c r="I5635">
        <v>431</v>
      </c>
      <c r="J5635" t="s">
        <v>495</v>
      </c>
      <c r="K5635" t="s">
        <v>496</v>
      </c>
      <c r="L5635">
        <v>30193</v>
      </c>
      <c r="M5635" t="s">
        <v>321</v>
      </c>
      <c r="N5635" t="s">
        <v>322</v>
      </c>
      <c r="O5635">
        <v>30193</v>
      </c>
      <c r="P5635" t="s">
        <v>321</v>
      </c>
      <c r="Q5635" t="s">
        <v>322</v>
      </c>
      <c r="R5635" t="s">
        <v>352</v>
      </c>
      <c r="S5635">
        <v>-201.18</v>
      </c>
      <c r="U5635">
        <v>13</v>
      </c>
      <c r="IF5635">
        <v>30193</v>
      </c>
      <c r="IG5635" t="s">
        <v>321</v>
      </c>
      <c r="IH5635" t="s">
        <v>269</v>
      </c>
      <c r="IK5635">
        <v>-2</v>
      </c>
      <c r="IL5635" t="s">
        <v>257</v>
      </c>
      <c r="IM5635" t="s">
        <v>258</v>
      </c>
      <c r="IN5635" t="s">
        <v>509</v>
      </c>
      <c r="IP5635" t="s">
        <v>546</v>
      </c>
    </row>
    <row r="5636" spans="1:250" x14ac:dyDescent="0.25">
      <c r="A5636">
        <v>39741</v>
      </c>
      <c r="B5636">
        <v>-890804480</v>
      </c>
      <c r="C5636">
        <v>1837</v>
      </c>
      <c r="D5636" t="s">
        <v>250</v>
      </c>
      <c r="E5636" t="s">
        <v>251</v>
      </c>
      <c r="F5636">
        <v>13794</v>
      </c>
      <c r="G5636" t="s">
        <v>264</v>
      </c>
      <c r="H5636" t="s">
        <v>265</v>
      </c>
      <c r="I5636">
        <v>422</v>
      </c>
      <c r="J5636" t="s">
        <v>479</v>
      </c>
      <c r="K5636" t="s">
        <v>480</v>
      </c>
      <c r="L5636">
        <v>31601</v>
      </c>
      <c r="M5636" t="s">
        <v>323</v>
      </c>
      <c r="N5636" t="s">
        <v>324</v>
      </c>
      <c r="O5636">
        <v>31601</v>
      </c>
      <c r="P5636" t="s">
        <v>323</v>
      </c>
      <c r="Q5636" t="s">
        <v>324</v>
      </c>
      <c r="R5636" t="s">
        <v>352</v>
      </c>
      <c r="S5636">
        <v>-514.36</v>
      </c>
      <c r="U5636">
        <v>13</v>
      </c>
      <c r="IF5636">
        <v>31601</v>
      </c>
      <c r="IG5636" t="s">
        <v>323</v>
      </c>
      <c r="IH5636" t="s">
        <v>266</v>
      </c>
      <c r="IK5636">
        <v>-2</v>
      </c>
      <c r="IL5636" t="s">
        <v>257</v>
      </c>
      <c r="IM5636" t="s">
        <v>258</v>
      </c>
      <c r="IN5636" t="s">
        <v>511</v>
      </c>
      <c r="IP5636" t="s">
        <v>547</v>
      </c>
    </row>
    <row r="5637" spans="1:250" x14ac:dyDescent="0.25">
      <c r="A5637">
        <v>39742</v>
      </c>
      <c r="B5637">
        <v>-890804480</v>
      </c>
      <c r="C5637">
        <v>1837</v>
      </c>
      <c r="D5637" t="s">
        <v>250</v>
      </c>
      <c r="E5637" t="s">
        <v>251</v>
      </c>
      <c r="F5637">
        <v>13794</v>
      </c>
      <c r="G5637" t="s">
        <v>264</v>
      </c>
      <c r="H5637" t="s">
        <v>265</v>
      </c>
      <c r="I5637">
        <v>420</v>
      </c>
      <c r="J5637" t="s">
        <v>481</v>
      </c>
      <c r="K5637" t="s">
        <v>482</v>
      </c>
      <c r="L5637">
        <v>31601</v>
      </c>
      <c r="M5637" t="s">
        <v>323</v>
      </c>
      <c r="N5637" t="s">
        <v>324</v>
      </c>
      <c r="O5637">
        <v>31601</v>
      </c>
      <c r="P5637" t="s">
        <v>323</v>
      </c>
      <c r="Q5637" t="s">
        <v>324</v>
      </c>
      <c r="R5637" t="s">
        <v>352</v>
      </c>
      <c r="S5637">
        <v>-300.04000000000002</v>
      </c>
      <c r="U5637">
        <v>13</v>
      </c>
      <c r="IF5637">
        <v>31601</v>
      </c>
      <c r="IG5637" t="s">
        <v>323</v>
      </c>
      <c r="IH5637" t="s">
        <v>266</v>
      </c>
      <c r="IK5637">
        <v>-2</v>
      </c>
      <c r="IL5637" t="s">
        <v>257</v>
      </c>
      <c r="IM5637" t="s">
        <v>258</v>
      </c>
      <c r="IN5637" t="s">
        <v>511</v>
      </c>
      <c r="IP5637" t="s">
        <v>547</v>
      </c>
    </row>
    <row r="5638" spans="1:250" x14ac:dyDescent="0.25">
      <c r="A5638">
        <v>39743</v>
      </c>
      <c r="B5638">
        <v>-890804480</v>
      </c>
      <c r="C5638">
        <v>1837</v>
      </c>
      <c r="D5638" t="s">
        <v>250</v>
      </c>
      <c r="E5638" t="s">
        <v>251</v>
      </c>
      <c r="F5638">
        <v>13794</v>
      </c>
      <c r="G5638" t="s">
        <v>264</v>
      </c>
      <c r="H5638" t="s">
        <v>265</v>
      </c>
      <c r="I5638">
        <v>411</v>
      </c>
      <c r="J5638" t="s">
        <v>471</v>
      </c>
      <c r="K5638" t="s">
        <v>472</v>
      </c>
      <c r="L5638">
        <v>31601</v>
      </c>
      <c r="M5638" t="s">
        <v>323</v>
      </c>
      <c r="N5638" t="s">
        <v>324</v>
      </c>
      <c r="O5638">
        <v>31601</v>
      </c>
      <c r="P5638" t="s">
        <v>323</v>
      </c>
      <c r="Q5638" t="s">
        <v>324</v>
      </c>
      <c r="R5638" t="s">
        <v>352</v>
      </c>
      <c r="S5638">
        <v>-493.25</v>
      </c>
      <c r="U5638">
        <v>13</v>
      </c>
      <c r="IF5638">
        <v>31601</v>
      </c>
      <c r="IG5638" t="s">
        <v>323</v>
      </c>
      <c r="IH5638" t="s">
        <v>266</v>
      </c>
      <c r="IK5638">
        <v>-2</v>
      </c>
      <c r="IL5638" t="s">
        <v>257</v>
      </c>
      <c r="IM5638" t="s">
        <v>258</v>
      </c>
      <c r="IN5638" t="s">
        <v>511</v>
      </c>
      <c r="IP5638" t="s">
        <v>547</v>
      </c>
    </row>
    <row r="5639" spans="1:250" x14ac:dyDescent="0.25">
      <c r="A5639">
        <v>39744</v>
      </c>
      <c r="B5639">
        <v>-890804480</v>
      </c>
      <c r="C5639">
        <v>1837</v>
      </c>
      <c r="D5639" t="s">
        <v>250</v>
      </c>
      <c r="E5639" t="s">
        <v>251</v>
      </c>
      <c r="F5639">
        <v>13794</v>
      </c>
      <c r="G5639" t="s">
        <v>264</v>
      </c>
      <c r="H5639" t="s">
        <v>265</v>
      </c>
      <c r="I5639">
        <v>436</v>
      </c>
      <c r="J5639" t="s">
        <v>504</v>
      </c>
      <c r="K5639" t="s">
        <v>505</v>
      </c>
      <c r="L5639">
        <v>31601</v>
      </c>
      <c r="M5639" t="s">
        <v>323</v>
      </c>
      <c r="N5639" t="s">
        <v>324</v>
      </c>
      <c r="O5639">
        <v>31601</v>
      </c>
      <c r="P5639" t="s">
        <v>323</v>
      </c>
      <c r="Q5639" t="s">
        <v>324</v>
      </c>
      <c r="R5639" t="s">
        <v>352</v>
      </c>
      <c r="S5639">
        <v>-237.37</v>
      </c>
      <c r="U5639">
        <v>13</v>
      </c>
      <c r="IF5639">
        <v>31601</v>
      </c>
      <c r="IG5639" t="s">
        <v>323</v>
      </c>
      <c r="IH5639" t="s">
        <v>266</v>
      </c>
      <c r="IK5639">
        <v>-2</v>
      </c>
      <c r="IL5639" t="s">
        <v>257</v>
      </c>
      <c r="IM5639" t="s">
        <v>258</v>
      </c>
      <c r="IN5639" t="s">
        <v>511</v>
      </c>
      <c r="IP5639" t="s">
        <v>547</v>
      </c>
    </row>
    <row r="5640" spans="1:250" x14ac:dyDescent="0.25">
      <c r="A5640">
        <v>39745</v>
      </c>
      <c r="B5640">
        <v>-890804480</v>
      </c>
      <c r="C5640">
        <v>1837</v>
      </c>
      <c r="D5640" t="s">
        <v>250</v>
      </c>
      <c r="E5640" t="s">
        <v>251</v>
      </c>
      <c r="F5640">
        <v>13794</v>
      </c>
      <c r="G5640" t="s">
        <v>264</v>
      </c>
      <c r="H5640" t="s">
        <v>265</v>
      </c>
      <c r="I5640">
        <v>435</v>
      </c>
      <c r="J5640" t="s">
        <v>493</v>
      </c>
      <c r="K5640" t="s">
        <v>494</v>
      </c>
      <c r="L5640">
        <v>31601</v>
      </c>
      <c r="M5640" t="s">
        <v>323</v>
      </c>
      <c r="N5640" t="s">
        <v>324</v>
      </c>
      <c r="O5640">
        <v>31601</v>
      </c>
      <c r="P5640" t="s">
        <v>323</v>
      </c>
      <c r="Q5640" t="s">
        <v>324</v>
      </c>
      <c r="R5640" t="s">
        <v>352</v>
      </c>
      <c r="S5640">
        <v>-237.37</v>
      </c>
      <c r="U5640">
        <v>13</v>
      </c>
      <c r="IF5640">
        <v>31601</v>
      </c>
      <c r="IG5640" t="s">
        <v>323</v>
      </c>
      <c r="IH5640" t="s">
        <v>266</v>
      </c>
      <c r="IK5640">
        <v>-2</v>
      </c>
      <c r="IL5640" t="s">
        <v>257</v>
      </c>
      <c r="IM5640" t="s">
        <v>258</v>
      </c>
      <c r="IN5640" t="s">
        <v>511</v>
      </c>
      <c r="IP5640" t="s">
        <v>547</v>
      </c>
    </row>
    <row r="5641" spans="1:250" x14ac:dyDescent="0.25">
      <c r="A5641">
        <v>39746</v>
      </c>
      <c r="B5641">
        <v>-890804480</v>
      </c>
      <c r="C5641">
        <v>1837</v>
      </c>
      <c r="D5641" t="s">
        <v>250</v>
      </c>
      <c r="E5641" t="s">
        <v>251</v>
      </c>
      <c r="F5641">
        <v>13794</v>
      </c>
      <c r="G5641" t="s">
        <v>264</v>
      </c>
      <c r="H5641" t="s">
        <v>265</v>
      </c>
      <c r="I5641">
        <v>431</v>
      </c>
      <c r="J5641" t="s">
        <v>495</v>
      </c>
      <c r="K5641" t="s">
        <v>496</v>
      </c>
      <c r="L5641">
        <v>31601</v>
      </c>
      <c r="M5641" t="s">
        <v>323</v>
      </c>
      <c r="N5641" t="s">
        <v>324</v>
      </c>
      <c r="O5641">
        <v>31601</v>
      </c>
      <c r="P5641" t="s">
        <v>323</v>
      </c>
      <c r="Q5641" t="s">
        <v>324</v>
      </c>
      <c r="R5641" t="s">
        <v>352</v>
      </c>
      <c r="S5641">
        <v>-352.4</v>
      </c>
      <c r="U5641">
        <v>13</v>
      </c>
      <c r="IF5641">
        <v>31601</v>
      </c>
      <c r="IG5641" t="s">
        <v>323</v>
      </c>
      <c r="IH5641" t="s">
        <v>266</v>
      </c>
      <c r="IK5641">
        <v>-2</v>
      </c>
      <c r="IL5641" t="s">
        <v>257</v>
      </c>
      <c r="IM5641" t="s">
        <v>258</v>
      </c>
      <c r="IN5641" t="s">
        <v>511</v>
      </c>
      <c r="IP5641" t="s">
        <v>547</v>
      </c>
    </row>
    <row r="5642" spans="1:250" x14ac:dyDescent="0.25">
      <c r="A5642">
        <v>39747</v>
      </c>
      <c r="B5642">
        <v>-890804480</v>
      </c>
      <c r="C5642">
        <v>1837</v>
      </c>
      <c r="D5642" t="s">
        <v>250</v>
      </c>
      <c r="E5642" t="s">
        <v>251</v>
      </c>
      <c r="F5642">
        <v>13794</v>
      </c>
      <c r="G5642" t="s">
        <v>264</v>
      </c>
      <c r="H5642" t="s">
        <v>265</v>
      </c>
      <c r="I5642">
        <v>429</v>
      </c>
      <c r="J5642" t="s">
        <v>473</v>
      </c>
      <c r="K5642" t="s">
        <v>474</v>
      </c>
      <c r="L5642">
        <v>31601</v>
      </c>
      <c r="M5642" t="s">
        <v>323</v>
      </c>
      <c r="N5642" t="s">
        <v>324</v>
      </c>
      <c r="O5642">
        <v>31601</v>
      </c>
      <c r="P5642" t="s">
        <v>323</v>
      </c>
      <c r="Q5642" t="s">
        <v>324</v>
      </c>
      <c r="R5642" t="s">
        <v>352</v>
      </c>
      <c r="S5642">
        <v>-469.87</v>
      </c>
      <c r="U5642">
        <v>13</v>
      </c>
      <c r="IF5642">
        <v>31601</v>
      </c>
      <c r="IG5642" t="s">
        <v>323</v>
      </c>
      <c r="IH5642" t="s">
        <v>266</v>
      </c>
      <c r="IK5642">
        <v>-2</v>
      </c>
      <c r="IL5642" t="s">
        <v>257</v>
      </c>
      <c r="IM5642" t="s">
        <v>258</v>
      </c>
      <c r="IN5642" t="s">
        <v>511</v>
      </c>
      <c r="IP5642" t="s">
        <v>547</v>
      </c>
    </row>
    <row r="5643" spans="1:250" x14ac:dyDescent="0.25">
      <c r="A5643">
        <v>39748</v>
      </c>
      <c r="B5643">
        <v>-890804480</v>
      </c>
      <c r="C5643">
        <v>1837</v>
      </c>
      <c r="D5643" t="s">
        <v>250</v>
      </c>
      <c r="E5643" t="s">
        <v>251</v>
      </c>
      <c r="F5643">
        <v>13794</v>
      </c>
      <c r="G5643" t="s">
        <v>264</v>
      </c>
      <c r="H5643" t="s">
        <v>265</v>
      </c>
      <c r="I5643">
        <v>427</v>
      </c>
      <c r="J5643" t="s">
        <v>475</v>
      </c>
      <c r="K5643" t="s">
        <v>476</v>
      </c>
      <c r="L5643">
        <v>31601</v>
      </c>
      <c r="M5643" t="s">
        <v>323</v>
      </c>
      <c r="N5643" t="s">
        <v>324</v>
      </c>
      <c r="O5643">
        <v>31601</v>
      </c>
      <c r="P5643" t="s">
        <v>323</v>
      </c>
      <c r="Q5643" t="s">
        <v>324</v>
      </c>
      <c r="R5643" t="s">
        <v>352</v>
      </c>
      <c r="S5643">
        <v>-282.63</v>
      </c>
      <c r="U5643">
        <v>13</v>
      </c>
      <c r="IF5643">
        <v>31601</v>
      </c>
      <c r="IG5643" t="s">
        <v>323</v>
      </c>
      <c r="IH5643" t="s">
        <v>266</v>
      </c>
      <c r="IK5643">
        <v>-2</v>
      </c>
      <c r="IL5643" t="s">
        <v>257</v>
      </c>
      <c r="IM5643" t="s">
        <v>258</v>
      </c>
      <c r="IN5643" t="s">
        <v>511</v>
      </c>
      <c r="IP5643" t="s">
        <v>547</v>
      </c>
    </row>
    <row r="5644" spans="1:250" x14ac:dyDescent="0.25">
      <c r="A5644">
        <v>39749</v>
      </c>
      <c r="B5644">
        <v>-890804480</v>
      </c>
      <c r="C5644">
        <v>1837</v>
      </c>
      <c r="D5644" t="s">
        <v>250</v>
      </c>
      <c r="E5644" t="s">
        <v>251</v>
      </c>
      <c r="F5644">
        <v>13794</v>
      </c>
      <c r="G5644" t="s">
        <v>264</v>
      </c>
      <c r="H5644" t="s">
        <v>265</v>
      </c>
      <c r="I5644">
        <v>424</v>
      </c>
      <c r="J5644" t="s">
        <v>477</v>
      </c>
      <c r="K5644" t="s">
        <v>478</v>
      </c>
      <c r="L5644">
        <v>31601</v>
      </c>
      <c r="M5644" t="s">
        <v>323</v>
      </c>
      <c r="N5644" t="s">
        <v>324</v>
      </c>
      <c r="O5644">
        <v>31601</v>
      </c>
      <c r="P5644" t="s">
        <v>323</v>
      </c>
      <c r="Q5644" t="s">
        <v>324</v>
      </c>
      <c r="R5644" t="s">
        <v>352</v>
      </c>
      <c r="S5644">
        <v>-385.77</v>
      </c>
      <c r="U5644">
        <v>13</v>
      </c>
      <c r="IF5644">
        <v>31601</v>
      </c>
      <c r="IG5644" t="s">
        <v>323</v>
      </c>
      <c r="IH5644" t="s">
        <v>266</v>
      </c>
      <c r="IK5644">
        <v>-2</v>
      </c>
      <c r="IL5644" t="s">
        <v>257</v>
      </c>
      <c r="IM5644" t="s">
        <v>258</v>
      </c>
      <c r="IN5644" t="s">
        <v>511</v>
      </c>
      <c r="IP5644" t="s">
        <v>547</v>
      </c>
    </row>
    <row r="5645" spans="1:250" x14ac:dyDescent="0.25">
      <c r="A5645">
        <v>39750</v>
      </c>
      <c r="B5645">
        <v>-890804480</v>
      </c>
      <c r="C5645">
        <v>1837</v>
      </c>
      <c r="D5645" t="s">
        <v>250</v>
      </c>
      <c r="E5645" t="s">
        <v>251</v>
      </c>
      <c r="F5645">
        <v>13794</v>
      </c>
      <c r="G5645" t="s">
        <v>264</v>
      </c>
      <c r="H5645" t="s">
        <v>265</v>
      </c>
      <c r="I5645">
        <v>437</v>
      </c>
      <c r="J5645" t="s">
        <v>506</v>
      </c>
      <c r="K5645" t="s">
        <v>507</v>
      </c>
      <c r="L5645">
        <v>31601</v>
      </c>
      <c r="M5645" t="s">
        <v>323</v>
      </c>
      <c r="N5645" t="s">
        <v>324</v>
      </c>
      <c r="O5645">
        <v>31601</v>
      </c>
      <c r="P5645" t="s">
        <v>323</v>
      </c>
      <c r="Q5645" t="s">
        <v>324</v>
      </c>
      <c r="R5645" t="s">
        <v>352</v>
      </c>
      <c r="S5645">
        <v>-356.91</v>
      </c>
      <c r="U5645">
        <v>13</v>
      </c>
      <c r="IF5645">
        <v>31601</v>
      </c>
      <c r="IG5645" t="s">
        <v>323</v>
      </c>
      <c r="IH5645" t="s">
        <v>266</v>
      </c>
      <c r="IK5645">
        <v>-2</v>
      </c>
      <c r="IL5645" t="s">
        <v>257</v>
      </c>
      <c r="IM5645" t="s">
        <v>258</v>
      </c>
      <c r="IN5645" t="s">
        <v>511</v>
      </c>
      <c r="IP5645" t="s">
        <v>547</v>
      </c>
    </row>
    <row r="5646" spans="1:250" x14ac:dyDescent="0.25">
      <c r="A5646">
        <v>39751</v>
      </c>
      <c r="B5646">
        <v>-890804480</v>
      </c>
      <c r="C5646">
        <v>1837</v>
      </c>
      <c r="D5646" t="s">
        <v>250</v>
      </c>
      <c r="E5646" t="s">
        <v>251</v>
      </c>
      <c r="F5646">
        <v>31620</v>
      </c>
      <c r="G5646" t="s">
        <v>325</v>
      </c>
      <c r="H5646" t="s">
        <v>326</v>
      </c>
      <c r="I5646">
        <v>427</v>
      </c>
      <c r="J5646" t="s">
        <v>475</v>
      </c>
      <c r="K5646" t="s">
        <v>476</v>
      </c>
      <c r="L5646">
        <v>31663</v>
      </c>
      <c r="M5646" t="s">
        <v>327</v>
      </c>
      <c r="N5646" t="s">
        <v>328</v>
      </c>
      <c r="O5646">
        <v>31663</v>
      </c>
      <c r="P5646" t="s">
        <v>327</v>
      </c>
      <c r="Q5646" t="s">
        <v>328</v>
      </c>
      <c r="R5646" t="s">
        <v>352</v>
      </c>
      <c r="S5646">
        <v>-416.01</v>
      </c>
      <c r="U5646">
        <v>13</v>
      </c>
      <c r="IF5646">
        <v>31663</v>
      </c>
      <c r="IG5646" t="s">
        <v>327</v>
      </c>
      <c r="IH5646" t="s">
        <v>329</v>
      </c>
      <c r="IK5646">
        <v>-2</v>
      </c>
      <c r="IL5646" t="s">
        <v>257</v>
      </c>
      <c r="IM5646" t="s">
        <v>258</v>
      </c>
      <c r="IN5646" t="s">
        <v>548</v>
      </c>
      <c r="IP5646" t="s">
        <v>549</v>
      </c>
    </row>
    <row r="5647" spans="1:250" x14ac:dyDescent="0.25">
      <c r="A5647">
        <v>39752</v>
      </c>
      <c r="B5647">
        <v>-890804480</v>
      </c>
      <c r="C5647">
        <v>1837</v>
      </c>
      <c r="D5647" t="s">
        <v>250</v>
      </c>
      <c r="E5647" t="s">
        <v>251</v>
      </c>
      <c r="F5647">
        <v>31620</v>
      </c>
      <c r="G5647" t="s">
        <v>325</v>
      </c>
      <c r="H5647" t="s">
        <v>326</v>
      </c>
      <c r="I5647">
        <v>424</v>
      </c>
      <c r="J5647" t="s">
        <v>477</v>
      </c>
      <c r="K5647" t="s">
        <v>478</v>
      </c>
      <c r="L5647">
        <v>31663</v>
      </c>
      <c r="M5647" t="s">
        <v>327</v>
      </c>
      <c r="N5647" t="s">
        <v>328</v>
      </c>
      <c r="O5647">
        <v>31663</v>
      </c>
      <c r="P5647" t="s">
        <v>327</v>
      </c>
      <c r="Q5647" t="s">
        <v>328</v>
      </c>
      <c r="R5647" t="s">
        <v>352</v>
      </c>
      <c r="S5647">
        <v>-567.54</v>
      </c>
      <c r="U5647">
        <v>13</v>
      </c>
      <c r="IF5647">
        <v>31663</v>
      </c>
      <c r="IG5647" t="s">
        <v>327</v>
      </c>
      <c r="IH5647" t="s">
        <v>329</v>
      </c>
      <c r="IK5647">
        <v>-2</v>
      </c>
      <c r="IL5647" t="s">
        <v>257</v>
      </c>
      <c r="IM5647" t="s">
        <v>258</v>
      </c>
      <c r="IN5647" t="s">
        <v>548</v>
      </c>
      <c r="IP5647" t="s">
        <v>549</v>
      </c>
    </row>
    <row r="5648" spans="1:250" x14ac:dyDescent="0.25">
      <c r="A5648">
        <v>39753</v>
      </c>
      <c r="B5648">
        <v>-890804480</v>
      </c>
      <c r="C5648">
        <v>1837</v>
      </c>
      <c r="D5648" t="s">
        <v>250</v>
      </c>
      <c r="E5648" t="s">
        <v>251</v>
      </c>
      <c r="F5648">
        <v>31620</v>
      </c>
      <c r="G5648" t="s">
        <v>325</v>
      </c>
      <c r="H5648" t="s">
        <v>326</v>
      </c>
      <c r="I5648">
        <v>422</v>
      </c>
      <c r="J5648" t="s">
        <v>479</v>
      </c>
      <c r="K5648" t="s">
        <v>480</v>
      </c>
      <c r="L5648">
        <v>31663</v>
      </c>
      <c r="M5648" t="s">
        <v>327</v>
      </c>
      <c r="N5648" t="s">
        <v>328</v>
      </c>
      <c r="O5648">
        <v>31663</v>
      </c>
      <c r="P5648" t="s">
        <v>327</v>
      </c>
      <c r="Q5648" t="s">
        <v>328</v>
      </c>
      <c r="R5648" t="s">
        <v>352</v>
      </c>
      <c r="S5648">
        <v>-756.72</v>
      </c>
      <c r="U5648">
        <v>13</v>
      </c>
      <c r="IF5648">
        <v>31663</v>
      </c>
      <c r="IG5648" t="s">
        <v>327</v>
      </c>
      <c r="IH5648" t="s">
        <v>329</v>
      </c>
      <c r="IK5648">
        <v>-2</v>
      </c>
      <c r="IL5648" t="s">
        <v>257</v>
      </c>
      <c r="IM5648" t="s">
        <v>258</v>
      </c>
      <c r="IN5648" t="s">
        <v>548</v>
      </c>
      <c r="IP5648" t="s">
        <v>549</v>
      </c>
    </row>
    <row r="5649" spans="1:250" x14ac:dyDescent="0.25">
      <c r="A5649">
        <v>39754</v>
      </c>
      <c r="B5649">
        <v>-890804480</v>
      </c>
      <c r="C5649">
        <v>1837</v>
      </c>
      <c r="D5649" t="s">
        <v>250</v>
      </c>
      <c r="E5649" t="s">
        <v>251</v>
      </c>
      <c r="F5649">
        <v>31620</v>
      </c>
      <c r="G5649" t="s">
        <v>325</v>
      </c>
      <c r="H5649" t="s">
        <v>326</v>
      </c>
      <c r="I5649">
        <v>420</v>
      </c>
      <c r="J5649" t="s">
        <v>481</v>
      </c>
      <c r="K5649" t="s">
        <v>482</v>
      </c>
      <c r="L5649">
        <v>31663</v>
      </c>
      <c r="M5649" t="s">
        <v>327</v>
      </c>
      <c r="N5649" t="s">
        <v>328</v>
      </c>
      <c r="O5649">
        <v>31663</v>
      </c>
      <c r="P5649" t="s">
        <v>327</v>
      </c>
      <c r="Q5649" t="s">
        <v>328</v>
      </c>
      <c r="R5649" t="s">
        <v>352</v>
      </c>
      <c r="S5649">
        <v>-441.42</v>
      </c>
      <c r="U5649">
        <v>13</v>
      </c>
      <c r="IF5649">
        <v>31663</v>
      </c>
      <c r="IG5649" t="s">
        <v>327</v>
      </c>
      <c r="IH5649" t="s">
        <v>329</v>
      </c>
      <c r="IK5649">
        <v>-2</v>
      </c>
      <c r="IL5649" t="s">
        <v>257</v>
      </c>
      <c r="IM5649" t="s">
        <v>258</v>
      </c>
      <c r="IN5649" t="s">
        <v>548</v>
      </c>
      <c r="IP5649" t="s">
        <v>549</v>
      </c>
    </row>
    <row r="5650" spans="1:250" x14ac:dyDescent="0.25">
      <c r="A5650">
        <v>39755</v>
      </c>
      <c r="B5650">
        <v>-890804480</v>
      </c>
      <c r="C5650">
        <v>1837</v>
      </c>
      <c r="D5650" t="s">
        <v>250</v>
      </c>
      <c r="E5650" t="s">
        <v>251</v>
      </c>
      <c r="F5650">
        <v>31620</v>
      </c>
      <c r="G5650" t="s">
        <v>325</v>
      </c>
      <c r="H5650" t="s">
        <v>326</v>
      </c>
      <c r="I5650">
        <v>411</v>
      </c>
      <c r="J5650" t="s">
        <v>471</v>
      </c>
      <c r="K5650" t="s">
        <v>472</v>
      </c>
      <c r="L5650">
        <v>31663</v>
      </c>
      <c r="M5650" t="s">
        <v>327</v>
      </c>
      <c r="N5650" t="s">
        <v>328</v>
      </c>
      <c r="O5650">
        <v>31663</v>
      </c>
      <c r="P5650" t="s">
        <v>327</v>
      </c>
      <c r="Q5650" t="s">
        <v>328</v>
      </c>
      <c r="R5650" t="s">
        <v>352</v>
      </c>
      <c r="S5650">
        <v>-725.28</v>
      </c>
      <c r="U5650">
        <v>13</v>
      </c>
      <c r="IF5650">
        <v>31663</v>
      </c>
      <c r="IG5650" t="s">
        <v>327</v>
      </c>
      <c r="IH5650" t="s">
        <v>329</v>
      </c>
      <c r="IK5650">
        <v>-2</v>
      </c>
      <c r="IL5650" t="s">
        <v>257</v>
      </c>
      <c r="IM5650" t="s">
        <v>258</v>
      </c>
      <c r="IN5650" t="s">
        <v>548</v>
      </c>
      <c r="IP5650" t="s">
        <v>549</v>
      </c>
    </row>
    <row r="5651" spans="1:250" x14ac:dyDescent="0.25">
      <c r="A5651">
        <v>39756</v>
      </c>
      <c r="B5651">
        <v>-890804480</v>
      </c>
      <c r="C5651">
        <v>1837</v>
      </c>
      <c r="D5651" t="s">
        <v>250</v>
      </c>
      <c r="E5651" t="s">
        <v>251</v>
      </c>
      <c r="F5651">
        <v>31620</v>
      </c>
      <c r="G5651" t="s">
        <v>325</v>
      </c>
      <c r="H5651" t="s">
        <v>326</v>
      </c>
      <c r="I5651">
        <v>437</v>
      </c>
      <c r="J5651" t="s">
        <v>506</v>
      </c>
      <c r="K5651" t="s">
        <v>507</v>
      </c>
      <c r="L5651">
        <v>31663</v>
      </c>
      <c r="M5651" t="s">
        <v>327</v>
      </c>
      <c r="N5651" t="s">
        <v>328</v>
      </c>
      <c r="O5651">
        <v>31663</v>
      </c>
      <c r="P5651" t="s">
        <v>327</v>
      </c>
      <c r="Q5651" t="s">
        <v>328</v>
      </c>
      <c r="R5651" t="s">
        <v>352</v>
      </c>
      <c r="S5651">
        <v>-525.79999999999995</v>
      </c>
      <c r="U5651">
        <v>13</v>
      </c>
      <c r="IF5651">
        <v>31663</v>
      </c>
      <c r="IG5651" t="s">
        <v>327</v>
      </c>
      <c r="IH5651" t="s">
        <v>329</v>
      </c>
      <c r="IK5651">
        <v>-2</v>
      </c>
      <c r="IL5651" t="s">
        <v>257</v>
      </c>
      <c r="IM5651" t="s">
        <v>258</v>
      </c>
      <c r="IN5651" t="s">
        <v>548</v>
      </c>
      <c r="IP5651" t="s">
        <v>549</v>
      </c>
    </row>
    <row r="5652" spans="1:250" x14ac:dyDescent="0.25">
      <c r="A5652">
        <v>39757</v>
      </c>
      <c r="B5652">
        <v>-890804480</v>
      </c>
      <c r="C5652">
        <v>1837</v>
      </c>
      <c r="D5652" t="s">
        <v>250</v>
      </c>
      <c r="E5652" t="s">
        <v>251</v>
      </c>
      <c r="F5652">
        <v>31620</v>
      </c>
      <c r="G5652" t="s">
        <v>325</v>
      </c>
      <c r="H5652" t="s">
        <v>326</v>
      </c>
      <c r="I5652">
        <v>436</v>
      </c>
      <c r="J5652" t="s">
        <v>504</v>
      </c>
      <c r="K5652" t="s">
        <v>505</v>
      </c>
      <c r="L5652">
        <v>31663</v>
      </c>
      <c r="M5652" t="s">
        <v>327</v>
      </c>
      <c r="N5652" t="s">
        <v>328</v>
      </c>
      <c r="O5652">
        <v>31663</v>
      </c>
      <c r="P5652" t="s">
        <v>327</v>
      </c>
      <c r="Q5652" t="s">
        <v>328</v>
      </c>
      <c r="R5652" t="s">
        <v>352</v>
      </c>
      <c r="S5652">
        <v>-349.62</v>
      </c>
      <c r="U5652">
        <v>13</v>
      </c>
      <c r="IF5652">
        <v>31663</v>
      </c>
      <c r="IG5652" t="s">
        <v>327</v>
      </c>
      <c r="IH5652" t="s">
        <v>329</v>
      </c>
      <c r="IK5652">
        <v>-2</v>
      </c>
      <c r="IL5652" t="s">
        <v>257</v>
      </c>
      <c r="IM5652" t="s">
        <v>258</v>
      </c>
      <c r="IN5652" t="s">
        <v>548</v>
      </c>
      <c r="IP5652" t="s">
        <v>549</v>
      </c>
    </row>
    <row r="5653" spans="1:250" x14ac:dyDescent="0.25">
      <c r="A5653">
        <v>39758</v>
      </c>
      <c r="B5653">
        <v>-890804480</v>
      </c>
      <c r="C5653">
        <v>1837</v>
      </c>
      <c r="D5653" t="s">
        <v>250</v>
      </c>
      <c r="E5653" t="s">
        <v>251</v>
      </c>
      <c r="F5653">
        <v>31620</v>
      </c>
      <c r="G5653" t="s">
        <v>325</v>
      </c>
      <c r="H5653" t="s">
        <v>326</v>
      </c>
      <c r="I5653">
        <v>435</v>
      </c>
      <c r="J5653" t="s">
        <v>493</v>
      </c>
      <c r="K5653" t="s">
        <v>494</v>
      </c>
      <c r="L5653">
        <v>31663</v>
      </c>
      <c r="M5653" t="s">
        <v>327</v>
      </c>
      <c r="N5653" t="s">
        <v>328</v>
      </c>
      <c r="O5653">
        <v>31663</v>
      </c>
      <c r="P5653" t="s">
        <v>327</v>
      </c>
      <c r="Q5653" t="s">
        <v>328</v>
      </c>
      <c r="R5653" t="s">
        <v>352</v>
      </c>
      <c r="S5653">
        <v>-349.62</v>
      </c>
      <c r="U5653">
        <v>13</v>
      </c>
      <c r="IF5653">
        <v>31663</v>
      </c>
      <c r="IG5653" t="s">
        <v>327</v>
      </c>
      <c r="IH5653" t="s">
        <v>329</v>
      </c>
      <c r="IK5653">
        <v>-2</v>
      </c>
      <c r="IL5653" t="s">
        <v>257</v>
      </c>
      <c r="IM5653" t="s">
        <v>258</v>
      </c>
      <c r="IN5653" t="s">
        <v>548</v>
      </c>
      <c r="IP5653" t="s">
        <v>549</v>
      </c>
    </row>
    <row r="5654" spans="1:250" x14ac:dyDescent="0.25">
      <c r="A5654">
        <v>39759</v>
      </c>
      <c r="B5654">
        <v>-890804480</v>
      </c>
      <c r="C5654">
        <v>1837</v>
      </c>
      <c r="D5654" t="s">
        <v>250</v>
      </c>
      <c r="E5654" t="s">
        <v>251</v>
      </c>
      <c r="F5654">
        <v>31620</v>
      </c>
      <c r="G5654" t="s">
        <v>325</v>
      </c>
      <c r="H5654" t="s">
        <v>326</v>
      </c>
      <c r="I5654">
        <v>431</v>
      </c>
      <c r="J5654" t="s">
        <v>495</v>
      </c>
      <c r="K5654" t="s">
        <v>496</v>
      </c>
      <c r="L5654">
        <v>31663</v>
      </c>
      <c r="M5654" t="s">
        <v>327</v>
      </c>
      <c r="N5654" t="s">
        <v>328</v>
      </c>
      <c r="O5654">
        <v>31663</v>
      </c>
      <c r="P5654" t="s">
        <v>327</v>
      </c>
      <c r="Q5654" t="s">
        <v>328</v>
      </c>
      <c r="R5654" t="s">
        <v>352</v>
      </c>
      <c r="S5654">
        <v>-534.87</v>
      </c>
      <c r="U5654">
        <v>13</v>
      </c>
      <c r="IF5654">
        <v>31663</v>
      </c>
      <c r="IG5654" t="s">
        <v>327</v>
      </c>
      <c r="IH5654" t="s">
        <v>329</v>
      </c>
      <c r="IK5654">
        <v>-2</v>
      </c>
      <c r="IL5654" t="s">
        <v>257</v>
      </c>
      <c r="IM5654" t="s">
        <v>258</v>
      </c>
      <c r="IN5654" t="s">
        <v>548</v>
      </c>
      <c r="IP5654" t="s">
        <v>549</v>
      </c>
    </row>
    <row r="5655" spans="1:250" x14ac:dyDescent="0.25">
      <c r="A5655">
        <v>39760</v>
      </c>
      <c r="B5655">
        <v>-890804480</v>
      </c>
      <c r="C5655">
        <v>1837</v>
      </c>
      <c r="D5655" t="s">
        <v>250</v>
      </c>
      <c r="E5655" t="s">
        <v>251</v>
      </c>
      <c r="F5655">
        <v>31620</v>
      </c>
      <c r="G5655" t="s">
        <v>325</v>
      </c>
      <c r="H5655" t="s">
        <v>326</v>
      </c>
      <c r="I5655">
        <v>429</v>
      </c>
      <c r="J5655" t="s">
        <v>473</v>
      </c>
      <c r="K5655" t="s">
        <v>474</v>
      </c>
      <c r="L5655">
        <v>31663</v>
      </c>
      <c r="M5655" t="s">
        <v>327</v>
      </c>
      <c r="N5655" t="s">
        <v>328</v>
      </c>
      <c r="O5655">
        <v>31663</v>
      </c>
      <c r="P5655" t="s">
        <v>327</v>
      </c>
      <c r="Q5655" t="s">
        <v>328</v>
      </c>
      <c r="R5655" t="s">
        <v>352</v>
      </c>
      <c r="S5655">
        <v>-713.16</v>
      </c>
      <c r="U5655">
        <v>13</v>
      </c>
      <c r="IF5655">
        <v>31663</v>
      </c>
      <c r="IG5655" t="s">
        <v>327</v>
      </c>
      <c r="IH5655" t="s">
        <v>329</v>
      </c>
      <c r="IK5655">
        <v>-2</v>
      </c>
      <c r="IL5655" t="s">
        <v>257</v>
      </c>
      <c r="IM5655" t="s">
        <v>258</v>
      </c>
      <c r="IN5655" t="s">
        <v>548</v>
      </c>
      <c r="IP5655" t="s">
        <v>549</v>
      </c>
    </row>
    <row r="5656" spans="1:250" x14ac:dyDescent="0.25">
      <c r="A5656">
        <v>39761</v>
      </c>
      <c r="B5656">
        <v>-890804480</v>
      </c>
      <c r="C5656">
        <v>1837</v>
      </c>
      <c r="D5656" t="s">
        <v>250</v>
      </c>
      <c r="E5656" t="s">
        <v>251</v>
      </c>
      <c r="F5656">
        <v>9695</v>
      </c>
      <c r="G5656" t="s">
        <v>267</v>
      </c>
      <c r="H5656" t="s">
        <v>268</v>
      </c>
      <c r="I5656">
        <v>411</v>
      </c>
      <c r="J5656" t="s">
        <v>471</v>
      </c>
      <c r="K5656" t="s">
        <v>472</v>
      </c>
      <c r="L5656">
        <v>32534</v>
      </c>
      <c r="M5656" t="s">
        <v>330</v>
      </c>
      <c r="N5656" t="s">
        <v>331</v>
      </c>
      <c r="O5656">
        <v>32534</v>
      </c>
      <c r="P5656" t="s">
        <v>330</v>
      </c>
      <c r="Q5656" t="s">
        <v>331</v>
      </c>
      <c r="R5656" t="s">
        <v>352</v>
      </c>
      <c r="S5656">
        <v>-484.92</v>
      </c>
      <c r="U5656">
        <v>13</v>
      </c>
      <c r="IF5656">
        <v>32534</v>
      </c>
      <c r="IG5656" t="s">
        <v>330</v>
      </c>
      <c r="IH5656" t="s">
        <v>269</v>
      </c>
      <c r="IK5656">
        <v>-2</v>
      </c>
      <c r="IL5656" t="s">
        <v>257</v>
      </c>
      <c r="IM5656" t="s">
        <v>258</v>
      </c>
      <c r="IN5656" t="s">
        <v>509</v>
      </c>
      <c r="IP5656" t="s">
        <v>550</v>
      </c>
    </row>
    <row r="5657" spans="1:250" x14ac:dyDescent="0.25">
      <c r="A5657">
        <v>39762</v>
      </c>
      <c r="B5657">
        <v>-890804480</v>
      </c>
      <c r="C5657">
        <v>1837</v>
      </c>
      <c r="D5657" t="s">
        <v>250</v>
      </c>
      <c r="E5657" t="s">
        <v>251</v>
      </c>
      <c r="F5657">
        <v>9695</v>
      </c>
      <c r="G5657" t="s">
        <v>267</v>
      </c>
      <c r="H5657" t="s">
        <v>268</v>
      </c>
      <c r="I5657">
        <v>427</v>
      </c>
      <c r="J5657" t="s">
        <v>475</v>
      </c>
      <c r="K5657" t="s">
        <v>476</v>
      </c>
      <c r="L5657">
        <v>32534</v>
      </c>
      <c r="M5657" t="s">
        <v>330</v>
      </c>
      <c r="N5657" t="s">
        <v>331</v>
      </c>
      <c r="O5657">
        <v>32534</v>
      </c>
      <c r="P5657" t="s">
        <v>330</v>
      </c>
      <c r="Q5657" t="s">
        <v>331</v>
      </c>
      <c r="R5657" t="s">
        <v>352</v>
      </c>
      <c r="S5657">
        <v>0</v>
      </c>
      <c r="U5657">
        <v>13</v>
      </c>
      <c r="IF5657">
        <v>32534</v>
      </c>
      <c r="IG5657" t="s">
        <v>330</v>
      </c>
      <c r="IH5657" t="s">
        <v>269</v>
      </c>
      <c r="IK5657">
        <v>-2</v>
      </c>
      <c r="IL5657" t="s">
        <v>257</v>
      </c>
      <c r="IM5657" t="s">
        <v>258</v>
      </c>
      <c r="IN5657" t="s">
        <v>509</v>
      </c>
      <c r="IP5657" t="s">
        <v>550</v>
      </c>
    </row>
    <row r="5658" spans="1:250" x14ac:dyDescent="0.25">
      <c r="A5658">
        <v>39763</v>
      </c>
      <c r="B5658">
        <v>-890804480</v>
      </c>
      <c r="C5658">
        <v>1837</v>
      </c>
      <c r="D5658" t="s">
        <v>250</v>
      </c>
      <c r="E5658" t="s">
        <v>251</v>
      </c>
      <c r="F5658">
        <v>9695</v>
      </c>
      <c r="G5658" t="s">
        <v>267</v>
      </c>
      <c r="H5658" t="s">
        <v>268</v>
      </c>
      <c r="I5658">
        <v>424</v>
      </c>
      <c r="J5658" t="s">
        <v>477</v>
      </c>
      <c r="K5658" t="s">
        <v>478</v>
      </c>
      <c r="L5658">
        <v>32534</v>
      </c>
      <c r="M5658" t="s">
        <v>330</v>
      </c>
      <c r="N5658" t="s">
        <v>331</v>
      </c>
      <c r="O5658">
        <v>32534</v>
      </c>
      <c r="P5658" t="s">
        <v>330</v>
      </c>
      <c r="Q5658" t="s">
        <v>331</v>
      </c>
      <c r="R5658" t="s">
        <v>352</v>
      </c>
      <c r="S5658">
        <v>-377.49</v>
      </c>
      <c r="U5658">
        <v>13</v>
      </c>
      <c r="IF5658">
        <v>32534</v>
      </c>
      <c r="IG5658" t="s">
        <v>330</v>
      </c>
      <c r="IH5658" t="s">
        <v>269</v>
      </c>
      <c r="IK5658">
        <v>-2</v>
      </c>
      <c r="IL5658" t="s">
        <v>257</v>
      </c>
      <c r="IM5658" t="s">
        <v>258</v>
      </c>
      <c r="IN5658" t="s">
        <v>509</v>
      </c>
      <c r="IP5658" t="s">
        <v>550</v>
      </c>
    </row>
    <row r="5659" spans="1:250" x14ac:dyDescent="0.25">
      <c r="A5659">
        <v>39764</v>
      </c>
      <c r="B5659">
        <v>-890804480</v>
      </c>
      <c r="C5659">
        <v>1837</v>
      </c>
      <c r="D5659" t="s">
        <v>250</v>
      </c>
      <c r="E5659" t="s">
        <v>251</v>
      </c>
      <c r="F5659">
        <v>9695</v>
      </c>
      <c r="G5659" t="s">
        <v>267</v>
      </c>
      <c r="H5659" t="s">
        <v>268</v>
      </c>
      <c r="I5659">
        <v>422</v>
      </c>
      <c r="J5659" t="s">
        <v>479</v>
      </c>
      <c r="K5659" t="s">
        <v>480</v>
      </c>
      <c r="L5659">
        <v>32534</v>
      </c>
      <c r="M5659" t="s">
        <v>330</v>
      </c>
      <c r="N5659" t="s">
        <v>331</v>
      </c>
      <c r="O5659">
        <v>32534</v>
      </c>
      <c r="P5659" t="s">
        <v>330</v>
      </c>
      <c r="Q5659" t="s">
        <v>331</v>
      </c>
      <c r="R5659" t="s">
        <v>352</v>
      </c>
      <c r="S5659">
        <v>-503.33</v>
      </c>
      <c r="U5659">
        <v>13</v>
      </c>
      <c r="IF5659">
        <v>32534</v>
      </c>
      <c r="IG5659" t="s">
        <v>330</v>
      </c>
      <c r="IH5659" t="s">
        <v>269</v>
      </c>
      <c r="IK5659">
        <v>-2</v>
      </c>
      <c r="IL5659" t="s">
        <v>257</v>
      </c>
      <c r="IM5659" t="s">
        <v>258</v>
      </c>
      <c r="IN5659" t="s">
        <v>509</v>
      </c>
      <c r="IP5659" t="s">
        <v>550</v>
      </c>
    </row>
    <row r="5660" spans="1:250" x14ac:dyDescent="0.25">
      <c r="A5660">
        <v>39765</v>
      </c>
      <c r="B5660">
        <v>-890804480</v>
      </c>
      <c r="C5660">
        <v>1837</v>
      </c>
      <c r="D5660" t="s">
        <v>250</v>
      </c>
      <c r="E5660" t="s">
        <v>251</v>
      </c>
      <c r="F5660">
        <v>9695</v>
      </c>
      <c r="G5660" t="s">
        <v>267</v>
      </c>
      <c r="H5660" t="s">
        <v>268</v>
      </c>
      <c r="I5660">
        <v>420</v>
      </c>
      <c r="J5660" t="s">
        <v>481</v>
      </c>
      <c r="K5660" t="s">
        <v>482</v>
      </c>
      <c r="L5660">
        <v>32534</v>
      </c>
      <c r="M5660" t="s">
        <v>330</v>
      </c>
      <c r="N5660" t="s">
        <v>331</v>
      </c>
      <c r="O5660">
        <v>32534</v>
      </c>
      <c r="P5660" t="s">
        <v>330</v>
      </c>
      <c r="Q5660" t="s">
        <v>331</v>
      </c>
      <c r="R5660" t="s">
        <v>352</v>
      </c>
      <c r="S5660">
        <v>-293.61</v>
      </c>
      <c r="U5660">
        <v>13</v>
      </c>
      <c r="IF5660">
        <v>32534</v>
      </c>
      <c r="IG5660" t="s">
        <v>330</v>
      </c>
      <c r="IH5660" t="s">
        <v>269</v>
      </c>
      <c r="IK5660">
        <v>-2</v>
      </c>
      <c r="IL5660" t="s">
        <v>257</v>
      </c>
      <c r="IM5660" t="s">
        <v>258</v>
      </c>
      <c r="IN5660" t="s">
        <v>509</v>
      </c>
      <c r="IP5660" t="s">
        <v>550</v>
      </c>
    </row>
    <row r="5661" spans="1:250" x14ac:dyDescent="0.25">
      <c r="A5661">
        <v>39766</v>
      </c>
      <c r="B5661">
        <v>-890804480</v>
      </c>
      <c r="C5661">
        <v>1837</v>
      </c>
      <c r="D5661" t="s">
        <v>250</v>
      </c>
      <c r="E5661" t="s">
        <v>251</v>
      </c>
      <c r="F5661">
        <v>9695</v>
      </c>
      <c r="G5661" t="s">
        <v>267</v>
      </c>
      <c r="H5661" t="s">
        <v>268</v>
      </c>
      <c r="I5661">
        <v>420</v>
      </c>
      <c r="J5661" t="s">
        <v>481</v>
      </c>
      <c r="K5661" t="s">
        <v>482</v>
      </c>
      <c r="L5661">
        <v>34667</v>
      </c>
      <c r="M5661" t="s">
        <v>332</v>
      </c>
      <c r="N5661" t="s">
        <v>333</v>
      </c>
      <c r="O5661">
        <v>34667</v>
      </c>
      <c r="P5661" t="s">
        <v>332</v>
      </c>
      <c r="Q5661" t="s">
        <v>333</v>
      </c>
      <c r="R5661" t="s">
        <v>352</v>
      </c>
      <c r="S5661">
        <v>0</v>
      </c>
      <c r="U5661">
        <v>13</v>
      </c>
      <c r="IF5661">
        <v>34667</v>
      </c>
      <c r="IG5661" t="s">
        <v>332</v>
      </c>
      <c r="IH5661" t="s">
        <v>269</v>
      </c>
      <c r="IK5661">
        <v>-2</v>
      </c>
      <c r="IL5661" t="s">
        <v>257</v>
      </c>
      <c r="IM5661" t="s">
        <v>258</v>
      </c>
      <c r="IN5661" t="s">
        <v>509</v>
      </c>
      <c r="IP5661" t="s">
        <v>551</v>
      </c>
    </row>
    <row r="5662" spans="1:250" x14ac:dyDescent="0.25">
      <c r="A5662">
        <v>39767</v>
      </c>
      <c r="B5662">
        <v>-890804480</v>
      </c>
      <c r="C5662">
        <v>1837</v>
      </c>
      <c r="D5662" t="s">
        <v>250</v>
      </c>
      <c r="E5662" t="s">
        <v>251</v>
      </c>
      <c r="F5662">
        <v>9695</v>
      </c>
      <c r="G5662" t="s">
        <v>267</v>
      </c>
      <c r="H5662" t="s">
        <v>268</v>
      </c>
      <c r="I5662">
        <v>411</v>
      </c>
      <c r="J5662" t="s">
        <v>471</v>
      </c>
      <c r="K5662" t="s">
        <v>472</v>
      </c>
      <c r="L5662">
        <v>34667</v>
      </c>
      <c r="M5662" t="s">
        <v>332</v>
      </c>
      <c r="N5662" t="s">
        <v>333</v>
      </c>
      <c r="O5662">
        <v>34667</v>
      </c>
      <c r="P5662" t="s">
        <v>332</v>
      </c>
      <c r="Q5662" t="s">
        <v>333</v>
      </c>
      <c r="R5662" t="s">
        <v>352</v>
      </c>
      <c r="S5662">
        <v>-24.69</v>
      </c>
      <c r="U5662">
        <v>13</v>
      </c>
      <c r="IF5662">
        <v>34667</v>
      </c>
      <c r="IG5662" t="s">
        <v>332</v>
      </c>
      <c r="IH5662" t="s">
        <v>269</v>
      </c>
      <c r="IK5662">
        <v>-2</v>
      </c>
      <c r="IL5662" t="s">
        <v>257</v>
      </c>
      <c r="IM5662" t="s">
        <v>258</v>
      </c>
      <c r="IN5662" t="s">
        <v>509</v>
      </c>
      <c r="IP5662" t="s">
        <v>551</v>
      </c>
    </row>
    <row r="5663" spans="1:250" x14ac:dyDescent="0.25">
      <c r="A5663">
        <v>39768</v>
      </c>
      <c r="B5663">
        <v>-890804480</v>
      </c>
      <c r="C5663">
        <v>1837</v>
      </c>
      <c r="D5663" t="s">
        <v>250</v>
      </c>
      <c r="E5663" t="s">
        <v>251</v>
      </c>
      <c r="F5663">
        <v>13794</v>
      </c>
      <c r="G5663" t="s">
        <v>264</v>
      </c>
      <c r="H5663" t="s">
        <v>265</v>
      </c>
      <c r="I5663">
        <v>429</v>
      </c>
      <c r="J5663" t="s">
        <v>473</v>
      </c>
      <c r="K5663" t="s">
        <v>474</v>
      </c>
      <c r="L5663">
        <v>34667</v>
      </c>
      <c r="M5663" t="s">
        <v>332</v>
      </c>
      <c r="N5663" t="s">
        <v>333</v>
      </c>
      <c r="O5663">
        <v>34667</v>
      </c>
      <c r="P5663" t="s">
        <v>332</v>
      </c>
      <c r="Q5663" t="s">
        <v>333</v>
      </c>
      <c r="R5663" t="s">
        <v>352</v>
      </c>
      <c r="S5663">
        <v>-143.63999999999999</v>
      </c>
      <c r="U5663">
        <v>13</v>
      </c>
      <c r="IF5663">
        <v>34667</v>
      </c>
      <c r="IG5663" t="s">
        <v>332</v>
      </c>
      <c r="IH5663" t="s">
        <v>266</v>
      </c>
      <c r="IK5663">
        <v>-2</v>
      </c>
      <c r="IL5663" t="s">
        <v>257</v>
      </c>
      <c r="IM5663" t="s">
        <v>258</v>
      </c>
      <c r="IN5663" t="s">
        <v>511</v>
      </c>
      <c r="IP5663" t="s">
        <v>552</v>
      </c>
    </row>
    <row r="5664" spans="1:250" x14ac:dyDescent="0.25">
      <c r="A5664">
        <v>39769</v>
      </c>
      <c r="B5664">
        <v>-890804480</v>
      </c>
      <c r="C5664">
        <v>1837</v>
      </c>
      <c r="D5664" t="s">
        <v>250</v>
      </c>
      <c r="E5664" t="s">
        <v>251</v>
      </c>
      <c r="F5664">
        <v>13794</v>
      </c>
      <c r="G5664" t="s">
        <v>264</v>
      </c>
      <c r="H5664" t="s">
        <v>265</v>
      </c>
      <c r="I5664">
        <v>427</v>
      </c>
      <c r="J5664" t="s">
        <v>475</v>
      </c>
      <c r="K5664" t="s">
        <v>476</v>
      </c>
      <c r="L5664">
        <v>34667</v>
      </c>
      <c r="M5664" t="s">
        <v>332</v>
      </c>
      <c r="N5664" t="s">
        <v>333</v>
      </c>
      <c r="O5664">
        <v>34667</v>
      </c>
      <c r="P5664" t="s">
        <v>332</v>
      </c>
      <c r="Q5664" t="s">
        <v>333</v>
      </c>
      <c r="R5664" t="s">
        <v>352</v>
      </c>
      <c r="S5664">
        <v>-50.64</v>
      </c>
      <c r="U5664">
        <v>13</v>
      </c>
      <c r="IF5664">
        <v>34667</v>
      </c>
      <c r="IG5664" t="s">
        <v>332</v>
      </c>
      <c r="IH5664" t="s">
        <v>266</v>
      </c>
      <c r="IK5664">
        <v>-2</v>
      </c>
      <c r="IL5664" t="s">
        <v>257</v>
      </c>
      <c r="IM5664" t="s">
        <v>258</v>
      </c>
      <c r="IN5664" t="s">
        <v>511</v>
      </c>
      <c r="IP5664" t="s">
        <v>552</v>
      </c>
    </row>
    <row r="5665" spans="1:250" x14ac:dyDescent="0.25">
      <c r="A5665">
        <v>39770</v>
      </c>
      <c r="B5665">
        <v>-890804480</v>
      </c>
      <c r="C5665">
        <v>1837</v>
      </c>
      <c r="D5665" t="s">
        <v>250</v>
      </c>
      <c r="E5665" t="s">
        <v>251</v>
      </c>
      <c r="F5665">
        <v>13794</v>
      </c>
      <c r="G5665" t="s">
        <v>264</v>
      </c>
      <c r="H5665" t="s">
        <v>265</v>
      </c>
      <c r="I5665">
        <v>424</v>
      </c>
      <c r="J5665" t="s">
        <v>477</v>
      </c>
      <c r="K5665" t="s">
        <v>478</v>
      </c>
      <c r="L5665">
        <v>34667</v>
      </c>
      <c r="M5665" t="s">
        <v>332</v>
      </c>
      <c r="N5665" t="s">
        <v>333</v>
      </c>
      <c r="O5665">
        <v>34667</v>
      </c>
      <c r="P5665" t="s">
        <v>332</v>
      </c>
      <c r="Q5665" t="s">
        <v>333</v>
      </c>
      <c r="R5665" t="s">
        <v>352</v>
      </c>
      <c r="S5665">
        <v>-69.12</v>
      </c>
      <c r="U5665">
        <v>13</v>
      </c>
      <c r="IF5665">
        <v>34667</v>
      </c>
      <c r="IG5665" t="s">
        <v>332</v>
      </c>
      <c r="IH5665" t="s">
        <v>266</v>
      </c>
      <c r="IK5665">
        <v>-2</v>
      </c>
      <c r="IL5665" t="s">
        <v>257</v>
      </c>
      <c r="IM5665" t="s">
        <v>258</v>
      </c>
      <c r="IN5665" t="s">
        <v>511</v>
      </c>
      <c r="IP5665" t="s">
        <v>552</v>
      </c>
    </row>
    <row r="5666" spans="1:250" x14ac:dyDescent="0.25">
      <c r="A5666">
        <v>39771</v>
      </c>
      <c r="B5666">
        <v>-890804480</v>
      </c>
      <c r="C5666">
        <v>1837</v>
      </c>
      <c r="D5666" t="s">
        <v>250</v>
      </c>
      <c r="E5666" t="s">
        <v>251</v>
      </c>
      <c r="F5666">
        <v>13794</v>
      </c>
      <c r="G5666" t="s">
        <v>264</v>
      </c>
      <c r="H5666" t="s">
        <v>265</v>
      </c>
      <c r="I5666">
        <v>422</v>
      </c>
      <c r="J5666" t="s">
        <v>479</v>
      </c>
      <c r="K5666" t="s">
        <v>480</v>
      </c>
      <c r="L5666">
        <v>34667</v>
      </c>
      <c r="M5666" t="s">
        <v>332</v>
      </c>
      <c r="N5666" t="s">
        <v>333</v>
      </c>
      <c r="O5666">
        <v>34667</v>
      </c>
      <c r="P5666" t="s">
        <v>332</v>
      </c>
      <c r="Q5666" t="s">
        <v>333</v>
      </c>
      <c r="R5666" t="s">
        <v>352</v>
      </c>
      <c r="S5666">
        <v>-92.17</v>
      </c>
      <c r="U5666">
        <v>13</v>
      </c>
      <c r="IF5666">
        <v>34667</v>
      </c>
      <c r="IG5666" t="s">
        <v>332</v>
      </c>
      <c r="IH5666" t="s">
        <v>266</v>
      </c>
      <c r="IK5666">
        <v>-2</v>
      </c>
      <c r="IL5666" t="s">
        <v>257</v>
      </c>
      <c r="IM5666" t="s">
        <v>258</v>
      </c>
      <c r="IN5666" t="s">
        <v>511</v>
      </c>
      <c r="IP5666" t="s">
        <v>552</v>
      </c>
    </row>
    <row r="5667" spans="1:250" x14ac:dyDescent="0.25">
      <c r="A5667">
        <v>39772</v>
      </c>
      <c r="B5667">
        <v>-890804480</v>
      </c>
      <c r="C5667">
        <v>1837</v>
      </c>
      <c r="D5667" t="s">
        <v>250</v>
      </c>
      <c r="E5667" t="s">
        <v>251</v>
      </c>
      <c r="F5667">
        <v>13794</v>
      </c>
      <c r="G5667" t="s">
        <v>264</v>
      </c>
      <c r="H5667" t="s">
        <v>265</v>
      </c>
      <c r="I5667">
        <v>420</v>
      </c>
      <c r="J5667" t="s">
        <v>481</v>
      </c>
      <c r="K5667" t="s">
        <v>482</v>
      </c>
      <c r="L5667">
        <v>34667</v>
      </c>
      <c r="M5667" t="s">
        <v>332</v>
      </c>
      <c r="N5667" t="s">
        <v>333</v>
      </c>
      <c r="O5667">
        <v>34667</v>
      </c>
      <c r="P5667" t="s">
        <v>332</v>
      </c>
      <c r="Q5667" t="s">
        <v>333</v>
      </c>
      <c r="R5667" t="s">
        <v>352</v>
      </c>
      <c r="S5667">
        <v>-53.76</v>
      </c>
      <c r="U5667">
        <v>13</v>
      </c>
      <c r="IF5667">
        <v>34667</v>
      </c>
      <c r="IG5667" t="s">
        <v>332</v>
      </c>
      <c r="IH5667" t="s">
        <v>266</v>
      </c>
      <c r="IK5667">
        <v>-2</v>
      </c>
      <c r="IL5667" t="s">
        <v>257</v>
      </c>
      <c r="IM5667" t="s">
        <v>258</v>
      </c>
      <c r="IN5667" t="s">
        <v>511</v>
      </c>
      <c r="IP5667" t="s">
        <v>552</v>
      </c>
    </row>
    <row r="5668" spans="1:250" x14ac:dyDescent="0.25">
      <c r="A5668">
        <v>39773</v>
      </c>
      <c r="B5668">
        <v>-890804480</v>
      </c>
      <c r="C5668">
        <v>1837</v>
      </c>
      <c r="D5668" t="s">
        <v>250</v>
      </c>
      <c r="E5668" t="s">
        <v>251</v>
      </c>
      <c r="F5668">
        <v>13794</v>
      </c>
      <c r="G5668" t="s">
        <v>264</v>
      </c>
      <c r="H5668" t="s">
        <v>265</v>
      </c>
      <c r="I5668">
        <v>411</v>
      </c>
      <c r="J5668" t="s">
        <v>471</v>
      </c>
      <c r="K5668" t="s">
        <v>472</v>
      </c>
      <c r="L5668">
        <v>34667</v>
      </c>
      <c r="M5668" t="s">
        <v>332</v>
      </c>
      <c r="N5668" t="s">
        <v>333</v>
      </c>
      <c r="O5668">
        <v>34667</v>
      </c>
      <c r="P5668" t="s">
        <v>332</v>
      </c>
      <c r="Q5668" t="s">
        <v>333</v>
      </c>
      <c r="R5668" t="s">
        <v>352</v>
      </c>
      <c r="S5668">
        <v>-63.69</v>
      </c>
      <c r="U5668">
        <v>13</v>
      </c>
      <c r="IF5668">
        <v>34667</v>
      </c>
      <c r="IG5668" t="s">
        <v>332</v>
      </c>
      <c r="IH5668" t="s">
        <v>266</v>
      </c>
      <c r="IK5668">
        <v>-2</v>
      </c>
      <c r="IL5668" t="s">
        <v>257</v>
      </c>
      <c r="IM5668" t="s">
        <v>258</v>
      </c>
      <c r="IN5668" t="s">
        <v>511</v>
      </c>
      <c r="IP5668" t="s">
        <v>552</v>
      </c>
    </row>
    <row r="5669" spans="1:250" x14ac:dyDescent="0.25">
      <c r="A5669">
        <v>39774</v>
      </c>
      <c r="B5669">
        <v>-890804480</v>
      </c>
      <c r="C5669">
        <v>1837</v>
      </c>
      <c r="D5669" t="s">
        <v>250</v>
      </c>
      <c r="E5669" t="s">
        <v>251</v>
      </c>
      <c r="F5669">
        <v>13794</v>
      </c>
      <c r="G5669" t="s">
        <v>264</v>
      </c>
      <c r="H5669" t="s">
        <v>265</v>
      </c>
      <c r="I5669">
        <v>437</v>
      </c>
      <c r="J5669" t="s">
        <v>506</v>
      </c>
      <c r="K5669" t="s">
        <v>507</v>
      </c>
      <c r="L5669">
        <v>34667</v>
      </c>
      <c r="M5669" t="s">
        <v>332</v>
      </c>
      <c r="N5669" t="s">
        <v>333</v>
      </c>
      <c r="O5669">
        <v>34667</v>
      </c>
      <c r="P5669" t="s">
        <v>332</v>
      </c>
      <c r="Q5669" t="s">
        <v>333</v>
      </c>
      <c r="R5669" t="s">
        <v>352</v>
      </c>
      <c r="S5669">
        <v>-109.11</v>
      </c>
      <c r="U5669">
        <v>13</v>
      </c>
      <c r="IF5669">
        <v>34667</v>
      </c>
      <c r="IG5669" t="s">
        <v>332</v>
      </c>
      <c r="IH5669" t="s">
        <v>266</v>
      </c>
      <c r="IK5669">
        <v>-2</v>
      </c>
      <c r="IL5669" t="s">
        <v>257</v>
      </c>
      <c r="IM5669" t="s">
        <v>258</v>
      </c>
      <c r="IN5669" t="s">
        <v>511</v>
      </c>
      <c r="IP5669" t="s">
        <v>552</v>
      </c>
    </row>
    <row r="5670" spans="1:250" x14ac:dyDescent="0.25">
      <c r="A5670">
        <v>39775</v>
      </c>
      <c r="B5670">
        <v>-890804480</v>
      </c>
      <c r="C5670">
        <v>1837</v>
      </c>
      <c r="D5670" t="s">
        <v>250</v>
      </c>
      <c r="E5670" t="s">
        <v>251</v>
      </c>
      <c r="F5670">
        <v>13794</v>
      </c>
      <c r="G5670" t="s">
        <v>264</v>
      </c>
      <c r="H5670" t="s">
        <v>265</v>
      </c>
      <c r="I5670">
        <v>436</v>
      </c>
      <c r="J5670" t="s">
        <v>504</v>
      </c>
      <c r="K5670" t="s">
        <v>505</v>
      </c>
      <c r="L5670">
        <v>34667</v>
      </c>
      <c r="M5670" t="s">
        <v>332</v>
      </c>
      <c r="N5670" t="s">
        <v>333</v>
      </c>
      <c r="O5670">
        <v>34667</v>
      </c>
      <c r="P5670" t="s">
        <v>332</v>
      </c>
      <c r="Q5670" t="s">
        <v>333</v>
      </c>
      <c r="R5670" t="s">
        <v>352</v>
      </c>
      <c r="S5670">
        <v>-72.569999999999993</v>
      </c>
      <c r="U5670">
        <v>13</v>
      </c>
      <c r="IF5670">
        <v>34667</v>
      </c>
      <c r="IG5670" t="s">
        <v>332</v>
      </c>
      <c r="IH5670" t="s">
        <v>266</v>
      </c>
      <c r="IK5670">
        <v>-2</v>
      </c>
      <c r="IL5670" t="s">
        <v>257</v>
      </c>
      <c r="IM5670" t="s">
        <v>258</v>
      </c>
      <c r="IN5670" t="s">
        <v>511</v>
      </c>
      <c r="IP5670" t="s">
        <v>552</v>
      </c>
    </row>
    <row r="5671" spans="1:250" x14ac:dyDescent="0.25">
      <c r="A5671">
        <v>39776</v>
      </c>
      <c r="B5671">
        <v>-890804480</v>
      </c>
      <c r="C5671">
        <v>1837</v>
      </c>
      <c r="D5671" t="s">
        <v>250</v>
      </c>
      <c r="E5671" t="s">
        <v>251</v>
      </c>
      <c r="F5671">
        <v>13794</v>
      </c>
      <c r="G5671" t="s">
        <v>264</v>
      </c>
      <c r="H5671" t="s">
        <v>265</v>
      </c>
      <c r="I5671">
        <v>435</v>
      </c>
      <c r="J5671" t="s">
        <v>493</v>
      </c>
      <c r="K5671" t="s">
        <v>494</v>
      </c>
      <c r="L5671">
        <v>34667</v>
      </c>
      <c r="M5671" t="s">
        <v>332</v>
      </c>
      <c r="N5671" t="s">
        <v>333</v>
      </c>
      <c r="O5671">
        <v>34667</v>
      </c>
      <c r="P5671" t="s">
        <v>332</v>
      </c>
      <c r="Q5671" t="s">
        <v>333</v>
      </c>
      <c r="R5671" t="s">
        <v>352</v>
      </c>
      <c r="S5671">
        <v>-72.569999999999993</v>
      </c>
      <c r="U5671">
        <v>13</v>
      </c>
      <c r="IF5671">
        <v>34667</v>
      </c>
      <c r="IG5671" t="s">
        <v>332</v>
      </c>
      <c r="IH5671" t="s">
        <v>266</v>
      </c>
      <c r="IK5671">
        <v>-2</v>
      </c>
      <c r="IL5671" t="s">
        <v>257</v>
      </c>
      <c r="IM5671" t="s">
        <v>258</v>
      </c>
      <c r="IN5671" t="s">
        <v>511</v>
      </c>
      <c r="IP5671" t="s">
        <v>552</v>
      </c>
    </row>
    <row r="5672" spans="1:250" x14ac:dyDescent="0.25">
      <c r="A5672">
        <v>39777</v>
      </c>
      <c r="B5672">
        <v>-890804480</v>
      </c>
      <c r="C5672">
        <v>1837</v>
      </c>
      <c r="D5672" t="s">
        <v>250</v>
      </c>
      <c r="E5672" t="s">
        <v>251</v>
      </c>
      <c r="F5672">
        <v>13794</v>
      </c>
      <c r="G5672" t="s">
        <v>264</v>
      </c>
      <c r="H5672" t="s">
        <v>265</v>
      </c>
      <c r="I5672">
        <v>431</v>
      </c>
      <c r="J5672" t="s">
        <v>495</v>
      </c>
      <c r="K5672" t="s">
        <v>496</v>
      </c>
      <c r="L5672">
        <v>34667</v>
      </c>
      <c r="M5672" t="s">
        <v>332</v>
      </c>
      <c r="N5672" t="s">
        <v>333</v>
      </c>
      <c r="O5672">
        <v>34667</v>
      </c>
      <c r="P5672" t="s">
        <v>332</v>
      </c>
      <c r="Q5672" t="s">
        <v>333</v>
      </c>
      <c r="R5672" t="s">
        <v>352</v>
      </c>
      <c r="S5672">
        <v>-107.73</v>
      </c>
      <c r="U5672">
        <v>13</v>
      </c>
      <c r="IF5672">
        <v>34667</v>
      </c>
      <c r="IG5672" t="s">
        <v>332</v>
      </c>
      <c r="IH5672" t="s">
        <v>266</v>
      </c>
      <c r="IK5672">
        <v>-2</v>
      </c>
      <c r="IL5672" t="s">
        <v>257</v>
      </c>
      <c r="IM5672" t="s">
        <v>258</v>
      </c>
      <c r="IN5672" t="s">
        <v>511</v>
      </c>
      <c r="IP5672" t="s">
        <v>552</v>
      </c>
    </row>
    <row r="5673" spans="1:250" x14ac:dyDescent="0.25">
      <c r="A5673">
        <v>39778</v>
      </c>
      <c r="B5673">
        <v>-890804480</v>
      </c>
      <c r="C5673">
        <v>1837</v>
      </c>
      <c r="D5673" t="s">
        <v>250</v>
      </c>
      <c r="E5673" t="s">
        <v>251</v>
      </c>
      <c r="F5673">
        <v>7057</v>
      </c>
      <c r="G5673" t="s">
        <v>270</v>
      </c>
      <c r="H5673" t="s">
        <v>271</v>
      </c>
      <c r="I5673">
        <v>420</v>
      </c>
      <c r="J5673" t="s">
        <v>481</v>
      </c>
      <c r="K5673" t="s">
        <v>482</v>
      </c>
      <c r="L5673">
        <v>35455</v>
      </c>
      <c r="M5673" t="s">
        <v>334</v>
      </c>
      <c r="N5673" t="s">
        <v>335</v>
      </c>
      <c r="O5673">
        <v>35455</v>
      </c>
      <c r="P5673" t="s">
        <v>334</v>
      </c>
      <c r="Q5673" t="s">
        <v>335</v>
      </c>
      <c r="R5673" t="s">
        <v>352</v>
      </c>
      <c r="S5673">
        <v>-106.74</v>
      </c>
      <c r="U5673">
        <v>13</v>
      </c>
      <c r="IF5673">
        <v>35455</v>
      </c>
      <c r="IG5673" t="s">
        <v>334</v>
      </c>
      <c r="IH5673" t="s">
        <v>274</v>
      </c>
      <c r="IK5673">
        <v>-2</v>
      </c>
      <c r="IL5673" t="s">
        <v>257</v>
      </c>
      <c r="IM5673" t="s">
        <v>258</v>
      </c>
      <c r="IN5673" t="s">
        <v>514</v>
      </c>
      <c r="IP5673" t="s">
        <v>553</v>
      </c>
    </row>
    <row r="5674" spans="1:250" x14ac:dyDescent="0.25">
      <c r="A5674">
        <v>39779</v>
      </c>
      <c r="B5674">
        <v>-890804480</v>
      </c>
      <c r="C5674">
        <v>1837</v>
      </c>
      <c r="D5674" t="s">
        <v>250</v>
      </c>
      <c r="E5674" t="s">
        <v>251</v>
      </c>
      <c r="F5674">
        <v>7057</v>
      </c>
      <c r="G5674" t="s">
        <v>270</v>
      </c>
      <c r="H5674" t="s">
        <v>271</v>
      </c>
      <c r="I5674">
        <v>411</v>
      </c>
      <c r="J5674" t="s">
        <v>471</v>
      </c>
      <c r="K5674" t="s">
        <v>472</v>
      </c>
      <c r="L5674">
        <v>35455</v>
      </c>
      <c r="M5674" t="s">
        <v>334</v>
      </c>
      <c r="N5674" t="s">
        <v>335</v>
      </c>
      <c r="O5674">
        <v>35455</v>
      </c>
      <c r="P5674" t="s">
        <v>334</v>
      </c>
      <c r="Q5674" t="s">
        <v>335</v>
      </c>
      <c r="R5674" t="s">
        <v>352</v>
      </c>
      <c r="S5674">
        <v>-196.24</v>
      </c>
      <c r="U5674">
        <v>13</v>
      </c>
      <c r="IF5674">
        <v>35455</v>
      </c>
      <c r="IG5674" t="s">
        <v>334</v>
      </c>
      <c r="IH5674" t="s">
        <v>274</v>
      </c>
      <c r="IK5674">
        <v>-2</v>
      </c>
      <c r="IL5674" t="s">
        <v>257</v>
      </c>
      <c r="IM5674" t="s">
        <v>258</v>
      </c>
      <c r="IN5674" t="s">
        <v>514</v>
      </c>
      <c r="IP5674" t="s">
        <v>553</v>
      </c>
    </row>
    <row r="5675" spans="1:250" x14ac:dyDescent="0.25">
      <c r="A5675">
        <v>39780</v>
      </c>
      <c r="B5675">
        <v>-890804480</v>
      </c>
      <c r="C5675">
        <v>1837</v>
      </c>
      <c r="D5675" t="s">
        <v>250</v>
      </c>
      <c r="E5675" t="s">
        <v>251</v>
      </c>
      <c r="F5675">
        <v>7057</v>
      </c>
      <c r="G5675" t="s">
        <v>270</v>
      </c>
      <c r="H5675" t="s">
        <v>271</v>
      </c>
      <c r="I5675">
        <v>435</v>
      </c>
      <c r="J5675" t="s">
        <v>493</v>
      </c>
      <c r="K5675" t="s">
        <v>494</v>
      </c>
      <c r="L5675">
        <v>35455</v>
      </c>
      <c r="M5675" t="s">
        <v>334</v>
      </c>
      <c r="N5675" t="s">
        <v>335</v>
      </c>
      <c r="O5675">
        <v>35455</v>
      </c>
      <c r="P5675" t="s">
        <v>334</v>
      </c>
      <c r="Q5675" t="s">
        <v>335</v>
      </c>
      <c r="R5675" t="s">
        <v>352</v>
      </c>
      <c r="S5675">
        <v>-94.4</v>
      </c>
      <c r="U5675">
        <v>13</v>
      </c>
      <c r="IF5675">
        <v>35455</v>
      </c>
      <c r="IG5675" t="s">
        <v>334</v>
      </c>
      <c r="IH5675" t="s">
        <v>274</v>
      </c>
      <c r="IK5675">
        <v>-2</v>
      </c>
      <c r="IL5675" t="s">
        <v>257</v>
      </c>
      <c r="IM5675" t="s">
        <v>258</v>
      </c>
      <c r="IN5675" t="s">
        <v>514</v>
      </c>
      <c r="IP5675" t="s">
        <v>553</v>
      </c>
    </row>
    <row r="5676" spans="1:250" x14ac:dyDescent="0.25">
      <c r="A5676">
        <v>39781</v>
      </c>
      <c r="B5676">
        <v>-890804480</v>
      </c>
      <c r="C5676">
        <v>1837</v>
      </c>
      <c r="D5676" t="s">
        <v>250</v>
      </c>
      <c r="E5676" t="s">
        <v>251</v>
      </c>
      <c r="F5676">
        <v>7057</v>
      </c>
      <c r="G5676" t="s">
        <v>270</v>
      </c>
      <c r="H5676" t="s">
        <v>271</v>
      </c>
      <c r="I5676">
        <v>431</v>
      </c>
      <c r="J5676" t="s">
        <v>495</v>
      </c>
      <c r="K5676" t="s">
        <v>496</v>
      </c>
      <c r="L5676">
        <v>35455</v>
      </c>
      <c r="M5676" t="s">
        <v>334</v>
      </c>
      <c r="N5676" t="s">
        <v>335</v>
      </c>
      <c r="O5676">
        <v>35455</v>
      </c>
      <c r="P5676" t="s">
        <v>334</v>
      </c>
      <c r="Q5676" t="s">
        <v>335</v>
      </c>
      <c r="R5676" t="s">
        <v>352</v>
      </c>
      <c r="S5676">
        <v>-144.55000000000001</v>
      </c>
      <c r="U5676">
        <v>13</v>
      </c>
      <c r="IF5676">
        <v>35455</v>
      </c>
      <c r="IG5676" t="s">
        <v>334</v>
      </c>
      <c r="IH5676" t="s">
        <v>274</v>
      </c>
      <c r="IK5676">
        <v>-2</v>
      </c>
      <c r="IL5676" t="s">
        <v>257</v>
      </c>
      <c r="IM5676" t="s">
        <v>258</v>
      </c>
      <c r="IN5676" t="s">
        <v>514</v>
      </c>
      <c r="IP5676" t="s">
        <v>553</v>
      </c>
    </row>
    <row r="5677" spans="1:250" x14ac:dyDescent="0.25">
      <c r="A5677">
        <v>39782</v>
      </c>
      <c r="B5677">
        <v>-890804480</v>
      </c>
      <c r="C5677">
        <v>1837</v>
      </c>
      <c r="D5677" t="s">
        <v>250</v>
      </c>
      <c r="E5677" t="s">
        <v>251</v>
      </c>
      <c r="F5677">
        <v>7057</v>
      </c>
      <c r="G5677" t="s">
        <v>270</v>
      </c>
      <c r="H5677" t="s">
        <v>271</v>
      </c>
      <c r="I5677">
        <v>429</v>
      </c>
      <c r="J5677" t="s">
        <v>473</v>
      </c>
      <c r="K5677" t="s">
        <v>474</v>
      </c>
      <c r="L5677">
        <v>35455</v>
      </c>
      <c r="M5677" t="s">
        <v>334</v>
      </c>
      <c r="N5677" t="s">
        <v>335</v>
      </c>
      <c r="O5677">
        <v>35455</v>
      </c>
      <c r="P5677" t="s">
        <v>334</v>
      </c>
      <c r="Q5677" t="s">
        <v>335</v>
      </c>
      <c r="R5677" t="s">
        <v>352</v>
      </c>
      <c r="S5677">
        <v>-192.73</v>
      </c>
      <c r="U5677">
        <v>13</v>
      </c>
      <c r="IF5677">
        <v>35455</v>
      </c>
      <c r="IG5677" t="s">
        <v>334</v>
      </c>
      <c r="IH5677" t="s">
        <v>274</v>
      </c>
      <c r="IK5677">
        <v>-2</v>
      </c>
      <c r="IL5677" t="s">
        <v>257</v>
      </c>
      <c r="IM5677" t="s">
        <v>258</v>
      </c>
      <c r="IN5677" t="s">
        <v>514</v>
      </c>
      <c r="IP5677" t="s">
        <v>553</v>
      </c>
    </row>
    <row r="5678" spans="1:250" x14ac:dyDescent="0.25">
      <c r="A5678">
        <v>39783</v>
      </c>
      <c r="B5678">
        <v>-890804480</v>
      </c>
      <c r="C5678">
        <v>1837</v>
      </c>
      <c r="D5678" t="s">
        <v>250</v>
      </c>
      <c r="E5678" t="s">
        <v>251</v>
      </c>
      <c r="F5678">
        <v>7057</v>
      </c>
      <c r="G5678" t="s">
        <v>270</v>
      </c>
      <c r="H5678" t="s">
        <v>271</v>
      </c>
      <c r="I5678">
        <v>427</v>
      </c>
      <c r="J5678" t="s">
        <v>475</v>
      </c>
      <c r="K5678" t="s">
        <v>476</v>
      </c>
      <c r="L5678">
        <v>35455</v>
      </c>
      <c r="M5678" t="s">
        <v>334</v>
      </c>
      <c r="N5678" t="s">
        <v>335</v>
      </c>
      <c r="O5678">
        <v>35455</v>
      </c>
      <c r="P5678" t="s">
        <v>334</v>
      </c>
      <c r="Q5678" t="s">
        <v>335</v>
      </c>
      <c r="R5678" t="s">
        <v>352</v>
      </c>
      <c r="S5678">
        <v>-112.42</v>
      </c>
      <c r="U5678">
        <v>13</v>
      </c>
      <c r="IF5678">
        <v>35455</v>
      </c>
      <c r="IG5678" t="s">
        <v>334</v>
      </c>
      <c r="IH5678" t="s">
        <v>274</v>
      </c>
      <c r="IK5678">
        <v>-2</v>
      </c>
      <c r="IL5678" t="s">
        <v>257</v>
      </c>
      <c r="IM5678" t="s">
        <v>258</v>
      </c>
      <c r="IN5678" t="s">
        <v>514</v>
      </c>
      <c r="IP5678" t="s">
        <v>553</v>
      </c>
    </row>
    <row r="5679" spans="1:250" x14ac:dyDescent="0.25">
      <c r="A5679">
        <v>39784</v>
      </c>
      <c r="B5679">
        <v>-890804480</v>
      </c>
      <c r="C5679">
        <v>1837</v>
      </c>
      <c r="D5679" t="s">
        <v>250</v>
      </c>
      <c r="E5679" t="s">
        <v>251</v>
      </c>
      <c r="F5679">
        <v>7057</v>
      </c>
      <c r="G5679" t="s">
        <v>270</v>
      </c>
      <c r="H5679" t="s">
        <v>271</v>
      </c>
      <c r="I5679">
        <v>424</v>
      </c>
      <c r="J5679" t="s">
        <v>477</v>
      </c>
      <c r="K5679" t="s">
        <v>478</v>
      </c>
      <c r="L5679">
        <v>35455</v>
      </c>
      <c r="M5679" t="s">
        <v>334</v>
      </c>
      <c r="N5679" t="s">
        <v>335</v>
      </c>
      <c r="O5679">
        <v>35455</v>
      </c>
      <c r="P5679" t="s">
        <v>334</v>
      </c>
      <c r="Q5679" t="s">
        <v>335</v>
      </c>
      <c r="R5679" t="s">
        <v>352</v>
      </c>
      <c r="S5679">
        <v>-131.30000000000001</v>
      </c>
      <c r="U5679">
        <v>13</v>
      </c>
      <c r="IF5679">
        <v>35455</v>
      </c>
      <c r="IG5679" t="s">
        <v>334</v>
      </c>
      <c r="IH5679" t="s">
        <v>274</v>
      </c>
      <c r="IK5679">
        <v>-2</v>
      </c>
      <c r="IL5679" t="s">
        <v>257</v>
      </c>
      <c r="IM5679" t="s">
        <v>258</v>
      </c>
      <c r="IN5679" t="s">
        <v>514</v>
      </c>
      <c r="IP5679" t="s">
        <v>553</v>
      </c>
    </row>
    <row r="5680" spans="1:250" x14ac:dyDescent="0.25">
      <c r="A5680">
        <v>39785</v>
      </c>
      <c r="B5680">
        <v>-890804480</v>
      </c>
      <c r="C5680">
        <v>1837</v>
      </c>
      <c r="D5680" t="s">
        <v>250</v>
      </c>
      <c r="E5680" t="s">
        <v>251</v>
      </c>
      <c r="F5680">
        <v>7057</v>
      </c>
      <c r="G5680" t="s">
        <v>270</v>
      </c>
      <c r="H5680" t="s">
        <v>271</v>
      </c>
      <c r="I5680">
        <v>422</v>
      </c>
      <c r="J5680" t="s">
        <v>479</v>
      </c>
      <c r="K5680" t="s">
        <v>480</v>
      </c>
      <c r="L5680">
        <v>35455</v>
      </c>
      <c r="M5680" t="s">
        <v>334</v>
      </c>
      <c r="N5680" t="s">
        <v>335</v>
      </c>
      <c r="O5680">
        <v>35455</v>
      </c>
      <c r="P5680" t="s">
        <v>334</v>
      </c>
      <c r="Q5680" t="s">
        <v>335</v>
      </c>
      <c r="R5680" t="s">
        <v>352</v>
      </c>
      <c r="S5680">
        <v>-175.06</v>
      </c>
      <c r="U5680">
        <v>13</v>
      </c>
      <c r="IF5680">
        <v>35455</v>
      </c>
      <c r="IG5680" t="s">
        <v>334</v>
      </c>
      <c r="IH5680" t="s">
        <v>274</v>
      </c>
      <c r="IK5680">
        <v>-2</v>
      </c>
      <c r="IL5680" t="s">
        <v>257</v>
      </c>
      <c r="IM5680" t="s">
        <v>258</v>
      </c>
      <c r="IN5680" t="s">
        <v>514</v>
      </c>
      <c r="IP5680" t="s">
        <v>553</v>
      </c>
    </row>
    <row r="5681" spans="1:250" x14ac:dyDescent="0.25">
      <c r="A5681">
        <v>39786</v>
      </c>
      <c r="B5681">
        <v>-890804480</v>
      </c>
      <c r="C5681">
        <v>1837</v>
      </c>
      <c r="D5681" t="s">
        <v>250</v>
      </c>
      <c r="E5681" t="s">
        <v>251</v>
      </c>
      <c r="F5681">
        <v>7057</v>
      </c>
      <c r="G5681" t="s">
        <v>270</v>
      </c>
      <c r="H5681" t="s">
        <v>271</v>
      </c>
      <c r="I5681">
        <v>437</v>
      </c>
      <c r="J5681" t="s">
        <v>506</v>
      </c>
      <c r="K5681" t="s">
        <v>507</v>
      </c>
      <c r="L5681">
        <v>35455</v>
      </c>
      <c r="M5681" t="s">
        <v>334</v>
      </c>
      <c r="N5681" t="s">
        <v>335</v>
      </c>
      <c r="O5681">
        <v>35455</v>
      </c>
      <c r="P5681" t="s">
        <v>334</v>
      </c>
      <c r="Q5681" t="s">
        <v>335</v>
      </c>
      <c r="R5681" t="s">
        <v>352</v>
      </c>
      <c r="S5681">
        <v>-141.93</v>
      </c>
      <c r="U5681">
        <v>13</v>
      </c>
      <c r="IF5681">
        <v>35455</v>
      </c>
      <c r="IG5681" t="s">
        <v>334</v>
      </c>
      <c r="IH5681" t="s">
        <v>274</v>
      </c>
      <c r="IK5681">
        <v>-2</v>
      </c>
      <c r="IL5681" t="s">
        <v>257</v>
      </c>
      <c r="IM5681" t="s">
        <v>258</v>
      </c>
      <c r="IN5681" t="s">
        <v>514</v>
      </c>
      <c r="IP5681" t="s">
        <v>553</v>
      </c>
    </row>
    <row r="5682" spans="1:250" x14ac:dyDescent="0.25">
      <c r="A5682">
        <v>39787</v>
      </c>
      <c r="B5682">
        <v>-890804480</v>
      </c>
      <c r="C5682">
        <v>1837</v>
      </c>
      <c r="D5682" t="s">
        <v>250</v>
      </c>
      <c r="E5682" t="s">
        <v>251</v>
      </c>
      <c r="F5682">
        <v>7057</v>
      </c>
      <c r="G5682" t="s">
        <v>270</v>
      </c>
      <c r="H5682" t="s">
        <v>271</v>
      </c>
      <c r="I5682">
        <v>436</v>
      </c>
      <c r="J5682" t="s">
        <v>504</v>
      </c>
      <c r="K5682" t="s">
        <v>505</v>
      </c>
      <c r="L5682">
        <v>35455</v>
      </c>
      <c r="M5682" t="s">
        <v>334</v>
      </c>
      <c r="N5682" t="s">
        <v>335</v>
      </c>
      <c r="O5682">
        <v>35455</v>
      </c>
      <c r="P5682" t="s">
        <v>334</v>
      </c>
      <c r="Q5682" t="s">
        <v>335</v>
      </c>
      <c r="R5682" t="s">
        <v>352</v>
      </c>
      <c r="S5682">
        <v>-94.4</v>
      </c>
      <c r="U5682">
        <v>13</v>
      </c>
      <c r="IF5682">
        <v>35455</v>
      </c>
      <c r="IG5682" t="s">
        <v>334</v>
      </c>
      <c r="IH5682" t="s">
        <v>274</v>
      </c>
      <c r="IK5682">
        <v>-2</v>
      </c>
      <c r="IL5682" t="s">
        <v>257</v>
      </c>
      <c r="IM5682" t="s">
        <v>258</v>
      </c>
      <c r="IN5682" t="s">
        <v>514</v>
      </c>
      <c r="IP5682" t="s">
        <v>553</v>
      </c>
    </row>
    <row r="5683" spans="1:250" x14ac:dyDescent="0.25">
      <c r="A5683">
        <v>39788</v>
      </c>
      <c r="B5683">
        <v>-890804480</v>
      </c>
      <c r="C5683">
        <v>1837</v>
      </c>
      <c r="D5683" t="s">
        <v>250</v>
      </c>
      <c r="E5683" t="s">
        <v>251</v>
      </c>
      <c r="F5683">
        <v>35467</v>
      </c>
      <c r="G5683" t="s">
        <v>259</v>
      </c>
      <c r="H5683" t="s">
        <v>260</v>
      </c>
      <c r="I5683">
        <v>424</v>
      </c>
      <c r="J5683" t="s">
        <v>477</v>
      </c>
      <c r="K5683" t="s">
        <v>478</v>
      </c>
      <c r="L5683">
        <v>35556</v>
      </c>
      <c r="M5683" t="s">
        <v>336</v>
      </c>
      <c r="N5683" t="s">
        <v>337</v>
      </c>
      <c r="O5683">
        <v>35556</v>
      </c>
      <c r="P5683" t="s">
        <v>336</v>
      </c>
      <c r="Q5683" t="s">
        <v>337</v>
      </c>
      <c r="R5683" t="s">
        <v>352</v>
      </c>
      <c r="S5683">
        <v>-661.05</v>
      </c>
      <c r="U5683">
        <v>13</v>
      </c>
      <c r="IF5683">
        <v>35556</v>
      </c>
      <c r="IG5683" t="s">
        <v>336</v>
      </c>
      <c r="IH5683" t="s">
        <v>263</v>
      </c>
      <c r="IK5683">
        <v>-2</v>
      </c>
      <c r="IL5683" t="s">
        <v>257</v>
      </c>
      <c r="IM5683" t="s">
        <v>258</v>
      </c>
      <c r="IN5683" t="s">
        <v>554</v>
      </c>
      <c r="IP5683" t="s">
        <v>555</v>
      </c>
    </row>
    <row r="5684" spans="1:250" x14ac:dyDescent="0.25">
      <c r="A5684">
        <v>39789</v>
      </c>
      <c r="B5684">
        <v>-890804480</v>
      </c>
      <c r="C5684">
        <v>1837</v>
      </c>
      <c r="D5684" t="s">
        <v>250</v>
      </c>
      <c r="E5684" t="s">
        <v>251</v>
      </c>
      <c r="F5684">
        <v>35467</v>
      </c>
      <c r="G5684" t="s">
        <v>259</v>
      </c>
      <c r="H5684" t="s">
        <v>260</v>
      </c>
      <c r="I5684">
        <v>422</v>
      </c>
      <c r="J5684" t="s">
        <v>479</v>
      </c>
      <c r="K5684" t="s">
        <v>480</v>
      </c>
      <c r="L5684">
        <v>35556</v>
      </c>
      <c r="M5684" t="s">
        <v>336</v>
      </c>
      <c r="N5684" t="s">
        <v>337</v>
      </c>
      <c r="O5684">
        <v>35556</v>
      </c>
      <c r="P5684" t="s">
        <v>336</v>
      </c>
      <c r="Q5684" t="s">
        <v>337</v>
      </c>
      <c r="R5684" t="s">
        <v>352</v>
      </c>
      <c r="S5684">
        <v>-881.4</v>
      </c>
      <c r="U5684">
        <v>13</v>
      </c>
      <c r="IF5684">
        <v>35556</v>
      </c>
      <c r="IG5684" t="s">
        <v>336</v>
      </c>
      <c r="IH5684" t="s">
        <v>263</v>
      </c>
      <c r="IK5684">
        <v>-2</v>
      </c>
      <c r="IL5684" t="s">
        <v>257</v>
      </c>
      <c r="IM5684" t="s">
        <v>258</v>
      </c>
      <c r="IN5684" t="s">
        <v>554</v>
      </c>
      <c r="IP5684" t="s">
        <v>555</v>
      </c>
    </row>
    <row r="5685" spans="1:250" x14ac:dyDescent="0.25">
      <c r="A5685">
        <v>39790</v>
      </c>
      <c r="B5685">
        <v>-890804480</v>
      </c>
      <c r="C5685">
        <v>1837</v>
      </c>
      <c r="D5685" t="s">
        <v>250</v>
      </c>
      <c r="E5685" t="s">
        <v>251</v>
      </c>
      <c r="F5685">
        <v>35467</v>
      </c>
      <c r="G5685" t="s">
        <v>259</v>
      </c>
      <c r="H5685" t="s">
        <v>260</v>
      </c>
      <c r="I5685">
        <v>420</v>
      </c>
      <c r="J5685" t="s">
        <v>481</v>
      </c>
      <c r="K5685" t="s">
        <v>482</v>
      </c>
      <c r="L5685">
        <v>35556</v>
      </c>
      <c r="M5685" t="s">
        <v>336</v>
      </c>
      <c r="N5685" t="s">
        <v>337</v>
      </c>
      <c r="O5685">
        <v>35556</v>
      </c>
      <c r="P5685" t="s">
        <v>336</v>
      </c>
      <c r="Q5685" t="s">
        <v>337</v>
      </c>
      <c r="R5685" t="s">
        <v>352</v>
      </c>
      <c r="S5685">
        <v>-514.15</v>
      </c>
      <c r="U5685">
        <v>13</v>
      </c>
      <c r="IF5685">
        <v>35556</v>
      </c>
      <c r="IG5685" t="s">
        <v>336</v>
      </c>
      <c r="IH5685" t="s">
        <v>263</v>
      </c>
      <c r="IK5685">
        <v>-2</v>
      </c>
      <c r="IL5685" t="s">
        <v>257</v>
      </c>
      <c r="IM5685" t="s">
        <v>258</v>
      </c>
      <c r="IN5685" t="s">
        <v>554</v>
      </c>
      <c r="IP5685" t="s">
        <v>555</v>
      </c>
    </row>
    <row r="5686" spans="1:250" x14ac:dyDescent="0.25">
      <c r="A5686">
        <v>39791</v>
      </c>
      <c r="B5686">
        <v>-890804480</v>
      </c>
      <c r="C5686">
        <v>1837</v>
      </c>
      <c r="D5686" t="s">
        <v>250</v>
      </c>
      <c r="E5686" t="s">
        <v>251</v>
      </c>
      <c r="F5686">
        <v>35467</v>
      </c>
      <c r="G5686" t="s">
        <v>259</v>
      </c>
      <c r="H5686" t="s">
        <v>260</v>
      </c>
      <c r="I5686">
        <v>411</v>
      </c>
      <c r="J5686" t="s">
        <v>471</v>
      </c>
      <c r="K5686" t="s">
        <v>472</v>
      </c>
      <c r="L5686">
        <v>35556</v>
      </c>
      <c r="M5686" t="s">
        <v>336</v>
      </c>
      <c r="N5686" t="s">
        <v>337</v>
      </c>
      <c r="O5686">
        <v>35556</v>
      </c>
      <c r="P5686" t="s">
        <v>336</v>
      </c>
      <c r="Q5686" t="s">
        <v>337</v>
      </c>
      <c r="R5686" t="s">
        <v>352</v>
      </c>
      <c r="S5686">
        <v>-841.68</v>
      </c>
      <c r="U5686">
        <v>13</v>
      </c>
      <c r="IF5686">
        <v>35556</v>
      </c>
      <c r="IG5686" t="s">
        <v>336</v>
      </c>
      <c r="IH5686" t="s">
        <v>263</v>
      </c>
      <c r="IK5686">
        <v>-2</v>
      </c>
      <c r="IL5686" t="s">
        <v>257</v>
      </c>
      <c r="IM5686" t="s">
        <v>258</v>
      </c>
      <c r="IN5686" t="s">
        <v>554</v>
      </c>
      <c r="IP5686" t="s">
        <v>555</v>
      </c>
    </row>
    <row r="5687" spans="1:250" x14ac:dyDescent="0.25">
      <c r="A5687">
        <v>39792</v>
      </c>
      <c r="B5687">
        <v>-890804480</v>
      </c>
      <c r="C5687">
        <v>1837</v>
      </c>
      <c r="D5687" t="s">
        <v>250</v>
      </c>
      <c r="E5687" t="s">
        <v>251</v>
      </c>
      <c r="F5687">
        <v>35467</v>
      </c>
      <c r="G5687" t="s">
        <v>259</v>
      </c>
      <c r="H5687" t="s">
        <v>260</v>
      </c>
      <c r="I5687">
        <v>437</v>
      </c>
      <c r="J5687" t="s">
        <v>506</v>
      </c>
      <c r="K5687" t="s">
        <v>507</v>
      </c>
      <c r="L5687">
        <v>35556</v>
      </c>
      <c r="M5687" t="s">
        <v>336</v>
      </c>
      <c r="N5687" t="s">
        <v>337</v>
      </c>
      <c r="O5687">
        <v>35556</v>
      </c>
      <c r="P5687" t="s">
        <v>336</v>
      </c>
      <c r="Q5687" t="s">
        <v>337</v>
      </c>
      <c r="R5687" t="s">
        <v>352</v>
      </c>
      <c r="S5687">
        <v>-595.5</v>
      </c>
      <c r="U5687">
        <v>13</v>
      </c>
      <c r="IF5687">
        <v>35556</v>
      </c>
      <c r="IG5687" t="s">
        <v>336</v>
      </c>
      <c r="IH5687" t="s">
        <v>263</v>
      </c>
      <c r="IK5687">
        <v>-2</v>
      </c>
      <c r="IL5687" t="s">
        <v>257</v>
      </c>
      <c r="IM5687" t="s">
        <v>258</v>
      </c>
      <c r="IN5687" t="s">
        <v>554</v>
      </c>
      <c r="IP5687" t="s">
        <v>555</v>
      </c>
    </row>
    <row r="5688" spans="1:250" x14ac:dyDescent="0.25">
      <c r="A5688">
        <v>39793</v>
      </c>
      <c r="B5688">
        <v>-890804480</v>
      </c>
      <c r="C5688">
        <v>1837</v>
      </c>
      <c r="D5688" t="s">
        <v>250</v>
      </c>
      <c r="E5688" t="s">
        <v>251</v>
      </c>
      <c r="F5688">
        <v>35467</v>
      </c>
      <c r="G5688" t="s">
        <v>259</v>
      </c>
      <c r="H5688" t="s">
        <v>260</v>
      </c>
      <c r="I5688">
        <v>436</v>
      </c>
      <c r="J5688" t="s">
        <v>504</v>
      </c>
      <c r="K5688" t="s">
        <v>505</v>
      </c>
      <c r="L5688">
        <v>35556</v>
      </c>
      <c r="M5688" t="s">
        <v>336</v>
      </c>
      <c r="N5688" t="s">
        <v>337</v>
      </c>
      <c r="O5688">
        <v>35556</v>
      </c>
      <c r="P5688" t="s">
        <v>336</v>
      </c>
      <c r="Q5688" t="s">
        <v>337</v>
      </c>
      <c r="R5688" t="s">
        <v>352</v>
      </c>
      <c r="S5688">
        <v>-400.98</v>
      </c>
      <c r="U5688">
        <v>13</v>
      </c>
      <c r="IF5688">
        <v>35556</v>
      </c>
      <c r="IG5688" t="s">
        <v>336</v>
      </c>
      <c r="IH5688" t="s">
        <v>263</v>
      </c>
      <c r="IK5688">
        <v>-2</v>
      </c>
      <c r="IL5688" t="s">
        <v>257</v>
      </c>
      <c r="IM5688" t="s">
        <v>258</v>
      </c>
      <c r="IN5688" t="s">
        <v>554</v>
      </c>
      <c r="IP5688" t="s">
        <v>555</v>
      </c>
    </row>
    <row r="5689" spans="1:250" x14ac:dyDescent="0.25">
      <c r="A5689">
        <v>39794</v>
      </c>
      <c r="B5689">
        <v>-890804480</v>
      </c>
      <c r="C5689">
        <v>1837</v>
      </c>
      <c r="D5689" t="s">
        <v>250</v>
      </c>
      <c r="E5689" t="s">
        <v>251</v>
      </c>
      <c r="F5689">
        <v>35467</v>
      </c>
      <c r="G5689" t="s">
        <v>259</v>
      </c>
      <c r="H5689" t="s">
        <v>260</v>
      </c>
      <c r="I5689">
        <v>435</v>
      </c>
      <c r="J5689" t="s">
        <v>493</v>
      </c>
      <c r="K5689" t="s">
        <v>494</v>
      </c>
      <c r="L5689">
        <v>35556</v>
      </c>
      <c r="M5689" t="s">
        <v>336</v>
      </c>
      <c r="N5689" t="s">
        <v>337</v>
      </c>
      <c r="O5689">
        <v>35556</v>
      </c>
      <c r="P5689" t="s">
        <v>336</v>
      </c>
      <c r="Q5689" t="s">
        <v>337</v>
      </c>
      <c r="R5689" t="s">
        <v>352</v>
      </c>
      <c r="S5689">
        <v>-400.98</v>
      </c>
      <c r="U5689">
        <v>13</v>
      </c>
      <c r="IF5689">
        <v>35556</v>
      </c>
      <c r="IG5689" t="s">
        <v>336</v>
      </c>
      <c r="IH5689" t="s">
        <v>263</v>
      </c>
      <c r="IK5689">
        <v>-2</v>
      </c>
      <c r="IL5689" t="s">
        <v>257</v>
      </c>
      <c r="IM5689" t="s">
        <v>258</v>
      </c>
      <c r="IN5689" t="s">
        <v>554</v>
      </c>
      <c r="IP5689" t="s">
        <v>555</v>
      </c>
    </row>
    <row r="5690" spans="1:250" x14ac:dyDescent="0.25">
      <c r="A5690">
        <v>39795</v>
      </c>
      <c r="B5690">
        <v>-890804480</v>
      </c>
      <c r="C5690">
        <v>1837</v>
      </c>
      <c r="D5690" t="s">
        <v>250</v>
      </c>
      <c r="E5690" t="s">
        <v>251</v>
      </c>
      <c r="F5690">
        <v>35467</v>
      </c>
      <c r="G5690" t="s">
        <v>259</v>
      </c>
      <c r="H5690" t="s">
        <v>260</v>
      </c>
      <c r="I5690">
        <v>431</v>
      </c>
      <c r="J5690" t="s">
        <v>495</v>
      </c>
      <c r="K5690" t="s">
        <v>496</v>
      </c>
      <c r="L5690">
        <v>35556</v>
      </c>
      <c r="M5690" t="s">
        <v>336</v>
      </c>
      <c r="N5690" t="s">
        <v>337</v>
      </c>
      <c r="O5690">
        <v>35556</v>
      </c>
      <c r="P5690" t="s">
        <v>336</v>
      </c>
      <c r="Q5690" t="s">
        <v>337</v>
      </c>
      <c r="R5690" t="s">
        <v>352</v>
      </c>
      <c r="S5690">
        <v>-619.47</v>
      </c>
      <c r="U5690">
        <v>13</v>
      </c>
      <c r="IF5690">
        <v>35556</v>
      </c>
      <c r="IG5690" t="s">
        <v>336</v>
      </c>
      <c r="IH5690" t="s">
        <v>263</v>
      </c>
      <c r="IK5690">
        <v>-2</v>
      </c>
      <c r="IL5690" t="s">
        <v>257</v>
      </c>
      <c r="IM5690" t="s">
        <v>258</v>
      </c>
      <c r="IN5690" t="s">
        <v>554</v>
      </c>
      <c r="IP5690" t="s">
        <v>555</v>
      </c>
    </row>
    <row r="5691" spans="1:250" x14ac:dyDescent="0.25">
      <c r="A5691">
        <v>39796</v>
      </c>
      <c r="B5691">
        <v>-890804480</v>
      </c>
      <c r="C5691">
        <v>1837</v>
      </c>
      <c r="D5691" t="s">
        <v>250</v>
      </c>
      <c r="E5691" t="s">
        <v>251</v>
      </c>
      <c r="F5691">
        <v>35467</v>
      </c>
      <c r="G5691" t="s">
        <v>259</v>
      </c>
      <c r="H5691" t="s">
        <v>260</v>
      </c>
      <c r="I5691">
        <v>429</v>
      </c>
      <c r="J5691" t="s">
        <v>473</v>
      </c>
      <c r="K5691" t="s">
        <v>474</v>
      </c>
      <c r="L5691">
        <v>35556</v>
      </c>
      <c r="M5691" t="s">
        <v>336</v>
      </c>
      <c r="N5691" t="s">
        <v>337</v>
      </c>
      <c r="O5691">
        <v>35556</v>
      </c>
      <c r="P5691" t="s">
        <v>336</v>
      </c>
      <c r="Q5691" t="s">
        <v>337</v>
      </c>
      <c r="R5691" t="s">
        <v>352</v>
      </c>
      <c r="S5691">
        <v>-825.96</v>
      </c>
      <c r="U5691">
        <v>13</v>
      </c>
      <c r="IF5691">
        <v>35556</v>
      </c>
      <c r="IG5691" t="s">
        <v>336</v>
      </c>
      <c r="IH5691" t="s">
        <v>263</v>
      </c>
      <c r="IK5691">
        <v>-2</v>
      </c>
      <c r="IL5691" t="s">
        <v>257</v>
      </c>
      <c r="IM5691" t="s">
        <v>258</v>
      </c>
      <c r="IN5691" t="s">
        <v>554</v>
      </c>
      <c r="IP5691" t="s">
        <v>555</v>
      </c>
    </row>
    <row r="5692" spans="1:250" x14ac:dyDescent="0.25">
      <c r="A5692">
        <v>39797</v>
      </c>
      <c r="B5692">
        <v>-890804480</v>
      </c>
      <c r="C5692">
        <v>1837</v>
      </c>
      <c r="D5692" t="s">
        <v>250</v>
      </c>
      <c r="E5692" t="s">
        <v>251</v>
      </c>
      <c r="F5692">
        <v>35467</v>
      </c>
      <c r="G5692" t="s">
        <v>259</v>
      </c>
      <c r="H5692" t="s">
        <v>260</v>
      </c>
      <c r="I5692">
        <v>427</v>
      </c>
      <c r="J5692" t="s">
        <v>475</v>
      </c>
      <c r="K5692" t="s">
        <v>476</v>
      </c>
      <c r="L5692">
        <v>35556</v>
      </c>
      <c r="M5692" t="s">
        <v>336</v>
      </c>
      <c r="N5692" t="s">
        <v>337</v>
      </c>
      <c r="O5692">
        <v>35556</v>
      </c>
      <c r="P5692" t="s">
        <v>336</v>
      </c>
      <c r="Q5692" t="s">
        <v>337</v>
      </c>
      <c r="R5692" t="s">
        <v>352</v>
      </c>
      <c r="S5692">
        <v>-481.81</v>
      </c>
      <c r="U5692">
        <v>13</v>
      </c>
      <c r="IF5692">
        <v>35556</v>
      </c>
      <c r="IG5692" t="s">
        <v>336</v>
      </c>
      <c r="IH5692" t="s">
        <v>263</v>
      </c>
      <c r="IK5692">
        <v>-2</v>
      </c>
      <c r="IL5692" t="s">
        <v>257</v>
      </c>
      <c r="IM5692" t="s">
        <v>258</v>
      </c>
      <c r="IN5692" t="s">
        <v>554</v>
      </c>
      <c r="IP5692" t="s">
        <v>555</v>
      </c>
    </row>
    <row r="5693" spans="1:250" x14ac:dyDescent="0.25">
      <c r="A5693">
        <v>39798</v>
      </c>
      <c r="B5693">
        <v>-890804480</v>
      </c>
      <c r="C5693">
        <v>1837</v>
      </c>
      <c r="D5693" t="s">
        <v>250</v>
      </c>
      <c r="E5693" t="s">
        <v>251</v>
      </c>
      <c r="F5693">
        <v>19011</v>
      </c>
      <c r="G5693" t="s">
        <v>310</v>
      </c>
      <c r="H5693" t="s">
        <v>311</v>
      </c>
      <c r="I5693">
        <v>429</v>
      </c>
      <c r="J5693" t="s">
        <v>473</v>
      </c>
      <c r="K5693" t="s">
        <v>474</v>
      </c>
      <c r="L5693">
        <v>38311</v>
      </c>
      <c r="M5693" t="s">
        <v>338</v>
      </c>
      <c r="N5693" t="s">
        <v>339</v>
      </c>
      <c r="O5693">
        <v>38311</v>
      </c>
      <c r="P5693" t="s">
        <v>338</v>
      </c>
      <c r="Q5693" t="s">
        <v>339</v>
      </c>
      <c r="R5693" t="s">
        <v>352</v>
      </c>
      <c r="S5693">
        <v>-14.35</v>
      </c>
      <c r="U5693">
        <v>13</v>
      </c>
      <c r="IF5693">
        <v>38311</v>
      </c>
      <c r="IG5693" t="s">
        <v>338</v>
      </c>
      <c r="IH5693" t="s">
        <v>314</v>
      </c>
      <c r="IK5693">
        <v>-2</v>
      </c>
      <c r="IL5693" t="s">
        <v>257</v>
      </c>
      <c r="IM5693" t="s">
        <v>258</v>
      </c>
      <c r="IN5693" t="s">
        <v>535</v>
      </c>
      <c r="IP5693" t="s">
        <v>556</v>
      </c>
    </row>
    <row r="5694" spans="1:250" x14ac:dyDescent="0.25">
      <c r="A5694">
        <v>39799</v>
      </c>
      <c r="B5694">
        <v>-890804480</v>
      </c>
      <c r="C5694">
        <v>1837</v>
      </c>
      <c r="D5694" t="s">
        <v>250</v>
      </c>
      <c r="E5694" t="s">
        <v>251</v>
      </c>
      <c r="F5694">
        <v>19011</v>
      </c>
      <c r="G5694" t="s">
        <v>310</v>
      </c>
      <c r="H5694" t="s">
        <v>311</v>
      </c>
      <c r="I5694">
        <v>427</v>
      </c>
      <c r="J5694" t="s">
        <v>475</v>
      </c>
      <c r="K5694" t="s">
        <v>476</v>
      </c>
      <c r="L5694">
        <v>38311</v>
      </c>
      <c r="M5694" t="s">
        <v>338</v>
      </c>
      <c r="N5694" t="s">
        <v>339</v>
      </c>
      <c r="O5694">
        <v>38311</v>
      </c>
      <c r="P5694" t="s">
        <v>338</v>
      </c>
      <c r="Q5694" t="s">
        <v>339</v>
      </c>
      <c r="R5694" t="s">
        <v>352</v>
      </c>
      <c r="S5694">
        <v>-8.3699999999999992</v>
      </c>
      <c r="U5694">
        <v>13</v>
      </c>
      <c r="IF5694">
        <v>38311</v>
      </c>
      <c r="IG5694" t="s">
        <v>338</v>
      </c>
      <c r="IH5694" t="s">
        <v>314</v>
      </c>
      <c r="IK5694">
        <v>-2</v>
      </c>
      <c r="IL5694" t="s">
        <v>257</v>
      </c>
      <c r="IM5694" t="s">
        <v>258</v>
      </c>
      <c r="IN5694" t="s">
        <v>535</v>
      </c>
      <c r="IP5694" t="s">
        <v>556</v>
      </c>
    </row>
    <row r="5695" spans="1:250" x14ac:dyDescent="0.25">
      <c r="A5695">
        <v>39800</v>
      </c>
      <c r="B5695">
        <v>-890804480</v>
      </c>
      <c r="C5695">
        <v>1837</v>
      </c>
      <c r="D5695" t="s">
        <v>250</v>
      </c>
      <c r="E5695" t="s">
        <v>251</v>
      </c>
      <c r="F5695">
        <v>19011</v>
      </c>
      <c r="G5695" t="s">
        <v>310</v>
      </c>
      <c r="H5695" t="s">
        <v>311</v>
      </c>
      <c r="I5695">
        <v>424</v>
      </c>
      <c r="J5695" t="s">
        <v>477</v>
      </c>
      <c r="K5695" t="s">
        <v>478</v>
      </c>
      <c r="L5695">
        <v>38311</v>
      </c>
      <c r="M5695" t="s">
        <v>338</v>
      </c>
      <c r="N5695" t="s">
        <v>339</v>
      </c>
      <c r="O5695">
        <v>38311</v>
      </c>
      <c r="P5695" t="s">
        <v>338</v>
      </c>
      <c r="Q5695" t="s">
        <v>339</v>
      </c>
      <c r="R5695" t="s">
        <v>352</v>
      </c>
      <c r="S5695">
        <v>-11.43</v>
      </c>
      <c r="U5695">
        <v>13</v>
      </c>
      <c r="IF5695">
        <v>38311</v>
      </c>
      <c r="IG5695" t="s">
        <v>338</v>
      </c>
      <c r="IH5695" t="s">
        <v>314</v>
      </c>
      <c r="IK5695">
        <v>-2</v>
      </c>
      <c r="IL5695" t="s">
        <v>257</v>
      </c>
      <c r="IM5695" t="s">
        <v>258</v>
      </c>
      <c r="IN5695" t="s">
        <v>535</v>
      </c>
      <c r="IP5695" t="s">
        <v>556</v>
      </c>
    </row>
    <row r="5696" spans="1:250" x14ac:dyDescent="0.25">
      <c r="A5696">
        <v>39801</v>
      </c>
      <c r="B5696">
        <v>-890804480</v>
      </c>
      <c r="C5696">
        <v>1837</v>
      </c>
      <c r="D5696" t="s">
        <v>250</v>
      </c>
      <c r="E5696" t="s">
        <v>251</v>
      </c>
      <c r="F5696">
        <v>19011</v>
      </c>
      <c r="G5696" t="s">
        <v>310</v>
      </c>
      <c r="H5696" t="s">
        <v>311</v>
      </c>
      <c r="I5696">
        <v>422</v>
      </c>
      <c r="J5696" t="s">
        <v>479</v>
      </c>
      <c r="K5696" t="s">
        <v>480</v>
      </c>
      <c r="L5696">
        <v>38311</v>
      </c>
      <c r="M5696" t="s">
        <v>338</v>
      </c>
      <c r="N5696" t="s">
        <v>339</v>
      </c>
      <c r="O5696">
        <v>38311</v>
      </c>
      <c r="P5696" t="s">
        <v>338</v>
      </c>
      <c r="Q5696" t="s">
        <v>339</v>
      </c>
      <c r="R5696" t="s">
        <v>352</v>
      </c>
      <c r="S5696">
        <v>-15.23</v>
      </c>
      <c r="U5696">
        <v>13</v>
      </c>
      <c r="IF5696">
        <v>38311</v>
      </c>
      <c r="IG5696" t="s">
        <v>338</v>
      </c>
      <c r="IH5696" t="s">
        <v>314</v>
      </c>
      <c r="IK5696">
        <v>-2</v>
      </c>
      <c r="IL5696" t="s">
        <v>257</v>
      </c>
      <c r="IM5696" t="s">
        <v>258</v>
      </c>
      <c r="IN5696" t="s">
        <v>535</v>
      </c>
      <c r="IP5696" t="s">
        <v>556</v>
      </c>
    </row>
    <row r="5697" spans="1:250" x14ac:dyDescent="0.25">
      <c r="A5697">
        <v>39802</v>
      </c>
      <c r="B5697">
        <v>-890804480</v>
      </c>
      <c r="C5697">
        <v>1837</v>
      </c>
      <c r="D5697" t="s">
        <v>250</v>
      </c>
      <c r="E5697" t="s">
        <v>251</v>
      </c>
      <c r="F5697">
        <v>19011</v>
      </c>
      <c r="G5697" t="s">
        <v>310</v>
      </c>
      <c r="H5697" t="s">
        <v>311</v>
      </c>
      <c r="I5697">
        <v>437</v>
      </c>
      <c r="J5697" t="s">
        <v>506</v>
      </c>
      <c r="K5697" t="s">
        <v>507</v>
      </c>
      <c r="L5697">
        <v>38311</v>
      </c>
      <c r="M5697" t="s">
        <v>338</v>
      </c>
      <c r="N5697" t="s">
        <v>339</v>
      </c>
      <c r="O5697">
        <v>38311</v>
      </c>
      <c r="P5697" t="s">
        <v>338</v>
      </c>
      <c r="Q5697" t="s">
        <v>339</v>
      </c>
      <c r="R5697" t="s">
        <v>352</v>
      </c>
      <c r="S5697">
        <v>-10.58</v>
      </c>
      <c r="U5697">
        <v>13</v>
      </c>
      <c r="IF5697">
        <v>38311</v>
      </c>
      <c r="IG5697" t="s">
        <v>338</v>
      </c>
      <c r="IH5697" t="s">
        <v>314</v>
      </c>
      <c r="IK5697">
        <v>-2</v>
      </c>
      <c r="IL5697" t="s">
        <v>257</v>
      </c>
      <c r="IM5697" t="s">
        <v>258</v>
      </c>
      <c r="IN5697" t="s">
        <v>535</v>
      </c>
      <c r="IP5697" t="s">
        <v>556</v>
      </c>
    </row>
    <row r="5698" spans="1:250" x14ac:dyDescent="0.25">
      <c r="A5698">
        <v>39803</v>
      </c>
      <c r="B5698">
        <v>-890804480</v>
      </c>
      <c r="C5698">
        <v>1837</v>
      </c>
      <c r="D5698" t="s">
        <v>250</v>
      </c>
      <c r="E5698" t="s">
        <v>251</v>
      </c>
      <c r="F5698">
        <v>19011</v>
      </c>
      <c r="G5698" t="s">
        <v>310</v>
      </c>
      <c r="H5698" t="s">
        <v>311</v>
      </c>
      <c r="I5698">
        <v>436</v>
      </c>
      <c r="J5698" t="s">
        <v>504</v>
      </c>
      <c r="K5698" t="s">
        <v>505</v>
      </c>
      <c r="L5698">
        <v>38311</v>
      </c>
      <c r="M5698" t="s">
        <v>338</v>
      </c>
      <c r="N5698" t="s">
        <v>339</v>
      </c>
      <c r="O5698">
        <v>38311</v>
      </c>
      <c r="P5698" t="s">
        <v>338</v>
      </c>
      <c r="Q5698" t="s">
        <v>339</v>
      </c>
      <c r="R5698" t="s">
        <v>352</v>
      </c>
      <c r="S5698">
        <v>-7.03</v>
      </c>
      <c r="U5698">
        <v>13</v>
      </c>
      <c r="IF5698">
        <v>38311</v>
      </c>
      <c r="IG5698" t="s">
        <v>338</v>
      </c>
      <c r="IH5698" t="s">
        <v>314</v>
      </c>
      <c r="IK5698">
        <v>-2</v>
      </c>
      <c r="IL5698" t="s">
        <v>257</v>
      </c>
      <c r="IM5698" t="s">
        <v>258</v>
      </c>
      <c r="IN5698" t="s">
        <v>535</v>
      </c>
      <c r="IP5698" t="s">
        <v>556</v>
      </c>
    </row>
    <row r="5699" spans="1:250" x14ac:dyDescent="0.25">
      <c r="A5699">
        <v>39804</v>
      </c>
      <c r="B5699">
        <v>-890804480</v>
      </c>
      <c r="C5699">
        <v>1837</v>
      </c>
      <c r="D5699" t="s">
        <v>250</v>
      </c>
      <c r="E5699" t="s">
        <v>251</v>
      </c>
      <c r="F5699">
        <v>13794</v>
      </c>
      <c r="G5699" t="s">
        <v>264</v>
      </c>
      <c r="H5699" t="s">
        <v>265</v>
      </c>
      <c r="I5699">
        <v>437</v>
      </c>
      <c r="J5699" t="s">
        <v>506</v>
      </c>
      <c r="K5699" t="s">
        <v>507</v>
      </c>
      <c r="L5699">
        <v>38311</v>
      </c>
      <c r="M5699" t="s">
        <v>338</v>
      </c>
      <c r="N5699" t="s">
        <v>339</v>
      </c>
      <c r="O5699">
        <v>38311</v>
      </c>
      <c r="P5699" t="s">
        <v>338</v>
      </c>
      <c r="Q5699" t="s">
        <v>339</v>
      </c>
      <c r="R5699" t="s">
        <v>352</v>
      </c>
      <c r="S5699">
        <v>-10.57</v>
      </c>
      <c r="U5699">
        <v>13</v>
      </c>
      <c r="IF5699">
        <v>38311</v>
      </c>
      <c r="IG5699" t="s">
        <v>338</v>
      </c>
      <c r="IH5699" t="s">
        <v>266</v>
      </c>
      <c r="IK5699">
        <v>-2</v>
      </c>
      <c r="IL5699" t="s">
        <v>257</v>
      </c>
      <c r="IM5699" t="s">
        <v>258</v>
      </c>
      <c r="IN5699" t="s">
        <v>511</v>
      </c>
      <c r="IP5699" t="s">
        <v>557</v>
      </c>
    </row>
    <row r="5700" spans="1:250" x14ac:dyDescent="0.25">
      <c r="A5700">
        <v>39805</v>
      </c>
      <c r="B5700">
        <v>-890804480</v>
      </c>
      <c r="C5700">
        <v>1837</v>
      </c>
      <c r="D5700" t="s">
        <v>250</v>
      </c>
      <c r="E5700" t="s">
        <v>251</v>
      </c>
      <c r="F5700">
        <v>13794</v>
      </c>
      <c r="G5700" t="s">
        <v>264</v>
      </c>
      <c r="H5700" t="s">
        <v>265</v>
      </c>
      <c r="I5700">
        <v>436</v>
      </c>
      <c r="J5700" t="s">
        <v>504</v>
      </c>
      <c r="K5700" t="s">
        <v>505</v>
      </c>
      <c r="L5700">
        <v>38311</v>
      </c>
      <c r="M5700" t="s">
        <v>338</v>
      </c>
      <c r="N5700" t="s">
        <v>339</v>
      </c>
      <c r="O5700">
        <v>38311</v>
      </c>
      <c r="P5700" t="s">
        <v>338</v>
      </c>
      <c r="Q5700" t="s">
        <v>339</v>
      </c>
      <c r="R5700" t="s">
        <v>352</v>
      </c>
      <c r="S5700">
        <v>-7.03</v>
      </c>
      <c r="U5700">
        <v>13</v>
      </c>
      <c r="IF5700">
        <v>38311</v>
      </c>
      <c r="IG5700" t="s">
        <v>338</v>
      </c>
      <c r="IH5700" t="s">
        <v>266</v>
      </c>
      <c r="IK5700">
        <v>-2</v>
      </c>
      <c r="IL5700" t="s">
        <v>257</v>
      </c>
      <c r="IM5700" t="s">
        <v>258</v>
      </c>
      <c r="IN5700" t="s">
        <v>511</v>
      </c>
      <c r="IP5700" t="s">
        <v>557</v>
      </c>
    </row>
    <row r="5701" spans="1:250" x14ac:dyDescent="0.25">
      <c r="A5701">
        <v>39806</v>
      </c>
      <c r="B5701">
        <v>-890804480</v>
      </c>
      <c r="C5701">
        <v>1837</v>
      </c>
      <c r="D5701" t="s">
        <v>250</v>
      </c>
      <c r="E5701" t="s">
        <v>251</v>
      </c>
      <c r="F5701">
        <v>13794</v>
      </c>
      <c r="G5701" t="s">
        <v>264</v>
      </c>
      <c r="H5701" t="s">
        <v>265</v>
      </c>
      <c r="I5701">
        <v>435</v>
      </c>
      <c r="J5701" t="s">
        <v>493</v>
      </c>
      <c r="K5701" t="s">
        <v>494</v>
      </c>
      <c r="L5701">
        <v>38311</v>
      </c>
      <c r="M5701" t="s">
        <v>338</v>
      </c>
      <c r="N5701" t="s">
        <v>339</v>
      </c>
      <c r="O5701">
        <v>38311</v>
      </c>
      <c r="P5701" t="s">
        <v>338</v>
      </c>
      <c r="Q5701" t="s">
        <v>339</v>
      </c>
      <c r="R5701" t="s">
        <v>352</v>
      </c>
      <c r="S5701">
        <v>-7.03</v>
      </c>
      <c r="U5701">
        <v>13</v>
      </c>
      <c r="IF5701">
        <v>38311</v>
      </c>
      <c r="IG5701" t="s">
        <v>338</v>
      </c>
      <c r="IH5701" t="s">
        <v>266</v>
      </c>
      <c r="IK5701">
        <v>-2</v>
      </c>
      <c r="IL5701" t="s">
        <v>257</v>
      </c>
      <c r="IM5701" t="s">
        <v>258</v>
      </c>
      <c r="IN5701" t="s">
        <v>511</v>
      </c>
      <c r="IP5701" t="s">
        <v>557</v>
      </c>
    </row>
    <row r="5702" spans="1:250" x14ac:dyDescent="0.25">
      <c r="A5702">
        <v>39807</v>
      </c>
      <c r="B5702">
        <v>-890804480</v>
      </c>
      <c r="C5702">
        <v>1837</v>
      </c>
      <c r="D5702" t="s">
        <v>250</v>
      </c>
      <c r="E5702" t="s">
        <v>251</v>
      </c>
      <c r="F5702">
        <v>13794</v>
      </c>
      <c r="G5702" t="s">
        <v>264</v>
      </c>
      <c r="H5702" t="s">
        <v>265</v>
      </c>
      <c r="I5702">
        <v>431</v>
      </c>
      <c r="J5702" t="s">
        <v>495</v>
      </c>
      <c r="K5702" t="s">
        <v>496</v>
      </c>
      <c r="L5702">
        <v>38311</v>
      </c>
      <c r="M5702" t="s">
        <v>338</v>
      </c>
      <c r="N5702" t="s">
        <v>339</v>
      </c>
      <c r="O5702">
        <v>38311</v>
      </c>
      <c r="P5702" t="s">
        <v>338</v>
      </c>
      <c r="Q5702" t="s">
        <v>339</v>
      </c>
      <c r="R5702" t="s">
        <v>352</v>
      </c>
      <c r="S5702">
        <v>-10.43</v>
      </c>
      <c r="U5702">
        <v>13</v>
      </c>
      <c r="IF5702">
        <v>38311</v>
      </c>
      <c r="IG5702" t="s">
        <v>338</v>
      </c>
      <c r="IH5702" t="s">
        <v>266</v>
      </c>
      <c r="IK5702">
        <v>-2</v>
      </c>
      <c r="IL5702" t="s">
        <v>257</v>
      </c>
      <c r="IM5702" t="s">
        <v>258</v>
      </c>
      <c r="IN5702" t="s">
        <v>511</v>
      </c>
      <c r="IP5702" t="s">
        <v>557</v>
      </c>
    </row>
    <row r="5703" spans="1:250" x14ac:dyDescent="0.25">
      <c r="A5703">
        <v>39808</v>
      </c>
      <c r="B5703">
        <v>-890804480</v>
      </c>
      <c r="C5703">
        <v>1837</v>
      </c>
      <c r="D5703" t="s">
        <v>250</v>
      </c>
      <c r="E5703" t="s">
        <v>251</v>
      </c>
      <c r="F5703">
        <v>19011</v>
      </c>
      <c r="G5703" t="s">
        <v>310</v>
      </c>
      <c r="H5703" t="s">
        <v>311</v>
      </c>
      <c r="I5703">
        <v>435</v>
      </c>
      <c r="J5703" t="s">
        <v>493</v>
      </c>
      <c r="K5703" t="s">
        <v>494</v>
      </c>
      <c r="L5703">
        <v>38311</v>
      </c>
      <c r="M5703" t="s">
        <v>338</v>
      </c>
      <c r="N5703" t="s">
        <v>339</v>
      </c>
      <c r="O5703">
        <v>38311</v>
      </c>
      <c r="P5703" t="s">
        <v>338</v>
      </c>
      <c r="Q5703" t="s">
        <v>339</v>
      </c>
      <c r="R5703" t="s">
        <v>352</v>
      </c>
      <c r="S5703">
        <v>-7.03</v>
      </c>
      <c r="U5703">
        <v>13</v>
      </c>
      <c r="IF5703">
        <v>38311</v>
      </c>
      <c r="IG5703" t="s">
        <v>338</v>
      </c>
      <c r="IH5703" t="s">
        <v>314</v>
      </c>
      <c r="IK5703">
        <v>-2</v>
      </c>
      <c r="IL5703" t="s">
        <v>257</v>
      </c>
      <c r="IM5703" t="s">
        <v>258</v>
      </c>
      <c r="IN5703" t="s">
        <v>535</v>
      </c>
      <c r="IP5703" t="s">
        <v>556</v>
      </c>
    </row>
    <row r="5704" spans="1:250" x14ac:dyDescent="0.25">
      <c r="A5704">
        <v>39809</v>
      </c>
      <c r="B5704">
        <v>-890804480</v>
      </c>
      <c r="C5704">
        <v>1837</v>
      </c>
      <c r="D5704" t="s">
        <v>250</v>
      </c>
      <c r="E5704" t="s">
        <v>251</v>
      </c>
      <c r="F5704">
        <v>19011</v>
      </c>
      <c r="G5704" t="s">
        <v>310</v>
      </c>
      <c r="H5704" t="s">
        <v>311</v>
      </c>
      <c r="I5704">
        <v>431</v>
      </c>
      <c r="J5704" t="s">
        <v>495</v>
      </c>
      <c r="K5704" t="s">
        <v>496</v>
      </c>
      <c r="L5704">
        <v>38311</v>
      </c>
      <c r="M5704" t="s">
        <v>338</v>
      </c>
      <c r="N5704" t="s">
        <v>339</v>
      </c>
      <c r="O5704">
        <v>38311</v>
      </c>
      <c r="P5704" t="s">
        <v>338</v>
      </c>
      <c r="Q5704" t="s">
        <v>339</v>
      </c>
      <c r="R5704" t="s">
        <v>352</v>
      </c>
      <c r="S5704">
        <v>-10.76</v>
      </c>
      <c r="U5704">
        <v>13</v>
      </c>
      <c r="IF5704">
        <v>38311</v>
      </c>
      <c r="IG5704" t="s">
        <v>338</v>
      </c>
      <c r="IH5704" t="s">
        <v>314</v>
      </c>
      <c r="IK5704">
        <v>-2</v>
      </c>
      <c r="IL5704" t="s">
        <v>257</v>
      </c>
      <c r="IM5704" t="s">
        <v>258</v>
      </c>
      <c r="IN5704" t="s">
        <v>535</v>
      </c>
      <c r="IP5704" t="s">
        <v>556</v>
      </c>
    </row>
    <row r="5705" spans="1:250" x14ac:dyDescent="0.25">
      <c r="A5705">
        <v>39810</v>
      </c>
      <c r="B5705">
        <v>-890804480</v>
      </c>
      <c r="C5705">
        <v>1837</v>
      </c>
      <c r="D5705" t="s">
        <v>250</v>
      </c>
      <c r="E5705" t="s">
        <v>251</v>
      </c>
      <c r="F5705">
        <v>13794</v>
      </c>
      <c r="G5705" t="s">
        <v>264</v>
      </c>
      <c r="H5705" t="s">
        <v>265</v>
      </c>
      <c r="I5705">
        <v>424</v>
      </c>
      <c r="J5705" t="s">
        <v>477</v>
      </c>
      <c r="K5705" t="s">
        <v>478</v>
      </c>
      <c r="L5705">
        <v>38311</v>
      </c>
      <c r="M5705" t="s">
        <v>338</v>
      </c>
      <c r="N5705" t="s">
        <v>339</v>
      </c>
      <c r="O5705">
        <v>38311</v>
      </c>
      <c r="P5705" t="s">
        <v>338</v>
      </c>
      <c r="Q5705" t="s">
        <v>339</v>
      </c>
      <c r="R5705" t="s">
        <v>352</v>
      </c>
      <c r="S5705">
        <v>-11.42</v>
      </c>
      <c r="U5705">
        <v>13</v>
      </c>
      <c r="IF5705">
        <v>38311</v>
      </c>
      <c r="IG5705" t="s">
        <v>338</v>
      </c>
      <c r="IH5705" t="s">
        <v>266</v>
      </c>
      <c r="IK5705">
        <v>-2</v>
      </c>
      <c r="IL5705" t="s">
        <v>257</v>
      </c>
      <c r="IM5705" t="s">
        <v>258</v>
      </c>
      <c r="IN5705" t="s">
        <v>511</v>
      </c>
      <c r="IP5705" t="s">
        <v>557</v>
      </c>
    </row>
    <row r="5706" spans="1:250" x14ac:dyDescent="0.25">
      <c r="A5706">
        <v>39811</v>
      </c>
      <c r="B5706">
        <v>-890804480</v>
      </c>
      <c r="C5706">
        <v>1837</v>
      </c>
      <c r="D5706" t="s">
        <v>250</v>
      </c>
      <c r="E5706" t="s">
        <v>251</v>
      </c>
      <c r="F5706">
        <v>13794</v>
      </c>
      <c r="G5706" t="s">
        <v>264</v>
      </c>
      <c r="H5706" t="s">
        <v>265</v>
      </c>
      <c r="I5706">
        <v>422</v>
      </c>
      <c r="J5706" t="s">
        <v>479</v>
      </c>
      <c r="K5706" t="s">
        <v>480</v>
      </c>
      <c r="L5706">
        <v>38311</v>
      </c>
      <c r="M5706" t="s">
        <v>338</v>
      </c>
      <c r="N5706" t="s">
        <v>339</v>
      </c>
      <c r="O5706">
        <v>38311</v>
      </c>
      <c r="P5706" t="s">
        <v>338</v>
      </c>
      <c r="Q5706" t="s">
        <v>339</v>
      </c>
      <c r="R5706" t="s">
        <v>352</v>
      </c>
      <c r="S5706">
        <v>-15.23</v>
      </c>
      <c r="U5706">
        <v>13</v>
      </c>
      <c r="IF5706">
        <v>38311</v>
      </c>
      <c r="IG5706" t="s">
        <v>338</v>
      </c>
      <c r="IH5706" t="s">
        <v>266</v>
      </c>
      <c r="IK5706">
        <v>-2</v>
      </c>
      <c r="IL5706" t="s">
        <v>257</v>
      </c>
      <c r="IM5706" t="s">
        <v>258</v>
      </c>
      <c r="IN5706" t="s">
        <v>511</v>
      </c>
      <c r="IP5706" t="s">
        <v>557</v>
      </c>
    </row>
    <row r="5707" spans="1:250" x14ac:dyDescent="0.25">
      <c r="A5707">
        <v>39812</v>
      </c>
      <c r="B5707">
        <v>-890804480</v>
      </c>
      <c r="C5707">
        <v>1837</v>
      </c>
      <c r="D5707" t="s">
        <v>250</v>
      </c>
      <c r="E5707" t="s">
        <v>251</v>
      </c>
      <c r="F5707">
        <v>13794</v>
      </c>
      <c r="G5707" t="s">
        <v>264</v>
      </c>
      <c r="H5707" t="s">
        <v>265</v>
      </c>
      <c r="I5707">
        <v>420</v>
      </c>
      <c r="J5707" t="s">
        <v>481</v>
      </c>
      <c r="K5707" t="s">
        <v>482</v>
      </c>
      <c r="L5707">
        <v>38311</v>
      </c>
      <c r="M5707" t="s">
        <v>338</v>
      </c>
      <c r="N5707" t="s">
        <v>339</v>
      </c>
      <c r="O5707">
        <v>38311</v>
      </c>
      <c r="P5707" t="s">
        <v>338</v>
      </c>
      <c r="Q5707" t="s">
        <v>339</v>
      </c>
      <c r="R5707" t="s">
        <v>352</v>
      </c>
      <c r="S5707">
        <v>-8.8800000000000008</v>
      </c>
      <c r="U5707">
        <v>13</v>
      </c>
      <c r="IF5707">
        <v>38311</v>
      </c>
      <c r="IG5707" t="s">
        <v>338</v>
      </c>
      <c r="IH5707" t="s">
        <v>266</v>
      </c>
      <c r="IK5707">
        <v>-2</v>
      </c>
      <c r="IL5707" t="s">
        <v>257</v>
      </c>
      <c r="IM5707" t="s">
        <v>258</v>
      </c>
      <c r="IN5707" t="s">
        <v>511</v>
      </c>
      <c r="IP5707" t="s">
        <v>557</v>
      </c>
    </row>
    <row r="5708" spans="1:250" x14ac:dyDescent="0.25">
      <c r="A5708">
        <v>39813</v>
      </c>
      <c r="B5708">
        <v>-890804480</v>
      </c>
      <c r="C5708">
        <v>1837</v>
      </c>
      <c r="D5708" t="s">
        <v>250</v>
      </c>
      <c r="E5708" t="s">
        <v>251</v>
      </c>
      <c r="F5708">
        <v>13794</v>
      </c>
      <c r="G5708" t="s">
        <v>264</v>
      </c>
      <c r="H5708" t="s">
        <v>265</v>
      </c>
      <c r="I5708">
        <v>411</v>
      </c>
      <c r="J5708" t="s">
        <v>471</v>
      </c>
      <c r="K5708" t="s">
        <v>472</v>
      </c>
      <c r="L5708">
        <v>38311</v>
      </c>
      <c r="M5708" t="s">
        <v>338</v>
      </c>
      <c r="N5708" t="s">
        <v>339</v>
      </c>
      <c r="O5708">
        <v>38311</v>
      </c>
      <c r="P5708" t="s">
        <v>338</v>
      </c>
      <c r="Q5708" t="s">
        <v>339</v>
      </c>
      <c r="R5708" t="s">
        <v>352</v>
      </c>
      <c r="S5708">
        <v>-14.6</v>
      </c>
      <c r="U5708">
        <v>13</v>
      </c>
      <c r="IF5708">
        <v>38311</v>
      </c>
      <c r="IG5708" t="s">
        <v>338</v>
      </c>
      <c r="IH5708" t="s">
        <v>266</v>
      </c>
      <c r="IK5708">
        <v>-2</v>
      </c>
      <c r="IL5708" t="s">
        <v>257</v>
      </c>
      <c r="IM5708" t="s">
        <v>258</v>
      </c>
      <c r="IN5708" t="s">
        <v>511</v>
      </c>
      <c r="IP5708" t="s">
        <v>557</v>
      </c>
    </row>
    <row r="5709" spans="1:250" x14ac:dyDescent="0.25">
      <c r="A5709">
        <v>39814</v>
      </c>
      <c r="B5709">
        <v>-890804480</v>
      </c>
      <c r="C5709">
        <v>1837</v>
      </c>
      <c r="D5709" t="s">
        <v>250</v>
      </c>
      <c r="E5709" t="s">
        <v>251</v>
      </c>
      <c r="F5709">
        <v>19011</v>
      </c>
      <c r="G5709" t="s">
        <v>310</v>
      </c>
      <c r="H5709" t="s">
        <v>311</v>
      </c>
      <c r="I5709">
        <v>420</v>
      </c>
      <c r="J5709" t="s">
        <v>481</v>
      </c>
      <c r="K5709" t="s">
        <v>482</v>
      </c>
      <c r="L5709">
        <v>38311</v>
      </c>
      <c r="M5709" t="s">
        <v>338</v>
      </c>
      <c r="N5709" t="s">
        <v>339</v>
      </c>
      <c r="O5709">
        <v>38311</v>
      </c>
      <c r="P5709" t="s">
        <v>338</v>
      </c>
      <c r="Q5709" t="s">
        <v>339</v>
      </c>
      <c r="R5709" t="s">
        <v>352</v>
      </c>
      <c r="S5709">
        <v>-8.89</v>
      </c>
      <c r="U5709">
        <v>13</v>
      </c>
      <c r="IF5709">
        <v>38311</v>
      </c>
      <c r="IG5709" t="s">
        <v>338</v>
      </c>
      <c r="IH5709" t="s">
        <v>314</v>
      </c>
      <c r="IK5709">
        <v>-2</v>
      </c>
      <c r="IL5709" t="s">
        <v>257</v>
      </c>
      <c r="IM5709" t="s">
        <v>258</v>
      </c>
      <c r="IN5709" t="s">
        <v>535</v>
      </c>
      <c r="IP5709" t="s">
        <v>556</v>
      </c>
    </row>
    <row r="5710" spans="1:250" x14ac:dyDescent="0.25">
      <c r="A5710">
        <v>39815</v>
      </c>
      <c r="B5710">
        <v>-890804480</v>
      </c>
      <c r="C5710">
        <v>1837</v>
      </c>
      <c r="D5710" t="s">
        <v>250</v>
      </c>
      <c r="E5710" t="s">
        <v>251</v>
      </c>
      <c r="F5710">
        <v>19011</v>
      </c>
      <c r="G5710" t="s">
        <v>310</v>
      </c>
      <c r="H5710" t="s">
        <v>311</v>
      </c>
      <c r="I5710">
        <v>411</v>
      </c>
      <c r="J5710" t="s">
        <v>471</v>
      </c>
      <c r="K5710" t="s">
        <v>472</v>
      </c>
      <c r="L5710">
        <v>38311</v>
      </c>
      <c r="M5710" t="s">
        <v>338</v>
      </c>
      <c r="N5710" t="s">
        <v>339</v>
      </c>
      <c r="O5710">
        <v>38311</v>
      </c>
      <c r="P5710" t="s">
        <v>338</v>
      </c>
      <c r="Q5710" t="s">
        <v>339</v>
      </c>
      <c r="R5710" t="s">
        <v>352</v>
      </c>
      <c r="S5710">
        <v>-14.6</v>
      </c>
      <c r="U5710">
        <v>13</v>
      </c>
      <c r="IF5710">
        <v>38311</v>
      </c>
      <c r="IG5710" t="s">
        <v>338</v>
      </c>
      <c r="IH5710" t="s">
        <v>314</v>
      </c>
      <c r="IK5710">
        <v>-2</v>
      </c>
      <c r="IL5710" t="s">
        <v>257</v>
      </c>
      <c r="IM5710" t="s">
        <v>258</v>
      </c>
      <c r="IN5710" t="s">
        <v>535</v>
      </c>
      <c r="IP5710" t="s">
        <v>556</v>
      </c>
    </row>
    <row r="5711" spans="1:250" x14ac:dyDescent="0.25">
      <c r="A5711">
        <v>39816</v>
      </c>
      <c r="B5711">
        <v>-890804480</v>
      </c>
      <c r="C5711">
        <v>1837</v>
      </c>
      <c r="D5711" t="s">
        <v>250</v>
      </c>
      <c r="E5711" t="s">
        <v>251</v>
      </c>
      <c r="F5711">
        <v>13794</v>
      </c>
      <c r="G5711" t="s">
        <v>264</v>
      </c>
      <c r="H5711" t="s">
        <v>265</v>
      </c>
      <c r="I5711">
        <v>429</v>
      </c>
      <c r="J5711" t="s">
        <v>473</v>
      </c>
      <c r="K5711" t="s">
        <v>474</v>
      </c>
      <c r="L5711">
        <v>38311</v>
      </c>
      <c r="M5711" t="s">
        <v>338</v>
      </c>
      <c r="N5711" t="s">
        <v>339</v>
      </c>
      <c r="O5711">
        <v>38311</v>
      </c>
      <c r="P5711" t="s">
        <v>338</v>
      </c>
      <c r="Q5711" t="s">
        <v>339</v>
      </c>
      <c r="R5711" t="s">
        <v>352</v>
      </c>
      <c r="S5711">
        <v>-13.91</v>
      </c>
      <c r="U5711">
        <v>13</v>
      </c>
      <c r="IF5711">
        <v>38311</v>
      </c>
      <c r="IG5711" t="s">
        <v>338</v>
      </c>
      <c r="IH5711" t="s">
        <v>266</v>
      </c>
      <c r="IK5711">
        <v>-2</v>
      </c>
      <c r="IL5711" t="s">
        <v>257</v>
      </c>
      <c r="IM5711" t="s">
        <v>258</v>
      </c>
      <c r="IN5711" t="s">
        <v>511</v>
      </c>
      <c r="IP5711" t="s">
        <v>557</v>
      </c>
    </row>
    <row r="5712" spans="1:250" x14ac:dyDescent="0.25">
      <c r="A5712">
        <v>39817</v>
      </c>
      <c r="B5712">
        <v>-890804480</v>
      </c>
      <c r="C5712">
        <v>1837</v>
      </c>
      <c r="D5712" t="s">
        <v>250</v>
      </c>
      <c r="E5712" t="s">
        <v>251</v>
      </c>
      <c r="F5712">
        <v>13794</v>
      </c>
      <c r="G5712" t="s">
        <v>264</v>
      </c>
      <c r="H5712" t="s">
        <v>265</v>
      </c>
      <c r="I5712">
        <v>427</v>
      </c>
      <c r="J5712" t="s">
        <v>475</v>
      </c>
      <c r="K5712" t="s">
        <v>476</v>
      </c>
      <c r="L5712">
        <v>38311</v>
      </c>
      <c r="M5712" t="s">
        <v>338</v>
      </c>
      <c r="N5712" t="s">
        <v>339</v>
      </c>
      <c r="O5712">
        <v>38311</v>
      </c>
      <c r="P5712" t="s">
        <v>338</v>
      </c>
      <c r="Q5712" t="s">
        <v>339</v>
      </c>
      <c r="R5712" t="s">
        <v>352</v>
      </c>
      <c r="S5712">
        <v>-8.3699999999999992</v>
      </c>
      <c r="U5712">
        <v>13</v>
      </c>
      <c r="IF5712">
        <v>38311</v>
      </c>
      <c r="IG5712" t="s">
        <v>338</v>
      </c>
      <c r="IH5712" t="s">
        <v>266</v>
      </c>
      <c r="IK5712">
        <v>-2</v>
      </c>
      <c r="IL5712" t="s">
        <v>257</v>
      </c>
      <c r="IM5712" t="s">
        <v>258</v>
      </c>
      <c r="IN5712" t="s">
        <v>511</v>
      </c>
      <c r="IP5712" t="s">
        <v>557</v>
      </c>
    </row>
    <row r="5713" spans="1:250" x14ac:dyDescent="0.25">
      <c r="A5713">
        <v>39818</v>
      </c>
      <c r="B5713">
        <v>-890804480</v>
      </c>
      <c r="C5713">
        <v>1837</v>
      </c>
      <c r="D5713" t="s">
        <v>250</v>
      </c>
      <c r="E5713" t="s">
        <v>251</v>
      </c>
      <c r="F5713">
        <v>13794</v>
      </c>
      <c r="G5713" t="s">
        <v>264</v>
      </c>
      <c r="H5713" t="s">
        <v>265</v>
      </c>
      <c r="I5713">
        <v>424</v>
      </c>
      <c r="J5713" t="s">
        <v>477</v>
      </c>
      <c r="K5713" t="s">
        <v>478</v>
      </c>
      <c r="L5713">
        <v>39215</v>
      </c>
      <c r="M5713" t="s">
        <v>340</v>
      </c>
      <c r="N5713" t="s">
        <v>341</v>
      </c>
      <c r="O5713">
        <v>39215</v>
      </c>
      <c r="P5713" t="s">
        <v>340</v>
      </c>
      <c r="Q5713" t="s">
        <v>341</v>
      </c>
      <c r="R5713" t="s">
        <v>352</v>
      </c>
      <c r="S5713">
        <v>-73.89</v>
      </c>
      <c r="U5713">
        <v>13</v>
      </c>
      <c r="IF5713">
        <v>39215</v>
      </c>
      <c r="IG5713" t="s">
        <v>340</v>
      </c>
      <c r="IH5713" t="s">
        <v>266</v>
      </c>
      <c r="IK5713">
        <v>-2</v>
      </c>
      <c r="IL5713" t="s">
        <v>257</v>
      </c>
      <c r="IM5713" t="s">
        <v>258</v>
      </c>
      <c r="IN5713" t="s">
        <v>511</v>
      </c>
      <c r="IP5713" t="s">
        <v>558</v>
      </c>
    </row>
    <row r="5714" spans="1:250" x14ac:dyDescent="0.25">
      <c r="A5714">
        <v>39819</v>
      </c>
      <c r="B5714">
        <v>-890804480</v>
      </c>
      <c r="C5714">
        <v>1837</v>
      </c>
      <c r="D5714" t="s">
        <v>250</v>
      </c>
      <c r="E5714" t="s">
        <v>251</v>
      </c>
      <c r="F5714">
        <v>13794</v>
      </c>
      <c r="G5714" t="s">
        <v>264</v>
      </c>
      <c r="H5714" t="s">
        <v>265</v>
      </c>
      <c r="I5714">
        <v>422</v>
      </c>
      <c r="J5714" t="s">
        <v>479</v>
      </c>
      <c r="K5714" t="s">
        <v>480</v>
      </c>
      <c r="L5714">
        <v>39215</v>
      </c>
      <c r="M5714" t="s">
        <v>340</v>
      </c>
      <c r="N5714" t="s">
        <v>341</v>
      </c>
      <c r="O5714">
        <v>39215</v>
      </c>
      <c r="P5714" t="s">
        <v>340</v>
      </c>
      <c r="Q5714" t="s">
        <v>341</v>
      </c>
      <c r="R5714" t="s">
        <v>352</v>
      </c>
      <c r="S5714">
        <v>-98.52</v>
      </c>
      <c r="U5714">
        <v>13</v>
      </c>
      <c r="IF5714">
        <v>39215</v>
      </c>
      <c r="IG5714" t="s">
        <v>340</v>
      </c>
      <c r="IH5714" t="s">
        <v>266</v>
      </c>
      <c r="IK5714">
        <v>-2</v>
      </c>
      <c r="IL5714" t="s">
        <v>257</v>
      </c>
      <c r="IM5714" t="s">
        <v>258</v>
      </c>
      <c r="IN5714" t="s">
        <v>511</v>
      </c>
      <c r="IP5714" t="s">
        <v>558</v>
      </c>
    </row>
    <row r="5715" spans="1:250" x14ac:dyDescent="0.25">
      <c r="A5715">
        <v>39820</v>
      </c>
      <c r="B5715">
        <v>-890804480</v>
      </c>
      <c r="C5715">
        <v>1837</v>
      </c>
      <c r="D5715" t="s">
        <v>250</v>
      </c>
      <c r="E5715" t="s">
        <v>251</v>
      </c>
      <c r="F5715">
        <v>13794</v>
      </c>
      <c r="G5715" t="s">
        <v>264</v>
      </c>
      <c r="H5715" t="s">
        <v>265</v>
      </c>
      <c r="I5715">
        <v>420</v>
      </c>
      <c r="J5715" t="s">
        <v>481</v>
      </c>
      <c r="K5715" t="s">
        <v>482</v>
      </c>
      <c r="L5715">
        <v>39215</v>
      </c>
      <c r="M5715" t="s">
        <v>340</v>
      </c>
      <c r="N5715" t="s">
        <v>341</v>
      </c>
      <c r="O5715">
        <v>39215</v>
      </c>
      <c r="P5715" t="s">
        <v>340</v>
      </c>
      <c r="Q5715" t="s">
        <v>341</v>
      </c>
      <c r="R5715" t="s">
        <v>352</v>
      </c>
      <c r="S5715">
        <v>-57.47</v>
      </c>
      <c r="U5715">
        <v>13</v>
      </c>
      <c r="IF5715">
        <v>39215</v>
      </c>
      <c r="IG5715" t="s">
        <v>340</v>
      </c>
      <c r="IH5715" t="s">
        <v>266</v>
      </c>
      <c r="IK5715">
        <v>-2</v>
      </c>
      <c r="IL5715" t="s">
        <v>257</v>
      </c>
      <c r="IM5715" t="s">
        <v>258</v>
      </c>
      <c r="IN5715" t="s">
        <v>511</v>
      </c>
      <c r="IP5715" t="s">
        <v>558</v>
      </c>
    </row>
    <row r="5716" spans="1:250" x14ac:dyDescent="0.25">
      <c r="A5716">
        <v>39821</v>
      </c>
      <c r="B5716">
        <v>-890804480</v>
      </c>
      <c r="C5716">
        <v>1837</v>
      </c>
      <c r="D5716" t="s">
        <v>250</v>
      </c>
      <c r="E5716" t="s">
        <v>251</v>
      </c>
      <c r="F5716">
        <v>13794</v>
      </c>
      <c r="G5716" t="s">
        <v>264</v>
      </c>
      <c r="H5716" t="s">
        <v>265</v>
      </c>
      <c r="I5716">
        <v>411</v>
      </c>
      <c r="J5716" t="s">
        <v>471</v>
      </c>
      <c r="K5716" t="s">
        <v>472</v>
      </c>
      <c r="L5716">
        <v>39215</v>
      </c>
      <c r="M5716" t="s">
        <v>340</v>
      </c>
      <c r="N5716" t="s">
        <v>341</v>
      </c>
      <c r="O5716">
        <v>39215</v>
      </c>
      <c r="P5716" t="s">
        <v>340</v>
      </c>
      <c r="Q5716" t="s">
        <v>341</v>
      </c>
      <c r="R5716" t="s">
        <v>352</v>
      </c>
      <c r="S5716">
        <v>-94.47</v>
      </c>
      <c r="U5716">
        <v>13</v>
      </c>
      <c r="IF5716">
        <v>39215</v>
      </c>
      <c r="IG5716" t="s">
        <v>340</v>
      </c>
      <c r="IH5716" t="s">
        <v>266</v>
      </c>
      <c r="IK5716">
        <v>-2</v>
      </c>
      <c r="IL5716" t="s">
        <v>257</v>
      </c>
      <c r="IM5716" t="s">
        <v>258</v>
      </c>
      <c r="IN5716" t="s">
        <v>511</v>
      </c>
      <c r="IP5716" t="s">
        <v>558</v>
      </c>
    </row>
    <row r="5717" spans="1:250" x14ac:dyDescent="0.25">
      <c r="A5717">
        <v>39822</v>
      </c>
      <c r="B5717">
        <v>-890804480</v>
      </c>
      <c r="C5717">
        <v>1837</v>
      </c>
      <c r="D5717" t="s">
        <v>250</v>
      </c>
      <c r="E5717" t="s">
        <v>251</v>
      </c>
      <c r="F5717">
        <v>13794</v>
      </c>
      <c r="G5717" t="s">
        <v>264</v>
      </c>
      <c r="H5717" t="s">
        <v>265</v>
      </c>
      <c r="I5717">
        <v>437</v>
      </c>
      <c r="J5717" t="s">
        <v>506</v>
      </c>
      <c r="K5717" t="s">
        <v>507</v>
      </c>
      <c r="L5717">
        <v>39215</v>
      </c>
      <c r="M5717" t="s">
        <v>340</v>
      </c>
      <c r="N5717" t="s">
        <v>341</v>
      </c>
      <c r="O5717">
        <v>39215</v>
      </c>
      <c r="P5717" t="s">
        <v>340</v>
      </c>
      <c r="Q5717" t="s">
        <v>341</v>
      </c>
      <c r="R5717" t="s">
        <v>352</v>
      </c>
      <c r="S5717">
        <v>-68.36</v>
      </c>
      <c r="U5717">
        <v>13</v>
      </c>
      <c r="IF5717">
        <v>39215</v>
      </c>
      <c r="IG5717" t="s">
        <v>340</v>
      </c>
      <c r="IH5717" t="s">
        <v>266</v>
      </c>
      <c r="IK5717">
        <v>-2</v>
      </c>
      <c r="IL5717" t="s">
        <v>257</v>
      </c>
      <c r="IM5717" t="s">
        <v>258</v>
      </c>
      <c r="IN5717" t="s">
        <v>511</v>
      </c>
      <c r="IP5717" t="s">
        <v>558</v>
      </c>
    </row>
    <row r="5718" spans="1:250" x14ac:dyDescent="0.25">
      <c r="A5718">
        <v>39823</v>
      </c>
      <c r="B5718">
        <v>-890804480</v>
      </c>
      <c r="C5718">
        <v>1837</v>
      </c>
      <c r="D5718" t="s">
        <v>250</v>
      </c>
      <c r="E5718" t="s">
        <v>251</v>
      </c>
      <c r="F5718">
        <v>13794</v>
      </c>
      <c r="G5718" t="s">
        <v>264</v>
      </c>
      <c r="H5718" t="s">
        <v>265</v>
      </c>
      <c r="I5718">
        <v>436</v>
      </c>
      <c r="J5718" t="s">
        <v>504</v>
      </c>
      <c r="K5718" t="s">
        <v>505</v>
      </c>
      <c r="L5718">
        <v>39215</v>
      </c>
      <c r="M5718" t="s">
        <v>340</v>
      </c>
      <c r="N5718" t="s">
        <v>341</v>
      </c>
      <c r="O5718">
        <v>39215</v>
      </c>
      <c r="P5718" t="s">
        <v>340</v>
      </c>
      <c r="Q5718" t="s">
        <v>341</v>
      </c>
      <c r="R5718" t="s">
        <v>352</v>
      </c>
      <c r="S5718">
        <v>-45.47</v>
      </c>
      <c r="U5718">
        <v>13</v>
      </c>
      <c r="IF5718">
        <v>39215</v>
      </c>
      <c r="IG5718" t="s">
        <v>340</v>
      </c>
      <c r="IH5718" t="s">
        <v>266</v>
      </c>
      <c r="IK5718">
        <v>-2</v>
      </c>
      <c r="IL5718" t="s">
        <v>257</v>
      </c>
      <c r="IM5718" t="s">
        <v>258</v>
      </c>
      <c r="IN5718" t="s">
        <v>511</v>
      </c>
      <c r="IP5718" t="s">
        <v>558</v>
      </c>
    </row>
    <row r="5719" spans="1:250" x14ac:dyDescent="0.25">
      <c r="A5719">
        <v>39824</v>
      </c>
      <c r="B5719">
        <v>-890804480</v>
      </c>
      <c r="C5719">
        <v>1837</v>
      </c>
      <c r="D5719" t="s">
        <v>250</v>
      </c>
      <c r="E5719" t="s">
        <v>251</v>
      </c>
      <c r="F5719">
        <v>13794</v>
      </c>
      <c r="G5719" t="s">
        <v>264</v>
      </c>
      <c r="H5719" t="s">
        <v>265</v>
      </c>
      <c r="I5719">
        <v>435</v>
      </c>
      <c r="J5719" t="s">
        <v>493</v>
      </c>
      <c r="K5719" t="s">
        <v>494</v>
      </c>
      <c r="L5719">
        <v>39215</v>
      </c>
      <c r="M5719" t="s">
        <v>340</v>
      </c>
      <c r="N5719" t="s">
        <v>341</v>
      </c>
      <c r="O5719">
        <v>39215</v>
      </c>
      <c r="P5719" t="s">
        <v>340</v>
      </c>
      <c r="Q5719" t="s">
        <v>341</v>
      </c>
      <c r="R5719" t="s">
        <v>352</v>
      </c>
      <c r="S5719">
        <v>-45.47</v>
      </c>
      <c r="U5719">
        <v>13</v>
      </c>
      <c r="IF5719">
        <v>39215</v>
      </c>
      <c r="IG5719" t="s">
        <v>340</v>
      </c>
      <c r="IH5719" t="s">
        <v>266</v>
      </c>
      <c r="IK5719">
        <v>-2</v>
      </c>
      <c r="IL5719" t="s">
        <v>257</v>
      </c>
      <c r="IM5719" t="s">
        <v>258</v>
      </c>
      <c r="IN5719" t="s">
        <v>511</v>
      </c>
      <c r="IP5719" t="s">
        <v>558</v>
      </c>
    </row>
    <row r="5720" spans="1:250" x14ac:dyDescent="0.25">
      <c r="A5720">
        <v>39825</v>
      </c>
      <c r="B5720">
        <v>-890804480</v>
      </c>
      <c r="C5720">
        <v>1837</v>
      </c>
      <c r="D5720" t="s">
        <v>250</v>
      </c>
      <c r="E5720" t="s">
        <v>251</v>
      </c>
      <c r="F5720">
        <v>13794</v>
      </c>
      <c r="G5720" t="s">
        <v>264</v>
      </c>
      <c r="H5720" t="s">
        <v>265</v>
      </c>
      <c r="I5720">
        <v>431</v>
      </c>
      <c r="J5720" t="s">
        <v>495</v>
      </c>
      <c r="K5720" t="s">
        <v>496</v>
      </c>
      <c r="L5720">
        <v>39215</v>
      </c>
      <c r="M5720" t="s">
        <v>340</v>
      </c>
      <c r="N5720" t="s">
        <v>341</v>
      </c>
      <c r="O5720">
        <v>39215</v>
      </c>
      <c r="P5720" t="s">
        <v>340</v>
      </c>
      <c r="Q5720" t="s">
        <v>341</v>
      </c>
      <c r="R5720" t="s">
        <v>352</v>
      </c>
      <c r="S5720">
        <v>-67.5</v>
      </c>
      <c r="U5720">
        <v>13</v>
      </c>
      <c r="IF5720">
        <v>39215</v>
      </c>
      <c r="IG5720" t="s">
        <v>340</v>
      </c>
      <c r="IH5720" t="s">
        <v>266</v>
      </c>
      <c r="IK5720">
        <v>-2</v>
      </c>
      <c r="IL5720" t="s">
        <v>257</v>
      </c>
      <c r="IM5720" t="s">
        <v>258</v>
      </c>
      <c r="IN5720" t="s">
        <v>511</v>
      </c>
      <c r="IP5720" t="s">
        <v>558</v>
      </c>
    </row>
    <row r="5721" spans="1:250" x14ac:dyDescent="0.25">
      <c r="A5721">
        <v>39826</v>
      </c>
      <c r="B5721">
        <v>-890804480</v>
      </c>
      <c r="C5721">
        <v>1837</v>
      </c>
      <c r="D5721" t="s">
        <v>250</v>
      </c>
      <c r="E5721" t="s">
        <v>251</v>
      </c>
      <c r="F5721">
        <v>13794</v>
      </c>
      <c r="G5721" t="s">
        <v>264</v>
      </c>
      <c r="H5721" t="s">
        <v>265</v>
      </c>
      <c r="I5721">
        <v>429</v>
      </c>
      <c r="J5721" t="s">
        <v>473</v>
      </c>
      <c r="K5721" t="s">
        <v>474</v>
      </c>
      <c r="L5721">
        <v>39215</v>
      </c>
      <c r="M5721" t="s">
        <v>340</v>
      </c>
      <c r="N5721" t="s">
        <v>341</v>
      </c>
      <c r="O5721">
        <v>39215</v>
      </c>
      <c r="P5721" t="s">
        <v>340</v>
      </c>
      <c r="Q5721" t="s">
        <v>341</v>
      </c>
      <c r="R5721" t="s">
        <v>352</v>
      </c>
      <c r="S5721">
        <v>-90</v>
      </c>
      <c r="U5721">
        <v>13</v>
      </c>
      <c r="IF5721">
        <v>39215</v>
      </c>
      <c r="IG5721" t="s">
        <v>340</v>
      </c>
      <c r="IH5721" t="s">
        <v>266</v>
      </c>
      <c r="IK5721">
        <v>-2</v>
      </c>
      <c r="IL5721" t="s">
        <v>257</v>
      </c>
      <c r="IM5721" t="s">
        <v>258</v>
      </c>
      <c r="IN5721" t="s">
        <v>511</v>
      </c>
      <c r="IP5721" t="s">
        <v>558</v>
      </c>
    </row>
    <row r="5722" spans="1:250" x14ac:dyDescent="0.25">
      <c r="A5722">
        <v>39827</v>
      </c>
      <c r="B5722">
        <v>-890804480</v>
      </c>
      <c r="C5722">
        <v>1837</v>
      </c>
      <c r="D5722" t="s">
        <v>250</v>
      </c>
      <c r="E5722" t="s">
        <v>251</v>
      </c>
      <c r="F5722">
        <v>13794</v>
      </c>
      <c r="G5722" t="s">
        <v>264</v>
      </c>
      <c r="H5722" t="s">
        <v>265</v>
      </c>
      <c r="I5722">
        <v>427</v>
      </c>
      <c r="J5722" t="s">
        <v>475</v>
      </c>
      <c r="K5722" t="s">
        <v>476</v>
      </c>
      <c r="L5722">
        <v>39215</v>
      </c>
      <c r="M5722" t="s">
        <v>340</v>
      </c>
      <c r="N5722" t="s">
        <v>341</v>
      </c>
      <c r="O5722">
        <v>39215</v>
      </c>
      <c r="P5722" t="s">
        <v>340</v>
      </c>
      <c r="Q5722" t="s">
        <v>341</v>
      </c>
      <c r="R5722" t="s">
        <v>352</v>
      </c>
      <c r="S5722">
        <v>-54.14</v>
      </c>
      <c r="U5722">
        <v>13</v>
      </c>
      <c r="IF5722">
        <v>39215</v>
      </c>
      <c r="IG5722" t="s">
        <v>340</v>
      </c>
      <c r="IH5722" t="s">
        <v>266</v>
      </c>
      <c r="IK5722">
        <v>-2</v>
      </c>
      <c r="IL5722" t="s">
        <v>257</v>
      </c>
      <c r="IM5722" t="s">
        <v>258</v>
      </c>
      <c r="IN5722" t="s">
        <v>511</v>
      </c>
      <c r="IP5722" t="s">
        <v>558</v>
      </c>
    </row>
    <row r="5723" spans="1:250" x14ac:dyDescent="0.25">
      <c r="A5723">
        <v>39828</v>
      </c>
      <c r="B5723">
        <v>-890804480</v>
      </c>
      <c r="C5723">
        <v>1837</v>
      </c>
      <c r="D5723" t="s">
        <v>250</v>
      </c>
      <c r="E5723" t="s">
        <v>251</v>
      </c>
      <c r="F5723">
        <v>1848</v>
      </c>
      <c r="G5723" t="s">
        <v>252</v>
      </c>
      <c r="H5723" t="s">
        <v>251</v>
      </c>
      <c r="I5723">
        <v>437</v>
      </c>
      <c r="J5723" t="s">
        <v>506</v>
      </c>
      <c r="K5723" t="s">
        <v>507</v>
      </c>
      <c r="L5723">
        <v>41235</v>
      </c>
      <c r="M5723" t="s">
        <v>483</v>
      </c>
      <c r="N5723" t="s">
        <v>484</v>
      </c>
      <c r="O5723">
        <v>41235</v>
      </c>
      <c r="P5723" t="s">
        <v>483</v>
      </c>
      <c r="Q5723" t="s">
        <v>484</v>
      </c>
      <c r="R5723" t="s">
        <v>352</v>
      </c>
      <c r="S5723">
        <v>-231.95</v>
      </c>
      <c r="U5723">
        <v>13</v>
      </c>
      <c r="IF5723">
        <v>41235</v>
      </c>
      <c r="IG5723" t="s">
        <v>483</v>
      </c>
      <c r="IH5723" t="s">
        <v>256</v>
      </c>
      <c r="IK5723">
        <v>-2</v>
      </c>
      <c r="IL5723" t="s">
        <v>257</v>
      </c>
      <c r="IM5723" t="s">
        <v>258</v>
      </c>
      <c r="IN5723" t="s">
        <v>559</v>
      </c>
    </row>
    <row r="5724" spans="1:250" x14ac:dyDescent="0.25">
      <c r="A5724">
        <v>39829</v>
      </c>
      <c r="B5724">
        <v>-890804480</v>
      </c>
      <c r="C5724">
        <v>1837</v>
      </c>
      <c r="D5724" t="s">
        <v>250</v>
      </c>
      <c r="E5724" t="s">
        <v>251</v>
      </c>
      <c r="F5724">
        <v>1848</v>
      </c>
      <c r="G5724" t="s">
        <v>252</v>
      </c>
      <c r="H5724" t="s">
        <v>251</v>
      </c>
      <c r="I5724">
        <v>436</v>
      </c>
      <c r="J5724" t="s">
        <v>504</v>
      </c>
      <c r="K5724" t="s">
        <v>505</v>
      </c>
      <c r="L5724">
        <v>41235</v>
      </c>
      <c r="M5724" t="s">
        <v>483</v>
      </c>
      <c r="N5724" t="s">
        <v>484</v>
      </c>
      <c r="O5724">
        <v>41235</v>
      </c>
      <c r="P5724" t="s">
        <v>483</v>
      </c>
      <c r="Q5724" t="s">
        <v>484</v>
      </c>
      <c r="R5724" t="s">
        <v>352</v>
      </c>
      <c r="S5724">
        <v>-250.91</v>
      </c>
      <c r="U5724">
        <v>13</v>
      </c>
      <c r="IF5724">
        <v>41235</v>
      </c>
      <c r="IG5724" t="s">
        <v>483</v>
      </c>
      <c r="IH5724" t="s">
        <v>256</v>
      </c>
      <c r="IK5724">
        <v>-2</v>
      </c>
      <c r="IL5724" t="s">
        <v>257</v>
      </c>
      <c r="IM5724" t="s">
        <v>258</v>
      </c>
      <c r="IN5724" t="s">
        <v>559</v>
      </c>
    </row>
    <row r="5725" spans="1:250" x14ac:dyDescent="0.25">
      <c r="A5725">
        <v>39830</v>
      </c>
      <c r="B5725">
        <v>-890804480</v>
      </c>
      <c r="C5725">
        <v>1837</v>
      </c>
      <c r="D5725" t="s">
        <v>250</v>
      </c>
      <c r="E5725" t="s">
        <v>251</v>
      </c>
      <c r="F5725">
        <v>1848</v>
      </c>
      <c r="G5725" t="s">
        <v>252</v>
      </c>
      <c r="H5725" t="s">
        <v>251</v>
      </c>
      <c r="I5725">
        <v>435</v>
      </c>
      <c r="J5725" t="s">
        <v>493</v>
      </c>
      <c r="K5725" t="s">
        <v>494</v>
      </c>
      <c r="L5725">
        <v>41235</v>
      </c>
      <c r="M5725" t="s">
        <v>483</v>
      </c>
      <c r="N5725" t="s">
        <v>484</v>
      </c>
      <c r="O5725">
        <v>41235</v>
      </c>
      <c r="P5725" t="s">
        <v>483</v>
      </c>
      <c r="Q5725" t="s">
        <v>484</v>
      </c>
      <c r="R5725" t="s">
        <v>352</v>
      </c>
      <c r="S5725">
        <v>-250.91</v>
      </c>
      <c r="U5725">
        <v>13</v>
      </c>
      <c r="IF5725">
        <v>41235</v>
      </c>
      <c r="IG5725" t="s">
        <v>483</v>
      </c>
      <c r="IH5725" t="s">
        <v>256</v>
      </c>
      <c r="IK5725">
        <v>-2</v>
      </c>
      <c r="IL5725" t="s">
        <v>257</v>
      </c>
      <c r="IM5725" t="s">
        <v>258</v>
      </c>
      <c r="IN5725" t="s">
        <v>559</v>
      </c>
    </row>
    <row r="5726" spans="1:250" x14ac:dyDescent="0.25">
      <c r="A5726">
        <v>39831</v>
      </c>
      <c r="B5726">
        <v>-890804480</v>
      </c>
      <c r="C5726">
        <v>1837</v>
      </c>
      <c r="D5726" t="s">
        <v>250</v>
      </c>
      <c r="E5726" t="s">
        <v>251</v>
      </c>
      <c r="F5726">
        <v>1848</v>
      </c>
      <c r="G5726" t="s">
        <v>252</v>
      </c>
      <c r="H5726" t="s">
        <v>251</v>
      </c>
      <c r="I5726">
        <v>431</v>
      </c>
      <c r="J5726" t="s">
        <v>495</v>
      </c>
      <c r="K5726" t="s">
        <v>496</v>
      </c>
      <c r="L5726">
        <v>41235</v>
      </c>
      <c r="M5726" t="s">
        <v>483</v>
      </c>
      <c r="N5726" t="s">
        <v>484</v>
      </c>
      <c r="O5726">
        <v>41235</v>
      </c>
      <c r="P5726" t="s">
        <v>483</v>
      </c>
      <c r="Q5726" t="s">
        <v>484</v>
      </c>
      <c r="R5726" t="s">
        <v>352</v>
      </c>
      <c r="S5726">
        <v>-548.63</v>
      </c>
      <c r="U5726">
        <v>13</v>
      </c>
      <c r="IF5726">
        <v>41235</v>
      </c>
      <c r="IG5726" t="s">
        <v>483</v>
      </c>
      <c r="IH5726" t="s">
        <v>256</v>
      </c>
      <c r="IK5726">
        <v>-2</v>
      </c>
      <c r="IL5726" t="s">
        <v>257</v>
      </c>
      <c r="IM5726" t="s">
        <v>258</v>
      </c>
      <c r="IN5726" t="s">
        <v>559</v>
      </c>
    </row>
    <row r="5727" spans="1:250" x14ac:dyDescent="0.25">
      <c r="A5727">
        <v>39832</v>
      </c>
      <c r="B5727">
        <v>-890804480</v>
      </c>
      <c r="C5727">
        <v>1837</v>
      </c>
      <c r="D5727" t="s">
        <v>250</v>
      </c>
      <c r="E5727" t="s">
        <v>251</v>
      </c>
      <c r="F5727">
        <v>1848</v>
      </c>
      <c r="G5727" t="s">
        <v>252</v>
      </c>
      <c r="H5727" t="s">
        <v>251</v>
      </c>
      <c r="I5727">
        <v>429</v>
      </c>
      <c r="J5727" t="s">
        <v>473</v>
      </c>
      <c r="K5727" t="s">
        <v>474</v>
      </c>
      <c r="L5727">
        <v>41235</v>
      </c>
      <c r="M5727" t="s">
        <v>483</v>
      </c>
      <c r="N5727" t="s">
        <v>484</v>
      </c>
      <c r="O5727">
        <v>41235</v>
      </c>
      <c r="P5727" t="s">
        <v>483</v>
      </c>
      <c r="Q5727" t="s">
        <v>484</v>
      </c>
      <c r="R5727" t="s">
        <v>352</v>
      </c>
      <c r="S5727">
        <v>-731.51</v>
      </c>
      <c r="U5727">
        <v>13</v>
      </c>
      <c r="IF5727">
        <v>41235</v>
      </c>
      <c r="IG5727" t="s">
        <v>483</v>
      </c>
      <c r="IH5727" t="s">
        <v>256</v>
      </c>
      <c r="IK5727">
        <v>-2</v>
      </c>
      <c r="IL5727" t="s">
        <v>257</v>
      </c>
      <c r="IM5727" t="s">
        <v>258</v>
      </c>
      <c r="IN5727" t="s">
        <v>559</v>
      </c>
    </row>
    <row r="5728" spans="1:250" x14ac:dyDescent="0.25">
      <c r="A5728">
        <v>39833</v>
      </c>
      <c r="B5728">
        <v>-890804480</v>
      </c>
      <c r="C5728">
        <v>1837</v>
      </c>
      <c r="D5728" t="s">
        <v>250</v>
      </c>
      <c r="E5728" t="s">
        <v>251</v>
      </c>
      <c r="F5728">
        <v>1848</v>
      </c>
      <c r="G5728" t="s">
        <v>252</v>
      </c>
      <c r="H5728" t="s">
        <v>251</v>
      </c>
      <c r="I5728">
        <v>427</v>
      </c>
      <c r="J5728" t="s">
        <v>475</v>
      </c>
      <c r="K5728" t="s">
        <v>476</v>
      </c>
      <c r="L5728">
        <v>41235</v>
      </c>
      <c r="M5728" t="s">
        <v>483</v>
      </c>
      <c r="N5728" t="s">
        <v>484</v>
      </c>
      <c r="O5728">
        <v>41235</v>
      </c>
      <c r="P5728" t="s">
        <v>483</v>
      </c>
      <c r="Q5728" t="s">
        <v>484</v>
      </c>
      <c r="R5728" t="s">
        <v>352</v>
      </c>
      <c r="S5728">
        <v>-426.71</v>
      </c>
      <c r="U5728">
        <v>13</v>
      </c>
      <c r="IF5728">
        <v>41235</v>
      </c>
      <c r="IG5728" t="s">
        <v>483</v>
      </c>
      <c r="IH5728" t="s">
        <v>256</v>
      </c>
      <c r="IK5728">
        <v>-2</v>
      </c>
      <c r="IL5728" t="s">
        <v>257</v>
      </c>
      <c r="IM5728" t="s">
        <v>258</v>
      </c>
      <c r="IN5728" t="s">
        <v>559</v>
      </c>
    </row>
    <row r="5729" spans="1:250" x14ac:dyDescent="0.25">
      <c r="A5729">
        <v>39834</v>
      </c>
      <c r="B5729">
        <v>-890804480</v>
      </c>
      <c r="C5729">
        <v>1837</v>
      </c>
      <c r="D5729" t="s">
        <v>250</v>
      </c>
      <c r="E5729" t="s">
        <v>251</v>
      </c>
      <c r="F5729">
        <v>1848</v>
      </c>
      <c r="G5729" t="s">
        <v>252</v>
      </c>
      <c r="H5729" t="s">
        <v>251</v>
      </c>
      <c r="I5729">
        <v>437</v>
      </c>
      <c r="J5729" t="s">
        <v>506</v>
      </c>
      <c r="K5729" t="s">
        <v>507</v>
      </c>
      <c r="L5729">
        <v>41236</v>
      </c>
      <c r="M5729" t="s">
        <v>485</v>
      </c>
      <c r="N5729" t="s">
        <v>486</v>
      </c>
      <c r="O5729">
        <v>41236</v>
      </c>
      <c r="P5729" t="s">
        <v>485</v>
      </c>
      <c r="Q5729" t="s">
        <v>486</v>
      </c>
      <c r="R5729" t="s">
        <v>352</v>
      </c>
      <c r="S5729">
        <v>-346.2</v>
      </c>
      <c r="U5729">
        <v>13</v>
      </c>
      <c r="IF5729">
        <v>41236</v>
      </c>
      <c r="IG5729" t="s">
        <v>485</v>
      </c>
      <c r="IH5729" t="s">
        <v>256</v>
      </c>
      <c r="IK5729">
        <v>-2</v>
      </c>
      <c r="IL5729" t="s">
        <v>257</v>
      </c>
      <c r="IM5729" t="s">
        <v>258</v>
      </c>
      <c r="IN5729" t="s">
        <v>559</v>
      </c>
    </row>
    <row r="5730" spans="1:250" x14ac:dyDescent="0.25">
      <c r="A5730">
        <v>39835</v>
      </c>
      <c r="B5730">
        <v>-890804480</v>
      </c>
      <c r="C5730">
        <v>1837</v>
      </c>
      <c r="D5730" t="s">
        <v>250</v>
      </c>
      <c r="E5730" t="s">
        <v>251</v>
      </c>
      <c r="F5730">
        <v>1848</v>
      </c>
      <c r="G5730" t="s">
        <v>252</v>
      </c>
      <c r="H5730" t="s">
        <v>251</v>
      </c>
      <c r="I5730">
        <v>436</v>
      </c>
      <c r="J5730" t="s">
        <v>504</v>
      </c>
      <c r="K5730" t="s">
        <v>505</v>
      </c>
      <c r="L5730">
        <v>41236</v>
      </c>
      <c r="M5730" t="s">
        <v>485</v>
      </c>
      <c r="N5730" t="s">
        <v>486</v>
      </c>
      <c r="O5730">
        <v>41236</v>
      </c>
      <c r="P5730" t="s">
        <v>485</v>
      </c>
      <c r="Q5730" t="s">
        <v>486</v>
      </c>
      <c r="R5730" t="s">
        <v>352</v>
      </c>
      <c r="S5730">
        <v>-230.28</v>
      </c>
      <c r="U5730">
        <v>13</v>
      </c>
      <c r="IF5730">
        <v>41236</v>
      </c>
      <c r="IG5730" t="s">
        <v>485</v>
      </c>
      <c r="IH5730" t="s">
        <v>256</v>
      </c>
      <c r="IK5730">
        <v>-2</v>
      </c>
      <c r="IL5730" t="s">
        <v>257</v>
      </c>
      <c r="IM5730" t="s">
        <v>258</v>
      </c>
      <c r="IN5730" t="s">
        <v>559</v>
      </c>
    </row>
    <row r="5731" spans="1:250" x14ac:dyDescent="0.25">
      <c r="A5731">
        <v>39836</v>
      </c>
      <c r="B5731">
        <v>-890804480</v>
      </c>
      <c r="C5731">
        <v>1837</v>
      </c>
      <c r="D5731" t="s">
        <v>250</v>
      </c>
      <c r="E5731" t="s">
        <v>251</v>
      </c>
      <c r="F5731">
        <v>1848</v>
      </c>
      <c r="G5731" t="s">
        <v>252</v>
      </c>
      <c r="H5731" t="s">
        <v>251</v>
      </c>
      <c r="I5731">
        <v>435</v>
      </c>
      <c r="J5731" t="s">
        <v>493</v>
      </c>
      <c r="K5731" t="s">
        <v>494</v>
      </c>
      <c r="L5731">
        <v>41236</v>
      </c>
      <c r="M5731" t="s">
        <v>485</v>
      </c>
      <c r="N5731" t="s">
        <v>486</v>
      </c>
      <c r="O5731">
        <v>41236</v>
      </c>
      <c r="P5731" t="s">
        <v>485</v>
      </c>
      <c r="Q5731" t="s">
        <v>486</v>
      </c>
      <c r="R5731" t="s">
        <v>352</v>
      </c>
      <c r="S5731">
        <v>-230.28</v>
      </c>
      <c r="U5731">
        <v>13</v>
      </c>
      <c r="IF5731">
        <v>41236</v>
      </c>
      <c r="IG5731" t="s">
        <v>485</v>
      </c>
      <c r="IH5731" t="s">
        <v>256</v>
      </c>
      <c r="IK5731">
        <v>-2</v>
      </c>
      <c r="IL5731" t="s">
        <v>257</v>
      </c>
      <c r="IM5731" t="s">
        <v>258</v>
      </c>
      <c r="IN5731" t="s">
        <v>559</v>
      </c>
    </row>
    <row r="5732" spans="1:250" x14ac:dyDescent="0.25">
      <c r="A5732">
        <v>39837</v>
      </c>
      <c r="B5732">
        <v>-890804480</v>
      </c>
      <c r="C5732">
        <v>1837</v>
      </c>
      <c r="D5732" t="s">
        <v>250</v>
      </c>
      <c r="E5732" t="s">
        <v>251</v>
      </c>
      <c r="F5732">
        <v>1848</v>
      </c>
      <c r="G5732" t="s">
        <v>252</v>
      </c>
      <c r="H5732" t="s">
        <v>251</v>
      </c>
      <c r="I5732">
        <v>431</v>
      </c>
      <c r="J5732" t="s">
        <v>495</v>
      </c>
      <c r="K5732" t="s">
        <v>496</v>
      </c>
      <c r="L5732">
        <v>41236</v>
      </c>
      <c r="M5732" t="s">
        <v>485</v>
      </c>
      <c r="N5732" t="s">
        <v>486</v>
      </c>
      <c r="O5732">
        <v>41236</v>
      </c>
      <c r="P5732" t="s">
        <v>485</v>
      </c>
      <c r="Q5732" t="s">
        <v>486</v>
      </c>
      <c r="R5732" t="s">
        <v>352</v>
      </c>
      <c r="S5732">
        <v>-354.05</v>
      </c>
      <c r="U5732">
        <v>13</v>
      </c>
      <c r="IF5732">
        <v>41236</v>
      </c>
      <c r="IG5732" t="s">
        <v>485</v>
      </c>
      <c r="IH5732" t="s">
        <v>256</v>
      </c>
      <c r="IK5732">
        <v>-2</v>
      </c>
      <c r="IL5732" t="s">
        <v>257</v>
      </c>
      <c r="IM5732" t="s">
        <v>258</v>
      </c>
      <c r="IN5732" t="s">
        <v>559</v>
      </c>
    </row>
    <row r="5733" spans="1:250" x14ac:dyDescent="0.25">
      <c r="A5733">
        <v>39838</v>
      </c>
      <c r="B5733">
        <v>-890804480</v>
      </c>
      <c r="C5733">
        <v>1837</v>
      </c>
      <c r="D5733" t="s">
        <v>250</v>
      </c>
      <c r="E5733" t="s">
        <v>251</v>
      </c>
      <c r="F5733">
        <v>1848</v>
      </c>
      <c r="G5733" t="s">
        <v>252</v>
      </c>
      <c r="H5733" t="s">
        <v>251</v>
      </c>
      <c r="I5733">
        <v>429</v>
      </c>
      <c r="J5733" t="s">
        <v>473</v>
      </c>
      <c r="K5733" t="s">
        <v>474</v>
      </c>
      <c r="L5733">
        <v>41236</v>
      </c>
      <c r="M5733" t="s">
        <v>485</v>
      </c>
      <c r="N5733" t="s">
        <v>486</v>
      </c>
      <c r="O5733">
        <v>41236</v>
      </c>
      <c r="P5733" t="s">
        <v>485</v>
      </c>
      <c r="Q5733" t="s">
        <v>486</v>
      </c>
      <c r="R5733" t="s">
        <v>352</v>
      </c>
      <c r="S5733">
        <v>-472.06</v>
      </c>
      <c r="U5733">
        <v>13</v>
      </c>
      <c r="IF5733">
        <v>41236</v>
      </c>
      <c r="IG5733" t="s">
        <v>485</v>
      </c>
      <c r="IH5733" t="s">
        <v>256</v>
      </c>
      <c r="IK5733">
        <v>-2</v>
      </c>
      <c r="IL5733" t="s">
        <v>257</v>
      </c>
      <c r="IM5733" t="s">
        <v>258</v>
      </c>
      <c r="IN5733" t="s">
        <v>559</v>
      </c>
    </row>
    <row r="5734" spans="1:250" x14ac:dyDescent="0.25">
      <c r="A5734">
        <v>39839</v>
      </c>
      <c r="B5734">
        <v>-890804480</v>
      </c>
      <c r="C5734">
        <v>1837</v>
      </c>
      <c r="D5734" t="s">
        <v>250</v>
      </c>
      <c r="E5734" t="s">
        <v>251</v>
      </c>
      <c r="F5734">
        <v>1848</v>
      </c>
      <c r="G5734" t="s">
        <v>252</v>
      </c>
      <c r="H5734" t="s">
        <v>251</v>
      </c>
      <c r="I5734">
        <v>427</v>
      </c>
      <c r="J5734" t="s">
        <v>475</v>
      </c>
      <c r="K5734" t="s">
        <v>476</v>
      </c>
      <c r="L5734">
        <v>41236</v>
      </c>
      <c r="M5734" t="s">
        <v>485</v>
      </c>
      <c r="N5734" t="s">
        <v>486</v>
      </c>
      <c r="O5734">
        <v>41236</v>
      </c>
      <c r="P5734" t="s">
        <v>485</v>
      </c>
      <c r="Q5734" t="s">
        <v>486</v>
      </c>
      <c r="R5734" t="s">
        <v>352</v>
      </c>
      <c r="S5734">
        <v>-275.37</v>
      </c>
      <c r="U5734">
        <v>13</v>
      </c>
      <c r="IF5734">
        <v>41236</v>
      </c>
      <c r="IG5734" t="s">
        <v>485</v>
      </c>
      <c r="IH5734" t="s">
        <v>256</v>
      </c>
      <c r="IK5734">
        <v>-2</v>
      </c>
      <c r="IL5734" t="s">
        <v>257</v>
      </c>
      <c r="IM5734" t="s">
        <v>258</v>
      </c>
      <c r="IN5734" t="s">
        <v>559</v>
      </c>
    </row>
    <row r="5735" spans="1:250" x14ac:dyDescent="0.25">
      <c r="A5735">
        <v>39840</v>
      </c>
      <c r="B5735">
        <v>-890804480</v>
      </c>
      <c r="C5735">
        <v>1837</v>
      </c>
      <c r="D5735" t="s">
        <v>250</v>
      </c>
      <c r="E5735" t="s">
        <v>251</v>
      </c>
      <c r="F5735">
        <v>1848</v>
      </c>
      <c r="G5735" t="s">
        <v>252</v>
      </c>
      <c r="H5735" t="s">
        <v>251</v>
      </c>
      <c r="I5735">
        <v>422</v>
      </c>
      <c r="J5735" t="s">
        <v>479</v>
      </c>
      <c r="K5735" t="s">
        <v>480</v>
      </c>
      <c r="L5735">
        <v>1946</v>
      </c>
      <c r="M5735" t="s">
        <v>253</v>
      </c>
      <c r="N5735" t="s">
        <v>254</v>
      </c>
      <c r="O5735">
        <v>1946</v>
      </c>
      <c r="P5735" t="s">
        <v>253</v>
      </c>
      <c r="Q5735" t="s">
        <v>254</v>
      </c>
      <c r="R5735" t="s">
        <v>353</v>
      </c>
      <c r="S5735">
        <v>-609.48</v>
      </c>
      <c r="U5735">
        <v>14</v>
      </c>
      <c r="IF5735">
        <v>1946</v>
      </c>
      <c r="IG5735" t="s">
        <v>253</v>
      </c>
      <c r="IH5735" t="s">
        <v>256</v>
      </c>
      <c r="IK5735">
        <v>-2</v>
      </c>
      <c r="IL5735" t="s">
        <v>257</v>
      </c>
      <c r="IM5735" t="s">
        <v>258</v>
      </c>
      <c r="IN5735" t="s">
        <v>502</v>
      </c>
      <c r="IP5735" t="s">
        <v>503</v>
      </c>
    </row>
    <row r="5736" spans="1:250" x14ac:dyDescent="0.25">
      <c r="A5736">
        <v>39841</v>
      </c>
      <c r="B5736">
        <v>-890804480</v>
      </c>
      <c r="C5736">
        <v>1837</v>
      </c>
      <c r="D5736" t="s">
        <v>250</v>
      </c>
      <c r="E5736" t="s">
        <v>251</v>
      </c>
      <c r="F5736">
        <v>1848</v>
      </c>
      <c r="G5736" t="s">
        <v>252</v>
      </c>
      <c r="H5736" t="s">
        <v>251</v>
      </c>
      <c r="I5736">
        <v>420</v>
      </c>
      <c r="J5736" t="s">
        <v>481</v>
      </c>
      <c r="K5736" t="s">
        <v>482</v>
      </c>
      <c r="L5736">
        <v>1946</v>
      </c>
      <c r="M5736" t="s">
        <v>253</v>
      </c>
      <c r="N5736" t="s">
        <v>254</v>
      </c>
      <c r="O5736">
        <v>1946</v>
      </c>
      <c r="P5736" t="s">
        <v>253</v>
      </c>
      <c r="Q5736" t="s">
        <v>254</v>
      </c>
      <c r="R5736" t="s">
        <v>353</v>
      </c>
      <c r="S5736">
        <v>-355.53</v>
      </c>
      <c r="U5736">
        <v>14</v>
      </c>
      <c r="IF5736">
        <v>1946</v>
      </c>
      <c r="IG5736" t="s">
        <v>253</v>
      </c>
      <c r="IH5736" t="s">
        <v>256</v>
      </c>
      <c r="IK5736">
        <v>-2</v>
      </c>
      <c r="IL5736" t="s">
        <v>257</v>
      </c>
      <c r="IM5736" t="s">
        <v>258</v>
      </c>
      <c r="IN5736" t="s">
        <v>502</v>
      </c>
      <c r="IP5736" t="s">
        <v>503</v>
      </c>
    </row>
    <row r="5737" spans="1:250" x14ac:dyDescent="0.25">
      <c r="A5737">
        <v>39842</v>
      </c>
      <c r="B5737">
        <v>-890804480</v>
      </c>
      <c r="C5737">
        <v>1837</v>
      </c>
      <c r="D5737" t="s">
        <v>250</v>
      </c>
      <c r="E5737" t="s">
        <v>251</v>
      </c>
      <c r="F5737">
        <v>1848</v>
      </c>
      <c r="G5737" t="s">
        <v>252</v>
      </c>
      <c r="H5737" t="s">
        <v>251</v>
      </c>
      <c r="I5737">
        <v>411</v>
      </c>
      <c r="J5737" t="s">
        <v>471</v>
      </c>
      <c r="K5737" t="s">
        <v>472</v>
      </c>
      <c r="L5737">
        <v>1946</v>
      </c>
      <c r="M5737" t="s">
        <v>253</v>
      </c>
      <c r="N5737" t="s">
        <v>254</v>
      </c>
      <c r="O5737">
        <v>1946</v>
      </c>
      <c r="P5737" t="s">
        <v>253</v>
      </c>
      <c r="Q5737" t="s">
        <v>254</v>
      </c>
      <c r="R5737" t="s">
        <v>353</v>
      </c>
      <c r="S5737">
        <v>-533.59</v>
      </c>
      <c r="U5737">
        <v>14</v>
      </c>
      <c r="IF5737">
        <v>1946</v>
      </c>
      <c r="IG5737" t="s">
        <v>253</v>
      </c>
      <c r="IH5737" t="s">
        <v>256</v>
      </c>
      <c r="IK5737">
        <v>-2</v>
      </c>
      <c r="IL5737" t="s">
        <v>257</v>
      </c>
      <c r="IM5737" t="s">
        <v>258</v>
      </c>
      <c r="IN5737" t="s">
        <v>502</v>
      </c>
      <c r="IP5737" t="s">
        <v>503</v>
      </c>
    </row>
    <row r="5738" spans="1:250" x14ac:dyDescent="0.25">
      <c r="A5738">
        <v>39843</v>
      </c>
      <c r="B5738">
        <v>-890804480</v>
      </c>
      <c r="C5738">
        <v>1837</v>
      </c>
      <c r="D5738" t="s">
        <v>250</v>
      </c>
      <c r="E5738" t="s">
        <v>251</v>
      </c>
      <c r="F5738">
        <v>1848</v>
      </c>
      <c r="G5738" t="s">
        <v>252</v>
      </c>
      <c r="H5738" t="s">
        <v>251</v>
      </c>
      <c r="I5738">
        <v>436</v>
      </c>
      <c r="J5738" t="s">
        <v>504</v>
      </c>
      <c r="K5738" t="s">
        <v>505</v>
      </c>
      <c r="L5738">
        <v>1946</v>
      </c>
      <c r="M5738" t="s">
        <v>253</v>
      </c>
      <c r="N5738" t="s">
        <v>254</v>
      </c>
      <c r="O5738">
        <v>1946</v>
      </c>
      <c r="P5738" t="s">
        <v>253</v>
      </c>
      <c r="Q5738" t="s">
        <v>254</v>
      </c>
      <c r="R5738" t="s">
        <v>353</v>
      </c>
      <c r="S5738">
        <v>-294.02999999999997</v>
      </c>
      <c r="U5738">
        <v>14</v>
      </c>
      <c r="IF5738">
        <v>1946</v>
      </c>
      <c r="IG5738" t="s">
        <v>253</v>
      </c>
      <c r="IH5738" t="s">
        <v>256</v>
      </c>
      <c r="IK5738">
        <v>-2</v>
      </c>
      <c r="IL5738" t="s">
        <v>257</v>
      </c>
      <c r="IM5738" t="s">
        <v>258</v>
      </c>
      <c r="IN5738" t="s">
        <v>502</v>
      </c>
      <c r="IP5738" t="s">
        <v>503</v>
      </c>
    </row>
    <row r="5739" spans="1:250" x14ac:dyDescent="0.25">
      <c r="A5739">
        <v>39844</v>
      </c>
      <c r="B5739">
        <v>-890804480</v>
      </c>
      <c r="C5739">
        <v>1837</v>
      </c>
      <c r="D5739" t="s">
        <v>250</v>
      </c>
      <c r="E5739" t="s">
        <v>251</v>
      </c>
      <c r="F5739">
        <v>1848</v>
      </c>
      <c r="G5739" t="s">
        <v>252</v>
      </c>
      <c r="H5739" t="s">
        <v>251</v>
      </c>
      <c r="I5739">
        <v>435</v>
      </c>
      <c r="J5739" t="s">
        <v>493</v>
      </c>
      <c r="K5739" t="s">
        <v>494</v>
      </c>
      <c r="L5739">
        <v>1946</v>
      </c>
      <c r="M5739" t="s">
        <v>253</v>
      </c>
      <c r="N5739" t="s">
        <v>254</v>
      </c>
      <c r="O5739">
        <v>1946</v>
      </c>
      <c r="P5739" t="s">
        <v>253</v>
      </c>
      <c r="Q5739" t="s">
        <v>254</v>
      </c>
      <c r="R5739" t="s">
        <v>353</v>
      </c>
      <c r="S5739">
        <v>-294.02999999999997</v>
      </c>
      <c r="U5739">
        <v>14</v>
      </c>
      <c r="IF5739">
        <v>1946</v>
      </c>
      <c r="IG5739" t="s">
        <v>253</v>
      </c>
      <c r="IH5739" t="s">
        <v>256</v>
      </c>
      <c r="IK5739">
        <v>-2</v>
      </c>
      <c r="IL5739" t="s">
        <v>257</v>
      </c>
      <c r="IM5739" t="s">
        <v>258</v>
      </c>
      <c r="IN5739" t="s">
        <v>502</v>
      </c>
      <c r="IP5739" t="s">
        <v>503</v>
      </c>
    </row>
    <row r="5740" spans="1:250" x14ac:dyDescent="0.25">
      <c r="A5740">
        <v>39845</v>
      </c>
      <c r="B5740">
        <v>-890804480</v>
      </c>
      <c r="C5740">
        <v>1837</v>
      </c>
      <c r="D5740" t="s">
        <v>250</v>
      </c>
      <c r="E5740" t="s">
        <v>251</v>
      </c>
      <c r="F5740">
        <v>1848</v>
      </c>
      <c r="G5740" t="s">
        <v>252</v>
      </c>
      <c r="H5740" t="s">
        <v>251</v>
      </c>
      <c r="I5740">
        <v>431</v>
      </c>
      <c r="J5740" t="s">
        <v>495</v>
      </c>
      <c r="K5740" t="s">
        <v>496</v>
      </c>
      <c r="L5740">
        <v>1946</v>
      </c>
      <c r="M5740" t="s">
        <v>253</v>
      </c>
      <c r="N5740" t="s">
        <v>254</v>
      </c>
      <c r="O5740">
        <v>1946</v>
      </c>
      <c r="P5740" t="s">
        <v>253</v>
      </c>
      <c r="Q5740" t="s">
        <v>254</v>
      </c>
      <c r="R5740" t="s">
        <v>353</v>
      </c>
      <c r="S5740">
        <v>-550.78</v>
      </c>
      <c r="U5740">
        <v>14</v>
      </c>
      <c r="IF5740">
        <v>1946</v>
      </c>
      <c r="IG5740" t="s">
        <v>253</v>
      </c>
      <c r="IH5740" t="s">
        <v>256</v>
      </c>
      <c r="IK5740">
        <v>-2</v>
      </c>
      <c r="IL5740" t="s">
        <v>257</v>
      </c>
      <c r="IM5740" t="s">
        <v>258</v>
      </c>
      <c r="IN5740" t="s">
        <v>502</v>
      </c>
      <c r="IP5740" t="s">
        <v>503</v>
      </c>
    </row>
    <row r="5741" spans="1:250" x14ac:dyDescent="0.25">
      <c r="A5741">
        <v>39846</v>
      </c>
      <c r="B5741">
        <v>-890804480</v>
      </c>
      <c r="C5741">
        <v>1837</v>
      </c>
      <c r="D5741" t="s">
        <v>250</v>
      </c>
      <c r="E5741" t="s">
        <v>251</v>
      </c>
      <c r="F5741">
        <v>1848</v>
      </c>
      <c r="G5741" t="s">
        <v>252</v>
      </c>
      <c r="H5741" t="s">
        <v>251</v>
      </c>
      <c r="I5741">
        <v>429</v>
      </c>
      <c r="J5741" t="s">
        <v>473</v>
      </c>
      <c r="K5741" t="s">
        <v>474</v>
      </c>
      <c r="L5741">
        <v>1946</v>
      </c>
      <c r="M5741" t="s">
        <v>253</v>
      </c>
      <c r="N5741" t="s">
        <v>254</v>
      </c>
      <c r="O5741">
        <v>1946</v>
      </c>
      <c r="P5741" t="s">
        <v>253</v>
      </c>
      <c r="Q5741" t="s">
        <v>254</v>
      </c>
      <c r="R5741" t="s">
        <v>353</v>
      </c>
      <c r="S5741">
        <v>-734.39</v>
      </c>
      <c r="U5741">
        <v>14</v>
      </c>
      <c r="IF5741">
        <v>1946</v>
      </c>
      <c r="IG5741" t="s">
        <v>253</v>
      </c>
      <c r="IH5741" t="s">
        <v>256</v>
      </c>
      <c r="IK5741">
        <v>-2</v>
      </c>
      <c r="IL5741" t="s">
        <v>257</v>
      </c>
      <c r="IM5741" t="s">
        <v>258</v>
      </c>
      <c r="IN5741" t="s">
        <v>502</v>
      </c>
      <c r="IP5741" t="s">
        <v>503</v>
      </c>
    </row>
    <row r="5742" spans="1:250" x14ac:dyDescent="0.25">
      <c r="A5742">
        <v>39847</v>
      </c>
      <c r="B5742">
        <v>-890804480</v>
      </c>
      <c r="C5742">
        <v>1837</v>
      </c>
      <c r="D5742" t="s">
        <v>250</v>
      </c>
      <c r="E5742" t="s">
        <v>251</v>
      </c>
      <c r="F5742">
        <v>1848</v>
      </c>
      <c r="G5742" t="s">
        <v>252</v>
      </c>
      <c r="H5742" t="s">
        <v>251</v>
      </c>
      <c r="I5742">
        <v>427</v>
      </c>
      <c r="J5742" t="s">
        <v>475</v>
      </c>
      <c r="K5742" t="s">
        <v>476</v>
      </c>
      <c r="L5742">
        <v>1946</v>
      </c>
      <c r="M5742" t="s">
        <v>253</v>
      </c>
      <c r="N5742" t="s">
        <v>254</v>
      </c>
      <c r="O5742">
        <v>1946</v>
      </c>
      <c r="P5742" t="s">
        <v>253</v>
      </c>
      <c r="Q5742" t="s">
        <v>254</v>
      </c>
      <c r="R5742" t="s">
        <v>353</v>
      </c>
      <c r="S5742">
        <v>-428.39</v>
      </c>
      <c r="U5742">
        <v>14</v>
      </c>
      <c r="IF5742">
        <v>1946</v>
      </c>
      <c r="IG5742" t="s">
        <v>253</v>
      </c>
      <c r="IH5742" t="s">
        <v>256</v>
      </c>
      <c r="IK5742">
        <v>-2</v>
      </c>
      <c r="IL5742" t="s">
        <v>257</v>
      </c>
      <c r="IM5742" t="s">
        <v>258</v>
      </c>
      <c r="IN5742" t="s">
        <v>502</v>
      </c>
      <c r="IP5742" t="s">
        <v>503</v>
      </c>
    </row>
    <row r="5743" spans="1:250" x14ac:dyDescent="0.25">
      <c r="A5743">
        <v>39848</v>
      </c>
      <c r="B5743">
        <v>-890804480</v>
      </c>
      <c r="C5743">
        <v>1837</v>
      </c>
      <c r="D5743" t="s">
        <v>250</v>
      </c>
      <c r="E5743" t="s">
        <v>251</v>
      </c>
      <c r="F5743">
        <v>1848</v>
      </c>
      <c r="G5743" t="s">
        <v>252</v>
      </c>
      <c r="H5743" t="s">
        <v>251</v>
      </c>
      <c r="I5743">
        <v>424</v>
      </c>
      <c r="J5743" t="s">
        <v>477</v>
      </c>
      <c r="K5743" t="s">
        <v>478</v>
      </c>
      <c r="L5743">
        <v>1946</v>
      </c>
      <c r="M5743" t="s">
        <v>253</v>
      </c>
      <c r="N5743" t="s">
        <v>254</v>
      </c>
      <c r="O5743">
        <v>1946</v>
      </c>
      <c r="P5743" t="s">
        <v>253</v>
      </c>
      <c r="Q5743" t="s">
        <v>254</v>
      </c>
      <c r="R5743" t="s">
        <v>353</v>
      </c>
      <c r="S5743">
        <v>-457.13</v>
      </c>
      <c r="U5743">
        <v>14</v>
      </c>
      <c r="IF5743">
        <v>1946</v>
      </c>
      <c r="IG5743" t="s">
        <v>253</v>
      </c>
      <c r="IH5743" t="s">
        <v>256</v>
      </c>
      <c r="IK5743">
        <v>-2</v>
      </c>
      <c r="IL5743" t="s">
        <v>257</v>
      </c>
      <c r="IM5743" t="s">
        <v>258</v>
      </c>
      <c r="IN5743" t="s">
        <v>502</v>
      </c>
      <c r="IP5743" t="s">
        <v>503</v>
      </c>
    </row>
    <row r="5744" spans="1:250" x14ac:dyDescent="0.25">
      <c r="A5744">
        <v>39849</v>
      </c>
      <c r="B5744">
        <v>-890804480</v>
      </c>
      <c r="C5744">
        <v>1837</v>
      </c>
      <c r="D5744" t="s">
        <v>250</v>
      </c>
      <c r="E5744" t="s">
        <v>251</v>
      </c>
      <c r="F5744">
        <v>1848</v>
      </c>
      <c r="G5744" t="s">
        <v>252</v>
      </c>
      <c r="H5744" t="s">
        <v>251</v>
      </c>
      <c r="I5744">
        <v>437</v>
      </c>
      <c r="J5744" t="s">
        <v>506</v>
      </c>
      <c r="K5744" t="s">
        <v>507</v>
      </c>
      <c r="L5744">
        <v>1946</v>
      </c>
      <c r="M5744" t="s">
        <v>253</v>
      </c>
      <c r="N5744" t="s">
        <v>254</v>
      </c>
      <c r="O5744">
        <v>1946</v>
      </c>
      <c r="P5744" t="s">
        <v>253</v>
      </c>
      <c r="Q5744" t="s">
        <v>254</v>
      </c>
      <c r="R5744" t="s">
        <v>353</v>
      </c>
      <c r="S5744">
        <v>-490.21</v>
      </c>
      <c r="U5744">
        <v>14</v>
      </c>
      <c r="IF5744">
        <v>1946</v>
      </c>
      <c r="IG5744" t="s">
        <v>253</v>
      </c>
      <c r="IH5744" t="s">
        <v>256</v>
      </c>
      <c r="IK5744">
        <v>-2</v>
      </c>
      <c r="IL5744" t="s">
        <v>257</v>
      </c>
      <c r="IM5744" t="s">
        <v>258</v>
      </c>
      <c r="IN5744" t="s">
        <v>502</v>
      </c>
      <c r="IP5744" t="s">
        <v>503</v>
      </c>
    </row>
    <row r="5745" spans="1:250" x14ac:dyDescent="0.25">
      <c r="A5745">
        <v>39850</v>
      </c>
      <c r="B5745">
        <v>-890804480</v>
      </c>
      <c r="C5745">
        <v>1837</v>
      </c>
      <c r="D5745" t="s">
        <v>250</v>
      </c>
      <c r="E5745" t="s">
        <v>251</v>
      </c>
      <c r="F5745">
        <v>1848</v>
      </c>
      <c r="G5745" t="s">
        <v>252</v>
      </c>
      <c r="H5745" t="s">
        <v>251</v>
      </c>
      <c r="I5745">
        <v>427</v>
      </c>
      <c r="J5745" t="s">
        <v>475</v>
      </c>
      <c r="K5745" t="s">
        <v>476</v>
      </c>
      <c r="L5745">
        <v>2024</v>
      </c>
      <c r="M5745" t="s">
        <v>261</v>
      </c>
      <c r="N5745" t="s">
        <v>262</v>
      </c>
      <c r="O5745">
        <v>2024</v>
      </c>
      <c r="P5745" t="s">
        <v>261</v>
      </c>
      <c r="Q5745" t="s">
        <v>262</v>
      </c>
      <c r="R5745" t="s">
        <v>353</v>
      </c>
      <c r="S5745">
        <v>-0.04</v>
      </c>
      <c r="U5745">
        <v>14</v>
      </c>
      <c r="IF5745">
        <v>2024</v>
      </c>
      <c r="IG5745" t="s">
        <v>261</v>
      </c>
      <c r="IH5745" t="s">
        <v>256</v>
      </c>
      <c r="IK5745">
        <v>-2</v>
      </c>
      <c r="IL5745" t="s">
        <v>257</v>
      </c>
      <c r="IM5745" t="s">
        <v>258</v>
      </c>
      <c r="IN5745" t="s">
        <v>502</v>
      </c>
      <c r="IP5745" t="s">
        <v>508</v>
      </c>
    </row>
    <row r="5746" spans="1:250" x14ac:dyDescent="0.25">
      <c r="A5746">
        <v>39851</v>
      </c>
      <c r="B5746">
        <v>-890804480</v>
      </c>
      <c r="C5746">
        <v>1837</v>
      </c>
      <c r="D5746" t="s">
        <v>250</v>
      </c>
      <c r="E5746" t="s">
        <v>251</v>
      </c>
      <c r="F5746">
        <v>1848</v>
      </c>
      <c r="G5746" t="s">
        <v>252</v>
      </c>
      <c r="H5746" t="s">
        <v>251</v>
      </c>
      <c r="I5746">
        <v>424</v>
      </c>
      <c r="J5746" t="s">
        <v>477</v>
      </c>
      <c r="K5746" t="s">
        <v>478</v>
      </c>
      <c r="L5746">
        <v>2024</v>
      </c>
      <c r="M5746" t="s">
        <v>261</v>
      </c>
      <c r="N5746" t="s">
        <v>262</v>
      </c>
      <c r="O5746">
        <v>2024</v>
      </c>
      <c r="P5746" t="s">
        <v>261</v>
      </c>
      <c r="Q5746" t="s">
        <v>262</v>
      </c>
      <c r="R5746" t="s">
        <v>353</v>
      </c>
      <c r="S5746">
        <v>-0.06</v>
      </c>
      <c r="U5746">
        <v>14</v>
      </c>
      <c r="IF5746">
        <v>2024</v>
      </c>
      <c r="IG5746" t="s">
        <v>261</v>
      </c>
      <c r="IH5746" t="s">
        <v>256</v>
      </c>
      <c r="IK5746">
        <v>-2</v>
      </c>
      <c r="IL5746" t="s">
        <v>257</v>
      </c>
      <c r="IM5746" t="s">
        <v>258</v>
      </c>
      <c r="IN5746" t="s">
        <v>502</v>
      </c>
      <c r="IP5746" t="s">
        <v>508</v>
      </c>
    </row>
    <row r="5747" spans="1:250" x14ac:dyDescent="0.25">
      <c r="A5747">
        <v>39852</v>
      </c>
      <c r="B5747">
        <v>-890804480</v>
      </c>
      <c r="C5747">
        <v>1837</v>
      </c>
      <c r="D5747" t="s">
        <v>250</v>
      </c>
      <c r="E5747" t="s">
        <v>251</v>
      </c>
      <c r="F5747">
        <v>1848</v>
      </c>
      <c r="G5747" t="s">
        <v>252</v>
      </c>
      <c r="H5747" t="s">
        <v>251</v>
      </c>
      <c r="I5747">
        <v>422</v>
      </c>
      <c r="J5747" t="s">
        <v>479</v>
      </c>
      <c r="K5747" t="s">
        <v>480</v>
      </c>
      <c r="L5747">
        <v>2024</v>
      </c>
      <c r="M5747" t="s">
        <v>261</v>
      </c>
      <c r="N5747" t="s">
        <v>262</v>
      </c>
      <c r="O5747">
        <v>2024</v>
      </c>
      <c r="P5747" t="s">
        <v>261</v>
      </c>
      <c r="Q5747" t="s">
        <v>262</v>
      </c>
      <c r="R5747" t="s">
        <v>353</v>
      </c>
      <c r="S5747">
        <v>-0.09</v>
      </c>
      <c r="U5747">
        <v>14</v>
      </c>
      <c r="IF5747">
        <v>2024</v>
      </c>
      <c r="IG5747" t="s">
        <v>261</v>
      </c>
      <c r="IH5747" t="s">
        <v>256</v>
      </c>
      <c r="IK5747">
        <v>-2</v>
      </c>
      <c r="IL5747" t="s">
        <v>257</v>
      </c>
      <c r="IM5747" t="s">
        <v>258</v>
      </c>
      <c r="IN5747" t="s">
        <v>502</v>
      </c>
      <c r="IP5747" t="s">
        <v>508</v>
      </c>
    </row>
    <row r="5748" spans="1:250" x14ac:dyDescent="0.25">
      <c r="A5748">
        <v>39853</v>
      </c>
      <c r="B5748">
        <v>-890804480</v>
      </c>
      <c r="C5748">
        <v>1837</v>
      </c>
      <c r="D5748" t="s">
        <v>250</v>
      </c>
      <c r="E5748" t="s">
        <v>251</v>
      </c>
      <c r="F5748">
        <v>1848</v>
      </c>
      <c r="G5748" t="s">
        <v>252</v>
      </c>
      <c r="H5748" t="s">
        <v>251</v>
      </c>
      <c r="I5748">
        <v>420</v>
      </c>
      <c r="J5748" t="s">
        <v>481</v>
      </c>
      <c r="K5748" t="s">
        <v>482</v>
      </c>
      <c r="L5748">
        <v>2024</v>
      </c>
      <c r="M5748" t="s">
        <v>261</v>
      </c>
      <c r="N5748" t="s">
        <v>262</v>
      </c>
      <c r="O5748">
        <v>2024</v>
      </c>
      <c r="P5748" t="s">
        <v>261</v>
      </c>
      <c r="Q5748" t="s">
        <v>262</v>
      </c>
      <c r="R5748" t="s">
        <v>353</v>
      </c>
      <c r="S5748">
        <v>-0.05</v>
      </c>
      <c r="U5748">
        <v>14</v>
      </c>
      <c r="IF5748">
        <v>2024</v>
      </c>
      <c r="IG5748" t="s">
        <v>261</v>
      </c>
      <c r="IH5748" t="s">
        <v>256</v>
      </c>
      <c r="IK5748">
        <v>-2</v>
      </c>
      <c r="IL5748" t="s">
        <v>257</v>
      </c>
      <c r="IM5748" t="s">
        <v>258</v>
      </c>
      <c r="IN5748" t="s">
        <v>502</v>
      </c>
      <c r="IP5748" t="s">
        <v>508</v>
      </c>
    </row>
    <row r="5749" spans="1:250" x14ac:dyDescent="0.25">
      <c r="A5749">
        <v>39854</v>
      </c>
      <c r="B5749">
        <v>-890804480</v>
      </c>
      <c r="C5749">
        <v>1837</v>
      </c>
      <c r="D5749" t="s">
        <v>250</v>
      </c>
      <c r="E5749" t="s">
        <v>251</v>
      </c>
      <c r="F5749">
        <v>1848</v>
      </c>
      <c r="G5749" t="s">
        <v>252</v>
      </c>
      <c r="H5749" t="s">
        <v>251</v>
      </c>
      <c r="I5749">
        <v>411</v>
      </c>
      <c r="J5749" t="s">
        <v>471</v>
      </c>
      <c r="K5749" t="s">
        <v>472</v>
      </c>
      <c r="L5749">
        <v>2024</v>
      </c>
      <c r="M5749" t="s">
        <v>261</v>
      </c>
      <c r="N5749" t="s">
        <v>262</v>
      </c>
      <c r="O5749">
        <v>2024</v>
      </c>
      <c r="P5749" t="s">
        <v>261</v>
      </c>
      <c r="Q5749" t="s">
        <v>262</v>
      </c>
      <c r="R5749" t="s">
        <v>353</v>
      </c>
      <c r="S5749">
        <v>-0.08</v>
      </c>
      <c r="U5749">
        <v>14</v>
      </c>
      <c r="IF5749">
        <v>2024</v>
      </c>
      <c r="IG5749" t="s">
        <v>261</v>
      </c>
      <c r="IH5749" t="s">
        <v>256</v>
      </c>
      <c r="IK5749">
        <v>-2</v>
      </c>
      <c r="IL5749" t="s">
        <v>257</v>
      </c>
      <c r="IM5749" t="s">
        <v>258</v>
      </c>
      <c r="IN5749" t="s">
        <v>502</v>
      </c>
      <c r="IP5749" t="s">
        <v>508</v>
      </c>
    </row>
    <row r="5750" spans="1:250" x14ac:dyDescent="0.25">
      <c r="A5750">
        <v>39855</v>
      </c>
      <c r="B5750">
        <v>-890804480</v>
      </c>
      <c r="C5750">
        <v>1837</v>
      </c>
      <c r="D5750" t="s">
        <v>250</v>
      </c>
      <c r="E5750" t="s">
        <v>251</v>
      </c>
      <c r="F5750">
        <v>9695</v>
      </c>
      <c r="G5750" t="s">
        <v>267</v>
      </c>
      <c r="H5750" t="s">
        <v>268</v>
      </c>
      <c r="I5750">
        <v>411</v>
      </c>
      <c r="J5750" t="s">
        <v>471</v>
      </c>
      <c r="K5750" t="s">
        <v>472</v>
      </c>
      <c r="L5750">
        <v>2024</v>
      </c>
      <c r="M5750" t="s">
        <v>261</v>
      </c>
      <c r="N5750" t="s">
        <v>262</v>
      </c>
      <c r="O5750">
        <v>2024</v>
      </c>
      <c r="P5750" t="s">
        <v>261</v>
      </c>
      <c r="Q5750" t="s">
        <v>262</v>
      </c>
      <c r="R5750" t="s">
        <v>353</v>
      </c>
      <c r="S5750">
        <v>-3.17</v>
      </c>
      <c r="U5750">
        <v>14</v>
      </c>
      <c r="IF5750">
        <v>2024</v>
      </c>
      <c r="IG5750" t="s">
        <v>261</v>
      </c>
      <c r="IH5750" t="s">
        <v>269</v>
      </c>
      <c r="IK5750">
        <v>-2</v>
      </c>
      <c r="IL5750" t="s">
        <v>257</v>
      </c>
      <c r="IM5750" t="s">
        <v>258</v>
      </c>
      <c r="IN5750" t="s">
        <v>509</v>
      </c>
      <c r="IP5750" t="s">
        <v>510</v>
      </c>
    </row>
    <row r="5751" spans="1:250" x14ac:dyDescent="0.25">
      <c r="A5751">
        <v>39856</v>
      </c>
      <c r="B5751">
        <v>-890804480</v>
      </c>
      <c r="C5751">
        <v>1837</v>
      </c>
      <c r="D5751" t="s">
        <v>250</v>
      </c>
      <c r="E5751" t="s">
        <v>251</v>
      </c>
      <c r="F5751">
        <v>13794</v>
      </c>
      <c r="G5751" t="s">
        <v>264</v>
      </c>
      <c r="H5751" t="s">
        <v>265</v>
      </c>
      <c r="I5751">
        <v>435</v>
      </c>
      <c r="J5751" t="s">
        <v>493</v>
      </c>
      <c r="K5751" t="s">
        <v>494</v>
      </c>
      <c r="L5751">
        <v>2024</v>
      </c>
      <c r="M5751" t="s">
        <v>261</v>
      </c>
      <c r="N5751" t="s">
        <v>262</v>
      </c>
      <c r="O5751">
        <v>2024</v>
      </c>
      <c r="P5751" t="s">
        <v>261</v>
      </c>
      <c r="Q5751" t="s">
        <v>262</v>
      </c>
      <c r="R5751" t="s">
        <v>353</v>
      </c>
      <c r="S5751">
        <v>-0.24</v>
      </c>
      <c r="U5751">
        <v>14</v>
      </c>
      <c r="IF5751">
        <v>2024</v>
      </c>
      <c r="IG5751" t="s">
        <v>261</v>
      </c>
      <c r="IH5751" t="s">
        <v>266</v>
      </c>
      <c r="IK5751">
        <v>-2</v>
      </c>
      <c r="IL5751" t="s">
        <v>257</v>
      </c>
      <c r="IM5751" t="s">
        <v>258</v>
      </c>
      <c r="IN5751" t="s">
        <v>511</v>
      </c>
      <c r="IP5751" t="s">
        <v>512</v>
      </c>
    </row>
    <row r="5752" spans="1:250" x14ac:dyDescent="0.25">
      <c r="A5752">
        <v>39857</v>
      </c>
      <c r="B5752">
        <v>-890804480</v>
      </c>
      <c r="C5752">
        <v>1837</v>
      </c>
      <c r="D5752" t="s">
        <v>250</v>
      </c>
      <c r="E5752" t="s">
        <v>251</v>
      </c>
      <c r="F5752">
        <v>13794</v>
      </c>
      <c r="G5752" t="s">
        <v>264</v>
      </c>
      <c r="H5752" t="s">
        <v>265</v>
      </c>
      <c r="I5752">
        <v>431</v>
      </c>
      <c r="J5752" t="s">
        <v>495</v>
      </c>
      <c r="K5752" t="s">
        <v>496</v>
      </c>
      <c r="L5752">
        <v>2024</v>
      </c>
      <c r="M5752" t="s">
        <v>261</v>
      </c>
      <c r="N5752" t="s">
        <v>262</v>
      </c>
      <c r="O5752">
        <v>2024</v>
      </c>
      <c r="P5752" t="s">
        <v>261</v>
      </c>
      <c r="Q5752" t="s">
        <v>262</v>
      </c>
      <c r="R5752" t="s">
        <v>353</v>
      </c>
      <c r="S5752">
        <v>-0.36</v>
      </c>
      <c r="U5752">
        <v>14</v>
      </c>
      <c r="IF5752">
        <v>2024</v>
      </c>
      <c r="IG5752" t="s">
        <v>261</v>
      </c>
      <c r="IH5752" t="s">
        <v>266</v>
      </c>
      <c r="IK5752">
        <v>-2</v>
      </c>
      <c r="IL5752" t="s">
        <v>257</v>
      </c>
      <c r="IM5752" t="s">
        <v>258</v>
      </c>
      <c r="IN5752" t="s">
        <v>511</v>
      </c>
      <c r="IP5752" t="s">
        <v>512</v>
      </c>
    </row>
    <row r="5753" spans="1:250" x14ac:dyDescent="0.25">
      <c r="A5753">
        <v>39858</v>
      </c>
      <c r="B5753">
        <v>-890804480</v>
      </c>
      <c r="C5753">
        <v>1837</v>
      </c>
      <c r="D5753" t="s">
        <v>250</v>
      </c>
      <c r="E5753" t="s">
        <v>251</v>
      </c>
      <c r="F5753">
        <v>13794</v>
      </c>
      <c r="G5753" t="s">
        <v>264</v>
      </c>
      <c r="H5753" t="s">
        <v>265</v>
      </c>
      <c r="I5753">
        <v>429</v>
      </c>
      <c r="J5753" t="s">
        <v>473</v>
      </c>
      <c r="K5753" t="s">
        <v>474</v>
      </c>
      <c r="L5753">
        <v>2024</v>
      </c>
      <c r="M5753" t="s">
        <v>261</v>
      </c>
      <c r="N5753" t="s">
        <v>262</v>
      </c>
      <c r="O5753">
        <v>2024</v>
      </c>
      <c r="P5753" t="s">
        <v>261</v>
      </c>
      <c r="Q5753" t="s">
        <v>262</v>
      </c>
      <c r="R5753" t="s">
        <v>353</v>
      </c>
      <c r="S5753">
        <v>-0.48</v>
      </c>
      <c r="U5753">
        <v>14</v>
      </c>
      <c r="IF5753">
        <v>2024</v>
      </c>
      <c r="IG5753" t="s">
        <v>261</v>
      </c>
      <c r="IH5753" t="s">
        <v>266</v>
      </c>
      <c r="IK5753">
        <v>-2</v>
      </c>
      <c r="IL5753" t="s">
        <v>257</v>
      </c>
      <c r="IM5753" t="s">
        <v>258</v>
      </c>
      <c r="IN5753" t="s">
        <v>511</v>
      </c>
      <c r="IP5753" t="s">
        <v>512</v>
      </c>
    </row>
    <row r="5754" spans="1:250" x14ac:dyDescent="0.25">
      <c r="A5754">
        <v>39859</v>
      </c>
      <c r="B5754">
        <v>-890804480</v>
      </c>
      <c r="C5754">
        <v>1837</v>
      </c>
      <c r="D5754" t="s">
        <v>250</v>
      </c>
      <c r="E5754" t="s">
        <v>251</v>
      </c>
      <c r="F5754">
        <v>13794</v>
      </c>
      <c r="G5754" t="s">
        <v>264</v>
      </c>
      <c r="H5754" t="s">
        <v>265</v>
      </c>
      <c r="I5754">
        <v>427</v>
      </c>
      <c r="J5754" t="s">
        <v>475</v>
      </c>
      <c r="K5754" t="s">
        <v>476</v>
      </c>
      <c r="L5754">
        <v>2024</v>
      </c>
      <c r="M5754" t="s">
        <v>261</v>
      </c>
      <c r="N5754" t="s">
        <v>262</v>
      </c>
      <c r="O5754">
        <v>2024</v>
      </c>
      <c r="P5754" t="s">
        <v>261</v>
      </c>
      <c r="Q5754" t="s">
        <v>262</v>
      </c>
      <c r="R5754" t="s">
        <v>353</v>
      </c>
      <c r="S5754">
        <v>-0.28999999999999998</v>
      </c>
      <c r="U5754">
        <v>14</v>
      </c>
      <c r="IF5754">
        <v>2024</v>
      </c>
      <c r="IG5754" t="s">
        <v>261</v>
      </c>
      <c r="IH5754" t="s">
        <v>266</v>
      </c>
      <c r="IK5754">
        <v>-2</v>
      </c>
      <c r="IL5754" t="s">
        <v>257</v>
      </c>
      <c r="IM5754" t="s">
        <v>258</v>
      </c>
      <c r="IN5754" t="s">
        <v>511</v>
      </c>
      <c r="IP5754" t="s">
        <v>512</v>
      </c>
    </row>
    <row r="5755" spans="1:250" x14ac:dyDescent="0.25">
      <c r="A5755">
        <v>39860</v>
      </c>
      <c r="B5755">
        <v>-890804480</v>
      </c>
      <c r="C5755">
        <v>1837</v>
      </c>
      <c r="D5755" t="s">
        <v>250</v>
      </c>
      <c r="E5755" t="s">
        <v>251</v>
      </c>
      <c r="F5755">
        <v>13794</v>
      </c>
      <c r="G5755" t="s">
        <v>264</v>
      </c>
      <c r="H5755" t="s">
        <v>265</v>
      </c>
      <c r="I5755">
        <v>424</v>
      </c>
      <c r="J5755" t="s">
        <v>477</v>
      </c>
      <c r="K5755" t="s">
        <v>478</v>
      </c>
      <c r="L5755">
        <v>2024</v>
      </c>
      <c r="M5755" t="s">
        <v>261</v>
      </c>
      <c r="N5755" t="s">
        <v>262</v>
      </c>
      <c r="O5755">
        <v>2024</v>
      </c>
      <c r="P5755" t="s">
        <v>261</v>
      </c>
      <c r="Q5755" t="s">
        <v>262</v>
      </c>
      <c r="R5755" t="s">
        <v>353</v>
      </c>
      <c r="S5755">
        <v>-0.46</v>
      </c>
      <c r="U5755">
        <v>14</v>
      </c>
      <c r="IF5755">
        <v>2024</v>
      </c>
      <c r="IG5755" t="s">
        <v>261</v>
      </c>
      <c r="IH5755" t="s">
        <v>266</v>
      </c>
      <c r="IK5755">
        <v>-2</v>
      </c>
      <c r="IL5755" t="s">
        <v>257</v>
      </c>
      <c r="IM5755" t="s">
        <v>258</v>
      </c>
      <c r="IN5755" t="s">
        <v>511</v>
      </c>
      <c r="IP5755" t="s">
        <v>512</v>
      </c>
    </row>
    <row r="5756" spans="1:250" x14ac:dyDescent="0.25">
      <c r="A5756">
        <v>39861</v>
      </c>
      <c r="B5756">
        <v>-890804480</v>
      </c>
      <c r="C5756">
        <v>1837</v>
      </c>
      <c r="D5756" t="s">
        <v>250</v>
      </c>
      <c r="E5756" t="s">
        <v>251</v>
      </c>
      <c r="F5756">
        <v>13794</v>
      </c>
      <c r="G5756" t="s">
        <v>264</v>
      </c>
      <c r="H5756" t="s">
        <v>265</v>
      </c>
      <c r="I5756">
        <v>437</v>
      </c>
      <c r="J5756" t="s">
        <v>506</v>
      </c>
      <c r="K5756" t="s">
        <v>507</v>
      </c>
      <c r="L5756">
        <v>2024</v>
      </c>
      <c r="M5756" t="s">
        <v>261</v>
      </c>
      <c r="N5756" t="s">
        <v>262</v>
      </c>
      <c r="O5756">
        <v>2024</v>
      </c>
      <c r="P5756" t="s">
        <v>261</v>
      </c>
      <c r="Q5756" t="s">
        <v>262</v>
      </c>
      <c r="R5756" t="s">
        <v>353</v>
      </c>
      <c r="S5756">
        <v>-0.4</v>
      </c>
      <c r="U5756">
        <v>14</v>
      </c>
      <c r="IF5756">
        <v>2024</v>
      </c>
      <c r="IG5756" t="s">
        <v>261</v>
      </c>
      <c r="IH5756" t="s">
        <v>266</v>
      </c>
      <c r="IK5756">
        <v>-2</v>
      </c>
      <c r="IL5756" t="s">
        <v>257</v>
      </c>
      <c r="IM5756" t="s">
        <v>258</v>
      </c>
      <c r="IN5756" t="s">
        <v>511</v>
      </c>
      <c r="IP5756" t="s">
        <v>512</v>
      </c>
    </row>
    <row r="5757" spans="1:250" x14ac:dyDescent="0.25">
      <c r="A5757">
        <v>39862</v>
      </c>
      <c r="B5757">
        <v>-890804480</v>
      </c>
      <c r="C5757">
        <v>1837</v>
      </c>
      <c r="D5757" t="s">
        <v>250</v>
      </c>
      <c r="E5757" t="s">
        <v>251</v>
      </c>
      <c r="F5757">
        <v>13794</v>
      </c>
      <c r="G5757" t="s">
        <v>264</v>
      </c>
      <c r="H5757" t="s">
        <v>265</v>
      </c>
      <c r="I5757">
        <v>420</v>
      </c>
      <c r="J5757" t="s">
        <v>481</v>
      </c>
      <c r="K5757" t="s">
        <v>482</v>
      </c>
      <c r="L5757">
        <v>2024</v>
      </c>
      <c r="M5757" t="s">
        <v>261</v>
      </c>
      <c r="N5757" t="s">
        <v>262</v>
      </c>
      <c r="O5757">
        <v>2024</v>
      </c>
      <c r="P5757" t="s">
        <v>261</v>
      </c>
      <c r="Q5757" t="s">
        <v>262</v>
      </c>
      <c r="R5757" t="s">
        <v>353</v>
      </c>
      <c r="S5757">
        <v>-0.36</v>
      </c>
      <c r="U5757">
        <v>14</v>
      </c>
      <c r="IF5757">
        <v>2024</v>
      </c>
      <c r="IG5757" t="s">
        <v>261</v>
      </c>
      <c r="IH5757" t="s">
        <v>266</v>
      </c>
      <c r="IK5757">
        <v>-2</v>
      </c>
      <c r="IL5757" t="s">
        <v>257</v>
      </c>
      <c r="IM5757" t="s">
        <v>258</v>
      </c>
      <c r="IN5757" t="s">
        <v>511</v>
      </c>
      <c r="IP5757" t="s">
        <v>512</v>
      </c>
    </row>
    <row r="5758" spans="1:250" x14ac:dyDescent="0.25">
      <c r="A5758">
        <v>39863</v>
      </c>
      <c r="B5758">
        <v>-890804480</v>
      </c>
      <c r="C5758">
        <v>1837</v>
      </c>
      <c r="D5758" t="s">
        <v>250</v>
      </c>
      <c r="E5758" t="s">
        <v>251</v>
      </c>
      <c r="F5758">
        <v>13794</v>
      </c>
      <c r="G5758" t="s">
        <v>264</v>
      </c>
      <c r="H5758" t="s">
        <v>265</v>
      </c>
      <c r="I5758">
        <v>411</v>
      </c>
      <c r="J5758" t="s">
        <v>471</v>
      </c>
      <c r="K5758" t="s">
        <v>472</v>
      </c>
      <c r="L5758">
        <v>2024</v>
      </c>
      <c r="M5758" t="s">
        <v>261</v>
      </c>
      <c r="N5758" t="s">
        <v>262</v>
      </c>
      <c r="O5758">
        <v>2024</v>
      </c>
      <c r="P5758" t="s">
        <v>261</v>
      </c>
      <c r="Q5758" t="s">
        <v>262</v>
      </c>
      <c r="R5758" t="s">
        <v>353</v>
      </c>
      <c r="S5758">
        <v>-0.54</v>
      </c>
      <c r="U5758">
        <v>14</v>
      </c>
      <c r="IF5758">
        <v>2024</v>
      </c>
      <c r="IG5758" t="s">
        <v>261</v>
      </c>
      <c r="IH5758" t="s">
        <v>266</v>
      </c>
      <c r="IK5758">
        <v>-2</v>
      </c>
      <c r="IL5758" t="s">
        <v>257</v>
      </c>
      <c r="IM5758" t="s">
        <v>258</v>
      </c>
      <c r="IN5758" t="s">
        <v>511</v>
      </c>
      <c r="IP5758" t="s">
        <v>512</v>
      </c>
    </row>
    <row r="5759" spans="1:250" x14ac:dyDescent="0.25">
      <c r="A5759">
        <v>39864</v>
      </c>
      <c r="B5759">
        <v>-890804480</v>
      </c>
      <c r="C5759">
        <v>1837</v>
      </c>
      <c r="D5759" t="s">
        <v>250</v>
      </c>
      <c r="E5759" t="s">
        <v>251</v>
      </c>
      <c r="F5759">
        <v>9695</v>
      </c>
      <c r="G5759" t="s">
        <v>267</v>
      </c>
      <c r="H5759" t="s">
        <v>268</v>
      </c>
      <c r="I5759">
        <v>437</v>
      </c>
      <c r="J5759" t="s">
        <v>506</v>
      </c>
      <c r="K5759" t="s">
        <v>507</v>
      </c>
      <c r="L5759">
        <v>2024</v>
      </c>
      <c r="M5759" t="s">
        <v>261</v>
      </c>
      <c r="N5759" t="s">
        <v>262</v>
      </c>
      <c r="O5759">
        <v>2024</v>
      </c>
      <c r="P5759" t="s">
        <v>261</v>
      </c>
      <c r="Q5759" t="s">
        <v>262</v>
      </c>
      <c r="R5759" t="s">
        <v>353</v>
      </c>
      <c r="S5759">
        <v>-0.39</v>
      </c>
      <c r="U5759">
        <v>14</v>
      </c>
      <c r="IF5759">
        <v>2024</v>
      </c>
      <c r="IG5759" t="s">
        <v>261</v>
      </c>
      <c r="IH5759" t="s">
        <v>269</v>
      </c>
      <c r="IK5759">
        <v>-2</v>
      </c>
      <c r="IL5759" t="s">
        <v>257</v>
      </c>
      <c r="IM5759" t="s">
        <v>258</v>
      </c>
      <c r="IN5759" t="s">
        <v>509</v>
      </c>
      <c r="IP5759" t="s">
        <v>510</v>
      </c>
    </row>
    <row r="5760" spans="1:250" x14ac:dyDescent="0.25">
      <c r="A5760">
        <v>39865</v>
      </c>
      <c r="B5760">
        <v>-890804480</v>
      </c>
      <c r="C5760">
        <v>1837</v>
      </c>
      <c r="D5760" t="s">
        <v>250</v>
      </c>
      <c r="E5760" t="s">
        <v>251</v>
      </c>
      <c r="F5760">
        <v>9695</v>
      </c>
      <c r="G5760" t="s">
        <v>267</v>
      </c>
      <c r="H5760" t="s">
        <v>268</v>
      </c>
      <c r="I5760">
        <v>436</v>
      </c>
      <c r="J5760" t="s">
        <v>504</v>
      </c>
      <c r="K5760" t="s">
        <v>505</v>
      </c>
      <c r="L5760">
        <v>2024</v>
      </c>
      <c r="M5760" t="s">
        <v>261</v>
      </c>
      <c r="N5760" t="s">
        <v>262</v>
      </c>
      <c r="O5760">
        <v>2024</v>
      </c>
      <c r="P5760" t="s">
        <v>261</v>
      </c>
      <c r="Q5760" t="s">
        <v>262</v>
      </c>
      <c r="R5760" t="s">
        <v>353</v>
      </c>
      <c r="S5760">
        <v>-0.24</v>
      </c>
      <c r="U5760">
        <v>14</v>
      </c>
      <c r="IF5760">
        <v>2024</v>
      </c>
      <c r="IG5760" t="s">
        <v>261</v>
      </c>
      <c r="IH5760" t="s">
        <v>269</v>
      </c>
      <c r="IK5760">
        <v>-2</v>
      </c>
      <c r="IL5760" t="s">
        <v>257</v>
      </c>
      <c r="IM5760" t="s">
        <v>258</v>
      </c>
      <c r="IN5760" t="s">
        <v>509</v>
      </c>
      <c r="IP5760" t="s">
        <v>510</v>
      </c>
    </row>
    <row r="5761" spans="1:250" x14ac:dyDescent="0.25">
      <c r="A5761">
        <v>39866</v>
      </c>
      <c r="B5761">
        <v>-890804480</v>
      </c>
      <c r="C5761">
        <v>1837</v>
      </c>
      <c r="D5761" t="s">
        <v>250</v>
      </c>
      <c r="E5761" t="s">
        <v>251</v>
      </c>
      <c r="F5761">
        <v>9695</v>
      </c>
      <c r="G5761" t="s">
        <v>267</v>
      </c>
      <c r="H5761" t="s">
        <v>268</v>
      </c>
      <c r="I5761">
        <v>435</v>
      </c>
      <c r="J5761" t="s">
        <v>493</v>
      </c>
      <c r="K5761" t="s">
        <v>494</v>
      </c>
      <c r="L5761">
        <v>2024</v>
      </c>
      <c r="M5761" t="s">
        <v>261</v>
      </c>
      <c r="N5761" t="s">
        <v>262</v>
      </c>
      <c r="O5761">
        <v>2024</v>
      </c>
      <c r="P5761" t="s">
        <v>261</v>
      </c>
      <c r="Q5761" t="s">
        <v>262</v>
      </c>
      <c r="R5761" t="s">
        <v>353</v>
      </c>
      <c r="S5761">
        <v>-0.24</v>
      </c>
      <c r="U5761">
        <v>14</v>
      </c>
      <c r="IF5761">
        <v>2024</v>
      </c>
      <c r="IG5761" t="s">
        <v>261</v>
      </c>
      <c r="IH5761" t="s">
        <v>269</v>
      </c>
      <c r="IK5761">
        <v>-2</v>
      </c>
      <c r="IL5761" t="s">
        <v>257</v>
      </c>
      <c r="IM5761" t="s">
        <v>258</v>
      </c>
      <c r="IN5761" t="s">
        <v>509</v>
      </c>
      <c r="IP5761" t="s">
        <v>510</v>
      </c>
    </row>
    <row r="5762" spans="1:250" x14ac:dyDescent="0.25">
      <c r="A5762">
        <v>39867</v>
      </c>
      <c r="B5762">
        <v>-890804480</v>
      </c>
      <c r="C5762">
        <v>1837</v>
      </c>
      <c r="D5762" t="s">
        <v>250</v>
      </c>
      <c r="E5762" t="s">
        <v>251</v>
      </c>
      <c r="F5762">
        <v>13794</v>
      </c>
      <c r="G5762" t="s">
        <v>264</v>
      </c>
      <c r="H5762" t="s">
        <v>265</v>
      </c>
      <c r="I5762">
        <v>436</v>
      </c>
      <c r="J5762" t="s">
        <v>504</v>
      </c>
      <c r="K5762" t="s">
        <v>505</v>
      </c>
      <c r="L5762">
        <v>2024</v>
      </c>
      <c r="M5762" t="s">
        <v>261</v>
      </c>
      <c r="N5762" t="s">
        <v>262</v>
      </c>
      <c r="O5762">
        <v>2024</v>
      </c>
      <c r="P5762" t="s">
        <v>261</v>
      </c>
      <c r="Q5762" t="s">
        <v>262</v>
      </c>
      <c r="R5762" t="s">
        <v>353</v>
      </c>
      <c r="S5762">
        <v>-0.24</v>
      </c>
      <c r="U5762">
        <v>14</v>
      </c>
      <c r="IF5762">
        <v>2024</v>
      </c>
      <c r="IG5762" t="s">
        <v>261</v>
      </c>
      <c r="IH5762" t="s">
        <v>266</v>
      </c>
      <c r="IK5762">
        <v>-2</v>
      </c>
      <c r="IL5762" t="s">
        <v>257</v>
      </c>
      <c r="IM5762" t="s">
        <v>258</v>
      </c>
      <c r="IN5762" t="s">
        <v>511</v>
      </c>
      <c r="IP5762" t="s">
        <v>512</v>
      </c>
    </row>
    <row r="5763" spans="1:250" x14ac:dyDescent="0.25">
      <c r="A5763">
        <v>39868</v>
      </c>
      <c r="B5763">
        <v>-890804480</v>
      </c>
      <c r="C5763">
        <v>1837</v>
      </c>
      <c r="D5763" t="s">
        <v>250</v>
      </c>
      <c r="E5763" t="s">
        <v>251</v>
      </c>
      <c r="F5763">
        <v>9695</v>
      </c>
      <c r="G5763" t="s">
        <v>267</v>
      </c>
      <c r="H5763" t="s">
        <v>268</v>
      </c>
      <c r="I5763">
        <v>429</v>
      </c>
      <c r="J5763" t="s">
        <v>473</v>
      </c>
      <c r="K5763" t="s">
        <v>474</v>
      </c>
      <c r="L5763">
        <v>2024</v>
      </c>
      <c r="M5763" t="s">
        <v>261</v>
      </c>
      <c r="N5763" t="s">
        <v>262</v>
      </c>
      <c r="O5763">
        <v>2024</v>
      </c>
      <c r="P5763" t="s">
        <v>261</v>
      </c>
      <c r="Q5763" t="s">
        <v>262</v>
      </c>
      <c r="R5763" t="s">
        <v>353</v>
      </c>
      <c r="S5763">
        <v>-2.91</v>
      </c>
      <c r="U5763">
        <v>14</v>
      </c>
      <c r="IF5763">
        <v>2024</v>
      </c>
      <c r="IG5763" t="s">
        <v>261</v>
      </c>
      <c r="IH5763" t="s">
        <v>269</v>
      </c>
      <c r="IK5763">
        <v>-2</v>
      </c>
      <c r="IL5763" t="s">
        <v>257</v>
      </c>
      <c r="IM5763" t="s">
        <v>258</v>
      </c>
      <c r="IN5763" t="s">
        <v>509</v>
      </c>
      <c r="IP5763" t="s">
        <v>510</v>
      </c>
    </row>
    <row r="5764" spans="1:250" x14ac:dyDescent="0.25">
      <c r="A5764">
        <v>39869</v>
      </c>
      <c r="B5764">
        <v>-890804480</v>
      </c>
      <c r="C5764">
        <v>1837</v>
      </c>
      <c r="D5764" t="s">
        <v>250</v>
      </c>
      <c r="E5764" t="s">
        <v>251</v>
      </c>
      <c r="F5764">
        <v>9695</v>
      </c>
      <c r="G5764" t="s">
        <v>267</v>
      </c>
      <c r="H5764" t="s">
        <v>268</v>
      </c>
      <c r="I5764">
        <v>427</v>
      </c>
      <c r="J5764" t="s">
        <v>475</v>
      </c>
      <c r="K5764" t="s">
        <v>476</v>
      </c>
      <c r="L5764">
        <v>2024</v>
      </c>
      <c r="M5764" t="s">
        <v>261</v>
      </c>
      <c r="N5764" t="s">
        <v>262</v>
      </c>
      <c r="O5764">
        <v>2024</v>
      </c>
      <c r="P5764" t="s">
        <v>261</v>
      </c>
      <c r="Q5764" t="s">
        <v>262</v>
      </c>
      <c r="R5764" t="s">
        <v>353</v>
      </c>
      <c r="S5764">
        <v>-1.7</v>
      </c>
      <c r="U5764">
        <v>14</v>
      </c>
      <c r="IF5764">
        <v>2024</v>
      </c>
      <c r="IG5764" t="s">
        <v>261</v>
      </c>
      <c r="IH5764" t="s">
        <v>269</v>
      </c>
      <c r="IK5764">
        <v>-2</v>
      </c>
      <c r="IL5764" t="s">
        <v>257</v>
      </c>
      <c r="IM5764" t="s">
        <v>258</v>
      </c>
      <c r="IN5764" t="s">
        <v>509</v>
      </c>
      <c r="IP5764" t="s">
        <v>510</v>
      </c>
    </row>
    <row r="5765" spans="1:250" x14ac:dyDescent="0.25">
      <c r="A5765">
        <v>39870</v>
      </c>
      <c r="B5765">
        <v>-890804480</v>
      </c>
      <c r="C5765">
        <v>1837</v>
      </c>
      <c r="D5765" t="s">
        <v>250</v>
      </c>
      <c r="E5765" t="s">
        <v>251</v>
      </c>
      <c r="F5765">
        <v>9695</v>
      </c>
      <c r="G5765" t="s">
        <v>267</v>
      </c>
      <c r="H5765" t="s">
        <v>268</v>
      </c>
      <c r="I5765">
        <v>424</v>
      </c>
      <c r="J5765" t="s">
        <v>477</v>
      </c>
      <c r="K5765" t="s">
        <v>478</v>
      </c>
      <c r="L5765">
        <v>2024</v>
      </c>
      <c r="M5765" t="s">
        <v>261</v>
      </c>
      <c r="N5765" t="s">
        <v>262</v>
      </c>
      <c r="O5765">
        <v>2024</v>
      </c>
      <c r="P5765" t="s">
        <v>261</v>
      </c>
      <c r="Q5765" t="s">
        <v>262</v>
      </c>
      <c r="R5765" t="s">
        <v>353</v>
      </c>
      <c r="S5765">
        <v>-2.71</v>
      </c>
      <c r="U5765">
        <v>14</v>
      </c>
      <c r="IF5765">
        <v>2024</v>
      </c>
      <c r="IG5765" t="s">
        <v>261</v>
      </c>
      <c r="IH5765" t="s">
        <v>269</v>
      </c>
      <c r="IK5765">
        <v>-2</v>
      </c>
      <c r="IL5765" t="s">
        <v>257</v>
      </c>
      <c r="IM5765" t="s">
        <v>258</v>
      </c>
      <c r="IN5765" t="s">
        <v>509</v>
      </c>
      <c r="IP5765" t="s">
        <v>510</v>
      </c>
    </row>
    <row r="5766" spans="1:250" x14ac:dyDescent="0.25">
      <c r="A5766">
        <v>39871</v>
      </c>
      <c r="B5766">
        <v>-890804480</v>
      </c>
      <c r="C5766">
        <v>1837</v>
      </c>
      <c r="D5766" t="s">
        <v>250</v>
      </c>
      <c r="E5766" t="s">
        <v>251</v>
      </c>
      <c r="F5766">
        <v>9695</v>
      </c>
      <c r="G5766" t="s">
        <v>267</v>
      </c>
      <c r="H5766" t="s">
        <v>268</v>
      </c>
      <c r="I5766">
        <v>422</v>
      </c>
      <c r="J5766" t="s">
        <v>479</v>
      </c>
      <c r="K5766" t="s">
        <v>480</v>
      </c>
      <c r="L5766">
        <v>2024</v>
      </c>
      <c r="M5766" t="s">
        <v>261</v>
      </c>
      <c r="N5766" t="s">
        <v>262</v>
      </c>
      <c r="O5766">
        <v>2024</v>
      </c>
      <c r="P5766" t="s">
        <v>261</v>
      </c>
      <c r="Q5766" t="s">
        <v>262</v>
      </c>
      <c r="R5766" t="s">
        <v>353</v>
      </c>
      <c r="S5766">
        <v>-3.62</v>
      </c>
      <c r="U5766">
        <v>14</v>
      </c>
      <c r="IF5766">
        <v>2024</v>
      </c>
      <c r="IG5766" t="s">
        <v>261</v>
      </c>
      <c r="IH5766" t="s">
        <v>269</v>
      </c>
      <c r="IK5766">
        <v>-2</v>
      </c>
      <c r="IL5766" t="s">
        <v>257</v>
      </c>
      <c r="IM5766" t="s">
        <v>258</v>
      </c>
      <c r="IN5766" t="s">
        <v>509</v>
      </c>
      <c r="IP5766" t="s">
        <v>510</v>
      </c>
    </row>
    <row r="5767" spans="1:250" x14ac:dyDescent="0.25">
      <c r="A5767">
        <v>39872</v>
      </c>
      <c r="B5767">
        <v>-890804480</v>
      </c>
      <c r="C5767">
        <v>1837</v>
      </c>
      <c r="D5767" t="s">
        <v>250</v>
      </c>
      <c r="E5767" t="s">
        <v>251</v>
      </c>
      <c r="F5767">
        <v>9695</v>
      </c>
      <c r="G5767" t="s">
        <v>267</v>
      </c>
      <c r="H5767" t="s">
        <v>268</v>
      </c>
      <c r="I5767">
        <v>420</v>
      </c>
      <c r="J5767" t="s">
        <v>481</v>
      </c>
      <c r="K5767" t="s">
        <v>482</v>
      </c>
      <c r="L5767">
        <v>2024</v>
      </c>
      <c r="M5767" t="s">
        <v>261</v>
      </c>
      <c r="N5767" t="s">
        <v>262</v>
      </c>
      <c r="O5767">
        <v>2024</v>
      </c>
      <c r="P5767" t="s">
        <v>261</v>
      </c>
      <c r="Q5767" t="s">
        <v>262</v>
      </c>
      <c r="R5767" t="s">
        <v>353</v>
      </c>
      <c r="S5767">
        <v>-2.11</v>
      </c>
      <c r="U5767">
        <v>14</v>
      </c>
      <c r="IF5767">
        <v>2024</v>
      </c>
      <c r="IG5767" t="s">
        <v>261</v>
      </c>
      <c r="IH5767" t="s">
        <v>269</v>
      </c>
      <c r="IK5767">
        <v>-2</v>
      </c>
      <c r="IL5767" t="s">
        <v>257</v>
      </c>
      <c r="IM5767" t="s">
        <v>258</v>
      </c>
      <c r="IN5767" t="s">
        <v>509</v>
      </c>
      <c r="IP5767" t="s">
        <v>510</v>
      </c>
    </row>
    <row r="5768" spans="1:250" x14ac:dyDescent="0.25">
      <c r="A5768">
        <v>39873</v>
      </c>
      <c r="B5768">
        <v>-890804480</v>
      </c>
      <c r="C5768">
        <v>1837</v>
      </c>
      <c r="D5768" t="s">
        <v>250</v>
      </c>
      <c r="E5768" t="s">
        <v>251</v>
      </c>
      <c r="F5768">
        <v>13794</v>
      </c>
      <c r="G5768" t="s">
        <v>264</v>
      </c>
      <c r="H5768" t="s">
        <v>265</v>
      </c>
      <c r="I5768">
        <v>422</v>
      </c>
      <c r="J5768" t="s">
        <v>479</v>
      </c>
      <c r="K5768" t="s">
        <v>480</v>
      </c>
      <c r="L5768">
        <v>2024</v>
      </c>
      <c r="M5768" t="s">
        <v>261</v>
      </c>
      <c r="N5768" t="s">
        <v>262</v>
      </c>
      <c r="O5768">
        <v>2024</v>
      </c>
      <c r="P5768" t="s">
        <v>261</v>
      </c>
      <c r="Q5768" t="s">
        <v>262</v>
      </c>
      <c r="R5768" t="s">
        <v>353</v>
      </c>
      <c r="S5768">
        <v>-0.62</v>
      </c>
      <c r="U5768">
        <v>14</v>
      </c>
      <c r="IF5768">
        <v>2024</v>
      </c>
      <c r="IG5768" t="s">
        <v>261</v>
      </c>
      <c r="IH5768" t="s">
        <v>266</v>
      </c>
      <c r="IK5768">
        <v>-2</v>
      </c>
      <c r="IL5768" t="s">
        <v>257</v>
      </c>
      <c r="IM5768" t="s">
        <v>258</v>
      </c>
      <c r="IN5768" t="s">
        <v>511</v>
      </c>
      <c r="IP5768" t="s">
        <v>512</v>
      </c>
    </row>
    <row r="5769" spans="1:250" x14ac:dyDescent="0.25">
      <c r="A5769">
        <v>39874</v>
      </c>
      <c r="B5769">
        <v>-890804480</v>
      </c>
      <c r="C5769">
        <v>1837</v>
      </c>
      <c r="D5769" t="s">
        <v>250</v>
      </c>
      <c r="E5769" t="s">
        <v>251</v>
      </c>
      <c r="F5769">
        <v>1848</v>
      </c>
      <c r="G5769" t="s">
        <v>252</v>
      </c>
      <c r="H5769" t="s">
        <v>251</v>
      </c>
      <c r="I5769">
        <v>437</v>
      </c>
      <c r="J5769" t="s">
        <v>506</v>
      </c>
      <c r="K5769" t="s">
        <v>507</v>
      </c>
      <c r="L5769">
        <v>2024</v>
      </c>
      <c r="M5769" t="s">
        <v>261</v>
      </c>
      <c r="N5769" t="s">
        <v>262</v>
      </c>
      <c r="O5769">
        <v>2024</v>
      </c>
      <c r="P5769" t="s">
        <v>261</v>
      </c>
      <c r="Q5769" t="s">
        <v>262</v>
      </c>
      <c r="R5769" t="s">
        <v>353</v>
      </c>
      <c r="S5769">
        <v>-0.06</v>
      </c>
      <c r="U5769">
        <v>14</v>
      </c>
      <c r="IF5769">
        <v>2024</v>
      </c>
      <c r="IG5769" t="s">
        <v>261</v>
      </c>
      <c r="IH5769" t="s">
        <v>256</v>
      </c>
      <c r="IK5769">
        <v>-2</v>
      </c>
      <c r="IL5769" t="s">
        <v>257</v>
      </c>
      <c r="IM5769" t="s">
        <v>258</v>
      </c>
      <c r="IN5769" t="s">
        <v>502</v>
      </c>
      <c r="IP5769" t="s">
        <v>508</v>
      </c>
    </row>
    <row r="5770" spans="1:250" x14ac:dyDescent="0.25">
      <c r="A5770">
        <v>39875</v>
      </c>
      <c r="B5770">
        <v>-890804480</v>
      </c>
      <c r="C5770">
        <v>1837</v>
      </c>
      <c r="D5770" t="s">
        <v>250</v>
      </c>
      <c r="E5770" t="s">
        <v>251</v>
      </c>
      <c r="F5770">
        <v>1848</v>
      </c>
      <c r="G5770" t="s">
        <v>252</v>
      </c>
      <c r="H5770" t="s">
        <v>251</v>
      </c>
      <c r="I5770">
        <v>436</v>
      </c>
      <c r="J5770" t="s">
        <v>504</v>
      </c>
      <c r="K5770" t="s">
        <v>505</v>
      </c>
      <c r="L5770">
        <v>2024</v>
      </c>
      <c r="M5770" t="s">
        <v>261</v>
      </c>
      <c r="N5770" t="s">
        <v>262</v>
      </c>
      <c r="O5770">
        <v>2024</v>
      </c>
      <c r="P5770" t="s">
        <v>261</v>
      </c>
      <c r="Q5770" t="s">
        <v>262</v>
      </c>
      <c r="R5770" t="s">
        <v>353</v>
      </c>
      <c r="S5770">
        <v>-0.03</v>
      </c>
      <c r="U5770">
        <v>14</v>
      </c>
      <c r="IF5770">
        <v>2024</v>
      </c>
      <c r="IG5770" t="s">
        <v>261</v>
      </c>
      <c r="IH5770" t="s">
        <v>256</v>
      </c>
      <c r="IK5770">
        <v>-2</v>
      </c>
      <c r="IL5770" t="s">
        <v>257</v>
      </c>
      <c r="IM5770" t="s">
        <v>258</v>
      </c>
      <c r="IN5770" t="s">
        <v>502</v>
      </c>
      <c r="IP5770" t="s">
        <v>508</v>
      </c>
    </row>
    <row r="5771" spans="1:250" x14ac:dyDescent="0.25">
      <c r="A5771">
        <v>39876</v>
      </c>
      <c r="B5771">
        <v>-890804480</v>
      </c>
      <c r="C5771">
        <v>1837</v>
      </c>
      <c r="D5771" t="s">
        <v>250</v>
      </c>
      <c r="E5771" t="s">
        <v>251</v>
      </c>
      <c r="F5771">
        <v>1848</v>
      </c>
      <c r="G5771" t="s">
        <v>252</v>
      </c>
      <c r="H5771" t="s">
        <v>251</v>
      </c>
      <c r="I5771">
        <v>435</v>
      </c>
      <c r="J5771" t="s">
        <v>493</v>
      </c>
      <c r="K5771" t="s">
        <v>494</v>
      </c>
      <c r="L5771">
        <v>2024</v>
      </c>
      <c r="M5771" t="s">
        <v>261</v>
      </c>
      <c r="N5771" t="s">
        <v>262</v>
      </c>
      <c r="O5771">
        <v>2024</v>
      </c>
      <c r="P5771" t="s">
        <v>261</v>
      </c>
      <c r="Q5771" t="s">
        <v>262</v>
      </c>
      <c r="R5771" t="s">
        <v>353</v>
      </c>
      <c r="S5771">
        <v>-0.03</v>
      </c>
      <c r="U5771">
        <v>14</v>
      </c>
      <c r="IF5771">
        <v>2024</v>
      </c>
      <c r="IG5771" t="s">
        <v>261</v>
      </c>
      <c r="IH5771" t="s">
        <v>256</v>
      </c>
      <c r="IK5771">
        <v>-2</v>
      </c>
      <c r="IL5771" t="s">
        <v>257</v>
      </c>
      <c r="IM5771" t="s">
        <v>258</v>
      </c>
      <c r="IN5771" t="s">
        <v>502</v>
      </c>
      <c r="IP5771" t="s">
        <v>508</v>
      </c>
    </row>
    <row r="5772" spans="1:250" x14ac:dyDescent="0.25">
      <c r="A5772">
        <v>39877</v>
      </c>
      <c r="B5772">
        <v>-890804480</v>
      </c>
      <c r="C5772">
        <v>1837</v>
      </c>
      <c r="D5772" t="s">
        <v>250</v>
      </c>
      <c r="E5772" t="s">
        <v>251</v>
      </c>
      <c r="F5772">
        <v>1848</v>
      </c>
      <c r="G5772" t="s">
        <v>252</v>
      </c>
      <c r="H5772" t="s">
        <v>251</v>
      </c>
      <c r="I5772">
        <v>431</v>
      </c>
      <c r="J5772" t="s">
        <v>495</v>
      </c>
      <c r="K5772" t="s">
        <v>496</v>
      </c>
      <c r="L5772">
        <v>2024</v>
      </c>
      <c r="M5772" t="s">
        <v>261</v>
      </c>
      <c r="N5772" t="s">
        <v>262</v>
      </c>
      <c r="O5772">
        <v>2024</v>
      </c>
      <c r="P5772" t="s">
        <v>261</v>
      </c>
      <c r="Q5772" t="s">
        <v>262</v>
      </c>
      <c r="R5772" t="s">
        <v>353</v>
      </c>
      <c r="S5772">
        <v>-0.05</v>
      </c>
      <c r="U5772">
        <v>14</v>
      </c>
      <c r="IF5772">
        <v>2024</v>
      </c>
      <c r="IG5772" t="s">
        <v>261</v>
      </c>
      <c r="IH5772" t="s">
        <v>256</v>
      </c>
      <c r="IK5772">
        <v>-2</v>
      </c>
      <c r="IL5772" t="s">
        <v>257</v>
      </c>
      <c r="IM5772" t="s">
        <v>258</v>
      </c>
      <c r="IN5772" t="s">
        <v>502</v>
      </c>
      <c r="IP5772" t="s">
        <v>508</v>
      </c>
    </row>
    <row r="5773" spans="1:250" x14ac:dyDescent="0.25">
      <c r="A5773">
        <v>39878</v>
      </c>
      <c r="B5773">
        <v>-890804480</v>
      </c>
      <c r="C5773">
        <v>1837</v>
      </c>
      <c r="D5773" t="s">
        <v>250</v>
      </c>
      <c r="E5773" t="s">
        <v>251</v>
      </c>
      <c r="F5773">
        <v>1848</v>
      </c>
      <c r="G5773" t="s">
        <v>252</v>
      </c>
      <c r="H5773" t="s">
        <v>251</v>
      </c>
      <c r="I5773">
        <v>429</v>
      </c>
      <c r="J5773" t="s">
        <v>473</v>
      </c>
      <c r="K5773" t="s">
        <v>474</v>
      </c>
      <c r="L5773">
        <v>2024</v>
      </c>
      <c r="M5773" t="s">
        <v>261</v>
      </c>
      <c r="N5773" t="s">
        <v>262</v>
      </c>
      <c r="O5773">
        <v>2024</v>
      </c>
      <c r="P5773" t="s">
        <v>261</v>
      </c>
      <c r="Q5773" t="s">
        <v>262</v>
      </c>
      <c r="R5773" t="s">
        <v>353</v>
      </c>
      <c r="S5773">
        <v>-7.0000000000000007E-2</v>
      </c>
      <c r="U5773">
        <v>14</v>
      </c>
      <c r="IF5773">
        <v>2024</v>
      </c>
      <c r="IG5773" t="s">
        <v>261</v>
      </c>
      <c r="IH5773" t="s">
        <v>256</v>
      </c>
      <c r="IK5773">
        <v>-2</v>
      </c>
      <c r="IL5773" t="s">
        <v>257</v>
      </c>
      <c r="IM5773" t="s">
        <v>258</v>
      </c>
      <c r="IN5773" t="s">
        <v>502</v>
      </c>
      <c r="IP5773" t="s">
        <v>508</v>
      </c>
    </row>
    <row r="5774" spans="1:250" x14ac:dyDescent="0.25">
      <c r="A5774">
        <v>39879</v>
      </c>
      <c r="B5774">
        <v>-890804480</v>
      </c>
      <c r="C5774">
        <v>1837</v>
      </c>
      <c r="D5774" t="s">
        <v>250</v>
      </c>
      <c r="E5774" t="s">
        <v>251</v>
      </c>
      <c r="F5774">
        <v>9695</v>
      </c>
      <c r="G5774" t="s">
        <v>267</v>
      </c>
      <c r="H5774" t="s">
        <v>268</v>
      </c>
      <c r="I5774">
        <v>431</v>
      </c>
      <c r="J5774" t="s">
        <v>495</v>
      </c>
      <c r="K5774" t="s">
        <v>496</v>
      </c>
      <c r="L5774">
        <v>2024</v>
      </c>
      <c r="M5774" t="s">
        <v>261</v>
      </c>
      <c r="N5774" t="s">
        <v>262</v>
      </c>
      <c r="O5774">
        <v>2024</v>
      </c>
      <c r="P5774" t="s">
        <v>261</v>
      </c>
      <c r="Q5774" t="s">
        <v>262</v>
      </c>
      <c r="R5774" t="s">
        <v>353</v>
      </c>
      <c r="S5774">
        <v>-2.19</v>
      </c>
      <c r="U5774">
        <v>14</v>
      </c>
      <c r="IF5774">
        <v>2024</v>
      </c>
      <c r="IG5774" t="s">
        <v>261</v>
      </c>
      <c r="IH5774" t="s">
        <v>269</v>
      </c>
      <c r="IK5774">
        <v>-2</v>
      </c>
      <c r="IL5774" t="s">
        <v>257</v>
      </c>
      <c r="IM5774" t="s">
        <v>258</v>
      </c>
      <c r="IN5774" t="s">
        <v>509</v>
      </c>
      <c r="IP5774" t="s">
        <v>510</v>
      </c>
    </row>
    <row r="5775" spans="1:250" x14ac:dyDescent="0.25">
      <c r="A5775">
        <v>39880</v>
      </c>
      <c r="B5775">
        <v>-890804480</v>
      </c>
      <c r="C5775">
        <v>1837</v>
      </c>
      <c r="D5775" t="s">
        <v>250</v>
      </c>
      <c r="E5775" t="s">
        <v>251</v>
      </c>
      <c r="F5775">
        <v>1848</v>
      </c>
      <c r="G5775" t="s">
        <v>252</v>
      </c>
      <c r="H5775" t="s">
        <v>251</v>
      </c>
      <c r="I5775">
        <v>427</v>
      </c>
      <c r="J5775" t="s">
        <v>475</v>
      </c>
      <c r="K5775" t="s">
        <v>476</v>
      </c>
      <c r="L5775">
        <v>3549</v>
      </c>
      <c r="M5775" t="s">
        <v>272</v>
      </c>
      <c r="N5775" t="s">
        <v>273</v>
      </c>
      <c r="O5775">
        <v>3549</v>
      </c>
      <c r="P5775" t="s">
        <v>272</v>
      </c>
      <c r="Q5775" t="s">
        <v>273</v>
      </c>
      <c r="R5775" t="s">
        <v>353</v>
      </c>
      <c r="S5775">
        <v>-74.36</v>
      </c>
      <c r="U5775">
        <v>14</v>
      </c>
      <c r="IF5775">
        <v>3549</v>
      </c>
      <c r="IG5775" t="s">
        <v>272</v>
      </c>
      <c r="IH5775" t="s">
        <v>256</v>
      </c>
      <c r="IK5775">
        <v>-2</v>
      </c>
      <c r="IL5775" t="s">
        <v>257</v>
      </c>
      <c r="IM5775" t="s">
        <v>258</v>
      </c>
      <c r="IN5775" t="s">
        <v>502</v>
      </c>
      <c r="IP5775" t="s">
        <v>513</v>
      </c>
    </row>
    <row r="5776" spans="1:250" x14ac:dyDescent="0.25">
      <c r="A5776">
        <v>39881</v>
      </c>
      <c r="B5776">
        <v>-890804480</v>
      </c>
      <c r="C5776">
        <v>1837</v>
      </c>
      <c r="D5776" t="s">
        <v>250</v>
      </c>
      <c r="E5776" t="s">
        <v>251</v>
      </c>
      <c r="F5776">
        <v>1848</v>
      </c>
      <c r="G5776" t="s">
        <v>252</v>
      </c>
      <c r="H5776" t="s">
        <v>251</v>
      </c>
      <c r="I5776">
        <v>424</v>
      </c>
      <c r="J5776" t="s">
        <v>477</v>
      </c>
      <c r="K5776" t="s">
        <v>478</v>
      </c>
      <c r="L5776">
        <v>3549</v>
      </c>
      <c r="M5776" t="s">
        <v>272</v>
      </c>
      <c r="N5776" t="s">
        <v>273</v>
      </c>
      <c r="O5776">
        <v>3549</v>
      </c>
      <c r="P5776" t="s">
        <v>272</v>
      </c>
      <c r="Q5776" t="s">
        <v>273</v>
      </c>
      <c r="R5776" t="s">
        <v>353</v>
      </c>
      <c r="S5776">
        <v>-107.34</v>
      </c>
      <c r="U5776">
        <v>14</v>
      </c>
      <c r="IF5776">
        <v>3549</v>
      </c>
      <c r="IG5776" t="s">
        <v>272</v>
      </c>
      <c r="IH5776" t="s">
        <v>256</v>
      </c>
      <c r="IK5776">
        <v>-2</v>
      </c>
      <c r="IL5776" t="s">
        <v>257</v>
      </c>
      <c r="IM5776" t="s">
        <v>258</v>
      </c>
      <c r="IN5776" t="s">
        <v>502</v>
      </c>
      <c r="IP5776" t="s">
        <v>513</v>
      </c>
    </row>
    <row r="5777" spans="1:250" x14ac:dyDescent="0.25">
      <c r="A5777">
        <v>39882</v>
      </c>
      <c r="B5777">
        <v>-890804480</v>
      </c>
      <c r="C5777">
        <v>1837</v>
      </c>
      <c r="D5777" t="s">
        <v>250</v>
      </c>
      <c r="E5777" t="s">
        <v>251</v>
      </c>
      <c r="F5777">
        <v>1848</v>
      </c>
      <c r="G5777" t="s">
        <v>252</v>
      </c>
      <c r="H5777" t="s">
        <v>251</v>
      </c>
      <c r="I5777">
        <v>422</v>
      </c>
      <c r="J5777" t="s">
        <v>479</v>
      </c>
      <c r="K5777" t="s">
        <v>480</v>
      </c>
      <c r="L5777">
        <v>3549</v>
      </c>
      <c r="M5777" t="s">
        <v>272</v>
      </c>
      <c r="N5777" t="s">
        <v>273</v>
      </c>
      <c r="O5777">
        <v>3549</v>
      </c>
      <c r="P5777" t="s">
        <v>272</v>
      </c>
      <c r="Q5777" t="s">
        <v>273</v>
      </c>
      <c r="R5777" t="s">
        <v>353</v>
      </c>
      <c r="S5777">
        <v>-143.12</v>
      </c>
      <c r="U5777">
        <v>14</v>
      </c>
      <c r="IF5777">
        <v>3549</v>
      </c>
      <c r="IG5777" t="s">
        <v>272</v>
      </c>
      <c r="IH5777" t="s">
        <v>256</v>
      </c>
      <c r="IK5777">
        <v>-2</v>
      </c>
      <c r="IL5777" t="s">
        <v>257</v>
      </c>
      <c r="IM5777" t="s">
        <v>258</v>
      </c>
      <c r="IN5777" t="s">
        <v>502</v>
      </c>
      <c r="IP5777" t="s">
        <v>513</v>
      </c>
    </row>
    <row r="5778" spans="1:250" x14ac:dyDescent="0.25">
      <c r="A5778">
        <v>39883</v>
      </c>
      <c r="B5778">
        <v>-890804480</v>
      </c>
      <c r="C5778">
        <v>1837</v>
      </c>
      <c r="D5778" t="s">
        <v>250</v>
      </c>
      <c r="E5778" t="s">
        <v>251</v>
      </c>
      <c r="F5778">
        <v>1848</v>
      </c>
      <c r="G5778" t="s">
        <v>252</v>
      </c>
      <c r="H5778" t="s">
        <v>251</v>
      </c>
      <c r="I5778">
        <v>420</v>
      </c>
      <c r="J5778" t="s">
        <v>481</v>
      </c>
      <c r="K5778" t="s">
        <v>482</v>
      </c>
      <c r="L5778">
        <v>3549</v>
      </c>
      <c r="M5778" t="s">
        <v>272</v>
      </c>
      <c r="N5778" t="s">
        <v>273</v>
      </c>
      <c r="O5778">
        <v>3549</v>
      </c>
      <c r="P5778" t="s">
        <v>272</v>
      </c>
      <c r="Q5778" t="s">
        <v>273</v>
      </c>
      <c r="R5778" t="s">
        <v>353</v>
      </c>
      <c r="S5778">
        <v>-83.49</v>
      </c>
      <c r="U5778">
        <v>14</v>
      </c>
      <c r="IF5778">
        <v>3549</v>
      </c>
      <c r="IG5778" t="s">
        <v>272</v>
      </c>
      <c r="IH5778" t="s">
        <v>256</v>
      </c>
      <c r="IK5778">
        <v>-2</v>
      </c>
      <c r="IL5778" t="s">
        <v>257</v>
      </c>
      <c r="IM5778" t="s">
        <v>258</v>
      </c>
      <c r="IN5778" t="s">
        <v>502</v>
      </c>
      <c r="IP5778" t="s">
        <v>513</v>
      </c>
    </row>
    <row r="5779" spans="1:250" x14ac:dyDescent="0.25">
      <c r="A5779">
        <v>39884</v>
      </c>
      <c r="B5779">
        <v>-890804480</v>
      </c>
      <c r="C5779">
        <v>1837</v>
      </c>
      <c r="D5779" t="s">
        <v>250</v>
      </c>
      <c r="E5779" t="s">
        <v>251</v>
      </c>
      <c r="F5779">
        <v>1848</v>
      </c>
      <c r="G5779" t="s">
        <v>252</v>
      </c>
      <c r="H5779" t="s">
        <v>251</v>
      </c>
      <c r="I5779">
        <v>411</v>
      </c>
      <c r="J5779" t="s">
        <v>471</v>
      </c>
      <c r="K5779" t="s">
        <v>472</v>
      </c>
      <c r="L5779">
        <v>3549</v>
      </c>
      <c r="M5779" t="s">
        <v>272</v>
      </c>
      <c r="N5779" t="s">
        <v>273</v>
      </c>
      <c r="O5779">
        <v>3549</v>
      </c>
      <c r="P5779" t="s">
        <v>272</v>
      </c>
      <c r="Q5779" t="s">
        <v>273</v>
      </c>
      <c r="R5779" t="s">
        <v>353</v>
      </c>
      <c r="S5779">
        <v>-85.48</v>
      </c>
      <c r="U5779">
        <v>14</v>
      </c>
      <c r="IF5779">
        <v>3549</v>
      </c>
      <c r="IG5779" t="s">
        <v>272</v>
      </c>
      <c r="IH5779" t="s">
        <v>256</v>
      </c>
      <c r="IK5779">
        <v>-2</v>
      </c>
      <c r="IL5779" t="s">
        <v>257</v>
      </c>
      <c r="IM5779" t="s">
        <v>258</v>
      </c>
      <c r="IN5779" t="s">
        <v>502</v>
      </c>
      <c r="IP5779" t="s">
        <v>513</v>
      </c>
    </row>
    <row r="5780" spans="1:250" x14ac:dyDescent="0.25">
      <c r="A5780">
        <v>39885</v>
      </c>
      <c r="B5780">
        <v>-890804480</v>
      </c>
      <c r="C5780">
        <v>1837</v>
      </c>
      <c r="D5780" t="s">
        <v>250</v>
      </c>
      <c r="E5780" t="s">
        <v>251</v>
      </c>
      <c r="F5780">
        <v>7057</v>
      </c>
      <c r="G5780" t="s">
        <v>270</v>
      </c>
      <c r="H5780" t="s">
        <v>271</v>
      </c>
      <c r="I5780">
        <v>411</v>
      </c>
      <c r="J5780" t="s">
        <v>471</v>
      </c>
      <c r="K5780" t="s">
        <v>472</v>
      </c>
      <c r="L5780">
        <v>3549</v>
      </c>
      <c r="M5780" t="s">
        <v>272</v>
      </c>
      <c r="N5780" t="s">
        <v>273</v>
      </c>
      <c r="O5780">
        <v>3549</v>
      </c>
      <c r="P5780" t="s">
        <v>272</v>
      </c>
      <c r="Q5780" t="s">
        <v>273</v>
      </c>
      <c r="R5780" t="s">
        <v>353</v>
      </c>
      <c r="S5780">
        <v>-83.27</v>
      </c>
      <c r="U5780">
        <v>14</v>
      </c>
      <c r="IF5780">
        <v>3549</v>
      </c>
      <c r="IG5780" t="s">
        <v>272</v>
      </c>
      <c r="IH5780" t="s">
        <v>274</v>
      </c>
      <c r="IK5780">
        <v>-2</v>
      </c>
      <c r="IL5780" t="s">
        <v>257</v>
      </c>
      <c r="IM5780" t="s">
        <v>258</v>
      </c>
      <c r="IN5780" t="s">
        <v>514</v>
      </c>
      <c r="IP5780" t="s">
        <v>515</v>
      </c>
    </row>
    <row r="5781" spans="1:250" x14ac:dyDescent="0.25">
      <c r="A5781">
        <v>39886</v>
      </c>
      <c r="B5781">
        <v>-890804480</v>
      </c>
      <c r="C5781">
        <v>1837</v>
      </c>
      <c r="D5781" t="s">
        <v>250</v>
      </c>
      <c r="E5781" t="s">
        <v>251</v>
      </c>
      <c r="F5781">
        <v>7057</v>
      </c>
      <c r="G5781" t="s">
        <v>270</v>
      </c>
      <c r="H5781" t="s">
        <v>271</v>
      </c>
      <c r="I5781">
        <v>436</v>
      </c>
      <c r="J5781" t="s">
        <v>504</v>
      </c>
      <c r="K5781" t="s">
        <v>505</v>
      </c>
      <c r="L5781">
        <v>3549</v>
      </c>
      <c r="M5781" t="s">
        <v>272</v>
      </c>
      <c r="N5781" t="s">
        <v>273</v>
      </c>
      <c r="O5781">
        <v>3549</v>
      </c>
      <c r="P5781" t="s">
        <v>272</v>
      </c>
      <c r="Q5781" t="s">
        <v>273</v>
      </c>
      <c r="R5781" t="s">
        <v>353</v>
      </c>
      <c r="S5781">
        <v>-48.43</v>
      </c>
      <c r="U5781">
        <v>14</v>
      </c>
      <c r="IF5781">
        <v>3549</v>
      </c>
      <c r="IG5781" t="s">
        <v>272</v>
      </c>
      <c r="IH5781" t="s">
        <v>274</v>
      </c>
      <c r="IK5781">
        <v>-2</v>
      </c>
      <c r="IL5781" t="s">
        <v>257</v>
      </c>
      <c r="IM5781" t="s">
        <v>258</v>
      </c>
      <c r="IN5781" t="s">
        <v>514</v>
      </c>
      <c r="IP5781" t="s">
        <v>515</v>
      </c>
    </row>
    <row r="5782" spans="1:250" x14ac:dyDescent="0.25">
      <c r="A5782">
        <v>39887</v>
      </c>
      <c r="B5782">
        <v>-890804480</v>
      </c>
      <c r="C5782">
        <v>1837</v>
      </c>
      <c r="D5782" t="s">
        <v>250</v>
      </c>
      <c r="E5782" t="s">
        <v>251</v>
      </c>
      <c r="F5782">
        <v>7057</v>
      </c>
      <c r="G5782" t="s">
        <v>270</v>
      </c>
      <c r="H5782" t="s">
        <v>271</v>
      </c>
      <c r="I5782">
        <v>435</v>
      </c>
      <c r="J5782" t="s">
        <v>493</v>
      </c>
      <c r="K5782" t="s">
        <v>494</v>
      </c>
      <c r="L5782">
        <v>3549</v>
      </c>
      <c r="M5782" t="s">
        <v>272</v>
      </c>
      <c r="N5782" t="s">
        <v>273</v>
      </c>
      <c r="O5782">
        <v>3549</v>
      </c>
      <c r="P5782" t="s">
        <v>272</v>
      </c>
      <c r="Q5782" t="s">
        <v>273</v>
      </c>
      <c r="R5782" t="s">
        <v>353</v>
      </c>
      <c r="S5782">
        <v>-48.43</v>
      </c>
      <c r="U5782">
        <v>14</v>
      </c>
      <c r="IF5782">
        <v>3549</v>
      </c>
      <c r="IG5782" t="s">
        <v>272</v>
      </c>
      <c r="IH5782" t="s">
        <v>274</v>
      </c>
      <c r="IK5782">
        <v>-2</v>
      </c>
      <c r="IL5782" t="s">
        <v>257</v>
      </c>
      <c r="IM5782" t="s">
        <v>258</v>
      </c>
      <c r="IN5782" t="s">
        <v>514</v>
      </c>
      <c r="IP5782" t="s">
        <v>515</v>
      </c>
    </row>
    <row r="5783" spans="1:250" x14ac:dyDescent="0.25">
      <c r="A5783">
        <v>39888</v>
      </c>
      <c r="B5783">
        <v>-890804480</v>
      </c>
      <c r="C5783">
        <v>1837</v>
      </c>
      <c r="D5783" t="s">
        <v>250</v>
      </c>
      <c r="E5783" t="s">
        <v>251</v>
      </c>
      <c r="F5783">
        <v>7057</v>
      </c>
      <c r="G5783" t="s">
        <v>270</v>
      </c>
      <c r="H5783" t="s">
        <v>271</v>
      </c>
      <c r="I5783">
        <v>429</v>
      </c>
      <c r="J5783" t="s">
        <v>473</v>
      </c>
      <c r="K5783" t="s">
        <v>474</v>
      </c>
      <c r="L5783">
        <v>3549</v>
      </c>
      <c r="M5783" t="s">
        <v>272</v>
      </c>
      <c r="N5783" t="s">
        <v>273</v>
      </c>
      <c r="O5783">
        <v>3549</v>
      </c>
      <c r="P5783" t="s">
        <v>272</v>
      </c>
      <c r="Q5783" t="s">
        <v>273</v>
      </c>
      <c r="R5783" t="s">
        <v>353</v>
      </c>
      <c r="S5783">
        <v>-100.99</v>
      </c>
      <c r="U5783">
        <v>14</v>
      </c>
      <c r="IF5783">
        <v>3549</v>
      </c>
      <c r="IG5783" t="s">
        <v>272</v>
      </c>
      <c r="IH5783" t="s">
        <v>274</v>
      </c>
      <c r="IK5783">
        <v>-2</v>
      </c>
      <c r="IL5783" t="s">
        <v>257</v>
      </c>
      <c r="IM5783" t="s">
        <v>258</v>
      </c>
      <c r="IN5783" t="s">
        <v>514</v>
      </c>
      <c r="IP5783" t="s">
        <v>515</v>
      </c>
    </row>
    <row r="5784" spans="1:250" x14ac:dyDescent="0.25">
      <c r="A5784">
        <v>39889</v>
      </c>
      <c r="B5784">
        <v>-890804480</v>
      </c>
      <c r="C5784">
        <v>1837</v>
      </c>
      <c r="D5784" t="s">
        <v>250</v>
      </c>
      <c r="E5784" t="s">
        <v>251</v>
      </c>
      <c r="F5784">
        <v>7057</v>
      </c>
      <c r="G5784" t="s">
        <v>270</v>
      </c>
      <c r="H5784" t="s">
        <v>271</v>
      </c>
      <c r="I5784">
        <v>427</v>
      </c>
      <c r="J5784" t="s">
        <v>475</v>
      </c>
      <c r="K5784" t="s">
        <v>476</v>
      </c>
      <c r="L5784">
        <v>3549</v>
      </c>
      <c r="M5784" t="s">
        <v>272</v>
      </c>
      <c r="N5784" t="s">
        <v>273</v>
      </c>
      <c r="O5784">
        <v>3549</v>
      </c>
      <c r="P5784" t="s">
        <v>272</v>
      </c>
      <c r="Q5784" t="s">
        <v>273</v>
      </c>
      <c r="R5784" t="s">
        <v>353</v>
      </c>
      <c r="S5784">
        <v>-58.91</v>
      </c>
      <c r="U5784">
        <v>14</v>
      </c>
      <c r="IF5784">
        <v>3549</v>
      </c>
      <c r="IG5784" t="s">
        <v>272</v>
      </c>
      <c r="IH5784" t="s">
        <v>274</v>
      </c>
      <c r="IK5784">
        <v>-2</v>
      </c>
      <c r="IL5784" t="s">
        <v>257</v>
      </c>
      <c r="IM5784" t="s">
        <v>258</v>
      </c>
      <c r="IN5784" t="s">
        <v>514</v>
      </c>
      <c r="IP5784" t="s">
        <v>515</v>
      </c>
    </row>
    <row r="5785" spans="1:250" x14ac:dyDescent="0.25">
      <c r="A5785">
        <v>39890</v>
      </c>
      <c r="B5785">
        <v>-890804480</v>
      </c>
      <c r="C5785">
        <v>1837</v>
      </c>
      <c r="D5785" t="s">
        <v>250</v>
      </c>
      <c r="E5785" t="s">
        <v>251</v>
      </c>
      <c r="F5785">
        <v>7057</v>
      </c>
      <c r="G5785" t="s">
        <v>270</v>
      </c>
      <c r="H5785" t="s">
        <v>271</v>
      </c>
      <c r="I5785">
        <v>424</v>
      </c>
      <c r="J5785" t="s">
        <v>477</v>
      </c>
      <c r="K5785" t="s">
        <v>478</v>
      </c>
      <c r="L5785">
        <v>3549</v>
      </c>
      <c r="M5785" t="s">
        <v>272</v>
      </c>
      <c r="N5785" t="s">
        <v>273</v>
      </c>
      <c r="O5785">
        <v>3549</v>
      </c>
      <c r="P5785" t="s">
        <v>272</v>
      </c>
      <c r="Q5785" t="s">
        <v>273</v>
      </c>
      <c r="R5785" t="s">
        <v>353</v>
      </c>
      <c r="S5785">
        <v>-61.02</v>
      </c>
      <c r="U5785">
        <v>14</v>
      </c>
      <c r="IF5785">
        <v>3549</v>
      </c>
      <c r="IG5785" t="s">
        <v>272</v>
      </c>
      <c r="IH5785" t="s">
        <v>274</v>
      </c>
      <c r="IK5785">
        <v>-2</v>
      </c>
      <c r="IL5785" t="s">
        <v>257</v>
      </c>
      <c r="IM5785" t="s">
        <v>258</v>
      </c>
      <c r="IN5785" t="s">
        <v>514</v>
      </c>
      <c r="IP5785" t="s">
        <v>515</v>
      </c>
    </row>
    <row r="5786" spans="1:250" x14ac:dyDescent="0.25">
      <c r="A5786">
        <v>39891</v>
      </c>
      <c r="B5786">
        <v>-890804480</v>
      </c>
      <c r="C5786">
        <v>1837</v>
      </c>
      <c r="D5786" t="s">
        <v>250</v>
      </c>
      <c r="E5786" t="s">
        <v>251</v>
      </c>
      <c r="F5786">
        <v>7057</v>
      </c>
      <c r="G5786" t="s">
        <v>270</v>
      </c>
      <c r="H5786" t="s">
        <v>271</v>
      </c>
      <c r="I5786">
        <v>422</v>
      </c>
      <c r="J5786" t="s">
        <v>479</v>
      </c>
      <c r="K5786" t="s">
        <v>480</v>
      </c>
      <c r="L5786">
        <v>3549</v>
      </c>
      <c r="M5786" t="s">
        <v>272</v>
      </c>
      <c r="N5786" t="s">
        <v>273</v>
      </c>
      <c r="O5786">
        <v>3549</v>
      </c>
      <c r="P5786" t="s">
        <v>272</v>
      </c>
      <c r="Q5786" t="s">
        <v>273</v>
      </c>
      <c r="R5786" t="s">
        <v>353</v>
      </c>
      <c r="S5786">
        <v>-81.37</v>
      </c>
      <c r="U5786">
        <v>14</v>
      </c>
      <c r="IF5786">
        <v>3549</v>
      </c>
      <c r="IG5786" t="s">
        <v>272</v>
      </c>
      <c r="IH5786" t="s">
        <v>274</v>
      </c>
      <c r="IK5786">
        <v>-2</v>
      </c>
      <c r="IL5786" t="s">
        <v>257</v>
      </c>
      <c r="IM5786" t="s">
        <v>258</v>
      </c>
      <c r="IN5786" t="s">
        <v>514</v>
      </c>
      <c r="IP5786" t="s">
        <v>515</v>
      </c>
    </row>
    <row r="5787" spans="1:250" x14ac:dyDescent="0.25">
      <c r="A5787">
        <v>39892</v>
      </c>
      <c r="B5787">
        <v>-890804480</v>
      </c>
      <c r="C5787">
        <v>1837</v>
      </c>
      <c r="D5787" t="s">
        <v>250</v>
      </c>
      <c r="E5787" t="s">
        <v>251</v>
      </c>
      <c r="F5787">
        <v>7057</v>
      </c>
      <c r="G5787" t="s">
        <v>270</v>
      </c>
      <c r="H5787" t="s">
        <v>271</v>
      </c>
      <c r="I5787">
        <v>420</v>
      </c>
      <c r="J5787" t="s">
        <v>481</v>
      </c>
      <c r="K5787" t="s">
        <v>482</v>
      </c>
      <c r="L5787">
        <v>3549</v>
      </c>
      <c r="M5787" t="s">
        <v>272</v>
      </c>
      <c r="N5787" t="s">
        <v>273</v>
      </c>
      <c r="O5787">
        <v>3549</v>
      </c>
      <c r="P5787" t="s">
        <v>272</v>
      </c>
      <c r="Q5787" t="s">
        <v>273</v>
      </c>
      <c r="R5787" t="s">
        <v>353</v>
      </c>
      <c r="S5787">
        <v>-49.61</v>
      </c>
      <c r="U5787">
        <v>14</v>
      </c>
      <c r="IF5787">
        <v>3549</v>
      </c>
      <c r="IG5787" t="s">
        <v>272</v>
      </c>
      <c r="IH5787" t="s">
        <v>274</v>
      </c>
      <c r="IK5787">
        <v>-2</v>
      </c>
      <c r="IL5787" t="s">
        <v>257</v>
      </c>
      <c r="IM5787" t="s">
        <v>258</v>
      </c>
      <c r="IN5787" t="s">
        <v>514</v>
      </c>
      <c r="IP5787" t="s">
        <v>515</v>
      </c>
    </row>
    <row r="5788" spans="1:250" x14ac:dyDescent="0.25">
      <c r="A5788">
        <v>39893</v>
      </c>
      <c r="B5788">
        <v>-890804480</v>
      </c>
      <c r="C5788">
        <v>1837</v>
      </c>
      <c r="D5788" t="s">
        <v>250</v>
      </c>
      <c r="E5788" t="s">
        <v>251</v>
      </c>
      <c r="F5788">
        <v>7057</v>
      </c>
      <c r="G5788" t="s">
        <v>270</v>
      </c>
      <c r="H5788" t="s">
        <v>271</v>
      </c>
      <c r="I5788">
        <v>437</v>
      </c>
      <c r="J5788" t="s">
        <v>506</v>
      </c>
      <c r="K5788" t="s">
        <v>507</v>
      </c>
      <c r="L5788">
        <v>3549</v>
      </c>
      <c r="M5788" t="s">
        <v>272</v>
      </c>
      <c r="N5788" t="s">
        <v>273</v>
      </c>
      <c r="O5788">
        <v>3549</v>
      </c>
      <c r="P5788" t="s">
        <v>272</v>
      </c>
      <c r="Q5788" t="s">
        <v>273</v>
      </c>
      <c r="R5788" t="s">
        <v>353</v>
      </c>
      <c r="S5788">
        <v>-80.75</v>
      </c>
      <c r="U5788">
        <v>14</v>
      </c>
      <c r="IF5788">
        <v>3549</v>
      </c>
      <c r="IG5788" t="s">
        <v>272</v>
      </c>
      <c r="IH5788" t="s">
        <v>274</v>
      </c>
      <c r="IK5788">
        <v>-2</v>
      </c>
      <c r="IL5788" t="s">
        <v>257</v>
      </c>
      <c r="IM5788" t="s">
        <v>258</v>
      </c>
      <c r="IN5788" t="s">
        <v>514</v>
      </c>
      <c r="IP5788" t="s">
        <v>515</v>
      </c>
    </row>
    <row r="5789" spans="1:250" x14ac:dyDescent="0.25">
      <c r="A5789">
        <v>39894</v>
      </c>
      <c r="B5789">
        <v>-890804480</v>
      </c>
      <c r="C5789">
        <v>1837</v>
      </c>
      <c r="D5789" t="s">
        <v>250</v>
      </c>
      <c r="E5789" t="s">
        <v>251</v>
      </c>
      <c r="F5789">
        <v>1848</v>
      </c>
      <c r="G5789" t="s">
        <v>252</v>
      </c>
      <c r="H5789" t="s">
        <v>251</v>
      </c>
      <c r="I5789">
        <v>437</v>
      </c>
      <c r="J5789" t="s">
        <v>506</v>
      </c>
      <c r="K5789" t="s">
        <v>507</v>
      </c>
      <c r="L5789">
        <v>3549</v>
      </c>
      <c r="M5789" t="s">
        <v>272</v>
      </c>
      <c r="N5789" t="s">
        <v>273</v>
      </c>
      <c r="O5789">
        <v>3549</v>
      </c>
      <c r="P5789" t="s">
        <v>272</v>
      </c>
      <c r="Q5789" t="s">
        <v>273</v>
      </c>
      <c r="R5789" t="s">
        <v>353</v>
      </c>
      <c r="S5789">
        <v>-101.91</v>
      </c>
      <c r="U5789">
        <v>14</v>
      </c>
      <c r="IF5789">
        <v>3549</v>
      </c>
      <c r="IG5789" t="s">
        <v>272</v>
      </c>
      <c r="IH5789" t="s">
        <v>256</v>
      </c>
      <c r="IK5789">
        <v>-2</v>
      </c>
      <c r="IL5789" t="s">
        <v>257</v>
      </c>
      <c r="IM5789" t="s">
        <v>258</v>
      </c>
      <c r="IN5789" t="s">
        <v>502</v>
      </c>
      <c r="IP5789" t="s">
        <v>513</v>
      </c>
    </row>
    <row r="5790" spans="1:250" x14ac:dyDescent="0.25">
      <c r="A5790">
        <v>39895</v>
      </c>
      <c r="B5790">
        <v>-890804480</v>
      </c>
      <c r="C5790">
        <v>1837</v>
      </c>
      <c r="D5790" t="s">
        <v>250</v>
      </c>
      <c r="E5790" t="s">
        <v>251</v>
      </c>
      <c r="F5790">
        <v>1848</v>
      </c>
      <c r="G5790" t="s">
        <v>252</v>
      </c>
      <c r="H5790" t="s">
        <v>251</v>
      </c>
      <c r="I5790">
        <v>436</v>
      </c>
      <c r="J5790" t="s">
        <v>504</v>
      </c>
      <c r="K5790" t="s">
        <v>505</v>
      </c>
      <c r="L5790">
        <v>3549</v>
      </c>
      <c r="M5790" t="s">
        <v>272</v>
      </c>
      <c r="N5790" t="s">
        <v>273</v>
      </c>
      <c r="O5790">
        <v>3549</v>
      </c>
      <c r="P5790" t="s">
        <v>272</v>
      </c>
      <c r="Q5790" t="s">
        <v>273</v>
      </c>
      <c r="R5790" t="s">
        <v>353</v>
      </c>
      <c r="S5790">
        <v>-61.13</v>
      </c>
      <c r="U5790">
        <v>14</v>
      </c>
      <c r="IF5790">
        <v>3549</v>
      </c>
      <c r="IG5790" t="s">
        <v>272</v>
      </c>
      <c r="IH5790" t="s">
        <v>256</v>
      </c>
      <c r="IK5790">
        <v>-2</v>
      </c>
      <c r="IL5790" t="s">
        <v>257</v>
      </c>
      <c r="IM5790" t="s">
        <v>258</v>
      </c>
      <c r="IN5790" t="s">
        <v>502</v>
      </c>
      <c r="IP5790" t="s">
        <v>513</v>
      </c>
    </row>
    <row r="5791" spans="1:250" x14ac:dyDescent="0.25">
      <c r="A5791">
        <v>39896</v>
      </c>
      <c r="B5791">
        <v>-890804480</v>
      </c>
      <c r="C5791">
        <v>1837</v>
      </c>
      <c r="D5791" t="s">
        <v>250</v>
      </c>
      <c r="E5791" t="s">
        <v>251</v>
      </c>
      <c r="F5791">
        <v>1848</v>
      </c>
      <c r="G5791" t="s">
        <v>252</v>
      </c>
      <c r="H5791" t="s">
        <v>251</v>
      </c>
      <c r="I5791">
        <v>435</v>
      </c>
      <c r="J5791" t="s">
        <v>493</v>
      </c>
      <c r="K5791" t="s">
        <v>494</v>
      </c>
      <c r="L5791">
        <v>3549</v>
      </c>
      <c r="M5791" t="s">
        <v>272</v>
      </c>
      <c r="N5791" t="s">
        <v>273</v>
      </c>
      <c r="O5791">
        <v>3549</v>
      </c>
      <c r="P5791" t="s">
        <v>272</v>
      </c>
      <c r="Q5791" t="s">
        <v>273</v>
      </c>
      <c r="R5791" t="s">
        <v>353</v>
      </c>
      <c r="S5791">
        <v>-61.13</v>
      </c>
      <c r="U5791">
        <v>14</v>
      </c>
      <c r="IF5791">
        <v>3549</v>
      </c>
      <c r="IG5791" t="s">
        <v>272</v>
      </c>
      <c r="IH5791" t="s">
        <v>256</v>
      </c>
      <c r="IK5791">
        <v>-2</v>
      </c>
      <c r="IL5791" t="s">
        <v>257</v>
      </c>
      <c r="IM5791" t="s">
        <v>258</v>
      </c>
      <c r="IN5791" t="s">
        <v>502</v>
      </c>
      <c r="IP5791" t="s">
        <v>513</v>
      </c>
    </row>
    <row r="5792" spans="1:250" x14ac:dyDescent="0.25">
      <c r="A5792">
        <v>39897</v>
      </c>
      <c r="B5792">
        <v>-890804480</v>
      </c>
      <c r="C5792">
        <v>1837</v>
      </c>
      <c r="D5792" t="s">
        <v>250</v>
      </c>
      <c r="E5792" t="s">
        <v>251</v>
      </c>
      <c r="F5792">
        <v>1848</v>
      </c>
      <c r="G5792" t="s">
        <v>252</v>
      </c>
      <c r="H5792" t="s">
        <v>251</v>
      </c>
      <c r="I5792">
        <v>431</v>
      </c>
      <c r="J5792" t="s">
        <v>495</v>
      </c>
      <c r="K5792" t="s">
        <v>496</v>
      </c>
      <c r="L5792">
        <v>3549</v>
      </c>
      <c r="M5792" t="s">
        <v>272</v>
      </c>
      <c r="N5792" t="s">
        <v>273</v>
      </c>
      <c r="O5792">
        <v>3549</v>
      </c>
      <c r="P5792" t="s">
        <v>272</v>
      </c>
      <c r="Q5792" t="s">
        <v>273</v>
      </c>
      <c r="R5792" t="s">
        <v>353</v>
      </c>
      <c r="S5792">
        <v>-95.61</v>
      </c>
      <c r="U5792">
        <v>14</v>
      </c>
      <c r="IF5792">
        <v>3549</v>
      </c>
      <c r="IG5792" t="s">
        <v>272</v>
      </c>
      <c r="IH5792" t="s">
        <v>256</v>
      </c>
      <c r="IK5792">
        <v>-2</v>
      </c>
      <c r="IL5792" t="s">
        <v>257</v>
      </c>
      <c r="IM5792" t="s">
        <v>258</v>
      </c>
      <c r="IN5792" t="s">
        <v>502</v>
      </c>
      <c r="IP5792" t="s">
        <v>513</v>
      </c>
    </row>
    <row r="5793" spans="1:250" x14ac:dyDescent="0.25">
      <c r="A5793">
        <v>39898</v>
      </c>
      <c r="B5793">
        <v>-890804480</v>
      </c>
      <c r="C5793">
        <v>1837</v>
      </c>
      <c r="D5793" t="s">
        <v>250</v>
      </c>
      <c r="E5793" t="s">
        <v>251</v>
      </c>
      <c r="F5793">
        <v>1848</v>
      </c>
      <c r="G5793" t="s">
        <v>252</v>
      </c>
      <c r="H5793" t="s">
        <v>251</v>
      </c>
      <c r="I5793">
        <v>429</v>
      </c>
      <c r="J5793" t="s">
        <v>473</v>
      </c>
      <c r="K5793" t="s">
        <v>474</v>
      </c>
      <c r="L5793">
        <v>3549</v>
      </c>
      <c r="M5793" t="s">
        <v>272</v>
      </c>
      <c r="N5793" t="s">
        <v>273</v>
      </c>
      <c r="O5793">
        <v>3549</v>
      </c>
      <c r="P5793" t="s">
        <v>272</v>
      </c>
      <c r="Q5793" t="s">
        <v>273</v>
      </c>
      <c r="R5793" t="s">
        <v>353</v>
      </c>
      <c r="S5793">
        <v>-127.48</v>
      </c>
      <c r="U5793">
        <v>14</v>
      </c>
      <c r="IF5793">
        <v>3549</v>
      </c>
      <c r="IG5793" t="s">
        <v>272</v>
      </c>
      <c r="IH5793" t="s">
        <v>256</v>
      </c>
      <c r="IK5793">
        <v>-2</v>
      </c>
      <c r="IL5793" t="s">
        <v>257</v>
      </c>
      <c r="IM5793" t="s">
        <v>258</v>
      </c>
      <c r="IN5793" t="s">
        <v>502</v>
      </c>
      <c r="IP5793" t="s">
        <v>513</v>
      </c>
    </row>
    <row r="5794" spans="1:250" x14ac:dyDescent="0.25">
      <c r="A5794">
        <v>39899</v>
      </c>
      <c r="B5794">
        <v>-890804480</v>
      </c>
      <c r="C5794">
        <v>1837</v>
      </c>
      <c r="D5794" t="s">
        <v>250</v>
      </c>
      <c r="E5794" t="s">
        <v>251</v>
      </c>
      <c r="F5794">
        <v>7057</v>
      </c>
      <c r="G5794" t="s">
        <v>270</v>
      </c>
      <c r="H5794" t="s">
        <v>271</v>
      </c>
      <c r="I5794">
        <v>431</v>
      </c>
      <c r="J5794" t="s">
        <v>495</v>
      </c>
      <c r="K5794" t="s">
        <v>496</v>
      </c>
      <c r="L5794">
        <v>3549</v>
      </c>
      <c r="M5794" t="s">
        <v>272</v>
      </c>
      <c r="N5794" t="s">
        <v>273</v>
      </c>
      <c r="O5794">
        <v>3549</v>
      </c>
      <c r="P5794" t="s">
        <v>272</v>
      </c>
      <c r="Q5794" t="s">
        <v>273</v>
      </c>
      <c r="R5794" t="s">
        <v>353</v>
      </c>
      <c r="S5794">
        <v>-75.739999999999995</v>
      </c>
      <c r="U5794">
        <v>14</v>
      </c>
      <c r="IF5794">
        <v>3549</v>
      </c>
      <c r="IG5794" t="s">
        <v>272</v>
      </c>
      <c r="IH5794" t="s">
        <v>274</v>
      </c>
      <c r="IK5794">
        <v>-2</v>
      </c>
      <c r="IL5794" t="s">
        <v>257</v>
      </c>
      <c r="IM5794" t="s">
        <v>258</v>
      </c>
      <c r="IN5794" t="s">
        <v>514</v>
      </c>
      <c r="IP5794" t="s">
        <v>515</v>
      </c>
    </row>
    <row r="5795" spans="1:250" x14ac:dyDescent="0.25">
      <c r="A5795">
        <v>39900</v>
      </c>
      <c r="B5795">
        <v>-890804480</v>
      </c>
      <c r="C5795">
        <v>1837</v>
      </c>
      <c r="D5795" t="s">
        <v>250</v>
      </c>
      <c r="E5795" t="s">
        <v>251</v>
      </c>
      <c r="F5795">
        <v>1848</v>
      </c>
      <c r="G5795" t="s">
        <v>252</v>
      </c>
      <c r="H5795" t="s">
        <v>251</v>
      </c>
      <c r="I5795">
        <v>422</v>
      </c>
      <c r="J5795" t="s">
        <v>479</v>
      </c>
      <c r="K5795" t="s">
        <v>480</v>
      </c>
      <c r="L5795">
        <v>4070</v>
      </c>
      <c r="M5795" t="s">
        <v>275</v>
      </c>
      <c r="N5795" t="s">
        <v>276</v>
      </c>
      <c r="O5795">
        <v>4070</v>
      </c>
      <c r="P5795" t="s">
        <v>275</v>
      </c>
      <c r="Q5795" t="s">
        <v>276</v>
      </c>
      <c r="R5795" t="s">
        <v>353</v>
      </c>
      <c r="S5795">
        <v>-170.95</v>
      </c>
      <c r="U5795">
        <v>14</v>
      </c>
      <c r="IF5795">
        <v>4070</v>
      </c>
      <c r="IG5795" t="s">
        <v>275</v>
      </c>
      <c r="IH5795" t="s">
        <v>256</v>
      </c>
      <c r="IK5795">
        <v>-2</v>
      </c>
      <c r="IL5795" t="s">
        <v>257</v>
      </c>
      <c r="IM5795" t="s">
        <v>258</v>
      </c>
      <c r="IN5795" t="s">
        <v>502</v>
      </c>
      <c r="IP5795" t="s">
        <v>516</v>
      </c>
    </row>
    <row r="5796" spans="1:250" x14ac:dyDescent="0.25">
      <c r="A5796">
        <v>39901</v>
      </c>
      <c r="B5796">
        <v>-890804480</v>
      </c>
      <c r="C5796">
        <v>1837</v>
      </c>
      <c r="D5796" t="s">
        <v>250</v>
      </c>
      <c r="E5796" t="s">
        <v>251</v>
      </c>
      <c r="F5796">
        <v>1848</v>
      </c>
      <c r="G5796" t="s">
        <v>252</v>
      </c>
      <c r="H5796" t="s">
        <v>251</v>
      </c>
      <c r="I5796">
        <v>420</v>
      </c>
      <c r="J5796" t="s">
        <v>481</v>
      </c>
      <c r="K5796" t="s">
        <v>482</v>
      </c>
      <c r="L5796">
        <v>4070</v>
      </c>
      <c r="M5796" t="s">
        <v>275</v>
      </c>
      <c r="N5796" t="s">
        <v>276</v>
      </c>
      <c r="O5796">
        <v>4070</v>
      </c>
      <c r="P5796" t="s">
        <v>275</v>
      </c>
      <c r="Q5796" t="s">
        <v>276</v>
      </c>
      <c r="R5796" t="s">
        <v>353</v>
      </c>
      <c r="S5796">
        <v>-99.72</v>
      </c>
      <c r="U5796">
        <v>14</v>
      </c>
      <c r="IF5796">
        <v>4070</v>
      </c>
      <c r="IG5796" t="s">
        <v>275</v>
      </c>
      <c r="IH5796" t="s">
        <v>256</v>
      </c>
      <c r="IK5796">
        <v>-2</v>
      </c>
      <c r="IL5796" t="s">
        <v>257</v>
      </c>
      <c r="IM5796" t="s">
        <v>258</v>
      </c>
      <c r="IN5796" t="s">
        <v>502</v>
      </c>
      <c r="IP5796" t="s">
        <v>516</v>
      </c>
    </row>
    <row r="5797" spans="1:250" x14ac:dyDescent="0.25">
      <c r="A5797">
        <v>39902</v>
      </c>
      <c r="B5797">
        <v>-890804480</v>
      </c>
      <c r="C5797">
        <v>1837</v>
      </c>
      <c r="D5797" t="s">
        <v>250</v>
      </c>
      <c r="E5797" t="s">
        <v>251</v>
      </c>
      <c r="F5797">
        <v>1848</v>
      </c>
      <c r="G5797" t="s">
        <v>252</v>
      </c>
      <c r="H5797" t="s">
        <v>251</v>
      </c>
      <c r="I5797">
        <v>411</v>
      </c>
      <c r="J5797" t="s">
        <v>471</v>
      </c>
      <c r="K5797" t="s">
        <v>472</v>
      </c>
      <c r="L5797">
        <v>4070</v>
      </c>
      <c r="M5797" t="s">
        <v>275</v>
      </c>
      <c r="N5797" t="s">
        <v>276</v>
      </c>
      <c r="O5797">
        <v>4070</v>
      </c>
      <c r="P5797" t="s">
        <v>275</v>
      </c>
      <c r="Q5797" t="s">
        <v>276</v>
      </c>
      <c r="R5797" t="s">
        <v>353</v>
      </c>
      <c r="S5797">
        <v>-83.3</v>
      </c>
      <c r="U5797">
        <v>14</v>
      </c>
      <c r="IF5797">
        <v>4070</v>
      </c>
      <c r="IG5797" t="s">
        <v>275</v>
      </c>
      <c r="IH5797" t="s">
        <v>256</v>
      </c>
      <c r="IK5797">
        <v>-2</v>
      </c>
      <c r="IL5797" t="s">
        <v>257</v>
      </c>
      <c r="IM5797" t="s">
        <v>258</v>
      </c>
      <c r="IN5797" t="s">
        <v>502</v>
      </c>
      <c r="IP5797" t="s">
        <v>516</v>
      </c>
    </row>
    <row r="5798" spans="1:250" x14ac:dyDescent="0.25">
      <c r="A5798">
        <v>39903</v>
      </c>
      <c r="B5798">
        <v>-890804480</v>
      </c>
      <c r="C5798">
        <v>1837</v>
      </c>
      <c r="D5798" t="s">
        <v>250</v>
      </c>
      <c r="E5798" t="s">
        <v>251</v>
      </c>
      <c r="F5798">
        <v>1848</v>
      </c>
      <c r="G5798" t="s">
        <v>252</v>
      </c>
      <c r="H5798" t="s">
        <v>251</v>
      </c>
      <c r="I5798">
        <v>436</v>
      </c>
      <c r="J5798" t="s">
        <v>504</v>
      </c>
      <c r="K5798" t="s">
        <v>505</v>
      </c>
      <c r="L5798">
        <v>4070</v>
      </c>
      <c r="M5798" t="s">
        <v>275</v>
      </c>
      <c r="N5798" t="s">
        <v>276</v>
      </c>
      <c r="O5798">
        <v>4070</v>
      </c>
      <c r="P5798" t="s">
        <v>275</v>
      </c>
      <c r="Q5798" t="s">
        <v>276</v>
      </c>
      <c r="R5798" t="s">
        <v>353</v>
      </c>
      <c r="S5798">
        <v>-36.979999999999997</v>
      </c>
      <c r="U5798">
        <v>14</v>
      </c>
      <c r="IF5798">
        <v>4070</v>
      </c>
      <c r="IG5798" t="s">
        <v>275</v>
      </c>
      <c r="IH5798" t="s">
        <v>256</v>
      </c>
      <c r="IK5798">
        <v>-2</v>
      </c>
      <c r="IL5798" t="s">
        <v>257</v>
      </c>
      <c r="IM5798" t="s">
        <v>258</v>
      </c>
      <c r="IN5798" t="s">
        <v>502</v>
      </c>
      <c r="IP5798" t="s">
        <v>516</v>
      </c>
    </row>
    <row r="5799" spans="1:250" x14ac:dyDescent="0.25">
      <c r="A5799">
        <v>39904</v>
      </c>
      <c r="B5799">
        <v>-890804480</v>
      </c>
      <c r="C5799">
        <v>1837</v>
      </c>
      <c r="D5799" t="s">
        <v>250</v>
      </c>
      <c r="E5799" t="s">
        <v>251</v>
      </c>
      <c r="F5799">
        <v>1848</v>
      </c>
      <c r="G5799" t="s">
        <v>252</v>
      </c>
      <c r="H5799" t="s">
        <v>251</v>
      </c>
      <c r="I5799">
        <v>435</v>
      </c>
      <c r="J5799" t="s">
        <v>493</v>
      </c>
      <c r="K5799" t="s">
        <v>494</v>
      </c>
      <c r="L5799">
        <v>4070</v>
      </c>
      <c r="M5799" t="s">
        <v>275</v>
      </c>
      <c r="N5799" t="s">
        <v>276</v>
      </c>
      <c r="O5799">
        <v>4070</v>
      </c>
      <c r="P5799" t="s">
        <v>275</v>
      </c>
      <c r="Q5799" t="s">
        <v>276</v>
      </c>
      <c r="R5799" t="s">
        <v>353</v>
      </c>
      <c r="S5799">
        <v>-36.979999999999997</v>
      </c>
      <c r="U5799">
        <v>14</v>
      </c>
      <c r="IF5799">
        <v>4070</v>
      </c>
      <c r="IG5799" t="s">
        <v>275</v>
      </c>
      <c r="IH5799" t="s">
        <v>256</v>
      </c>
      <c r="IK5799">
        <v>-2</v>
      </c>
      <c r="IL5799" t="s">
        <v>257</v>
      </c>
      <c r="IM5799" t="s">
        <v>258</v>
      </c>
      <c r="IN5799" t="s">
        <v>502</v>
      </c>
      <c r="IP5799" t="s">
        <v>516</v>
      </c>
    </row>
    <row r="5800" spans="1:250" x14ac:dyDescent="0.25">
      <c r="A5800">
        <v>39905</v>
      </c>
      <c r="B5800">
        <v>-890804480</v>
      </c>
      <c r="C5800">
        <v>1837</v>
      </c>
      <c r="D5800" t="s">
        <v>250</v>
      </c>
      <c r="E5800" t="s">
        <v>251</v>
      </c>
      <c r="F5800">
        <v>1848</v>
      </c>
      <c r="G5800" t="s">
        <v>252</v>
      </c>
      <c r="H5800" t="s">
        <v>251</v>
      </c>
      <c r="I5800">
        <v>431</v>
      </c>
      <c r="J5800" t="s">
        <v>495</v>
      </c>
      <c r="K5800" t="s">
        <v>496</v>
      </c>
      <c r="L5800">
        <v>4070</v>
      </c>
      <c r="M5800" t="s">
        <v>275</v>
      </c>
      <c r="N5800" t="s">
        <v>276</v>
      </c>
      <c r="O5800">
        <v>4070</v>
      </c>
      <c r="P5800" t="s">
        <v>275</v>
      </c>
      <c r="Q5800" t="s">
        <v>276</v>
      </c>
      <c r="R5800" t="s">
        <v>353</v>
      </c>
      <c r="S5800">
        <v>-103.3</v>
      </c>
      <c r="U5800">
        <v>14</v>
      </c>
      <c r="IF5800">
        <v>4070</v>
      </c>
      <c r="IG5800" t="s">
        <v>275</v>
      </c>
      <c r="IH5800" t="s">
        <v>256</v>
      </c>
      <c r="IK5800">
        <v>-2</v>
      </c>
      <c r="IL5800" t="s">
        <v>257</v>
      </c>
      <c r="IM5800" t="s">
        <v>258</v>
      </c>
      <c r="IN5800" t="s">
        <v>502</v>
      </c>
      <c r="IP5800" t="s">
        <v>516</v>
      </c>
    </row>
    <row r="5801" spans="1:250" x14ac:dyDescent="0.25">
      <c r="A5801">
        <v>39906</v>
      </c>
      <c r="B5801">
        <v>-890804480</v>
      </c>
      <c r="C5801">
        <v>1837</v>
      </c>
      <c r="D5801" t="s">
        <v>250</v>
      </c>
      <c r="E5801" t="s">
        <v>251</v>
      </c>
      <c r="F5801">
        <v>1848</v>
      </c>
      <c r="G5801" t="s">
        <v>252</v>
      </c>
      <c r="H5801" t="s">
        <v>251</v>
      </c>
      <c r="I5801">
        <v>429</v>
      </c>
      <c r="J5801" t="s">
        <v>473</v>
      </c>
      <c r="K5801" t="s">
        <v>474</v>
      </c>
      <c r="L5801">
        <v>4070</v>
      </c>
      <c r="M5801" t="s">
        <v>275</v>
      </c>
      <c r="N5801" t="s">
        <v>276</v>
      </c>
      <c r="O5801">
        <v>4070</v>
      </c>
      <c r="P5801" t="s">
        <v>275</v>
      </c>
      <c r="Q5801" t="s">
        <v>276</v>
      </c>
      <c r="R5801" t="s">
        <v>353</v>
      </c>
      <c r="S5801">
        <v>-137.72999999999999</v>
      </c>
      <c r="U5801">
        <v>14</v>
      </c>
      <c r="IF5801">
        <v>4070</v>
      </c>
      <c r="IG5801" t="s">
        <v>275</v>
      </c>
      <c r="IH5801" t="s">
        <v>256</v>
      </c>
      <c r="IK5801">
        <v>-2</v>
      </c>
      <c r="IL5801" t="s">
        <v>257</v>
      </c>
      <c r="IM5801" t="s">
        <v>258</v>
      </c>
      <c r="IN5801" t="s">
        <v>502</v>
      </c>
      <c r="IP5801" t="s">
        <v>516</v>
      </c>
    </row>
    <row r="5802" spans="1:250" x14ac:dyDescent="0.25">
      <c r="A5802">
        <v>39907</v>
      </c>
      <c r="B5802">
        <v>-890804480</v>
      </c>
      <c r="C5802">
        <v>1837</v>
      </c>
      <c r="D5802" t="s">
        <v>250</v>
      </c>
      <c r="E5802" t="s">
        <v>251</v>
      </c>
      <c r="F5802">
        <v>1848</v>
      </c>
      <c r="G5802" t="s">
        <v>252</v>
      </c>
      <c r="H5802" t="s">
        <v>251</v>
      </c>
      <c r="I5802">
        <v>427</v>
      </c>
      <c r="J5802" t="s">
        <v>475</v>
      </c>
      <c r="K5802" t="s">
        <v>476</v>
      </c>
      <c r="L5802">
        <v>4070</v>
      </c>
      <c r="M5802" t="s">
        <v>275</v>
      </c>
      <c r="N5802" t="s">
        <v>276</v>
      </c>
      <c r="O5802">
        <v>4070</v>
      </c>
      <c r="P5802" t="s">
        <v>275</v>
      </c>
      <c r="Q5802" t="s">
        <v>276</v>
      </c>
      <c r="R5802" t="s">
        <v>353</v>
      </c>
      <c r="S5802">
        <v>-80.34</v>
      </c>
      <c r="U5802">
        <v>14</v>
      </c>
      <c r="IF5802">
        <v>4070</v>
      </c>
      <c r="IG5802" t="s">
        <v>275</v>
      </c>
      <c r="IH5802" t="s">
        <v>256</v>
      </c>
      <c r="IK5802">
        <v>-2</v>
      </c>
      <c r="IL5802" t="s">
        <v>257</v>
      </c>
      <c r="IM5802" t="s">
        <v>258</v>
      </c>
      <c r="IN5802" t="s">
        <v>502</v>
      </c>
      <c r="IP5802" t="s">
        <v>516</v>
      </c>
    </row>
    <row r="5803" spans="1:250" x14ac:dyDescent="0.25">
      <c r="A5803">
        <v>39908</v>
      </c>
      <c r="B5803">
        <v>-890804480</v>
      </c>
      <c r="C5803">
        <v>1837</v>
      </c>
      <c r="D5803" t="s">
        <v>250</v>
      </c>
      <c r="E5803" t="s">
        <v>251</v>
      </c>
      <c r="F5803">
        <v>1848</v>
      </c>
      <c r="G5803" t="s">
        <v>252</v>
      </c>
      <c r="H5803" t="s">
        <v>251</v>
      </c>
      <c r="I5803">
        <v>424</v>
      </c>
      <c r="J5803" t="s">
        <v>477</v>
      </c>
      <c r="K5803" t="s">
        <v>478</v>
      </c>
      <c r="L5803">
        <v>4070</v>
      </c>
      <c r="M5803" t="s">
        <v>275</v>
      </c>
      <c r="N5803" t="s">
        <v>276</v>
      </c>
      <c r="O5803">
        <v>4070</v>
      </c>
      <c r="P5803" t="s">
        <v>275</v>
      </c>
      <c r="Q5803" t="s">
        <v>276</v>
      </c>
      <c r="R5803" t="s">
        <v>353</v>
      </c>
      <c r="S5803">
        <v>-128.21</v>
      </c>
      <c r="U5803">
        <v>14</v>
      </c>
      <c r="IF5803">
        <v>4070</v>
      </c>
      <c r="IG5803" t="s">
        <v>275</v>
      </c>
      <c r="IH5803" t="s">
        <v>256</v>
      </c>
      <c r="IK5803">
        <v>-2</v>
      </c>
      <c r="IL5803" t="s">
        <v>257</v>
      </c>
      <c r="IM5803" t="s">
        <v>258</v>
      </c>
      <c r="IN5803" t="s">
        <v>502</v>
      </c>
      <c r="IP5803" t="s">
        <v>516</v>
      </c>
    </row>
    <row r="5804" spans="1:250" x14ac:dyDescent="0.25">
      <c r="A5804">
        <v>39909</v>
      </c>
      <c r="B5804">
        <v>-890804480</v>
      </c>
      <c r="C5804">
        <v>1837</v>
      </c>
      <c r="D5804" t="s">
        <v>250</v>
      </c>
      <c r="E5804" t="s">
        <v>251</v>
      </c>
      <c r="F5804">
        <v>1848</v>
      </c>
      <c r="G5804" t="s">
        <v>252</v>
      </c>
      <c r="H5804" t="s">
        <v>251</v>
      </c>
      <c r="I5804">
        <v>437</v>
      </c>
      <c r="J5804" t="s">
        <v>506</v>
      </c>
      <c r="K5804" t="s">
        <v>507</v>
      </c>
      <c r="L5804">
        <v>4070</v>
      </c>
      <c r="M5804" t="s">
        <v>275</v>
      </c>
      <c r="N5804" t="s">
        <v>276</v>
      </c>
      <c r="O5804">
        <v>4070</v>
      </c>
      <c r="P5804" t="s">
        <v>275</v>
      </c>
      <c r="Q5804" t="s">
        <v>276</v>
      </c>
      <c r="R5804" t="s">
        <v>353</v>
      </c>
      <c r="S5804">
        <v>-61.66</v>
      </c>
      <c r="U5804">
        <v>14</v>
      </c>
      <c r="IF5804">
        <v>4070</v>
      </c>
      <c r="IG5804" t="s">
        <v>275</v>
      </c>
      <c r="IH5804" t="s">
        <v>256</v>
      </c>
      <c r="IK5804">
        <v>-2</v>
      </c>
      <c r="IL5804" t="s">
        <v>257</v>
      </c>
      <c r="IM5804" t="s">
        <v>258</v>
      </c>
      <c r="IN5804" t="s">
        <v>502</v>
      </c>
      <c r="IP5804" t="s">
        <v>516</v>
      </c>
    </row>
    <row r="5805" spans="1:250" x14ac:dyDescent="0.25">
      <c r="A5805">
        <v>39910</v>
      </c>
      <c r="B5805">
        <v>-890804480</v>
      </c>
      <c r="C5805">
        <v>1837</v>
      </c>
      <c r="D5805" t="s">
        <v>250</v>
      </c>
      <c r="E5805" t="s">
        <v>251</v>
      </c>
      <c r="F5805">
        <v>5062</v>
      </c>
      <c r="G5805" t="s">
        <v>279</v>
      </c>
      <c r="H5805" t="s">
        <v>280</v>
      </c>
      <c r="I5805">
        <v>427</v>
      </c>
      <c r="J5805" t="s">
        <v>475</v>
      </c>
      <c r="K5805" t="s">
        <v>476</v>
      </c>
      <c r="L5805">
        <v>4994</v>
      </c>
      <c r="M5805" t="s">
        <v>277</v>
      </c>
      <c r="N5805" t="s">
        <v>278</v>
      </c>
      <c r="O5805">
        <v>4994</v>
      </c>
      <c r="P5805" t="s">
        <v>277</v>
      </c>
      <c r="Q5805" t="s">
        <v>278</v>
      </c>
      <c r="R5805" t="s">
        <v>353</v>
      </c>
      <c r="S5805">
        <v>-45.16</v>
      </c>
      <c r="U5805">
        <v>14</v>
      </c>
      <c r="IF5805">
        <v>4994</v>
      </c>
      <c r="IG5805" t="s">
        <v>277</v>
      </c>
      <c r="IH5805" t="s">
        <v>281</v>
      </c>
      <c r="IK5805">
        <v>-2</v>
      </c>
      <c r="IL5805" t="s">
        <v>257</v>
      </c>
      <c r="IM5805" t="s">
        <v>258</v>
      </c>
      <c r="IN5805" t="s">
        <v>517</v>
      </c>
      <c r="IP5805" t="s">
        <v>518</v>
      </c>
    </row>
    <row r="5806" spans="1:250" x14ac:dyDescent="0.25">
      <c r="A5806">
        <v>39911</v>
      </c>
      <c r="B5806">
        <v>-890804480</v>
      </c>
      <c r="C5806">
        <v>1837</v>
      </c>
      <c r="D5806" t="s">
        <v>250</v>
      </c>
      <c r="E5806" t="s">
        <v>251</v>
      </c>
      <c r="F5806">
        <v>5062</v>
      </c>
      <c r="G5806" t="s">
        <v>279</v>
      </c>
      <c r="H5806" t="s">
        <v>280</v>
      </c>
      <c r="I5806">
        <v>424</v>
      </c>
      <c r="J5806" t="s">
        <v>477</v>
      </c>
      <c r="K5806" t="s">
        <v>478</v>
      </c>
      <c r="L5806">
        <v>4994</v>
      </c>
      <c r="M5806" t="s">
        <v>277</v>
      </c>
      <c r="N5806" t="s">
        <v>278</v>
      </c>
      <c r="O5806">
        <v>4994</v>
      </c>
      <c r="P5806" t="s">
        <v>277</v>
      </c>
      <c r="Q5806" t="s">
        <v>278</v>
      </c>
      <c r="R5806" t="s">
        <v>353</v>
      </c>
      <c r="S5806">
        <v>-72.08</v>
      </c>
      <c r="U5806">
        <v>14</v>
      </c>
      <c r="IF5806">
        <v>4994</v>
      </c>
      <c r="IG5806" t="s">
        <v>277</v>
      </c>
      <c r="IH5806" t="s">
        <v>281</v>
      </c>
      <c r="IK5806">
        <v>-2</v>
      </c>
      <c r="IL5806" t="s">
        <v>257</v>
      </c>
      <c r="IM5806" t="s">
        <v>258</v>
      </c>
      <c r="IN5806" t="s">
        <v>517</v>
      </c>
      <c r="IP5806" t="s">
        <v>518</v>
      </c>
    </row>
    <row r="5807" spans="1:250" x14ac:dyDescent="0.25">
      <c r="A5807">
        <v>39912</v>
      </c>
      <c r="B5807">
        <v>-890804480</v>
      </c>
      <c r="C5807">
        <v>1837</v>
      </c>
      <c r="D5807" t="s">
        <v>250</v>
      </c>
      <c r="E5807" t="s">
        <v>251</v>
      </c>
      <c r="F5807">
        <v>5062</v>
      </c>
      <c r="G5807" t="s">
        <v>279</v>
      </c>
      <c r="H5807" t="s">
        <v>280</v>
      </c>
      <c r="I5807">
        <v>422</v>
      </c>
      <c r="J5807" t="s">
        <v>479</v>
      </c>
      <c r="K5807" t="s">
        <v>480</v>
      </c>
      <c r="L5807">
        <v>4994</v>
      </c>
      <c r="M5807" t="s">
        <v>277</v>
      </c>
      <c r="N5807" t="s">
        <v>278</v>
      </c>
      <c r="O5807">
        <v>4994</v>
      </c>
      <c r="P5807" t="s">
        <v>277</v>
      </c>
      <c r="Q5807" t="s">
        <v>278</v>
      </c>
      <c r="R5807" t="s">
        <v>353</v>
      </c>
      <c r="S5807">
        <v>-96.1</v>
      </c>
      <c r="U5807">
        <v>14</v>
      </c>
      <c r="IF5807">
        <v>4994</v>
      </c>
      <c r="IG5807" t="s">
        <v>277</v>
      </c>
      <c r="IH5807" t="s">
        <v>281</v>
      </c>
      <c r="IK5807">
        <v>-2</v>
      </c>
      <c r="IL5807" t="s">
        <v>257</v>
      </c>
      <c r="IM5807" t="s">
        <v>258</v>
      </c>
      <c r="IN5807" t="s">
        <v>517</v>
      </c>
      <c r="IP5807" t="s">
        <v>518</v>
      </c>
    </row>
    <row r="5808" spans="1:250" x14ac:dyDescent="0.25">
      <c r="A5808">
        <v>39913</v>
      </c>
      <c r="B5808">
        <v>-890804480</v>
      </c>
      <c r="C5808">
        <v>1837</v>
      </c>
      <c r="D5808" t="s">
        <v>250</v>
      </c>
      <c r="E5808" t="s">
        <v>251</v>
      </c>
      <c r="F5808">
        <v>5062</v>
      </c>
      <c r="G5808" t="s">
        <v>279</v>
      </c>
      <c r="H5808" t="s">
        <v>280</v>
      </c>
      <c r="I5808">
        <v>420</v>
      </c>
      <c r="J5808" t="s">
        <v>481</v>
      </c>
      <c r="K5808" t="s">
        <v>482</v>
      </c>
      <c r="L5808">
        <v>4994</v>
      </c>
      <c r="M5808" t="s">
        <v>277</v>
      </c>
      <c r="N5808" t="s">
        <v>278</v>
      </c>
      <c r="O5808">
        <v>4994</v>
      </c>
      <c r="P5808" t="s">
        <v>277</v>
      </c>
      <c r="Q5808" t="s">
        <v>278</v>
      </c>
      <c r="R5808" t="s">
        <v>353</v>
      </c>
      <c r="S5808">
        <v>-56.06</v>
      </c>
      <c r="U5808">
        <v>14</v>
      </c>
      <c r="IF5808">
        <v>4994</v>
      </c>
      <c r="IG5808" t="s">
        <v>277</v>
      </c>
      <c r="IH5808" t="s">
        <v>281</v>
      </c>
      <c r="IK5808">
        <v>-2</v>
      </c>
      <c r="IL5808" t="s">
        <v>257</v>
      </c>
      <c r="IM5808" t="s">
        <v>258</v>
      </c>
      <c r="IN5808" t="s">
        <v>517</v>
      </c>
      <c r="IP5808" t="s">
        <v>518</v>
      </c>
    </row>
    <row r="5809" spans="1:250" x14ac:dyDescent="0.25">
      <c r="A5809">
        <v>39914</v>
      </c>
      <c r="B5809">
        <v>-890804480</v>
      </c>
      <c r="C5809">
        <v>1837</v>
      </c>
      <c r="D5809" t="s">
        <v>250</v>
      </c>
      <c r="E5809" t="s">
        <v>251</v>
      </c>
      <c r="F5809">
        <v>5062</v>
      </c>
      <c r="G5809" t="s">
        <v>279</v>
      </c>
      <c r="H5809" t="s">
        <v>280</v>
      </c>
      <c r="I5809">
        <v>411</v>
      </c>
      <c r="J5809" t="s">
        <v>471</v>
      </c>
      <c r="K5809" t="s">
        <v>472</v>
      </c>
      <c r="L5809">
        <v>4994</v>
      </c>
      <c r="M5809" t="s">
        <v>277</v>
      </c>
      <c r="N5809" t="s">
        <v>278</v>
      </c>
      <c r="O5809">
        <v>4994</v>
      </c>
      <c r="P5809" t="s">
        <v>277</v>
      </c>
      <c r="Q5809" t="s">
        <v>278</v>
      </c>
      <c r="R5809" t="s">
        <v>353</v>
      </c>
      <c r="S5809">
        <v>-84.16</v>
      </c>
      <c r="U5809">
        <v>14</v>
      </c>
      <c r="IF5809">
        <v>4994</v>
      </c>
      <c r="IG5809" t="s">
        <v>277</v>
      </c>
      <c r="IH5809" t="s">
        <v>281</v>
      </c>
      <c r="IK5809">
        <v>-2</v>
      </c>
      <c r="IL5809" t="s">
        <v>257</v>
      </c>
      <c r="IM5809" t="s">
        <v>258</v>
      </c>
      <c r="IN5809" t="s">
        <v>517</v>
      </c>
      <c r="IP5809" t="s">
        <v>518</v>
      </c>
    </row>
    <row r="5810" spans="1:250" x14ac:dyDescent="0.25">
      <c r="A5810">
        <v>39915</v>
      </c>
      <c r="B5810">
        <v>-890804480</v>
      </c>
      <c r="C5810">
        <v>1837</v>
      </c>
      <c r="D5810" t="s">
        <v>250</v>
      </c>
      <c r="E5810" t="s">
        <v>251</v>
      </c>
      <c r="F5810">
        <v>7057</v>
      </c>
      <c r="G5810" t="s">
        <v>270</v>
      </c>
      <c r="H5810" t="s">
        <v>271</v>
      </c>
      <c r="I5810">
        <v>411</v>
      </c>
      <c r="J5810" t="s">
        <v>471</v>
      </c>
      <c r="K5810" t="s">
        <v>472</v>
      </c>
      <c r="L5810">
        <v>4994</v>
      </c>
      <c r="M5810" t="s">
        <v>277</v>
      </c>
      <c r="N5810" t="s">
        <v>278</v>
      </c>
      <c r="O5810">
        <v>4994</v>
      </c>
      <c r="P5810" t="s">
        <v>277</v>
      </c>
      <c r="Q5810" t="s">
        <v>278</v>
      </c>
      <c r="R5810" t="s">
        <v>353</v>
      </c>
      <c r="S5810">
        <v>-137.19</v>
      </c>
      <c r="U5810">
        <v>14</v>
      </c>
      <c r="IF5810">
        <v>4994</v>
      </c>
      <c r="IG5810" t="s">
        <v>277</v>
      </c>
      <c r="IH5810" t="s">
        <v>274</v>
      </c>
      <c r="IK5810">
        <v>-2</v>
      </c>
      <c r="IL5810" t="s">
        <v>257</v>
      </c>
      <c r="IM5810" t="s">
        <v>258</v>
      </c>
      <c r="IN5810" t="s">
        <v>514</v>
      </c>
      <c r="IP5810" t="s">
        <v>519</v>
      </c>
    </row>
    <row r="5811" spans="1:250" x14ac:dyDescent="0.25">
      <c r="A5811">
        <v>39916</v>
      </c>
      <c r="B5811">
        <v>-890804480</v>
      </c>
      <c r="C5811">
        <v>1837</v>
      </c>
      <c r="D5811" t="s">
        <v>250</v>
      </c>
      <c r="E5811" t="s">
        <v>251</v>
      </c>
      <c r="F5811">
        <v>7057</v>
      </c>
      <c r="G5811" t="s">
        <v>270</v>
      </c>
      <c r="H5811" t="s">
        <v>271</v>
      </c>
      <c r="I5811">
        <v>436</v>
      </c>
      <c r="J5811" t="s">
        <v>504</v>
      </c>
      <c r="K5811" t="s">
        <v>505</v>
      </c>
      <c r="L5811">
        <v>4994</v>
      </c>
      <c r="M5811" t="s">
        <v>277</v>
      </c>
      <c r="N5811" t="s">
        <v>278</v>
      </c>
      <c r="O5811">
        <v>4994</v>
      </c>
      <c r="P5811" t="s">
        <v>277</v>
      </c>
      <c r="Q5811" t="s">
        <v>278</v>
      </c>
      <c r="R5811" t="s">
        <v>353</v>
      </c>
      <c r="S5811">
        <v>-60.57</v>
      </c>
      <c r="U5811">
        <v>14</v>
      </c>
      <c r="IF5811">
        <v>4994</v>
      </c>
      <c r="IG5811" t="s">
        <v>277</v>
      </c>
      <c r="IH5811" t="s">
        <v>274</v>
      </c>
      <c r="IK5811">
        <v>-2</v>
      </c>
      <c r="IL5811" t="s">
        <v>257</v>
      </c>
      <c r="IM5811" t="s">
        <v>258</v>
      </c>
      <c r="IN5811" t="s">
        <v>514</v>
      </c>
      <c r="IP5811" t="s">
        <v>519</v>
      </c>
    </row>
    <row r="5812" spans="1:250" x14ac:dyDescent="0.25">
      <c r="A5812">
        <v>39917</v>
      </c>
      <c r="B5812">
        <v>-890804480</v>
      </c>
      <c r="C5812">
        <v>1837</v>
      </c>
      <c r="D5812" t="s">
        <v>250</v>
      </c>
      <c r="E5812" t="s">
        <v>251</v>
      </c>
      <c r="F5812">
        <v>7057</v>
      </c>
      <c r="G5812" t="s">
        <v>270</v>
      </c>
      <c r="H5812" t="s">
        <v>271</v>
      </c>
      <c r="I5812">
        <v>435</v>
      </c>
      <c r="J5812" t="s">
        <v>493</v>
      </c>
      <c r="K5812" t="s">
        <v>494</v>
      </c>
      <c r="L5812">
        <v>4994</v>
      </c>
      <c r="M5812" t="s">
        <v>277</v>
      </c>
      <c r="N5812" t="s">
        <v>278</v>
      </c>
      <c r="O5812">
        <v>4994</v>
      </c>
      <c r="P5812" t="s">
        <v>277</v>
      </c>
      <c r="Q5812" t="s">
        <v>278</v>
      </c>
      <c r="R5812" t="s">
        <v>353</v>
      </c>
      <c r="S5812">
        <v>-60.57</v>
      </c>
      <c r="U5812">
        <v>14</v>
      </c>
      <c r="IF5812">
        <v>4994</v>
      </c>
      <c r="IG5812" t="s">
        <v>277</v>
      </c>
      <c r="IH5812" t="s">
        <v>274</v>
      </c>
      <c r="IK5812">
        <v>-2</v>
      </c>
      <c r="IL5812" t="s">
        <v>257</v>
      </c>
      <c r="IM5812" t="s">
        <v>258</v>
      </c>
      <c r="IN5812" t="s">
        <v>514</v>
      </c>
      <c r="IP5812" t="s">
        <v>519</v>
      </c>
    </row>
    <row r="5813" spans="1:250" x14ac:dyDescent="0.25">
      <c r="A5813">
        <v>39918</v>
      </c>
      <c r="B5813">
        <v>-890804480</v>
      </c>
      <c r="C5813">
        <v>1837</v>
      </c>
      <c r="D5813" t="s">
        <v>250</v>
      </c>
      <c r="E5813" t="s">
        <v>251</v>
      </c>
      <c r="F5813">
        <v>7057</v>
      </c>
      <c r="G5813" t="s">
        <v>270</v>
      </c>
      <c r="H5813" t="s">
        <v>271</v>
      </c>
      <c r="I5813">
        <v>429</v>
      </c>
      <c r="J5813" t="s">
        <v>473</v>
      </c>
      <c r="K5813" t="s">
        <v>474</v>
      </c>
      <c r="L5813">
        <v>4994</v>
      </c>
      <c r="M5813" t="s">
        <v>277</v>
      </c>
      <c r="N5813" t="s">
        <v>278</v>
      </c>
      <c r="O5813">
        <v>4994</v>
      </c>
      <c r="P5813" t="s">
        <v>277</v>
      </c>
      <c r="Q5813" t="s">
        <v>278</v>
      </c>
      <c r="R5813" t="s">
        <v>353</v>
      </c>
      <c r="S5813">
        <v>-126.29</v>
      </c>
      <c r="U5813">
        <v>14</v>
      </c>
      <c r="IF5813">
        <v>4994</v>
      </c>
      <c r="IG5813" t="s">
        <v>277</v>
      </c>
      <c r="IH5813" t="s">
        <v>274</v>
      </c>
      <c r="IK5813">
        <v>-2</v>
      </c>
      <c r="IL5813" t="s">
        <v>257</v>
      </c>
      <c r="IM5813" t="s">
        <v>258</v>
      </c>
      <c r="IN5813" t="s">
        <v>514</v>
      </c>
      <c r="IP5813" t="s">
        <v>519</v>
      </c>
    </row>
    <row r="5814" spans="1:250" x14ac:dyDescent="0.25">
      <c r="A5814">
        <v>39919</v>
      </c>
      <c r="B5814">
        <v>-890804480</v>
      </c>
      <c r="C5814">
        <v>1837</v>
      </c>
      <c r="D5814" t="s">
        <v>250</v>
      </c>
      <c r="E5814" t="s">
        <v>251</v>
      </c>
      <c r="F5814">
        <v>7057</v>
      </c>
      <c r="G5814" t="s">
        <v>270</v>
      </c>
      <c r="H5814" t="s">
        <v>271</v>
      </c>
      <c r="I5814">
        <v>427</v>
      </c>
      <c r="J5814" t="s">
        <v>475</v>
      </c>
      <c r="K5814" t="s">
        <v>476</v>
      </c>
      <c r="L5814">
        <v>4994</v>
      </c>
      <c r="M5814" t="s">
        <v>277</v>
      </c>
      <c r="N5814" t="s">
        <v>278</v>
      </c>
      <c r="O5814">
        <v>4994</v>
      </c>
      <c r="P5814" t="s">
        <v>277</v>
      </c>
      <c r="Q5814" t="s">
        <v>278</v>
      </c>
      <c r="R5814" t="s">
        <v>353</v>
      </c>
      <c r="S5814">
        <v>-73.67</v>
      </c>
      <c r="U5814">
        <v>14</v>
      </c>
      <c r="IF5814">
        <v>4994</v>
      </c>
      <c r="IG5814" t="s">
        <v>277</v>
      </c>
      <c r="IH5814" t="s">
        <v>274</v>
      </c>
      <c r="IK5814">
        <v>-2</v>
      </c>
      <c r="IL5814" t="s">
        <v>257</v>
      </c>
      <c r="IM5814" t="s">
        <v>258</v>
      </c>
      <c r="IN5814" t="s">
        <v>514</v>
      </c>
      <c r="IP5814" t="s">
        <v>519</v>
      </c>
    </row>
    <row r="5815" spans="1:250" x14ac:dyDescent="0.25">
      <c r="A5815">
        <v>39920</v>
      </c>
      <c r="B5815">
        <v>-890804480</v>
      </c>
      <c r="C5815">
        <v>1837</v>
      </c>
      <c r="D5815" t="s">
        <v>250</v>
      </c>
      <c r="E5815" t="s">
        <v>251</v>
      </c>
      <c r="F5815">
        <v>7057</v>
      </c>
      <c r="G5815" t="s">
        <v>270</v>
      </c>
      <c r="H5815" t="s">
        <v>271</v>
      </c>
      <c r="I5815">
        <v>424</v>
      </c>
      <c r="J5815" t="s">
        <v>477</v>
      </c>
      <c r="K5815" t="s">
        <v>478</v>
      </c>
      <c r="L5815">
        <v>4994</v>
      </c>
      <c r="M5815" t="s">
        <v>277</v>
      </c>
      <c r="N5815" t="s">
        <v>278</v>
      </c>
      <c r="O5815">
        <v>4994</v>
      </c>
      <c r="P5815" t="s">
        <v>277</v>
      </c>
      <c r="Q5815" t="s">
        <v>278</v>
      </c>
      <c r="R5815" t="s">
        <v>353</v>
      </c>
      <c r="S5815">
        <v>-100.54</v>
      </c>
      <c r="U5815">
        <v>14</v>
      </c>
      <c r="IF5815">
        <v>4994</v>
      </c>
      <c r="IG5815" t="s">
        <v>277</v>
      </c>
      <c r="IH5815" t="s">
        <v>274</v>
      </c>
      <c r="IK5815">
        <v>-2</v>
      </c>
      <c r="IL5815" t="s">
        <v>257</v>
      </c>
      <c r="IM5815" t="s">
        <v>258</v>
      </c>
      <c r="IN5815" t="s">
        <v>514</v>
      </c>
      <c r="IP5815" t="s">
        <v>519</v>
      </c>
    </row>
    <row r="5816" spans="1:250" x14ac:dyDescent="0.25">
      <c r="A5816">
        <v>39921</v>
      </c>
      <c r="B5816">
        <v>-890804480</v>
      </c>
      <c r="C5816">
        <v>1837</v>
      </c>
      <c r="D5816" t="s">
        <v>250</v>
      </c>
      <c r="E5816" t="s">
        <v>251</v>
      </c>
      <c r="F5816">
        <v>7057</v>
      </c>
      <c r="G5816" t="s">
        <v>270</v>
      </c>
      <c r="H5816" t="s">
        <v>271</v>
      </c>
      <c r="I5816">
        <v>422</v>
      </c>
      <c r="J5816" t="s">
        <v>479</v>
      </c>
      <c r="K5816" t="s">
        <v>480</v>
      </c>
      <c r="L5816">
        <v>4994</v>
      </c>
      <c r="M5816" t="s">
        <v>277</v>
      </c>
      <c r="N5816" t="s">
        <v>278</v>
      </c>
      <c r="O5816">
        <v>4994</v>
      </c>
      <c r="P5816" t="s">
        <v>277</v>
      </c>
      <c r="Q5816" t="s">
        <v>278</v>
      </c>
      <c r="R5816" t="s">
        <v>353</v>
      </c>
      <c r="S5816">
        <v>-134.05000000000001</v>
      </c>
      <c r="U5816">
        <v>14</v>
      </c>
      <c r="IF5816">
        <v>4994</v>
      </c>
      <c r="IG5816" t="s">
        <v>277</v>
      </c>
      <c r="IH5816" t="s">
        <v>274</v>
      </c>
      <c r="IK5816">
        <v>-2</v>
      </c>
      <c r="IL5816" t="s">
        <v>257</v>
      </c>
      <c r="IM5816" t="s">
        <v>258</v>
      </c>
      <c r="IN5816" t="s">
        <v>514</v>
      </c>
      <c r="IP5816" t="s">
        <v>519</v>
      </c>
    </row>
    <row r="5817" spans="1:250" x14ac:dyDescent="0.25">
      <c r="A5817">
        <v>39922</v>
      </c>
      <c r="B5817">
        <v>-890804480</v>
      </c>
      <c r="C5817">
        <v>1837</v>
      </c>
      <c r="D5817" t="s">
        <v>250</v>
      </c>
      <c r="E5817" t="s">
        <v>251</v>
      </c>
      <c r="F5817">
        <v>7057</v>
      </c>
      <c r="G5817" t="s">
        <v>270</v>
      </c>
      <c r="H5817" t="s">
        <v>271</v>
      </c>
      <c r="I5817">
        <v>420</v>
      </c>
      <c r="J5817" t="s">
        <v>481</v>
      </c>
      <c r="K5817" t="s">
        <v>482</v>
      </c>
      <c r="L5817">
        <v>4994</v>
      </c>
      <c r="M5817" t="s">
        <v>277</v>
      </c>
      <c r="N5817" t="s">
        <v>278</v>
      </c>
      <c r="O5817">
        <v>4994</v>
      </c>
      <c r="P5817" t="s">
        <v>277</v>
      </c>
      <c r="Q5817" t="s">
        <v>278</v>
      </c>
      <c r="R5817" t="s">
        <v>353</v>
      </c>
      <c r="S5817">
        <v>-81.739999999999995</v>
      </c>
      <c r="U5817">
        <v>14</v>
      </c>
      <c r="IF5817">
        <v>4994</v>
      </c>
      <c r="IG5817" t="s">
        <v>277</v>
      </c>
      <c r="IH5817" t="s">
        <v>274</v>
      </c>
      <c r="IK5817">
        <v>-2</v>
      </c>
      <c r="IL5817" t="s">
        <v>257</v>
      </c>
      <c r="IM5817" t="s">
        <v>258</v>
      </c>
      <c r="IN5817" t="s">
        <v>514</v>
      </c>
      <c r="IP5817" t="s">
        <v>519</v>
      </c>
    </row>
    <row r="5818" spans="1:250" x14ac:dyDescent="0.25">
      <c r="A5818">
        <v>39923</v>
      </c>
      <c r="B5818">
        <v>-890804480</v>
      </c>
      <c r="C5818">
        <v>1837</v>
      </c>
      <c r="D5818" t="s">
        <v>250</v>
      </c>
      <c r="E5818" t="s">
        <v>251</v>
      </c>
      <c r="F5818">
        <v>7057</v>
      </c>
      <c r="G5818" t="s">
        <v>270</v>
      </c>
      <c r="H5818" t="s">
        <v>271</v>
      </c>
      <c r="I5818">
        <v>437</v>
      </c>
      <c r="J5818" t="s">
        <v>506</v>
      </c>
      <c r="K5818" t="s">
        <v>507</v>
      </c>
      <c r="L5818">
        <v>4994</v>
      </c>
      <c r="M5818" t="s">
        <v>277</v>
      </c>
      <c r="N5818" t="s">
        <v>278</v>
      </c>
      <c r="O5818">
        <v>4994</v>
      </c>
      <c r="P5818" t="s">
        <v>277</v>
      </c>
      <c r="Q5818" t="s">
        <v>278</v>
      </c>
      <c r="R5818" t="s">
        <v>353</v>
      </c>
      <c r="S5818">
        <v>-100.98</v>
      </c>
      <c r="U5818">
        <v>14</v>
      </c>
      <c r="IF5818">
        <v>4994</v>
      </c>
      <c r="IG5818" t="s">
        <v>277</v>
      </c>
      <c r="IH5818" t="s">
        <v>274</v>
      </c>
      <c r="IK5818">
        <v>-2</v>
      </c>
      <c r="IL5818" t="s">
        <v>257</v>
      </c>
      <c r="IM5818" t="s">
        <v>258</v>
      </c>
      <c r="IN5818" t="s">
        <v>514</v>
      </c>
      <c r="IP5818" t="s">
        <v>519</v>
      </c>
    </row>
    <row r="5819" spans="1:250" x14ac:dyDescent="0.25">
      <c r="A5819">
        <v>39924</v>
      </c>
      <c r="B5819">
        <v>-890804480</v>
      </c>
      <c r="C5819">
        <v>1837</v>
      </c>
      <c r="D5819" t="s">
        <v>250</v>
      </c>
      <c r="E5819" t="s">
        <v>251</v>
      </c>
      <c r="F5819">
        <v>5062</v>
      </c>
      <c r="G5819" t="s">
        <v>279</v>
      </c>
      <c r="H5819" t="s">
        <v>280</v>
      </c>
      <c r="I5819">
        <v>437</v>
      </c>
      <c r="J5819" t="s">
        <v>506</v>
      </c>
      <c r="K5819" t="s">
        <v>507</v>
      </c>
      <c r="L5819">
        <v>4994</v>
      </c>
      <c r="M5819" t="s">
        <v>277</v>
      </c>
      <c r="N5819" t="s">
        <v>278</v>
      </c>
      <c r="O5819">
        <v>4994</v>
      </c>
      <c r="P5819" t="s">
        <v>277</v>
      </c>
      <c r="Q5819" t="s">
        <v>278</v>
      </c>
      <c r="R5819" t="s">
        <v>353</v>
      </c>
      <c r="S5819">
        <v>-61.91</v>
      </c>
      <c r="U5819">
        <v>14</v>
      </c>
      <c r="IF5819">
        <v>4994</v>
      </c>
      <c r="IG5819" t="s">
        <v>277</v>
      </c>
      <c r="IH5819" t="s">
        <v>281</v>
      </c>
      <c r="IK5819">
        <v>-2</v>
      </c>
      <c r="IL5819" t="s">
        <v>257</v>
      </c>
      <c r="IM5819" t="s">
        <v>258</v>
      </c>
      <c r="IN5819" t="s">
        <v>517</v>
      </c>
      <c r="IP5819" t="s">
        <v>518</v>
      </c>
    </row>
    <row r="5820" spans="1:250" x14ac:dyDescent="0.25">
      <c r="A5820">
        <v>39925</v>
      </c>
      <c r="B5820">
        <v>-890804480</v>
      </c>
      <c r="C5820">
        <v>1837</v>
      </c>
      <c r="D5820" t="s">
        <v>250</v>
      </c>
      <c r="E5820" t="s">
        <v>251</v>
      </c>
      <c r="F5820">
        <v>5062</v>
      </c>
      <c r="G5820" t="s">
        <v>279</v>
      </c>
      <c r="H5820" t="s">
        <v>280</v>
      </c>
      <c r="I5820">
        <v>436</v>
      </c>
      <c r="J5820" t="s">
        <v>504</v>
      </c>
      <c r="K5820" t="s">
        <v>505</v>
      </c>
      <c r="L5820">
        <v>4994</v>
      </c>
      <c r="M5820" t="s">
        <v>277</v>
      </c>
      <c r="N5820" t="s">
        <v>278</v>
      </c>
      <c r="O5820">
        <v>4994</v>
      </c>
      <c r="P5820" t="s">
        <v>277</v>
      </c>
      <c r="Q5820" t="s">
        <v>278</v>
      </c>
      <c r="R5820" t="s">
        <v>353</v>
      </c>
      <c r="S5820">
        <v>-37.119999999999997</v>
      </c>
      <c r="U5820">
        <v>14</v>
      </c>
      <c r="IF5820">
        <v>4994</v>
      </c>
      <c r="IG5820" t="s">
        <v>277</v>
      </c>
      <c r="IH5820" t="s">
        <v>281</v>
      </c>
      <c r="IK5820">
        <v>-2</v>
      </c>
      <c r="IL5820" t="s">
        <v>257</v>
      </c>
      <c r="IM5820" t="s">
        <v>258</v>
      </c>
      <c r="IN5820" t="s">
        <v>517</v>
      </c>
      <c r="IP5820" t="s">
        <v>518</v>
      </c>
    </row>
    <row r="5821" spans="1:250" x14ac:dyDescent="0.25">
      <c r="A5821">
        <v>39926</v>
      </c>
      <c r="B5821">
        <v>-890804480</v>
      </c>
      <c r="C5821">
        <v>1837</v>
      </c>
      <c r="D5821" t="s">
        <v>250</v>
      </c>
      <c r="E5821" t="s">
        <v>251</v>
      </c>
      <c r="F5821">
        <v>5062</v>
      </c>
      <c r="G5821" t="s">
        <v>279</v>
      </c>
      <c r="H5821" t="s">
        <v>280</v>
      </c>
      <c r="I5821">
        <v>435</v>
      </c>
      <c r="J5821" t="s">
        <v>493</v>
      </c>
      <c r="K5821" t="s">
        <v>494</v>
      </c>
      <c r="L5821">
        <v>4994</v>
      </c>
      <c r="M5821" t="s">
        <v>277</v>
      </c>
      <c r="N5821" t="s">
        <v>278</v>
      </c>
      <c r="O5821">
        <v>4994</v>
      </c>
      <c r="P5821" t="s">
        <v>277</v>
      </c>
      <c r="Q5821" t="s">
        <v>278</v>
      </c>
      <c r="R5821" t="s">
        <v>353</v>
      </c>
      <c r="S5821">
        <v>-37.119999999999997</v>
      </c>
      <c r="U5821">
        <v>14</v>
      </c>
      <c r="IF5821">
        <v>4994</v>
      </c>
      <c r="IG5821" t="s">
        <v>277</v>
      </c>
      <c r="IH5821" t="s">
        <v>281</v>
      </c>
      <c r="IK5821">
        <v>-2</v>
      </c>
      <c r="IL5821" t="s">
        <v>257</v>
      </c>
      <c r="IM5821" t="s">
        <v>258</v>
      </c>
      <c r="IN5821" t="s">
        <v>517</v>
      </c>
      <c r="IP5821" t="s">
        <v>518</v>
      </c>
    </row>
    <row r="5822" spans="1:250" x14ac:dyDescent="0.25">
      <c r="A5822">
        <v>39927</v>
      </c>
      <c r="B5822">
        <v>-890804480</v>
      </c>
      <c r="C5822">
        <v>1837</v>
      </c>
      <c r="D5822" t="s">
        <v>250</v>
      </c>
      <c r="E5822" t="s">
        <v>251</v>
      </c>
      <c r="F5822">
        <v>5062</v>
      </c>
      <c r="G5822" t="s">
        <v>279</v>
      </c>
      <c r="H5822" t="s">
        <v>280</v>
      </c>
      <c r="I5822">
        <v>431</v>
      </c>
      <c r="J5822" t="s">
        <v>495</v>
      </c>
      <c r="K5822" t="s">
        <v>496</v>
      </c>
      <c r="L5822">
        <v>4994</v>
      </c>
      <c r="M5822" t="s">
        <v>277</v>
      </c>
      <c r="N5822" t="s">
        <v>278</v>
      </c>
      <c r="O5822">
        <v>4994</v>
      </c>
      <c r="P5822" t="s">
        <v>277</v>
      </c>
      <c r="Q5822" t="s">
        <v>278</v>
      </c>
      <c r="R5822" t="s">
        <v>353</v>
      </c>
      <c r="S5822">
        <v>-58.06</v>
      </c>
      <c r="U5822">
        <v>14</v>
      </c>
      <c r="IF5822">
        <v>4994</v>
      </c>
      <c r="IG5822" t="s">
        <v>277</v>
      </c>
      <c r="IH5822" t="s">
        <v>281</v>
      </c>
      <c r="IK5822">
        <v>-2</v>
      </c>
      <c r="IL5822" t="s">
        <v>257</v>
      </c>
      <c r="IM5822" t="s">
        <v>258</v>
      </c>
      <c r="IN5822" t="s">
        <v>517</v>
      </c>
      <c r="IP5822" t="s">
        <v>518</v>
      </c>
    </row>
    <row r="5823" spans="1:250" x14ac:dyDescent="0.25">
      <c r="A5823">
        <v>39928</v>
      </c>
      <c r="B5823">
        <v>-890804480</v>
      </c>
      <c r="C5823">
        <v>1837</v>
      </c>
      <c r="D5823" t="s">
        <v>250</v>
      </c>
      <c r="E5823" t="s">
        <v>251</v>
      </c>
      <c r="F5823">
        <v>5062</v>
      </c>
      <c r="G5823" t="s">
        <v>279</v>
      </c>
      <c r="H5823" t="s">
        <v>280</v>
      </c>
      <c r="I5823">
        <v>429</v>
      </c>
      <c r="J5823" t="s">
        <v>473</v>
      </c>
      <c r="K5823" t="s">
        <v>474</v>
      </c>
      <c r="L5823">
        <v>4994</v>
      </c>
      <c r="M5823" t="s">
        <v>277</v>
      </c>
      <c r="N5823" t="s">
        <v>278</v>
      </c>
      <c r="O5823">
        <v>4994</v>
      </c>
      <c r="P5823" t="s">
        <v>277</v>
      </c>
      <c r="Q5823" t="s">
        <v>278</v>
      </c>
      <c r="R5823" t="s">
        <v>353</v>
      </c>
      <c r="S5823">
        <v>-77.41</v>
      </c>
      <c r="U5823">
        <v>14</v>
      </c>
      <c r="IF5823">
        <v>4994</v>
      </c>
      <c r="IG5823" t="s">
        <v>277</v>
      </c>
      <c r="IH5823" t="s">
        <v>281</v>
      </c>
      <c r="IK5823">
        <v>-2</v>
      </c>
      <c r="IL5823" t="s">
        <v>257</v>
      </c>
      <c r="IM5823" t="s">
        <v>258</v>
      </c>
      <c r="IN5823" t="s">
        <v>517</v>
      </c>
      <c r="IP5823" t="s">
        <v>518</v>
      </c>
    </row>
    <row r="5824" spans="1:250" x14ac:dyDescent="0.25">
      <c r="A5824">
        <v>39929</v>
      </c>
      <c r="B5824">
        <v>-890804480</v>
      </c>
      <c r="C5824">
        <v>1837</v>
      </c>
      <c r="D5824" t="s">
        <v>250</v>
      </c>
      <c r="E5824" t="s">
        <v>251</v>
      </c>
      <c r="F5824">
        <v>7057</v>
      </c>
      <c r="G5824" t="s">
        <v>270</v>
      </c>
      <c r="H5824" t="s">
        <v>271</v>
      </c>
      <c r="I5824">
        <v>431</v>
      </c>
      <c r="J5824" t="s">
        <v>495</v>
      </c>
      <c r="K5824" t="s">
        <v>496</v>
      </c>
      <c r="L5824">
        <v>4994</v>
      </c>
      <c r="M5824" t="s">
        <v>277</v>
      </c>
      <c r="N5824" t="s">
        <v>278</v>
      </c>
      <c r="O5824">
        <v>4994</v>
      </c>
      <c r="P5824" t="s">
        <v>277</v>
      </c>
      <c r="Q5824" t="s">
        <v>278</v>
      </c>
      <c r="R5824" t="s">
        <v>353</v>
      </c>
      <c r="S5824">
        <v>-94.72</v>
      </c>
      <c r="U5824">
        <v>14</v>
      </c>
      <c r="IF5824">
        <v>4994</v>
      </c>
      <c r="IG5824" t="s">
        <v>277</v>
      </c>
      <c r="IH5824" t="s">
        <v>274</v>
      </c>
      <c r="IK5824">
        <v>-2</v>
      </c>
      <c r="IL5824" t="s">
        <v>257</v>
      </c>
      <c r="IM5824" t="s">
        <v>258</v>
      </c>
      <c r="IN5824" t="s">
        <v>514</v>
      </c>
      <c r="IP5824" t="s">
        <v>519</v>
      </c>
    </row>
    <row r="5825" spans="1:250" x14ac:dyDescent="0.25">
      <c r="A5825">
        <v>39930</v>
      </c>
      <c r="B5825">
        <v>-890804480</v>
      </c>
      <c r="C5825">
        <v>1837</v>
      </c>
      <c r="D5825" t="s">
        <v>250</v>
      </c>
      <c r="E5825" t="s">
        <v>251</v>
      </c>
      <c r="F5825">
        <v>1848</v>
      </c>
      <c r="G5825" t="s">
        <v>252</v>
      </c>
      <c r="H5825" t="s">
        <v>251</v>
      </c>
      <c r="I5825">
        <v>422</v>
      </c>
      <c r="J5825" t="s">
        <v>479</v>
      </c>
      <c r="K5825" t="s">
        <v>480</v>
      </c>
      <c r="L5825">
        <v>6330</v>
      </c>
      <c r="M5825" t="s">
        <v>282</v>
      </c>
      <c r="N5825" t="s">
        <v>283</v>
      </c>
      <c r="O5825">
        <v>6330</v>
      </c>
      <c r="P5825" t="s">
        <v>282</v>
      </c>
      <c r="Q5825" t="s">
        <v>283</v>
      </c>
      <c r="R5825" t="s">
        <v>353</v>
      </c>
      <c r="S5825">
        <v>-234.92</v>
      </c>
      <c r="U5825">
        <v>14</v>
      </c>
      <c r="IF5825">
        <v>6330</v>
      </c>
      <c r="IG5825" t="s">
        <v>282</v>
      </c>
      <c r="IH5825" t="s">
        <v>256</v>
      </c>
      <c r="IK5825">
        <v>-2</v>
      </c>
      <c r="IL5825" t="s">
        <v>257</v>
      </c>
      <c r="IM5825" t="s">
        <v>258</v>
      </c>
      <c r="IN5825" t="s">
        <v>502</v>
      </c>
      <c r="IP5825" t="s">
        <v>520</v>
      </c>
    </row>
    <row r="5826" spans="1:250" x14ac:dyDescent="0.25">
      <c r="A5826">
        <v>39931</v>
      </c>
      <c r="B5826">
        <v>-890804480</v>
      </c>
      <c r="C5826">
        <v>1837</v>
      </c>
      <c r="D5826" t="s">
        <v>250</v>
      </c>
      <c r="E5826" t="s">
        <v>251</v>
      </c>
      <c r="F5826">
        <v>1848</v>
      </c>
      <c r="G5826" t="s">
        <v>252</v>
      </c>
      <c r="H5826" t="s">
        <v>251</v>
      </c>
      <c r="I5826">
        <v>420</v>
      </c>
      <c r="J5826" t="s">
        <v>481</v>
      </c>
      <c r="K5826" t="s">
        <v>482</v>
      </c>
      <c r="L5826">
        <v>6330</v>
      </c>
      <c r="M5826" t="s">
        <v>282</v>
      </c>
      <c r="N5826" t="s">
        <v>283</v>
      </c>
      <c r="O5826">
        <v>6330</v>
      </c>
      <c r="P5826" t="s">
        <v>282</v>
      </c>
      <c r="Q5826" t="s">
        <v>283</v>
      </c>
      <c r="R5826" t="s">
        <v>353</v>
      </c>
      <c r="S5826">
        <v>-137.04</v>
      </c>
      <c r="U5826">
        <v>14</v>
      </c>
      <c r="IF5826">
        <v>6330</v>
      </c>
      <c r="IG5826" t="s">
        <v>282</v>
      </c>
      <c r="IH5826" t="s">
        <v>256</v>
      </c>
      <c r="IK5826">
        <v>-2</v>
      </c>
      <c r="IL5826" t="s">
        <v>257</v>
      </c>
      <c r="IM5826" t="s">
        <v>258</v>
      </c>
      <c r="IN5826" t="s">
        <v>502</v>
      </c>
      <c r="IP5826" t="s">
        <v>520</v>
      </c>
    </row>
    <row r="5827" spans="1:250" x14ac:dyDescent="0.25">
      <c r="A5827">
        <v>39932</v>
      </c>
      <c r="B5827">
        <v>-890804480</v>
      </c>
      <c r="C5827">
        <v>1837</v>
      </c>
      <c r="D5827" t="s">
        <v>250</v>
      </c>
      <c r="E5827" t="s">
        <v>251</v>
      </c>
      <c r="F5827">
        <v>1848</v>
      </c>
      <c r="G5827" t="s">
        <v>252</v>
      </c>
      <c r="H5827" t="s">
        <v>251</v>
      </c>
      <c r="I5827">
        <v>411</v>
      </c>
      <c r="J5827" t="s">
        <v>471</v>
      </c>
      <c r="K5827" t="s">
        <v>472</v>
      </c>
      <c r="L5827">
        <v>6330</v>
      </c>
      <c r="M5827" t="s">
        <v>282</v>
      </c>
      <c r="N5827" t="s">
        <v>283</v>
      </c>
      <c r="O5827">
        <v>6330</v>
      </c>
      <c r="P5827" t="s">
        <v>282</v>
      </c>
      <c r="Q5827" t="s">
        <v>283</v>
      </c>
      <c r="R5827" t="s">
        <v>353</v>
      </c>
      <c r="S5827">
        <v>-206.62</v>
      </c>
      <c r="U5827">
        <v>14</v>
      </c>
      <c r="IF5827">
        <v>6330</v>
      </c>
      <c r="IG5827" t="s">
        <v>282</v>
      </c>
      <c r="IH5827" t="s">
        <v>256</v>
      </c>
      <c r="IK5827">
        <v>-2</v>
      </c>
      <c r="IL5827" t="s">
        <v>257</v>
      </c>
      <c r="IM5827" t="s">
        <v>258</v>
      </c>
      <c r="IN5827" t="s">
        <v>502</v>
      </c>
      <c r="IP5827" t="s">
        <v>520</v>
      </c>
    </row>
    <row r="5828" spans="1:250" x14ac:dyDescent="0.25">
      <c r="A5828">
        <v>39933</v>
      </c>
      <c r="B5828">
        <v>-890804480</v>
      </c>
      <c r="C5828">
        <v>1837</v>
      </c>
      <c r="D5828" t="s">
        <v>250</v>
      </c>
      <c r="E5828" t="s">
        <v>251</v>
      </c>
      <c r="F5828">
        <v>1848</v>
      </c>
      <c r="G5828" t="s">
        <v>252</v>
      </c>
      <c r="H5828" t="s">
        <v>251</v>
      </c>
      <c r="I5828">
        <v>427</v>
      </c>
      <c r="J5828" t="s">
        <v>475</v>
      </c>
      <c r="K5828" t="s">
        <v>476</v>
      </c>
      <c r="L5828">
        <v>6330</v>
      </c>
      <c r="M5828" t="s">
        <v>282</v>
      </c>
      <c r="N5828" t="s">
        <v>283</v>
      </c>
      <c r="O5828">
        <v>6330</v>
      </c>
      <c r="P5828" t="s">
        <v>282</v>
      </c>
      <c r="Q5828" t="s">
        <v>283</v>
      </c>
      <c r="R5828" t="s">
        <v>353</v>
      </c>
      <c r="S5828">
        <v>0</v>
      </c>
      <c r="U5828">
        <v>14</v>
      </c>
      <c r="IF5828">
        <v>6330</v>
      </c>
      <c r="IG5828" t="s">
        <v>282</v>
      </c>
      <c r="IH5828" t="s">
        <v>256</v>
      </c>
      <c r="IK5828">
        <v>-2</v>
      </c>
      <c r="IL5828" t="s">
        <v>257</v>
      </c>
      <c r="IM5828" t="s">
        <v>258</v>
      </c>
      <c r="IN5828" t="s">
        <v>502</v>
      </c>
      <c r="IP5828" t="s">
        <v>520</v>
      </c>
    </row>
    <row r="5829" spans="1:250" x14ac:dyDescent="0.25">
      <c r="A5829">
        <v>39934</v>
      </c>
      <c r="B5829">
        <v>-890804480</v>
      </c>
      <c r="C5829">
        <v>1837</v>
      </c>
      <c r="D5829" t="s">
        <v>250</v>
      </c>
      <c r="E5829" t="s">
        <v>251</v>
      </c>
      <c r="F5829">
        <v>1848</v>
      </c>
      <c r="G5829" t="s">
        <v>252</v>
      </c>
      <c r="H5829" t="s">
        <v>251</v>
      </c>
      <c r="I5829">
        <v>424</v>
      </c>
      <c r="J5829" t="s">
        <v>477</v>
      </c>
      <c r="K5829" t="s">
        <v>478</v>
      </c>
      <c r="L5829">
        <v>6330</v>
      </c>
      <c r="M5829" t="s">
        <v>282</v>
      </c>
      <c r="N5829" t="s">
        <v>283</v>
      </c>
      <c r="O5829">
        <v>6330</v>
      </c>
      <c r="P5829" t="s">
        <v>282</v>
      </c>
      <c r="Q5829" t="s">
        <v>283</v>
      </c>
      <c r="R5829" t="s">
        <v>353</v>
      </c>
      <c r="S5829">
        <v>-176.19</v>
      </c>
      <c r="U5829">
        <v>14</v>
      </c>
      <c r="IF5829">
        <v>6330</v>
      </c>
      <c r="IG5829" t="s">
        <v>282</v>
      </c>
      <c r="IH5829" t="s">
        <v>256</v>
      </c>
      <c r="IK5829">
        <v>-2</v>
      </c>
      <c r="IL5829" t="s">
        <v>257</v>
      </c>
      <c r="IM5829" t="s">
        <v>258</v>
      </c>
      <c r="IN5829" t="s">
        <v>502</v>
      </c>
      <c r="IP5829" t="s">
        <v>520</v>
      </c>
    </row>
    <row r="5830" spans="1:250" x14ac:dyDescent="0.25">
      <c r="A5830">
        <v>39935</v>
      </c>
      <c r="B5830">
        <v>-890804480</v>
      </c>
      <c r="C5830">
        <v>1837</v>
      </c>
      <c r="D5830" t="s">
        <v>250</v>
      </c>
      <c r="E5830" t="s">
        <v>251</v>
      </c>
      <c r="F5830">
        <v>7057</v>
      </c>
      <c r="G5830" t="s">
        <v>270</v>
      </c>
      <c r="H5830" t="s">
        <v>271</v>
      </c>
      <c r="I5830">
        <v>424</v>
      </c>
      <c r="J5830" t="s">
        <v>477</v>
      </c>
      <c r="K5830" t="s">
        <v>478</v>
      </c>
      <c r="L5830">
        <v>7087</v>
      </c>
      <c r="M5830" t="s">
        <v>284</v>
      </c>
      <c r="N5830" t="s">
        <v>285</v>
      </c>
      <c r="O5830">
        <v>7087</v>
      </c>
      <c r="P5830" t="s">
        <v>284</v>
      </c>
      <c r="Q5830" t="s">
        <v>285</v>
      </c>
      <c r="R5830" t="s">
        <v>353</v>
      </c>
      <c r="S5830">
        <v>-202.31</v>
      </c>
      <c r="U5830">
        <v>14</v>
      </c>
      <c r="IF5830">
        <v>7087</v>
      </c>
      <c r="IG5830" t="s">
        <v>284</v>
      </c>
      <c r="IH5830" t="s">
        <v>274</v>
      </c>
      <c r="IK5830">
        <v>-2</v>
      </c>
      <c r="IL5830" t="s">
        <v>257</v>
      </c>
      <c r="IM5830" t="s">
        <v>258</v>
      </c>
      <c r="IN5830" t="s">
        <v>514</v>
      </c>
      <c r="IP5830" t="s">
        <v>521</v>
      </c>
    </row>
    <row r="5831" spans="1:250" x14ac:dyDescent="0.25">
      <c r="A5831">
        <v>39936</v>
      </c>
      <c r="B5831">
        <v>-890804480</v>
      </c>
      <c r="C5831">
        <v>1837</v>
      </c>
      <c r="D5831" t="s">
        <v>250</v>
      </c>
      <c r="E5831" t="s">
        <v>251</v>
      </c>
      <c r="F5831">
        <v>7057</v>
      </c>
      <c r="G5831" t="s">
        <v>270</v>
      </c>
      <c r="H5831" t="s">
        <v>271</v>
      </c>
      <c r="I5831">
        <v>422</v>
      </c>
      <c r="J5831" t="s">
        <v>479</v>
      </c>
      <c r="K5831" t="s">
        <v>480</v>
      </c>
      <c r="L5831">
        <v>7087</v>
      </c>
      <c r="M5831" t="s">
        <v>284</v>
      </c>
      <c r="N5831" t="s">
        <v>285</v>
      </c>
      <c r="O5831">
        <v>7087</v>
      </c>
      <c r="P5831" t="s">
        <v>284</v>
      </c>
      <c r="Q5831" t="s">
        <v>285</v>
      </c>
      <c r="R5831" t="s">
        <v>353</v>
      </c>
      <c r="S5831">
        <v>-269.75</v>
      </c>
      <c r="U5831">
        <v>14</v>
      </c>
      <c r="IF5831">
        <v>7087</v>
      </c>
      <c r="IG5831" t="s">
        <v>284</v>
      </c>
      <c r="IH5831" t="s">
        <v>274</v>
      </c>
      <c r="IK5831">
        <v>-2</v>
      </c>
      <c r="IL5831" t="s">
        <v>257</v>
      </c>
      <c r="IM5831" t="s">
        <v>258</v>
      </c>
      <c r="IN5831" t="s">
        <v>514</v>
      </c>
      <c r="IP5831" t="s">
        <v>521</v>
      </c>
    </row>
    <row r="5832" spans="1:250" x14ac:dyDescent="0.25">
      <c r="A5832">
        <v>39937</v>
      </c>
      <c r="B5832">
        <v>-890804480</v>
      </c>
      <c r="C5832">
        <v>1837</v>
      </c>
      <c r="D5832" t="s">
        <v>250</v>
      </c>
      <c r="E5832" t="s">
        <v>251</v>
      </c>
      <c r="F5832">
        <v>7057</v>
      </c>
      <c r="G5832" t="s">
        <v>270</v>
      </c>
      <c r="H5832" t="s">
        <v>271</v>
      </c>
      <c r="I5832">
        <v>420</v>
      </c>
      <c r="J5832" t="s">
        <v>481</v>
      </c>
      <c r="K5832" t="s">
        <v>482</v>
      </c>
      <c r="L5832">
        <v>7087</v>
      </c>
      <c r="M5832" t="s">
        <v>284</v>
      </c>
      <c r="N5832" t="s">
        <v>285</v>
      </c>
      <c r="O5832">
        <v>7087</v>
      </c>
      <c r="P5832" t="s">
        <v>284</v>
      </c>
      <c r="Q5832" t="s">
        <v>285</v>
      </c>
      <c r="R5832" t="s">
        <v>353</v>
      </c>
      <c r="S5832">
        <v>-164.48</v>
      </c>
      <c r="U5832">
        <v>14</v>
      </c>
      <c r="IF5832">
        <v>7087</v>
      </c>
      <c r="IG5832" t="s">
        <v>284</v>
      </c>
      <c r="IH5832" t="s">
        <v>274</v>
      </c>
      <c r="IK5832">
        <v>-2</v>
      </c>
      <c r="IL5832" t="s">
        <v>257</v>
      </c>
      <c r="IM5832" t="s">
        <v>258</v>
      </c>
      <c r="IN5832" t="s">
        <v>514</v>
      </c>
      <c r="IP5832" t="s">
        <v>521</v>
      </c>
    </row>
    <row r="5833" spans="1:250" x14ac:dyDescent="0.25">
      <c r="A5833">
        <v>39938</v>
      </c>
      <c r="B5833">
        <v>-890804480</v>
      </c>
      <c r="C5833">
        <v>1837</v>
      </c>
      <c r="D5833" t="s">
        <v>250</v>
      </c>
      <c r="E5833" t="s">
        <v>251</v>
      </c>
      <c r="F5833">
        <v>7057</v>
      </c>
      <c r="G5833" t="s">
        <v>270</v>
      </c>
      <c r="H5833" t="s">
        <v>271</v>
      </c>
      <c r="I5833">
        <v>411</v>
      </c>
      <c r="J5833" t="s">
        <v>471</v>
      </c>
      <c r="K5833" t="s">
        <v>472</v>
      </c>
      <c r="L5833">
        <v>7087</v>
      </c>
      <c r="M5833" t="s">
        <v>284</v>
      </c>
      <c r="N5833" t="s">
        <v>285</v>
      </c>
      <c r="O5833">
        <v>7087</v>
      </c>
      <c r="P5833" t="s">
        <v>284</v>
      </c>
      <c r="Q5833" t="s">
        <v>285</v>
      </c>
      <c r="R5833" t="s">
        <v>353</v>
      </c>
      <c r="S5833" s="2">
        <v>-279.11</v>
      </c>
      <c r="U5833">
        <v>14</v>
      </c>
      <c r="IF5833">
        <v>7087</v>
      </c>
      <c r="IG5833" t="s">
        <v>284</v>
      </c>
      <c r="IH5833" t="s">
        <v>274</v>
      </c>
      <c r="IK5833">
        <v>-2</v>
      </c>
      <c r="IL5833" t="s">
        <v>257</v>
      </c>
      <c r="IM5833" t="s">
        <v>258</v>
      </c>
      <c r="IN5833" t="s">
        <v>514</v>
      </c>
      <c r="IP5833" t="s">
        <v>521</v>
      </c>
    </row>
    <row r="5834" spans="1:250" x14ac:dyDescent="0.25">
      <c r="A5834">
        <v>39939</v>
      </c>
      <c r="B5834">
        <v>-890804480</v>
      </c>
      <c r="C5834">
        <v>1837</v>
      </c>
      <c r="D5834" t="s">
        <v>250</v>
      </c>
      <c r="E5834" t="s">
        <v>251</v>
      </c>
      <c r="F5834">
        <v>7057</v>
      </c>
      <c r="G5834" t="s">
        <v>270</v>
      </c>
      <c r="H5834" t="s">
        <v>271</v>
      </c>
      <c r="I5834">
        <v>437</v>
      </c>
      <c r="J5834" t="s">
        <v>506</v>
      </c>
      <c r="K5834" t="s">
        <v>507</v>
      </c>
      <c r="L5834">
        <v>7087</v>
      </c>
      <c r="M5834" t="s">
        <v>284</v>
      </c>
      <c r="N5834" t="s">
        <v>285</v>
      </c>
      <c r="O5834">
        <v>7087</v>
      </c>
      <c r="P5834" t="s">
        <v>284</v>
      </c>
      <c r="Q5834" t="s">
        <v>285</v>
      </c>
      <c r="R5834" t="s">
        <v>353</v>
      </c>
      <c r="S5834">
        <v>-410.34</v>
      </c>
      <c r="U5834">
        <v>14</v>
      </c>
      <c r="IF5834">
        <v>7087</v>
      </c>
      <c r="IG5834" t="s">
        <v>284</v>
      </c>
      <c r="IH5834" t="s">
        <v>274</v>
      </c>
      <c r="IK5834">
        <v>-2</v>
      </c>
      <c r="IL5834" t="s">
        <v>257</v>
      </c>
      <c r="IM5834" t="s">
        <v>258</v>
      </c>
      <c r="IN5834" t="s">
        <v>514</v>
      </c>
      <c r="IP5834" t="s">
        <v>521</v>
      </c>
    </row>
    <row r="5835" spans="1:250" x14ac:dyDescent="0.25">
      <c r="A5835">
        <v>39940</v>
      </c>
      <c r="B5835">
        <v>-890804480</v>
      </c>
      <c r="C5835">
        <v>1837</v>
      </c>
      <c r="D5835" t="s">
        <v>250</v>
      </c>
      <c r="E5835" t="s">
        <v>251</v>
      </c>
      <c r="F5835">
        <v>7057</v>
      </c>
      <c r="G5835" t="s">
        <v>270</v>
      </c>
      <c r="H5835" t="s">
        <v>271</v>
      </c>
      <c r="I5835">
        <v>436</v>
      </c>
      <c r="J5835" t="s">
        <v>504</v>
      </c>
      <c r="K5835" t="s">
        <v>505</v>
      </c>
      <c r="L5835">
        <v>7087</v>
      </c>
      <c r="M5835" t="s">
        <v>284</v>
      </c>
      <c r="N5835" t="s">
        <v>285</v>
      </c>
      <c r="O5835">
        <v>7087</v>
      </c>
      <c r="P5835" t="s">
        <v>284</v>
      </c>
      <c r="Q5835" t="s">
        <v>285</v>
      </c>
      <c r="R5835" t="s">
        <v>353</v>
      </c>
      <c r="S5835">
        <v>-246.1</v>
      </c>
      <c r="U5835">
        <v>14</v>
      </c>
      <c r="IF5835">
        <v>7087</v>
      </c>
      <c r="IG5835" t="s">
        <v>284</v>
      </c>
      <c r="IH5835" t="s">
        <v>274</v>
      </c>
      <c r="IK5835">
        <v>-2</v>
      </c>
      <c r="IL5835" t="s">
        <v>257</v>
      </c>
      <c r="IM5835" t="s">
        <v>258</v>
      </c>
      <c r="IN5835" t="s">
        <v>514</v>
      </c>
      <c r="IP5835" t="s">
        <v>521</v>
      </c>
    </row>
    <row r="5836" spans="1:250" x14ac:dyDescent="0.25">
      <c r="A5836">
        <v>39941</v>
      </c>
      <c r="B5836">
        <v>-890804480</v>
      </c>
      <c r="C5836">
        <v>1837</v>
      </c>
      <c r="D5836" t="s">
        <v>250</v>
      </c>
      <c r="E5836" t="s">
        <v>251</v>
      </c>
      <c r="F5836">
        <v>7057</v>
      </c>
      <c r="G5836" t="s">
        <v>270</v>
      </c>
      <c r="H5836" t="s">
        <v>271</v>
      </c>
      <c r="I5836">
        <v>435</v>
      </c>
      <c r="J5836" t="s">
        <v>493</v>
      </c>
      <c r="K5836" t="s">
        <v>494</v>
      </c>
      <c r="L5836">
        <v>7087</v>
      </c>
      <c r="M5836" t="s">
        <v>284</v>
      </c>
      <c r="N5836" t="s">
        <v>285</v>
      </c>
      <c r="O5836">
        <v>7087</v>
      </c>
      <c r="P5836" t="s">
        <v>284</v>
      </c>
      <c r="Q5836" t="s">
        <v>285</v>
      </c>
      <c r="R5836" t="s">
        <v>353</v>
      </c>
      <c r="S5836">
        <v>-246.1</v>
      </c>
      <c r="U5836">
        <v>14</v>
      </c>
      <c r="IF5836">
        <v>7087</v>
      </c>
      <c r="IG5836" t="s">
        <v>284</v>
      </c>
      <c r="IH5836" t="s">
        <v>274</v>
      </c>
      <c r="IK5836">
        <v>-2</v>
      </c>
      <c r="IL5836" t="s">
        <v>257</v>
      </c>
      <c r="IM5836" t="s">
        <v>258</v>
      </c>
      <c r="IN5836" t="s">
        <v>514</v>
      </c>
      <c r="IP5836" t="s">
        <v>521</v>
      </c>
    </row>
    <row r="5837" spans="1:250" x14ac:dyDescent="0.25">
      <c r="A5837">
        <v>39942</v>
      </c>
      <c r="B5837">
        <v>-890804480</v>
      </c>
      <c r="C5837">
        <v>1837</v>
      </c>
      <c r="D5837" t="s">
        <v>250</v>
      </c>
      <c r="E5837" t="s">
        <v>251</v>
      </c>
      <c r="F5837">
        <v>7057</v>
      </c>
      <c r="G5837" t="s">
        <v>270</v>
      </c>
      <c r="H5837" t="s">
        <v>271</v>
      </c>
      <c r="I5837">
        <v>431</v>
      </c>
      <c r="J5837" t="s">
        <v>495</v>
      </c>
      <c r="K5837" t="s">
        <v>496</v>
      </c>
      <c r="L5837">
        <v>7087</v>
      </c>
      <c r="M5837" t="s">
        <v>284</v>
      </c>
      <c r="N5837" t="s">
        <v>285</v>
      </c>
      <c r="O5837">
        <v>7087</v>
      </c>
      <c r="P5837" t="s">
        <v>284</v>
      </c>
      <c r="Q5837" t="s">
        <v>285</v>
      </c>
      <c r="R5837" t="s">
        <v>353</v>
      </c>
      <c r="S5837">
        <v>-190.6</v>
      </c>
      <c r="U5837">
        <v>14</v>
      </c>
      <c r="IF5837">
        <v>7087</v>
      </c>
      <c r="IG5837" t="s">
        <v>284</v>
      </c>
      <c r="IH5837" t="s">
        <v>274</v>
      </c>
      <c r="IK5837">
        <v>-2</v>
      </c>
      <c r="IL5837" t="s">
        <v>257</v>
      </c>
      <c r="IM5837" t="s">
        <v>258</v>
      </c>
      <c r="IN5837" t="s">
        <v>514</v>
      </c>
      <c r="IP5837" t="s">
        <v>521</v>
      </c>
    </row>
    <row r="5838" spans="1:250" x14ac:dyDescent="0.25">
      <c r="A5838">
        <v>39943</v>
      </c>
      <c r="B5838">
        <v>-890804480</v>
      </c>
      <c r="C5838">
        <v>1837</v>
      </c>
      <c r="D5838" t="s">
        <v>250</v>
      </c>
      <c r="E5838" t="s">
        <v>251</v>
      </c>
      <c r="F5838">
        <v>7057</v>
      </c>
      <c r="G5838" t="s">
        <v>270</v>
      </c>
      <c r="H5838" t="s">
        <v>271</v>
      </c>
      <c r="I5838">
        <v>429</v>
      </c>
      <c r="J5838" t="s">
        <v>473</v>
      </c>
      <c r="K5838" t="s">
        <v>474</v>
      </c>
      <c r="L5838">
        <v>7087</v>
      </c>
      <c r="M5838" t="s">
        <v>284</v>
      </c>
      <c r="N5838" t="s">
        <v>285</v>
      </c>
      <c r="O5838">
        <v>7087</v>
      </c>
      <c r="P5838" t="s">
        <v>284</v>
      </c>
      <c r="Q5838" t="s">
        <v>285</v>
      </c>
      <c r="R5838" t="s">
        <v>353</v>
      </c>
      <c r="S5838">
        <v>-254.13</v>
      </c>
      <c r="U5838">
        <v>14</v>
      </c>
      <c r="IF5838">
        <v>7087</v>
      </c>
      <c r="IG5838" t="s">
        <v>284</v>
      </c>
      <c r="IH5838" t="s">
        <v>274</v>
      </c>
      <c r="IK5838">
        <v>-2</v>
      </c>
      <c r="IL5838" t="s">
        <v>257</v>
      </c>
      <c r="IM5838" t="s">
        <v>258</v>
      </c>
      <c r="IN5838" t="s">
        <v>514</v>
      </c>
      <c r="IP5838" t="s">
        <v>521</v>
      </c>
    </row>
    <row r="5839" spans="1:250" x14ac:dyDescent="0.25">
      <c r="A5839">
        <v>39944</v>
      </c>
      <c r="B5839">
        <v>-890804480</v>
      </c>
      <c r="C5839">
        <v>1837</v>
      </c>
      <c r="D5839" t="s">
        <v>250</v>
      </c>
      <c r="E5839" t="s">
        <v>251</v>
      </c>
      <c r="F5839">
        <v>7057</v>
      </c>
      <c r="G5839" t="s">
        <v>270</v>
      </c>
      <c r="H5839" t="s">
        <v>271</v>
      </c>
      <c r="I5839">
        <v>427</v>
      </c>
      <c r="J5839" t="s">
        <v>475</v>
      </c>
      <c r="K5839" t="s">
        <v>476</v>
      </c>
      <c r="L5839">
        <v>7087</v>
      </c>
      <c r="M5839" t="s">
        <v>284</v>
      </c>
      <c r="N5839" t="s">
        <v>285</v>
      </c>
      <c r="O5839">
        <v>7087</v>
      </c>
      <c r="P5839" t="s">
        <v>284</v>
      </c>
      <c r="Q5839" t="s">
        <v>285</v>
      </c>
      <c r="R5839" t="s">
        <v>353</v>
      </c>
      <c r="S5839">
        <v>-148.24</v>
      </c>
      <c r="U5839">
        <v>14</v>
      </c>
      <c r="IF5839">
        <v>7087</v>
      </c>
      <c r="IG5839" t="s">
        <v>284</v>
      </c>
      <c r="IH5839" t="s">
        <v>274</v>
      </c>
      <c r="IK5839">
        <v>-2</v>
      </c>
      <c r="IL5839" t="s">
        <v>257</v>
      </c>
      <c r="IM5839" t="s">
        <v>258</v>
      </c>
      <c r="IN5839" t="s">
        <v>514</v>
      </c>
      <c r="IP5839" t="s">
        <v>521</v>
      </c>
    </row>
    <row r="5840" spans="1:250" x14ac:dyDescent="0.25">
      <c r="A5840">
        <v>39945</v>
      </c>
      <c r="B5840">
        <v>-890804480</v>
      </c>
      <c r="C5840">
        <v>1837</v>
      </c>
      <c r="D5840" t="s">
        <v>250</v>
      </c>
      <c r="E5840" t="s">
        <v>251</v>
      </c>
      <c r="F5840">
        <v>5062</v>
      </c>
      <c r="G5840" t="s">
        <v>279</v>
      </c>
      <c r="H5840" t="s">
        <v>280</v>
      </c>
      <c r="I5840">
        <v>429</v>
      </c>
      <c r="J5840" t="s">
        <v>473</v>
      </c>
      <c r="K5840" t="s">
        <v>474</v>
      </c>
      <c r="L5840">
        <v>7999</v>
      </c>
      <c r="M5840" t="s">
        <v>286</v>
      </c>
      <c r="N5840" t="s">
        <v>287</v>
      </c>
      <c r="O5840">
        <v>7999</v>
      </c>
      <c r="P5840" t="s">
        <v>286</v>
      </c>
      <c r="Q5840" t="s">
        <v>287</v>
      </c>
      <c r="R5840" t="s">
        <v>353</v>
      </c>
      <c r="S5840">
        <v>-101.51</v>
      </c>
      <c r="U5840">
        <v>14</v>
      </c>
      <c r="IF5840">
        <v>7999</v>
      </c>
      <c r="IG5840" t="s">
        <v>286</v>
      </c>
      <c r="IH5840" t="s">
        <v>281</v>
      </c>
      <c r="IK5840">
        <v>-2</v>
      </c>
      <c r="IL5840" t="s">
        <v>257</v>
      </c>
      <c r="IM5840" t="s">
        <v>258</v>
      </c>
      <c r="IN5840" t="s">
        <v>517</v>
      </c>
      <c r="IP5840" t="s">
        <v>522</v>
      </c>
    </row>
    <row r="5841" spans="1:250" x14ac:dyDescent="0.25">
      <c r="A5841">
        <v>39946</v>
      </c>
      <c r="B5841">
        <v>-890804480</v>
      </c>
      <c r="C5841">
        <v>1837</v>
      </c>
      <c r="D5841" t="s">
        <v>250</v>
      </c>
      <c r="E5841" t="s">
        <v>251</v>
      </c>
      <c r="F5841">
        <v>5062</v>
      </c>
      <c r="G5841" t="s">
        <v>279</v>
      </c>
      <c r="H5841" t="s">
        <v>280</v>
      </c>
      <c r="I5841">
        <v>427</v>
      </c>
      <c r="J5841" t="s">
        <v>475</v>
      </c>
      <c r="K5841" t="s">
        <v>476</v>
      </c>
      <c r="L5841">
        <v>7999</v>
      </c>
      <c r="M5841" t="s">
        <v>286</v>
      </c>
      <c r="N5841" t="s">
        <v>287</v>
      </c>
      <c r="O5841">
        <v>7999</v>
      </c>
      <c r="P5841" t="s">
        <v>286</v>
      </c>
      <c r="Q5841" t="s">
        <v>287</v>
      </c>
      <c r="R5841" t="s">
        <v>353</v>
      </c>
      <c r="S5841">
        <v>-59.21</v>
      </c>
      <c r="U5841">
        <v>14</v>
      </c>
      <c r="IF5841">
        <v>7999</v>
      </c>
      <c r="IG5841" t="s">
        <v>286</v>
      </c>
      <c r="IH5841" t="s">
        <v>281</v>
      </c>
      <c r="IK5841">
        <v>-2</v>
      </c>
      <c r="IL5841" t="s">
        <v>257</v>
      </c>
      <c r="IM5841" t="s">
        <v>258</v>
      </c>
      <c r="IN5841" t="s">
        <v>517</v>
      </c>
      <c r="IP5841" t="s">
        <v>522</v>
      </c>
    </row>
    <row r="5842" spans="1:250" x14ac:dyDescent="0.25">
      <c r="A5842">
        <v>39947</v>
      </c>
      <c r="B5842">
        <v>-890804480</v>
      </c>
      <c r="C5842">
        <v>1837</v>
      </c>
      <c r="D5842" t="s">
        <v>250</v>
      </c>
      <c r="E5842" t="s">
        <v>251</v>
      </c>
      <c r="F5842">
        <v>5062</v>
      </c>
      <c r="G5842" t="s">
        <v>279</v>
      </c>
      <c r="H5842" t="s">
        <v>280</v>
      </c>
      <c r="I5842">
        <v>424</v>
      </c>
      <c r="J5842" t="s">
        <v>477</v>
      </c>
      <c r="K5842" t="s">
        <v>478</v>
      </c>
      <c r="L5842">
        <v>7999</v>
      </c>
      <c r="M5842" t="s">
        <v>286</v>
      </c>
      <c r="N5842" t="s">
        <v>287</v>
      </c>
      <c r="O5842">
        <v>7999</v>
      </c>
      <c r="P5842" t="s">
        <v>286</v>
      </c>
      <c r="Q5842" t="s">
        <v>287</v>
      </c>
      <c r="R5842" t="s">
        <v>353</v>
      </c>
      <c r="S5842">
        <v>-94.51</v>
      </c>
      <c r="U5842">
        <v>14</v>
      </c>
      <c r="IF5842">
        <v>7999</v>
      </c>
      <c r="IG5842" t="s">
        <v>286</v>
      </c>
      <c r="IH5842" t="s">
        <v>281</v>
      </c>
      <c r="IK5842">
        <v>-2</v>
      </c>
      <c r="IL5842" t="s">
        <v>257</v>
      </c>
      <c r="IM5842" t="s">
        <v>258</v>
      </c>
      <c r="IN5842" t="s">
        <v>517</v>
      </c>
      <c r="IP5842" t="s">
        <v>522</v>
      </c>
    </row>
    <row r="5843" spans="1:250" x14ac:dyDescent="0.25">
      <c r="A5843">
        <v>39948</v>
      </c>
      <c r="B5843">
        <v>-890804480</v>
      </c>
      <c r="C5843">
        <v>1837</v>
      </c>
      <c r="D5843" t="s">
        <v>250</v>
      </c>
      <c r="E5843" t="s">
        <v>251</v>
      </c>
      <c r="F5843">
        <v>5062</v>
      </c>
      <c r="G5843" t="s">
        <v>279</v>
      </c>
      <c r="H5843" t="s">
        <v>280</v>
      </c>
      <c r="I5843">
        <v>422</v>
      </c>
      <c r="J5843" t="s">
        <v>479</v>
      </c>
      <c r="K5843" t="s">
        <v>480</v>
      </c>
      <c r="L5843">
        <v>7999</v>
      </c>
      <c r="M5843" t="s">
        <v>286</v>
      </c>
      <c r="N5843" t="s">
        <v>287</v>
      </c>
      <c r="O5843">
        <v>7999</v>
      </c>
      <c r="P5843" t="s">
        <v>286</v>
      </c>
      <c r="Q5843" t="s">
        <v>287</v>
      </c>
      <c r="R5843" t="s">
        <v>353</v>
      </c>
      <c r="S5843">
        <v>-126.02</v>
      </c>
      <c r="U5843">
        <v>14</v>
      </c>
      <c r="IF5843">
        <v>7999</v>
      </c>
      <c r="IG5843" t="s">
        <v>286</v>
      </c>
      <c r="IH5843" t="s">
        <v>281</v>
      </c>
      <c r="IK5843">
        <v>-2</v>
      </c>
      <c r="IL5843" t="s">
        <v>257</v>
      </c>
      <c r="IM5843" t="s">
        <v>258</v>
      </c>
      <c r="IN5843" t="s">
        <v>517</v>
      </c>
      <c r="IP5843" t="s">
        <v>522</v>
      </c>
    </row>
    <row r="5844" spans="1:250" x14ac:dyDescent="0.25">
      <c r="A5844">
        <v>39949</v>
      </c>
      <c r="B5844">
        <v>-890804480</v>
      </c>
      <c r="C5844">
        <v>1837</v>
      </c>
      <c r="D5844" t="s">
        <v>250</v>
      </c>
      <c r="E5844" t="s">
        <v>251</v>
      </c>
      <c r="F5844">
        <v>5062</v>
      </c>
      <c r="G5844" t="s">
        <v>279</v>
      </c>
      <c r="H5844" t="s">
        <v>280</v>
      </c>
      <c r="I5844">
        <v>420</v>
      </c>
      <c r="J5844" t="s">
        <v>481</v>
      </c>
      <c r="K5844" t="s">
        <v>482</v>
      </c>
      <c r="L5844">
        <v>7999</v>
      </c>
      <c r="M5844" t="s">
        <v>286</v>
      </c>
      <c r="N5844" t="s">
        <v>287</v>
      </c>
      <c r="O5844">
        <v>7999</v>
      </c>
      <c r="P5844" t="s">
        <v>286</v>
      </c>
      <c r="Q5844" t="s">
        <v>287</v>
      </c>
      <c r="R5844" t="s">
        <v>353</v>
      </c>
      <c r="S5844">
        <v>-73.510000000000005</v>
      </c>
      <c r="U5844">
        <v>14</v>
      </c>
      <c r="IF5844">
        <v>7999</v>
      </c>
      <c r="IG5844" t="s">
        <v>286</v>
      </c>
      <c r="IH5844" t="s">
        <v>281</v>
      </c>
      <c r="IK5844">
        <v>-2</v>
      </c>
      <c r="IL5844" t="s">
        <v>257</v>
      </c>
      <c r="IM5844" t="s">
        <v>258</v>
      </c>
      <c r="IN5844" t="s">
        <v>517</v>
      </c>
      <c r="IP5844" t="s">
        <v>522</v>
      </c>
    </row>
    <row r="5845" spans="1:250" x14ac:dyDescent="0.25">
      <c r="A5845">
        <v>39950</v>
      </c>
      <c r="B5845">
        <v>-890804480</v>
      </c>
      <c r="C5845">
        <v>1837</v>
      </c>
      <c r="D5845" t="s">
        <v>250</v>
      </c>
      <c r="E5845" t="s">
        <v>251</v>
      </c>
      <c r="F5845">
        <v>5062</v>
      </c>
      <c r="G5845" t="s">
        <v>279</v>
      </c>
      <c r="H5845" t="s">
        <v>280</v>
      </c>
      <c r="I5845">
        <v>411</v>
      </c>
      <c r="J5845" t="s">
        <v>471</v>
      </c>
      <c r="K5845" t="s">
        <v>472</v>
      </c>
      <c r="L5845">
        <v>7999</v>
      </c>
      <c r="M5845" t="s">
        <v>286</v>
      </c>
      <c r="N5845" t="s">
        <v>287</v>
      </c>
      <c r="O5845">
        <v>7999</v>
      </c>
      <c r="P5845" t="s">
        <v>286</v>
      </c>
      <c r="Q5845" t="s">
        <v>287</v>
      </c>
      <c r="R5845" t="s">
        <v>353</v>
      </c>
      <c r="S5845">
        <v>-110.36</v>
      </c>
      <c r="U5845">
        <v>14</v>
      </c>
      <c r="IF5845">
        <v>7999</v>
      </c>
      <c r="IG5845" t="s">
        <v>286</v>
      </c>
      <c r="IH5845" t="s">
        <v>281</v>
      </c>
      <c r="IK5845">
        <v>-2</v>
      </c>
      <c r="IL5845" t="s">
        <v>257</v>
      </c>
      <c r="IM5845" t="s">
        <v>258</v>
      </c>
      <c r="IN5845" t="s">
        <v>517</v>
      </c>
      <c r="IP5845" t="s">
        <v>522</v>
      </c>
    </row>
    <row r="5846" spans="1:250" x14ac:dyDescent="0.25">
      <c r="A5846">
        <v>39951</v>
      </c>
      <c r="B5846">
        <v>-890804480</v>
      </c>
      <c r="C5846">
        <v>1837</v>
      </c>
      <c r="D5846" t="s">
        <v>250</v>
      </c>
      <c r="E5846" t="s">
        <v>251</v>
      </c>
      <c r="F5846">
        <v>7057</v>
      </c>
      <c r="G5846" t="s">
        <v>270</v>
      </c>
      <c r="H5846" t="s">
        <v>271</v>
      </c>
      <c r="I5846">
        <v>437</v>
      </c>
      <c r="J5846" t="s">
        <v>506</v>
      </c>
      <c r="K5846" t="s">
        <v>507</v>
      </c>
      <c r="L5846">
        <v>7999</v>
      </c>
      <c r="M5846" t="s">
        <v>286</v>
      </c>
      <c r="N5846" t="s">
        <v>287</v>
      </c>
      <c r="O5846">
        <v>7999</v>
      </c>
      <c r="P5846" t="s">
        <v>286</v>
      </c>
      <c r="Q5846" t="s">
        <v>287</v>
      </c>
      <c r="R5846" t="s">
        <v>353</v>
      </c>
      <c r="S5846">
        <v>-80.53</v>
      </c>
      <c r="U5846">
        <v>14</v>
      </c>
      <c r="IF5846">
        <v>7999</v>
      </c>
      <c r="IG5846" t="s">
        <v>286</v>
      </c>
      <c r="IH5846" t="s">
        <v>274</v>
      </c>
      <c r="IK5846">
        <v>-2</v>
      </c>
      <c r="IL5846" t="s">
        <v>257</v>
      </c>
      <c r="IM5846" t="s">
        <v>258</v>
      </c>
      <c r="IN5846" t="s">
        <v>514</v>
      </c>
      <c r="IP5846" t="s">
        <v>523</v>
      </c>
    </row>
    <row r="5847" spans="1:250" x14ac:dyDescent="0.25">
      <c r="A5847">
        <v>39952</v>
      </c>
      <c r="B5847">
        <v>-890804480</v>
      </c>
      <c r="C5847">
        <v>1837</v>
      </c>
      <c r="D5847" t="s">
        <v>250</v>
      </c>
      <c r="E5847" t="s">
        <v>251</v>
      </c>
      <c r="F5847">
        <v>7057</v>
      </c>
      <c r="G5847" t="s">
        <v>270</v>
      </c>
      <c r="H5847" t="s">
        <v>271</v>
      </c>
      <c r="I5847">
        <v>436</v>
      </c>
      <c r="J5847" t="s">
        <v>504</v>
      </c>
      <c r="K5847" t="s">
        <v>505</v>
      </c>
      <c r="L5847">
        <v>7999</v>
      </c>
      <c r="M5847" t="s">
        <v>286</v>
      </c>
      <c r="N5847" t="s">
        <v>287</v>
      </c>
      <c r="O5847">
        <v>7999</v>
      </c>
      <c r="P5847" t="s">
        <v>286</v>
      </c>
      <c r="Q5847" t="s">
        <v>287</v>
      </c>
      <c r="R5847" t="s">
        <v>353</v>
      </c>
      <c r="S5847">
        <v>-48.3</v>
      </c>
      <c r="U5847">
        <v>14</v>
      </c>
      <c r="IF5847">
        <v>7999</v>
      </c>
      <c r="IG5847" t="s">
        <v>286</v>
      </c>
      <c r="IH5847" t="s">
        <v>274</v>
      </c>
      <c r="IK5847">
        <v>-2</v>
      </c>
      <c r="IL5847" t="s">
        <v>257</v>
      </c>
      <c r="IM5847" t="s">
        <v>258</v>
      </c>
      <c r="IN5847" t="s">
        <v>514</v>
      </c>
      <c r="IP5847" t="s">
        <v>523</v>
      </c>
    </row>
    <row r="5848" spans="1:250" x14ac:dyDescent="0.25">
      <c r="A5848">
        <v>39953</v>
      </c>
      <c r="B5848">
        <v>-890804480</v>
      </c>
      <c r="C5848">
        <v>1837</v>
      </c>
      <c r="D5848" t="s">
        <v>250</v>
      </c>
      <c r="E5848" t="s">
        <v>251</v>
      </c>
      <c r="F5848">
        <v>7057</v>
      </c>
      <c r="G5848" t="s">
        <v>270</v>
      </c>
      <c r="H5848" t="s">
        <v>271</v>
      </c>
      <c r="I5848">
        <v>435</v>
      </c>
      <c r="J5848" t="s">
        <v>493</v>
      </c>
      <c r="K5848" t="s">
        <v>494</v>
      </c>
      <c r="L5848">
        <v>7999</v>
      </c>
      <c r="M5848" t="s">
        <v>286</v>
      </c>
      <c r="N5848" t="s">
        <v>287</v>
      </c>
      <c r="O5848">
        <v>7999</v>
      </c>
      <c r="P5848" t="s">
        <v>286</v>
      </c>
      <c r="Q5848" t="s">
        <v>287</v>
      </c>
      <c r="R5848" t="s">
        <v>353</v>
      </c>
      <c r="S5848">
        <v>-48.3</v>
      </c>
      <c r="U5848">
        <v>14</v>
      </c>
      <c r="IF5848">
        <v>7999</v>
      </c>
      <c r="IG5848" t="s">
        <v>286</v>
      </c>
      <c r="IH5848" t="s">
        <v>274</v>
      </c>
      <c r="IK5848">
        <v>-2</v>
      </c>
      <c r="IL5848" t="s">
        <v>257</v>
      </c>
      <c r="IM5848" t="s">
        <v>258</v>
      </c>
      <c r="IN5848" t="s">
        <v>514</v>
      </c>
      <c r="IP5848" t="s">
        <v>523</v>
      </c>
    </row>
    <row r="5849" spans="1:250" x14ac:dyDescent="0.25">
      <c r="A5849">
        <v>39954</v>
      </c>
      <c r="B5849">
        <v>-890804480</v>
      </c>
      <c r="C5849">
        <v>1837</v>
      </c>
      <c r="D5849" t="s">
        <v>250</v>
      </c>
      <c r="E5849" t="s">
        <v>251</v>
      </c>
      <c r="F5849">
        <v>7057</v>
      </c>
      <c r="G5849" t="s">
        <v>270</v>
      </c>
      <c r="H5849" t="s">
        <v>271</v>
      </c>
      <c r="I5849">
        <v>431</v>
      </c>
      <c r="J5849" t="s">
        <v>495</v>
      </c>
      <c r="K5849" t="s">
        <v>496</v>
      </c>
      <c r="L5849">
        <v>7999</v>
      </c>
      <c r="M5849" t="s">
        <v>286</v>
      </c>
      <c r="N5849" t="s">
        <v>287</v>
      </c>
      <c r="O5849">
        <v>7999</v>
      </c>
      <c r="P5849" t="s">
        <v>286</v>
      </c>
      <c r="Q5849" t="s">
        <v>287</v>
      </c>
      <c r="R5849" t="s">
        <v>353</v>
      </c>
      <c r="S5849">
        <v>-75.540000000000006</v>
      </c>
      <c r="U5849">
        <v>14</v>
      </c>
      <c r="IF5849">
        <v>7999</v>
      </c>
      <c r="IG5849" t="s">
        <v>286</v>
      </c>
      <c r="IH5849" t="s">
        <v>274</v>
      </c>
      <c r="IK5849">
        <v>-2</v>
      </c>
      <c r="IL5849" t="s">
        <v>257</v>
      </c>
      <c r="IM5849" t="s">
        <v>258</v>
      </c>
      <c r="IN5849" t="s">
        <v>514</v>
      </c>
      <c r="IP5849" t="s">
        <v>523</v>
      </c>
    </row>
    <row r="5850" spans="1:250" x14ac:dyDescent="0.25">
      <c r="A5850">
        <v>39955</v>
      </c>
      <c r="B5850">
        <v>-890804480</v>
      </c>
      <c r="C5850">
        <v>1837</v>
      </c>
      <c r="D5850" t="s">
        <v>250</v>
      </c>
      <c r="E5850" t="s">
        <v>251</v>
      </c>
      <c r="F5850">
        <v>7057</v>
      </c>
      <c r="G5850" t="s">
        <v>270</v>
      </c>
      <c r="H5850" t="s">
        <v>271</v>
      </c>
      <c r="I5850">
        <v>429</v>
      </c>
      <c r="J5850" t="s">
        <v>473</v>
      </c>
      <c r="K5850" t="s">
        <v>474</v>
      </c>
      <c r="L5850">
        <v>7999</v>
      </c>
      <c r="M5850" t="s">
        <v>286</v>
      </c>
      <c r="N5850" t="s">
        <v>287</v>
      </c>
      <c r="O5850">
        <v>7999</v>
      </c>
      <c r="P5850" t="s">
        <v>286</v>
      </c>
      <c r="Q5850" t="s">
        <v>287</v>
      </c>
      <c r="R5850" t="s">
        <v>353</v>
      </c>
      <c r="S5850">
        <v>-100.72</v>
      </c>
      <c r="U5850">
        <v>14</v>
      </c>
      <c r="IF5850">
        <v>7999</v>
      </c>
      <c r="IG5850" t="s">
        <v>286</v>
      </c>
      <c r="IH5850" t="s">
        <v>274</v>
      </c>
      <c r="IK5850">
        <v>-2</v>
      </c>
      <c r="IL5850" t="s">
        <v>257</v>
      </c>
      <c r="IM5850" t="s">
        <v>258</v>
      </c>
      <c r="IN5850" t="s">
        <v>514</v>
      </c>
      <c r="IP5850" t="s">
        <v>523</v>
      </c>
    </row>
    <row r="5851" spans="1:250" x14ac:dyDescent="0.25">
      <c r="A5851">
        <v>39956</v>
      </c>
      <c r="B5851">
        <v>-890804480</v>
      </c>
      <c r="C5851">
        <v>1837</v>
      </c>
      <c r="D5851" t="s">
        <v>250</v>
      </c>
      <c r="E5851" t="s">
        <v>251</v>
      </c>
      <c r="F5851">
        <v>7057</v>
      </c>
      <c r="G5851" t="s">
        <v>270</v>
      </c>
      <c r="H5851" t="s">
        <v>271</v>
      </c>
      <c r="I5851">
        <v>427</v>
      </c>
      <c r="J5851" t="s">
        <v>475</v>
      </c>
      <c r="K5851" t="s">
        <v>476</v>
      </c>
      <c r="L5851">
        <v>7999</v>
      </c>
      <c r="M5851" t="s">
        <v>286</v>
      </c>
      <c r="N5851" t="s">
        <v>287</v>
      </c>
      <c r="O5851">
        <v>7999</v>
      </c>
      <c r="P5851" t="s">
        <v>286</v>
      </c>
      <c r="Q5851" t="s">
        <v>287</v>
      </c>
      <c r="R5851" t="s">
        <v>353</v>
      </c>
      <c r="S5851">
        <v>-58.75</v>
      </c>
      <c r="U5851">
        <v>14</v>
      </c>
      <c r="IF5851">
        <v>7999</v>
      </c>
      <c r="IG5851" t="s">
        <v>286</v>
      </c>
      <c r="IH5851" t="s">
        <v>274</v>
      </c>
      <c r="IK5851">
        <v>-2</v>
      </c>
      <c r="IL5851" t="s">
        <v>257</v>
      </c>
      <c r="IM5851" t="s">
        <v>258</v>
      </c>
      <c r="IN5851" t="s">
        <v>514</v>
      </c>
      <c r="IP5851" t="s">
        <v>523</v>
      </c>
    </row>
    <row r="5852" spans="1:250" x14ac:dyDescent="0.25">
      <c r="A5852">
        <v>39957</v>
      </c>
      <c r="B5852">
        <v>-890804480</v>
      </c>
      <c r="C5852">
        <v>1837</v>
      </c>
      <c r="D5852" t="s">
        <v>250</v>
      </c>
      <c r="E5852" t="s">
        <v>251</v>
      </c>
      <c r="F5852">
        <v>7057</v>
      </c>
      <c r="G5852" t="s">
        <v>270</v>
      </c>
      <c r="H5852" t="s">
        <v>271</v>
      </c>
      <c r="I5852">
        <v>424</v>
      </c>
      <c r="J5852" t="s">
        <v>477</v>
      </c>
      <c r="K5852" t="s">
        <v>478</v>
      </c>
      <c r="L5852">
        <v>7999</v>
      </c>
      <c r="M5852" t="s">
        <v>286</v>
      </c>
      <c r="N5852" t="s">
        <v>287</v>
      </c>
      <c r="O5852">
        <v>7999</v>
      </c>
      <c r="P5852" t="s">
        <v>286</v>
      </c>
      <c r="Q5852" t="s">
        <v>287</v>
      </c>
      <c r="R5852" t="s">
        <v>353</v>
      </c>
      <c r="S5852">
        <v>-80.180000000000007</v>
      </c>
      <c r="U5852">
        <v>14</v>
      </c>
      <c r="IF5852">
        <v>7999</v>
      </c>
      <c r="IG5852" t="s">
        <v>286</v>
      </c>
      <c r="IH5852" t="s">
        <v>274</v>
      </c>
      <c r="IK5852">
        <v>-2</v>
      </c>
      <c r="IL5852" t="s">
        <v>257</v>
      </c>
      <c r="IM5852" t="s">
        <v>258</v>
      </c>
      <c r="IN5852" t="s">
        <v>514</v>
      </c>
      <c r="IP5852" t="s">
        <v>523</v>
      </c>
    </row>
    <row r="5853" spans="1:250" x14ac:dyDescent="0.25">
      <c r="A5853">
        <v>39958</v>
      </c>
      <c r="B5853">
        <v>-890804480</v>
      </c>
      <c r="C5853">
        <v>1837</v>
      </c>
      <c r="D5853" t="s">
        <v>250</v>
      </c>
      <c r="E5853" t="s">
        <v>251</v>
      </c>
      <c r="F5853">
        <v>7057</v>
      </c>
      <c r="G5853" t="s">
        <v>270</v>
      </c>
      <c r="H5853" t="s">
        <v>271</v>
      </c>
      <c r="I5853">
        <v>422</v>
      </c>
      <c r="J5853" t="s">
        <v>479</v>
      </c>
      <c r="K5853" t="s">
        <v>480</v>
      </c>
      <c r="L5853">
        <v>7999</v>
      </c>
      <c r="M5853" t="s">
        <v>286</v>
      </c>
      <c r="N5853" t="s">
        <v>287</v>
      </c>
      <c r="O5853">
        <v>7999</v>
      </c>
      <c r="P5853" t="s">
        <v>286</v>
      </c>
      <c r="Q5853" t="s">
        <v>287</v>
      </c>
      <c r="R5853" t="s">
        <v>353</v>
      </c>
      <c r="S5853">
        <v>-106.91</v>
      </c>
      <c r="U5853">
        <v>14</v>
      </c>
      <c r="IF5853">
        <v>7999</v>
      </c>
      <c r="IG5853" t="s">
        <v>286</v>
      </c>
      <c r="IH5853" t="s">
        <v>274</v>
      </c>
      <c r="IK5853">
        <v>-2</v>
      </c>
      <c r="IL5853" t="s">
        <v>257</v>
      </c>
      <c r="IM5853" t="s">
        <v>258</v>
      </c>
      <c r="IN5853" t="s">
        <v>514</v>
      </c>
      <c r="IP5853" t="s">
        <v>523</v>
      </c>
    </row>
    <row r="5854" spans="1:250" x14ac:dyDescent="0.25">
      <c r="A5854">
        <v>39959</v>
      </c>
      <c r="B5854">
        <v>-890804480</v>
      </c>
      <c r="C5854">
        <v>1837</v>
      </c>
      <c r="D5854" t="s">
        <v>250</v>
      </c>
      <c r="E5854" t="s">
        <v>251</v>
      </c>
      <c r="F5854">
        <v>7057</v>
      </c>
      <c r="G5854" t="s">
        <v>270</v>
      </c>
      <c r="H5854" t="s">
        <v>271</v>
      </c>
      <c r="I5854">
        <v>420</v>
      </c>
      <c r="J5854" t="s">
        <v>481</v>
      </c>
      <c r="K5854" t="s">
        <v>482</v>
      </c>
      <c r="L5854">
        <v>7999</v>
      </c>
      <c r="M5854" t="s">
        <v>286</v>
      </c>
      <c r="N5854" t="s">
        <v>287</v>
      </c>
      <c r="O5854">
        <v>7999</v>
      </c>
      <c r="P5854" t="s">
        <v>286</v>
      </c>
      <c r="Q5854" t="s">
        <v>287</v>
      </c>
      <c r="R5854" t="s">
        <v>353</v>
      </c>
      <c r="S5854">
        <v>-65.19</v>
      </c>
      <c r="U5854">
        <v>14</v>
      </c>
      <c r="IF5854">
        <v>7999</v>
      </c>
      <c r="IG5854" t="s">
        <v>286</v>
      </c>
      <c r="IH5854" t="s">
        <v>274</v>
      </c>
      <c r="IK5854">
        <v>-2</v>
      </c>
      <c r="IL5854" t="s">
        <v>257</v>
      </c>
      <c r="IM5854" t="s">
        <v>258</v>
      </c>
      <c r="IN5854" t="s">
        <v>514</v>
      </c>
      <c r="IP5854" t="s">
        <v>523</v>
      </c>
    </row>
    <row r="5855" spans="1:250" x14ac:dyDescent="0.25">
      <c r="A5855">
        <v>39960</v>
      </c>
      <c r="B5855">
        <v>-890804480</v>
      </c>
      <c r="C5855">
        <v>1837</v>
      </c>
      <c r="D5855" t="s">
        <v>250</v>
      </c>
      <c r="E5855" t="s">
        <v>251</v>
      </c>
      <c r="F5855">
        <v>7057</v>
      </c>
      <c r="G5855" t="s">
        <v>270</v>
      </c>
      <c r="H5855" t="s">
        <v>271</v>
      </c>
      <c r="I5855">
        <v>411</v>
      </c>
      <c r="J5855" t="s">
        <v>471</v>
      </c>
      <c r="K5855" t="s">
        <v>472</v>
      </c>
      <c r="L5855">
        <v>7999</v>
      </c>
      <c r="M5855" t="s">
        <v>286</v>
      </c>
      <c r="N5855" t="s">
        <v>287</v>
      </c>
      <c r="O5855">
        <v>7999</v>
      </c>
      <c r="P5855" t="s">
        <v>286</v>
      </c>
      <c r="Q5855" t="s">
        <v>287</v>
      </c>
      <c r="R5855" t="s">
        <v>353</v>
      </c>
      <c r="S5855">
        <v>-109.41</v>
      </c>
      <c r="U5855">
        <v>14</v>
      </c>
      <c r="IF5855">
        <v>7999</v>
      </c>
      <c r="IG5855" t="s">
        <v>286</v>
      </c>
      <c r="IH5855" t="s">
        <v>274</v>
      </c>
      <c r="IK5855">
        <v>-2</v>
      </c>
      <c r="IL5855" t="s">
        <v>257</v>
      </c>
      <c r="IM5855" t="s">
        <v>258</v>
      </c>
      <c r="IN5855" t="s">
        <v>514</v>
      </c>
      <c r="IP5855" t="s">
        <v>523</v>
      </c>
    </row>
    <row r="5856" spans="1:250" x14ac:dyDescent="0.25">
      <c r="A5856">
        <v>39961</v>
      </c>
      <c r="B5856">
        <v>-890804480</v>
      </c>
      <c r="C5856">
        <v>1837</v>
      </c>
      <c r="D5856" t="s">
        <v>250</v>
      </c>
      <c r="E5856" t="s">
        <v>251</v>
      </c>
      <c r="F5856">
        <v>5062</v>
      </c>
      <c r="G5856" t="s">
        <v>279</v>
      </c>
      <c r="H5856" t="s">
        <v>280</v>
      </c>
      <c r="I5856">
        <v>437</v>
      </c>
      <c r="J5856" t="s">
        <v>506</v>
      </c>
      <c r="K5856" t="s">
        <v>507</v>
      </c>
      <c r="L5856">
        <v>7999</v>
      </c>
      <c r="M5856" t="s">
        <v>286</v>
      </c>
      <c r="N5856" t="s">
        <v>287</v>
      </c>
      <c r="O5856">
        <v>7999</v>
      </c>
      <c r="P5856" t="s">
        <v>286</v>
      </c>
      <c r="Q5856" t="s">
        <v>287</v>
      </c>
      <c r="R5856" t="s">
        <v>353</v>
      </c>
      <c r="S5856">
        <v>-81.19</v>
      </c>
      <c r="U5856">
        <v>14</v>
      </c>
      <c r="IF5856">
        <v>7999</v>
      </c>
      <c r="IG5856" t="s">
        <v>286</v>
      </c>
      <c r="IH5856" t="s">
        <v>281</v>
      </c>
      <c r="IK5856">
        <v>-2</v>
      </c>
      <c r="IL5856" t="s">
        <v>257</v>
      </c>
      <c r="IM5856" t="s">
        <v>258</v>
      </c>
      <c r="IN5856" t="s">
        <v>517</v>
      </c>
      <c r="IP5856" t="s">
        <v>522</v>
      </c>
    </row>
    <row r="5857" spans="1:250" x14ac:dyDescent="0.25">
      <c r="A5857">
        <v>39962</v>
      </c>
      <c r="B5857">
        <v>-890804480</v>
      </c>
      <c r="C5857">
        <v>1837</v>
      </c>
      <c r="D5857" t="s">
        <v>250</v>
      </c>
      <c r="E5857" t="s">
        <v>251</v>
      </c>
      <c r="F5857">
        <v>5062</v>
      </c>
      <c r="G5857" t="s">
        <v>279</v>
      </c>
      <c r="H5857" t="s">
        <v>280</v>
      </c>
      <c r="I5857">
        <v>436</v>
      </c>
      <c r="J5857" t="s">
        <v>504</v>
      </c>
      <c r="K5857" t="s">
        <v>505</v>
      </c>
      <c r="L5857">
        <v>7999</v>
      </c>
      <c r="M5857" t="s">
        <v>286</v>
      </c>
      <c r="N5857" t="s">
        <v>287</v>
      </c>
      <c r="O5857">
        <v>7999</v>
      </c>
      <c r="P5857" t="s">
        <v>286</v>
      </c>
      <c r="Q5857" t="s">
        <v>287</v>
      </c>
      <c r="R5857" t="s">
        <v>353</v>
      </c>
      <c r="S5857">
        <v>-48.68</v>
      </c>
      <c r="U5857">
        <v>14</v>
      </c>
      <c r="IF5857">
        <v>7999</v>
      </c>
      <c r="IG5857" t="s">
        <v>286</v>
      </c>
      <c r="IH5857" t="s">
        <v>281</v>
      </c>
      <c r="IK5857">
        <v>-2</v>
      </c>
      <c r="IL5857" t="s">
        <v>257</v>
      </c>
      <c r="IM5857" t="s">
        <v>258</v>
      </c>
      <c r="IN5857" t="s">
        <v>517</v>
      </c>
      <c r="IP5857" t="s">
        <v>522</v>
      </c>
    </row>
    <row r="5858" spans="1:250" x14ac:dyDescent="0.25">
      <c r="A5858">
        <v>39963</v>
      </c>
      <c r="B5858">
        <v>-890804480</v>
      </c>
      <c r="C5858">
        <v>1837</v>
      </c>
      <c r="D5858" t="s">
        <v>250</v>
      </c>
      <c r="E5858" t="s">
        <v>251</v>
      </c>
      <c r="F5858">
        <v>5062</v>
      </c>
      <c r="G5858" t="s">
        <v>279</v>
      </c>
      <c r="H5858" t="s">
        <v>280</v>
      </c>
      <c r="I5858">
        <v>435</v>
      </c>
      <c r="J5858" t="s">
        <v>493</v>
      </c>
      <c r="K5858" t="s">
        <v>494</v>
      </c>
      <c r="L5858">
        <v>7999</v>
      </c>
      <c r="M5858" t="s">
        <v>286</v>
      </c>
      <c r="N5858" t="s">
        <v>287</v>
      </c>
      <c r="O5858">
        <v>7999</v>
      </c>
      <c r="P5858" t="s">
        <v>286</v>
      </c>
      <c r="Q5858" t="s">
        <v>287</v>
      </c>
      <c r="R5858" t="s">
        <v>353</v>
      </c>
      <c r="S5858">
        <v>-48.68</v>
      </c>
      <c r="U5858">
        <v>14</v>
      </c>
      <c r="IF5858">
        <v>7999</v>
      </c>
      <c r="IG5858" t="s">
        <v>286</v>
      </c>
      <c r="IH5858" t="s">
        <v>281</v>
      </c>
      <c r="IK5858">
        <v>-2</v>
      </c>
      <c r="IL5858" t="s">
        <v>257</v>
      </c>
      <c r="IM5858" t="s">
        <v>258</v>
      </c>
      <c r="IN5858" t="s">
        <v>517</v>
      </c>
      <c r="IP5858" t="s">
        <v>522</v>
      </c>
    </row>
    <row r="5859" spans="1:250" x14ac:dyDescent="0.25">
      <c r="A5859">
        <v>39964</v>
      </c>
      <c r="B5859">
        <v>-890804480</v>
      </c>
      <c r="C5859">
        <v>1837</v>
      </c>
      <c r="D5859" t="s">
        <v>250</v>
      </c>
      <c r="E5859" t="s">
        <v>251</v>
      </c>
      <c r="F5859">
        <v>5062</v>
      </c>
      <c r="G5859" t="s">
        <v>279</v>
      </c>
      <c r="H5859" t="s">
        <v>280</v>
      </c>
      <c r="I5859">
        <v>431</v>
      </c>
      <c r="J5859" t="s">
        <v>495</v>
      </c>
      <c r="K5859" t="s">
        <v>496</v>
      </c>
      <c r="L5859">
        <v>7999</v>
      </c>
      <c r="M5859" t="s">
        <v>286</v>
      </c>
      <c r="N5859" t="s">
        <v>287</v>
      </c>
      <c r="O5859">
        <v>7999</v>
      </c>
      <c r="P5859" t="s">
        <v>286</v>
      </c>
      <c r="Q5859" t="s">
        <v>287</v>
      </c>
      <c r="R5859" t="s">
        <v>353</v>
      </c>
      <c r="S5859">
        <v>-76.13</v>
      </c>
      <c r="U5859">
        <v>14</v>
      </c>
      <c r="IF5859">
        <v>7999</v>
      </c>
      <c r="IG5859" t="s">
        <v>286</v>
      </c>
      <c r="IH5859" t="s">
        <v>281</v>
      </c>
      <c r="IK5859">
        <v>-2</v>
      </c>
      <c r="IL5859" t="s">
        <v>257</v>
      </c>
      <c r="IM5859" t="s">
        <v>258</v>
      </c>
      <c r="IN5859" t="s">
        <v>517</v>
      </c>
      <c r="IP5859" t="s">
        <v>522</v>
      </c>
    </row>
    <row r="5860" spans="1:250" x14ac:dyDescent="0.25">
      <c r="A5860">
        <v>39965</v>
      </c>
      <c r="B5860">
        <v>-890804480</v>
      </c>
      <c r="C5860">
        <v>1837</v>
      </c>
      <c r="D5860" t="s">
        <v>250</v>
      </c>
      <c r="E5860" t="s">
        <v>251</v>
      </c>
      <c r="F5860">
        <v>1848</v>
      </c>
      <c r="G5860" t="s">
        <v>252</v>
      </c>
      <c r="H5860" t="s">
        <v>251</v>
      </c>
      <c r="I5860">
        <v>424</v>
      </c>
      <c r="J5860" t="s">
        <v>477</v>
      </c>
      <c r="K5860" t="s">
        <v>478</v>
      </c>
      <c r="L5860">
        <v>9036</v>
      </c>
      <c r="M5860" t="s">
        <v>288</v>
      </c>
      <c r="N5860" t="s">
        <v>289</v>
      </c>
      <c r="O5860">
        <v>9036</v>
      </c>
      <c r="P5860" t="s">
        <v>288</v>
      </c>
      <c r="Q5860" t="s">
        <v>289</v>
      </c>
      <c r="R5860" t="s">
        <v>353</v>
      </c>
      <c r="S5860">
        <v>-117.11</v>
      </c>
      <c r="U5860">
        <v>14</v>
      </c>
      <c r="IF5860">
        <v>9036</v>
      </c>
      <c r="IG5860" t="s">
        <v>288</v>
      </c>
      <c r="IH5860" t="s">
        <v>256</v>
      </c>
      <c r="IK5860">
        <v>-2</v>
      </c>
      <c r="IL5860" t="s">
        <v>257</v>
      </c>
      <c r="IM5860" t="s">
        <v>258</v>
      </c>
      <c r="IN5860" t="s">
        <v>502</v>
      </c>
      <c r="IP5860" t="s">
        <v>524</v>
      </c>
    </row>
    <row r="5861" spans="1:250" x14ac:dyDescent="0.25">
      <c r="A5861">
        <v>39966</v>
      </c>
      <c r="B5861">
        <v>-890804480</v>
      </c>
      <c r="C5861">
        <v>1837</v>
      </c>
      <c r="D5861" t="s">
        <v>250</v>
      </c>
      <c r="E5861" t="s">
        <v>251</v>
      </c>
      <c r="F5861">
        <v>1848</v>
      </c>
      <c r="G5861" t="s">
        <v>252</v>
      </c>
      <c r="H5861" t="s">
        <v>251</v>
      </c>
      <c r="I5861">
        <v>422</v>
      </c>
      <c r="J5861" t="s">
        <v>479</v>
      </c>
      <c r="K5861" t="s">
        <v>480</v>
      </c>
      <c r="L5861">
        <v>9036</v>
      </c>
      <c r="M5861" t="s">
        <v>288</v>
      </c>
      <c r="N5861" t="s">
        <v>289</v>
      </c>
      <c r="O5861">
        <v>9036</v>
      </c>
      <c r="P5861" t="s">
        <v>288</v>
      </c>
      <c r="Q5861" t="s">
        <v>289</v>
      </c>
      <c r="R5861" t="s">
        <v>353</v>
      </c>
      <c r="S5861">
        <v>-156.15</v>
      </c>
      <c r="U5861">
        <v>14</v>
      </c>
      <c r="IF5861">
        <v>9036</v>
      </c>
      <c r="IG5861" t="s">
        <v>288</v>
      </c>
      <c r="IH5861" t="s">
        <v>256</v>
      </c>
      <c r="IK5861">
        <v>-2</v>
      </c>
      <c r="IL5861" t="s">
        <v>257</v>
      </c>
      <c r="IM5861" t="s">
        <v>258</v>
      </c>
      <c r="IN5861" t="s">
        <v>502</v>
      </c>
      <c r="IP5861" t="s">
        <v>524</v>
      </c>
    </row>
    <row r="5862" spans="1:250" x14ac:dyDescent="0.25">
      <c r="A5862">
        <v>39967</v>
      </c>
      <c r="B5862">
        <v>-890804480</v>
      </c>
      <c r="C5862">
        <v>1837</v>
      </c>
      <c r="D5862" t="s">
        <v>250</v>
      </c>
      <c r="E5862" t="s">
        <v>251</v>
      </c>
      <c r="F5862">
        <v>1848</v>
      </c>
      <c r="G5862" t="s">
        <v>252</v>
      </c>
      <c r="H5862" t="s">
        <v>251</v>
      </c>
      <c r="I5862">
        <v>420</v>
      </c>
      <c r="J5862" t="s">
        <v>481</v>
      </c>
      <c r="K5862" t="s">
        <v>482</v>
      </c>
      <c r="L5862">
        <v>9036</v>
      </c>
      <c r="M5862" t="s">
        <v>288</v>
      </c>
      <c r="N5862" t="s">
        <v>289</v>
      </c>
      <c r="O5862">
        <v>9036</v>
      </c>
      <c r="P5862" t="s">
        <v>288</v>
      </c>
      <c r="Q5862" t="s">
        <v>289</v>
      </c>
      <c r="R5862" t="s">
        <v>353</v>
      </c>
      <c r="S5862">
        <v>-91.09</v>
      </c>
      <c r="U5862">
        <v>14</v>
      </c>
      <c r="IF5862">
        <v>9036</v>
      </c>
      <c r="IG5862" t="s">
        <v>288</v>
      </c>
      <c r="IH5862" t="s">
        <v>256</v>
      </c>
      <c r="IK5862">
        <v>-2</v>
      </c>
      <c r="IL5862" t="s">
        <v>257</v>
      </c>
      <c r="IM5862" t="s">
        <v>258</v>
      </c>
      <c r="IN5862" t="s">
        <v>502</v>
      </c>
      <c r="IP5862" t="s">
        <v>524</v>
      </c>
    </row>
    <row r="5863" spans="1:250" x14ac:dyDescent="0.25">
      <c r="A5863">
        <v>39968</v>
      </c>
      <c r="B5863">
        <v>-890804480</v>
      </c>
      <c r="C5863">
        <v>1837</v>
      </c>
      <c r="D5863" t="s">
        <v>250</v>
      </c>
      <c r="E5863" t="s">
        <v>251</v>
      </c>
      <c r="F5863">
        <v>1848</v>
      </c>
      <c r="G5863" t="s">
        <v>252</v>
      </c>
      <c r="H5863" t="s">
        <v>251</v>
      </c>
      <c r="I5863">
        <v>411</v>
      </c>
      <c r="J5863" t="s">
        <v>471</v>
      </c>
      <c r="K5863" t="s">
        <v>472</v>
      </c>
      <c r="L5863">
        <v>9036</v>
      </c>
      <c r="M5863" t="s">
        <v>288</v>
      </c>
      <c r="N5863" t="s">
        <v>289</v>
      </c>
      <c r="O5863">
        <v>9036</v>
      </c>
      <c r="P5863" t="s">
        <v>288</v>
      </c>
      <c r="Q5863" t="s">
        <v>289</v>
      </c>
      <c r="R5863" t="s">
        <v>353</v>
      </c>
      <c r="S5863">
        <v>-136.71</v>
      </c>
      <c r="U5863">
        <v>14</v>
      </c>
      <c r="IF5863">
        <v>9036</v>
      </c>
      <c r="IG5863" t="s">
        <v>288</v>
      </c>
      <c r="IH5863" t="s">
        <v>256</v>
      </c>
      <c r="IK5863">
        <v>-2</v>
      </c>
      <c r="IL5863" t="s">
        <v>257</v>
      </c>
      <c r="IM5863" t="s">
        <v>258</v>
      </c>
      <c r="IN5863" t="s">
        <v>502</v>
      </c>
      <c r="IP5863" t="s">
        <v>524</v>
      </c>
    </row>
    <row r="5864" spans="1:250" x14ac:dyDescent="0.25">
      <c r="A5864">
        <v>39969</v>
      </c>
      <c r="B5864">
        <v>-890804480</v>
      </c>
      <c r="C5864">
        <v>1837</v>
      </c>
      <c r="D5864" t="s">
        <v>250</v>
      </c>
      <c r="E5864" t="s">
        <v>251</v>
      </c>
      <c r="F5864">
        <v>1848</v>
      </c>
      <c r="G5864" t="s">
        <v>252</v>
      </c>
      <c r="H5864" t="s">
        <v>251</v>
      </c>
      <c r="I5864">
        <v>437</v>
      </c>
      <c r="J5864" t="s">
        <v>506</v>
      </c>
      <c r="K5864" t="s">
        <v>507</v>
      </c>
      <c r="L5864">
        <v>9036</v>
      </c>
      <c r="M5864" t="s">
        <v>288</v>
      </c>
      <c r="N5864" t="s">
        <v>289</v>
      </c>
      <c r="O5864">
        <v>9036</v>
      </c>
      <c r="P5864" t="s">
        <v>288</v>
      </c>
      <c r="Q5864" t="s">
        <v>289</v>
      </c>
      <c r="R5864" t="s">
        <v>353</v>
      </c>
      <c r="S5864">
        <v>-11.43</v>
      </c>
      <c r="U5864">
        <v>14</v>
      </c>
      <c r="IF5864">
        <v>9036</v>
      </c>
      <c r="IG5864" t="s">
        <v>288</v>
      </c>
      <c r="IH5864" t="s">
        <v>256</v>
      </c>
      <c r="IK5864">
        <v>-2</v>
      </c>
      <c r="IL5864" t="s">
        <v>257</v>
      </c>
      <c r="IM5864" t="s">
        <v>258</v>
      </c>
      <c r="IN5864" t="s">
        <v>502</v>
      </c>
      <c r="IP5864" t="s">
        <v>524</v>
      </c>
    </row>
    <row r="5865" spans="1:250" x14ac:dyDescent="0.25">
      <c r="A5865">
        <v>39970</v>
      </c>
      <c r="B5865">
        <v>-890804480</v>
      </c>
      <c r="C5865">
        <v>1837</v>
      </c>
      <c r="D5865" t="s">
        <v>250</v>
      </c>
      <c r="E5865" t="s">
        <v>251</v>
      </c>
      <c r="F5865">
        <v>1848</v>
      </c>
      <c r="G5865" t="s">
        <v>252</v>
      </c>
      <c r="H5865" t="s">
        <v>251</v>
      </c>
      <c r="I5865">
        <v>436</v>
      </c>
      <c r="J5865" t="s">
        <v>504</v>
      </c>
      <c r="K5865" t="s">
        <v>505</v>
      </c>
      <c r="L5865">
        <v>9036</v>
      </c>
      <c r="M5865" t="s">
        <v>288</v>
      </c>
      <c r="N5865" t="s">
        <v>289</v>
      </c>
      <c r="O5865">
        <v>9036</v>
      </c>
      <c r="P5865" t="s">
        <v>288</v>
      </c>
      <c r="Q5865" t="s">
        <v>289</v>
      </c>
      <c r="R5865" t="s">
        <v>353</v>
      </c>
      <c r="S5865">
        <v>-6.86</v>
      </c>
      <c r="U5865">
        <v>14</v>
      </c>
      <c r="IF5865">
        <v>9036</v>
      </c>
      <c r="IG5865" t="s">
        <v>288</v>
      </c>
      <c r="IH5865" t="s">
        <v>256</v>
      </c>
      <c r="IK5865">
        <v>-2</v>
      </c>
      <c r="IL5865" t="s">
        <v>257</v>
      </c>
      <c r="IM5865" t="s">
        <v>258</v>
      </c>
      <c r="IN5865" t="s">
        <v>502</v>
      </c>
      <c r="IP5865" t="s">
        <v>524</v>
      </c>
    </row>
    <row r="5866" spans="1:250" x14ac:dyDescent="0.25">
      <c r="A5866">
        <v>39971</v>
      </c>
      <c r="B5866">
        <v>-890804480</v>
      </c>
      <c r="C5866">
        <v>1837</v>
      </c>
      <c r="D5866" t="s">
        <v>250</v>
      </c>
      <c r="E5866" t="s">
        <v>251</v>
      </c>
      <c r="F5866">
        <v>1848</v>
      </c>
      <c r="G5866" t="s">
        <v>252</v>
      </c>
      <c r="H5866" t="s">
        <v>251</v>
      </c>
      <c r="I5866">
        <v>435</v>
      </c>
      <c r="J5866" t="s">
        <v>493</v>
      </c>
      <c r="K5866" t="s">
        <v>494</v>
      </c>
      <c r="L5866">
        <v>9036</v>
      </c>
      <c r="M5866" t="s">
        <v>288</v>
      </c>
      <c r="N5866" t="s">
        <v>289</v>
      </c>
      <c r="O5866">
        <v>9036</v>
      </c>
      <c r="P5866" t="s">
        <v>288</v>
      </c>
      <c r="Q5866" t="s">
        <v>289</v>
      </c>
      <c r="R5866" t="s">
        <v>353</v>
      </c>
      <c r="S5866">
        <v>-6.86</v>
      </c>
      <c r="U5866">
        <v>14</v>
      </c>
      <c r="IF5866">
        <v>9036</v>
      </c>
      <c r="IG5866" t="s">
        <v>288</v>
      </c>
      <c r="IH5866" t="s">
        <v>256</v>
      </c>
      <c r="IK5866">
        <v>-2</v>
      </c>
      <c r="IL5866" t="s">
        <v>257</v>
      </c>
      <c r="IM5866" t="s">
        <v>258</v>
      </c>
      <c r="IN5866" t="s">
        <v>502</v>
      </c>
      <c r="IP5866" t="s">
        <v>524</v>
      </c>
    </row>
    <row r="5867" spans="1:250" x14ac:dyDescent="0.25">
      <c r="A5867">
        <v>39972</v>
      </c>
      <c r="B5867">
        <v>-890804480</v>
      </c>
      <c r="C5867">
        <v>1837</v>
      </c>
      <c r="D5867" t="s">
        <v>250</v>
      </c>
      <c r="E5867" t="s">
        <v>251</v>
      </c>
      <c r="F5867">
        <v>1848</v>
      </c>
      <c r="G5867" t="s">
        <v>252</v>
      </c>
      <c r="H5867" t="s">
        <v>251</v>
      </c>
      <c r="I5867">
        <v>431</v>
      </c>
      <c r="J5867" t="s">
        <v>495</v>
      </c>
      <c r="K5867" t="s">
        <v>496</v>
      </c>
      <c r="L5867">
        <v>9036</v>
      </c>
      <c r="M5867" t="s">
        <v>288</v>
      </c>
      <c r="N5867" t="s">
        <v>289</v>
      </c>
      <c r="O5867">
        <v>9036</v>
      </c>
      <c r="P5867" t="s">
        <v>288</v>
      </c>
      <c r="Q5867" t="s">
        <v>289</v>
      </c>
      <c r="R5867" t="s">
        <v>353</v>
      </c>
      <c r="S5867">
        <v>-94.35</v>
      </c>
      <c r="U5867">
        <v>14</v>
      </c>
      <c r="IF5867">
        <v>9036</v>
      </c>
      <c r="IG5867" t="s">
        <v>288</v>
      </c>
      <c r="IH5867" t="s">
        <v>256</v>
      </c>
      <c r="IK5867">
        <v>-2</v>
      </c>
      <c r="IL5867" t="s">
        <v>257</v>
      </c>
      <c r="IM5867" t="s">
        <v>258</v>
      </c>
      <c r="IN5867" t="s">
        <v>502</v>
      </c>
      <c r="IP5867" t="s">
        <v>524</v>
      </c>
    </row>
    <row r="5868" spans="1:250" x14ac:dyDescent="0.25">
      <c r="A5868">
        <v>39973</v>
      </c>
      <c r="B5868">
        <v>-890804480</v>
      </c>
      <c r="C5868">
        <v>1837</v>
      </c>
      <c r="D5868" t="s">
        <v>250</v>
      </c>
      <c r="E5868" t="s">
        <v>251</v>
      </c>
      <c r="F5868">
        <v>1848</v>
      </c>
      <c r="G5868" t="s">
        <v>252</v>
      </c>
      <c r="H5868" t="s">
        <v>251</v>
      </c>
      <c r="I5868">
        <v>429</v>
      </c>
      <c r="J5868" t="s">
        <v>473</v>
      </c>
      <c r="K5868" t="s">
        <v>474</v>
      </c>
      <c r="L5868">
        <v>9036</v>
      </c>
      <c r="M5868" t="s">
        <v>288</v>
      </c>
      <c r="N5868" t="s">
        <v>289</v>
      </c>
      <c r="O5868">
        <v>9036</v>
      </c>
      <c r="P5868" t="s">
        <v>288</v>
      </c>
      <c r="Q5868" t="s">
        <v>289</v>
      </c>
      <c r="R5868" t="s">
        <v>353</v>
      </c>
      <c r="S5868">
        <v>-125.81</v>
      </c>
      <c r="U5868">
        <v>14</v>
      </c>
      <c r="IF5868">
        <v>9036</v>
      </c>
      <c r="IG5868" t="s">
        <v>288</v>
      </c>
      <c r="IH5868" t="s">
        <v>256</v>
      </c>
      <c r="IK5868">
        <v>-2</v>
      </c>
      <c r="IL5868" t="s">
        <v>257</v>
      </c>
      <c r="IM5868" t="s">
        <v>258</v>
      </c>
      <c r="IN5868" t="s">
        <v>502</v>
      </c>
      <c r="IP5868" t="s">
        <v>524</v>
      </c>
    </row>
    <row r="5869" spans="1:250" x14ac:dyDescent="0.25">
      <c r="A5869">
        <v>39974</v>
      </c>
      <c r="B5869">
        <v>-890804480</v>
      </c>
      <c r="C5869">
        <v>1837</v>
      </c>
      <c r="D5869" t="s">
        <v>250</v>
      </c>
      <c r="E5869" t="s">
        <v>251</v>
      </c>
      <c r="F5869">
        <v>1848</v>
      </c>
      <c r="G5869" t="s">
        <v>252</v>
      </c>
      <c r="H5869" t="s">
        <v>251</v>
      </c>
      <c r="I5869">
        <v>427</v>
      </c>
      <c r="J5869" t="s">
        <v>475</v>
      </c>
      <c r="K5869" t="s">
        <v>476</v>
      </c>
      <c r="L5869">
        <v>9036</v>
      </c>
      <c r="M5869" t="s">
        <v>288</v>
      </c>
      <c r="N5869" t="s">
        <v>289</v>
      </c>
      <c r="O5869">
        <v>9036</v>
      </c>
      <c r="P5869" t="s">
        <v>288</v>
      </c>
      <c r="Q5869" t="s">
        <v>289</v>
      </c>
      <c r="R5869" t="s">
        <v>353</v>
      </c>
      <c r="S5869">
        <v>-73.39</v>
      </c>
      <c r="U5869">
        <v>14</v>
      </c>
      <c r="IF5869">
        <v>9036</v>
      </c>
      <c r="IG5869" t="s">
        <v>288</v>
      </c>
      <c r="IH5869" t="s">
        <v>256</v>
      </c>
      <c r="IK5869">
        <v>-2</v>
      </c>
      <c r="IL5869" t="s">
        <v>257</v>
      </c>
      <c r="IM5869" t="s">
        <v>258</v>
      </c>
      <c r="IN5869" t="s">
        <v>502</v>
      </c>
      <c r="IP5869" t="s">
        <v>524</v>
      </c>
    </row>
    <row r="5870" spans="1:250" x14ac:dyDescent="0.25">
      <c r="A5870">
        <v>39975</v>
      </c>
      <c r="B5870">
        <v>-890804480</v>
      </c>
      <c r="C5870">
        <v>1837</v>
      </c>
      <c r="D5870" t="s">
        <v>250</v>
      </c>
      <c r="E5870" t="s">
        <v>251</v>
      </c>
      <c r="F5870">
        <v>9695</v>
      </c>
      <c r="G5870" t="s">
        <v>267</v>
      </c>
      <c r="H5870" t="s">
        <v>268</v>
      </c>
      <c r="I5870">
        <v>429</v>
      </c>
      <c r="J5870" t="s">
        <v>473</v>
      </c>
      <c r="K5870" t="s">
        <v>474</v>
      </c>
      <c r="L5870">
        <v>10360</v>
      </c>
      <c r="M5870" t="s">
        <v>290</v>
      </c>
      <c r="N5870" t="s">
        <v>291</v>
      </c>
      <c r="O5870">
        <v>10360</v>
      </c>
      <c r="P5870" t="s">
        <v>290</v>
      </c>
      <c r="Q5870" t="s">
        <v>291</v>
      </c>
      <c r="R5870" t="s">
        <v>353</v>
      </c>
      <c r="S5870">
        <v>-140.94</v>
      </c>
      <c r="U5870">
        <v>14</v>
      </c>
      <c r="IF5870">
        <v>10360</v>
      </c>
      <c r="IG5870" t="s">
        <v>290</v>
      </c>
      <c r="IH5870" t="s">
        <v>269</v>
      </c>
      <c r="IK5870">
        <v>-2</v>
      </c>
      <c r="IL5870" t="s">
        <v>257</v>
      </c>
      <c r="IM5870" t="s">
        <v>258</v>
      </c>
      <c r="IN5870" t="s">
        <v>509</v>
      </c>
      <c r="IP5870" t="s">
        <v>525</v>
      </c>
    </row>
    <row r="5871" spans="1:250" x14ac:dyDescent="0.25">
      <c r="A5871">
        <v>39976</v>
      </c>
      <c r="B5871">
        <v>-890804480</v>
      </c>
      <c r="C5871">
        <v>1837</v>
      </c>
      <c r="D5871" t="s">
        <v>250</v>
      </c>
      <c r="E5871" t="s">
        <v>251</v>
      </c>
      <c r="F5871">
        <v>9695</v>
      </c>
      <c r="G5871" t="s">
        <v>267</v>
      </c>
      <c r="H5871" t="s">
        <v>268</v>
      </c>
      <c r="I5871">
        <v>427</v>
      </c>
      <c r="J5871" t="s">
        <v>475</v>
      </c>
      <c r="K5871" t="s">
        <v>476</v>
      </c>
      <c r="L5871">
        <v>10360</v>
      </c>
      <c r="M5871" t="s">
        <v>290</v>
      </c>
      <c r="N5871" t="s">
        <v>291</v>
      </c>
      <c r="O5871">
        <v>10360</v>
      </c>
      <c r="P5871" t="s">
        <v>290</v>
      </c>
      <c r="Q5871" t="s">
        <v>291</v>
      </c>
      <c r="R5871" t="s">
        <v>353</v>
      </c>
      <c r="S5871">
        <v>-82.21</v>
      </c>
      <c r="U5871">
        <v>14</v>
      </c>
      <c r="IF5871">
        <v>10360</v>
      </c>
      <c r="IG5871" t="s">
        <v>290</v>
      </c>
      <c r="IH5871" t="s">
        <v>269</v>
      </c>
      <c r="IK5871">
        <v>-2</v>
      </c>
      <c r="IL5871" t="s">
        <v>257</v>
      </c>
      <c r="IM5871" t="s">
        <v>258</v>
      </c>
      <c r="IN5871" t="s">
        <v>509</v>
      </c>
      <c r="IP5871" t="s">
        <v>525</v>
      </c>
    </row>
    <row r="5872" spans="1:250" x14ac:dyDescent="0.25">
      <c r="A5872">
        <v>39977</v>
      </c>
      <c r="B5872">
        <v>-890804480</v>
      </c>
      <c r="C5872">
        <v>1837</v>
      </c>
      <c r="D5872" t="s">
        <v>250</v>
      </c>
      <c r="E5872" t="s">
        <v>251</v>
      </c>
      <c r="F5872">
        <v>9695</v>
      </c>
      <c r="G5872" t="s">
        <v>267</v>
      </c>
      <c r="H5872" t="s">
        <v>268</v>
      </c>
      <c r="I5872">
        <v>424</v>
      </c>
      <c r="J5872" t="s">
        <v>477</v>
      </c>
      <c r="K5872" t="s">
        <v>478</v>
      </c>
      <c r="L5872">
        <v>10360</v>
      </c>
      <c r="M5872" t="s">
        <v>290</v>
      </c>
      <c r="N5872" t="s">
        <v>291</v>
      </c>
      <c r="O5872">
        <v>10360</v>
      </c>
      <c r="P5872" t="s">
        <v>290</v>
      </c>
      <c r="Q5872" t="s">
        <v>291</v>
      </c>
      <c r="R5872" t="s">
        <v>353</v>
      </c>
      <c r="S5872">
        <v>-131.72</v>
      </c>
      <c r="U5872">
        <v>14</v>
      </c>
      <c r="IF5872">
        <v>10360</v>
      </c>
      <c r="IG5872" t="s">
        <v>290</v>
      </c>
      <c r="IH5872" t="s">
        <v>269</v>
      </c>
      <c r="IK5872">
        <v>-2</v>
      </c>
      <c r="IL5872" t="s">
        <v>257</v>
      </c>
      <c r="IM5872" t="s">
        <v>258</v>
      </c>
      <c r="IN5872" t="s">
        <v>509</v>
      </c>
      <c r="IP5872" t="s">
        <v>525</v>
      </c>
    </row>
    <row r="5873" spans="1:250" x14ac:dyDescent="0.25">
      <c r="A5873">
        <v>39978</v>
      </c>
      <c r="B5873">
        <v>-890804480</v>
      </c>
      <c r="C5873">
        <v>1837</v>
      </c>
      <c r="D5873" t="s">
        <v>250</v>
      </c>
      <c r="E5873" t="s">
        <v>251</v>
      </c>
      <c r="F5873">
        <v>9695</v>
      </c>
      <c r="G5873" t="s">
        <v>267</v>
      </c>
      <c r="H5873" t="s">
        <v>268</v>
      </c>
      <c r="I5873">
        <v>422</v>
      </c>
      <c r="J5873" t="s">
        <v>479</v>
      </c>
      <c r="K5873" t="s">
        <v>480</v>
      </c>
      <c r="L5873">
        <v>10360</v>
      </c>
      <c r="M5873" t="s">
        <v>290</v>
      </c>
      <c r="N5873" t="s">
        <v>291</v>
      </c>
      <c r="O5873">
        <v>10360</v>
      </c>
      <c r="P5873" t="s">
        <v>290</v>
      </c>
      <c r="Q5873" t="s">
        <v>291</v>
      </c>
      <c r="R5873" t="s">
        <v>353</v>
      </c>
      <c r="S5873">
        <v>-175.63</v>
      </c>
      <c r="U5873">
        <v>14</v>
      </c>
      <c r="IF5873">
        <v>10360</v>
      </c>
      <c r="IG5873" t="s">
        <v>290</v>
      </c>
      <c r="IH5873" t="s">
        <v>269</v>
      </c>
      <c r="IK5873">
        <v>-2</v>
      </c>
      <c r="IL5873" t="s">
        <v>257</v>
      </c>
      <c r="IM5873" t="s">
        <v>258</v>
      </c>
      <c r="IN5873" t="s">
        <v>509</v>
      </c>
      <c r="IP5873" t="s">
        <v>525</v>
      </c>
    </row>
    <row r="5874" spans="1:250" x14ac:dyDescent="0.25">
      <c r="A5874">
        <v>39979</v>
      </c>
      <c r="B5874">
        <v>-890804480</v>
      </c>
      <c r="C5874">
        <v>1837</v>
      </c>
      <c r="D5874" t="s">
        <v>250</v>
      </c>
      <c r="E5874" t="s">
        <v>251</v>
      </c>
      <c r="F5874">
        <v>9695</v>
      </c>
      <c r="G5874" t="s">
        <v>267</v>
      </c>
      <c r="H5874" t="s">
        <v>268</v>
      </c>
      <c r="I5874">
        <v>420</v>
      </c>
      <c r="J5874" t="s">
        <v>481</v>
      </c>
      <c r="K5874" t="s">
        <v>482</v>
      </c>
      <c r="L5874">
        <v>10360</v>
      </c>
      <c r="M5874" t="s">
        <v>290</v>
      </c>
      <c r="N5874" t="s">
        <v>291</v>
      </c>
      <c r="O5874">
        <v>10360</v>
      </c>
      <c r="P5874" t="s">
        <v>290</v>
      </c>
      <c r="Q5874" t="s">
        <v>291</v>
      </c>
      <c r="R5874" t="s">
        <v>353</v>
      </c>
      <c r="S5874">
        <v>-102.45</v>
      </c>
      <c r="U5874">
        <v>14</v>
      </c>
      <c r="IF5874">
        <v>10360</v>
      </c>
      <c r="IG5874" t="s">
        <v>290</v>
      </c>
      <c r="IH5874" t="s">
        <v>269</v>
      </c>
      <c r="IK5874">
        <v>-2</v>
      </c>
      <c r="IL5874" t="s">
        <v>257</v>
      </c>
      <c r="IM5874" t="s">
        <v>258</v>
      </c>
      <c r="IN5874" t="s">
        <v>509</v>
      </c>
      <c r="IP5874" t="s">
        <v>525</v>
      </c>
    </row>
    <row r="5875" spans="1:250" x14ac:dyDescent="0.25">
      <c r="A5875">
        <v>39980</v>
      </c>
      <c r="B5875">
        <v>-890804480</v>
      </c>
      <c r="C5875">
        <v>1837</v>
      </c>
      <c r="D5875" t="s">
        <v>250</v>
      </c>
      <c r="E5875" t="s">
        <v>251</v>
      </c>
      <c r="F5875">
        <v>9695</v>
      </c>
      <c r="G5875" t="s">
        <v>267</v>
      </c>
      <c r="H5875" t="s">
        <v>268</v>
      </c>
      <c r="I5875">
        <v>411</v>
      </c>
      <c r="J5875" t="s">
        <v>471</v>
      </c>
      <c r="K5875" t="s">
        <v>472</v>
      </c>
      <c r="L5875">
        <v>10360</v>
      </c>
      <c r="M5875" t="s">
        <v>290</v>
      </c>
      <c r="N5875" t="s">
        <v>291</v>
      </c>
      <c r="O5875">
        <v>10360</v>
      </c>
      <c r="P5875" t="s">
        <v>290</v>
      </c>
      <c r="Q5875" t="s">
        <v>291</v>
      </c>
      <c r="R5875" t="s">
        <v>353</v>
      </c>
      <c r="S5875">
        <v>-154.46</v>
      </c>
      <c r="U5875">
        <v>14</v>
      </c>
      <c r="IF5875">
        <v>10360</v>
      </c>
      <c r="IG5875" t="s">
        <v>290</v>
      </c>
      <c r="IH5875" t="s">
        <v>269</v>
      </c>
      <c r="IK5875">
        <v>-2</v>
      </c>
      <c r="IL5875" t="s">
        <v>257</v>
      </c>
      <c r="IM5875" t="s">
        <v>258</v>
      </c>
      <c r="IN5875" t="s">
        <v>509</v>
      </c>
      <c r="IP5875" t="s">
        <v>525</v>
      </c>
    </row>
    <row r="5876" spans="1:250" x14ac:dyDescent="0.25">
      <c r="A5876">
        <v>39981</v>
      </c>
      <c r="B5876">
        <v>-890804480</v>
      </c>
      <c r="C5876">
        <v>1837</v>
      </c>
      <c r="D5876" t="s">
        <v>250</v>
      </c>
      <c r="E5876" t="s">
        <v>251</v>
      </c>
      <c r="F5876">
        <v>9695</v>
      </c>
      <c r="G5876" t="s">
        <v>267</v>
      </c>
      <c r="H5876" t="s">
        <v>268</v>
      </c>
      <c r="I5876">
        <v>437</v>
      </c>
      <c r="J5876" t="s">
        <v>506</v>
      </c>
      <c r="K5876" t="s">
        <v>507</v>
      </c>
      <c r="L5876">
        <v>10360</v>
      </c>
      <c r="M5876" t="s">
        <v>290</v>
      </c>
      <c r="N5876" t="s">
        <v>291</v>
      </c>
      <c r="O5876">
        <v>10360</v>
      </c>
      <c r="P5876" t="s">
        <v>290</v>
      </c>
      <c r="Q5876" t="s">
        <v>291</v>
      </c>
      <c r="R5876" t="s">
        <v>353</v>
      </c>
      <c r="S5876">
        <v>-331.37</v>
      </c>
      <c r="U5876">
        <v>14</v>
      </c>
      <c r="IF5876">
        <v>10360</v>
      </c>
      <c r="IG5876" t="s">
        <v>290</v>
      </c>
      <c r="IH5876" t="s">
        <v>269</v>
      </c>
      <c r="IK5876">
        <v>-2</v>
      </c>
      <c r="IL5876" t="s">
        <v>257</v>
      </c>
      <c r="IM5876" t="s">
        <v>258</v>
      </c>
      <c r="IN5876" t="s">
        <v>509</v>
      </c>
      <c r="IP5876" t="s">
        <v>525</v>
      </c>
    </row>
    <row r="5877" spans="1:250" x14ac:dyDescent="0.25">
      <c r="A5877">
        <v>39982</v>
      </c>
      <c r="B5877">
        <v>-890804480</v>
      </c>
      <c r="C5877">
        <v>1837</v>
      </c>
      <c r="D5877" t="s">
        <v>250</v>
      </c>
      <c r="E5877" t="s">
        <v>251</v>
      </c>
      <c r="F5877">
        <v>9695</v>
      </c>
      <c r="G5877" t="s">
        <v>267</v>
      </c>
      <c r="H5877" t="s">
        <v>268</v>
      </c>
      <c r="I5877">
        <v>436</v>
      </c>
      <c r="J5877" t="s">
        <v>504</v>
      </c>
      <c r="K5877" t="s">
        <v>505</v>
      </c>
      <c r="L5877">
        <v>10360</v>
      </c>
      <c r="M5877" t="s">
        <v>290</v>
      </c>
      <c r="N5877" t="s">
        <v>291</v>
      </c>
      <c r="O5877">
        <v>10360</v>
      </c>
      <c r="P5877" t="s">
        <v>290</v>
      </c>
      <c r="Q5877" t="s">
        <v>291</v>
      </c>
      <c r="R5877" t="s">
        <v>353</v>
      </c>
      <c r="S5877">
        <v>-209.11</v>
      </c>
      <c r="U5877">
        <v>14</v>
      </c>
      <c r="IF5877">
        <v>10360</v>
      </c>
      <c r="IG5877" t="s">
        <v>290</v>
      </c>
      <c r="IH5877" t="s">
        <v>269</v>
      </c>
      <c r="IK5877">
        <v>-2</v>
      </c>
      <c r="IL5877" t="s">
        <v>257</v>
      </c>
      <c r="IM5877" t="s">
        <v>258</v>
      </c>
      <c r="IN5877" t="s">
        <v>509</v>
      </c>
      <c r="IP5877" t="s">
        <v>525</v>
      </c>
    </row>
    <row r="5878" spans="1:250" x14ac:dyDescent="0.25">
      <c r="A5878">
        <v>39983</v>
      </c>
      <c r="B5878">
        <v>-890804480</v>
      </c>
      <c r="C5878">
        <v>1837</v>
      </c>
      <c r="D5878" t="s">
        <v>250</v>
      </c>
      <c r="E5878" t="s">
        <v>251</v>
      </c>
      <c r="F5878">
        <v>9695</v>
      </c>
      <c r="G5878" t="s">
        <v>267</v>
      </c>
      <c r="H5878" t="s">
        <v>268</v>
      </c>
      <c r="I5878">
        <v>435</v>
      </c>
      <c r="J5878" t="s">
        <v>493</v>
      </c>
      <c r="K5878" t="s">
        <v>494</v>
      </c>
      <c r="L5878">
        <v>10360</v>
      </c>
      <c r="M5878" t="s">
        <v>290</v>
      </c>
      <c r="N5878" t="s">
        <v>291</v>
      </c>
      <c r="O5878">
        <v>10360</v>
      </c>
      <c r="P5878" t="s">
        <v>290</v>
      </c>
      <c r="Q5878" t="s">
        <v>291</v>
      </c>
      <c r="R5878" t="s">
        <v>353</v>
      </c>
      <c r="S5878">
        <v>-209.11</v>
      </c>
      <c r="U5878">
        <v>14</v>
      </c>
      <c r="IF5878">
        <v>10360</v>
      </c>
      <c r="IG5878" t="s">
        <v>290</v>
      </c>
      <c r="IH5878" t="s">
        <v>269</v>
      </c>
      <c r="IK5878">
        <v>-2</v>
      </c>
      <c r="IL5878" t="s">
        <v>257</v>
      </c>
      <c r="IM5878" t="s">
        <v>258</v>
      </c>
      <c r="IN5878" t="s">
        <v>509</v>
      </c>
      <c r="IP5878" t="s">
        <v>525</v>
      </c>
    </row>
    <row r="5879" spans="1:250" x14ac:dyDescent="0.25">
      <c r="A5879">
        <v>39984</v>
      </c>
      <c r="B5879">
        <v>-890804480</v>
      </c>
      <c r="C5879">
        <v>1837</v>
      </c>
      <c r="D5879" t="s">
        <v>250</v>
      </c>
      <c r="E5879" t="s">
        <v>251</v>
      </c>
      <c r="F5879">
        <v>9695</v>
      </c>
      <c r="G5879" t="s">
        <v>267</v>
      </c>
      <c r="H5879" t="s">
        <v>268</v>
      </c>
      <c r="I5879">
        <v>431</v>
      </c>
      <c r="J5879" t="s">
        <v>495</v>
      </c>
      <c r="K5879" t="s">
        <v>496</v>
      </c>
      <c r="L5879">
        <v>10360</v>
      </c>
      <c r="M5879" t="s">
        <v>290</v>
      </c>
      <c r="N5879" t="s">
        <v>291</v>
      </c>
      <c r="O5879">
        <v>10360</v>
      </c>
      <c r="P5879" t="s">
        <v>290</v>
      </c>
      <c r="Q5879" t="s">
        <v>291</v>
      </c>
      <c r="R5879" t="s">
        <v>353</v>
      </c>
      <c r="S5879">
        <v>-105.7</v>
      </c>
      <c r="U5879">
        <v>14</v>
      </c>
      <c r="IF5879">
        <v>10360</v>
      </c>
      <c r="IG5879" t="s">
        <v>290</v>
      </c>
      <c r="IH5879" t="s">
        <v>269</v>
      </c>
      <c r="IK5879">
        <v>-2</v>
      </c>
      <c r="IL5879" t="s">
        <v>257</v>
      </c>
      <c r="IM5879" t="s">
        <v>258</v>
      </c>
      <c r="IN5879" t="s">
        <v>509</v>
      </c>
      <c r="IP5879" t="s">
        <v>525</v>
      </c>
    </row>
    <row r="5880" spans="1:250" x14ac:dyDescent="0.25">
      <c r="A5880">
        <v>39985</v>
      </c>
      <c r="B5880">
        <v>-890804480</v>
      </c>
      <c r="C5880">
        <v>1837</v>
      </c>
      <c r="D5880" t="s">
        <v>250</v>
      </c>
      <c r="E5880" t="s">
        <v>251</v>
      </c>
      <c r="F5880">
        <v>1848</v>
      </c>
      <c r="G5880" t="s">
        <v>252</v>
      </c>
      <c r="H5880" t="s">
        <v>251</v>
      </c>
      <c r="I5880">
        <v>420</v>
      </c>
      <c r="J5880" t="s">
        <v>481</v>
      </c>
      <c r="K5880" t="s">
        <v>482</v>
      </c>
      <c r="L5880">
        <v>12390</v>
      </c>
      <c r="M5880" t="s">
        <v>292</v>
      </c>
      <c r="N5880" t="s">
        <v>293</v>
      </c>
      <c r="O5880">
        <v>12390</v>
      </c>
      <c r="P5880" t="s">
        <v>292</v>
      </c>
      <c r="Q5880" t="s">
        <v>293</v>
      </c>
      <c r="R5880" t="s">
        <v>353</v>
      </c>
      <c r="S5880">
        <v>-0.65</v>
      </c>
      <c r="U5880">
        <v>14</v>
      </c>
      <c r="IF5880">
        <v>12390</v>
      </c>
      <c r="IG5880" t="s">
        <v>292</v>
      </c>
      <c r="IH5880" t="s">
        <v>256</v>
      </c>
      <c r="IK5880">
        <v>-2</v>
      </c>
      <c r="IL5880" t="s">
        <v>257</v>
      </c>
      <c r="IM5880" t="s">
        <v>258</v>
      </c>
      <c r="IN5880" t="s">
        <v>502</v>
      </c>
      <c r="IP5880" t="s">
        <v>526</v>
      </c>
    </row>
    <row r="5881" spans="1:250" x14ac:dyDescent="0.25">
      <c r="A5881">
        <v>39986</v>
      </c>
      <c r="B5881">
        <v>-890804480</v>
      </c>
      <c r="C5881">
        <v>1837</v>
      </c>
      <c r="D5881" t="s">
        <v>250</v>
      </c>
      <c r="E5881" t="s">
        <v>251</v>
      </c>
      <c r="F5881">
        <v>1848</v>
      </c>
      <c r="G5881" t="s">
        <v>252</v>
      </c>
      <c r="H5881" t="s">
        <v>251</v>
      </c>
      <c r="I5881">
        <v>411</v>
      </c>
      <c r="J5881" t="s">
        <v>471</v>
      </c>
      <c r="K5881" t="s">
        <v>472</v>
      </c>
      <c r="L5881">
        <v>12390</v>
      </c>
      <c r="M5881" t="s">
        <v>292</v>
      </c>
      <c r="N5881" t="s">
        <v>293</v>
      </c>
      <c r="O5881">
        <v>12390</v>
      </c>
      <c r="P5881" t="s">
        <v>292</v>
      </c>
      <c r="Q5881" t="s">
        <v>293</v>
      </c>
      <c r="R5881" t="s">
        <v>353</v>
      </c>
      <c r="S5881">
        <v>-0.97</v>
      </c>
      <c r="U5881">
        <v>14</v>
      </c>
      <c r="IF5881">
        <v>12390</v>
      </c>
      <c r="IG5881" t="s">
        <v>292</v>
      </c>
      <c r="IH5881" t="s">
        <v>256</v>
      </c>
      <c r="IK5881">
        <v>-2</v>
      </c>
      <c r="IL5881" t="s">
        <v>257</v>
      </c>
      <c r="IM5881" t="s">
        <v>258</v>
      </c>
      <c r="IN5881" t="s">
        <v>502</v>
      </c>
      <c r="IP5881" t="s">
        <v>526</v>
      </c>
    </row>
    <row r="5882" spans="1:250" x14ac:dyDescent="0.25">
      <c r="A5882">
        <v>39987</v>
      </c>
      <c r="B5882">
        <v>-890804480</v>
      </c>
      <c r="C5882">
        <v>1837</v>
      </c>
      <c r="D5882" t="s">
        <v>250</v>
      </c>
      <c r="E5882" t="s">
        <v>251</v>
      </c>
      <c r="F5882">
        <v>1848</v>
      </c>
      <c r="G5882" t="s">
        <v>252</v>
      </c>
      <c r="H5882" t="s">
        <v>251</v>
      </c>
      <c r="I5882">
        <v>435</v>
      </c>
      <c r="J5882" t="s">
        <v>493</v>
      </c>
      <c r="K5882" t="s">
        <v>494</v>
      </c>
      <c r="L5882">
        <v>12390</v>
      </c>
      <c r="M5882" t="s">
        <v>292</v>
      </c>
      <c r="N5882" t="s">
        <v>293</v>
      </c>
      <c r="O5882">
        <v>12390</v>
      </c>
      <c r="P5882" t="s">
        <v>292</v>
      </c>
      <c r="Q5882" t="s">
        <v>293</v>
      </c>
      <c r="R5882" t="s">
        <v>353</v>
      </c>
      <c r="S5882">
        <v>-12.1</v>
      </c>
      <c r="U5882">
        <v>14</v>
      </c>
      <c r="IF5882">
        <v>12390</v>
      </c>
      <c r="IG5882" t="s">
        <v>292</v>
      </c>
      <c r="IH5882" t="s">
        <v>256</v>
      </c>
      <c r="IK5882">
        <v>-2</v>
      </c>
      <c r="IL5882" t="s">
        <v>257</v>
      </c>
      <c r="IM5882" t="s">
        <v>258</v>
      </c>
      <c r="IN5882" t="s">
        <v>502</v>
      </c>
      <c r="IP5882" t="s">
        <v>526</v>
      </c>
    </row>
    <row r="5883" spans="1:250" x14ac:dyDescent="0.25">
      <c r="A5883">
        <v>39988</v>
      </c>
      <c r="B5883">
        <v>-890804480</v>
      </c>
      <c r="C5883">
        <v>1837</v>
      </c>
      <c r="D5883" t="s">
        <v>250</v>
      </c>
      <c r="E5883" t="s">
        <v>251</v>
      </c>
      <c r="F5883">
        <v>1848</v>
      </c>
      <c r="G5883" t="s">
        <v>252</v>
      </c>
      <c r="H5883" t="s">
        <v>251</v>
      </c>
      <c r="I5883">
        <v>431</v>
      </c>
      <c r="J5883" t="s">
        <v>495</v>
      </c>
      <c r="K5883" t="s">
        <v>496</v>
      </c>
      <c r="L5883">
        <v>12390</v>
      </c>
      <c r="M5883" t="s">
        <v>292</v>
      </c>
      <c r="N5883" t="s">
        <v>293</v>
      </c>
      <c r="O5883">
        <v>12390</v>
      </c>
      <c r="P5883" t="s">
        <v>292</v>
      </c>
      <c r="Q5883" t="s">
        <v>293</v>
      </c>
      <c r="R5883" t="s">
        <v>353</v>
      </c>
      <c r="S5883">
        <v>-18.920000000000002</v>
      </c>
      <c r="U5883">
        <v>14</v>
      </c>
      <c r="IF5883">
        <v>12390</v>
      </c>
      <c r="IG5883" t="s">
        <v>292</v>
      </c>
      <c r="IH5883" t="s">
        <v>256</v>
      </c>
      <c r="IK5883">
        <v>-2</v>
      </c>
      <c r="IL5883" t="s">
        <v>257</v>
      </c>
      <c r="IM5883" t="s">
        <v>258</v>
      </c>
      <c r="IN5883" t="s">
        <v>502</v>
      </c>
      <c r="IP5883" t="s">
        <v>526</v>
      </c>
    </row>
    <row r="5884" spans="1:250" x14ac:dyDescent="0.25">
      <c r="A5884">
        <v>39989</v>
      </c>
      <c r="B5884">
        <v>-890804480</v>
      </c>
      <c r="C5884">
        <v>1837</v>
      </c>
      <c r="D5884" t="s">
        <v>250</v>
      </c>
      <c r="E5884" t="s">
        <v>251</v>
      </c>
      <c r="F5884">
        <v>1848</v>
      </c>
      <c r="G5884" t="s">
        <v>252</v>
      </c>
      <c r="H5884" t="s">
        <v>251</v>
      </c>
      <c r="I5884">
        <v>429</v>
      </c>
      <c r="J5884" t="s">
        <v>473</v>
      </c>
      <c r="K5884" t="s">
        <v>474</v>
      </c>
      <c r="L5884">
        <v>12390</v>
      </c>
      <c r="M5884" t="s">
        <v>292</v>
      </c>
      <c r="N5884" t="s">
        <v>293</v>
      </c>
      <c r="O5884">
        <v>12390</v>
      </c>
      <c r="P5884" t="s">
        <v>292</v>
      </c>
      <c r="Q5884" t="s">
        <v>293</v>
      </c>
      <c r="R5884" t="s">
        <v>353</v>
      </c>
      <c r="S5884">
        <v>-25.23</v>
      </c>
      <c r="U5884">
        <v>14</v>
      </c>
      <c r="IF5884">
        <v>12390</v>
      </c>
      <c r="IG5884" t="s">
        <v>292</v>
      </c>
      <c r="IH5884" t="s">
        <v>256</v>
      </c>
      <c r="IK5884">
        <v>-2</v>
      </c>
      <c r="IL5884" t="s">
        <v>257</v>
      </c>
      <c r="IM5884" t="s">
        <v>258</v>
      </c>
      <c r="IN5884" t="s">
        <v>502</v>
      </c>
      <c r="IP5884" t="s">
        <v>526</v>
      </c>
    </row>
    <row r="5885" spans="1:250" x14ac:dyDescent="0.25">
      <c r="A5885">
        <v>39990</v>
      </c>
      <c r="B5885">
        <v>-890804480</v>
      </c>
      <c r="C5885">
        <v>1837</v>
      </c>
      <c r="D5885" t="s">
        <v>250</v>
      </c>
      <c r="E5885" t="s">
        <v>251</v>
      </c>
      <c r="F5885">
        <v>1848</v>
      </c>
      <c r="G5885" t="s">
        <v>252</v>
      </c>
      <c r="H5885" t="s">
        <v>251</v>
      </c>
      <c r="I5885">
        <v>427</v>
      </c>
      <c r="J5885" t="s">
        <v>475</v>
      </c>
      <c r="K5885" t="s">
        <v>476</v>
      </c>
      <c r="L5885">
        <v>12390</v>
      </c>
      <c r="M5885" t="s">
        <v>292</v>
      </c>
      <c r="N5885" t="s">
        <v>293</v>
      </c>
      <c r="O5885">
        <v>12390</v>
      </c>
      <c r="P5885" t="s">
        <v>292</v>
      </c>
      <c r="Q5885" t="s">
        <v>293</v>
      </c>
      <c r="R5885" t="s">
        <v>353</v>
      </c>
      <c r="S5885">
        <v>-14.72</v>
      </c>
      <c r="U5885">
        <v>14</v>
      </c>
      <c r="IF5885">
        <v>12390</v>
      </c>
      <c r="IG5885" t="s">
        <v>292</v>
      </c>
      <c r="IH5885" t="s">
        <v>256</v>
      </c>
      <c r="IK5885">
        <v>-2</v>
      </c>
      <c r="IL5885" t="s">
        <v>257</v>
      </c>
      <c r="IM5885" t="s">
        <v>258</v>
      </c>
      <c r="IN5885" t="s">
        <v>502</v>
      </c>
      <c r="IP5885" t="s">
        <v>526</v>
      </c>
    </row>
    <row r="5886" spans="1:250" x14ac:dyDescent="0.25">
      <c r="A5886">
        <v>39991</v>
      </c>
      <c r="B5886">
        <v>-890804480</v>
      </c>
      <c r="C5886">
        <v>1837</v>
      </c>
      <c r="D5886" t="s">
        <v>250</v>
      </c>
      <c r="E5886" t="s">
        <v>251</v>
      </c>
      <c r="F5886">
        <v>1848</v>
      </c>
      <c r="G5886" t="s">
        <v>252</v>
      </c>
      <c r="H5886" t="s">
        <v>251</v>
      </c>
      <c r="I5886">
        <v>437</v>
      </c>
      <c r="J5886" t="s">
        <v>506</v>
      </c>
      <c r="K5886" t="s">
        <v>507</v>
      </c>
      <c r="L5886">
        <v>12390</v>
      </c>
      <c r="M5886" t="s">
        <v>292</v>
      </c>
      <c r="N5886" t="s">
        <v>293</v>
      </c>
      <c r="O5886">
        <v>12390</v>
      </c>
      <c r="P5886" t="s">
        <v>292</v>
      </c>
      <c r="Q5886" t="s">
        <v>293</v>
      </c>
      <c r="R5886" t="s">
        <v>353</v>
      </c>
      <c r="S5886">
        <v>-20.170000000000002</v>
      </c>
      <c r="U5886">
        <v>14</v>
      </c>
      <c r="IF5886">
        <v>12390</v>
      </c>
      <c r="IG5886" t="s">
        <v>292</v>
      </c>
      <c r="IH5886" t="s">
        <v>256</v>
      </c>
      <c r="IK5886">
        <v>-2</v>
      </c>
      <c r="IL5886" t="s">
        <v>257</v>
      </c>
      <c r="IM5886" t="s">
        <v>258</v>
      </c>
      <c r="IN5886" t="s">
        <v>502</v>
      </c>
      <c r="IP5886" t="s">
        <v>526</v>
      </c>
    </row>
    <row r="5887" spans="1:250" x14ac:dyDescent="0.25">
      <c r="A5887">
        <v>39992</v>
      </c>
      <c r="B5887">
        <v>-890804480</v>
      </c>
      <c r="C5887">
        <v>1837</v>
      </c>
      <c r="D5887" t="s">
        <v>250</v>
      </c>
      <c r="E5887" t="s">
        <v>251</v>
      </c>
      <c r="F5887">
        <v>1848</v>
      </c>
      <c r="G5887" t="s">
        <v>252</v>
      </c>
      <c r="H5887" t="s">
        <v>251</v>
      </c>
      <c r="I5887">
        <v>436</v>
      </c>
      <c r="J5887" t="s">
        <v>504</v>
      </c>
      <c r="K5887" t="s">
        <v>505</v>
      </c>
      <c r="L5887">
        <v>12390</v>
      </c>
      <c r="M5887" t="s">
        <v>292</v>
      </c>
      <c r="N5887" t="s">
        <v>293</v>
      </c>
      <c r="O5887">
        <v>12390</v>
      </c>
      <c r="P5887" t="s">
        <v>292</v>
      </c>
      <c r="Q5887" t="s">
        <v>293</v>
      </c>
      <c r="R5887" t="s">
        <v>353</v>
      </c>
      <c r="S5887">
        <v>-12.1</v>
      </c>
      <c r="U5887">
        <v>14</v>
      </c>
      <c r="IF5887">
        <v>12390</v>
      </c>
      <c r="IG5887" t="s">
        <v>292</v>
      </c>
      <c r="IH5887" t="s">
        <v>256</v>
      </c>
      <c r="IK5887">
        <v>-2</v>
      </c>
      <c r="IL5887" t="s">
        <v>257</v>
      </c>
      <c r="IM5887" t="s">
        <v>258</v>
      </c>
      <c r="IN5887" t="s">
        <v>502</v>
      </c>
      <c r="IP5887" t="s">
        <v>526</v>
      </c>
    </row>
    <row r="5888" spans="1:250" x14ac:dyDescent="0.25">
      <c r="A5888">
        <v>39993</v>
      </c>
      <c r="B5888">
        <v>-890804480</v>
      </c>
      <c r="C5888">
        <v>1837</v>
      </c>
      <c r="D5888" t="s">
        <v>250</v>
      </c>
      <c r="E5888" t="s">
        <v>251</v>
      </c>
      <c r="F5888">
        <v>7057</v>
      </c>
      <c r="G5888" t="s">
        <v>270</v>
      </c>
      <c r="H5888" t="s">
        <v>271</v>
      </c>
      <c r="I5888">
        <v>437</v>
      </c>
      <c r="J5888" t="s">
        <v>506</v>
      </c>
      <c r="K5888" t="s">
        <v>507</v>
      </c>
      <c r="L5888">
        <v>12390</v>
      </c>
      <c r="M5888" t="s">
        <v>292</v>
      </c>
      <c r="N5888" t="s">
        <v>293</v>
      </c>
      <c r="O5888">
        <v>12390</v>
      </c>
      <c r="P5888" t="s">
        <v>292</v>
      </c>
      <c r="Q5888" t="s">
        <v>293</v>
      </c>
      <c r="R5888" t="s">
        <v>353</v>
      </c>
      <c r="S5888">
        <v>-29.28</v>
      </c>
      <c r="U5888">
        <v>14</v>
      </c>
      <c r="IF5888">
        <v>12390</v>
      </c>
      <c r="IG5888" t="s">
        <v>292</v>
      </c>
      <c r="IH5888" t="s">
        <v>274</v>
      </c>
      <c r="IK5888">
        <v>-2</v>
      </c>
      <c r="IL5888" t="s">
        <v>257</v>
      </c>
      <c r="IM5888" t="s">
        <v>258</v>
      </c>
      <c r="IN5888" t="s">
        <v>514</v>
      </c>
      <c r="IP5888" t="s">
        <v>527</v>
      </c>
    </row>
    <row r="5889" spans="1:250" x14ac:dyDescent="0.25">
      <c r="A5889">
        <v>39994</v>
      </c>
      <c r="B5889">
        <v>-890804480</v>
      </c>
      <c r="C5889">
        <v>1837</v>
      </c>
      <c r="D5889" t="s">
        <v>250</v>
      </c>
      <c r="E5889" t="s">
        <v>251</v>
      </c>
      <c r="F5889">
        <v>7057</v>
      </c>
      <c r="G5889" t="s">
        <v>270</v>
      </c>
      <c r="H5889" t="s">
        <v>271</v>
      </c>
      <c r="I5889">
        <v>436</v>
      </c>
      <c r="J5889" t="s">
        <v>504</v>
      </c>
      <c r="K5889" t="s">
        <v>505</v>
      </c>
      <c r="L5889">
        <v>12390</v>
      </c>
      <c r="M5889" t="s">
        <v>292</v>
      </c>
      <c r="N5889" t="s">
        <v>293</v>
      </c>
      <c r="O5889">
        <v>12390</v>
      </c>
      <c r="P5889" t="s">
        <v>292</v>
      </c>
      <c r="Q5889" t="s">
        <v>293</v>
      </c>
      <c r="R5889" t="s">
        <v>353</v>
      </c>
      <c r="S5889">
        <v>-17.559999999999999</v>
      </c>
      <c r="U5889">
        <v>14</v>
      </c>
      <c r="IF5889">
        <v>12390</v>
      </c>
      <c r="IG5889" t="s">
        <v>292</v>
      </c>
      <c r="IH5889" t="s">
        <v>274</v>
      </c>
      <c r="IK5889">
        <v>-2</v>
      </c>
      <c r="IL5889" t="s">
        <v>257</v>
      </c>
      <c r="IM5889" t="s">
        <v>258</v>
      </c>
      <c r="IN5889" t="s">
        <v>514</v>
      </c>
      <c r="IP5889" t="s">
        <v>527</v>
      </c>
    </row>
    <row r="5890" spans="1:250" x14ac:dyDescent="0.25">
      <c r="A5890">
        <v>39995</v>
      </c>
      <c r="B5890">
        <v>-890804480</v>
      </c>
      <c r="C5890">
        <v>1837</v>
      </c>
      <c r="D5890" t="s">
        <v>250</v>
      </c>
      <c r="E5890" t="s">
        <v>251</v>
      </c>
      <c r="F5890">
        <v>7057</v>
      </c>
      <c r="G5890" t="s">
        <v>270</v>
      </c>
      <c r="H5890" t="s">
        <v>271</v>
      </c>
      <c r="I5890">
        <v>435</v>
      </c>
      <c r="J5890" t="s">
        <v>493</v>
      </c>
      <c r="K5890" t="s">
        <v>494</v>
      </c>
      <c r="L5890">
        <v>12390</v>
      </c>
      <c r="M5890" t="s">
        <v>292</v>
      </c>
      <c r="N5890" t="s">
        <v>293</v>
      </c>
      <c r="O5890">
        <v>12390</v>
      </c>
      <c r="P5890" t="s">
        <v>292</v>
      </c>
      <c r="Q5890" t="s">
        <v>293</v>
      </c>
      <c r="R5890" t="s">
        <v>353</v>
      </c>
      <c r="S5890">
        <v>-17.559999999999999</v>
      </c>
      <c r="U5890">
        <v>14</v>
      </c>
      <c r="IF5890">
        <v>12390</v>
      </c>
      <c r="IG5890" t="s">
        <v>292</v>
      </c>
      <c r="IH5890" t="s">
        <v>274</v>
      </c>
      <c r="IK5890">
        <v>-2</v>
      </c>
      <c r="IL5890" t="s">
        <v>257</v>
      </c>
      <c r="IM5890" t="s">
        <v>258</v>
      </c>
      <c r="IN5890" t="s">
        <v>514</v>
      </c>
      <c r="IP5890" t="s">
        <v>527</v>
      </c>
    </row>
    <row r="5891" spans="1:250" x14ac:dyDescent="0.25">
      <c r="A5891">
        <v>39996</v>
      </c>
      <c r="B5891">
        <v>-890804480</v>
      </c>
      <c r="C5891">
        <v>1837</v>
      </c>
      <c r="D5891" t="s">
        <v>250</v>
      </c>
      <c r="E5891" t="s">
        <v>251</v>
      </c>
      <c r="F5891">
        <v>7057</v>
      </c>
      <c r="G5891" t="s">
        <v>270</v>
      </c>
      <c r="H5891" t="s">
        <v>271</v>
      </c>
      <c r="I5891">
        <v>431</v>
      </c>
      <c r="J5891" t="s">
        <v>495</v>
      </c>
      <c r="K5891" t="s">
        <v>496</v>
      </c>
      <c r="L5891">
        <v>12390</v>
      </c>
      <c r="M5891" t="s">
        <v>292</v>
      </c>
      <c r="N5891" t="s">
        <v>293</v>
      </c>
      <c r="O5891">
        <v>12390</v>
      </c>
      <c r="P5891" t="s">
        <v>292</v>
      </c>
      <c r="Q5891" t="s">
        <v>293</v>
      </c>
      <c r="R5891" t="s">
        <v>353</v>
      </c>
      <c r="S5891">
        <v>-27.46</v>
      </c>
      <c r="U5891">
        <v>14</v>
      </c>
      <c r="IF5891">
        <v>12390</v>
      </c>
      <c r="IG5891" t="s">
        <v>292</v>
      </c>
      <c r="IH5891" t="s">
        <v>274</v>
      </c>
      <c r="IK5891">
        <v>-2</v>
      </c>
      <c r="IL5891" t="s">
        <v>257</v>
      </c>
      <c r="IM5891" t="s">
        <v>258</v>
      </c>
      <c r="IN5891" t="s">
        <v>514</v>
      </c>
      <c r="IP5891" t="s">
        <v>527</v>
      </c>
    </row>
    <row r="5892" spans="1:250" x14ac:dyDescent="0.25">
      <c r="A5892">
        <v>39997</v>
      </c>
      <c r="B5892">
        <v>-890804480</v>
      </c>
      <c r="C5892">
        <v>1837</v>
      </c>
      <c r="D5892" t="s">
        <v>250</v>
      </c>
      <c r="E5892" t="s">
        <v>251</v>
      </c>
      <c r="F5892">
        <v>1848</v>
      </c>
      <c r="G5892" t="s">
        <v>252</v>
      </c>
      <c r="H5892" t="s">
        <v>251</v>
      </c>
      <c r="I5892">
        <v>424</v>
      </c>
      <c r="J5892" t="s">
        <v>477</v>
      </c>
      <c r="K5892" t="s">
        <v>478</v>
      </c>
      <c r="L5892">
        <v>12390</v>
      </c>
      <c r="M5892" t="s">
        <v>292</v>
      </c>
      <c r="N5892" t="s">
        <v>293</v>
      </c>
      <c r="O5892">
        <v>12390</v>
      </c>
      <c r="P5892" t="s">
        <v>292</v>
      </c>
      <c r="Q5892" t="s">
        <v>293</v>
      </c>
      <c r="R5892" t="s">
        <v>353</v>
      </c>
      <c r="S5892">
        <v>-0.83</v>
      </c>
      <c r="U5892">
        <v>14</v>
      </c>
      <c r="IF5892">
        <v>12390</v>
      </c>
      <c r="IG5892" t="s">
        <v>292</v>
      </c>
      <c r="IH5892" t="s">
        <v>256</v>
      </c>
      <c r="IK5892">
        <v>-2</v>
      </c>
      <c r="IL5892" t="s">
        <v>257</v>
      </c>
      <c r="IM5892" t="s">
        <v>258</v>
      </c>
      <c r="IN5892" t="s">
        <v>502</v>
      </c>
      <c r="IP5892" t="s">
        <v>526</v>
      </c>
    </row>
    <row r="5893" spans="1:250" x14ac:dyDescent="0.25">
      <c r="A5893">
        <v>39998</v>
      </c>
      <c r="B5893">
        <v>-890804480</v>
      </c>
      <c r="C5893">
        <v>1837</v>
      </c>
      <c r="D5893" t="s">
        <v>250</v>
      </c>
      <c r="E5893" t="s">
        <v>251</v>
      </c>
      <c r="F5893">
        <v>1848</v>
      </c>
      <c r="G5893" t="s">
        <v>252</v>
      </c>
      <c r="H5893" t="s">
        <v>251</v>
      </c>
      <c r="I5893">
        <v>422</v>
      </c>
      <c r="J5893" t="s">
        <v>479</v>
      </c>
      <c r="K5893" t="s">
        <v>480</v>
      </c>
      <c r="L5893">
        <v>12390</v>
      </c>
      <c r="M5893" t="s">
        <v>292</v>
      </c>
      <c r="N5893" t="s">
        <v>293</v>
      </c>
      <c r="O5893">
        <v>12390</v>
      </c>
      <c r="P5893" t="s">
        <v>292</v>
      </c>
      <c r="Q5893" t="s">
        <v>293</v>
      </c>
      <c r="R5893" t="s">
        <v>353</v>
      </c>
      <c r="S5893">
        <v>-1.1100000000000001</v>
      </c>
      <c r="U5893">
        <v>14</v>
      </c>
      <c r="IF5893">
        <v>12390</v>
      </c>
      <c r="IG5893" t="s">
        <v>292</v>
      </c>
      <c r="IH5893" t="s">
        <v>256</v>
      </c>
      <c r="IK5893">
        <v>-2</v>
      </c>
      <c r="IL5893" t="s">
        <v>257</v>
      </c>
      <c r="IM5893" t="s">
        <v>258</v>
      </c>
      <c r="IN5893" t="s">
        <v>502</v>
      </c>
      <c r="IP5893" t="s">
        <v>526</v>
      </c>
    </row>
    <row r="5894" spans="1:250" x14ac:dyDescent="0.25">
      <c r="A5894">
        <v>39999</v>
      </c>
      <c r="B5894">
        <v>-890804480</v>
      </c>
      <c r="C5894">
        <v>1837</v>
      </c>
      <c r="D5894" t="s">
        <v>250</v>
      </c>
      <c r="E5894" t="s">
        <v>251</v>
      </c>
      <c r="F5894">
        <v>7057</v>
      </c>
      <c r="G5894" t="s">
        <v>270</v>
      </c>
      <c r="H5894" t="s">
        <v>271</v>
      </c>
      <c r="I5894">
        <v>429</v>
      </c>
      <c r="J5894" t="s">
        <v>473</v>
      </c>
      <c r="K5894" t="s">
        <v>474</v>
      </c>
      <c r="L5894">
        <v>12390</v>
      </c>
      <c r="M5894" t="s">
        <v>292</v>
      </c>
      <c r="N5894" t="s">
        <v>293</v>
      </c>
      <c r="O5894">
        <v>12390</v>
      </c>
      <c r="P5894" t="s">
        <v>292</v>
      </c>
      <c r="Q5894" t="s">
        <v>293</v>
      </c>
      <c r="R5894" t="s">
        <v>353</v>
      </c>
      <c r="S5894">
        <v>-36.619999999999997</v>
      </c>
      <c r="U5894">
        <v>14</v>
      </c>
      <c r="IF5894">
        <v>12390</v>
      </c>
      <c r="IG5894" t="s">
        <v>292</v>
      </c>
      <c r="IH5894" t="s">
        <v>274</v>
      </c>
      <c r="IK5894">
        <v>-2</v>
      </c>
      <c r="IL5894" t="s">
        <v>257</v>
      </c>
      <c r="IM5894" t="s">
        <v>258</v>
      </c>
      <c r="IN5894" t="s">
        <v>514</v>
      </c>
      <c r="IP5894" t="s">
        <v>527</v>
      </c>
    </row>
    <row r="5895" spans="1:250" x14ac:dyDescent="0.25">
      <c r="A5895">
        <v>40000</v>
      </c>
      <c r="B5895">
        <v>-890804480</v>
      </c>
      <c r="C5895">
        <v>1837</v>
      </c>
      <c r="D5895" t="s">
        <v>250</v>
      </c>
      <c r="E5895" t="s">
        <v>251</v>
      </c>
      <c r="F5895">
        <v>7057</v>
      </c>
      <c r="G5895" t="s">
        <v>270</v>
      </c>
      <c r="H5895" t="s">
        <v>271</v>
      </c>
      <c r="I5895">
        <v>427</v>
      </c>
      <c r="J5895" t="s">
        <v>475</v>
      </c>
      <c r="K5895" t="s">
        <v>476</v>
      </c>
      <c r="L5895">
        <v>12390</v>
      </c>
      <c r="M5895" t="s">
        <v>292</v>
      </c>
      <c r="N5895" t="s">
        <v>293</v>
      </c>
      <c r="O5895">
        <v>12390</v>
      </c>
      <c r="P5895" t="s">
        <v>292</v>
      </c>
      <c r="Q5895" t="s">
        <v>293</v>
      </c>
      <c r="R5895" t="s">
        <v>353</v>
      </c>
      <c r="S5895">
        <v>-21.36</v>
      </c>
      <c r="U5895">
        <v>14</v>
      </c>
      <c r="IF5895">
        <v>12390</v>
      </c>
      <c r="IG5895" t="s">
        <v>292</v>
      </c>
      <c r="IH5895" t="s">
        <v>274</v>
      </c>
      <c r="IK5895">
        <v>-2</v>
      </c>
      <c r="IL5895" t="s">
        <v>257</v>
      </c>
      <c r="IM5895" t="s">
        <v>258</v>
      </c>
      <c r="IN5895" t="s">
        <v>514</v>
      </c>
      <c r="IP5895" t="s">
        <v>527</v>
      </c>
    </row>
    <row r="5896" spans="1:250" x14ac:dyDescent="0.25">
      <c r="A5896">
        <v>40001</v>
      </c>
      <c r="B5896">
        <v>-890804480</v>
      </c>
      <c r="C5896">
        <v>1837</v>
      </c>
      <c r="D5896" t="s">
        <v>250</v>
      </c>
      <c r="E5896" t="s">
        <v>251</v>
      </c>
      <c r="F5896">
        <v>7057</v>
      </c>
      <c r="G5896" t="s">
        <v>270</v>
      </c>
      <c r="H5896" t="s">
        <v>271</v>
      </c>
      <c r="I5896">
        <v>424</v>
      </c>
      <c r="J5896" t="s">
        <v>477</v>
      </c>
      <c r="K5896" t="s">
        <v>478</v>
      </c>
      <c r="L5896">
        <v>12390</v>
      </c>
      <c r="M5896" t="s">
        <v>292</v>
      </c>
      <c r="N5896" t="s">
        <v>293</v>
      </c>
      <c r="O5896">
        <v>12390</v>
      </c>
      <c r="P5896" t="s">
        <v>292</v>
      </c>
      <c r="Q5896" t="s">
        <v>293</v>
      </c>
      <c r="R5896" t="s">
        <v>353</v>
      </c>
      <c r="S5896">
        <v>-29.15</v>
      </c>
      <c r="U5896">
        <v>14</v>
      </c>
      <c r="IF5896">
        <v>12390</v>
      </c>
      <c r="IG5896" t="s">
        <v>292</v>
      </c>
      <c r="IH5896" t="s">
        <v>274</v>
      </c>
      <c r="IK5896">
        <v>-2</v>
      </c>
      <c r="IL5896" t="s">
        <v>257</v>
      </c>
      <c r="IM5896" t="s">
        <v>258</v>
      </c>
      <c r="IN5896" t="s">
        <v>514</v>
      </c>
      <c r="IP5896" t="s">
        <v>527</v>
      </c>
    </row>
    <row r="5897" spans="1:250" x14ac:dyDescent="0.25">
      <c r="A5897">
        <v>40002</v>
      </c>
      <c r="B5897">
        <v>-890804480</v>
      </c>
      <c r="C5897">
        <v>1837</v>
      </c>
      <c r="D5897" t="s">
        <v>250</v>
      </c>
      <c r="E5897" t="s">
        <v>251</v>
      </c>
      <c r="F5897">
        <v>7057</v>
      </c>
      <c r="G5897" t="s">
        <v>270</v>
      </c>
      <c r="H5897" t="s">
        <v>271</v>
      </c>
      <c r="I5897">
        <v>422</v>
      </c>
      <c r="J5897" t="s">
        <v>479</v>
      </c>
      <c r="K5897" t="s">
        <v>480</v>
      </c>
      <c r="L5897">
        <v>12390</v>
      </c>
      <c r="M5897" t="s">
        <v>292</v>
      </c>
      <c r="N5897" t="s">
        <v>293</v>
      </c>
      <c r="O5897">
        <v>12390</v>
      </c>
      <c r="P5897" t="s">
        <v>292</v>
      </c>
      <c r="Q5897" t="s">
        <v>293</v>
      </c>
      <c r="R5897" t="s">
        <v>353</v>
      </c>
      <c r="S5897">
        <v>-38.869999999999997</v>
      </c>
      <c r="U5897">
        <v>14</v>
      </c>
      <c r="IF5897">
        <v>12390</v>
      </c>
      <c r="IG5897" t="s">
        <v>292</v>
      </c>
      <c r="IH5897" t="s">
        <v>274</v>
      </c>
      <c r="IK5897">
        <v>-2</v>
      </c>
      <c r="IL5897" t="s">
        <v>257</v>
      </c>
      <c r="IM5897" t="s">
        <v>258</v>
      </c>
      <c r="IN5897" t="s">
        <v>514</v>
      </c>
      <c r="IP5897" t="s">
        <v>527</v>
      </c>
    </row>
    <row r="5898" spans="1:250" x14ac:dyDescent="0.25">
      <c r="A5898">
        <v>40003</v>
      </c>
      <c r="B5898">
        <v>-890804480</v>
      </c>
      <c r="C5898">
        <v>1837</v>
      </c>
      <c r="D5898" t="s">
        <v>250</v>
      </c>
      <c r="E5898" t="s">
        <v>251</v>
      </c>
      <c r="F5898">
        <v>1848</v>
      </c>
      <c r="G5898" t="s">
        <v>252</v>
      </c>
      <c r="H5898" t="s">
        <v>251</v>
      </c>
      <c r="I5898">
        <v>420</v>
      </c>
      <c r="J5898" t="s">
        <v>481</v>
      </c>
      <c r="K5898" t="s">
        <v>482</v>
      </c>
      <c r="L5898">
        <v>12391</v>
      </c>
      <c r="M5898" t="s">
        <v>294</v>
      </c>
      <c r="N5898" t="s">
        <v>295</v>
      </c>
      <c r="O5898">
        <v>12391</v>
      </c>
      <c r="P5898" t="s">
        <v>294</v>
      </c>
      <c r="Q5898" t="s">
        <v>295</v>
      </c>
      <c r="R5898" t="s">
        <v>353</v>
      </c>
      <c r="S5898">
        <v>-49.89</v>
      </c>
      <c r="U5898">
        <v>14</v>
      </c>
      <c r="IF5898">
        <v>12391</v>
      </c>
      <c r="IG5898" t="s">
        <v>294</v>
      </c>
      <c r="IH5898" t="s">
        <v>256</v>
      </c>
      <c r="IK5898">
        <v>-2</v>
      </c>
      <c r="IL5898" t="s">
        <v>257</v>
      </c>
      <c r="IM5898" t="s">
        <v>258</v>
      </c>
      <c r="IN5898" t="s">
        <v>502</v>
      </c>
      <c r="IP5898" t="s">
        <v>528</v>
      </c>
    </row>
    <row r="5899" spans="1:250" x14ac:dyDescent="0.25">
      <c r="A5899">
        <v>40004</v>
      </c>
      <c r="B5899">
        <v>-890804480</v>
      </c>
      <c r="C5899">
        <v>1837</v>
      </c>
      <c r="D5899" t="s">
        <v>250</v>
      </c>
      <c r="E5899" t="s">
        <v>251</v>
      </c>
      <c r="F5899">
        <v>1848</v>
      </c>
      <c r="G5899" t="s">
        <v>252</v>
      </c>
      <c r="H5899" t="s">
        <v>251</v>
      </c>
      <c r="I5899">
        <v>411</v>
      </c>
      <c r="J5899" t="s">
        <v>471</v>
      </c>
      <c r="K5899" t="s">
        <v>472</v>
      </c>
      <c r="L5899">
        <v>12391</v>
      </c>
      <c r="M5899" t="s">
        <v>294</v>
      </c>
      <c r="N5899" t="s">
        <v>295</v>
      </c>
      <c r="O5899">
        <v>12391</v>
      </c>
      <c r="P5899" t="s">
        <v>294</v>
      </c>
      <c r="Q5899" t="s">
        <v>295</v>
      </c>
      <c r="R5899" t="s">
        <v>353</v>
      </c>
      <c r="S5899">
        <v>-74.87</v>
      </c>
      <c r="U5899">
        <v>14</v>
      </c>
      <c r="IF5899">
        <v>12391</v>
      </c>
      <c r="IG5899" t="s">
        <v>294</v>
      </c>
      <c r="IH5899" t="s">
        <v>256</v>
      </c>
      <c r="IK5899">
        <v>-2</v>
      </c>
      <c r="IL5899" t="s">
        <v>257</v>
      </c>
      <c r="IM5899" t="s">
        <v>258</v>
      </c>
      <c r="IN5899" t="s">
        <v>502</v>
      </c>
      <c r="IP5899" t="s">
        <v>528</v>
      </c>
    </row>
    <row r="5900" spans="1:250" x14ac:dyDescent="0.25">
      <c r="A5900">
        <v>40005</v>
      </c>
      <c r="B5900">
        <v>-890804480</v>
      </c>
      <c r="C5900">
        <v>1837</v>
      </c>
      <c r="D5900" t="s">
        <v>250</v>
      </c>
      <c r="E5900" t="s">
        <v>251</v>
      </c>
      <c r="F5900">
        <v>1848</v>
      </c>
      <c r="G5900" t="s">
        <v>252</v>
      </c>
      <c r="H5900" t="s">
        <v>251</v>
      </c>
      <c r="I5900">
        <v>435</v>
      </c>
      <c r="J5900" t="s">
        <v>493</v>
      </c>
      <c r="K5900" t="s">
        <v>494</v>
      </c>
      <c r="L5900">
        <v>12391</v>
      </c>
      <c r="M5900" t="s">
        <v>294</v>
      </c>
      <c r="N5900" t="s">
        <v>295</v>
      </c>
      <c r="O5900">
        <v>12391</v>
      </c>
      <c r="P5900" t="s">
        <v>294</v>
      </c>
      <c r="Q5900" t="s">
        <v>295</v>
      </c>
      <c r="R5900" t="s">
        <v>353</v>
      </c>
      <c r="S5900">
        <v>-33.04</v>
      </c>
      <c r="U5900">
        <v>14</v>
      </c>
      <c r="IF5900">
        <v>12391</v>
      </c>
      <c r="IG5900" t="s">
        <v>294</v>
      </c>
      <c r="IH5900" t="s">
        <v>256</v>
      </c>
      <c r="IK5900">
        <v>-2</v>
      </c>
      <c r="IL5900" t="s">
        <v>257</v>
      </c>
      <c r="IM5900" t="s">
        <v>258</v>
      </c>
      <c r="IN5900" t="s">
        <v>502</v>
      </c>
      <c r="IP5900" t="s">
        <v>528</v>
      </c>
    </row>
    <row r="5901" spans="1:250" x14ac:dyDescent="0.25">
      <c r="A5901">
        <v>40006</v>
      </c>
      <c r="B5901">
        <v>-890804480</v>
      </c>
      <c r="C5901">
        <v>1837</v>
      </c>
      <c r="D5901" t="s">
        <v>250</v>
      </c>
      <c r="E5901" t="s">
        <v>251</v>
      </c>
      <c r="F5901">
        <v>1848</v>
      </c>
      <c r="G5901" t="s">
        <v>252</v>
      </c>
      <c r="H5901" t="s">
        <v>251</v>
      </c>
      <c r="I5901">
        <v>431</v>
      </c>
      <c r="J5901" t="s">
        <v>495</v>
      </c>
      <c r="K5901" t="s">
        <v>496</v>
      </c>
      <c r="L5901">
        <v>12391</v>
      </c>
      <c r="M5901" t="s">
        <v>294</v>
      </c>
      <c r="N5901" t="s">
        <v>295</v>
      </c>
      <c r="O5901">
        <v>12391</v>
      </c>
      <c r="P5901" t="s">
        <v>294</v>
      </c>
      <c r="Q5901" t="s">
        <v>295</v>
      </c>
      <c r="R5901" t="s">
        <v>353</v>
      </c>
      <c r="S5901">
        <v>-51.68</v>
      </c>
      <c r="U5901">
        <v>14</v>
      </c>
      <c r="IF5901">
        <v>12391</v>
      </c>
      <c r="IG5901" t="s">
        <v>294</v>
      </c>
      <c r="IH5901" t="s">
        <v>256</v>
      </c>
      <c r="IK5901">
        <v>-2</v>
      </c>
      <c r="IL5901" t="s">
        <v>257</v>
      </c>
      <c r="IM5901" t="s">
        <v>258</v>
      </c>
      <c r="IN5901" t="s">
        <v>502</v>
      </c>
      <c r="IP5901" t="s">
        <v>528</v>
      </c>
    </row>
    <row r="5902" spans="1:250" x14ac:dyDescent="0.25">
      <c r="A5902">
        <v>40007</v>
      </c>
      <c r="B5902">
        <v>-890804480</v>
      </c>
      <c r="C5902">
        <v>1837</v>
      </c>
      <c r="D5902" t="s">
        <v>250</v>
      </c>
      <c r="E5902" t="s">
        <v>251</v>
      </c>
      <c r="F5902">
        <v>1848</v>
      </c>
      <c r="G5902" t="s">
        <v>252</v>
      </c>
      <c r="H5902" t="s">
        <v>251</v>
      </c>
      <c r="I5902">
        <v>429</v>
      </c>
      <c r="J5902" t="s">
        <v>473</v>
      </c>
      <c r="K5902" t="s">
        <v>474</v>
      </c>
      <c r="L5902">
        <v>12391</v>
      </c>
      <c r="M5902" t="s">
        <v>294</v>
      </c>
      <c r="N5902" t="s">
        <v>295</v>
      </c>
      <c r="O5902">
        <v>12391</v>
      </c>
      <c r="P5902" t="s">
        <v>294</v>
      </c>
      <c r="Q5902" t="s">
        <v>295</v>
      </c>
      <c r="R5902" t="s">
        <v>353</v>
      </c>
      <c r="S5902">
        <v>-68.900000000000006</v>
      </c>
      <c r="U5902">
        <v>14</v>
      </c>
      <c r="IF5902">
        <v>12391</v>
      </c>
      <c r="IG5902" t="s">
        <v>294</v>
      </c>
      <c r="IH5902" t="s">
        <v>256</v>
      </c>
      <c r="IK5902">
        <v>-2</v>
      </c>
      <c r="IL5902" t="s">
        <v>257</v>
      </c>
      <c r="IM5902" t="s">
        <v>258</v>
      </c>
      <c r="IN5902" t="s">
        <v>502</v>
      </c>
      <c r="IP5902" t="s">
        <v>528</v>
      </c>
    </row>
    <row r="5903" spans="1:250" x14ac:dyDescent="0.25">
      <c r="A5903">
        <v>40008</v>
      </c>
      <c r="B5903">
        <v>-890804480</v>
      </c>
      <c r="C5903">
        <v>1837</v>
      </c>
      <c r="D5903" t="s">
        <v>250</v>
      </c>
      <c r="E5903" t="s">
        <v>251</v>
      </c>
      <c r="F5903">
        <v>1848</v>
      </c>
      <c r="G5903" t="s">
        <v>252</v>
      </c>
      <c r="H5903" t="s">
        <v>251</v>
      </c>
      <c r="I5903">
        <v>427</v>
      </c>
      <c r="J5903" t="s">
        <v>475</v>
      </c>
      <c r="K5903" t="s">
        <v>476</v>
      </c>
      <c r="L5903">
        <v>12391</v>
      </c>
      <c r="M5903" t="s">
        <v>294</v>
      </c>
      <c r="N5903" t="s">
        <v>295</v>
      </c>
      <c r="O5903">
        <v>12391</v>
      </c>
      <c r="P5903" t="s">
        <v>294</v>
      </c>
      <c r="Q5903" t="s">
        <v>295</v>
      </c>
      <c r="R5903" t="s">
        <v>353</v>
      </c>
      <c r="S5903">
        <v>-40.19</v>
      </c>
      <c r="U5903">
        <v>14</v>
      </c>
      <c r="IF5903">
        <v>12391</v>
      </c>
      <c r="IG5903" t="s">
        <v>294</v>
      </c>
      <c r="IH5903" t="s">
        <v>256</v>
      </c>
      <c r="IK5903">
        <v>-2</v>
      </c>
      <c r="IL5903" t="s">
        <v>257</v>
      </c>
      <c r="IM5903" t="s">
        <v>258</v>
      </c>
      <c r="IN5903" t="s">
        <v>502</v>
      </c>
      <c r="IP5903" t="s">
        <v>528</v>
      </c>
    </row>
    <row r="5904" spans="1:250" x14ac:dyDescent="0.25">
      <c r="A5904">
        <v>40009</v>
      </c>
      <c r="B5904">
        <v>-890804480</v>
      </c>
      <c r="C5904">
        <v>1837</v>
      </c>
      <c r="D5904" t="s">
        <v>250</v>
      </c>
      <c r="E5904" t="s">
        <v>251</v>
      </c>
      <c r="F5904">
        <v>7057</v>
      </c>
      <c r="G5904" t="s">
        <v>270</v>
      </c>
      <c r="H5904" t="s">
        <v>271</v>
      </c>
      <c r="I5904">
        <v>429</v>
      </c>
      <c r="J5904" t="s">
        <v>473</v>
      </c>
      <c r="K5904" t="s">
        <v>474</v>
      </c>
      <c r="L5904">
        <v>12391</v>
      </c>
      <c r="M5904" t="s">
        <v>294</v>
      </c>
      <c r="N5904" t="s">
        <v>295</v>
      </c>
      <c r="O5904">
        <v>12391</v>
      </c>
      <c r="P5904" t="s">
        <v>294</v>
      </c>
      <c r="Q5904" t="s">
        <v>295</v>
      </c>
      <c r="R5904" t="s">
        <v>353</v>
      </c>
      <c r="S5904">
        <v>-69.180000000000007</v>
      </c>
      <c r="U5904">
        <v>14</v>
      </c>
      <c r="IF5904">
        <v>12391</v>
      </c>
      <c r="IG5904" t="s">
        <v>294</v>
      </c>
      <c r="IH5904" t="s">
        <v>274</v>
      </c>
      <c r="IK5904">
        <v>-2</v>
      </c>
      <c r="IL5904" t="s">
        <v>257</v>
      </c>
      <c r="IM5904" t="s">
        <v>258</v>
      </c>
      <c r="IN5904" t="s">
        <v>514</v>
      </c>
      <c r="IP5904" t="s">
        <v>529</v>
      </c>
    </row>
    <row r="5905" spans="1:250" x14ac:dyDescent="0.25">
      <c r="A5905">
        <v>40010</v>
      </c>
      <c r="B5905">
        <v>-890804480</v>
      </c>
      <c r="C5905">
        <v>1837</v>
      </c>
      <c r="D5905" t="s">
        <v>250</v>
      </c>
      <c r="E5905" t="s">
        <v>251</v>
      </c>
      <c r="F5905">
        <v>7057</v>
      </c>
      <c r="G5905" t="s">
        <v>270</v>
      </c>
      <c r="H5905" t="s">
        <v>271</v>
      </c>
      <c r="I5905">
        <v>427</v>
      </c>
      <c r="J5905" t="s">
        <v>475</v>
      </c>
      <c r="K5905" t="s">
        <v>476</v>
      </c>
      <c r="L5905">
        <v>12391</v>
      </c>
      <c r="M5905" t="s">
        <v>294</v>
      </c>
      <c r="N5905" t="s">
        <v>295</v>
      </c>
      <c r="O5905">
        <v>12391</v>
      </c>
      <c r="P5905" t="s">
        <v>294</v>
      </c>
      <c r="Q5905" t="s">
        <v>295</v>
      </c>
      <c r="R5905" t="s">
        <v>353</v>
      </c>
      <c r="S5905">
        <v>-40.36</v>
      </c>
      <c r="U5905">
        <v>14</v>
      </c>
      <c r="IF5905">
        <v>12391</v>
      </c>
      <c r="IG5905" t="s">
        <v>294</v>
      </c>
      <c r="IH5905" t="s">
        <v>274</v>
      </c>
      <c r="IK5905">
        <v>-2</v>
      </c>
      <c r="IL5905" t="s">
        <v>257</v>
      </c>
      <c r="IM5905" t="s">
        <v>258</v>
      </c>
      <c r="IN5905" t="s">
        <v>514</v>
      </c>
      <c r="IP5905" t="s">
        <v>529</v>
      </c>
    </row>
    <row r="5906" spans="1:250" x14ac:dyDescent="0.25">
      <c r="A5906">
        <v>40011</v>
      </c>
      <c r="B5906">
        <v>-890804480</v>
      </c>
      <c r="C5906">
        <v>1837</v>
      </c>
      <c r="D5906" t="s">
        <v>250</v>
      </c>
      <c r="E5906" t="s">
        <v>251</v>
      </c>
      <c r="F5906">
        <v>1848</v>
      </c>
      <c r="G5906" t="s">
        <v>252</v>
      </c>
      <c r="H5906" t="s">
        <v>251</v>
      </c>
      <c r="I5906">
        <v>437</v>
      </c>
      <c r="J5906" t="s">
        <v>506</v>
      </c>
      <c r="K5906" t="s">
        <v>507</v>
      </c>
      <c r="L5906">
        <v>12391</v>
      </c>
      <c r="M5906" t="s">
        <v>294</v>
      </c>
      <c r="N5906" t="s">
        <v>295</v>
      </c>
      <c r="O5906">
        <v>12391</v>
      </c>
      <c r="P5906" t="s">
        <v>294</v>
      </c>
      <c r="Q5906" t="s">
        <v>295</v>
      </c>
      <c r="R5906" t="s">
        <v>353</v>
      </c>
      <c r="S5906">
        <v>-55.08</v>
      </c>
      <c r="U5906">
        <v>14</v>
      </c>
      <c r="IF5906">
        <v>12391</v>
      </c>
      <c r="IG5906" t="s">
        <v>294</v>
      </c>
      <c r="IH5906" t="s">
        <v>256</v>
      </c>
      <c r="IK5906">
        <v>-2</v>
      </c>
      <c r="IL5906" t="s">
        <v>257</v>
      </c>
      <c r="IM5906" t="s">
        <v>258</v>
      </c>
      <c r="IN5906" t="s">
        <v>502</v>
      </c>
      <c r="IP5906" t="s">
        <v>528</v>
      </c>
    </row>
    <row r="5907" spans="1:250" x14ac:dyDescent="0.25">
      <c r="A5907">
        <v>40012</v>
      </c>
      <c r="B5907">
        <v>-890804480</v>
      </c>
      <c r="C5907">
        <v>1837</v>
      </c>
      <c r="D5907" t="s">
        <v>250</v>
      </c>
      <c r="E5907" t="s">
        <v>251</v>
      </c>
      <c r="F5907">
        <v>1848</v>
      </c>
      <c r="G5907" t="s">
        <v>252</v>
      </c>
      <c r="H5907" t="s">
        <v>251</v>
      </c>
      <c r="I5907">
        <v>436</v>
      </c>
      <c r="J5907" t="s">
        <v>504</v>
      </c>
      <c r="K5907" t="s">
        <v>505</v>
      </c>
      <c r="L5907">
        <v>12391</v>
      </c>
      <c r="M5907" t="s">
        <v>294</v>
      </c>
      <c r="N5907" t="s">
        <v>295</v>
      </c>
      <c r="O5907">
        <v>12391</v>
      </c>
      <c r="P5907" t="s">
        <v>294</v>
      </c>
      <c r="Q5907" t="s">
        <v>295</v>
      </c>
      <c r="R5907" t="s">
        <v>353</v>
      </c>
      <c r="S5907">
        <v>-33.04</v>
      </c>
      <c r="U5907">
        <v>14</v>
      </c>
      <c r="IF5907">
        <v>12391</v>
      </c>
      <c r="IG5907" t="s">
        <v>294</v>
      </c>
      <c r="IH5907" t="s">
        <v>256</v>
      </c>
      <c r="IK5907">
        <v>-2</v>
      </c>
      <c r="IL5907" t="s">
        <v>257</v>
      </c>
      <c r="IM5907" t="s">
        <v>258</v>
      </c>
      <c r="IN5907" t="s">
        <v>502</v>
      </c>
      <c r="IP5907" t="s">
        <v>528</v>
      </c>
    </row>
    <row r="5908" spans="1:250" x14ac:dyDescent="0.25">
      <c r="A5908">
        <v>40013</v>
      </c>
      <c r="B5908">
        <v>-890804480</v>
      </c>
      <c r="C5908">
        <v>1837</v>
      </c>
      <c r="D5908" t="s">
        <v>250</v>
      </c>
      <c r="E5908" t="s">
        <v>251</v>
      </c>
      <c r="F5908">
        <v>7057</v>
      </c>
      <c r="G5908" t="s">
        <v>270</v>
      </c>
      <c r="H5908" t="s">
        <v>271</v>
      </c>
      <c r="I5908">
        <v>437</v>
      </c>
      <c r="J5908" t="s">
        <v>506</v>
      </c>
      <c r="K5908" t="s">
        <v>507</v>
      </c>
      <c r="L5908">
        <v>12391</v>
      </c>
      <c r="M5908" t="s">
        <v>294</v>
      </c>
      <c r="N5908" t="s">
        <v>295</v>
      </c>
      <c r="O5908">
        <v>12391</v>
      </c>
      <c r="P5908" t="s">
        <v>294</v>
      </c>
      <c r="Q5908" t="s">
        <v>295</v>
      </c>
      <c r="R5908" t="s">
        <v>353</v>
      </c>
      <c r="S5908">
        <v>-55.32</v>
      </c>
      <c r="U5908">
        <v>14</v>
      </c>
      <c r="IF5908">
        <v>12391</v>
      </c>
      <c r="IG5908" t="s">
        <v>294</v>
      </c>
      <c r="IH5908" t="s">
        <v>274</v>
      </c>
      <c r="IK5908">
        <v>-2</v>
      </c>
      <c r="IL5908" t="s">
        <v>257</v>
      </c>
      <c r="IM5908" t="s">
        <v>258</v>
      </c>
      <c r="IN5908" t="s">
        <v>514</v>
      </c>
      <c r="IP5908" t="s">
        <v>529</v>
      </c>
    </row>
    <row r="5909" spans="1:250" x14ac:dyDescent="0.25">
      <c r="A5909">
        <v>40014</v>
      </c>
      <c r="B5909">
        <v>-890804480</v>
      </c>
      <c r="C5909">
        <v>1837</v>
      </c>
      <c r="D5909" t="s">
        <v>250</v>
      </c>
      <c r="E5909" t="s">
        <v>251</v>
      </c>
      <c r="F5909">
        <v>7057</v>
      </c>
      <c r="G5909" t="s">
        <v>270</v>
      </c>
      <c r="H5909" t="s">
        <v>271</v>
      </c>
      <c r="I5909">
        <v>436</v>
      </c>
      <c r="J5909" t="s">
        <v>504</v>
      </c>
      <c r="K5909" t="s">
        <v>505</v>
      </c>
      <c r="L5909">
        <v>12391</v>
      </c>
      <c r="M5909" t="s">
        <v>294</v>
      </c>
      <c r="N5909" t="s">
        <v>295</v>
      </c>
      <c r="O5909">
        <v>12391</v>
      </c>
      <c r="P5909" t="s">
        <v>294</v>
      </c>
      <c r="Q5909" t="s">
        <v>295</v>
      </c>
      <c r="R5909" t="s">
        <v>353</v>
      </c>
      <c r="S5909">
        <v>-33.18</v>
      </c>
      <c r="U5909">
        <v>14</v>
      </c>
      <c r="IF5909">
        <v>12391</v>
      </c>
      <c r="IG5909" t="s">
        <v>294</v>
      </c>
      <c r="IH5909" t="s">
        <v>274</v>
      </c>
      <c r="IK5909">
        <v>-2</v>
      </c>
      <c r="IL5909" t="s">
        <v>257</v>
      </c>
      <c r="IM5909" t="s">
        <v>258</v>
      </c>
      <c r="IN5909" t="s">
        <v>514</v>
      </c>
      <c r="IP5909" t="s">
        <v>529</v>
      </c>
    </row>
    <row r="5910" spans="1:250" x14ac:dyDescent="0.25">
      <c r="A5910">
        <v>40015</v>
      </c>
      <c r="B5910">
        <v>-890804480</v>
      </c>
      <c r="C5910">
        <v>1837</v>
      </c>
      <c r="D5910" t="s">
        <v>250</v>
      </c>
      <c r="E5910" t="s">
        <v>251</v>
      </c>
      <c r="F5910">
        <v>7057</v>
      </c>
      <c r="G5910" t="s">
        <v>270</v>
      </c>
      <c r="H5910" t="s">
        <v>271</v>
      </c>
      <c r="I5910">
        <v>435</v>
      </c>
      <c r="J5910" t="s">
        <v>493</v>
      </c>
      <c r="K5910" t="s">
        <v>494</v>
      </c>
      <c r="L5910">
        <v>12391</v>
      </c>
      <c r="M5910" t="s">
        <v>294</v>
      </c>
      <c r="N5910" t="s">
        <v>295</v>
      </c>
      <c r="O5910">
        <v>12391</v>
      </c>
      <c r="P5910" t="s">
        <v>294</v>
      </c>
      <c r="Q5910" t="s">
        <v>295</v>
      </c>
      <c r="R5910" t="s">
        <v>353</v>
      </c>
      <c r="S5910">
        <v>-33.18</v>
      </c>
      <c r="U5910">
        <v>14</v>
      </c>
      <c r="IF5910">
        <v>12391</v>
      </c>
      <c r="IG5910" t="s">
        <v>294</v>
      </c>
      <c r="IH5910" t="s">
        <v>274</v>
      </c>
      <c r="IK5910">
        <v>-2</v>
      </c>
      <c r="IL5910" t="s">
        <v>257</v>
      </c>
      <c r="IM5910" t="s">
        <v>258</v>
      </c>
      <c r="IN5910" t="s">
        <v>514</v>
      </c>
      <c r="IP5910" t="s">
        <v>529</v>
      </c>
    </row>
    <row r="5911" spans="1:250" x14ac:dyDescent="0.25">
      <c r="A5911">
        <v>40016</v>
      </c>
      <c r="B5911">
        <v>-890804480</v>
      </c>
      <c r="C5911">
        <v>1837</v>
      </c>
      <c r="D5911" t="s">
        <v>250</v>
      </c>
      <c r="E5911" t="s">
        <v>251</v>
      </c>
      <c r="F5911">
        <v>7057</v>
      </c>
      <c r="G5911" t="s">
        <v>270</v>
      </c>
      <c r="H5911" t="s">
        <v>271</v>
      </c>
      <c r="I5911">
        <v>431</v>
      </c>
      <c r="J5911" t="s">
        <v>495</v>
      </c>
      <c r="K5911" t="s">
        <v>496</v>
      </c>
      <c r="L5911">
        <v>12391</v>
      </c>
      <c r="M5911" t="s">
        <v>294</v>
      </c>
      <c r="N5911" t="s">
        <v>295</v>
      </c>
      <c r="O5911">
        <v>12391</v>
      </c>
      <c r="P5911" t="s">
        <v>294</v>
      </c>
      <c r="Q5911" t="s">
        <v>295</v>
      </c>
      <c r="R5911" t="s">
        <v>353</v>
      </c>
      <c r="S5911">
        <v>-51.89</v>
      </c>
      <c r="U5911">
        <v>14</v>
      </c>
      <c r="IF5911">
        <v>12391</v>
      </c>
      <c r="IG5911" t="s">
        <v>294</v>
      </c>
      <c r="IH5911" t="s">
        <v>274</v>
      </c>
      <c r="IK5911">
        <v>-2</v>
      </c>
      <c r="IL5911" t="s">
        <v>257</v>
      </c>
      <c r="IM5911" t="s">
        <v>258</v>
      </c>
      <c r="IN5911" t="s">
        <v>514</v>
      </c>
      <c r="IP5911" t="s">
        <v>529</v>
      </c>
    </row>
    <row r="5912" spans="1:250" x14ac:dyDescent="0.25">
      <c r="A5912">
        <v>40017</v>
      </c>
      <c r="B5912">
        <v>-890804480</v>
      </c>
      <c r="C5912">
        <v>1837</v>
      </c>
      <c r="D5912" t="s">
        <v>250</v>
      </c>
      <c r="E5912" t="s">
        <v>251</v>
      </c>
      <c r="F5912">
        <v>1848</v>
      </c>
      <c r="G5912" t="s">
        <v>252</v>
      </c>
      <c r="H5912" t="s">
        <v>251</v>
      </c>
      <c r="I5912">
        <v>424</v>
      </c>
      <c r="J5912" t="s">
        <v>477</v>
      </c>
      <c r="K5912" t="s">
        <v>478</v>
      </c>
      <c r="L5912">
        <v>12391</v>
      </c>
      <c r="M5912" t="s">
        <v>294</v>
      </c>
      <c r="N5912" t="s">
        <v>295</v>
      </c>
      <c r="O5912">
        <v>12391</v>
      </c>
      <c r="P5912" t="s">
        <v>294</v>
      </c>
      <c r="Q5912" t="s">
        <v>295</v>
      </c>
      <c r="R5912" t="s">
        <v>353</v>
      </c>
      <c r="S5912">
        <v>-64.14</v>
      </c>
      <c r="U5912">
        <v>14</v>
      </c>
      <c r="IF5912">
        <v>12391</v>
      </c>
      <c r="IG5912" t="s">
        <v>294</v>
      </c>
      <c r="IH5912" t="s">
        <v>256</v>
      </c>
      <c r="IK5912">
        <v>-2</v>
      </c>
      <c r="IL5912" t="s">
        <v>257</v>
      </c>
      <c r="IM5912" t="s">
        <v>258</v>
      </c>
      <c r="IN5912" t="s">
        <v>502</v>
      </c>
      <c r="IP5912" t="s">
        <v>528</v>
      </c>
    </row>
    <row r="5913" spans="1:250" x14ac:dyDescent="0.25">
      <c r="A5913">
        <v>40018</v>
      </c>
      <c r="B5913">
        <v>-890804480</v>
      </c>
      <c r="C5913">
        <v>1837</v>
      </c>
      <c r="D5913" t="s">
        <v>250</v>
      </c>
      <c r="E5913" t="s">
        <v>251</v>
      </c>
      <c r="F5913">
        <v>1848</v>
      </c>
      <c r="G5913" t="s">
        <v>252</v>
      </c>
      <c r="H5913" t="s">
        <v>251</v>
      </c>
      <c r="I5913">
        <v>422</v>
      </c>
      <c r="J5913" t="s">
        <v>479</v>
      </c>
      <c r="K5913" t="s">
        <v>480</v>
      </c>
      <c r="L5913">
        <v>12391</v>
      </c>
      <c r="M5913" t="s">
        <v>294</v>
      </c>
      <c r="N5913" t="s">
        <v>295</v>
      </c>
      <c r="O5913">
        <v>12391</v>
      </c>
      <c r="P5913" t="s">
        <v>294</v>
      </c>
      <c r="Q5913" t="s">
        <v>295</v>
      </c>
      <c r="R5913" t="s">
        <v>353</v>
      </c>
      <c r="S5913">
        <v>-85.52</v>
      </c>
      <c r="U5913">
        <v>14</v>
      </c>
      <c r="IF5913">
        <v>12391</v>
      </c>
      <c r="IG5913" t="s">
        <v>294</v>
      </c>
      <c r="IH5913" t="s">
        <v>256</v>
      </c>
      <c r="IK5913">
        <v>-2</v>
      </c>
      <c r="IL5913" t="s">
        <v>257</v>
      </c>
      <c r="IM5913" t="s">
        <v>258</v>
      </c>
      <c r="IN5913" t="s">
        <v>502</v>
      </c>
      <c r="IP5913" t="s">
        <v>528</v>
      </c>
    </row>
    <row r="5914" spans="1:250" x14ac:dyDescent="0.25">
      <c r="A5914">
        <v>40019</v>
      </c>
      <c r="B5914">
        <v>-890804480</v>
      </c>
      <c r="C5914">
        <v>1837</v>
      </c>
      <c r="D5914" t="s">
        <v>250</v>
      </c>
      <c r="E5914" t="s">
        <v>251</v>
      </c>
      <c r="F5914">
        <v>7057</v>
      </c>
      <c r="G5914" t="s">
        <v>270</v>
      </c>
      <c r="H5914" t="s">
        <v>271</v>
      </c>
      <c r="I5914">
        <v>424</v>
      </c>
      <c r="J5914" t="s">
        <v>477</v>
      </c>
      <c r="K5914" t="s">
        <v>478</v>
      </c>
      <c r="L5914">
        <v>12391</v>
      </c>
      <c r="M5914" t="s">
        <v>294</v>
      </c>
      <c r="N5914" t="s">
        <v>295</v>
      </c>
      <c r="O5914">
        <v>12391</v>
      </c>
      <c r="P5914" t="s">
        <v>294</v>
      </c>
      <c r="Q5914" t="s">
        <v>295</v>
      </c>
      <c r="R5914" t="s">
        <v>353</v>
      </c>
      <c r="S5914">
        <v>-55.08</v>
      </c>
      <c r="U5914">
        <v>14</v>
      </c>
      <c r="IF5914">
        <v>12391</v>
      </c>
      <c r="IG5914" t="s">
        <v>294</v>
      </c>
      <c r="IH5914" t="s">
        <v>274</v>
      </c>
      <c r="IK5914">
        <v>-2</v>
      </c>
      <c r="IL5914" t="s">
        <v>257</v>
      </c>
      <c r="IM5914" t="s">
        <v>258</v>
      </c>
      <c r="IN5914" t="s">
        <v>514</v>
      </c>
      <c r="IP5914" t="s">
        <v>529</v>
      </c>
    </row>
    <row r="5915" spans="1:250" x14ac:dyDescent="0.25">
      <c r="A5915">
        <v>40020</v>
      </c>
      <c r="B5915">
        <v>-890804480</v>
      </c>
      <c r="C5915">
        <v>1837</v>
      </c>
      <c r="D5915" t="s">
        <v>250</v>
      </c>
      <c r="E5915" t="s">
        <v>251</v>
      </c>
      <c r="F5915">
        <v>7057</v>
      </c>
      <c r="G5915" t="s">
        <v>270</v>
      </c>
      <c r="H5915" t="s">
        <v>271</v>
      </c>
      <c r="I5915">
        <v>422</v>
      </c>
      <c r="J5915" t="s">
        <v>479</v>
      </c>
      <c r="K5915" t="s">
        <v>480</v>
      </c>
      <c r="L5915">
        <v>12391</v>
      </c>
      <c r="M5915" t="s">
        <v>294</v>
      </c>
      <c r="N5915" t="s">
        <v>295</v>
      </c>
      <c r="O5915">
        <v>12391</v>
      </c>
      <c r="P5915" t="s">
        <v>294</v>
      </c>
      <c r="Q5915" t="s">
        <v>295</v>
      </c>
      <c r="R5915" t="s">
        <v>353</v>
      </c>
      <c r="S5915">
        <v>-73.430000000000007</v>
      </c>
      <c r="U5915">
        <v>14</v>
      </c>
      <c r="IF5915">
        <v>12391</v>
      </c>
      <c r="IG5915" t="s">
        <v>294</v>
      </c>
      <c r="IH5915" t="s">
        <v>274</v>
      </c>
      <c r="IK5915">
        <v>-2</v>
      </c>
      <c r="IL5915" t="s">
        <v>257</v>
      </c>
      <c r="IM5915" t="s">
        <v>258</v>
      </c>
      <c r="IN5915" t="s">
        <v>514</v>
      </c>
      <c r="IP5915" t="s">
        <v>529</v>
      </c>
    </row>
    <row r="5916" spans="1:250" x14ac:dyDescent="0.25">
      <c r="A5916">
        <v>40021</v>
      </c>
      <c r="B5916">
        <v>-890804480</v>
      </c>
      <c r="C5916">
        <v>1837</v>
      </c>
      <c r="D5916" t="s">
        <v>250</v>
      </c>
      <c r="E5916" t="s">
        <v>251</v>
      </c>
      <c r="F5916">
        <v>7057</v>
      </c>
      <c r="G5916" t="s">
        <v>270</v>
      </c>
      <c r="H5916" t="s">
        <v>271</v>
      </c>
      <c r="I5916">
        <v>420</v>
      </c>
      <c r="J5916" t="s">
        <v>481</v>
      </c>
      <c r="K5916" t="s">
        <v>482</v>
      </c>
      <c r="L5916">
        <v>12391</v>
      </c>
      <c r="M5916" t="s">
        <v>294</v>
      </c>
      <c r="N5916" t="s">
        <v>295</v>
      </c>
      <c r="O5916">
        <v>12391</v>
      </c>
      <c r="P5916" t="s">
        <v>294</v>
      </c>
      <c r="Q5916" t="s">
        <v>295</v>
      </c>
      <c r="R5916" t="s">
        <v>353</v>
      </c>
      <c r="S5916">
        <v>-44.78</v>
      </c>
      <c r="U5916">
        <v>14</v>
      </c>
      <c r="IF5916">
        <v>12391</v>
      </c>
      <c r="IG5916" t="s">
        <v>294</v>
      </c>
      <c r="IH5916" t="s">
        <v>274</v>
      </c>
      <c r="IK5916">
        <v>-2</v>
      </c>
      <c r="IL5916" t="s">
        <v>257</v>
      </c>
      <c r="IM5916" t="s">
        <v>258</v>
      </c>
      <c r="IN5916" t="s">
        <v>514</v>
      </c>
      <c r="IP5916" t="s">
        <v>529</v>
      </c>
    </row>
    <row r="5917" spans="1:250" x14ac:dyDescent="0.25">
      <c r="A5917">
        <v>40022</v>
      </c>
      <c r="B5917">
        <v>-890804480</v>
      </c>
      <c r="C5917">
        <v>1837</v>
      </c>
      <c r="D5917" t="s">
        <v>250</v>
      </c>
      <c r="E5917" t="s">
        <v>251</v>
      </c>
      <c r="F5917">
        <v>7057</v>
      </c>
      <c r="G5917" t="s">
        <v>270</v>
      </c>
      <c r="H5917" t="s">
        <v>271</v>
      </c>
      <c r="I5917">
        <v>411</v>
      </c>
      <c r="J5917" t="s">
        <v>471</v>
      </c>
      <c r="K5917" t="s">
        <v>472</v>
      </c>
      <c r="L5917">
        <v>12391</v>
      </c>
      <c r="M5917" t="s">
        <v>294</v>
      </c>
      <c r="N5917" t="s">
        <v>295</v>
      </c>
      <c r="O5917">
        <v>12391</v>
      </c>
      <c r="P5917" t="s">
        <v>294</v>
      </c>
      <c r="Q5917" t="s">
        <v>295</v>
      </c>
      <c r="R5917" t="s">
        <v>353</v>
      </c>
      <c r="S5917">
        <v>-75.16</v>
      </c>
      <c r="U5917">
        <v>14</v>
      </c>
      <c r="IF5917">
        <v>12391</v>
      </c>
      <c r="IG5917" t="s">
        <v>294</v>
      </c>
      <c r="IH5917" t="s">
        <v>274</v>
      </c>
      <c r="IK5917">
        <v>-2</v>
      </c>
      <c r="IL5917" t="s">
        <v>257</v>
      </c>
      <c r="IM5917" t="s">
        <v>258</v>
      </c>
      <c r="IN5917" t="s">
        <v>514</v>
      </c>
      <c r="IP5917" t="s">
        <v>529</v>
      </c>
    </row>
    <row r="5918" spans="1:250" x14ac:dyDescent="0.25">
      <c r="A5918">
        <v>40023</v>
      </c>
      <c r="B5918">
        <v>-890804480</v>
      </c>
      <c r="C5918">
        <v>1837</v>
      </c>
      <c r="D5918" t="s">
        <v>250</v>
      </c>
      <c r="E5918" t="s">
        <v>251</v>
      </c>
      <c r="F5918">
        <v>1848</v>
      </c>
      <c r="G5918" t="s">
        <v>252</v>
      </c>
      <c r="H5918" t="s">
        <v>251</v>
      </c>
      <c r="I5918">
        <v>429</v>
      </c>
      <c r="J5918" t="s">
        <v>473</v>
      </c>
      <c r="K5918" t="s">
        <v>474</v>
      </c>
      <c r="L5918">
        <v>12392</v>
      </c>
      <c r="M5918" t="s">
        <v>296</v>
      </c>
      <c r="N5918" t="s">
        <v>297</v>
      </c>
      <c r="O5918">
        <v>12392</v>
      </c>
      <c r="P5918" t="s">
        <v>296</v>
      </c>
      <c r="Q5918" t="s">
        <v>297</v>
      </c>
      <c r="R5918" t="s">
        <v>353</v>
      </c>
      <c r="S5918">
        <v>-12.43</v>
      </c>
      <c r="U5918">
        <v>14</v>
      </c>
      <c r="IF5918">
        <v>12392</v>
      </c>
      <c r="IG5918" t="s">
        <v>296</v>
      </c>
      <c r="IH5918" t="s">
        <v>256</v>
      </c>
      <c r="IK5918">
        <v>-2</v>
      </c>
      <c r="IL5918" t="s">
        <v>257</v>
      </c>
      <c r="IM5918" t="s">
        <v>258</v>
      </c>
      <c r="IN5918" t="s">
        <v>502</v>
      </c>
      <c r="IP5918" t="s">
        <v>530</v>
      </c>
    </row>
    <row r="5919" spans="1:250" x14ac:dyDescent="0.25">
      <c r="A5919">
        <v>40024</v>
      </c>
      <c r="B5919">
        <v>-890804480</v>
      </c>
      <c r="C5919">
        <v>1837</v>
      </c>
      <c r="D5919" t="s">
        <v>250</v>
      </c>
      <c r="E5919" t="s">
        <v>251</v>
      </c>
      <c r="F5919">
        <v>1848</v>
      </c>
      <c r="G5919" t="s">
        <v>252</v>
      </c>
      <c r="H5919" t="s">
        <v>251</v>
      </c>
      <c r="I5919">
        <v>427</v>
      </c>
      <c r="J5919" t="s">
        <v>475</v>
      </c>
      <c r="K5919" t="s">
        <v>476</v>
      </c>
      <c r="L5919">
        <v>12392</v>
      </c>
      <c r="M5919" t="s">
        <v>296</v>
      </c>
      <c r="N5919" t="s">
        <v>297</v>
      </c>
      <c r="O5919">
        <v>12392</v>
      </c>
      <c r="P5919" t="s">
        <v>296</v>
      </c>
      <c r="Q5919" t="s">
        <v>297</v>
      </c>
      <c r="R5919" t="s">
        <v>353</v>
      </c>
      <c r="S5919">
        <v>-7.25</v>
      </c>
      <c r="U5919">
        <v>14</v>
      </c>
      <c r="IF5919">
        <v>12392</v>
      </c>
      <c r="IG5919" t="s">
        <v>296</v>
      </c>
      <c r="IH5919" t="s">
        <v>256</v>
      </c>
      <c r="IK5919">
        <v>-2</v>
      </c>
      <c r="IL5919" t="s">
        <v>257</v>
      </c>
      <c r="IM5919" t="s">
        <v>258</v>
      </c>
      <c r="IN5919" t="s">
        <v>502</v>
      </c>
      <c r="IP5919" t="s">
        <v>530</v>
      </c>
    </row>
    <row r="5920" spans="1:250" x14ac:dyDescent="0.25">
      <c r="A5920">
        <v>40025</v>
      </c>
      <c r="B5920">
        <v>-890804480</v>
      </c>
      <c r="C5920">
        <v>1837</v>
      </c>
      <c r="D5920" t="s">
        <v>250</v>
      </c>
      <c r="E5920" t="s">
        <v>251</v>
      </c>
      <c r="F5920">
        <v>1848</v>
      </c>
      <c r="G5920" t="s">
        <v>252</v>
      </c>
      <c r="H5920" t="s">
        <v>251</v>
      </c>
      <c r="I5920">
        <v>424</v>
      </c>
      <c r="J5920" t="s">
        <v>477</v>
      </c>
      <c r="K5920" t="s">
        <v>478</v>
      </c>
      <c r="L5920">
        <v>12392</v>
      </c>
      <c r="M5920" t="s">
        <v>296</v>
      </c>
      <c r="N5920" t="s">
        <v>297</v>
      </c>
      <c r="O5920">
        <v>12392</v>
      </c>
      <c r="P5920" t="s">
        <v>296</v>
      </c>
      <c r="Q5920" t="s">
        <v>297</v>
      </c>
      <c r="R5920" t="s">
        <v>353</v>
      </c>
      <c r="S5920">
        <v>-11.57</v>
      </c>
      <c r="U5920">
        <v>14</v>
      </c>
      <c r="IF5920">
        <v>12392</v>
      </c>
      <c r="IG5920" t="s">
        <v>296</v>
      </c>
      <c r="IH5920" t="s">
        <v>256</v>
      </c>
      <c r="IK5920">
        <v>-2</v>
      </c>
      <c r="IL5920" t="s">
        <v>257</v>
      </c>
      <c r="IM5920" t="s">
        <v>258</v>
      </c>
      <c r="IN5920" t="s">
        <v>502</v>
      </c>
      <c r="IP5920" t="s">
        <v>530</v>
      </c>
    </row>
    <row r="5921" spans="1:250" x14ac:dyDescent="0.25">
      <c r="A5921">
        <v>40026</v>
      </c>
      <c r="B5921">
        <v>-890804480</v>
      </c>
      <c r="C5921">
        <v>1837</v>
      </c>
      <c r="D5921" t="s">
        <v>250</v>
      </c>
      <c r="E5921" t="s">
        <v>251</v>
      </c>
      <c r="F5921">
        <v>1848</v>
      </c>
      <c r="G5921" t="s">
        <v>252</v>
      </c>
      <c r="H5921" t="s">
        <v>251</v>
      </c>
      <c r="I5921">
        <v>422</v>
      </c>
      <c r="J5921" t="s">
        <v>479</v>
      </c>
      <c r="K5921" t="s">
        <v>480</v>
      </c>
      <c r="L5921">
        <v>12392</v>
      </c>
      <c r="M5921" t="s">
        <v>296</v>
      </c>
      <c r="N5921" t="s">
        <v>297</v>
      </c>
      <c r="O5921">
        <v>12392</v>
      </c>
      <c r="P5921" t="s">
        <v>296</v>
      </c>
      <c r="Q5921" t="s">
        <v>297</v>
      </c>
      <c r="R5921" t="s">
        <v>353</v>
      </c>
      <c r="S5921">
        <v>-15.43</v>
      </c>
      <c r="U5921">
        <v>14</v>
      </c>
      <c r="IF5921">
        <v>12392</v>
      </c>
      <c r="IG5921" t="s">
        <v>296</v>
      </c>
      <c r="IH5921" t="s">
        <v>256</v>
      </c>
      <c r="IK5921">
        <v>-2</v>
      </c>
      <c r="IL5921" t="s">
        <v>257</v>
      </c>
      <c r="IM5921" t="s">
        <v>258</v>
      </c>
      <c r="IN5921" t="s">
        <v>502</v>
      </c>
      <c r="IP5921" t="s">
        <v>530</v>
      </c>
    </row>
    <row r="5922" spans="1:250" x14ac:dyDescent="0.25">
      <c r="A5922">
        <v>40027</v>
      </c>
      <c r="B5922">
        <v>-890804480</v>
      </c>
      <c r="C5922">
        <v>1837</v>
      </c>
      <c r="D5922" t="s">
        <v>250</v>
      </c>
      <c r="E5922" t="s">
        <v>251</v>
      </c>
      <c r="F5922">
        <v>1848</v>
      </c>
      <c r="G5922" t="s">
        <v>252</v>
      </c>
      <c r="H5922" t="s">
        <v>251</v>
      </c>
      <c r="I5922">
        <v>420</v>
      </c>
      <c r="J5922" t="s">
        <v>481</v>
      </c>
      <c r="K5922" t="s">
        <v>482</v>
      </c>
      <c r="L5922">
        <v>12392</v>
      </c>
      <c r="M5922" t="s">
        <v>296</v>
      </c>
      <c r="N5922" t="s">
        <v>297</v>
      </c>
      <c r="O5922">
        <v>12392</v>
      </c>
      <c r="P5922" t="s">
        <v>296</v>
      </c>
      <c r="Q5922" t="s">
        <v>297</v>
      </c>
      <c r="R5922" t="s">
        <v>353</v>
      </c>
      <c r="S5922">
        <v>-9</v>
      </c>
      <c r="U5922">
        <v>14</v>
      </c>
      <c r="IF5922">
        <v>12392</v>
      </c>
      <c r="IG5922" t="s">
        <v>296</v>
      </c>
      <c r="IH5922" t="s">
        <v>256</v>
      </c>
      <c r="IK5922">
        <v>-2</v>
      </c>
      <c r="IL5922" t="s">
        <v>257</v>
      </c>
      <c r="IM5922" t="s">
        <v>258</v>
      </c>
      <c r="IN5922" t="s">
        <v>502</v>
      </c>
      <c r="IP5922" t="s">
        <v>530</v>
      </c>
    </row>
    <row r="5923" spans="1:250" x14ac:dyDescent="0.25">
      <c r="A5923">
        <v>40028</v>
      </c>
      <c r="B5923">
        <v>-890804480</v>
      </c>
      <c r="C5923">
        <v>1837</v>
      </c>
      <c r="D5923" t="s">
        <v>250</v>
      </c>
      <c r="E5923" t="s">
        <v>251</v>
      </c>
      <c r="F5923">
        <v>1848</v>
      </c>
      <c r="G5923" t="s">
        <v>252</v>
      </c>
      <c r="H5923" t="s">
        <v>251</v>
      </c>
      <c r="I5923">
        <v>411</v>
      </c>
      <c r="J5923" t="s">
        <v>471</v>
      </c>
      <c r="K5923" t="s">
        <v>472</v>
      </c>
      <c r="L5923">
        <v>12392</v>
      </c>
      <c r="M5923" t="s">
        <v>296</v>
      </c>
      <c r="N5923" t="s">
        <v>297</v>
      </c>
      <c r="O5923">
        <v>12392</v>
      </c>
      <c r="P5923" t="s">
        <v>296</v>
      </c>
      <c r="Q5923" t="s">
        <v>297</v>
      </c>
      <c r="R5923" t="s">
        <v>353</v>
      </c>
      <c r="S5923">
        <v>-13.51</v>
      </c>
      <c r="U5923">
        <v>14</v>
      </c>
      <c r="IF5923">
        <v>12392</v>
      </c>
      <c r="IG5923" t="s">
        <v>296</v>
      </c>
      <c r="IH5923" t="s">
        <v>256</v>
      </c>
      <c r="IK5923">
        <v>-2</v>
      </c>
      <c r="IL5923" t="s">
        <v>257</v>
      </c>
      <c r="IM5923" t="s">
        <v>258</v>
      </c>
      <c r="IN5923" t="s">
        <v>502</v>
      </c>
      <c r="IP5923" t="s">
        <v>530</v>
      </c>
    </row>
    <row r="5924" spans="1:250" x14ac:dyDescent="0.25">
      <c r="A5924">
        <v>40029</v>
      </c>
      <c r="B5924">
        <v>-890804480</v>
      </c>
      <c r="C5924">
        <v>1837</v>
      </c>
      <c r="D5924" t="s">
        <v>250</v>
      </c>
      <c r="E5924" t="s">
        <v>251</v>
      </c>
      <c r="F5924">
        <v>1848</v>
      </c>
      <c r="G5924" t="s">
        <v>252</v>
      </c>
      <c r="H5924" t="s">
        <v>251</v>
      </c>
      <c r="I5924">
        <v>437</v>
      </c>
      <c r="J5924" t="s">
        <v>506</v>
      </c>
      <c r="K5924" t="s">
        <v>507</v>
      </c>
      <c r="L5924">
        <v>12392</v>
      </c>
      <c r="M5924" t="s">
        <v>296</v>
      </c>
      <c r="N5924" t="s">
        <v>297</v>
      </c>
      <c r="O5924">
        <v>12392</v>
      </c>
      <c r="P5924" t="s">
        <v>296</v>
      </c>
      <c r="Q5924" t="s">
        <v>297</v>
      </c>
      <c r="R5924" t="s">
        <v>353</v>
      </c>
      <c r="S5924">
        <v>-9.94</v>
      </c>
      <c r="U5924">
        <v>14</v>
      </c>
      <c r="IF5924">
        <v>12392</v>
      </c>
      <c r="IG5924" t="s">
        <v>296</v>
      </c>
      <c r="IH5924" t="s">
        <v>256</v>
      </c>
      <c r="IK5924">
        <v>-2</v>
      </c>
      <c r="IL5924" t="s">
        <v>257</v>
      </c>
      <c r="IM5924" t="s">
        <v>258</v>
      </c>
      <c r="IN5924" t="s">
        <v>502</v>
      </c>
      <c r="IP5924" t="s">
        <v>530</v>
      </c>
    </row>
    <row r="5925" spans="1:250" x14ac:dyDescent="0.25">
      <c r="A5925">
        <v>40030</v>
      </c>
      <c r="B5925">
        <v>-890804480</v>
      </c>
      <c r="C5925">
        <v>1837</v>
      </c>
      <c r="D5925" t="s">
        <v>250</v>
      </c>
      <c r="E5925" t="s">
        <v>251</v>
      </c>
      <c r="F5925">
        <v>1848</v>
      </c>
      <c r="G5925" t="s">
        <v>252</v>
      </c>
      <c r="H5925" t="s">
        <v>251</v>
      </c>
      <c r="I5925">
        <v>436</v>
      </c>
      <c r="J5925" t="s">
        <v>504</v>
      </c>
      <c r="K5925" t="s">
        <v>505</v>
      </c>
      <c r="L5925">
        <v>12392</v>
      </c>
      <c r="M5925" t="s">
        <v>296</v>
      </c>
      <c r="N5925" t="s">
        <v>297</v>
      </c>
      <c r="O5925">
        <v>12392</v>
      </c>
      <c r="P5925" t="s">
        <v>296</v>
      </c>
      <c r="Q5925" t="s">
        <v>297</v>
      </c>
      <c r="R5925" t="s">
        <v>353</v>
      </c>
      <c r="S5925">
        <v>-5.96</v>
      </c>
      <c r="U5925">
        <v>14</v>
      </c>
      <c r="IF5925">
        <v>12392</v>
      </c>
      <c r="IG5925" t="s">
        <v>296</v>
      </c>
      <c r="IH5925" t="s">
        <v>256</v>
      </c>
      <c r="IK5925">
        <v>-2</v>
      </c>
      <c r="IL5925" t="s">
        <v>257</v>
      </c>
      <c r="IM5925" t="s">
        <v>258</v>
      </c>
      <c r="IN5925" t="s">
        <v>502</v>
      </c>
      <c r="IP5925" t="s">
        <v>530</v>
      </c>
    </row>
    <row r="5926" spans="1:250" x14ac:dyDescent="0.25">
      <c r="A5926">
        <v>40031</v>
      </c>
      <c r="B5926">
        <v>-890804480</v>
      </c>
      <c r="C5926">
        <v>1837</v>
      </c>
      <c r="D5926" t="s">
        <v>250</v>
      </c>
      <c r="E5926" t="s">
        <v>251</v>
      </c>
      <c r="F5926">
        <v>1848</v>
      </c>
      <c r="G5926" t="s">
        <v>252</v>
      </c>
      <c r="H5926" t="s">
        <v>251</v>
      </c>
      <c r="I5926">
        <v>435</v>
      </c>
      <c r="J5926" t="s">
        <v>493</v>
      </c>
      <c r="K5926" t="s">
        <v>494</v>
      </c>
      <c r="L5926">
        <v>12392</v>
      </c>
      <c r="M5926" t="s">
        <v>296</v>
      </c>
      <c r="N5926" t="s">
        <v>297</v>
      </c>
      <c r="O5926">
        <v>12392</v>
      </c>
      <c r="P5926" t="s">
        <v>296</v>
      </c>
      <c r="Q5926" t="s">
        <v>297</v>
      </c>
      <c r="R5926" t="s">
        <v>353</v>
      </c>
      <c r="S5926">
        <v>-5.96</v>
      </c>
      <c r="U5926">
        <v>14</v>
      </c>
      <c r="IF5926">
        <v>12392</v>
      </c>
      <c r="IG5926" t="s">
        <v>296</v>
      </c>
      <c r="IH5926" t="s">
        <v>256</v>
      </c>
      <c r="IK5926">
        <v>-2</v>
      </c>
      <c r="IL5926" t="s">
        <v>257</v>
      </c>
      <c r="IM5926" t="s">
        <v>258</v>
      </c>
      <c r="IN5926" t="s">
        <v>502</v>
      </c>
      <c r="IP5926" t="s">
        <v>530</v>
      </c>
    </row>
    <row r="5927" spans="1:250" x14ac:dyDescent="0.25">
      <c r="A5927">
        <v>40032</v>
      </c>
      <c r="B5927">
        <v>-890804480</v>
      </c>
      <c r="C5927">
        <v>1837</v>
      </c>
      <c r="D5927" t="s">
        <v>250</v>
      </c>
      <c r="E5927" t="s">
        <v>251</v>
      </c>
      <c r="F5927">
        <v>1848</v>
      </c>
      <c r="G5927" t="s">
        <v>252</v>
      </c>
      <c r="H5927" t="s">
        <v>251</v>
      </c>
      <c r="I5927">
        <v>431</v>
      </c>
      <c r="J5927" t="s">
        <v>495</v>
      </c>
      <c r="K5927" t="s">
        <v>496</v>
      </c>
      <c r="L5927">
        <v>12392</v>
      </c>
      <c r="M5927" t="s">
        <v>296</v>
      </c>
      <c r="N5927" t="s">
        <v>297</v>
      </c>
      <c r="O5927">
        <v>12392</v>
      </c>
      <c r="P5927" t="s">
        <v>296</v>
      </c>
      <c r="Q5927" t="s">
        <v>297</v>
      </c>
      <c r="R5927" t="s">
        <v>353</v>
      </c>
      <c r="S5927">
        <v>-9.32</v>
      </c>
      <c r="U5927">
        <v>14</v>
      </c>
      <c r="IF5927">
        <v>12392</v>
      </c>
      <c r="IG5927" t="s">
        <v>296</v>
      </c>
      <c r="IH5927" t="s">
        <v>256</v>
      </c>
      <c r="IK5927">
        <v>-2</v>
      </c>
      <c r="IL5927" t="s">
        <v>257</v>
      </c>
      <c r="IM5927" t="s">
        <v>258</v>
      </c>
      <c r="IN5927" t="s">
        <v>502</v>
      </c>
      <c r="IP5927" t="s">
        <v>530</v>
      </c>
    </row>
    <row r="5928" spans="1:250" x14ac:dyDescent="0.25">
      <c r="A5928">
        <v>40033</v>
      </c>
      <c r="B5928">
        <v>-890804480</v>
      </c>
      <c r="C5928">
        <v>1837</v>
      </c>
      <c r="D5928" t="s">
        <v>250</v>
      </c>
      <c r="E5928" t="s">
        <v>251</v>
      </c>
      <c r="F5928">
        <v>1848</v>
      </c>
      <c r="G5928" t="s">
        <v>252</v>
      </c>
      <c r="H5928" t="s">
        <v>251</v>
      </c>
      <c r="I5928">
        <v>420</v>
      </c>
      <c r="J5928" t="s">
        <v>481</v>
      </c>
      <c r="K5928" t="s">
        <v>482</v>
      </c>
      <c r="L5928">
        <v>12394</v>
      </c>
      <c r="M5928" t="s">
        <v>298</v>
      </c>
      <c r="N5928" t="s">
        <v>299</v>
      </c>
      <c r="O5928">
        <v>12394</v>
      </c>
      <c r="P5928" t="s">
        <v>298</v>
      </c>
      <c r="Q5928" t="s">
        <v>299</v>
      </c>
      <c r="R5928" t="s">
        <v>353</v>
      </c>
      <c r="S5928">
        <v>-0.32</v>
      </c>
      <c r="U5928">
        <v>14</v>
      </c>
      <c r="IF5928">
        <v>12394</v>
      </c>
      <c r="IG5928" t="s">
        <v>298</v>
      </c>
      <c r="IH5928" t="s">
        <v>256</v>
      </c>
      <c r="IK5928">
        <v>-2</v>
      </c>
      <c r="IL5928" t="s">
        <v>257</v>
      </c>
      <c r="IM5928" t="s">
        <v>258</v>
      </c>
      <c r="IN5928" t="s">
        <v>502</v>
      </c>
      <c r="IP5928" t="s">
        <v>531</v>
      </c>
    </row>
    <row r="5929" spans="1:250" x14ac:dyDescent="0.25">
      <c r="A5929">
        <v>40034</v>
      </c>
      <c r="B5929">
        <v>-890804480</v>
      </c>
      <c r="C5929">
        <v>1837</v>
      </c>
      <c r="D5929" t="s">
        <v>250</v>
      </c>
      <c r="E5929" t="s">
        <v>251</v>
      </c>
      <c r="F5929">
        <v>1848</v>
      </c>
      <c r="G5929" t="s">
        <v>252</v>
      </c>
      <c r="H5929" t="s">
        <v>251</v>
      </c>
      <c r="I5929">
        <v>411</v>
      </c>
      <c r="J5929" t="s">
        <v>471</v>
      </c>
      <c r="K5929" t="s">
        <v>472</v>
      </c>
      <c r="L5929">
        <v>12394</v>
      </c>
      <c r="M5929" t="s">
        <v>298</v>
      </c>
      <c r="N5929" t="s">
        <v>299</v>
      </c>
      <c r="O5929">
        <v>12394</v>
      </c>
      <c r="P5929" t="s">
        <v>298</v>
      </c>
      <c r="Q5929" t="s">
        <v>299</v>
      </c>
      <c r="R5929" t="s">
        <v>353</v>
      </c>
      <c r="S5929">
        <v>-0.49</v>
      </c>
      <c r="U5929">
        <v>14</v>
      </c>
      <c r="IF5929">
        <v>12394</v>
      </c>
      <c r="IG5929" t="s">
        <v>298</v>
      </c>
      <c r="IH5929" t="s">
        <v>256</v>
      </c>
      <c r="IK5929">
        <v>-2</v>
      </c>
      <c r="IL5929" t="s">
        <v>257</v>
      </c>
      <c r="IM5929" t="s">
        <v>258</v>
      </c>
      <c r="IN5929" t="s">
        <v>502</v>
      </c>
      <c r="IP5929" t="s">
        <v>531</v>
      </c>
    </row>
    <row r="5930" spans="1:250" x14ac:dyDescent="0.25">
      <c r="A5930">
        <v>40035</v>
      </c>
      <c r="B5930">
        <v>-890804480</v>
      </c>
      <c r="C5930">
        <v>1837</v>
      </c>
      <c r="D5930" t="s">
        <v>250</v>
      </c>
      <c r="E5930" t="s">
        <v>251</v>
      </c>
      <c r="F5930">
        <v>1848</v>
      </c>
      <c r="G5930" t="s">
        <v>252</v>
      </c>
      <c r="H5930" t="s">
        <v>251</v>
      </c>
      <c r="I5930">
        <v>435</v>
      </c>
      <c r="J5930" t="s">
        <v>493</v>
      </c>
      <c r="K5930" t="s">
        <v>494</v>
      </c>
      <c r="L5930">
        <v>12394</v>
      </c>
      <c r="M5930" t="s">
        <v>298</v>
      </c>
      <c r="N5930" t="s">
        <v>299</v>
      </c>
      <c r="O5930">
        <v>12394</v>
      </c>
      <c r="P5930" t="s">
        <v>298</v>
      </c>
      <c r="Q5930" t="s">
        <v>299</v>
      </c>
      <c r="R5930" t="s">
        <v>353</v>
      </c>
      <c r="S5930">
        <v>-0.21</v>
      </c>
      <c r="U5930">
        <v>14</v>
      </c>
      <c r="IF5930">
        <v>12394</v>
      </c>
      <c r="IG5930" t="s">
        <v>298</v>
      </c>
      <c r="IH5930" t="s">
        <v>256</v>
      </c>
      <c r="IK5930">
        <v>-2</v>
      </c>
      <c r="IL5930" t="s">
        <v>257</v>
      </c>
      <c r="IM5930" t="s">
        <v>258</v>
      </c>
      <c r="IN5930" t="s">
        <v>502</v>
      </c>
      <c r="IP5930" t="s">
        <v>531</v>
      </c>
    </row>
    <row r="5931" spans="1:250" x14ac:dyDescent="0.25">
      <c r="A5931">
        <v>40036</v>
      </c>
      <c r="B5931">
        <v>-890804480</v>
      </c>
      <c r="C5931">
        <v>1837</v>
      </c>
      <c r="D5931" t="s">
        <v>250</v>
      </c>
      <c r="E5931" t="s">
        <v>251</v>
      </c>
      <c r="F5931">
        <v>1848</v>
      </c>
      <c r="G5931" t="s">
        <v>252</v>
      </c>
      <c r="H5931" t="s">
        <v>251</v>
      </c>
      <c r="I5931">
        <v>431</v>
      </c>
      <c r="J5931" t="s">
        <v>495</v>
      </c>
      <c r="K5931" t="s">
        <v>496</v>
      </c>
      <c r="L5931">
        <v>12394</v>
      </c>
      <c r="M5931" t="s">
        <v>298</v>
      </c>
      <c r="N5931" t="s">
        <v>299</v>
      </c>
      <c r="O5931">
        <v>12394</v>
      </c>
      <c r="P5931" t="s">
        <v>298</v>
      </c>
      <c r="Q5931" t="s">
        <v>299</v>
      </c>
      <c r="R5931" t="s">
        <v>353</v>
      </c>
      <c r="S5931">
        <v>-0.34</v>
      </c>
      <c r="U5931">
        <v>14</v>
      </c>
      <c r="IF5931">
        <v>12394</v>
      </c>
      <c r="IG5931" t="s">
        <v>298</v>
      </c>
      <c r="IH5931" t="s">
        <v>256</v>
      </c>
      <c r="IK5931">
        <v>-2</v>
      </c>
      <c r="IL5931" t="s">
        <v>257</v>
      </c>
      <c r="IM5931" t="s">
        <v>258</v>
      </c>
      <c r="IN5931" t="s">
        <v>502</v>
      </c>
      <c r="IP5931" t="s">
        <v>531</v>
      </c>
    </row>
    <row r="5932" spans="1:250" x14ac:dyDescent="0.25">
      <c r="A5932">
        <v>40037</v>
      </c>
      <c r="B5932">
        <v>-890804480</v>
      </c>
      <c r="C5932">
        <v>1837</v>
      </c>
      <c r="D5932" t="s">
        <v>250</v>
      </c>
      <c r="E5932" t="s">
        <v>251</v>
      </c>
      <c r="F5932">
        <v>1848</v>
      </c>
      <c r="G5932" t="s">
        <v>252</v>
      </c>
      <c r="H5932" t="s">
        <v>251</v>
      </c>
      <c r="I5932">
        <v>429</v>
      </c>
      <c r="J5932" t="s">
        <v>473</v>
      </c>
      <c r="K5932" t="s">
        <v>474</v>
      </c>
      <c r="L5932">
        <v>12394</v>
      </c>
      <c r="M5932" t="s">
        <v>298</v>
      </c>
      <c r="N5932" t="s">
        <v>299</v>
      </c>
      <c r="O5932">
        <v>12394</v>
      </c>
      <c r="P5932" t="s">
        <v>298</v>
      </c>
      <c r="Q5932" t="s">
        <v>299</v>
      </c>
      <c r="R5932" t="s">
        <v>353</v>
      </c>
      <c r="S5932">
        <v>-0.45</v>
      </c>
      <c r="U5932">
        <v>14</v>
      </c>
      <c r="IF5932">
        <v>12394</v>
      </c>
      <c r="IG5932" t="s">
        <v>298</v>
      </c>
      <c r="IH5932" t="s">
        <v>256</v>
      </c>
      <c r="IK5932">
        <v>-2</v>
      </c>
      <c r="IL5932" t="s">
        <v>257</v>
      </c>
      <c r="IM5932" t="s">
        <v>258</v>
      </c>
      <c r="IN5932" t="s">
        <v>502</v>
      </c>
      <c r="IP5932" t="s">
        <v>531</v>
      </c>
    </row>
    <row r="5933" spans="1:250" x14ac:dyDescent="0.25">
      <c r="A5933">
        <v>40038</v>
      </c>
      <c r="B5933">
        <v>-890804480</v>
      </c>
      <c r="C5933">
        <v>1837</v>
      </c>
      <c r="D5933" t="s">
        <v>250</v>
      </c>
      <c r="E5933" t="s">
        <v>251</v>
      </c>
      <c r="F5933">
        <v>1848</v>
      </c>
      <c r="G5933" t="s">
        <v>252</v>
      </c>
      <c r="H5933" t="s">
        <v>251</v>
      </c>
      <c r="I5933">
        <v>427</v>
      </c>
      <c r="J5933" t="s">
        <v>475</v>
      </c>
      <c r="K5933" t="s">
        <v>476</v>
      </c>
      <c r="L5933">
        <v>12394</v>
      </c>
      <c r="M5933" t="s">
        <v>298</v>
      </c>
      <c r="N5933" t="s">
        <v>299</v>
      </c>
      <c r="O5933">
        <v>12394</v>
      </c>
      <c r="P5933" t="s">
        <v>298</v>
      </c>
      <c r="Q5933" t="s">
        <v>299</v>
      </c>
      <c r="R5933" t="s">
        <v>353</v>
      </c>
      <c r="S5933">
        <v>-0.26</v>
      </c>
      <c r="U5933">
        <v>14</v>
      </c>
      <c r="IF5933">
        <v>12394</v>
      </c>
      <c r="IG5933" t="s">
        <v>298</v>
      </c>
      <c r="IH5933" t="s">
        <v>256</v>
      </c>
      <c r="IK5933">
        <v>-2</v>
      </c>
      <c r="IL5933" t="s">
        <v>257</v>
      </c>
      <c r="IM5933" t="s">
        <v>258</v>
      </c>
      <c r="IN5933" t="s">
        <v>502</v>
      </c>
      <c r="IP5933" t="s">
        <v>531</v>
      </c>
    </row>
    <row r="5934" spans="1:250" x14ac:dyDescent="0.25">
      <c r="A5934">
        <v>40039</v>
      </c>
      <c r="B5934">
        <v>-890804480</v>
      </c>
      <c r="C5934">
        <v>1837</v>
      </c>
      <c r="D5934" t="s">
        <v>250</v>
      </c>
      <c r="E5934" t="s">
        <v>251</v>
      </c>
      <c r="F5934">
        <v>1848</v>
      </c>
      <c r="G5934" t="s">
        <v>252</v>
      </c>
      <c r="H5934" t="s">
        <v>251</v>
      </c>
      <c r="I5934">
        <v>424</v>
      </c>
      <c r="J5934" t="s">
        <v>477</v>
      </c>
      <c r="K5934" t="s">
        <v>478</v>
      </c>
      <c r="L5934">
        <v>12394</v>
      </c>
      <c r="M5934" t="s">
        <v>298</v>
      </c>
      <c r="N5934" t="s">
        <v>299</v>
      </c>
      <c r="O5934">
        <v>12394</v>
      </c>
      <c r="P5934" t="s">
        <v>298</v>
      </c>
      <c r="Q5934" t="s">
        <v>299</v>
      </c>
      <c r="R5934" t="s">
        <v>353</v>
      </c>
      <c r="S5934">
        <v>-0.42</v>
      </c>
      <c r="U5934">
        <v>14</v>
      </c>
      <c r="IF5934">
        <v>12394</v>
      </c>
      <c r="IG5934" t="s">
        <v>298</v>
      </c>
      <c r="IH5934" t="s">
        <v>256</v>
      </c>
      <c r="IK5934">
        <v>-2</v>
      </c>
      <c r="IL5934" t="s">
        <v>257</v>
      </c>
      <c r="IM5934" t="s">
        <v>258</v>
      </c>
      <c r="IN5934" t="s">
        <v>502</v>
      </c>
      <c r="IP5934" t="s">
        <v>531</v>
      </c>
    </row>
    <row r="5935" spans="1:250" x14ac:dyDescent="0.25">
      <c r="A5935">
        <v>40040</v>
      </c>
      <c r="B5935">
        <v>-890804480</v>
      </c>
      <c r="C5935">
        <v>1837</v>
      </c>
      <c r="D5935" t="s">
        <v>250</v>
      </c>
      <c r="E5935" t="s">
        <v>251</v>
      </c>
      <c r="F5935">
        <v>1848</v>
      </c>
      <c r="G5935" t="s">
        <v>252</v>
      </c>
      <c r="H5935" t="s">
        <v>251</v>
      </c>
      <c r="I5935">
        <v>422</v>
      </c>
      <c r="J5935" t="s">
        <v>479</v>
      </c>
      <c r="K5935" t="s">
        <v>480</v>
      </c>
      <c r="L5935">
        <v>12394</v>
      </c>
      <c r="M5935" t="s">
        <v>298</v>
      </c>
      <c r="N5935" t="s">
        <v>299</v>
      </c>
      <c r="O5935">
        <v>12394</v>
      </c>
      <c r="P5935" t="s">
        <v>298</v>
      </c>
      <c r="Q5935" t="s">
        <v>299</v>
      </c>
      <c r="R5935" t="s">
        <v>353</v>
      </c>
      <c r="S5935">
        <v>-0.56000000000000005</v>
      </c>
      <c r="U5935">
        <v>14</v>
      </c>
      <c r="IF5935">
        <v>12394</v>
      </c>
      <c r="IG5935" t="s">
        <v>298</v>
      </c>
      <c r="IH5935" t="s">
        <v>256</v>
      </c>
      <c r="IK5935">
        <v>-2</v>
      </c>
      <c r="IL5935" t="s">
        <v>257</v>
      </c>
      <c r="IM5935" t="s">
        <v>258</v>
      </c>
      <c r="IN5935" t="s">
        <v>502</v>
      </c>
      <c r="IP5935" t="s">
        <v>531</v>
      </c>
    </row>
    <row r="5936" spans="1:250" x14ac:dyDescent="0.25">
      <c r="A5936">
        <v>40041</v>
      </c>
      <c r="B5936">
        <v>-890804480</v>
      </c>
      <c r="C5936">
        <v>1837</v>
      </c>
      <c r="D5936" t="s">
        <v>250</v>
      </c>
      <c r="E5936" t="s">
        <v>251</v>
      </c>
      <c r="F5936">
        <v>1848</v>
      </c>
      <c r="G5936" t="s">
        <v>252</v>
      </c>
      <c r="H5936" t="s">
        <v>251</v>
      </c>
      <c r="I5936">
        <v>437</v>
      </c>
      <c r="J5936" t="s">
        <v>506</v>
      </c>
      <c r="K5936" t="s">
        <v>507</v>
      </c>
      <c r="L5936">
        <v>12394</v>
      </c>
      <c r="M5936" t="s">
        <v>298</v>
      </c>
      <c r="N5936" t="s">
        <v>299</v>
      </c>
      <c r="O5936">
        <v>12394</v>
      </c>
      <c r="P5936" t="s">
        <v>298</v>
      </c>
      <c r="Q5936" t="s">
        <v>299</v>
      </c>
      <c r="R5936" t="s">
        <v>353</v>
      </c>
      <c r="S5936">
        <v>-0.36</v>
      </c>
      <c r="U5936">
        <v>14</v>
      </c>
      <c r="IF5936">
        <v>12394</v>
      </c>
      <c r="IG5936" t="s">
        <v>298</v>
      </c>
      <c r="IH5936" t="s">
        <v>256</v>
      </c>
      <c r="IK5936">
        <v>-2</v>
      </c>
      <c r="IL5936" t="s">
        <v>257</v>
      </c>
      <c r="IM5936" t="s">
        <v>258</v>
      </c>
      <c r="IN5936" t="s">
        <v>502</v>
      </c>
      <c r="IP5936" t="s">
        <v>531</v>
      </c>
    </row>
    <row r="5937" spans="1:250" x14ac:dyDescent="0.25">
      <c r="A5937">
        <v>40042</v>
      </c>
      <c r="B5937">
        <v>-890804480</v>
      </c>
      <c r="C5937">
        <v>1837</v>
      </c>
      <c r="D5937" t="s">
        <v>250</v>
      </c>
      <c r="E5937" t="s">
        <v>251</v>
      </c>
      <c r="F5937">
        <v>1848</v>
      </c>
      <c r="G5937" t="s">
        <v>252</v>
      </c>
      <c r="H5937" t="s">
        <v>251</v>
      </c>
      <c r="I5937">
        <v>436</v>
      </c>
      <c r="J5937" t="s">
        <v>504</v>
      </c>
      <c r="K5937" t="s">
        <v>505</v>
      </c>
      <c r="L5937">
        <v>12394</v>
      </c>
      <c r="M5937" t="s">
        <v>298</v>
      </c>
      <c r="N5937" t="s">
        <v>299</v>
      </c>
      <c r="O5937">
        <v>12394</v>
      </c>
      <c r="P5937" t="s">
        <v>298</v>
      </c>
      <c r="Q5937" t="s">
        <v>299</v>
      </c>
      <c r="R5937" t="s">
        <v>353</v>
      </c>
      <c r="S5937">
        <v>-0.21</v>
      </c>
      <c r="U5937">
        <v>14</v>
      </c>
      <c r="IF5937">
        <v>12394</v>
      </c>
      <c r="IG5937" t="s">
        <v>298</v>
      </c>
      <c r="IH5937" t="s">
        <v>256</v>
      </c>
      <c r="IK5937">
        <v>-2</v>
      </c>
      <c r="IL5937" t="s">
        <v>257</v>
      </c>
      <c r="IM5937" t="s">
        <v>258</v>
      </c>
      <c r="IN5937" t="s">
        <v>502</v>
      </c>
      <c r="IP5937" t="s">
        <v>531</v>
      </c>
    </row>
    <row r="5938" spans="1:250" x14ac:dyDescent="0.25">
      <c r="A5938">
        <v>40043</v>
      </c>
      <c r="B5938">
        <v>-890804480</v>
      </c>
      <c r="C5938">
        <v>1837</v>
      </c>
      <c r="D5938" t="s">
        <v>250</v>
      </c>
      <c r="E5938" t="s">
        <v>251</v>
      </c>
      <c r="F5938">
        <v>13794</v>
      </c>
      <c r="G5938" t="s">
        <v>264</v>
      </c>
      <c r="H5938" t="s">
        <v>265</v>
      </c>
      <c r="I5938">
        <v>424</v>
      </c>
      <c r="J5938" t="s">
        <v>477</v>
      </c>
      <c r="K5938" t="s">
        <v>478</v>
      </c>
      <c r="L5938">
        <v>13917</v>
      </c>
      <c r="M5938" t="s">
        <v>300</v>
      </c>
      <c r="N5938" t="s">
        <v>301</v>
      </c>
      <c r="O5938">
        <v>13917</v>
      </c>
      <c r="P5938" t="s">
        <v>300</v>
      </c>
      <c r="Q5938" t="s">
        <v>301</v>
      </c>
      <c r="R5938" t="s">
        <v>353</v>
      </c>
      <c r="S5938">
        <v>-110.29</v>
      </c>
      <c r="U5938">
        <v>14</v>
      </c>
      <c r="IF5938">
        <v>13917</v>
      </c>
      <c r="IG5938" t="s">
        <v>300</v>
      </c>
      <c r="IH5938" t="s">
        <v>266</v>
      </c>
      <c r="IK5938">
        <v>-2</v>
      </c>
      <c r="IL5938" t="s">
        <v>257</v>
      </c>
      <c r="IM5938" t="s">
        <v>258</v>
      </c>
      <c r="IN5938" t="s">
        <v>511</v>
      </c>
      <c r="IP5938" t="s">
        <v>532</v>
      </c>
    </row>
    <row r="5939" spans="1:250" x14ac:dyDescent="0.25">
      <c r="A5939">
        <v>40044</v>
      </c>
      <c r="B5939">
        <v>-890804480</v>
      </c>
      <c r="C5939">
        <v>1837</v>
      </c>
      <c r="D5939" t="s">
        <v>250</v>
      </c>
      <c r="E5939" t="s">
        <v>251</v>
      </c>
      <c r="F5939">
        <v>13794</v>
      </c>
      <c r="G5939" t="s">
        <v>264</v>
      </c>
      <c r="H5939" t="s">
        <v>265</v>
      </c>
      <c r="I5939">
        <v>422</v>
      </c>
      <c r="J5939" t="s">
        <v>479</v>
      </c>
      <c r="K5939" t="s">
        <v>480</v>
      </c>
      <c r="L5939">
        <v>13917</v>
      </c>
      <c r="M5939" t="s">
        <v>300</v>
      </c>
      <c r="N5939" t="s">
        <v>301</v>
      </c>
      <c r="O5939">
        <v>13917</v>
      </c>
      <c r="P5939" t="s">
        <v>300</v>
      </c>
      <c r="Q5939" t="s">
        <v>301</v>
      </c>
      <c r="R5939" t="s">
        <v>353</v>
      </c>
      <c r="S5939">
        <v>-147.06</v>
      </c>
      <c r="U5939">
        <v>14</v>
      </c>
      <c r="IF5939">
        <v>13917</v>
      </c>
      <c r="IG5939" t="s">
        <v>300</v>
      </c>
      <c r="IH5939" t="s">
        <v>266</v>
      </c>
      <c r="IK5939">
        <v>-2</v>
      </c>
      <c r="IL5939" t="s">
        <v>257</v>
      </c>
      <c r="IM5939" t="s">
        <v>258</v>
      </c>
      <c r="IN5939" t="s">
        <v>511</v>
      </c>
      <c r="IP5939" t="s">
        <v>532</v>
      </c>
    </row>
    <row r="5940" spans="1:250" x14ac:dyDescent="0.25">
      <c r="A5940">
        <v>40045</v>
      </c>
      <c r="B5940">
        <v>-890804480</v>
      </c>
      <c r="C5940">
        <v>1837</v>
      </c>
      <c r="D5940" t="s">
        <v>250</v>
      </c>
      <c r="E5940" t="s">
        <v>251</v>
      </c>
      <c r="F5940">
        <v>13794</v>
      </c>
      <c r="G5940" t="s">
        <v>264</v>
      </c>
      <c r="H5940" t="s">
        <v>265</v>
      </c>
      <c r="I5940">
        <v>420</v>
      </c>
      <c r="J5940" t="s">
        <v>481</v>
      </c>
      <c r="K5940" t="s">
        <v>482</v>
      </c>
      <c r="L5940">
        <v>13917</v>
      </c>
      <c r="M5940" t="s">
        <v>300</v>
      </c>
      <c r="N5940" t="s">
        <v>301</v>
      </c>
      <c r="O5940">
        <v>13917</v>
      </c>
      <c r="P5940" t="s">
        <v>300</v>
      </c>
      <c r="Q5940" t="s">
        <v>301</v>
      </c>
      <c r="R5940" t="s">
        <v>353</v>
      </c>
      <c r="S5940">
        <v>-85.78</v>
      </c>
      <c r="U5940">
        <v>14</v>
      </c>
      <c r="IF5940">
        <v>13917</v>
      </c>
      <c r="IG5940" t="s">
        <v>300</v>
      </c>
      <c r="IH5940" t="s">
        <v>266</v>
      </c>
      <c r="IK5940">
        <v>-2</v>
      </c>
      <c r="IL5940" t="s">
        <v>257</v>
      </c>
      <c r="IM5940" t="s">
        <v>258</v>
      </c>
      <c r="IN5940" t="s">
        <v>511</v>
      </c>
      <c r="IP5940" t="s">
        <v>532</v>
      </c>
    </row>
    <row r="5941" spans="1:250" x14ac:dyDescent="0.25">
      <c r="A5941">
        <v>40046</v>
      </c>
      <c r="B5941">
        <v>-890804480</v>
      </c>
      <c r="C5941">
        <v>1837</v>
      </c>
      <c r="D5941" t="s">
        <v>250</v>
      </c>
      <c r="E5941" t="s">
        <v>251</v>
      </c>
      <c r="F5941">
        <v>13794</v>
      </c>
      <c r="G5941" t="s">
        <v>264</v>
      </c>
      <c r="H5941" t="s">
        <v>265</v>
      </c>
      <c r="I5941">
        <v>411</v>
      </c>
      <c r="J5941" t="s">
        <v>471</v>
      </c>
      <c r="K5941" t="s">
        <v>472</v>
      </c>
      <c r="L5941">
        <v>13917</v>
      </c>
      <c r="M5941" t="s">
        <v>300</v>
      </c>
      <c r="N5941" t="s">
        <v>301</v>
      </c>
      <c r="O5941">
        <v>13917</v>
      </c>
      <c r="P5941" t="s">
        <v>300</v>
      </c>
      <c r="Q5941" t="s">
        <v>301</v>
      </c>
      <c r="R5941" t="s">
        <v>353</v>
      </c>
      <c r="S5941">
        <v>-130.27000000000001</v>
      </c>
      <c r="U5941">
        <v>14</v>
      </c>
      <c r="IF5941">
        <v>13917</v>
      </c>
      <c r="IG5941" t="s">
        <v>300</v>
      </c>
      <c r="IH5941" t="s">
        <v>266</v>
      </c>
      <c r="IK5941">
        <v>-2</v>
      </c>
      <c r="IL5941" t="s">
        <v>257</v>
      </c>
      <c r="IM5941" t="s">
        <v>258</v>
      </c>
      <c r="IN5941" t="s">
        <v>511</v>
      </c>
      <c r="IP5941" t="s">
        <v>532</v>
      </c>
    </row>
    <row r="5942" spans="1:250" x14ac:dyDescent="0.25">
      <c r="A5942">
        <v>40047</v>
      </c>
      <c r="B5942">
        <v>-890804480</v>
      </c>
      <c r="C5942">
        <v>1837</v>
      </c>
      <c r="D5942" t="s">
        <v>250</v>
      </c>
      <c r="E5942" t="s">
        <v>251</v>
      </c>
      <c r="F5942">
        <v>13794</v>
      </c>
      <c r="G5942" t="s">
        <v>264</v>
      </c>
      <c r="H5942" t="s">
        <v>265</v>
      </c>
      <c r="I5942">
        <v>437</v>
      </c>
      <c r="J5942" t="s">
        <v>506</v>
      </c>
      <c r="K5942" t="s">
        <v>507</v>
      </c>
      <c r="L5942">
        <v>13917</v>
      </c>
      <c r="M5942" t="s">
        <v>300</v>
      </c>
      <c r="N5942" t="s">
        <v>301</v>
      </c>
      <c r="O5942">
        <v>13917</v>
      </c>
      <c r="P5942" t="s">
        <v>300</v>
      </c>
      <c r="Q5942" t="s">
        <v>301</v>
      </c>
      <c r="R5942" t="s">
        <v>353</v>
      </c>
      <c r="S5942">
        <v>-94.82</v>
      </c>
      <c r="U5942">
        <v>14</v>
      </c>
      <c r="IF5942">
        <v>13917</v>
      </c>
      <c r="IG5942" t="s">
        <v>300</v>
      </c>
      <c r="IH5942" t="s">
        <v>266</v>
      </c>
      <c r="IK5942">
        <v>-2</v>
      </c>
      <c r="IL5942" t="s">
        <v>257</v>
      </c>
      <c r="IM5942" t="s">
        <v>258</v>
      </c>
      <c r="IN5942" t="s">
        <v>511</v>
      </c>
      <c r="IP5942" t="s">
        <v>532</v>
      </c>
    </row>
    <row r="5943" spans="1:250" x14ac:dyDescent="0.25">
      <c r="A5943">
        <v>40048</v>
      </c>
      <c r="B5943">
        <v>-890804480</v>
      </c>
      <c r="C5943">
        <v>1837</v>
      </c>
      <c r="D5943" t="s">
        <v>250</v>
      </c>
      <c r="E5943" t="s">
        <v>251</v>
      </c>
      <c r="F5943">
        <v>13794</v>
      </c>
      <c r="G5943" t="s">
        <v>264</v>
      </c>
      <c r="H5943" t="s">
        <v>265</v>
      </c>
      <c r="I5943">
        <v>436</v>
      </c>
      <c r="J5943" t="s">
        <v>504</v>
      </c>
      <c r="K5943" t="s">
        <v>505</v>
      </c>
      <c r="L5943">
        <v>13917</v>
      </c>
      <c r="M5943" t="s">
        <v>300</v>
      </c>
      <c r="N5943" t="s">
        <v>301</v>
      </c>
      <c r="O5943">
        <v>13917</v>
      </c>
      <c r="P5943" t="s">
        <v>300</v>
      </c>
      <c r="Q5943" t="s">
        <v>301</v>
      </c>
      <c r="R5943" t="s">
        <v>353</v>
      </c>
      <c r="S5943">
        <v>-56.86</v>
      </c>
      <c r="U5943">
        <v>14</v>
      </c>
      <c r="IF5943">
        <v>13917</v>
      </c>
      <c r="IG5943" t="s">
        <v>300</v>
      </c>
      <c r="IH5943" t="s">
        <v>266</v>
      </c>
      <c r="IK5943">
        <v>-2</v>
      </c>
      <c r="IL5943" t="s">
        <v>257</v>
      </c>
      <c r="IM5943" t="s">
        <v>258</v>
      </c>
      <c r="IN5943" t="s">
        <v>511</v>
      </c>
      <c r="IP5943" t="s">
        <v>532</v>
      </c>
    </row>
    <row r="5944" spans="1:250" x14ac:dyDescent="0.25">
      <c r="A5944">
        <v>40049</v>
      </c>
      <c r="B5944">
        <v>-890804480</v>
      </c>
      <c r="C5944">
        <v>1837</v>
      </c>
      <c r="D5944" t="s">
        <v>250</v>
      </c>
      <c r="E5944" t="s">
        <v>251</v>
      </c>
      <c r="F5944">
        <v>13794</v>
      </c>
      <c r="G5944" t="s">
        <v>264</v>
      </c>
      <c r="H5944" t="s">
        <v>265</v>
      </c>
      <c r="I5944">
        <v>435</v>
      </c>
      <c r="J5944" t="s">
        <v>493</v>
      </c>
      <c r="K5944" t="s">
        <v>494</v>
      </c>
      <c r="L5944">
        <v>13917</v>
      </c>
      <c r="M5944" t="s">
        <v>300</v>
      </c>
      <c r="N5944" t="s">
        <v>301</v>
      </c>
      <c r="O5944">
        <v>13917</v>
      </c>
      <c r="P5944" t="s">
        <v>300</v>
      </c>
      <c r="Q5944" t="s">
        <v>301</v>
      </c>
      <c r="R5944" t="s">
        <v>353</v>
      </c>
      <c r="S5944">
        <v>-56.86</v>
      </c>
      <c r="U5944">
        <v>14</v>
      </c>
      <c r="IF5944">
        <v>13917</v>
      </c>
      <c r="IG5944" t="s">
        <v>300</v>
      </c>
      <c r="IH5944" t="s">
        <v>266</v>
      </c>
      <c r="IK5944">
        <v>-2</v>
      </c>
      <c r="IL5944" t="s">
        <v>257</v>
      </c>
      <c r="IM5944" t="s">
        <v>258</v>
      </c>
      <c r="IN5944" t="s">
        <v>511</v>
      </c>
      <c r="IP5944" t="s">
        <v>532</v>
      </c>
    </row>
    <row r="5945" spans="1:250" x14ac:dyDescent="0.25">
      <c r="A5945">
        <v>40050</v>
      </c>
      <c r="B5945">
        <v>-890804480</v>
      </c>
      <c r="C5945">
        <v>1837</v>
      </c>
      <c r="D5945" t="s">
        <v>250</v>
      </c>
      <c r="E5945" t="s">
        <v>251</v>
      </c>
      <c r="F5945">
        <v>13794</v>
      </c>
      <c r="G5945" t="s">
        <v>264</v>
      </c>
      <c r="H5945" t="s">
        <v>265</v>
      </c>
      <c r="I5945">
        <v>431</v>
      </c>
      <c r="J5945" t="s">
        <v>495</v>
      </c>
      <c r="K5945" t="s">
        <v>496</v>
      </c>
      <c r="L5945">
        <v>13917</v>
      </c>
      <c r="M5945" t="s">
        <v>300</v>
      </c>
      <c r="N5945" t="s">
        <v>301</v>
      </c>
      <c r="O5945">
        <v>13917</v>
      </c>
      <c r="P5945" t="s">
        <v>300</v>
      </c>
      <c r="Q5945" t="s">
        <v>301</v>
      </c>
      <c r="R5945" t="s">
        <v>353</v>
      </c>
      <c r="S5945">
        <v>-86.21</v>
      </c>
      <c r="U5945">
        <v>14</v>
      </c>
      <c r="IF5945">
        <v>13917</v>
      </c>
      <c r="IG5945" t="s">
        <v>300</v>
      </c>
      <c r="IH5945" t="s">
        <v>266</v>
      </c>
      <c r="IK5945">
        <v>-2</v>
      </c>
      <c r="IL5945" t="s">
        <v>257</v>
      </c>
      <c r="IM5945" t="s">
        <v>258</v>
      </c>
      <c r="IN5945" t="s">
        <v>511</v>
      </c>
      <c r="IP5945" t="s">
        <v>532</v>
      </c>
    </row>
    <row r="5946" spans="1:250" x14ac:dyDescent="0.25">
      <c r="A5946">
        <v>40051</v>
      </c>
      <c r="B5946">
        <v>-890804480</v>
      </c>
      <c r="C5946">
        <v>1837</v>
      </c>
      <c r="D5946" t="s">
        <v>250</v>
      </c>
      <c r="E5946" t="s">
        <v>251</v>
      </c>
      <c r="F5946">
        <v>13794</v>
      </c>
      <c r="G5946" t="s">
        <v>264</v>
      </c>
      <c r="H5946" t="s">
        <v>265</v>
      </c>
      <c r="I5946">
        <v>429</v>
      </c>
      <c r="J5946" t="s">
        <v>473</v>
      </c>
      <c r="K5946" t="s">
        <v>474</v>
      </c>
      <c r="L5946">
        <v>13917</v>
      </c>
      <c r="M5946" t="s">
        <v>300</v>
      </c>
      <c r="N5946" t="s">
        <v>301</v>
      </c>
      <c r="O5946">
        <v>13917</v>
      </c>
      <c r="P5946" t="s">
        <v>300</v>
      </c>
      <c r="Q5946" t="s">
        <v>301</v>
      </c>
      <c r="R5946" t="s">
        <v>353</v>
      </c>
      <c r="S5946">
        <v>-114.95</v>
      </c>
      <c r="U5946">
        <v>14</v>
      </c>
      <c r="IF5946">
        <v>13917</v>
      </c>
      <c r="IG5946" t="s">
        <v>300</v>
      </c>
      <c r="IH5946" t="s">
        <v>266</v>
      </c>
      <c r="IK5946">
        <v>-2</v>
      </c>
      <c r="IL5946" t="s">
        <v>257</v>
      </c>
      <c r="IM5946" t="s">
        <v>258</v>
      </c>
      <c r="IN5946" t="s">
        <v>511</v>
      </c>
      <c r="IP5946" t="s">
        <v>532</v>
      </c>
    </row>
    <row r="5947" spans="1:250" x14ac:dyDescent="0.25">
      <c r="A5947">
        <v>40052</v>
      </c>
      <c r="B5947">
        <v>-890804480</v>
      </c>
      <c r="C5947">
        <v>1837</v>
      </c>
      <c r="D5947" t="s">
        <v>250</v>
      </c>
      <c r="E5947" t="s">
        <v>251</v>
      </c>
      <c r="F5947">
        <v>13794</v>
      </c>
      <c r="G5947" t="s">
        <v>264</v>
      </c>
      <c r="H5947" t="s">
        <v>265</v>
      </c>
      <c r="I5947">
        <v>427</v>
      </c>
      <c r="J5947" t="s">
        <v>475</v>
      </c>
      <c r="K5947" t="s">
        <v>476</v>
      </c>
      <c r="L5947">
        <v>13917</v>
      </c>
      <c r="M5947" t="s">
        <v>300</v>
      </c>
      <c r="N5947" t="s">
        <v>301</v>
      </c>
      <c r="O5947">
        <v>13917</v>
      </c>
      <c r="P5947" t="s">
        <v>300</v>
      </c>
      <c r="Q5947" t="s">
        <v>301</v>
      </c>
      <c r="R5947" t="s">
        <v>353</v>
      </c>
      <c r="S5947">
        <v>-69.14</v>
      </c>
      <c r="U5947">
        <v>14</v>
      </c>
      <c r="IF5947">
        <v>13917</v>
      </c>
      <c r="IG5947" t="s">
        <v>300</v>
      </c>
      <c r="IH5947" t="s">
        <v>266</v>
      </c>
      <c r="IK5947">
        <v>-2</v>
      </c>
      <c r="IL5947" t="s">
        <v>257</v>
      </c>
      <c r="IM5947" t="s">
        <v>258</v>
      </c>
      <c r="IN5947" t="s">
        <v>511</v>
      </c>
      <c r="IP5947" t="s">
        <v>532</v>
      </c>
    </row>
    <row r="5948" spans="1:250" x14ac:dyDescent="0.25">
      <c r="A5948">
        <v>40053</v>
      </c>
      <c r="B5948">
        <v>-890804480</v>
      </c>
      <c r="C5948">
        <v>1837</v>
      </c>
      <c r="D5948" t="s">
        <v>250</v>
      </c>
      <c r="E5948" t="s">
        <v>251</v>
      </c>
      <c r="F5948">
        <v>13794</v>
      </c>
      <c r="G5948" t="s">
        <v>264</v>
      </c>
      <c r="H5948" t="s">
        <v>265</v>
      </c>
      <c r="I5948">
        <v>429</v>
      </c>
      <c r="J5948" t="s">
        <v>473</v>
      </c>
      <c r="K5948" t="s">
        <v>474</v>
      </c>
      <c r="L5948">
        <v>15188</v>
      </c>
      <c r="M5948" t="s">
        <v>302</v>
      </c>
      <c r="N5948" t="s">
        <v>303</v>
      </c>
      <c r="O5948">
        <v>15188</v>
      </c>
      <c r="P5948" t="s">
        <v>302</v>
      </c>
      <c r="Q5948" t="s">
        <v>303</v>
      </c>
      <c r="R5948" t="s">
        <v>353</v>
      </c>
      <c r="S5948">
        <v>-5.0199999999999996</v>
      </c>
      <c r="U5948">
        <v>14</v>
      </c>
      <c r="IF5948">
        <v>15188</v>
      </c>
      <c r="IG5948" t="s">
        <v>302</v>
      </c>
      <c r="IH5948" t="s">
        <v>266</v>
      </c>
      <c r="IK5948">
        <v>-2</v>
      </c>
      <c r="IL5948" t="s">
        <v>257</v>
      </c>
      <c r="IM5948" t="s">
        <v>258</v>
      </c>
      <c r="IN5948" t="s">
        <v>511</v>
      </c>
      <c r="IP5948" t="s">
        <v>533</v>
      </c>
    </row>
    <row r="5949" spans="1:250" x14ac:dyDescent="0.25">
      <c r="A5949">
        <v>40054</v>
      </c>
      <c r="B5949">
        <v>-890804480</v>
      </c>
      <c r="C5949">
        <v>1837</v>
      </c>
      <c r="D5949" t="s">
        <v>250</v>
      </c>
      <c r="E5949" t="s">
        <v>251</v>
      </c>
      <c r="F5949">
        <v>13794</v>
      </c>
      <c r="G5949" t="s">
        <v>264</v>
      </c>
      <c r="H5949" t="s">
        <v>265</v>
      </c>
      <c r="I5949">
        <v>427</v>
      </c>
      <c r="J5949" t="s">
        <v>475</v>
      </c>
      <c r="K5949" t="s">
        <v>476</v>
      </c>
      <c r="L5949">
        <v>15188</v>
      </c>
      <c r="M5949" t="s">
        <v>302</v>
      </c>
      <c r="N5949" t="s">
        <v>303</v>
      </c>
      <c r="O5949">
        <v>15188</v>
      </c>
      <c r="P5949" t="s">
        <v>302</v>
      </c>
      <c r="Q5949" t="s">
        <v>303</v>
      </c>
      <c r="R5949" t="s">
        <v>353</v>
      </c>
      <c r="S5949">
        <v>-3.02</v>
      </c>
      <c r="U5949">
        <v>14</v>
      </c>
      <c r="IF5949">
        <v>15188</v>
      </c>
      <c r="IG5949" t="s">
        <v>302</v>
      </c>
      <c r="IH5949" t="s">
        <v>266</v>
      </c>
      <c r="IK5949">
        <v>-2</v>
      </c>
      <c r="IL5949" t="s">
        <v>257</v>
      </c>
      <c r="IM5949" t="s">
        <v>258</v>
      </c>
      <c r="IN5949" t="s">
        <v>511</v>
      </c>
      <c r="IP5949" t="s">
        <v>533</v>
      </c>
    </row>
    <row r="5950" spans="1:250" x14ac:dyDescent="0.25">
      <c r="A5950">
        <v>40055</v>
      </c>
      <c r="B5950">
        <v>-890804480</v>
      </c>
      <c r="C5950">
        <v>1837</v>
      </c>
      <c r="D5950" t="s">
        <v>250</v>
      </c>
      <c r="E5950" t="s">
        <v>251</v>
      </c>
      <c r="F5950">
        <v>13794</v>
      </c>
      <c r="G5950" t="s">
        <v>264</v>
      </c>
      <c r="H5950" t="s">
        <v>265</v>
      </c>
      <c r="I5950">
        <v>424</v>
      </c>
      <c r="J5950" t="s">
        <v>477</v>
      </c>
      <c r="K5950" t="s">
        <v>478</v>
      </c>
      <c r="L5950">
        <v>15188</v>
      </c>
      <c r="M5950" t="s">
        <v>302</v>
      </c>
      <c r="N5950" t="s">
        <v>303</v>
      </c>
      <c r="O5950">
        <v>15188</v>
      </c>
      <c r="P5950" t="s">
        <v>302</v>
      </c>
      <c r="Q5950" t="s">
        <v>303</v>
      </c>
      <c r="R5950" t="s">
        <v>353</v>
      </c>
      <c r="S5950">
        <v>-4.8099999999999996</v>
      </c>
      <c r="U5950">
        <v>14</v>
      </c>
      <c r="IF5950">
        <v>15188</v>
      </c>
      <c r="IG5950" t="s">
        <v>302</v>
      </c>
      <c r="IH5950" t="s">
        <v>266</v>
      </c>
      <c r="IK5950">
        <v>-2</v>
      </c>
      <c r="IL5950" t="s">
        <v>257</v>
      </c>
      <c r="IM5950" t="s">
        <v>258</v>
      </c>
      <c r="IN5950" t="s">
        <v>511</v>
      </c>
      <c r="IP5950" t="s">
        <v>533</v>
      </c>
    </row>
    <row r="5951" spans="1:250" x14ac:dyDescent="0.25">
      <c r="A5951">
        <v>40056</v>
      </c>
      <c r="B5951">
        <v>-890804480</v>
      </c>
      <c r="C5951">
        <v>1837</v>
      </c>
      <c r="D5951" t="s">
        <v>250</v>
      </c>
      <c r="E5951" t="s">
        <v>251</v>
      </c>
      <c r="F5951">
        <v>13794</v>
      </c>
      <c r="G5951" t="s">
        <v>264</v>
      </c>
      <c r="H5951" t="s">
        <v>265</v>
      </c>
      <c r="I5951">
        <v>422</v>
      </c>
      <c r="J5951" t="s">
        <v>479</v>
      </c>
      <c r="K5951" t="s">
        <v>480</v>
      </c>
      <c r="L5951">
        <v>15188</v>
      </c>
      <c r="M5951" t="s">
        <v>302</v>
      </c>
      <c r="N5951" t="s">
        <v>303</v>
      </c>
      <c r="O5951">
        <v>15188</v>
      </c>
      <c r="P5951" t="s">
        <v>302</v>
      </c>
      <c r="Q5951" t="s">
        <v>303</v>
      </c>
      <c r="R5951" t="s">
        <v>353</v>
      </c>
      <c r="S5951">
        <v>-6.42</v>
      </c>
      <c r="U5951">
        <v>14</v>
      </c>
      <c r="IF5951">
        <v>15188</v>
      </c>
      <c r="IG5951" t="s">
        <v>302</v>
      </c>
      <c r="IH5951" t="s">
        <v>266</v>
      </c>
      <c r="IK5951">
        <v>-2</v>
      </c>
      <c r="IL5951" t="s">
        <v>257</v>
      </c>
      <c r="IM5951" t="s">
        <v>258</v>
      </c>
      <c r="IN5951" t="s">
        <v>511</v>
      </c>
      <c r="IP5951" t="s">
        <v>533</v>
      </c>
    </row>
    <row r="5952" spans="1:250" x14ac:dyDescent="0.25">
      <c r="A5952">
        <v>40057</v>
      </c>
      <c r="B5952">
        <v>-890804480</v>
      </c>
      <c r="C5952">
        <v>1837</v>
      </c>
      <c r="D5952" t="s">
        <v>250</v>
      </c>
      <c r="E5952" t="s">
        <v>251</v>
      </c>
      <c r="F5952">
        <v>13794</v>
      </c>
      <c r="G5952" t="s">
        <v>264</v>
      </c>
      <c r="H5952" t="s">
        <v>265</v>
      </c>
      <c r="I5952">
        <v>420</v>
      </c>
      <c r="J5952" t="s">
        <v>481</v>
      </c>
      <c r="K5952" t="s">
        <v>482</v>
      </c>
      <c r="L5952">
        <v>15188</v>
      </c>
      <c r="M5952" t="s">
        <v>302</v>
      </c>
      <c r="N5952" t="s">
        <v>303</v>
      </c>
      <c r="O5952">
        <v>15188</v>
      </c>
      <c r="P5952" t="s">
        <v>302</v>
      </c>
      <c r="Q5952" t="s">
        <v>303</v>
      </c>
      <c r="R5952" t="s">
        <v>353</v>
      </c>
      <c r="S5952">
        <v>-3.74</v>
      </c>
      <c r="U5952">
        <v>14</v>
      </c>
      <c r="IF5952">
        <v>15188</v>
      </c>
      <c r="IG5952" t="s">
        <v>302</v>
      </c>
      <c r="IH5952" t="s">
        <v>266</v>
      </c>
      <c r="IK5952">
        <v>-2</v>
      </c>
      <c r="IL5952" t="s">
        <v>257</v>
      </c>
      <c r="IM5952" t="s">
        <v>258</v>
      </c>
      <c r="IN5952" t="s">
        <v>511</v>
      </c>
      <c r="IP5952" t="s">
        <v>533</v>
      </c>
    </row>
    <row r="5953" spans="1:250" x14ac:dyDescent="0.25">
      <c r="A5953">
        <v>40058</v>
      </c>
      <c r="B5953">
        <v>-890804480</v>
      </c>
      <c r="C5953">
        <v>1837</v>
      </c>
      <c r="D5953" t="s">
        <v>250</v>
      </c>
      <c r="E5953" t="s">
        <v>251</v>
      </c>
      <c r="F5953">
        <v>13794</v>
      </c>
      <c r="G5953" t="s">
        <v>264</v>
      </c>
      <c r="H5953" t="s">
        <v>265</v>
      </c>
      <c r="I5953">
        <v>411</v>
      </c>
      <c r="J5953" t="s">
        <v>471</v>
      </c>
      <c r="K5953" t="s">
        <v>472</v>
      </c>
      <c r="L5953">
        <v>15188</v>
      </c>
      <c r="M5953" t="s">
        <v>302</v>
      </c>
      <c r="N5953" t="s">
        <v>303</v>
      </c>
      <c r="O5953">
        <v>15188</v>
      </c>
      <c r="P5953" t="s">
        <v>302</v>
      </c>
      <c r="Q5953" t="s">
        <v>303</v>
      </c>
      <c r="R5953" t="s">
        <v>353</v>
      </c>
      <c r="S5953">
        <v>-5.62</v>
      </c>
      <c r="U5953">
        <v>14</v>
      </c>
      <c r="IF5953">
        <v>15188</v>
      </c>
      <c r="IG5953" t="s">
        <v>302</v>
      </c>
      <c r="IH5953" t="s">
        <v>266</v>
      </c>
      <c r="IK5953">
        <v>-2</v>
      </c>
      <c r="IL5953" t="s">
        <v>257</v>
      </c>
      <c r="IM5953" t="s">
        <v>258</v>
      </c>
      <c r="IN5953" t="s">
        <v>511</v>
      </c>
      <c r="IP5953" t="s">
        <v>533</v>
      </c>
    </row>
    <row r="5954" spans="1:250" x14ac:dyDescent="0.25">
      <c r="A5954">
        <v>40059</v>
      </c>
      <c r="B5954">
        <v>-890804480</v>
      </c>
      <c r="C5954">
        <v>1837</v>
      </c>
      <c r="D5954" t="s">
        <v>250</v>
      </c>
      <c r="E5954" t="s">
        <v>251</v>
      </c>
      <c r="F5954">
        <v>13794</v>
      </c>
      <c r="G5954" t="s">
        <v>264</v>
      </c>
      <c r="H5954" t="s">
        <v>265</v>
      </c>
      <c r="I5954">
        <v>437</v>
      </c>
      <c r="J5954" t="s">
        <v>506</v>
      </c>
      <c r="K5954" t="s">
        <v>507</v>
      </c>
      <c r="L5954">
        <v>15188</v>
      </c>
      <c r="M5954" t="s">
        <v>302</v>
      </c>
      <c r="N5954" t="s">
        <v>303</v>
      </c>
      <c r="O5954">
        <v>15188</v>
      </c>
      <c r="P5954" t="s">
        <v>302</v>
      </c>
      <c r="Q5954" t="s">
        <v>303</v>
      </c>
      <c r="R5954" t="s">
        <v>353</v>
      </c>
      <c r="S5954">
        <v>-4.1399999999999997</v>
      </c>
      <c r="U5954">
        <v>14</v>
      </c>
      <c r="IF5954">
        <v>15188</v>
      </c>
      <c r="IG5954" t="s">
        <v>302</v>
      </c>
      <c r="IH5954" t="s">
        <v>266</v>
      </c>
      <c r="IK5954">
        <v>-2</v>
      </c>
      <c r="IL5954" t="s">
        <v>257</v>
      </c>
      <c r="IM5954" t="s">
        <v>258</v>
      </c>
      <c r="IN5954" t="s">
        <v>511</v>
      </c>
      <c r="IP5954" t="s">
        <v>533</v>
      </c>
    </row>
    <row r="5955" spans="1:250" x14ac:dyDescent="0.25">
      <c r="A5955">
        <v>40060</v>
      </c>
      <c r="B5955">
        <v>-890804480</v>
      </c>
      <c r="C5955">
        <v>1837</v>
      </c>
      <c r="D5955" t="s">
        <v>250</v>
      </c>
      <c r="E5955" t="s">
        <v>251</v>
      </c>
      <c r="F5955">
        <v>13794</v>
      </c>
      <c r="G5955" t="s">
        <v>264</v>
      </c>
      <c r="H5955" t="s">
        <v>265</v>
      </c>
      <c r="I5955">
        <v>436</v>
      </c>
      <c r="J5955" t="s">
        <v>504</v>
      </c>
      <c r="K5955" t="s">
        <v>505</v>
      </c>
      <c r="L5955">
        <v>15188</v>
      </c>
      <c r="M5955" t="s">
        <v>302</v>
      </c>
      <c r="N5955" t="s">
        <v>303</v>
      </c>
      <c r="O5955">
        <v>15188</v>
      </c>
      <c r="P5955" t="s">
        <v>302</v>
      </c>
      <c r="Q5955" t="s">
        <v>303</v>
      </c>
      <c r="R5955" t="s">
        <v>353</v>
      </c>
      <c r="S5955">
        <v>-2.48</v>
      </c>
      <c r="U5955">
        <v>14</v>
      </c>
      <c r="IF5955">
        <v>15188</v>
      </c>
      <c r="IG5955" t="s">
        <v>302</v>
      </c>
      <c r="IH5955" t="s">
        <v>266</v>
      </c>
      <c r="IK5955">
        <v>-2</v>
      </c>
      <c r="IL5955" t="s">
        <v>257</v>
      </c>
      <c r="IM5955" t="s">
        <v>258</v>
      </c>
      <c r="IN5955" t="s">
        <v>511</v>
      </c>
      <c r="IP5955" t="s">
        <v>533</v>
      </c>
    </row>
    <row r="5956" spans="1:250" x14ac:dyDescent="0.25">
      <c r="A5956">
        <v>40061</v>
      </c>
      <c r="B5956">
        <v>-890804480</v>
      </c>
      <c r="C5956">
        <v>1837</v>
      </c>
      <c r="D5956" t="s">
        <v>250</v>
      </c>
      <c r="E5956" t="s">
        <v>251</v>
      </c>
      <c r="F5956">
        <v>13794</v>
      </c>
      <c r="G5956" t="s">
        <v>264</v>
      </c>
      <c r="H5956" t="s">
        <v>265</v>
      </c>
      <c r="I5956">
        <v>435</v>
      </c>
      <c r="J5956" t="s">
        <v>493</v>
      </c>
      <c r="K5956" t="s">
        <v>494</v>
      </c>
      <c r="L5956">
        <v>15188</v>
      </c>
      <c r="M5956" t="s">
        <v>302</v>
      </c>
      <c r="N5956" t="s">
        <v>303</v>
      </c>
      <c r="O5956">
        <v>15188</v>
      </c>
      <c r="P5956" t="s">
        <v>302</v>
      </c>
      <c r="Q5956" t="s">
        <v>303</v>
      </c>
      <c r="R5956" t="s">
        <v>353</v>
      </c>
      <c r="S5956">
        <v>-2.48</v>
      </c>
      <c r="U5956">
        <v>14</v>
      </c>
      <c r="IF5956">
        <v>15188</v>
      </c>
      <c r="IG5956" t="s">
        <v>302</v>
      </c>
      <c r="IH5956" t="s">
        <v>266</v>
      </c>
      <c r="IK5956">
        <v>-2</v>
      </c>
      <c r="IL5956" t="s">
        <v>257</v>
      </c>
      <c r="IM5956" t="s">
        <v>258</v>
      </c>
      <c r="IN5956" t="s">
        <v>511</v>
      </c>
      <c r="IP5956" t="s">
        <v>533</v>
      </c>
    </row>
    <row r="5957" spans="1:250" x14ac:dyDescent="0.25">
      <c r="A5957">
        <v>40062</v>
      </c>
      <c r="B5957">
        <v>-890804480</v>
      </c>
      <c r="C5957">
        <v>1837</v>
      </c>
      <c r="D5957" t="s">
        <v>250</v>
      </c>
      <c r="E5957" t="s">
        <v>251</v>
      </c>
      <c r="F5957">
        <v>13794</v>
      </c>
      <c r="G5957" t="s">
        <v>264</v>
      </c>
      <c r="H5957" t="s">
        <v>265</v>
      </c>
      <c r="I5957">
        <v>431</v>
      </c>
      <c r="J5957" t="s">
        <v>495</v>
      </c>
      <c r="K5957" t="s">
        <v>496</v>
      </c>
      <c r="L5957">
        <v>15188</v>
      </c>
      <c r="M5957" t="s">
        <v>302</v>
      </c>
      <c r="N5957" t="s">
        <v>303</v>
      </c>
      <c r="O5957">
        <v>15188</v>
      </c>
      <c r="P5957" t="s">
        <v>302</v>
      </c>
      <c r="Q5957" t="s">
        <v>303</v>
      </c>
      <c r="R5957" t="s">
        <v>353</v>
      </c>
      <c r="S5957">
        <v>-3.76</v>
      </c>
      <c r="U5957">
        <v>14</v>
      </c>
      <c r="IF5957">
        <v>15188</v>
      </c>
      <c r="IG5957" t="s">
        <v>302</v>
      </c>
      <c r="IH5957" t="s">
        <v>266</v>
      </c>
      <c r="IK5957">
        <v>-2</v>
      </c>
      <c r="IL5957" t="s">
        <v>257</v>
      </c>
      <c r="IM5957" t="s">
        <v>258</v>
      </c>
      <c r="IN5957" t="s">
        <v>511</v>
      </c>
      <c r="IP5957" t="s">
        <v>533</v>
      </c>
    </row>
    <row r="5958" spans="1:250" x14ac:dyDescent="0.25">
      <c r="A5958">
        <v>40063</v>
      </c>
      <c r="B5958">
        <v>-890804480</v>
      </c>
      <c r="C5958">
        <v>1837</v>
      </c>
      <c r="D5958" t="s">
        <v>250</v>
      </c>
      <c r="E5958" t="s">
        <v>251</v>
      </c>
      <c r="F5958">
        <v>13794</v>
      </c>
      <c r="G5958" t="s">
        <v>264</v>
      </c>
      <c r="H5958" t="s">
        <v>265</v>
      </c>
      <c r="I5958">
        <v>420</v>
      </c>
      <c r="J5958" t="s">
        <v>481</v>
      </c>
      <c r="K5958" t="s">
        <v>482</v>
      </c>
      <c r="L5958">
        <v>15189</v>
      </c>
      <c r="M5958" t="s">
        <v>304</v>
      </c>
      <c r="N5958" t="s">
        <v>305</v>
      </c>
      <c r="O5958">
        <v>15189</v>
      </c>
      <c r="P5958" t="s">
        <v>304</v>
      </c>
      <c r="Q5958" t="s">
        <v>305</v>
      </c>
      <c r="R5958" t="s">
        <v>353</v>
      </c>
      <c r="S5958">
        <v>-92.93</v>
      </c>
      <c r="U5958">
        <v>14</v>
      </c>
      <c r="IF5958">
        <v>15189</v>
      </c>
      <c r="IG5958" t="s">
        <v>304</v>
      </c>
      <c r="IH5958" t="s">
        <v>266</v>
      </c>
      <c r="IK5958">
        <v>-2</v>
      </c>
      <c r="IL5958" t="s">
        <v>257</v>
      </c>
      <c r="IM5958" t="s">
        <v>258</v>
      </c>
      <c r="IN5958" t="s">
        <v>511</v>
      </c>
      <c r="IP5958" t="s">
        <v>534</v>
      </c>
    </row>
    <row r="5959" spans="1:250" x14ac:dyDescent="0.25">
      <c r="A5959">
        <v>40064</v>
      </c>
      <c r="B5959">
        <v>-890804480</v>
      </c>
      <c r="C5959">
        <v>1837</v>
      </c>
      <c r="D5959" t="s">
        <v>250</v>
      </c>
      <c r="E5959" t="s">
        <v>251</v>
      </c>
      <c r="F5959">
        <v>13794</v>
      </c>
      <c r="G5959" t="s">
        <v>264</v>
      </c>
      <c r="H5959" t="s">
        <v>265</v>
      </c>
      <c r="I5959">
        <v>411</v>
      </c>
      <c r="J5959" t="s">
        <v>471</v>
      </c>
      <c r="K5959" t="s">
        <v>472</v>
      </c>
      <c r="L5959">
        <v>15189</v>
      </c>
      <c r="M5959" t="s">
        <v>304</v>
      </c>
      <c r="N5959" t="s">
        <v>305</v>
      </c>
      <c r="O5959">
        <v>15189</v>
      </c>
      <c r="P5959" t="s">
        <v>304</v>
      </c>
      <c r="Q5959" t="s">
        <v>305</v>
      </c>
      <c r="R5959" t="s">
        <v>353</v>
      </c>
      <c r="S5959">
        <v>-245.64</v>
      </c>
      <c r="U5959">
        <v>14</v>
      </c>
      <c r="IF5959">
        <v>15189</v>
      </c>
      <c r="IG5959" t="s">
        <v>304</v>
      </c>
      <c r="IH5959" t="s">
        <v>266</v>
      </c>
      <c r="IK5959">
        <v>-2</v>
      </c>
      <c r="IL5959" t="s">
        <v>257</v>
      </c>
      <c r="IM5959" t="s">
        <v>258</v>
      </c>
      <c r="IN5959" t="s">
        <v>511</v>
      </c>
      <c r="IP5959" t="s">
        <v>534</v>
      </c>
    </row>
    <row r="5960" spans="1:250" x14ac:dyDescent="0.25">
      <c r="A5960">
        <v>40065</v>
      </c>
      <c r="B5960">
        <v>-890804480</v>
      </c>
      <c r="C5960">
        <v>1837</v>
      </c>
      <c r="D5960" t="s">
        <v>250</v>
      </c>
      <c r="E5960" t="s">
        <v>251</v>
      </c>
      <c r="F5960">
        <v>13794</v>
      </c>
      <c r="G5960" t="s">
        <v>264</v>
      </c>
      <c r="H5960" t="s">
        <v>265</v>
      </c>
      <c r="I5960">
        <v>435</v>
      </c>
      <c r="J5960" t="s">
        <v>493</v>
      </c>
      <c r="K5960" t="s">
        <v>494</v>
      </c>
      <c r="L5960">
        <v>15189</v>
      </c>
      <c r="M5960" t="s">
        <v>304</v>
      </c>
      <c r="N5960" t="s">
        <v>305</v>
      </c>
      <c r="O5960">
        <v>15189</v>
      </c>
      <c r="P5960" t="s">
        <v>304</v>
      </c>
      <c r="Q5960" t="s">
        <v>305</v>
      </c>
      <c r="R5960" t="s">
        <v>353</v>
      </c>
      <c r="S5960">
        <v>-61.61</v>
      </c>
      <c r="U5960">
        <v>14</v>
      </c>
      <c r="IF5960">
        <v>15189</v>
      </c>
      <c r="IG5960" t="s">
        <v>304</v>
      </c>
      <c r="IH5960" t="s">
        <v>266</v>
      </c>
      <c r="IK5960">
        <v>-2</v>
      </c>
      <c r="IL5960" t="s">
        <v>257</v>
      </c>
      <c r="IM5960" t="s">
        <v>258</v>
      </c>
      <c r="IN5960" t="s">
        <v>511</v>
      </c>
      <c r="IP5960" t="s">
        <v>534</v>
      </c>
    </row>
    <row r="5961" spans="1:250" x14ac:dyDescent="0.25">
      <c r="A5961">
        <v>40066</v>
      </c>
      <c r="B5961">
        <v>-890804480</v>
      </c>
      <c r="C5961">
        <v>1837</v>
      </c>
      <c r="D5961" t="s">
        <v>250</v>
      </c>
      <c r="E5961" t="s">
        <v>251</v>
      </c>
      <c r="F5961">
        <v>13794</v>
      </c>
      <c r="G5961" t="s">
        <v>264</v>
      </c>
      <c r="H5961" t="s">
        <v>265</v>
      </c>
      <c r="I5961">
        <v>431</v>
      </c>
      <c r="J5961" t="s">
        <v>495</v>
      </c>
      <c r="K5961" t="s">
        <v>496</v>
      </c>
      <c r="L5961">
        <v>15189</v>
      </c>
      <c r="M5961" t="s">
        <v>304</v>
      </c>
      <c r="N5961" t="s">
        <v>305</v>
      </c>
      <c r="O5961">
        <v>15189</v>
      </c>
      <c r="P5961" t="s">
        <v>304</v>
      </c>
      <c r="Q5961" t="s">
        <v>305</v>
      </c>
      <c r="R5961" t="s">
        <v>353</v>
      </c>
      <c r="S5961">
        <v>-93.39</v>
      </c>
      <c r="U5961">
        <v>14</v>
      </c>
      <c r="IF5961">
        <v>15189</v>
      </c>
      <c r="IG5961" t="s">
        <v>304</v>
      </c>
      <c r="IH5961" t="s">
        <v>266</v>
      </c>
      <c r="IK5961">
        <v>-2</v>
      </c>
      <c r="IL5961" t="s">
        <v>257</v>
      </c>
      <c r="IM5961" t="s">
        <v>258</v>
      </c>
      <c r="IN5961" t="s">
        <v>511</v>
      </c>
      <c r="IP5961" t="s">
        <v>534</v>
      </c>
    </row>
    <row r="5962" spans="1:250" x14ac:dyDescent="0.25">
      <c r="A5962">
        <v>40067</v>
      </c>
      <c r="B5962">
        <v>-890804480</v>
      </c>
      <c r="C5962">
        <v>1837</v>
      </c>
      <c r="D5962" t="s">
        <v>250</v>
      </c>
      <c r="E5962" t="s">
        <v>251</v>
      </c>
      <c r="F5962">
        <v>13794</v>
      </c>
      <c r="G5962" t="s">
        <v>264</v>
      </c>
      <c r="H5962" t="s">
        <v>265</v>
      </c>
      <c r="I5962">
        <v>429</v>
      </c>
      <c r="J5962" t="s">
        <v>473</v>
      </c>
      <c r="K5962" t="s">
        <v>474</v>
      </c>
      <c r="L5962">
        <v>15189</v>
      </c>
      <c r="M5962" t="s">
        <v>304</v>
      </c>
      <c r="N5962" t="s">
        <v>305</v>
      </c>
      <c r="O5962">
        <v>15189</v>
      </c>
      <c r="P5962" t="s">
        <v>304</v>
      </c>
      <c r="Q5962" t="s">
        <v>305</v>
      </c>
      <c r="R5962" t="s">
        <v>353</v>
      </c>
      <c r="S5962">
        <v>-124.51</v>
      </c>
      <c r="U5962">
        <v>14</v>
      </c>
      <c r="IF5962">
        <v>15189</v>
      </c>
      <c r="IG5962" t="s">
        <v>304</v>
      </c>
      <c r="IH5962" t="s">
        <v>266</v>
      </c>
      <c r="IK5962">
        <v>-2</v>
      </c>
      <c r="IL5962" t="s">
        <v>257</v>
      </c>
      <c r="IM5962" t="s">
        <v>258</v>
      </c>
      <c r="IN5962" t="s">
        <v>511</v>
      </c>
      <c r="IP5962" t="s">
        <v>534</v>
      </c>
    </row>
    <row r="5963" spans="1:250" x14ac:dyDescent="0.25">
      <c r="A5963">
        <v>40068</v>
      </c>
      <c r="B5963">
        <v>-890804480</v>
      </c>
      <c r="C5963">
        <v>1837</v>
      </c>
      <c r="D5963" t="s">
        <v>250</v>
      </c>
      <c r="E5963" t="s">
        <v>251</v>
      </c>
      <c r="F5963">
        <v>13794</v>
      </c>
      <c r="G5963" t="s">
        <v>264</v>
      </c>
      <c r="H5963" t="s">
        <v>265</v>
      </c>
      <c r="I5963">
        <v>427</v>
      </c>
      <c r="J5963" t="s">
        <v>475</v>
      </c>
      <c r="K5963" t="s">
        <v>476</v>
      </c>
      <c r="L5963">
        <v>15189</v>
      </c>
      <c r="M5963" t="s">
        <v>304</v>
      </c>
      <c r="N5963" t="s">
        <v>305</v>
      </c>
      <c r="O5963">
        <v>15189</v>
      </c>
      <c r="P5963" t="s">
        <v>304</v>
      </c>
      <c r="Q5963" t="s">
        <v>305</v>
      </c>
      <c r="R5963" t="s">
        <v>353</v>
      </c>
      <c r="S5963">
        <v>-74.900000000000006</v>
      </c>
      <c r="U5963">
        <v>14</v>
      </c>
      <c r="IF5963">
        <v>15189</v>
      </c>
      <c r="IG5963" t="s">
        <v>304</v>
      </c>
      <c r="IH5963" t="s">
        <v>266</v>
      </c>
      <c r="IK5963">
        <v>-2</v>
      </c>
      <c r="IL5963" t="s">
        <v>257</v>
      </c>
      <c r="IM5963" t="s">
        <v>258</v>
      </c>
      <c r="IN5963" t="s">
        <v>511</v>
      </c>
      <c r="IP5963" t="s">
        <v>534</v>
      </c>
    </row>
    <row r="5964" spans="1:250" x14ac:dyDescent="0.25">
      <c r="A5964">
        <v>40069</v>
      </c>
      <c r="B5964">
        <v>-890804480</v>
      </c>
      <c r="C5964">
        <v>1837</v>
      </c>
      <c r="D5964" t="s">
        <v>250</v>
      </c>
      <c r="E5964" t="s">
        <v>251</v>
      </c>
      <c r="F5964">
        <v>19011</v>
      </c>
      <c r="G5964" t="s">
        <v>310</v>
      </c>
      <c r="H5964" t="s">
        <v>311</v>
      </c>
      <c r="I5964">
        <v>429</v>
      </c>
      <c r="J5964" t="s">
        <v>473</v>
      </c>
      <c r="K5964" t="s">
        <v>474</v>
      </c>
      <c r="L5964">
        <v>15189</v>
      </c>
      <c r="M5964" t="s">
        <v>304</v>
      </c>
      <c r="N5964" t="s">
        <v>305</v>
      </c>
      <c r="O5964">
        <v>15189</v>
      </c>
      <c r="P5964" t="s">
        <v>304</v>
      </c>
      <c r="Q5964" t="s">
        <v>305</v>
      </c>
      <c r="R5964" t="s">
        <v>353</v>
      </c>
      <c r="S5964">
        <v>-123.94</v>
      </c>
      <c r="U5964">
        <v>14</v>
      </c>
      <c r="IF5964">
        <v>15189</v>
      </c>
      <c r="IG5964" t="s">
        <v>304</v>
      </c>
      <c r="IH5964" t="s">
        <v>314</v>
      </c>
      <c r="IK5964">
        <v>-2</v>
      </c>
      <c r="IL5964" t="s">
        <v>257</v>
      </c>
      <c r="IM5964" t="s">
        <v>258</v>
      </c>
      <c r="IN5964" t="s">
        <v>535</v>
      </c>
      <c r="IP5964" t="s">
        <v>536</v>
      </c>
    </row>
    <row r="5965" spans="1:250" x14ac:dyDescent="0.25">
      <c r="A5965">
        <v>40070</v>
      </c>
      <c r="B5965">
        <v>-890804480</v>
      </c>
      <c r="C5965">
        <v>1837</v>
      </c>
      <c r="D5965" t="s">
        <v>250</v>
      </c>
      <c r="E5965" t="s">
        <v>251</v>
      </c>
      <c r="F5965">
        <v>13794</v>
      </c>
      <c r="G5965" t="s">
        <v>264</v>
      </c>
      <c r="H5965" t="s">
        <v>265</v>
      </c>
      <c r="I5965">
        <v>437</v>
      </c>
      <c r="J5965" t="s">
        <v>506</v>
      </c>
      <c r="K5965" t="s">
        <v>507</v>
      </c>
      <c r="L5965">
        <v>15189</v>
      </c>
      <c r="M5965" t="s">
        <v>304</v>
      </c>
      <c r="N5965" t="s">
        <v>305</v>
      </c>
      <c r="O5965">
        <v>15189</v>
      </c>
      <c r="P5965" t="s">
        <v>304</v>
      </c>
      <c r="Q5965" t="s">
        <v>305</v>
      </c>
      <c r="R5965" t="s">
        <v>353</v>
      </c>
      <c r="S5965">
        <v>-102.7</v>
      </c>
      <c r="U5965">
        <v>14</v>
      </c>
      <c r="IF5965">
        <v>15189</v>
      </c>
      <c r="IG5965" t="s">
        <v>304</v>
      </c>
      <c r="IH5965" t="s">
        <v>266</v>
      </c>
      <c r="IK5965">
        <v>-2</v>
      </c>
      <c r="IL5965" t="s">
        <v>257</v>
      </c>
      <c r="IM5965" t="s">
        <v>258</v>
      </c>
      <c r="IN5965" t="s">
        <v>511</v>
      </c>
      <c r="IP5965" t="s">
        <v>534</v>
      </c>
    </row>
    <row r="5966" spans="1:250" x14ac:dyDescent="0.25">
      <c r="A5966">
        <v>40071</v>
      </c>
      <c r="B5966">
        <v>-890804480</v>
      </c>
      <c r="C5966">
        <v>1837</v>
      </c>
      <c r="D5966" t="s">
        <v>250</v>
      </c>
      <c r="E5966" t="s">
        <v>251</v>
      </c>
      <c r="F5966">
        <v>13794</v>
      </c>
      <c r="G5966" t="s">
        <v>264</v>
      </c>
      <c r="H5966" t="s">
        <v>265</v>
      </c>
      <c r="I5966">
        <v>436</v>
      </c>
      <c r="J5966" t="s">
        <v>504</v>
      </c>
      <c r="K5966" t="s">
        <v>505</v>
      </c>
      <c r="L5966">
        <v>15189</v>
      </c>
      <c r="M5966" t="s">
        <v>304</v>
      </c>
      <c r="N5966" t="s">
        <v>305</v>
      </c>
      <c r="O5966">
        <v>15189</v>
      </c>
      <c r="P5966" t="s">
        <v>304</v>
      </c>
      <c r="Q5966" t="s">
        <v>305</v>
      </c>
      <c r="R5966" t="s">
        <v>353</v>
      </c>
      <c r="S5966">
        <v>-61.61</v>
      </c>
      <c r="U5966">
        <v>14</v>
      </c>
      <c r="IF5966">
        <v>15189</v>
      </c>
      <c r="IG5966" t="s">
        <v>304</v>
      </c>
      <c r="IH5966" t="s">
        <v>266</v>
      </c>
      <c r="IK5966">
        <v>-2</v>
      </c>
      <c r="IL5966" t="s">
        <v>257</v>
      </c>
      <c r="IM5966" t="s">
        <v>258</v>
      </c>
      <c r="IN5966" t="s">
        <v>511</v>
      </c>
      <c r="IP5966" t="s">
        <v>534</v>
      </c>
    </row>
    <row r="5967" spans="1:250" x14ac:dyDescent="0.25">
      <c r="A5967">
        <v>40072</v>
      </c>
      <c r="B5967">
        <v>-890804480</v>
      </c>
      <c r="C5967">
        <v>1837</v>
      </c>
      <c r="D5967" t="s">
        <v>250</v>
      </c>
      <c r="E5967" t="s">
        <v>251</v>
      </c>
      <c r="F5967">
        <v>19011</v>
      </c>
      <c r="G5967" t="s">
        <v>310</v>
      </c>
      <c r="H5967" t="s">
        <v>311</v>
      </c>
      <c r="I5967">
        <v>437</v>
      </c>
      <c r="J5967" t="s">
        <v>506</v>
      </c>
      <c r="K5967" t="s">
        <v>507</v>
      </c>
      <c r="L5967">
        <v>15189</v>
      </c>
      <c r="M5967" t="s">
        <v>304</v>
      </c>
      <c r="N5967" t="s">
        <v>305</v>
      </c>
      <c r="O5967">
        <v>15189</v>
      </c>
      <c r="P5967" t="s">
        <v>304</v>
      </c>
      <c r="Q5967" t="s">
        <v>305</v>
      </c>
      <c r="R5967" t="s">
        <v>353</v>
      </c>
      <c r="S5967">
        <v>-99.15</v>
      </c>
      <c r="U5967">
        <v>14</v>
      </c>
      <c r="IF5967">
        <v>15189</v>
      </c>
      <c r="IG5967" t="s">
        <v>304</v>
      </c>
      <c r="IH5967" t="s">
        <v>314</v>
      </c>
      <c r="IK5967">
        <v>-2</v>
      </c>
      <c r="IL5967" t="s">
        <v>257</v>
      </c>
      <c r="IM5967" t="s">
        <v>258</v>
      </c>
      <c r="IN5967" t="s">
        <v>535</v>
      </c>
      <c r="IP5967" t="s">
        <v>536</v>
      </c>
    </row>
    <row r="5968" spans="1:250" x14ac:dyDescent="0.25">
      <c r="A5968">
        <v>40073</v>
      </c>
      <c r="B5968">
        <v>-890804480</v>
      </c>
      <c r="C5968">
        <v>1837</v>
      </c>
      <c r="D5968" t="s">
        <v>250</v>
      </c>
      <c r="E5968" t="s">
        <v>251</v>
      </c>
      <c r="F5968">
        <v>19011</v>
      </c>
      <c r="G5968" t="s">
        <v>310</v>
      </c>
      <c r="H5968" t="s">
        <v>311</v>
      </c>
      <c r="I5968">
        <v>436</v>
      </c>
      <c r="J5968" t="s">
        <v>504</v>
      </c>
      <c r="K5968" t="s">
        <v>505</v>
      </c>
      <c r="L5968">
        <v>15189</v>
      </c>
      <c r="M5968" t="s">
        <v>304</v>
      </c>
      <c r="N5968" t="s">
        <v>305</v>
      </c>
      <c r="O5968">
        <v>15189</v>
      </c>
      <c r="P5968" t="s">
        <v>304</v>
      </c>
      <c r="Q5968" t="s">
        <v>305</v>
      </c>
      <c r="R5968" t="s">
        <v>353</v>
      </c>
      <c r="S5968">
        <v>-59.47</v>
      </c>
      <c r="U5968">
        <v>14</v>
      </c>
      <c r="IF5968">
        <v>15189</v>
      </c>
      <c r="IG5968" t="s">
        <v>304</v>
      </c>
      <c r="IH5968" t="s">
        <v>314</v>
      </c>
      <c r="IK5968">
        <v>-2</v>
      </c>
      <c r="IL5968" t="s">
        <v>257</v>
      </c>
      <c r="IM5968" t="s">
        <v>258</v>
      </c>
      <c r="IN5968" t="s">
        <v>535</v>
      </c>
      <c r="IP5968" t="s">
        <v>536</v>
      </c>
    </row>
    <row r="5969" spans="1:250" x14ac:dyDescent="0.25">
      <c r="A5969">
        <v>40074</v>
      </c>
      <c r="B5969">
        <v>-890804480</v>
      </c>
      <c r="C5969">
        <v>1837</v>
      </c>
      <c r="D5969" t="s">
        <v>250</v>
      </c>
      <c r="E5969" t="s">
        <v>251</v>
      </c>
      <c r="F5969">
        <v>19011</v>
      </c>
      <c r="G5969" t="s">
        <v>310</v>
      </c>
      <c r="H5969" t="s">
        <v>311</v>
      </c>
      <c r="I5969">
        <v>435</v>
      </c>
      <c r="J5969" t="s">
        <v>493</v>
      </c>
      <c r="K5969" t="s">
        <v>494</v>
      </c>
      <c r="L5969">
        <v>15189</v>
      </c>
      <c r="M5969" t="s">
        <v>304</v>
      </c>
      <c r="N5969" t="s">
        <v>305</v>
      </c>
      <c r="O5969">
        <v>15189</v>
      </c>
      <c r="P5969" t="s">
        <v>304</v>
      </c>
      <c r="Q5969" t="s">
        <v>305</v>
      </c>
      <c r="R5969" t="s">
        <v>353</v>
      </c>
      <c r="S5969">
        <v>-59.47</v>
      </c>
      <c r="U5969">
        <v>14</v>
      </c>
      <c r="IF5969">
        <v>15189</v>
      </c>
      <c r="IG5969" t="s">
        <v>304</v>
      </c>
      <c r="IH5969" t="s">
        <v>314</v>
      </c>
      <c r="IK5969">
        <v>-2</v>
      </c>
      <c r="IL5969" t="s">
        <v>257</v>
      </c>
      <c r="IM5969" t="s">
        <v>258</v>
      </c>
      <c r="IN5969" t="s">
        <v>535</v>
      </c>
      <c r="IP5969" t="s">
        <v>536</v>
      </c>
    </row>
    <row r="5970" spans="1:250" x14ac:dyDescent="0.25">
      <c r="A5970">
        <v>40075</v>
      </c>
      <c r="B5970">
        <v>-890804480</v>
      </c>
      <c r="C5970">
        <v>1837</v>
      </c>
      <c r="D5970" t="s">
        <v>250</v>
      </c>
      <c r="E5970" t="s">
        <v>251</v>
      </c>
      <c r="F5970">
        <v>19011</v>
      </c>
      <c r="G5970" t="s">
        <v>310</v>
      </c>
      <c r="H5970" t="s">
        <v>311</v>
      </c>
      <c r="I5970">
        <v>431</v>
      </c>
      <c r="J5970" t="s">
        <v>495</v>
      </c>
      <c r="K5970" t="s">
        <v>496</v>
      </c>
      <c r="L5970">
        <v>15189</v>
      </c>
      <c r="M5970" t="s">
        <v>304</v>
      </c>
      <c r="N5970" t="s">
        <v>305</v>
      </c>
      <c r="O5970">
        <v>15189</v>
      </c>
      <c r="P5970" t="s">
        <v>304</v>
      </c>
      <c r="Q5970" t="s">
        <v>305</v>
      </c>
      <c r="R5970" t="s">
        <v>353</v>
      </c>
      <c r="S5970">
        <v>-92.95</v>
      </c>
      <c r="U5970">
        <v>14</v>
      </c>
      <c r="IF5970">
        <v>15189</v>
      </c>
      <c r="IG5970" t="s">
        <v>304</v>
      </c>
      <c r="IH5970" t="s">
        <v>314</v>
      </c>
      <c r="IK5970">
        <v>-2</v>
      </c>
      <c r="IL5970" t="s">
        <v>257</v>
      </c>
      <c r="IM5970" t="s">
        <v>258</v>
      </c>
      <c r="IN5970" t="s">
        <v>535</v>
      </c>
      <c r="IP5970" t="s">
        <v>536</v>
      </c>
    </row>
    <row r="5971" spans="1:250" x14ac:dyDescent="0.25">
      <c r="A5971">
        <v>40076</v>
      </c>
      <c r="B5971">
        <v>-890804480</v>
      </c>
      <c r="C5971">
        <v>1837</v>
      </c>
      <c r="D5971" t="s">
        <v>250</v>
      </c>
      <c r="E5971" t="s">
        <v>251</v>
      </c>
      <c r="F5971">
        <v>13794</v>
      </c>
      <c r="G5971" t="s">
        <v>264</v>
      </c>
      <c r="H5971" t="s">
        <v>265</v>
      </c>
      <c r="I5971">
        <v>424</v>
      </c>
      <c r="J5971" t="s">
        <v>477</v>
      </c>
      <c r="K5971" t="s">
        <v>478</v>
      </c>
      <c r="L5971">
        <v>15189</v>
      </c>
      <c r="M5971" t="s">
        <v>304</v>
      </c>
      <c r="N5971" t="s">
        <v>305</v>
      </c>
      <c r="O5971">
        <v>15189</v>
      </c>
      <c r="P5971" t="s">
        <v>304</v>
      </c>
      <c r="Q5971" t="s">
        <v>305</v>
      </c>
      <c r="R5971" t="s">
        <v>353</v>
      </c>
      <c r="S5971">
        <v>-119.48</v>
      </c>
      <c r="U5971">
        <v>14</v>
      </c>
      <c r="IF5971">
        <v>15189</v>
      </c>
      <c r="IG5971" t="s">
        <v>304</v>
      </c>
      <c r="IH5971" t="s">
        <v>266</v>
      </c>
      <c r="IK5971">
        <v>-2</v>
      </c>
      <c r="IL5971" t="s">
        <v>257</v>
      </c>
      <c r="IM5971" t="s">
        <v>258</v>
      </c>
      <c r="IN5971" t="s">
        <v>511</v>
      </c>
      <c r="IP5971" t="s">
        <v>534</v>
      </c>
    </row>
    <row r="5972" spans="1:250" x14ac:dyDescent="0.25">
      <c r="A5972">
        <v>40077</v>
      </c>
      <c r="B5972">
        <v>-890804480</v>
      </c>
      <c r="C5972">
        <v>1837</v>
      </c>
      <c r="D5972" t="s">
        <v>250</v>
      </c>
      <c r="E5972" t="s">
        <v>251</v>
      </c>
      <c r="F5972">
        <v>13794</v>
      </c>
      <c r="G5972" t="s">
        <v>264</v>
      </c>
      <c r="H5972" t="s">
        <v>265</v>
      </c>
      <c r="I5972">
        <v>422</v>
      </c>
      <c r="J5972" t="s">
        <v>479</v>
      </c>
      <c r="K5972" t="s">
        <v>480</v>
      </c>
      <c r="L5972">
        <v>15189</v>
      </c>
      <c r="M5972" t="s">
        <v>304</v>
      </c>
      <c r="N5972" t="s">
        <v>305</v>
      </c>
      <c r="O5972">
        <v>15189</v>
      </c>
      <c r="P5972" t="s">
        <v>304</v>
      </c>
      <c r="Q5972" t="s">
        <v>305</v>
      </c>
      <c r="R5972" t="s">
        <v>353</v>
      </c>
      <c r="S5972">
        <v>-159.29</v>
      </c>
      <c r="U5972">
        <v>14</v>
      </c>
      <c r="IF5972">
        <v>15189</v>
      </c>
      <c r="IG5972" t="s">
        <v>304</v>
      </c>
      <c r="IH5972" t="s">
        <v>266</v>
      </c>
      <c r="IK5972">
        <v>-2</v>
      </c>
      <c r="IL5972" t="s">
        <v>257</v>
      </c>
      <c r="IM5972" t="s">
        <v>258</v>
      </c>
      <c r="IN5972" t="s">
        <v>511</v>
      </c>
      <c r="IP5972" t="s">
        <v>534</v>
      </c>
    </row>
    <row r="5973" spans="1:250" x14ac:dyDescent="0.25">
      <c r="A5973">
        <v>40078</v>
      </c>
      <c r="B5973">
        <v>-890804480</v>
      </c>
      <c r="C5973">
        <v>1837</v>
      </c>
      <c r="D5973" t="s">
        <v>250</v>
      </c>
      <c r="E5973" t="s">
        <v>251</v>
      </c>
      <c r="F5973">
        <v>19011</v>
      </c>
      <c r="G5973" t="s">
        <v>310</v>
      </c>
      <c r="H5973" t="s">
        <v>311</v>
      </c>
      <c r="I5973">
        <v>427</v>
      </c>
      <c r="J5973" t="s">
        <v>475</v>
      </c>
      <c r="K5973" t="s">
        <v>476</v>
      </c>
      <c r="L5973">
        <v>15189</v>
      </c>
      <c r="M5973" t="s">
        <v>304</v>
      </c>
      <c r="N5973" t="s">
        <v>305</v>
      </c>
      <c r="O5973">
        <v>15189</v>
      </c>
      <c r="P5973" t="s">
        <v>304</v>
      </c>
      <c r="Q5973" t="s">
        <v>305</v>
      </c>
      <c r="R5973" t="s">
        <v>353</v>
      </c>
      <c r="S5973">
        <v>-72.3</v>
      </c>
      <c r="U5973">
        <v>14</v>
      </c>
      <c r="IF5973">
        <v>15189</v>
      </c>
      <c r="IG5973" t="s">
        <v>304</v>
      </c>
      <c r="IH5973" t="s">
        <v>314</v>
      </c>
      <c r="IK5973">
        <v>-2</v>
      </c>
      <c r="IL5973" t="s">
        <v>257</v>
      </c>
      <c r="IM5973" t="s">
        <v>258</v>
      </c>
      <c r="IN5973" t="s">
        <v>535</v>
      </c>
      <c r="IP5973" t="s">
        <v>536</v>
      </c>
    </row>
    <row r="5974" spans="1:250" x14ac:dyDescent="0.25">
      <c r="A5974">
        <v>40079</v>
      </c>
      <c r="B5974">
        <v>-890804480</v>
      </c>
      <c r="C5974">
        <v>1837</v>
      </c>
      <c r="D5974" t="s">
        <v>250</v>
      </c>
      <c r="E5974" t="s">
        <v>251</v>
      </c>
      <c r="F5974">
        <v>19011</v>
      </c>
      <c r="G5974" t="s">
        <v>310</v>
      </c>
      <c r="H5974" t="s">
        <v>311</v>
      </c>
      <c r="I5974">
        <v>424</v>
      </c>
      <c r="J5974" t="s">
        <v>477</v>
      </c>
      <c r="K5974" t="s">
        <v>478</v>
      </c>
      <c r="L5974">
        <v>15189</v>
      </c>
      <c r="M5974" t="s">
        <v>304</v>
      </c>
      <c r="N5974" t="s">
        <v>305</v>
      </c>
      <c r="O5974">
        <v>15189</v>
      </c>
      <c r="P5974" t="s">
        <v>304</v>
      </c>
      <c r="Q5974" t="s">
        <v>305</v>
      </c>
      <c r="R5974" t="s">
        <v>353</v>
      </c>
      <c r="S5974">
        <v>-115.28</v>
      </c>
      <c r="U5974">
        <v>14</v>
      </c>
      <c r="IF5974">
        <v>15189</v>
      </c>
      <c r="IG5974" t="s">
        <v>304</v>
      </c>
      <c r="IH5974" t="s">
        <v>314</v>
      </c>
      <c r="IK5974">
        <v>-2</v>
      </c>
      <c r="IL5974" t="s">
        <v>257</v>
      </c>
      <c r="IM5974" t="s">
        <v>258</v>
      </c>
      <c r="IN5974" t="s">
        <v>535</v>
      </c>
      <c r="IP5974" t="s">
        <v>536</v>
      </c>
    </row>
    <row r="5975" spans="1:250" x14ac:dyDescent="0.25">
      <c r="A5975">
        <v>40080</v>
      </c>
      <c r="B5975">
        <v>-890804480</v>
      </c>
      <c r="C5975">
        <v>1837</v>
      </c>
      <c r="D5975" t="s">
        <v>250</v>
      </c>
      <c r="E5975" t="s">
        <v>251</v>
      </c>
      <c r="F5975">
        <v>19011</v>
      </c>
      <c r="G5975" t="s">
        <v>310</v>
      </c>
      <c r="H5975" t="s">
        <v>311</v>
      </c>
      <c r="I5975">
        <v>422</v>
      </c>
      <c r="J5975" t="s">
        <v>479</v>
      </c>
      <c r="K5975" t="s">
        <v>480</v>
      </c>
      <c r="L5975">
        <v>15189</v>
      </c>
      <c r="M5975" t="s">
        <v>304</v>
      </c>
      <c r="N5975" t="s">
        <v>305</v>
      </c>
      <c r="O5975">
        <v>15189</v>
      </c>
      <c r="P5975" t="s">
        <v>304</v>
      </c>
      <c r="Q5975" t="s">
        <v>305</v>
      </c>
      <c r="R5975" t="s">
        <v>353</v>
      </c>
      <c r="S5975">
        <v>-153.71</v>
      </c>
      <c r="U5975">
        <v>14</v>
      </c>
      <c r="IF5975">
        <v>15189</v>
      </c>
      <c r="IG5975" t="s">
        <v>304</v>
      </c>
      <c r="IH5975" t="s">
        <v>314</v>
      </c>
      <c r="IK5975">
        <v>-2</v>
      </c>
      <c r="IL5975" t="s">
        <v>257</v>
      </c>
      <c r="IM5975" t="s">
        <v>258</v>
      </c>
      <c r="IN5975" t="s">
        <v>535</v>
      </c>
      <c r="IP5975" t="s">
        <v>536</v>
      </c>
    </row>
    <row r="5976" spans="1:250" x14ac:dyDescent="0.25">
      <c r="A5976">
        <v>40081</v>
      </c>
      <c r="B5976">
        <v>-890804480</v>
      </c>
      <c r="C5976">
        <v>1837</v>
      </c>
      <c r="D5976" t="s">
        <v>250</v>
      </c>
      <c r="E5976" t="s">
        <v>251</v>
      </c>
      <c r="F5976">
        <v>19011</v>
      </c>
      <c r="G5976" t="s">
        <v>310</v>
      </c>
      <c r="H5976" t="s">
        <v>311</v>
      </c>
      <c r="I5976">
        <v>420</v>
      </c>
      <c r="J5976" t="s">
        <v>481</v>
      </c>
      <c r="K5976" t="s">
        <v>482</v>
      </c>
      <c r="L5976">
        <v>15189</v>
      </c>
      <c r="M5976" t="s">
        <v>304</v>
      </c>
      <c r="N5976" t="s">
        <v>305</v>
      </c>
      <c r="O5976">
        <v>15189</v>
      </c>
      <c r="P5976" t="s">
        <v>304</v>
      </c>
      <c r="Q5976" t="s">
        <v>305</v>
      </c>
      <c r="R5976" t="s">
        <v>353</v>
      </c>
      <c r="S5976">
        <v>-89.66</v>
      </c>
      <c r="U5976">
        <v>14</v>
      </c>
      <c r="IF5976">
        <v>15189</v>
      </c>
      <c r="IG5976" t="s">
        <v>304</v>
      </c>
      <c r="IH5976" t="s">
        <v>314</v>
      </c>
      <c r="IK5976">
        <v>-2</v>
      </c>
      <c r="IL5976" t="s">
        <v>257</v>
      </c>
      <c r="IM5976" t="s">
        <v>258</v>
      </c>
      <c r="IN5976" t="s">
        <v>535</v>
      </c>
      <c r="IP5976" t="s">
        <v>536</v>
      </c>
    </row>
    <row r="5977" spans="1:250" x14ac:dyDescent="0.25">
      <c r="A5977">
        <v>40082</v>
      </c>
      <c r="B5977">
        <v>-890804480</v>
      </c>
      <c r="C5977">
        <v>1837</v>
      </c>
      <c r="D5977" t="s">
        <v>250</v>
      </c>
      <c r="E5977" t="s">
        <v>251</v>
      </c>
      <c r="F5977">
        <v>13794</v>
      </c>
      <c r="G5977" t="s">
        <v>264</v>
      </c>
      <c r="H5977" t="s">
        <v>265</v>
      </c>
      <c r="I5977">
        <v>411</v>
      </c>
      <c r="J5977" t="s">
        <v>471</v>
      </c>
      <c r="K5977" t="s">
        <v>472</v>
      </c>
      <c r="L5977">
        <v>17005</v>
      </c>
      <c r="M5977" t="s">
        <v>306</v>
      </c>
      <c r="N5977" t="s">
        <v>307</v>
      </c>
      <c r="O5977">
        <v>17005</v>
      </c>
      <c r="P5977" t="s">
        <v>306</v>
      </c>
      <c r="Q5977" t="s">
        <v>307</v>
      </c>
      <c r="R5977" t="s">
        <v>353</v>
      </c>
      <c r="S5977">
        <v>-37.39</v>
      </c>
      <c r="U5977">
        <v>14</v>
      </c>
      <c r="IF5977">
        <v>17005</v>
      </c>
      <c r="IG5977" t="s">
        <v>306</v>
      </c>
      <c r="IH5977" t="s">
        <v>266</v>
      </c>
      <c r="IK5977">
        <v>-2</v>
      </c>
      <c r="IL5977" t="s">
        <v>257</v>
      </c>
      <c r="IM5977" t="s">
        <v>258</v>
      </c>
      <c r="IN5977" t="s">
        <v>511</v>
      </c>
      <c r="IP5977" t="s">
        <v>537</v>
      </c>
    </row>
    <row r="5978" spans="1:250" x14ac:dyDescent="0.25">
      <c r="A5978">
        <v>40083</v>
      </c>
      <c r="B5978">
        <v>-890804480</v>
      </c>
      <c r="C5978">
        <v>1837</v>
      </c>
      <c r="D5978" t="s">
        <v>250</v>
      </c>
      <c r="E5978" t="s">
        <v>251</v>
      </c>
      <c r="F5978">
        <v>13794</v>
      </c>
      <c r="G5978" t="s">
        <v>264</v>
      </c>
      <c r="H5978" t="s">
        <v>265</v>
      </c>
      <c r="I5978">
        <v>431</v>
      </c>
      <c r="J5978" t="s">
        <v>495</v>
      </c>
      <c r="K5978" t="s">
        <v>496</v>
      </c>
      <c r="L5978">
        <v>17005</v>
      </c>
      <c r="M5978" t="s">
        <v>306</v>
      </c>
      <c r="N5978" t="s">
        <v>307</v>
      </c>
      <c r="O5978">
        <v>17005</v>
      </c>
      <c r="P5978" t="s">
        <v>306</v>
      </c>
      <c r="Q5978" t="s">
        <v>307</v>
      </c>
      <c r="R5978" t="s">
        <v>353</v>
      </c>
      <c r="S5978">
        <v>-25.04</v>
      </c>
      <c r="U5978">
        <v>14</v>
      </c>
      <c r="IF5978">
        <v>17005</v>
      </c>
      <c r="IG5978" t="s">
        <v>306</v>
      </c>
      <c r="IH5978" t="s">
        <v>266</v>
      </c>
      <c r="IK5978">
        <v>-2</v>
      </c>
      <c r="IL5978" t="s">
        <v>257</v>
      </c>
      <c r="IM5978" t="s">
        <v>258</v>
      </c>
      <c r="IN5978" t="s">
        <v>511</v>
      </c>
      <c r="IP5978" t="s">
        <v>537</v>
      </c>
    </row>
    <row r="5979" spans="1:250" x14ac:dyDescent="0.25">
      <c r="A5979">
        <v>40084</v>
      </c>
      <c r="B5979">
        <v>-890804480</v>
      </c>
      <c r="C5979">
        <v>1837</v>
      </c>
      <c r="D5979" t="s">
        <v>250</v>
      </c>
      <c r="E5979" t="s">
        <v>251</v>
      </c>
      <c r="F5979">
        <v>13794</v>
      </c>
      <c r="G5979" t="s">
        <v>264</v>
      </c>
      <c r="H5979" t="s">
        <v>265</v>
      </c>
      <c r="I5979">
        <v>429</v>
      </c>
      <c r="J5979" t="s">
        <v>473</v>
      </c>
      <c r="K5979" t="s">
        <v>474</v>
      </c>
      <c r="L5979">
        <v>17005</v>
      </c>
      <c r="M5979" t="s">
        <v>306</v>
      </c>
      <c r="N5979" t="s">
        <v>307</v>
      </c>
      <c r="O5979">
        <v>17005</v>
      </c>
      <c r="P5979" t="s">
        <v>306</v>
      </c>
      <c r="Q5979" t="s">
        <v>307</v>
      </c>
      <c r="R5979" t="s">
        <v>353</v>
      </c>
      <c r="S5979">
        <v>-33.380000000000003</v>
      </c>
      <c r="U5979">
        <v>14</v>
      </c>
      <c r="IF5979">
        <v>17005</v>
      </c>
      <c r="IG5979" t="s">
        <v>306</v>
      </c>
      <c r="IH5979" t="s">
        <v>266</v>
      </c>
      <c r="IK5979">
        <v>-2</v>
      </c>
      <c r="IL5979" t="s">
        <v>257</v>
      </c>
      <c r="IM5979" t="s">
        <v>258</v>
      </c>
      <c r="IN5979" t="s">
        <v>511</v>
      </c>
      <c r="IP5979" t="s">
        <v>537</v>
      </c>
    </row>
    <row r="5980" spans="1:250" x14ac:dyDescent="0.25">
      <c r="A5980">
        <v>40085</v>
      </c>
      <c r="B5980">
        <v>-890804480</v>
      </c>
      <c r="C5980">
        <v>1837</v>
      </c>
      <c r="D5980" t="s">
        <v>250</v>
      </c>
      <c r="E5980" t="s">
        <v>251</v>
      </c>
      <c r="F5980">
        <v>13794</v>
      </c>
      <c r="G5980" t="s">
        <v>264</v>
      </c>
      <c r="H5980" t="s">
        <v>265</v>
      </c>
      <c r="I5980">
        <v>427</v>
      </c>
      <c r="J5980" t="s">
        <v>475</v>
      </c>
      <c r="K5980" t="s">
        <v>476</v>
      </c>
      <c r="L5980">
        <v>17005</v>
      </c>
      <c r="M5980" t="s">
        <v>306</v>
      </c>
      <c r="N5980" t="s">
        <v>307</v>
      </c>
      <c r="O5980">
        <v>17005</v>
      </c>
      <c r="P5980" t="s">
        <v>306</v>
      </c>
      <c r="Q5980" t="s">
        <v>307</v>
      </c>
      <c r="R5980" t="s">
        <v>353</v>
      </c>
      <c r="S5980">
        <v>-20.079999999999998</v>
      </c>
      <c r="U5980">
        <v>14</v>
      </c>
      <c r="IF5980">
        <v>17005</v>
      </c>
      <c r="IG5980" t="s">
        <v>306</v>
      </c>
      <c r="IH5980" t="s">
        <v>266</v>
      </c>
      <c r="IK5980">
        <v>-2</v>
      </c>
      <c r="IL5980" t="s">
        <v>257</v>
      </c>
      <c r="IM5980" t="s">
        <v>258</v>
      </c>
      <c r="IN5980" t="s">
        <v>511</v>
      </c>
      <c r="IP5980" t="s">
        <v>537</v>
      </c>
    </row>
    <row r="5981" spans="1:250" x14ac:dyDescent="0.25">
      <c r="A5981">
        <v>40086</v>
      </c>
      <c r="B5981">
        <v>-890804480</v>
      </c>
      <c r="C5981">
        <v>1837</v>
      </c>
      <c r="D5981" t="s">
        <v>250</v>
      </c>
      <c r="E5981" t="s">
        <v>251</v>
      </c>
      <c r="F5981">
        <v>13794</v>
      </c>
      <c r="G5981" t="s">
        <v>264</v>
      </c>
      <c r="H5981" t="s">
        <v>265</v>
      </c>
      <c r="I5981">
        <v>424</v>
      </c>
      <c r="J5981" t="s">
        <v>477</v>
      </c>
      <c r="K5981" t="s">
        <v>478</v>
      </c>
      <c r="L5981">
        <v>17005</v>
      </c>
      <c r="M5981" t="s">
        <v>306</v>
      </c>
      <c r="N5981" t="s">
        <v>307</v>
      </c>
      <c r="O5981">
        <v>17005</v>
      </c>
      <c r="P5981" t="s">
        <v>306</v>
      </c>
      <c r="Q5981" t="s">
        <v>307</v>
      </c>
      <c r="R5981" t="s">
        <v>353</v>
      </c>
      <c r="S5981">
        <v>-32.03</v>
      </c>
      <c r="U5981">
        <v>14</v>
      </c>
      <c r="IF5981">
        <v>17005</v>
      </c>
      <c r="IG5981" t="s">
        <v>306</v>
      </c>
      <c r="IH5981" t="s">
        <v>266</v>
      </c>
      <c r="IK5981">
        <v>-2</v>
      </c>
      <c r="IL5981" t="s">
        <v>257</v>
      </c>
      <c r="IM5981" t="s">
        <v>258</v>
      </c>
      <c r="IN5981" t="s">
        <v>511</v>
      </c>
      <c r="IP5981" t="s">
        <v>537</v>
      </c>
    </row>
    <row r="5982" spans="1:250" x14ac:dyDescent="0.25">
      <c r="A5982">
        <v>40087</v>
      </c>
      <c r="B5982">
        <v>-890804480</v>
      </c>
      <c r="C5982">
        <v>1837</v>
      </c>
      <c r="D5982" t="s">
        <v>250</v>
      </c>
      <c r="E5982" t="s">
        <v>251</v>
      </c>
      <c r="F5982">
        <v>13794</v>
      </c>
      <c r="G5982" t="s">
        <v>264</v>
      </c>
      <c r="H5982" t="s">
        <v>265</v>
      </c>
      <c r="I5982">
        <v>422</v>
      </c>
      <c r="J5982" t="s">
        <v>479</v>
      </c>
      <c r="K5982" t="s">
        <v>480</v>
      </c>
      <c r="L5982">
        <v>17005</v>
      </c>
      <c r="M5982" t="s">
        <v>306</v>
      </c>
      <c r="N5982" t="s">
        <v>307</v>
      </c>
      <c r="O5982">
        <v>17005</v>
      </c>
      <c r="P5982" t="s">
        <v>306</v>
      </c>
      <c r="Q5982" t="s">
        <v>307</v>
      </c>
      <c r="R5982" t="s">
        <v>353</v>
      </c>
      <c r="S5982">
        <v>-42.71</v>
      </c>
      <c r="U5982">
        <v>14</v>
      </c>
      <c r="IF5982">
        <v>17005</v>
      </c>
      <c r="IG5982" t="s">
        <v>306</v>
      </c>
      <c r="IH5982" t="s">
        <v>266</v>
      </c>
      <c r="IK5982">
        <v>-2</v>
      </c>
      <c r="IL5982" t="s">
        <v>257</v>
      </c>
      <c r="IM5982" t="s">
        <v>258</v>
      </c>
      <c r="IN5982" t="s">
        <v>511</v>
      </c>
      <c r="IP5982" t="s">
        <v>537</v>
      </c>
    </row>
    <row r="5983" spans="1:250" x14ac:dyDescent="0.25">
      <c r="A5983">
        <v>40088</v>
      </c>
      <c r="B5983">
        <v>-890804480</v>
      </c>
      <c r="C5983">
        <v>1837</v>
      </c>
      <c r="D5983" t="s">
        <v>250</v>
      </c>
      <c r="E5983" t="s">
        <v>251</v>
      </c>
      <c r="F5983">
        <v>13794</v>
      </c>
      <c r="G5983" t="s">
        <v>264</v>
      </c>
      <c r="H5983" t="s">
        <v>265</v>
      </c>
      <c r="I5983">
        <v>420</v>
      </c>
      <c r="J5983" t="s">
        <v>481</v>
      </c>
      <c r="K5983" t="s">
        <v>482</v>
      </c>
      <c r="L5983">
        <v>17005</v>
      </c>
      <c r="M5983" t="s">
        <v>306</v>
      </c>
      <c r="N5983" t="s">
        <v>307</v>
      </c>
      <c r="O5983">
        <v>17005</v>
      </c>
      <c r="P5983" t="s">
        <v>306</v>
      </c>
      <c r="Q5983" t="s">
        <v>307</v>
      </c>
      <c r="R5983" t="s">
        <v>353</v>
      </c>
      <c r="S5983">
        <v>-24.91</v>
      </c>
      <c r="U5983">
        <v>14</v>
      </c>
      <c r="IF5983">
        <v>17005</v>
      </c>
      <c r="IG5983" t="s">
        <v>306</v>
      </c>
      <c r="IH5983" t="s">
        <v>266</v>
      </c>
      <c r="IK5983">
        <v>-2</v>
      </c>
      <c r="IL5983" t="s">
        <v>257</v>
      </c>
      <c r="IM5983" t="s">
        <v>258</v>
      </c>
      <c r="IN5983" t="s">
        <v>511</v>
      </c>
      <c r="IP5983" t="s">
        <v>537</v>
      </c>
    </row>
    <row r="5984" spans="1:250" x14ac:dyDescent="0.25">
      <c r="A5984">
        <v>40089</v>
      </c>
      <c r="B5984">
        <v>-890804480</v>
      </c>
      <c r="C5984">
        <v>1837</v>
      </c>
      <c r="D5984" t="s">
        <v>250</v>
      </c>
      <c r="E5984" t="s">
        <v>251</v>
      </c>
      <c r="F5984">
        <v>13794</v>
      </c>
      <c r="G5984" t="s">
        <v>264</v>
      </c>
      <c r="H5984" t="s">
        <v>265</v>
      </c>
      <c r="I5984">
        <v>437</v>
      </c>
      <c r="J5984" t="s">
        <v>506</v>
      </c>
      <c r="K5984" t="s">
        <v>507</v>
      </c>
      <c r="L5984">
        <v>17005</v>
      </c>
      <c r="M5984" t="s">
        <v>306</v>
      </c>
      <c r="N5984" t="s">
        <v>307</v>
      </c>
      <c r="O5984">
        <v>17005</v>
      </c>
      <c r="P5984" t="s">
        <v>306</v>
      </c>
      <c r="Q5984" t="s">
        <v>307</v>
      </c>
      <c r="R5984" t="s">
        <v>353</v>
      </c>
      <c r="S5984">
        <v>-27.54</v>
      </c>
      <c r="U5984">
        <v>14</v>
      </c>
      <c r="IF5984">
        <v>17005</v>
      </c>
      <c r="IG5984" t="s">
        <v>306</v>
      </c>
      <c r="IH5984" t="s">
        <v>266</v>
      </c>
      <c r="IK5984">
        <v>-2</v>
      </c>
      <c r="IL5984" t="s">
        <v>257</v>
      </c>
      <c r="IM5984" t="s">
        <v>258</v>
      </c>
      <c r="IN5984" t="s">
        <v>511</v>
      </c>
      <c r="IP5984" t="s">
        <v>537</v>
      </c>
    </row>
    <row r="5985" spans="1:250" x14ac:dyDescent="0.25">
      <c r="A5985">
        <v>40090</v>
      </c>
      <c r="B5985">
        <v>-890804480</v>
      </c>
      <c r="C5985">
        <v>1837</v>
      </c>
      <c r="D5985" t="s">
        <v>250</v>
      </c>
      <c r="E5985" t="s">
        <v>251</v>
      </c>
      <c r="F5985">
        <v>13794</v>
      </c>
      <c r="G5985" t="s">
        <v>264</v>
      </c>
      <c r="H5985" t="s">
        <v>265</v>
      </c>
      <c r="I5985">
        <v>436</v>
      </c>
      <c r="J5985" t="s">
        <v>504</v>
      </c>
      <c r="K5985" t="s">
        <v>505</v>
      </c>
      <c r="L5985">
        <v>17005</v>
      </c>
      <c r="M5985" t="s">
        <v>306</v>
      </c>
      <c r="N5985" t="s">
        <v>307</v>
      </c>
      <c r="O5985">
        <v>17005</v>
      </c>
      <c r="P5985" t="s">
        <v>306</v>
      </c>
      <c r="Q5985" t="s">
        <v>307</v>
      </c>
      <c r="R5985" t="s">
        <v>353</v>
      </c>
      <c r="S5985">
        <v>-16.510000000000002</v>
      </c>
      <c r="U5985">
        <v>14</v>
      </c>
      <c r="IF5985">
        <v>17005</v>
      </c>
      <c r="IG5985" t="s">
        <v>306</v>
      </c>
      <c r="IH5985" t="s">
        <v>266</v>
      </c>
      <c r="IK5985">
        <v>-2</v>
      </c>
      <c r="IL5985" t="s">
        <v>257</v>
      </c>
      <c r="IM5985" t="s">
        <v>258</v>
      </c>
      <c r="IN5985" t="s">
        <v>511</v>
      </c>
      <c r="IP5985" t="s">
        <v>537</v>
      </c>
    </row>
    <row r="5986" spans="1:250" x14ac:dyDescent="0.25">
      <c r="A5986">
        <v>40091</v>
      </c>
      <c r="B5986">
        <v>-890804480</v>
      </c>
      <c r="C5986">
        <v>1837</v>
      </c>
      <c r="D5986" t="s">
        <v>250</v>
      </c>
      <c r="E5986" t="s">
        <v>251</v>
      </c>
      <c r="F5986">
        <v>13794</v>
      </c>
      <c r="G5986" t="s">
        <v>264</v>
      </c>
      <c r="H5986" t="s">
        <v>265</v>
      </c>
      <c r="I5986">
        <v>435</v>
      </c>
      <c r="J5986" t="s">
        <v>493</v>
      </c>
      <c r="K5986" t="s">
        <v>494</v>
      </c>
      <c r="L5986">
        <v>17005</v>
      </c>
      <c r="M5986" t="s">
        <v>306</v>
      </c>
      <c r="N5986" t="s">
        <v>307</v>
      </c>
      <c r="O5986">
        <v>17005</v>
      </c>
      <c r="P5986" t="s">
        <v>306</v>
      </c>
      <c r="Q5986" t="s">
        <v>307</v>
      </c>
      <c r="R5986" t="s">
        <v>353</v>
      </c>
      <c r="S5986">
        <v>-16.510000000000002</v>
      </c>
      <c r="U5986">
        <v>14</v>
      </c>
      <c r="IF5986">
        <v>17005</v>
      </c>
      <c r="IG5986" t="s">
        <v>306</v>
      </c>
      <c r="IH5986" t="s">
        <v>266</v>
      </c>
      <c r="IK5986">
        <v>-2</v>
      </c>
      <c r="IL5986" t="s">
        <v>257</v>
      </c>
      <c r="IM5986" t="s">
        <v>258</v>
      </c>
      <c r="IN5986" t="s">
        <v>511</v>
      </c>
      <c r="IP5986" t="s">
        <v>537</v>
      </c>
    </row>
    <row r="5987" spans="1:250" x14ac:dyDescent="0.25">
      <c r="A5987">
        <v>40092</v>
      </c>
      <c r="B5987">
        <v>-890804480</v>
      </c>
      <c r="C5987">
        <v>1837</v>
      </c>
      <c r="D5987" t="s">
        <v>250</v>
      </c>
      <c r="E5987" t="s">
        <v>251</v>
      </c>
      <c r="F5987">
        <v>13794</v>
      </c>
      <c r="G5987" t="s">
        <v>264</v>
      </c>
      <c r="H5987" t="s">
        <v>265</v>
      </c>
      <c r="I5987">
        <v>422</v>
      </c>
      <c r="J5987" t="s">
        <v>479</v>
      </c>
      <c r="K5987" t="s">
        <v>480</v>
      </c>
      <c r="L5987">
        <v>17006</v>
      </c>
      <c r="M5987" t="s">
        <v>308</v>
      </c>
      <c r="N5987" t="s">
        <v>309</v>
      </c>
      <c r="O5987">
        <v>17006</v>
      </c>
      <c r="P5987" t="s">
        <v>308</v>
      </c>
      <c r="Q5987" t="s">
        <v>309</v>
      </c>
      <c r="R5987" t="s">
        <v>353</v>
      </c>
      <c r="S5987">
        <v>-53</v>
      </c>
      <c r="U5987">
        <v>14</v>
      </c>
      <c r="IF5987">
        <v>17006</v>
      </c>
      <c r="IG5987" t="s">
        <v>308</v>
      </c>
      <c r="IH5987" t="s">
        <v>266</v>
      </c>
      <c r="IK5987">
        <v>-2</v>
      </c>
      <c r="IL5987" t="s">
        <v>257</v>
      </c>
      <c r="IM5987" t="s">
        <v>258</v>
      </c>
      <c r="IN5987" t="s">
        <v>511</v>
      </c>
      <c r="IP5987" t="s">
        <v>538</v>
      </c>
    </row>
    <row r="5988" spans="1:250" x14ac:dyDescent="0.25">
      <c r="A5988">
        <v>40093</v>
      </c>
      <c r="B5988">
        <v>-890804480</v>
      </c>
      <c r="C5988">
        <v>1837</v>
      </c>
      <c r="D5988" t="s">
        <v>250</v>
      </c>
      <c r="E5988" t="s">
        <v>251</v>
      </c>
      <c r="F5988">
        <v>13794</v>
      </c>
      <c r="G5988" t="s">
        <v>264</v>
      </c>
      <c r="H5988" t="s">
        <v>265</v>
      </c>
      <c r="I5988">
        <v>420</v>
      </c>
      <c r="J5988" t="s">
        <v>481</v>
      </c>
      <c r="K5988" t="s">
        <v>482</v>
      </c>
      <c r="L5988">
        <v>17006</v>
      </c>
      <c r="M5988" t="s">
        <v>308</v>
      </c>
      <c r="N5988" t="s">
        <v>309</v>
      </c>
      <c r="O5988">
        <v>17006</v>
      </c>
      <c r="P5988" t="s">
        <v>308</v>
      </c>
      <c r="Q5988" t="s">
        <v>309</v>
      </c>
      <c r="R5988" t="s">
        <v>353</v>
      </c>
      <c r="S5988">
        <v>-30.92</v>
      </c>
      <c r="U5988">
        <v>14</v>
      </c>
      <c r="IF5988">
        <v>17006</v>
      </c>
      <c r="IG5988" t="s">
        <v>308</v>
      </c>
      <c r="IH5988" t="s">
        <v>266</v>
      </c>
      <c r="IK5988">
        <v>-2</v>
      </c>
      <c r="IL5988" t="s">
        <v>257</v>
      </c>
      <c r="IM5988" t="s">
        <v>258</v>
      </c>
      <c r="IN5988" t="s">
        <v>511</v>
      </c>
      <c r="IP5988" t="s">
        <v>538</v>
      </c>
    </row>
    <row r="5989" spans="1:250" x14ac:dyDescent="0.25">
      <c r="A5989">
        <v>40094</v>
      </c>
      <c r="B5989">
        <v>-890804480</v>
      </c>
      <c r="C5989">
        <v>1837</v>
      </c>
      <c r="D5989" t="s">
        <v>250</v>
      </c>
      <c r="E5989" t="s">
        <v>251</v>
      </c>
      <c r="F5989">
        <v>13794</v>
      </c>
      <c r="G5989" t="s">
        <v>264</v>
      </c>
      <c r="H5989" t="s">
        <v>265</v>
      </c>
      <c r="I5989">
        <v>411</v>
      </c>
      <c r="J5989" t="s">
        <v>471</v>
      </c>
      <c r="K5989" t="s">
        <v>472</v>
      </c>
      <c r="L5989">
        <v>17006</v>
      </c>
      <c r="M5989" t="s">
        <v>308</v>
      </c>
      <c r="N5989" t="s">
        <v>309</v>
      </c>
      <c r="O5989">
        <v>17006</v>
      </c>
      <c r="P5989" t="s">
        <v>308</v>
      </c>
      <c r="Q5989" t="s">
        <v>309</v>
      </c>
      <c r="R5989" t="s">
        <v>353</v>
      </c>
      <c r="S5989">
        <v>-46.4</v>
      </c>
      <c r="U5989">
        <v>14</v>
      </c>
      <c r="IF5989">
        <v>17006</v>
      </c>
      <c r="IG5989" t="s">
        <v>308</v>
      </c>
      <c r="IH5989" t="s">
        <v>266</v>
      </c>
      <c r="IK5989">
        <v>-2</v>
      </c>
      <c r="IL5989" t="s">
        <v>257</v>
      </c>
      <c r="IM5989" t="s">
        <v>258</v>
      </c>
      <c r="IN5989" t="s">
        <v>511</v>
      </c>
      <c r="IP5989" t="s">
        <v>538</v>
      </c>
    </row>
    <row r="5990" spans="1:250" x14ac:dyDescent="0.25">
      <c r="A5990">
        <v>40095</v>
      </c>
      <c r="B5990">
        <v>-890804480</v>
      </c>
      <c r="C5990">
        <v>1837</v>
      </c>
      <c r="D5990" t="s">
        <v>250</v>
      </c>
      <c r="E5990" t="s">
        <v>251</v>
      </c>
      <c r="F5990">
        <v>13794</v>
      </c>
      <c r="G5990" t="s">
        <v>264</v>
      </c>
      <c r="H5990" t="s">
        <v>265</v>
      </c>
      <c r="I5990">
        <v>436</v>
      </c>
      <c r="J5990" t="s">
        <v>504</v>
      </c>
      <c r="K5990" t="s">
        <v>505</v>
      </c>
      <c r="L5990">
        <v>17006</v>
      </c>
      <c r="M5990" t="s">
        <v>308</v>
      </c>
      <c r="N5990" t="s">
        <v>309</v>
      </c>
      <c r="O5990">
        <v>17006</v>
      </c>
      <c r="P5990" t="s">
        <v>308</v>
      </c>
      <c r="Q5990" t="s">
        <v>309</v>
      </c>
      <c r="R5990" t="s">
        <v>353</v>
      </c>
      <c r="S5990">
        <v>-20.49</v>
      </c>
      <c r="U5990">
        <v>14</v>
      </c>
      <c r="IF5990">
        <v>17006</v>
      </c>
      <c r="IG5990" t="s">
        <v>308</v>
      </c>
      <c r="IH5990" t="s">
        <v>266</v>
      </c>
      <c r="IK5990">
        <v>-2</v>
      </c>
      <c r="IL5990" t="s">
        <v>257</v>
      </c>
      <c r="IM5990" t="s">
        <v>258</v>
      </c>
      <c r="IN5990" t="s">
        <v>511</v>
      </c>
      <c r="IP5990" t="s">
        <v>538</v>
      </c>
    </row>
    <row r="5991" spans="1:250" x14ac:dyDescent="0.25">
      <c r="A5991">
        <v>40096</v>
      </c>
      <c r="B5991">
        <v>-890804480</v>
      </c>
      <c r="C5991">
        <v>1837</v>
      </c>
      <c r="D5991" t="s">
        <v>250</v>
      </c>
      <c r="E5991" t="s">
        <v>251</v>
      </c>
      <c r="F5991">
        <v>13794</v>
      </c>
      <c r="G5991" t="s">
        <v>264</v>
      </c>
      <c r="H5991" t="s">
        <v>265</v>
      </c>
      <c r="I5991">
        <v>435</v>
      </c>
      <c r="J5991" t="s">
        <v>493</v>
      </c>
      <c r="K5991" t="s">
        <v>494</v>
      </c>
      <c r="L5991">
        <v>17006</v>
      </c>
      <c r="M5991" t="s">
        <v>308</v>
      </c>
      <c r="N5991" t="s">
        <v>309</v>
      </c>
      <c r="O5991">
        <v>17006</v>
      </c>
      <c r="P5991" t="s">
        <v>308</v>
      </c>
      <c r="Q5991" t="s">
        <v>309</v>
      </c>
      <c r="R5991" t="s">
        <v>353</v>
      </c>
      <c r="S5991">
        <v>-20.49</v>
      </c>
      <c r="U5991">
        <v>14</v>
      </c>
      <c r="IF5991">
        <v>17006</v>
      </c>
      <c r="IG5991" t="s">
        <v>308</v>
      </c>
      <c r="IH5991" t="s">
        <v>266</v>
      </c>
      <c r="IK5991">
        <v>-2</v>
      </c>
      <c r="IL5991" t="s">
        <v>257</v>
      </c>
      <c r="IM5991" t="s">
        <v>258</v>
      </c>
      <c r="IN5991" t="s">
        <v>511</v>
      </c>
      <c r="IP5991" t="s">
        <v>538</v>
      </c>
    </row>
    <row r="5992" spans="1:250" x14ac:dyDescent="0.25">
      <c r="A5992">
        <v>40097</v>
      </c>
      <c r="B5992">
        <v>-890804480</v>
      </c>
      <c r="C5992">
        <v>1837</v>
      </c>
      <c r="D5992" t="s">
        <v>250</v>
      </c>
      <c r="E5992" t="s">
        <v>251</v>
      </c>
      <c r="F5992">
        <v>13794</v>
      </c>
      <c r="G5992" t="s">
        <v>264</v>
      </c>
      <c r="H5992" t="s">
        <v>265</v>
      </c>
      <c r="I5992">
        <v>431</v>
      </c>
      <c r="J5992" t="s">
        <v>495</v>
      </c>
      <c r="K5992" t="s">
        <v>496</v>
      </c>
      <c r="L5992">
        <v>17006</v>
      </c>
      <c r="M5992" t="s">
        <v>308</v>
      </c>
      <c r="N5992" t="s">
        <v>309</v>
      </c>
      <c r="O5992">
        <v>17006</v>
      </c>
      <c r="P5992" t="s">
        <v>308</v>
      </c>
      <c r="Q5992" t="s">
        <v>309</v>
      </c>
      <c r="R5992" t="s">
        <v>353</v>
      </c>
      <c r="S5992">
        <v>-31.07</v>
      </c>
      <c r="U5992">
        <v>14</v>
      </c>
      <c r="IF5992">
        <v>17006</v>
      </c>
      <c r="IG5992" t="s">
        <v>308</v>
      </c>
      <c r="IH5992" t="s">
        <v>266</v>
      </c>
      <c r="IK5992">
        <v>-2</v>
      </c>
      <c r="IL5992" t="s">
        <v>257</v>
      </c>
      <c r="IM5992" t="s">
        <v>258</v>
      </c>
      <c r="IN5992" t="s">
        <v>511</v>
      </c>
      <c r="IP5992" t="s">
        <v>538</v>
      </c>
    </row>
    <row r="5993" spans="1:250" x14ac:dyDescent="0.25">
      <c r="A5993">
        <v>40098</v>
      </c>
      <c r="B5993">
        <v>-890804480</v>
      </c>
      <c r="C5993">
        <v>1837</v>
      </c>
      <c r="D5993" t="s">
        <v>250</v>
      </c>
      <c r="E5993" t="s">
        <v>251</v>
      </c>
      <c r="F5993">
        <v>13794</v>
      </c>
      <c r="G5993" t="s">
        <v>264</v>
      </c>
      <c r="H5993" t="s">
        <v>265</v>
      </c>
      <c r="I5993">
        <v>429</v>
      </c>
      <c r="J5993" t="s">
        <v>473</v>
      </c>
      <c r="K5993" t="s">
        <v>474</v>
      </c>
      <c r="L5993">
        <v>17006</v>
      </c>
      <c r="M5993" t="s">
        <v>308</v>
      </c>
      <c r="N5993" t="s">
        <v>309</v>
      </c>
      <c r="O5993">
        <v>17006</v>
      </c>
      <c r="P5993" t="s">
        <v>308</v>
      </c>
      <c r="Q5993" t="s">
        <v>309</v>
      </c>
      <c r="R5993" t="s">
        <v>353</v>
      </c>
      <c r="S5993">
        <v>-41.43</v>
      </c>
      <c r="U5993">
        <v>14</v>
      </c>
      <c r="IF5993">
        <v>17006</v>
      </c>
      <c r="IG5993" t="s">
        <v>308</v>
      </c>
      <c r="IH5993" t="s">
        <v>266</v>
      </c>
      <c r="IK5993">
        <v>-2</v>
      </c>
      <c r="IL5993" t="s">
        <v>257</v>
      </c>
      <c r="IM5993" t="s">
        <v>258</v>
      </c>
      <c r="IN5993" t="s">
        <v>511</v>
      </c>
      <c r="IP5993" t="s">
        <v>538</v>
      </c>
    </row>
    <row r="5994" spans="1:250" x14ac:dyDescent="0.25">
      <c r="A5994">
        <v>40099</v>
      </c>
      <c r="B5994">
        <v>-890804480</v>
      </c>
      <c r="C5994">
        <v>1837</v>
      </c>
      <c r="D5994" t="s">
        <v>250</v>
      </c>
      <c r="E5994" t="s">
        <v>251</v>
      </c>
      <c r="F5994">
        <v>13794</v>
      </c>
      <c r="G5994" t="s">
        <v>264</v>
      </c>
      <c r="H5994" t="s">
        <v>265</v>
      </c>
      <c r="I5994">
        <v>427</v>
      </c>
      <c r="J5994" t="s">
        <v>475</v>
      </c>
      <c r="K5994" t="s">
        <v>476</v>
      </c>
      <c r="L5994">
        <v>17006</v>
      </c>
      <c r="M5994" t="s">
        <v>308</v>
      </c>
      <c r="N5994" t="s">
        <v>309</v>
      </c>
      <c r="O5994">
        <v>17006</v>
      </c>
      <c r="P5994" t="s">
        <v>308</v>
      </c>
      <c r="Q5994" t="s">
        <v>309</v>
      </c>
      <c r="R5994" t="s">
        <v>353</v>
      </c>
      <c r="S5994">
        <v>-24.92</v>
      </c>
      <c r="U5994">
        <v>14</v>
      </c>
      <c r="IF5994">
        <v>17006</v>
      </c>
      <c r="IG5994" t="s">
        <v>308</v>
      </c>
      <c r="IH5994" t="s">
        <v>266</v>
      </c>
      <c r="IK5994">
        <v>-2</v>
      </c>
      <c r="IL5994" t="s">
        <v>257</v>
      </c>
      <c r="IM5994" t="s">
        <v>258</v>
      </c>
      <c r="IN5994" t="s">
        <v>511</v>
      </c>
      <c r="IP5994" t="s">
        <v>538</v>
      </c>
    </row>
    <row r="5995" spans="1:250" x14ac:dyDescent="0.25">
      <c r="A5995">
        <v>40100</v>
      </c>
      <c r="B5995">
        <v>-890804480</v>
      </c>
      <c r="C5995">
        <v>1837</v>
      </c>
      <c r="D5995" t="s">
        <v>250</v>
      </c>
      <c r="E5995" t="s">
        <v>251</v>
      </c>
      <c r="F5995">
        <v>13794</v>
      </c>
      <c r="G5995" t="s">
        <v>264</v>
      </c>
      <c r="H5995" t="s">
        <v>265</v>
      </c>
      <c r="I5995">
        <v>424</v>
      </c>
      <c r="J5995" t="s">
        <v>477</v>
      </c>
      <c r="K5995" t="s">
        <v>478</v>
      </c>
      <c r="L5995">
        <v>17006</v>
      </c>
      <c r="M5995" t="s">
        <v>308</v>
      </c>
      <c r="N5995" t="s">
        <v>309</v>
      </c>
      <c r="O5995">
        <v>17006</v>
      </c>
      <c r="P5995" t="s">
        <v>308</v>
      </c>
      <c r="Q5995" t="s">
        <v>309</v>
      </c>
      <c r="R5995" t="s">
        <v>353</v>
      </c>
      <c r="S5995">
        <v>-39.75</v>
      </c>
      <c r="U5995">
        <v>14</v>
      </c>
      <c r="IF5995">
        <v>17006</v>
      </c>
      <c r="IG5995" t="s">
        <v>308</v>
      </c>
      <c r="IH5995" t="s">
        <v>266</v>
      </c>
      <c r="IK5995">
        <v>-2</v>
      </c>
      <c r="IL5995" t="s">
        <v>257</v>
      </c>
      <c r="IM5995" t="s">
        <v>258</v>
      </c>
      <c r="IN5995" t="s">
        <v>511</v>
      </c>
      <c r="IP5995" t="s">
        <v>538</v>
      </c>
    </row>
    <row r="5996" spans="1:250" x14ac:dyDescent="0.25">
      <c r="A5996">
        <v>40101</v>
      </c>
      <c r="B5996">
        <v>-890804480</v>
      </c>
      <c r="C5996">
        <v>1837</v>
      </c>
      <c r="D5996" t="s">
        <v>250</v>
      </c>
      <c r="E5996" t="s">
        <v>251</v>
      </c>
      <c r="F5996">
        <v>13794</v>
      </c>
      <c r="G5996" t="s">
        <v>264</v>
      </c>
      <c r="H5996" t="s">
        <v>265</v>
      </c>
      <c r="I5996">
        <v>437</v>
      </c>
      <c r="J5996" t="s">
        <v>506</v>
      </c>
      <c r="K5996" t="s">
        <v>507</v>
      </c>
      <c r="L5996">
        <v>17006</v>
      </c>
      <c r="M5996" t="s">
        <v>308</v>
      </c>
      <c r="N5996" t="s">
        <v>309</v>
      </c>
      <c r="O5996">
        <v>17006</v>
      </c>
      <c r="P5996" t="s">
        <v>308</v>
      </c>
      <c r="Q5996" t="s">
        <v>309</v>
      </c>
      <c r="R5996" t="s">
        <v>353</v>
      </c>
      <c r="S5996">
        <v>-34.17</v>
      </c>
      <c r="U5996">
        <v>14</v>
      </c>
      <c r="IF5996">
        <v>17006</v>
      </c>
      <c r="IG5996" t="s">
        <v>308</v>
      </c>
      <c r="IH5996" t="s">
        <v>266</v>
      </c>
      <c r="IK5996">
        <v>-2</v>
      </c>
      <c r="IL5996" t="s">
        <v>257</v>
      </c>
      <c r="IM5996" t="s">
        <v>258</v>
      </c>
      <c r="IN5996" t="s">
        <v>511</v>
      </c>
      <c r="IP5996" t="s">
        <v>538</v>
      </c>
    </row>
    <row r="5997" spans="1:250" x14ac:dyDescent="0.25">
      <c r="A5997">
        <v>40102</v>
      </c>
      <c r="B5997">
        <v>-890804480</v>
      </c>
      <c r="C5997">
        <v>1837</v>
      </c>
      <c r="D5997" t="s">
        <v>250</v>
      </c>
      <c r="E5997" t="s">
        <v>251</v>
      </c>
      <c r="F5997">
        <v>19011</v>
      </c>
      <c r="G5997" t="s">
        <v>310</v>
      </c>
      <c r="H5997" t="s">
        <v>311</v>
      </c>
      <c r="I5997">
        <v>427</v>
      </c>
      <c r="J5997" t="s">
        <v>475</v>
      </c>
      <c r="K5997" t="s">
        <v>476</v>
      </c>
      <c r="L5997">
        <v>19213</v>
      </c>
      <c r="M5997" t="s">
        <v>312</v>
      </c>
      <c r="N5997" t="s">
        <v>313</v>
      </c>
      <c r="O5997">
        <v>19213</v>
      </c>
      <c r="P5997" t="s">
        <v>312</v>
      </c>
      <c r="Q5997" t="s">
        <v>313</v>
      </c>
      <c r="R5997" t="s">
        <v>353</v>
      </c>
      <c r="S5997">
        <v>-128.33000000000001</v>
      </c>
      <c r="U5997">
        <v>14</v>
      </c>
      <c r="IF5997">
        <v>19213</v>
      </c>
      <c r="IG5997" t="s">
        <v>312</v>
      </c>
      <c r="IH5997" t="s">
        <v>314</v>
      </c>
      <c r="IK5997">
        <v>-2</v>
      </c>
      <c r="IL5997" t="s">
        <v>257</v>
      </c>
      <c r="IM5997" t="s">
        <v>258</v>
      </c>
      <c r="IN5997" t="s">
        <v>535</v>
      </c>
      <c r="IP5997" t="s">
        <v>539</v>
      </c>
    </row>
    <row r="5998" spans="1:250" x14ac:dyDescent="0.25">
      <c r="A5998">
        <v>40103</v>
      </c>
      <c r="B5998">
        <v>-890804480</v>
      </c>
      <c r="C5998">
        <v>1837</v>
      </c>
      <c r="D5998" t="s">
        <v>250</v>
      </c>
      <c r="E5998" t="s">
        <v>251</v>
      </c>
      <c r="F5998">
        <v>19011</v>
      </c>
      <c r="G5998" t="s">
        <v>310</v>
      </c>
      <c r="H5998" t="s">
        <v>311</v>
      </c>
      <c r="I5998">
        <v>424</v>
      </c>
      <c r="J5998" t="s">
        <v>477</v>
      </c>
      <c r="K5998" t="s">
        <v>478</v>
      </c>
      <c r="L5998">
        <v>19213</v>
      </c>
      <c r="M5998" t="s">
        <v>312</v>
      </c>
      <c r="N5998" t="s">
        <v>313</v>
      </c>
      <c r="O5998">
        <v>19213</v>
      </c>
      <c r="P5998" t="s">
        <v>312</v>
      </c>
      <c r="Q5998" t="s">
        <v>313</v>
      </c>
      <c r="R5998" t="s">
        <v>353</v>
      </c>
      <c r="S5998">
        <v>-204.65</v>
      </c>
      <c r="U5998">
        <v>14</v>
      </c>
      <c r="IF5998">
        <v>19213</v>
      </c>
      <c r="IG5998" t="s">
        <v>312</v>
      </c>
      <c r="IH5998" t="s">
        <v>314</v>
      </c>
      <c r="IK5998">
        <v>-2</v>
      </c>
      <c r="IL5998" t="s">
        <v>257</v>
      </c>
      <c r="IM5998" t="s">
        <v>258</v>
      </c>
      <c r="IN5998" t="s">
        <v>535</v>
      </c>
      <c r="IP5998" t="s">
        <v>539</v>
      </c>
    </row>
    <row r="5999" spans="1:250" x14ac:dyDescent="0.25">
      <c r="A5999">
        <v>40104</v>
      </c>
      <c r="B5999">
        <v>-890804480</v>
      </c>
      <c r="C5999">
        <v>1837</v>
      </c>
      <c r="D5999" t="s">
        <v>250</v>
      </c>
      <c r="E5999" t="s">
        <v>251</v>
      </c>
      <c r="F5999">
        <v>19011</v>
      </c>
      <c r="G5999" t="s">
        <v>310</v>
      </c>
      <c r="H5999" t="s">
        <v>311</v>
      </c>
      <c r="I5999">
        <v>422</v>
      </c>
      <c r="J5999" t="s">
        <v>479</v>
      </c>
      <c r="K5999" t="s">
        <v>480</v>
      </c>
      <c r="L5999">
        <v>19213</v>
      </c>
      <c r="M5999" t="s">
        <v>312</v>
      </c>
      <c r="N5999" t="s">
        <v>313</v>
      </c>
      <c r="O5999">
        <v>19213</v>
      </c>
      <c r="P5999" t="s">
        <v>312</v>
      </c>
      <c r="Q5999" t="s">
        <v>313</v>
      </c>
      <c r="R5999" t="s">
        <v>353</v>
      </c>
      <c r="S5999">
        <v>-272.86</v>
      </c>
      <c r="U5999">
        <v>14</v>
      </c>
      <c r="IF5999">
        <v>19213</v>
      </c>
      <c r="IG5999" t="s">
        <v>312</v>
      </c>
      <c r="IH5999" t="s">
        <v>314</v>
      </c>
      <c r="IK5999">
        <v>-2</v>
      </c>
      <c r="IL5999" t="s">
        <v>257</v>
      </c>
      <c r="IM5999" t="s">
        <v>258</v>
      </c>
      <c r="IN5999" t="s">
        <v>535</v>
      </c>
      <c r="IP5999" t="s">
        <v>539</v>
      </c>
    </row>
    <row r="6000" spans="1:250" x14ac:dyDescent="0.25">
      <c r="A6000">
        <v>40105</v>
      </c>
      <c r="B6000">
        <v>-890804480</v>
      </c>
      <c r="C6000">
        <v>1837</v>
      </c>
      <c r="D6000" t="s">
        <v>250</v>
      </c>
      <c r="E6000" t="s">
        <v>251</v>
      </c>
      <c r="F6000">
        <v>19011</v>
      </c>
      <c r="G6000" t="s">
        <v>310</v>
      </c>
      <c r="H6000" t="s">
        <v>311</v>
      </c>
      <c r="I6000">
        <v>420</v>
      </c>
      <c r="J6000" t="s">
        <v>481</v>
      </c>
      <c r="K6000" t="s">
        <v>482</v>
      </c>
      <c r="L6000">
        <v>19213</v>
      </c>
      <c r="M6000" t="s">
        <v>312</v>
      </c>
      <c r="N6000" t="s">
        <v>313</v>
      </c>
      <c r="O6000">
        <v>19213</v>
      </c>
      <c r="P6000" t="s">
        <v>312</v>
      </c>
      <c r="Q6000" t="s">
        <v>313</v>
      </c>
      <c r="R6000" t="s">
        <v>353</v>
      </c>
      <c r="S6000">
        <v>-159.16999999999999</v>
      </c>
      <c r="U6000">
        <v>14</v>
      </c>
      <c r="IF6000">
        <v>19213</v>
      </c>
      <c r="IG6000" t="s">
        <v>312</v>
      </c>
      <c r="IH6000" t="s">
        <v>314</v>
      </c>
      <c r="IK6000">
        <v>-2</v>
      </c>
      <c r="IL6000" t="s">
        <v>257</v>
      </c>
      <c r="IM6000" t="s">
        <v>258</v>
      </c>
      <c r="IN6000" t="s">
        <v>535</v>
      </c>
      <c r="IP6000" t="s">
        <v>539</v>
      </c>
    </row>
    <row r="6001" spans="1:250" x14ac:dyDescent="0.25">
      <c r="A6001">
        <v>40106</v>
      </c>
      <c r="B6001">
        <v>-890804480</v>
      </c>
      <c r="C6001">
        <v>1837</v>
      </c>
      <c r="D6001" t="s">
        <v>250</v>
      </c>
      <c r="E6001" t="s">
        <v>251</v>
      </c>
      <c r="F6001">
        <v>19011</v>
      </c>
      <c r="G6001" t="s">
        <v>310</v>
      </c>
      <c r="H6001" t="s">
        <v>311</v>
      </c>
      <c r="I6001">
        <v>411</v>
      </c>
      <c r="J6001" t="s">
        <v>471</v>
      </c>
      <c r="K6001" t="s">
        <v>472</v>
      </c>
      <c r="L6001">
        <v>19213</v>
      </c>
      <c r="M6001" t="s">
        <v>312</v>
      </c>
      <c r="N6001" t="s">
        <v>313</v>
      </c>
      <c r="O6001">
        <v>19213</v>
      </c>
      <c r="P6001" t="s">
        <v>312</v>
      </c>
      <c r="Q6001" t="s">
        <v>313</v>
      </c>
      <c r="R6001" t="s">
        <v>353</v>
      </c>
      <c r="S6001">
        <v>-241.86</v>
      </c>
      <c r="U6001">
        <v>14</v>
      </c>
      <c r="IF6001">
        <v>19213</v>
      </c>
      <c r="IG6001" t="s">
        <v>312</v>
      </c>
      <c r="IH6001" t="s">
        <v>314</v>
      </c>
      <c r="IK6001">
        <v>-2</v>
      </c>
      <c r="IL6001" t="s">
        <v>257</v>
      </c>
      <c r="IM6001" t="s">
        <v>258</v>
      </c>
      <c r="IN6001" t="s">
        <v>535</v>
      </c>
      <c r="IP6001" t="s">
        <v>539</v>
      </c>
    </row>
    <row r="6002" spans="1:250" x14ac:dyDescent="0.25">
      <c r="A6002">
        <v>40107</v>
      </c>
      <c r="B6002">
        <v>-890804480</v>
      </c>
      <c r="C6002">
        <v>1837</v>
      </c>
      <c r="D6002" t="s">
        <v>250</v>
      </c>
      <c r="E6002" t="s">
        <v>251</v>
      </c>
      <c r="F6002">
        <v>19011</v>
      </c>
      <c r="G6002" t="s">
        <v>310</v>
      </c>
      <c r="H6002" t="s">
        <v>311</v>
      </c>
      <c r="I6002">
        <v>437</v>
      </c>
      <c r="J6002" t="s">
        <v>506</v>
      </c>
      <c r="K6002" t="s">
        <v>507</v>
      </c>
      <c r="L6002">
        <v>19213</v>
      </c>
      <c r="M6002" t="s">
        <v>312</v>
      </c>
      <c r="N6002" t="s">
        <v>313</v>
      </c>
      <c r="O6002">
        <v>19213</v>
      </c>
      <c r="P6002" t="s">
        <v>312</v>
      </c>
      <c r="Q6002" t="s">
        <v>313</v>
      </c>
      <c r="R6002" t="s">
        <v>353</v>
      </c>
      <c r="S6002">
        <v>-234.49</v>
      </c>
      <c r="U6002">
        <v>14</v>
      </c>
      <c r="IF6002">
        <v>19213</v>
      </c>
      <c r="IG6002" t="s">
        <v>312</v>
      </c>
      <c r="IH6002" t="s">
        <v>314</v>
      </c>
      <c r="IK6002">
        <v>-2</v>
      </c>
      <c r="IL6002" t="s">
        <v>257</v>
      </c>
      <c r="IM6002" t="s">
        <v>258</v>
      </c>
      <c r="IN6002" t="s">
        <v>535</v>
      </c>
      <c r="IP6002" t="s">
        <v>539</v>
      </c>
    </row>
    <row r="6003" spans="1:250" x14ac:dyDescent="0.25">
      <c r="A6003">
        <v>40108</v>
      </c>
      <c r="B6003">
        <v>-890804480</v>
      </c>
      <c r="C6003">
        <v>1837</v>
      </c>
      <c r="D6003" t="s">
        <v>250</v>
      </c>
      <c r="E6003" t="s">
        <v>251</v>
      </c>
      <c r="F6003">
        <v>19011</v>
      </c>
      <c r="G6003" t="s">
        <v>310</v>
      </c>
      <c r="H6003" t="s">
        <v>311</v>
      </c>
      <c r="I6003">
        <v>436</v>
      </c>
      <c r="J6003" t="s">
        <v>504</v>
      </c>
      <c r="K6003" t="s">
        <v>505</v>
      </c>
      <c r="L6003">
        <v>19213</v>
      </c>
      <c r="M6003" t="s">
        <v>312</v>
      </c>
      <c r="N6003" t="s">
        <v>313</v>
      </c>
      <c r="O6003">
        <v>19213</v>
      </c>
      <c r="P6003" t="s">
        <v>312</v>
      </c>
      <c r="Q6003" t="s">
        <v>313</v>
      </c>
      <c r="R6003" t="s">
        <v>353</v>
      </c>
      <c r="S6003">
        <v>-105.56</v>
      </c>
      <c r="U6003">
        <v>14</v>
      </c>
      <c r="IF6003">
        <v>19213</v>
      </c>
      <c r="IG6003" t="s">
        <v>312</v>
      </c>
      <c r="IH6003" t="s">
        <v>314</v>
      </c>
      <c r="IK6003">
        <v>-2</v>
      </c>
      <c r="IL6003" t="s">
        <v>257</v>
      </c>
      <c r="IM6003" t="s">
        <v>258</v>
      </c>
      <c r="IN6003" t="s">
        <v>535</v>
      </c>
      <c r="IP6003" t="s">
        <v>539</v>
      </c>
    </row>
    <row r="6004" spans="1:250" x14ac:dyDescent="0.25">
      <c r="A6004">
        <v>40109</v>
      </c>
      <c r="B6004">
        <v>-890804480</v>
      </c>
      <c r="C6004">
        <v>1837</v>
      </c>
      <c r="D6004" t="s">
        <v>250</v>
      </c>
      <c r="E6004" t="s">
        <v>251</v>
      </c>
      <c r="F6004">
        <v>19011</v>
      </c>
      <c r="G6004" t="s">
        <v>310</v>
      </c>
      <c r="H6004" t="s">
        <v>311</v>
      </c>
      <c r="I6004">
        <v>435</v>
      </c>
      <c r="J6004" t="s">
        <v>493</v>
      </c>
      <c r="K6004" t="s">
        <v>494</v>
      </c>
      <c r="L6004">
        <v>19213</v>
      </c>
      <c r="M6004" t="s">
        <v>312</v>
      </c>
      <c r="N6004" t="s">
        <v>313</v>
      </c>
      <c r="O6004">
        <v>19213</v>
      </c>
      <c r="P6004" t="s">
        <v>312</v>
      </c>
      <c r="Q6004" t="s">
        <v>313</v>
      </c>
      <c r="R6004" t="s">
        <v>353</v>
      </c>
      <c r="S6004">
        <v>-105.56</v>
      </c>
      <c r="U6004">
        <v>14</v>
      </c>
      <c r="IF6004">
        <v>19213</v>
      </c>
      <c r="IG6004" t="s">
        <v>312</v>
      </c>
      <c r="IH6004" t="s">
        <v>314</v>
      </c>
      <c r="IK6004">
        <v>-2</v>
      </c>
      <c r="IL6004" t="s">
        <v>257</v>
      </c>
      <c r="IM6004" t="s">
        <v>258</v>
      </c>
      <c r="IN6004" t="s">
        <v>535</v>
      </c>
      <c r="IP6004" t="s">
        <v>539</v>
      </c>
    </row>
    <row r="6005" spans="1:250" x14ac:dyDescent="0.25">
      <c r="A6005">
        <v>40110</v>
      </c>
      <c r="B6005">
        <v>-890804480</v>
      </c>
      <c r="C6005">
        <v>1837</v>
      </c>
      <c r="D6005" t="s">
        <v>250</v>
      </c>
      <c r="E6005" t="s">
        <v>251</v>
      </c>
      <c r="F6005">
        <v>19011</v>
      </c>
      <c r="G6005" t="s">
        <v>310</v>
      </c>
      <c r="H6005" t="s">
        <v>311</v>
      </c>
      <c r="I6005">
        <v>431</v>
      </c>
      <c r="J6005" t="s">
        <v>495</v>
      </c>
      <c r="K6005" t="s">
        <v>496</v>
      </c>
      <c r="L6005">
        <v>19213</v>
      </c>
      <c r="M6005" t="s">
        <v>312</v>
      </c>
      <c r="N6005" t="s">
        <v>313</v>
      </c>
      <c r="O6005">
        <v>19213</v>
      </c>
      <c r="P6005" t="s">
        <v>312</v>
      </c>
      <c r="Q6005" t="s">
        <v>313</v>
      </c>
      <c r="R6005" t="s">
        <v>353</v>
      </c>
      <c r="S6005">
        <v>-165.01</v>
      </c>
      <c r="U6005">
        <v>14</v>
      </c>
      <c r="IF6005">
        <v>19213</v>
      </c>
      <c r="IG6005" t="s">
        <v>312</v>
      </c>
      <c r="IH6005" t="s">
        <v>314</v>
      </c>
      <c r="IK6005">
        <v>-2</v>
      </c>
      <c r="IL6005" t="s">
        <v>257</v>
      </c>
      <c r="IM6005" t="s">
        <v>258</v>
      </c>
      <c r="IN6005" t="s">
        <v>535</v>
      </c>
      <c r="IP6005" t="s">
        <v>539</v>
      </c>
    </row>
    <row r="6006" spans="1:250" x14ac:dyDescent="0.25">
      <c r="A6006">
        <v>40111</v>
      </c>
      <c r="B6006">
        <v>-890804480</v>
      </c>
      <c r="C6006">
        <v>1837</v>
      </c>
      <c r="D6006" t="s">
        <v>250</v>
      </c>
      <c r="E6006" t="s">
        <v>251</v>
      </c>
      <c r="F6006">
        <v>19011</v>
      </c>
      <c r="G6006" t="s">
        <v>310</v>
      </c>
      <c r="H6006" t="s">
        <v>311</v>
      </c>
      <c r="I6006">
        <v>429</v>
      </c>
      <c r="J6006" t="s">
        <v>473</v>
      </c>
      <c r="K6006" t="s">
        <v>474</v>
      </c>
      <c r="L6006">
        <v>19213</v>
      </c>
      <c r="M6006" t="s">
        <v>312</v>
      </c>
      <c r="N6006" t="s">
        <v>313</v>
      </c>
      <c r="O6006">
        <v>19213</v>
      </c>
      <c r="P6006" t="s">
        <v>312</v>
      </c>
      <c r="Q6006" t="s">
        <v>313</v>
      </c>
      <c r="R6006" t="s">
        <v>353</v>
      </c>
      <c r="S6006">
        <v>-220</v>
      </c>
      <c r="U6006">
        <v>14</v>
      </c>
      <c r="IF6006">
        <v>19213</v>
      </c>
      <c r="IG6006" t="s">
        <v>312</v>
      </c>
      <c r="IH6006" t="s">
        <v>314</v>
      </c>
      <c r="IK6006">
        <v>-2</v>
      </c>
      <c r="IL6006" t="s">
        <v>257</v>
      </c>
      <c r="IM6006" t="s">
        <v>258</v>
      </c>
      <c r="IN6006" t="s">
        <v>535</v>
      </c>
      <c r="IP6006" t="s">
        <v>539</v>
      </c>
    </row>
    <row r="6007" spans="1:250" x14ac:dyDescent="0.25">
      <c r="A6007">
        <v>40112</v>
      </c>
      <c r="B6007">
        <v>-890804480</v>
      </c>
      <c r="C6007">
        <v>1837</v>
      </c>
      <c r="D6007" t="s">
        <v>250</v>
      </c>
      <c r="E6007" t="s">
        <v>251</v>
      </c>
      <c r="F6007">
        <v>9695</v>
      </c>
      <c r="G6007" t="s">
        <v>267</v>
      </c>
      <c r="H6007" t="s">
        <v>268</v>
      </c>
      <c r="I6007">
        <v>411</v>
      </c>
      <c r="J6007" t="s">
        <v>471</v>
      </c>
      <c r="K6007" t="s">
        <v>472</v>
      </c>
      <c r="L6007">
        <v>21324</v>
      </c>
      <c r="M6007" t="s">
        <v>315</v>
      </c>
      <c r="N6007" t="s">
        <v>316</v>
      </c>
      <c r="O6007">
        <v>21324</v>
      </c>
      <c r="P6007" t="s">
        <v>315</v>
      </c>
      <c r="Q6007" t="s">
        <v>316</v>
      </c>
      <c r="R6007" t="s">
        <v>353</v>
      </c>
      <c r="S6007">
        <v>-47.56</v>
      </c>
      <c r="U6007">
        <v>14</v>
      </c>
      <c r="IF6007">
        <v>21324</v>
      </c>
      <c r="IG6007" t="s">
        <v>315</v>
      </c>
      <c r="IH6007" t="s">
        <v>269</v>
      </c>
      <c r="IK6007">
        <v>-2</v>
      </c>
      <c r="IL6007" t="s">
        <v>257</v>
      </c>
      <c r="IM6007" t="s">
        <v>258</v>
      </c>
      <c r="IN6007" t="s">
        <v>509</v>
      </c>
      <c r="IP6007" t="s">
        <v>540</v>
      </c>
    </row>
    <row r="6008" spans="1:250" x14ac:dyDescent="0.25">
      <c r="A6008">
        <v>40113</v>
      </c>
      <c r="B6008">
        <v>-890804480</v>
      </c>
      <c r="C6008">
        <v>1837</v>
      </c>
      <c r="D6008" t="s">
        <v>250</v>
      </c>
      <c r="E6008" t="s">
        <v>251</v>
      </c>
      <c r="F6008">
        <v>9695</v>
      </c>
      <c r="G6008" t="s">
        <v>267</v>
      </c>
      <c r="H6008" t="s">
        <v>268</v>
      </c>
      <c r="I6008">
        <v>431</v>
      </c>
      <c r="J6008" t="s">
        <v>495</v>
      </c>
      <c r="K6008" t="s">
        <v>496</v>
      </c>
      <c r="L6008">
        <v>21324</v>
      </c>
      <c r="M6008" t="s">
        <v>315</v>
      </c>
      <c r="N6008" t="s">
        <v>316</v>
      </c>
      <c r="O6008">
        <v>21324</v>
      </c>
      <c r="P6008" t="s">
        <v>315</v>
      </c>
      <c r="Q6008" t="s">
        <v>316</v>
      </c>
      <c r="R6008" t="s">
        <v>353</v>
      </c>
      <c r="S6008">
        <v>-32.83</v>
      </c>
      <c r="U6008">
        <v>14</v>
      </c>
      <c r="IF6008">
        <v>21324</v>
      </c>
      <c r="IG6008" t="s">
        <v>315</v>
      </c>
      <c r="IH6008" t="s">
        <v>269</v>
      </c>
      <c r="IK6008">
        <v>-2</v>
      </c>
      <c r="IL6008" t="s">
        <v>257</v>
      </c>
      <c r="IM6008" t="s">
        <v>258</v>
      </c>
      <c r="IN6008" t="s">
        <v>509</v>
      </c>
      <c r="IP6008" t="s">
        <v>540</v>
      </c>
    </row>
    <row r="6009" spans="1:250" x14ac:dyDescent="0.25">
      <c r="A6009">
        <v>40114</v>
      </c>
      <c r="B6009">
        <v>-890804480</v>
      </c>
      <c r="C6009">
        <v>1837</v>
      </c>
      <c r="D6009" t="s">
        <v>250</v>
      </c>
      <c r="E6009" t="s">
        <v>251</v>
      </c>
      <c r="F6009">
        <v>9695</v>
      </c>
      <c r="G6009" t="s">
        <v>267</v>
      </c>
      <c r="H6009" t="s">
        <v>268</v>
      </c>
      <c r="I6009">
        <v>429</v>
      </c>
      <c r="J6009" t="s">
        <v>473</v>
      </c>
      <c r="K6009" t="s">
        <v>474</v>
      </c>
      <c r="L6009">
        <v>21324</v>
      </c>
      <c r="M6009" t="s">
        <v>315</v>
      </c>
      <c r="N6009" t="s">
        <v>316</v>
      </c>
      <c r="O6009">
        <v>21324</v>
      </c>
      <c r="P6009" t="s">
        <v>315</v>
      </c>
      <c r="Q6009" t="s">
        <v>316</v>
      </c>
      <c r="R6009" t="s">
        <v>353</v>
      </c>
      <c r="S6009">
        <v>-43.77</v>
      </c>
      <c r="U6009">
        <v>14</v>
      </c>
      <c r="IF6009">
        <v>21324</v>
      </c>
      <c r="IG6009" t="s">
        <v>315</v>
      </c>
      <c r="IH6009" t="s">
        <v>269</v>
      </c>
      <c r="IK6009">
        <v>-2</v>
      </c>
      <c r="IL6009" t="s">
        <v>257</v>
      </c>
      <c r="IM6009" t="s">
        <v>258</v>
      </c>
      <c r="IN6009" t="s">
        <v>509</v>
      </c>
      <c r="IP6009" t="s">
        <v>540</v>
      </c>
    </row>
    <row r="6010" spans="1:250" x14ac:dyDescent="0.25">
      <c r="A6010">
        <v>40115</v>
      </c>
      <c r="B6010">
        <v>-890804480</v>
      </c>
      <c r="C6010">
        <v>1837</v>
      </c>
      <c r="D6010" t="s">
        <v>250</v>
      </c>
      <c r="E6010" t="s">
        <v>251</v>
      </c>
      <c r="F6010">
        <v>9695</v>
      </c>
      <c r="G6010" t="s">
        <v>267</v>
      </c>
      <c r="H6010" t="s">
        <v>268</v>
      </c>
      <c r="I6010">
        <v>427</v>
      </c>
      <c r="J6010" t="s">
        <v>475</v>
      </c>
      <c r="K6010" t="s">
        <v>476</v>
      </c>
      <c r="L6010">
        <v>21324</v>
      </c>
      <c r="M6010" t="s">
        <v>315</v>
      </c>
      <c r="N6010" t="s">
        <v>316</v>
      </c>
      <c r="O6010">
        <v>21324</v>
      </c>
      <c r="P6010" t="s">
        <v>315</v>
      </c>
      <c r="Q6010" t="s">
        <v>316</v>
      </c>
      <c r="R6010" t="s">
        <v>353</v>
      </c>
      <c r="S6010">
        <v>-25.53</v>
      </c>
      <c r="U6010">
        <v>14</v>
      </c>
      <c r="IF6010">
        <v>21324</v>
      </c>
      <c r="IG6010" t="s">
        <v>315</v>
      </c>
      <c r="IH6010" t="s">
        <v>269</v>
      </c>
      <c r="IK6010">
        <v>-2</v>
      </c>
      <c r="IL6010" t="s">
        <v>257</v>
      </c>
      <c r="IM6010" t="s">
        <v>258</v>
      </c>
      <c r="IN6010" t="s">
        <v>509</v>
      </c>
      <c r="IP6010" t="s">
        <v>540</v>
      </c>
    </row>
    <row r="6011" spans="1:250" x14ac:dyDescent="0.25">
      <c r="A6011">
        <v>40116</v>
      </c>
      <c r="B6011">
        <v>-890804480</v>
      </c>
      <c r="C6011">
        <v>1837</v>
      </c>
      <c r="D6011" t="s">
        <v>250</v>
      </c>
      <c r="E6011" t="s">
        <v>251</v>
      </c>
      <c r="F6011">
        <v>9695</v>
      </c>
      <c r="G6011" t="s">
        <v>267</v>
      </c>
      <c r="H6011" t="s">
        <v>268</v>
      </c>
      <c r="I6011">
        <v>424</v>
      </c>
      <c r="J6011" t="s">
        <v>477</v>
      </c>
      <c r="K6011" t="s">
        <v>478</v>
      </c>
      <c r="L6011">
        <v>21324</v>
      </c>
      <c r="M6011" t="s">
        <v>315</v>
      </c>
      <c r="N6011" t="s">
        <v>316</v>
      </c>
      <c r="O6011">
        <v>21324</v>
      </c>
      <c r="P6011" t="s">
        <v>315</v>
      </c>
      <c r="Q6011" t="s">
        <v>316</v>
      </c>
      <c r="R6011" t="s">
        <v>353</v>
      </c>
      <c r="S6011">
        <v>-40.75</v>
      </c>
      <c r="U6011">
        <v>14</v>
      </c>
      <c r="IF6011">
        <v>21324</v>
      </c>
      <c r="IG6011" t="s">
        <v>315</v>
      </c>
      <c r="IH6011" t="s">
        <v>269</v>
      </c>
      <c r="IK6011">
        <v>-2</v>
      </c>
      <c r="IL6011" t="s">
        <v>257</v>
      </c>
      <c r="IM6011" t="s">
        <v>258</v>
      </c>
      <c r="IN6011" t="s">
        <v>509</v>
      </c>
      <c r="IP6011" t="s">
        <v>540</v>
      </c>
    </row>
    <row r="6012" spans="1:250" x14ac:dyDescent="0.25">
      <c r="A6012">
        <v>40117</v>
      </c>
      <c r="B6012">
        <v>-890804480</v>
      </c>
      <c r="C6012">
        <v>1837</v>
      </c>
      <c r="D6012" t="s">
        <v>250</v>
      </c>
      <c r="E6012" t="s">
        <v>251</v>
      </c>
      <c r="F6012">
        <v>9695</v>
      </c>
      <c r="G6012" t="s">
        <v>267</v>
      </c>
      <c r="H6012" t="s">
        <v>268</v>
      </c>
      <c r="I6012">
        <v>422</v>
      </c>
      <c r="J6012" t="s">
        <v>479</v>
      </c>
      <c r="K6012" t="s">
        <v>480</v>
      </c>
      <c r="L6012">
        <v>21324</v>
      </c>
      <c r="M6012" t="s">
        <v>315</v>
      </c>
      <c r="N6012" t="s">
        <v>316</v>
      </c>
      <c r="O6012">
        <v>21324</v>
      </c>
      <c r="P6012" t="s">
        <v>315</v>
      </c>
      <c r="Q6012" t="s">
        <v>316</v>
      </c>
      <c r="R6012" t="s">
        <v>353</v>
      </c>
      <c r="S6012">
        <v>-54.33</v>
      </c>
      <c r="U6012">
        <v>14</v>
      </c>
      <c r="IF6012">
        <v>21324</v>
      </c>
      <c r="IG6012" t="s">
        <v>315</v>
      </c>
      <c r="IH6012" t="s">
        <v>269</v>
      </c>
      <c r="IK6012">
        <v>-2</v>
      </c>
      <c r="IL6012" t="s">
        <v>257</v>
      </c>
      <c r="IM6012" t="s">
        <v>258</v>
      </c>
      <c r="IN6012" t="s">
        <v>509</v>
      </c>
      <c r="IP6012" t="s">
        <v>540</v>
      </c>
    </row>
    <row r="6013" spans="1:250" x14ac:dyDescent="0.25">
      <c r="A6013">
        <v>40118</v>
      </c>
      <c r="B6013">
        <v>-890804480</v>
      </c>
      <c r="C6013">
        <v>1837</v>
      </c>
      <c r="D6013" t="s">
        <v>250</v>
      </c>
      <c r="E6013" t="s">
        <v>251</v>
      </c>
      <c r="F6013">
        <v>9695</v>
      </c>
      <c r="G6013" t="s">
        <v>267</v>
      </c>
      <c r="H6013" t="s">
        <v>268</v>
      </c>
      <c r="I6013">
        <v>420</v>
      </c>
      <c r="J6013" t="s">
        <v>481</v>
      </c>
      <c r="K6013" t="s">
        <v>482</v>
      </c>
      <c r="L6013">
        <v>21324</v>
      </c>
      <c r="M6013" t="s">
        <v>315</v>
      </c>
      <c r="N6013" t="s">
        <v>316</v>
      </c>
      <c r="O6013">
        <v>21324</v>
      </c>
      <c r="P6013" t="s">
        <v>315</v>
      </c>
      <c r="Q6013" t="s">
        <v>316</v>
      </c>
      <c r="R6013" t="s">
        <v>353</v>
      </c>
      <c r="S6013">
        <v>-31.69</v>
      </c>
      <c r="U6013">
        <v>14</v>
      </c>
      <c r="IF6013">
        <v>21324</v>
      </c>
      <c r="IG6013" t="s">
        <v>315</v>
      </c>
      <c r="IH6013" t="s">
        <v>269</v>
      </c>
      <c r="IK6013">
        <v>-2</v>
      </c>
      <c r="IL6013" t="s">
        <v>257</v>
      </c>
      <c r="IM6013" t="s">
        <v>258</v>
      </c>
      <c r="IN6013" t="s">
        <v>509</v>
      </c>
      <c r="IP6013" t="s">
        <v>540</v>
      </c>
    </row>
    <row r="6014" spans="1:250" x14ac:dyDescent="0.25">
      <c r="A6014">
        <v>40119</v>
      </c>
      <c r="B6014">
        <v>-890804480</v>
      </c>
      <c r="C6014">
        <v>1837</v>
      </c>
      <c r="D6014" t="s">
        <v>250</v>
      </c>
      <c r="E6014" t="s">
        <v>251</v>
      </c>
      <c r="F6014">
        <v>9695</v>
      </c>
      <c r="G6014" t="s">
        <v>267</v>
      </c>
      <c r="H6014" t="s">
        <v>268</v>
      </c>
      <c r="I6014">
        <v>437</v>
      </c>
      <c r="J6014" t="s">
        <v>506</v>
      </c>
      <c r="K6014" t="s">
        <v>507</v>
      </c>
      <c r="L6014">
        <v>21324</v>
      </c>
      <c r="M6014" t="s">
        <v>315</v>
      </c>
      <c r="N6014" t="s">
        <v>316</v>
      </c>
      <c r="O6014">
        <v>21324</v>
      </c>
      <c r="P6014" t="s">
        <v>315</v>
      </c>
      <c r="Q6014" t="s">
        <v>316</v>
      </c>
      <c r="R6014" t="s">
        <v>353</v>
      </c>
      <c r="S6014">
        <v>-35</v>
      </c>
      <c r="U6014">
        <v>14</v>
      </c>
      <c r="IF6014">
        <v>21324</v>
      </c>
      <c r="IG6014" t="s">
        <v>315</v>
      </c>
      <c r="IH6014" t="s">
        <v>269</v>
      </c>
      <c r="IK6014">
        <v>-2</v>
      </c>
      <c r="IL6014" t="s">
        <v>257</v>
      </c>
      <c r="IM6014" t="s">
        <v>258</v>
      </c>
      <c r="IN6014" t="s">
        <v>509</v>
      </c>
      <c r="IP6014" t="s">
        <v>540</v>
      </c>
    </row>
    <row r="6015" spans="1:250" x14ac:dyDescent="0.25">
      <c r="A6015">
        <v>40120</v>
      </c>
      <c r="B6015">
        <v>-890804480</v>
      </c>
      <c r="C6015">
        <v>1837</v>
      </c>
      <c r="D6015" t="s">
        <v>250</v>
      </c>
      <c r="E6015" t="s">
        <v>251</v>
      </c>
      <c r="F6015">
        <v>9695</v>
      </c>
      <c r="G6015" t="s">
        <v>267</v>
      </c>
      <c r="H6015" t="s">
        <v>268</v>
      </c>
      <c r="I6015">
        <v>436</v>
      </c>
      <c r="J6015" t="s">
        <v>504</v>
      </c>
      <c r="K6015" t="s">
        <v>505</v>
      </c>
      <c r="L6015">
        <v>21324</v>
      </c>
      <c r="M6015" t="s">
        <v>315</v>
      </c>
      <c r="N6015" t="s">
        <v>316</v>
      </c>
      <c r="O6015">
        <v>21324</v>
      </c>
      <c r="P6015" t="s">
        <v>315</v>
      </c>
      <c r="Q6015" t="s">
        <v>316</v>
      </c>
      <c r="R6015" t="s">
        <v>353</v>
      </c>
      <c r="S6015">
        <v>-20.99</v>
      </c>
      <c r="U6015">
        <v>14</v>
      </c>
      <c r="IF6015">
        <v>21324</v>
      </c>
      <c r="IG6015" t="s">
        <v>315</v>
      </c>
      <c r="IH6015" t="s">
        <v>269</v>
      </c>
      <c r="IK6015">
        <v>-2</v>
      </c>
      <c r="IL6015" t="s">
        <v>257</v>
      </c>
      <c r="IM6015" t="s">
        <v>258</v>
      </c>
      <c r="IN6015" t="s">
        <v>509</v>
      </c>
      <c r="IP6015" t="s">
        <v>540</v>
      </c>
    </row>
    <row r="6016" spans="1:250" x14ac:dyDescent="0.25">
      <c r="A6016">
        <v>40121</v>
      </c>
      <c r="B6016">
        <v>-890804480</v>
      </c>
      <c r="C6016">
        <v>1837</v>
      </c>
      <c r="D6016" t="s">
        <v>250</v>
      </c>
      <c r="E6016" t="s">
        <v>251</v>
      </c>
      <c r="F6016">
        <v>9695</v>
      </c>
      <c r="G6016" t="s">
        <v>267</v>
      </c>
      <c r="H6016" t="s">
        <v>268</v>
      </c>
      <c r="I6016">
        <v>435</v>
      </c>
      <c r="J6016" t="s">
        <v>493</v>
      </c>
      <c r="K6016" t="s">
        <v>494</v>
      </c>
      <c r="L6016">
        <v>21324</v>
      </c>
      <c r="M6016" t="s">
        <v>315</v>
      </c>
      <c r="N6016" t="s">
        <v>316</v>
      </c>
      <c r="O6016">
        <v>21324</v>
      </c>
      <c r="P6016" t="s">
        <v>315</v>
      </c>
      <c r="Q6016" t="s">
        <v>316</v>
      </c>
      <c r="R6016" t="s">
        <v>353</v>
      </c>
      <c r="S6016">
        <v>-20.99</v>
      </c>
      <c r="U6016">
        <v>14</v>
      </c>
      <c r="IF6016">
        <v>21324</v>
      </c>
      <c r="IG6016" t="s">
        <v>315</v>
      </c>
      <c r="IH6016" t="s">
        <v>269</v>
      </c>
      <c r="IK6016">
        <v>-2</v>
      </c>
      <c r="IL6016" t="s">
        <v>257</v>
      </c>
      <c r="IM6016" t="s">
        <v>258</v>
      </c>
      <c r="IN6016" t="s">
        <v>509</v>
      </c>
      <c r="IP6016" t="s">
        <v>540</v>
      </c>
    </row>
    <row r="6017" spans="1:250" x14ac:dyDescent="0.25">
      <c r="A6017">
        <v>40122</v>
      </c>
      <c r="B6017">
        <v>-890804480</v>
      </c>
      <c r="C6017">
        <v>1837</v>
      </c>
      <c r="D6017" t="s">
        <v>250</v>
      </c>
      <c r="E6017" t="s">
        <v>251</v>
      </c>
      <c r="F6017">
        <v>13794</v>
      </c>
      <c r="G6017" t="s">
        <v>264</v>
      </c>
      <c r="H6017" t="s">
        <v>265</v>
      </c>
      <c r="I6017">
        <v>422</v>
      </c>
      <c r="J6017" t="s">
        <v>479</v>
      </c>
      <c r="K6017" t="s">
        <v>480</v>
      </c>
      <c r="L6017">
        <v>22128</v>
      </c>
      <c r="M6017" t="s">
        <v>317</v>
      </c>
      <c r="N6017" t="s">
        <v>318</v>
      </c>
      <c r="O6017">
        <v>22128</v>
      </c>
      <c r="P6017" t="s">
        <v>317</v>
      </c>
      <c r="Q6017" t="s">
        <v>318</v>
      </c>
      <c r="R6017" t="s">
        <v>353</v>
      </c>
      <c r="S6017">
        <v>-3.1</v>
      </c>
      <c r="U6017">
        <v>14</v>
      </c>
      <c r="IF6017">
        <v>22128</v>
      </c>
      <c r="IG6017" t="s">
        <v>317</v>
      </c>
      <c r="IH6017" t="s">
        <v>266</v>
      </c>
      <c r="IK6017">
        <v>-2</v>
      </c>
      <c r="IL6017" t="s">
        <v>257</v>
      </c>
      <c r="IM6017" t="s">
        <v>258</v>
      </c>
      <c r="IN6017" t="s">
        <v>511</v>
      </c>
      <c r="IP6017" t="s">
        <v>541</v>
      </c>
    </row>
    <row r="6018" spans="1:250" x14ac:dyDescent="0.25">
      <c r="A6018">
        <v>40123</v>
      </c>
      <c r="B6018">
        <v>-890804480</v>
      </c>
      <c r="C6018">
        <v>1837</v>
      </c>
      <c r="D6018" t="s">
        <v>250</v>
      </c>
      <c r="E6018" t="s">
        <v>251</v>
      </c>
      <c r="F6018">
        <v>13794</v>
      </c>
      <c r="G6018" t="s">
        <v>264</v>
      </c>
      <c r="H6018" t="s">
        <v>265</v>
      </c>
      <c r="I6018">
        <v>420</v>
      </c>
      <c r="J6018" t="s">
        <v>481</v>
      </c>
      <c r="K6018" t="s">
        <v>482</v>
      </c>
      <c r="L6018">
        <v>22128</v>
      </c>
      <c r="M6018" t="s">
        <v>317</v>
      </c>
      <c r="N6018" t="s">
        <v>318</v>
      </c>
      <c r="O6018">
        <v>22128</v>
      </c>
      <c r="P6018" t="s">
        <v>317</v>
      </c>
      <c r="Q6018" t="s">
        <v>318</v>
      </c>
      <c r="R6018" t="s">
        <v>353</v>
      </c>
      <c r="S6018">
        <v>-1.81</v>
      </c>
      <c r="U6018">
        <v>14</v>
      </c>
      <c r="IF6018">
        <v>22128</v>
      </c>
      <c r="IG6018" t="s">
        <v>317</v>
      </c>
      <c r="IH6018" t="s">
        <v>266</v>
      </c>
      <c r="IK6018">
        <v>-2</v>
      </c>
      <c r="IL6018" t="s">
        <v>257</v>
      </c>
      <c r="IM6018" t="s">
        <v>258</v>
      </c>
      <c r="IN6018" t="s">
        <v>511</v>
      </c>
      <c r="IP6018" t="s">
        <v>541</v>
      </c>
    </row>
    <row r="6019" spans="1:250" x14ac:dyDescent="0.25">
      <c r="A6019">
        <v>40124</v>
      </c>
      <c r="B6019">
        <v>-890804480</v>
      </c>
      <c r="C6019">
        <v>1837</v>
      </c>
      <c r="D6019" t="s">
        <v>250</v>
      </c>
      <c r="E6019" t="s">
        <v>251</v>
      </c>
      <c r="F6019">
        <v>13794</v>
      </c>
      <c r="G6019" t="s">
        <v>264</v>
      </c>
      <c r="H6019" t="s">
        <v>265</v>
      </c>
      <c r="I6019">
        <v>411</v>
      </c>
      <c r="J6019" t="s">
        <v>471</v>
      </c>
      <c r="K6019" t="s">
        <v>472</v>
      </c>
      <c r="L6019">
        <v>22128</v>
      </c>
      <c r="M6019" t="s">
        <v>317</v>
      </c>
      <c r="N6019" t="s">
        <v>318</v>
      </c>
      <c r="O6019">
        <v>22128</v>
      </c>
      <c r="P6019" t="s">
        <v>317</v>
      </c>
      <c r="Q6019" t="s">
        <v>318</v>
      </c>
      <c r="R6019" t="s">
        <v>353</v>
      </c>
      <c r="S6019">
        <v>-2.72</v>
      </c>
      <c r="U6019">
        <v>14</v>
      </c>
      <c r="IF6019">
        <v>22128</v>
      </c>
      <c r="IG6019" t="s">
        <v>317</v>
      </c>
      <c r="IH6019" t="s">
        <v>266</v>
      </c>
      <c r="IK6019">
        <v>-2</v>
      </c>
      <c r="IL6019" t="s">
        <v>257</v>
      </c>
      <c r="IM6019" t="s">
        <v>258</v>
      </c>
      <c r="IN6019" t="s">
        <v>511</v>
      </c>
      <c r="IP6019" t="s">
        <v>541</v>
      </c>
    </row>
    <row r="6020" spans="1:250" x14ac:dyDescent="0.25">
      <c r="A6020">
        <v>40125</v>
      </c>
      <c r="B6020">
        <v>-890804480</v>
      </c>
      <c r="C6020">
        <v>1837</v>
      </c>
      <c r="D6020" t="s">
        <v>250</v>
      </c>
      <c r="E6020" t="s">
        <v>251</v>
      </c>
      <c r="F6020">
        <v>13794</v>
      </c>
      <c r="G6020" t="s">
        <v>264</v>
      </c>
      <c r="H6020" t="s">
        <v>265</v>
      </c>
      <c r="I6020">
        <v>436</v>
      </c>
      <c r="J6020" t="s">
        <v>504</v>
      </c>
      <c r="K6020" t="s">
        <v>505</v>
      </c>
      <c r="L6020">
        <v>22128</v>
      </c>
      <c r="M6020" t="s">
        <v>317</v>
      </c>
      <c r="N6020" t="s">
        <v>318</v>
      </c>
      <c r="O6020">
        <v>22128</v>
      </c>
      <c r="P6020" t="s">
        <v>317</v>
      </c>
      <c r="Q6020" t="s">
        <v>318</v>
      </c>
      <c r="R6020" t="s">
        <v>353</v>
      </c>
      <c r="S6020">
        <v>-1.2</v>
      </c>
      <c r="U6020">
        <v>14</v>
      </c>
      <c r="IF6020">
        <v>22128</v>
      </c>
      <c r="IG6020" t="s">
        <v>317</v>
      </c>
      <c r="IH6020" t="s">
        <v>266</v>
      </c>
      <c r="IK6020">
        <v>-2</v>
      </c>
      <c r="IL6020" t="s">
        <v>257</v>
      </c>
      <c r="IM6020" t="s">
        <v>258</v>
      </c>
      <c r="IN6020" t="s">
        <v>511</v>
      </c>
      <c r="IP6020" t="s">
        <v>541</v>
      </c>
    </row>
    <row r="6021" spans="1:250" x14ac:dyDescent="0.25">
      <c r="A6021">
        <v>40126</v>
      </c>
      <c r="B6021">
        <v>-890804480</v>
      </c>
      <c r="C6021">
        <v>1837</v>
      </c>
      <c r="D6021" t="s">
        <v>250</v>
      </c>
      <c r="E6021" t="s">
        <v>251</v>
      </c>
      <c r="F6021">
        <v>13794</v>
      </c>
      <c r="G6021" t="s">
        <v>264</v>
      </c>
      <c r="H6021" t="s">
        <v>265</v>
      </c>
      <c r="I6021">
        <v>435</v>
      </c>
      <c r="J6021" t="s">
        <v>493</v>
      </c>
      <c r="K6021" t="s">
        <v>494</v>
      </c>
      <c r="L6021">
        <v>22128</v>
      </c>
      <c r="M6021" t="s">
        <v>317</v>
      </c>
      <c r="N6021" t="s">
        <v>318</v>
      </c>
      <c r="O6021">
        <v>22128</v>
      </c>
      <c r="P6021" t="s">
        <v>317</v>
      </c>
      <c r="Q6021" t="s">
        <v>318</v>
      </c>
      <c r="R6021" t="s">
        <v>353</v>
      </c>
      <c r="S6021">
        <v>-1.2</v>
      </c>
      <c r="U6021">
        <v>14</v>
      </c>
      <c r="IF6021">
        <v>22128</v>
      </c>
      <c r="IG6021" t="s">
        <v>317</v>
      </c>
      <c r="IH6021" t="s">
        <v>266</v>
      </c>
      <c r="IK6021">
        <v>-2</v>
      </c>
      <c r="IL6021" t="s">
        <v>257</v>
      </c>
      <c r="IM6021" t="s">
        <v>258</v>
      </c>
      <c r="IN6021" t="s">
        <v>511</v>
      </c>
      <c r="IP6021" t="s">
        <v>541</v>
      </c>
    </row>
    <row r="6022" spans="1:250" x14ac:dyDescent="0.25">
      <c r="A6022">
        <v>40127</v>
      </c>
      <c r="B6022">
        <v>-890804480</v>
      </c>
      <c r="C6022">
        <v>1837</v>
      </c>
      <c r="D6022" t="s">
        <v>250</v>
      </c>
      <c r="E6022" t="s">
        <v>251</v>
      </c>
      <c r="F6022">
        <v>13794</v>
      </c>
      <c r="G6022" t="s">
        <v>264</v>
      </c>
      <c r="H6022" t="s">
        <v>265</v>
      </c>
      <c r="I6022">
        <v>431</v>
      </c>
      <c r="J6022" t="s">
        <v>495</v>
      </c>
      <c r="K6022" t="s">
        <v>496</v>
      </c>
      <c r="L6022">
        <v>22128</v>
      </c>
      <c r="M6022" t="s">
        <v>317</v>
      </c>
      <c r="N6022" t="s">
        <v>318</v>
      </c>
      <c r="O6022">
        <v>22128</v>
      </c>
      <c r="P6022" t="s">
        <v>317</v>
      </c>
      <c r="Q6022" t="s">
        <v>318</v>
      </c>
      <c r="R6022" t="s">
        <v>353</v>
      </c>
      <c r="S6022">
        <v>-1.82</v>
      </c>
      <c r="U6022">
        <v>14</v>
      </c>
      <c r="IF6022">
        <v>22128</v>
      </c>
      <c r="IG6022" t="s">
        <v>317</v>
      </c>
      <c r="IH6022" t="s">
        <v>266</v>
      </c>
      <c r="IK6022">
        <v>-2</v>
      </c>
      <c r="IL6022" t="s">
        <v>257</v>
      </c>
      <c r="IM6022" t="s">
        <v>258</v>
      </c>
      <c r="IN6022" t="s">
        <v>511</v>
      </c>
      <c r="IP6022" t="s">
        <v>541</v>
      </c>
    </row>
    <row r="6023" spans="1:250" x14ac:dyDescent="0.25">
      <c r="A6023">
        <v>40128</v>
      </c>
      <c r="B6023">
        <v>-890804480</v>
      </c>
      <c r="C6023">
        <v>1837</v>
      </c>
      <c r="D6023" t="s">
        <v>250</v>
      </c>
      <c r="E6023" t="s">
        <v>251</v>
      </c>
      <c r="F6023">
        <v>13794</v>
      </c>
      <c r="G6023" t="s">
        <v>264</v>
      </c>
      <c r="H6023" t="s">
        <v>265</v>
      </c>
      <c r="I6023">
        <v>429</v>
      </c>
      <c r="J6023" t="s">
        <v>473</v>
      </c>
      <c r="K6023" t="s">
        <v>474</v>
      </c>
      <c r="L6023">
        <v>22128</v>
      </c>
      <c r="M6023" t="s">
        <v>317</v>
      </c>
      <c r="N6023" t="s">
        <v>318</v>
      </c>
      <c r="O6023">
        <v>22128</v>
      </c>
      <c r="P6023" t="s">
        <v>317</v>
      </c>
      <c r="Q6023" t="s">
        <v>318</v>
      </c>
      <c r="R6023" t="s">
        <v>353</v>
      </c>
      <c r="S6023">
        <v>-2.4300000000000002</v>
      </c>
      <c r="U6023">
        <v>14</v>
      </c>
      <c r="IF6023">
        <v>22128</v>
      </c>
      <c r="IG6023" t="s">
        <v>317</v>
      </c>
      <c r="IH6023" t="s">
        <v>266</v>
      </c>
      <c r="IK6023">
        <v>-2</v>
      </c>
      <c r="IL6023" t="s">
        <v>257</v>
      </c>
      <c r="IM6023" t="s">
        <v>258</v>
      </c>
      <c r="IN6023" t="s">
        <v>511</v>
      </c>
      <c r="IP6023" t="s">
        <v>541</v>
      </c>
    </row>
    <row r="6024" spans="1:250" x14ac:dyDescent="0.25">
      <c r="A6024">
        <v>40129</v>
      </c>
      <c r="B6024">
        <v>-890804480</v>
      </c>
      <c r="C6024">
        <v>1837</v>
      </c>
      <c r="D6024" t="s">
        <v>250</v>
      </c>
      <c r="E6024" t="s">
        <v>251</v>
      </c>
      <c r="F6024">
        <v>13794</v>
      </c>
      <c r="G6024" t="s">
        <v>264</v>
      </c>
      <c r="H6024" t="s">
        <v>265</v>
      </c>
      <c r="I6024">
        <v>427</v>
      </c>
      <c r="J6024" t="s">
        <v>475</v>
      </c>
      <c r="K6024" t="s">
        <v>476</v>
      </c>
      <c r="L6024">
        <v>22128</v>
      </c>
      <c r="M6024" t="s">
        <v>317</v>
      </c>
      <c r="N6024" t="s">
        <v>318</v>
      </c>
      <c r="O6024">
        <v>22128</v>
      </c>
      <c r="P6024" t="s">
        <v>317</v>
      </c>
      <c r="Q6024" t="s">
        <v>318</v>
      </c>
      <c r="R6024" t="s">
        <v>353</v>
      </c>
      <c r="S6024">
        <v>-1.46</v>
      </c>
      <c r="U6024">
        <v>14</v>
      </c>
      <c r="IF6024">
        <v>22128</v>
      </c>
      <c r="IG6024" t="s">
        <v>317</v>
      </c>
      <c r="IH6024" t="s">
        <v>266</v>
      </c>
      <c r="IK6024">
        <v>-2</v>
      </c>
      <c r="IL6024" t="s">
        <v>257</v>
      </c>
      <c r="IM6024" t="s">
        <v>258</v>
      </c>
      <c r="IN6024" t="s">
        <v>511</v>
      </c>
      <c r="IP6024" t="s">
        <v>541</v>
      </c>
    </row>
    <row r="6025" spans="1:250" x14ac:dyDescent="0.25">
      <c r="A6025">
        <v>40130</v>
      </c>
      <c r="B6025">
        <v>-890804480</v>
      </c>
      <c r="C6025">
        <v>1837</v>
      </c>
      <c r="D6025" t="s">
        <v>250</v>
      </c>
      <c r="E6025" t="s">
        <v>251</v>
      </c>
      <c r="F6025">
        <v>13794</v>
      </c>
      <c r="G6025" t="s">
        <v>264</v>
      </c>
      <c r="H6025" t="s">
        <v>265</v>
      </c>
      <c r="I6025">
        <v>424</v>
      </c>
      <c r="J6025" t="s">
        <v>477</v>
      </c>
      <c r="K6025" t="s">
        <v>478</v>
      </c>
      <c r="L6025">
        <v>22128</v>
      </c>
      <c r="M6025" t="s">
        <v>317</v>
      </c>
      <c r="N6025" t="s">
        <v>318</v>
      </c>
      <c r="O6025">
        <v>22128</v>
      </c>
      <c r="P6025" t="s">
        <v>317</v>
      </c>
      <c r="Q6025" t="s">
        <v>318</v>
      </c>
      <c r="R6025" t="s">
        <v>353</v>
      </c>
      <c r="S6025">
        <v>-2.33</v>
      </c>
      <c r="U6025">
        <v>14</v>
      </c>
      <c r="IF6025">
        <v>22128</v>
      </c>
      <c r="IG6025" t="s">
        <v>317</v>
      </c>
      <c r="IH6025" t="s">
        <v>266</v>
      </c>
      <c r="IK6025">
        <v>-2</v>
      </c>
      <c r="IL6025" t="s">
        <v>257</v>
      </c>
      <c r="IM6025" t="s">
        <v>258</v>
      </c>
      <c r="IN6025" t="s">
        <v>511</v>
      </c>
      <c r="IP6025" t="s">
        <v>541</v>
      </c>
    </row>
    <row r="6026" spans="1:250" x14ac:dyDescent="0.25">
      <c r="A6026">
        <v>40131</v>
      </c>
      <c r="B6026">
        <v>-890804480</v>
      </c>
      <c r="C6026">
        <v>1837</v>
      </c>
      <c r="D6026" t="s">
        <v>250</v>
      </c>
      <c r="E6026" t="s">
        <v>251</v>
      </c>
      <c r="F6026">
        <v>13794</v>
      </c>
      <c r="G6026" t="s">
        <v>264</v>
      </c>
      <c r="H6026" t="s">
        <v>265</v>
      </c>
      <c r="I6026">
        <v>437</v>
      </c>
      <c r="J6026" t="s">
        <v>506</v>
      </c>
      <c r="K6026" t="s">
        <v>507</v>
      </c>
      <c r="L6026">
        <v>22128</v>
      </c>
      <c r="M6026" t="s">
        <v>317</v>
      </c>
      <c r="N6026" t="s">
        <v>318</v>
      </c>
      <c r="O6026">
        <v>22128</v>
      </c>
      <c r="P6026" t="s">
        <v>317</v>
      </c>
      <c r="Q6026" t="s">
        <v>318</v>
      </c>
      <c r="R6026" t="s">
        <v>353</v>
      </c>
      <c r="S6026">
        <v>-2</v>
      </c>
      <c r="U6026">
        <v>14</v>
      </c>
      <c r="IF6026">
        <v>22128</v>
      </c>
      <c r="IG6026" t="s">
        <v>317</v>
      </c>
      <c r="IH6026" t="s">
        <v>266</v>
      </c>
      <c r="IK6026">
        <v>-2</v>
      </c>
      <c r="IL6026" t="s">
        <v>257</v>
      </c>
      <c r="IM6026" t="s">
        <v>258</v>
      </c>
      <c r="IN6026" t="s">
        <v>511</v>
      </c>
      <c r="IP6026" t="s">
        <v>541</v>
      </c>
    </row>
    <row r="6027" spans="1:250" x14ac:dyDescent="0.25">
      <c r="A6027">
        <v>40132</v>
      </c>
      <c r="B6027">
        <v>-890804480</v>
      </c>
      <c r="C6027">
        <v>1837</v>
      </c>
      <c r="D6027" t="s">
        <v>250</v>
      </c>
      <c r="E6027" t="s">
        <v>251</v>
      </c>
      <c r="F6027">
        <v>1848</v>
      </c>
      <c r="G6027" t="s">
        <v>252</v>
      </c>
      <c r="H6027" t="s">
        <v>251</v>
      </c>
      <c r="I6027">
        <v>427</v>
      </c>
      <c r="J6027" t="s">
        <v>475</v>
      </c>
      <c r="K6027" t="s">
        <v>476</v>
      </c>
      <c r="L6027">
        <v>30192</v>
      </c>
      <c r="M6027" t="s">
        <v>319</v>
      </c>
      <c r="N6027" t="s">
        <v>320</v>
      </c>
      <c r="O6027">
        <v>30192</v>
      </c>
      <c r="P6027" t="s">
        <v>319</v>
      </c>
      <c r="Q6027" t="s">
        <v>320</v>
      </c>
      <c r="R6027" t="s">
        <v>353</v>
      </c>
      <c r="S6027">
        <v>-201.97</v>
      </c>
      <c r="U6027">
        <v>14</v>
      </c>
      <c r="IF6027">
        <v>30192</v>
      </c>
      <c r="IG6027" t="s">
        <v>319</v>
      </c>
      <c r="IH6027" t="s">
        <v>256</v>
      </c>
      <c r="IK6027">
        <v>-2</v>
      </c>
      <c r="IL6027" t="s">
        <v>257</v>
      </c>
      <c r="IM6027" t="s">
        <v>258</v>
      </c>
      <c r="IN6027" t="s">
        <v>502</v>
      </c>
      <c r="IP6027" t="s">
        <v>542</v>
      </c>
    </row>
    <row r="6028" spans="1:250" x14ac:dyDescent="0.25">
      <c r="A6028">
        <v>40133</v>
      </c>
      <c r="B6028">
        <v>-890804480</v>
      </c>
      <c r="C6028">
        <v>1837</v>
      </c>
      <c r="D6028" t="s">
        <v>250</v>
      </c>
      <c r="E6028" t="s">
        <v>251</v>
      </c>
      <c r="F6028">
        <v>1848</v>
      </c>
      <c r="G6028" t="s">
        <v>252</v>
      </c>
      <c r="H6028" t="s">
        <v>251</v>
      </c>
      <c r="I6028">
        <v>424</v>
      </c>
      <c r="J6028" t="s">
        <v>477</v>
      </c>
      <c r="K6028" t="s">
        <v>478</v>
      </c>
      <c r="L6028">
        <v>30192</v>
      </c>
      <c r="M6028" t="s">
        <v>319</v>
      </c>
      <c r="N6028" t="s">
        <v>320</v>
      </c>
      <c r="O6028">
        <v>30192</v>
      </c>
      <c r="P6028" t="s">
        <v>319</v>
      </c>
      <c r="Q6028" t="s">
        <v>320</v>
      </c>
      <c r="R6028" t="s">
        <v>353</v>
      </c>
      <c r="S6028">
        <v>-209.05</v>
      </c>
      <c r="U6028">
        <v>14</v>
      </c>
      <c r="IF6028">
        <v>30192</v>
      </c>
      <c r="IG6028" t="s">
        <v>319</v>
      </c>
      <c r="IH6028" t="s">
        <v>256</v>
      </c>
      <c r="IK6028">
        <v>-2</v>
      </c>
      <c r="IL6028" t="s">
        <v>257</v>
      </c>
      <c r="IM6028" t="s">
        <v>258</v>
      </c>
      <c r="IN6028" t="s">
        <v>502</v>
      </c>
      <c r="IP6028" t="s">
        <v>542</v>
      </c>
    </row>
    <row r="6029" spans="1:250" x14ac:dyDescent="0.25">
      <c r="A6029">
        <v>40134</v>
      </c>
      <c r="B6029">
        <v>-890804480</v>
      </c>
      <c r="C6029">
        <v>1837</v>
      </c>
      <c r="D6029" t="s">
        <v>250</v>
      </c>
      <c r="E6029" t="s">
        <v>251</v>
      </c>
      <c r="F6029">
        <v>1848</v>
      </c>
      <c r="G6029" t="s">
        <v>252</v>
      </c>
      <c r="H6029" t="s">
        <v>251</v>
      </c>
      <c r="I6029">
        <v>422</v>
      </c>
      <c r="J6029" t="s">
        <v>479</v>
      </c>
      <c r="K6029" t="s">
        <v>480</v>
      </c>
      <c r="L6029">
        <v>30192</v>
      </c>
      <c r="M6029" t="s">
        <v>319</v>
      </c>
      <c r="N6029" t="s">
        <v>320</v>
      </c>
      <c r="O6029">
        <v>30192</v>
      </c>
      <c r="P6029" t="s">
        <v>319</v>
      </c>
      <c r="Q6029" t="s">
        <v>320</v>
      </c>
      <c r="R6029" t="s">
        <v>353</v>
      </c>
      <c r="S6029">
        <v>-278.73</v>
      </c>
      <c r="U6029">
        <v>14</v>
      </c>
      <c r="IF6029">
        <v>30192</v>
      </c>
      <c r="IG6029" t="s">
        <v>319</v>
      </c>
      <c r="IH6029" t="s">
        <v>256</v>
      </c>
      <c r="IK6029">
        <v>-2</v>
      </c>
      <c r="IL6029" t="s">
        <v>257</v>
      </c>
      <c r="IM6029" t="s">
        <v>258</v>
      </c>
      <c r="IN6029" t="s">
        <v>502</v>
      </c>
      <c r="IP6029" t="s">
        <v>542</v>
      </c>
    </row>
    <row r="6030" spans="1:250" x14ac:dyDescent="0.25">
      <c r="A6030">
        <v>40135</v>
      </c>
      <c r="B6030">
        <v>-890804480</v>
      </c>
      <c r="C6030">
        <v>1837</v>
      </c>
      <c r="D6030" t="s">
        <v>250</v>
      </c>
      <c r="E6030" t="s">
        <v>251</v>
      </c>
      <c r="F6030">
        <v>1848</v>
      </c>
      <c r="G6030" t="s">
        <v>252</v>
      </c>
      <c r="H6030" t="s">
        <v>251</v>
      </c>
      <c r="I6030">
        <v>420</v>
      </c>
      <c r="J6030" t="s">
        <v>481</v>
      </c>
      <c r="K6030" t="s">
        <v>482</v>
      </c>
      <c r="L6030">
        <v>30192</v>
      </c>
      <c r="M6030" t="s">
        <v>319</v>
      </c>
      <c r="N6030" t="s">
        <v>320</v>
      </c>
      <c r="O6030">
        <v>30192</v>
      </c>
      <c r="P6030" t="s">
        <v>319</v>
      </c>
      <c r="Q6030" t="s">
        <v>320</v>
      </c>
      <c r="R6030" t="s">
        <v>353</v>
      </c>
      <c r="S6030">
        <v>-162.59</v>
      </c>
      <c r="U6030">
        <v>14</v>
      </c>
      <c r="IF6030">
        <v>30192</v>
      </c>
      <c r="IG6030" t="s">
        <v>319</v>
      </c>
      <c r="IH6030" t="s">
        <v>256</v>
      </c>
      <c r="IK6030">
        <v>-2</v>
      </c>
      <c r="IL6030" t="s">
        <v>257</v>
      </c>
      <c r="IM6030" t="s">
        <v>258</v>
      </c>
      <c r="IN6030" t="s">
        <v>502</v>
      </c>
      <c r="IP6030" t="s">
        <v>542</v>
      </c>
    </row>
    <row r="6031" spans="1:250" x14ac:dyDescent="0.25">
      <c r="A6031">
        <v>40136</v>
      </c>
      <c r="B6031">
        <v>-890804480</v>
      </c>
      <c r="C6031">
        <v>1837</v>
      </c>
      <c r="D6031" t="s">
        <v>250</v>
      </c>
      <c r="E6031" t="s">
        <v>251</v>
      </c>
      <c r="F6031">
        <v>1848</v>
      </c>
      <c r="G6031" t="s">
        <v>252</v>
      </c>
      <c r="H6031" t="s">
        <v>251</v>
      </c>
      <c r="I6031">
        <v>411</v>
      </c>
      <c r="J6031" t="s">
        <v>471</v>
      </c>
      <c r="K6031" t="s">
        <v>472</v>
      </c>
      <c r="L6031">
        <v>30192</v>
      </c>
      <c r="M6031" t="s">
        <v>319</v>
      </c>
      <c r="N6031" t="s">
        <v>320</v>
      </c>
      <c r="O6031">
        <v>30192</v>
      </c>
      <c r="P6031" t="s">
        <v>319</v>
      </c>
      <c r="Q6031" t="s">
        <v>320</v>
      </c>
      <c r="R6031" t="s">
        <v>353</v>
      </c>
      <c r="S6031">
        <v>-244.02</v>
      </c>
      <c r="U6031">
        <v>14</v>
      </c>
      <c r="IF6031">
        <v>30192</v>
      </c>
      <c r="IG6031" t="s">
        <v>319</v>
      </c>
      <c r="IH6031" t="s">
        <v>256</v>
      </c>
      <c r="IK6031">
        <v>-2</v>
      </c>
      <c r="IL6031" t="s">
        <v>257</v>
      </c>
      <c r="IM6031" t="s">
        <v>258</v>
      </c>
      <c r="IN6031" t="s">
        <v>502</v>
      </c>
      <c r="IP6031" t="s">
        <v>542</v>
      </c>
    </row>
    <row r="6032" spans="1:250" x14ac:dyDescent="0.25">
      <c r="A6032">
        <v>40137</v>
      </c>
      <c r="B6032">
        <v>-890804480</v>
      </c>
      <c r="C6032">
        <v>1837</v>
      </c>
      <c r="D6032" t="s">
        <v>250</v>
      </c>
      <c r="E6032" t="s">
        <v>251</v>
      </c>
      <c r="F6032">
        <v>7057</v>
      </c>
      <c r="G6032" t="s">
        <v>270</v>
      </c>
      <c r="H6032" t="s">
        <v>271</v>
      </c>
      <c r="I6032">
        <v>411</v>
      </c>
      <c r="J6032" t="s">
        <v>471</v>
      </c>
      <c r="K6032" t="s">
        <v>472</v>
      </c>
      <c r="L6032">
        <v>30192</v>
      </c>
      <c r="M6032" t="s">
        <v>319</v>
      </c>
      <c r="N6032" t="s">
        <v>320</v>
      </c>
      <c r="O6032">
        <v>30192</v>
      </c>
      <c r="P6032" t="s">
        <v>319</v>
      </c>
      <c r="Q6032" t="s">
        <v>320</v>
      </c>
      <c r="R6032" t="s">
        <v>353</v>
      </c>
      <c r="S6032">
        <v>-806.77</v>
      </c>
      <c r="U6032">
        <v>14</v>
      </c>
      <c r="IF6032">
        <v>30192</v>
      </c>
      <c r="IG6032" t="s">
        <v>319</v>
      </c>
      <c r="IH6032" t="s">
        <v>274</v>
      </c>
      <c r="IK6032">
        <v>-2</v>
      </c>
      <c r="IL6032" t="s">
        <v>257</v>
      </c>
      <c r="IM6032" t="s">
        <v>258</v>
      </c>
      <c r="IN6032" t="s">
        <v>514</v>
      </c>
      <c r="IP6032" t="s">
        <v>543</v>
      </c>
    </row>
    <row r="6033" spans="1:250" x14ac:dyDescent="0.25">
      <c r="A6033">
        <v>40138</v>
      </c>
      <c r="B6033">
        <v>-890804480</v>
      </c>
      <c r="C6033">
        <v>1837</v>
      </c>
      <c r="D6033" t="s">
        <v>250</v>
      </c>
      <c r="E6033" t="s">
        <v>251</v>
      </c>
      <c r="F6033">
        <v>9695</v>
      </c>
      <c r="G6033" t="s">
        <v>267</v>
      </c>
      <c r="H6033" t="s">
        <v>268</v>
      </c>
      <c r="I6033">
        <v>435</v>
      </c>
      <c r="J6033" t="s">
        <v>493</v>
      </c>
      <c r="K6033" t="s">
        <v>494</v>
      </c>
      <c r="L6033">
        <v>30192</v>
      </c>
      <c r="M6033" t="s">
        <v>319</v>
      </c>
      <c r="N6033" t="s">
        <v>320</v>
      </c>
      <c r="O6033">
        <v>30192</v>
      </c>
      <c r="P6033" t="s">
        <v>319</v>
      </c>
      <c r="Q6033" t="s">
        <v>320</v>
      </c>
      <c r="R6033" t="s">
        <v>353</v>
      </c>
      <c r="S6033">
        <v>-188.55</v>
      </c>
      <c r="U6033">
        <v>14</v>
      </c>
      <c r="IF6033">
        <v>30192</v>
      </c>
      <c r="IG6033" t="s">
        <v>319</v>
      </c>
      <c r="IH6033" t="s">
        <v>269</v>
      </c>
      <c r="IK6033">
        <v>-2</v>
      </c>
      <c r="IL6033" t="s">
        <v>257</v>
      </c>
      <c r="IM6033" t="s">
        <v>258</v>
      </c>
      <c r="IN6033" t="s">
        <v>509</v>
      </c>
      <c r="IP6033" t="s">
        <v>544</v>
      </c>
    </row>
    <row r="6034" spans="1:250" x14ac:dyDescent="0.25">
      <c r="A6034">
        <v>40139</v>
      </c>
      <c r="B6034">
        <v>-890804480</v>
      </c>
      <c r="C6034">
        <v>1837</v>
      </c>
      <c r="D6034" t="s">
        <v>250</v>
      </c>
      <c r="E6034" t="s">
        <v>251</v>
      </c>
      <c r="F6034">
        <v>9695</v>
      </c>
      <c r="G6034" t="s">
        <v>267</v>
      </c>
      <c r="H6034" t="s">
        <v>268</v>
      </c>
      <c r="I6034">
        <v>431</v>
      </c>
      <c r="J6034" t="s">
        <v>495</v>
      </c>
      <c r="K6034" t="s">
        <v>496</v>
      </c>
      <c r="L6034">
        <v>30192</v>
      </c>
      <c r="M6034" t="s">
        <v>319</v>
      </c>
      <c r="N6034" t="s">
        <v>320</v>
      </c>
      <c r="O6034">
        <v>30192</v>
      </c>
      <c r="P6034" t="s">
        <v>319</v>
      </c>
      <c r="Q6034" t="s">
        <v>320</v>
      </c>
      <c r="R6034" t="s">
        <v>353</v>
      </c>
      <c r="S6034">
        <v>-294.87</v>
      </c>
      <c r="U6034">
        <v>14</v>
      </c>
      <c r="IF6034">
        <v>30192</v>
      </c>
      <c r="IG6034" t="s">
        <v>319</v>
      </c>
      <c r="IH6034" t="s">
        <v>269</v>
      </c>
      <c r="IK6034">
        <v>-2</v>
      </c>
      <c r="IL6034" t="s">
        <v>257</v>
      </c>
      <c r="IM6034" t="s">
        <v>258</v>
      </c>
      <c r="IN6034" t="s">
        <v>509</v>
      </c>
      <c r="IP6034" t="s">
        <v>544</v>
      </c>
    </row>
    <row r="6035" spans="1:250" x14ac:dyDescent="0.25">
      <c r="A6035">
        <v>40140</v>
      </c>
      <c r="B6035">
        <v>-890804480</v>
      </c>
      <c r="C6035">
        <v>1837</v>
      </c>
      <c r="D6035" t="s">
        <v>250</v>
      </c>
      <c r="E6035" t="s">
        <v>251</v>
      </c>
      <c r="F6035">
        <v>9695</v>
      </c>
      <c r="G6035" t="s">
        <v>267</v>
      </c>
      <c r="H6035" t="s">
        <v>268</v>
      </c>
      <c r="I6035">
        <v>429</v>
      </c>
      <c r="J6035" t="s">
        <v>473</v>
      </c>
      <c r="K6035" t="s">
        <v>474</v>
      </c>
      <c r="L6035">
        <v>30192</v>
      </c>
      <c r="M6035" t="s">
        <v>319</v>
      </c>
      <c r="N6035" t="s">
        <v>320</v>
      </c>
      <c r="O6035">
        <v>30192</v>
      </c>
      <c r="P6035" t="s">
        <v>319</v>
      </c>
      <c r="Q6035" t="s">
        <v>320</v>
      </c>
      <c r="R6035" t="s">
        <v>353</v>
      </c>
      <c r="S6035">
        <v>-393.16</v>
      </c>
      <c r="U6035">
        <v>14</v>
      </c>
      <c r="IF6035">
        <v>30192</v>
      </c>
      <c r="IG6035" t="s">
        <v>319</v>
      </c>
      <c r="IH6035" t="s">
        <v>269</v>
      </c>
      <c r="IK6035">
        <v>-2</v>
      </c>
      <c r="IL6035" t="s">
        <v>257</v>
      </c>
      <c r="IM6035" t="s">
        <v>258</v>
      </c>
      <c r="IN6035" t="s">
        <v>509</v>
      </c>
      <c r="IP6035" t="s">
        <v>544</v>
      </c>
    </row>
    <row r="6036" spans="1:250" x14ac:dyDescent="0.25">
      <c r="A6036">
        <v>40141</v>
      </c>
      <c r="B6036">
        <v>-890804480</v>
      </c>
      <c r="C6036">
        <v>1837</v>
      </c>
      <c r="D6036" t="s">
        <v>250</v>
      </c>
      <c r="E6036" t="s">
        <v>251</v>
      </c>
      <c r="F6036">
        <v>9695</v>
      </c>
      <c r="G6036" t="s">
        <v>267</v>
      </c>
      <c r="H6036" t="s">
        <v>268</v>
      </c>
      <c r="I6036">
        <v>427</v>
      </c>
      <c r="J6036" t="s">
        <v>475</v>
      </c>
      <c r="K6036" t="s">
        <v>476</v>
      </c>
      <c r="L6036">
        <v>30192</v>
      </c>
      <c r="M6036" t="s">
        <v>319</v>
      </c>
      <c r="N6036" t="s">
        <v>320</v>
      </c>
      <c r="O6036">
        <v>30192</v>
      </c>
      <c r="P6036" t="s">
        <v>319</v>
      </c>
      <c r="Q6036" t="s">
        <v>320</v>
      </c>
      <c r="R6036" t="s">
        <v>353</v>
      </c>
      <c r="S6036">
        <v>-229.35</v>
      </c>
      <c r="U6036">
        <v>14</v>
      </c>
      <c r="IF6036">
        <v>30192</v>
      </c>
      <c r="IG6036" t="s">
        <v>319</v>
      </c>
      <c r="IH6036" t="s">
        <v>269</v>
      </c>
      <c r="IK6036">
        <v>-2</v>
      </c>
      <c r="IL6036" t="s">
        <v>257</v>
      </c>
      <c r="IM6036" t="s">
        <v>258</v>
      </c>
      <c r="IN6036" t="s">
        <v>509</v>
      </c>
      <c r="IP6036" t="s">
        <v>544</v>
      </c>
    </row>
    <row r="6037" spans="1:250" x14ac:dyDescent="0.25">
      <c r="A6037">
        <v>40142</v>
      </c>
      <c r="B6037">
        <v>-890804480</v>
      </c>
      <c r="C6037">
        <v>1837</v>
      </c>
      <c r="D6037" t="s">
        <v>250</v>
      </c>
      <c r="E6037" t="s">
        <v>251</v>
      </c>
      <c r="F6037">
        <v>9695</v>
      </c>
      <c r="G6037" t="s">
        <v>267</v>
      </c>
      <c r="H6037" t="s">
        <v>268</v>
      </c>
      <c r="I6037">
        <v>424</v>
      </c>
      <c r="J6037" t="s">
        <v>477</v>
      </c>
      <c r="K6037" t="s">
        <v>478</v>
      </c>
      <c r="L6037">
        <v>30192</v>
      </c>
      <c r="M6037" t="s">
        <v>319</v>
      </c>
      <c r="N6037" t="s">
        <v>320</v>
      </c>
      <c r="O6037">
        <v>30192</v>
      </c>
      <c r="P6037" t="s">
        <v>319</v>
      </c>
      <c r="Q6037" t="s">
        <v>320</v>
      </c>
      <c r="R6037" t="s">
        <v>353</v>
      </c>
      <c r="S6037">
        <v>-139.5</v>
      </c>
      <c r="U6037">
        <v>14</v>
      </c>
      <c r="IF6037">
        <v>30192</v>
      </c>
      <c r="IG6037" t="s">
        <v>319</v>
      </c>
      <c r="IH6037" t="s">
        <v>269</v>
      </c>
      <c r="IK6037">
        <v>-2</v>
      </c>
      <c r="IL6037" t="s">
        <v>257</v>
      </c>
      <c r="IM6037" t="s">
        <v>258</v>
      </c>
      <c r="IN6037" t="s">
        <v>509</v>
      </c>
      <c r="IP6037" t="s">
        <v>544</v>
      </c>
    </row>
    <row r="6038" spans="1:250" x14ac:dyDescent="0.25">
      <c r="A6038">
        <v>40143</v>
      </c>
      <c r="B6038">
        <v>-890804480</v>
      </c>
      <c r="C6038">
        <v>1837</v>
      </c>
      <c r="D6038" t="s">
        <v>250</v>
      </c>
      <c r="E6038" t="s">
        <v>251</v>
      </c>
      <c r="F6038">
        <v>9695</v>
      </c>
      <c r="G6038" t="s">
        <v>267</v>
      </c>
      <c r="H6038" t="s">
        <v>268</v>
      </c>
      <c r="I6038">
        <v>437</v>
      </c>
      <c r="J6038" t="s">
        <v>506</v>
      </c>
      <c r="K6038" t="s">
        <v>507</v>
      </c>
      <c r="L6038">
        <v>30192</v>
      </c>
      <c r="M6038" t="s">
        <v>319</v>
      </c>
      <c r="N6038" t="s">
        <v>320</v>
      </c>
      <c r="O6038">
        <v>30192</v>
      </c>
      <c r="P6038" t="s">
        <v>319</v>
      </c>
      <c r="Q6038" t="s">
        <v>320</v>
      </c>
      <c r="R6038" t="s">
        <v>353</v>
      </c>
      <c r="S6038">
        <v>-314.36</v>
      </c>
      <c r="U6038">
        <v>14</v>
      </c>
      <c r="IF6038">
        <v>30192</v>
      </c>
      <c r="IG6038" t="s">
        <v>319</v>
      </c>
      <c r="IH6038" t="s">
        <v>269</v>
      </c>
      <c r="IK6038">
        <v>-2</v>
      </c>
      <c r="IL6038" t="s">
        <v>257</v>
      </c>
      <c r="IM6038" t="s">
        <v>258</v>
      </c>
      <c r="IN6038" t="s">
        <v>509</v>
      </c>
      <c r="IP6038" t="s">
        <v>544</v>
      </c>
    </row>
    <row r="6039" spans="1:250" x14ac:dyDescent="0.25">
      <c r="A6039">
        <v>40144</v>
      </c>
      <c r="B6039">
        <v>-890804480</v>
      </c>
      <c r="C6039">
        <v>1837</v>
      </c>
      <c r="D6039" t="s">
        <v>250</v>
      </c>
      <c r="E6039" t="s">
        <v>251</v>
      </c>
      <c r="F6039">
        <v>9695</v>
      </c>
      <c r="G6039" t="s">
        <v>267</v>
      </c>
      <c r="H6039" t="s">
        <v>268</v>
      </c>
      <c r="I6039">
        <v>420</v>
      </c>
      <c r="J6039" t="s">
        <v>481</v>
      </c>
      <c r="K6039" t="s">
        <v>482</v>
      </c>
      <c r="L6039">
        <v>30192</v>
      </c>
      <c r="M6039" t="s">
        <v>319</v>
      </c>
      <c r="N6039" t="s">
        <v>320</v>
      </c>
      <c r="O6039">
        <v>30192</v>
      </c>
      <c r="P6039" t="s">
        <v>319</v>
      </c>
      <c r="Q6039" t="s">
        <v>320</v>
      </c>
      <c r="R6039" t="s">
        <v>353</v>
      </c>
      <c r="S6039">
        <v>-108.5</v>
      </c>
      <c r="U6039">
        <v>14</v>
      </c>
      <c r="IF6039">
        <v>30192</v>
      </c>
      <c r="IG6039" t="s">
        <v>319</v>
      </c>
      <c r="IH6039" t="s">
        <v>269</v>
      </c>
      <c r="IK6039">
        <v>-2</v>
      </c>
      <c r="IL6039" t="s">
        <v>257</v>
      </c>
      <c r="IM6039" t="s">
        <v>258</v>
      </c>
      <c r="IN6039" t="s">
        <v>509</v>
      </c>
      <c r="IP6039" t="s">
        <v>544</v>
      </c>
    </row>
    <row r="6040" spans="1:250" x14ac:dyDescent="0.25">
      <c r="A6040">
        <v>40145</v>
      </c>
      <c r="B6040">
        <v>-890804480</v>
      </c>
      <c r="C6040">
        <v>1837</v>
      </c>
      <c r="D6040" t="s">
        <v>250</v>
      </c>
      <c r="E6040" t="s">
        <v>251</v>
      </c>
      <c r="F6040">
        <v>9695</v>
      </c>
      <c r="G6040" t="s">
        <v>267</v>
      </c>
      <c r="H6040" t="s">
        <v>268</v>
      </c>
      <c r="I6040">
        <v>411</v>
      </c>
      <c r="J6040" t="s">
        <v>471</v>
      </c>
      <c r="K6040" t="s">
        <v>472</v>
      </c>
      <c r="L6040">
        <v>30192</v>
      </c>
      <c r="M6040" t="s">
        <v>319</v>
      </c>
      <c r="N6040" t="s">
        <v>320</v>
      </c>
      <c r="O6040">
        <v>30192</v>
      </c>
      <c r="P6040" t="s">
        <v>319</v>
      </c>
      <c r="Q6040" t="s">
        <v>320</v>
      </c>
      <c r="R6040" t="s">
        <v>353</v>
      </c>
      <c r="S6040">
        <v>-162.81</v>
      </c>
      <c r="U6040">
        <v>14</v>
      </c>
      <c r="IF6040">
        <v>30192</v>
      </c>
      <c r="IG6040" t="s">
        <v>319</v>
      </c>
      <c r="IH6040" t="s">
        <v>269</v>
      </c>
      <c r="IK6040">
        <v>-2</v>
      </c>
      <c r="IL6040" t="s">
        <v>257</v>
      </c>
      <c r="IM6040" t="s">
        <v>258</v>
      </c>
      <c r="IN6040" t="s">
        <v>509</v>
      </c>
      <c r="IP6040" t="s">
        <v>544</v>
      </c>
    </row>
    <row r="6041" spans="1:250" x14ac:dyDescent="0.25">
      <c r="A6041">
        <v>40146</v>
      </c>
      <c r="B6041">
        <v>-890804480</v>
      </c>
      <c r="C6041">
        <v>1837</v>
      </c>
      <c r="D6041" t="s">
        <v>250</v>
      </c>
      <c r="E6041" t="s">
        <v>251</v>
      </c>
      <c r="F6041">
        <v>7057</v>
      </c>
      <c r="G6041" t="s">
        <v>270</v>
      </c>
      <c r="H6041" t="s">
        <v>271</v>
      </c>
      <c r="I6041">
        <v>437</v>
      </c>
      <c r="J6041" t="s">
        <v>506</v>
      </c>
      <c r="K6041" t="s">
        <v>507</v>
      </c>
      <c r="L6041">
        <v>30192</v>
      </c>
      <c r="M6041" t="s">
        <v>319</v>
      </c>
      <c r="N6041" t="s">
        <v>320</v>
      </c>
      <c r="O6041">
        <v>30192</v>
      </c>
      <c r="P6041" t="s">
        <v>319</v>
      </c>
      <c r="Q6041" t="s">
        <v>320</v>
      </c>
      <c r="R6041" t="s">
        <v>353</v>
      </c>
      <c r="S6041">
        <v>-202.68</v>
      </c>
      <c r="U6041">
        <v>14</v>
      </c>
      <c r="IF6041">
        <v>30192</v>
      </c>
      <c r="IG6041" t="s">
        <v>319</v>
      </c>
      <c r="IH6041" t="s">
        <v>274</v>
      </c>
      <c r="IK6041">
        <v>-2</v>
      </c>
      <c r="IL6041" t="s">
        <v>257</v>
      </c>
      <c r="IM6041" t="s">
        <v>258</v>
      </c>
      <c r="IN6041" t="s">
        <v>514</v>
      </c>
      <c r="IP6041" t="s">
        <v>543</v>
      </c>
    </row>
    <row r="6042" spans="1:250" x14ac:dyDescent="0.25">
      <c r="A6042">
        <v>40147</v>
      </c>
      <c r="B6042">
        <v>-890804480</v>
      </c>
      <c r="C6042">
        <v>1837</v>
      </c>
      <c r="D6042" t="s">
        <v>250</v>
      </c>
      <c r="E6042" t="s">
        <v>251</v>
      </c>
      <c r="F6042">
        <v>7057</v>
      </c>
      <c r="G6042" t="s">
        <v>270</v>
      </c>
      <c r="H6042" t="s">
        <v>271</v>
      </c>
      <c r="I6042">
        <v>436</v>
      </c>
      <c r="J6042" t="s">
        <v>504</v>
      </c>
      <c r="K6042" t="s">
        <v>505</v>
      </c>
      <c r="L6042">
        <v>30192</v>
      </c>
      <c r="M6042" t="s">
        <v>319</v>
      </c>
      <c r="N6042" t="s">
        <v>320</v>
      </c>
      <c r="O6042">
        <v>30192</v>
      </c>
      <c r="P6042" t="s">
        <v>319</v>
      </c>
      <c r="Q6042" t="s">
        <v>320</v>
      </c>
      <c r="R6042" t="s">
        <v>353</v>
      </c>
      <c r="S6042">
        <v>-121.56</v>
      </c>
      <c r="U6042">
        <v>14</v>
      </c>
      <c r="IF6042">
        <v>30192</v>
      </c>
      <c r="IG6042" t="s">
        <v>319</v>
      </c>
      <c r="IH6042" t="s">
        <v>274</v>
      </c>
      <c r="IK6042">
        <v>-2</v>
      </c>
      <c r="IL6042" t="s">
        <v>257</v>
      </c>
      <c r="IM6042" t="s">
        <v>258</v>
      </c>
      <c r="IN6042" t="s">
        <v>514</v>
      </c>
      <c r="IP6042" t="s">
        <v>543</v>
      </c>
    </row>
    <row r="6043" spans="1:250" x14ac:dyDescent="0.25">
      <c r="A6043">
        <v>40148</v>
      </c>
      <c r="B6043">
        <v>-890804480</v>
      </c>
      <c r="C6043">
        <v>1837</v>
      </c>
      <c r="D6043" t="s">
        <v>250</v>
      </c>
      <c r="E6043" t="s">
        <v>251</v>
      </c>
      <c r="F6043">
        <v>7057</v>
      </c>
      <c r="G6043" t="s">
        <v>270</v>
      </c>
      <c r="H6043" t="s">
        <v>271</v>
      </c>
      <c r="I6043">
        <v>435</v>
      </c>
      <c r="J6043" t="s">
        <v>493</v>
      </c>
      <c r="K6043" t="s">
        <v>494</v>
      </c>
      <c r="L6043">
        <v>30192</v>
      </c>
      <c r="M6043" t="s">
        <v>319</v>
      </c>
      <c r="N6043" t="s">
        <v>320</v>
      </c>
      <c r="O6043">
        <v>30192</v>
      </c>
      <c r="P6043" t="s">
        <v>319</v>
      </c>
      <c r="Q6043" t="s">
        <v>320</v>
      </c>
      <c r="R6043" t="s">
        <v>353</v>
      </c>
      <c r="S6043">
        <v>-121.56</v>
      </c>
      <c r="U6043">
        <v>14</v>
      </c>
      <c r="IF6043">
        <v>30192</v>
      </c>
      <c r="IG6043" t="s">
        <v>319</v>
      </c>
      <c r="IH6043" t="s">
        <v>274</v>
      </c>
      <c r="IK6043">
        <v>-2</v>
      </c>
      <c r="IL6043" t="s">
        <v>257</v>
      </c>
      <c r="IM6043" t="s">
        <v>258</v>
      </c>
      <c r="IN6043" t="s">
        <v>514</v>
      </c>
      <c r="IP6043" t="s">
        <v>543</v>
      </c>
    </row>
    <row r="6044" spans="1:250" x14ac:dyDescent="0.25">
      <c r="A6044">
        <v>40149</v>
      </c>
      <c r="B6044">
        <v>-890804480</v>
      </c>
      <c r="C6044">
        <v>1837</v>
      </c>
      <c r="D6044" t="s">
        <v>250</v>
      </c>
      <c r="E6044" t="s">
        <v>251</v>
      </c>
      <c r="F6044">
        <v>9695</v>
      </c>
      <c r="G6044" t="s">
        <v>267</v>
      </c>
      <c r="H6044" t="s">
        <v>268</v>
      </c>
      <c r="I6044">
        <v>436</v>
      </c>
      <c r="J6044" t="s">
        <v>504</v>
      </c>
      <c r="K6044" t="s">
        <v>505</v>
      </c>
      <c r="L6044">
        <v>30192</v>
      </c>
      <c r="M6044" t="s">
        <v>319</v>
      </c>
      <c r="N6044" t="s">
        <v>320</v>
      </c>
      <c r="O6044">
        <v>30192</v>
      </c>
      <c r="P6044" t="s">
        <v>319</v>
      </c>
      <c r="Q6044" t="s">
        <v>320</v>
      </c>
      <c r="R6044" t="s">
        <v>353</v>
      </c>
      <c r="S6044">
        <v>-188.55</v>
      </c>
      <c r="U6044">
        <v>14</v>
      </c>
      <c r="IF6044">
        <v>30192</v>
      </c>
      <c r="IG6044" t="s">
        <v>319</v>
      </c>
      <c r="IH6044" t="s">
        <v>269</v>
      </c>
      <c r="IK6044">
        <v>-2</v>
      </c>
      <c r="IL6044" t="s">
        <v>257</v>
      </c>
      <c r="IM6044" t="s">
        <v>258</v>
      </c>
      <c r="IN6044" t="s">
        <v>509</v>
      </c>
      <c r="IP6044" t="s">
        <v>544</v>
      </c>
    </row>
    <row r="6045" spans="1:250" x14ac:dyDescent="0.25">
      <c r="A6045">
        <v>40150</v>
      </c>
      <c r="B6045">
        <v>-890804480</v>
      </c>
      <c r="C6045">
        <v>1837</v>
      </c>
      <c r="D6045" t="s">
        <v>250</v>
      </c>
      <c r="E6045" t="s">
        <v>251</v>
      </c>
      <c r="F6045">
        <v>7057</v>
      </c>
      <c r="G6045" t="s">
        <v>270</v>
      </c>
      <c r="H6045" t="s">
        <v>271</v>
      </c>
      <c r="I6045">
        <v>429</v>
      </c>
      <c r="J6045" t="s">
        <v>473</v>
      </c>
      <c r="K6045" t="s">
        <v>474</v>
      </c>
      <c r="L6045">
        <v>30192</v>
      </c>
      <c r="M6045" t="s">
        <v>319</v>
      </c>
      <c r="N6045" t="s">
        <v>320</v>
      </c>
      <c r="O6045">
        <v>30192</v>
      </c>
      <c r="P6045" t="s">
        <v>319</v>
      </c>
      <c r="Q6045" t="s">
        <v>320</v>
      </c>
      <c r="R6045" t="s">
        <v>353</v>
      </c>
      <c r="S6045">
        <v>-253.47</v>
      </c>
      <c r="U6045">
        <v>14</v>
      </c>
      <c r="IF6045">
        <v>30192</v>
      </c>
      <c r="IG6045" t="s">
        <v>319</v>
      </c>
      <c r="IH6045" t="s">
        <v>274</v>
      </c>
      <c r="IK6045">
        <v>-2</v>
      </c>
      <c r="IL6045" t="s">
        <v>257</v>
      </c>
      <c r="IM6045" t="s">
        <v>258</v>
      </c>
      <c r="IN6045" t="s">
        <v>514</v>
      </c>
      <c r="IP6045" t="s">
        <v>543</v>
      </c>
    </row>
    <row r="6046" spans="1:250" x14ac:dyDescent="0.25">
      <c r="A6046">
        <v>40151</v>
      </c>
      <c r="B6046">
        <v>-890804480</v>
      </c>
      <c r="C6046">
        <v>1837</v>
      </c>
      <c r="D6046" t="s">
        <v>250</v>
      </c>
      <c r="E6046" t="s">
        <v>251</v>
      </c>
      <c r="F6046">
        <v>7057</v>
      </c>
      <c r="G6046" t="s">
        <v>270</v>
      </c>
      <c r="H6046" t="s">
        <v>271</v>
      </c>
      <c r="I6046">
        <v>427</v>
      </c>
      <c r="J6046" t="s">
        <v>475</v>
      </c>
      <c r="K6046" t="s">
        <v>476</v>
      </c>
      <c r="L6046">
        <v>30192</v>
      </c>
      <c r="M6046" t="s">
        <v>319</v>
      </c>
      <c r="N6046" t="s">
        <v>320</v>
      </c>
      <c r="O6046">
        <v>30192</v>
      </c>
      <c r="P6046" t="s">
        <v>319</v>
      </c>
      <c r="Q6046" t="s">
        <v>320</v>
      </c>
      <c r="R6046" t="s">
        <v>353</v>
      </c>
      <c r="S6046">
        <v>-147.86000000000001</v>
      </c>
      <c r="U6046">
        <v>14</v>
      </c>
      <c r="IF6046">
        <v>30192</v>
      </c>
      <c r="IG6046" t="s">
        <v>319</v>
      </c>
      <c r="IH6046" t="s">
        <v>274</v>
      </c>
      <c r="IK6046">
        <v>-2</v>
      </c>
      <c r="IL6046" t="s">
        <v>257</v>
      </c>
      <c r="IM6046" t="s">
        <v>258</v>
      </c>
      <c r="IN6046" t="s">
        <v>514</v>
      </c>
      <c r="IP6046" t="s">
        <v>543</v>
      </c>
    </row>
    <row r="6047" spans="1:250" x14ac:dyDescent="0.25">
      <c r="A6047">
        <v>40152</v>
      </c>
      <c r="B6047">
        <v>-890804480</v>
      </c>
      <c r="C6047">
        <v>1837</v>
      </c>
      <c r="D6047" t="s">
        <v>250</v>
      </c>
      <c r="E6047" t="s">
        <v>251</v>
      </c>
      <c r="F6047">
        <v>7057</v>
      </c>
      <c r="G6047" t="s">
        <v>270</v>
      </c>
      <c r="H6047" t="s">
        <v>271</v>
      </c>
      <c r="I6047">
        <v>424</v>
      </c>
      <c r="J6047" t="s">
        <v>477</v>
      </c>
      <c r="K6047" t="s">
        <v>478</v>
      </c>
      <c r="L6047">
        <v>30192</v>
      </c>
      <c r="M6047" t="s">
        <v>319</v>
      </c>
      <c r="N6047" t="s">
        <v>320</v>
      </c>
      <c r="O6047">
        <v>30192</v>
      </c>
      <c r="P6047" t="s">
        <v>319</v>
      </c>
      <c r="Q6047" t="s">
        <v>320</v>
      </c>
      <c r="R6047" t="s">
        <v>353</v>
      </c>
      <c r="S6047">
        <v>-104.92</v>
      </c>
      <c r="U6047">
        <v>14</v>
      </c>
      <c r="IF6047">
        <v>30192</v>
      </c>
      <c r="IG6047" t="s">
        <v>319</v>
      </c>
      <c r="IH6047" t="s">
        <v>274</v>
      </c>
      <c r="IK6047">
        <v>-2</v>
      </c>
      <c r="IL6047" t="s">
        <v>257</v>
      </c>
      <c r="IM6047" t="s">
        <v>258</v>
      </c>
      <c r="IN6047" t="s">
        <v>514</v>
      </c>
      <c r="IP6047" t="s">
        <v>543</v>
      </c>
    </row>
    <row r="6048" spans="1:250" x14ac:dyDescent="0.25">
      <c r="A6048">
        <v>40153</v>
      </c>
      <c r="B6048">
        <v>-890804480</v>
      </c>
      <c r="C6048">
        <v>1837</v>
      </c>
      <c r="D6048" t="s">
        <v>250</v>
      </c>
      <c r="E6048" t="s">
        <v>251</v>
      </c>
      <c r="F6048">
        <v>7057</v>
      </c>
      <c r="G6048" t="s">
        <v>270</v>
      </c>
      <c r="H6048" t="s">
        <v>271</v>
      </c>
      <c r="I6048">
        <v>422</v>
      </c>
      <c r="J6048" t="s">
        <v>479</v>
      </c>
      <c r="K6048" t="s">
        <v>480</v>
      </c>
      <c r="L6048">
        <v>30192</v>
      </c>
      <c r="M6048" t="s">
        <v>319</v>
      </c>
      <c r="N6048" t="s">
        <v>320</v>
      </c>
      <c r="O6048">
        <v>30192</v>
      </c>
      <c r="P6048" t="s">
        <v>319</v>
      </c>
      <c r="Q6048" t="s">
        <v>320</v>
      </c>
      <c r="R6048" t="s">
        <v>353</v>
      </c>
      <c r="S6048">
        <v>-139.88999999999999</v>
      </c>
      <c r="U6048">
        <v>14</v>
      </c>
      <c r="IF6048">
        <v>30192</v>
      </c>
      <c r="IG6048" t="s">
        <v>319</v>
      </c>
      <c r="IH6048" t="s">
        <v>274</v>
      </c>
      <c r="IK6048">
        <v>-2</v>
      </c>
      <c r="IL6048" t="s">
        <v>257</v>
      </c>
      <c r="IM6048" t="s">
        <v>258</v>
      </c>
      <c r="IN6048" t="s">
        <v>514</v>
      </c>
      <c r="IP6048" t="s">
        <v>543</v>
      </c>
    </row>
    <row r="6049" spans="1:250" x14ac:dyDescent="0.25">
      <c r="A6049">
        <v>40154</v>
      </c>
      <c r="B6049">
        <v>-890804480</v>
      </c>
      <c r="C6049">
        <v>1837</v>
      </c>
      <c r="D6049" t="s">
        <v>250</v>
      </c>
      <c r="E6049" t="s">
        <v>251</v>
      </c>
      <c r="F6049">
        <v>7057</v>
      </c>
      <c r="G6049" t="s">
        <v>270</v>
      </c>
      <c r="H6049" t="s">
        <v>271</v>
      </c>
      <c r="I6049">
        <v>420</v>
      </c>
      <c r="J6049" t="s">
        <v>481</v>
      </c>
      <c r="K6049" t="s">
        <v>482</v>
      </c>
      <c r="L6049">
        <v>30192</v>
      </c>
      <c r="M6049" t="s">
        <v>319</v>
      </c>
      <c r="N6049" t="s">
        <v>320</v>
      </c>
      <c r="O6049">
        <v>30192</v>
      </c>
      <c r="P6049" t="s">
        <v>319</v>
      </c>
      <c r="Q6049" t="s">
        <v>320</v>
      </c>
      <c r="R6049" t="s">
        <v>353</v>
      </c>
      <c r="S6049">
        <v>-85.3</v>
      </c>
      <c r="U6049">
        <v>14</v>
      </c>
      <c r="IF6049">
        <v>30192</v>
      </c>
      <c r="IG6049" t="s">
        <v>319</v>
      </c>
      <c r="IH6049" t="s">
        <v>274</v>
      </c>
      <c r="IK6049">
        <v>-2</v>
      </c>
      <c r="IL6049" t="s">
        <v>257</v>
      </c>
      <c r="IM6049" t="s">
        <v>258</v>
      </c>
      <c r="IN6049" t="s">
        <v>514</v>
      </c>
      <c r="IP6049" t="s">
        <v>543</v>
      </c>
    </row>
    <row r="6050" spans="1:250" x14ac:dyDescent="0.25">
      <c r="A6050">
        <v>40155</v>
      </c>
      <c r="B6050">
        <v>-890804480</v>
      </c>
      <c r="C6050">
        <v>1837</v>
      </c>
      <c r="D6050" t="s">
        <v>250</v>
      </c>
      <c r="E6050" t="s">
        <v>251</v>
      </c>
      <c r="F6050">
        <v>9695</v>
      </c>
      <c r="G6050" t="s">
        <v>267</v>
      </c>
      <c r="H6050" t="s">
        <v>268</v>
      </c>
      <c r="I6050">
        <v>422</v>
      </c>
      <c r="J6050" t="s">
        <v>479</v>
      </c>
      <c r="K6050" t="s">
        <v>480</v>
      </c>
      <c r="L6050">
        <v>30192</v>
      </c>
      <c r="M6050" t="s">
        <v>319</v>
      </c>
      <c r="N6050" t="s">
        <v>320</v>
      </c>
      <c r="O6050">
        <v>30192</v>
      </c>
      <c r="P6050" t="s">
        <v>319</v>
      </c>
      <c r="Q6050" t="s">
        <v>320</v>
      </c>
      <c r="R6050" t="s">
        <v>353</v>
      </c>
      <c r="S6050">
        <v>-185.99</v>
      </c>
      <c r="U6050">
        <v>14</v>
      </c>
      <c r="IF6050">
        <v>30192</v>
      </c>
      <c r="IG6050" t="s">
        <v>319</v>
      </c>
      <c r="IH6050" t="s">
        <v>269</v>
      </c>
      <c r="IK6050">
        <v>-2</v>
      </c>
      <c r="IL6050" t="s">
        <v>257</v>
      </c>
      <c r="IM6050" t="s">
        <v>258</v>
      </c>
      <c r="IN6050" t="s">
        <v>509</v>
      </c>
      <c r="IP6050" t="s">
        <v>544</v>
      </c>
    </row>
    <row r="6051" spans="1:250" x14ac:dyDescent="0.25">
      <c r="A6051">
        <v>40156</v>
      </c>
      <c r="B6051">
        <v>-890804480</v>
      </c>
      <c r="C6051">
        <v>1837</v>
      </c>
      <c r="D6051" t="s">
        <v>250</v>
      </c>
      <c r="E6051" t="s">
        <v>251</v>
      </c>
      <c r="F6051">
        <v>1848</v>
      </c>
      <c r="G6051" t="s">
        <v>252</v>
      </c>
      <c r="H6051" t="s">
        <v>251</v>
      </c>
      <c r="I6051">
        <v>437</v>
      </c>
      <c r="J6051" t="s">
        <v>506</v>
      </c>
      <c r="K6051" t="s">
        <v>507</v>
      </c>
      <c r="L6051">
        <v>30192</v>
      </c>
      <c r="M6051" t="s">
        <v>319</v>
      </c>
      <c r="N6051" t="s">
        <v>320</v>
      </c>
      <c r="O6051">
        <v>30192</v>
      </c>
      <c r="P6051" t="s">
        <v>319</v>
      </c>
      <c r="Q6051" t="s">
        <v>320</v>
      </c>
      <c r="R6051" t="s">
        <v>353</v>
      </c>
      <c r="S6051">
        <v>-276.8</v>
      </c>
      <c r="U6051">
        <v>14</v>
      </c>
      <c r="IF6051">
        <v>30192</v>
      </c>
      <c r="IG6051" t="s">
        <v>319</v>
      </c>
      <c r="IH6051" t="s">
        <v>256</v>
      </c>
      <c r="IK6051">
        <v>-2</v>
      </c>
      <c r="IL6051" t="s">
        <v>257</v>
      </c>
      <c r="IM6051" t="s">
        <v>258</v>
      </c>
      <c r="IN6051" t="s">
        <v>502</v>
      </c>
      <c r="IP6051" t="s">
        <v>542</v>
      </c>
    </row>
    <row r="6052" spans="1:250" x14ac:dyDescent="0.25">
      <c r="A6052">
        <v>40157</v>
      </c>
      <c r="B6052">
        <v>-890804480</v>
      </c>
      <c r="C6052">
        <v>1837</v>
      </c>
      <c r="D6052" t="s">
        <v>250</v>
      </c>
      <c r="E6052" t="s">
        <v>251</v>
      </c>
      <c r="F6052">
        <v>1848</v>
      </c>
      <c r="G6052" t="s">
        <v>252</v>
      </c>
      <c r="H6052" t="s">
        <v>251</v>
      </c>
      <c r="I6052">
        <v>436</v>
      </c>
      <c r="J6052" t="s">
        <v>504</v>
      </c>
      <c r="K6052" t="s">
        <v>505</v>
      </c>
      <c r="L6052">
        <v>30192</v>
      </c>
      <c r="M6052" t="s">
        <v>319</v>
      </c>
      <c r="N6052" t="s">
        <v>320</v>
      </c>
      <c r="O6052">
        <v>30192</v>
      </c>
      <c r="P6052" t="s">
        <v>319</v>
      </c>
      <c r="Q6052" t="s">
        <v>320</v>
      </c>
      <c r="R6052" t="s">
        <v>353</v>
      </c>
      <c r="S6052">
        <v>-166.02</v>
      </c>
      <c r="U6052">
        <v>14</v>
      </c>
      <c r="IF6052">
        <v>30192</v>
      </c>
      <c r="IG6052" t="s">
        <v>319</v>
      </c>
      <c r="IH6052" t="s">
        <v>256</v>
      </c>
      <c r="IK6052">
        <v>-2</v>
      </c>
      <c r="IL6052" t="s">
        <v>257</v>
      </c>
      <c r="IM6052" t="s">
        <v>258</v>
      </c>
      <c r="IN6052" t="s">
        <v>502</v>
      </c>
      <c r="IP6052" t="s">
        <v>542</v>
      </c>
    </row>
    <row r="6053" spans="1:250" x14ac:dyDescent="0.25">
      <c r="A6053">
        <v>40158</v>
      </c>
      <c r="B6053">
        <v>-890804480</v>
      </c>
      <c r="C6053">
        <v>1837</v>
      </c>
      <c r="D6053" t="s">
        <v>250</v>
      </c>
      <c r="E6053" t="s">
        <v>251</v>
      </c>
      <c r="F6053">
        <v>1848</v>
      </c>
      <c r="G6053" t="s">
        <v>252</v>
      </c>
      <c r="H6053" t="s">
        <v>251</v>
      </c>
      <c r="I6053">
        <v>435</v>
      </c>
      <c r="J6053" t="s">
        <v>493</v>
      </c>
      <c r="K6053" t="s">
        <v>494</v>
      </c>
      <c r="L6053">
        <v>30192</v>
      </c>
      <c r="M6053" t="s">
        <v>319</v>
      </c>
      <c r="N6053" t="s">
        <v>320</v>
      </c>
      <c r="O6053">
        <v>30192</v>
      </c>
      <c r="P6053" t="s">
        <v>319</v>
      </c>
      <c r="Q6053" t="s">
        <v>320</v>
      </c>
      <c r="R6053" t="s">
        <v>353</v>
      </c>
      <c r="S6053">
        <v>-166.02</v>
      </c>
      <c r="U6053">
        <v>14</v>
      </c>
      <c r="IF6053">
        <v>30192</v>
      </c>
      <c r="IG6053" t="s">
        <v>319</v>
      </c>
      <c r="IH6053" t="s">
        <v>256</v>
      </c>
      <c r="IK6053">
        <v>-2</v>
      </c>
      <c r="IL6053" t="s">
        <v>257</v>
      </c>
      <c r="IM6053" t="s">
        <v>258</v>
      </c>
      <c r="IN6053" t="s">
        <v>502</v>
      </c>
      <c r="IP6053" t="s">
        <v>542</v>
      </c>
    </row>
    <row r="6054" spans="1:250" x14ac:dyDescent="0.25">
      <c r="A6054">
        <v>40159</v>
      </c>
      <c r="B6054">
        <v>-890804480</v>
      </c>
      <c r="C6054">
        <v>1837</v>
      </c>
      <c r="D6054" t="s">
        <v>250</v>
      </c>
      <c r="E6054" t="s">
        <v>251</v>
      </c>
      <c r="F6054">
        <v>1848</v>
      </c>
      <c r="G6054" t="s">
        <v>252</v>
      </c>
      <c r="H6054" t="s">
        <v>251</v>
      </c>
      <c r="I6054">
        <v>431</v>
      </c>
      <c r="J6054" t="s">
        <v>495</v>
      </c>
      <c r="K6054" t="s">
        <v>496</v>
      </c>
      <c r="L6054">
        <v>30192</v>
      </c>
      <c r="M6054" t="s">
        <v>319</v>
      </c>
      <c r="N6054" t="s">
        <v>320</v>
      </c>
      <c r="O6054">
        <v>30192</v>
      </c>
      <c r="P6054" t="s">
        <v>319</v>
      </c>
      <c r="Q6054" t="s">
        <v>320</v>
      </c>
      <c r="R6054" t="s">
        <v>353</v>
      </c>
      <c r="S6054">
        <v>-259.68</v>
      </c>
      <c r="U6054">
        <v>14</v>
      </c>
      <c r="IF6054">
        <v>30192</v>
      </c>
      <c r="IG6054" t="s">
        <v>319</v>
      </c>
      <c r="IH6054" t="s">
        <v>256</v>
      </c>
      <c r="IK6054">
        <v>-2</v>
      </c>
      <c r="IL6054" t="s">
        <v>257</v>
      </c>
      <c r="IM6054" t="s">
        <v>258</v>
      </c>
      <c r="IN6054" t="s">
        <v>502</v>
      </c>
      <c r="IP6054" t="s">
        <v>542</v>
      </c>
    </row>
    <row r="6055" spans="1:250" x14ac:dyDescent="0.25">
      <c r="A6055">
        <v>40160</v>
      </c>
      <c r="B6055">
        <v>-890804480</v>
      </c>
      <c r="C6055">
        <v>1837</v>
      </c>
      <c r="D6055" t="s">
        <v>250</v>
      </c>
      <c r="E6055" t="s">
        <v>251</v>
      </c>
      <c r="F6055">
        <v>1848</v>
      </c>
      <c r="G6055" t="s">
        <v>252</v>
      </c>
      <c r="H6055" t="s">
        <v>251</v>
      </c>
      <c r="I6055">
        <v>429</v>
      </c>
      <c r="J6055" t="s">
        <v>473</v>
      </c>
      <c r="K6055" t="s">
        <v>474</v>
      </c>
      <c r="L6055">
        <v>30192</v>
      </c>
      <c r="M6055" t="s">
        <v>319</v>
      </c>
      <c r="N6055" t="s">
        <v>320</v>
      </c>
      <c r="O6055">
        <v>30192</v>
      </c>
      <c r="P6055" t="s">
        <v>319</v>
      </c>
      <c r="Q6055" t="s">
        <v>320</v>
      </c>
      <c r="R6055" t="s">
        <v>353</v>
      </c>
      <c r="S6055">
        <v>-346.23</v>
      </c>
      <c r="U6055">
        <v>14</v>
      </c>
      <c r="IF6055">
        <v>30192</v>
      </c>
      <c r="IG6055" t="s">
        <v>319</v>
      </c>
      <c r="IH6055" t="s">
        <v>256</v>
      </c>
      <c r="IK6055">
        <v>-2</v>
      </c>
      <c r="IL6055" t="s">
        <v>257</v>
      </c>
      <c r="IM6055" t="s">
        <v>258</v>
      </c>
      <c r="IN6055" t="s">
        <v>502</v>
      </c>
      <c r="IP6055" t="s">
        <v>542</v>
      </c>
    </row>
    <row r="6056" spans="1:250" x14ac:dyDescent="0.25">
      <c r="A6056">
        <v>40161</v>
      </c>
      <c r="B6056">
        <v>-890804480</v>
      </c>
      <c r="C6056">
        <v>1837</v>
      </c>
      <c r="D6056" t="s">
        <v>250</v>
      </c>
      <c r="E6056" t="s">
        <v>251</v>
      </c>
      <c r="F6056">
        <v>7057</v>
      </c>
      <c r="G6056" t="s">
        <v>270</v>
      </c>
      <c r="H6056" t="s">
        <v>271</v>
      </c>
      <c r="I6056">
        <v>431</v>
      </c>
      <c r="J6056" t="s">
        <v>495</v>
      </c>
      <c r="K6056" t="s">
        <v>496</v>
      </c>
      <c r="L6056">
        <v>30192</v>
      </c>
      <c r="M6056" t="s">
        <v>319</v>
      </c>
      <c r="N6056" t="s">
        <v>320</v>
      </c>
      <c r="O6056">
        <v>30192</v>
      </c>
      <c r="P6056" t="s">
        <v>319</v>
      </c>
      <c r="Q6056" t="s">
        <v>320</v>
      </c>
      <c r="R6056" t="s">
        <v>353</v>
      </c>
      <c r="S6056">
        <v>-190.1</v>
      </c>
      <c r="U6056">
        <v>14</v>
      </c>
      <c r="IF6056">
        <v>30192</v>
      </c>
      <c r="IG6056" t="s">
        <v>319</v>
      </c>
      <c r="IH6056" t="s">
        <v>274</v>
      </c>
      <c r="IK6056">
        <v>-2</v>
      </c>
      <c r="IL6056" t="s">
        <v>257</v>
      </c>
      <c r="IM6056" t="s">
        <v>258</v>
      </c>
      <c r="IN6056" t="s">
        <v>514</v>
      </c>
      <c r="IP6056" t="s">
        <v>543</v>
      </c>
    </row>
    <row r="6057" spans="1:250" x14ac:dyDescent="0.25">
      <c r="A6057">
        <v>40162</v>
      </c>
      <c r="B6057">
        <v>-890804480</v>
      </c>
      <c r="C6057">
        <v>1837</v>
      </c>
      <c r="D6057" t="s">
        <v>250</v>
      </c>
      <c r="E6057" t="s">
        <v>251</v>
      </c>
      <c r="F6057">
        <v>1848</v>
      </c>
      <c r="G6057" t="s">
        <v>252</v>
      </c>
      <c r="H6057" t="s">
        <v>251</v>
      </c>
      <c r="I6057">
        <v>427</v>
      </c>
      <c r="J6057" t="s">
        <v>475</v>
      </c>
      <c r="K6057" t="s">
        <v>476</v>
      </c>
      <c r="L6057">
        <v>30193</v>
      </c>
      <c r="M6057" t="s">
        <v>321</v>
      </c>
      <c r="N6057" t="s">
        <v>322</v>
      </c>
      <c r="O6057">
        <v>30193</v>
      </c>
      <c r="P6057" t="s">
        <v>321</v>
      </c>
      <c r="Q6057" t="s">
        <v>322</v>
      </c>
      <c r="R6057" t="s">
        <v>353</v>
      </c>
      <c r="S6057">
        <v>-60.47</v>
      </c>
      <c r="U6057">
        <v>14</v>
      </c>
      <c r="IF6057">
        <v>30193</v>
      </c>
      <c r="IG6057" t="s">
        <v>321</v>
      </c>
      <c r="IH6057" t="s">
        <v>256</v>
      </c>
      <c r="IK6057">
        <v>-2</v>
      </c>
      <c r="IL6057" t="s">
        <v>257</v>
      </c>
      <c r="IM6057" t="s">
        <v>258</v>
      </c>
      <c r="IN6057" t="s">
        <v>502</v>
      </c>
      <c r="IP6057" t="s">
        <v>545</v>
      </c>
    </row>
    <row r="6058" spans="1:250" x14ac:dyDescent="0.25">
      <c r="A6058">
        <v>40163</v>
      </c>
      <c r="B6058">
        <v>-890804480</v>
      </c>
      <c r="C6058">
        <v>1837</v>
      </c>
      <c r="D6058" t="s">
        <v>250</v>
      </c>
      <c r="E6058" t="s">
        <v>251</v>
      </c>
      <c r="F6058">
        <v>1848</v>
      </c>
      <c r="G6058" t="s">
        <v>252</v>
      </c>
      <c r="H6058" t="s">
        <v>251</v>
      </c>
      <c r="I6058">
        <v>424</v>
      </c>
      <c r="J6058" t="s">
        <v>477</v>
      </c>
      <c r="K6058" t="s">
        <v>478</v>
      </c>
      <c r="L6058">
        <v>30193</v>
      </c>
      <c r="M6058" t="s">
        <v>321</v>
      </c>
      <c r="N6058" t="s">
        <v>322</v>
      </c>
      <c r="O6058">
        <v>30193</v>
      </c>
      <c r="P6058" t="s">
        <v>321</v>
      </c>
      <c r="Q6058" t="s">
        <v>322</v>
      </c>
      <c r="R6058" t="s">
        <v>353</v>
      </c>
      <c r="S6058">
        <v>-55.72</v>
      </c>
      <c r="U6058">
        <v>14</v>
      </c>
      <c r="IF6058">
        <v>30193</v>
      </c>
      <c r="IG6058" t="s">
        <v>321</v>
      </c>
      <c r="IH6058" t="s">
        <v>256</v>
      </c>
      <c r="IK6058">
        <v>-2</v>
      </c>
      <c r="IL6058" t="s">
        <v>257</v>
      </c>
      <c r="IM6058" t="s">
        <v>258</v>
      </c>
      <c r="IN6058" t="s">
        <v>502</v>
      </c>
      <c r="IP6058" t="s">
        <v>545</v>
      </c>
    </row>
    <row r="6059" spans="1:250" x14ac:dyDescent="0.25">
      <c r="A6059">
        <v>40164</v>
      </c>
      <c r="B6059">
        <v>-890804480</v>
      </c>
      <c r="C6059">
        <v>1837</v>
      </c>
      <c r="D6059" t="s">
        <v>250</v>
      </c>
      <c r="E6059" t="s">
        <v>251</v>
      </c>
      <c r="F6059">
        <v>1848</v>
      </c>
      <c r="G6059" t="s">
        <v>252</v>
      </c>
      <c r="H6059" t="s">
        <v>251</v>
      </c>
      <c r="I6059">
        <v>422</v>
      </c>
      <c r="J6059" t="s">
        <v>479</v>
      </c>
      <c r="K6059" t="s">
        <v>480</v>
      </c>
      <c r="L6059">
        <v>30193</v>
      </c>
      <c r="M6059" t="s">
        <v>321</v>
      </c>
      <c r="N6059" t="s">
        <v>322</v>
      </c>
      <c r="O6059">
        <v>30193</v>
      </c>
      <c r="P6059" t="s">
        <v>321</v>
      </c>
      <c r="Q6059" t="s">
        <v>322</v>
      </c>
      <c r="R6059" t="s">
        <v>353</v>
      </c>
      <c r="S6059">
        <v>-74.3</v>
      </c>
      <c r="U6059">
        <v>14</v>
      </c>
      <c r="IF6059">
        <v>30193</v>
      </c>
      <c r="IG6059" t="s">
        <v>321</v>
      </c>
      <c r="IH6059" t="s">
        <v>256</v>
      </c>
      <c r="IK6059">
        <v>-2</v>
      </c>
      <c r="IL6059" t="s">
        <v>257</v>
      </c>
      <c r="IM6059" t="s">
        <v>258</v>
      </c>
      <c r="IN6059" t="s">
        <v>502</v>
      </c>
      <c r="IP6059" t="s">
        <v>545</v>
      </c>
    </row>
    <row r="6060" spans="1:250" x14ac:dyDescent="0.25">
      <c r="A6060">
        <v>40165</v>
      </c>
      <c r="B6060">
        <v>-890804480</v>
      </c>
      <c r="C6060">
        <v>1837</v>
      </c>
      <c r="D6060" t="s">
        <v>250</v>
      </c>
      <c r="E6060" t="s">
        <v>251</v>
      </c>
      <c r="F6060">
        <v>1848</v>
      </c>
      <c r="G6060" t="s">
        <v>252</v>
      </c>
      <c r="H6060" t="s">
        <v>251</v>
      </c>
      <c r="I6060">
        <v>420</v>
      </c>
      <c r="J6060" t="s">
        <v>481</v>
      </c>
      <c r="K6060" t="s">
        <v>482</v>
      </c>
      <c r="L6060">
        <v>30193</v>
      </c>
      <c r="M6060" t="s">
        <v>321</v>
      </c>
      <c r="N6060" t="s">
        <v>322</v>
      </c>
      <c r="O6060">
        <v>30193</v>
      </c>
      <c r="P6060" t="s">
        <v>321</v>
      </c>
      <c r="Q6060" t="s">
        <v>322</v>
      </c>
      <c r="R6060" t="s">
        <v>353</v>
      </c>
      <c r="S6060">
        <v>-43.34</v>
      </c>
      <c r="U6060">
        <v>14</v>
      </c>
      <c r="IF6060">
        <v>30193</v>
      </c>
      <c r="IG6060" t="s">
        <v>321</v>
      </c>
      <c r="IH6060" t="s">
        <v>256</v>
      </c>
      <c r="IK6060">
        <v>-2</v>
      </c>
      <c r="IL6060" t="s">
        <v>257</v>
      </c>
      <c r="IM6060" t="s">
        <v>258</v>
      </c>
      <c r="IN6060" t="s">
        <v>502</v>
      </c>
      <c r="IP6060" t="s">
        <v>545</v>
      </c>
    </row>
    <row r="6061" spans="1:250" x14ac:dyDescent="0.25">
      <c r="A6061">
        <v>40166</v>
      </c>
      <c r="B6061">
        <v>-890804480</v>
      </c>
      <c r="C6061">
        <v>1837</v>
      </c>
      <c r="D6061" t="s">
        <v>250</v>
      </c>
      <c r="E6061" t="s">
        <v>251</v>
      </c>
      <c r="F6061">
        <v>1848</v>
      </c>
      <c r="G6061" t="s">
        <v>252</v>
      </c>
      <c r="H6061" t="s">
        <v>251</v>
      </c>
      <c r="I6061">
        <v>411</v>
      </c>
      <c r="J6061" t="s">
        <v>471</v>
      </c>
      <c r="K6061" t="s">
        <v>472</v>
      </c>
      <c r="L6061">
        <v>30193</v>
      </c>
      <c r="M6061" t="s">
        <v>321</v>
      </c>
      <c r="N6061" t="s">
        <v>322</v>
      </c>
      <c r="O6061">
        <v>30193</v>
      </c>
      <c r="P6061" t="s">
        <v>321</v>
      </c>
      <c r="Q6061" t="s">
        <v>322</v>
      </c>
      <c r="R6061" t="s">
        <v>353</v>
      </c>
      <c r="S6061">
        <v>-65.040000000000006</v>
      </c>
      <c r="U6061">
        <v>14</v>
      </c>
      <c r="IF6061">
        <v>30193</v>
      </c>
      <c r="IG6061" t="s">
        <v>321</v>
      </c>
      <c r="IH6061" t="s">
        <v>256</v>
      </c>
      <c r="IK6061">
        <v>-2</v>
      </c>
      <c r="IL6061" t="s">
        <v>257</v>
      </c>
      <c r="IM6061" t="s">
        <v>258</v>
      </c>
      <c r="IN6061" t="s">
        <v>502</v>
      </c>
      <c r="IP6061" t="s">
        <v>545</v>
      </c>
    </row>
    <row r="6062" spans="1:250" x14ac:dyDescent="0.25">
      <c r="A6062">
        <v>40167</v>
      </c>
      <c r="B6062">
        <v>-890804480</v>
      </c>
      <c r="C6062">
        <v>1837</v>
      </c>
      <c r="D6062" t="s">
        <v>250</v>
      </c>
      <c r="E6062" t="s">
        <v>251</v>
      </c>
      <c r="F6062">
        <v>9695</v>
      </c>
      <c r="G6062" t="s">
        <v>267</v>
      </c>
      <c r="H6062" t="s">
        <v>268</v>
      </c>
      <c r="I6062">
        <v>411</v>
      </c>
      <c r="J6062" t="s">
        <v>471</v>
      </c>
      <c r="K6062" t="s">
        <v>472</v>
      </c>
      <c r="L6062">
        <v>30193</v>
      </c>
      <c r="M6062" t="s">
        <v>321</v>
      </c>
      <c r="N6062" t="s">
        <v>322</v>
      </c>
      <c r="O6062">
        <v>30193</v>
      </c>
      <c r="P6062" t="s">
        <v>321</v>
      </c>
      <c r="Q6062" t="s">
        <v>322</v>
      </c>
      <c r="R6062" t="s">
        <v>353</v>
      </c>
      <c r="S6062">
        <v>-43.39</v>
      </c>
      <c r="U6062">
        <v>14</v>
      </c>
      <c r="IF6062">
        <v>30193</v>
      </c>
      <c r="IG6062" t="s">
        <v>321</v>
      </c>
      <c r="IH6062" t="s">
        <v>269</v>
      </c>
      <c r="IK6062">
        <v>-2</v>
      </c>
      <c r="IL6062" t="s">
        <v>257</v>
      </c>
      <c r="IM6062" t="s">
        <v>258</v>
      </c>
      <c r="IN6062" t="s">
        <v>509</v>
      </c>
      <c r="IP6062" t="s">
        <v>546</v>
      </c>
    </row>
    <row r="6063" spans="1:250" x14ac:dyDescent="0.25">
      <c r="A6063">
        <v>40168</v>
      </c>
      <c r="B6063">
        <v>-890804480</v>
      </c>
      <c r="C6063">
        <v>1837</v>
      </c>
      <c r="D6063" t="s">
        <v>250</v>
      </c>
      <c r="E6063" t="s">
        <v>251</v>
      </c>
      <c r="F6063">
        <v>9695</v>
      </c>
      <c r="G6063" t="s">
        <v>267</v>
      </c>
      <c r="H6063" t="s">
        <v>268</v>
      </c>
      <c r="I6063">
        <v>436</v>
      </c>
      <c r="J6063" t="s">
        <v>504</v>
      </c>
      <c r="K6063" t="s">
        <v>505</v>
      </c>
      <c r="L6063">
        <v>30193</v>
      </c>
      <c r="M6063" t="s">
        <v>321</v>
      </c>
      <c r="N6063" t="s">
        <v>322</v>
      </c>
      <c r="O6063">
        <v>30193</v>
      </c>
      <c r="P6063" t="s">
        <v>321</v>
      </c>
      <c r="Q6063" t="s">
        <v>322</v>
      </c>
      <c r="R6063" t="s">
        <v>353</v>
      </c>
      <c r="S6063">
        <v>-33.15</v>
      </c>
      <c r="U6063">
        <v>14</v>
      </c>
      <c r="IF6063">
        <v>30193</v>
      </c>
      <c r="IG6063" t="s">
        <v>321</v>
      </c>
      <c r="IH6063" t="s">
        <v>269</v>
      </c>
      <c r="IK6063">
        <v>-2</v>
      </c>
      <c r="IL6063" t="s">
        <v>257</v>
      </c>
      <c r="IM6063" t="s">
        <v>258</v>
      </c>
      <c r="IN6063" t="s">
        <v>509</v>
      </c>
      <c r="IP6063" t="s">
        <v>546</v>
      </c>
    </row>
    <row r="6064" spans="1:250" x14ac:dyDescent="0.25">
      <c r="A6064">
        <v>40169</v>
      </c>
      <c r="B6064">
        <v>-890804480</v>
      </c>
      <c r="C6064">
        <v>1837</v>
      </c>
      <c r="D6064" t="s">
        <v>250</v>
      </c>
      <c r="E6064" t="s">
        <v>251</v>
      </c>
      <c r="F6064">
        <v>9695</v>
      </c>
      <c r="G6064" t="s">
        <v>267</v>
      </c>
      <c r="H6064" t="s">
        <v>268</v>
      </c>
      <c r="I6064">
        <v>435</v>
      </c>
      <c r="J6064" t="s">
        <v>493</v>
      </c>
      <c r="K6064" t="s">
        <v>494</v>
      </c>
      <c r="L6064">
        <v>30193</v>
      </c>
      <c r="M6064" t="s">
        <v>321</v>
      </c>
      <c r="N6064" t="s">
        <v>322</v>
      </c>
      <c r="O6064">
        <v>30193</v>
      </c>
      <c r="P6064" t="s">
        <v>321</v>
      </c>
      <c r="Q6064" t="s">
        <v>322</v>
      </c>
      <c r="R6064" t="s">
        <v>353</v>
      </c>
      <c r="S6064">
        <v>-33.15</v>
      </c>
      <c r="U6064">
        <v>14</v>
      </c>
      <c r="IF6064">
        <v>30193</v>
      </c>
      <c r="IG6064" t="s">
        <v>321</v>
      </c>
      <c r="IH6064" t="s">
        <v>269</v>
      </c>
      <c r="IK6064">
        <v>-2</v>
      </c>
      <c r="IL6064" t="s">
        <v>257</v>
      </c>
      <c r="IM6064" t="s">
        <v>258</v>
      </c>
      <c r="IN6064" t="s">
        <v>509</v>
      </c>
      <c r="IP6064" t="s">
        <v>546</v>
      </c>
    </row>
    <row r="6065" spans="1:250" x14ac:dyDescent="0.25">
      <c r="A6065">
        <v>40170</v>
      </c>
      <c r="B6065">
        <v>-890804480</v>
      </c>
      <c r="C6065">
        <v>1837</v>
      </c>
      <c r="D6065" t="s">
        <v>250</v>
      </c>
      <c r="E6065" t="s">
        <v>251</v>
      </c>
      <c r="F6065">
        <v>9695</v>
      </c>
      <c r="G6065" t="s">
        <v>267</v>
      </c>
      <c r="H6065" t="s">
        <v>268</v>
      </c>
      <c r="I6065">
        <v>429</v>
      </c>
      <c r="J6065" t="s">
        <v>473</v>
      </c>
      <c r="K6065" t="s">
        <v>474</v>
      </c>
      <c r="L6065">
        <v>30193</v>
      </c>
      <c r="M6065" t="s">
        <v>321</v>
      </c>
      <c r="N6065" t="s">
        <v>322</v>
      </c>
      <c r="O6065">
        <v>30193</v>
      </c>
      <c r="P6065" t="s">
        <v>321</v>
      </c>
      <c r="Q6065" t="s">
        <v>322</v>
      </c>
      <c r="R6065" t="s">
        <v>353</v>
      </c>
      <c r="S6065">
        <v>-69.14</v>
      </c>
      <c r="U6065">
        <v>14</v>
      </c>
      <c r="IF6065">
        <v>30193</v>
      </c>
      <c r="IG6065" t="s">
        <v>321</v>
      </c>
      <c r="IH6065" t="s">
        <v>269</v>
      </c>
      <c r="IK6065">
        <v>-2</v>
      </c>
      <c r="IL6065" t="s">
        <v>257</v>
      </c>
      <c r="IM6065" t="s">
        <v>258</v>
      </c>
      <c r="IN6065" t="s">
        <v>509</v>
      </c>
      <c r="IP6065" t="s">
        <v>546</v>
      </c>
    </row>
    <row r="6066" spans="1:250" x14ac:dyDescent="0.25">
      <c r="A6066">
        <v>40171</v>
      </c>
      <c r="B6066">
        <v>-890804480</v>
      </c>
      <c r="C6066">
        <v>1837</v>
      </c>
      <c r="D6066" t="s">
        <v>250</v>
      </c>
      <c r="E6066" t="s">
        <v>251</v>
      </c>
      <c r="F6066">
        <v>9695</v>
      </c>
      <c r="G6066" t="s">
        <v>267</v>
      </c>
      <c r="H6066" t="s">
        <v>268</v>
      </c>
      <c r="I6066">
        <v>427</v>
      </c>
      <c r="J6066" t="s">
        <v>475</v>
      </c>
      <c r="K6066" t="s">
        <v>476</v>
      </c>
      <c r="L6066">
        <v>30193</v>
      </c>
      <c r="M6066" t="s">
        <v>321</v>
      </c>
      <c r="N6066" t="s">
        <v>322</v>
      </c>
      <c r="O6066">
        <v>30193</v>
      </c>
      <c r="P6066" t="s">
        <v>321</v>
      </c>
      <c r="Q6066" t="s">
        <v>322</v>
      </c>
      <c r="R6066" t="s">
        <v>353</v>
      </c>
      <c r="S6066">
        <v>-40.33</v>
      </c>
      <c r="U6066">
        <v>14</v>
      </c>
      <c r="IF6066">
        <v>30193</v>
      </c>
      <c r="IG6066" t="s">
        <v>321</v>
      </c>
      <c r="IH6066" t="s">
        <v>269</v>
      </c>
      <c r="IK6066">
        <v>-2</v>
      </c>
      <c r="IL6066" t="s">
        <v>257</v>
      </c>
      <c r="IM6066" t="s">
        <v>258</v>
      </c>
      <c r="IN6066" t="s">
        <v>509</v>
      </c>
      <c r="IP6066" t="s">
        <v>546</v>
      </c>
    </row>
    <row r="6067" spans="1:250" x14ac:dyDescent="0.25">
      <c r="A6067">
        <v>40172</v>
      </c>
      <c r="B6067">
        <v>-890804480</v>
      </c>
      <c r="C6067">
        <v>1837</v>
      </c>
      <c r="D6067" t="s">
        <v>250</v>
      </c>
      <c r="E6067" t="s">
        <v>251</v>
      </c>
      <c r="F6067">
        <v>9695</v>
      </c>
      <c r="G6067" t="s">
        <v>267</v>
      </c>
      <c r="H6067" t="s">
        <v>268</v>
      </c>
      <c r="I6067">
        <v>424</v>
      </c>
      <c r="J6067" t="s">
        <v>477</v>
      </c>
      <c r="K6067" t="s">
        <v>478</v>
      </c>
      <c r="L6067">
        <v>30193</v>
      </c>
      <c r="M6067" t="s">
        <v>321</v>
      </c>
      <c r="N6067" t="s">
        <v>322</v>
      </c>
      <c r="O6067">
        <v>30193</v>
      </c>
      <c r="P6067" t="s">
        <v>321</v>
      </c>
      <c r="Q6067" t="s">
        <v>322</v>
      </c>
      <c r="R6067" t="s">
        <v>353</v>
      </c>
      <c r="S6067">
        <v>-37.18</v>
      </c>
      <c r="U6067">
        <v>14</v>
      </c>
      <c r="IF6067">
        <v>30193</v>
      </c>
      <c r="IG6067" t="s">
        <v>321</v>
      </c>
      <c r="IH6067" t="s">
        <v>269</v>
      </c>
      <c r="IK6067">
        <v>-2</v>
      </c>
      <c r="IL6067" t="s">
        <v>257</v>
      </c>
      <c r="IM6067" t="s">
        <v>258</v>
      </c>
      <c r="IN6067" t="s">
        <v>509</v>
      </c>
      <c r="IP6067" t="s">
        <v>546</v>
      </c>
    </row>
    <row r="6068" spans="1:250" x14ac:dyDescent="0.25">
      <c r="A6068">
        <v>40173</v>
      </c>
      <c r="B6068">
        <v>-890804480</v>
      </c>
      <c r="C6068">
        <v>1837</v>
      </c>
      <c r="D6068" t="s">
        <v>250</v>
      </c>
      <c r="E6068" t="s">
        <v>251</v>
      </c>
      <c r="F6068">
        <v>9695</v>
      </c>
      <c r="G6068" t="s">
        <v>267</v>
      </c>
      <c r="H6068" t="s">
        <v>268</v>
      </c>
      <c r="I6068">
        <v>422</v>
      </c>
      <c r="J6068" t="s">
        <v>479</v>
      </c>
      <c r="K6068" t="s">
        <v>480</v>
      </c>
      <c r="L6068">
        <v>30193</v>
      </c>
      <c r="M6068" t="s">
        <v>321</v>
      </c>
      <c r="N6068" t="s">
        <v>322</v>
      </c>
      <c r="O6068">
        <v>30193</v>
      </c>
      <c r="P6068" t="s">
        <v>321</v>
      </c>
      <c r="Q6068" t="s">
        <v>322</v>
      </c>
      <c r="R6068" t="s">
        <v>353</v>
      </c>
      <c r="S6068">
        <v>-49.57</v>
      </c>
      <c r="U6068">
        <v>14</v>
      </c>
      <c r="IF6068">
        <v>30193</v>
      </c>
      <c r="IG6068" t="s">
        <v>321</v>
      </c>
      <c r="IH6068" t="s">
        <v>269</v>
      </c>
      <c r="IK6068">
        <v>-2</v>
      </c>
      <c r="IL6068" t="s">
        <v>257</v>
      </c>
      <c r="IM6068" t="s">
        <v>258</v>
      </c>
      <c r="IN6068" t="s">
        <v>509</v>
      </c>
      <c r="IP6068" t="s">
        <v>546</v>
      </c>
    </row>
    <row r="6069" spans="1:250" x14ac:dyDescent="0.25">
      <c r="A6069">
        <v>40174</v>
      </c>
      <c r="B6069">
        <v>-890804480</v>
      </c>
      <c r="C6069">
        <v>1837</v>
      </c>
      <c r="D6069" t="s">
        <v>250</v>
      </c>
      <c r="E6069" t="s">
        <v>251</v>
      </c>
      <c r="F6069">
        <v>9695</v>
      </c>
      <c r="G6069" t="s">
        <v>267</v>
      </c>
      <c r="H6069" t="s">
        <v>268</v>
      </c>
      <c r="I6069">
        <v>420</v>
      </c>
      <c r="J6069" t="s">
        <v>481</v>
      </c>
      <c r="K6069" t="s">
        <v>482</v>
      </c>
      <c r="L6069">
        <v>30193</v>
      </c>
      <c r="M6069" t="s">
        <v>321</v>
      </c>
      <c r="N6069" t="s">
        <v>322</v>
      </c>
      <c r="O6069">
        <v>30193</v>
      </c>
      <c r="P6069" t="s">
        <v>321</v>
      </c>
      <c r="Q6069" t="s">
        <v>322</v>
      </c>
      <c r="R6069" t="s">
        <v>353</v>
      </c>
      <c r="S6069">
        <v>-28.92</v>
      </c>
      <c r="U6069">
        <v>14</v>
      </c>
      <c r="IF6069">
        <v>30193</v>
      </c>
      <c r="IG6069" t="s">
        <v>321</v>
      </c>
      <c r="IH6069" t="s">
        <v>269</v>
      </c>
      <c r="IK6069">
        <v>-2</v>
      </c>
      <c r="IL6069" t="s">
        <v>257</v>
      </c>
      <c r="IM6069" t="s">
        <v>258</v>
      </c>
      <c r="IN6069" t="s">
        <v>509</v>
      </c>
      <c r="IP6069" t="s">
        <v>546</v>
      </c>
    </row>
    <row r="6070" spans="1:250" x14ac:dyDescent="0.25">
      <c r="A6070">
        <v>40175</v>
      </c>
      <c r="B6070">
        <v>-890804480</v>
      </c>
      <c r="C6070">
        <v>1837</v>
      </c>
      <c r="D6070" t="s">
        <v>250</v>
      </c>
      <c r="E6070" t="s">
        <v>251</v>
      </c>
      <c r="F6070">
        <v>9695</v>
      </c>
      <c r="G6070" t="s">
        <v>267</v>
      </c>
      <c r="H6070" t="s">
        <v>268</v>
      </c>
      <c r="I6070">
        <v>437</v>
      </c>
      <c r="J6070" t="s">
        <v>506</v>
      </c>
      <c r="K6070" t="s">
        <v>507</v>
      </c>
      <c r="L6070">
        <v>30193</v>
      </c>
      <c r="M6070" t="s">
        <v>321</v>
      </c>
      <c r="N6070" t="s">
        <v>322</v>
      </c>
      <c r="O6070">
        <v>30193</v>
      </c>
      <c r="P6070" t="s">
        <v>321</v>
      </c>
      <c r="Q6070" t="s">
        <v>322</v>
      </c>
      <c r="R6070" t="s">
        <v>353</v>
      </c>
      <c r="S6070">
        <v>-55.28</v>
      </c>
      <c r="U6070">
        <v>14</v>
      </c>
      <c r="IF6070">
        <v>30193</v>
      </c>
      <c r="IG6070" t="s">
        <v>321</v>
      </c>
      <c r="IH6070" t="s">
        <v>269</v>
      </c>
      <c r="IK6070">
        <v>-2</v>
      </c>
      <c r="IL6070" t="s">
        <v>257</v>
      </c>
      <c r="IM6070" t="s">
        <v>258</v>
      </c>
      <c r="IN6070" t="s">
        <v>509</v>
      </c>
      <c r="IP6070" t="s">
        <v>546</v>
      </c>
    </row>
    <row r="6071" spans="1:250" x14ac:dyDescent="0.25">
      <c r="A6071">
        <v>40176</v>
      </c>
      <c r="B6071">
        <v>-890804480</v>
      </c>
      <c r="C6071">
        <v>1837</v>
      </c>
      <c r="D6071" t="s">
        <v>250</v>
      </c>
      <c r="E6071" t="s">
        <v>251</v>
      </c>
      <c r="F6071">
        <v>1848</v>
      </c>
      <c r="G6071" t="s">
        <v>252</v>
      </c>
      <c r="H6071" t="s">
        <v>251</v>
      </c>
      <c r="I6071">
        <v>437</v>
      </c>
      <c r="J6071" t="s">
        <v>506</v>
      </c>
      <c r="K6071" t="s">
        <v>507</v>
      </c>
      <c r="L6071">
        <v>30193</v>
      </c>
      <c r="M6071" t="s">
        <v>321</v>
      </c>
      <c r="N6071" t="s">
        <v>322</v>
      </c>
      <c r="O6071">
        <v>30193</v>
      </c>
      <c r="P6071" t="s">
        <v>321</v>
      </c>
      <c r="Q6071" t="s">
        <v>322</v>
      </c>
      <c r="R6071" t="s">
        <v>353</v>
      </c>
      <c r="S6071">
        <v>-82.87</v>
      </c>
      <c r="U6071">
        <v>14</v>
      </c>
      <c r="IF6071">
        <v>30193</v>
      </c>
      <c r="IG6071" t="s">
        <v>321</v>
      </c>
      <c r="IH6071" t="s">
        <v>256</v>
      </c>
      <c r="IK6071">
        <v>-2</v>
      </c>
      <c r="IL6071" t="s">
        <v>257</v>
      </c>
      <c r="IM6071" t="s">
        <v>258</v>
      </c>
      <c r="IN6071" t="s">
        <v>502</v>
      </c>
      <c r="IP6071" t="s">
        <v>545</v>
      </c>
    </row>
    <row r="6072" spans="1:250" x14ac:dyDescent="0.25">
      <c r="A6072">
        <v>40177</v>
      </c>
      <c r="B6072">
        <v>-890804480</v>
      </c>
      <c r="C6072">
        <v>1837</v>
      </c>
      <c r="D6072" t="s">
        <v>250</v>
      </c>
      <c r="E6072" t="s">
        <v>251</v>
      </c>
      <c r="F6072">
        <v>1848</v>
      </c>
      <c r="G6072" t="s">
        <v>252</v>
      </c>
      <c r="H6072" t="s">
        <v>251</v>
      </c>
      <c r="I6072">
        <v>436</v>
      </c>
      <c r="J6072" t="s">
        <v>504</v>
      </c>
      <c r="K6072" t="s">
        <v>505</v>
      </c>
      <c r="L6072">
        <v>30193</v>
      </c>
      <c r="M6072" t="s">
        <v>321</v>
      </c>
      <c r="N6072" t="s">
        <v>322</v>
      </c>
      <c r="O6072">
        <v>30193</v>
      </c>
      <c r="P6072" t="s">
        <v>321</v>
      </c>
      <c r="Q6072" t="s">
        <v>322</v>
      </c>
      <c r="R6072" t="s">
        <v>353</v>
      </c>
      <c r="S6072">
        <v>-49.7</v>
      </c>
      <c r="U6072">
        <v>14</v>
      </c>
      <c r="IF6072">
        <v>30193</v>
      </c>
      <c r="IG6072" t="s">
        <v>321</v>
      </c>
      <c r="IH6072" t="s">
        <v>256</v>
      </c>
      <c r="IK6072">
        <v>-2</v>
      </c>
      <c r="IL6072" t="s">
        <v>257</v>
      </c>
      <c r="IM6072" t="s">
        <v>258</v>
      </c>
      <c r="IN6072" t="s">
        <v>502</v>
      </c>
      <c r="IP6072" t="s">
        <v>545</v>
      </c>
    </row>
    <row r="6073" spans="1:250" x14ac:dyDescent="0.25">
      <c r="A6073">
        <v>40178</v>
      </c>
      <c r="B6073">
        <v>-890804480</v>
      </c>
      <c r="C6073">
        <v>1837</v>
      </c>
      <c r="D6073" t="s">
        <v>250</v>
      </c>
      <c r="E6073" t="s">
        <v>251</v>
      </c>
      <c r="F6073">
        <v>1848</v>
      </c>
      <c r="G6073" t="s">
        <v>252</v>
      </c>
      <c r="H6073" t="s">
        <v>251</v>
      </c>
      <c r="I6073">
        <v>435</v>
      </c>
      <c r="J6073" t="s">
        <v>493</v>
      </c>
      <c r="K6073" t="s">
        <v>494</v>
      </c>
      <c r="L6073">
        <v>30193</v>
      </c>
      <c r="M6073" t="s">
        <v>321</v>
      </c>
      <c r="N6073" t="s">
        <v>322</v>
      </c>
      <c r="O6073">
        <v>30193</v>
      </c>
      <c r="P6073" t="s">
        <v>321</v>
      </c>
      <c r="Q6073" t="s">
        <v>322</v>
      </c>
      <c r="R6073" t="s">
        <v>353</v>
      </c>
      <c r="S6073">
        <v>-49.7</v>
      </c>
      <c r="U6073">
        <v>14</v>
      </c>
      <c r="IF6073">
        <v>30193</v>
      </c>
      <c r="IG6073" t="s">
        <v>321</v>
      </c>
      <c r="IH6073" t="s">
        <v>256</v>
      </c>
      <c r="IK6073">
        <v>-2</v>
      </c>
      <c r="IL6073" t="s">
        <v>257</v>
      </c>
      <c r="IM6073" t="s">
        <v>258</v>
      </c>
      <c r="IN6073" t="s">
        <v>502</v>
      </c>
      <c r="IP6073" t="s">
        <v>545</v>
      </c>
    </row>
    <row r="6074" spans="1:250" x14ac:dyDescent="0.25">
      <c r="A6074">
        <v>40179</v>
      </c>
      <c r="B6074">
        <v>-890804480</v>
      </c>
      <c r="C6074">
        <v>1837</v>
      </c>
      <c r="D6074" t="s">
        <v>250</v>
      </c>
      <c r="E6074" t="s">
        <v>251</v>
      </c>
      <c r="F6074">
        <v>1848</v>
      </c>
      <c r="G6074" t="s">
        <v>252</v>
      </c>
      <c r="H6074" t="s">
        <v>251</v>
      </c>
      <c r="I6074">
        <v>431</v>
      </c>
      <c r="J6074" t="s">
        <v>495</v>
      </c>
      <c r="K6074" t="s">
        <v>496</v>
      </c>
      <c r="L6074">
        <v>30193</v>
      </c>
      <c r="M6074" t="s">
        <v>321</v>
      </c>
      <c r="N6074" t="s">
        <v>322</v>
      </c>
      <c r="O6074">
        <v>30193</v>
      </c>
      <c r="P6074" t="s">
        <v>321</v>
      </c>
      <c r="Q6074" t="s">
        <v>322</v>
      </c>
      <c r="R6074" t="s">
        <v>353</v>
      </c>
      <c r="S6074">
        <v>-77.75</v>
      </c>
      <c r="U6074">
        <v>14</v>
      </c>
      <c r="IF6074">
        <v>30193</v>
      </c>
      <c r="IG6074" t="s">
        <v>321</v>
      </c>
      <c r="IH6074" t="s">
        <v>256</v>
      </c>
      <c r="IK6074">
        <v>-2</v>
      </c>
      <c r="IL6074" t="s">
        <v>257</v>
      </c>
      <c r="IM6074" t="s">
        <v>258</v>
      </c>
      <c r="IN6074" t="s">
        <v>502</v>
      </c>
      <c r="IP6074" t="s">
        <v>545</v>
      </c>
    </row>
    <row r="6075" spans="1:250" x14ac:dyDescent="0.25">
      <c r="A6075">
        <v>40180</v>
      </c>
      <c r="B6075">
        <v>-890804480</v>
      </c>
      <c r="C6075">
        <v>1837</v>
      </c>
      <c r="D6075" t="s">
        <v>250</v>
      </c>
      <c r="E6075" t="s">
        <v>251</v>
      </c>
      <c r="F6075">
        <v>1848</v>
      </c>
      <c r="G6075" t="s">
        <v>252</v>
      </c>
      <c r="H6075" t="s">
        <v>251</v>
      </c>
      <c r="I6075">
        <v>429</v>
      </c>
      <c r="J6075" t="s">
        <v>473</v>
      </c>
      <c r="K6075" t="s">
        <v>474</v>
      </c>
      <c r="L6075">
        <v>30193</v>
      </c>
      <c r="M6075" t="s">
        <v>321</v>
      </c>
      <c r="N6075" t="s">
        <v>322</v>
      </c>
      <c r="O6075">
        <v>30193</v>
      </c>
      <c r="P6075" t="s">
        <v>321</v>
      </c>
      <c r="Q6075" t="s">
        <v>322</v>
      </c>
      <c r="R6075" t="s">
        <v>353</v>
      </c>
      <c r="S6075">
        <v>-103.66</v>
      </c>
      <c r="U6075">
        <v>14</v>
      </c>
      <c r="IF6075">
        <v>30193</v>
      </c>
      <c r="IG6075" t="s">
        <v>321</v>
      </c>
      <c r="IH6075" t="s">
        <v>256</v>
      </c>
      <c r="IK6075">
        <v>-2</v>
      </c>
      <c r="IL6075" t="s">
        <v>257</v>
      </c>
      <c r="IM6075" t="s">
        <v>258</v>
      </c>
      <c r="IN6075" t="s">
        <v>502</v>
      </c>
      <c r="IP6075" t="s">
        <v>545</v>
      </c>
    </row>
    <row r="6076" spans="1:250" x14ac:dyDescent="0.25">
      <c r="A6076">
        <v>40181</v>
      </c>
      <c r="B6076">
        <v>-890804480</v>
      </c>
      <c r="C6076">
        <v>1837</v>
      </c>
      <c r="D6076" t="s">
        <v>250</v>
      </c>
      <c r="E6076" t="s">
        <v>251</v>
      </c>
      <c r="F6076">
        <v>9695</v>
      </c>
      <c r="G6076" t="s">
        <v>267</v>
      </c>
      <c r="H6076" t="s">
        <v>268</v>
      </c>
      <c r="I6076">
        <v>431</v>
      </c>
      <c r="J6076" t="s">
        <v>495</v>
      </c>
      <c r="K6076" t="s">
        <v>496</v>
      </c>
      <c r="L6076">
        <v>30193</v>
      </c>
      <c r="M6076" t="s">
        <v>321</v>
      </c>
      <c r="N6076" t="s">
        <v>322</v>
      </c>
      <c r="O6076">
        <v>30193</v>
      </c>
      <c r="P6076" t="s">
        <v>321</v>
      </c>
      <c r="Q6076" t="s">
        <v>322</v>
      </c>
      <c r="R6076" t="s">
        <v>353</v>
      </c>
      <c r="S6076">
        <v>-51.85</v>
      </c>
      <c r="U6076">
        <v>14</v>
      </c>
      <c r="IF6076">
        <v>30193</v>
      </c>
      <c r="IG6076" t="s">
        <v>321</v>
      </c>
      <c r="IH6076" t="s">
        <v>269</v>
      </c>
      <c r="IK6076">
        <v>-2</v>
      </c>
      <c r="IL6076" t="s">
        <v>257</v>
      </c>
      <c r="IM6076" t="s">
        <v>258</v>
      </c>
      <c r="IN6076" t="s">
        <v>509</v>
      </c>
      <c r="IP6076" t="s">
        <v>546</v>
      </c>
    </row>
    <row r="6077" spans="1:250" x14ac:dyDescent="0.25">
      <c r="A6077">
        <v>40182</v>
      </c>
      <c r="B6077">
        <v>-890804480</v>
      </c>
      <c r="C6077">
        <v>1837</v>
      </c>
      <c r="D6077" t="s">
        <v>250</v>
      </c>
      <c r="E6077" t="s">
        <v>251</v>
      </c>
      <c r="F6077">
        <v>13794</v>
      </c>
      <c r="G6077" t="s">
        <v>264</v>
      </c>
      <c r="H6077" t="s">
        <v>265</v>
      </c>
      <c r="I6077">
        <v>422</v>
      </c>
      <c r="J6077" t="s">
        <v>479</v>
      </c>
      <c r="K6077" t="s">
        <v>480</v>
      </c>
      <c r="L6077">
        <v>31601</v>
      </c>
      <c r="M6077" t="s">
        <v>323</v>
      </c>
      <c r="N6077" t="s">
        <v>324</v>
      </c>
      <c r="O6077">
        <v>31601</v>
      </c>
      <c r="P6077" t="s">
        <v>323</v>
      </c>
      <c r="Q6077" t="s">
        <v>324</v>
      </c>
      <c r="R6077" t="s">
        <v>353</v>
      </c>
      <c r="S6077">
        <v>-154.93</v>
      </c>
      <c r="U6077">
        <v>14</v>
      </c>
      <c r="IF6077">
        <v>31601</v>
      </c>
      <c r="IG6077" t="s">
        <v>323</v>
      </c>
      <c r="IH6077" t="s">
        <v>266</v>
      </c>
      <c r="IK6077">
        <v>-2</v>
      </c>
      <c r="IL6077" t="s">
        <v>257</v>
      </c>
      <c r="IM6077" t="s">
        <v>258</v>
      </c>
      <c r="IN6077" t="s">
        <v>511</v>
      </c>
      <c r="IP6077" t="s">
        <v>547</v>
      </c>
    </row>
    <row r="6078" spans="1:250" x14ac:dyDescent="0.25">
      <c r="A6078">
        <v>40183</v>
      </c>
      <c r="B6078">
        <v>-890804480</v>
      </c>
      <c r="C6078">
        <v>1837</v>
      </c>
      <c r="D6078" t="s">
        <v>250</v>
      </c>
      <c r="E6078" t="s">
        <v>251</v>
      </c>
      <c r="F6078">
        <v>13794</v>
      </c>
      <c r="G6078" t="s">
        <v>264</v>
      </c>
      <c r="H6078" t="s">
        <v>265</v>
      </c>
      <c r="I6078">
        <v>420</v>
      </c>
      <c r="J6078" t="s">
        <v>481</v>
      </c>
      <c r="K6078" t="s">
        <v>482</v>
      </c>
      <c r="L6078">
        <v>31601</v>
      </c>
      <c r="M6078" t="s">
        <v>323</v>
      </c>
      <c r="N6078" t="s">
        <v>324</v>
      </c>
      <c r="O6078">
        <v>31601</v>
      </c>
      <c r="P6078" t="s">
        <v>323</v>
      </c>
      <c r="Q6078" t="s">
        <v>324</v>
      </c>
      <c r="R6078" t="s">
        <v>353</v>
      </c>
      <c r="S6078">
        <v>-90.38</v>
      </c>
      <c r="U6078">
        <v>14</v>
      </c>
      <c r="IF6078">
        <v>31601</v>
      </c>
      <c r="IG6078" t="s">
        <v>323</v>
      </c>
      <c r="IH6078" t="s">
        <v>266</v>
      </c>
      <c r="IK6078">
        <v>-2</v>
      </c>
      <c r="IL6078" t="s">
        <v>257</v>
      </c>
      <c r="IM6078" t="s">
        <v>258</v>
      </c>
      <c r="IN6078" t="s">
        <v>511</v>
      </c>
      <c r="IP6078" t="s">
        <v>547</v>
      </c>
    </row>
    <row r="6079" spans="1:250" x14ac:dyDescent="0.25">
      <c r="A6079">
        <v>40184</v>
      </c>
      <c r="B6079">
        <v>-890804480</v>
      </c>
      <c r="C6079">
        <v>1837</v>
      </c>
      <c r="D6079" t="s">
        <v>250</v>
      </c>
      <c r="E6079" t="s">
        <v>251</v>
      </c>
      <c r="F6079">
        <v>13794</v>
      </c>
      <c r="G6079" t="s">
        <v>264</v>
      </c>
      <c r="H6079" t="s">
        <v>265</v>
      </c>
      <c r="I6079">
        <v>411</v>
      </c>
      <c r="J6079" t="s">
        <v>471</v>
      </c>
      <c r="K6079" t="s">
        <v>472</v>
      </c>
      <c r="L6079">
        <v>31601</v>
      </c>
      <c r="M6079" t="s">
        <v>323</v>
      </c>
      <c r="N6079" t="s">
        <v>324</v>
      </c>
      <c r="O6079">
        <v>31601</v>
      </c>
      <c r="P6079" t="s">
        <v>323</v>
      </c>
      <c r="Q6079" t="s">
        <v>324</v>
      </c>
      <c r="R6079" t="s">
        <v>353</v>
      </c>
      <c r="S6079">
        <v>-135.63999999999999</v>
      </c>
      <c r="U6079">
        <v>14</v>
      </c>
      <c r="IF6079">
        <v>31601</v>
      </c>
      <c r="IG6079" t="s">
        <v>323</v>
      </c>
      <c r="IH6079" t="s">
        <v>266</v>
      </c>
      <c r="IK6079">
        <v>-2</v>
      </c>
      <c r="IL6079" t="s">
        <v>257</v>
      </c>
      <c r="IM6079" t="s">
        <v>258</v>
      </c>
      <c r="IN6079" t="s">
        <v>511</v>
      </c>
      <c r="IP6079" t="s">
        <v>547</v>
      </c>
    </row>
    <row r="6080" spans="1:250" x14ac:dyDescent="0.25">
      <c r="A6080">
        <v>40185</v>
      </c>
      <c r="B6080">
        <v>-890804480</v>
      </c>
      <c r="C6080">
        <v>1837</v>
      </c>
      <c r="D6080" t="s">
        <v>250</v>
      </c>
      <c r="E6080" t="s">
        <v>251</v>
      </c>
      <c r="F6080">
        <v>13794</v>
      </c>
      <c r="G6080" t="s">
        <v>264</v>
      </c>
      <c r="H6080" t="s">
        <v>265</v>
      </c>
      <c r="I6080">
        <v>436</v>
      </c>
      <c r="J6080" t="s">
        <v>504</v>
      </c>
      <c r="K6080" t="s">
        <v>505</v>
      </c>
      <c r="L6080">
        <v>31601</v>
      </c>
      <c r="M6080" t="s">
        <v>323</v>
      </c>
      <c r="N6080" t="s">
        <v>324</v>
      </c>
      <c r="O6080">
        <v>31601</v>
      </c>
      <c r="P6080" t="s">
        <v>323</v>
      </c>
      <c r="Q6080" t="s">
        <v>324</v>
      </c>
      <c r="R6080" t="s">
        <v>353</v>
      </c>
      <c r="S6080">
        <v>-59.91</v>
      </c>
      <c r="U6080">
        <v>14</v>
      </c>
      <c r="IF6080">
        <v>31601</v>
      </c>
      <c r="IG6080" t="s">
        <v>323</v>
      </c>
      <c r="IH6080" t="s">
        <v>266</v>
      </c>
      <c r="IK6080">
        <v>-2</v>
      </c>
      <c r="IL6080" t="s">
        <v>257</v>
      </c>
      <c r="IM6080" t="s">
        <v>258</v>
      </c>
      <c r="IN6080" t="s">
        <v>511</v>
      </c>
      <c r="IP6080" t="s">
        <v>547</v>
      </c>
    </row>
    <row r="6081" spans="1:250" x14ac:dyDescent="0.25">
      <c r="A6081">
        <v>40186</v>
      </c>
      <c r="B6081">
        <v>-890804480</v>
      </c>
      <c r="C6081">
        <v>1837</v>
      </c>
      <c r="D6081" t="s">
        <v>250</v>
      </c>
      <c r="E6081" t="s">
        <v>251</v>
      </c>
      <c r="F6081">
        <v>13794</v>
      </c>
      <c r="G6081" t="s">
        <v>264</v>
      </c>
      <c r="H6081" t="s">
        <v>265</v>
      </c>
      <c r="I6081">
        <v>435</v>
      </c>
      <c r="J6081" t="s">
        <v>493</v>
      </c>
      <c r="K6081" t="s">
        <v>494</v>
      </c>
      <c r="L6081">
        <v>31601</v>
      </c>
      <c r="M6081" t="s">
        <v>323</v>
      </c>
      <c r="N6081" t="s">
        <v>324</v>
      </c>
      <c r="O6081">
        <v>31601</v>
      </c>
      <c r="P6081" t="s">
        <v>323</v>
      </c>
      <c r="Q6081" t="s">
        <v>324</v>
      </c>
      <c r="R6081" t="s">
        <v>353</v>
      </c>
      <c r="S6081">
        <v>-59.91</v>
      </c>
      <c r="U6081">
        <v>14</v>
      </c>
      <c r="IF6081">
        <v>31601</v>
      </c>
      <c r="IG6081" t="s">
        <v>323</v>
      </c>
      <c r="IH6081" t="s">
        <v>266</v>
      </c>
      <c r="IK6081">
        <v>-2</v>
      </c>
      <c r="IL6081" t="s">
        <v>257</v>
      </c>
      <c r="IM6081" t="s">
        <v>258</v>
      </c>
      <c r="IN6081" t="s">
        <v>511</v>
      </c>
      <c r="IP6081" t="s">
        <v>547</v>
      </c>
    </row>
    <row r="6082" spans="1:250" x14ac:dyDescent="0.25">
      <c r="A6082">
        <v>40187</v>
      </c>
      <c r="B6082">
        <v>-890804480</v>
      </c>
      <c r="C6082">
        <v>1837</v>
      </c>
      <c r="D6082" t="s">
        <v>250</v>
      </c>
      <c r="E6082" t="s">
        <v>251</v>
      </c>
      <c r="F6082">
        <v>13794</v>
      </c>
      <c r="G6082" t="s">
        <v>264</v>
      </c>
      <c r="H6082" t="s">
        <v>265</v>
      </c>
      <c r="I6082">
        <v>431</v>
      </c>
      <c r="J6082" t="s">
        <v>495</v>
      </c>
      <c r="K6082" t="s">
        <v>496</v>
      </c>
      <c r="L6082">
        <v>31601</v>
      </c>
      <c r="M6082" t="s">
        <v>323</v>
      </c>
      <c r="N6082" t="s">
        <v>324</v>
      </c>
      <c r="O6082">
        <v>31601</v>
      </c>
      <c r="P6082" t="s">
        <v>323</v>
      </c>
      <c r="Q6082" t="s">
        <v>324</v>
      </c>
      <c r="R6082" t="s">
        <v>353</v>
      </c>
      <c r="S6082">
        <v>-90.83</v>
      </c>
      <c r="U6082">
        <v>14</v>
      </c>
      <c r="IF6082">
        <v>31601</v>
      </c>
      <c r="IG6082" t="s">
        <v>323</v>
      </c>
      <c r="IH6082" t="s">
        <v>266</v>
      </c>
      <c r="IK6082">
        <v>-2</v>
      </c>
      <c r="IL6082" t="s">
        <v>257</v>
      </c>
      <c r="IM6082" t="s">
        <v>258</v>
      </c>
      <c r="IN6082" t="s">
        <v>511</v>
      </c>
      <c r="IP6082" t="s">
        <v>547</v>
      </c>
    </row>
    <row r="6083" spans="1:250" x14ac:dyDescent="0.25">
      <c r="A6083">
        <v>40188</v>
      </c>
      <c r="B6083">
        <v>-890804480</v>
      </c>
      <c r="C6083">
        <v>1837</v>
      </c>
      <c r="D6083" t="s">
        <v>250</v>
      </c>
      <c r="E6083" t="s">
        <v>251</v>
      </c>
      <c r="F6083">
        <v>13794</v>
      </c>
      <c r="G6083" t="s">
        <v>264</v>
      </c>
      <c r="H6083" t="s">
        <v>265</v>
      </c>
      <c r="I6083">
        <v>429</v>
      </c>
      <c r="J6083" t="s">
        <v>473</v>
      </c>
      <c r="K6083" t="s">
        <v>474</v>
      </c>
      <c r="L6083">
        <v>31601</v>
      </c>
      <c r="M6083" t="s">
        <v>323</v>
      </c>
      <c r="N6083" t="s">
        <v>324</v>
      </c>
      <c r="O6083">
        <v>31601</v>
      </c>
      <c r="P6083" t="s">
        <v>323</v>
      </c>
      <c r="Q6083" t="s">
        <v>324</v>
      </c>
      <c r="R6083" t="s">
        <v>353</v>
      </c>
      <c r="S6083">
        <v>-121.11</v>
      </c>
      <c r="U6083">
        <v>14</v>
      </c>
      <c r="IF6083">
        <v>31601</v>
      </c>
      <c r="IG6083" t="s">
        <v>323</v>
      </c>
      <c r="IH6083" t="s">
        <v>266</v>
      </c>
      <c r="IK6083">
        <v>-2</v>
      </c>
      <c r="IL6083" t="s">
        <v>257</v>
      </c>
      <c r="IM6083" t="s">
        <v>258</v>
      </c>
      <c r="IN6083" t="s">
        <v>511</v>
      </c>
      <c r="IP6083" t="s">
        <v>547</v>
      </c>
    </row>
    <row r="6084" spans="1:250" x14ac:dyDescent="0.25">
      <c r="A6084">
        <v>40189</v>
      </c>
      <c r="B6084">
        <v>-890804480</v>
      </c>
      <c r="C6084">
        <v>1837</v>
      </c>
      <c r="D6084" t="s">
        <v>250</v>
      </c>
      <c r="E6084" t="s">
        <v>251</v>
      </c>
      <c r="F6084">
        <v>13794</v>
      </c>
      <c r="G6084" t="s">
        <v>264</v>
      </c>
      <c r="H6084" t="s">
        <v>265</v>
      </c>
      <c r="I6084">
        <v>427</v>
      </c>
      <c r="J6084" t="s">
        <v>475</v>
      </c>
      <c r="K6084" t="s">
        <v>476</v>
      </c>
      <c r="L6084">
        <v>31601</v>
      </c>
      <c r="M6084" t="s">
        <v>323</v>
      </c>
      <c r="N6084" t="s">
        <v>324</v>
      </c>
      <c r="O6084">
        <v>31601</v>
      </c>
      <c r="P6084" t="s">
        <v>323</v>
      </c>
      <c r="Q6084" t="s">
        <v>324</v>
      </c>
      <c r="R6084" t="s">
        <v>353</v>
      </c>
      <c r="S6084">
        <v>-72.849999999999994</v>
      </c>
      <c r="U6084">
        <v>14</v>
      </c>
      <c r="IF6084">
        <v>31601</v>
      </c>
      <c r="IG6084" t="s">
        <v>323</v>
      </c>
      <c r="IH6084" t="s">
        <v>266</v>
      </c>
      <c r="IK6084">
        <v>-2</v>
      </c>
      <c r="IL6084" t="s">
        <v>257</v>
      </c>
      <c r="IM6084" t="s">
        <v>258</v>
      </c>
      <c r="IN6084" t="s">
        <v>511</v>
      </c>
      <c r="IP6084" t="s">
        <v>547</v>
      </c>
    </row>
    <row r="6085" spans="1:250" x14ac:dyDescent="0.25">
      <c r="A6085">
        <v>40190</v>
      </c>
      <c r="B6085">
        <v>-890804480</v>
      </c>
      <c r="C6085">
        <v>1837</v>
      </c>
      <c r="D6085" t="s">
        <v>250</v>
      </c>
      <c r="E6085" t="s">
        <v>251</v>
      </c>
      <c r="F6085">
        <v>13794</v>
      </c>
      <c r="G6085" t="s">
        <v>264</v>
      </c>
      <c r="H6085" t="s">
        <v>265</v>
      </c>
      <c r="I6085">
        <v>424</v>
      </c>
      <c r="J6085" t="s">
        <v>477</v>
      </c>
      <c r="K6085" t="s">
        <v>478</v>
      </c>
      <c r="L6085">
        <v>31601</v>
      </c>
      <c r="M6085" t="s">
        <v>323</v>
      </c>
      <c r="N6085" t="s">
        <v>324</v>
      </c>
      <c r="O6085">
        <v>31601</v>
      </c>
      <c r="P6085" t="s">
        <v>323</v>
      </c>
      <c r="Q6085" t="s">
        <v>324</v>
      </c>
      <c r="R6085" t="s">
        <v>353</v>
      </c>
      <c r="S6085">
        <v>-116.2</v>
      </c>
      <c r="U6085">
        <v>14</v>
      </c>
      <c r="IF6085">
        <v>31601</v>
      </c>
      <c r="IG6085" t="s">
        <v>323</v>
      </c>
      <c r="IH6085" t="s">
        <v>266</v>
      </c>
      <c r="IK6085">
        <v>-2</v>
      </c>
      <c r="IL6085" t="s">
        <v>257</v>
      </c>
      <c r="IM6085" t="s">
        <v>258</v>
      </c>
      <c r="IN6085" t="s">
        <v>511</v>
      </c>
      <c r="IP6085" t="s">
        <v>547</v>
      </c>
    </row>
    <row r="6086" spans="1:250" x14ac:dyDescent="0.25">
      <c r="A6086">
        <v>40191</v>
      </c>
      <c r="B6086">
        <v>-890804480</v>
      </c>
      <c r="C6086">
        <v>1837</v>
      </c>
      <c r="D6086" t="s">
        <v>250</v>
      </c>
      <c r="E6086" t="s">
        <v>251</v>
      </c>
      <c r="F6086">
        <v>13794</v>
      </c>
      <c r="G6086" t="s">
        <v>264</v>
      </c>
      <c r="H6086" t="s">
        <v>265</v>
      </c>
      <c r="I6086">
        <v>437</v>
      </c>
      <c r="J6086" t="s">
        <v>506</v>
      </c>
      <c r="K6086" t="s">
        <v>507</v>
      </c>
      <c r="L6086">
        <v>31601</v>
      </c>
      <c r="M6086" t="s">
        <v>323</v>
      </c>
      <c r="N6086" t="s">
        <v>324</v>
      </c>
      <c r="O6086">
        <v>31601</v>
      </c>
      <c r="P6086" t="s">
        <v>323</v>
      </c>
      <c r="Q6086" t="s">
        <v>324</v>
      </c>
      <c r="R6086" t="s">
        <v>353</v>
      </c>
      <c r="S6086">
        <v>-99.9</v>
      </c>
      <c r="U6086">
        <v>14</v>
      </c>
      <c r="IF6086">
        <v>31601</v>
      </c>
      <c r="IG6086" t="s">
        <v>323</v>
      </c>
      <c r="IH6086" t="s">
        <v>266</v>
      </c>
      <c r="IK6086">
        <v>-2</v>
      </c>
      <c r="IL6086" t="s">
        <v>257</v>
      </c>
      <c r="IM6086" t="s">
        <v>258</v>
      </c>
      <c r="IN6086" t="s">
        <v>511</v>
      </c>
      <c r="IP6086" t="s">
        <v>547</v>
      </c>
    </row>
    <row r="6087" spans="1:250" x14ac:dyDescent="0.25">
      <c r="A6087">
        <v>40192</v>
      </c>
      <c r="B6087">
        <v>-890804480</v>
      </c>
      <c r="C6087">
        <v>1837</v>
      </c>
      <c r="D6087" t="s">
        <v>250</v>
      </c>
      <c r="E6087" t="s">
        <v>251</v>
      </c>
      <c r="F6087">
        <v>31620</v>
      </c>
      <c r="G6087" t="s">
        <v>325</v>
      </c>
      <c r="H6087" t="s">
        <v>326</v>
      </c>
      <c r="I6087">
        <v>427</v>
      </c>
      <c r="J6087" t="s">
        <v>475</v>
      </c>
      <c r="K6087" t="s">
        <v>476</v>
      </c>
      <c r="L6087">
        <v>31663</v>
      </c>
      <c r="M6087" t="s">
        <v>327</v>
      </c>
      <c r="N6087" t="s">
        <v>328</v>
      </c>
      <c r="O6087">
        <v>31663</v>
      </c>
      <c r="P6087" t="s">
        <v>327</v>
      </c>
      <c r="Q6087" t="s">
        <v>328</v>
      </c>
      <c r="R6087" t="s">
        <v>353</v>
      </c>
      <c r="S6087">
        <v>-107.24</v>
      </c>
      <c r="U6087">
        <v>14</v>
      </c>
      <c r="IF6087">
        <v>31663</v>
      </c>
      <c r="IG6087" t="s">
        <v>327</v>
      </c>
      <c r="IH6087" t="s">
        <v>329</v>
      </c>
      <c r="IK6087">
        <v>-2</v>
      </c>
      <c r="IL6087" t="s">
        <v>257</v>
      </c>
      <c r="IM6087" t="s">
        <v>258</v>
      </c>
      <c r="IN6087" t="s">
        <v>548</v>
      </c>
      <c r="IP6087" t="s">
        <v>549</v>
      </c>
    </row>
    <row r="6088" spans="1:250" x14ac:dyDescent="0.25">
      <c r="A6088">
        <v>40193</v>
      </c>
      <c r="B6088">
        <v>-890804480</v>
      </c>
      <c r="C6088">
        <v>1837</v>
      </c>
      <c r="D6088" t="s">
        <v>250</v>
      </c>
      <c r="E6088" t="s">
        <v>251</v>
      </c>
      <c r="F6088">
        <v>31620</v>
      </c>
      <c r="G6088" t="s">
        <v>325</v>
      </c>
      <c r="H6088" t="s">
        <v>326</v>
      </c>
      <c r="I6088">
        <v>424</v>
      </c>
      <c r="J6088" t="s">
        <v>477</v>
      </c>
      <c r="K6088" t="s">
        <v>478</v>
      </c>
      <c r="L6088">
        <v>31663</v>
      </c>
      <c r="M6088" t="s">
        <v>327</v>
      </c>
      <c r="N6088" t="s">
        <v>328</v>
      </c>
      <c r="O6088">
        <v>31663</v>
      </c>
      <c r="P6088" t="s">
        <v>327</v>
      </c>
      <c r="Q6088" t="s">
        <v>328</v>
      </c>
      <c r="R6088" t="s">
        <v>353</v>
      </c>
      <c r="S6088">
        <v>-170.91</v>
      </c>
      <c r="U6088">
        <v>14</v>
      </c>
      <c r="IF6088">
        <v>31663</v>
      </c>
      <c r="IG6088" t="s">
        <v>327</v>
      </c>
      <c r="IH6088" t="s">
        <v>329</v>
      </c>
      <c r="IK6088">
        <v>-2</v>
      </c>
      <c r="IL6088" t="s">
        <v>257</v>
      </c>
      <c r="IM6088" t="s">
        <v>258</v>
      </c>
      <c r="IN6088" t="s">
        <v>548</v>
      </c>
      <c r="IP6088" t="s">
        <v>549</v>
      </c>
    </row>
    <row r="6089" spans="1:250" x14ac:dyDescent="0.25">
      <c r="A6089">
        <v>40194</v>
      </c>
      <c r="B6089">
        <v>-890804480</v>
      </c>
      <c r="C6089">
        <v>1837</v>
      </c>
      <c r="D6089" t="s">
        <v>250</v>
      </c>
      <c r="E6089" t="s">
        <v>251</v>
      </c>
      <c r="F6089">
        <v>31620</v>
      </c>
      <c r="G6089" t="s">
        <v>325</v>
      </c>
      <c r="H6089" t="s">
        <v>326</v>
      </c>
      <c r="I6089">
        <v>422</v>
      </c>
      <c r="J6089" t="s">
        <v>479</v>
      </c>
      <c r="K6089" t="s">
        <v>480</v>
      </c>
      <c r="L6089">
        <v>31663</v>
      </c>
      <c r="M6089" t="s">
        <v>327</v>
      </c>
      <c r="N6089" t="s">
        <v>328</v>
      </c>
      <c r="O6089">
        <v>31663</v>
      </c>
      <c r="P6089" t="s">
        <v>327</v>
      </c>
      <c r="Q6089" t="s">
        <v>328</v>
      </c>
      <c r="R6089" t="s">
        <v>353</v>
      </c>
      <c r="S6089">
        <v>-227.88</v>
      </c>
      <c r="U6089">
        <v>14</v>
      </c>
      <c r="IF6089">
        <v>31663</v>
      </c>
      <c r="IG6089" t="s">
        <v>327</v>
      </c>
      <c r="IH6089" t="s">
        <v>329</v>
      </c>
      <c r="IK6089">
        <v>-2</v>
      </c>
      <c r="IL6089" t="s">
        <v>257</v>
      </c>
      <c r="IM6089" t="s">
        <v>258</v>
      </c>
      <c r="IN6089" t="s">
        <v>548</v>
      </c>
      <c r="IP6089" t="s">
        <v>549</v>
      </c>
    </row>
    <row r="6090" spans="1:250" x14ac:dyDescent="0.25">
      <c r="A6090">
        <v>40195</v>
      </c>
      <c r="B6090">
        <v>-890804480</v>
      </c>
      <c r="C6090">
        <v>1837</v>
      </c>
      <c r="D6090" t="s">
        <v>250</v>
      </c>
      <c r="E6090" t="s">
        <v>251</v>
      </c>
      <c r="F6090">
        <v>31620</v>
      </c>
      <c r="G6090" t="s">
        <v>325</v>
      </c>
      <c r="H6090" t="s">
        <v>326</v>
      </c>
      <c r="I6090">
        <v>420</v>
      </c>
      <c r="J6090" t="s">
        <v>481</v>
      </c>
      <c r="K6090" t="s">
        <v>482</v>
      </c>
      <c r="L6090">
        <v>31663</v>
      </c>
      <c r="M6090" t="s">
        <v>327</v>
      </c>
      <c r="N6090" t="s">
        <v>328</v>
      </c>
      <c r="O6090">
        <v>31663</v>
      </c>
      <c r="P6090" t="s">
        <v>327</v>
      </c>
      <c r="Q6090" t="s">
        <v>328</v>
      </c>
      <c r="R6090" t="s">
        <v>353</v>
      </c>
      <c r="S6090">
        <v>-132.93</v>
      </c>
      <c r="U6090">
        <v>14</v>
      </c>
      <c r="IF6090">
        <v>31663</v>
      </c>
      <c r="IG6090" t="s">
        <v>327</v>
      </c>
      <c r="IH6090" t="s">
        <v>329</v>
      </c>
      <c r="IK6090">
        <v>-2</v>
      </c>
      <c r="IL6090" t="s">
        <v>257</v>
      </c>
      <c r="IM6090" t="s">
        <v>258</v>
      </c>
      <c r="IN6090" t="s">
        <v>548</v>
      </c>
      <c r="IP6090" t="s">
        <v>549</v>
      </c>
    </row>
    <row r="6091" spans="1:250" x14ac:dyDescent="0.25">
      <c r="A6091">
        <v>40196</v>
      </c>
      <c r="B6091">
        <v>-890804480</v>
      </c>
      <c r="C6091">
        <v>1837</v>
      </c>
      <c r="D6091" t="s">
        <v>250</v>
      </c>
      <c r="E6091" t="s">
        <v>251</v>
      </c>
      <c r="F6091">
        <v>31620</v>
      </c>
      <c r="G6091" t="s">
        <v>325</v>
      </c>
      <c r="H6091" t="s">
        <v>326</v>
      </c>
      <c r="I6091">
        <v>411</v>
      </c>
      <c r="J6091" t="s">
        <v>471</v>
      </c>
      <c r="K6091" t="s">
        <v>472</v>
      </c>
      <c r="L6091">
        <v>31663</v>
      </c>
      <c r="M6091" t="s">
        <v>327</v>
      </c>
      <c r="N6091" t="s">
        <v>328</v>
      </c>
      <c r="O6091">
        <v>31663</v>
      </c>
      <c r="P6091" t="s">
        <v>327</v>
      </c>
      <c r="Q6091" t="s">
        <v>328</v>
      </c>
      <c r="R6091" t="s">
        <v>353</v>
      </c>
      <c r="S6091">
        <v>-199.44</v>
      </c>
      <c r="U6091">
        <v>14</v>
      </c>
      <c r="IF6091">
        <v>31663</v>
      </c>
      <c r="IG6091" t="s">
        <v>327</v>
      </c>
      <c r="IH6091" t="s">
        <v>329</v>
      </c>
      <c r="IK6091">
        <v>-2</v>
      </c>
      <c r="IL6091" t="s">
        <v>257</v>
      </c>
      <c r="IM6091" t="s">
        <v>258</v>
      </c>
      <c r="IN6091" t="s">
        <v>548</v>
      </c>
      <c r="IP6091" t="s">
        <v>549</v>
      </c>
    </row>
    <row r="6092" spans="1:250" x14ac:dyDescent="0.25">
      <c r="A6092">
        <v>40197</v>
      </c>
      <c r="B6092">
        <v>-890804480</v>
      </c>
      <c r="C6092">
        <v>1837</v>
      </c>
      <c r="D6092" t="s">
        <v>250</v>
      </c>
      <c r="E6092" t="s">
        <v>251</v>
      </c>
      <c r="F6092">
        <v>31620</v>
      </c>
      <c r="G6092" t="s">
        <v>325</v>
      </c>
      <c r="H6092" t="s">
        <v>326</v>
      </c>
      <c r="I6092">
        <v>437</v>
      </c>
      <c r="J6092" t="s">
        <v>506</v>
      </c>
      <c r="K6092" t="s">
        <v>507</v>
      </c>
      <c r="L6092">
        <v>31663</v>
      </c>
      <c r="M6092" t="s">
        <v>327</v>
      </c>
      <c r="N6092" t="s">
        <v>328</v>
      </c>
      <c r="O6092">
        <v>31663</v>
      </c>
      <c r="P6092" t="s">
        <v>327</v>
      </c>
      <c r="Q6092" t="s">
        <v>328</v>
      </c>
      <c r="R6092" t="s">
        <v>353</v>
      </c>
      <c r="S6092">
        <v>-147.1</v>
      </c>
      <c r="U6092">
        <v>14</v>
      </c>
      <c r="IF6092">
        <v>31663</v>
      </c>
      <c r="IG6092" t="s">
        <v>327</v>
      </c>
      <c r="IH6092" t="s">
        <v>329</v>
      </c>
      <c r="IK6092">
        <v>-2</v>
      </c>
      <c r="IL6092" t="s">
        <v>257</v>
      </c>
      <c r="IM6092" t="s">
        <v>258</v>
      </c>
      <c r="IN6092" t="s">
        <v>548</v>
      </c>
      <c r="IP6092" t="s">
        <v>549</v>
      </c>
    </row>
    <row r="6093" spans="1:250" x14ac:dyDescent="0.25">
      <c r="A6093">
        <v>40198</v>
      </c>
      <c r="B6093">
        <v>-890804480</v>
      </c>
      <c r="C6093">
        <v>1837</v>
      </c>
      <c r="D6093" t="s">
        <v>250</v>
      </c>
      <c r="E6093" t="s">
        <v>251</v>
      </c>
      <c r="F6093">
        <v>31620</v>
      </c>
      <c r="G6093" t="s">
        <v>325</v>
      </c>
      <c r="H6093" t="s">
        <v>326</v>
      </c>
      <c r="I6093">
        <v>436</v>
      </c>
      <c r="J6093" t="s">
        <v>504</v>
      </c>
      <c r="K6093" t="s">
        <v>505</v>
      </c>
      <c r="L6093">
        <v>31663</v>
      </c>
      <c r="M6093" t="s">
        <v>327</v>
      </c>
      <c r="N6093" t="s">
        <v>328</v>
      </c>
      <c r="O6093">
        <v>31663</v>
      </c>
      <c r="P6093" t="s">
        <v>327</v>
      </c>
      <c r="Q6093" t="s">
        <v>328</v>
      </c>
      <c r="R6093" t="s">
        <v>353</v>
      </c>
      <c r="S6093">
        <v>-88.2</v>
      </c>
      <c r="U6093">
        <v>14</v>
      </c>
      <c r="IF6093">
        <v>31663</v>
      </c>
      <c r="IG6093" t="s">
        <v>327</v>
      </c>
      <c r="IH6093" t="s">
        <v>329</v>
      </c>
      <c r="IK6093">
        <v>-2</v>
      </c>
      <c r="IL6093" t="s">
        <v>257</v>
      </c>
      <c r="IM6093" t="s">
        <v>258</v>
      </c>
      <c r="IN6093" t="s">
        <v>548</v>
      </c>
      <c r="IP6093" t="s">
        <v>549</v>
      </c>
    </row>
    <row r="6094" spans="1:250" x14ac:dyDescent="0.25">
      <c r="A6094">
        <v>40199</v>
      </c>
      <c r="B6094">
        <v>-890804480</v>
      </c>
      <c r="C6094">
        <v>1837</v>
      </c>
      <c r="D6094" t="s">
        <v>250</v>
      </c>
      <c r="E6094" t="s">
        <v>251</v>
      </c>
      <c r="F6094">
        <v>31620</v>
      </c>
      <c r="G6094" t="s">
        <v>325</v>
      </c>
      <c r="H6094" t="s">
        <v>326</v>
      </c>
      <c r="I6094">
        <v>435</v>
      </c>
      <c r="J6094" t="s">
        <v>493</v>
      </c>
      <c r="K6094" t="s">
        <v>494</v>
      </c>
      <c r="L6094">
        <v>31663</v>
      </c>
      <c r="M6094" t="s">
        <v>327</v>
      </c>
      <c r="N6094" t="s">
        <v>328</v>
      </c>
      <c r="O6094">
        <v>31663</v>
      </c>
      <c r="P6094" t="s">
        <v>327</v>
      </c>
      <c r="Q6094" t="s">
        <v>328</v>
      </c>
      <c r="R6094" t="s">
        <v>353</v>
      </c>
      <c r="S6094">
        <v>-88.2</v>
      </c>
      <c r="U6094">
        <v>14</v>
      </c>
      <c r="IF6094">
        <v>31663</v>
      </c>
      <c r="IG6094" t="s">
        <v>327</v>
      </c>
      <c r="IH6094" t="s">
        <v>329</v>
      </c>
      <c r="IK6094">
        <v>-2</v>
      </c>
      <c r="IL6094" t="s">
        <v>257</v>
      </c>
      <c r="IM6094" t="s">
        <v>258</v>
      </c>
      <c r="IN6094" t="s">
        <v>548</v>
      </c>
      <c r="IP6094" t="s">
        <v>549</v>
      </c>
    </row>
    <row r="6095" spans="1:250" x14ac:dyDescent="0.25">
      <c r="A6095">
        <v>40200</v>
      </c>
      <c r="B6095">
        <v>-890804480</v>
      </c>
      <c r="C6095">
        <v>1837</v>
      </c>
      <c r="D6095" t="s">
        <v>250</v>
      </c>
      <c r="E6095" t="s">
        <v>251</v>
      </c>
      <c r="F6095">
        <v>31620</v>
      </c>
      <c r="G6095" t="s">
        <v>325</v>
      </c>
      <c r="H6095" t="s">
        <v>326</v>
      </c>
      <c r="I6095">
        <v>431</v>
      </c>
      <c r="J6095" t="s">
        <v>495</v>
      </c>
      <c r="K6095" t="s">
        <v>496</v>
      </c>
      <c r="L6095">
        <v>31663</v>
      </c>
      <c r="M6095" t="s">
        <v>327</v>
      </c>
      <c r="N6095" t="s">
        <v>328</v>
      </c>
      <c r="O6095">
        <v>31663</v>
      </c>
      <c r="P6095" t="s">
        <v>327</v>
      </c>
      <c r="Q6095" t="s">
        <v>328</v>
      </c>
      <c r="R6095" t="s">
        <v>353</v>
      </c>
      <c r="S6095">
        <v>-137.88</v>
      </c>
      <c r="U6095">
        <v>14</v>
      </c>
      <c r="IF6095">
        <v>31663</v>
      </c>
      <c r="IG6095" t="s">
        <v>327</v>
      </c>
      <c r="IH6095" t="s">
        <v>329</v>
      </c>
      <c r="IK6095">
        <v>-2</v>
      </c>
      <c r="IL6095" t="s">
        <v>257</v>
      </c>
      <c r="IM6095" t="s">
        <v>258</v>
      </c>
      <c r="IN6095" t="s">
        <v>548</v>
      </c>
      <c r="IP6095" t="s">
        <v>549</v>
      </c>
    </row>
    <row r="6096" spans="1:250" x14ac:dyDescent="0.25">
      <c r="A6096">
        <v>40201</v>
      </c>
      <c r="B6096">
        <v>-890804480</v>
      </c>
      <c r="C6096">
        <v>1837</v>
      </c>
      <c r="D6096" t="s">
        <v>250</v>
      </c>
      <c r="E6096" t="s">
        <v>251</v>
      </c>
      <c r="F6096">
        <v>31620</v>
      </c>
      <c r="G6096" t="s">
        <v>325</v>
      </c>
      <c r="H6096" t="s">
        <v>326</v>
      </c>
      <c r="I6096">
        <v>429</v>
      </c>
      <c r="J6096" t="s">
        <v>473</v>
      </c>
      <c r="K6096" t="s">
        <v>474</v>
      </c>
      <c r="L6096">
        <v>31663</v>
      </c>
      <c r="M6096" t="s">
        <v>327</v>
      </c>
      <c r="N6096" t="s">
        <v>328</v>
      </c>
      <c r="O6096">
        <v>31663</v>
      </c>
      <c r="P6096" t="s">
        <v>327</v>
      </c>
      <c r="Q6096" t="s">
        <v>328</v>
      </c>
      <c r="R6096" t="s">
        <v>353</v>
      </c>
      <c r="S6096">
        <v>-183.84</v>
      </c>
      <c r="U6096">
        <v>14</v>
      </c>
      <c r="IF6096">
        <v>31663</v>
      </c>
      <c r="IG6096" t="s">
        <v>327</v>
      </c>
      <c r="IH6096" t="s">
        <v>329</v>
      </c>
      <c r="IK6096">
        <v>-2</v>
      </c>
      <c r="IL6096" t="s">
        <v>257</v>
      </c>
      <c r="IM6096" t="s">
        <v>258</v>
      </c>
      <c r="IN6096" t="s">
        <v>548</v>
      </c>
      <c r="IP6096" t="s">
        <v>549</v>
      </c>
    </row>
    <row r="6097" spans="1:250" x14ac:dyDescent="0.25">
      <c r="A6097">
        <v>40202</v>
      </c>
      <c r="B6097">
        <v>-890804480</v>
      </c>
      <c r="C6097">
        <v>1837</v>
      </c>
      <c r="D6097" t="s">
        <v>250</v>
      </c>
      <c r="E6097" t="s">
        <v>251</v>
      </c>
      <c r="F6097">
        <v>9695</v>
      </c>
      <c r="G6097" t="s">
        <v>267</v>
      </c>
      <c r="H6097" t="s">
        <v>268</v>
      </c>
      <c r="I6097">
        <v>411</v>
      </c>
      <c r="J6097" t="s">
        <v>471</v>
      </c>
      <c r="K6097" t="s">
        <v>472</v>
      </c>
      <c r="L6097">
        <v>32534</v>
      </c>
      <c r="M6097" t="s">
        <v>330</v>
      </c>
      <c r="N6097" t="s">
        <v>331</v>
      </c>
      <c r="O6097">
        <v>32534</v>
      </c>
      <c r="P6097" t="s">
        <v>330</v>
      </c>
      <c r="Q6097" t="s">
        <v>331</v>
      </c>
      <c r="R6097" t="s">
        <v>353</v>
      </c>
      <c r="S6097">
        <v>-133.34</v>
      </c>
      <c r="U6097">
        <v>14</v>
      </c>
      <c r="IF6097">
        <v>32534</v>
      </c>
      <c r="IG6097" t="s">
        <v>330</v>
      </c>
      <c r="IH6097" t="s">
        <v>269</v>
      </c>
      <c r="IK6097">
        <v>-2</v>
      </c>
      <c r="IL6097" t="s">
        <v>257</v>
      </c>
      <c r="IM6097" t="s">
        <v>258</v>
      </c>
      <c r="IN6097" t="s">
        <v>509</v>
      </c>
      <c r="IP6097" t="s">
        <v>550</v>
      </c>
    </row>
    <row r="6098" spans="1:250" x14ac:dyDescent="0.25">
      <c r="A6098">
        <v>40203</v>
      </c>
      <c r="B6098">
        <v>-890804480</v>
      </c>
      <c r="C6098">
        <v>1837</v>
      </c>
      <c r="D6098" t="s">
        <v>250</v>
      </c>
      <c r="E6098" t="s">
        <v>251</v>
      </c>
      <c r="F6098">
        <v>9695</v>
      </c>
      <c r="G6098" t="s">
        <v>267</v>
      </c>
      <c r="H6098" t="s">
        <v>268</v>
      </c>
      <c r="I6098">
        <v>427</v>
      </c>
      <c r="J6098" t="s">
        <v>475</v>
      </c>
      <c r="K6098" t="s">
        <v>476</v>
      </c>
      <c r="L6098">
        <v>32534</v>
      </c>
      <c r="M6098" t="s">
        <v>330</v>
      </c>
      <c r="N6098" t="s">
        <v>331</v>
      </c>
      <c r="O6098">
        <v>32534</v>
      </c>
      <c r="P6098" t="s">
        <v>330</v>
      </c>
      <c r="Q6098" t="s">
        <v>331</v>
      </c>
      <c r="R6098" t="s">
        <v>353</v>
      </c>
      <c r="S6098" s="2">
        <v>0</v>
      </c>
      <c r="U6098">
        <v>14</v>
      </c>
      <c r="IF6098">
        <v>32534</v>
      </c>
      <c r="IG6098" t="s">
        <v>330</v>
      </c>
      <c r="IH6098" t="s">
        <v>269</v>
      </c>
      <c r="IK6098">
        <v>-2</v>
      </c>
      <c r="IL6098" t="s">
        <v>257</v>
      </c>
      <c r="IM6098" t="s">
        <v>258</v>
      </c>
      <c r="IN6098" t="s">
        <v>509</v>
      </c>
      <c r="IP6098" t="s">
        <v>550</v>
      </c>
    </row>
    <row r="6099" spans="1:250" x14ac:dyDescent="0.25">
      <c r="A6099">
        <v>40204</v>
      </c>
      <c r="B6099">
        <v>-890804480</v>
      </c>
      <c r="C6099">
        <v>1837</v>
      </c>
      <c r="D6099" t="s">
        <v>250</v>
      </c>
      <c r="E6099" t="s">
        <v>251</v>
      </c>
      <c r="F6099">
        <v>9695</v>
      </c>
      <c r="G6099" t="s">
        <v>267</v>
      </c>
      <c r="H6099" t="s">
        <v>268</v>
      </c>
      <c r="I6099">
        <v>424</v>
      </c>
      <c r="J6099" t="s">
        <v>477</v>
      </c>
      <c r="K6099" t="s">
        <v>478</v>
      </c>
      <c r="L6099">
        <v>32534</v>
      </c>
      <c r="M6099" t="s">
        <v>330</v>
      </c>
      <c r="N6099" t="s">
        <v>331</v>
      </c>
      <c r="O6099">
        <v>32534</v>
      </c>
      <c r="P6099" t="s">
        <v>330</v>
      </c>
      <c r="Q6099" t="s">
        <v>331</v>
      </c>
      <c r="R6099" t="s">
        <v>353</v>
      </c>
      <c r="S6099">
        <v>-113.71</v>
      </c>
      <c r="U6099">
        <v>14</v>
      </c>
      <c r="IF6099">
        <v>32534</v>
      </c>
      <c r="IG6099" t="s">
        <v>330</v>
      </c>
      <c r="IH6099" t="s">
        <v>269</v>
      </c>
      <c r="IK6099">
        <v>-2</v>
      </c>
      <c r="IL6099" t="s">
        <v>257</v>
      </c>
      <c r="IM6099" t="s">
        <v>258</v>
      </c>
      <c r="IN6099" t="s">
        <v>509</v>
      </c>
      <c r="IP6099" t="s">
        <v>550</v>
      </c>
    </row>
    <row r="6100" spans="1:250" x14ac:dyDescent="0.25">
      <c r="A6100">
        <v>40205</v>
      </c>
      <c r="B6100">
        <v>-890804480</v>
      </c>
      <c r="C6100">
        <v>1837</v>
      </c>
      <c r="D6100" t="s">
        <v>250</v>
      </c>
      <c r="E6100" t="s">
        <v>251</v>
      </c>
      <c r="F6100">
        <v>9695</v>
      </c>
      <c r="G6100" t="s">
        <v>267</v>
      </c>
      <c r="H6100" t="s">
        <v>268</v>
      </c>
      <c r="I6100">
        <v>422</v>
      </c>
      <c r="J6100" t="s">
        <v>479</v>
      </c>
      <c r="K6100" t="s">
        <v>480</v>
      </c>
      <c r="L6100">
        <v>32534</v>
      </c>
      <c r="M6100" t="s">
        <v>330</v>
      </c>
      <c r="N6100" t="s">
        <v>331</v>
      </c>
      <c r="O6100">
        <v>32534</v>
      </c>
      <c r="P6100" t="s">
        <v>330</v>
      </c>
      <c r="Q6100" t="s">
        <v>331</v>
      </c>
      <c r="R6100" t="s">
        <v>353</v>
      </c>
      <c r="S6100">
        <v>-151.62</v>
      </c>
      <c r="U6100">
        <v>14</v>
      </c>
      <c r="IF6100">
        <v>32534</v>
      </c>
      <c r="IG6100" t="s">
        <v>330</v>
      </c>
      <c r="IH6100" t="s">
        <v>269</v>
      </c>
      <c r="IK6100">
        <v>-2</v>
      </c>
      <c r="IL6100" t="s">
        <v>257</v>
      </c>
      <c r="IM6100" t="s">
        <v>258</v>
      </c>
      <c r="IN6100" t="s">
        <v>509</v>
      </c>
      <c r="IP6100" t="s">
        <v>550</v>
      </c>
    </row>
    <row r="6101" spans="1:250" x14ac:dyDescent="0.25">
      <c r="A6101">
        <v>40206</v>
      </c>
      <c r="B6101">
        <v>-890804480</v>
      </c>
      <c r="C6101">
        <v>1837</v>
      </c>
      <c r="D6101" t="s">
        <v>250</v>
      </c>
      <c r="E6101" t="s">
        <v>251</v>
      </c>
      <c r="F6101">
        <v>9695</v>
      </c>
      <c r="G6101" t="s">
        <v>267</v>
      </c>
      <c r="H6101" t="s">
        <v>268</v>
      </c>
      <c r="I6101">
        <v>420</v>
      </c>
      <c r="J6101" t="s">
        <v>481</v>
      </c>
      <c r="K6101" t="s">
        <v>482</v>
      </c>
      <c r="L6101">
        <v>32534</v>
      </c>
      <c r="M6101" t="s">
        <v>330</v>
      </c>
      <c r="N6101" t="s">
        <v>331</v>
      </c>
      <c r="O6101">
        <v>32534</v>
      </c>
      <c r="P6101" t="s">
        <v>330</v>
      </c>
      <c r="Q6101" t="s">
        <v>331</v>
      </c>
      <c r="R6101" t="s">
        <v>353</v>
      </c>
      <c r="S6101">
        <v>-88.44</v>
      </c>
      <c r="U6101">
        <v>14</v>
      </c>
      <c r="IF6101">
        <v>32534</v>
      </c>
      <c r="IG6101" t="s">
        <v>330</v>
      </c>
      <c r="IH6101" t="s">
        <v>269</v>
      </c>
      <c r="IK6101">
        <v>-2</v>
      </c>
      <c r="IL6101" t="s">
        <v>257</v>
      </c>
      <c r="IM6101" t="s">
        <v>258</v>
      </c>
      <c r="IN6101" t="s">
        <v>509</v>
      </c>
      <c r="IP6101" t="s">
        <v>550</v>
      </c>
    </row>
    <row r="6102" spans="1:250" x14ac:dyDescent="0.25">
      <c r="A6102">
        <v>40207</v>
      </c>
      <c r="B6102">
        <v>-890804480</v>
      </c>
      <c r="C6102">
        <v>1837</v>
      </c>
      <c r="D6102" t="s">
        <v>250</v>
      </c>
      <c r="E6102" t="s">
        <v>251</v>
      </c>
      <c r="F6102">
        <v>9695</v>
      </c>
      <c r="G6102" t="s">
        <v>267</v>
      </c>
      <c r="H6102" t="s">
        <v>268</v>
      </c>
      <c r="I6102">
        <v>420</v>
      </c>
      <c r="J6102" t="s">
        <v>481</v>
      </c>
      <c r="K6102" t="s">
        <v>482</v>
      </c>
      <c r="L6102">
        <v>34667</v>
      </c>
      <c r="M6102" t="s">
        <v>332</v>
      </c>
      <c r="N6102" t="s">
        <v>333</v>
      </c>
      <c r="O6102">
        <v>34667</v>
      </c>
      <c r="P6102" t="s">
        <v>332</v>
      </c>
      <c r="Q6102" t="s">
        <v>333</v>
      </c>
      <c r="R6102" t="s">
        <v>353</v>
      </c>
      <c r="S6102">
        <v>0</v>
      </c>
      <c r="U6102">
        <v>14</v>
      </c>
      <c r="IF6102">
        <v>34667</v>
      </c>
      <c r="IG6102" t="s">
        <v>332</v>
      </c>
      <c r="IH6102" t="s">
        <v>269</v>
      </c>
      <c r="IK6102">
        <v>-2</v>
      </c>
      <c r="IL6102" t="s">
        <v>257</v>
      </c>
      <c r="IM6102" t="s">
        <v>258</v>
      </c>
      <c r="IN6102" t="s">
        <v>509</v>
      </c>
      <c r="IP6102" t="s">
        <v>551</v>
      </c>
    </row>
    <row r="6103" spans="1:250" x14ac:dyDescent="0.25">
      <c r="A6103">
        <v>40208</v>
      </c>
      <c r="B6103">
        <v>-890804480</v>
      </c>
      <c r="C6103">
        <v>1837</v>
      </c>
      <c r="D6103" t="s">
        <v>250</v>
      </c>
      <c r="E6103" t="s">
        <v>251</v>
      </c>
      <c r="F6103">
        <v>9695</v>
      </c>
      <c r="G6103" t="s">
        <v>267</v>
      </c>
      <c r="H6103" t="s">
        <v>268</v>
      </c>
      <c r="I6103">
        <v>411</v>
      </c>
      <c r="J6103" t="s">
        <v>471</v>
      </c>
      <c r="K6103" t="s">
        <v>472</v>
      </c>
      <c r="L6103">
        <v>34667</v>
      </c>
      <c r="M6103" t="s">
        <v>332</v>
      </c>
      <c r="N6103" t="s">
        <v>333</v>
      </c>
      <c r="O6103">
        <v>34667</v>
      </c>
      <c r="P6103" t="s">
        <v>332</v>
      </c>
      <c r="Q6103" t="s">
        <v>333</v>
      </c>
      <c r="R6103" t="s">
        <v>353</v>
      </c>
      <c r="S6103">
        <v>-6.79</v>
      </c>
      <c r="U6103">
        <v>14</v>
      </c>
      <c r="IF6103">
        <v>34667</v>
      </c>
      <c r="IG6103" t="s">
        <v>332</v>
      </c>
      <c r="IH6103" t="s">
        <v>269</v>
      </c>
      <c r="IK6103">
        <v>-2</v>
      </c>
      <c r="IL6103" t="s">
        <v>257</v>
      </c>
      <c r="IM6103" t="s">
        <v>258</v>
      </c>
      <c r="IN6103" t="s">
        <v>509</v>
      </c>
      <c r="IP6103" t="s">
        <v>551</v>
      </c>
    </row>
    <row r="6104" spans="1:250" x14ac:dyDescent="0.25">
      <c r="A6104">
        <v>40209</v>
      </c>
      <c r="B6104">
        <v>-890804480</v>
      </c>
      <c r="C6104">
        <v>1837</v>
      </c>
      <c r="D6104" t="s">
        <v>250</v>
      </c>
      <c r="E6104" t="s">
        <v>251</v>
      </c>
      <c r="F6104">
        <v>13794</v>
      </c>
      <c r="G6104" t="s">
        <v>264</v>
      </c>
      <c r="H6104" t="s">
        <v>265</v>
      </c>
      <c r="I6104">
        <v>429</v>
      </c>
      <c r="J6104" t="s">
        <v>473</v>
      </c>
      <c r="K6104" t="s">
        <v>474</v>
      </c>
      <c r="L6104">
        <v>34667</v>
      </c>
      <c r="M6104" t="s">
        <v>332</v>
      </c>
      <c r="N6104" t="s">
        <v>333</v>
      </c>
      <c r="O6104">
        <v>34667</v>
      </c>
      <c r="P6104" t="s">
        <v>332</v>
      </c>
      <c r="Q6104" t="s">
        <v>333</v>
      </c>
      <c r="R6104" t="s">
        <v>353</v>
      </c>
      <c r="S6104">
        <v>-37.020000000000003</v>
      </c>
      <c r="U6104">
        <v>14</v>
      </c>
      <c r="IF6104">
        <v>34667</v>
      </c>
      <c r="IG6104" t="s">
        <v>332</v>
      </c>
      <c r="IH6104" t="s">
        <v>266</v>
      </c>
      <c r="IK6104">
        <v>-2</v>
      </c>
      <c r="IL6104" t="s">
        <v>257</v>
      </c>
      <c r="IM6104" t="s">
        <v>258</v>
      </c>
      <c r="IN6104" t="s">
        <v>511</v>
      </c>
      <c r="IP6104" t="s">
        <v>552</v>
      </c>
    </row>
    <row r="6105" spans="1:250" x14ac:dyDescent="0.25">
      <c r="A6105">
        <v>40210</v>
      </c>
      <c r="B6105">
        <v>-890804480</v>
      </c>
      <c r="C6105">
        <v>1837</v>
      </c>
      <c r="D6105" t="s">
        <v>250</v>
      </c>
      <c r="E6105" t="s">
        <v>251</v>
      </c>
      <c r="F6105">
        <v>13794</v>
      </c>
      <c r="G6105" t="s">
        <v>264</v>
      </c>
      <c r="H6105" t="s">
        <v>265</v>
      </c>
      <c r="I6105">
        <v>427</v>
      </c>
      <c r="J6105" t="s">
        <v>475</v>
      </c>
      <c r="K6105" t="s">
        <v>476</v>
      </c>
      <c r="L6105">
        <v>34667</v>
      </c>
      <c r="M6105" t="s">
        <v>332</v>
      </c>
      <c r="N6105" t="s">
        <v>333</v>
      </c>
      <c r="O6105">
        <v>34667</v>
      </c>
      <c r="P6105" t="s">
        <v>332</v>
      </c>
      <c r="Q6105" t="s">
        <v>333</v>
      </c>
      <c r="R6105" t="s">
        <v>353</v>
      </c>
      <c r="S6105">
        <v>-13.05</v>
      </c>
      <c r="U6105">
        <v>14</v>
      </c>
      <c r="IF6105">
        <v>34667</v>
      </c>
      <c r="IG6105" t="s">
        <v>332</v>
      </c>
      <c r="IH6105" t="s">
        <v>266</v>
      </c>
      <c r="IK6105">
        <v>-2</v>
      </c>
      <c r="IL6105" t="s">
        <v>257</v>
      </c>
      <c r="IM6105" t="s">
        <v>258</v>
      </c>
      <c r="IN6105" t="s">
        <v>511</v>
      </c>
      <c r="IP6105" t="s">
        <v>552</v>
      </c>
    </row>
    <row r="6106" spans="1:250" x14ac:dyDescent="0.25">
      <c r="A6106">
        <v>40211</v>
      </c>
      <c r="B6106">
        <v>-890804480</v>
      </c>
      <c r="C6106">
        <v>1837</v>
      </c>
      <c r="D6106" t="s">
        <v>250</v>
      </c>
      <c r="E6106" t="s">
        <v>251</v>
      </c>
      <c r="F6106">
        <v>13794</v>
      </c>
      <c r="G6106" t="s">
        <v>264</v>
      </c>
      <c r="H6106" t="s">
        <v>265</v>
      </c>
      <c r="I6106">
        <v>424</v>
      </c>
      <c r="J6106" t="s">
        <v>477</v>
      </c>
      <c r="K6106" t="s">
        <v>478</v>
      </c>
      <c r="L6106">
        <v>34667</v>
      </c>
      <c r="M6106" t="s">
        <v>332</v>
      </c>
      <c r="N6106" t="s">
        <v>333</v>
      </c>
      <c r="O6106">
        <v>34667</v>
      </c>
      <c r="P6106" t="s">
        <v>332</v>
      </c>
      <c r="Q6106" t="s">
        <v>333</v>
      </c>
      <c r="R6106" t="s">
        <v>353</v>
      </c>
      <c r="S6106">
        <v>-20.82</v>
      </c>
      <c r="U6106">
        <v>14</v>
      </c>
      <c r="IF6106">
        <v>34667</v>
      </c>
      <c r="IG6106" t="s">
        <v>332</v>
      </c>
      <c r="IH6106" t="s">
        <v>266</v>
      </c>
      <c r="IK6106">
        <v>-2</v>
      </c>
      <c r="IL6106" t="s">
        <v>257</v>
      </c>
      <c r="IM6106" t="s">
        <v>258</v>
      </c>
      <c r="IN6106" t="s">
        <v>511</v>
      </c>
      <c r="IP6106" t="s">
        <v>552</v>
      </c>
    </row>
    <row r="6107" spans="1:250" x14ac:dyDescent="0.25">
      <c r="A6107">
        <v>40212</v>
      </c>
      <c r="B6107">
        <v>-890804480</v>
      </c>
      <c r="C6107">
        <v>1837</v>
      </c>
      <c r="D6107" t="s">
        <v>250</v>
      </c>
      <c r="E6107" t="s">
        <v>251</v>
      </c>
      <c r="F6107">
        <v>13794</v>
      </c>
      <c r="G6107" t="s">
        <v>264</v>
      </c>
      <c r="H6107" t="s">
        <v>265</v>
      </c>
      <c r="I6107">
        <v>422</v>
      </c>
      <c r="J6107" t="s">
        <v>479</v>
      </c>
      <c r="K6107" t="s">
        <v>480</v>
      </c>
      <c r="L6107">
        <v>34667</v>
      </c>
      <c r="M6107" t="s">
        <v>332</v>
      </c>
      <c r="N6107" t="s">
        <v>333</v>
      </c>
      <c r="O6107">
        <v>34667</v>
      </c>
      <c r="P6107" t="s">
        <v>332</v>
      </c>
      <c r="Q6107" t="s">
        <v>333</v>
      </c>
      <c r="R6107" t="s">
        <v>353</v>
      </c>
      <c r="S6107">
        <v>-27.76</v>
      </c>
      <c r="U6107">
        <v>14</v>
      </c>
      <c r="IF6107">
        <v>34667</v>
      </c>
      <c r="IG6107" t="s">
        <v>332</v>
      </c>
      <c r="IH6107" t="s">
        <v>266</v>
      </c>
      <c r="IK6107">
        <v>-2</v>
      </c>
      <c r="IL6107" t="s">
        <v>257</v>
      </c>
      <c r="IM6107" t="s">
        <v>258</v>
      </c>
      <c r="IN6107" t="s">
        <v>511</v>
      </c>
      <c r="IP6107" t="s">
        <v>552</v>
      </c>
    </row>
    <row r="6108" spans="1:250" x14ac:dyDescent="0.25">
      <c r="A6108">
        <v>40213</v>
      </c>
      <c r="B6108">
        <v>-890804480</v>
      </c>
      <c r="C6108">
        <v>1837</v>
      </c>
      <c r="D6108" t="s">
        <v>250</v>
      </c>
      <c r="E6108" t="s">
        <v>251</v>
      </c>
      <c r="F6108">
        <v>13794</v>
      </c>
      <c r="G6108" t="s">
        <v>264</v>
      </c>
      <c r="H6108" t="s">
        <v>265</v>
      </c>
      <c r="I6108">
        <v>420</v>
      </c>
      <c r="J6108" t="s">
        <v>481</v>
      </c>
      <c r="K6108" t="s">
        <v>482</v>
      </c>
      <c r="L6108">
        <v>34667</v>
      </c>
      <c r="M6108" t="s">
        <v>332</v>
      </c>
      <c r="N6108" t="s">
        <v>333</v>
      </c>
      <c r="O6108">
        <v>34667</v>
      </c>
      <c r="P6108" t="s">
        <v>332</v>
      </c>
      <c r="Q6108" t="s">
        <v>333</v>
      </c>
      <c r="R6108" t="s">
        <v>353</v>
      </c>
      <c r="S6108">
        <v>-16.190000000000001</v>
      </c>
      <c r="U6108">
        <v>14</v>
      </c>
      <c r="IF6108">
        <v>34667</v>
      </c>
      <c r="IG6108" t="s">
        <v>332</v>
      </c>
      <c r="IH6108" t="s">
        <v>266</v>
      </c>
      <c r="IK6108">
        <v>-2</v>
      </c>
      <c r="IL6108" t="s">
        <v>257</v>
      </c>
      <c r="IM6108" t="s">
        <v>258</v>
      </c>
      <c r="IN6108" t="s">
        <v>511</v>
      </c>
      <c r="IP6108" t="s">
        <v>552</v>
      </c>
    </row>
    <row r="6109" spans="1:250" x14ac:dyDescent="0.25">
      <c r="A6109">
        <v>40214</v>
      </c>
      <c r="B6109">
        <v>-890804480</v>
      </c>
      <c r="C6109">
        <v>1837</v>
      </c>
      <c r="D6109" t="s">
        <v>250</v>
      </c>
      <c r="E6109" t="s">
        <v>251</v>
      </c>
      <c r="F6109">
        <v>13794</v>
      </c>
      <c r="G6109" t="s">
        <v>264</v>
      </c>
      <c r="H6109" t="s">
        <v>265</v>
      </c>
      <c r="I6109">
        <v>411</v>
      </c>
      <c r="J6109" t="s">
        <v>471</v>
      </c>
      <c r="K6109" t="s">
        <v>472</v>
      </c>
      <c r="L6109">
        <v>34667</v>
      </c>
      <c r="M6109" t="s">
        <v>332</v>
      </c>
      <c r="N6109" t="s">
        <v>333</v>
      </c>
      <c r="O6109">
        <v>34667</v>
      </c>
      <c r="P6109" t="s">
        <v>332</v>
      </c>
      <c r="Q6109" t="s">
        <v>333</v>
      </c>
      <c r="R6109" t="s">
        <v>353</v>
      </c>
      <c r="S6109">
        <v>-17.510000000000002</v>
      </c>
      <c r="U6109">
        <v>14</v>
      </c>
      <c r="IF6109">
        <v>34667</v>
      </c>
      <c r="IG6109" t="s">
        <v>332</v>
      </c>
      <c r="IH6109" t="s">
        <v>266</v>
      </c>
      <c r="IK6109">
        <v>-2</v>
      </c>
      <c r="IL6109" t="s">
        <v>257</v>
      </c>
      <c r="IM6109" t="s">
        <v>258</v>
      </c>
      <c r="IN6109" t="s">
        <v>511</v>
      </c>
      <c r="IP6109" t="s">
        <v>552</v>
      </c>
    </row>
    <row r="6110" spans="1:250" x14ac:dyDescent="0.25">
      <c r="A6110">
        <v>40215</v>
      </c>
      <c r="B6110">
        <v>-890804480</v>
      </c>
      <c r="C6110">
        <v>1837</v>
      </c>
      <c r="D6110" t="s">
        <v>250</v>
      </c>
      <c r="E6110" t="s">
        <v>251</v>
      </c>
      <c r="F6110">
        <v>13794</v>
      </c>
      <c r="G6110" t="s">
        <v>264</v>
      </c>
      <c r="H6110" t="s">
        <v>265</v>
      </c>
      <c r="I6110">
        <v>437</v>
      </c>
      <c r="J6110" t="s">
        <v>506</v>
      </c>
      <c r="K6110" t="s">
        <v>507</v>
      </c>
      <c r="L6110">
        <v>34667</v>
      </c>
      <c r="M6110" t="s">
        <v>332</v>
      </c>
      <c r="N6110" t="s">
        <v>333</v>
      </c>
      <c r="O6110">
        <v>34667</v>
      </c>
      <c r="P6110" t="s">
        <v>332</v>
      </c>
      <c r="Q6110" t="s">
        <v>333</v>
      </c>
      <c r="R6110" t="s">
        <v>353</v>
      </c>
      <c r="S6110">
        <v>-30.54</v>
      </c>
      <c r="U6110">
        <v>14</v>
      </c>
      <c r="IF6110">
        <v>34667</v>
      </c>
      <c r="IG6110" t="s">
        <v>332</v>
      </c>
      <c r="IH6110" t="s">
        <v>266</v>
      </c>
      <c r="IK6110">
        <v>-2</v>
      </c>
      <c r="IL6110" t="s">
        <v>257</v>
      </c>
      <c r="IM6110" t="s">
        <v>258</v>
      </c>
      <c r="IN6110" t="s">
        <v>511</v>
      </c>
      <c r="IP6110" t="s">
        <v>552</v>
      </c>
    </row>
    <row r="6111" spans="1:250" x14ac:dyDescent="0.25">
      <c r="A6111">
        <v>40216</v>
      </c>
      <c r="B6111">
        <v>-890804480</v>
      </c>
      <c r="C6111">
        <v>1837</v>
      </c>
      <c r="D6111" t="s">
        <v>250</v>
      </c>
      <c r="E6111" t="s">
        <v>251</v>
      </c>
      <c r="F6111">
        <v>13794</v>
      </c>
      <c r="G6111" t="s">
        <v>264</v>
      </c>
      <c r="H6111" t="s">
        <v>265</v>
      </c>
      <c r="I6111">
        <v>436</v>
      </c>
      <c r="J6111" t="s">
        <v>504</v>
      </c>
      <c r="K6111" t="s">
        <v>505</v>
      </c>
      <c r="L6111">
        <v>34667</v>
      </c>
      <c r="M6111" t="s">
        <v>332</v>
      </c>
      <c r="N6111" t="s">
        <v>333</v>
      </c>
      <c r="O6111">
        <v>34667</v>
      </c>
      <c r="P6111" t="s">
        <v>332</v>
      </c>
      <c r="Q6111" t="s">
        <v>333</v>
      </c>
      <c r="R6111" t="s">
        <v>353</v>
      </c>
      <c r="S6111">
        <v>-18.309999999999999</v>
      </c>
      <c r="U6111">
        <v>14</v>
      </c>
      <c r="IF6111">
        <v>34667</v>
      </c>
      <c r="IG6111" t="s">
        <v>332</v>
      </c>
      <c r="IH6111" t="s">
        <v>266</v>
      </c>
      <c r="IK6111">
        <v>-2</v>
      </c>
      <c r="IL6111" t="s">
        <v>257</v>
      </c>
      <c r="IM6111" t="s">
        <v>258</v>
      </c>
      <c r="IN6111" t="s">
        <v>511</v>
      </c>
      <c r="IP6111" t="s">
        <v>552</v>
      </c>
    </row>
    <row r="6112" spans="1:250" x14ac:dyDescent="0.25">
      <c r="A6112">
        <v>40217</v>
      </c>
      <c r="B6112">
        <v>-890804480</v>
      </c>
      <c r="C6112">
        <v>1837</v>
      </c>
      <c r="D6112" t="s">
        <v>250</v>
      </c>
      <c r="E6112" t="s">
        <v>251</v>
      </c>
      <c r="F6112">
        <v>13794</v>
      </c>
      <c r="G6112" t="s">
        <v>264</v>
      </c>
      <c r="H6112" t="s">
        <v>265</v>
      </c>
      <c r="I6112">
        <v>435</v>
      </c>
      <c r="J6112" t="s">
        <v>493</v>
      </c>
      <c r="K6112" t="s">
        <v>494</v>
      </c>
      <c r="L6112">
        <v>34667</v>
      </c>
      <c r="M6112" t="s">
        <v>332</v>
      </c>
      <c r="N6112" t="s">
        <v>333</v>
      </c>
      <c r="O6112">
        <v>34667</v>
      </c>
      <c r="P6112" t="s">
        <v>332</v>
      </c>
      <c r="Q6112" t="s">
        <v>333</v>
      </c>
      <c r="R6112" t="s">
        <v>353</v>
      </c>
      <c r="S6112">
        <v>-18.309999999999999</v>
      </c>
      <c r="U6112">
        <v>14</v>
      </c>
      <c r="IF6112">
        <v>34667</v>
      </c>
      <c r="IG6112" t="s">
        <v>332</v>
      </c>
      <c r="IH6112" t="s">
        <v>266</v>
      </c>
      <c r="IK6112">
        <v>-2</v>
      </c>
      <c r="IL6112" t="s">
        <v>257</v>
      </c>
      <c r="IM6112" t="s">
        <v>258</v>
      </c>
      <c r="IN6112" t="s">
        <v>511</v>
      </c>
      <c r="IP6112" t="s">
        <v>552</v>
      </c>
    </row>
    <row r="6113" spans="1:250" x14ac:dyDescent="0.25">
      <c r="A6113">
        <v>40218</v>
      </c>
      <c r="B6113">
        <v>-890804480</v>
      </c>
      <c r="C6113">
        <v>1837</v>
      </c>
      <c r="D6113" t="s">
        <v>250</v>
      </c>
      <c r="E6113" t="s">
        <v>251</v>
      </c>
      <c r="F6113">
        <v>13794</v>
      </c>
      <c r="G6113" t="s">
        <v>264</v>
      </c>
      <c r="H6113" t="s">
        <v>265</v>
      </c>
      <c r="I6113">
        <v>431</v>
      </c>
      <c r="J6113" t="s">
        <v>495</v>
      </c>
      <c r="K6113" t="s">
        <v>496</v>
      </c>
      <c r="L6113">
        <v>34667</v>
      </c>
      <c r="M6113" t="s">
        <v>332</v>
      </c>
      <c r="N6113" t="s">
        <v>333</v>
      </c>
      <c r="O6113">
        <v>34667</v>
      </c>
      <c r="P6113" t="s">
        <v>332</v>
      </c>
      <c r="Q6113" t="s">
        <v>333</v>
      </c>
      <c r="R6113" t="s">
        <v>353</v>
      </c>
      <c r="S6113">
        <v>-27.77</v>
      </c>
      <c r="U6113">
        <v>14</v>
      </c>
      <c r="IF6113">
        <v>34667</v>
      </c>
      <c r="IG6113" t="s">
        <v>332</v>
      </c>
      <c r="IH6113" t="s">
        <v>266</v>
      </c>
      <c r="IK6113">
        <v>-2</v>
      </c>
      <c r="IL6113" t="s">
        <v>257</v>
      </c>
      <c r="IM6113" t="s">
        <v>258</v>
      </c>
      <c r="IN6113" t="s">
        <v>511</v>
      </c>
      <c r="IP6113" t="s">
        <v>552</v>
      </c>
    </row>
    <row r="6114" spans="1:250" x14ac:dyDescent="0.25">
      <c r="A6114">
        <v>40219</v>
      </c>
      <c r="B6114">
        <v>-890804480</v>
      </c>
      <c r="C6114">
        <v>1837</v>
      </c>
      <c r="D6114" t="s">
        <v>250</v>
      </c>
      <c r="E6114" t="s">
        <v>251</v>
      </c>
      <c r="F6114">
        <v>7057</v>
      </c>
      <c r="G6114" t="s">
        <v>270</v>
      </c>
      <c r="H6114" t="s">
        <v>271</v>
      </c>
      <c r="I6114">
        <v>420</v>
      </c>
      <c r="J6114" t="s">
        <v>481</v>
      </c>
      <c r="K6114" t="s">
        <v>482</v>
      </c>
      <c r="L6114">
        <v>35455</v>
      </c>
      <c r="M6114" t="s">
        <v>334</v>
      </c>
      <c r="N6114" t="s">
        <v>335</v>
      </c>
      <c r="O6114">
        <v>35455</v>
      </c>
      <c r="P6114" t="s">
        <v>334</v>
      </c>
      <c r="Q6114" t="s">
        <v>335</v>
      </c>
      <c r="R6114" t="s">
        <v>353</v>
      </c>
      <c r="S6114">
        <v>-32.15</v>
      </c>
      <c r="U6114">
        <v>14</v>
      </c>
      <c r="IF6114">
        <v>35455</v>
      </c>
      <c r="IG6114" t="s">
        <v>334</v>
      </c>
      <c r="IH6114" t="s">
        <v>274</v>
      </c>
      <c r="IK6114">
        <v>-2</v>
      </c>
      <c r="IL6114" t="s">
        <v>257</v>
      </c>
      <c r="IM6114" t="s">
        <v>258</v>
      </c>
      <c r="IN6114" t="s">
        <v>514</v>
      </c>
      <c r="IP6114" t="s">
        <v>553</v>
      </c>
    </row>
    <row r="6115" spans="1:250" x14ac:dyDescent="0.25">
      <c r="A6115">
        <v>40220</v>
      </c>
      <c r="B6115">
        <v>-890804480</v>
      </c>
      <c r="C6115">
        <v>1837</v>
      </c>
      <c r="D6115" t="s">
        <v>250</v>
      </c>
      <c r="E6115" t="s">
        <v>251</v>
      </c>
      <c r="F6115">
        <v>7057</v>
      </c>
      <c r="G6115" t="s">
        <v>270</v>
      </c>
      <c r="H6115" t="s">
        <v>271</v>
      </c>
      <c r="I6115">
        <v>411</v>
      </c>
      <c r="J6115" t="s">
        <v>471</v>
      </c>
      <c r="K6115" t="s">
        <v>472</v>
      </c>
      <c r="L6115">
        <v>35455</v>
      </c>
      <c r="M6115" t="s">
        <v>334</v>
      </c>
      <c r="N6115" t="s">
        <v>335</v>
      </c>
      <c r="O6115">
        <v>35455</v>
      </c>
      <c r="P6115" t="s">
        <v>334</v>
      </c>
      <c r="Q6115" t="s">
        <v>335</v>
      </c>
      <c r="R6115" t="s">
        <v>353</v>
      </c>
      <c r="S6115">
        <v>-53.97</v>
      </c>
      <c r="U6115">
        <v>14</v>
      </c>
      <c r="IF6115">
        <v>35455</v>
      </c>
      <c r="IG6115" t="s">
        <v>334</v>
      </c>
      <c r="IH6115" t="s">
        <v>274</v>
      </c>
      <c r="IK6115">
        <v>-2</v>
      </c>
      <c r="IL6115" t="s">
        <v>257</v>
      </c>
      <c r="IM6115" t="s">
        <v>258</v>
      </c>
      <c r="IN6115" t="s">
        <v>514</v>
      </c>
      <c r="IP6115" t="s">
        <v>553</v>
      </c>
    </row>
    <row r="6116" spans="1:250" x14ac:dyDescent="0.25">
      <c r="A6116">
        <v>40221</v>
      </c>
      <c r="B6116">
        <v>-890804480</v>
      </c>
      <c r="C6116">
        <v>1837</v>
      </c>
      <c r="D6116" t="s">
        <v>250</v>
      </c>
      <c r="E6116" t="s">
        <v>251</v>
      </c>
      <c r="F6116">
        <v>7057</v>
      </c>
      <c r="G6116" t="s">
        <v>270</v>
      </c>
      <c r="H6116" t="s">
        <v>271</v>
      </c>
      <c r="I6116">
        <v>435</v>
      </c>
      <c r="J6116" t="s">
        <v>493</v>
      </c>
      <c r="K6116" t="s">
        <v>494</v>
      </c>
      <c r="L6116">
        <v>35455</v>
      </c>
      <c r="M6116" t="s">
        <v>334</v>
      </c>
      <c r="N6116" t="s">
        <v>335</v>
      </c>
      <c r="O6116">
        <v>35455</v>
      </c>
      <c r="P6116" t="s">
        <v>334</v>
      </c>
      <c r="Q6116" t="s">
        <v>335</v>
      </c>
      <c r="R6116" t="s">
        <v>353</v>
      </c>
      <c r="S6116">
        <v>-23.82</v>
      </c>
      <c r="U6116">
        <v>14</v>
      </c>
      <c r="IF6116">
        <v>35455</v>
      </c>
      <c r="IG6116" t="s">
        <v>334</v>
      </c>
      <c r="IH6116" t="s">
        <v>274</v>
      </c>
      <c r="IK6116">
        <v>-2</v>
      </c>
      <c r="IL6116" t="s">
        <v>257</v>
      </c>
      <c r="IM6116" t="s">
        <v>258</v>
      </c>
      <c r="IN6116" t="s">
        <v>514</v>
      </c>
      <c r="IP6116" t="s">
        <v>553</v>
      </c>
    </row>
    <row r="6117" spans="1:250" x14ac:dyDescent="0.25">
      <c r="A6117">
        <v>40222</v>
      </c>
      <c r="B6117">
        <v>-890804480</v>
      </c>
      <c r="C6117">
        <v>1837</v>
      </c>
      <c r="D6117" t="s">
        <v>250</v>
      </c>
      <c r="E6117" t="s">
        <v>251</v>
      </c>
      <c r="F6117">
        <v>7057</v>
      </c>
      <c r="G6117" t="s">
        <v>270</v>
      </c>
      <c r="H6117" t="s">
        <v>271</v>
      </c>
      <c r="I6117">
        <v>431</v>
      </c>
      <c r="J6117" t="s">
        <v>495</v>
      </c>
      <c r="K6117" t="s">
        <v>496</v>
      </c>
      <c r="L6117">
        <v>35455</v>
      </c>
      <c r="M6117" t="s">
        <v>334</v>
      </c>
      <c r="N6117" t="s">
        <v>335</v>
      </c>
      <c r="O6117">
        <v>35455</v>
      </c>
      <c r="P6117" t="s">
        <v>334</v>
      </c>
      <c r="Q6117" t="s">
        <v>335</v>
      </c>
      <c r="R6117" t="s">
        <v>353</v>
      </c>
      <c r="S6117">
        <v>-37.26</v>
      </c>
      <c r="U6117">
        <v>14</v>
      </c>
      <c r="IF6117">
        <v>35455</v>
      </c>
      <c r="IG6117" t="s">
        <v>334</v>
      </c>
      <c r="IH6117" t="s">
        <v>274</v>
      </c>
      <c r="IK6117">
        <v>-2</v>
      </c>
      <c r="IL6117" t="s">
        <v>257</v>
      </c>
      <c r="IM6117" t="s">
        <v>258</v>
      </c>
      <c r="IN6117" t="s">
        <v>514</v>
      </c>
      <c r="IP6117" t="s">
        <v>553</v>
      </c>
    </row>
    <row r="6118" spans="1:250" x14ac:dyDescent="0.25">
      <c r="A6118">
        <v>40223</v>
      </c>
      <c r="B6118">
        <v>-890804480</v>
      </c>
      <c r="C6118">
        <v>1837</v>
      </c>
      <c r="D6118" t="s">
        <v>250</v>
      </c>
      <c r="E6118" t="s">
        <v>251</v>
      </c>
      <c r="F6118">
        <v>7057</v>
      </c>
      <c r="G6118" t="s">
        <v>270</v>
      </c>
      <c r="H6118" t="s">
        <v>271</v>
      </c>
      <c r="I6118">
        <v>429</v>
      </c>
      <c r="J6118" t="s">
        <v>473</v>
      </c>
      <c r="K6118" t="s">
        <v>474</v>
      </c>
      <c r="L6118">
        <v>35455</v>
      </c>
      <c r="M6118" t="s">
        <v>334</v>
      </c>
      <c r="N6118" t="s">
        <v>335</v>
      </c>
      <c r="O6118">
        <v>35455</v>
      </c>
      <c r="P6118" t="s">
        <v>334</v>
      </c>
      <c r="Q6118" t="s">
        <v>335</v>
      </c>
      <c r="R6118" t="s">
        <v>353</v>
      </c>
      <c r="S6118">
        <v>-49.68</v>
      </c>
      <c r="U6118">
        <v>14</v>
      </c>
      <c r="IF6118">
        <v>35455</v>
      </c>
      <c r="IG6118" t="s">
        <v>334</v>
      </c>
      <c r="IH6118" t="s">
        <v>274</v>
      </c>
      <c r="IK6118">
        <v>-2</v>
      </c>
      <c r="IL6118" t="s">
        <v>257</v>
      </c>
      <c r="IM6118" t="s">
        <v>258</v>
      </c>
      <c r="IN6118" t="s">
        <v>514</v>
      </c>
      <c r="IP6118" t="s">
        <v>553</v>
      </c>
    </row>
    <row r="6119" spans="1:250" x14ac:dyDescent="0.25">
      <c r="A6119">
        <v>40224</v>
      </c>
      <c r="B6119">
        <v>-890804480</v>
      </c>
      <c r="C6119">
        <v>1837</v>
      </c>
      <c r="D6119" t="s">
        <v>250</v>
      </c>
      <c r="E6119" t="s">
        <v>251</v>
      </c>
      <c r="F6119">
        <v>7057</v>
      </c>
      <c r="G6119" t="s">
        <v>270</v>
      </c>
      <c r="H6119" t="s">
        <v>271</v>
      </c>
      <c r="I6119">
        <v>427</v>
      </c>
      <c r="J6119" t="s">
        <v>475</v>
      </c>
      <c r="K6119" t="s">
        <v>476</v>
      </c>
      <c r="L6119">
        <v>35455</v>
      </c>
      <c r="M6119" t="s">
        <v>334</v>
      </c>
      <c r="N6119" t="s">
        <v>335</v>
      </c>
      <c r="O6119">
        <v>35455</v>
      </c>
      <c r="P6119" t="s">
        <v>334</v>
      </c>
      <c r="Q6119" t="s">
        <v>335</v>
      </c>
      <c r="R6119" t="s">
        <v>353</v>
      </c>
      <c r="S6119">
        <v>-28.98</v>
      </c>
      <c r="U6119">
        <v>14</v>
      </c>
      <c r="IF6119">
        <v>35455</v>
      </c>
      <c r="IG6119" t="s">
        <v>334</v>
      </c>
      <c r="IH6119" t="s">
        <v>274</v>
      </c>
      <c r="IK6119">
        <v>-2</v>
      </c>
      <c r="IL6119" t="s">
        <v>257</v>
      </c>
      <c r="IM6119" t="s">
        <v>258</v>
      </c>
      <c r="IN6119" t="s">
        <v>514</v>
      </c>
      <c r="IP6119" t="s">
        <v>553</v>
      </c>
    </row>
    <row r="6120" spans="1:250" x14ac:dyDescent="0.25">
      <c r="A6120">
        <v>40225</v>
      </c>
      <c r="B6120">
        <v>-890804480</v>
      </c>
      <c r="C6120">
        <v>1837</v>
      </c>
      <c r="D6120" t="s">
        <v>250</v>
      </c>
      <c r="E6120" t="s">
        <v>251</v>
      </c>
      <c r="F6120">
        <v>7057</v>
      </c>
      <c r="G6120" t="s">
        <v>270</v>
      </c>
      <c r="H6120" t="s">
        <v>271</v>
      </c>
      <c r="I6120">
        <v>424</v>
      </c>
      <c r="J6120" t="s">
        <v>477</v>
      </c>
      <c r="K6120" t="s">
        <v>478</v>
      </c>
      <c r="L6120">
        <v>35455</v>
      </c>
      <c r="M6120" t="s">
        <v>334</v>
      </c>
      <c r="N6120" t="s">
        <v>335</v>
      </c>
      <c r="O6120">
        <v>35455</v>
      </c>
      <c r="P6120" t="s">
        <v>334</v>
      </c>
      <c r="Q6120" t="s">
        <v>335</v>
      </c>
      <c r="R6120" t="s">
        <v>353</v>
      </c>
      <c r="S6120">
        <v>-39.549999999999997</v>
      </c>
      <c r="U6120">
        <v>14</v>
      </c>
      <c r="IF6120">
        <v>35455</v>
      </c>
      <c r="IG6120" t="s">
        <v>334</v>
      </c>
      <c r="IH6120" t="s">
        <v>274</v>
      </c>
      <c r="IK6120">
        <v>-2</v>
      </c>
      <c r="IL6120" t="s">
        <v>257</v>
      </c>
      <c r="IM6120" t="s">
        <v>258</v>
      </c>
      <c r="IN6120" t="s">
        <v>514</v>
      </c>
      <c r="IP6120" t="s">
        <v>553</v>
      </c>
    </row>
    <row r="6121" spans="1:250" x14ac:dyDescent="0.25">
      <c r="A6121">
        <v>40226</v>
      </c>
      <c r="B6121">
        <v>-890804480</v>
      </c>
      <c r="C6121">
        <v>1837</v>
      </c>
      <c r="D6121" t="s">
        <v>250</v>
      </c>
      <c r="E6121" t="s">
        <v>251</v>
      </c>
      <c r="F6121">
        <v>7057</v>
      </c>
      <c r="G6121" t="s">
        <v>270</v>
      </c>
      <c r="H6121" t="s">
        <v>271</v>
      </c>
      <c r="I6121">
        <v>422</v>
      </c>
      <c r="J6121" t="s">
        <v>479</v>
      </c>
      <c r="K6121" t="s">
        <v>480</v>
      </c>
      <c r="L6121">
        <v>35455</v>
      </c>
      <c r="M6121" t="s">
        <v>334</v>
      </c>
      <c r="N6121" t="s">
        <v>335</v>
      </c>
      <c r="O6121">
        <v>35455</v>
      </c>
      <c r="P6121" t="s">
        <v>334</v>
      </c>
      <c r="Q6121" t="s">
        <v>335</v>
      </c>
      <c r="R6121" t="s">
        <v>353</v>
      </c>
      <c r="S6121">
        <v>-52.73</v>
      </c>
      <c r="U6121">
        <v>14</v>
      </c>
      <c r="IF6121">
        <v>35455</v>
      </c>
      <c r="IG6121" t="s">
        <v>334</v>
      </c>
      <c r="IH6121" t="s">
        <v>274</v>
      </c>
      <c r="IK6121">
        <v>-2</v>
      </c>
      <c r="IL6121" t="s">
        <v>257</v>
      </c>
      <c r="IM6121" t="s">
        <v>258</v>
      </c>
      <c r="IN6121" t="s">
        <v>514</v>
      </c>
      <c r="IP6121" t="s">
        <v>553</v>
      </c>
    </row>
    <row r="6122" spans="1:250" x14ac:dyDescent="0.25">
      <c r="A6122">
        <v>40227</v>
      </c>
      <c r="B6122">
        <v>-890804480</v>
      </c>
      <c r="C6122">
        <v>1837</v>
      </c>
      <c r="D6122" t="s">
        <v>250</v>
      </c>
      <c r="E6122" t="s">
        <v>251</v>
      </c>
      <c r="F6122">
        <v>7057</v>
      </c>
      <c r="G6122" t="s">
        <v>270</v>
      </c>
      <c r="H6122" t="s">
        <v>271</v>
      </c>
      <c r="I6122">
        <v>437</v>
      </c>
      <c r="J6122" t="s">
        <v>506</v>
      </c>
      <c r="K6122" t="s">
        <v>507</v>
      </c>
      <c r="L6122">
        <v>35455</v>
      </c>
      <c r="M6122" t="s">
        <v>334</v>
      </c>
      <c r="N6122" t="s">
        <v>335</v>
      </c>
      <c r="O6122">
        <v>35455</v>
      </c>
      <c r="P6122" t="s">
        <v>334</v>
      </c>
      <c r="Q6122" t="s">
        <v>335</v>
      </c>
      <c r="R6122" t="s">
        <v>353</v>
      </c>
      <c r="S6122">
        <v>-39.72</v>
      </c>
      <c r="U6122">
        <v>14</v>
      </c>
      <c r="IF6122">
        <v>35455</v>
      </c>
      <c r="IG6122" t="s">
        <v>334</v>
      </c>
      <c r="IH6122" t="s">
        <v>274</v>
      </c>
      <c r="IK6122">
        <v>-2</v>
      </c>
      <c r="IL6122" t="s">
        <v>257</v>
      </c>
      <c r="IM6122" t="s">
        <v>258</v>
      </c>
      <c r="IN6122" t="s">
        <v>514</v>
      </c>
      <c r="IP6122" t="s">
        <v>553</v>
      </c>
    </row>
    <row r="6123" spans="1:250" x14ac:dyDescent="0.25">
      <c r="A6123">
        <v>40228</v>
      </c>
      <c r="B6123">
        <v>-890804480</v>
      </c>
      <c r="C6123">
        <v>1837</v>
      </c>
      <c r="D6123" t="s">
        <v>250</v>
      </c>
      <c r="E6123" t="s">
        <v>251</v>
      </c>
      <c r="F6123">
        <v>7057</v>
      </c>
      <c r="G6123" t="s">
        <v>270</v>
      </c>
      <c r="H6123" t="s">
        <v>271</v>
      </c>
      <c r="I6123">
        <v>436</v>
      </c>
      <c r="J6123" t="s">
        <v>504</v>
      </c>
      <c r="K6123" t="s">
        <v>505</v>
      </c>
      <c r="L6123">
        <v>35455</v>
      </c>
      <c r="M6123" t="s">
        <v>334</v>
      </c>
      <c r="N6123" t="s">
        <v>335</v>
      </c>
      <c r="O6123">
        <v>35455</v>
      </c>
      <c r="P6123" t="s">
        <v>334</v>
      </c>
      <c r="Q6123" t="s">
        <v>335</v>
      </c>
      <c r="R6123" t="s">
        <v>353</v>
      </c>
      <c r="S6123">
        <v>-23.82</v>
      </c>
      <c r="U6123">
        <v>14</v>
      </c>
      <c r="IF6123">
        <v>35455</v>
      </c>
      <c r="IG6123" t="s">
        <v>334</v>
      </c>
      <c r="IH6123" t="s">
        <v>274</v>
      </c>
      <c r="IK6123">
        <v>-2</v>
      </c>
      <c r="IL6123" t="s">
        <v>257</v>
      </c>
      <c r="IM6123" t="s">
        <v>258</v>
      </c>
      <c r="IN6123" t="s">
        <v>514</v>
      </c>
      <c r="IP6123" t="s">
        <v>553</v>
      </c>
    </row>
    <row r="6124" spans="1:250" x14ac:dyDescent="0.25">
      <c r="A6124">
        <v>40229</v>
      </c>
      <c r="B6124">
        <v>-890804480</v>
      </c>
      <c r="C6124">
        <v>1837</v>
      </c>
      <c r="D6124" t="s">
        <v>250</v>
      </c>
      <c r="E6124" t="s">
        <v>251</v>
      </c>
      <c r="F6124">
        <v>35467</v>
      </c>
      <c r="G6124" t="s">
        <v>259</v>
      </c>
      <c r="H6124" t="s">
        <v>260</v>
      </c>
      <c r="I6124">
        <v>424</v>
      </c>
      <c r="J6124" t="s">
        <v>477</v>
      </c>
      <c r="K6124" t="s">
        <v>478</v>
      </c>
      <c r="L6124">
        <v>35556</v>
      </c>
      <c r="M6124" t="s">
        <v>336</v>
      </c>
      <c r="N6124" t="s">
        <v>337</v>
      </c>
      <c r="O6124">
        <v>35556</v>
      </c>
      <c r="P6124" t="s">
        <v>336</v>
      </c>
      <c r="Q6124" t="s">
        <v>337</v>
      </c>
      <c r="R6124" t="s">
        <v>353</v>
      </c>
      <c r="S6124">
        <v>-199.08</v>
      </c>
      <c r="U6124">
        <v>14</v>
      </c>
      <c r="IF6124">
        <v>35556</v>
      </c>
      <c r="IG6124" t="s">
        <v>336</v>
      </c>
      <c r="IH6124" t="s">
        <v>263</v>
      </c>
      <c r="IK6124">
        <v>-2</v>
      </c>
      <c r="IL6124" t="s">
        <v>257</v>
      </c>
      <c r="IM6124" t="s">
        <v>258</v>
      </c>
      <c r="IN6124" t="s">
        <v>554</v>
      </c>
      <c r="IP6124" t="s">
        <v>555</v>
      </c>
    </row>
    <row r="6125" spans="1:250" x14ac:dyDescent="0.25">
      <c r="A6125">
        <v>40230</v>
      </c>
      <c r="B6125">
        <v>-890804480</v>
      </c>
      <c r="C6125">
        <v>1837</v>
      </c>
      <c r="D6125" t="s">
        <v>250</v>
      </c>
      <c r="E6125" t="s">
        <v>251</v>
      </c>
      <c r="F6125">
        <v>35467</v>
      </c>
      <c r="G6125" t="s">
        <v>259</v>
      </c>
      <c r="H6125" t="s">
        <v>260</v>
      </c>
      <c r="I6125">
        <v>422</v>
      </c>
      <c r="J6125" t="s">
        <v>479</v>
      </c>
      <c r="K6125" t="s">
        <v>480</v>
      </c>
      <c r="L6125">
        <v>35556</v>
      </c>
      <c r="M6125" t="s">
        <v>336</v>
      </c>
      <c r="N6125" t="s">
        <v>337</v>
      </c>
      <c r="O6125">
        <v>35556</v>
      </c>
      <c r="P6125" t="s">
        <v>336</v>
      </c>
      <c r="Q6125" t="s">
        <v>337</v>
      </c>
      <c r="R6125" t="s">
        <v>353</v>
      </c>
      <c r="S6125">
        <v>-265.44</v>
      </c>
      <c r="U6125">
        <v>14</v>
      </c>
      <c r="IF6125">
        <v>35556</v>
      </c>
      <c r="IG6125" t="s">
        <v>336</v>
      </c>
      <c r="IH6125" t="s">
        <v>263</v>
      </c>
      <c r="IK6125">
        <v>-2</v>
      </c>
      <c r="IL6125" t="s">
        <v>257</v>
      </c>
      <c r="IM6125" t="s">
        <v>258</v>
      </c>
      <c r="IN6125" t="s">
        <v>554</v>
      </c>
      <c r="IP6125" t="s">
        <v>555</v>
      </c>
    </row>
    <row r="6126" spans="1:250" x14ac:dyDescent="0.25">
      <c r="A6126">
        <v>40231</v>
      </c>
      <c r="B6126">
        <v>-890804480</v>
      </c>
      <c r="C6126">
        <v>1837</v>
      </c>
      <c r="D6126" t="s">
        <v>250</v>
      </c>
      <c r="E6126" t="s">
        <v>251</v>
      </c>
      <c r="F6126">
        <v>35467</v>
      </c>
      <c r="G6126" t="s">
        <v>259</v>
      </c>
      <c r="H6126" t="s">
        <v>260</v>
      </c>
      <c r="I6126">
        <v>420</v>
      </c>
      <c r="J6126" t="s">
        <v>481</v>
      </c>
      <c r="K6126" t="s">
        <v>482</v>
      </c>
      <c r="L6126">
        <v>35556</v>
      </c>
      <c r="M6126" t="s">
        <v>336</v>
      </c>
      <c r="N6126" t="s">
        <v>337</v>
      </c>
      <c r="O6126">
        <v>35556</v>
      </c>
      <c r="P6126" t="s">
        <v>336</v>
      </c>
      <c r="Q6126" t="s">
        <v>337</v>
      </c>
      <c r="R6126" t="s">
        <v>353</v>
      </c>
      <c r="S6126">
        <v>-154.84</v>
      </c>
      <c r="U6126">
        <v>14</v>
      </c>
      <c r="IF6126">
        <v>35556</v>
      </c>
      <c r="IG6126" t="s">
        <v>336</v>
      </c>
      <c r="IH6126" t="s">
        <v>263</v>
      </c>
      <c r="IK6126">
        <v>-2</v>
      </c>
      <c r="IL6126" t="s">
        <v>257</v>
      </c>
      <c r="IM6126" t="s">
        <v>258</v>
      </c>
      <c r="IN6126" t="s">
        <v>554</v>
      </c>
      <c r="IP6126" t="s">
        <v>555</v>
      </c>
    </row>
    <row r="6127" spans="1:250" x14ac:dyDescent="0.25">
      <c r="A6127">
        <v>40232</v>
      </c>
      <c r="B6127">
        <v>-890804480</v>
      </c>
      <c r="C6127">
        <v>1837</v>
      </c>
      <c r="D6127" t="s">
        <v>250</v>
      </c>
      <c r="E6127" t="s">
        <v>251</v>
      </c>
      <c r="F6127">
        <v>35467</v>
      </c>
      <c r="G6127" t="s">
        <v>259</v>
      </c>
      <c r="H6127" t="s">
        <v>260</v>
      </c>
      <c r="I6127">
        <v>411</v>
      </c>
      <c r="J6127" t="s">
        <v>471</v>
      </c>
      <c r="K6127" t="s">
        <v>472</v>
      </c>
      <c r="L6127">
        <v>35556</v>
      </c>
      <c r="M6127" t="s">
        <v>336</v>
      </c>
      <c r="N6127" t="s">
        <v>337</v>
      </c>
      <c r="O6127">
        <v>35556</v>
      </c>
      <c r="P6127" t="s">
        <v>336</v>
      </c>
      <c r="Q6127" t="s">
        <v>337</v>
      </c>
      <c r="R6127" t="s">
        <v>353</v>
      </c>
      <c r="S6127">
        <v>-231.48</v>
      </c>
      <c r="U6127">
        <v>14</v>
      </c>
      <c r="IF6127">
        <v>35556</v>
      </c>
      <c r="IG6127" t="s">
        <v>336</v>
      </c>
      <c r="IH6127" t="s">
        <v>263</v>
      </c>
      <c r="IK6127">
        <v>-2</v>
      </c>
      <c r="IL6127" t="s">
        <v>257</v>
      </c>
      <c r="IM6127" t="s">
        <v>258</v>
      </c>
      <c r="IN6127" t="s">
        <v>554</v>
      </c>
      <c r="IP6127" t="s">
        <v>555</v>
      </c>
    </row>
    <row r="6128" spans="1:250" x14ac:dyDescent="0.25">
      <c r="A6128">
        <v>40233</v>
      </c>
      <c r="B6128">
        <v>-890804480</v>
      </c>
      <c r="C6128">
        <v>1837</v>
      </c>
      <c r="D6128" t="s">
        <v>250</v>
      </c>
      <c r="E6128" t="s">
        <v>251</v>
      </c>
      <c r="F6128">
        <v>35467</v>
      </c>
      <c r="G6128" t="s">
        <v>259</v>
      </c>
      <c r="H6128" t="s">
        <v>260</v>
      </c>
      <c r="I6128">
        <v>437</v>
      </c>
      <c r="J6128" t="s">
        <v>506</v>
      </c>
      <c r="K6128" t="s">
        <v>507</v>
      </c>
      <c r="L6128">
        <v>35556</v>
      </c>
      <c r="M6128" t="s">
        <v>336</v>
      </c>
      <c r="N6128" t="s">
        <v>337</v>
      </c>
      <c r="O6128">
        <v>35556</v>
      </c>
      <c r="P6128" t="s">
        <v>336</v>
      </c>
      <c r="Q6128" t="s">
        <v>337</v>
      </c>
      <c r="R6128" t="s">
        <v>353</v>
      </c>
      <c r="S6128">
        <v>-166.7</v>
      </c>
      <c r="U6128">
        <v>14</v>
      </c>
      <c r="IF6128">
        <v>35556</v>
      </c>
      <c r="IG6128" t="s">
        <v>336</v>
      </c>
      <c r="IH6128" t="s">
        <v>263</v>
      </c>
      <c r="IK6128">
        <v>-2</v>
      </c>
      <c r="IL6128" t="s">
        <v>257</v>
      </c>
      <c r="IM6128" t="s">
        <v>258</v>
      </c>
      <c r="IN6128" t="s">
        <v>554</v>
      </c>
      <c r="IP6128" t="s">
        <v>555</v>
      </c>
    </row>
    <row r="6129" spans="1:250" x14ac:dyDescent="0.25">
      <c r="A6129">
        <v>40234</v>
      </c>
      <c r="B6129">
        <v>-890804480</v>
      </c>
      <c r="C6129">
        <v>1837</v>
      </c>
      <c r="D6129" t="s">
        <v>250</v>
      </c>
      <c r="E6129" t="s">
        <v>251</v>
      </c>
      <c r="F6129">
        <v>35467</v>
      </c>
      <c r="G6129" t="s">
        <v>259</v>
      </c>
      <c r="H6129" t="s">
        <v>260</v>
      </c>
      <c r="I6129">
        <v>436</v>
      </c>
      <c r="J6129" t="s">
        <v>504</v>
      </c>
      <c r="K6129" t="s">
        <v>505</v>
      </c>
      <c r="L6129">
        <v>35556</v>
      </c>
      <c r="M6129" t="s">
        <v>336</v>
      </c>
      <c r="N6129" t="s">
        <v>337</v>
      </c>
      <c r="O6129">
        <v>35556</v>
      </c>
      <c r="P6129" t="s">
        <v>336</v>
      </c>
      <c r="Q6129" t="s">
        <v>337</v>
      </c>
      <c r="R6129" t="s">
        <v>353</v>
      </c>
      <c r="S6129">
        <v>-101.16</v>
      </c>
      <c r="U6129">
        <v>14</v>
      </c>
      <c r="IF6129">
        <v>35556</v>
      </c>
      <c r="IG6129" t="s">
        <v>336</v>
      </c>
      <c r="IH6129" t="s">
        <v>263</v>
      </c>
      <c r="IK6129">
        <v>-2</v>
      </c>
      <c r="IL6129" t="s">
        <v>257</v>
      </c>
      <c r="IM6129" t="s">
        <v>258</v>
      </c>
      <c r="IN6129" t="s">
        <v>554</v>
      </c>
      <c r="IP6129" t="s">
        <v>555</v>
      </c>
    </row>
    <row r="6130" spans="1:250" x14ac:dyDescent="0.25">
      <c r="A6130">
        <v>40235</v>
      </c>
      <c r="B6130">
        <v>-890804480</v>
      </c>
      <c r="C6130">
        <v>1837</v>
      </c>
      <c r="D6130" t="s">
        <v>250</v>
      </c>
      <c r="E6130" t="s">
        <v>251</v>
      </c>
      <c r="F6130">
        <v>35467</v>
      </c>
      <c r="G6130" t="s">
        <v>259</v>
      </c>
      <c r="H6130" t="s">
        <v>260</v>
      </c>
      <c r="I6130">
        <v>435</v>
      </c>
      <c r="J6130" t="s">
        <v>493</v>
      </c>
      <c r="K6130" t="s">
        <v>494</v>
      </c>
      <c r="L6130">
        <v>35556</v>
      </c>
      <c r="M6130" t="s">
        <v>336</v>
      </c>
      <c r="N6130" t="s">
        <v>337</v>
      </c>
      <c r="O6130">
        <v>35556</v>
      </c>
      <c r="P6130" t="s">
        <v>336</v>
      </c>
      <c r="Q6130" t="s">
        <v>337</v>
      </c>
      <c r="R6130" t="s">
        <v>353</v>
      </c>
      <c r="S6130">
        <v>-101.16</v>
      </c>
      <c r="U6130">
        <v>14</v>
      </c>
      <c r="IF6130">
        <v>35556</v>
      </c>
      <c r="IG6130" t="s">
        <v>336</v>
      </c>
      <c r="IH6130" t="s">
        <v>263</v>
      </c>
      <c r="IK6130">
        <v>-2</v>
      </c>
      <c r="IL6130" t="s">
        <v>257</v>
      </c>
      <c r="IM6130" t="s">
        <v>258</v>
      </c>
      <c r="IN6130" t="s">
        <v>554</v>
      </c>
      <c r="IP6130" t="s">
        <v>555</v>
      </c>
    </row>
    <row r="6131" spans="1:250" x14ac:dyDescent="0.25">
      <c r="A6131">
        <v>40236</v>
      </c>
      <c r="B6131">
        <v>-890804480</v>
      </c>
      <c r="C6131">
        <v>1837</v>
      </c>
      <c r="D6131" t="s">
        <v>250</v>
      </c>
      <c r="E6131" t="s">
        <v>251</v>
      </c>
      <c r="F6131">
        <v>35467</v>
      </c>
      <c r="G6131" t="s">
        <v>259</v>
      </c>
      <c r="H6131" t="s">
        <v>260</v>
      </c>
      <c r="I6131">
        <v>431</v>
      </c>
      <c r="J6131" t="s">
        <v>495</v>
      </c>
      <c r="K6131" t="s">
        <v>496</v>
      </c>
      <c r="L6131">
        <v>35556</v>
      </c>
      <c r="M6131" t="s">
        <v>336</v>
      </c>
      <c r="N6131" t="s">
        <v>337</v>
      </c>
      <c r="O6131">
        <v>35556</v>
      </c>
      <c r="P6131" t="s">
        <v>336</v>
      </c>
      <c r="Q6131" t="s">
        <v>337</v>
      </c>
      <c r="R6131" t="s">
        <v>353</v>
      </c>
      <c r="S6131">
        <v>-159.66</v>
      </c>
      <c r="U6131">
        <v>14</v>
      </c>
      <c r="IF6131">
        <v>35556</v>
      </c>
      <c r="IG6131" t="s">
        <v>336</v>
      </c>
      <c r="IH6131" t="s">
        <v>263</v>
      </c>
      <c r="IK6131">
        <v>-2</v>
      </c>
      <c r="IL6131" t="s">
        <v>257</v>
      </c>
      <c r="IM6131" t="s">
        <v>258</v>
      </c>
      <c r="IN6131" t="s">
        <v>554</v>
      </c>
      <c r="IP6131" t="s">
        <v>555</v>
      </c>
    </row>
    <row r="6132" spans="1:250" x14ac:dyDescent="0.25">
      <c r="A6132">
        <v>40237</v>
      </c>
      <c r="B6132">
        <v>-890804480</v>
      </c>
      <c r="C6132">
        <v>1837</v>
      </c>
      <c r="D6132" t="s">
        <v>250</v>
      </c>
      <c r="E6132" t="s">
        <v>251</v>
      </c>
      <c r="F6132">
        <v>35467</v>
      </c>
      <c r="G6132" t="s">
        <v>259</v>
      </c>
      <c r="H6132" t="s">
        <v>260</v>
      </c>
      <c r="I6132">
        <v>429</v>
      </c>
      <c r="J6132" t="s">
        <v>473</v>
      </c>
      <c r="K6132" t="s">
        <v>474</v>
      </c>
      <c r="L6132">
        <v>35556</v>
      </c>
      <c r="M6132" t="s">
        <v>336</v>
      </c>
      <c r="N6132" t="s">
        <v>337</v>
      </c>
      <c r="O6132">
        <v>35556</v>
      </c>
      <c r="P6132" t="s">
        <v>336</v>
      </c>
      <c r="Q6132" t="s">
        <v>337</v>
      </c>
      <c r="R6132" t="s">
        <v>353</v>
      </c>
      <c r="S6132">
        <v>-212.88</v>
      </c>
      <c r="U6132">
        <v>14</v>
      </c>
      <c r="IF6132">
        <v>35556</v>
      </c>
      <c r="IG6132" t="s">
        <v>336</v>
      </c>
      <c r="IH6132" t="s">
        <v>263</v>
      </c>
      <c r="IK6132">
        <v>-2</v>
      </c>
      <c r="IL6132" t="s">
        <v>257</v>
      </c>
      <c r="IM6132" t="s">
        <v>258</v>
      </c>
      <c r="IN6132" t="s">
        <v>554</v>
      </c>
      <c r="IP6132" t="s">
        <v>555</v>
      </c>
    </row>
    <row r="6133" spans="1:250" x14ac:dyDescent="0.25">
      <c r="A6133">
        <v>40238</v>
      </c>
      <c r="B6133">
        <v>-890804480</v>
      </c>
      <c r="C6133">
        <v>1837</v>
      </c>
      <c r="D6133" t="s">
        <v>250</v>
      </c>
      <c r="E6133" t="s">
        <v>251</v>
      </c>
      <c r="F6133">
        <v>35467</v>
      </c>
      <c r="G6133" t="s">
        <v>259</v>
      </c>
      <c r="H6133" t="s">
        <v>260</v>
      </c>
      <c r="I6133">
        <v>427</v>
      </c>
      <c r="J6133" t="s">
        <v>475</v>
      </c>
      <c r="K6133" t="s">
        <v>476</v>
      </c>
      <c r="L6133">
        <v>35556</v>
      </c>
      <c r="M6133" t="s">
        <v>336</v>
      </c>
      <c r="N6133" t="s">
        <v>337</v>
      </c>
      <c r="O6133">
        <v>35556</v>
      </c>
      <c r="P6133" t="s">
        <v>336</v>
      </c>
      <c r="Q6133" t="s">
        <v>337</v>
      </c>
      <c r="R6133" t="s">
        <v>353</v>
      </c>
      <c r="S6133">
        <v>-124.18</v>
      </c>
      <c r="U6133">
        <v>14</v>
      </c>
      <c r="IF6133">
        <v>35556</v>
      </c>
      <c r="IG6133" t="s">
        <v>336</v>
      </c>
      <c r="IH6133" t="s">
        <v>263</v>
      </c>
      <c r="IK6133">
        <v>-2</v>
      </c>
      <c r="IL6133" t="s">
        <v>257</v>
      </c>
      <c r="IM6133" t="s">
        <v>258</v>
      </c>
      <c r="IN6133" t="s">
        <v>554</v>
      </c>
      <c r="IP6133" t="s">
        <v>555</v>
      </c>
    </row>
    <row r="6134" spans="1:250" x14ac:dyDescent="0.25">
      <c r="A6134">
        <v>40239</v>
      </c>
      <c r="B6134">
        <v>-890804480</v>
      </c>
      <c r="C6134">
        <v>1837</v>
      </c>
      <c r="D6134" t="s">
        <v>250</v>
      </c>
      <c r="E6134" t="s">
        <v>251</v>
      </c>
      <c r="F6134">
        <v>19011</v>
      </c>
      <c r="G6134" t="s">
        <v>310</v>
      </c>
      <c r="H6134" t="s">
        <v>311</v>
      </c>
      <c r="I6134">
        <v>429</v>
      </c>
      <c r="J6134" t="s">
        <v>473</v>
      </c>
      <c r="K6134" t="s">
        <v>474</v>
      </c>
      <c r="L6134">
        <v>38311</v>
      </c>
      <c r="M6134" t="s">
        <v>338</v>
      </c>
      <c r="N6134" t="s">
        <v>339</v>
      </c>
      <c r="O6134">
        <v>38311</v>
      </c>
      <c r="P6134" t="s">
        <v>338</v>
      </c>
      <c r="Q6134" t="s">
        <v>339</v>
      </c>
      <c r="R6134" t="s">
        <v>353</v>
      </c>
      <c r="S6134">
        <v>-3.7</v>
      </c>
      <c r="U6134">
        <v>14</v>
      </c>
      <c r="IF6134">
        <v>38311</v>
      </c>
      <c r="IG6134" t="s">
        <v>338</v>
      </c>
      <c r="IH6134" t="s">
        <v>314</v>
      </c>
      <c r="IK6134">
        <v>-2</v>
      </c>
      <c r="IL6134" t="s">
        <v>257</v>
      </c>
      <c r="IM6134" t="s">
        <v>258</v>
      </c>
      <c r="IN6134" t="s">
        <v>535</v>
      </c>
      <c r="IP6134" t="s">
        <v>556</v>
      </c>
    </row>
    <row r="6135" spans="1:250" x14ac:dyDescent="0.25">
      <c r="A6135">
        <v>40240</v>
      </c>
      <c r="B6135">
        <v>-890804480</v>
      </c>
      <c r="C6135">
        <v>1837</v>
      </c>
      <c r="D6135" t="s">
        <v>250</v>
      </c>
      <c r="E6135" t="s">
        <v>251</v>
      </c>
      <c r="F6135">
        <v>19011</v>
      </c>
      <c r="G6135" t="s">
        <v>310</v>
      </c>
      <c r="H6135" t="s">
        <v>311</v>
      </c>
      <c r="I6135">
        <v>427</v>
      </c>
      <c r="J6135" t="s">
        <v>475</v>
      </c>
      <c r="K6135" t="s">
        <v>476</v>
      </c>
      <c r="L6135">
        <v>38311</v>
      </c>
      <c r="M6135" t="s">
        <v>338</v>
      </c>
      <c r="N6135" t="s">
        <v>339</v>
      </c>
      <c r="O6135">
        <v>38311</v>
      </c>
      <c r="P6135" t="s">
        <v>338</v>
      </c>
      <c r="Q6135" t="s">
        <v>339</v>
      </c>
      <c r="R6135" t="s">
        <v>353</v>
      </c>
      <c r="S6135">
        <v>-2.16</v>
      </c>
      <c r="U6135">
        <v>14</v>
      </c>
      <c r="IF6135">
        <v>38311</v>
      </c>
      <c r="IG6135" t="s">
        <v>338</v>
      </c>
      <c r="IH6135" t="s">
        <v>314</v>
      </c>
      <c r="IK6135">
        <v>-2</v>
      </c>
      <c r="IL6135" t="s">
        <v>257</v>
      </c>
      <c r="IM6135" t="s">
        <v>258</v>
      </c>
      <c r="IN6135" t="s">
        <v>535</v>
      </c>
      <c r="IP6135" t="s">
        <v>556</v>
      </c>
    </row>
    <row r="6136" spans="1:250" x14ac:dyDescent="0.25">
      <c r="A6136">
        <v>40241</v>
      </c>
      <c r="B6136">
        <v>-890804480</v>
      </c>
      <c r="C6136">
        <v>1837</v>
      </c>
      <c r="D6136" t="s">
        <v>250</v>
      </c>
      <c r="E6136" t="s">
        <v>251</v>
      </c>
      <c r="F6136">
        <v>19011</v>
      </c>
      <c r="G6136" t="s">
        <v>310</v>
      </c>
      <c r="H6136" t="s">
        <v>311</v>
      </c>
      <c r="I6136">
        <v>424</v>
      </c>
      <c r="J6136" t="s">
        <v>477</v>
      </c>
      <c r="K6136" t="s">
        <v>478</v>
      </c>
      <c r="L6136">
        <v>38311</v>
      </c>
      <c r="M6136" t="s">
        <v>338</v>
      </c>
      <c r="N6136" t="s">
        <v>339</v>
      </c>
      <c r="O6136">
        <v>38311</v>
      </c>
      <c r="P6136" t="s">
        <v>338</v>
      </c>
      <c r="Q6136" t="s">
        <v>339</v>
      </c>
      <c r="R6136" t="s">
        <v>353</v>
      </c>
      <c r="S6136">
        <v>-3.44</v>
      </c>
      <c r="U6136">
        <v>14</v>
      </c>
      <c r="IF6136">
        <v>38311</v>
      </c>
      <c r="IG6136" t="s">
        <v>338</v>
      </c>
      <c r="IH6136" t="s">
        <v>314</v>
      </c>
      <c r="IK6136">
        <v>-2</v>
      </c>
      <c r="IL6136" t="s">
        <v>257</v>
      </c>
      <c r="IM6136" t="s">
        <v>258</v>
      </c>
      <c r="IN6136" t="s">
        <v>535</v>
      </c>
      <c r="IP6136" t="s">
        <v>556</v>
      </c>
    </row>
    <row r="6137" spans="1:250" x14ac:dyDescent="0.25">
      <c r="A6137">
        <v>40242</v>
      </c>
      <c r="B6137">
        <v>-890804480</v>
      </c>
      <c r="C6137">
        <v>1837</v>
      </c>
      <c r="D6137" t="s">
        <v>250</v>
      </c>
      <c r="E6137" t="s">
        <v>251</v>
      </c>
      <c r="F6137">
        <v>19011</v>
      </c>
      <c r="G6137" t="s">
        <v>310</v>
      </c>
      <c r="H6137" t="s">
        <v>311</v>
      </c>
      <c r="I6137">
        <v>422</v>
      </c>
      <c r="J6137" t="s">
        <v>479</v>
      </c>
      <c r="K6137" t="s">
        <v>480</v>
      </c>
      <c r="L6137">
        <v>38311</v>
      </c>
      <c r="M6137" t="s">
        <v>338</v>
      </c>
      <c r="N6137" t="s">
        <v>339</v>
      </c>
      <c r="O6137">
        <v>38311</v>
      </c>
      <c r="P6137" t="s">
        <v>338</v>
      </c>
      <c r="Q6137" t="s">
        <v>339</v>
      </c>
      <c r="R6137" t="s">
        <v>353</v>
      </c>
      <c r="S6137">
        <v>-4.59</v>
      </c>
      <c r="U6137">
        <v>14</v>
      </c>
      <c r="IF6137">
        <v>38311</v>
      </c>
      <c r="IG6137" t="s">
        <v>338</v>
      </c>
      <c r="IH6137" t="s">
        <v>314</v>
      </c>
      <c r="IK6137">
        <v>-2</v>
      </c>
      <c r="IL6137" t="s">
        <v>257</v>
      </c>
      <c r="IM6137" t="s">
        <v>258</v>
      </c>
      <c r="IN6137" t="s">
        <v>535</v>
      </c>
      <c r="IP6137" t="s">
        <v>556</v>
      </c>
    </row>
    <row r="6138" spans="1:250" x14ac:dyDescent="0.25">
      <c r="A6138">
        <v>40243</v>
      </c>
      <c r="B6138">
        <v>-890804480</v>
      </c>
      <c r="C6138">
        <v>1837</v>
      </c>
      <c r="D6138" t="s">
        <v>250</v>
      </c>
      <c r="E6138" t="s">
        <v>251</v>
      </c>
      <c r="F6138">
        <v>19011</v>
      </c>
      <c r="G6138" t="s">
        <v>310</v>
      </c>
      <c r="H6138" t="s">
        <v>311</v>
      </c>
      <c r="I6138">
        <v>437</v>
      </c>
      <c r="J6138" t="s">
        <v>506</v>
      </c>
      <c r="K6138" t="s">
        <v>507</v>
      </c>
      <c r="L6138">
        <v>38311</v>
      </c>
      <c r="M6138" t="s">
        <v>338</v>
      </c>
      <c r="N6138" t="s">
        <v>339</v>
      </c>
      <c r="O6138">
        <v>38311</v>
      </c>
      <c r="P6138" t="s">
        <v>338</v>
      </c>
      <c r="Q6138" t="s">
        <v>339</v>
      </c>
      <c r="R6138" t="s">
        <v>353</v>
      </c>
      <c r="S6138">
        <v>-2.96</v>
      </c>
      <c r="U6138">
        <v>14</v>
      </c>
      <c r="IF6138">
        <v>38311</v>
      </c>
      <c r="IG6138" t="s">
        <v>338</v>
      </c>
      <c r="IH6138" t="s">
        <v>314</v>
      </c>
      <c r="IK6138">
        <v>-2</v>
      </c>
      <c r="IL6138" t="s">
        <v>257</v>
      </c>
      <c r="IM6138" t="s">
        <v>258</v>
      </c>
      <c r="IN6138" t="s">
        <v>535</v>
      </c>
      <c r="IP6138" t="s">
        <v>556</v>
      </c>
    </row>
    <row r="6139" spans="1:250" x14ac:dyDescent="0.25">
      <c r="A6139">
        <v>40244</v>
      </c>
      <c r="B6139">
        <v>-890804480</v>
      </c>
      <c r="C6139">
        <v>1837</v>
      </c>
      <c r="D6139" t="s">
        <v>250</v>
      </c>
      <c r="E6139" t="s">
        <v>251</v>
      </c>
      <c r="F6139">
        <v>19011</v>
      </c>
      <c r="G6139" t="s">
        <v>310</v>
      </c>
      <c r="H6139" t="s">
        <v>311</v>
      </c>
      <c r="I6139">
        <v>436</v>
      </c>
      <c r="J6139" t="s">
        <v>504</v>
      </c>
      <c r="K6139" t="s">
        <v>505</v>
      </c>
      <c r="L6139">
        <v>38311</v>
      </c>
      <c r="M6139" t="s">
        <v>338</v>
      </c>
      <c r="N6139" t="s">
        <v>339</v>
      </c>
      <c r="O6139">
        <v>38311</v>
      </c>
      <c r="P6139" t="s">
        <v>338</v>
      </c>
      <c r="Q6139" t="s">
        <v>339</v>
      </c>
      <c r="R6139" t="s">
        <v>353</v>
      </c>
      <c r="S6139">
        <v>-1.77</v>
      </c>
      <c r="U6139">
        <v>14</v>
      </c>
      <c r="IF6139">
        <v>38311</v>
      </c>
      <c r="IG6139" t="s">
        <v>338</v>
      </c>
      <c r="IH6139" t="s">
        <v>314</v>
      </c>
      <c r="IK6139">
        <v>-2</v>
      </c>
      <c r="IL6139" t="s">
        <v>257</v>
      </c>
      <c r="IM6139" t="s">
        <v>258</v>
      </c>
      <c r="IN6139" t="s">
        <v>535</v>
      </c>
      <c r="IP6139" t="s">
        <v>556</v>
      </c>
    </row>
    <row r="6140" spans="1:250" x14ac:dyDescent="0.25">
      <c r="A6140">
        <v>40245</v>
      </c>
      <c r="B6140">
        <v>-890804480</v>
      </c>
      <c r="C6140">
        <v>1837</v>
      </c>
      <c r="D6140" t="s">
        <v>250</v>
      </c>
      <c r="E6140" t="s">
        <v>251</v>
      </c>
      <c r="F6140">
        <v>13794</v>
      </c>
      <c r="G6140" t="s">
        <v>264</v>
      </c>
      <c r="H6140" t="s">
        <v>265</v>
      </c>
      <c r="I6140">
        <v>437</v>
      </c>
      <c r="J6140" t="s">
        <v>506</v>
      </c>
      <c r="K6140" t="s">
        <v>507</v>
      </c>
      <c r="L6140">
        <v>38311</v>
      </c>
      <c r="M6140" t="s">
        <v>338</v>
      </c>
      <c r="N6140" t="s">
        <v>339</v>
      </c>
      <c r="O6140">
        <v>38311</v>
      </c>
      <c r="P6140" t="s">
        <v>338</v>
      </c>
      <c r="Q6140" t="s">
        <v>339</v>
      </c>
      <c r="R6140" t="s">
        <v>353</v>
      </c>
      <c r="S6140">
        <v>-2.96</v>
      </c>
      <c r="U6140">
        <v>14</v>
      </c>
      <c r="IF6140">
        <v>38311</v>
      </c>
      <c r="IG6140" t="s">
        <v>338</v>
      </c>
      <c r="IH6140" t="s">
        <v>266</v>
      </c>
      <c r="IK6140">
        <v>-2</v>
      </c>
      <c r="IL6140" t="s">
        <v>257</v>
      </c>
      <c r="IM6140" t="s">
        <v>258</v>
      </c>
      <c r="IN6140" t="s">
        <v>511</v>
      </c>
      <c r="IP6140" t="s">
        <v>557</v>
      </c>
    </row>
    <row r="6141" spans="1:250" x14ac:dyDescent="0.25">
      <c r="A6141">
        <v>40246</v>
      </c>
      <c r="B6141">
        <v>-890804480</v>
      </c>
      <c r="C6141">
        <v>1837</v>
      </c>
      <c r="D6141" t="s">
        <v>250</v>
      </c>
      <c r="E6141" t="s">
        <v>251</v>
      </c>
      <c r="F6141">
        <v>13794</v>
      </c>
      <c r="G6141" t="s">
        <v>264</v>
      </c>
      <c r="H6141" t="s">
        <v>265</v>
      </c>
      <c r="I6141">
        <v>436</v>
      </c>
      <c r="J6141" t="s">
        <v>504</v>
      </c>
      <c r="K6141" t="s">
        <v>505</v>
      </c>
      <c r="L6141">
        <v>38311</v>
      </c>
      <c r="M6141" t="s">
        <v>338</v>
      </c>
      <c r="N6141" t="s">
        <v>339</v>
      </c>
      <c r="O6141">
        <v>38311</v>
      </c>
      <c r="P6141" t="s">
        <v>338</v>
      </c>
      <c r="Q6141" t="s">
        <v>339</v>
      </c>
      <c r="R6141" t="s">
        <v>353</v>
      </c>
      <c r="S6141">
        <v>-1.77</v>
      </c>
      <c r="U6141">
        <v>14</v>
      </c>
      <c r="IF6141">
        <v>38311</v>
      </c>
      <c r="IG6141" t="s">
        <v>338</v>
      </c>
      <c r="IH6141" t="s">
        <v>266</v>
      </c>
      <c r="IK6141">
        <v>-2</v>
      </c>
      <c r="IL6141" t="s">
        <v>257</v>
      </c>
      <c r="IM6141" t="s">
        <v>258</v>
      </c>
      <c r="IN6141" t="s">
        <v>511</v>
      </c>
      <c r="IP6141" t="s">
        <v>557</v>
      </c>
    </row>
    <row r="6142" spans="1:250" x14ac:dyDescent="0.25">
      <c r="A6142">
        <v>40247</v>
      </c>
      <c r="B6142">
        <v>-890804480</v>
      </c>
      <c r="C6142">
        <v>1837</v>
      </c>
      <c r="D6142" t="s">
        <v>250</v>
      </c>
      <c r="E6142" t="s">
        <v>251</v>
      </c>
      <c r="F6142">
        <v>13794</v>
      </c>
      <c r="G6142" t="s">
        <v>264</v>
      </c>
      <c r="H6142" t="s">
        <v>265</v>
      </c>
      <c r="I6142">
        <v>435</v>
      </c>
      <c r="J6142" t="s">
        <v>493</v>
      </c>
      <c r="K6142" t="s">
        <v>494</v>
      </c>
      <c r="L6142">
        <v>38311</v>
      </c>
      <c r="M6142" t="s">
        <v>338</v>
      </c>
      <c r="N6142" t="s">
        <v>339</v>
      </c>
      <c r="O6142">
        <v>38311</v>
      </c>
      <c r="P6142" t="s">
        <v>338</v>
      </c>
      <c r="Q6142" t="s">
        <v>339</v>
      </c>
      <c r="R6142" t="s">
        <v>353</v>
      </c>
      <c r="S6142">
        <v>-1.77</v>
      </c>
      <c r="U6142">
        <v>14</v>
      </c>
      <c r="IF6142">
        <v>38311</v>
      </c>
      <c r="IG6142" t="s">
        <v>338</v>
      </c>
      <c r="IH6142" t="s">
        <v>266</v>
      </c>
      <c r="IK6142">
        <v>-2</v>
      </c>
      <c r="IL6142" t="s">
        <v>257</v>
      </c>
      <c r="IM6142" t="s">
        <v>258</v>
      </c>
      <c r="IN6142" t="s">
        <v>511</v>
      </c>
      <c r="IP6142" t="s">
        <v>557</v>
      </c>
    </row>
    <row r="6143" spans="1:250" x14ac:dyDescent="0.25">
      <c r="A6143">
        <v>40248</v>
      </c>
      <c r="B6143">
        <v>-890804480</v>
      </c>
      <c r="C6143">
        <v>1837</v>
      </c>
      <c r="D6143" t="s">
        <v>250</v>
      </c>
      <c r="E6143" t="s">
        <v>251</v>
      </c>
      <c r="F6143">
        <v>13794</v>
      </c>
      <c r="G6143" t="s">
        <v>264</v>
      </c>
      <c r="H6143" t="s">
        <v>265</v>
      </c>
      <c r="I6143">
        <v>431</v>
      </c>
      <c r="J6143" t="s">
        <v>495</v>
      </c>
      <c r="K6143" t="s">
        <v>496</v>
      </c>
      <c r="L6143">
        <v>38311</v>
      </c>
      <c r="M6143" t="s">
        <v>338</v>
      </c>
      <c r="N6143" t="s">
        <v>339</v>
      </c>
      <c r="O6143">
        <v>38311</v>
      </c>
      <c r="P6143" t="s">
        <v>338</v>
      </c>
      <c r="Q6143" t="s">
        <v>339</v>
      </c>
      <c r="R6143" t="s">
        <v>353</v>
      </c>
      <c r="S6143">
        <v>-2.69</v>
      </c>
      <c r="U6143">
        <v>14</v>
      </c>
      <c r="IF6143">
        <v>38311</v>
      </c>
      <c r="IG6143" t="s">
        <v>338</v>
      </c>
      <c r="IH6143" t="s">
        <v>266</v>
      </c>
      <c r="IK6143">
        <v>-2</v>
      </c>
      <c r="IL6143" t="s">
        <v>257</v>
      </c>
      <c r="IM6143" t="s">
        <v>258</v>
      </c>
      <c r="IN6143" t="s">
        <v>511</v>
      </c>
      <c r="IP6143" t="s">
        <v>557</v>
      </c>
    </row>
    <row r="6144" spans="1:250" x14ac:dyDescent="0.25">
      <c r="A6144">
        <v>40249</v>
      </c>
      <c r="B6144">
        <v>-890804480</v>
      </c>
      <c r="C6144">
        <v>1837</v>
      </c>
      <c r="D6144" t="s">
        <v>250</v>
      </c>
      <c r="E6144" t="s">
        <v>251</v>
      </c>
      <c r="F6144">
        <v>19011</v>
      </c>
      <c r="G6144" t="s">
        <v>310</v>
      </c>
      <c r="H6144" t="s">
        <v>311</v>
      </c>
      <c r="I6144">
        <v>435</v>
      </c>
      <c r="J6144" t="s">
        <v>493</v>
      </c>
      <c r="K6144" t="s">
        <v>494</v>
      </c>
      <c r="L6144">
        <v>38311</v>
      </c>
      <c r="M6144" t="s">
        <v>338</v>
      </c>
      <c r="N6144" t="s">
        <v>339</v>
      </c>
      <c r="O6144">
        <v>38311</v>
      </c>
      <c r="P6144" t="s">
        <v>338</v>
      </c>
      <c r="Q6144" t="s">
        <v>339</v>
      </c>
      <c r="R6144" t="s">
        <v>353</v>
      </c>
      <c r="S6144">
        <v>-1.77</v>
      </c>
      <c r="U6144">
        <v>14</v>
      </c>
      <c r="IF6144">
        <v>38311</v>
      </c>
      <c r="IG6144" t="s">
        <v>338</v>
      </c>
      <c r="IH6144" t="s">
        <v>314</v>
      </c>
      <c r="IK6144">
        <v>-2</v>
      </c>
      <c r="IL6144" t="s">
        <v>257</v>
      </c>
      <c r="IM6144" t="s">
        <v>258</v>
      </c>
      <c r="IN6144" t="s">
        <v>535</v>
      </c>
      <c r="IP6144" t="s">
        <v>556</v>
      </c>
    </row>
    <row r="6145" spans="1:250" x14ac:dyDescent="0.25">
      <c r="A6145">
        <v>40250</v>
      </c>
      <c r="B6145">
        <v>-890804480</v>
      </c>
      <c r="C6145">
        <v>1837</v>
      </c>
      <c r="D6145" t="s">
        <v>250</v>
      </c>
      <c r="E6145" t="s">
        <v>251</v>
      </c>
      <c r="F6145">
        <v>19011</v>
      </c>
      <c r="G6145" t="s">
        <v>310</v>
      </c>
      <c r="H6145" t="s">
        <v>311</v>
      </c>
      <c r="I6145">
        <v>431</v>
      </c>
      <c r="J6145" t="s">
        <v>495</v>
      </c>
      <c r="K6145" t="s">
        <v>496</v>
      </c>
      <c r="L6145">
        <v>38311</v>
      </c>
      <c r="M6145" t="s">
        <v>338</v>
      </c>
      <c r="N6145" t="s">
        <v>339</v>
      </c>
      <c r="O6145">
        <v>38311</v>
      </c>
      <c r="P6145" t="s">
        <v>338</v>
      </c>
      <c r="Q6145" t="s">
        <v>339</v>
      </c>
      <c r="R6145" t="s">
        <v>353</v>
      </c>
      <c r="S6145">
        <v>-2.77</v>
      </c>
      <c r="U6145">
        <v>14</v>
      </c>
      <c r="IF6145">
        <v>38311</v>
      </c>
      <c r="IG6145" t="s">
        <v>338</v>
      </c>
      <c r="IH6145" t="s">
        <v>314</v>
      </c>
      <c r="IK6145">
        <v>-2</v>
      </c>
      <c r="IL6145" t="s">
        <v>257</v>
      </c>
      <c r="IM6145" t="s">
        <v>258</v>
      </c>
      <c r="IN6145" t="s">
        <v>535</v>
      </c>
      <c r="IP6145" t="s">
        <v>556</v>
      </c>
    </row>
    <row r="6146" spans="1:250" x14ac:dyDescent="0.25">
      <c r="A6146">
        <v>40251</v>
      </c>
      <c r="B6146">
        <v>-890804480</v>
      </c>
      <c r="C6146">
        <v>1837</v>
      </c>
      <c r="D6146" t="s">
        <v>250</v>
      </c>
      <c r="E6146" t="s">
        <v>251</v>
      </c>
      <c r="F6146">
        <v>13794</v>
      </c>
      <c r="G6146" t="s">
        <v>264</v>
      </c>
      <c r="H6146" t="s">
        <v>265</v>
      </c>
      <c r="I6146">
        <v>424</v>
      </c>
      <c r="J6146" t="s">
        <v>477</v>
      </c>
      <c r="K6146" t="s">
        <v>478</v>
      </c>
      <c r="L6146">
        <v>38311</v>
      </c>
      <c r="M6146" t="s">
        <v>338</v>
      </c>
      <c r="N6146" t="s">
        <v>339</v>
      </c>
      <c r="O6146">
        <v>38311</v>
      </c>
      <c r="P6146" t="s">
        <v>338</v>
      </c>
      <c r="Q6146" t="s">
        <v>339</v>
      </c>
      <c r="R6146" t="s">
        <v>353</v>
      </c>
      <c r="S6146">
        <v>-3.44</v>
      </c>
      <c r="U6146">
        <v>14</v>
      </c>
      <c r="IF6146">
        <v>38311</v>
      </c>
      <c r="IG6146" t="s">
        <v>338</v>
      </c>
      <c r="IH6146" t="s">
        <v>266</v>
      </c>
      <c r="IK6146">
        <v>-2</v>
      </c>
      <c r="IL6146" t="s">
        <v>257</v>
      </c>
      <c r="IM6146" t="s">
        <v>258</v>
      </c>
      <c r="IN6146" t="s">
        <v>511</v>
      </c>
      <c r="IP6146" t="s">
        <v>557</v>
      </c>
    </row>
    <row r="6147" spans="1:250" x14ac:dyDescent="0.25">
      <c r="A6147">
        <v>40252</v>
      </c>
      <c r="B6147">
        <v>-890804480</v>
      </c>
      <c r="C6147">
        <v>1837</v>
      </c>
      <c r="D6147" t="s">
        <v>250</v>
      </c>
      <c r="E6147" t="s">
        <v>251</v>
      </c>
      <c r="F6147">
        <v>13794</v>
      </c>
      <c r="G6147" t="s">
        <v>264</v>
      </c>
      <c r="H6147" t="s">
        <v>265</v>
      </c>
      <c r="I6147">
        <v>422</v>
      </c>
      <c r="J6147" t="s">
        <v>479</v>
      </c>
      <c r="K6147" t="s">
        <v>480</v>
      </c>
      <c r="L6147">
        <v>38311</v>
      </c>
      <c r="M6147" t="s">
        <v>338</v>
      </c>
      <c r="N6147" t="s">
        <v>339</v>
      </c>
      <c r="O6147">
        <v>38311</v>
      </c>
      <c r="P6147" t="s">
        <v>338</v>
      </c>
      <c r="Q6147" t="s">
        <v>339</v>
      </c>
      <c r="R6147" t="s">
        <v>353</v>
      </c>
      <c r="S6147">
        <v>-4.59</v>
      </c>
      <c r="U6147">
        <v>14</v>
      </c>
      <c r="IF6147">
        <v>38311</v>
      </c>
      <c r="IG6147" t="s">
        <v>338</v>
      </c>
      <c r="IH6147" t="s">
        <v>266</v>
      </c>
      <c r="IK6147">
        <v>-2</v>
      </c>
      <c r="IL6147" t="s">
        <v>257</v>
      </c>
      <c r="IM6147" t="s">
        <v>258</v>
      </c>
      <c r="IN6147" t="s">
        <v>511</v>
      </c>
      <c r="IP6147" t="s">
        <v>557</v>
      </c>
    </row>
    <row r="6148" spans="1:250" x14ac:dyDescent="0.25">
      <c r="A6148">
        <v>40253</v>
      </c>
      <c r="B6148">
        <v>-890804480</v>
      </c>
      <c r="C6148">
        <v>1837</v>
      </c>
      <c r="D6148" t="s">
        <v>250</v>
      </c>
      <c r="E6148" t="s">
        <v>251</v>
      </c>
      <c r="F6148">
        <v>13794</v>
      </c>
      <c r="G6148" t="s">
        <v>264</v>
      </c>
      <c r="H6148" t="s">
        <v>265</v>
      </c>
      <c r="I6148">
        <v>420</v>
      </c>
      <c r="J6148" t="s">
        <v>481</v>
      </c>
      <c r="K6148" t="s">
        <v>482</v>
      </c>
      <c r="L6148">
        <v>38311</v>
      </c>
      <c r="M6148" t="s">
        <v>338</v>
      </c>
      <c r="N6148" t="s">
        <v>339</v>
      </c>
      <c r="O6148">
        <v>38311</v>
      </c>
      <c r="P6148" t="s">
        <v>338</v>
      </c>
      <c r="Q6148" t="s">
        <v>339</v>
      </c>
      <c r="R6148" t="s">
        <v>353</v>
      </c>
      <c r="S6148">
        <v>-2.68</v>
      </c>
      <c r="U6148">
        <v>14</v>
      </c>
      <c r="IF6148">
        <v>38311</v>
      </c>
      <c r="IG6148" t="s">
        <v>338</v>
      </c>
      <c r="IH6148" t="s">
        <v>266</v>
      </c>
      <c r="IK6148">
        <v>-2</v>
      </c>
      <c r="IL6148" t="s">
        <v>257</v>
      </c>
      <c r="IM6148" t="s">
        <v>258</v>
      </c>
      <c r="IN6148" t="s">
        <v>511</v>
      </c>
      <c r="IP6148" t="s">
        <v>557</v>
      </c>
    </row>
    <row r="6149" spans="1:250" x14ac:dyDescent="0.25">
      <c r="A6149">
        <v>40254</v>
      </c>
      <c r="B6149">
        <v>-890804480</v>
      </c>
      <c r="C6149">
        <v>1837</v>
      </c>
      <c r="D6149" t="s">
        <v>250</v>
      </c>
      <c r="E6149" t="s">
        <v>251</v>
      </c>
      <c r="F6149">
        <v>13794</v>
      </c>
      <c r="G6149" t="s">
        <v>264</v>
      </c>
      <c r="H6149" t="s">
        <v>265</v>
      </c>
      <c r="I6149">
        <v>411</v>
      </c>
      <c r="J6149" t="s">
        <v>471</v>
      </c>
      <c r="K6149" t="s">
        <v>472</v>
      </c>
      <c r="L6149">
        <v>38311</v>
      </c>
      <c r="M6149" t="s">
        <v>338</v>
      </c>
      <c r="N6149" t="s">
        <v>339</v>
      </c>
      <c r="O6149">
        <v>38311</v>
      </c>
      <c r="P6149" t="s">
        <v>338</v>
      </c>
      <c r="Q6149" t="s">
        <v>339</v>
      </c>
      <c r="R6149" t="s">
        <v>353</v>
      </c>
      <c r="S6149">
        <v>-4.01</v>
      </c>
      <c r="U6149">
        <v>14</v>
      </c>
      <c r="IF6149">
        <v>38311</v>
      </c>
      <c r="IG6149" t="s">
        <v>338</v>
      </c>
      <c r="IH6149" t="s">
        <v>266</v>
      </c>
      <c r="IK6149">
        <v>-2</v>
      </c>
      <c r="IL6149" t="s">
        <v>257</v>
      </c>
      <c r="IM6149" t="s">
        <v>258</v>
      </c>
      <c r="IN6149" t="s">
        <v>511</v>
      </c>
      <c r="IP6149" t="s">
        <v>557</v>
      </c>
    </row>
    <row r="6150" spans="1:250" x14ac:dyDescent="0.25">
      <c r="A6150">
        <v>40255</v>
      </c>
      <c r="B6150">
        <v>-890804480</v>
      </c>
      <c r="C6150">
        <v>1837</v>
      </c>
      <c r="D6150" t="s">
        <v>250</v>
      </c>
      <c r="E6150" t="s">
        <v>251</v>
      </c>
      <c r="F6150">
        <v>19011</v>
      </c>
      <c r="G6150" t="s">
        <v>310</v>
      </c>
      <c r="H6150" t="s">
        <v>311</v>
      </c>
      <c r="I6150">
        <v>420</v>
      </c>
      <c r="J6150" t="s">
        <v>481</v>
      </c>
      <c r="K6150" t="s">
        <v>482</v>
      </c>
      <c r="L6150">
        <v>38311</v>
      </c>
      <c r="M6150" t="s">
        <v>338</v>
      </c>
      <c r="N6150" t="s">
        <v>339</v>
      </c>
      <c r="O6150">
        <v>38311</v>
      </c>
      <c r="P6150" t="s">
        <v>338</v>
      </c>
      <c r="Q6150" t="s">
        <v>339</v>
      </c>
      <c r="R6150" t="s">
        <v>353</v>
      </c>
      <c r="S6150">
        <v>-2.68</v>
      </c>
      <c r="U6150">
        <v>14</v>
      </c>
      <c r="IF6150">
        <v>38311</v>
      </c>
      <c r="IG6150" t="s">
        <v>338</v>
      </c>
      <c r="IH6150" t="s">
        <v>314</v>
      </c>
      <c r="IK6150">
        <v>-2</v>
      </c>
      <c r="IL6150" t="s">
        <v>257</v>
      </c>
      <c r="IM6150" t="s">
        <v>258</v>
      </c>
      <c r="IN6150" t="s">
        <v>535</v>
      </c>
      <c r="IP6150" t="s">
        <v>556</v>
      </c>
    </row>
    <row r="6151" spans="1:250" x14ac:dyDescent="0.25">
      <c r="A6151">
        <v>40256</v>
      </c>
      <c r="B6151">
        <v>-890804480</v>
      </c>
      <c r="C6151">
        <v>1837</v>
      </c>
      <c r="D6151" t="s">
        <v>250</v>
      </c>
      <c r="E6151" t="s">
        <v>251</v>
      </c>
      <c r="F6151">
        <v>19011</v>
      </c>
      <c r="G6151" t="s">
        <v>310</v>
      </c>
      <c r="H6151" t="s">
        <v>311</v>
      </c>
      <c r="I6151">
        <v>411</v>
      </c>
      <c r="J6151" t="s">
        <v>471</v>
      </c>
      <c r="K6151" t="s">
        <v>472</v>
      </c>
      <c r="L6151">
        <v>38311</v>
      </c>
      <c r="M6151" t="s">
        <v>338</v>
      </c>
      <c r="N6151" t="s">
        <v>339</v>
      </c>
      <c r="O6151">
        <v>38311</v>
      </c>
      <c r="P6151" t="s">
        <v>338</v>
      </c>
      <c r="Q6151" t="s">
        <v>339</v>
      </c>
      <c r="R6151" t="s">
        <v>353</v>
      </c>
      <c r="S6151">
        <v>-4.0199999999999996</v>
      </c>
      <c r="U6151">
        <v>14</v>
      </c>
      <c r="IF6151">
        <v>38311</v>
      </c>
      <c r="IG6151" t="s">
        <v>338</v>
      </c>
      <c r="IH6151" t="s">
        <v>314</v>
      </c>
      <c r="IK6151">
        <v>-2</v>
      </c>
      <c r="IL6151" t="s">
        <v>257</v>
      </c>
      <c r="IM6151" t="s">
        <v>258</v>
      </c>
      <c r="IN6151" t="s">
        <v>535</v>
      </c>
      <c r="IP6151" t="s">
        <v>556</v>
      </c>
    </row>
    <row r="6152" spans="1:250" x14ac:dyDescent="0.25">
      <c r="A6152">
        <v>40257</v>
      </c>
      <c r="B6152">
        <v>-890804480</v>
      </c>
      <c r="C6152">
        <v>1837</v>
      </c>
      <c r="D6152" t="s">
        <v>250</v>
      </c>
      <c r="E6152" t="s">
        <v>251</v>
      </c>
      <c r="F6152">
        <v>13794</v>
      </c>
      <c r="G6152" t="s">
        <v>264</v>
      </c>
      <c r="H6152" t="s">
        <v>265</v>
      </c>
      <c r="I6152">
        <v>429</v>
      </c>
      <c r="J6152" t="s">
        <v>473</v>
      </c>
      <c r="K6152" t="s">
        <v>474</v>
      </c>
      <c r="L6152">
        <v>38311</v>
      </c>
      <c r="M6152" t="s">
        <v>338</v>
      </c>
      <c r="N6152" t="s">
        <v>339</v>
      </c>
      <c r="O6152">
        <v>38311</v>
      </c>
      <c r="P6152" t="s">
        <v>338</v>
      </c>
      <c r="Q6152" t="s">
        <v>339</v>
      </c>
      <c r="R6152" t="s">
        <v>353</v>
      </c>
      <c r="S6152">
        <v>-3.59</v>
      </c>
      <c r="U6152">
        <v>14</v>
      </c>
      <c r="IF6152">
        <v>38311</v>
      </c>
      <c r="IG6152" t="s">
        <v>338</v>
      </c>
      <c r="IH6152" t="s">
        <v>266</v>
      </c>
      <c r="IK6152">
        <v>-2</v>
      </c>
      <c r="IL6152" t="s">
        <v>257</v>
      </c>
      <c r="IM6152" t="s">
        <v>258</v>
      </c>
      <c r="IN6152" t="s">
        <v>511</v>
      </c>
      <c r="IP6152" t="s">
        <v>557</v>
      </c>
    </row>
    <row r="6153" spans="1:250" x14ac:dyDescent="0.25">
      <c r="A6153">
        <v>40258</v>
      </c>
      <c r="B6153">
        <v>-890804480</v>
      </c>
      <c r="C6153">
        <v>1837</v>
      </c>
      <c r="D6153" t="s">
        <v>250</v>
      </c>
      <c r="E6153" t="s">
        <v>251</v>
      </c>
      <c r="F6153">
        <v>13794</v>
      </c>
      <c r="G6153" t="s">
        <v>264</v>
      </c>
      <c r="H6153" t="s">
        <v>265</v>
      </c>
      <c r="I6153">
        <v>427</v>
      </c>
      <c r="J6153" t="s">
        <v>475</v>
      </c>
      <c r="K6153" t="s">
        <v>476</v>
      </c>
      <c r="L6153">
        <v>38311</v>
      </c>
      <c r="M6153" t="s">
        <v>338</v>
      </c>
      <c r="N6153" t="s">
        <v>339</v>
      </c>
      <c r="O6153">
        <v>38311</v>
      </c>
      <c r="P6153" t="s">
        <v>338</v>
      </c>
      <c r="Q6153" t="s">
        <v>339</v>
      </c>
      <c r="R6153" t="s">
        <v>353</v>
      </c>
      <c r="S6153">
        <v>-2.16</v>
      </c>
      <c r="U6153">
        <v>14</v>
      </c>
      <c r="IF6153">
        <v>38311</v>
      </c>
      <c r="IG6153" t="s">
        <v>338</v>
      </c>
      <c r="IH6153" t="s">
        <v>266</v>
      </c>
      <c r="IK6153">
        <v>-2</v>
      </c>
      <c r="IL6153" t="s">
        <v>257</v>
      </c>
      <c r="IM6153" t="s">
        <v>258</v>
      </c>
      <c r="IN6153" t="s">
        <v>511</v>
      </c>
      <c r="IP6153" t="s">
        <v>557</v>
      </c>
    </row>
    <row r="6154" spans="1:250" x14ac:dyDescent="0.25">
      <c r="A6154">
        <v>40259</v>
      </c>
      <c r="B6154">
        <v>-890804480</v>
      </c>
      <c r="C6154">
        <v>1837</v>
      </c>
      <c r="D6154" t="s">
        <v>250</v>
      </c>
      <c r="E6154" t="s">
        <v>251</v>
      </c>
      <c r="F6154">
        <v>13794</v>
      </c>
      <c r="G6154" t="s">
        <v>264</v>
      </c>
      <c r="H6154" t="s">
        <v>265</v>
      </c>
      <c r="I6154">
        <v>424</v>
      </c>
      <c r="J6154" t="s">
        <v>477</v>
      </c>
      <c r="K6154" t="s">
        <v>478</v>
      </c>
      <c r="L6154">
        <v>39215</v>
      </c>
      <c r="M6154" t="s">
        <v>340</v>
      </c>
      <c r="N6154" t="s">
        <v>341</v>
      </c>
      <c r="O6154">
        <v>39215</v>
      </c>
      <c r="P6154" t="s">
        <v>340</v>
      </c>
      <c r="Q6154" t="s">
        <v>341</v>
      </c>
      <c r="R6154" t="s">
        <v>353</v>
      </c>
      <c r="S6154">
        <v>-22.26</v>
      </c>
      <c r="U6154">
        <v>14</v>
      </c>
      <c r="IF6154">
        <v>39215</v>
      </c>
      <c r="IG6154" t="s">
        <v>340</v>
      </c>
      <c r="IH6154" t="s">
        <v>266</v>
      </c>
      <c r="IK6154">
        <v>-2</v>
      </c>
      <c r="IL6154" t="s">
        <v>257</v>
      </c>
      <c r="IM6154" t="s">
        <v>258</v>
      </c>
      <c r="IN6154" t="s">
        <v>511</v>
      </c>
      <c r="IP6154" t="s">
        <v>558</v>
      </c>
    </row>
    <row r="6155" spans="1:250" x14ac:dyDescent="0.25">
      <c r="A6155">
        <v>40260</v>
      </c>
      <c r="B6155">
        <v>-890804480</v>
      </c>
      <c r="C6155">
        <v>1837</v>
      </c>
      <c r="D6155" t="s">
        <v>250</v>
      </c>
      <c r="E6155" t="s">
        <v>251</v>
      </c>
      <c r="F6155">
        <v>13794</v>
      </c>
      <c r="G6155" t="s">
        <v>264</v>
      </c>
      <c r="H6155" t="s">
        <v>265</v>
      </c>
      <c r="I6155">
        <v>422</v>
      </c>
      <c r="J6155" t="s">
        <v>479</v>
      </c>
      <c r="K6155" t="s">
        <v>480</v>
      </c>
      <c r="L6155">
        <v>39215</v>
      </c>
      <c r="M6155" t="s">
        <v>340</v>
      </c>
      <c r="N6155" t="s">
        <v>341</v>
      </c>
      <c r="O6155">
        <v>39215</v>
      </c>
      <c r="P6155" t="s">
        <v>340</v>
      </c>
      <c r="Q6155" t="s">
        <v>341</v>
      </c>
      <c r="R6155" t="s">
        <v>353</v>
      </c>
      <c r="S6155">
        <v>-29.68</v>
      </c>
      <c r="U6155">
        <v>14</v>
      </c>
      <c r="IF6155">
        <v>39215</v>
      </c>
      <c r="IG6155" t="s">
        <v>340</v>
      </c>
      <c r="IH6155" t="s">
        <v>266</v>
      </c>
      <c r="IK6155">
        <v>-2</v>
      </c>
      <c r="IL6155" t="s">
        <v>257</v>
      </c>
      <c r="IM6155" t="s">
        <v>258</v>
      </c>
      <c r="IN6155" t="s">
        <v>511</v>
      </c>
      <c r="IP6155" t="s">
        <v>558</v>
      </c>
    </row>
    <row r="6156" spans="1:250" x14ac:dyDescent="0.25">
      <c r="A6156">
        <v>40261</v>
      </c>
      <c r="B6156">
        <v>-890804480</v>
      </c>
      <c r="C6156">
        <v>1837</v>
      </c>
      <c r="D6156" t="s">
        <v>250</v>
      </c>
      <c r="E6156" t="s">
        <v>251</v>
      </c>
      <c r="F6156">
        <v>13794</v>
      </c>
      <c r="G6156" t="s">
        <v>264</v>
      </c>
      <c r="H6156" t="s">
        <v>265</v>
      </c>
      <c r="I6156">
        <v>420</v>
      </c>
      <c r="J6156" t="s">
        <v>481</v>
      </c>
      <c r="K6156" t="s">
        <v>482</v>
      </c>
      <c r="L6156">
        <v>39215</v>
      </c>
      <c r="M6156" t="s">
        <v>340</v>
      </c>
      <c r="N6156" t="s">
        <v>341</v>
      </c>
      <c r="O6156">
        <v>39215</v>
      </c>
      <c r="P6156" t="s">
        <v>340</v>
      </c>
      <c r="Q6156" t="s">
        <v>341</v>
      </c>
      <c r="R6156" t="s">
        <v>353</v>
      </c>
      <c r="S6156">
        <v>-17.309999999999999</v>
      </c>
      <c r="U6156">
        <v>14</v>
      </c>
      <c r="IF6156">
        <v>39215</v>
      </c>
      <c r="IG6156" t="s">
        <v>340</v>
      </c>
      <c r="IH6156" t="s">
        <v>266</v>
      </c>
      <c r="IK6156">
        <v>-2</v>
      </c>
      <c r="IL6156" t="s">
        <v>257</v>
      </c>
      <c r="IM6156" t="s">
        <v>258</v>
      </c>
      <c r="IN6156" t="s">
        <v>511</v>
      </c>
      <c r="IP6156" t="s">
        <v>558</v>
      </c>
    </row>
    <row r="6157" spans="1:250" x14ac:dyDescent="0.25">
      <c r="A6157">
        <v>40262</v>
      </c>
      <c r="B6157">
        <v>-890804480</v>
      </c>
      <c r="C6157">
        <v>1837</v>
      </c>
      <c r="D6157" t="s">
        <v>250</v>
      </c>
      <c r="E6157" t="s">
        <v>251</v>
      </c>
      <c r="F6157">
        <v>13794</v>
      </c>
      <c r="G6157" t="s">
        <v>264</v>
      </c>
      <c r="H6157" t="s">
        <v>265</v>
      </c>
      <c r="I6157">
        <v>411</v>
      </c>
      <c r="J6157" t="s">
        <v>471</v>
      </c>
      <c r="K6157" t="s">
        <v>472</v>
      </c>
      <c r="L6157">
        <v>39215</v>
      </c>
      <c r="M6157" t="s">
        <v>340</v>
      </c>
      <c r="N6157" t="s">
        <v>341</v>
      </c>
      <c r="O6157">
        <v>39215</v>
      </c>
      <c r="P6157" t="s">
        <v>340</v>
      </c>
      <c r="Q6157" t="s">
        <v>341</v>
      </c>
      <c r="R6157" t="s">
        <v>353</v>
      </c>
      <c r="S6157">
        <v>-25.98</v>
      </c>
      <c r="U6157">
        <v>14</v>
      </c>
      <c r="IF6157">
        <v>39215</v>
      </c>
      <c r="IG6157" t="s">
        <v>340</v>
      </c>
      <c r="IH6157" t="s">
        <v>266</v>
      </c>
      <c r="IK6157">
        <v>-2</v>
      </c>
      <c r="IL6157" t="s">
        <v>257</v>
      </c>
      <c r="IM6157" t="s">
        <v>258</v>
      </c>
      <c r="IN6157" t="s">
        <v>511</v>
      </c>
      <c r="IP6157" t="s">
        <v>558</v>
      </c>
    </row>
    <row r="6158" spans="1:250" x14ac:dyDescent="0.25">
      <c r="A6158">
        <v>40263</v>
      </c>
      <c r="B6158">
        <v>-890804480</v>
      </c>
      <c r="C6158">
        <v>1837</v>
      </c>
      <c r="D6158" t="s">
        <v>250</v>
      </c>
      <c r="E6158" t="s">
        <v>251</v>
      </c>
      <c r="F6158">
        <v>13794</v>
      </c>
      <c r="G6158" t="s">
        <v>264</v>
      </c>
      <c r="H6158" t="s">
        <v>265</v>
      </c>
      <c r="I6158">
        <v>437</v>
      </c>
      <c r="J6158" t="s">
        <v>506</v>
      </c>
      <c r="K6158" t="s">
        <v>507</v>
      </c>
      <c r="L6158">
        <v>39215</v>
      </c>
      <c r="M6158" t="s">
        <v>340</v>
      </c>
      <c r="N6158" t="s">
        <v>341</v>
      </c>
      <c r="O6158">
        <v>39215</v>
      </c>
      <c r="P6158" t="s">
        <v>340</v>
      </c>
      <c r="Q6158" t="s">
        <v>341</v>
      </c>
      <c r="R6158" t="s">
        <v>353</v>
      </c>
      <c r="S6158">
        <v>-19.13</v>
      </c>
      <c r="U6158">
        <v>14</v>
      </c>
      <c r="IF6158">
        <v>39215</v>
      </c>
      <c r="IG6158" t="s">
        <v>340</v>
      </c>
      <c r="IH6158" t="s">
        <v>266</v>
      </c>
      <c r="IK6158">
        <v>-2</v>
      </c>
      <c r="IL6158" t="s">
        <v>257</v>
      </c>
      <c r="IM6158" t="s">
        <v>258</v>
      </c>
      <c r="IN6158" t="s">
        <v>511</v>
      </c>
      <c r="IP6158" t="s">
        <v>558</v>
      </c>
    </row>
    <row r="6159" spans="1:250" x14ac:dyDescent="0.25">
      <c r="A6159">
        <v>40264</v>
      </c>
      <c r="B6159">
        <v>-890804480</v>
      </c>
      <c r="C6159">
        <v>1837</v>
      </c>
      <c r="D6159" t="s">
        <v>250</v>
      </c>
      <c r="E6159" t="s">
        <v>251</v>
      </c>
      <c r="F6159">
        <v>13794</v>
      </c>
      <c r="G6159" t="s">
        <v>264</v>
      </c>
      <c r="H6159" t="s">
        <v>265</v>
      </c>
      <c r="I6159">
        <v>436</v>
      </c>
      <c r="J6159" t="s">
        <v>504</v>
      </c>
      <c r="K6159" t="s">
        <v>505</v>
      </c>
      <c r="L6159">
        <v>39215</v>
      </c>
      <c r="M6159" t="s">
        <v>340</v>
      </c>
      <c r="N6159" t="s">
        <v>341</v>
      </c>
      <c r="O6159">
        <v>39215</v>
      </c>
      <c r="P6159" t="s">
        <v>340</v>
      </c>
      <c r="Q6159" t="s">
        <v>341</v>
      </c>
      <c r="R6159" t="s">
        <v>353</v>
      </c>
      <c r="S6159">
        <v>-11.48</v>
      </c>
      <c r="U6159">
        <v>14</v>
      </c>
      <c r="IF6159">
        <v>39215</v>
      </c>
      <c r="IG6159" t="s">
        <v>340</v>
      </c>
      <c r="IH6159" t="s">
        <v>266</v>
      </c>
      <c r="IK6159">
        <v>-2</v>
      </c>
      <c r="IL6159" t="s">
        <v>257</v>
      </c>
      <c r="IM6159" t="s">
        <v>258</v>
      </c>
      <c r="IN6159" t="s">
        <v>511</v>
      </c>
      <c r="IP6159" t="s">
        <v>558</v>
      </c>
    </row>
    <row r="6160" spans="1:250" x14ac:dyDescent="0.25">
      <c r="A6160">
        <v>40265</v>
      </c>
      <c r="B6160">
        <v>-890804480</v>
      </c>
      <c r="C6160">
        <v>1837</v>
      </c>
      <c r="D6160" t="s">
        <v>250</v>
      </c>
      <c r="E6160" t="s">
        <v>251</v>
      </c>
      <c r="F6160">
        <v>13794</v>
      </c>
      <c r="G6160" t="s">
        <v>264</v>
      </c>
      <c r="H6160" t="s">
        <v>265</v>
      </c>
      <c r="I6160">
        <v>435</v>
      </c>
      <c r="J6160" t="s">
        <v>493</v>
      </c>
      <c r="K6160" t="s">
        <v>494</v>
      </c>
      <c r="L6160">
        <v>39215</v>
      </c>
      <c r="M6160" t="s">
        <v>340</v>
      </c>
      <c r="N6160" t="s">
        <v>341</v>
      </c>
      <c r="O6160">
        <v>39215</v>
      </c>
      <c r="P6160" t="s">
        <v>340</v>
      </c>
      <c r="Q6160" t="s">
        <v>341</v>
      </c>
      <c r="R6160" t="s">
        <v>353</v>
      </c>
      <c r="S6160">
        <v>-11.48</v>
      </c>
      <c r="U6160">
        <v>14</v>
      </c>
      <c r="IF6160">
        <v>39215</v>
      </c>
      <c r="IG6160" t="s">
        <v>340</v>
      </c>
      <c r="IH6160" t="s">
        <v>266</v>
      </c>
      <c r="IK6160">
        <v>-2</v>
      </c>
      <c r="IL6160" t="s">
        <v>257</v>
      </c>
      <c r="IM6160" t="s">
        <v>258</v>
      </c>
      <c r="IN6160" t="s">
        <v>511</v>
      </c>
      <c r="IP6160" t="s">
        <v>558</v>
      </c>
    </row>
    <row r="6161" spans="1:250" x14ac:dyDescent="0.25">
      <c r="A6161">
        <v>40266</v>
      </c>
      <c r="B6161">
        <v>-890804480</v>
      </c>
      <c r="C6161">
        <v>1837</v>
      </c>
      <c r="D6161" t="s">
        <v>250</v>
      </c>
      <c r="E6161" t="s">
        <v>251</v>
      </c>
      <c r="F6161">
        <v>13794</v>
      </c>
      <c r="G6161" t="s">
        <v>264</v>
      </c>
      <c r="H6161" t="s">
        <v>265</v>
      </c>
      <c r="I6161">
        <v>431</v>
      </c>
      <c r="J6161" t="s">
        <v>495</v>
      </c>
      <c r="K6161" t="s">
        <v>496</v>
      </c>
      <c r="L6161">
        <v>39215</v>
      </c>
      <c r="M6161" t="s">
        <v>340</v>
      </c>
      <c r="N6161" t="s">
        <v>341</v>
      </c>
      <c r="O6161">
        <v>39215</v>
      </c>
      <c r="P6161" t="s">
        <v>340</v>
      </c>
      <c r="Q6161" t="s">
        <v>341</v>
      </c>
      <c r="R6161" t="s">
        <v>353</v>
      </c>
      <c r="S6161">
        <v>-17.399999999999999</v>
      </c>
      <c r="U6161">
        <v>14</v>
      </c>
      <c r="IF6161">
        <v>39215</v>
      </c>
      <c r="IG6161" t="s">
        <v>340</v>
      </c>
      <c r="IH6161" t="s">
        <v>266</v>
      </c>
      <c r="IK6161">
        <v>-2</v>
      </c>
      <c r="IL6161" t="s">
        <v>257</v>
      </c>
      <c r="IM6161" t="s">
        <v>258</v>
      </c>
      <c r="IN6161" t="s">
        <v>511</v>
      </c>
      <c r="IP6161" t="s">
        <v>558</v>
      </c>
    </row>
    <row r="6162" spans="1:250" x14ac:dyDescent="0.25">
      <c r="A6162">
        <v>40267</v>
      </c>
      <c r="B6162">
        <v>-890804480</v>
      </c>
      <c r="C6162">
        <v>1837</v>
      </c>
      <c r="D6162" t="s">
        <v>250</v>
      </c>
      <c r="E6162" t="s">
        <v>251</v>
      </c>
      <c r="F6162">
        <v>13794</v>
      </c>
      <c r="G6162" t="s">
        <v>264</v>
      </c>
      <c r="H6162" t="s">
        <v>265</v>
      </c>
      <c r="I6162">
        <v>429</v>
      </c>
      <c r="J6162" t="s">
        <v>473</v>
      </c>
      <c r="K6162" t="s">
        <v>474</v>
      </c>
      <c r="L6162">
        <v>39215</v>
      </c>
      <c r="M6162" t="s">
        <v>340</v>
      </c>
      <c r="N6162" t="s">
        <v>341</v>
      </c>
      <c r="O6162">
        <v>39215</v>
      </c>
      <c r="P6162" t="s">
        <v>340</v>
      </c>
      <c r="Q6162" t="s">
        <v>341</v>
      </c>
      <c r="R6162" t="s">
        <v>353</v>
      </c>
      <c r="S6162">
        <v>-23.2</v>
      </c>
      <c r="U6162">
        <v>14</v>
      </c>
      <c r="IF6162">
        <v>39215</v>
      </c>
      <c r="IG6162" t="s">
        <v>340</v>
      </c>
      <c r="IH6162" t="s">
        <v>266</v>
      </c>
      <c r="IK6162">
        <v>-2</v>
      </c>
      <c r="IL6162" t="s">
        <v>257</v>
      </c>
      <c r="IM6162" t="s">
        <v>258</v>
      </c>
      <c r="IN6162" t="s">
        <v>511</v>
      </c>
      <c r="IP6162" t="s">
        <v>558</v>
      </c>
    </row>
    <row r="6163" spans="1:250" x14ac:dyDescent="0.25">
      <c r="A6163">
        <v>40268</v>
      </c>
      <c r="B6163">
        <v>-890804480</v>
      </c>
      <c r="C6163">
        <v>1837</v>
      </c>
      <c r="D6163" t="s">
        <v>250</v>
      </c>
      <c r="E6163" t="s">
        <v>251</v>
      </c>
      <c r="F6163">
        <v>13794</v>
      </c>
      <c r="G6163" t="s">
        <v>264</v>
      </c>
      <c r="H6163" t="s">
        <v>265</v>
      </c>
      <c r="I6163">
        <v>427</v>
      </c>
      <c r="J6163" t="s">
        <v>475</v>
      </c>
      <c r="K6163" t="s">
        <v>476</v>
      </c>
      <c r="L6163">
        <v>39215</v>
      </c>
      <c r="M6163" t="s">
        <v>340</v>
      </c>
      <c r="N6163" t="s">
        <v>341</v>
      </c>
      <c r="O6163">
        <v>39215</v>
      </c>
      <c r="P6163" t="s">
        <v>340</v>
      </c>
      <c r="Q6163" t="s">
        <v>341</v>
      </c>
      <c r="R6163" t="s">
        <v>353</v>
      </c>
      <c r="S6163">
        <v>-13.95</v>
      </c>
      <c r="U6163">
        <v>14</v>
      </c>
      <c r="IF6163">
        <v>39215</v>
      </c>
      <c r="IG6163" t="s">
        <v>340</v>
      </c>
      <c r="IH6163" t="s">
        <v>266</v>
      </c>
      <c r="IK6163">
        <v>-2</v>
      </c>
      <c r="IL6163" t="s">
        <v>257</v>
      </c>
      <c r="IM6163" t="s">
        <v>258</v>
      </c>
      <c r="IN6163" t="s">
        <v>511</v>
      </c>
      <c r="IP6163" t="s">
        <v>558</v>
      </c>
    </row>
    <row r="6164" spans="1:250" x14ac:dyDescent="0.25">
      <c r="A6164">
        <v>40269</v>
      </c>
      <c r="B6164">
        <v>-890804480</v>
      </c>
      <c r="C6164">
        <v>1837</v>
      </c>
      <c r="D6164" t="s">
        <v>250</v>
      </c>
      <c r="E6164" t="s">
        <v>251</v>
      </c>
      <c r="F6164">
        <v>1848</v>
      </c>
      <c r="G6164" t="s">
        <v>252</v>
      </c>
      <c r="H6164" t="s">
        <v>251</v>
      </c>
      <c r="I6164">
        <v>437</v>
      </c>
      <c r="J6164" t="s">
        <v>506</v>
      </c>
      <c r="K6164" t="s">
        <v>507</v>
      </c>
      <c r="L6164">
        <v>41235</v>
      </c>
      <c r="M6164" t="s">
        <v>483</v>
      </c>
      <c r="N6164" t="s">
        <v>484</v>
      </c>
      <c r="O6164">
        <v>41235</v>
      </c>
      <c r="P6164" t="s">
        <v>483</v>
      </c>
      <c r="Q6164" t="s">
        <v>484</v>
      </c>
      <c r="R6164" t="s">
        <v>353</v>
      </c>
      <c r="S6164">
        <v>-64.92</v>
      </c>
      <c r="U6164">
        <v>14</v>
      </c>
      <c r="IF6164">
        <v>41235</v>
      </c>
      <c r="IG6164" t="s">
        <v>483</v>
      </c>
      <c r="IH6164" t="s">
        <v>256</v>
      </c>
      <c r="IK6164">
        <v>-2</v>
      </c>
      <c r="IL6164" t="s">
        <v>257</v>
      </c>
      <c r="IM6164" t="s">
        <v>258</v>
      </c>
      <c r="IN6164" t="s">
        <v>559</v>
      </c>
    </row>
    <row r="6165" spans="1:250" x14ac:dyDescent="0.25">
      <c r="A6165">
        <v>40270</v>
      </c>
      <c r="B6165">
        <v>-890804480</v>
      </c>
      <c r="C6165">
        <v>1837</v>
      </c>
      <c r="D6165" t="s">
        <v>250</v>
      </c>
      <c r="E6165" t="s">
        <v>251</v>
      </c>
      <c r="F6165">
        <v>1848</v>
      </c>
      <c r="G6165" t="s">
        <v>252</v>
      </c>
      <c r="H6165" t="s">
        <v>251</v>
      </c>
      <c r="I6165">
        <v>436</v>
      </c>
      <c r="J6165" t="s">
        <v>504</v>
      </c>
      <c r="K6165" t="s">
        <v>505</v>
      </c>
      <c r="L6165">
        <v>41235</v>
      </c>
      <c r="M6165" t="s">
        <v>483</v>
      </c>
      <c r="N6165" t="s">
        <v>484</v>
      </c>
      <c r="O6165">
        <v>41235</v>
      </c>
      <c r="P6165" t="s">
        <v>483</v>
      </c>
      <c r="Q6165" t="s">
        <v>484</v>
      </c>
      <c r="R6165" t="s">
        <v>353</v>
      </c>
      <c r="S6165">
        <v>-63.32</v>
      </c>
      <c r="U6165">
        <v>14</v>
      </c>
      <c r="IF6165">
        <v>41235</v>
      </c>
      <c r="IG6165" t="s">
        <v>483</v>
      </c>
      <c r="IH6165" t="s">
        <v>256</v>
      </c>
      <c r="IK6165">
        <v>-2</v>
      </c>
      <c r="IL6165" t="s">
        <v>257</v>
      </c>
      <c r="IM6165" t="s">
        <v>258</v>
      </c>
      <c r="IN6165" t="s">
        <v>559</v>
      </c>
    </row>
    <row r="6166" spans="1:250" x14ac:dyDescent="0.25">
      <c r="A6166">
        <v>40271</v>
      </c>
      <c r="B6166">
        <v>-890804480</v>
      </c>
      <c r="C6166">
        <v>1837</v>
      </c>
      <c r="D6166" t="s">
        <v>250</v>
      </c>
      <c r="E6166" t="s">
        <v>251</v>
      </c>
      <c r="F6166">
        <v>1848</v>
      </c>
      <c r="G6166" t="s">
        <v>252</v>
      </c>
      <c r="H6166" t="s">
        <v>251</v>
      </c>
      <c r="I6166">
        <v>435</v>
      </c>
      <c r="J6166" t="s">
        <v>493</v>
      </c>
      <c r="K6166" t="s">
        <v>494</v>
      </c>
      <c r="L6166">
        <v>41235</v>
      </c>
      <c r="M6166" t="s">
        <v>483</v>
      </c>
      <c r="N6166" t="s">
        <v>484</v>
      </c>
      <c r="O6166">
        <v>41235</v>
      </c>
      <c r="P6166" t="s">
        <v>483</v>
      </c>
      <c r="Q6166" t="s">
        <v>484</v>
      </c>
      <c r="R6166" t="s">
        <v>353</v>
      </c>
      <c r="S6166">
        <v>-63.32</v>
      </c>
      <c r="U6166">
        <v>14</v>
      </c>
      <c r="IF6166">
        <v>41235</v>
      </c>
      <c r="IG6166" t="s">
        <v>483</v>
      </c>
      <c r="IH6166" t="s">
        <v>256</v>
      </c>
      <c r="IK6166">
        <v>-2</v>
      </c>
      <c r="IL6166" t="s">
        <v>257</v>
      </c>
      <c r="IM6166" t="s">
        <v>258</v>
      </c>
      <c r="IN6166" t="s">
        <v>559</v>
      </c>
    </row>
    <row r="6167" spans="1:250" x14ac:dyDescent="0.25">
      <c r="A6167">
        <v>40272</v>
      </c>
      <c r="B6167">
        <v>-890804480</v>
      </c>
      <c r="C6167">
        <v>1837</v>
      </c>
      <c r="D6167" t="s">
        <v>250</v>
      </c>
      <c r="E6167" t="s">
        <v>251</v>
      </c>
      <c r="F6167">
        <v>1848</v>
      </c>
      <c r="G6167" t="s">
        <v>252</v>
      </c>
      <c r="H6167" t="s">
        <v>251</v>
      </c>
      <c r="I6167">
        <v>431</v>
      </c>
      <c r="J6167" t="s">
        <v>495</v>
      </c>
      <c r="K6167" t="s">
        <v>496</v>
      </c>
      <c r="L6167">
        <v>41235</v>
      </c>
      <c r="M6167" t="s">
        <v>483</v>
      </c>
      <c r="N6167" t="s">
        <v>484</v>
      </c>
      <c r="O6167">
        <v>41235</v>
      </c>
      <c r="P6167" t="s">
        <v>483</v>
      </c>
      <c r="Q6167" t="s">
        <v>484</v>
      </c>
      <c r="R6167" t="s">
        <v>353</v>
      </c>
      <c r="S6167">
        <v>-141.41</v>
      </c>
      <c r="U6167">
        <v>14</v>
      </c>
      <c r="IF6167">
        <v>41235</v>
      </c>
      <c r="IG6167" t="s">
        <v>483</v>
      </c>
      <c r="IH6167" t="s">
        <v>256</v>
      </c>
      <c r="IK6167">
        <v>-2</v>
      </c>
      <c r="IL6167" t="s">
        <v>257</v>
      </c>
      <c r="IM6167" t="s">
        <v>258</v>
      </c>
      <c r="IN6167" t="s">
        <v>559</v>
      </c>
    </row>
    <row r="6168" spans="1:250" x14ac:dyDescent="0.25">
      <c r="A6168">
        <v>40273</v>
      </c>
      <c r="B6168">
        <v>-890804480</v>
      </c>
      <c r="C6168">
        <v>1837</v>
      </c>
      <c r="D6168" t="s">
        <v>250</v>
      </c>
      <c r="E6168" t="s">
        <v>251</v>
      </c>
      <c r="F6168">
        <v>1848</v>
      </c>
      <c r="G6168" t="s">
        <v>252</v>
      </c>
      <c r="H6168" t="s">
        <v>251</v>
      </c>
      <c r="I6168">
        <v>429</v>
      </c>
      <c r="J6168" t="s">
        <v>473</v>
      </c>
      <c r="K6168" t="s">
        <v>474</v>
      </c>
      <c r="L6168">
        <v>41235</v>
      </c>
      <c r="M6168" t="s">
        <v>483</v>
      </c>
      <c r="N6168" t="s">
        <v>484</v>
      </c>
      <c r="O6168">
        <v>41235</v>
      </c>
      <c r="P6168" t="s">
        <v>483</v>
      </c>
      <c r="Q6168" t="s">
        <v>484</v>
      </c>
      <c r="R6168" t="s">
        <v>353</v>
      </c>
      <c r="S6168">
        <v>-188.55</v>
      </c>
      <c r="U6168">
        <v>14</v>
      </c>
      <c r="IF6168">
        <v>41235</v>
      </c>
      <c r="IG6168" t="s">
        <v>483</v>
      </c>
      <c r="IH6168" t="s">
        <v>256</v>
      </c>
      <c r="IK6168">
        <v>-2</v>
      </c>
      <c r="IL6168" t="s">
        <v>257</v>
      </c>
      <c r="IM6168" t="s">
        <v>258</v>
      </c>
      <c r="IN6168" t="s">
        <v>559</v>
      </c>
    </row>
    <row r="6169" spans="1:250" x14ac:dyDescent="0.25">
      <c r="A6169">
        <v>40274</v>
      </c>
      <c r="B6169">
        <v>-890804480</v>
      </c>
      <c r="C6169">
        <v>1837</v>
      </c>
      <c r="D6169" t="s">
        <v>250</v>
      </c>
      <c r="E6169" t="s">
        <v>251</v>
      </c>
      <c r="F6169">
        <v>1848</v>
      </c>
      <c r="G6169" t="s">
        <v>252</v>
      </c>
      <c r="H6169" t="s">
        <v>251</v>
      </c>
      <c r="I6169">
        <v>427</v>
      </c>
      <c r="J6169" t="s">
        <v>475</v>
      </c>
      <c r="K6169" t="s">
        <v>476</v>
      </c>
      <c r="L6169">
        <v>41235</v>
      </c>
      <c r="M6169" t="s">
        <v>483</v>
      </c>
      <c r="N6169" t="s">
        <v>484</v>
      </c>
      <c r="O6169">
        <v>41235</v>
      </c>
      <c r="P6169" t="s">
        <v>483</v>
      </c>
      <c r="Q6169" t="s">
        <v>484</v>
      </c>
      <c r="R6169" t="s">
        <v>353</v>
      </c>
      <c r="S6169">
        <v>-109.99</v>
      </c>
      <c r="U6169">
        <v>14</v>
      </c>
      <c r="IF6169">
        <v>41235</v>
      </c>
      <c r="IG6169" t="s">
        <v>483</v>
      </c>
      <c r="IH6169" t="s">
        <v>256</v>
      </c>
      <c r="IK6169">
        <v>-2</v>
      </c>
      <c r="IL6169" t="s">
        <v>257</v>
      </c>
      <c r="IM6169" t="s">
        <v>258</v>
      </c>
      <c r="IN6169" t="s">
        <v>559</v>
      </c>
    </row>
    <row r="6170" spans="1:250" x14ac:dyDescent="0.25">
      <c r="A6170">
        <v>40275</v>
      </c>
      <c r="B6170">
        <v>-890804480</v>
      </c>
      <c r="C6170">
        <v>1837</v>
      </c>
      <c r="D6170" t="s">
        <v>250</v>
      </c>
      <c r="E6170" t="s">
        <v>251</v>
      </c>
      <c r="F6170">
        <v>1848</v>
      </c>
      <c r="G6170" t="s">
        <v>252</v>
      </c>
      <c r="H6170" t="s">
        <v>251</v>
      </c>
      <c r="I6170">
        <v>437</v>
      </c>
      <c r="J6170" t="s">
        <v>506</v>
      </c>
      <c r="K6170" t="s">
        <v>507</v>
      </c>
      <c r="L6170">
        <v>41236</v>
      </c>
      <c r="M6170" t="s">
        <v>485</v>
      </c>
      <c r="N6170" t="s">
        <v>486</v>
      </c>
      <c r="O6170">
        <v>41236</v>
      </c>
      <c r="P6170" t="s">
        <v>485</v>
      </c>
      <c r="Q6170" t="s">
        <v>486</v>
      </c>
      <c r="R6170" t="s">
        <v>353</v>
      </c>
      <c r="S6170">
        <v>-96.89</v>
      </c>
      <c r="U6170">
        <v>14</v>
      </c>
      <c r="IF6170">
        <v>41236</v>
      </c>
      <c r="IG6170" t="s">
        <v>485</v>
      </c>
      <c r="IH6170" t="s">
        <v>256</v>
      </c>
      <c r="IK6170">
        <v>-2</v>
      </c>
      <c r="IL6170" t="s">
        <v>257</v>
      </c>
      <c r="IM6170" t="s">
        <v>258</v>
      </c>
      <c r="IN6170" t="s">
        <v>559</v>
      </c>
    </row>
    <row r="6171" spans="1:250" x14ac:dyDescent="0.25">
      <c r="A6171">
        <v>40276</v>
      </c>
      <c r="B6171">
        <v>-890804480</v>
      </c>
      <c r="C6171">
        <v>1837</v>
      </c>
      <c r="D6171" t="s">
        <v>250</v>
      </c>
      <c r="E6171" t="s">
        <v>251</v>
      </c>
      <c r="F6171">
        <v>1848</v>
      </c>
      <c r="G6171" t="s">
        <v>252</v>
      </c>
      <c r="H6171" t="s">
        <v>251</v>
      </c>
      <c r="I6171">
        <v>436</v>
      </c>
      <c r="J6171" t="s">
        <v>504</v>
      </c>
      <c r="K6171" t="s">
        <v>505</v>
      </c>
      <c r="L6171">
        <v>41236</v>
      </c>
      <c r="M6171" t="s">
        <v>485</v>
      </c>
      <c r="N6171" t="s">
        <v>486</v>
      </c>
      <c r="O6171">
        <v>41236</v>
      </c>
      <c r="P6171" t="s">
        <v>485</v>
      </c>
      <c r="Q6171" t="s">
        <v>486</v>
      </c>
      <c r="R6171" t="s">
        <v>353</v>
      </c>
      <c r="S6171">
        <v>-58.12</v>
      </c>
      <c r="U6171">
        <v>14</v>
      </c>
      <c r="IF6171">
        <v>41236</v>
      </c>
      <c r="IG6171" t="s">
        <v>485</v>
      </c>
      <c r="IH6171" t="s">
        <v>256</v>
      </c>
      <c r="IK6171">
        <v>-2</v>
      </c>
      <c r="IL6171" t="s">
        <v>257</v>
      </c>
      <c r="IM6171" t="s">
        <v>258</v>
      </c>
      <c r="IN6171" t="s">
        <v>559</v>
      </c>
    </row>
    <row r="6172" spans="1:250" x14ac:dyDescent="0.25">
      <c r="A6172">
        <v>40277</v>
      </c>
      <c r="B6172">
        <v>-890804480</v>
      </c>
      <c r="C6172">
        <v>1837</v>
      </c>
      <c r="D6172" t="s">
        <v>250</v>
      </c>
      <c r="E6172" t="s">
        <v>251</v>
      </c>
      <c r="F6172">
        <v>1848</v>
      </c>
      <c r="G6172" t="s">
        <v>252</v>
      </c>
      <c r="H6172" t="s">
        <v>251</v>
      </c>
      <c r="I6172">
        <v>435</v>
      </c>
      <c r="J6172" t="s">
        <v>493</v>
      </c>
      <c r="K6172" t="s">
        <v>494</v>
      </c>
      <c r="L6172">
        <v>41236</v>
      </c>
      <c r="M6172" t="s">
        <v>485</v>
      </c>
      <c r="N6172" t="s">
        <v>486</v>
      </c>
      <c r="O6172">
        <v>41236</v>
      </c>
      <c r="P6172" t="s">
        <v>485</v>
      </c>
      <c r="Q6172" t="s">
        <v>486</v>
      </c>
      <c r="R6172" t="s">
        <v>353</v>
      </c>
      <c r="S6172">
        <v>-58.12</v>
      </c>
      <c r="U6172">
        <v>14</v>
      </c>
      <c r="IF6172">
        <v>41236</v>
      </c>
      <c r="IG6172" t="s">
        <v>485</v>
      </c>
      <c r="IH6172" t="s">
        <v>256</v>
      </c>
      <c r="IK6172">
        <v>-2</v>
      </c>
      <c r="IL6172" t="s">
        <v>257</v>
      </c>
      <c r="IM6172" t="s">
        <v>258</v>
      </c>
      <c r="IN6172" t="s">
        <v>559</v>
      </c>
    </row>
    <row r="6173" spans="1:250" x14ac:dyDescent="0.25">
      <c r="A6173">
        <v>40278</v>
      </c>
      <c r="B6173">
        <v>-890804480</v>
      </c>
      <c r="C6173">
        <v>1837</v>
      </c>
      <c r="D6173" t="s">
        <v>250</v>
      </c>
      <c r="E6173" t="s">
        <v>251</v>
      </c>
      <c r="F6173">
        <v>1848</v>
      </c>
      <c r="G6173" t="s">
        <v>252</v>
      </c>
      <c r="H6173" t="s">
        <v>251</v>
      </c>
      <c r="I6173">
        <v>431</v>
      </c>
      <c r="J6173" t="s">
        <v>495</v>
      </c>
      <c r="K6173" t="s">
        <v>496</v>
      </c>
      <c r="L6173">
        <v>41236</v>
      </c>
      <c r="M6173" t="s">
        <v>485</v>
      </c>
      <c r="N6173" t="s">
        <v>486</v>
      </c>
      <c r="O6173">
        <v>41236</v>
      </c>
      <c r="P6173" t="s">
        <v>485</v>
      </c>
      <c r="Q6173" t="s">
        <v>486</v>
      </c>
      <c r="R6173" t="s">
        <v>353</v>
      </c>
      <c r="S6173">
        <v>-91.26</v>
      </c>
      <c r="U6173">
        <v>14</v>
      </c>
      <c r="IF6173">
        <v>41236</v>
      </c>
      <c r="IG6173" t="s">
        <v>485</v>
      </c>
      <c r="IH6173" t="s">
        <v>256</v>
      </c>
      <c r="IK6173">
        <v>-2</v>
      </c>
      <c r="IL6173" t="s">
        <v>257</v>
      </c>
      <c r="IM6173" t="s">
        <v>258</v>
      </c>
      <c r="IN6173" t="s">
        <v>559</v>
      </c>
    </row>
    <row r="6174" spans="1:250" x14ac:dyDescent="0.25">
      <c r="A6174">
        <v>40279</v>
      </c>
      <c r="B6174">
        <v>-890804480</v>
      </c>
      <c r="C6174">
        <v>1837</v>
      </c>
      <c r="D6174" t="s">
        <v>250</v>
      </c>
      <c r="E6174" t="s">
        <v>251</v>
      </c>
      <c r="F6174">
        <v>1848</v>
      </c>
      <c r="G6174" t="s">
        <v>252</v>
      </c>
      <c r="H6174" t="s">
        <v>251</v>
      </c>
      <c r="I6174">
        <v>429</v>
      </c>
      <c r="J6174" t="s">
        <v>473</v>
      </c>
      <c r="K6174" t="s">
        <v>474</v>
      </c>
      <c r="L6174">
        <v>41236</v>
      </c>
      <c r="M6174" t="s">
        <v>485</v>
      </c>
      <c r="N6174" t="s">
        <v>486</v>
      </c>
      <c r="O6174">
        <v>41236</v>
      </c>
      <c r="P6174" t="s">
        <v>485</v>
      </c>
      <c r="Q6174" t="s">
        <v>486</v>
      </c>
      <c r="R6174" t="s">
        <v>353</v>
      </c>
      <c r="S6174">
        <v>-121.67</v>
      </c>
      <c r="U6174">
        <v>14</v>
      </c>
      <c r="IF6174">
        <v>41236</v>
      </c>
      <c r="IG6174" t="s">
        <v>485</v>
      </c>
      <c r="IH6174" t="s">
        <v>256</v>
      </c>
      <c r="IK6174">
        <v>-2</v>
      </c>
      <c r="IL6174" t="s">
        <v>257</v>
      </c>
      <c r="IM6174" t="s">
        <v>258</v>
      </c>
      <c r="IN6174" t="s">
        <v>559</v>
      </c>
    </row>
    <row r="6175" spans="1:250" x14ac:dyDescent="0.25">
      <c r="A6175">
        <v>40280</v>
      </c>
      <c r="B6175">
        <v>-890804480</v>
      </c>
      <c r="C6175">
        <v>1837</v>
      </c>
      <c r="D6175" t="s">
        <v>250</v>
      </c>
      <c r="E6175" t="s">
        <v>251</v>
      </c>
      <c r="F6175">
        <v>1848</v>
      </c>
      <c r="G6175" t="s">
        <v>252</v>
      </c>
      <c r="H6175" t="s">
        <v>251</v>
      </c>
      <c r="I6175">
        <v>427</v>
      </c>
      <c r="J6175" t="s">
        <v>475</v>
      </c>
      <c r="K6175" t="s">
        <v>476</v>
      </c>
      <c r="L6175">
        <v>41236</v>
      </c>
      <c r="M6175" t="s">
        <v>485</v>
      </c>
      <c r="N6175" t="s">
        <v>486</v>
      </c>
      <c r="O6175">
        <v>41236</v>
      </c>
      <c r="P6175" t="s">
        <v>485</v>
      </c>
      <c r="Q6175" t="s">
        <v>486</v>
      </c>
      <c r="R6175" t="s">
        <v>353</v>
      </c>
      <c r="S6175">
        <v>-70.98</v>
      </c>
      <c r="U6175">
        <v>14</v>
      </c>
      <c r="IF6175">
        <v>41236</v>
      </c>
      <c r="IG6175" t="s">
        <v>485</v>
      </c>
      <c r="IH6175" t="s">
        <v>256</v>
      </c>
      <c r="IK6175">
        <v>-2</v>
      </c>
      <c r="IL6175" t="s">
        <v>257</v>
      </c>
      <c r="IM6175" t="s">
        <v>258</v>
      </c>
      <c r="IN6175" t="s">
        <v>559</v>
      </c>
    </row>
    <row r="6176" spans="1:250" x14ac:dyDescent="0.25">
      <c r="A6176">
        <v>40281</v>
      </c>
      <c r="B6176">
        <v>-890804480</v>
      </c>
      <c r="C6176">
        <v>1837</v>
      </c>
      <c r="D6176" t="s">
        <v>250</v>
      </c>
      <c r="E6176" t="s">
        <v>251</v>
      </c>
      <c r="F6176">
        <v>1848</v>
      </c>
      <c r="G6176" t="s">
        <v>252</v>
      </c>
      <c r="H6176" t="s">
        <v>251</v>
      </c>
      <c r="I6176">
        <v>422</v>
      </c>
      <c r="J6176" t="s">
        <v>479</v>
      </c>
      <c r="K6176" t="s">
        <v>480</v>
      </c>
      <c r="L6176">
        <v>1946</v>
      </c>
      <c r="M6176" t="s">
        <v>253</v>
      </c>
      <c r="N6176" t="s">
        <v>254</v>
      </c>
      <c r="O6176">
        <v>1946</v>
      </c>
      <c r="P6176" t="s">
        <v>253</v>
      </c>
      <c r="Q6176" t="s">
        <v>254</v>
      </c>
      <c r="R6176" t="s">
        <v>354</v>
      </c>
      <c r="S6176">
        <v>-837.56</v>
      </c>
      <c r="U6176">
        <v>15</v>
      </c>
      <c r="IF6176">
        <v>1946</v>
      </c>
      <c r="IG6176" t="s">
        <v>253</v>
      </c>
      <c r="IH6176" t="s">
        <v>256</v>
      </c>
      <c r="IK6176">
        <v>-2</v>
      </c>
      <c r="IL6176" t="s">
        <v>257</v>
      </c>
      <c r="IM6176" t="s">
        <v>258</v>
      </c>
      <c r="IN6176" t="s">
        <v>502</v>
      </c>
      <c r="IP6176" t="s">
        <v>503</v>
      </c>
    </row>
    <row r="6177" spans="1:250" x14ac:dyDescent="0.25">
      <c r="A6177">
        <v>40282</v>
      </c>
      <c r="B6177">
        <v>-890804480</v>
      </c>
      <c r="C6177">
        <v>1837</v>
      </c>
      <c r="D6177" t="s">
        <v>250</v>
      </c>
      <c r="E6177" t="s">
        <v>251</v>
      </c>
      <c r="F6177">
        <v>1848</v>
      </c>
      <c r="G6177" t="s">
        <v>252</v>
      </c>
      <c r="H6177" t="s">
        <v>251</v>
      </c>
      <c r="I6177">
        <v>420</v>
      </c>
      <c r="J6177" t="s">
        <v>481</v>
      </c>
      <c r="K6177" t="s">
        <v>482</v>
      </c>
      <c r="L6177">
        <v>1946</v>
      </c>
      <c r="M6177" t="s">
        <v>253</v>
      </c>
      <c r="N6177" t="s">
        <v>254</v>
      </c>
      <c r="O6177">
        <v>1946</v>
      </c>
      <c r="P6177" t="s">
        <v>253</v>
      </c>
      <c r="Q6177" t="s">
        <v>254</v>
      </c>
      <c r="R6177" t="s">
        <v>354</v>
      </c>
      <c r="S6177">
        <v>-488.57</v>
      </c>
      <c r="U6177">
        <v>15</v>
      </c>
      <c r="IF6177">
        <v>1946</v>
      </c>
      <c r="IG6177" t="s">
        <v>253</v>
      </c>
      <c r="IH6177" t="s">
        <v>256</v>
      </c>
      <c r="IK6177">
        <v>-2</v>
      </c>
      <c r="IL6177" t="s">
        <v>257</v>
      </c>
      <c r="IM6177" t="s">
        <v>258</v>
      </c>
      <c r="IN6177" t="s">
        <v>502</v>
      </c>
      <c r="IP6177" t="s">
        <v>503</v>
      </c>
    </row>
    <row r="6178" spans="1:250" x14ac:dyDescent="0.25">
      <c r="A6178">
        <v>40283</v>
      </c>
      <c r="B6178">
        <v>-890804480</v>
      </c>
      <c r="C6178">
        <v>1837</v>
      </c>
      <c r="D6178" t="s">
        <v>250</v>
      </c>
      <c r="E6178" t="s">
        <v>251</v>
      </c>
      <c r="F6178">
        <v>1848</v>
      </c>
      <c r="G6178" t="s">
        <v>252</v>
      </c>
      <c r="H6178" t="s">
        <v>251</v>
      </c>
      <c r="I6178">
        <v>411</v>
      </c>
      <c r="J6178" t="s">
        <v>471</v>
      </c>
      <c r="K6178" t="s">
        <v>472</v>
      </c>
      <c r="L6178">
        <v>1946</v>
      </c>
      <c r="M6178" t="s">
        <v>253</v>
      </c>
      <c r="N6178" t="s">
        <v>254</v>
      </c>
      <c r="O6178">
        <v>1946</v>
      </c>
      <c r="P6178" t="s">
        <v>253</v>
      </c>
      <c r="Q6178" t="s">
        <v>254</v>
      </c>
      <c r="R6178" t="s">
        <v>354</v>
      </c>
      <c r="S6178">
        <v>-836.27</v>
      </c>
      <c r="U6178">
        <v>15</v>
      </c>
      <c r="IF6178">
        <v>1946</v>
      </c>
      <c r="IG6178" t="s">
        <v>253</v>
      </c>
      <c r="IH6178" t="s">
        <v>256</v>
      </c>
      <c r="IK6178">
        <v>-2</v>
      </c>
      <c r="IL6178" t="s">
        <v>257</v>
      </c>
      <c r="IM6178" t="s">
        <v>258</v>
      </c>
      <c r="IN6178" t="s">
        <v>502</v>
      </c>
      <c r="IP6178" t="s">
        <v>503</v>
      </c>
    </row>
    <row r="6179" spans="1:250" x14ac:dyDescent="0.25">
      <c r="A6179">
        <v>40284</v>
      </c>
      <c r="B6179">
        <v>-890804480</v>
      </c>
      <c r="C6179">
        <v>1837</v>
      </c>
      <c r="D6179" t="s">
        <v>250</v>
      </c>
      <c r="E6179" t="s">
        <v>251</v>
      </c>
      <c r="F6179">
        <v>1848</v>
      </c>
      <c r="G6179" t="s">
        <v>252</v>
      </c>
      <c r="H6179" t="s">
        <v>251</v>
      </c>
      <c r="I6179">
        <v>436</v>
      </c>
      <c r="J6179" t="s">
        <v>504</v>
      </c>
      <c r="K6179" t="s">
        <v>505</v>
      </c>
      <c r="L6179">
        <v>1946</v>
      </c>
      <c r="M6179" t="s">
        <v>253</v>
      </c>
      <c r="N6179" t="s">
        <v>254</v>
      </c>
      <c r="O6179">
        <v>1946</v>
      </c>
      <c r="P6179" t="s">
        <v>253</v>
      </c>
      <c r="Q6179" t="s">
        <v>254</v>
      </c>
      <c r="R6179" t="s">
        <v>354</v>
      </c>
      <c r="S6179">
        <v>-527.04</v>
      </c>
      <c r="U6179">
        <v>15</v>
      </c>
      <c r="IF6179">
        <v>1946</v>
      </c>
      <c r="IG6179" t="s">
        <v>253</v>
      </c>
      <c r="IH6179" t="s">
        <v>256</v>
      </c>
      <c r="IK6179">
        <v>-2</v>
      </c>
      <c r="IL6179" t="s">
        <v>257</v>
      </c>
      <c r="IM6179" t="s">
        <v>258</v>
      </c>
      <c r="IN6179" t="s">
        <v>502</v>
      </c>
      <c r="IP6179" t="s">
        <v>503</v>
      </c>
    </row>
    <row r="6180" spans="1:250" x14ac:dyDescent="0.25">
      <c r="A6180">
        <v>40285</v>
      </c>
      <c r="B6180">
        <v>-890804480</v>
      </c>
      <c r="C6180">
        <v>1837</v>
      </c>
      <c r="D6180" t="s">
        <v>250</v>
      </c>
      <c r="E6180" t="s">
        <v>251</v>
      </c>
      <c r="F6180">
        <v>1848</v>
      </c>
      <c r="G6180" t="s">
        <v>252</v>
      </c>
      <c r="H6180" t="s">
        <v>251</v>
      </c>
      <c r="I6180">
        <v>435</v>
      </c>
      <c r="J6180" t="s">
        <v>493</v>
      </c>
      <c r="K6180" t="s">
        <v>494</v>
      </c>
      <c r="L6180">
        <v>1946</v>
      </c>
      <c r="M6180" t="s">
        <v>253</v>
      </c>
      <c r="N6180" t="s">
        <v>254</v>
      </c>
      <c r="O6180">
        <v>1946</v>
      </c>
      <c r="P6180" t="s">
        <v>253</v>
      </c>
      <c r="Q6180" t="s">
        <v>254</v>
      </c>
      <c r="R6180" t="s">
        <v>354</v>
      </c>
      <c r="S6180">
        <v>-527.04</v>
      </c>
      <c r="U6180">
        <v>15</v>
      </c>
      <c r="IF6180">
        <v>1946</v>
      </c>
      <c r="IG6180" t="s">
        <v>253</v>
      </c>
      <c r="IH6180" t="s">
        <v>256</v>
      </c>
      <c r="IK6180">
        <v>-2</v>
      </c>
      <c r="IL6180" t="s">
        <v>257</v>
      </c>
      <c r="IM6180" t="s">
        <v>258</v>
      </c>
      <c r="IN6180" t="s">
        <v>502</v>
      </c>
      <c r="IP6180" t="s">
        <v>503</v>
      </c>
    </row>
    <row r="6181" spans="1:250" x14ac:dyDescent="0.25">
      <c r="A6181">
        <v>40286</v>
      </c>
      <c r="B6181">
        <v>-890804480</v>
      </c>
      <c r="C6181">
        <v>1837</v>
      </c>
      <c r="D6181" t="s">
        <v>250</v>
      </c>
      <c r="E6181" t="s">
        <v>251</v>
      </c>
      <c r="F6181">
        <v>1848</v>
      </c>
      <c r="G6181" t="s">
        <v>252</v>
      </c>
      <c r="H6181" t="s">
        <v>251</v>
      </c>
      <c r="I6181">
        <v>431</v>
      </c>
      <c r="J6181" t="s">
        <v>495</v>
      </c>
      <c r="K6181" t="s">
        <v>496</v>
      </c>
      <c r="L6181">
        <v>1946</v>
      </c>
      <c r="M6181" t="s">
        <v>253</v>
      </c>
      <c r="N6181" t="s">
        <v>254</v>
      </c>
      <c r="O6181">
        <v>1946</v>
      </c>
      <c r="P6181" t="s">
        <v>253</v>
      </c>
      <c r="Q6181" t="s">
        <v>254</v>
      </c>
      <c r="R6181" t="s">
        <v>354</v>
      </c>
      <c r="S6181">
        <v>-943.08</v>
      </c>
      <c r="U6181">
        <v>15</v>
      </c>
      <c r="IF6181">
        <v>1946</v>
      </c>
      <c r="IG6181" t="s">
        <v>253</v>
      </c>
      <c r="IH6181" t="s">
        <v>256</v>
      </c>
      <c r="IK6181">
        <v>-2</v>
      </c>
      <c r="IL6181" t="s">
        <v>257</v>
      </c>
      <c r="IM6181" t="s">
        <v>258</v>
      </c>
      <c r="IN6181" t="s">
        <v>502</v>
      </c>
      <c r="IP6181" t="s">
        <v>503</v>
      </c>
    </row>
    <row r="6182" spans="1:250" x14ac:dyDescent="0.25">
      <c r="A6182">
        <v>40287</v>
      </c>
      <c r="B6182">
        <v>-890804480</v>
      </c>
      <c r="C6182">
        <v>1837</v>
      </c>
      <c r="D6182" t="s">
        <v>250</v>
      </c>
      <c r="E6182" t="s">
        <v>251</v>
      </c>
      <c r="F6182">
        <v>1848</v>
      </c>
      <c r="G6182" t="s">
        <v>252</v>
      </c>
      <c r="H6182" t="s">
        <v>251</v>
      </c>
      <c r="I6182">
        <v>429</v>
      </c>
      <c r="J6182" t="s">
        <v>473</v>
      </c>
      <c r="K6182" t="s">
        <v>474</v>
      </c>
      <c r="L6182">
        <v>1946</v>
      </c>
      <c r="M6182" t="s">
        <v>253</v>
      </c>
      <c r="N6182" t="s">
        <v>254</v>
      </c>
      <c r="O6182">
        <v>1946</v>
      </c>
      <c r="P6182" t="s">
        <v>253</v>
      </c>
      <c r="Q6182" t="s">
        <v>254</v>
      </c>
      <c r="R6182" t="s">
        <v>354</v>
      </c>
      <c r="S6182">
        <v>-1257.4000000000001</v>
      </c>
      <c r="U6182">
        <v>15</v>
      </c>
      <c r="IF6182">
        <v>1946</v>
      </c>
      <c r="IG6182" t="s">
        <v>253</v>
      </c>
      <c r="IH6182" t="s">
        <v>256</v>
      </c>
      <c r="IK6182">
        <v>-2</v>
      </c>
      <c r="IL6182" t="s">
        <v>257</v>
      </c>
      <c r="IM6182" t="s">
        <v>258</v>
      </c>
      <c r="IN6182" t="s">
        <v>502</v>
      </c>
      <c r="IP6182" t="s">
        <v>503</v>
      </c>
    </row>
    <row r="6183" spans="1:250" x14ac:dyDescent="0.25">
      <c r="A6183">
        <v>40288</v>
      </c>
      <c r="B6183">
        <v>-890804480</v>
      </c>
      <c r="C6183">
        <v>1837</v>
      </c>
      <c r="D6183" t="s">
        <v>250</v>
      </c>
      <c r="E6183" t="s">
        <v>251</v>
      </c>
      <c r="F6183">
        <v>1848</v>
      </c>
      <c r="G6183" t="s">
        <v>252</v>
      </c>
      <c r="H6183" t="s">
        <v>251</v>
      </c>
      <c r="I6183">
        <v>427</v>
      </c>
      <c r="J6183" t="s">
        <v>475</v>
      </c>
      <c r="K6183" t="s">
        <v>476</v>
      </c>
      <c r="L6183">
        <v>1946</v>
      </c>
      <c r="M6183" t="s">
        <v>253</v>
      </c>
      <c r="N6183" t="s">
        <v>254</v>
      </c>
      <c r="O6183">
        <v>1946</v>
      </c>
      <c r="P6183" t="s">
        <v>253</v>
      </c>
      <c r="Q6183" t="s">
        <v>254</v>
      </c>
      <c r="R6183" t="s">
        <v>354</v>
      </c>
      <c r="S6183">
        <v>-733.49</v>
      </c>
      <c r="U6183">
        <v>15</v>
      </c>
      <c r="IF6183">
        <v>1946</v>
      </c>
      <c r="IG6183" t="s">
        <v>253</v>
      </c>
      <c r="IH6183" t="s">
        <v>256</v>
      </c>
      <c r="IK6183">
        <v>-2</v>
      </c>
      <c r="IL6183" t="s">
        <v>257</v>
      </c>
      <c r="IM6183" t="s">
        <v>258</v>
      </c>
      <c r="IN6183" t="s">
        <v>502</v>
      </c>
      <c r="IP6183" t="s">
        <v>503</v>
      </c>
    </row>
    <row r="6184" spans="1:250" x14ac:dyDescent="0.25">
      <c r="A6184">
        <v>40289</v>
      </c>
      <c r="B6184">
        <v>-890804480</v>
      </c>
      <c r="C6184">
        <v>1837</v>
      </c>
      <c r="D6184" t="s">
        <v>250</v>
      </c>
      <c r="E6184" t="s">
        <v>251</v>
      </c>
      <c r="F6184">
        <v>1848</v>
      </c>
      <c r="G6184" t="s">
        <v>252</v>
      </c>
      <c r="H6184" t="s">
        <v>251</v>
      </c>
      <c r="I6184">
        <v>424</v>
      </c>
      <c r="J6184" t="s">
        <v>477</v>
      </c>
      <c r="K6184" t="s">
        <v>478</v>
      </c>
      <c r="L6184">
        <v>1946</v>
      </c>
      <c r="M6184" t="s">
        <v>253</v>
      </c>
      <c r="N6184" t="s">
        <v>254</v>
      </c>
      <c r="O6184">
        <v>1946</v>
      </c>
      <c r="P6184" t="s">
        <v>253</v>
      </c>
      <c r="Q6184" t="s">
        <v>254</v>
      </c>
      <c r="R6184" t="s">
        <v>354</v>
      </c>
      <c r="S6184">
        <v>-628.17999999999995</v>
      </c>
      <c r="U6184">
        <v>15</v>
      </c>
      <c r="IF6184">
        <v>1946</v>
      </c>
      <c r="IG6184" t="s">
        <v>253</v>
      </c>
      <c r="IH6184" t="s">
        <v>256</v>
      </c>
      <c r="IK6184">
        <v>-2</v>
      </c>
      <c r="IL6184" t="s">
        <v>257</v>
      </c>
      <c r="IM6184" t="s">
        <v>258</v>
      </c>
      <c r="IN6184" t="s">
        <v>502</v>
      </c>
      <c r="IP6184" t="s">
        <v>503</v>
      </c>
    </row>
    <row r="6185" spans="1:250" x14ac:dyDescent="0.25">
      <c r="A6185">
        <v>40290</v>
      </c>
      <c r="B6185">
        <v>-890804480</v>
      </c>
      <c r="C6185">
        <v>1837</v>
      </c>
      <c r="D6185" t="s">
        <v>250</v>
      </c>
      <c r="E6185" t="s">
        <v>251</v>
      </c>
      <c r="F6185">
        <v>1848</v>
      </c>
      <c r="G6185" t="s">
        <v>252</v>
      </c>
      <c r="H6185" t="s">
        <v>251</v>
      </c>
      <c r="I6185">
        <v>437</v>
      </c>
      <c r="J6185" t="s">
        <v>506</v>
      </c>
      <c r="K6185" t="s">
        <v>507</v>
      </c>
      <c r="L6185">
        <v>1946</v>
      </c>
      <c r="M6185" t="s">
        <v>253</v>
      </c>
      <c r="N6185" t="s">
        <v>254</v>
      </c>
      <c r="O6185">
        <v>1946</v>
      </c>
      <c r="P6185" t="s">
        <v>253</v>
      </c>
      <c r="Q6185" t="s">
        <v>254</v>
      </c>
      <c r="R6185" t="s">
        <v>354</v>
      </c>
      <c r="S6185">
        <v>-879.9</v>
      </c>
      <c r="U6185">
        <v>15</v>
      </c>
      <c r="IF6185">
        <v>1946</v>
      </c>
      <c r="IG6185" t="s">
        <v>253</v>
      </c>
      <c r="IH6185" t="s">
        <v>256</v>
      </c>
      <c r="IK6185">
        <v>-2</v>
      </c>
      <c r="IL6185" t="s">
        <v>257</v>
      </c>
      <c r="IM6185" t="s">
        <v>258</v>
      </c>
      <c r="IN6185" t="s">
        <v>502</v>
      </c>
      <c r="IP6185" t="s">
        <v>503</v>
      </c>
    </row>
    <row r="6186" spans="1:250" x14ac:dyDescent="0.25">
      <c r="A6186">
        <v>40291</v>
      </c>
      <c r="B6186">
        <v>-890804480</v>
      </c>
      <c r="C6186">
        <v>1837</v>
      </c>
      <c r="D6186" t="s">
        <v>250</v>
      </c>
      <c r="E6186" t="s">
        <v>251</v>
      </c>
      <c r="F6186">
        <v>1848</v>
      </c>
      <c r="G6186" t="s">
        <v>252</v>
      </c>
      <c r="H6186" t="s">
        <v>251</v>
      </c>
      <c r="I6186">
        <v>427</v>
      </c>
      <c r="J6186" t="s">
        <v>475</v>
      </c>
      <c r="K6186" t="s">
        <v>476</v>
      </c>
      <c r="L6186">
        <v>2024</v>
      </c>
      <c r="M6186" t="s">
        <v>261</v>
      </c>
      <c r="N6186" t="s">
        <v>262</v>
      </c>
      <c r="O6186">
        <v>2024</v>
      </c>
      <c r="P6186" t="s">
        <v>261</v>
      </c>
      <c r="Q6186" t="s">
        <v>262</v>
      </c>
      <c r="R6186" t="s">
        <v>354</v>
      </c>
      <c r="S6186">
        <v>-7.0000000000000007E-2</v>
      </c>
      <c r="U6186">
        <v>15</v>
      </c>
      <c r="IF6186">
        <v>2024</v>
      </c>
      <c r="IG6186" t="s">
        <v>261</v>
      </c>
      <c r="IH6186" t="s">
        <v>256</v>
      </c>
      <c r="IK6186">
        <v>-2</v>
      </c>
      <c r="IL6186" t="s">
        <v>257</v>
      </c>
      <c r="IM6186" t="s">
        <v>258</v>
      </c>
      <c r="IN6186" t="s">
        <v>502</v>
      </c>
      <c r="IP6186" t="s">
        <v>508</v>
      </c>
    </row>
    <row r="6187" spans="1:250" x14ac:dyDescent="0.25">
      <c r="A6187">
        <v>40292</v>
      </c>
      <c r="B6187">
        <v>-890804480</v>
      </c>
      <c r="C6187">
        <v>1837</v>
      </c>
      <c r="D6187" t="s">
        <v>250</v>
      </c>
      <c r="E6187" t="s">
        <v>251</v>
      </c>
      <c r="F6187">
        <v>1848</v>
      </c>
      <c r="G6187" t="s">
        <v>252</v>
      </c>
      <c r="H6187" t="s">
        <v>251</v>
      </c>
      <c r="I6187">
        <v>424</v>
      </c>
      <c r="J6187" t="s">
        <v>477</v>
      </c>
      <c r="K6187" t="s">
        <v>478</v>
      </c>
      <c r="L6187">
        <v>2024</v>
      </c>
      <c r="M6187" t="s">
        <v>261</v>
      </c>
      <c r="N6187" t="s">
        <v>262</v>
      </c>
      <c r="O6187">
        <v>2024</v>
      </c>
      <c r="P6187" t="s">
        <v>261</v>
      </c>
      <c r="Q6187" t="s">
        <v>262</v>
      </c>
      <c r="R6187" t="s">
        <v>354</v>
      </c>
      <c r="S6187">
        <v>-0.09</v>
      </c>
      <c r="U6187">
        <v>15</v>
      </c>
      <c r="IF6187">
        <v>2024</v>
      </c>
      <c r="IG6187" t="s">
        <v>261</v>
      </c>
      <c r="IH6187" t="s">
        <v>256</v>
      </c>
      <c r="IK6187">
        <v>-2</v>
      </c>
      <c r="IL6187" t="s">
        <v>257</v>
      </c>
      <c r="IM6187" t="s">
        <v>258</v>
      </c>
      <c r="IN6187" t="s">
        <v>502</v>
      </c>
      <c r="IP6187" t="s">
        <v>508</v>
      </c>
    </row>
    <row r="6188" spans="1:250" x14ac:dyDescent="0.25">
      <c r="A6188">
        <v>40293</v>
      </c>
      <c r="B6188">
        <v>-890804480</v>
      </c>
      <c r="C6188">
        <v>1837</v>
      </c>
      <c r="D6188" t="s">
        <v>250</v>
      </c>
      <c r="E6188" t="s">
        <v>251</v>
      </c>
      <c r="F6188">
        <v>1848</v>
      </c>
      <c r="G6188" t="s">
        <v>252</v>
      </c>
      <c r="H6188" t="s">
        <v>251</v>
      </c>
      <c r="I6188">
        <v>422</v>
      </c>
      <c r="J6188" t="s">
        <v>479</v>
      </c>
      <c r="K6188" t="s">
        <v>480</v>
      </c>
      <c r="L6188">
        <v>2024</v>
      </c>
      <c r="M6188" t="s">
        <v>261</v>
      </c>
      <c r="N6188" t="s">
        <v>262</v>
      </c>
      <c r="O6188">
        <v>2024</v>
      </c>
      <c r="P6188" t="s">
        <v>261</v>
      </c>
      <c r="Q6188" t="s">
        <v>262</v>
      </c>
      <c r="R6188" t="s">
        <v>354</v>
      </c>
      <c r="S6188">
        <v>-0.12</v>
      </c>
      <c r="U6188">
        <v>15</v>
      </c>
      <c r="IF6188">
        <v>2024</v>
      </c>
      <c r="IG6188" t="s">
        <v>261</v>
      </c>
      <c r="IH6188" t="s">
        <v>256</v>
      </c>
      <c r="IK6188">
        <v>-2</v>
      </c>
      <c r="IL6188" t="s">
        <v>257</v>
      </c>
      <c r="IM6188" t="s">
        <v>258</v>
      </c>
      <c r="IN6188" t="s">
        <v>502</v>
      </c>
      <c r="IP6188" t="s">
        <v>508</v>
      </c>
    </row>
    <row r="6189" spans="1:250" x14ac:dyDescent="0.25">
      <c r="A6189">
        <v>40294</v>
      </c>
      <c r="B6189">
        <v>-890804480</v>
      </c>
      <c r="C6189">
        <v>1837</v>
      </c>
      <c r="D6189" t="s">
        <v>250</v>
      </c>
      <c r="E6189" t="s">
        <v>251</v>
      </c>
      <c r="F6189">
        <v>1848</v>
      </c>
      <c r="G6189" t="s">
        <v>252</v>
      </c>
      <c r="H6189" t="s">
        <v>251</v>
      </c>
      <c r="I6189">
        <v>420</v>
      </c>
      <c r="J6189" t="s">
        <v>481</v>
      </c>
      <c r="K6189" t="s">
        <v>482</v>
      </c>
      <c r="L6189">
        <v>2024</v>
      </c>
      <c r="M6189" t="s">
        <v>261</v>
      </c>
      <c r="N6189" t="s">
        <v>262</v>
      </c>
      <c r="O6189">
        <v>2024</v>
      </c>
      <c r="P6189" t="s">
        <v>261</v>
      </c>
      <c r="Q6189" t="s">
        <v>262</v>
      </c>
      <c r="R6189" t="s">
        <v>354</v>
      </c>
      <c r="S6189">
        <v>-7.0000000000000007E-2</v>
      </c>
      <c r="U6189">
        <v>15</v>
      </c>
      <c r="IF6189">
        <v>2024</v>
      </c>
      <c r="IG6189" t="s">
        <v>261</v>
      </c>
      <c r="IH6189" t="s">
        <v>256</v>
      </c>
      <c r="IK6189">
        <v>-2</v>
      </c>
      <c r="IL6189" t="s">
        <v>257</v>
      </c>
      <c r="IM6189" t="s">
        <v>258</v>
      </c>
      <c r="IN6189" t="s">
        <v>502</v>
      </c>
      <c r="IP6189" t="s">
        <v>508</v>
      </c>
    </row>
    <row r="6190" spans="1:250" x14ac:dyDescent="0.25">
      <c r="A6190">
        <v>40295</v>
      </c>
      <c r="B6190">
        <v>-890804480</v>
      </c>
      <c r="C6190">
        <v>1837</v>
      </c>
      <c r="D6190" t="s">
        <v>250</v>
      </c>
      <c r="E6190" t="s">
        <v>251</v>
      </c>
      <c r="F6190">
        <v>1848</v>
      </c>
      <c r="G6190" t="s">
        <v>252</v>
      </c>
      <c r="H6190" t="s">
        <v>251</v>
      </c>
      <c r="I6190">
        <v>411</v>
      </c>
      <c r="J6190" t="s">
        <v>471</v>
      </c>
      <c r="K6190" t="s">
        <v>472</v>
      </c>
      <c r="L6190">
        <v>2024</v>
      </c>
      <c r="M6190" t="s">
        <v>261</v>
      </c>
      <c r="N6190" t="s">
        <v>262</v>
      </c>
      <c r="O6190">
        <v>2024</v>
      </c>
      <c r="P6190" t="s">
        <v>261</v>
      </c>
      <c r="Q6190" t="s">
        <v>262</v>
      </c>
      <c r="R6190" t="s">
        <v>354</v>
      </c>
      <c r="S6190">
        <v>-0.12</v>
      </c>
      <c r="U6190">
        <v>15</v>
      </c>
      <c r="IF6190">
        <v>2024</v>
      </c>
      <c r="IG6190" t="s">
        <v>261</v>
      </c>
      <c r="IH6190" t="s">
        <v>256</v>
      </c>
      <c r="IK6190">
        <v>-2</v>
      </c>
      <c r="IL6190" t="s">
        <v>257</v>
      </c>
      <c r="IM6190" t="s">
        <v>258</v>
      </c>
      <c r="IN6190" t="s">
        <v>502</v>
      </c>
      <c r="IP6190" t="s">
        <v>508</v>
      </c>
    </row>
    <row r="6191" spans="1:250" x14ac:dyDescent="0.25">
      <c r="A6191">
        <v>40296</v>
      </c>
      <c r="B6191">
        <v>-890804480</v>
      </c>
      <c r="C6191">
        <v>1837</v>
      </c>
      <c r="D6191" t="s">
        <v>250</v>
      </c>
      <c r="E6191" t="s">
        <v>251</v>
      </c>
      <c r="F6191">
        <v>9695</v>
      </c>
      <c r="G6191" t="s">
        <v>267</v>
      </c>
      <c r="H6191" t="s">
        <v>268</v>
      </c>
      <c r="I6191">
        <v>411</v>
      </c>
      <c r="J6191" t="s">
        <v>471</v>
      </c>
      <c r="K6191" t="s">
        <v>472</v>
      </c>
      <c r="L6191">
        <v>2024</v>
      </c>
      <c r="M6191" t="s">
        <v>261</v>
      </c>
      <c r="N6191" t="s">
        <v>262</v>
      </c>
      <c r="O6191">
        <v>2024</v>
      </c>
      <c r="P6191" t="s">
        <v>261</v>
      </c>
      <c r="Q6191" t="s">
        <v>262</v>
      </c>
      <c r="R6191" t="s">
        <v>354</v>
      </c>
      <c r="S6191">
        <v>-4.96</v>
      </c>
      <c r="U6191">
        <v>15</v>
      </c>
      <c r="IF6191">
        <v>2024</v>
      </c>
      <c r="IG6191" t="s">
        <v>261</v>
      </c>
      <c r="IH6191" t="s">
        <v>269</v>
      </c>
      <c r="IK6191">
        <v>-2</v>
      </c>
      <c r="IL6191" t="s">
        <v>257</v>
      </c>
      <c r="IM6191" t="s">
        <v>258</v>
      </c>
      <c r="IN6191" t="s">
        <v>509</v>
      </c>
      <c r="IP6191" t="s">
        <v>510</v>
      </c>
    </row>
    <row r="6192" spans="1:250" x14ac:dyDescent="0.25">
      <c r="A6192">
        <v>40297</v>
      </c>
      <c r="B6192">
        <v>-890804480</v>
      </c>
      <c r="C6192">
        <v>1837</v>
      </c>
      <c r="D6192" t="s">
        <v>250</v>
      </c>
      <c r="E6192" t="s">
        <v>251</v>
      </c>
      <c r="F6192">
        <v>13794</v>
      </c>
      <c r="G6192" t="s">
        <v>264</v>
      </c>
      <c r="H6192" t="s">
        <v>265</v>
      </c>
      <c r="I6192">
        <v>435</v>
      </c>
      <c r="J6192" t="s">
        <v>493</v>
      </c>
      <c r="K6192" t="s">
        <v>494</v>
      </c>
      <c r="L6192">
        <v>2024</v>
      </c>
      <c r="M6192" t="s">
        <v>261</v>
      </c>
      <c r="N6192" t="s">
        <v>262</v>
      </c>
      <c r="O6192">
        <v>2024</v>
      </c>
      <c r="P6192" t="s">
        <v>261</v>
      </c>
      <c r="Q6192" t="s">
        <v>262</v>
      </c>
      <c r="R6192" t="s">
        <v>354</v>
      </c>
      <c r="S6192">
        <v>-0.43</v>
      </c>
      <c r="U6192">
        <v>15</v>
      </c>
      <c r="IF6192">
        <v>2024</v>
      </c>
      <c r="IG6192" t="s">
        <v>261</v>
      </c>
      <c r="IH6192" t="s">
        <v>266</v>
      </c>
      <c r="IK6192">
        <v>-2</v>
      </c>
      <c r="IL6192" t="s">
        <v>257</v>
      </c>
      <c r="IM6192" t="s">
        <v>258</v>
      </c>
      <c r="IN6192" t="s">
        <v>511</v>
      </c>
      <c r="IP6192" t="s">
        <v>512</v>
      </c>
    </row>
    <row r="6193" spans="1:250" x14ac:dyDescent="0.25">
      <c r="A6193">
        <v>40298</v>
      </c>
      <c r="B6193">
        <v>-890804480</v>
      </c>
      <c r="C6193">
        <v>1837</v>
      </c>
      <c r="D6193" t="s">
        <v>250</v>
      </c>
      <c r="E6193" t="s">
        <v>251</v>
      </c>
      <c r="F6193">
        <v>13794</v>
      </c>
      <c r="G6193" t="s">
        <v>264</v>
      </c>
      <c r="H6193" t="s">
        <v>265</v>
      </c>
      <c r="I6193">
        <v>431</v>
      </c>
      <c r="J6193" t="s">
        <v>495</v>
      </c>
      <c r="K6193" t="s">
        <v>496</v>
      </c>
      <c r="L6193">
        <v>2024</v>
      </c>
      <c r="M6193" t="s">
        <v>261</v>
      </c>
      <c r="N6193" t="s">
        <v>262</v>
      </c>
      <c r="O6193">
        <v>2024</v>
      </c>
      <c r="P6193" t="s">
        <v>261</v>
      </c>
      <c r="Q6193" t="s">
        <v>262</v>
      </c>
      <c r="R6193" t="s">
        <v>354</v>
      </c>
      <c r="S6193">
        <v>-0.62</v>
      </c>
      <c r="U6193">
        <v>15</v>
      </c>
      <c r="IF6193">
        <v>2024</v>
      </c>
      <c r="IG6193" t="s">
        <v>261</v>
      </c>
      <c r="IH6193" t="s">
        <v>266</v>
      </c>
      <c r="IK6193">
        <v>-2</v>
      </c>
      <c r="IL6193" t="s">
        <v>257</v>
      </c>
      <c r="IM6193" t="s">
        <v>258</v>
      </c>
      <c r="IN6193" t="s">
        <v>511</v>
      </c>
      <c r="IP6193" t="s">
        <v>512</v>
      </c>
    </row>
    <row r="6194" spans="1:250" x14ac:dyDescent="0.25">
      <c r="A6194">
        <v>40299</v>
      </c>
      <c r="B6194">
        <v>-890804480</v>
      </c>
      <c r="C6194">
        <v>1837</v>
      </c>
      <c r="D6194" t="s">
        <v>250</v>
      </c>
      <c r="E6194" t="s">
        <v>251</v>
      </c>
      <c r="F6194">
        <v>13794</v>
      </c>
      <c r="G6194" t="s">
        <v>264</v>
      </c>
      <c r="H6194" t="s">
        <v>265</v>
      </c>
      <c r="I6194">
        <v>429</v>
      </c>
      <c r="J6194" t="s">
        <v>473</v>
      </c>
      <c r="K6194" t="s">
        <v>474</v>
      </c>
      <c r="L6194">
        <v>2024</v>
      </c>
      <c r="M6194" t="s">
        <v>261</v>
      </c>
      <c r="N6194" t="s">
        <v>262</v>
      </c>
      <c r="O6194">
        <v>2024</v>
      </c>
      <c r="P6194" t="s">
        <v>261</v>
      </c>
      <c r="Q6194" t="s">
        <v>262</v>
      </c>
      <c r="R6194" t="s">
        <v>354</v>
      </c>
      <c r="S6194">
        <v>-0.83</v>
      </c>
      <c r="U6194">
        <v>15</v>
      </c>
      <c r="IF6194">
        <v>2024</v>
      </c>
      <c r="IG6194" t="s">
        <v>261</v>
      </c>
      <c r="IH6194" t="s">
        <v>266</v>
      </c>
      <c r="IK6194">
        <v>-2</v>
      </c>
      <c r="IL6194" t="s">
        <v>257</v>
      </c>
      <c r="IM6194" t="s">
        <v>258</v>
      </c>
      <c r="IN6194" t="s">
        <v>511</v>
      </c>
      <c r="IP6194" t="s">
        <v>512</v>
      </c>
    </row>
    <row r="6195" spans="1:250" x14ac:dyDescent="0.25">
      <c r="A6195">
        <v>40300</v>
      </c>
      <c r="B6195">
        <v>-890804480</v>
      </c>
      <c r="C6195">
        <v>1837</v>
      </c>
      <c r="D6195" t="s">
        <v>250</v>
      </c>
      <c r="E6195" t="s">
        <v>251</v>
      </c>
      <c r="F6195">
        <v>13794</v>
      </c>
      <c r="G6195" t="s">
        <v>264</v>
      </c>
      <c r="H6195" t="s">
        <v>265</v>
      </c>
      <c r="I6195">
        <v>427</v>
      </c>
      <c r="J6195" t="s">
        <v>475</v>
      </c>
      <c r="K6195" t="s">
        <v>476</v>
      </c>
      <c r="L6195">
        <v>2024</v>
      </c>
      <c r="M6195" t="s">
        <v>261</v>
      </c>
      <c r="N6195" t="s">
        <v>262</v>
      </c>
      <c r="O6195">
        <v>2024</v>
      </c>
      <c r="P6195" t="s">
        <v>261</v>
      </c>
      <c r="Q6195" t="s">
        <v>262</v>
      </c>
      <c r="R6195" t="s">
        <v>354</v>
      </c>
      <c r="S6195">
        <v>-0.5</v>
      </c>
      <c r="U6195">
        <v>15</v>
      </c>
      <c r="IF6195">
        <v>2024</v>
      </c>
      <c r="IG6195" t="s">
        <v>261</v>
      </c>
      <c r="IH6195" t="s">
        <v>266</v>
      </c>
      <c r="IK6195">
        <v>-2</v>
      </c>
      <c r="IL6195" t="s">
        <v>257</v>
      </c>
      <c r="IM6195" t="s">
        <v>258</v>
      </c>
      <c r="IN6195" t="s">
        <v>511</v>
      </c>
      <c r="IP6195" t="s">
        <v>512</v>
      </c>
    </row>
    <row r="6196" spans="1:250" x14ac:dyDescent="0.25">
      <c r="A6196">
        <v>40301</v>
      </c>
      <c r="B6196">
        <v>-890804480</v>
      </c>
      <c r="C6196">
        <v>1837</v>
      </c>
      <c r="D6196" t="s">
        <v>250</v>
      </c>
      <c r="E6196" t="s">
        <v>251</v>
      </c>
      <c r="F6196">
        <v>13794</v>
      </c>
      <c r="G6196" t="s">
        <v>264</v>
      </c>
      <c r="H6196" t="s">
        <v>265</v>
      </c>
      <c r="I6196">
        <v>424</v>
      </c>
      <c r="J6196" t="s">
        <v>477</v>
      </c>
      <c r="K6196" t="s">
        <v>478</v>
      </c>
      <c r="L6196">
        <v>2024</v>
      </c>
      <c r="M6196" t="s">
        <v>261</v>
      </c>
      <c r="N6196" t="s">
        <v>262</v>
      </c>
      <c r="O6196">
        <v>2024</v>
      </c>
      <c r="P6196" t="s">
        <v>261</v>
      </c>
      <c r="Q6196" t="s">
        <v>262</v>
      </c>
      <c r="R6196" t="s">
        <v>354</v>
      </c>
      <c r="S6196">
        <v>-0.64</v>
      </c>
      <c r="U6196">
        <v>15</v>
      </c>
      <c r="IF6196">
        <v>2024</v>
      </c>
      <c r="IG6196" t="s">
        <v>261</v>
      </c>
      <c r="IH6196" t="s">
        <v>266</v>
      </c>
      <c r="IK6196">
        <v>-2</v>
      </c>
      <c r="IL6196" t="s">
        <v>257</v>
      </c>
      <c r="IM6196" t="s">
        <v>258</v>
      </c>
      <c r="IN6196" t="s">
        <v>511</v>
      </c>
      <c r="IP6196" t="s">
        <v>512</v>
      </c>
    </row>
    <row r="6197" spans="1:250" x14ac:dyDescent="0.25">
      <c r="A6197">
        <v>40302</v>
      </c>
      <c r="B6197">
        <v>-890804480</v>
      </c>
      <c r="C6197">
        <v>1837</v>
      </c>
      <c r="D6197" t="s">
        <v>250</v>
      </c>
      <c r="E6197" t="s">
        <v>251</v>
      </c>
      <c r="F6197">
        <v>13794</v>
      </c>
      <c r="G6197" t="s">
        <v>264</v>
      </c>
      <c r="H6197" t="s">
        <v>265</v>
      </c>
      <c r="I6197">
        <v>437</v>
      </c>
      <c r="J6197" t="s">
        <v>506</v>
      </c>
      <c r="K6197" t="s">
        <v>507</v>
      </c>
      <c r="L6197">
        <v>2024</v>
      </c>
      <c r="M6197" t="s">
        <v>261</v>
      </c>
      <c r="N6197" t="s">
        <v>262</v>
      </c>
      <c r="O6197">
        <v>2024</v>
      </c>
      <c r="P6197" t="s">
        <v>261</v>
      </c>
      <c r="Q6197" t="s">
        <v>262</v>
      </c>
      <c r="R6197" t="s">
        <v>354</v>
      </c>
      <c r="S6197">
        <v>-0.71</v>
      </c>
      <c r="U6197">
        <v>15</v>
      </c>
      <c r="IF6197">
        <v>2024</v>
      </c>
      <c r="IG6197" t="s">
        <v>261</v>
      </c>
      <c r="IH6197" t="s">
        <v>266</v>
      </c>
      <c r="IK6197">
        <v>-2</v>
      </c>
      <c r="IL6197" t="s">
        <v>257</v>
      </c>
      <c r="IM6197" t="s">
        <v>258</v>
      </c>
      <c r="IN6197" t="s">
        <v>511</v>
      </c>
      <c r="IP6197" t="s">
        <v>512</v>
      </c>
    </row>
    <row r="6198" spans="1:250" x14ac:dyDescent="0.25">
      <c r="A6198">
        <v>40303</v>
      </c>
      <c r="B6198">
        <v>-890804480</v>
      </c>
      <c r="C6198">
        <v>1837</v>
      </c>
      <c r="D6198" t="s">
        <v>250</v>
      </c>
      <c r="E6198" t="s">
        <v>251</v>
      </c>
      <c r="F6198">
        <v>13794</v>
      </c>
      <c r="G6198" t="s">
        <v>264</v>
      </c>
      <c r="H6198" t="s">
        <v>265</v>
      </c>
      <c r="I6198">
        <v>420</v>
      </c>
      <c r="J6198" t="s">
        <v>481</v>
      </c>
      <c r="K6198" t="s">
        <v>482</v>
      </c>
      <c r="L6198">
        <v>2024</v>
      </c>
      <c r="M6198" t="s">
        <v>261</v>
      </c>
      <c r="N6198" t="s">
        <v>262</v>
      </c>
      <c r="O6198">
        <v>2024</v>
      </c>
      <c r="P6198" t="s">
        <v>261</v>
      </c>
      <c r="Q6198" t="s">
        <v>262</v>
      </c>
      <c r="R6198" t="s">
        <v>354</v>
      </c>
      <c r="S6198">
        <v>-0.49</v>
      </c>
      <c r="U6198">
        <v>15</v>
      </c>
      <c r="IF6198">
        <v>2024</v>
      </c>
      <c r="IG6198" t="s">
        <v>261</v>
      </c>
      <c r="IH6198" t="s">
        <v>266</v>
      </c>
      <c r="IK6198">
        <v>-2</v>
      </c>
      <c r="IL6198" t="s">
        <v>257</v>
      </c>
      <c r="IM6198" t="s">
        <v>258</v>
      </c>
      <c r="IN6198" t="s">
        <v>511</v>
      </c>
      <c r="IP6198" t="s">
        <v>512</v>
      </c>
    </row>
    <row r="6199" spans="1:250" x14ac:dyDescent="0.25">
      <c r="A6199">
        <v>40304</v>
      </c>
      <c r="B6199">
        <v>-890804480</v>
      </c>
      <c r="C6199">
        <v>1837</v>
      </c>
      <c r="D6199" t="s">
        <v>250</v>
      </c>
      <c r="E6199" t="s">
        <v>251</v>
      </c>
      <c r="F6199">
        <v>13794</v>
      </c>
      <c r="G6199" t="s">
        <v>264</v>
      </c>
      <c r="H6199" t="s">
        <v>265</v>
      </c>
      <c r="I6199">
        <v>411</v>
      </c>
      <c r="J6199" t="s">
        <v>471</v>
      </c>
      <c r="K6199" t="s">
        <v>472</v>
      </c>
      <c r="L6199">
        <v>2024</v>
      </c>
      <c r="M6199" t="s">
        <v>261</v>
      </c>
      <c r="N6199" t="s">
        <v>262</v>
      </c>
      <c r="O6199">
        <v>2024</v>
      </c>
      <c r="P6199" t="s">
        <v>261</v>
      </c>
      <c r="Q6199" t="s">
        <v>262</v>
      </c>
      <c r="R6199" t="s">
        <v>354</v>
      </c>
      <c r="S6199">
        <v>-0.85</v>
      </c>
      <c r="U6199">
        <v>15</v>
      </c>
      <c r="IF6199">
        <v>2024</v>
      </c>
      <c r="IG6199" t="s">
        <v>261</v>
      </c>
      <c r="IH6199" t="s">
        <v>266</v>
      </c>
      <c r="IK6199">
        <v>-2</v>
      </c>
      <c r="IL6199" t="s">
        <v>257</v>
      </c>
      <c r="IM6199" t="s">
        <v>258</v>
      </c>
      <c r="IN6199" t="s">
        <v>511</v>
      </c>
      <c r="IP6199" t="s">
        <v>512</v>
      </c>
    </row>
    <row r="6200" spans="1:250" x14ac:dyDescent="0.25">
      <c r="A6200">
        <v>40305</v>
      </c>
      <c r="B6200">
        <v>-890804480</v>
      </c>
      <c r="C6200">
        <v>1837</v>
      </c>
      <c r="D6200" t="s">
        <v>250</v>
      </c>
      <c r="E6200" t="s">
        <v>251</v>
      </c>
      <c r="F6200">
        <v>9695</v>
      </c>
      <c r="G6200" t="s">
        <v>267</v>
      </c>
      <c r="H6200" t="s">
        <v>268</v>
      </c>
      <c r="I6200">
        <v>437</v>
      </c>
      <c r="J6200" t="s">
        <v>506</v>
      </c>
      <c r="K6200" t="s">
        <v>507</v>
      </c>
      <c r="L6200">
        <v>2024</v>
      </c>
      <c r="M6200" t="s">
        <v>261</v>
      </c>
      <c r="N6200" t="s">
        <v>262</v>
      </c>
      <c r="O6200">
        <v>2024</v>
      </c>
      <c r="P6200" t="s">
        <v>261</v>
      </c>
      <c r="Q6200" t="s">
        <v>262</v>
      </c>
      <c r="R6200" t="s">
        <v>354</v>
      </c>
      <c r="S6200">
        <v>-0.7</v>
      </c>
      <c r="U6200">
        <v>15</v>
      </c>
      <c r="IF6200">
        <v>2024</v>
      </c>
      <c r="IG6200" t="s">
        <v>261</v>
      </c>
      <c r="IH6200" t="s">
        <v>269</v>
      </c>
      <c r="IK6200">
        <v>-2</v>
      </c>
      <c r="IL6200" t="s">
        <v>257</v>
      </c>
      <c r="IM6200" t="s">
        <v>258</v>
      </c>
      <c r="IN6200" t="s">
        <v>509</v>
      </c>
      <c r="IP6200" t="s">
        <v>510</v>
      </c>
    </row>
    <row r="6201" spans="1:250" x14ac:dyDescent="0.25">
      <c r="A6201">
        <v>40306</v>
      </c>
      <c r="B6201">
        <v>-890804480</v>
      </c>
      <c r="C6201">
        <v>1837</v>
      </c>
      <c r="D6201" t="s">
        <v>250</v>
      </c>
      <c r="E6201" t="s">
        <v>251</v>
      </c>
      <c r="F6201">
        <v>9695</v>
      </c>
      <c r="G6201" t="s">
        <v>267</v>
      </c>
      <c r="H6201" t="s">
        <v>268</v>
      </c>
      <c r="I6201">
        <v>436</v>
      </c>
      <c r="J6201" t="s">
        <v>504</v>
      </c>
      <c r="K6201" t="s">
        <v>505</v>
      </c>
      <c r="L6201">
        <v>2024</v>
      </c>
      <c r="M6201" t="s">
        <v>261</v>
      </c>
      <c r="N6201" t="s">
        <v>262</v>
      </c>
      <c r="O6201">
        <v>2024</v>
      </c>
      <c r="P6201" t="s">
        <v>261</v>
      </c>
      <c r="Q6201" t="s">
        <v>262</v>
      </c>
      <c r="R6201" t="s">
        <v>354</v>
      </c>
      <c r="S6201">
        <v>-0.42</v>
      </c>
      <c r="U6201">
        <v>15</v>
      </c>
      <c r="IF6201">
        <v>2024</v>
      </c>
      <c r="IG6201" t="s">
        <v>261</v>
      </c>
      <c r="IH6201" t="s">
        <v>269</v>
      </c>
      <c r="IK6201">
        <v>-2</v>
      </c>
      <c r="IL6201" t="s">
        <v>257</v>
      </c>
      <c r="IM6201" t="s">
        <v>258</v>
      </c>
      <c r="IN6201" t="s">
        <v>509</v>
      </c>
      <c r="IP6201" t="s">
        <v>510</v>
      </c>
    </row>
    <row r="6202" spans="1:250" x14ac:dyDescent="0.25">
      <c r="A6202">
        <v>40307</v>
      </c>
      <c r="B6202">
        <v>-890804480</v>
      </c>
      <c r="C6202">
        <v>1837</v>
      </c>
      <c r="D6202" t="s">
        <v>250</v>
      </c>
      <c r="E6202" t="s">
        <v>251</v>
      </c>
      <c r="F6202">
        <v>9695</v>
      </c>
      <c r="G6202" t="s">
        <v>267</v>
      </c>
      <c r="H6202" t="s">
        <v>268</v>
      </c>
      <c r="I6202">
        <v>435</v>
      </c>
      <c r="J6202" t="s">
        <v>493</v>
      </c>
      <c r="K6202" t="s">
        <v>494</v>
      </c>
      <c r="L6202">
        <v>2024</v>
      </c>
      <c r="M6202" t="s">
        <v>261</v>
      </c>
      <c r="N6202" t="s">
        <v>262</v>
      </c>
      <c r="O6202">
        <v>2024</v>
      </c>
      <c r="P6202" t="s">
        <v>261</v>
      </c>
      <c r="Q6202" t="s">
        <v>262</v>
      </c>
      <c r="R6202" t="s">
        <v>354</v>
      </c>
      <c r="S6202">
        <v>-0.42</v>
      </c>
      <c r="U6202">
        <v>15</v>
      </c>
      <c r="IF6202">
        <v>2024</v>
      </c>
      <c r="IG6202" t="s">
        <v>261</v>
      </c>
      <c r="IH6202" t="s">
        <v>269</v>
      </c>
      <c r="IK6202">
        <v>-2</v>
      </c>
      <c r="IL6202" t="s">
        <v>257</v>
      </c>
      <c r="IM6202" t="s">
        <v>258</v>
      </c>
      <c r="IN6202" t="s">
        <v>509</v>
      </c>
      <c r="IP6202" t="s">
        <v>510</v>
      </c>
    </row>
    <row r="6203" spans="1:250" x14ac:dyDescent="0.25">
      <c r="A6203">
        <v>40308</v>
      </c>
      <c r="B6203">
        <v>-890804480</v>
      </c>
      <c r="C6203">
        <v>1837</v>
      </c>
      <c r="D6203" t="s">
        <v>250</v>
      </c>
      <c r="E6203" t="s">
        <v>251</v>
      </c>
      <c r="F6203">
        <v>13794</v>
      </c>
      <c r="G6203" t="s">
        <v>264</v>
      </c>
      <c r="H6203" t="s">
        <v>265</v>
      </c>
      <c r="I6203">
        <v>436</v>
      </c>
      <c r="J6203" t="s">
        <v>504</v>
      </c>
      <c r="K6203" t="s">
        <v>505</v>
      </c>
      <c r="L6203">
        <v>2024</v>
      </c>
      <c r="M6203" t="s">
        <v>261</v>
      </c>
      <c r="N6203" t="s">
        <v>262</v>
      </c>
      <c r="O6203">
        <v>2024</v>
      </c>
      <c r="P6203" t="s">
        <v>261</v>
      </c>
      <c r="Q6203" t="s">
        <v>262</v>
      </c>
      <c r="R6203" t="s">
        <v>354</v>
      </c>
      <c r="S6203">
        <v>-0.43</v>
      </c>
      <c r="U6203">
        <v>15</v>
      </c>
      <c r="IF6203">
        <v>2024</v>
      </c>
      <c r="IG6203" t="s">
        <v>261</v>
      </c>
      <c r="IH6203" t="s">
        <v>266</v>
      </c>
      <c r="IK6203">
        <v>-2</v>
      </c>
      <c r="IL6203" t="s">
        <v>257</v>
      </c>
      <c r="IM6203" t="s">
        <v>258</v>
      </c>
      <c r="IN6203" t="s">
        <v>511</v>
      </c>
      <c r="IP6203" t="s">
        <v>512</v>
      </c>
    </row>
    <row r="6204" spans="1:250" x14ac:dyDescent="0.25">
      <c r="A6204">
        <v>40309</v>
      </c>
      <c r="B6204">
        <v>-890804480</v>
      </c>
      <c r="C6204">
        <v>1837</v>
      </c>
      <c r="D6204" t="s">
        <v>250</v>
      </c>
      <c r="E6204" t="s">
        <v>251</v>
      </c>
      <c r="F6204">
        <v>9695</v>
      </c>
      <c r="G6204" t="s">
        <v>267</v>
      </c>
      <c r="H6204" t="s">
        <v>268</v>
      </c>
      <c r="I6204">
        <v>429</v>
      </c>
      <c r="J6204" t="s">
        <v>473</v>
      </c>
      <c r="K6204" t="s">
        <v>474</v>
      </c>
      <c r="L6204">
        <v>2024</v>
      </c>
      <c r="M6204" t="s">
        <v>261</v>
      </c>
      <c r="N6204" t="s">
        <v>262</v>
      </c>
      <c r="O6204">
        <v>2024</v>
      </c>
      <c r="P6204" t="s">
        <v>261</v>
      </c>
      <c r="Q6204" t="s">
        <v>262</v>
      </c>
      <c r="R6204" t="s">
        <v>354</v>
      </c>
      <c r="S6204">
        <v>-4.99</v>
      </c>
      <c r="U6204">
        <v>15</v>
      </c>
      <c r="IF6204">
        <v>2024</v>
      </c>
      <c r="IG6204" t="s">
        <v>261</v>
      </c>
      <c r="IH6204" t="s">
        <v>269</v>
      </c>
      <c r="IK6204">
        <v>-2</v>
      </c>
      <c r="IL6204" t="s">
        <v>257</v>
      </c>
      <c r="IM6204" t="s">
        <v>258</v>
      </c>
      <c r="IN6204" t="s">
        <v>509</v>
      </c>
      <c r="IP6204" t="s">
        <v>510</v>
      </c>
    </row>
    <row r="6205" spans="1:250" x14ac:dyDescent="0.25">
      <c r="A6205">
        <v>40310</v>
      </c>
      <c r="B6205">
        <v>-890804480</v>
      </c>
      <c r="C6205">
        <v>1837</v>
      </c>
      <c r="D6205" t="s">
        <v>250</v>
      </c>
      <c r="E6205" t="s">
        <v>251</v>
      </c>
      <c r="F6205">
        <v>9695</v>
      </c>
      <c r="G6205" t="s">
        <v>267</v>
      </c>
      <c r="H6205" t="s">
        <v>268</v>
      </c>
      <c r="I6205">
        <v>427</v>
      </c>
      <c r="J6205" t="s">
        <v>475</v>
      </c>
      <c r="K6205" t="s">
        <v>476</v>
      </c>
      <c r="L6205">
        <v>2024</v>
      </c>
      <c r="M6205" t="s">
        <v>261</v>
      </c>
      <c r="N6205" t="s">
        <v>262</v>
      </c>
      <c r="O6205">
        <v>2024</v>
      </c>
      <c r="P6205" t="s">
        <v>261</v>
      </c>
      <c r="Q6205" t="s">
        <v>262</v>
      </c>
      <c r="R6205" t="s">
        <v>354</v>
      </c>
      <c r="S6205">
        <v>-2.91</v>
      </c>
      <c r="U6205">
        <v>15</v>
      </c>
      <c r="IF6205">
        <v>2024</v>
      </c>
      <c r="IG6205" t="s">
        <v>261</v>
      </c>
      <c r="IH6205" t="s">
        <v>269</v>
      </c>
      <c r="IK6205">
        <v>-2</v>
      </c>
      <c r="IL6205" t="s">
        <v>257</v>
      </c>
      <c r="IM6205" t="s">
        <v>258</v>
      </c>
      <c r="IN6205" t="s">
        <v>509</v>
      </c>
      <c r="IP6205" t="s">
        <v>510</v>
      </c>
    </row>
    <row r="6206" spans="1:250" x14ac:dyDescent="0.25">
      <c r="A6206">
        <v>40311</v>
      </c>
      <c r="B6206">
        <v>-890804480</v>
      </c>
      <c r="C6206">
        <v>1837</v>
      </c>
      <c r="D6206" t="s">
        <v>250</v>
      </c>
      <c r="E6206" t="s">
        <v>251</v>
      </c>
      <c r="F6206">
        <v>9695</v>
      </c>
      <c r="G6206" t="s">
        <v>267</v>
      </c>
      <c r="H6206" t="s">
        <v>268</v>
      </c>
      <c r="I6206">
        <v>424</v>
      </c>
      <c r="J6206" t="s">
        <v>477</v>
      </c>
      <c r="K6206" t="s">
        <v>478</v>
      </c>
      <c r="L6206">
        <v>2024</v>
      </c>
      <c r="M6206" t="s">
        <v>261</v>
      </c>
      <c r="N6206" t="s">
        <v>262</v>
      </c>
      <c r="O6206">
        <v>2024</v>
      </c>
      <c r="P6206" t="s">
        <v>261</v>
      </c>
      <c r="Q6206" t="s">
        <v>262</v>
      </c>
      <c r="R6206" t="s">
        <v>354</v>
      </c>
      <c r="S6206">
        <v>-3.73</v>
      </c>
      <c r="U6206">
        <v>15</v>
      </c>
      <c r="IF6206">
        <v>2024</v>
      </c>
      <c r="IG6206" t="s">
        <v>261</v>
      </c>
      <c r="IH6206" t="s">
        <v>269</v>
      </c>
      <c r="IK6206">
        <v>-2</v>
      </c>
      <c r="IL6206" t="s">
        <v>257</v>
      </c>
      <c r="IM6206" t="s">
        <v>258</v>
      </c>
      <c r="IN6206" t="s">
        <v>509</v>
      </c>
      <c r="IP6206" t="s">
        <v>510</v>
      </c>
    </row>
    <row r="6207" spans="1:250" x14ac:dyDescent="0.25">
      <c r="A6207">
        <v>40312</v>
      </c>
      <c r="B6207">
        <v>-890804480</v>
      </c>
      <c r="C6207">
        <v>1837</v>
      </c>
      <c r="D6207" t="s">
        <v>250</v>
      </c>
      <c r="E6207" t="s">
        <v>251</v>
      </c>
      <c r="F6207">
        <v>9695</v>
      </c>
      <c r="G6207" t="s">
        <v>267</v>
      </c>
      <c r="H6207" t="s">
        <v>268</v>
      </c>
      <c r="I6207">
        <v>422</v>
      </c>
      <c r="J6207" t="s">
        <v>479</v>
      </c>
      <c r="K6207" t="s">
        <v>480</v>
      </c>
      <c r="L6207">
        <v>2024</v>
      </c>
      <c r="M6207" t="s">
        <v>261</v>
      </c>
      <c r="N6207" t="s">
        <v>262</v>
      </c>
      <c r="O6207">
        <v>2024</v>
      </c>
      <c r="P6207" t="s">
        <v>261</v>
      </c>
      <c r="Q6207" t="s">
        <v>262</v>
      </c>
      <c r="R6207" t="s">
        <v>354</v>
      </c>
      <c r="S6207">
        <v>-4.97</v>
      </c>
      <c r="U6207">
        <v>15</v>
      </c>
      <c r="IF6207">
        <v>2024</v>
      </c>
      <c r="IG6207" t="s">
        <v>261</v>
      </c>
      <c r="IH6207" t="s">
        <v>269</v>
      </c>
      <c r="IK6207">
        <v>-2</v>
      </c>
      <c r="IL6207" t="s">
        <v>257</v>
      </c>
      <c r="IM6207" t="s">
        <v>258</v>
      </c>
      <c r="IN6207" t="s">
        <v>509</v>
      </c>
      <c r="IP6207" t="s">
        <v>510</v>
      </c>
    </row>
    <row r="6208" spans="1:250" x14ac:dyDescent="0.25">
      <c r="A6208">
        <v>40313</v>
      </c>
      <c r="B6208">
        <v>-890804480</v>
      </c>
      <c r="C6208">
        <v>1837</v>
      </c>
      <c r="D6208" t="s">
        <v>250</v>
      </c>
      <c r="E6208" t="s">
        <v>251</v>
      </c>
      <c r="F6208">
        <v>9695</v>
      </c>
      <c r="G6208" t="s">
        <v>267</v>
      </c>
      <c r="H6208" t="s">
        <v>268</v>
      </c>
      <c r="I6208">
        <v>420</v>
      </c>
      <c r="J6208" t="s">
        <v>481</v>
      </c>
      <c r="K6208" t="s">
        <v>482</v>
      </c>
      <c r="L6208">
        <v>2024</v>
      </c>
      <c r="M6208" t="s">
        <v>261</v>
      </c>
      <c r="N6208" t="s">
        <v>262</v>
      </c>
      <c r="O6208">
        <v>2024</v>
      </c>
      <c r="P6208" t="s">
        <v>261</v>
      </c>
      <c r="Q6208" t="s">
        <v>262</v>
      </c>
      <c r="R6208" t="s">
        <v>354</v>
      </c>
      <c r="S6208">
        <v>-2.9</v>
      </c>
      <c r="U6208">
        <v>15</v>
      </c>
      <c r="IF6208">
        <v>2024</v>
      </c>
      <c r="IG6208" t="s">
        <v>261</v>
      </c>
      <c r="IH6208" t="s">
        <v>269</v>
      </c>
      <c r="IK6208">
        <v>-2</v>
      </c>
      <c r="IL6208" t="s">
        <v>257</v>
      </c>
      <c r="IM6208" t="s">
        <v>258</v>
      </c>
      <c r="IN6208" t="s">
        <v>509</v>
      </c>
      <c r="IP6208" t="s">
        <v>510</v>
      </c>
    </row>
    <row r="6209" spans="1:250" x14ac:dyDescent="0.25">
      <c r="A6209">
        <v>40314</v>
      </c>
      <c r="B6209">
        <v>-890804480</v>
      </c>
      <c r="C6209">
        <v>1837</v>
      </c>
      <c r="D6209" t="s">
        <v>250</v>
      </c>
      <c r="E6209" t="s">
        <v>251</v>
      </c>
      <c r="F6209">
        <v>13794</v>
      </c>
      <c r="G6209" t="s">
        <v>264</v>
      </c>
      <c r="H6209" t="s">
        <v>265</v>
      </c>
      <c r="I6209">
        <v>422</v>
      </c>
      <c r="J6209" t="s">
        <v>479</v>
      </c>
      <c r="K6209" t="s">
        <v>480</v>
      </c>
      <c r="L6209">
        <v>2024</v>
      </c>
      <c r="M6209" t="s">
        <v>261</v>
      </c>
      <c r="N6209" t="s">
        <v>262</v>
      </c>
      <c r="O6209">
        <v>2024</v>
      </c>
      <c r="P6209" t="s">
        <v>261</v>
      </c>
      <c r="Q6209" t="s">
        <v>262</v>
      </c>
      <c r="R6209" t="s">
        <v>354</v>
      </c>
      <c r="S6209">
        <v>-0.85</v>
      </c>
      <c r="U6209">
        <v>15</v>
      </c>
      <c r="IF6209">
        <v>2024</v>
      </c>
      <c r="IG6209" t="s">
        <v>261</v>
      </c>
      <c r="IH6209" t="s">
        <v>266</v>
      </c>
      <c r="IK6209">
        <v>-2</v>
      </c>
      <c r="IL6209" t="s">
        <v>257</v>
      </c>
      <c r="IM6209" t="s">
        <v>258</v>
      </c>
      <c r="IN6209" t="s">
        <v>511</v>
      </c>
      <c r="IP6209" t="s">
        <v>512</v>
      </c>
    </row>
    <row r="6210" spans="1:250" x14ac:dyDescent="0.25">
      <c r="A6210">
        <v>40315</v>
      </c>
      <c r="B6210">
        <v>-890804480</v>
      </c>
      <c r="C6210">
        <v>1837</v>
      </c>
      <c r="D6210" t="s">
        <v>250</v>
      </c>
      <c r="E6210" t="s">
        <v>251</v>
      </c>
      <c r="F6210">
        <v>1848</v>
      </c>
      <c r="G6210" t="s">
        <v>252</v>
      </c>
      <c r="H6210" t="s">
        <v>251</v>
      </c>
      <c r="I6210">
        <v>437</v>
      </c>
      <c r="J6210" t="s">
        <v>506</v>
      </c>
      <c r="K6210" t="s">
        <v>507</v>
      </c>
      <c r="L6210">
        <v>2024</v>
      </c>
      <c r="M6210" t="s">
        <v>261</v>
      </c>
      <c r="N6210" t="s">
        <v>262</v>
      </c>
      <c r="O6210">
        <v>2024</v>
      </c>
      <c r="P6210" t="s">
        <v>261</v>
      </c>
      <c r="Q6210" t="s">
        <v>262</v>
      </c>
      <c r="R6210" t="s">
        <v>354</v>
      </c>
      <c r="S6210">
        <v>-0.1</v>
      </c>
      <c r="U6210">
        <v>15</v>
      </c>
      <c r="IF6210">
        <v>2024</v>
      </c>
      <c r="IG6210" t="s">
        <v>261</v>
      </c>
      <c r="IH6210" t="s">
        <v>256</v>
      </c>
      <c r="IK6210">
        <v>-2</v>
      </c>
      <c r="IL6210" t="s">
        <v>257</v>
      </c>
      <c r="IM6210" t="s">
        <v>258</v>
      </c>
      <c r="IN6210" t="s">
        <v>502</v>
      </c>
      <c r="IP6210" t="s">
        <v>508</v>
      </c>
    </row>
    <row r="6211" spans="1:250" x14ac:dyDescent="0.25">
      <c r="A6211">
        <v>40316</v>
      </c>
      <c r="B6211">
        <v>-890804480</v>
      </c>
      <c r="C6211">
        <v>1837</v>
      </c>
      <c r="D6211" t="s">
        <v>250</v>
      </c>
      <c r="E6211" t="s">
        <v>251</v>
      </c>
      <c r="F6211">
        <v>1848</v>
      </c>
      <c r="G6211" t="s">
        <v>252</v>
      </c>
      <c r="H6211" t="s">
        <v>251</v>
      </c>
      <c r="I6211">
        <v>436</v>
      </c>
      <c r="J6211" t="s">
        <v>504</v>
      </c>
      <c r="K6211" t="s">
        <v>505</v>
      </c>
      <c r="L6211">
        <v>2024</v>
      </c>
      <c r="M6211" t="s">
        <v>261</v>
      </c>
      <c r="N6211" t="s">
        <v>262</v>
      </c>
      <c r="O6211">
        <v>2024</v>
      </c>
      <c r="P6211" t="s">
        <v>261</v>
      </c>
      <c r="Q6211" t="s">
        <v>262</v>
      </c>
      <c r="R6211" t="s">
        <v>354</v>
      </c>
      <c r="S6211">
        <v>-0.06</v>
      </c>
      <c r="U6211">
        <v>15</v>
      </c>
      <c r="IF6211">
        <v>2024</v>
      </c>
      <c r="IG6211" t="s">
        <v>261</v>
      </c>
      <c r="IH6211" t="s">
        <v>256</v>
      </c>
      <c r="IK6211">
        <v>-2</v>
      </c>
      <c r="IL6211" t="s">
        <v>257</v>
      </c>
      <c r="IM6211" t="s">
        <v>258</v>
      </c>
      <c r="IN6211" t="s">
        <v>502</v>
      </c>
      <c r="IP6211" t="s">
        <v>508</v>
      </c>
    </row>
    <row r="6212" spans="1:250" x14ac:dyDescent="0.25">
      <c r="A6212">
        <v>40317</v>
      </c>
      <c r="B6212">
        <v>-890804480</v>
      </c>
      <c r="C6212">
        <v>1837</v>
      </c>
      <c r="D6212" t="s">
        <v>250</v>
      </c>
      <c r="E6212" t="s">
        <v>251</v>
      </c>
      <c r="F6212">
        <v>1848</v>
      </c>
      <c r="G6212" t="s">
        <v>252</v>
      </c>
      <c r="H6212" t="s">
        <v>251</v>
      </c>
      <c r="I6212">
        <v>435</v>
      </c>
      <c r="J6212" t="s">
        <v>493</v>
      </c>
      <c r="K6212" t="s">
        <v>494</v>
      </c>
      <c r="L6212">
        <v>2024</v>
      </c>
      <c r="M6212" t="s">
        <v>261</v>
      </c>
      <c r="N6212" t="s">
        <v>262</v>
      </c>
      <c r="O6212">
        <v>2024</v>
      </c>
      <c r="P6212" t="s">
        <v>261</v>
      </c>
      <c r="Q6212" t="s">
        <v>262</v>
      </c>
      <c r="R6212" t="s">
        <v>354</v>
      </c>
      <c r="S6212">
        <v>-0.06</v>
      </c>
      <c r="U6212">
        <v>15</v>
      </c>
      <c r="IF6212">
        <v>2024</v>
      </c>
      <c r="IG6212" t="s">
        <v>261</v>
      </c>
      <c r="IH6212" t="s">
        <v>256</v>
      </c>
      <c r="IK6212">
        <v>-2</v>
      </c>
      <c r="IL6212" t="s">
        <v>257</v>
      </c>
      <c r="IM6212" t="s">
        <v>258</v>
      </c>
      <c r="IN6212" t="s">
        <v>502</v>
      </c>
      <c r="IP6212" t="s">
        <v>508</v>
      </c>
    </row>
    <row r="6213" spans="1:250" x14ac:dyDescent="0.25">
      <c r="A6213">
        <v>40318</v>
      </c>
      <c r="B6213">
        <v>-890804480</v>
      </c>
      <c r="C6213">
        <v>1837</v>
      </c>
      <c r="D6213" t="s">
        <v>250</v>
      </c>
      <c r="E6213" t="s">
        <v>251</v>
      </c>
      <c r="F6213">
        <v>1848</v>
      </c>
      <c r="G6213" t="s">
        <v>252</v>
      </c>
      <c r="H6213" t="s">
        <v>251</v>
      </c>
      <c r="I6213">
        <v>431</v>
      </c>
      <c r="J6213" t="s">
        <v>495</v>
      </c>
      <c r="K6213" t="s">
        <v>496</v>
      </c>
      <c r="L6213">
        <v>2024</v>
      </c>
      <c r="M6213" t="s">
        <v>261</v>
      </c>
      <c r="N6213" t="s">
        <v>262</v>
      </c>
      <c r="O6213">
        <v>2024</v>
      </c>
      <c r="P6213" t="s">
        <v>261</v>
      </c>
      <c r="Q6213" t="s">
        <v>262</v>
      </c>
      <c r="R6213" t="s">
        <v>354</v>
      </c>
      <c r="S6213">
        <v>-0.09</v>
      </c>
      <c r="U6213">
        <v>15</v>
      </c>
      <c r="IF6213">
        <v>2024</v>
      </c>
      <c r="IG6213" t="s">
        <v>261</v>
      </c>
      <c r="IH6213" t="s">
        <v>256</v>
      </c>
      <c r="IK6213">
        <v>-2</v>
      </c>
      <c r="IL6213" t="s">
        <v>257</v>
      </c>
      <c r="IM6213" t="s">
        <v>258</v>
      </c>
      <c r="IN6213" t="s">
        <v>502</v>
      </c>
      <c r="IP6213" t="s">
        <v>508</v>
      </c>
    </row>
    <row r="6214" spans="1:250" x14ac:dyDescent="0.25">
      <c r="A6214">
        <v>40319</v>
      </c>
      <c r="B6214">
        <v>-890804480</v>
      </c>
      <c r="C6214">
        <v>1837</v>
      </c>
      <c r="D6214" t="s">
        <v>250</v>
      </c>
      <c r="E6214" t="s">
        <v>251</v>
      </c>
      <c r="F6214">
        <v>1848</v>
      </c>
      <c r="G6214" t="s">
        <v>252</v>
      </c>
      <c r="H6214" t="s">
        <v>251</v>
      </c>
      <c r="I6214">
        <v>429</v>
      </c>
      <c r="J6214" t="s">
        <v>473</v>
      </c>
      <c r="K6214" t="s">
        <v>474</v>
      </c>
      <c r="L6214">
        <v>2024</v>
      </c>
      <c r="M6214" t="s">
        <v>261</v>
      </c>
      <c r="N6214" t="s">
        <v>262</v>
      </c>
      <c r="O6214">
        <v>2024</v>
      </c>
      <c r="P6214" t="s">
        <v>261</v>
      </c>
      <c r="Q6214" t="s">
        <v>262</v>
      </c>
      <c r="R6214" t="s">
        <v>354</v>
      </c>
      <c r="S6214">
        <v>-0.12</v>
      </c>
      <c r="U6214">
        <v>15</v>
      </c>
      <c r="IF6214">
        <v>2024</v>
      </c>
      <c r="IG6214" t="s">
        <v>261</v>
      </c>
      <c r="IH6214" t="s">
        <v>256</v>
      </c>
      <c r="IK6214">
        <v>-2</v>
      </c>
      <c r="IL6214" t="s">
        <v>257</v>
      </c>
      <c r="IM6214" t="s">
        <v>258</v>
      </c>
      <c r="IN6214" t="s">
        <v>502</v>
      </c>
      <c r="IP6214" t="s">
        <v>508</v>
      </c>
    </row>
    <row r="6215" spans="1:250" x14ac:dyDescent="0.25">
      <c r="A6215">
        <v>40320</v>
      </c>
      <c r="B6215">
        <v>-890804480</v>
      </c>
      <c r="C6215">
        <v>1837</v>
      </c>
      <c r="D6215" t="s">
        <v>250</v>
      </c>
      <c r="E6215" t="s">
        <v>251</v>
      </c>
      <c r="F6215">
        <v>9695</v>
      </c>
      <c r="G6215" t="s">
        <v>267</v>
      </c>
      <c r="H6215" t="s">
        <v>268</v>
      </c>
      <c r="I6215">
        <v>431</v>
      </c>
      <c r="J6215" t="s">
        <v>495</v>
      </c>
      <c r="K6215" t="s">
        <v>496</v>
      </c>
      <c r="L6215">
        <v>2024</v>
      </c>
      <c r="M6215" t="s">
        <v>261</v>
      </c>
      <c r="N6215" t="s">
        <v>262</v>
      </c>
      <c r="O6215">
        <v>2024</v>
      </c>
      <c r="P6215" t="s">
        <v>261</v>
      </c>
      <c r="Q6215" t="s">
        <v>262</v>
      </c>
      <c r="R6215" t="s">
        <v>354</v>
      </c>
      <c r="S6215">
        <v>-3.74</v>
      </c>
      <c r="U6215">
        <v>15</v>
      </c>
      <c r="IF6215">
        <v>2024</v>
      </c>
      <c r="IG6215" t="s">
        <v>261</v>
      </c>
      <c r="IH6215" t="s">
        <v>269</v>
      </c>
      <c r="IK6215">
        <v>-2</v>
      </c>
      <c r="IL6215" t="s">
        <v>257</v>
      </c>
      <c r="IM6215" t="s">
        <v>258</v>
      </c>
      <c r="IN6215" t="s">
        <v>509</v>
      </c>
      <c r="IP6215" t="s">
        <v>510</v>
      </c>
    </row>
    <row r="6216" spans="1:250" x14ac:dyDescent="0.25">
      <c r="A6216">
        <v>40321</v>
      </c>
      <c r="B6216">
        <v>-890804480</v>
      </c>
      <c r="C6216">
        <v>1837</v>
      </c>
      <c r="D6216" t="s">
        <v>250</v>
      </c>
      <c r="E6216" t="s">
        <v>251</v>
      </c>
      <c r="F6216">
        <v>1848</v>
      </c>
      <c r="G6216" t="s">
        <v>252</v>
      </c>
      <c r="H6216" t="s">
        <v>251</v>
      </c>
      <c r="I6216">
        <v>427</v>
      </c>
      <c r="J6216" t="s">
        <v>475</v>
      </c>
      <c r="K6216" t="s">
        <v>476</v>
      </c>
      <c r="L6216">
        <v>3549</v>
      </c>
      <c r="M6216" t="s">
        <v>272</v>
      </c>
      <c r="N6216" t="s">
        <v>273</v>
      </c>
      <c r="O6216">
        <v>3549</v>
      </c>
      <c r="P6216" t="s">
        <v>272</v>
      </c>
      <c r="Q6216" t="s">
        <v>273</v>
      </c>
      <c r="R6216" t="s">
        <v>354</v>
      </c>
      <c r="S6216">
        <v>-127.32</v>
      </c>
      <c r="U6216">
        <v>15</v>
      </c>
      <c r="IF6216">
        <v>3549</v>
      </c>
      <c r="IG6216" t="s">
        <v>272</v>
      </c>
      <c r="IH6216" t="s">
        <v>256</v>
      </c>
      <c r="IK6216">
        <v>-2</v>
      </c>
      <c r="IL6216" t="s">
        <v>257</v>
      </c>
      <c r="IM6216" t="s">
        <v>258</v>
      </c>
      <c r="IN6216" t="s">
        <v>502</v>
      </c>
      <c r="IP6216" t="s">
        <v>513</v>
      </c>
    </row>
    <row r="6217" spans="1:250" x14ac:dyDescent="0.25">
      <c r="A6217">
        <v>40322</v>
      </c>
      <c r="B6217">
        <v>-890804480</v>
      </c>
      <c r="C6217">
        <v>1837</v>
      </c>
      <c r="D6217" t="s">
        <v>250</v>
      </c>
      <c r="E6217" t="s">
        <v>251</v>
      </c>
      <c r="F6217">
        <v>1848</v>
      </c>
      <c r="G6217" t="s">
        <v>252</v>
      </c>
      <c r="H6217" t="s">
        <v>251</v>
      </c>
      <c r="I6217">
        <v>424</v>
      </c>
      <c r="J6217" t="s">
        <v>477</v>
      </c>
      <c r="K6217" t="s">
        <v>478</v>
      </c>
      <c r="L6217">
        <v>3549</v>
      </c>
      <c r="M6217" t="s">
        <v>272</v>
      </c>
      <c r="N6217" t="s">
        <v>273</v>
      </c>
      <c r="O6217">
        <v>3549</v>
      </c>
      <c r="P6217" t="s">
        <v>272</v>
      </c>
      <c r="Q6217" t="s">
        <v>273</v>
      </c>
      <c r="R6217" t="s">
        <v>354</v>
      </c>
      <c r="S6217">
        <v>-147.51</v>
      </c>
      <c r="U6217">
        <v>15</v>
      </c>
      <c r="IF6217">
        <v>3549</v>
      </c>
      <c r="IG6217" t="s">
        <v>272</v>
      </c>
      <c r="IH6217" t="s">
        <v>256</v>
      </c>
      <c r="IK6217">
        <v>-2</v>
      </c>
      <c r="IL6217" t="s">
        <v>257</v>
      </c>
      <c r="IM6217" t="s">
        <v>258</v>
      </c>
      <c r="IN6217" t="s">
        <v>502</v>
      </c>
      <c r="IP6217" t="s">
        <v>513</v>
      </c>
    </row>
    <row r="6218" spans="1:250" x14ac:dyDescent="0.25">
      <c r="A6218">
        <v>40323</v>
      </c>
      <c r="B6218">
        <v>-890804480</v>
      </c>
      <c r="C6218">
        <v>1837</v>
      </c>
      <c r="D6218" t="s">
        <v>250</v>
      </c>
      <c r="E6218" t="s">
        <v>251</v>
      </c>
      <c r="F6218">
        <v>1848</v>
      </c>
      <c r="G6218" t="s">
        <v>252</v>
      </c>
      <c r="H6218" t="s">
        <v>251</v>
      </c>
      <c r="I6218">
        <v>422</v>
      </c>
      <c r="J6218" t="s">
        <v>479</v>
      </c>
      <c r="K6218" t="s">
        <v>480</v>
      </c>
      <c r="L6218">
        <v>3549</v>
      </c>
      <c r="M6218" t="s">
        <v>272</v>
      </c>
      <c r="N6218" t="s">
        <v>273</v>
      </c>
      <c r="O6218">
        <v>3549</v>
      </c>
      <c r="P6218" t="s">
        <v>272</v>
      </c>
      <c r="Q6218" t="s">
        <v>273</v>
      </c>
      <c r="R6218" t="s">
        <v>354</v>
      </c>
      <c r="S6218">
        <v>-196.68</v>
      </c>
      <c r="U6218">
        <v>15</v>
      </c>
      <c r="IF6218">
        <v>3549</v>
      </c>
      <c r="IG6218" t="s">
        <v>272</v>
      </c>
      <c r="IH6218" t="s">
        <v>256</v>
      </c>
      <c r="IK6218">
        <v>-2</v>
      </c>
      <c r="IL6218" t="s">
        <v>257</v>
      </c>
      <c r="IM6218" t="s">
        <v>258</v>
      </c>
      <c r="IN6218" t="s">
        <v>502</v>
      </c>
      <c r="IP6218" t="s">
        <v>513</v>
      </c>
    </row>
    <row r="6219" spans="1:250" x14ac:dyDescent="0.25">
      <c r="A6219">
        <v>40324</v>
      </c>
      <c r="B6219">
        <v>-890804480</v>
      </c>
      <c r="C6219">
        <v>1837</v>
      </c>
      <c r="D6219" t="s">
        <v>250</v>
      </c>
      <c r="E6219" t="s">
        <v>251</v>
      </c>
      <c r="F6219">
        <v>1848</v>
      </c>
      <c r="G6219" t="s">
        <v>252</v>
      </c>
      <c r="H6219" t="s">
        <v>251</v>
      </c>
      <c r="I6219">
        <v>420</v>
      </c>
      <c r="J6219" t="s">
        <v>481</v>
      </c>
      <c r="K6219" t="s">
        <v>482</v>
      </c>
      <c r="L6219">
        <v>3549</v>
      </c>
      <c r="M6219" t="s">
        <v>272</v>
      </c>
      <c r="N6219" t="s">
        <v>273</v>
      </c>
      <c r="O6219">
        <v>3549</v>
      </c>
      <c r="P6219" t="s">
        <v>272</v>
      </c>
      <c r="Q6219" t="s">
        <v>273</v>
      </c>
      <c r="R6219" t="s">
        <v>354</v>
      </c>
      <c r="S6219">
        <v>-114.73</v>
      </c>
      <c r="U6219">
        <v>15</v>
      </c>
      <c r="IF6219">
        <v>3549</v>
      </c>
      <c r="IG6219" t="s">
        <v>272</v>
      </c>
      <c r="IH6219" t="s">
        <v>256</v>
      </c>
      <c r="IK6219">
        <v>-2</v>
      </c>
      <c r="IL6219" t="s">
        <v>257</v>
      </c>
      <c r="IM6219" t="s">
        <v>258</v>
      </c>
      <c r="IN6219" t="s">
        <v>502</v>
      </c>
      <c r="IP6219" t="s">
        <v>513</v>
      </c>
    </row>
    <row r="6220" spans="1:250" x14ac:dyDescent="0.25">
      <c r="A6220">
        <v>40325</v>
      </c>
      <c r="B6220">
        <v>-890804480</v>
      </c>
      <c r="C6220">
        <v>1837</v>
      </c>
      <c r="D6220" t="s">
        <v>250</v>
      </c>
      <c r="E6220" t="s">
        <v>251</v>
      </c>
      <c r="F6220">
        <v>1848</v>
      </c>
      <c r="G6220" t="s">
        <v>252</v>
      </c>
      <c r="H6220" t="s">
        <v>251</v>
      </c>
      <c r="I6220">
        <v>411</v>
      </c>
      <c r="J6220" t="s">
        <v>471</v>
      </c>
      <c r="K6220" t="s">
        <v>472</v>
      </c>
      <c r="L6220">
        <v>3549</v>
      </c>
      <c r="M6220" t="s">
        <v>272</v>
      </c>
      <c r="N6220" t="s">
        <v>273</v>
      </c>
      <c r="O6220">
        <v>3549</v>
      </c>
      <c r="P6220" t="s">
        <v>272</v>
      </c>
      <c r="Q6220" t="s">
        <v>273</v>
      </c>
      <c r="R6220" t="s">
        <v>354</v>
      </c>
      <c r="S6220">
        <v>-133.97</v>
      </c>
      <c r="U6220">
        <v>15</v>
      </c>
      <c r="IF6220">
        <v>3549</v>
      </c>
      <c r="IG6220" t="s">
        <v>272</v>
      </c>
      <c r="IH6220" t="s">
        <v>256</v>
      </c>
      <c r="IK6220">
        <v>-2</v>
      </c>
      <c r="IL6220" t="s">
        <v>257</v>
      </c>
      <c r="IM6220" t="s">
        <v>258</v>
      </c>
      <c r="IN6220" t="s">
        <v>502</v>
      </c>
      <c r="IP6220" t="s">
        <v>513</v>
      </c>
    </row>
    <row r="6221" spans="1:250" x14ac:dyDescent="0.25">
      <c r="A6221">
        <v>40326</v>
      </c>
      <c r="B6221">
        <v>-890804480</v>
      </c>
      <c r="C6221">
        <v>1837</v>
      </c>
      <c r="D6221" t="s">
        <v>250</v>
      </c>
      <c r="E6221" t="s">
        <v>251</v>
      </c>
      <c r="F6221">
        <v>7057</v>
      </c>
      <c r="G6221" t="s">
        <v>270</v>
      </c>
      <c r="H6221" t="s">
        <v>271</v>
      </c>
      <c r="I6221">
        <v>411</v>
      </c>
      <c r="J6221" t="s">
        <v>471</v>
      </c>
      <c r="K6221" t="s">
        <v>472</v>
      </c>
      <c r="L6221">
        <v>3549</v>
      </c>
      <c r="M6221" t="s">
        <v>272</v>
      </c>
      <c r="N6221" t="s">
        <v>273</v>
      </c>
      <c r="O6221">
        <v>3549</v>
      </c>
      <c r="P6221" t="s">
        <v>272</v>
      </c>
      <c r="Q6221" t="s">
        <v>273</v>
      </c>
      <c r="R6221" t="s">
        <v>354</v>
      </c>
      <c r="S6221">
        <v>-130.51</v>
      </c>
      <c r="U6221">
        <v>15</v>
      </c>
      <c r="IF6221">
        <v>3549</v>
      </c>
      <c r="IG6221" t="s">
        <v>272</v>
      </c>
      <c r="IH6221" t="s">
        <v>274</v>
      </c>
      <c r="IK6221">
        <v>-2</v>
      </c>
      <c r="IL6221" t="s">
        <v>257</v>
      </c>
      <c r="IM6221" t="s">
        <v>258</v>
      </c>
      <c r="IN6221" t="s">
        <v>514</v>
      </c>
      <c r="IP6221" t="s">
        <v>515</v>
      </c>
    </row>
    <row r="6222" spans="1:250" x14ac:dyDescent="0.25">
      <c r="A6222">
        <v>40327</v>
      </c>
      <c r="B6222">
        <v>-890804480</v>
      </c>
      <c r="C6222">
        <v>1837</v>
      </c>
      <c r="D6222" t="s">
        <v>250</v>
      </c>
      <c r="E6222" t="s">
        <v>251</v>
      </c>
      <c r="F6222">
        <v>7057</v>
      </c>
      <c r="G6222" t="s">
        <v>270</v>
      </c>
      <c r="H6222" t="s">
        <v>271</v>
      </c>
      <c r="I6222">
        <v>436</v>
      </c>
      <c r="J6222" t="s">
        <v>504</v>
      </c>
      <c r="K6222" t="s">
        <v>505</v>
      </c>
      <c r="L6222">
        <v>3549</v>
      </c>
      <c r="M6222" t="s">
        <v>272</v>
      </c>
      <c r="N6222" t="s">
        <v>273</v>
      </c>
      <c r="O6222">
        <v>3549</v>
      </c>
      <c r="P6222" t="s">
        <v>272</v>
      </c>
      <c r="Q6222" t="s">
        <v>273</v>
      </c>
      <c r="R6222" t="s">
        <v>354</v>
      </c>
      <c r="S6222">
        <v>-86.81</v>
      </c>
      <c r="U6222">
        <v>15</v>
      </c>
      <c r="IF6222">
        <v>3549</v>
      </c>
      <c r="IG6222" t="s">
        <v>272</v>
      </c>
      <c r="IH6222" t="s">
        <v>274</v>
      </c>
      <c r="IK6222">
        <v>-2</v>
      </c>
      <c r="IL6222" t="s">
        <v>257</v>
      </c>
      <c r="IM6222" t="s">
        <v>258</v>
      </c>
      <c r="IN6222" t="s">
        <v>514</v>
      </c>
      <c r="IP6222" t="s">
        <v>515</v>
      </c>
    </row>
    <row r="6223" spans="1:250" x14ac:dyDescent="0.25">
      <c r="A6223">
        <v>40328</v>
      </c>
      <c r="B6223">
        <v>-890804480</v>
      </c>
      <c r="C6223">
        <v>1837</v>
      </c>
      <c r="D6223" t="s">
        <v>250</v>
      </c>
      <c r="E6223" t="s">
        <v>251</v>
      </c>
      <c r="F6223">
        <v>7057</v>
      </c>
      <c r="G6223" t="s">
        <v>270</v>
      </c>
      <c r="H6223" t="s">
        <v>271</v>
      </c>
      <c r="I6223">
        <v>435</v>
      </c>
      <c r="J6223" t="s">
        <v>493</v>
      </c>
      <c r="K6223" t="s">
        <v>494</v>
      </c>
      <c r="L6223">
        <v>3549</v>
      </c>
      <c r="M6223" t="s">
        <v>272</v>
      </c>
      <c r="N6223" t="s">
        <v>273</v>
      </c>
      <c r="O6223">
        <v>3549</v>
      </c>
      <c r="P6223" t="s">
        <v>272</v>
      </c>
      <c r="Q6223" t="s">
        <v>273</v>
      </c>
      <c r="R6223" t="s">
        <v>354</v>
      </c>
      <c r="S6223">
        <v>-86.81</v>
      </c>
      <c r="U6223">
        <v>15</v>
      </c>
      <c r="IF6223">
        <v>3549</v>
      </c>
      <c r="IG6223" t="s">
        <v>272</v>
      </c>
      <c r="IH6223" t="s">
        <v>274</v>
      </c>
      <c r="IK6223">
        <v>-2</v>
      </c>
      <c r="IL6223" t="s">
        <v>257</v>
      </c>
      <c r="IM6223" t="s">
        <v>258</v>
      </c>
      <c r="IN6223" t="s">
        <v>514</v>
      </c>
      <c r="IP6223" t="s">
        <v>515</v>
      </c>
    </row>
    <row r="6224" spans="1:250" x14ac:dyDescent="0.25">
      <c r="A6224">
        <v>40329</v>
      </c>
      <c r="B6224">
        <v>-890804480</v>
      </c>
      <c r="C6224">
        <v>1837</v>
      </c>
      <c r="D6224" t="s">
        <v>250</v>
      </c>
      <c r="E6224" t="s">
        <v>251</v>
      </c>
      <c r="F6224">
        <v>7057</v>
      </c>
      <c r="G6224" t="s">
        <v>270</v>
      </c>
      <c r="H6224" t="s">
        <v>271</v>
      </c>
      <c r="I6224">
        <v>429</v>
      </c>
      <c r="J6224" t="s">
        <v>473</v>
      </c>
      <c r="K6224" t="s">
        <v>474</v>
      </c>
      <c r="L6224">
        <v>3549</v>
      </c>
      <c r="M6224" t="s">
        <v>272</v>
      </c>
      <c r="N6224" t="s">
        <v>273</v>
      </c>
      <c r="O6224">
        <v>3549</v>
      </c>
      <c r="P6224" t="s">
        <v>272</v>
      </c>
      <c r="Q6224" t="s">
        <v>273</v>
      </c>
      <c r="R6224" t="s">
        <v>354</v>
      </c>
      <c r="S6224">
        <v>-172.92</v>
      </c>
      <c r="U6224">
        <v>15</v>
      </c>
      <c r="IF6224">
        <v>3549</v>
      </c>
      <c r="IG6224" t="s">
        <v>272</v>
      </c>
      <c r="IH6224" t="s">
        <v>274</v>
      </c>
      <c r="IK6224">
        <v>-2</v>
      </c>
      <c r="IL6224" t="s">
        <v>257</v>
      </c>
      <c r="IM6224" t="s">
        <v>258</v>
      </c>
      <c r="IN6224" t="s">
        <v>514</v>
      </c>
      <c r="IP6224" t="s">
        <v>515</v>
      </c>
    </row>
    <row r="6225" spans="1:250" x14ac:dyDescent="0.25">
      <c r="A6225">
        <v>40330</v>
      </c>
      <c r="B6225">
        <v>-890804480</v>
      </c>
      <c r="C6225">
        <v>1837</v>
      </c>
      <c r="D6225" t="s">
        <v>250</v>
      </c>
      <c r="E6225" t="s">
        <v>251</v>
      </c>
      <c r="F6225">
        <v>7057</v>
      </c>
      <c r="G6225" t="s">
        <v>270</v>
      </c>
      <c r="H6225" t="s">
        <v>271</v>
      </c>
      <c r="I6225">
        <v>427</v>
      </c>
      <c r="J6225" t="s">
        <v>475</v>
      </c>
      <c r="K6225" t="s">
        <v>476</v>
      </c>
      <c r="L6225">
        <v>3549</v>
      </c>
      <c r="M6225" t="s">
        <v>272</v>
      </c>
      <c r="N6225" t="s">
        <v>273</v>
      </c>
      <c r="O6225">
        <v>3549</v>
      </c>
      <c r="P6225" t="s">
        <v>272</v>
      </c>
      <c r="Q6225" t="s">
        <v>273</v>
      </c>
      <c r="R6225" t="s">
        <v>354</v>
      </c>
      <c r="S6225">
        <v>-100.87</v>
      </c>
      <c r="U6225">
        <v>15</v>
      </c>
      <c r="IF6225">
        <v>3549</v>
      </c>
      <c r="IG6225" t="s">
        <v>272</v>
      </c>
      <c r="IH6225" t="s">
        <v>274</v>
      </c>
      <c r="IK6225">
        <v>-2</v>
      </c>
      <c r="IL6225" t="s">
        <v>257</v>
      </c>
      <c r="IM6225" t="s">
        <v>258</v>
      </c>
      <c r="IN6225" t="s">
        <v>514</v>
      </c>
      <c r="IP6225" t="s">
        <v>515</v>
      </c>
    </row>
    <row r="6226" spans="1:250" x14ac:dyDescent="0.25">
      <c r="A6226">
        <v>40331</v>
      </c>
      <c r="B6226">
        <v>-890804480</v>
      </c>
      <c r="C6226">
        <v>1837</v>
      </c>
      <c r="D6226" t="s">
        <v>250</v>
      </c>
      <c r="E6226" t="s">
        <v>251</v>
      </c>
      <c r="F6226">
        <v>7057</v>
      </c>
      <c r="G6226" t="s">
        <v>270</v>
      </c>
      <c r="H6226" t="s">
        <v>271</v>
      </c>
      <c r="I6226">
        <v>424</v>
      </c>
      <c r="J6226" t="s">
        <v>477</v>
      </c>
      <c r="K6226" t="s">
        <v>478</v>
      </c>
      <c r="L6226">
        <v>3549</v>
      </c>
      <c r="M6226" t="s">
        <v>272</v>
      </c>
      <c r="N6226" t="s">
        <v>273</v>
      </c>
      <c r="O6226">
        <v>3549</v>
      </c>
      <c r="P6226" t="s">
        <v>272</v>
      </c>
      <c r="Q6226" t="s">
        <v>273</v>
      </c>
      <c r="R6226" t="s">
        <v>354</v>
      </c>
      <c r="S6226">
        <v>-83.86</v>
      </c>
      <c r="U6226">
        <v>15</v>
      </c>
      <c r="IF6226">
        <v>3549</v>
      </c>
      <c r="IG6226" t="s">
        <v>272</v>
      </c>
      <c r="IH6226" t="s">
        <v>274</v>
      </c>
      <c r="IK6226">
        <v>-2</v>
      </c>
      <c r="IL6226" t="s">
        <v>257</v>
      </c>
      <c r="IM6226" t="s">
        <v>258</v>
      </c>
      <c r="IN6226" t="s">
        <v>514</v>
      </c>
      <c r="IP6226" t="s">
        <v>515</v>
      </c>
    </row>
    <row r="6227" spans="1:250" x14ac:dyDescent="0.25">
      <c r="A6227">
        <v>40332</v>
      </c>
      <c r="B6227">
        <v>-890804480</v>
      </c>
      <c r="C6227">
        <v>1837</v>
      </c>
      <c r="D6227" t="s">
        <v>250</v>
      </c>
      <c r="E6227" t="s">
        <v>251</v>
      </c>
      <c r="F6227">
        <v>7057</v>
      </c>
      <c r="G6227" t="s">
        <v>270</v>
      </c>
      <c r="H6227" t="s">
        <v>271</v>
      </c>
      <c r="I6227">
        <v>422</v>
      </c>
      <c r="J6227" t="s">
        <v>479</v>
      </c>
      <c r="K6227" t="s">
        <v>480</v>
      </c>
      <c r="L6227">
        <v>3549</v>
      </c>
      <c r="M6227" t="s">
        <v>272</v>
      </c>
      <c r="N6227" t="s">
        <v>273</v>
      </c>
      <c r="O6227">
        <v>3549</v>
      </c>
      <c r="P6227" t="s">
        <v>272</v>
      </c>
      <c r="Q6227" t="s">
        <v>273</v>
      </c>
      <c r="R6227" t="s">
        <v>354</v>
      </c>
      <c r="S6227">
        <v>-111.81</v>
      </c>
      <c r="U6227">
        <v>15</v>
      </c>
      <c r="IF6227">
        <v>3549</v>
      </c>
      <c r="IG6227" t="s">
        <v>272</v>
      </c>
      <c r="IH6227" t="s">
        <v>274</v>
      </c>
      <c r="IK6227">
        <v>-2</v>
      </c>
      <c r="IL6227" t="s">
        <v>257</v>
      </c>
      <c r="IM6227" t="s">
        <v>258</v>
      </c>
      <c r="IN6227" t="s">
        <v>514</v>
      </c>
      <c r="IP6227" t="s">
        <v>515</v>
      </c>
    </row>
    <row r="6228" spans="1:250" x14ac:dyDescent="0.25">
      <c r="A6228">
        <v>40333</v>
      </c>
      <c r="B6228">
        <v>-890804480</v>
      </c>
      <c r="C6228">
        <v>1837</v>
      </c>
      <c r="D6228" t="s">
        <v>250</v>
      </c>
      <c r="E6228" t="s">
        <v>251</v>
      </c>
      <c r="F6228">
        <v>7057</v>
      </c>
      <c r="G6228" t="s">
        <v>270</v>
      </c>
      <c r="H6228" t="s">
        <v>271</v>
      </c>
      <c r="I6228">
        <v>420</v>
      </c>
      <c r="J6228" t="s">
        <v>481</v>
      </c>
      <c r="K6228" t="s">
        <v>482</v>
      </c>
      <c r="L6228">
        <v>3549</v>
      </c>
      <c r="M6228" t="s">
        <v>272</v>
      </c>
      <c r="N6228" t="s">
        <v>273</v>
      </c>
      <c r="O6228">
        <v>3549</v>
      </c>
      <c r="P6228" t="s">
        <v>272</v>
      </c>
      <c r="Q6228" t="s">
        <v>273</v>
      </c>
      <c r="R6228" t="s">
        <v>354</v>
      </c>
      <c r="S6228">
        <v>-68.180000000000007</v>
      </c>
      <c r="U6228">
        <v>15</v>
      </c>
      <c r="IF6228">
        <v>3549</v>
      </c>
      <c r="IG6228" t="s">
        <v>272</v>
      </c>
      <c r="IH6228" t="s">
        <v>274</v>
      </c>
      <c r="IK6228">
        <v>-2</v>
      </c>
      <c r="IL6228" t="s">
        <v>257</v>
      </c>
      <c r="IM6228" t="s">
        <v>258</v>
      </c>
      <c r="IN6228" t="s">
        <v>514</v>
      </c>
      <c r="IP6228" t="s">
        <v>515</v>
      </c>
    </row>
    <row r="6229" spans="1:250" x14ac:dyDescent="0.25">
      <c r="A6229">
        <v>40334</v>
      </c>
      <c r="B6229">
        <v>-890804480</v>
      </c>
      <c r="C6229">
        <v>1837</v>
      </c>
      <c r="D6229" t="s">
        <v>250</v>
      </c>
      <c r="E6229" t="s">
        <v>251</v>
      </c>
      <c r="F6229">
        <v>7057</v>
      </c>
      <c r="G6229" t="s">
        <v>270</v>
      </c>
      <c r="H6229" t="s">
        <v>271</v>
      </c>
      <c r="I6229">
        <v>437</v>
      </c>
      <c r="J6229" t="s">
        <v>506</v>
      </c>
      <c r="K6229" t="s">
        <v>507</v>
      </c>
      <c r="L6229">
        <v>3549</v>
      </c>
      <c r="M6229" t="s">
        <v>272</v>
      </c>
      <c r="N6229" t="s">
        <v>273</v>
      </c>
      <c r="O6229">
        <v>3549</v>
      </c>
      <c r="P6229" t="s">
        <v>272</v>
      </c>
      <c r="Q6229" t="s">
        <v>273</v>
      </c>
      <c r="R6229" t="s">
        <v>354</v>
      </c>
      <c r="S6229">
        <v>-144.94999999999999</v>
      </c>
      <c r="U6229">
        <v>15</v>
      </c>
      <c r="IF6229">
        <v>3549</v>
      </c>
      <c r="IG6229" t="s">
        <v>272</v>
      </c>
      <c r="IH6229" t="s">
        <v>274</v>
      </c>
      <c r="IK6229">
        <v>-2</v>
      </c>
      <c r="IL6229" t="s">
        <v>257</v>
      </c>
      <c r="IM6229" t="s">
        <v>258</v>
      </c>
      <c r="IN6229" t="s">
        <v>514</v>
      </c>
      <c r="IP6229" t="s">
        <v>515</v>
      </c>
    </row>
    <row r="6230" spans="1:250" x14ac:dyDescent="0.25">
      <c r="A6230">
        <v>40335</v>
      </c>
      <c r="B6230">
        <v>-890804480</v>
      </c>
      <c r="C6230">
        <v>1837</v>
      </c>
      <c r="D6230" t="s">
        <v>250</v>
      </c>
      <c r="E6230" t="s">
        <v>251</v>
      </c>
      <c r="F6230">
        <v>1848</v>
      </c>
      <c r="G6230" t="s">
        <v>252</v>
      </c>
      <c r="H6230" t="s">
        <v>251</v>
      </c>
      <c r="I6230">
        <v>437</v>
      </c>
      <c r="J6230" t="s">
        <v>506</v>
      </c>
      <c r="K6230" t="s">
        <v>507</v>
      </c>
      <c r="L6230">
        <v>3549</v>
      </c>
      <c r="M6230" t="s">
        <v>272</v>
      </c>
      <c r="N6230" t="s">
        <v>273</v>
      </c>
      <c r="O6230">
        <v>3549</v>
      </c>
      <c r="P6230" t="s">
        <v>272</v>
      </c>
      <c r="Q6230" t="s">
        <v>273</v>
      </c>
      <c r="R6230" t="s">
        <v>354</v>
      </c>
      <c r="S6230">
        <v>-182.93</v>
      </c>
      <c r="U6230">
        <v>15</v>
      </c>
      <c r="IF6230">
        <v>3549</v>
      </c>
      <c r="IG6230" t="s">
        <v>272</v>
      </c>
      <c r="IH6230" t="s">
        <v>256</v>
      </c>
      <c r="IK6230">
        <v>-2</v>
      </c>
      <c r="IL6230" t="s">
        <v>257</v>
      </c>
      <c r="IM6230" t="s">
        <v>258</v>
      </c>
      <c r="IN6230" t="s">
        <v>502</v>
      </c>
      <c r="IP6230" t="s">
        <v>513</v>
      </c>
    </row>
    <row r="6231" spans="1:250" x14ac:dyDescent="0.25">
      <c r="A6231">
        <v>40336</v>
      </c>
      <c r="B6231">
        <v>-890804480</v>
      </c>
      <c r="C6231">
        <v>1837</v>
      </c>
      <c r="D6231" t="s">
        <v>250</v>
      </c>
      <c r="E6231" t="s">
        <v>251</v>
      </c>
      <c r="F6231">
        <v>1848</v>
      </c>
      <c r="G6231" t="s">
        <v>252</v>
      </c>
      <c r="H6231" t="s">
        <v>251</v>
      </c>
      <c r="I6231">
        <v>436</v>
      </c>
      <c r="J6231" t="s">
        <v>504</v>
      </c>
      <c r="K6231" t="s">
        <v>505</v>
      </c>
      <c r="L6231">
        <v>3549</v>
      </c>
      <c r="M6231" t="s">
        <v>272</v>
      </c>
      <c r="N6231" t="s">
        <v>273</v>
      </c>
      <c r="O6231">
        <v>3549</v>
      </c>
      <c r="P6231" t="s">
        <v>272</v>
      </c>
      <c r="Q6231" t="s">
        <v>273</v>
      </c>
      <c r="R6231" t="s">
        <v>354</v>
      </c>
      <c r="S6231">
        <v>-109.57</v>
      </c>
      <c r="U6231">
        <v>15</v>
      </c>
      <c r="IF6231">
        <v>3549</v>
      </c>
      <c r="IG6231" t="s">
        <v>272</v>
      </c>
      <c r="IH6231" t="s">
        <v>256</v>
      </c>
      <c r="IK6231">
        <v>-2</v>
      </c>
      <c r="IL6231" t="s">
        <v>257</v>
      </c>
      <c r="IM6231" t="s">
        <v>258</v>
      </c>
      <c r="IN6231" t="s">
        <v>502</v>
      </c>
      <c r="IP6231" t="s">
        <v>513</v>
      </c>
    </row>
    <row r="6232" spans="1:250" x14ac:dyDescent="0.25">
      <c r="A6232">
        <v>40337</v>
      </c>
      <c r="B6232">
        <v>-890804480</v>
      </c>
      <c r="C6232">
        <v>1837</v>
      </c>
      <c r="D6232" t="s">
        <v>250</v>
      </c>
      <c r="E6232" t="s">
        <v>251</v>
      </c>
      <c r="F6232">
        <v>1848</v>
      </c>
      <c r="G6232" t="s">
        <v>252</v>
      </c>
      <c r="H6232" t="s">
        <v>251</v>
      </c>
      <c r="I6232">
        <v>435</v>
      </c>
      <c r="J6232" t="s">
        <v>493</v>
      </c>
      <c r="K6232" t="s">
        <v>494</v>
      </c>
      <c r="L6232">
        <v>3549</v>
      </c>
      <c r="M6232" t="s">
        <v>272</v>
      </c>
      <c r="N6232" t="s">
        <v>273</v>
      </c>
      <c r="O6232">
        <v>3549</v>
      </c>
      <c r="P6232" t="s">
        <v>272</v>
      </c>
      <c r="Q6232" t="s">
        <v>273</v>
      </c>
      <c r="R6232" t="s">
        <v>354</v>
      </c>
      <c r="S6232">
        <v>-109.57</v>
      </c>
      <c r="U6232">
        <v>15</v>
      </c>
      <c r="IF6232">
        <v>3549</v>
      </c>
      <c r="IG6232" t="s">
        <v>272</v>
      </c>
      <c r="IH6232" t="s">
        <v>256</v>
      </c>
      <c r="IK6232">
        <v>-2</v>
      </c>
      <c r="IL6232" t="s">
        <v>257</v>
      </c>
      <c r="IM6232" t="s">
        <v>258</v>
      </c>
      <c r="IN6232" t="s">
        <v>502</v>
      </c>
      <c r="IP6232" t="s">
        <v>513</v>
      </c>
    </row>
    <row r="6233" spans="1:250" x14ac:dyDescent="0.25">
      <c r="A6233">
        <v>40338</v>
      </c>
      <c r="B6233">
        <v>-890804480</v>
      </c>
      <c r="C6233">
        <v>1837</v>
      </c>
      <c r="D6233" t="s">
        <v>250</v>
      </c>
      <c r="E6233" t="s">
        <v>251</v>
      </c>
      <c r="F6233">
        <v>1848</v>
      </c>
      <c r="G6233" t="s">
        <v>252</v>
      </c>
      <c r="H6233" t="s">
        <v>251</v>
      </c>
      <c r="I6233">
        <v>431</v>
      </c>
      <c r="J6233" t="s">
        <v>495</v>
      </c>
      <c r="K6233" t="s">
        <v>496</v>
      </c>
      <c r="L6233">
        <v>3549</v>
      </c>
      <c r="M6233" t="s">
        <v>272</v>
      </c>
      <c r="N6233" t="s">
        <v>273</v>
      </c>
      <c r="O6233">
        <v>3549</v>
      </c>
      <c r="P6233" t="s">
        <v>272</v>
      </c>
      <c r="Q6233" t="s">
        <v>273</v>
      </c>
      <c r="R6233" t="s">
        <v>354</v>
      </c>
      <c r="S6233">
        <v>-163.69999999999999</v>
      </c>
      <c r="U6233">
        <v>15</v>
      </c>
      <c r="IF6233">
        <v>3549</v>
      </c>
      <c r="IG6233" t="s">
        <v>272</v>
      </c>
      <c r="IH6233" t="s">
        <v>256</v>
      </c>
      <c r="IK6233">
        <v>-2</v>
      </c>
      <c r="IL6233" t="s">
        <v>257</v>
      </c>
      <c r="IM6233" t="s">
        <v>258</v>
      </c>
      <c r="IN6233" t="s">
        <v>502</v>
      </c>
      <c r="IP6233" t="s">
        <v>513</v>
      </c>
    </row>
    <row r="6234" spans="1:250" x14ac:dyDescent="0.25">
      <c r="A6234">
        <v>40339</v>
      </c>
      <c r="B6234">
        <v>-890804480</v>
      </c>
      <c r="C6234">
        <v>1837</v>
      </c>
      <c r="D6234" t="s">
        <v>250</v>
      </c>
      <c r="E6234" t="s">
        <v>251</v>
      </c>
      <c r="F6234">
        <v>1848</v>
      </c>
      <c r="G6234" t="s">
        <v>252</v>
      </c>
      <c r="H6234" t="s">
        <v>251</v>
      </c>
      <c r="I6234">
        <v>429</v>
      </c>
      <c r="J6234" t="s">
        <v>473</v>
      </c>
      <c r="K6234" t="s">
        <v>474</v>
      </c>
      <c r="L6234">
        <v>3549</v>
      </c>
      <c r="M6234" t="s">
        <v>272</v>
      </c>
      <c r="N6234" t="s">
        <v>273</v>
      </c>
      <c r="O6234">
        <v>3549</v>
      </c>
      <c r="P6234" t="s">
        <v>272</v>
      </c>
      <c r="Q6234" t="s">
        <v>273</v>
      </c>
      <c r="R6234" t="s">
        <v>354</v>
      </c>
      <c r="S6234">
        <v>-218.27</v>
      </c>
      <c r="U6234">
        <v>15</v>
      </c>
      <c r="IF6234">
        <v>3549</v>
      </c>
      <c r="IG6234" t="s">
        <v>272</v>
      </c>
      <c r="IH6234" t="s">
        <v>256</v>
      </c>
      <c r="IK6234">
        <v>-2</v>
      </c>
      <c r="IL6234" t="s">
        <v>257</v>
      </c>
      <c r="IM6234" t="s">
        <v>258</v>
      </c>
      <c r="IN6234" t="s">
        <v>502</v>
      </c>
      <c r="IP6234" t="s">
        <v>513</v>
      </c>
    </row>
    <row r="6235" spans="1:250" x14ac:dyDescent="0.25">
      <c r="A6235">
        <v>40340</v>
      </c>
      <c r="B6235">
        <v>-890804480</v>
      </c>
      <c r="C6235">
        <v>1837</v>
      </c>
      <c r="D6235" t="s">
        <v>250</v>
      </c>
      <c r="E6235" t="s">
        <v>251</v>
      </c>
      <c r="F6235">
        <v>7057</v>
      </c>
      <c r="G6235" t="s">
        <v>270</v>
      </c>
      <c r="H6235" t="s">
        <v>271</v>
      </c>
      <c r="I6235">
        <v>431</v>
      </c>
      <c r="J6235" t="s">
        <v>495</v>
      </c>
      <c r="K6235" t="s">
        <v>496</v>
      </c>
      <c r="L6235">
        <v>3549</v>
      </c>
      <c r="M6235" t="s">
        <v>272</v>
      </c>
      <c r="N6235" t="s">
        <v>273</v>
      </c>
      <c r="O6235">
        <v>3549</v>
      </c>
      <c r="P6235" t="s">
        <v>272</v>
      </c>
      <c r="Q6235" t="s">
        <v>273</v>
      </c>
      <c r="R6235" t="s">
        <v>354</v>
      </c>
      <c r="S6235">
        <v>-129.69</v>
      </c>
      <c r="U6235">
        <v>15</v>
      </c>
      <c r="IF6235">
        <v>3549</v>
      </c>
      <c r="IG6235" t="s">
        <v>272</v>
      </c>
      <c r="IH6235" t="s">
        <v>274</v>
      </c>
      <c r="IK6235">
        <v>-2</v>
      </c>
      <c r="IL6235" t="s">
        <v>257</v>
      </c>
      <c r="IM6235" t="s">
        <v>258</v>
      </c>
      <c r="IN6235" t="s">
        <v>514</v>
      </c>
      <c r="IP6235" t="s">
        <v>515</v>
      </c>
    </row>
    <row r="6236" spans="1:250" x14ac:dyDescent="0.25">
      <c r="A6236">
        <v>40341</v>
      </c>
      <c r="B6236">
        <v>-890804480</v>
      </c>
      <c r="C6236">
        <v>1837</v>
      </c>
      <c r="D6236" t="s">
        <v>250</v>
      </c>
      <c r="E6236" t="s">
        <v>251</v>
      </c>
      <c r="F6236">
        <v>1848</v>
      </c>
      <c r="G6236" t="s">
        <v>252</v>
      </c>
      <c r="H6236" t="s">
        <v>251</v>
      </c>
      <c r="I6236">
        <v>422</v>
      </c>
      <c r="J6236" t="s">
        <v>479</v>
      </c>
      <c r="K6236" t="s">
        <v>480</v>
      </c>
      <c r="L6236">
        <v>4070</v>
      </c>
      <c r="M6236" t="s">
        <v>275</v>
      </c>
      <c r="N6236" t="s">
        <v>276</v>
      </c>
      <c r="O6236">
        <v>4070</v>
      </c>
      <c r="P6236" t="s">
        <v>275</v>
      </c>
      <c r="Q6236" t="s">
        <v>276</v>
      </c>
      <c r="R6236" t="s">
        <v>354</v>
      </c>
      <c r="S6236">
        <v>-234.93</v>
      </c>
      <c r="U6236">
        <v>15</v>
      </c>
      <c r="IF6236">
        <v>4070</v>
      </c>
      <c r="IG6236" t="s">
        <v>275</v>
      </c>
      <c r="IH6236" t="s">
        <v>256</v>
      </c>
      <c r="IK6236">
        <v>-2</v>
      </c>
      <c r="IL6236" t="s">
        <v>257</v>
      </c>
      <c r="IM6236" t="s">
        <v>258</v>
      </c>
      <c r="IN6236" t="s">
        <v>502</v>
      </c>
      <c r="IP6236" t="s">
        <v>516</v>
      </c>
    </row>
    <row r="6237" spans="1:250" x14ac:dyDescent="0.25">
      <c r="A6237">
        <v>40342</v>
      </c>
      <c r="B6237">
        <v>-890804480</v>
      </c>
      <c r="C6237">
        <v>1837</v>
      </c>
      <c r="D6237" t="s">
        <v>250</v>
      </c>
      <c r="E6237" t="s">
        <v>251</v>
      </c>
      <c r="F6237">
        <v>1848</v>
      </c>
      <c r="G6237" t="s">
        <v>252</v>
      </c>
      <c r="H6237" t="s">
        <v>251</v>
      </c>
      <c r="I6237">
        <v>420</v>
      </c>
      <c r="J6237" t="s">
        <v>481</v>
      </c>
      <c r="K6237" t="s">
        <v>482</v>
      </c>
      <c r="L6237">
        <v>4070</v>
      </c>
      <c r="M6237" t="s">
        <v>275</v>
      </c>
      <c r="N6237" t="s">
        <v>276</v>
      </c>
      <c r="O6237">
        <v>4070</v>
      </c>
      <c r="P6237" t="s">
        <v>275</v>
      </c>
      <c r="Q6237" t="s">
        <v>276</v>
      </c>
      <c r="R6237" t="s">
        <v>354</v>
      </c>
      <c r="S6237">
        <v>-137.04</v>
      </c>
      <c r="U6237">
        <v>15</v>
      </c>
      <c r="IF6237">
        <v>4070</v>
      </c>
      <c r="IG6237" t="s">
        <v>275</v>
      </c>
      <c r="IH6237" t="s">
        <v>256</v>
      </c>
      <c r="IK6237">
        <v>-2</v>
      </c>
      <c r="IL6237" t="s">
        <v>257</v>
      </c>
      <c r="IM6237" t="s">
        <v>258</v>
      </c>
      <c r="IN6237" t="s">
        <v>502</v>
      </c>
      <c r="IP6237" t="s">
        <v>516</v>
      </c>
    </row>
    <row r="6238" spans="1:250" x14ac:dyDescent="0.25">
      <c r="A6238">
        <v>40343</v>
      </c>
      <c r="B6238">
        <v>-890804480</v>
      </c>
      <c r="C6238">
        <v>1837</v>
      </c>
      <c r="D6238" t="s">
        <v>250</v>
      </c>
      <c r="E6238" t="s">
        <v>251</v>
      </c>
      <c r="F6238">
        <v>1848</v>
      </c>
      <c r="G6238" t="s">
        <v>252</v>
      </c>
      <c r="H6238" t="s">
        <v>251</v>
      </c>
      <c r="I6238">
        <v>411</v>
      </c>
      <c r="J6238" t="s">
        <v>471</v>
      </c>
      <c r="K6238" t="s">
        <v>472</v>
      </c>
      <c r="L6238">
        <v>4070</v>
      </c>
      <c r="M6238" t="s">
        <v>275</v>
      </c>
      <c r="N6238" t="s">
        <v>276</v>
      </c>
      <c r="O6238">
        <v>4070</v>
      </c>
      <c r="P6238" t="s">
        <v>275</v>
      </c>
      <c r="Q6238" t="s">
        <v>276</v>
      </c>
      <c r="R6238" t="s">
        <v>354</v>
      </c>
      <c r="S6238">
        <v>-130.55000000000001</v>
      </c>
      <c r="U6238">
        <v>15</v>
      </c>
      <c r="IF6238">
        <v>4070</v>
      </c>
      <c r="IG6238" t="s">
        <v>275</v>
      </c>
      <c r="IH6238" t="s">
        <v>256</v>
      </c>
      <c r="IK6238">
        <v>-2</v>
      </c>
      <c r="IL6238" t="s">
        <v>257</v>
      </c>
      <c r="IM6238" t="s">
        <v>258</v>
      </c>
      <c r="IN6238" t="s">
        <v>502</v>
      </c>
      <c r="IP6238" t="s">
        <v>516</v>
      </c>
    </row>
    <row r="6239" spans="1:250" x14ac:dyDescent="0.25">
      <c r="A6239">
        <v>40344</v>
      </c>
      <c r="B6239">
        <v>-890804480</v>
      </c>
      <c r="C6239">
        <v>1837</v>
      </c>
      <c r="D6239" t="s">
        <v>250</v>
      </c>
      <c r="E6239" t="s">
        <v>251</v>
      </c>
      <c r="F6239">
        <v>1848</v>
      </c>
      <c r="G6239" t="s">
        <v>252</v>
      </c>
      <c r="H6239" t="s">
        <v>251</v>
      </c>
      <c r="I6239">
        <v>436</v>
      </c>
      <c r="J6239" t="s">
        <v>504</v>
      </c>
      <c r="K6239" t="s">
        <v>505</v>
      </c>
      <c r="L6239">
        <v>4070</v>
      </c>
      <c r="M6239" t="s">
        <v>275</v>
      </c>
      <c r="N6239" t="s">
        <v>276</v>
      </c>
      <c r="O6239">
        <v>4070</v>
      </c>
      <c r="P6239" t="s">
        <v>275</v>
      </c>
      <c r="Q6239" t="s">
        <v>276</v>
      </c>
      <c r="R6239" t="s">
        <v>354</v>
      </c>
      <c r="S6239">
        <v>-66.290000000000006</v>
      </c>
      <c r="U6239">
        <v>15</v>
      </c>
      <c r="IF6239">
        <v>4070</v>
      </c>
      <c r="IG6239" t="s">
        <v>275</v>
      </c>
      <c r="IH6239" t="s">
        <v>256</v>
      </c>
      <c r="IK6239">
        <v>-2</v>
      </c>
      <c r="IL6239" t="s">
        <v>257</v>
      </c>
      <c r="IM6239" t="s">
        <v>258</v>
      </c>
      <c r="IN6239" t="s">
        <v>502</v>
      </c>
      <c r="IP6239" t="s">
        <v>516</v>
      </c>
    </row>
    <row r="6240" spans="1:250" x14ac:dyDescent="0.25">
      <c r="A6240">
        <v>40345</v>
      </c>
      <c r="B6240">
        <v>-890804480</v>
      </c>
      <c r="C6240">
        <v>1837</v>
      </c>
      <c r="D6240" t="s">
        <v>250</v>
      </c>
      <c r="E6240" t="s">
        <v>251</v>
      </c>
      <c r="F6240">
        <v>1848</v>
      </c>
      <c r="G6240" t="s">
        <v>252</v>
      </c>
      <c r="H6240" t="s">
        <v>251</v>
      </c>
      <c r="I6240">
        <v>435</v>
      </c>
      <c r="J6240" t="s">
        <v>493</v>
      </c>
      <c r="K6240" t="s">
        <v>494</v>
      </c>
      <c r="L6240">
        <v>4070</v>
      </c>
      <c r="M6240" t="s">
        <v>275</v>
      </c>
      <c r="N6240" t="s">
        <v>276</v>
      </c>
      <c r="O6240">
        <v>4070</v>
      </c>
      <c r="P6240" t="s">
        <v>275</v>
      </c>
      <c r="Q6240" t="s">
        <v>276</v>
      </c>
      <c r="R6240" t="s">
        <v>354</v>
      </c>
      <c r="S6240">
        <v>-66.290000000000006</v>
      </c>
      <c r="U6240">
        <v>15</v>
      </c>
      <c r="IF6240">
        <v>4070</v>
      </c>
      <c r="IG6240" t="s">
        <v>275</v>
      </c>
      <c r="IH6240" t="s">
        <v>256</v>
      </c>
      <c r="IK6240">
        <v>-2</v>
      </c>
      <c r="IL6240" t="s">
        <v>257</v>
      </c>
      <c r="IM6240" t="s">
        <v>258</v>
      </c>
      <c r="IN6240" t="s">
        <v>502</v>
      </c>
      <c r="IP6240" t="s">
        <v>516</v>
      </c>
    </row>
    <row r="6241" spans="1:250" x14ac:dyDescent="0.25">
      <c r="A6241">
        <v>40346</v>
      </c>
      <c r="B6241">
        <v>-890804480</v>
      </c>
      <c r="C6241">
        <v>1837</v>
      </c>
      <c r="D6241" t="s">
        <v>250</v>
      </c>
      <c r="E6241" t="s">
        <v>251</v>
      </c>
      <c r="F6241">
        <v>1848</v>
      </c>
      <c r="G6241" t="s">
        <v>252</v>
      </c>
      <c r="H6241" t="s">
        <v>251</v>
      </c>
      <c r="I6241">
        <v>431</v>
      </c>
      <c r="J6241" t="s">
        <v>495</v>
      </c>
      <c r="K6241" t="s">
        <v>496</v>
      </c>
      <c r="L6241">
        <v>4070</v>
      </c>
      <c r="M6241" t="s">
        <v>275</v>
      </c>
      <c r="N6241" t="s">
        <v>276</v>
      </c>
      <c r="O6241">
        <v>4070</v>
      </c>
      <c r="P6241" t="s">
        <v>275</v>
      </c>
      <c r="Q6241" t="s">
        <v>276</v>
      </c>
      <c r="R6241" t="s">
        <v>354</v>
      </c>
      <c r="S6241">
        <v>-176.86</v>
      </c>
      <c r="U6241">
        <v>15</v>
      </c>
      <c r="IF6241">
        <v>4070</v>
      </c>
      <c r="IG6241" t="s">
        <v>275</v>
      </c>
      <c r="IH6241" t="s">
        <v>256</v>
      </c>
      <c r="IK6241">
        <v>-2</v>
      </c>
      <c r="IL6241" t="s">
        <v>257</v>
      </c>
      <c r="IM6241" t="s">
        <v>258</v>
      </c>
      <c r="IN6241" t="s">
        <v>502</v>
      </c>
      <c r="IP6241" t="s">
        <v>516</v>
      </c>
    </row>
    <row r="6242" spans="1:250" x14ac:dyDescent="0.25">
      <c r="A6242">
        <v>40347</v>
      </c>
      <c r="B6242">
        <v>-890804480</v>
      </c>
      <c r="C6242">
        <v>1837</v>
      </c>
      <c r="D6242" t="s">
        <v>250</v>
      </c>
      <c r="E6242" t="s">
        <v>251</v>
      </c>
      <c r="F6242">
        <v>1848</v>
      </c>
      <c r="G6242" t="s">
        <v>252</v>
      </c>
      <c r="H6242" t="s">
        <v>251</v>
      </c>
      <c r="I6242">
        <v>429</v>
      </c>
      <c r="J6242" t="s">
        <v>473</v>
      </c>
      <c r="K6242" t="s">
        <v>474</v>
      </c>
      <c r="L6242">
        <v>4070</v>
      </c>
      <c r="M6242" t="s">
        <v>275</v>
      </c>
      <c r="N6242" t="s">
        <v>276</v>
      </c>
      <c r="O6242">
        <v>4070</v>
      </c>
      <c r="P6242" t="s">
        <v>275</v>
      </c>
      <c r="Q6242" t="s">
        <v>276</v>
      </c>
      <c r="R6242" t="s">
        <v>354</v>
      </c>
      <c r="S6242">
        <v>-235.82</v>
      </c>
      <c r="U6242">
        <v>15</v>
      </c>
      <c r="IF6242">
        <v>4070</v>
      </c>
      <c r="IG6242" t="s">
        <v>275</v>
      </c>
      <c r="IH6242" t="s">
        <v>256</v>
      </c>
      <c r="IK6242">
        <v>-2</v>
      </c>
      <c r="IL6242" t="s">
        <v>257</v>
      </c>
      <c r="IM6242" t="s">
        <v>258</v>
      </c>
      <c r="IN6242" t="s">
        <v>502</v>
      </c>
      <c r="IP6242" t="s">
        <v>516</v>
      </c>
    </row>
    <row r="6243" spans="1:250" x14ac:dyDescent="0.25">
      <c r="A6243">
        <v>40348</v>
      </c>
      <c r="B6243">
        <v>-890804480</v>
      </c>
      <c r="C6243">
        <v>1837</v>
      </c>
      <c r="D6243" t="s">
        <v>250</v>
      </c>
      <c r="E6243" t="s">
        <v>251</v>
      </c>
      <c r="F6243">
        <v>1848</v>
      </c>
      <c r="G6243" t="s">
        <v>252</v>
      </c>
      <c r="H6243" t="s">
        <v>251</v>
      </c>
      <c r="I6243">
        <v>427</v>
      </c>
      <c r="J6243" t="s">
        <v>475</v>
      </c>
      <c r="K6243" t="s">
        <v>476</v>
      </c>
      <c r="L6243">
        <v>4070</v>
      </c>
      <c r="M6243" t="s">
        <v>275</v>
      </c>
      <c r="N6243" t="s">
        <v>276</v>
      </c>
      <c r="O6243">
        <v>4070</v>
      </c>
      <c r="P6243" t="s">
        <v>275</v>
      </c>
      <c r="Q6243" t="s">
        <v>276</v>
      </c>
      <c r="R6243" t="s">
        <v>354</v>
      </c>
      <c r="S6243">
        <v>-137.56</v>
      </c>
      <c r="U6243">
        <v>15</v>
      </c>
      <c r="IF6243">
        <v>4070</v>
      </c>
      <c r="IG6243" t="s">
        <v>275</v>
      </c>
      <c r="IH6243" t="s">
        <v>256</v>
      </c>
      <c r="IK6243">
        <v>-2</v>
      </c>
      <c r="IL6243" t="s">
        <v>257</v>
      </c>
      <c r="IM6243" t="s">
        <v>258</v>
      </c>
      <c r="IN6243" t="s">
        <v>502</v>
      </c>
      <c r="IP6243" t="s">
        <v>516</v>
      </c>
    </row>
    <row r="6244" spans="1:250" x14ac:dyDescent="0.25">
      <c r="A6244">
        <v>40349</v>
      </c>
      <c r="B6244">
        <v>-890804480</v>
      </c>
      <c r="C6244">
        <v>1837</v>
      </c>
      <c r="D6244" t="s">
        <v>250</v>
      </c>
      <c r="E6244" t="s">
        <v>251</v>
      </c>
      <c r="F6244">
        <v>1848</v>
      </c>
      <c r="G6244" t="s">
        <v>252</v>
      </c>
      <c r="H6244" t="s">
        <v>251</v>
      </c>
      <c r="I6244">
        <v>424</v>
      </c>
      <c r="J6244" t="s">
        <v>477</v>
      </c>
      <c r="K6244" t="s">
        <v>478</v>
      </c>
      <c r="L6244">
        <v>4070</v>
      </c>
      <c r="M6244" t="s">
        <v>275</v>
      </c>
      <c r="N6244" t="s">
        <v>276</v>
      </c>
      <c r="O6244">
        <v>4070</v>
      </c>
      <c r="P6244" t="s">
        <v>275</v>
      </c>
      <c r="Q6244" t="s">
        <v>276</v>
      </c>
      <c r="R6244" t="s">
        <v>354</v>
      </c>
      <c r="S6244">
        <v>-176.19</v>
      </c>
      <c r="U6244">
        <v>15</v>
      </c>
      <c r="IF6244">
        <v>4070</v>
      </c>
      <c r="IG6244" t="s">
        <v>275</v>
      </c>
      <c r="IH6244" t="s">
        <v>256</v>
      </c>
      <c r="IK6244">
        <v>-2</v>
      </c>
      <c r="IL6244" t="s">
        <v>257</v>
      </c>
      <c r="IM6244" t="s">
        <v>258</v>
      </c>
      <c r="IN6244" t="s">
        <v>502</v>
      </c>
      <c r="IP6244" t="s">
        <v>516</v>
      </c>
    </row>
    <row r="6245" spans="1:250" x14ac:dyDescent="0.25">
      <c r="A6245">
        <v>40350</v>
      </c>
      <c r="B6245">
        <v>-890804480</v>
      </c>
      <c r="C6245">
        <v>1837</v>
      </c>
      <c r="D6245" t="s">
        <v>250</v>
      </c>
      <c r="E6245" t="s">
        <v>251</v>
      </c>
      <c r="F6245">
        <v>1848</v>
      </c>
      <c r="G6245" t="s">
        <v>252</v>
      </c>
      <c r="H6245" t="s">
        <v>251</v>
      </c>
      <c r="I6245">
        <v>437</v>
      </c>
      <c r="J6245" t="s">
        <v>506</v>
      </c>
      <c r="K6245" t="s">
        <v>507</v>
      </c>
      <c r="L6245">
        <v>4070</v>
      </c>
      <c r="M6245" t="s">
        <v>275</v>
      </c>
      <c r="N6245" t="s">
        <v>276</v>
      </c>
      <c r="O6245">
        <v>4070</v>
      </c>
      <c r="P6245" t="s">
        <v>275</v>
      </c>
      <c r="Q6245" t="s">
        <v>276</v>
      </c>
      <c r="R6245" t="s">
        <v>354</v>
      </c>
      <c r="S6245">
        <v>-110.68</v>
      </c>
      <c r="U6245">
        <v>15</v>
      </c>
      <c r="IF6245">
        <v>4070</v>
      </c>
      <c r="IG6245" t="s">
        <v>275</v>
      </c>
      <c r="IH6245" t="s">
        <v>256</v>
      </c>
      <c r="IK6245">
        <v>-2</v>
      </c>
      <c r="IL6245" t="s">
        <v>257</v>
      </c>
      <c r="IM6245" t="s">
        <v>258</v>
      </c>
      <c r="IN6245" t="s">
        <v>502</v>
      </c>
      <c r="IP6245" t="s">
        <v>516</v>
      </c>
    </row>
    <row r="6246" spans="1:250" x14ac:dyDescent="0.25">
      <c r="A6246">
        <v>40351</v>
      </c>
      <c r="B6246">
        <v>-890804480</v>
      </c>
      <c r="C6246">
        <v>1837</v>
      </c>
      <c r="D6246" t="s">
        <v>250</v>
      </c>
      <c r="E6246" t="s">
        <v>251</v>
      </c>
      <c r="F6246">
        <v>5062</v>
      </c>
      <c r="G6246" t="s">
        <v>279</v>
      </c>
      <c r="H6246" t="s">
        <v>280</v>
      </c>
      <c r="I6246">
        <v>427</v>
      </c>
      <c r="J6246" t="s">
        <v>475</v>
      </c>
      <c r="K6246" t="s">
        <v>476</v>
      </c>
      <c r="L6246">
        <v>4994</v>
      </c>
      <c r="M6246" t="s">
        <v>277</v>
      </c>
      <c r="N6246" t="s">
        <v>278</v>
      </c>
      <c r="O6246">
        <v>4994</v>
      </c>
      <c r="P6246" t="s">
        <v>277</v>
      </c>
      <c r="Q6246" t="s">
        <v>278</v>
      </c>
      <c r="R6246" t="s">
        <v>354</v>
      </c>
      <c r="S6246">
        <v>-77.349999999999994</v>
      </c>
      <c r="U6246">
        <v>15</v>
      </c>
      <c r="IF6246">
        <v>4994</v>
      </c>
      <c r="IG6246" t="s">
        <v>277</v>
      </c>
      <c r="IH6246" t="s">
        <v>281</v>
      </c>
      <c r="IK6246">
        <v>-2</v>
      </c>
      <c r="IL6246" t="s">
        <v>257</v>
      </c>
      <c r="IM6246" t="s">
        <v>258</v>
      </c>
      <c r="IN6246" t="s">
        <v>517</v>
      </c>
      <c r="IP6246" t="s">
        <v>518</v>
      </c>
    </row>
    <row r="6247" spans="1:250" x14ac:dyDescent="0.25">
      <c r="A6247">
        <v>40352</v>
      </c>
      <c r="B6247">
        <v>-890804480</v>
      </c>
      <c r="C6247">
        <v>1837</v>
      </c>
      <c r="D6247" t="s">
        <v>250</v>
      </c>
      <c r="E6247" t="s">
        <v>251</v>
      </c>
      <c r="F6247">
        <v>5062</v>
      </c>
      <c r="G6247" t="s">
        <v>279</v>
      </c>
      <c r="H6247" t="s">
        <v>280</v>
      </c>
      <c r="I6247">
        <v>424</v>
      </c>
      <c r="J6247" t="s">
        <v>477</v>
      </c>
      <c r="K6247" t="s">
        <v>478</v>
      </c>
      <c r="L6247">
        <v>4994</v>
      </c>
      <c r="M6247" t="s">
        <v>277</v>
      </c>
      <c r="N6247" t="s">
        <v>278</v>
      </c>
      <c r="O6247">
        <v>4994</v>
      </c>
      <c r="P6247" t="s">
        <v>277</v>
      </c>
      <c r="Q6247" t="s">
        <v>278</v>
      </c>
      <c r="R6247" t="s">
        <v>354</v>
      </c>
      <c r="S6247">
        <v>-99.06</v>
      </c>
      <c r="U6247">
        <v>15</v>
      </c>
      <c r="IF6247">
        <v>4994</v>
      </c>
      <c r="IG6247" t="s">
        <v>277</v>
      </c>
      <c r="IH6247" t="s">
        <v>281</v>
      </c>
      <c r="IK6247">
        <v>-2</v>
      </c>
      <c r="IL6247" t="s">
        <v>257</v>
      </c>
      <c r="IM6247" t="s">
        <v>258</v>
      </c>
      <c r="IN6247" t="s">
        <v>517</v>
      </c>
      <c r="IP6247" t="s">
        <v>518</v>
      </c>
    </row>
    <row r="6248" spans="1:250" x14ac:dyDescent="0.25">
      <c r="A6248">
        <v>40353</v>
      </c>
      <c r="B6248">
        <v>-890804480</v>
      </c>
      <c r="C6248">
        <v>1837</v>
      </c>
      <c r="D6248" t="s">
        <v>250</v>
      </c>
      <c r="E6248" t="s">
        <v>251</v>
      </c>
      <c r="F6248">
        <v>5062</v>
      </c>
      <c r="G6248" t="s">
        <v>279</v>
      </c>
      <c r="H6248" t="s">
        <v>280</v>
      </c>
      <c r="I6248">
        <v>422</v>
      </c>
      <c r="J6248" t="s">
        <v>479</v>
      </c>
      <c r="K6248" t="s">
        <v>480</v>
      </c>
      <c r="L6248">
        <v>4994</v>
      </c>
      <c r="M6248" t="s">
        <v>277</v>
      </c>
      <c r="N6248" t="s">
        <v>278</v>
      </c>
      <c r="O6248">
        <v>4994</v>
      </c>
      <c r="P6248" t="s">
        <v>277</v>
      </c>
      <c r="Q6248" t="s">
        <v>278</v>
      </c>
      <c r="R6248" t="s">
        <v>354</v>
      </c>
      <c r="S6248">
        <v>-132.08000000000001</v>
      </c>
      <c r="U6248">
        <v>15</v>
      </c>
      <c r="IF6248">
        <v>4994</v>
      </c>
      <c r="IG6248" t="s">
        <v>277</v>
      </c>
      <c r="IH6248" t="s">
        <v>281</v>
      </c>
      <c r="IK6248">
        <v>-2</v>
      </c>
      <c r="IL6248" t="s">
        <v>257</v>
      </c>
      <c r="IM6248" t="s">
        <v>258</v>
      </c>
      <c r="IN6248" t="s">
        <v>517</v>
      </c>
      <c r="IP6248" t="s">
        <v>518</v>
      </c>
    </row>
    <row r="6249" spans="1:250" x14ac:dyDescent="0.25">
      <c r="A6249">
        <v>40354</v>
      </c>
      <c r="B6249">
        <v>-890804480</v>
      </c>
      <c r="C6249">
        <v>1837</v>
      </c>
      <c r="D6249" t="s">
        <v>250</v>
      </c>
      <c r="E6249" t="s">
        <v>251</v>
      </c>
      <c r="F6249">
        <v>5062</v>
      </c>
      <c r="G6249" t="s">
        <v>279</v>
      </c>
      <c r="H6249" t="s">
        <v>280</v>
      </c>
      <c r="I6249">
        <v>420</v>
      </c>
      <c r="J6249" t="s">
        <v>481</v>
      </c>
      <c r="K6249" t="s">
        <v>482</v>
      </c>
      <c r="L6249">
        <v>4994</v>
      </c>
      <c r="M6249" t="s">
        <v>277</v>
      </c>
      <c r="N6249" t="s">
        <v>278</v>
      </c>
      <c r="O6249">
        <v>4994</v>
      </c>
      <c r="P6249" t="s">
        <v>277</v>
      </c>
      <c r="Q6249" t="s">
        <v>278</v>
      </c>
      <c r="R6249" t="s">
        <v>354</v>
      </c>
      <c r="S6249">
        <v>-77.05</v>
      </c>
      <c r="U6249">
        <v>15</v>
      </c>
      <c r="IF6249">
        <v>4994</v>
      </c>
      <c r="IG6249" t="s">
        <v>277</v>
      </c>
      <c r="IH6249" t="s">
        <v>281</v>
      </c>
      <c r="IK6249">
        <v>-2</v>
      </c>
      <c r="IL6249" t="s">
        <v>257</v>
      </c>
      <c r="IM6249" t="s">
        <v>258</v>
      </c>
      <c r="IN6249" t="s">
        <v>517</v>
      </c>
      <c r="IP6249" t="s">
        <v>518</v>
      </c>
    </row>
    <row r="6250" spans="1:250" x14ac:dyDescent="0.25">
      <c r="A6250">
        <v>40355</v>
      </c>
      <c r="B6250">
        <v>-890804480</v>
      </c>
      <c r="C6250">
        <v>1837</v>
      </c>
      <c r="D6250" t="s">
        <v>250</v>
      </c>
      <c r="E6250" t="s">
        <v>251</v>
      </c>
      <c r="F6250">
        <v>5062</v>
      </c>
      <c r="G6250" t="s">
        <v>279</v>
      </c>
      <c r="H6250" t="s">
        <v>280</v>
      </c>
      <c r="I6250">
        <v>411</v>
      </c>
      <c r="J6250" t="s">
        <v>471</v>
      </c>
      <c r="K6250" t="s">
        <v>472</v>
      </c>
      <c r="L6250">
        <v>4994</v>
      </c>
      <c r="M6250" t="s">
        <v>277</v>
      </c>
      <c r="N6250" t="s">
        <v>278</v>
      </c>
      <c r="O6250">
        <v>4994</v>
      </c>
      <c r="P6250" t="s">
        <v>277</v>
      </c>
      <c r="Q6250" t="s">
        <v>278</v>
      </c>
      <c r="R6250" t="s">
        <v>354</v>
      </c>
      <c r="S6250">
        <v>-131.87</v>
      </c>
      <c r="U6250">
        <v>15</v>
      </c>
      <c r="IF6250">
        <v>4994</v>
      </c>
      <c r="IG6250" t="s">
        <v>277</v>
      </c>
      <c r="IH6250" t="s">
        <v>281</v>
      </c>
      <c r="IK6250">
        <v>-2</v>
      </c>
      <c r="IL6250" t="s">
        <v>257</v>
      </c>
      <c r="IM6250" t="s">
        <v>258</v>
      </c>
      <c r="IN6250" t="s">
        <v>517</v>
      </c>
      <c r="IP6250" t="s">
        <v>518</v>
      </c>
    </row>
    <row r="6251" spans="1:250" x14ac:dyDescent="0.25">
      <c r="A6251">
        <v>40356</v>
      </c>
      <c r="B6251">
        <v>-890804480</v>
      </c>
      <c r="C6251">
        <v>1837</v>
      </c>
      <c r="D6251" t="s">
        <v>250</v>
      </c>
      <c r="E6251" t="s">
        <v>251</v>
      </c>
      <c r="F6251">
        <v>7057</v>
      </c>
      <c r="G6251" t="s">
        <v>270</v>
      </c>
      <c r="H6251" t="s">
        <v>271</v>
      </c>
      <c r="I6251">
        <v>411</v>
      </c>
      <c r="J6251" t="s">
        <v>471</v>
      </c>
      <c r="K6251" t="s">
        <v>472</v>
      </c>
      <c r="L6251">
        <v>4994</v>
      </c>
      <c r="M6251" t="s">
        <v>277</v>
      </c>
      <c r="N6251" t="s">
        <v>278</v>
      </c>
      <c r="O6251">
        <v>4994</v>
      </c>
      <c r="P6251" t="s">
        <v>277</v>
      </c>
      <c r="Q6251" t="s">
        <v>278</v>
      </c>
      <c r="R6251" t="s">
        <v>354</v>
      </c>
      <c r="S6251">
        <v>-215.01</v>
      </c>
      <c r="U6251">
        <v>15</v>
      </c>
      <c r="IF6251">
        <v>4994</v>
      </c>
      <c r="IG6251" t="s">
        <v>277</v>
      </c>
      <c r="IH6251" t="s">
        <v>274</v>
      </c>
      <c r="IK6251">
        <v>-2</v>
      </c>
      <c r="IL6251" t="s">
        <v>257</v>
      </c>
      <c r="IM6251" t="s">
        <v>258</v>
      </c>
      <c r="IN6251" t="s">
        <v>514</v>
      </c>
      <c r="IP6251" t="s">
        <v>519</v>
      </c>
    </row>
    <row r="6252" spans="1:250" x14ac:dyDescent="0.25">
      <c r="A6252">
        <v>40357</v>
      </c>
      <c r="B6252">
        <v>-890804480</v>
      </c>
      <c r="C6252">
        <v>1837</v>
      </c>
      <c r="D6252" t="s">
        <v>250</v>
      </c>
      <c r="E6252" t="s">
        <v>251</v>
      </c>
      <c r="F6252">
        <v>7057</v>
      </c>
      <c r="G6252" t="s">
        <v>270</v>
      </c>
      <c r="H6252" t="s">
        <v>271</v>
      </c>
      <c r="I6252">
        <v>436</v>
      </c>
      <c r="J6252" t="s">
        <v>504</v>
      </c>
      <c r="K6252" t="s">
        <v>505</v>
      </c>
      <c r="L6252">
        <v>4994</v>
      </c>
      <c r="M6252" t="s">
        <v>277</v>
      </c>
      <c r="N6252" t="s">
        <v>278</v>
      </c>
      <c r="O6252">
        <v>4994</v>
      </c>
      <c r="P6252" t="s">
        <v>277</v>
      </c>
      <c r="Q6252" t="s">
        <v>278</v>
      </c>
      <c r="R6252" t="s">
        <v>354</v>
      </c>
      <c r="S6252">
        <v>-108.56</v>
      </c>
      <c r="U6252">
        <v>15</v>
      </c>
      <c r="IF6252">
        <v>4994</v>
      </c>
      <c r="IG6252" t="s">
        <v>277</v>
      </c>
      <c r="IH6252" t="s">
        <v>274</v>
      </c>
      <c r="IK6252">
        <v>-2</v>
      </c>
      <c r="IL6252" t="s">
        <v>257</v>
      </c>
      <c r="IM6252" t="s">
        <v>258</v>
      </c>
      <c r="IN6252" t="s">
        <v>514</v>
      </c>
      <c r="IP6252" t="s">
        <v>519</v>
      </c>
    </row>
    <row r="6253" spans="1:250" x14ac:dyDescent="0.25">
      <c r="A6253">
        <v>40358</v>
      </c>
      <c r="B6253">
        <v>-890804480</v>
      </c>
      <c r="C6253">
        <v>1837</v>
      </c>
      <c r="D6253" t="s">
        <v>250</v>
      </c>
      <c r="E6253" t="s">
        <v>251</v>
      </c>
      <c r="F6253">
        <v>7057</v>
      </c>
      <c r="G6253" t="s">
        <v>270</v>
      </c>
      <c r="H6253" t="s">
        <v>271</v>
      </c>
      <c r="I6253">
        <v>435</v>
      </c>
      <c r="J6253" t="s">
        <v>493</v>
      </c>
      <c r="K6253" t="s">
        <v>494</v>
      </c>
      <c r="L6253">
        <v>4994</v>
      </c>
      <c r="M6253" t="s">
        <v>277</v>
      </c>
      <c r="N6253" t="s">
        <v>278</v>
      </c>
      <c r="O6253">
        <v>4994</v>
      </c>
      <c r="P6253" t="s">
        <v>277</v>
      </c>
      <c r="Q6253" t="s">
        <v>278</v>
      </c>
      <c r="R6253" t="s">
        <v>354</v>
      </c>
      <c r="S6253">
        <v>-108.56</v>
      </c>
      <c r="U6253">
        <v>15</v>
      </c>
      <c r="IF6253">
        <v>4994</v>
      </c>
      <c r="IG6253" t="s">
        <v>277</v>
      </c>
      <c r="IH6253" t="s">
        <v>274</v>
      </c>
      <c r="IK6253">
        <v>-2</v>
      </c>
      <c r="IL6253" t="s">
        <v>257</v>
      </c>
      <c r="IM6253" t="s">
        <v>258</v>
      </c>
      <c r="IN6253" t="s">
        <v>514</v>
      </c>
      <c r="IP6253" t="s">
        <v>519</v>
      </c>
    </row>
    <row r="6254" spans="1:250" x14ac:dyDescent="0.25">
      <c r="A6254">
        <v>40359</v>
      </c>
      <c r="B6254">
        <v>-890804480</v>
      </c>
      <c r="C6254">
        <v>1837</v>
      </c>
      <c r="D6254" t="s">
        <v>250</v>
      </c>
      <c r="E6254" t="s">
        <v>251</v>
      </c>
      <c r="F6254">
        <v>7057</v>
      </c>
      <c r="G6254" t="s">
        <v>270</v>
      </c>
      <c r="H6254" t="s">
        <v>271</v>
      </c>
      <c r="I6254">
        <v>429</v>
      </c>
      <c r="J6254" t="s">
        <v>473</v>
      </c>
      <c r="K6254" t="s">
        <v>474</v>
      </c>
      <c r="L6254">
        <v>4994</v>
      </c>
      <c r="M6254" t="s">
        <v>277</v>
      </c>
      <c r="N6254" t="s">
        <v>278</v>
      </c>
      <c r="O6254">
        <v>4994</v>
      </c>
      <c r="P6254" t="s">
        <v>277</v>
      </c>
      <c r="Q6254" t="s">
        <v>278</v>
      </c>
      <c r="R6254" t="s">
        <v>354</v>
      </c>
      <c r="S6254">
        <v>-216.23</v>
      </c>
      <c r="U6254">
        <v>15</v>
      </c>
      <c r="IF6254">
        <v>4994</v>
      </c>
      <c r="IG6254" t="s">
        <v>277</v>
      </c>
      <c r="IH6254" t="s">
        <v>274</v>
      </c>
      <c r="IK6254">
        <v>-2</v>
      </c>
      <c r="IL6254" t="s">
        <v>257</v>
      </c>
      <c r="IM6254" t="s">
        <v>258</v>
      </c>
      <c r="IN6254" t="s">
        <v>514</v>
      </c>
      <c r="IP6254" t="s">
        <v>519</v>
      </c>
    </row>
    <row r="6255" spans="1:250" x14ac:dyDescent="0.25">
      <c r="A6255">
        <v>40360</v>
      </c>
      <c r="B6255">
        <v>-890804480</v>
      </c>
      <c r="C6255">
        <v>1837</v>
      </c>
      <c r="D6255" t="s">
        <v>250</v>
      </c>
      <c r="E6255" t="s">
        <v>251</v>
      </c>
      <c r="F6255">
        <v>7057</v>
      </c>
      <c r="G6255" t="s">
        <v>270</v>
      </c>
      <c r="H6255" t="s">
        <v>271</v>
      </c>
      <c r="I6255">
        <v>427</v>
      </c>
      <c r="J6255" t="s">
        <v>475</v>
      </c>
      <c r="K6255" t="s">
        <v>476</v>
      </c>
      <c r="L6255">
        <v>4994</v>
      </c>
      <c r="M6255" t="s">
        <v>277</v>
      </c>
      <c r="N6255" t="s">
        <v>278</v>
      </c>
      <c r="O6255">
        <v>4994</v>
      </c>
      <c r="P6255" t="s">
        <v>277</v>
      </c>
      <c r="Q6255" t="s">
        <v>278</v>
      </c>
      <c r="R6255" t="s">
        <v>354</v>
      </c>
      <c r="S6255">
        <v>-126.14</v>
      </c>
      <c r="U6255">
        <v>15</v>
      </c>
      <c r="IF6255">
        <v>4994</v>
      </c>
      <c r="IG6255" t="s">
        <v>277</v>
      </c>
      <c r="IH6255" t="s">
        <v>274</v>
      </c>
      <c r="IK6255">
        <v>-2</v>
      </c>
      <c r="IL6255" t="s">
        <v>257</v>
      </c>
      <c r="IM6255" t="s">
        <v>258</v>
      </c>
      <c r="IN6255" t="s">
        <v>514</v>
      </c>
      <c r="IP6255" t="s">
        <v>519</v>
      </c>
    </row>
    <row r="6256" spans="1:250" x14ac:dyDescent="0.25">
      <c r="A6256">
        <v>40361</v>
      </c>
      <c r="B6256">
        <v>-890804480</v>
      </c>
      <c r="C6256">
        <v>1837</v>
      </c>
      <c r="D6256" t="s">
        <v>250</v>
      </c>
      <c r="E6256" t="s">
        <v>251</v>
      </c>
      <c r="F6256">
        <v>7057</v>
      </c>
      <c r="G6256" t="s">
        <v>270</v>
      </c>
      <c r="H6256" t="s">
        <v>271</v>
      </c>
      <c r="I6256">
        <v>424</v>
      </c>
      <c r="J6256" t="s">
        <v>477</v>
      </c>
      <c r="K6256" t="s">
        <v>478</v>
      </c>
      <c r="L6256">
        <v>4994</v>
      </c>
      <c r="M6256" t="s">
        <v>277</v>
      </c>
      <c r="N6256" t="s">
        <v>278</v>
      </c>
      <c r="O6256">
        <v>4994</v>
      </c>
      <c r="P6256" t="s">
        <v>277</v>
      </c>
      <c r="Q6256" t="s">
        <v>278</v>
      </c>
      <c r="R6256" t="s">
        <v>354</v>
      </c>
      <c r="S6256">
        <v>-138.16</v>
      </c>
      <c r="U6256">
        <v>15</v>
      </c>
      <c r="IF6256">
        <v>4994</v>
      </c>
      <c r="IG6256" t="s">
        <v>277</v>
      </c>
      <c r="IH6256" t="s">
        <v>274</v>
      </c>
      <c r="IK6256">
        <v>-2</v>
      </c>
      <c r="IL6256" t="s">
        <v>257</v>
      </c>
      <c r="IM6256" t="s">
        <v>258</v>
      </c>
      <c r="IN6256" t="s">
        <v>514</v>
      </c>
      <c r="IP6256" t="s">
        <v>519</v>
      </c>
    </row>
    <row r="6257" spans="1:250" x14ac:dyDescent="0.25">
      <c r="A6257">
        <v>40362</v>
      </c>
      <c r="B6257">
        <v>-890804480</v>
      </c>
      <c r="C6257">
        <v>1837</v>
      </c>
      <c r="D6257" t="s">
        <v>250</v>
      </c>
      <c r="E6257" t="s">
        <v>251</v>
      </c>
      <c r="F6257">
        <v>7057</v>
      </c>
      <c r="G6257" t="s">
        <v>270</v>
      </c>
      <c r="H6257" t="s">
        <v>271</v>
      </c>
      <c r="I6257">
        <v>422</v>
      </c>
      <c r="J6257" t="s">
        <v>479</v>
      </c>
      <c r="K6257" t="s">
        <v>480</v>
      </c>
      <c r="L6257">
        <v>4994</v>
      </c>
      <c r="M6257" t="s">
        <v>277</v>
      </c>
      <c r="N6257" t="s">
        <v>278</v>
      </c>
      <c r="O6257">
        <v>4994</v>
      </c>
      <c r="P6257" t="s">
        <v>277</v>
      </c>
      <c r="Q6257" t="s">
        <v>278</v>
      </c>
      <c r="R6257" t="s">
        <v>354</v>
      </c>
      <c r="S6257">
        <v>-184.21</v>
      </c>
      <c r="U6257">
        <v>15</v>
      </c>
      <c r="IF6257">
        <v>4994</v>
      </c>
      <c r="IG6257" t="s">
        <v>277</v>
      </c>
      <c r="IH6257" t="s">
        <v>274</v>
      </c>
      <c r="IK6257">
        <v>-2</v>
      </c>
      <c r="IL6257" t="s">
        <v>257</v>
      </c>
      <c r="IM6257" t="s">
        <v>258</v>
      </c>
      <c r="IN6257" t="s">
        <v>514</v>
      </c>
      <c r="IP6257" t="s">
        <v>519</v>
      </c>
    </row>
    <row r="6258" spans="1:250" x14ac:dyDescent="0.25">
      <c r="A6258">
        <v>40363</v>
      </c>
      <c r="B6258">
        <v>-890804480</v>
      </c>
      <c r="C6258">
        <v>1837</v>
      </c>
      <c r="D6258" t="s">
        <v>250</v>
      </c>
      <c r="E6258" t="s">
        <v>251</v>
      </c>
      <c r="F6258">
        <v>7057</v>
      </c>
      <c r="G6258" t="s">
        <v>270</v>
      </c>
      <c r="H6258" t="s">
        <v>271</v>
      </c>
      <c r="I6258">
        <v>420</v>
      </c>
      <c r="J6258" t="s">
        <v>481</v>
      </c>
      <c r="K6258" t="s">
        <v>482</v>
      </c>
      <c r="L6258">
        <v>4994</v>
      </c>
      <c r="M6258" t="s">
        <v>277</v>
      </c>
      <c r="N6258" t="s">
        <v>278</v>
      </c>
      <c r="O6258">
        <v>4994</v>
      </c>
      <c r="P6258" t="s">
        <v>277</v>
      </c>
      <c r="Q6258" t="s">
        <v>278</v>
      </c>
      <c r="R6258" t="s">
        <v>354</v>
      </c>
      <c r="S6258">
        <v>-112.32</v>
      </c>
      <c r="U6258">
        <v>15</v>
      </c>
      <c r="IF6258">
        <v>4994</v>
      </c>
      <c r="IG6258" t="s">
        <v>277</v>
      </c>
      <c r="IH6258" t="s">
        <v>274</v>
      </c>
      <c r="IK6258">
        <v>-2</v>
      </c>
      <c r="IL6258" t="s">
        <v>257</v>
      </c>
      <c r="IM6258" t="s">
        <v>258</v>
      </c>
      <c r="IN6258" t="s">
        <v>514</v>
      </c>
      <c r="IP6258" t="s">
        <v>519</v>
      </c>
    </row>
    <row r="6259" spans="1:250" x14ac:dyDescent="0.25">
      <c r="A6259">
        <v>40364</v>
      </c>
      <c r="B6259">
        <v>-890804480</v>
      </c>
      <c r="C6259">
        <v>1837</v>
      </c>
      <c r="D6259" t="s">
        <v>250</v>
      </c>
      <c r="E6259" t="s">
        <v>251</v>
      </c>
      <c r="F6259">
        <v>7057</v>
      </c>
      <c r="G6259" t="s">
        <v>270</v>
      </c>
      <c r="H6259" t="s">
        <v>271</v>
      </c>
      <c r="I6259">
        <v>437</v>
      </c>
      <c r="J6259" t="s">
        <v>506</v>
      </c>
      <c r="K6259" t="s">
        <v>507</v>
      </c>
      <c r="L6259">
        <v>4994</v>
      </c>
      <c r="M6259" t="s">
        <v>277</v>
      </c>
      <c r="N6259" t="s">
        <v>278</v>
      </c>
      <c r="O6259">
        <v>4994</v>
      </c>
      <c r="P6259" t="s">
        <v>277</v>
      </c>
      <c r="Q6259" t="s">
        <v>278</v>
      </c>
      <c r="R6259" t="s">
        <v>354</v>
      </c>
      <c r="S6259">
        <v>-181.26</v>
      </c>
      <c r="U6259">
        <v>15</v>
      </c>
      <c r="IF6259">
        <v>4994</v>
      </c>
      <c r="IG6259" t="s">
        <v>277</v>
      </c>
      <c r="IH6259" t="s">
        <v>274</v>
      </c>
      <c r="IK6259">
        <v>-2</v>
      </c>
      <c r="IL6259" t="s">
        <v>257</v>
      </c>
      <c r="IM6259" t="s">
        <v>258</v>
      </c>
      <c r="IN6259" t="s">
        <v>514</v>
      </c>
      <c r="IP6259" t="s">
        <v>519</v>
      </c>
    </row>
    <row r="6260" spans="1:250" x14ac:dyDescent="0.25">
      <c r="A6260">
        <v>40365</v>
      </c>
      <c r="B6260">
        <v>-890804480</v>
      </c>
      <c r="C6260">
        <v>1837</v>
      </c>
      <c r="D6260" t="s">
        <v>250</v>
      </c>
      <c r="E6260" t="s">
        <v>251</v>
      </c>
      <c r="F6260">
        <v>5062</v>
      </c>
      <c r="G6260" t="s">
        <v>279</v>
      </c>
      <c r="H6260" t="s">
        <v>280</v>
      </c>
      <c r="I6260">
        <v>437</v>
      </c>
      <c r="J6260" t="s">
        <v>506</v>
      </c>
      <c r="K6260" t="s">
        <v>507</v>
      </c>
      <c r="L6260">
        <v>4994</v>
      </c>
      <c r="M6260" t="s">
        <v>277</v>
      </c>
      <c r="N6260" t="s">
        <v>278</v>
      </c>
      <c r="O6260">
        <v>4994</v>
      </c>
      <c r="P6260" t="s">
        <v>277</v>
      </c>
      <c r="Q6260" t="s">
        <v>278</v>
      </c>
      <c r="R6260" t="s">
        <v>354</v>
      </c>
      <c r="S6260">
        <v>-111.11</v>
      </c>
      <c r="U6260">
        <v>15</v>
      </c>
      <c r="IF6260">
        <v>4994</v>
      </c>
      <c r="IG6260" t="s">
        <v>277</v>
      </c>
      <c r="IH6260" t="s">
        <v>281</v>
      </c>
      <c r="IK6260">
        <v>-2</v>
      </c>
      <c r="IL6260" t="s">
        <v>257</v>
      </c>
      <c r="IM6260" t="s">
        <v>258</v>
      </c>
      <c r="IN6260" t="s">
        <v>517</v>
      </c>
      <c r="IP6260" t="s">
        <v>518</v>
      </c>
    </row>
    <row r="6261" spans="1:250" x14ac:dyDescent="0.25">
      <c r="A6261">
        <v>40366</v>
      </c>
      <c r="B6261">
        <v>-890804480</v>
      </c>
      <c r="C6261">
        <v>1837</v>
      </c>
      <c r="D6261" t="s">
        <v>250</v>
      </c>
      <c r="E6261" t="s">
        <v>251</v>
      </c>
      <c r="F6261">
        <v>5062</v>
      </c>
      <c r="G6261" t="s">
        <v>279</v>
      </c>
      <c r="H6261" t="s">
        <v>280</v>
      </c>
      <c r="I6261">
        <v>436</v>
      </c>
      <c r="J6261" t="s">
        <v>504</v>
      </c>
      <c r="K6261" t="s">
        <v>505</v>
      </c>
      <c r="L6261">
        <v>4994</v>
      </c>
      <c r="M6261" t="s">
        <v>277</v>
      </c>
      <c r="N6261" t="s">
        <v>278</v>
      </c>
      <c r="O6261">
        <v>4994</v>
      </c>
      <c r="P6261" t="s">
        <v>277</v>
      </c>
      <c r="Q6261" t="s">
        <v>278</v>
      </c>
      <c r="R6261" t="s">
        <v>354</v>
      </c>
      <c r="S6261">
        <v>-66.56</v>
      </c>
      <c r="U6261">
        <v>15</v>
      </c>
      <c r="IF6261">
        <v>4994</v>
      </c>
      <c r="IG6261" t="s">
        <v>277</v>
      </c>
      <c r="IH6261" t="s">
        <v>281</v>
      </c>
      <c r="IK6261">
        <v>-2</v>
      </c>
      <c r="IL6261" t="s">
        <v>257</v>
      </c>
      <c r="IM6261" t="s">
        <v>258</v>
      </c>
      <c r="IN6261" t="s">
        <v>517</v>
      </c>
      <c r="IP6261" t="s">
        <v>518</v>
      </c>
    </row>
    <row r="6262" spans="1:250" x14ac:dyDescent="0.25">
      <c r="A6262">
        <v>40367</v>
      </c>
      <c r="B6262">
        <v>-890804480</v>
      </c>
      <c r="C6262">
        <v>1837</v>
      </c>
      <c r="D6262" t="s">
        <v>250</v>
      </c>
      <c r="E6262" t="s">
        <v>251</v>
      </c>
      <c r="F6262">
        <v>5062</v>
      </c>
      <c r="G6262" t="s">
        <v>279</v>
      </c>
      <c r="H6262" t="s">
        <v>280</v>
      </c>
      <c r="I6262">
        <v>435</v>
      </c>
      <c r="J6262" t="s">
        <v>493</v>
      </c>
      <c r="K6262" t="s">
        <v>494</v>
      </c>
      <c r="L6262">
        <v>4994</v>
      </c>
      <c r="M6262" t="s">
        <v>277</v>
      </c>
      <c r="N6262" t="s">
        <v>278</v>
      </c>
      <c r="O6262">
        <v>4994</v>
      </c>
      <c r="P6262" t="s">
        <v>277</v>
      </c>
      <c r="Q6262" t="s">
        <v>278</v>
      </c>
      <c r="R6262" t="s">
        <v>354</v>
      </c>
      <c r="S6262">
        <v>-66.56</v>
      </c>
      <c r="U6262">
        <v>15</v>
      </c>
      <c r="IF6262">
        <v>4994</v>
      </c>
      <c r="IG6262" t="s">
        <v>277</v>
      </c>
      <c r="IH6262" t="s">
        <v>281</v>
      </c>
      <c r="IK6262">
        <v>-2</v>
      </c>
      <c r="IL6262" t="s">
        <v>257</v>
      </c>
      <c r="IM6262" t="s">
        <v>258</v>
      </c>
      <c r="IN6262" t="s">
        <v>517</v>
      </c>
      <c r="IP6262" t="s">
        <v>518</v>
      </c>
    </row>
    <row r="6263" spans="1:250" x14ac:dyDescent="0.25">
      <c r="A6263">
        <v>40368</v>
      </c>
      <c r="B6263">
        <v>-890804480</v>
      </c>
      <c r="C6263">
        <v>1837</v>
      </c>
      <c r="D6263" t="s">
        <v>250</v>
      </c>
      <c r="E6263" t="s">
        <v>251</v>
      </c>
      <c r="F6263">
        <v>5062</v>
      </c>
      <c r="G6263" t="s">
        <v>279</v>
      </c>
      <c r="H6263" t="s">
        <v>280</v>
      </c>
      <c r="I6263">
        <v>431</v>
      </c>
      <c r="J6263" t="s">
        <v>495</v>
      </c>
      <c r="K6263" t="s">
        <v>496</v>
      </c>
      <c r="L6263">
        <v>4994</v>
      </c>
      <c r="M6263" t="s">
        <v>277</v>
      </c>
      <c r="N6263" t="s">
        <v>278</v>
      </c>
      <c r="O6263">
        <v>4994</v>
      </c>
      <c r="P6263" t="s">
        <v>277</v>
      </c>
      <c r="Q6263" t="s">
        <v>278</v>
      </c>
      <c r="R6263" t="s">
        <v>354</v>
      </c>
      <c r="S6263">
        <v>-99.45</v>
      </c>
      <c r="U6263">
        <v>15</v>
      </c>
      <c r="IF6263">
        <v>4994</v>
      </c>
      <c r="IG6263" t="s">
        <v>277</v>
      </c>
      <c r="IH6263" t="s">
        <v>281</v>
      </c>
      <c r="IK6263">
        <v>-2</v>
      </c>
      <c r="IL6263" t="s">
        <v>257</v>
      </c>
      <c r="IM6263" t="s">
        <v>258</v>
      </c>
      <c r="IN6263" t="s">
        <v>517</v>
      </c>
      <c r="IP6263" t="s">
        <v>518</v>
      </c>
    </row>
    <row r="6264" spans="1:250" x14ac:dyDescent="0.25">
      <c r="A6264">
        <v>40369</v>
      </c>
      <c r="B6264">
        <v>-890804480</v>
      </c>
      <c r="C6264">
        <v>1837</v>
      </c>
      <c r="D6264" t="s">
        <v>250</v>
      </c>
      <c r="E6264" t="s">
        <v>251</v>
      </c>
      <c r="F6264">
        <v>5062</v>
      </c>
      <c r="G6264" t="s">
        <v>279</v>
      </c>
      <c r="H6264" t="s">
        <v>280</v>
      </c>
      <c r="I6264">
        <v>429</v>
      </c>
      <c r="J6264" t="s">
        <v>473</v>
      </c>
      <c r="K6264" t="s">
        <v>474</v>
      </c>
      <c r="L6264">
        <v>4994</v>
      </c>
      <c r="M6264" t="s">
        <v>277</v>
      </c>
      <c r="N6264" t="s">
        <v>278</v>
      </c>
      <c r="O6264">
        <v>4994</v>
      </c>
      <c r="P6264" t="s">
        <v>277</v>
      </c>
      <c r="Q6264" t="s">
        <v>278</v>
      </c>
      <c r="R6264" t="s">
        <v>354</v>
      </c>
      <c r="S6264">
        <v>-132.6</v>
      </c>
      <c r="U6264">
        <v>15</v>
      </c>
      <c r="IF6264">
        <v>4994</v>
      </c>
      <c r="IG6264" t="s">
        <v>277</v>
      </c>
      <c r="IH6264" t="s">
        <v>281</v>
      </c>
      <c r="IK6264">
        <v>-2</v>
      </c>
      <c r="IL6264" t="s">
        <v>257</v>
      </c>
      <c r="IM6264" t="s">
        <v>258</v>
      </c>
      <c r="IN6264" t="s">
        <v>517</v>
      </c>
      <c r="IP6264" t="s">
        <v>518</v>
      </c>
    </row>
    <row r="6265" spans="1:250" x14ac:dyDescent="0.25">
      <c r="A6265">
        <v>40370</v>
      </c>
      <c r="B6265">
        <v>-890804480</v>
      </c>
      <c r="C6265">
        <v>1837</v>
      </c>
      <c r="D6265" t="s">
        <v>250</v>
      </c>
      <c r="E6265" t="s">
        <v>251</v>
      </c>
      <c r="F6265">
        <v>7057</v>
      </c>
      <c r="G6265" t="s">
        <v>270</v>
      </c>
      <c r="H6265" t="s">
        <v>271</v>
      </c>
      <c r="I6265">
        <v>431</v>
      </c>
      <c r="J6265" t="s">
        <v>495</v>
      </c>
      <c r="K6265" t="s">
        <v>496</v>
      </c>
      <c r="L6265">
        <v>4994</v>
      </c>
      <c r="M6265" t="s">
        <v>277</v>
      </c>
      <c r="N6265" t="s">
        <v>278</v>
      </c>
      <c r="O6265">
        <v>4994</v>
      </c>
      <c r="P6265" t="s">
        <v>277</v>
      </c>
      <c r="Q6265" t="s">
        <v>278</v>
      </c>
      <c r="R6265" t="s">
        <v>354</v>
      </c>
      <c r="S6265">
        <v>-162.16999999999999</v>
      </c>
      <c r="U6265">
        <v>15</v>
      </c>
      <c r="IF6265">
        <v>4994</v>
      </c>
      <c r="IG6265" t="s">
        <v>277</v>
      </c>
      <c r="IH6265" t="s">
        <v>274</v>
      </c>
      <c r="IK6265">
        <v>-2</v>
      </c>
      <c r="IL6265" t="s">
        <v>257</v>
      </c>
      <c r="IM6265" t="s">
        <v>258</v>
      </c>
      <c r="IN6265" t="s">
        <v>514</v>
      </c>
      <c r="IP6265" t="s">
        <v>519</v>
      </c>
    </row>
    <row r="6266" spans="1:250" x14ac:dyDescent="0.25">
      <c r="A6266">
        <v>40371</v>
      </c>
      <c r="B6266">
        <v>-890804480</v>
      </c>
      <c r="C6266">
        <v>1837</v>
      </c>
      <c r="D6266" t="s">
        <v>250</v>
      </c>
      <c r="E6266" t="s">
        <v>251</v>
      </c>
      <c r="F6266">
        <v>1848</v>
      </c>
      <c r="G6266" t="s">
        <v>252</v>
      </c>
      <c r="H6266" t="s">
        <v>251</v>
      </c>
      <c r="I6266">
        <v>422</v>
      </c>
      <c r="J6266" t="s">
        <v>479</v>
      </c>
      <c r="K6266" t="s">
        <v>480</v>
      </c>
      <c r="L6266">
        <v>6330</v>
      </c>
      <c r="M6266" t="s">
        <v>282</v>
      </c>
      <c r="N6266" t="s">
        <v>283</v>
      </c>
      <c r="O6266">
        <v>6330</v>
      </c>
      <c r="P6266" t="s">
        <v>282</v>
      </c>
      <c r="Q6266" t="s">
        <v>283</v>
      </c>
      <c r="R6266" t="s">
        <v>354</v>
      </c>
      <c r="S6266">
        <v>-322.83999999999997</v>
      </c>
      <c r="U6266">
        <v>15</v>
      </c>
      <c r="IF6266">
        <v>6330</v>
      </c>
      <c r="IG6266" t="s">
        <v>282</v>
      </c>
      <c r="IH6266" t="s">
        <v>256</v>
      </c>
      <c r="IK6266">
        <v>-2</v>
      </c>
      <c r="IL6266" t="s">
        <v>257</v>
      </c>
      <c r="IM6266" t="s">
        <v>258</v>
      </c>
      <c r="IN6266" t="s">
        <v>502</v>
      </c>
      <c r="IP6266" t="s">
        <v>520</v>
      </c>
    </row>
    <row r="6267" spans="1:250" x14ac:dyDescent="0.25">
      <c r="A6267">
        <v>40372</v>
      </c>
      <c r="B6267">
        <v>-890804480</v>
      </c>
      <c r="C6267">
        <v>1837</v>
      </c>
      <c r="D6267" t="s">
        <v>250</v>
      </c>
      <c r="E6267" t="s">
        <v>251</v>
      </c>
      <c r="F6267">
        <v>1848</v>
      </c>
      <c r="G6267" t="s">
        <v>252</v>
      </c>
      <c r="H6267" t="s">
        <v>251</v>
      </c>
      <c r="I6267">
        <v>420</v>
      </c>
      <c r="J6267" t="s">
        <v>481</v>
      </c>
      <c r="K6267" t="s">
        <v>482</v>
      </c>
      <c r="L6267">
        <v>6330</v>
      </c>
      <c r="M6267" t="s">
        <v>282</v>
      </c>
      <c r="N6267" t="s">
        <v>283</v>
      </c>
      <c r="O6267">
        <v>6330</v>
      </c>
      <c r="P6267" t="s">
        <v>282</v>
      </c>
      <c r="Q6267" t="s">
        <v>283</v>
      </c>
      <c r="R6267" t="s">
        <v>354</v>
      </c>
      <c r="S6267">
        <v>-188.32</v>
      </c>
      <c r="U6267">
        <v>15</v>
      </c>
      <c r="IF6267">
        <v>6330</v>
      </c>
      <c r="IG6267" t="s">
        <v>282</v>
      </c>
      <c r="IH6267" t="s">
        <v>256</v>
      </c>
      <c r="IK6267">
        <v>-2</v>
      </c>
      <c r="IL6267" t="s">
        <v>257</v>
      </c>
      <c r="IM6267" t="s">
        <v>258</v>
      </c>
      <c r="IN6267" t="s">
        <v>502</v>
      </c>
      <c r="IP6267" t="s">
        <v>520</v>
      </c>
    </row>
    <row r="6268" spans="1:250" x14ac:dyDescent="0.25">
      <c r="A6268">
        <v>40373</v>
      </c>
      <c r="B6268">
        <v>-890804480</v>
      </c>
      <c r="C6268">
        <v>1837</v>
      </c>
      <c r="D6268" t="s">
        <v>250</v>
      </c>
      <c r="E6268" t="s">
        <v>251</v>
      </c>
      <c r="F6268">
        <v>1848</v>
      </c>
      <c r="G6268" t="s">
        <v>252</v>
      </c>
      <c r="H6268" t="s">
        <v>251</v>
      </c>
      <c r="I6268">
        <v>411</v>
      </c>
      <c r="J6268" t="s">
        <v>471</v>
      </c>
      <c r="K6268" t="s">
        <v>472</v>
      </c>
      <c r="L6268">
        <v>6330</v>
      </c>
      <c r="M6268" t="s">
        <v>282</v>
      </c>
      <c r="N6268" t="s">
        <v>283</v>
      </c>
      <c r="O6268">
        <v>6330</v>
      </c>
      <c r="P6268" t="s">
        <v>282</v>
      </c>
      <c r="Q6268" t="s">
        <v>283</v>
      </c>
      <c r="R6268" t="s">
        <v>354</v>
      </c>
      <c r="S6268">
        <v>-323.82</v>
      </c>
      <c r="U6268">
        <v>15</v>
      </c>
      <c r="IF6268">
        <v>6330</v>
      </c>
      <c r="IG6268" t="s">
        <v>282</v>
      </c>
      <c r="IH6268" t="s">
        <v>256</v>
      </c>
      <c r="IK6268">
        <v>-2</v>
      </c>
      <c r="IL6268" t="s">
        <v>257</v>
      </c>
      <c r="IM6268" t="s">
        <v>258</v>
      </c>
      <c r="IN6268" t="s">
        <v>502</v>
      </c>
      <c r="IP6268" t="s">
        <v>520</v>
      </c>
    </row>
    <row r="6269" spans="1:250" x14ac:dyDescent="0.25">
      <c r="A6269">
        <v>40374</v>
      </c>
      <c r="B6269">
        <v>-890804480</v>
      </c>
      <c r="C6269">
        <v>1837</v>
      </c>
      <c r="D6269" t="s">
        <v>250</v>
      </c>
      <c r="E6269" t="s">
        <v>251</v>
      </c>
      <c r="F6269">
        <v>1848</v>
      </c>
      <c r="G6269" t="s">
        <v>252</v>
      </c>
      <c r="H6269" t="s">
        <v>251</v>
      </c>
      <c r="I6269">
        <v>427</v>
      </c>
      <c r="J6269" t="s">
        <v>475</v>
      </c>
      <c r="K6269" t="s">
        <v>476</v>
      </c>
      <c r="L6269">
        <v>6330</v>
      </c>
      <c r="M6269" t="s">
        <v>282</v>
      </c>
      <c r="N6269" t="s">
        <v>283</v>
      </c>
      <c r="O6269">
        <v>6330</v>
      </c>
      <c r="P6269" t="s">
        <v>282</v>
      </c>
      <c r="Q6269" t="s">
        <v>283</v>
      </c>
      <c r="R6269" t="s">
        <v>354</v>
      </c>
      <c r="S6269">
        <v>0</v>
      </c>
      <c r="U6269">
        <v>15</v>
      </c>
      <c r="IF6269">
        <v>6330</v>
      </c>
      <c r="IG6269" t="s">
        <v>282</v>
      </c>
      <c r="IH6269" t="s">
        <v>256</v>
      </c>
      <c r="IK6269">
        <v>-2</v>
      </c>
      <c r="IL6269" t="s">
        <v>257</v>
      </c>
      <c r="IM6269" t="s">
        <v>258</v>
      </c>
      <c r="IN6269" t="s">
        <v>502</v>
      </c>
      <c r="IP6269" t="s">
        <v>520</v>
      </c>
    </row>
    <row r="6270" spans="1:250" x14ac:dyDescent="0.25">
      <c r="A6270">
        <v>40375</v>
      </c>
      <c r="B6270">
        <v>-890804480</v>
      </c>
      <c r="C6270">
        <v>1837</v>
      </c>
      <c r="D6270" t="s">
        <v>250</v>
      </c>
      <c r="E6270" t="s">
        <v>251</v>
      </c>
      <c r="F6270">
        <v>1848</v>
      </c>
      <c r="G6270" t="s">
        <v>252</v>
      </c>
      <c r="H6270" t="s">
        <v>251</v>
      </c>
      <c r="I6270">
        <v>424</v>
      </c>
      <c r="J6270" t="s">
        <v>477</v>
      </c>
      <c r="K6270" t="s">
        <v>478</v>
      </c>
      <c r="L6270">
        <v>6330</v>
      </c>
      <c r="M6270" t="s">
        <v>282</v>
      </c>
      <c r="N6270" t="s">
        <v>283</v>
      </c>
      <c r="O6270">
        <v>6330</v>
      </c>
      <c r="P6270" t="s">
        <v>282</v>
      </c>
      <c r="Q6270" t="s">
        <v>283</v>
      </c>
      <c r="R6270" t="s">
        <v>354</v>
      </c>
      <c r="S6270">
        <v>-242.13</v>
      </c>
      <c r="U6270">
        <v>15</v>
      </c>
      <c r="IF6270">
        <v>6330</v>
      </c>
      <c r="IG6270" t="s">
        <v>282</v>
      </c>
      <c r="IH6270" t="s">
        <v>256</v>
      </c>
      <c r="IK6270">
        <v>-2</v>
      </c>
      <c r="IL6270" t="s">
        <v>257</v>
      </c>
      <c r="IM6270" t="s">
        <v>258</v>
      </c>
      <c r="IN6270" t="s">
        <v>502</v>
      </c>
      <c r="IP6270" t="s">
        <v>520</v>
      </c>
    </row>
    <row r="6271" spans="1:250" x14ac:dyDescent="0.25">
      <c r="A6271">
        <v>40376</v>
      </c>
      <c r="B6271">
        <v>-890804480</v>
      </c>
      <c r="C6271">
        <v>1837</v>
      </c>
      <c r="D6271" t="s">
        <v>250</v>
      </c>
      <c r="E6271" t="s">
        <v>251</v>
      </c>
      <c r="F6271">
        <v>7057</v>
      </c>
      <c r="G6271" t="s">
        <v>270</v>
      </c>
      <c r="H6271" t="s">
        <v>271</v>
      </c>
      <c r="I6271">
        <v>424</v>
      </c>
      <c r="J6271" t="s">
        <v>477</v>
      </c>
      <c r="K6271" t="s">
        <v>478</v>
      </c>
      <c r="L6271">
        <v>7087</v>
      </c>
      <c r="M6271" t="s">
        <v>284</v>
      </c>
      <c r="N6271" t="s">
        <v>285</v>
      </c>
      <c r="O6271">
        <v>7087</v>
      </c>
      <c r="P6271" t="s">
        <v>284</v>
      </c>
      <c r="Q6271" t="s">
        <v>285</v>
      </c>
      <c r="R6271" t="s">
        <v>354</v>
      </c>
      <c r="S6271">
        <v>-278.02</v>
      </c>
      <c r="U6271">
        <v>15</v>
      </c>
      <c r="IF6271">
        <v>7087</v>
      </c>
      <c r="IG6271" t="s">
        <v>284</v>
      </c>
      <c r="IH6271" t="s">
        <v>274</v>
      </c>
      <c r="IK6271">
        <v>-2</v>
      </c>
      <c r="IL6271" t="s">
        <v>257</v>
      </c>
      <c r="IM6271" t="s">
        <v>258</v>
      </c>
      <c r="IN6271" t="s">
        <v>514</v>
      </c>
      <c r="IP6271" t="s">
        <v>521</v>
      </c>
    </row>
    <row r="6272" spans="1:250" x14ac:dyDescent="0.25">
      <c r="A6272">
        <v>40377</v>
      </c>
      <c r="B6272">
        <v>-890804480</v>
      </c>
      <c r="C6272">
        <v>1837</v>
      </c>
      <c r="D6272" t="s">
        <v>250</v>
      </c>
      <c r="E6272" t="s">
        <v>251</v>
      </c>
      <c r="F6272">
        <v>7057</v>
      </c>
      <c r="G6272" t="s">
        <v>270</v>
      </c>
      <c r="H6272" t="s">
        <v>271</v>
      </c>
      <c r="I6272">
        <v>422</v>
      </c>
      <c r="J6272" t="s">
        <v>479</v>
      </c>
      <c r="K6272" t="s">
        <v>480</v>
      </c>
      <c r="L6272">
        <v>7087</v>
      </c>
      <c r="M6272" t="s">
        <v>284</v>
      </c>
      <c r="N6272" t="s">
        <v>285</v>
      </c>
      <c r="O6272">
        <v>7087</v>
      </c>
      <c r="P6272" t="s">
        <v>284</v>
      </c>
      <c r="Q6272" t="s">
        <v>285</v>
      </c>
      <c r="R6272" t="s">
        <v>354</v>
      </c>
      <c r="S6272">
        <v>-370.69</v>
      </c>
      <c r="U6272">
        <v>15</v>
      </c>
      <c r="IF6272">
        <v>7087</v>
      </c>
      <c r="IG6272" t="s">
        <v>284</v>
      </c>
      <c r="IH6272" t="s">
        <v>274</v>
      </c>
      <c r="IK6272">
        <v>-2</v>
      </c>
      <c r="IL6272" t="s">
        <v>257</v>
      </c>
      <c r="IM6272" t="s">
        <v>258</v>
      </c>
      <c r="IN6272" t="s">
        <v>514</v>
      </c>
      <c r="IP6272" t="s">
        <v>521</v>
      </c>
    </row>
    <row r="6273" spans="1:250" x14ac:dyDescent="0.25">
      <c r="A6273">
        <v>40378</v>
      </c>
      <c r="B6273">
        <v>-890804480</v>
      </c>
      <c r="C6273">
        <v>1837</v>
      </c>
      <c r="D6273" t="s">
        <v>250</v>
      </c>
      <c r="E6273" t="s">
        <v>251</v>
      </c>
      <c r="F6273">
        <v>7057</v>
      </c>
      <c r="G6273" t="s">
        <v>270</v>
      </c>
      <c r="H6273" t="s">
        <v>271</v>
      </c>
      <c r="I6273">
        <v>420</v>
      </c>
      <c r="J6273" t="s">
        <v>481</v>
      </c>
      <c r="K6273" t="s">
        <v>482</v>
      </c>
      <c r="L6273">
        <v>7087</v>
      </c>
      <c r="M6273" t="s">
        <v>284</v>
      </c>
      <c r="N6273" t="s">
        <v>285</v>
      </c>
      <c r="O6273">
        <v>7087</v>
      </c>
      <c r="P6273" t="s">
        <v>284</v>
      </c>
      <c r="Q6273" t="s">
        <v>285</v>
      </c>
      <c r="R6273" t="s">
        <v>354</v>
      </c>
      <c r="S6273">
        <v>-226.03</v>
      </c>
      <c r="U6273">
        <v>15</v>
      </c>
      <c r="IF6273">
        <v>7087</v>
      </c>
      <c r="IG6273" t="s">
        <v>284</v>
      </c>
      <c r="IH6273" t="s">
        <v>274</v>
      </c>
      <c r="IK6273">
        <v>-2</v>
      </c>
      <c r="IL6273" t="s">
        <v>257</v>
      </c>
      <c r="IM6273" t="s">
        <v>258</v>
      </c>
      <c r="IN6273" t="s">
        <v>514</v>
      </c>
      <c r="IP6273" t="s">
        <v>521</v>
      </c>
    </row>
    <row r="6274" spans="1:250" x14ac:dyDescent="0.25">
      <c r="A6274">
        <v>40379</v>
      </c>
      <c r="B6274">
        <v>-890804480</v>
      </c>
      <c r="C6274">
        <v>1837</v>
      </c>
      <c r="D6274" t="s">
        <v>250</v>
      </c>
      <c r="E6274" t="s">
        <v>251</v>
      </c>
      <c r="F6274">
        <v>7057</v>
      </c>
      <c r="G6274" t="s">
        <v>270</v>
      </c>
      <c r="H6274" t="s">
        <v>271</v>
      </c>
      <c r="I6274">
        <v>411</v>
      </c>
      <c r="J6274" t="s">
        <v>471</v>
      </c>
      <c r="K6274" t="s">
        <v>472</v>
      </c>
      <c r="L6274">
        <v>7087</v>
      </c>
      <c r="M6274" t="s">
        <v>284</v>
      </c>
      <c r="N6274" t="s">
        <v>285</v>
      </c>
      <c r="O6274">
        <v>7087</v>
      </c>
      <c r="P6274" t="s">
        <v>284</v>
      </c>
      <c r="Q6274" t="s">
        <v>285</v>
      </c>
      <c r="R6274" t="s">
        <v>354</v>
      </c>
      <c r="S6274">
        <v>-437.42</v>
      </c>
      <c r="U6274">
        <v>15</v>
      </c>
      <c r="IF6274">
        <v>7087</v>
      </c>
      <c r="IG6274" t="s">
        <v>284</v>
      </c>
      <c r="IH6274" t="s">
        <v>274</v>
      </c>
      <c r="IK6274">
        <v>-2</v>
      </c>
      <c r="IL6274" t="s">
        <v>257</v>
      </c>
      <c r="IM6274" t="s">
        <v>258</v>
      </c>
      <c r="IN6274" t="s">
        <v>514</v>
      </c>
      <c r="IP6274" t="s">
        <v>521</v>
      </c>
    </row>
    <row r="6275" spans="1:250" x14ac:dyDescent="0.25">
      <c r="A6275">
        <v>40380</v>
      </c>
      <c r="B6275">
        <v>-890804480</v>
      </c>
      <c r="C6275">
        <v>1837</v>
      </c>
      <c r="D6275" t="s">
        <v>250</v>
      </c>
      <c r="E6275" t="s">
        <v>251</v>
      </c>
      <c r="F6275">
        <v>7057</v>
      </c>
      <c r="G6275" t="s">
        <v>270</v>
      </c>
      <c r="H6275" t="s">
        <v>271</v>
      </c>
      <c r="I6275">
        <v>437</v>
      </c>
      <c r="J6275" t="s">
        <v>506</v>
      </c>
      <c r="K6275" t="s">
        <v>507</v>
      </c>
      <c r="L6275">
        <v>7087</v>
      </c>
      <c r="M6275" t="s">
        <v>284</v>
      </c>
      <c r="N6275" t="s">
        <v>285</v>
      </c>
      <c r="O6275">
        <v>7087</v>
      </c>
      <c r="P6275" t="s">
        <v>284</v>
      </c>
      <c r="Q6275" t="s">
        <v>285</v>
      </c>
      <c r="R6275" t="s">
        <v>354</v>
      </c>
      <c r="S6275">
        <v>-736.51</v>
      </c>
      <c r="U6275">
        <v>15</v>
      </c>
      <c r="IF6275">
        <v>7087</v>
      </c>
      <c r="IG6275" t="s">
        <v>284</v>
      </c>
      <c r="IH6275" t="s">
        <v>274</v>
      </c>
      <c r="IK6275">
        <v>-2</v>
      </c>
      <c r="IL6275" t="s">
        <v>257</v>
      </c>
      <c r="IM6275" t="s">
        <v>258</v>
      </c>
      <c r="IN6275" t="s">
        <v>514</v>
      </c>
      <c r="IP6275" t="s">
        <v>521</v>
      </c>
    </row>
    <row r="6276" spans="1:250" x14ac:dyDescent="0.25">
      <c r="A6276">
        <v>40381</v>
      </c>
      <c r="B6276">
        <v>-890804480</v>
      </c>
      <c r="C6276">
        <v>1837</v>
      </c>
      <c r="D6276" t="s">
        <v>250</v>
      </c>
      <c r="E6276" t="s">
        <v>251</v>
      </c>
      <c r="F6276">
        <v>7057</v>
      </c>
      <c r="G6276" t="s">
        <v>270</v>
      </c>
      <c r="H6276" t="s">
        <v>271</v>
      </c>
      <c r="I6276">
        <v>436</v>
      </c>
      <c r="J6276" t="s">
        <v>504</v>
      </c>
      <c r="K6276" t="s">
        <v>505</v>
      </c>
      <c r="L6276">
        <v>7087</v>
      </c>
      <c r="M6276" t="s">
        <v>284</v>
      </c>
      <c r="N6276" t="s">
        <v>285</v>
      </c>
      <c r="O6276">
        <v>7087</v>
      </c>
      <c r="P6276" t="s">
        <v>284</v>
      </c>
      <c r="Q6276" t="s">
        <v>285</v>
      </c>
      <c r="R6276" t="s">
        <v>354</v>
      </c>
      <c r="S6276">
        <v>-441.12</v>
      </c>
      <c r="U6276">
        <v>15</v>
      </c>
      <c r="IF6276">
        <v>7087</v>
      </c>
      <c r="IG6276" t="s">
        <v>284</v>
      </c>
      <c r="IH6276" t="s">
        <v>274</v>
      </c>
      <c r="IK6276">
        <v>-2</v>
      </c>
      <c r="IL6276" t="s">
        <v>257</v>
      </c>
      <c r="IM6276" t="s">
        <v>258</v>
      </c>
      <c r="IN6276" t="s">
        <v>514</v>
      </c>
      <c r="IP6276" t="s">
        <v>521</v>
      </c>
    </row>
    <row r="6277" spans="1:250" x14ac:dyDescent="0.25">
      <c r="A6277">
        <v>40382</v>
      </c>
      <c r="B6277">
        <v>-890804480</v>
      </c>
      <c r="C6277">
        <v>1837</v>
      </c>
      <c r="D6277" t="s">
        <v>250</v>
      </c>
      <c r="E6277" t="s">
        <v>251</v>
      </c>
      <c r="F6277">
        <v>7057</v>
      </c>
      <c r="G6277" t="s">
        <v>270</v>
      </c>
      <c r="H6277" t="s">
        <v>271</v>
      </c>
      <c r="I6277">
        <v>435</v>
      </c>
      <c r="J6277" t="s">
        <v>493</v>
      </c>
      <c r="K6277" t="s">
        <v>494</v>
      </c>
      <c r="L6277">
        <v>7087</v>
      </c>
      <c r="M6277" t="s">
        <v>284</v>
      </c>
      <c r="N6277" t="s">
        <v>285</v>
      </c>
      <c r="O6277">
        <v>7087</v>
      </c>
      <c r="P6277" t="s">
        <v>284</v>
      </c>
      <c r="Q6277" t="s">
        <v>285</v>
      </c>
      <c r="R6277" t="s">
        <v>354</v>
      </c>
      <c r="S6277">
        <v>-441.12</v>
      </c>
      <c r="U6277">
        <v>15</v>
      </c>
      <c r="IF6277">
        <v>7087</v>
      </c>
      <c r="IG6277" t="s">
        <v>284</v>
      </c>
      <c r="IH6277" t="s">
        <v>274</v>
      </c>
      <c r="IK6277">
        <v>-2</v>
      </c>
      <c r="IL6277" t="s">
        <v>257</v>
      </c>
      <c r="IM6277" t="s">
        <v>258</v>
      </c>
      <c r="IN6277" t="s">
        <v>514</v>
      </c>
      <c r="IP6277" t="s">
        <v>521</v>
      </c>
    </row>
    <row r="6278" spans="1:250" x14ac:dyDescent="0.25">
      <c r="A6278">
        <v>40383</v>
      </c>
      <c r="B6278">
        <v>-890804480</v>
      </c>
      <c r="C6278">
        <v>1837</v>
      </c>
      <c r="D6278" t="s">
        <v>250</v>
      </c>
      <c r="E6278" t="s">
        <v>251</v>
      </c>
      <c r="F6278">
        <v>7057</v>
      </c>
      <c r="G6278" t="s">
        <v>270</v>
      </c>
      <c r="H6278" t="s">
        <v>271</v>
      </c>
      <c r="I6278">
        <v>431</v>
      </c>
      <c r="J6278" t="s">
        <v>495</v>
      </c>
      <c r="K6278" t="s">
        <v>496</v>
      </c>
      <c r="L6278">
        <v>7087</v>
      </c>
      <c r="M6278" t="s">
        <v>284</v>
      </c>
      <c r="N6278" t="s">
        <v>285</v>
      </c>
      <c r="O6278">
        <v>7087</v>
      </c>
      <c r="P6278" t="s">
        <v>284</v>
      </c>
      <c r="Q6278" t="s">
        <v>285</v>
      </c>
      <c r="R6278" t="s">
        <v>354</v>
      </c>
      <c r="S6278">
        <v>-326.36</v>
      </c>
      <c r="U6278">
        <v>15</v>
      </c>
      <c r="IF6278">
        <v>7087</v>
      </c>
      <c r="IG6278" t="s">
        <v>284</v>
      </c>
      <c r="IH6278" t="s">
        <v>274</v>
      </c>
      <c r="IK6278">
        <v>-2</v>
      </c>
      <c r="IL6278" t="s">
        <v>257</v>
      </c>
      <c r="IM6278" t="s">
        <v>258</v>
      </c>
      <c r="IN6278" t="s">
        <v>514</v>
      </c>
      <c r="IP6278" t="s">
        <v>521</v>
      </c>
    </row>
    <row r="6279" spans="1:250" x14ac:dyDescent="0.25">
      <c r="A6279">
        <v>40384</v>
      </c>
      <c r="B6279">
        <v>-890804480</v>
      </c>
      <c r="C6279">
        <v>1837</v>
      </c>
      <c r="D6279" t="s">
        <v>250</v>
      </c>
      <c r="E6279" t="s">
        <v>251</v>
      </c>
      <c r="F6279">
        <v>7057</v>
      </c>
      <c r="G6279" t="s">
        <v>270</v>
      </c>
      <c r="H6279" t="s">
        <v>271</v>
      </c>
      <c r="I6279">
        <v>429</v>
      </c>
      <c r="J6279" t="s">
        <v>473</v>
      </c>
      <c r="K6279" t="s">
        <v>474</v>
      </c>
      <c r="L6279">
        <v>7087</v>
      </c>
      <c r="M6279" t="s">
        <v>284</v>
      </c>
      <c r="N6279" t="s">
        <v>285</v>
      </c>
      <c r="O6279">
        <v>7087</v>
      </c>
      <c r="P6279" t="s">
        <v>284</v>
      </c>
      <c r="Q6279" t="s">
        <v>285</v>
      </c>
      <c r="R6279" t="s">
        <v>354</v>
      </c>
      <c r="S6279">
        <v>-435.13</v>
      </c>
      <c r="U6279">
        <v>15</v>
      </c>
      <c r="IF6279">
        <v>7087</v>
      </c>
      <c r="IG6279" t="s">
        <v>284</v>
      </c>
      <c r="IH6279" t="s">
        <v>274</v>
      </c>
      <c r="IK6279">
        <v>-2</v>
      </c>
      <c r="IL6279" t="s">
        <v>257</v>
      </c>
      <c r="IM6279" t="s">
        <v>258</v>
      </c>
      <c r="IN6279" t="s">
        <v>514</v>
      </c>
      <c r="IP6279" t="s">
        <v>521</v>
      </c>
    </row>
    <row r="6280" spans="1:250" x14ac:dyDescent="0.25">
      <c r="A6280">
        <v>40385</v>
      </c>
      <c r="B6280">
        <v>-890804480</v>
      </c>
      <c r="C6280">
        <v>1837</v>
      </c>
      <c r="D6280" t="s">
        <v>250</v>
      </c>
      <c r="E6280" t="s">
        <v>251</v>
      </c>
      <c r="F6280">
        <v>7057</v>
      </c>
      <c r="G6280" t="s">
        <v>270</v>
      </c>
      <c r="H6280" t="s">
        <v>271</v>
      </c>
      <c r="I6280">
        <v>427</v>
      </c>
      <c r="J6280" t="s">
        <v>475</v>
      </c>
      <c r="K6280" t="s">
        <v>476</v>
      </c>
      <c r="L6280">
        <v>7087</v>
      </c>
      <c r="M6280" t="s">
        <v>284</v>
      </c>
      <c r="N6280" t="s">
        <v>285</v>
      </c>
      <c r="O6280">
        <v>7087</v>
      </c>
      <c r="P6280" t="s">
        <v>284</v>
      </c>
      <c r="Q6280" t="s">
        <v>285</v>
      </c>
      <c r="R6280" t="s">
        <v>354</v>
      </c>
      <c r="S6280">
        <v>-253.82</v>
      </c>
      <c r="U6280">
        <v>15</v>
      </c>
      <c r="IF6280">
        <v>7087</v>
      </c>
      <c r="IG6280" t="s">
        <v>284</v>
      </c>
      <c r="IH6280" t="s">
        <v>274</v>
      </c>
      <c r="IK6280">
        <v>-2</v>
      </c>
      <c r="IL6280" t="s">
        <v>257</v>
      </c>
      <c r="IM6280" t="s">
        <v>258</v>
      </c>
      <c r="IN6280" t="s">
        <v>514</v>
      </c>
      <c r="IP6280" t="s">
        <v>521</v>
      </c>
    </row>
    <row r="6281" spans="1:250" x14ac:dyDescent="0.25">
      <c r="A6281">
        <v>40386</v>
      </c>
      <c r="B6281">
        <v>-890804480</v>
      </c>
      <c r="C6281">
        <v>1837</v>
      </c>
      <c r="D6281" t="s">
        <v>250</v>
      </c>
      <c r="E6281" t="s">
        <v>251</v>
      </c>
      <c r="F6281">
        <v>5062</v>
      </c>
      <c r="G6281" t="s">
        <v>279</v>
      </c>
      <c r="H6281" t="s">
        <v>280</v>
      </c>
      <c r="I6281">
        <v>429</v>
      </c>
      <c r="J6281" t="s">
        <v>473</v>
      </c>
      <c r="K6281" t="s">
        <v>474</v>
      </c>
      <c r="L6281">
        <v>7999</v>
      </c>
      <c r="M6281" t="s">
        <v>286</v>
      </c>
      <c r="N6281" t="s">
        <v>287</v>
      </c>
      <c r="O6281">
        <v>7999</v>
      </c>
      <c r="P6281" t="s">
        <v>286</v>
      </c>
      <c r="Q6281" t="s">
        <v>287</v>
      </c>
      <c r="R6281" t="s">
        <v>354</v>
      </c>
      <c r="S6281">
        <v>-173.88</v>
      </c>
      <c r="U6281">
        <v>15</v>
      </c>
      <c r="IF6281">
        <v>7999</v>
      </c>
      <c r="IG6281" t="s">
        <v>286</v>
      </c>
      <c r="IH6281" t="s">
        <v>281</v>
      </c>
      <c r="IK6281">
        <v>-2</v>
      </c>
      <c r="IL6281" t="s">
        <v>257</v>
      </c>
      <c r="IM6281" t="s">
        <v>258</v>
      </c>
      <c r="IN6281" t="s">
        <v>517</v>
      </c>
      <c r="IP6281" t="s">
        <v>522</v>
      </c>
    </row>
    <row r="6282" spans="1:250" x14ac:dyDescent="0.25">
      <c r="A6282">
        <v>40387</v>
      </c>
      <c r="B6282">
        <v>-890804480</v>
      </c>
      <c r="C6282">
        <v>1837</v>
      </c>
      <c r="D6282" t="s">
        <v>250</v>
      </c>
      <c r="E6282" t="s">
        <v>251</v>
      </c>
      <c r="F6282">
        <v>5062</v>
      </c>
      <c r="G6282" t="s">
        <v>279</v>
      </c>
      <c r="H6282" t="s">
        <v>280</v>
      </c>
      <c r="I6282">
        <v>427</v>
      </c>
      <c r="J6282" t="s">
        <v>475</v>
      </c>
      <c r="K6282" t="s">
        <v>476</v>
      </c>
      <c r="L6282">
        <v>7999</v>
      </c>
      <c r="M6282" t="s">
        <v>286</v>
      </c>
      <c r="N6282" t="s">
        <v>287</v>
      </c>
      <c r="O6282">
        <v>7999</v>
      </c>
      <c r="P6282" t="s">
        <v>286</v>
      </c>
      <c r="Q6282" t="s">
        <v>287</v>
      </c>
      <c r="R6282" t="s">
        <v>354</v>
      </c>
      <c r="S6282">
        <v>-101.43</v>
      </c>
      <c r="U6282">
        <v>15</v>
      </c>
      <c r="IF6282">
        <v>7999</v>
      </c>
      <c r="IG6282" t="s">
        <v>286</v>
      </c>
      <c r="IH6282" t="s">
        <v>281</v>
      </c>
      <c r="IK6282">
        <v>-2</v>
      </c>
      <c r="IL6282" t="s">
        <v>257</v>
      </c>
      <c r="IM6282" t="s">
        <v>258</v>
      </c>
      <c r="IN6282" t="s">
        <v>517</v>
      </c>
      <c r="IP6282" t="s">
        <v>522</v>
      </c>
    </row>
    <row r="6283" spans="1:250" x14ac:dyDescent="0.25">
      <c r="A6283">
        <v>40388</v>
      </c>
      <c r="B6283">
        <v>-890804480</v>
      </c>
      <c r="C6283">
        <v>1837</v>
      </c>
      <c r="D6283" t="s">
        <v>250</v>
      </c>
      <c r="E6283" t="s">
        <v>251</v>
      </c>
      <c r="F6283">
        <v>5062</v>
      </c>
      <c r="G6283" t="s">
        <v>279</v>
      </c>
      <c r="H6283" t="s">
        <v>280</v>
      </c>
      <c r="I6283">
        <v>424</v>
      </c>
      <c r="J6283" t="s">
        <v>477</v>
      </c>
      <c r="K6283" t="s">
        <v>478</v>
      </c>
      <c r="L6283">
        <v>7999</v>
      </c>
      <c r="M6283" t="s">
        <v>286</v>
      </c>
      <c r="N6283" t="s">
        <v>287</v>
      </c>
      <c r="O6283">
        <v>7999</v>
      </c>
      <c r="P6283" t="s">
        <v>286</v>
      </c>
      <c r="Q6283" t="s">
        <v>287</v>
      </c>
      <c r="R6283" t="s">
        <v>354</v>
      </c>
      <c r="S6283">
        <v>-129.9</v>
      </c>
      <c r="U6283">
        <v>15</v>
      </c>
      <c r="IF6283">
        <v>7999</v>
      </c>
      <c r="IG6283" t="s">
        <v>286</v>
      </c>
      <c r="IH6283" t="s">
        <v>281</v>
      </c>
      <c r="IK6283">
        <v>-2</v>
      </c>
      <c r="IL6283" t="s">
        <v>257</v>
      </c>
      <c r="IM6283" t="s">
        <v>258</v>
      </c>
      <c r="IN6283" t="s">
        <v>517</v>
      </c>
      <c r="IP6283" t="s">
        <v>522</v>
      </c>
    </row>
    <row r="6284" spans="1:250" x14ac:dyDescent="0.25">
      <c r="A6284">
        <v>40389</v>
      </c>
      <c r="B6284">
        <v>-890804480</v>
      </c>
      <c r="C6284">
        <v>1837</v>
      </c>
      <c r="D6284" t="s">
        <v>250</v>
      </c>
      <c r="E6284" t="s">
        <v>251</v>
      </c>
      <c r="F6284">
        <v>5062</v>
      </c>
      <c r="G6284" t="s">
        <v>279</v>
      </c>
      <c r="H6284" t="s">
        <v>280</v>
      </c>
      <c r="I6284">
        <v>422</v>
      </c>
      <c r="J6284" t="s">
        <v>479</v>
      </c>
      <c r="K6284" t="s">
        <v>480</v>
      </c>
      <c r="L6284">
        <v>7999</v>
      </c>
      <c r="M6284" t="s">
        <v>286</v>
      </c>
      <c r="N6284" t="s">
        <v>287</v>
      </c>
      <c r="O6284">
        <v>7999</v>
      </c>
      <c r="P6284" t="s">
        <v>286</v>
      </c>
      <c r="Q6284" t="s">
        <v>287</v>
      </c>
      <c r="R6284" t="s">
        <v>354</v>
      </c>
      <c r="S6284">
        <v>-173.2</v>
      </c>
      <c r="U6284">
        <v>15</v>
      </c>
      <c r="IF6284">
        <v>7999</v>
      </c>
      <c r="IG6284" t="s">
        <v>286</v>
      </c>
      <c r="IH6284" t="s">
        <v>281</v>
      </c>
      <c r="IK6284">
        <v>-2</v>
      </c>
      <c r="IL6284" t="s">
        <v>257</v>
      </c>
      <c r="IM6284" t="s">
        <v>258</v>
      </c>
      <c r="IN6284" t="s">
        <v>517</v>
      </c>
      <c r="IP6284" t="s">
        <v>522</v>
      </c>
    </row>
    <row r="6285" spans="1:250" x14ac:dyDescent="0.25">
      <c r="A6285">
        <v>40390</v>
      </c>
      <c r="B6285">
        <v>-890804480</v>
      </c>
      <c r="C6285">
        <v>1837</v>
      </c>
      <c r="D6285" t="s">
        <v>250</v>
      </c>
      <c r="E6285" t="s">
        <v>251</v>
      </c>
      <c r="F6285">
        <v>5062</v>
      </c>
      <c r="G6285" t="s">
        <v>279</v>
      </c>
      <c r="H6285" t="s">
        <v>280</v>
      </c>
      <c r="I6285">
        <v>420</v>
      </c>
      <c r="J6285" t="s">
        <v>481</v>
      </c>
      <c r="K6285" t="s">
        <v>482</v>
      </c>
      <c r="L6285">
        <v>7999</v>
      </c>
      <c r="M6285" t="s">
        <v>286</v>
      </c>
      <c r="N6285" t="s">
        <v>287</v>
      </c>
      <c r="O6285">
        <v>7999</v>
      </c>
      <c r="P6285" t="s">
        <v>286</v>
      </c>
      <c r="Q6285" t="s">
        <v>287</v>
      </c>
      <c r="R6285" t="s">
        <v>354</v>
      </c>
      <c r="S6285">
        <v>-101.03</v>
      </c>
      <c r="U6285">
        <v>15</v>
      </c>
      <c r="IF6285">
        <v>7999</v>
      </c>
      <c r="IG6285" t="s">
        <v>286</v>
      </c>
      <c r="IH6285" t="s">
        <v>281</v>
      </c>
      <c r="IK6285">
        <v>-2</v>
      </c>
      <c r="IL6285" t="s">
        <v>257</v>
      </c>
      <c r="IM6285" t="s">
        <v>258</v>
      </c>
      <c r="IN6285" t="s">
        <v>517</v>
      </c>
      <c r="IP6285" t="s">
        <v>522</v>
      </c>
    </row>
    <row r="6286" spans="1:250" x14ac:dyDescent="0.25">
      <c r="A6286">
        <v>40391</v>
      </c>
      <c r="B6286">
        <v>-890804480</v>
      </c>
      <c r="C6286">
        <v>1837</v>
      </c>
      <c r="D6286" t="s">
        <v>250</v>
      </c>
      <c r="E6286" t="s">
        <v>251</v>
      </c>
      <c r="F6286">
        <v>5062</v>
      </c>
      <c r="G6286" t="s">
        <v>279</v>
      </c>
      <c r="H6286" t="s">
        <v>280</v>
      </c>
      <c r="I6286">
        <v>411</v>
      </c>
      <c r="J6286" t="s">
        <v>471</v>
      </c>
      <c r="K6286" t="s">
        <v>472</v>
      </c>
      <c r="L6286">
        <v>7999</v>
      </c>
      <c r="M6286" t="s">
        <v>286</v>
      </c>
      <c r="N6286" t="s">
        <v>287</v>
      </c>
      <c r="O6286">
        <v>7999</v>
      </c>
      <c r="P6286" t="s">
        <v>286</v>
      </c>
      <c r="Q6286" t="s">
        <v>287</v>
      </c>
      <c r="R6286" t="s">
        <v>354</v>
      </c>
      <c r="S6286">
        <v>-172.93</v>
      </c>
      <c r="U6286">
        <v>15</v>
      </c>
      <c r="IF6286">
        <v>7999</v>
      </c>
      <c r="IG6286" t="s">
        <v>286</v>
      </c>
      <c r="IH6286" t="s">
        <v>281</v>
      </c>
      <c r="IK6286">
        <v>-2</v>
      </c>
      <c r="IL6286" t="s">
        <v>257</v>
      </c>
      <c r="IM6286" t="s">
        <v>258</v>
      </c>
      <c r="IN6286" t="s">
        <v>517</v>
      </c>
      <c r="IP6286" t="s">
        <v>522</v>
      </c>
    </row>
    <row r="6287" spans="1:250" x14ac:dyDescent="0.25">
      <c r="A6287">
        <v>40392</v>
      </c>
      <c r="B6287">
        <v>-890804480</v>
      </c>
      <c r="C6287">
        <v>1837</v>
      </c>
      <c r="D6287" t="s">
        <v>250</v>
      </c>
      <c r="E6287" t="s">
        <v>251</v>
      </c>
      <c r="F6287">
        <v>7057</v>
      </c>
      <c r="G6287" t="s">
        <v>270</v>
      </c>
      <c r="H6287" t="s">
        <v>271</v>
      </c>
      <c r="I6287">
        <v>437</v>
      </c>
      <c r="J6287" t="s">
        <v>506</v>
      </c>
      <c r="K6287" t="s">
        <v>507</v>
      </c>
      <c r="L6287">
        <v>7999</v>
      </c>
      <c r="M6287" t="s">
        <v>286</v>
      </c>
      <c r="N6287" t="s">
        <v>287</v>
      </c>
      <c r="O6287">
        <v>7999</v>
      </c>
      <c r="P6287" t="s">
        <v>286</v>
      </c>
      <c r="Q6287" t="s">
        <v>287</v>
      </c>
      <c r="R6287" t="s">
        <v>354</v>
      </c>
      <c r="S6287">
        <v>-144.55000000000001</v>
      </c>
      <c r="U6287">
        <v>15</v>
      </c>
      <c r="IF6287">
        <v>7999</v>
      </c>
      <c r="IG6287" t="s">
        <v>286</v>
      </c>
      <c r="IH6287" t="s">
        <v>274</v>
      </c>
      <c r="IK6287">
        <v>-2</v>
      </c>
      <c r="IL6287" t="s">
        <v>257</v>
      </c>
      <c r="IM6287" t="s">
        <v>258</v>
      </c>
      <c r="IN6287" t="s">
        <v>514</v>
      </c>
      <c r="IP6287" t="s">
        <v>523</v>
      </c>
    </row>
    <row r="6288" spans="1:250" x14ac:dyDescent="0.25">
      <c r="A6288">
        <v>40393</v>
      </c>
      <c r="B6288">
        <v>-890804480</v>
      </c>
      <c r="C6288">
        <v>1837</v>
      </c>
      <c r="D6288" t="s">
        <v>250</v>
      </c>
      <c r="E6288" t="s">
        <v>251</v>
      </c>
      <c r="F6288">
        <v>7057</v>
      </c>
      <c r="G6288" t="s">
        <v>270</v>
      </c>
      <c r="H6288" t="s">
        <v>271</v>
      </c>
      <c r="I6288">
        <v>436</v>
      </c>
      <c r="J6288" t="s">
        <v>504</v>
      </c>
      <c r="K6288" t="s">
        <v>505</v>
      </c>
      <c r="L6288">
        <v>7999</v>
      </c>
      <c r="M6288" t="s">
        <v>286</v>
      </c>
      <c r="N6288" t="s">
        <v>287</v>
      </c>
      <c r="O6288">
        <v>7999</v>
      </c>
      <c r="P6288" t="s">
        <v>286</v>
      </c>
      <c r="Q6288" t="s">
        <v>287</v>
      </c>
      <c r="R6288" t="s">
        <v>354</v>
      </c>
      <c r="S6288">
        <v>-86.58</v>
      </c>
      <c r="U6288">
        <v>15</v>
      </c>
      <c r="IF6288">
        <v>7999</v>
      </c>
      <c r="IG6288" t="s">
        <v>286</v>
      </c>
      <c r="IH6288" t="s">
        <v>274</v>
      </c>
      <c r="IK6288">
        <v>-2</v>
      </c>
      <c r="IL6288" t="s">
        <v>257</v>
      </c>
      <c r="IM6288" t="s">
        <v>258</v>
      </c>
      <c r="IN6288" t="s">
        <v>514</v>
      </c>
      <c r="IP6288" t="s">
        <v>523</v>
      </c>
    </row>
    <row r="6289" spans="1:250" x14ac:dyDescent="0.25">
      <c r="A6289">
        <v>40394</v>
      </c>
      <c r="B6289">
        <v>-890804480</v>
      </c>
      <c r="C6289">
        <v>1837</v>
      </c>
      <c r="D6289" t="s">
        <v>250</v>
      </c>
      <c r="E6289" t="s">
        <v>251</v>
      </c>
      <c r="F6289">
        <v>7057</v>
      </c>
      <c r="G6289" t="s">
        <v>270</v>
      </c>
      <c r="H6289" t="s">
        <v>271</v>
      </c>
      <c r="I6289">
        <v>435</v>
      </c>
      <c r="J6289" t="s">
        <v>493</v>
      </c>
      <c r="K6289" t="s">
        <v>494</v>
      </c>
      <c r="L6289">
        <v>7999</v>
      </c>
      <c r="M6289" t="s">
        <v>286</v>
      </c>
      <c r="N6289" t="s">
        <v>287</v>
      </c>
      <c r="O6289">
        <v>7999</v>
      </c>
      <c r="P6289" t="s">
        <v>286</v>
      </c>
      <c r="Q6289" t="s">
        <v>287</v>
      </c>
      <c r="R6289" t="s">
        <v>354</v>
      </c>
      <c r="S6289">
        <v>-86.58</v>
      </c>
      <c r="U6289">
        <v>15</v>
      </c>
      <c r="IF6289">
        <v>7999</v>
      </c>
      <c r="IG6289" t="s">
        <v>286</v>
      </c>
      <c r="IH6289" t="s">
        <v>274</v>
      </c>
      <c r="IK6289">
        <v>-2</v>
      </c>
      <c r="IL6289" t="s">
        <v>257</v>
      </c>
      <c r="IM6289" t="s">
        <v>258</v>
      </c>
      <c r="IN6289" t="s">
        <v>514</v>
      </c>
      <c r="IP6289" t="s">
        <v>523</v>
      </c>
    </row>
    <row r="6290" spans="1:250" x14ac:dyDescent="0.25">
      <c r="A6290">
        <v>40395</v>
      </c>
      <c r="B6290">
        <v>-890804480</v>
      </c>
      <c r="C6290">
        <v>1837</v>
      </c>
      <c r="D6290" t="s">
        <v>250</v>
      </c>
      <c r="E6290" t="s">
        <v>251</v>
      </c>
      <c r="F6290">
        <v>7057</v>
      </c>
      <c r="G6290" t="s">
        <v>270</v>
      </c>
      <c r="H6290" t="s">
        <v>271</v>
      </c>
      <c r="I6290">
        <v>431</v>
      </c>
      <c r="J6290" t="s">
        <v>495</v>
      </c>
      <c r="K6290" t="s">
        <v>496</v>
      </c>
      <c r="L6290">
        <v>7999</v>
      </c>
      <c r="M6290" t="s">
        <v>286</v>
      </c>
      <c r="N6290" t="s">
        <v>287</v>
      </c>
      <c r="O6290">
        <v>7999</v>
      </c>
      <c r="P6290" t="s">
        <v>286</v>
      </c>
      <c r="Q6290" t="s">
        <v>287</v>
      </c>
      <c r="R6290" t="s">
        <v>354</v>
      </c>
      <c r="S6290">
        <v>-129.33000000000001</v>
      </c>
      <c r="U6290">
        <v>15</v>
      </c>
      <c r="IF6290">
        <v>7999</v>
      </c>
      <c r="IG6290" t="s">
        <v>286</v>
      </c>
      <c r="IH6290" t="s">
        <v>274</v>
      </c>
      <c r="IK6290">
        <v>-2</v>
      </c>
      <c r="IL6290" t="s">
        <v>257</v>
      </c>
      <c r="IM6290" t="s">
        <v>258</v>
      </c>
      <c r="IN6290" t="s">
        <v>514</v>
      </c>
      <c r="IP6290" t="s">
        <v>523</v>
      </c>
    </row>
    <row r="6291" spans="1:250" x14ac:dyDescent="0.25">
      <c r="A6291">
        <v>40396</v>
      </c>
      <c r="B6291">
        <v>-890804480</v>
      </c>
      <c r="C6291">
        <v>1837</v>
      </c>
      <c r="D6291" t="s">
        <v>250</v>
      </c>
      <c r="E6291" t="s">
        <v>251</v>
      </c>
      <c r="F6291">
        <v>7057</v>
      </c>
      <c r="G6291" t="s">
        <v>270</v>
      </c>
      <c r="H6291" t="s">
        <v>271</v>
      </c>
      <c r="I6291">
        <v>429</v>
      </c>
      <c r="J6291" t="s">
        <v>473</v>
      </c>
      <c r="K6291" t="s">
        <v>474</v>
      </c>
      <c r="L6291">
        <v>7999</v>
      </c>
      <c r="M6291" t="s">
        <v>286</v>
      </c>
      <c r="N6291" t="s">
        <v>287</v>
      </c>
      <c r="O6291">
        <v>7999</v>
      </c>
      <c r="P6291" t="s">
        <v>286</v>
      </c>
      <c r="Q6291" t="s">
        <v>287</v>
      </c>
      <c r="R6291" t="s">
        <v>354</v>
      </c>
      <c r="S6291">
        <v>-172.45</v>
      </c>
      <c r="U6291">
        <v>15</v>
      </c>
      <c r="IF6291">
        <v>7999</v>
      </c>
      <c r="IG6291" t="s">
        <v>286</v>
      </c>
      <c r="IH6291" t="s">
        <v>274</v>
      </c>
      <c r="IK6291">
        <v>-2</v>
      </c>
      <c r="IL6291" t="s">
        <v>257</v>
      </c>
      <c r="IM6291" t="s">
        <v>258</v>
      </c>
      <c r="IN6291" t="s">
        <v>514</v>
      </c>
      <c r="IP6291" t="s">
        <v>523</v>
      </c>
    </row>
    <row r="6292" spans="1:250" x14ac:dyDescent="0.25">
      <c r="A6292">
        <v>40397</v>
      </c>
      <c r="B6292">
        <v>-890804480</v>
      </c>
      <c r="C6292">
        <v>1837</v>
      </c>
      <c r="D6292" t="s">
        <v>250</v>
      </c>
      <c r="E6292" t="s">
        <v>251</v>
      </c>
      <c r="F6292">
        <v>7057</v>
      </c>
      <c r="G6292" t="s">
        <v>270</v>
      </c>
      <c r="H6292" t="s">
        <v>271</v>
      </c>
      <c r="I6292">
        <v>427</v>
      </c>
      <c r="J6292" t="s">
        <v>475</v>
      </c>
      <c r="K6292" t="s">
        <v>476</v>
      </c>
      <c r="L6292">
        <v>7999</v>
      </c>
      <c r="M6292" t="s">
        <v>286</v>
      </c>
      <c r="N6292" t="s">
        <v>287</v>
      </c>
      <c r="O6292">
        <v>7999</v>
      </c>
      <c r="P6292" t="s">
        <v>286</v>
      </c>
      <c r="Q6292" t="s">
        <v>287</v>
      </c>
      <c r="R6292" t="s">
        <v>354</v>
      </c>
      <c r="S6292">
        <v>-100.59</v>
      </c>
      <c r="U6292">
        <v>15</v>
      </c>
      <c r="IF6292">
        <v>7999</v>
      </c>
      <c r="IG6292" t="s">
        <v>286</v>
      </c>
      <c r="IH6292" t="s">
        <v>274</v>
      </c>
      <c r="IK6292">
        <v>-2</v>
      </c>
      <c r="IL6292" t="s">
        <v>257</v>
      </c>
      <c r="IM6292" t="s">
        <v>258</v>
      </c>
      <c r="IN6292" t="s">
        <v>514</v>
      </c>
      <c r="IP6292" t="s">
        <v>523</v>
      </c>
    </row>
    <row r="6293" spans="1:250" x14ac:dyDescent="0.25">
      <c r="A6293">
        <v>40398</v>
      </c>
      <c r="B6293">
        <v>-890804480</v>
      </c>
      <c r="C6293">
        <v>1837</v>
      </c>
      <c r="D6293" t="s">
        <v>250</v>
      </c>
      <c r="E6293" t="s">
        <v>251</v>
      </c>
      <c r="F6293">
        <v>7057</v>
      </c>
      <c r="G6293" t="s">
        <v>270</v>
      </c>
      <c r="H6293" t="s">
        <v>271</v>
      </c>
      <c r="I6293">
        <v>424</v>
      </c>
      <c r="J6293" t="s">
        <v>477</v>
      </c>
      <c r="K6293" t="s">
        <v>478</v>
      </c>
      <c r="L6293">
        <v>7999</v>
      </c>
      <c r="M6293" t="s">
        <v>286</v>
      </c>
      <c r="N6293" t="s">
        <v>287</v>
      </c>
      <c r="O6293">
        <v>7999</v>
      </c>
      <c r="P6293" t="s">
        <v>286</v>
      </c>
      <c r="Q6293" t="s">
        <v>287</v>
      </c>
      <c r="R6293" t="s">
        <v>354</v>
      </c>
      <c r="S6293">
        <v>-110.18</v>
      </c>
      <c r="U6293">
        <v>15</v>
      </c>
      <c r="IF6293">
        <v>7999</v>
      </c>
      <c r="IG6293" t="s">
        <v>286</v>
      </c>
      <c r="IH6293" t="s">
        <v>274</v>
      </c>
      <c r="IK6293">
        <v>-2</v>
      </c>
      <c r="IL6293" t="s">
        <v>257</v>
      </c>
      <c r="IM6293" t="s">
        <v>258</v>
      </c>
      <c r="IN6293" t="s">
        <v>514</v>
      </c>
      <c r="IP6293" t="s">
        <v>523</v>
      </c>
    </row>
    <row r="6294" spans="1:250" x14ac:dyDescent="0.25">
      <c r="A6294">
        <v>40399</v>
      </c>
      <c r="B6294">
        <v>-890804480</v>
      </c>
      <c r="C6294">
        <v>1837</v>
      </c>
      <c r="D6294" t="s">
        <v>250</v>
      </c>
      <c r="E6294" t="s">
        <v>251</v>
      </c>
      <c r="F6294">
        <v>7057</v>
      </c>
      <c r="G6294" t="s">
        <v>270</v>
      </c>
      <c r="H6294" t="s">
        <v>271</v>
      </c>
      <c r="I6294">
        <v>422</v>
      </c>
      <c r="J6294" t="s">
        <v>479</v>
      </c>
      <c r="K6294" t="s">
        <v>480</v>
      </c>
      <c r="L6294">
        <v>7999</v>
      </c>
      <c r="M6294" t="s">
        <v>286</v>
      </c>
      <c r="N6294" t="s">
        <v>287</v>
      </c>
      <c r="O6294">
        <v>7999</v>
      </c>
      <c r="P6294" t="s">
        <v>286</v>
      </c>
      <c r="Q6294" t="s">
        <v>287</v>
      </c>
      <c r="R6294" t="s">
        <v>354</v>
      </c>
      <c r="S6294">
        <v>-146.91</v>
      </c>
      <c r="U6294">
        <v>15</v>
      </c>
      <c r="IF6294">
        <v>7999</v>
      </c>
      <c r="IG6294" t="s">
        <v>286</v>
      </c>
      <c r="IH6294" t="s">
        <v>274</v>
      </c>
      <c r="IK6294">
        <v>-2</v>
      </c>
      <c r="IL6294" t="s">
        <v>257</v>
      </c>
      <c r="IM6294" t="s">
        <v>258</v>
      </c>
      <c r="IN6294" t="s">
        <v>514</v>
      </c>
      <c r="IP6294" t="s">
        <v>523</v>
      </c>
    </row>
    <row r="6295" spans="1:250" x14ac:dyDescent="0.25">
      <c r="A6295">
        <v>40400</v>
      </c>
      <c r="B6295">
        <v>-890804480</v>
      </c>
      <c r="C6295">
        <v>1837</v>
      </c>
      <c r="D6295" t="s">
        <v>250</v>
      </c>
      <c r="E6295" t="s">
        <v>251</v>
      </c>
      <c r="F6295">
        <v>7057</v>
      </c>
      <c r="G6295" t="s">
        <v>270</v>
      </c>
      <c r="H6295" t="s">
        <v>271</v>
      </c>
      <c r="I6295">
        <v>420</v>
      </c>
      <c r="J6295" t="s">
        <v>481</v>
      </c>
      <c r="K6295" t="s">
        <v>482</v>
      </c>
      <c r="L6295">
        <v>7999</v>
      </c>
      <c r="M6295" t="s">
        <v>286</v>
      </c>
      <c r="N6295" t="s">
        <v>287</v>
      </c>
      <c r="O6295">
        <v>7999</v>
      </c>
      <c r="P6295" t="s">
        <v>286</v>
      </c>
      <c r="Q6295" t="s">
        <v>287</v>
      </c>
      <c r="R6295" t="s">
        <v>354</v>
      </c>
      <c r="S6295">
        <v>-89.58</v>
      </c>
      <c r="U6295">
        <v>15</v>
      </c>
      <c r="IF6295">
        <v>7999</v>
      </c>
      <c r="IG6295" t="s">
        <v>286</v>
      </c>
      <c r="IH6295" t="s">
        <v>274</v>
      </c>
      <c r="IK6295">
        <v>-2</v>
      </c>
      <c r="IL6295" t="s">
        <v>257</v>
      </c>
      <c r="IM6295" t="s">
        <v>258</v>
      </c>
      <c r="IN6295" t="s">
        <v>514</v>
      </c>
      <c r="IP6295" t="s">
        <v>523</v>
      </c>
    </row>
    <row r="6296" spans="1:250" x14ac:dyDescent="0.25">
      <c r="A6296">
        <v>40401</v>
      </c>
      <c r="B6296">
        <v>-890804480</v>
      </c>
      <c r="C6296">
        <v>1837</v>
      </c>
      <c r="D6296" t="s">
        <v>250</v>
      </c>
      <c r="E6296" t="s">
        <v>251</v>
      </c>
      <c r="F6296">
        <v>7057</v>
      </c>
      <c r="G6296" t="s">
        <v>270</v>
      </c>
      <c r="H6296" t="s">
        <v>271</v>
      </c>
      <c r="I6296">
        <v>411</v>
      </c>
      <c r="J6296" t="s">
        <v>471</v>
      </c>
      <c r="K6296" t="s">
        <v>472</v>
      </c>
      <c r="L6296">
        <v>7999</v>
      </c>
      <c r="M6296" t="s">
        <v>286</v>
      </c>
      <c r="N6296" t="s">
        <v>287</v>
      </c>
      <c r="O6296">
        <v>7999</v>
      </c>
      <c r="P6296" t="s">
        <v>286</v>
      </c>
      <c r="Q6296" t="s">
        <v>287</v>
      </c>
      <c r="R6296" t="s">
        <v>354</v>
      </c>
      <c r="S6296">
        <v>-171.47</v>
      </c>
      <c r="U6296">
        <v>15</v>
      </c>
      <c r="IF6296">
        <v>7999</v>
      </c>
      <c r="IG6296" t="s">
        <v>286</v>
      </c>
      <c r="IH6296" t="s">
        <v>274</v>
      </c>
      <c r="IK6296">
        <v>-2</v>
      </c>
      <c r="IL6296" t="s">
        <v>257</v>
      </c>
      <c r="IM6296" t="s">
        <v>258</v>
      </c>
      <c r="IN6296" t="s">
        <v>514</v>
      </c>
      <c r="IP6296" t="s">
        <v>523</v>
      </c>
    </row>
    <row r="6297" spans="1:250" x14ac:dyDescent="0.25">
      <c r="A6297">
        <v>40402</v>
      </c>
      <c r="B6297">
        <v>-890804480</v>
      </c>
      <c r="C6297">
        <v>1837</v>
      </c>
      <c r="D6297" t="s">
        <v>250</v>
      </c>
      <c r="E6297" t="s">
        <v>251</v>
      </c>
      <c r="F6297">
        <v>5062</v>
      </c>
      <c r="G6297" t="s">
        <v>279</v>
      </c>
      <c r="H6297" t="s">
        <v>280</v>
      </c>
      <c r="I6297">
        <v>437</v>
      </c>
      <c r="J6297" t="s">
        <v>506</v>
      </c>
      <c r="K6297" t="s">
        <v>507</v>
      </c>
      <c r="L6297">
        <v>7999</v>
      </c>
      <c r="M6297" t="s">
        <v>286</v>
      </c>
      <c r="N6297" t="s">
        <v>287</v>
      </c>
      <c r="O6297">
        <v>7999</v>
      </c>
      <c r="P6297" t="s">
        <v>286</v>
      </c>
      <c r="Q6297" t="s">
        <v>287</v>
      </c>
      <c r="R6297" t="s">
        <v>354</v>
      </c>
      <c r="S6297">
        <v>-145.69</v>
      </c>
      <c r="U6297">
        <v>15</v>
      </c>
      <c r="IF6297">
        <v>7999</v>
      </c>
      <c r="IG6297" t="s">
        <v>286</v>
      </c>
      <c r="IH6297" t="s">
        <v>281</v>
      </c>
      <c r="IK6297">
        <v>-2</v>
      </c>
      <c r="IL6297" t="s">
        <v>257</v>
      </c>
      <c r="IM6297" t="s">
        <v>258</v>
      </c>
      <c r="IN6297" t="s">
        <v>517</v>
      </c>
      <c r="IP6297" t="s">
        <v>522</v>
      </c>
    </row>
    <row r="6298" spans="1:250" x14ac:dyDescent="0.25">
      <c r="A6298">
        <v>40403</v>
      </c>
      <c r="B6298">
        <v>-890804480</v>
      </c>
      <c r="C6298">
        <v>1837</v>
      </c>
      <c r="D6298" t="s">
        <v>250</v>
      </c>
      <c r="E6298" t="s">
        <v>251</v>
      </c>
      <c r="F6298">
        <v>5062</v>
      </c>
      <c r="G6298" t="s">
        <v>279</v>
      </c>
      <c r="H6298" t="s">
        <v>280</v>
      </c>
      <c r="I6298">
        <v>436</v>
      </c>
      <c r="J6298" t="s">
        <v>504</v>
      </c>
      <c r="K6298" t="s">
        <v>505</v>
      </c>
      <c r="L6298">
        <v>7999</v>
      </c>
      <c r="M6298" t="s">
        <v>286</v>
      </c>
      <c r="N6298" t="s">
        <v>287</v>
      </c>
      <c r="O6298">
        <v>7999</v>
      </c>
      <c r="P6298" t="s">
        <v>286</v>
      </c>
      <c r="Q6298" t="s">
        <v>287</v>
      </c>
      <c r="R6298" t="s">
        <v>354</v>
      </c>
      <c r="S6298">
        <v>-87.28</v>
      </c>
      <c r="U6298">
        <v>15</v>
      </c>
      <c r="IF6298">
        <v>7999</v>
      </c>
      <c r="IG6298" t="s">
        <v>286</v>
      </c>
      <c r="IH6298" t="s">
        <v>281</v>
      </c>
      <c r="IK6298">
        <v>-2</v>
      </c>
      <c r="IL6298" t="s">
        <v>257</v>
      </c>
      <c r="IM6298" t="s">
        <v>258</v>
      </c>
      <c r="IN6298" t="s">
        <v>517</v>
      </c>
      <c r="IP6298" t="s">
        <v>522</v>
      </c>
    </row>
    <row r="6299" spans="1:250" x14ac:dyDescent="0.25">
      <c r="A6299">
        <v>40404</v>
      </c>
      <c r="B6299">
        <v>-890804480</v>
      </c>
      <c r="C6299">
        <v>1837</v>
      </c>
      <c r="D6299" t="s">
        <v>250</v>
      </c>
      <c r="E6299" t="s">
        <v>251</v>
      </c>
      <c r="F6299">
        <v>5062</v>
      </c>
      <c r="G6299" t="s">
        <v>279</v>
      </c>
      <c r="H6299" t="s">
        <v>280</v>
      </c>
      <c r="I6299">
        <v>435</v>
      </c>
      <c r="J6299" t="s">
        <v>493</v>
      </c>
      <c r="K6299" t="s">
        <v>494</v>
      </c>
      <c r="L6299">
        <v>7999</v>
      </c>
      <c r="M6299" t="s">
        <v>286</v>
      </c>
      <c r="N6299" t="s">
        <v>287</v>
      </c>
      <c r="O6299">
        <v>7999</v>
      </c>
      <c r="P6299" t="s">
        <v>286</v>
      </c>
      <c r="Q6299" t="s">
        <v>287</v>
      </c>
      <c r="R6299" t="s">
        <v>354</v>
      </c>
      <c r="S6299">
        <v>-87.28</v>
      </c>
      <c r="U6299">
        <v>15</v>
      </c>
      <c r="IF6299">
        <v>7999</v>
      </c>
      <c r="IG6299" t="s">
        <v>286</v>
      </c>
      <c r="IH6299" t="s">
        <v>281</v>
      </c>
      <c r="IK6299">
        <v>-2</v>
      </c>
      <c r="IL6299" t="s">
        <v>257</v>
      </c>
      <c r="IM6299" t="s">
        <v>258</v>
      </c>
      <c r="IN6299" t="s">
        <v>517</v>
      </c>
      <c r="IP6299" t="s">
        <v>522</v>
      </c>
    </row>
    <row r="6300" spans="1:250" x14ac:dyDescent="0.25">
      <c r="A6300">
        <v>40405</v>
      </c>
      <c r="B6300">
        <v>-890804480</v>
      </c>
      <c r="C6300">
        <v>1837</v>
      </c>
      <c r="D6300" t="s">
        <v>250</v>
      </c>
      <c r="E6300" t="s">
        <v>251</v>
      </c>
      <c r="F6300">
        <v>5062</v>
      </c>
      <c r="G6300" t="s">
        <v>279</v>
      </c>
      <c r="H6300" t="s">
        <v>280</v>
      </c>
      <c r="I6300">
        <v>431</v>
      </c>
      <c r="J6300" t="s">
        <v>495</v>
      </c>
      <c r="K6300" t="s">
        <v>496</v>
      </c>
      <c r="L6300">
        <v>7999</v>
      </c>
      <c r="M6300" t="s">
        <v>286</v>
      </c>
      <c r="N6300" t="s">
        <v>287</v>
      </c>
      <c r="O6300">
        <v>7999</v>
      </c>
      <c r="P6300" t="s">
        <v>286</v>
      </c>
      <c r="Q6300" t="s">
        <v>287</v>
      </c>
      <c r="R6300" t="s">
        <v>354</v>
      </c>
      <c r="S6300">
        <v>-130.41</v>
      </c>
      <c r="U6300">
        <v>15</v>
      </c>
      <c r="IF6300">
        <v>7999</v>
      </c>
      <c r="IG6300" t="s">
        <v>286</v>
      </c>
      <c r="IH6300" t="s">
        <v>281</v>
      </c>
      <c r="IK6300">
        <v>-2</v>
      </c>
      <c r="IL6300" t="s">
        <v>257</v>
      </c>
      <c r="IM6300" t="s">
        <v>258</v>
      </c>
      <c r="IN6300" t="s">
        <v>517</v>
      </c>
      <c r="IP6300" t="s">
        <v>522</v>
      </c>
    </row>
    <row r="6301" spans="1:250" x14ac:dyDescent="0.25">
      <c r="A6301">
        <v>40406</v>
      </c>
      <c r="B6301">
        <v>-890804480</v>
      </c>
      <c r="C6301">
        <v>1837</v>
      </c>
      <c r="D6301" t="s">
        <v>250</v>
      </c>
      <c r="E6301" t="s">
        <v>251</v>
      </c>
      <c r="F6301">
        <v>1848</v>
      </c>
      <c r="G6301" t="s">
        <v>252</v>
      </c>
      <c r="H6301" t="s">
        <v>251</v>
      </c>
      <c r="I6301">
        <v>424</v>
      </c>
      <c r="J6301" t="s">
        <v>477</v>
      </c>
      <c r="K6301" t="s">
        <v>478</v>
      </c>
      <c r="L6301">
        <v>9036</v>
      </c>
      <c r="M6301" t="s">
        <v>288</v>
      </c>
      <c r="N6301" t="s">
        <v>289</v>
      </c>
      <c r="O6301">
        <v>9036</v>
      </c>
      <c r="P6301" t="s">
        <v>288</v>
      </c>
      <c r="Q6301" t="s">
        <v>289</v>
      </c>
      <c r="R6301" t="s">
        <v>354</v>
      </c>
      <c r="S6301">
        <v>-160.94</v>
      </c>
      <c r="U6301">
        <v>15</v>
      </c>
      <c r="IF6301">
        <v>9036</v>
      </c>
      <c r="IG6301" t="s">
        <v>288</v>
      </c>
      <c r="IH6301" t="s">
        <v>256</v>
      </c>
      <c r="IK6301">
        <v>-2</v>
      </c>
      <c r="IL6301" t="s">
        <v>257</v>
      </c>
      <c r="IM6301" t="s">
        <v>258</v>
      </c>
      <c r="IN6301" t="s">
        <v>502</v>
      </c>
      <c r="IP6301" t="s">
        <v>524</v>
      </c>
    </row>
    <row r="6302" spans="1:250" x14ac:dyDescent="0.25">
      <c r="A6302">
        <v>40407</v>
      </c>
      <c r="B6302">
        <v>-890804480</v>
      </c>
      <c r="C6302">
        <v>1837</v>
      </c>
      <c r="D6302" t="s">
        <v>250</v>
      </c>
      <c r="E6302" t="s">
        <v>251</v>
      </c>
      <c r="F6302">
        <v>1848</v>
      </c>
      <c r="G6302" t="s">
        <v>252</v>
      </c>
      <c r="H6302" t="s">
        <v>251</v>
      </c>
      <c r="I6302">
        <v>422</v>
      </c>
      <c r="J6302" t="s">
        <v>479</v>
      </c>
      <c r="K6302" t="s">
        <v>480</v>
      </c>
      <c r="L6302">
        <v>9036</v>
      </c>
      <c r="M6302" t="s">
        <v>288</v>
      </c>
      <c r="N6302" t="s">
        <v>289</v>
      </c>
      <c r="O6302">
        <v>9036</v>
      </c>
      <c r="P6302" t="s">
        <v>288</v>
      </c>
      <c r="Q6302" t="s">
        <v>289</v>
      </c>
      <c r="R6302" t="s">
        <v>354</v>
      </c>
      <c r="S6302">
        <v>-214.59</v>
      </c>
      <c r="U6302">
        <v>15</v>
      </c>
      <c r="IF6302">
        <v>9036</v>
      </c>
      <c r="IG6302" t="s">
        <v>288</v>
      </c>
      <c r="IH6302" t="s">
        <v>256</v>
      </c>
      <c r="IK6302">
        <v>-2</v>
      </c>
      <c r="IL6302" t="s">
        <v>257</v>
      </c>
      <c r="IM6302" t="s">
        <v>258</v>
      </c>
      <c r="IN6302" t="s">
        <v>502</v>
      </c>
      <c r="IP6302" t="s">
        <v>524</v>
      </c>
    </row>
    <row r="6303" spans="1:250" x14ac:dyDescent="0.25">
      <c r="A6303">
        <v>40408</v>
      </c>
      <c r="B6303">
        <v>-890804480</v>
      </c>
      <c r="C6303">
        <v>1837</v>
      </c>
      <c r="D6303" t="s">
        <v>250</v>
      </c>
      <c r="E6303" t="s">
        <v>251</v>
      </c>
      <c r="F6303">
        <v>1848</v>
      </c>
      <c r="G6303" t="s">
        <v>252</v>
      </c>
      <c r="H6303" t="s">
        <v>251</v>
      </c>
      <c r="I6303">
        <v>420</v>
      </c>
      <c r="J6303" t="s">
        <v>481</v>
      </c>
      <c r="K6303" t="s">
        <v>482</v>
      </c>
      <c r="L6303">
        <v>9036</v>
      </c>
      <c r="M6303" t="s">
        <v>288</v>
      </c>
      <c r="N6303" t="s">
        <v>289</v>
      </c>
      <c r="O6303">
        <v>9036</v>
      </c>
      <c r="P6303" t="s">
        <v>288</v>
      </c>
      <c r="Q6303" t="s">
        <v>289</v>
      </c>
      <c r="R6303" t="s">
        <v>354</v>
      </c>
      <c r="S6303">
        <v>-125.18</v>
      </c>
      <c r="U6303">
        <v>15</v>
      </c>
      <c r="IF6303">
        <v>9036</v>
      </c>
      <c r="IG6303" t="s">
        <v>288</v>
      </c>
      <c r="IH6303" t="s">
        <v>256</v>
      </c>
      <c r="IK6303">
        <v>-2</v>
      </c>
      <c r="IL6303" t="s">
        <v>257</v>
      </c>
      <c r="IM6303" t="s">
        <v>258</v>
      </c>
      <c r="IN6303" t="s">
        <v>502</v>
      </c>
      <c r="IP6303" t="s">
        <v>524</v>
      </c>
    </row>
    <row r="6304" spans="1:250" x14ac:dyDescent="0.25">
      <c r="A6304">
        <v>40409</v>
      </c>
      <c r="B6304">
        <v>-890804480</v>
      </c>
      <c r="C6304">
        <v>1837</v>
      </c>
      <c r="D6304" t="s">
        <v>250</v>
      </c>
      <c r="E6304" t="s">
        <v>251</v>
      </c>
      <c r="F6304">
        <v>1848</v>
      </c>
      <c r="G6304" t="s">
        <v>252</v>
      </c>
      <c r="H6304" t="s">
        <v>251</v>
      </c>
      <c r="I6304">
        <v>411</v>
      </c>
      <c r="J6304" t="s">
        <v>471</v>
      </c>
      <c r="K6304" t="s">
        <v>472</v>
      </c>
      <c r="L6304">
        <v>9036</v>
      </c>
      <c r="M6304" t="s">
        <v>288</v>
      </c>
      <c r="N6304" t="s">
        <v>289</v>
      </c>
      <c r="O6304">
        <v>9036</v>
      </c>
      <c r="P6304" t="s">
        <v>288</v>
      </c>
      <c r="Q6304" t="s">
        <v>289</v>
      </c>
      <c r="R6304" t="s">
        <v>354</v>
      </c>
      <c r="S6304">
        <v>-214.25</v>
      </c>
      <c r="U6304">
        <v>15</v>
      </c>
      <c r="IF6304">
        <v>9036</v>
      </c>
      <c r="IG6304" t="s">
        <v>288</v>
      </c>
      <c r="IH6304" t="s">
        <v>256</v>
      </c>
      <c r="IK6304">
        <v>-2</v>
      </c>
      <c r="IL6304" t="s">
        <v>257</v>
      </c>
      <c r="IM6304" t="s">
        <v>258</v>
      </c>
      <c r="IN6304" t="s">
        <v>502</v>
      </c>
      <c r="IP6304" t="s">
        <v>524</v>
      </c>
    </row>
    <row r="6305" spans="1:250" x14ac:dyDescent="0.25">
      <c r="A6305">
        <v>40410</v>
      </c>
      <c r="B6305">
        <v>-890804480</v>
      </c>
      <c r="C6305">
        <v>1837</v>
      </c>
      <c r="D6305" t="s">
        <v>250</v>
      </c>
      <c r="E6305" t="s">
        <v>251</v>
      </c>
      <c r="F6305">
        <v>1848</v>
      </c>
      <c r="G6305" t="s">
        <v>252</v>
      </c>
      <c r="H6305" t="s">
        <v>251</v>
      </c>
      <c r="I6305">
        <v>437</v>
      </c>
      <c r="J6305" t="s">
        <v>506</v>
      </c>
      <c r="K6305" t="s">
        <v>507</v>
      </c>
      <c r="L6305">
        <v>9036</v>
      </c>
      <c r="M6305" t="s">
        <v>288</v>
      </c>
      <c r="N6305" t="s">
        <v>289</v>
      </c>
      <c r="O6305">
        <v>9036</v>
      </c>
      <c r="P6305" t="s">
        <v>288</v>
      </c>
      <c r="Q6305" t="s">
        <v>289</v>
      </c>
      <c r="R6305" t="s">
        <v>354</v>
      </c>
      <c r="S6305">
        <v>-20.52</v>
      </c>
      <c r="U6305">
        <v>15</v>
      </c>
      <c r="IF6305">
        <v>9036</v>
      </c>
      <c r="IG6305" t="s">
        <v>288</v>
      </c>
      <c r="IH6305" t="s">
        <v>256</v>
      </c>
      <c r="IK6305">
        <v>-2</v>
      </c>
      <c r="IL6305" t="s">
        <v>257</v>
      </c>
      <c r="IM6305" t="s">
        <v>258</v>
      </c>
      <c r="IN6305" t="s">
        <v>502</v>
      </c>
      <c r="IP6305" t="s">
        <v>524</v>
      </c>
    </row>
    <row r="6306" spans="1:250" x14ac:dyDescent="0.25">
      <c r="A6306">
        <v>40411</v>
      </c>
      <c r="B6306">
        <v>-890804480</v>
      </c>
      <c r="C6306">
        <v>1837</v>
      </c>
      <c r="D6306" t="s">
        <v>250</v>
      </c>
      <c r="E6306" t="s">
        <v>251</v>
      </c>
      <c r="F6306">
        <v>1848</v>
      </c>
      <c r="G6306" t="s">
        <v>252</v>
      </c>
      <c r="H6306" t="s">
        <v>251</v>
      </c>
      <c r="I6306">
        <v>436</v>
      </c>
      <c r="J6306" t="s">
        <v>504</v>
      </c>
      <c r="K6306" t="s">
        <v>505</v>
      </c>
      <c r="L6306">
        <v>9036</v>
      </c>
      <c r="M6306" t="s">
        <v>288</v>
      </c>
      <c r="N6306" t="s">
        <v>289</v>
      </c>
      <c r="O6306">
        <v>9036</v>
      </c>
      <c r="P6306" t="s">
        <v>288</v>
      </c>
      <c r="Q6306" t="s">
        <v>289</v>
      </c>
      <c r="R6306" t="s">
        <v>354</v>
      </c>
      <c r="S6306">
        <v>-12.29</v>
      </c>
      <c r="U6306">
        <v>15</v>
      </c>
      <c r="IF6306">
        <v>9036</v>
      </c>
      <c r="IG6306" t="s">
        <v>288</v>
      </c>
      <c r="IH6306" t="s">
        <v>256</v>
      </c>
      <c r="IK6306">
        <v>-2</v>
      </c>
      <c r="IL6306" t="s">
        <v>257</v>
      </c>
      <c r="IM6306" t="s">
        <v>258</v>
      </c>
      <c r="IN6306" t="s">
        <v>502</v>
      </c>
      <c r="IP6306" t="s">
        <v>524</v>
      </c>
    </row>
    <row r="6307" spans="1:250" x14ac:dyDescent="0.25">
      <c r="A6307">
        <v>40412</v>
      </c>
      <c r="B6307">
        <v>-890804480</v>
      </c>
      <c r="C6307">
        <v>1837</v>
      </c>
      <c r="D6307" t="s">
        <v>250</v>
      </c>
      <c r="E6307" t="s">
        <v>251</v>
      </c>
      <c r="F6307">
        <v>1848</v>
      </c>
      <c r="G6307" t="s">
        <v>252</v>
      </c>
      <c r="H6307" t="s">
        <v>251</v>
      </c>
      <c r="I6307">
        <v>435</v>
      </c>
      <c r="J6307" t="s">
        <v>493</v>
      </c>
      <c r="K6307" t="s">
        <v>494</v>
      </c>
      <c r="L6307">
        <v>9036</v>
      </c>
      <c r="M6307" t="s">
        <v>288</v>
      </c>
      <c r="N6307" t="s">
        <v>289</v>
      </c>
      <c r="O6307">
        <v>9036</v>
      </c>
      <c r="P6307" t="s">
        <v>288</v>
      </c>
      <c r="Q6307" t="s">
        <v>289</v>
      </c>
      <c r="R6307" t="s">
        <v>354</v>
      </c>
      <c r="S6307">
        <v>-12.29</v>
      </c>
      <c r="U6307">
        <v>15</v>
      </c>
      <c r="IF6307">
        <v>9036</v>
      </c>
      <c r="IG6307" t="s">
        <v>288</v>
      </c>
      <c r="IH6307" t="s">
        <v>256</v>
      </c>
      <c r="IK6307">
        <v>-2</v>
      </c>
      <c r="IL6307" t="s">
        <v>257</v>
      </c>
      <c r="IM6307" t="s">
        <v>258</v>
      </c>
      <c r="IN6307" t="s">
        <v>502</v>
      </c>
      <c r="IP6307" t="s">
        <v>524</v>
      </c>
    </row>
    <row r="6308" spans="1:250" x14ac:dyDescent="0.25">
      <c r="A6308">
        <v>40413</v>
      </c>
      <c r="B6308">
        <v>-890804480</v>
      </c>
      <c r="C6308">
        <v>1837</v>
      </c>
      <c r="D6308" t="s">
        <v>250</v>
      </c>
      <c r="E6308" t="s">
        <v>251</v>
      </c>
      <c r="F6308">
        <v>1848</v>
      </c>
      <c r="G6308" t="s">
        <v>252</v>
      </c>
      <c r="H6308" t="s">
        <v>251</v>
      </c>
      <c r="I6308">
        <v>431</v>
      </c>
      <c r="J6308" t="s">
        <v>495</v>
      </c>
      <c r="K6308" t="s">
        <v>496</v>
      </c>
      <c r="L6308">
        <v>9036</v>
      </c>
      <c r="M6308" t="s">
        <v>288</v>
      </c>
      <c r="N6308" t="s">
        <v>289</v>
      </c>
      <c r="O6308">
        <v>9036</v>
      </c>
      <c r="P6308" t="s">
        <v>288</v>
      </c>
      <c r="Q6308" t="s">
        <v>289</v>
      </c>
      <c r="R6308" t="s">
        <v>354</v>
      </c>
      <c r="S6308">
        <v>-161.55000000000001</v>
      </c>
      <c r="U6308">
        <v>15</v>
      </c>
      <c r="IF6308">
        <v>9036</v>
      </c>
      <c r="IG6308" t="s">
        <v>288</v>
      </c>
      <c r="IH6308" t="s">
        <v>256</v>
      </c>
      <c r="IK6308">
        <v>-2</v>
      </c>
      <c r="IL6308" t="s">
        <v>257</v>
      </c>
      <c r="IM6308" t="s">
        <v>258</v>
      </c>
      <c r="IN6308" t="s">
        <v>502</v>
      </c>
      <c r="IP6308" t="s">
        <v>524</v>
      </c>
    </row>
    <row r="6309" spans="1:250" x14ac:dyDescent="0.25">
      <c r="A6309">
        <v>40414</v>
      </c>
      <c r="B6309">
        <v>-890804480</v>
      </c>
      <c r="C6309">
        <v>1837</v>
      </c>
      <c r="D6309" t="s">
        <v>250</v>
      </c>
      <c r="E6309" t="s">
        <v>251</v>
      </c>
      <c r="F6309">
        <v>1848</v>
      </c>
      <c r="G6309" t="s">
        <v>252</v>
      </c>
      <c r="H6309" t="s">
        <v>251</v>
      </c>
      <c r="I6309">
        <v>429</v>
      </c>
      <c r="J6309" t="s">
        <v>473</v>
      </c>
      <c r="K6309" t="s">
        <v>474</v>
      </c>
      <c r="L6309">
        <v>9036</v>
      </c>
      <c r="M6309" t="s">
        <v>288</v>
      </c>
      <c r="N6309" t="s">
        <v>289</v>
      </c>
      <c r="O6309">
        <v>9036</v>
      </c>
      <c r="P6309" t="s">
        <v>288</v>
      </c>
      <c r="Q6309" t="s">
        <v>289</v>
      </c>
      <c r="R6309" t="s">
        <v>354</v>
      </c>
      <c r="S6309">
        <v>-215.4</v>
      </c>
      <c r="U6309">
        <v>15</v>
      </c>
      <c r="IF6309">
        <v>9036</v>
      </c>
      <c r="IG6309" t="s">
        <v>288</v>
      </c>
      <c r="IH6309" t="s">
        <v>256</v>
      </c>
      <c r="IK6309">
        <v>-2</v>
      </c>
      <c r="IL6309" t="s">
        <v>257</v>
      </c>
      <c r="IM6309" t="s">
        <v>258</v>
      </c>
      <c r="IN6309" t="s">
        <v>502</v>
      </c>
      <c r="IP6309" t="s">
        <v>524</v>
      </c>
    </row>
    <row r="6310" spans="1:250" x14ac:dyDescent="0.25">
      <c r="A6310">
        <v>40415</v>
      </c>
      <c r="B6310">
        <v>-890804480</v>
      </c>
      <c r="C6310">
        <v>1837</v>
      </c>
      <c r="D6310" t="s">
        <v>250</v>
      </c>
      <c r="E6310" t="s">
        <v>251</v>
      </c>
      <c r="F6310">
        <v>1848</v>
      </c>
      <c r="G6310" t="s">
        <v>252</v>
      </c>
      <c r="H6310" t="s">
        <v>251</v>
      </c>
      <c r="I6310">
        <v>427</v>
      </c>
      <c r="J6310" t="s">
        <v>475</v>
      </c>
      <c r="K6310" t="s">
        <v>476</v>
      </c>
      <c r="L6310">
        <v>9036</v>
      </c>
      <c r="M6310" t="s">
        <v>288</v>
      </c>
      <c r="N6310" t="s">
        <v>289</v>
      </c>
      <c r="O6310">
        <v>9036</v>
      </c>
      <c r="P6310" t="s">
        <v>288</v>
      </c>
      <c r="Q6310" t="s">
        <v>289</v>
      </c>
      <c r="R6310" t="s">
        <v>354</v>
      </c>
      <c r="S6310">
        <v>-125.65</v>
      </c>
      <c r="U6310">
        <v>15</v>
      </c>
      <c r="IF6310">
        <v>9036</v>
      </c>
      <c r="IG6310" t="s">
        <v>288</v>
      </c>
      <c r="IH6310" t="s">
        <v>256</v>
      </c>
      <c r="IK6310">
        <v>-2</v>
      </c>
      <c r="IL6310" t="s">
        <v>257</v>
      </c>
      <c r="IM6310" t="s">
        <v>258</v>
      </c>
      <c r="IN6310" t="s">
        <v>502</v>
      </c>
      <c r="IP6310" t="s">
        <v>524</v>
      </c>
    </row>
    <row r="6311" spans="1:250" x14ac:dyDescent="0.25">
      <c r="A6311">
        <v>40416</v>
      </c>
      <c r="B6311">
        <v>-890804480</v>
      </c>
      <c r="C6311">
        <v>1837</v>
      </c>
      <c r="D6311" t="s">
        <v>250</v>
      </c>
      <c r="E6311" t="s">
        <v>251</v>
      </c>
      <c r="F6311">
        <v>9695</v>
      </c>
      <c r="G6311" t="s">
        <v>267</v>
      </c>
      <c r="H6311" t="s">
        <v>268</v>
      </c>
      <c r="I6311">
        <v>429</v>
      </c>
      <c r="J6311" t="s">
        <v>473</v>
      </c>
      <c r="K6311" t="s">
        <v>474</v>
      </c>
      <c r="L6311">
        <v>10360</v>
      </c>
      <c r="M6311" t="s">
        <v>290</v>
      </c>
      <c r="N6311" t="s">
        <v>291</v>
      </c>
      <c r="O6311">
        <v>10360</v>
      </c>
      <c r="P6311" t="s">
        <v>290</v>
      </c>
      <c r="Q6311" t="s">
        <v>291</v>
      </c>
      <c r="R6311" t="s">
        <v>354</v>
      </c>
      <c r="S6311">
        <v>-241.33</v>
      </c>
      <c r="U6311">
        <v>15</v>
      </c>
      <c r="IF6311">
        <v>10360</v>
      </c>
      <c r="IG6311" t="s">
        <v>290</v>
      </c>
      <c r="IH6311" t="s">
        <v>269</v>
      </c>
      <c r="IK6311">
        <v>-2</v>
      </c>
      <c r="IL6311" t="s">
        <v>257</v>
      </c>
      <c r="IM6311" t="s">
        <v>258</v>
      </c>
      <c r="IN6311" t="s">
        <v>509</v>
      </c>
      <c r="IP6311" t="s">
        <v>525</v>
      </c>
    </row>
    <row r="6312" spans="1:250" x14ac:dyDescent="0.25">
      <c r="A6312">
        <v>40417</v>
      </c>
      <c r="B6312">
        <v>-890804480</v>
      </c>
      <c r="C6312">
        <v>1837</v>
      </c>
      <c r="D6312" t="s">
        <v>250</v>
      </c>
      <c r="E6312" t="s">
        <v>251</v>
      </c>
      <c r="F6312">
        <v>9695</v>
      </c>
      <c r="G6312" t="s">
        <v>267</v>
      </c>
      <c r="H6312" t="s">
        <v>268</v>
      </c>
      <c r="I6312">
        <v>427</v>
      </c>
      <c r="J6312" t="s">
        <v>475</v>
      </c>
      <c r="K6312" t="s">
        <v>476</v>
      </c>
      <c r="L6312">
        <v>10360</v>
      </c>
      <c r="M6312" t="s">
        <v>290</v>
      </c>
      <c r="N6312" t="s">
        <v>291</v>
      </c>
      <c r="O6312">
        <v>10360</v>
      </c>
      <c r="P6312" t="s">
        <v>290</v>
      </c>
      <c r="Q6312" t="s">
        <v>291</v>
      </c>
      <c r="R6312" t="s">
        <v>354</v>
      </c>
      <c r="S6312">
        <v>-140.78</v>
      </c>
      <c r="U6312">
        <v>15</v>
      </c>
      <c r="IF6312">
        <v>10360</v>
      </c>
      <c r="IG6312" t="s">
        <v>290</v>
      </c>
      <c r="IH6312" t="s">
        <v>269</v>
      </c>
      <c r="IK6312">
        <v>-2</v>
      </c>
      <c r="IL6312" t="s">
        <v>257</v>
      </c>
      <c r="IM6312" t="s">
        <v>258</v>
      </c>
      <c r="IN6312" t="s">
        <v>509</v>
      </c>
      <c r="IP6312" t="s">
        <v>525</v>
      </c>
    </row>
    <row r="6313" spans="1:250" x14ac:dyDescent="0.25">
      <c r="A6313">
        <v>40418</v>
      </c>
      <c r="B6313">
        <v>-890804480</v>
      </c>
      <c r="C6313">
        <v>1837</v>
      </c>
      <c r="D6313" t="s">
        <v>250</v>
      </c>
      <c r="E6313" t="s">
        <v>251</v>
      </c>
      <c r="F6313">
        <v>9695</v>
      </c>
      <c r="G6313" t="s">
        <v>267</v>
      </c>
      <c r="H6313" t="s">
        <v>268</v>
      </c>
      <c r="I6313">
        <v>424</v>
      </c>
      <c r="J6313" t="s">
        <v>477</v>
      </c>
      <c r="K6313" t="s">
        <v>478</v>
      </c>
      <c r="L6313">
        <v>10360</v>
      </c>
      <c r="M6313" t="s">
        <v>290</v>
      </c>
      <c r="N6313" t="s">
        <v>291</v>
      </c>
      <c r="O6313">
        <v>10360</v>
      </c>
      <c r="P6313" t="s">
        <v>290</v>
      </c>
      <c r="Q6313" t="s">
        <v>291</v>
      </c>
      <c r="R6313" t="s">
        <v>354</v>
      </c>
      <c r="S6313">
        <v>-181</v>
      </c>
      <c r="U6313">
        <v>15</v>
      </c>
      <c r="IF6313">
        <v>10360</v>
      </c>
      <c r="IG6313" t="s">
        <v>290</v>
      </c>
      <c r="IH6313" t="s">
        <v>269</v>
      </c>
      <c r="IK6313">
        <v>-2</v>
      </c>
      <c r="IL6313" t="s">
        <v>257</v>
      </c>
      <c r="IM6313" t="s">
        <v>258</v>
      </c>
      <c r="IN6313" t="s">
        <v>509</v>
      </c>
      <c r="IP6313" t="s">
        <v>525</v>
      </c>
    </row>
    <row r="6314" spans="1:250" x14ac:dyDescent="0.25">
      <c r="A6314">
        <v>40419</v>
      </c>
      <c r="B6314">
        <v>-890804480</v>
      </c>
      <c r="C6314">
        <v>1837</v>
      </c>
      <c r="D6314" t="s">
        <v>250</v>
      </c>
      <c r="E6314" t="s">
        <v>251</v>
      </c>
      <c r="F6314">
        <v>9695</v>
      </c>
      <c r="G6314" t="s">
        <v>267</v>
      </c>
      <c r="H6314" t="s">
        <v>268</v>
      </c>
      <c r="I6314">
        <v>422</v>
      </c>
      <c r="J6314" t="s">
        <v>479</v>
      </c>
      <c r="K6314" t="s">
        <v>480</v>
      </c>
      <c r="L6314">
        <v>10360</v>
      </c>
      <c r="M6314" t="s">
        <v>290</v>
      </c>
      <c r="N6314" t="s">
        <v>291</v>
      </c>
      <c r="O6314">
        <v>10360</v>
      </c>
      <c r="P6314" t="s">
        <v>290</v>
      </c>
      <c r="Q6314" t="s">
        <v>291</v>
      </c>
      <c r="R6314" t="s">
        <v>354</v>
      </c>
      <c r="S6314">
        <v>-241.33</v>
      </c>
      <c r="U6314">
        <v>15</v>
      </c>
      <c r="IF6314">
        <v>10360</v>
      </c>
      <c r="IG6314" t="s">
        <v>290</v>
      </c>
      <c r="IH6314" t="s">
        <v>269</v>
      </c>
      <c r="IK6314">
        <v>-2</v>
      </c>
      <c r="IL6314" t="s">
        <v>257</v>
      </c>
      <c r="IM6314" t="s">
        <v>258</v>
      </c>
      <c r="IN6314" t="s">
        <v>509</v>
      </c>
      <c r="IP6314" t="s">
        <v>525</v>
      </c>
    </row>
    <row r="6315" spans="1:250" x14ac:dyDescent="0.25">
      <c r="A6315">
        <v>40420</v>
      </c>
      <c r="B6315">
        <v>-890804480</v>
      </c>
      <c r="C6315">
        <v>1837</v>
      </c>
      <c r="D6315" t="s">
        <v>250</v>
      </c>
      <c r="E6315" t="s">
        <v>251</v>
      </c>
      <c r="F6315">
        <v>9695</v>
      </c>
      <c r="G6315" t="s">
        <v>267</v>
      </c>
      <c r="H6315" t="s">
        <v>268</v>
      </c>
      <c r="I6315">
        <v>420</v>
      </c>
      <c r="J6315" t="s">
        <v>481</v>
      </c>
      <c r="K6315" t="s">
        <v>482</v>
      </c>
      <c r="L6315">
        <v>10360</v>
      </c>
      <c r="M6315" t="s">
        <v>290</v>
      </c>
      <c r="N6315" t="s">
        <v>291</v>
      </c>
      <c r="O6315">
        <v>10360</v>
      </c>
      <c r="P6315" t="s">
        <v>290</v>
      </c>
      <c r="Q6315" t="s">
        <v>291</v>
      </c>
      <c r="R6315" t="s">
        <v>354</v>
      </c>
      <c r="S6315">
        <v>-140.78</v>
      </c>
      <c r="U6315">
        <v>15</v>
      </c>
      <c r="IF6315">
        <v>10360</v>
      </c>
      <c r="IG6315" t="s">
        <v>290</v>
      </c>
      <c r="IH6315" t="s">
        <v>269</v>
      </c>
      <c r="IK6315">
        <v>-2</v>
      </c>
      <c r="IL6315" t="s">
        <v>257</v>
      </c>
      <c r="IM6315" t="s">
        <v>258</v>
      </c>
      <c r="IN6315" t="s">
        <v>509</v>
      </c>
      <c r="IP6315" t="s">
        <v>525</v>
      </c>
    </row>
    <row r="6316" spans="1:250" x14ac:dyDescent="0.25">
      <c r="A6316">
        <v>40421</v>
      </c>
      <c r="B6316">
        <v>-890804480</v>
      </c>
      <c r="C6316">
        <v>1837</v>
      </c>
      <c r="D6316" t="s">
        <v>250</v>
      </c>
      <c r="E6316" t="s">
        <v>251</v>
      </c>
      <c r="F6316">
        <v>9695</v>
      </c>
      <c r="G6316" t="s">
        <v>267</v>
      </c>
      <c r="H6316" t="s">
        <v>268</v>
      </c>
      <c r="I6316">
        <v>411</v>
      </c>
      <c r="J6316" t="s">
        <v>471</v>
      </c>
      <c r="K6316" t="s">
        <v>472</v>
      </c>
      <c r="L6316">
        <v>10360</v>
      </c>
      <c r="M6316" t="s">
        <v>290</v>
      </c>
      <c r="N6316" t="s">
        <v>291</v>
      </c>
      <c r="O6316">
        <v>10360</v>
      </c>
      <c r="P6316" t="s">
        <v>290</v>
      </c>
      <c r="Q6316" t="s">
        <v>291</v>
      </c>
      <c r="R6316" t="s">
        <v>354</v>
      </c>
      <c r="S6316">
        <v>-242.08</v>
      </c>
      <c r="U6316">
        <v>15</v>
      </c>
      <c r="IF6316">
        <v>10360</v>
      </c>
      <c r="IG6316" t="s">
        <v>290</v>
      </c>
      <c r="IH6316" t="s">
        <v>269</v>
      </c>
      <c r="IK6316">
        <v>-2</v>
      </c>
      <c r="IL6316" t="s">
        <v>257</v>
      </c>
      <c r="IM6316" t="s">
        <v>258</v>
      </c>
      <c r="IN6316" t="s">
        <v>509</v>
      </c>
      <c r="IP6316" t="s">
        <v>525</v>
      </c>
    </row>
    <row r="6317" spans="1:250" x14ac:dyDescent="0.25">
      <c r="A6317">
        <v>40422</v>
      </c>
      <c r="B6317">
        <v>-890804480</v>
      </c>
      <c r="C6317">
        <v>1837</v>
      </c>
      <c r="D6317" t="s">
        <v>250</v>
      </c>
      <c r="E6317" t="s">
        <v>251</v>
      </c>
      <c r="F6317">
        <v>9695</v>
      </c>
      <c r="G6317" t="s">
        <v>267</v>
      </c>
      <c r="H6317" t="s">
        <v>268</v>
      </c>
      <c r="I6317">
        <v>437</v>
      </c>
      <c r="J6317" t="s">
        <v>506</v>
      </c>
      <c r="K6317" t="s">
        <v>507</v>
      </c>
      <c r="L6317">
        <v>10360</v>
      </c>
      <c r="M6317" t="s">
        <v>290</v>
      </c>
      <c r="N6317" t="s">
        <v>291</v>
      </c>
      <c r="O6317">
        <v>10360</v>
      </c>
      <c r="P6317" t="s">
        <v>290</v>
      </c>
      <c r="Q6317" t="s">
        <v>291</v>
      </c>
      <c r="R6317" t="s">
        <v>354</v>
      </c>
      <c r="S6317">
        <v>-594.79999999999995</v>
      </c>
      <c r="U6317">
        <v>15</v>
      </c>
      <c r="IF6317">
        <v>10360</v>
      </c>
      <c r="IG6317" t="s">
        <v>290</v>
      </c>
      <c r="IH6317" t="s">
        <v>269</v>
      </c>
      <c r="IK6317">
        <v>-2</v>
      </c>
      <c r="IL6317" t="s">
        <v>257</v>
      </c>
      <c r="IM6317" t="s">
        <v>258</v>
      </c>
      <c r="IN6317" t="s">
        <v>509</v>
      </c>
      <c r="IP6317" t="s">
        <v>525</v>
      </c>
    </row>
    <row r="6318" spans="1:250" x14ac:dyDescent="0.25">
      <c r="A6318">
        <v>40423</v>
      </c>
      <c r="B6318">
        <v>-890804480</v>
      </c>
      <c r="C6318">
        <v>1837</v>
      </c>
      <c r="D6318" t="s">
        <v>250</v>
      </c>
      <c r="E6318" t="s">
        <v>251</v>
      </c>
      <c r="F6318">
        <v>9695</v>
      </c>
      <c r="G6318" t="s">
        <v>267</v>
      </c>
      <c r="H6318" t="s">
        <v>268</v>
      </c>
      <c r="I6318">
        <v>436</v>
      </c>
      <c r="J6318" t="s">
        <v>504</v>
      </c>
      <c r="K6318" t="s">
        <v>505</v>
      </c>
      <c r="L6318">
        <v>10360</v>
      </c>
      <c r="M6318" t="s">
        <v>290</v>
      </c>
      <c r="N6318" t="s">
        <v>291</v>
      </c>
      <c r="O6318">
        <v>10360</v>
      </c>
      <c r="P6318" t="s">
        <v>290</v>
      </c>
      <c r="Q6318" t="s">
        <v>291</v>
      </c>
      <c r="R6318" t="s">
        <v>354</v>
      </c>
      <c r="S6318">
        <v>-374.84</v>
      </c>
      <c r="U6318">
        <v>15</v>
      </c>
      <c r="IF6318">
        <v>10360</v>
      </c>
      <c r="IG6318" t="s">
        <v>290</v>
      </c>
      <c r="IH6318" t="s">
        <v>269</v>
      </c>
      <c r="IK6318">
        <v>-2</v>
      </c>
      <c r="IL6318" t="s">
        <v>257</v>
      </c>
      <c r="IM6318" t="s">
        <v>258</v>
      </c>
      <c r="IN6318" t="s">
        <v>509</v>
      </c>
      <c r="IP6318" t="s">
        <v>525</v>
      </c>
    </row>
    <row r="6319" spans="1:250" x14ac:dyDescent="0.25">
      <c r="A6319">
        <v>40424</v>
      </c>
      <c r="B6319">
        <v>-890804480</v>
      </c>
      <c r="C6319">
        <v>1837</v>
      </c>
      <c r="D6319" t="s">
        <v>250</v>
      </c>
      <c r="E6319" t="s">
        <v>251</v>
      </c>
      <c r="F6319">
        <v>9695</v>
      </c>
      <c r="G6319" t="s">
        <v>267</v>
      </c>
      <c r="H6319" t="s">
        <v>268</v>
      </c>
      <c r="I6319">
        <v>435</v>
      </c>
      <c r="J6319" t="s">
        <v>493</v>
      </c>
      <c r="K6319" t="s">
        <v>494</v>
      </c>
      <c r="L6319">
        <v>10360</v>
      </c>
      <c r="M6319" t="s">
        <v>290</v>
      </c>
      <c r="N6319" t="s">
        <v>291</v>
      </c>
      <c r="O6319">
        <v>10360</v>
      </c>
      <c r="P6319" t="s">
        <v>290</v>
      </c>
      <c r="Q6319" t="s">
        <v>291</v>
      </c>
      <c r="R6319" t="s">
        <v>354</v>
      </c>
      <c r="S6319">
        <v>-374.84</v>
      </c>
      <c r="U6319">
        <v>15</v>
      </c>
      <c r="IF6319">
        <v>10360</v>
      </c>
      <c r="IG6319" t="s">
        <v>290</v>
      </c>
      <c r="IH6319" t="s">
        <v>269</v>
      </c>
      <c r="IK6319">
        <v>-2</v>
      </c>
      <c r="IL6319" t="s">
        <v>257</v>
      </c>
      <c r="IM6319" t="s">
        <v>258</v>
      </c>
      <c r="IN6319" t="s">
        <v>509</v>
      </c>
      <c r="IP6319" t="s">
        <v>525</v>
      </c>
    </row>
    <row r="6320" spans="1:250" x14ac:dyDescent="0.25">
      <c r="A6320">
        <v>40425</v>
      </c>
      <c r="B6320">
        <v>-890804480</v>
      </c>
      <c r="C6320">
        <v>1837</v>
      </c>
      <c r="D6320" t="s">
        <v>250</v>
      </c>
      <c r="E6320" t="s">
        <v>251</v>
      </c>
      <c r="F6320">
        <v>9695</v>
      </c>
      <c r="G6320" t="s">
        <v>267</v>
      </c>
      <c r="H6320" t="s">
        <v>268</v>
      </c>
      <c r="I6320">
        <v>431</v>
      </c>
      <c r="J6320" t="s">
        <v>495</v>
      </c>
      <c r="K6320" t="s">
        <v>496</v>
      </c>
      <c r="L6320">
        <v>10360</v>
      </c>
      <c r="M6320" t="s">
        <v>290</v>
      </c>
      <c r="N6320" t="s">
        <v>291</v>
      </c>
      <c r="O6320">
        <v>10360</v>
      </c>
      <c r="P6320" t="s">
        <v>290</v>
      </c>
      <c r="Q6320" t="s">
        <v>291</v>
      </c>
      <c r="R6320" t="s">
        <v>354</v>
      </c>
      <c r="S6320">
        <v>-181</v>
      </c>
      <c r="U6320">
        <v>15</v>
      </c>
      <c r="IF6320">
        <v>10360</v>
      </c>
      <c r="IG6320" t="s">
        <v>290</v>
      </c>
      <c r="IH6320" t="s">
        <v>269</v>
      </c>
      <c r="IK6320">
        <v>-2</v>
      </c>
      <c r="IL6320" t="s">
        <v>257</v>
      </c>
      <c r="IM6320" t="s">
        <v>258</v>
      </c>
      <c r="IN6320" t="s">
        <v>509</v>
      </c>
      <c r="IP6320" t="s">
        <v>525</v>
      </c>
    </row>
    <row r="6321" spans="1:250" x14ac:dyDescent="0.25">
      <c r="A6321">
        <v>40426</v>
      </c>
      <c r="B6321">
        <v>-890804480</v>
      </c>
      <c r="C6321">
        <v>1837</v>
      </c>
      <c r="D6321" t="s">
        <v>250</v>
      </c>
      <c r="E6321" t="s">
        <v>251</v>
      </c>
      <c r="F6321">
        <v>1848</v>
      </c>
      <c r="G6321" t="s">
        <v>252</v>
      </c>
      <c r="H6321" t="s">
        <v>251</v>
      </c>
      <c r="I6321">
        <v>420</v>
      </c>
      <c r="J6321" t="s">
        <v>481</v>
      </c>
      <c r="K6321" t="s">
        <v>482</v>
      </c>
      <c r="L6321">
        <v>12390</v>
      </c>
      <c r="M6321" t="s">
        <v>292</v>
      </c>
      <c r="N6321" t="s">
        <v>293</v>
      </c>
      <c r="O6321">
        <v>12390</v>
      </c>
      <c r="P6321" t="s">
        <v>292</v>
      </c>
      <c r="Q6321" t="s">
        <v>293</v>
      </c>
      <c r="R6321" t="s">
        <v>354</v>
      </c>
      <c r="S6321">
        <v>-0.89</v>
      </c>
      <c r="U6321">
        <v>15</v>
      </c>
      <c r="IF6321">
        <v>12390</v>
      </c>
      <c r="IG6321" t="s">
        <v>292</v>
      </c>
      <c r="IH6321" t="s">
        <v>256</v>
      </c>
      <c r="IK6321">
        <v>-2</v>
      </c>
      <c r="IL6321" t="s">
        <v>257</v>
      </c>
      <c r="IM6321" t="s">
        <v>258</v>
      </c>
      <c r="IN6321" t="s">
        <v>502</v>
      </c>
      <c r="IP6321" t="s">
        <v>526</v>
      </c>
    </row>
    <row r="6322" spans="1:250" x14ac:dyDescent="0.25">
      <c r="A6322">
        <v>40427</v>
      </c>
      <c r="B6322">
        <v>-890804480</v>
      </c>
      <c r="C6322">
        <v>1837</v>
      </c>
      <c r="D6322" t="s">
        <v>250</v>
      </c>
      <c r="E6322" t="s">
        <v>251</v>
      </c>
      <c r="F6322">
        <v>1848</v>
      </c>
      <c r="G6322" t="s">
        <v>252</v>
      </c>
      <c r="H6322" t="s">
        <v>251</v>
      </c>
      <c r="I6322">
        <v>411</v>
      </c>
      <c r="J6322" t="s">
        <v>471</v>
      </c>
      <c r="K6322" t="s">
        <v>472</v>
      </c>
      <c r="L6322">
        <v>12390</v>
      </c>
      <c r="M6322" t="s">
        <v>292</v>
      </c>
      <c r="N6322" t="s">
        <v>293</v>
      </c>
      <c r="O6322">
        <v>12390</v>
      </c>
      <c r="P6322" t="s">
        <v>292</v>
      </c>
      <c r="Q6322" t="s">
        <v>293</v>
      </c>
      <c r="R6322" t="s">
        <v>354</v>
      </c>
      <c r="S6322">
        <v>-1.52</v>
      </c>
      <c r="U6322">
        <v>15</v>
      </c>
      <c r="IF6322">
        <v>12390</v>
      </c>
      <c r="IG6322" t="s">
        <v>292</v>
      </c>
      <c r="IH6322" t="s">
        <v>256</v>
      </c>
      <c r="IK6322">
        <v>-2</v>
      </c>
      <c r="IL6322" t="s">
        <v>257</v>
      </c>
      <c r="IM6322" t="s">
        <v>258</v>
      </c>
      <c r="IN6322" t="s">
        <v>502</v>
      </c>
      <c r="IP6322" t="s">
        <v>526</v>
      </c>
    </row>
    <row r="6323" spans="1:250" x14ac:dyDescent="0.25">
      <c r="A6323">
        <v>40428</v>
      </c>
      <c r="B6323">
        <v>-890804480</v>
      </c>
      <c r="C6323">
        <v>1837</v>
      </c>
      <c r="D6323" t="s">
        <v>250</v>
      </c>
      <c r="E6323" t="s">
        <v>251</v>
      </c>
      <c r="F6323">
        <v>1848</v>
      </c>
      <c r="G6323" t="s">
        <v>252</v>
      </c>
      <c r="H6323" t="s">
        <v>251</v>
      </c>
      <c r="I6323">
        <v>435</v>
      </c>
      <c r="J6323" t="s">
        <v>493</v>
      </c>
      <c r="K6323" t="s">
        <v>494</v>
      </c>
      <c r="L6323">
        <v>12390</v>
      </c>
      <c r="M6323" t="s">
        <v>292</v>
      </c>
      <c r="N6323" t="s">
        <v>293</v>
      </c>
      <c r="O6323">
        <v>12390</v>
      </c>
      <c r="P6323" t="s">
        <v>292</v>
      </c>
      <c r="Q6323" t="s">
        <v>293</v>
      </c>
      <c r="R6323" t="s">
        <v>354</v>
      </c>
      <c r="S6323">
        <v>-21.68</v>
      </c>
      <c r="U6323">
        <v>15</v>
      </c>
      <c r="IF6323">
        <v>12390</v>
      </c>
      <c r="IG6323" t="s">
        <v>292</v>
      </c>
      <c r="IH6323" t="s">
        <v>256</v>
      </c>
      <c r="IK6323">
        <v>-2</v>
      </c>
      <c r="IL6323" t="s">
        <v>257</v>
      </c>
      <c r="IM6323" t="s">
        <v>258</v>
      </c>
      <c r="IN6323" t="s">
        <v>502</v>
      </c>
      <c r="IP6323" t="s">
        <v>526</v>
      </c>
    </row>
    <row r="6324" spans="1:250" x14ac:dyDescent="0.25">
      <c r="A6324">
        <v>40429</v>
      </c>
      <c r="B6324">
        <v>-890804480</v>
      </c>
      <c r="C6324">
        <v>1837</v>
      </c>
      <c r="D6324" t="s">
        <v>250</v>
      </c>
      <c r="E6324" t="s">
        <v>251</v>
      </c>
      <c r="F6324">
        <v>1848</v>
      </c>
      <c r="G6324" t="s">
        <v>252</v>
      </c>
      <c r="H6324" t="s">
        <v>251</v>
      </c>
      <c r="I6324">
        <v>431</v>
      </c>
      <c r="J6324" t="s">
        <v>495</v>
      </c>
      <c r="K6324" t="s">
        <v>496</v>
      </c>
      <c r="L6324">
        <v>12390</v>
      </c>
      <c r="M6324" t="s">
        <v>292</v>
      </c>
      <c r="N6324" t="s">
        <v>293</v>
      </c>
      <c r="O6324">
        <v>12390</v>
      </c>
      <c r="P6324" t="s">
        <v>292</v>
      </c>
      <c r="Q6324" t="s">
        <v>293</v>
      </c>
      <c r="R6324" t="s">
        <v>354</v>
      </c>
      <c r="S6324">
        <v>-32.4</v>
      </c>
      <c r="U6324">
        <v>15</v>
      </c>
      <c r="IF6324">
        <v>12390</v>
      </c>
      <c r="IG6324" t="s">
        <v>292</v>
      </c>
      <c r="IH6324" t="s">
        <v>256</v>
      </c>
      <c r="IK6324">
        <v>-2</v>
      </c>
      <c r="IL6324" t="s">
        <v>257</v>
      </c>
      <c r="IM6324" t="s">
        <v>258</v>
      </c>
      <c r="IN6324" t="s">
        <v>502</v>
      </c>
      <c r="IP6324" t="s">
        <v>526</v>
      </c>
    </row>
    <row r="6325" spans="1:250" x14ac:dyDescent="0.25">
      <c r="A6325">
        <v>40430</v>
      </c>
      <c r="B6325">
        <v>-890804480</v>
      </c>
      <c r="C6325">
        <v>1837</v>
      </c>
      <c r="D6325" t="s">
        <v>250</v>
      </c>
      <c r="E6325" t="s">
        <v>251</v>
      </c>
      <c r="F6325">
        <v>1848</v>
      </c>
      <c r="G6325" t="s">
        <v>252</v>
      </c>
      <c r="H6325" t="s">
        <v>251</v>
      </c>
      <c r="I6325">
        <v>429</v>
      </c>
      <c r="J6325" t="s">
        <v>473</v>
      </c>
      <c r="K6325" t="s">
        <v>474</v>
      </c>
      <c r="L6325">
        <v>12390</v>
      </c>
      <c r="M6325" t="s">
        <v>292</v>
      </c>
      <c r="N6325" t="s">
        <v>293</v>
      </c>
      <c r="O6325">
        <v>12390</v>
      </c>
      <c r="P6325" t="s">
        <v>292</v>
      </c>
      <c r="Q6325" t="s">
        <v>293</v>
      </c>
      <c r="R6325" t="s">
        <v>354</v>
      </c>
      <c r="S6325">
        <v>-43.2</v>
      </c>
      <c r="U6325">
        <v>15</v>
      </c>
      <c r="IF6325">
        <v>12390</v>
      </c>
      <c r="IG6325" t="s">
        <v>292</v>
      </c>
      <c r="IH6325" t="s">
        <v>256</v>
      </c>
      <c r="IK6325">
        <v>-2</v>
      </c>
      <c r="IL6325" t="s">
        <v>257</v>
      </c>
      <c r="IM6325" t="s">
        <v>258</v>
      </c>
      <c r="IN6325" t="s">
        <v>502</v>
      </c>
      <c r="IP6325" t="s">
        <v>526</v>
      </c>
    </row>
    <row r="6326" spans="1:250" x14ac:dyDescent="0.25">
      <c r="A6326">
        <v>40431</v>
      </c>
      <c r="B6326">
        <v>-890804480</v>
      </c>
      <c r="C6326">
        <v>1837</v>
      </c>
      <c r="D6326" t="s">
        <v>250</v>
      </c>
      <c r="E6326" t="s">
        <v>251</v>
      </c>
      <c r="F6326">
        <v>1848</v>
      </c>
      <c r="G6326" t="s">
        <v>252</v>
      </c>
      <c r="H6326" t="s">
        <v>251</v>
      </c>
      <c r="I6326">
        <v>427</v>
      </c>
      <c r="J6326" t="s">
        <v>475</v>
      </c>
      <c r="K6326" t="s">
        <v>476</v>
      </c>
      <c r="L6326">
        <v>12390</v>
      </c>
      <c r="M6326" t="s">
        <v>292</v>
      </c>
      <c r="N6326" t="s">
        <v>293</v>
      </c>
      <c r="O6326">
        <v>12390</v>
      </c>
      <c r="P6326" t="s">
        <v>292</v>
      </c>
      <c r="Q6326" t="s">
        <v>293</v>
      </c>
      <c r="R6326" t="s">
        <v>354</v>
      </c>
      <c r="S6326">
        <v>-25.2</v>
      </c>
      <c r="U6326">
        <v>15</v>
      </c>
      <c r="IF6326">
        <v>12390</v>
      </c>
      <c r="IG6326" t="s">
        <v>292</v>
      </c>
      <c r="IH6326" t="s">
        <v>256</v>
      </c>
      <c r="IK6326">
        <v>-2</v>
      </c>
      <c r="IL6326" t="s">
        <v>257</v>
      </c>
      <c r="IM6326" t="s">
        <v>258</v>
      </c>
      <c r="IN6326" t="s">
        <v>502</v>
      </c>
      <c r="IP6326" t="s">
        <v>526</v>
      </c>
    </row>
    <row r="6327" spans="1:250" x14ac:dyDescent="0.25">
      <c r="A6327">
        <v>40432</v>
      </c>
      <c r="B6327">
        <v>-890804480</v>
      </c>
      <c r="C6327">
        <v>1837</v>
      </c>
      <c r="D6327" t="s">
        <v>250</v>
      </c>
      <c r="E6327" t="s">
        <v>251</v>
      </c>
      <c r="F6327">
        <v>1848</v>
      </c>
      <c r="G6327" t="s">
        <v>252</v>
      </c>
      <c r="H6327" t="s">
        <v>251</v>
      </c>
      <c r="I6327">
        <v>437</v>
      </c>
      <c r="J6327" t="s">
        <v>506</v>
      </c>
      <c r="K6327" t="s">
        <v>507</v>
      </c>
      <c r="L6327">
        <v>12390</v>
      </c>
      <c r="M6327" t="s">
        <v>292</v>
      </c>
      <c r="N6327" t="s">
        <v>293</v>
      </c>
      <c r="O6327">
        <v>12390</v>
      </c>
      <c r="P6327" t="s">
        <v>292</v>
      </c>
      <c r="Q6327" t="s">
        <v>293</v>
      </c>
      <c r="R6327" t="s">
        <v>354</v>
      </c>
      <c r="S6327">
        <v>-36.200000000000003</v>
      </c>
      <c r="U6327">
        <v>15</v>
      </c>
      <c r="IF6327">
        <v>12390</v>
      </c>
      <c r="IG6327" t="s">
        <v>292</v>
      </c>
      <c r="IH6327" t="s">
        <v>256</v>
      </c>
      <c r="IK6327">
        <v>-2</v>
      </c>
      <c r="IL6327" t="s">
        <v>257</v>
      </c>
      <c r="IM6327" t="s">
        <v>258</v>
      </c>
      <c r="IN6327" t="s">
        <v>502</v>
      </c>
      <c r="IP6327" t="s">
        <v>526</v>
      </c>
    </row>
    <row r="6328" spans="1:250" x14ac:dyDescent="0.25">
      <c r="A6328">
        <v>40433</v>
      </c>
      <c r="B6328">
        <v>-890804480</v>
      </c>
      <c r="C6328">
        <v>1837</v>
      </c>
      <c r="D6328" t="s">
        <v>250</v>
      </c>
      <c r="E6328" t="s">
        <v>251</v>
      </c>
      <c r="F6328">
        <v>1848</v>
      </c>
      <c r="G6328" t="s">
        <v>252</v>
      </c>
      <c r="H6328" t="s">
        <v>251</v>
      </c>
      <c r="I6328">
        <v>436</v>
      </c>
      <c r="J6328" t="s">
        <v>504</v>
      </c>
      <c r="K6328" t="s">
        <v>505</v>
      </c>
      <c r="L6328">
        <v>12390</v>
      </c>
      <c r="M6328" t="s">
        <v>292</v>
      </c>
      <c r="N6328" t="s">
        <v>293</v>
      </c>
      <c r="O6328">
        <v>12390</v>
      </c>
      <c r="P6328" t="s">
        <v>292</v>
      </c>
      <c r="Q6328" t="s">
        <v>293</v>
      </c>
      <c r="R6328" t="s">
        <v>354</v>
      </c>
      <c r="S6328">
        <v>-21.68</v>
      </c>
      <c r="U6328">
        <v>15</v>
      </c>
      <c r="IF6328">
        <v>12390</v>
      </c>
      <c r="IG6328" t="s">
        <v>292</v>
      </c>
      <c r="IH6328" t="s">
        <v>256</v>
      </c>
      <c r="IK6328">
        <v>-2</v>
      </c>
      <c r="IL6328" t="s">
        <v>257</v>
      </c>
      <c r="IM6328" t="s">
        <v>258</v>
      </c>
      <c r="IN6328" t="s">
        <v>502</v>
      </c>
      <c r="IP6328" t="s">
        <v>526</v>
      </c>
    </row>
    <row r="6329" spans="1:250" x14ac:dyDescent="0.25">
      <c r="A6329">
        <v>40434</v>
      </c>
      <c r="B6329">
        <v>-890804480</v>
      </c>
      <c r="C6329">
        <v>1837</v>
      </c>
      <c r="D6329" t="s">
        <v>250</v>
      </c>
      <c r="E6329" t="s">
        <v>251</v>
      </c>
      <c r="F6329">
        <v>7057</v>
      </c>
      <c r="G6329" t="s">
        <v>270</v>
      </c>
      <c r="H6329" t="s">
        <v>271</v>
      </c>
      <c r="I6329">
        <v>437</v>
      </c>
      <c r="J6329" t="s">
        <v>506</v>
      </c>
      <c r="K6329" t="s">
        <v>507</v>
      </c>
      <c r="L6329">
        <v>12390</v>
      </c>
      <c r="M6329" t="s">
        <v>292</v>
      </c>
      <c r="N6329" t="s">
        <v>293</v>
      </c>
      <c r="O6329">
        <v>12390</v>
      </c>
      <c r="P6329" t="s">
        <v>292</v>
      </c>
      <c r="Q6329" t="s">
        <v>293</v>
      </c>
      <c r="R6329" t="s">
        <v>354</v>
      </c>
      <c r="S6329">
        <v>-52.55</v>
      </c>
      <c r="U6329">
        <v>15</v>
      </c>
      <c r="IF6329">
        <v>12390</v>
      </c>
      <c r="IG6329" t="s">
        <v>292</v>
      </c>
      <c r="IH6329" t="s">
        <v>274</v>
      </c>
      <c r="IK6329">
        <v>-2</v>
      </c>
      <c r="IL6329" t="s">
        <v>257</v>
      </c>
      <c r="IM6329" t="s">
        <v>258</v>
      </c>
      <c r="IN6329" t="s">
        <v>514</v>
      </c>
      <c r="IP6329" t="s">
        <v>527</v>
      </c>
    </row>
    <row r="6330" spans="1:250" x14ac:dyDescent="0.25">
      <c r="A6330">
        <v>40435</v>
      </c>
      <c r="B6330">
        <v>-890804480</v>
      </c>
      <c r="C6330">
        <v>1837</v>
      </c>
      <c r="D6330" t="s">
        <v>250</v>
      </c>
      <c r="E6330" t="s">
        <v>251</v>
      </c>
      <c r="F6330">
        <v>7057</v>
      </c>
      <c r="G6330" t="s">
        <v>270</v>
      </c>
      <c r="H6330" t="s">
        <v>271</v>
      </c>
      <c r="I6330">
        <v>436</v>
      </c>
      <c r="J6330" t="s">
        <v>504</v>
      </c>
      <c r="K6330" t="s">
        <v>505</v>
      </c>
      <c r="L6330">
        <v>12390</v>
      </c>
      <c r="M6330" t="s">
        <v>292</v>
      </c>
      <c r="N6330" t="s">
        <v>293</v>
      </c>
      <c r="O6330">
        <v>12390</v>
      </c>
      <c r="P6330" t="s">
        <v>292</v>
      </c>
      <c r="Q6330" t="s">
        <v>293</v>
      </c>
      <c r="R6330" t="s">
        <v>354</v>
      </c>
      <c r="S6330">
        <v>-31.48</v>
      </c>
      <c r="U6330">
        <v>15</v>
      </c>
      <c r="IF6330">
        <v>12390</v>
      </c>
      <c r="IG6330" t="s">
        <v>292</v>
      </c>
      <c r="IH6330" t="s">
        <v>274</v>
      </c>
      <c r="IK6330">
        <v>-2</v>
      </c>
      <c r="IL6330" t="s">
        <v>257</v>
      </c>
      <c r="IM6330" t="s">
        <v>258</v>
      </c>
      <c r="IN6330" t="s">
        <v>514</v>
      </c>
      <c r="IP6330" t="s">
        <v>527</v>
      </c>
    </row>
    <row r="6331" spans="1:250" x14ac:dyDescent="0.25">
      <c r="A6331">
        <v>40436</v>
      </c>
      <c r="B6331">
        <v>-890804480</v>
      </c>
      <c r="C6331">
        <v>1837</v>
      </c>
      <c r="D6331" t="s">
        <v>250</v>
      </c>
      <c r="E6331" t="s">
        <v>251</v>
      </c>
      <c r="F6331">
        <v>7057</v>
      </c>
      <c r="G6331" t="s">
        <v>270</v>
      </c>
      <c r="H6331" t="s">
        <v>271</v>
      </c>
      <c r="I6331">
        <v>435</v>
      </c>
      <c r="J6331" t="s">
        <v>493</v>
      </c>
      <c r="K6331" t="s">
        <v>494</v>
      </c>
      <c r="L6331">
        <v>12390</v>
      </c>
      <c r="M6331" t="s">
        <v>292</v>
      </c>
      <c r="N6331" t="s">
        <v>293</v>
      </c>
      <c r="O6331">
        <v>12390</v>
      </c>
      <c r="P6331" t="s">
        <v>292</v>
      </c>
      <c r="Q6331" t="s">
        <v>293</v>
      </c>
      <c r="R6331" t="s">
        <v>354</v>
      </c>
      <c r="S6331">
        <v>-31.48</v>
      </c>
      <c r="U6331">
        <v>15</v>
      </c>
      <c r="IF6331">
        <v>12390</v>
      </c>
      <c r="IG6331" t="s">
        <v>292</v>
      </c>
      <c r="IH6331" t="s">
        <v>274</v>
      </c>
      <c r="IK6331">
        <v>-2</v>
      </c>
      <c r="IL6331" t="s">
        <v>257</v>
      </c>
      <c r="IM6331" t="s">
        <v>258</v>
      </c>
      <c r="IN6331" t="s">
        <v>514</v>
      </c>
      <c r="IP6331" t="s">
        <v>527</v>
      </c>
    </row>
    <row r="6332" spans="1:250" x14ac:dyDescent="0.25">
      <c r="A6332">
        <v>40437</v>
      </c>
      <c r="B6332">
        <v>-890804480</v>
      </c>
      <c r="C6332">
        <v>1837</v>
      </c>
      <c r="D6332" t="s">
        <v>250</v>
      </c>
      <c r="E6332" t="s">
        <v>251</v>
      </c>
      <c r="F6332">
        <v>7057</v>
      </c>
      <c r="G6332" t="s">
        <v>270</v>
      </c>
      <c r="H6332" t="s">
        <v>271</v>
      </c>
      <c r="I6332">
        <v>431</v>
      </c>
      <c r="J6332" t="s">
        <v>495</v>
      </c>
      <c r="K6332" t="s">
        <v>496</v>
      </c>
      <c r="L6332">
        <v>12390</v>
      </c>
      <c r="M6332" t="s">
        <v>292</v>
      </c>
      <c r="N6332" t="s">
        <v>293</v>
      </c>
      <c r="O6332">
        <v>12390</v>
      </c>
      <c r="P6332" t="s">
        <v>292</v>
      </c>
      <c r="Q6332" t="s">
        <v>293</v>
      </c>
      <c r="R6332" t="s">
        <v>354</v>
      </c>
      <c r="S6332">
        <v>-47.02</v>
      </c>
      <c r="U6332">
        <v>15</v>
      </c>
      <c r="IF6332">
        <v>12390</v>
      </c>
      <c r="IG6332" t="s">
        <v>292</v>
      </c>
      <c r="IH6332" t="s">
        <v>274</v>
      </c>
      <c r="IK6332">
        <v>-2</v>
      </c>
      <c r="IL6332" t="s">
        <v>257</v>
      </c>
      <c r="IM6332" t="s">
        <v>258</v>
      </c>
      <c r="IN6332" t="s">
        <v>514</v>
      </c>
      <c r="IP6332" t="s">
        <v>527</v>
      </c>
    </row>
    <row r="6333" spans="1:250" x14ac:dyDescent="0.25">
      <c r="A6333">
        <v>40438</v>
      </c>
      <c r="B6333">
        <v>-890804480</v>
      </c>
      <c r="C6333">
        <v>1837</v>
      </c>
      <c r="D6333" t="s">
        <v>250</v>
      </c>
      <c r="E6333" t="s">
        <v>251</v>
      </c>
      <c r="F6333">
        <v>1848</v>
      </c>
      <c r="G6333" t="s">
        <v>252</v>
      </c>
      <c r="H6333" t="s">
        <v>251</v>
      </c>
      <c r="I6333">
        <v>424</v>
      </c>
      <c r="J6333" t="s">
        <v>477</v>
      </c>
      <c r="K6333" t="s">
        <v>478</v>
      </c>
      <c r="L6333">
        <v>12390</v>
      </c>
      <c r="M6333" t="s">
        <v>292</v>
      </c>
      <c r="N6333" t="s">
        <v>293</v>
      </c>
      <c r="O6333">
        <v>12390</v>
      </c>
      <c r="P6333" t="s">
        <v>292</v>
      </c>
      <c r="Q6333" t="s">
        <v>293</v>
      </c>
      <c r="R6333" t="s">
        <v>354</v>
      </c>
      <c r="S6333">
        <v>-1.1499999999999999</v>
      </c>
      <c r="U6333">
        <v>15</v>
      </c>
      <c r="IF6333">
        <v>12390</v>
      </c>
      <c r="IG6333" t="s">
        <v>292</v>
      </c>
      <c r="IH6333" t="s">
        <v>256</v>
      </c>
      <c r="IK6333">
        <v>-2</v>
      </c>
      <c r="IL6333" t="s">
        <v>257</v>
      </c>
      <c r="IM6333" t="s">
        <v>258</v>
      </c>
      <c r="IN6333" t="s">
        <v>502</v>
      </c>
      <c r="IP6333" t="s">
        <v>526</v>
      </c>
    </row>
    <row r="6334" spans="1:250" x14ac:dyDescent="0.25">
      <c r="A6334">
        <v>40439</v>
      </c>
      <c r="B6334">
        <v>-890804480</v>
      </c>
      <c r="C6334">
        <v>1837</v>
      </c>
      <c r="D6334" t="s">
        <v>250</v>
      </c>
      <c r="E6334" t="s">
        <v>251</v>
      </c>
      <c r="F6334">
        <v>1848</v>
      </c>
      <c r="G6334" t="s">
        <v>252</v>
      </c>
      <c r="H6334" t="s">
        <v>251</v>
      </c>
      <c r="I6334">
        <v>422</v>
      </c>
      <c r="J6334" t="s">
        <v>479</v>
      </c>
      <c r="K6334" t="s">
        <v>480</v>
      </c>
      <c r="L6334">
        <v>12390</v>
      </c>
      <c r="M6334" t="s">
        <v>292</v>
      </c>
      <c r="N6334" t="s">
        <v>293</v>
      </c>
      <c r="O6334">
        <v>12390</v>
      </c>
      <c r="P6334" t="s">
        <v>292</v>
      </c>
      <c r="Q6334" t="s">
        <v>293</v>
      </c>
      <c r="R6334" t="s">
        <v>354</v>
      </c>
      <c r="S6334">
        <v>-1.53</v>
      </c>
      <c r="U6334">
        <v>15</v>
      </c>
      <c r="IF6334">
        <v>12390</v>
      </c>
      <c r="IG6334" t="s">
        <v>292</v>
      </c>
      <c r="IH6334" t="s">
        <v>256</v>
      </c>
      <c r="IK6334">
        <v>-2</v>
      </c>
      <c r="IL6334" t="s">
        <v>257</v>
      </c>
      <c r="IM6334" t="s">
        <v>258</v>
      </c>
      <c r="IN6334" t="s">
        <v>502</v>
      </c>
      <c r="IP6334" t="s">
        <v>526</v>
      </c>
    </row>
    <row r="6335" spans="1:250" x14ac:dyDescent="0.25">
      <c r="A6335">
        <v>40440</v>
      </c>
      <c r="B6335">
        <v>-890804480</v>
      </c>
      <c r="C6335">
        <v>1837</v>
      </c>
      <c r="D6335" t="s">
        <v>250</v>
      </c>
      <c r="E6335" t="s">
        <v>251</v>
      </c>
      <c r="F6335">
        <v>7057</v>
      </c>
      <c r="G6335" t="s">
        <v>270</v>
      </c>
      <c r="H6335" t="s">
        <v>271</v>
      </c>
      <c r="I6335">
        <v>429</v>
      </c>
      <c r="J6335" t="s">
        <v>473</v>
      </c>
      <c r="K6335" t="s">
        <v>474</v>
      </c>
      <c r="L6335">
        <v>12390</v>
      </c>
      <c r="M6335" t="s">
        <v>292</v>
      </c>
      <c r="N6335" t="s">
        <v>293</v>
      </c>
      <c r="O6335">
        <v>12390</v>
      </c>
      <c r="P6335" t="s">
        <v>292</v>
      </c>
      <c r="Q6335" t="s">
        <v>293</v>
      </c>
      <c r="R6335" t="s">
        <v>354</v>
      </c>
      <c r="S6335">
        <v>-62.69</v>
      </c>
      <c r="U6335">
        <v>15</v>
      </c>
      <c r="IF6335">
        <v>12390</v>
      </c>
      <c r="IG6335" t="s">
        <v>292</v>
      </c>
      <c r="IH6335" t="s">
        <v>274</v>
      </c>
      <c r="IK6335">
        <v>-2</v>
      </c>
      <c r="IL6335" t="s">
        <v>257</v>
      </c>
      <c r="IM6335" t="s">
        <v>258</v>
      </c>
      <c r="IN6335" t="s">
        <v>514</v>
      </c>
      <c r="IP6335" t="s">
        <v>527</v>
      </c>
    </row>
    <row r="6336" spans="1:250" x14ac:dyDescent="0.25">
      <c r="A6336">
        <v>40441</v>
      </c>
      <c r="B6336">
        <v>-890804480</v>
      </c>
      <c r="C6336">
        <v>1837</v>
      </c>
      <c r="D6336" t="s">
        <v>250</v>
      </c>
      <c r="E6336" t="s">
        <v>251</v>
      </c>
      <c r="F6336">
        <v>7057</v>
      </c>
      <c r="G6336" t="s">
        <v>270</v>
      </c>
      <c r="H6336" t="s">
        <v>271</v>
      </c>
      <c r="I6336">
        <v>427</v>
      </c>
      <c r="J6336" t="s">
        <v>475</v>
      </c>
      <c r="K6336" t="s">
        <v>476</v>
      </c>
      <c r="L6336">
        <v>12390</v>
      </c>
      <c r="M6336" t="s">
        <v>292</v>
      </c>
      <c r="N6336" t="s">
        <v>293</v>
      </c>
      <c r="O6336">
        <v>12390</v>
      </c>
      <c r="P6336" t="s">
        <v>292</v>
      </c>
      <c r="Q6336" t="s">
        <v>293</v>
      </c>
      <c r="R6336" t="s">
        <v>354</v>
      </c>
      <c r="S6336">
        <v>-36.57</v>
      </c>
      <c r="U6336">
        <v>15</v>
      </c>
      <c r="IF6336">
        <v>12390</v>
      </c>
      <c r="IG6336" t="s">
        <v>292</v>
      </c>
      <c r="IH6336" t="s">
        <v>274</v>
      </c>
      <c r="IK6336">
        <v>-2</v>
      </c>
      <c r="IL6336" t="s">
        <v>257</v>
      </c>
      <c r="IM6336" t="s">
        <v>258</v>
      </c>
      <c r="IN6336" t="s">
        <v>514</v>
      </c>
      <c r="IP6336" t="s">
        <v>527</v>
      </c>
    </row>
    <row r="6337" spans="1:250" x14ac:dyDescent="0.25">
      <c r="A6337">
        <v>40442</v>
      </c>
      <c r="B6337">
        <v>-890804480</v>
      </c>
      <c r="C6337">
        <v>1837</v>
      </c>
      <c r="D6337" t="s">
        <v>250</v>
      </c>
      <c r="E6337" t="s">
        <v>251</v>
      </c>
      <c r="F6337">
        <v>7057</v>
      </c>
      <c r="G6337" t="s">
        <v>270</v>
      </c>
      <c r="H6337" t="s">
        <v>271</v>
      </c>
      <c r="I6337">
        <v>424</v>
      </c>
      <c r="J6337" t="s">
        <v>477</v>
      </c>
      <c r="K6337" t="s">
        <v>478</v>
      </c>
      <c r="L6337">
        <v>12390</v>
      </c>
      <c r="M6337" t="s">
        <v>292</v>
      </c>
      <c r="N6337" t="s">
        <v>293</v>
      </c>
      <c r="O6337">
        <v>12390</v>
      </c>
      <c r="P6337" t="s">
        <v>292</v>
      </c>
      <c r="Q6337" t="s">
        <v>293</v>
      </c>
      <c r="R6337" t="s">
        <v>354</v>
      </c>
      <c r="S6337">
        <v>-40.06</v>
      </c>
      <c r="U6337">
        <v>15</v>
      </c>
      <c r="IF6337">
        <v>12390</v>
      </c>
      <c r="IG6337" t="s">
        <v>292</v>
      </c>
      <c r="IH6337" t="s">
        <v>274</v>
      </c>
      <c r="IK6337">
        <v>-2</v>
      </c>
      <c r="IL6337" t="s">
        <v>257</v>
      </c>
      <c r="IM6337" t="s">
        <v>258</v>
      </c>
      <c r="IN6337" t="s">
        <v>514</v>
      </c>
      <c r="IP6337" t="s">
        <v>527</v>
      </c>
    </row>
    <row r="6338" spans="1:250" x14ac:dyDescent="0.25">
      <c r="A6338">
        <v>40443</v>
      </c>
      <c r="B6338">
        <v>-890804480</v>
      </c>
      <c r="C6338">
        <v>1837</v>
      </c>
      <c r="D6338" t="s">
        <v>250</v>
      </c>
      <c r="E6338" t="s">
        <v>251</v>
      </c>
      <c r="F6338">
        <v>7057</v>
      </c>
      <c r="G6338" t="s">
        <v>270</v>
      </c>
      <c r="H6338" t="s">
        <v>271</v>
      </c>
      <c r="I6338">
        <v>422</v>
      </c>
      <c r="J6338" t="s">
        <v>479</v>
      </c>
      <c r="K6338" t="s">
        <v>480</v>
      </c>
      <c r="L6338">
        <v>12390</v>
      </c>
      <c r="M6338" t="s">
        <v>292</v>
      </c>
      <c r="N6338" t="s">
        <v>293</v>
      </c>
      <c r="O6338">
        <v>12390</v>
      </c>
      <c r="P6338" t="s">
        <v>292</v>
      </c>
      <c r="Q6338" t="s">
        <v>293</v>
      </c>
      <c r="R6338" t="s">
        <v>354</v>
      </c>
      <c r="S6338">
        <v>-53.41</v>
      </c>
      <c r="U6338">
        <v>15</v>
      </c>
      <c r="IF6338">
        <v>12390</v>
      </c>
      <c r="IG6338" t="s">
        <v>292</v>
      </c>
      <c r="IH6338" t="s">
        <v>274</v>
      </c>
      <c r="IK6338">
        <v>-2</v>
      </c>
      <c r="IL6338" t="s">
        <v>257</v>
      </c>
      <c r="IM6338" t="s">
        <v>258</v>
      </c>
      <c r="IN6338" t="s">
        <v>514</v>
      </c>
      <c r="IP6338" t="s">
        <v>527</v>
      </c>
    </row>
    <row r="6339" spans="1:250" x14ac:dyDescent="0.25">
      <c r="A6339">
        <v>40444</v>
      </c>
      <c r="B6339">
        <v>-890804480</v>
      </c>
      <c r="C6339">
        <v>1837</v>
      </c>
      <c r="D6339" t="s">
        <v>250</v>
      </c>
      <c r="E6339" t="s">
        <v>251</v>
      </c>
      <c r="F6339">
        <v>1848</v>
      </c>
      <c r="G6339" t="s">
        <v>252</v>
      </c>
      <c r="H6339" t="s">
        <v>251</v>
      </c>
      <c r="I6339">
        <v>420</v>
      </c>
      <c r="J6339" t="s">
        <v>481</v>
      </c>
      <c r="K6339" t="s">
        <v>482</v>
      </c>
      <c r="L6339">
        <v>12391</v>
      </c>
      <c r="M6339" t="s">
        <v>294</v>
      </c>
      <c r="N6339" t="s">
        <v>295</v>
      </c>
      <c r="O6339">
        <v>12391</v>
      </c>
      <c r="P6339" t="s">
        <v>294</v>
      </c>
      <c r="Q6339" t="s">
        <v>295</v>
      </c>
      <c r="R6339" t="s">
        <v>354</v>
      </c>
      <c r="S6339">
        <v>-68.56</v>
      </c>
      <c r="U6339">
        <v>15</v>
      </c>
      <c r="IF6339">
        <v>12391</v>
      </c>
      <c r="IG6339" t="s">
        <v>294</v>
      </c>
      <c r="IH6339" t="s">
        <v>256</v>
      </c>
      <c r="IK6339">
        <v>-2</v>
      </c>
      <c r="IL6339" t="s">
        <v>257</v>
      </c>
      <c r="IM6339" t="s">
        <v>258</v>
      </c>
      <c r="IN6339" t="s">
        <v>502</v>
      </c>
      <c r="IP6339" t="s">
        <v>528</v>
      </c>
    </row>
    <row r="6340" spans="1:250" x14ac:dyDescent="0.25">
      <c r="A6340">
        <v>40445</v>
      </c>
      <c r="B6340">
        <v>-890804480</v>
      </c>
      <c r="C6340">
        <v>1837</v>
      </c>
      <c r="D6340" t="s">
        <v>250</v>
      </c>
      <c r="E6340" t="s">
        <v>251</v>
      </c>
      <c r="F6340">
        <v>1848</v>
      </c>
      <c r="G6340" t="s">
        <v>252</v>
      </c>
      <c r="H6340" t="s">
        <v>251</v>
      </c>
      <c r="I6340">
        <v>411</v>
      </c>
      <c r="J6340" t="s">
        <v>471</v>
      </c>
      <c r="K6340" t="s">
        <v>472</v>
      </c>
      <c r="L6340">
        <v>12391</v>
      </c>
      <c r="M6340" t="s">
        <v>294</v>
      </c>
      <c r="N6340" t="s">
        <v>295</v>
      </c>
      <c r="O6340">
        <v>12391</v>
      </c>
      <c r="P6340" t="s">
        <v>294</v>
      </c>
      <c r="Q6340" t="s">
        <v>295</v>
      </c>
      <c r="R6340" t="s">
        <v>354</v>
      </c>
      <c r="S6340">
        <v>-117.35</v>
      </c>
      <c r="U6340">
        <v>15</v>
      </c>
      <c r="IF6340">
        <v>12391</v>
      </c>
      <c r="IG6340" t="s">
        <v>294</v>
      </c>
      <c r="IH6340" t="s">
        <v>256</v>
      </c>
      <c r="IK6340">
        <v>-2</v>
      </c>
      <c r="IL6340" t="s">
        <v>257</v>
      </c>
      <c r="IM6340" t="s">
        <v>258</v>
      </c>
      <c r="IN6340" t="s">
        <v>502</v>
      </c>
      <c r="IP6340" t="s">
        <v>528</v>
      </c>
    </row>
    <row r="6341" spans="1:250" x14ac:dyDescent="0.25">
      <c r="A6341">
        <v>40446</v>
      </c>
      <c r="B6341">
        <v>-890804480</v>
      </c>
      <c r="C6341">
        <v>1837</v>
      </c>
      <c r="D6341" t="s">
        <v>250</v>
      </c>
      <c r="E6341" t="s">
        <v>251</v>
      </c>
      <c r="F6341">
        <v>1848</v>
      </c>
      <c r="G6341" t="s">
        <v>252</v>
      </c>
      <c r="H6341" t="s">
        <v>251</v>
      </c>
      <c r="I6341">
        <v>435</v>
      </c>
      <c r="J6341" t="s">
        <v>493</v>
      </c>
      <c r="K6341" t="s">
        <v>494</v>
      </c>
      <c r="L6341">
        <v>12391</v>
      </c>
      <c r="M6341" t="s">
        <v>294</v>
      </c>
      <c r="N6341" t="s">
        <v>295</v>
      </c>
      <c r="O6341">
        <v>12391</v>
      </c>
      <c r="P6341" t="s">
        <v>294</v>
      </c>
      <c r="Q6341" t="s">
        <v>295</v>
      </c>
      <c r="R6341" t="s">
        <v>354</v>
      </c>
      <c r="S6341">
        <v>-59.22</v>
      </c>
      <c r="U6341">
        <v>15</v>
      </c>
      <c r="IF6341">
        <v>12391</v>
      </c>
      <c r="IG6341" t="s">
        <v>294</v>
      </c>
      <c r="IH6341" t="s">
        <v>256</v>
      </c>
      <c r="IK6341">
        <v>-2</v>
      </c>
      <c r="IL6341" t="s">
        <v>257</v>
      </c>
      <c r="IM6341" t="s">
        <v>258</v>
      </c>
      <c r="IN6341" t="s">
        <v>502</v>
      </c>
      <c r="IP6341" t="s">
        <v>528</v>
      </c>
    </row>
    <row r="6342" spans="1:250" x14ac:dyDescent="0.25">
      <c r="A6342">
        <v>40447</v>
      </c>
      <c r="B6342">
        <v>-890804480</v>
      </c>
      <c r="C6342">
        <v>1837</v>
      </c>
      <c r="D6342" t="s">
        <v>250</v>
      </c>
      <c r="E6342" t="s">
        <v>251</v>
      </c>
      <c r="F6342">
        <v>1848</v>
      </c>
      <c r="G6342" t="s">
        <v>252</v>
      </c>
      <c r="H6342" t="s">
        <v>251</v>
      </c>
      <c r="I6342">
        <v>431</v>
      </c>
      <c r="J6342" t="s">
        <v>495</v>
      </c>
      <c r="K6342" t="s">
        <v>496</v>
      </c>
      <c r="L6342">
        <v>12391</v>
      </c>
      <c r="M6342" t="s">
        <v>294</v>
      </c>
      <c r="N6342" t="s">
        <v>295</v>
      </c>
      <c r="O6342">
        <v>12391</v>
      </c>
      <c r="P6342" t="s">
        <v>294</v>
      </c>
      <c r="Q6342" t="s">
        <v>295</v>
      </c>
      <c r="R6342" t="s">
        <v>354</v>
      </c>
      <c r="S6342">
        <v>-88.48</v>
      </c>
      <c r="U6342">
        <v>15</v>
      </c>
      <c r="IF6342">
        <v>12391</v>
      </c>
      <c r="IG6342" t="s">
        <v>294</v>
      </c>
      <c r="IH6342" t="s">
        <v>256</v>
      </c>
      <c r="IK6342">
        <v>-2</v>
      </c>
      <c r="IL6342" t="s">
        <v>257</v>
      </c>
      <c r="IM6342" t="s">
        <v>258</v>
      </c>
      <c r="IN6342" t="s">
        <v>502</v>
      </c>
      <c r="IP6342" t="s">
        <v>528</v>
      </c>
    </row>
    <row r="6343" spans="1:250" x14ac:dyDescent="0.25">
      <c r="A6343">
        <v>40448</v>
      </c>
      <c r="B6343">
        <v>-890804480</v>
      </c>
      <c r="C6343">
        <v>1837</v>
      </c>
      <c r="D6343" t="s">
        <v>250</v>
      </c>
      <c r="E6343" t="s">
        <v>251</v>
      </c>
      <c r="F6343">
        <v>1848</v>
      </c>
      <c r="G6343" t="s">
        <v>252</v>
      </c>
      <c r="H6343" t="s">
        <v>251</v>
      </c>
      <c r="I6343">
        <v>429</v>
      </c>
      <c r="J6343" t="s">
        <v>473</v>
      </c>
      <c r="K6343" t="s">
        <v>474</v>
      </c>
      <c r="L6343">
        <v>12391</v>
      </c>
      <c r="M6343" t="s">
        <v>294</v>
      </c>
      <c r="N6343" t="s">
        <v>295</v>
      </c>
      <c r="O6343">
        <v>12391</v>
      </c>
      <c r="P6343" t="s">
        <v>294</v>
      </c>
      <c r="Q6343" t="s">
        <v>295</v>
      </c>
      <c r="R6343" t="s">
        <v>354</v>
      </c>
      <c r="S6343">
        <v>-117.98</v>
      </c>
      <c r="U6343">
        <v>15</v>
      </c>
      <c r="IF6343">
        <v>12391</v>
      </c>
      <c r="IG6343" t="s">
        <v>294</v>
      </c>
      <c r="IH6343" t="s">
        <v>256</v>
      </c>
      <c r="IK6343">
        <v>-2</v>
      </c>
      <c r="IL6343" t="s">
        <v>257</v>
      </c>
      <c r="IM6343" t="s">
        <v>258</v>
      </c>
      <c r="IN6343" t="s">
        <v>502</v>
      </c>
      <c r="IP6343" t="s">
        <v>528</v>
      </c>
    </row>
    <row r="6344" spans="1:250" x14ac:dyDescent="0.25">
      <c r="A6344">
        <v>40449</v>
      </c>
      <c r="B6344">
        <v>-890804480</v>
      </c>
      <c r="C6344">
        <v>1837</v>
      </c>
      <c r="D6344" t="s">
        <v>250</v>
      </c>
      <c r="E6344" t="s">
        <v>251</v>
      </c>
      <c r="F6344">
        <v>1848</v>
      </c>
      <c r="G6344" t="s">
        <v>252</v>
      </c>
      <c r="H6344" t="s">
        <v>251</v>
      </c>
      <c r="I6344">
        <v>427</v>
      </c>
      <c r="J6344" t="s">
        <v>475</v>
      </c>
      <c r="K6344" t="s">
        <v>476</v>
      </c>
      <c r="L6344">
        <v>12391</v>
      </c>
      <c r="M6344" t="s">
        <v>294</v>
      </c>
      <c r="N6344" t="s">
        <v>295</v>
      </c>
      <c r="O6344">
        <v>12391</v>
      </c>
      <c r="P6344" t="s">
        <v>294</v>
      </c>
      <c r="Q6344" t="s">
        <v>295</v>
      </c>
      <c r="R6344" t="s">
        <v>354</v>
      </c>
      <c r="S6344">
        <v>-68.819999999999993</v>
      </c>
      <c r="U6344">
        <v>15</v>
      </c>
      <c r="IF6344">
        <v>12391</v>
      </c>
      <c r="IG6344" t="s">
        <v>294</v>
      </c>
      <c r="IH6344" t="s">
        <v>256</v>
      </c>
      <c r="IK6344">
        <v>-2</v>
      </c>
      <c r="IL6344" t="s">
        <v>257</v>
      </c>
      <c r="IM6344" t="s">
        <v>258</v>
      </c>
      <c r="IN6344" t="s">
        <v>502</v>
      </c>
      <c r="IP6344" t="s">
        <v>528</v>
      </c>
    </row>
    <row r="6345" spans="1:250" x14ac:dyDescent="0.25">
      <c r="A6345">
        <v>40450</v>
      </c>
      <c r="B6345">
        <v>-890804480</v>
      </c>
      <c r="C6345">
        <v>1837</v>
      </c>
      <c r="D6345" t="s">
        <v>250</v>
      </c>
      <c r="E6345" t="s">
        <v>251</v>
      </c>
      <c r="F6345">
        <v>7057</v>
      </c>
      <c r="G6345" t="s">
        <v>270</v>
      </c>
      <c r="H6345" t="s">
        <v>271</v>
      </c>
      <c r="I6345">
        <v>429</v>
      </c>
      <c r="J6345" t="s">
        <v>473</v>
      </c>
      <c r="K6345" t="s">
        <v>474</v>
      </c>
      <c r="L6345">
        <v>12391</v>
      </c>
      <c r="M6345" t="s">
        <v>294</v>
      </c>
      <c r="N6345" t="s">
        <v>295</v>
      </c>
      <c r="O6345">
        <v>12391</v>
      </c>
      <c r="P6345" t="s">
        <v>294</v>
      </c>
      <c r="Q6345" t="s">
        <v>295</v>
      </c>
      <c r="R6345" t="s">
        <v>354</v>
      </c>
      <c r="S6345">
        <v>-118.45</v>
      </c>
      <c r="U6345">
        <v>15</v>
      </c>
      <c r="IF6345">
        <v>12391</v>
      </c>
      <c r="IG6345" t="s">
        <v>294</v>
      </c>
      <c r="IH6345" t="s">
        <v>274</v>
      </c>
      <c r="IK6345">
        <v>-2</v>
      </c>
      <c r="IL6345" t="s">
        <v>257</v>
      </c>
      <c r="IM6345" t="s">
        <v>258</v>
      </c>
      <c r="IN6345" t="s">
        <v>514</v>
      </c>
      <c r="IP6345" t="s">
        <v>529</v>
      </c>
    </row>
    <row r="6346" spans="1:250" x14ac:dyDescent="0.25">
      <c r="A6346">
        <v>40451</v>
      </c>
      <c r="B6346">
        <v>-890804480</v>
      </c>
      <c r="C6346">
        <v>1837</v>
      </c>
      <c r="D6346" t="s">
        <v>250</v>
      </c>
      <c r="E6346" t="s">
        <v>251</v>
      </c>
      <c r="F6346">
        <v>7057</v>
      </c>
      <c r="G6346" t="s">
        <v>270</v>
      </c>
      <c r="H6346" t="s">
        <v>271</v>
      </c>
      <c r="I6346">
        <v>427</v>
      </c>
      <c r="J6346" t="s">
        <v>475</v>
      </c>
      <c r="K6346" t="s">
        <v>476</v>
      </c>
      <c r="L6346">
        <v>12391</v>
      </c>
      <c r="M6346" t="s">
        <v>294</v>
      </c>
      <c r="N6346" t="s">
        <v>295</v>
      </c>
      <c r="O6346">
        <v>12391</v>
      </c>
      <c r="P6346" t="s">
        <v>294</v>
      </c>
      <c r="Q6346" t="s">
        <v>295</v>
      </c>
      <c r="R6346" t="s">
        <v>354</v>
      </c>
      <c r="S6346">
        <v>-69.099999999999994</v>
      </c>
      <c r="U6346">
        <v>15</v>
      </c>
      <c r="IF6346">
        <v>12391</v>
      </c>
      <c r="IG6346" t="s">
        <v>294</v>
      </c>
      <c r="IH6346" t="s">
        <v>274</v>
      </c>
      <c r="IK6346">
        <v>-2</v>
      </c>
      <c r="IL6346" t="s">
        <v>257</v>
      </c>
      <c r="IM6346" t="s">
        <v>258</v>
      </c>
      <c r="IN6346" t="s">
        <v>514</v>
      </c>
      <c r="IP6346" t="s">
        <v>529</v>
      </c>
    </row>
    <row r="6347" spans="1:250" x14ac:dyDescent="0.25">
      <c r="A6347">
        <v>40452</v>
      </c>
      <c r="B6347">
        <v>-890804480</v>
      </c>
      <c r="C6347">
        <v>1837</v>
      </c>
      <c r="D6347" t="s">
        <v>250</v>
      </c>
      <c r="E6347" t="s">
        <v>251</v>
      </c>
      <c r="F6347">
        <v>1848</v>
      </c>
      <c r="G6347" t="s">
        <v>252</v>
      </c>
      <c r="H6347" t="s">
        <v>251</v>
      </c>
      <c r="I6347">
        <v>437</v>
      </c>
      <c r="J6347" t="s">
        <v>506</v>
      </c>
      <c r="K6347" t="s">
        <v>507</v>
      </c>
      <c r="L6347">
        <v>12391</v>
      </c>
      <c r="M6347" t="s">
        <v>294</v>
      </c>
      <c r="N6347" t="s">
        <v>295</v>
      </c>
      <c r="O6347">
        <v>12391</v>
      </c>
      <c r="P6347" t="s">
        <v>294</v>
      </c>
      <c r="Q6347" t="s">
        <v>295</v>
      </c>
      <c r="R6347" t="s">
        <v>354</v>
      </c>
      <c r="S6347">
        <v>-98.87</v>
      </c>
      <c r="U6347">
        <v>15</v>
      </c>
      <c r="IF6347">
        <v>12391</v>
      </c>
      <c r="IG6347" t="s">
        <v>294</v>
      </c>
      <c r="IH6347" t="s">
        <v>256</v>
      </c>
      <c r="IK6347">
        <v>-2</v>
      </c>
      <c r="IL6347" t="s">
        <v>257</v>
      </c>
      <c r="IM6347" t="s">
        <v>258</v>
      </c>
      <c r="IN6347" t="s">
        <v>502</v>
      </c>
      <c r="IP6347" t="s">
        <v>528</v>
      </c>
    </row>
    <row r="6348" spans="1:250" x14ac:dyDescent="0.25">
      <c r="A6348">
        <v>40453</v>
      </c>
      <c r="B6348">
        <v>-890804480</v>
      </c>
      <c r="C6348">
        <v>1837</v>
      </c>
      <c r="D6348" t="s">
        <v>250</v>
      </c>
      <c r="E6348" t="s">
        <v>251</v>
      </c>
      <c r="F6348">
        <v>1848</v>
      </c>
      <c r="G6348" t="s">
        <v>252</v>
      </c>
      <c r="H6348" t="s">
        <v>251</v>
      </c>
      <c r="I6348">
        <v>436</v>
      </c>
      <c r="J6348" t="s">
        <v>504</v>
      </c>
      <c r="K6348" t="s">
        <v>505</v>
      </c>
      <c r="L6348">
        <v>12391</v>
      </c>
      <c r="M6348" t="s">
        <v>294</v>
      </c>
      <c r="N6348" t="s">
        <v>295</v>
      </c>
      <c r="O6348">
        <v>12391</v>
      </c>
      <c r="P6348" t="s">
        <v>294</v>
      </c>
      <c r="Q6348" t="s">
        <v>295</v>
      </c>
      <c r="R6348" t="s">
        <v>354</v>
      </c>
      <c r="S6348">
        <v>-59.22</v>
      </c>
      <c r="U6348">
        <v>15</v>
      </c>
      <c r="IF6348">
        <v>12391</v>
      </c>
      <c r="IG6348" t="s">
        <v>294</v>
      </c>
      <c r="IH6348" t="s">
        <v>256</v>
      </c>
      <c r="IK6348">
        <v>-2</v>
      </c>
      <c r="IL6348" t="s">
        <v>257</v>
      </c>
      <c r="IM6348" t="s">
        <v>258</v>
      </c>
      <c r="IN6348" t="s">
        <v>502</v>
      </c>
      <c r="IP6348" t="s">
        <v>528</v>
      </c>
    </row>
    <row r="6349" spans="1:250" x14ac:dyDescent="0.25">
      <c r="A6349">
        <v>40454</v>
      </c>
      <c r="B6349">
        <v>-890804480</v>
      </c>
      <c r="C6349">
        <v>1837</v>
      </c>
      <c r="D6349" t="s">
        <v>250</v>
      </c>
      <c r="E6349" t="s">
        <v>251</v>
      </c>
      <c r="F6349">
        <v>7057</v>
      </c>
      <c r="G6349" t="s">
        <v>270</v>
      </c>
      <c r="H6349" t="s">
        <v>271</v>
      </c>
      <c r="I6349">
        <v>437</v>
      </c>
      <c r="J6349" t="s">
        <v>506</v>
      </c>
      <c r="K6349" t="s">
        <v>507</v>
      </c>
      <c r="L6349">
        <v>12391</v>
      </c>
      <c r="M6349" t="s">
        <v>294</v>
      </c>
      <c r="N6349" t="s">
        <v>295</v>
      </c>
      <c r="O6349">
        <v>12391</v>
      </c>
      <c r="P6349" t="s">
        <v>294</v>
      </c>
      <c r="Q6349" t="s">
        <v>295</v>
      </c>
      <c r="R6349" t="s">
        <v>354</v>
      </c>
      <c r="S6349">
        <v>-99.29</v>
      </c>
      <c r="U6349">
        <v>15</v>
      </c>
      <c r="IF6349">
        <v>12391</v>
      </c>
      <c r="IG6349" t="s">
        <v>294</v>
      </c>
      <c r="IH6349" t="s">
        <v>274</v>
      </c>
      <c r="IK6349">
        <v>-2</v>
      </c>
      <c r="IL6349" t="s">
        <v>257</v>
      </c>
      <c r="IM6349" t="s">
        <v>258</v>
      </c>
      <c r="IN6349" t="s">
        <v>514</v>
      </c>
      <c r="IP6349" t="s">
        <v>529</v>
      </c>
    </row>
    <row r="6350" spans="1:250" x14ac:dyDescent="0.25">
      <c r="A6350">
        <v>40455</v>
      </c>
      <c r="B6350">
        <v>-890804480</v>
      </c>
      <c r="C6350">
        <v>1837</v>
      </c>
      <c r="D6350" t="s">
        <v>250</v>
      </c>
      <c r="E6350" t="s">
        <v>251</v>
      </c>
      <c r="F6350">
        <v>7057</v>
      </c>
      <c r="G6350" t="s">
        <v>270</v>
      </c>
      <c r="H6350" t="s">
        <v>271</v>
      </c>
      <c r="I6350">
        <v>436</v>
      </c>
      <c r="J6350" t="s">
        <v>504</v>
      </c>
      <c r="K6350" t="s">
        <v>505</v>
      </c>
      <c r="L6350">
        <v>12391</v>
      </c>
      <c r="M6350" t="s">
        <v>294</v>
      </c>
      <c r="N6350" t="s">
        <v>295</v>
      </c>
      <c r="O6350">
        <v>12391</v>
      </c>
      <c r="P6350" t="s">
        <v>294</v>
      </c>
      <c r="Q6350" t="s">
        <v>295</v>
      </c>
      <c r="R6350" t="s">
        <v>354</v>
      </c>
      <c r="S6350">
        <v>-59.47</v>
      </c>
      <c r="U6350">
        <v>15</v>
      </c>
      <c r="IF6350">
        <v>12391</v>
      </c>
      <c r="IG6350" t="s">
        <v>294</v>
      </c>
      <c r="IH6350" t="s">
        <v>274</v>
      </c>
      <c r="IK6350">
        <v>-2</v>
      </c>
      <c r="IL6350" t="s">
        <v>257</v>
      </c>
      <c r="IM6350" t="s">
        <v>258</v>
      </c>
      <c r="IN6350" t="s">
        <v>514</v>
      </c>
      <c r="IP6350" t="s">
        <v>529</v>
      </c>
    </row>
    <row r="6351" spans="1:250" x14ac:dyDescent="0.25">
      <c r="A6351">
        <v>40456</v>
      </c>
      <c r="B6351">
        <v>-890804480</v>
      </c>
      <c r="C6351">
        <v>1837</v>
      </c>
      <c r="D6351" t="s">
        <v>250</v>
      </c>
      <c r="E6351" t="s">
        <v>251</v>
      </c>
      <c r="F6351">
        <v>7057</v>
      </c>
      <c r="G6351" t="s">
        <v>270</v>
      </c>
      <c r="H6351" t="s">
        <v>271</v>
      </c>
      <c r="I6351">
        <v>435</v>
      </c>
      <c r="J6351" t="s">
        <v>493</v>
      </c>
      <c r="K6351" t="s">
        <v>494</v>
      </c>
      <c r="L6351">
        <v>12391</v>
      </c>
      <c r="M6351" t="s">
        <v>294</v>
      </c>
      <c r="N6351" t="s">
        <v>295</v>
      </c>
      <c r="O6351">
        <v>12391</v>
      </c>
      <c r="P6351" t="s">
        <v>294</v>
      </c>
      <c r="Q6351" t="s">
        <v>295</v>
      </c>
      <c r="R6351" t="s">
        <v>354</v>
      </c>
      <c r="S6351">
        <v>-59.47</v>
      </c>
      <c r="U6351">
        <v>15</v>
      </c>
      <c r="IF6351">
        <v>12391</v>
      </c>
      <c r="IG6351" t="s">
        <v>294</v>
      </c>
      <c r="IH6351" t="s">
        <v>274</v>
      </c>
      <c r="IK6351">
        <v>-2</v>
      </c>
      <c r="IL6351" t="s">
        <v>257</v>
      </c>
      <c r="IM6351" t="s">
        <v>258</v>
      </c>
      <c r="IN6351" t="s">
        <v>514</v>
      </c>
      <c r="IP6351" t="s">
        <v>529</v>
      </c>
    </row>
    <row r="6352" spans="1:250" x14ac:dyDescent="0.25">
      <c r="A6352">
        <v>40457</v>
      </c>
      <c r="B6352">
        <v>-890804480</v>
      </c>
      <c r="C6352">
        <v>1837</v>
      </c>
      <c r="D6352" t="s">
        <v>250</v>
      </c>
      <c r="E6352" t="s">
        <v>251</v>
      </c>
      <c r="F6352">
        <v>7057</v>
      </c>
      <c r="G6352" t="s">
        <v>270</v>
      </c>
      <c r="H6352" t="s">
        <v>271</v>
      </c>
      <c r="I6352">
        <v>431</v>
      </c>
      <c r="J6352" t="s">
        <v>495</v>
      </c>
      <c r="K6352" t="s">
        <v>496</v>
      </c>
      <c r="L6352">
        <v>12391</v>
      </c>
      <c r="M6352" t="s">
        <v>294</v>
      </c>
      <c r="N6352" t="s">
        <v>295</v>
      </c>
      <c r="O6352">
        <v>12391</v>
      </c>
      <c r="P6352" t="s">
        <v>294</v>
      </c>
      <c r="Q6352" t="s">
        <v>295</v>
      </c>
      <c r="R6352" t="s">
        <v>354</v>
      </c>
      <c r="S6352">
        <v>-88.84</v>
      </c>
      <c r="U6352">
        <v>15</v>
      </c>
      <c r="IF6352">
        <v>12391</v>
      </c>
      <c r="IG6352" t="s">
        <v>294</v>
      </c>
      <c r="IH6352" t="s">
        <v>274</v>
      </c>
      <c r="IK6352">
        <v>-2</v>
      </c>
      <c r="IL6352" t="s">
        <v>257</v>
      </c>
      <c r="IM6352" t="s">
        <v>258</v>
      </c>
      <c r="IN6352" t="s">
        <v>514</v>
      </c>
      <c r="IP6352" t="s">
        <v>529</v>
      </c>
    </row>
    <row r="6353" spans="1:250" x14ac:dyDescent="0.25">
      <c r="A6353">
        <v>40458</v>
      </c>
      <c r="B6353">
        <v>-890804480</v>
      </c>
      <c r="C6353">
        <v>1837</v>
      </c>
      <c r="D6353" t="s">
        <v>250</v>
      </c>
      <c r="E6353" t="s">
        <v>251</v>
      </c>
      <c r="F6353">
        <v>1848</v>
      </c>
      <c r="G6353" t="s">
        <v>252</v>
      </c>
      <c r="H6353" t="s">
        <v>251</v>
      </c>
      <c r="I6353">
        <v>424</v>
      </c>
      <c r="J6353" t="s">
        <v>477</v>
      </c>
      <c r="K6353" t="s">
        <v>478</v>
      </c>
      <c r="L6353">
        <v>12391</v>
      </c>
      <c r="M6353" t="s">
        <v>294</v>
      </c>
      <c r="N6353" t="s">
        <v>295</v>
      </c>
      <c r="O6353">
        <v>12391</v>
      </c>
      <c r="P6353" t="s">
        <v>294</v>
      </c>
      <c r="Q6353" t="s">
        <v>295</v>
      </c>
      <c r="R6353" t="s">
        <v>354</v>
      </c>
      <c r="S6353">
        <v>-88.15</v>
      </c>
      <c r="U6353">
        <v>15</v>
      </c>
      <c r="IF6353">
        <v>12391</v>
      </c>
      <c r="IG6353" t="s">
        <v>294</v>
      </c>
      <c r="IH6353" t="s">
        <v>256</v>
      </c>
      <c r="IK6353">
        <v>-2</v>
      </c>
      <c r="IL6353" t="s">
        <v>257</v>
      </c>
      <c r="IM6353" t="s">
        <v>258</v>
      </c>
      <c r="IN6353" t="s">
        <v>502</v>
      </c>
      <c r="IP6353" t="s">
        <v>528</v>
      </c>
    </row>
    <row r="6354" spans="1:250" x14ac:dyDescent="0.25">
      <c r="A6354">
        <v>40459</v>
      </c>
      <c r="B6354">
        <v>-890804480</v>
      </c>
      <c r="C6354">
        <v>1837</v>
      </c>
      <c r="D6354" t="s">
        <v>250</v>
      </c>
      <c r="E6354" t="s">
        <v>251</v>
      </c>
      <c r="F6354">
        <v>1848</v>
      </c>
      <c r="G6354" t="s">
        <v>252</v>
      </c>
      <c r="H6354" t="s">
        <v>251</v>
      </c>
      <c r="I6354">
        <v>422</v>
      </c>
      <c r="J6354" t="s">
        <v>479</v>
      </c>
      <c r="K6354" t="s">
        <v>480</v>
      </c>
      <c r="L6354">
        <v>12391</v>
      </c>
      <c r="M6354" t="s">
        <v>294</v>
      </c>
      <c r="N6354" t="s">
        <v>295</v>
      </c>
      <c r="O6354">
        <v>12391</v>
      </c>
      <c r="P6354" t="s">
        <v>294</v>
      </c>
      <c r="Q6354" t="s">
        <v>295</v>
      </c>
      <c r="R6354" t="s">
        <v>354</v>
      </c>
      <c r="S6354">
        <v>-117.53</v>
      </c>
      <c r="U6354">
        <v>15</v>
      </c>
      <c r="IF6354">
        <v>12391</v>
      </c>
      <c r="IG6354" t="s">
        <v>294</v>
      </c>
      <c r="IH6354" t="s">
        <v>256</v>
      </c>
      <c r="IK6354">
        <v>-2</v>
      </c>
      <c r="IL6354" t="s">
        <v>257</v>
      </c>
      <c r="IM6354" t="s">
        <v>258</v>
      </c>
      <c r="IN6354" t="s">
        <v>502</v>
      </c>
      <c r="IP6354" t="s">
        <v>528</v>
      </c>
    </row>
    <row r="6355" spans="1:250" x14ac:dyDescent="0.25">
      <c r="A6355">
        <v>40460</v>
      </c>
      <c r="B6355">
        <v>-890804480</v>
      </c>
      <c r="C6355">
        <v>1837</v>
      </c>
      <c r="D6355" t="s">
        <v>250</v>
      </c>
      <c r="E6355" t="s">
        <v>251</v>
      </c>
      <c r="F6355">
        <v>7057</v>
      </c>
      <c r="G6355" t="s">
        <v>270</v>
      </c>
      <c r="H6355" t="s">
        <v>271</v>
      </c>
      <c r="I6355">
        <v>424</v>
      </c>
      <c r="J6355" t="s">
        <v>477</v>
      </c>
      <c r="K6355" t="s">
        <v>478</v>
      </c>
      <c r="L6355">
        <v>12391</v>
      </c>
      <c r="M6355" t="s">
        <v>294</v>
      </c>
      <c r="N6355" t="s">
        <v>295</v>
      </c>
      <c r="O6355">
        <v>12391</v>
      </c>
      <c r="P6355" t="s">
        <v>294</v>
      </c>
      <c r="Q6355" t="s">
        <v>295</v>
      </c>
      <c r="R6355" t="s">
        <v>354</v>
      </c>
      <c r="S6355">
        <v>-75.680000000000007</v>
      </c>
      <c r="U6355">
        <v>15</v>
      </c>
      <c r="IF6355">
        <v>12391</v>
      </c>
      <c r="IG6355" t="s">
        <v>294</v>
      </c>
      <c r="IH6355" t="s">
        <v>274</v>
      </c>
      <c r="IK6355">
        <v>-2</v>
      </c>
      <c r="IL6355" t="s">
        <v>257</v>
      </c>
      <c r="IM6355" t="s">
        <v>258</v>
      </c>
      <c r="IN6355" t="s">
        <v>514</v>
      </c>
      <c r="IP6355" t="s">
        <v>529</v>
      </c>
    </row>
    <row r="6356" spans="1:250" x14ac:dyDescent="0.25">
      <c r="A6356">
        <v>40461</v>
      </c>
      <c r="B6356">
        <v>-890804480</v>
      </c>
      <c r="C6356">
        <v>1837</v>
      </c>
      <c r="D6356" t="s">
        <v>250</v>
      </c>
      <c r="E6356" t="s">
        <v>251</v>
      </c>
      <c r="F6356">
        <v>7057</v>
      </c>
      <c r="G6356" t="s">
        <v>270</v>
      </c>
      <c r="H6356" t="s">
        <v>271</v>
      </c>
      <c r="I6356">
        <v>422</v>
      </c>
      <c r="J6356" t="s">
        <v>479</v>
      </c>
      <c r="K6356" t="s">
        <v>480</v>
      </c>
      <c r="L6356">
        <v>12391</v>
      </c>
      <c r="M6356" t="s">
        <v>294</v>
      </c>
      <c r="N6356" t="s">
        <v>295</v>
      </c>
      <c r="O6356">
        <v>12391</v>
      </c>
      <c r="P6356" t="s">
        <v>294</v>
      </c>
      <c r="Q6356" t="s">
        <v>295</v>
      </c>
      <c r="R6356" t="s">
        <v>354</v>
      </c>
      <c r="S6356">
        <v>-100.91</v>
      </c>
      <c r="U6356">
        <v>15</v>
      </c>
      <c r="IF6356">
        <v>12391</v>
      </c>
      <c r="IG6356" t="s">
        <v>294</v>
      </c>
      <c r="IH6356" t="s">
        <v>274</v>
      </c>
      <c r="IK6356">
        <v>-2</v>
      </c>
      <c r="IL6356" t="s">
        <v>257</v>
      </c>
      <c r="IM6356" t="s">
        <v>258</v>
      </c>
      <c r="IN6356" t="s">
        <v>514</v>
      </c>
      <c r="IP6356" t="s">
        <v>529</v>
      </c>
    </row>
    <row r="6357" spans="1:250" x14ac:dyDescent="0.25">
      <c r="A6357">
        <v>40462</v>
      </c>
      <c r="B6357">
        <v>-890804480</v>
      </c>
      <c r="C6357">
        <v>1837</v>
      </c>
      <c r="D6357" t="s">
        <v>250</v>
      </c>
      <c r="E6357" t="s">
        <v>251</v>
      </c>
      <c r="F6357">
        <v>7057</v>
      </c>
      <c r="G6357" t="s">
        <v>270</v>
      </c>
      <c r="H6357" t="s">
        <v>271</v>
      </c>
      <c r="I6357">
        <v>420</v>
      </c>
      <c r="J6357" t="s">
        <v>481</v>
      </c>
      <c r="K6357" t="s">
        <v>482</v>
      </c>
      <c r="L6357">
        <v>12391</v>
      </c>
      <c r="M6357" t="s">
        <v>294</v>
      </c>
      <c r="N6357" t="s">
        <v>295</v>
      </c>
      <c r="O6357">
        <v>12391</v>
      </c>
      <c r="P6357" t="s">
        <v>294</v>
      </c>
      <c r="Q6357" t="s">
        <v>295</v>
      </c>
      <c r="R6357" t="s">
        <v>354</v>
      </c>
      <c r="S6357">
        <v>-61.53</v>
      </c>
      <c r="U6357">
        <v>15</v>
      </c>
      <c r="IF6357">
        <v>12391</v>
      </c>
      <c r="IG6357" t="s">
        <v>294</v>
      </c>
      <c r="IH6357" t="s">
        <v>274</v>
      </c>
      <c r="IK6357">
        <v>-2</v>
      </c>
      <c r="IL6357" t="s">
        <v>257</v>
      </c>
      <c r="IM6357" t="s">
        <v>258</v>
      </c>
      <c r="IN6357" t="s">
        <v>514</v>
      </c>
      <c r="IP6357" t="s">
        <v>529</v>
      </c>
    </row>
    <row r="6358" spans="1:250" x14ac:dyDescent="0.25">
      <c r="A6358">
        <v>40463</v>
      </c>
      <c r="B6358">
        <v>-890804480</v>
      </c>
      <c r="C6358">
        <v>1837</v>
      </c>
      <c r="D6358" t="s">
        <v>250</v>
      </c>
      <c r="E6358" t="s">
        <v>251</v>
      </c>
      <c r="F6358">
        <v>7057</v>
      </c>
      <c r="G6358" t="s">
        <v>270</v>
      </c>
      <c r="H6358" t="s">
        <v>271</v>
      </c>
      <c r="I6358">
        <v>411</v>
      </c>
      <c r="J6358" t="s">
        <v>471</v>
      </c>
      <c r="K6358" t="s">
        <v>472</v>
      </c>
      <c r="L6358">
        <v>12391</v>
      </c>
      <c r="M6358" t="s">
        <v>294</v>
      </c>
      <c r="N6358" t="s">
        <v>295</v>
      </c>
      <c r="O6358">
        <v>12391</v>
      </c>
      <c r="P6358" t="s">
        <v>294</v>
      </c>
      <c r="Q6358" t="s">
        <v>295</v>
      </c>
      <c r="R6358" t="s">
        <v>354</v>
      </c>
      <c r="S6358">
        <v>-117.78</v>
      </c>
      <c r="U6358">
        <v>15</v>
      </c>
      <c r="IF6358">
        <v>12391</v>
      </c>
      <c r="IG6358" t="s">
        <v>294</v>
      </c>
      <c r="IH6358" t="s">
        <v>274</v>
      </c>
      <c r="IK6358">
        <v>-2</v>
      </c>
      <c r="IL6358" t="s">
        <v>257</v>
      </c>
      <c r="IM6358" t="s">
        <v>258</v>
      </c>
      <c r="IN6358" t="s">
        <v>514</v>
      </c>
      <c r="IP6358" t="s">
        <v>529</v>
      </c>
    </row>
    <row r="6359" spans="1:250" x14ac:dyDescent="0.25">
      <c r="A6359">
        <v>40464</v>
      </c>
      <c r="B6359">
        <v>-890804480</v>
      </c>
      <c r="C6359">
        <v>1837</v>
      </c>
      <c r="D6359" t="s">
        <v>250</v>
      </c>
      <c r="E6359" t="s">
        <v>251</v>
      </c>
      <c r="F6359">
        <v>1848</v>
      </c>
      <c r="G6359" t="s">
        <v>252</v>
      </c>
      <c r="H6359" t="s">
        <v>251</v>
      </c>
      <c r="I6359">
        <v>429</v>
      </c>
      <c r="J6359" t="s">
        <v>473</v>
      </c>
      <c r="K6359" t="s">
        <v>474</v>
      </c>
      <c r="L6359">
        <v>12392</v>
      </c>
      <c r="M6359" t="s">
        <v>296</v>
      </c>
      <c r="N6359" t="s">
        <v>297</v>
      </c>
      <c r="O6359">
        <v>12392</v>
      </c>
      <c r="P6359" t="s">
        <v>296</v>
      </c>
      <c r="Q6359" t="s">
        <v>297</v>
      </c>
      <c r="R6359" t="s">
        <v>354</v>
      </c>
      <c r="S6359">
        <v>-21.29</v>
      </c>
      <c r="U6359">
        <v>15</v>
      </c>
      <c r="IF6359">
        <v>12392</v>
      </c>
      <c r="IG6359" t="s">
        <v>296</v>
      </c>
      <c r="IH6359" t="s">
        <v>256</v>
      </c>
      <c r="IK6359">
        <v>-2</v>
      </c>
      <c r="IL6359" t="s">
        <v>257</v>
      </c>
      <c r="IM6359" t="s">
        <v>258</v>
      </c>
      <c r="IN6359" t="s">
        <v>502</v>
      </c>
      <c r="IP6359" t="s">
        <v>530</v>
      </c>
    </row>
    <row r="6360" spans="1:250" x14ac:dyDescent="0.25">
      <c r="A6360">
        <v>40465</v>
      </c>
      <c r="B6360">
        <v>-890804480</v>
      </c>
      <c r="C6360">
        <v>1837</v>
      </c>
      <c r="D6360" t="s">
        <v>250</v>
      </c>
      <c r="E6360" t="s">
        <v>251</v>
      </c>
      <c r="F6360">
        <v>1848</v>
      </c>
      <c r="G6360" t="s">
        <v>252</v>
      </c>
      <c r="H6360" t="s">
        <v>251</v>
      </c>
      <c r="I6360">
        <v>427</v>
      </c>
      <c r="J6360" t="s">
        <v>475</v>
      </c>
      <c r="K6360" t="s">
        <v>476</v>
      </c>
      <c r="L6360">
        <v>12392</v>
      </c>
      <c r="M6360" t="s">
        <v>296</v>
      </c>
      <c r="N6360" t="s">
        <v>297</v>
      </c>
      <c r="O6360">
        <v>12392</v>
      </c>
      <c r="P6360" t="s">
        <v>296</v>
      </c>
      <c r="Q6360" t="s">
        <v>297</v>
      </c>
      <c r="R6360" t="s">
        <v>354</v>
      </c>
      <c r="S6360">
        <v>-12.42</v>
      </c>
      <c r="U6360">
        <v>15</v>
      </c>
      <c r="IF6360">
        <v>12392</v>
      </c>
      <c r="IG6360" t="s">
        <v>296</v>
      </c>
      <c r="IH6360" t="s">
        <v>256</v>
      </c>
      <c r="IK6360">
        <v>-2</v>
      </c>
      <c r="IL6360" t="s">
        <v>257</v>
      </c>
      <c r="IM6360" t="s">
        <v>258</v>
      </c>
      <c r="IN6360" t="s">
        <v>502</v>
      </c>
      <c r="IP6360" t="s">
        <v>530</v>
      </c>
    </row>
    <row r="6361" spans="1:250" x14ac:dyDescent="0.25">
      <c r="A6361">
        <v>40466</v>
      </c>
      <c r="B6361">
        <v>-890804480</v>
      </c>
      <c r="C6361">
        <v>1837</v>
      </c>
      <c r="D6361" t="s">
        <v>250</v>
      </c>
      <c r="E6361" t="s">
        <v>251</v>
      </c>
      <c r="F6361">
        <v>1848</v>
      </c>
      <c r="G6361" t="s">
        <v>252</v>
      </c>
      <c r="H6361" t="s">
        <v>251</v>
      </c>
      <c r="I6361">
        <v>424</v>
      </c>
      <c r="J6361" t="s">
        <v>477</v>
      </c>
      <c r="K6361" t="s">
        <v>478</v>
      </c>
      <c r="L6361">
        <v>12392</v>
      </c>
      <c r="M6361" t="s">
        <v>296</v>
      </c>
      <c r="N6361" t="s">
        <v>297</v>
      </c>
      <c r="O6361">
        <v>12392</v>
      </c>
      <c r="P6361" t="s">
        <v>296</v>
      </c>
      <c r="Q6361" t="s">
        <v>297</v>
      </c>
      <c r="R6361" t="s">
        <v>354</v>
      </c>
      <c r="S6361">
        <v>-15.9</v>
      </c>
      <c r="U6361">
        <v>15</v>
      </c>
      <c r="IF6361">
        <v>12392</v>
      </c>
      <c r="IG6361" t="s">
        <v>296</v>
      </c>
      <c r="IH6361" t="s">
        <v>256</v>
      </c>
      <c r="IK6361">
        <v>-2</v>
      </c>
      <c r="IL6361" t="s">
        <v>257</v>
      </c>
      <c r="IM6361" t="s">
        <v>258</v>
      </c>
      <c r="IN6361" t="s">
        <v>502</v>
      </c>
      <c r="IP6361" t="s">
        <v>530</v>
      </c>
    </row>
    <row r="6362" spans="1:250" x14ac:dyDescent="0.25">
      <c r="A6362">
        <v>40467</v>
      </c>
      <c r="B6362">
        <v>-890804480</v>
      </c>
      <c r="C6362">
        <v>1837</v>
      </c>
      <c r="D6362" t="s">
        <v>250</v>
      </c>
      <c r="E6362" t="s">
        <v>251</v>
      </c>
      <c r="F6362">
        <v>1848</v>
      </c>
      <c r="G6362" t="s">
        <v>252</v>
      </c>
      <c r="H6362" t="s">
        <v>251</v>
      </c>
      <c r="I6362">
        <v>422</v>
      </c>
      <c r="J6362" t="s">
        <v>479</v>
      </c>
      <c r="K6362" t="s">
        <v>480</v>
      </c>
      <c r="L6362">
        <v>12392</v>
      </c>
      <c r="M6362" t="s">
        <v>296</v>
      </c>
      <c r="N6362" t="s">
        <v>297</v>
      </c>
      <c r="O6362">
        <v>12392</v>
      </c>
      <c r="P6362" t="s">
        <v>296</v>
      </c>
      <c r="Q6362" t="s">
        <v>297</v>
      </c>
      <c r="R6362" t="s">
        <v>354</v>
      </c>
      <c r="S6362">
        <v>-21.21</v>
      </c>
      <c r="U6362">
        <v>15</v>
      </c>
      <c r="IF6362">
        <v>12392</v>
      </c>
      <c r="IG6362" t="s">
        <v>296</v>
      </c>
      <c r="IH6362" t="s">
        <v>256</v>
      </c>
      <c r="IK6362">
        <v>-2</v>
      </c>
      <c r="IL6362" t="s">
        <v>257</v>
      </c>
      <c r="IM6362" t="s">
        <v>258</v>
      </c>
      <c r="IN6362" t="s">
        <v>502</v>
      </c>
      <c r="IP6362" t="s">
        <v>530</v>
      </c>
    </row>
    <row r="6363" spans="1:250" x14ac:dyDescent="0.25">
      <c r="A6363">
        <v>40468</v>
      </c>
      <c r="B6363">
        <v>-890804480</v>
      </c>
      <c r="C6363">
        <v>1837</v>
      </c>
      <c r="D6363" t="s">
        <v>250</v>
      </c>
      <c r="E6363" t="s">
        <v>251</v>
      </c>
      <c r="F6363">
        <v>1848</v>
      </c>
      <c r="G6363" t="s">
        <v>252</v>
      </c>
      <c r="H6363" t="s">
        <v>251</v>
      </c>
      <c r="I6363">
        <v>420</v>
      </c>
      <c r="J6363" t="s">
        <v>481</v>
      </c>
      <c r="K6363" t="s">
        <v>482</v>
      </c>
      <c r="L6363">
        <v>12392</v>
      </c>
      <c r="M6363" t="s">
        <v>296</v>
      </c>
      <c r="N6363" t="s">
        <v>297</v>
      </c>
      <c r="O6363">
        <v>12392</v>
      </c>
      <c r="P6363" t="s">
        <v>296</v>
      </c>
      <c r="Q6363" t="s">
        <v>297</v>
      </c>
      <c r="R6363" t="s">
        <v>354</v>
      </c>
      <c r="S6363" s="2">
        <v>-12.37</v>
      </c>
      <c r="U6363">
        <v>15</v>
      </c>
      <c r="IF6363">
        <v>12392</v>
      </c>
      <c r="IG6363" t="s">
        <v>296</v>
      </c>
      <c r="IH6363" t="s">
        <v>256</v>
      </c>
      <c r="IK6363">
        <v>-2</v>
      </c>
      <c r="IL6363" t="s">
        <v>257</v>
      </c>
      <c r="IM6363" t="s">
        <v>258</v>
      </c>
      <c r="IN6363" t="s">
        <v>502</v>
      </c>
      <c r="IP6363" t="s">
        <v>530</v>
      </c>
    </row>
    <row r="6364" spans="1:250" x14ac:dyDescent="0.25">
      <c r="A6364">
        <v>40469</v>
      </c>
      <c r="B6364">
        <v>-890804480</v>
      </c>
      <c r="C6364">
        <v>1837</v>
      </c>
      <c r="D6364" t="s">
        <v>250</v>
      </c>
      <c r="E6364" t="s">
        <v>251</v>
      </c>
      <c r="F6364">
        <v>1848</v>
      </c>
      <c r="G6364" t="s">
        <v>252</v>
      </c>
      <c r="H6364" t="s">
        <v>251</v>
      </c>
      <c r="I6364">
        <v>411</v>
      </c>
      <c r="J6364" t="s">
        <v>471</v>
      </c>
      <c r="K6364" t="s">
        <v>472</v>
      </c>
      <c r="L6364">
        <v>12392</v>
      </c>
      <c r="M6364" t="s">
        <v>296</v>
      </c>
      <c r="N6364" t="s">
        <v>297</v>
      </c>
      <c r="O6364">
        <v>12392</v>
      </c>
      <c r="P6364" t="s">
        <v>296</v>
      </c>
      <c r="Q6364" t="s">
        <v>297</v>
      </c>
      <c r="R6364" t="s">
        <v>354</v>
      </c>
      <c r="S6364">
        <v>-21.17</v>
      </c>
      <c r="U6364">
        <v>15</v>
      </c>
      <c r="IF6364">
        <v>12392</v>
      </c>
      <c r="IG6364" t="s">
        <v>296</v>
      </c>
      <c r="IH6364" t="s">
        <v>256</v>
      </c>
      <c r="IK6364">
        <v>-2</v>
      </c>
      <c r="IL6364" t="s">
        <v>257</v>
      </c>
      <c r="IM6364" t="s">
        <v>258</v>
      </c>
      <c r="IN6364" t="s">
        <v>502</v>
      </c>
      <c r="IP6364" t="s">
        <v>530</v>
      </c>
    </row>
    <row r="6365" spans="1:250" x14ac:dyDescent="0.25">
      <c r="A6365">
        <v>40470</v>
      </c>
      <c r="B6365">
        <v>-890804480</v>
      </c>
      <c r="C6365">
        <v>1837</v>
      </c>
      <c r="D6365" t="s">
        <v>250</v>
      </c>
      <c r="E6365" t="s">
        <v>251</v>
      </c>
      <c r="F6365">
        <v>1848</v>
      </c>
      <c r="G6365" t="s">
        <v>252</v>
      </c>
      <c r="H6365" t="s">
        <v>251</v>
      </c>
      <c r="I6365">
        <v>437</v>
      </c>
      <c r="J6365" t="s">
        <v>506</v>
      </c>
      <c r="K6365" t="s">
        <v>507</v>
      </c>
      <c r="L6365">
        <v>12392</v>
      </c>
      <c r="M6365" t="s">
        <v>296</v>
      </c>
      <c r="N6365" t="s">
        <v>297</v>
      </c>
      <c r="O6365">
        <v>12392</v>
      </c>
      <c r="P6365" t="s">
        <v>296</v>
      </c>
      <c r="Q6365" t="s">
        <v>297</v>
      </c>
      <c r="R6365" t="s">
        <v>354</v>
      </c>
      <c r="S6365">
        <v>-17.84</v>
      </c>
      <c r="U6365">
        <v>15</v>
      </c>
      <c r="IF6365">
        <v>12392</v>
      </c>
      <c r="IG6365" t="s">
        <v>296</v>
      </c>
      <c r="IH6365" t="s">
        <v>256</v>
      </c>
      <c r="IK6365">
        <v>-2</v>
      </c>
      <c r="IL6365" t="s">
        <v>257</v>
      </c>
      <c r="IM6365" t="s">
        <v>258</v>
      </c>
      <c r="IN6365" t="s">
        <v>502</v>
      </c>
      <c r="IP6365" t="s">
        <v>530</v>
      </c>
    </row>
    <row r="6366" spans="1:250" x14ac:dyDescent="0.25">
      <c r="A6366">
        <v>40471</v>
      </c>
      <c r="B6366">
        <v>-890804480</v>
      </c>
      <c r="C6366">
        <v>1837</v>
      </c>
      <c r="D6366" t="s">
        <v>250</v>
      </c>
      <c r="E6366" t="s">
        <v>251</v>
      </c>
      <c r="F6366">
        <v>1848</v>
      </c>
      <c r="G6366" t="s">
        <v>252</v>
      </c>
      <c r="H6366" t="s">
        <v>251</v>
      </c>
      <c r="I6366">
        <v>436</v>
      </c>
      <c r="J6366" t="s">
        <v>504</v>
      </c>
      <c r="K6366" t="s">
        <v>505</v>
      </c>
      <c r="L6366">
        <v>12392</v>
      </c>
      <c r="M6366" t="s">
        <v>296</v>
      </c>
      <c r="N6366" t="s">
        <v>297</v>
      </c>
      <c r="O6366">
        <v>12392</v>
      </c>
      <c r="P6366" t="s">
        <v>296</v>
      </c>
      <c r="Q6366" t="s">
        <v>297</v>
      </c>
      <c r="R6366" t="s">
        <v>354</v>
      </c>
      <c r="S6366">
        <v>-10.69</v>
      </c>
      <c r="U6366">
        <v>15</v>
      </c>
      <c r="IF6366">
        <v>12392</v>
      </c>
      <c r="IG6366" t="s">
        <v>296</v>
      </c>
      <c r="IH6366" t="s">
        <v>256</v>
      </c>
      <c r="IK6366">
        <v>-2</v>
      </c>
      <c r="IL6366" t="s">
        <v>257</v>
      </c>
      <c r="IM6366" t="s">
        <v>258</v>
      </c>
      <c r="IN6366" t="s">
        <v>502</v>
      </c>
      <c r="IP6366" t="s">
        <v>530</v>
      </c>
    </row>
    <row r="6367" spans="1:250" x14ac:dyDescent="0.25">
      <c r="A6367">
        <v>40472</v>
      </c>
      <c r="B6367">
        <v>-890804480</v>
      </c>
      <c r="C6367">
        <v>1837</v>
      </c>
      <c r="D6367" t="s">
        <v>250</v>
      </c>
      <c r="E6367" t="s">
        <v>251</v>
      </c>
      <c r="F6367">
        <v>1848</v>
      </c>
      <c r="G6367" t="s">
        <v>252</v>
      </c>
      <c r="H6367" t="s">
        <v>251</v>
      </c>
      <c r="I6367">
        <v>435</v>
      </c>
      <c r="J6367" t="s">
        <v>493</v>
      </c>
      <c r="K6367" t="s">
        <v>494</v>
      </c>
      <c r="L6367">
        <v>12392</v>
      </c>
      <c r="M6367" t="s">
        <v>296</v>
      </c>
      <c r="N6367" t="s">
        <v>297</v>
      </c>
      <c r="O6367">
        <v>12392</v>
      </c>
      <c r="P6367" t="s">
        <v>296</v>
      </c>
      <c r="Q6367" t="s">
        <v>297</v>
      </c>
      <c r="R6367" t="s">
        <v>354</v>
      </c>
      <c r="S6367">
        <v>-10.69</v>
      </c>
      <c r="U6367">
        <v>15</v>
      </c>
      <c r="IF6367">
        <v>12392</v>
      </c>
      <c r="IG6367" t="s">
        <v>296</v>
      </c>
      <c r="IH6367" t="s">
        <v>256</v>
      </c>
      <c r="IK6367">
        <v>-2</v>
      </c>
      <c r="IL6367" t="s">
        <v>257</v>
      </c>
      <c r="IM6367" t="s">
        <v>258</v>
      </c>
      <c r="IN6367" t="s">
        <v>502</v>
      </c>
      <c r="IP6367" t="s">
        <v>530</v>
      </c>
    </row>
    <row r="6368" spans="1:250" x14ac:dyDescent="0.25">
      <c r="A6368">
        <v>40473</v>
      </c>
      <c r="B6368">
        <v>-890804480</v>
      </c>
      <c r="C6368">
        <v>1837</v>
      </c>
      <c r="D6368" t="s">
        <v>250</v>
      </c>
      <c r="E6368" t="s">
        <v>251</v>
      </c>
      <c r="F6368">
        <v>1848</v>
      </c>
      <c r="G6368" t="s">
        <v>252</v>
      </c>
      <c r="H6368" t="s">
        <v>251</v>
      </c>
      <c r="I6368">
        <v>431</v>
      </c>
      <c r="J6368" t="s">
        <v>495</v>
      </c>
      <c r="K6368" t="s">
        <v>496</v>
      </c>
      <c r="L6368">
        <v>12392</v>
      </c>
      <c r="M6368" t="s">
        <v>296</v>
      </c>
      <c r="N6368" t="s">
        <v>297</v>
      </c>
      <c r="O6368">
        <v>12392</v>
      </c>
      <c r="P6368" t="s">
        <v>296</v>
      </c>
      <c r="Q6368" t="s">
        <v>297</v>
      </c>
      <c r="R6368" t="s">
        <v>354</v>
      </c>
      <c r="S6368">
        <v>-15.96</v>
      </c>
      <c r="U6368">
        <v>15</v>
      </c>
      <c r="IF6368">
        <v>12392</v>
      </c>
      <c r="IG6368" t="s">
        <v>296</v>
      </c>
      <c r="IH6368" t="s">
        <v>256</v>
      </c>
      <c r="IK6368">
        <v>-2</v>
      </c>
      <c r="IL6368" t="s">
        <v>257</v>
      </c>
      <c r="IM6368" t="s">
        <v>258</v>
      </c>
      <c r="IN6368" t="s">
        <v>502</v>
      </c>
      <c r="IP6368" t="s">
        <v>530</v>
      </c>
    </row>
    <row r="6369" spans="1:250" x14ac:dyDescent="0.25">
      <c r="A6369">
        <v>40474</v>
      </c>
      <c r="B6369">
        <v>-890804480</v>
      </c>
      <c r="C6369">
        <v>1837</v>
      </c>
      <c r="D6369" t="s">
        <v>250</v>
      </c>
      <c r="E6369" t="s">
        <v>251</v>
      </c>
      <c r="F6369">
        <v>1848</v>
      </c>
      <c r="G6369" t="s">
        <v>252</v>
      </c>
      <c r="H6369" t="s">
        <v>251</v>
      </c>
      <c r="I6369">
        <v>420</v>
      </c>
      <c r="J6369" t="s">
        <v>481</v>
      </c>
      <c r="K6369" t="s">
        <v>482</v>
      </c>
      <c r="L6369">
        <v>12394</v>
      </c>
      <c r="M6369" t="s">
        <v>298</v>
      </c>
      <c r="N6369" t="s">
        <v>299</v>
      </c>
      <c r="O6369">
        <v>12394</v>
      </c>
      <c r="P6369" t="s">
        <v>298</v>
      </c>
      <c r="Q6369" t="s">
        <v>299</v>
      </c>
      <c r="R6369" t="s">
        <v>354</v>
      </c>
      <c r="S6369">
        <v>-0.45</v>
      </c>
      <c r="U6369">
        <v>15</v>
      </c>
      <c r="IF6369">
        <v>12394</v>
      </c>
      <c r="IG6369" t="s">
        <v>298</v>
      </c>
      <c r="IH6369" t="s">
        <v>256</v>
      </c>
      <c r="IK6369">
        <v>-2</v>
      </c>
      <c r="IL6369" t="s">
        <v>257</v>
      </c>
      <c r="IM6369" t="s">
        <v>258</v>
      </c>
      <c r="IN6369" t="s">
        <v>502</v>
      </c>
      <c r="IP6369" t="s">
        <v>531</v>
      </c>
    </row>
    <row r="6370" spans="1:250" x14ac:dyDescent="0.25">
      <c r="A6370">
        <v>40475</v>
      </c>
      <c r="B6370">
        <v>-890804480</v>
      </c>
      <c r="C6370">
        <v>1837</v>
      </c>
      <c r="D6370" t="s">
        <v>250</v>
      </c>
      <c r="E6370" t="s">
        <v>251</v>
      </c>
      <c r="F6370">
        <v>1848</v>
      </c>
      <c r="G6370" t="s">
        <v>252</v>
      </c>
      <c r="H6370" t="s">
        <v>251</v>
      </c>
      <c r="I6370">
        <v>411</v>
      </c>
      <c r="J6370" t="s">
        <v>471</v>
      </c>
      <c r="K6370" t="s">
        <v>472</v>
      </c>
      <c r="L6370">
        <v>12394</v>
      </c>
      <c r="M6370" t="s">
        <v>298</v>
      </c>
      <c r="N6370" t="s">
        <v>299</v>
      </c>
      <c r="O6370">
        <v>12394</v>
      </c>
      <c r="P6370" t="s">
        <v>298</v>
      </c>
      <c r="Q6370" t="s">
        <v>299</v>
      </c>
      <c r="R6370" t="s">
        <v>354</v>
      </c>
      <c r="S6370">
        <v>-0.76</v>
      </c>
      <c r="U6370">
        <v>15</v>
      </c>
      <c r="IF6370">
        <v>12394</v>
      </c>
      <c r="IG6370" t="s">
        <v>298</v>
      </c>
      <c r="IH6370" t="s">
        <v>256</v>
      </c>
      <c r="IK6370">
        <v>-2</v>
      </c>
      <c r="IL6370" t="s">
        <v>257</v>
      </c>
      <c r="IM6370" t="s">
        <v>258</v>
      </c>
      <c r="IN6370" t="s">
        <v>502</v>
      </c>
      <c r="IP6370" t="s">
        <v>531</v>
      </c>
    </row>
    <row r="6371" spans="1:250" x14ac:dyDescent="0.25">
      <c r="A6371">
        <v>40476</v>
      </c>
      <c r="B6371">
        <v>-890804480</v>
      </c>
      <c r="C6371">
        <v>1837</v>
      </c>
      <c r="D6371" t="s">
        <v>250</v>
      </c>
      <c r="E6371" t="s">
        <v>251</v>
      </c>
      <c r="F6371">
        <v>1848</v>
      </c>
      <c r="G6371" t="s">
        <v>252</v>
      </c>
      <c r="H6371" t="s">
        <v>251</v>
      </c>
      <c r="I6371">
        <v>435</v>
      </c>
      <c r="J6371" t="s">
        <v>493</v>
      </c>
      <c r="K6371" t="s">
        <v>494</v>
      </c>
      <c r="L6371">
        <v>12394</v>
      </c>
      <c r="M6371" t="s">
        <v>298</v>
      </c>
      <c r="N6371" t="s">
        <v>299</v>
      </c>
      <c r="O6371">
        <v>12394</v>
      </c>
      <c r="P6371" t="s">
        <v>298</v>
      </c>
      <c r="Q6371" t="s">
        <v>299</v>
      </c>
      <c r="R6371" t="s">
        <v>354</v>
      </c>
      <c r="S6371">
        <v>-0.38</v>
      </c>
      <c r="U6371">
        <v>15</v>
      </c>
      <c r="IF6371">
        <v>12394</v>
      </c>
      <c r="IG6371" t="s">
        <v>298</v>
      </c>
      <c r="IH6371" t="s">
        <v>256</v>
      </c>
      <c r="IK6371">
        <v>-2</v>
      </c>
      <c r="IL6371" t="s">
        <v>257</v>
      </c>
      <c r="IM6371" t="s">
        <v>258</v>
      </c>
      <c r="IN6371" t="s">
        <v>502</v>
      </c>
      <c r="IP6371" t="s">
        <v>531</v>
      </c>
    </row>
    <row r="6372" spans="1:250" x14ac:dyDescent="0.25">
      <c r="A6372">
        <v>40477</v>
      </c>
      <c r="B6372">
        <v>-890804480</v>
      </c>
      <c r="C6372">
        <v>1837</v>
      </c>
      <c r="D6372" t="s">
        <v>250</v>
      </c>
      <c r="E6372" t="s">
        <v>251</v>
      </c>
      <c r="F6372">
        <v>1848</v>
      </c>
      <c r="G6372" t="s">
        <v>252</v>
      </c>
      <c r="H6372" t="s">
        <v>251</v>
      </c>
      <c r="I6372">
        <v>431</v>
      </c>
      <c r="J6372" t="s">
        <v>495</v>
      </c>
      <c r="K6372" t="s">
        <v>496</v>
      </c>
      <c r="L6372">
        <v>12394</v>
      </c>
      <c r="M6372" t="s">
        <v>298</v>
      </c>
      <c r="N6372" t="s">
        <v>299</v>
      </c>
      <c r="O6372">
        <v>12394</v>
      </c>
      <c r="P6372" t="s">
        <v>298</v>
      </c>
      <c r="Q6372" t="s">
        <v>299</v>
      </c>
      <c r="R6372" t="s">
        <v>354</v>
      </c>
      <c r="S6372">
        <v>-0.56999999999999995</v>
      </c>
      <c r="U6372">
        <v>15</v>
      </c>
      <c r="IF6372">
        <v>12394</v>
      </c>
      <c r="IG6372" t="s">
        <v>298</v>
      </c>
      <c r="IH6372" t="s">
        <v>256</v>
      </c>
      <c r="IK6372">
        <v>-2</v>
      </c>
      <c r="IL6372" t="s">
        <v>257</v>
      </c>
      <c r="IM6372" t="s">
        <v>258</v>
      </c>
      <c r="IN6372" t="s">
        <v>502</v>
      </c>
      <c r="IP6372" t="s">
        <v>531</v>
      </c>
    </row>
    <row r="6373" spans="1:250" x14ac:dyDescent="0.25">
      <c r="A6373">
        <v>40478</v>
      </c>
      <c r="B6373">
        <v>-890804480</v>
      </c>
      <c r="C6373">
        <v>1837</v>
      </c>
      <c r="D6373" t="s">
        <v>250</v>
      </c>
      <c r="E6373" t="s">
        <v>251</v>
      </c>
      <c r="F6373">
        <v>1848</v>
      </c>
      <c r="G6373" t="s">
        <v>252</v>
      </c>
      <c r="H6373" t="s">
        <v>251</v>
      </c>
      <c r="I6373">
        <v>429</v>
      </c>
      <c r="J6373" t="s">
        <v>473</v>
      </c>
      <c r="K6373" t="s">
        <v>474</v>
      </c>
      <c r="L6373">
        <v>12394</v>
      </c>
      <c r="M6373" t="s">
        <v>298</v>
      </c>
      <c r="N6373" t="s">
        <v>299</v>
      </c>
      <c r="O6373">
        <v>12394</v>
      </c>
      <c r="P6373" t="s">
        <v>298</v>
      </c>
      <c r="Q6373" t="s">
        <v>299</v>
      </c>
      <c r="R6373" t="s">
        <v>354</v>
      </c>
      <c r="S6373">
        <v>-0.77</v>
      </c>
      <c r="U6373">
        <v>15</v>
      </c>
      <c r="IF6373">
        <v>12394</v>
      </c>
      <c r="IG6373" t="s">
        <v>298</v>
      </c>
      <c r="IH6373" t="s">
        <v>256</v>
      </c>
      <c r="IK6373">
        <v>-2</v>
      </c>
      <c r="IL6373" t="s">
        <v>257</v>
      </c>
      <c r="IM6373" t="s">
        <v>258</v>
      </c>
      <c r="IN6373" t="s">
        <v>502</v>
      </c>
      <c r="IP6373" t="s">
        <v>531</v>
      </c>
    </row>
    <row r="6374" spans="1:250" x14ac:dyDescent="0.25">
      <c r="A6374">
        <v>40479</v>
      </c>
      <c r="B6374">
        <v>-890804480</v>
      </c>
      <c r="C6374">
        <v>1837</v>
      </c>
      <c r="D6374" t="s">
        <v>250</v>
      </c>
      <c r="E6374" t="s">
        <v>251</v>
      </c>
      <c r="F6374">
        <v>1848</v>
      </c>
      <c r="G6374" t="s">
        <v>252</v>
      </c>
      <c r="H6374" t="s">
        <v>251</v>
      </c>
      <c r="I6374">
        <v>427</v>
      </c>
      <c r="J6374" t="s">
        <v>475</v>
      </c>
      <c r="K6374" t="s">
        <v>476</v>
      </c>
      <c r="L6374">
        <v>12394</v>
      </c>
      <c r="M6374" t="s">
        <v>298</v>
      </c>
      <c r="N6374" t="s">
        <v>299</v>
      </c>
      <c r="O6374">
        <v>12394</v>
      </c>
      <c r="P6374" t="s">
        <v>298</v>
      </c>
      <c r="Q6374" t="s">
        <v>299</v>
      </c>
      <c r="R6374" t="s">
        <v>354</v>
      </c>
      <c r="S6374">
        <v>-0.45</v>
      </c>
      <c r="U6374">
        <v>15</v>
      </c>
      <c r="IF6374">
        <v>12394</v>
      </c>
      <c r="IG6374" t="s">
        <v>298</v>
      </c>
      <c r="IH6374" t="s">
        <v>256</v>
      </c>
      <c r="IK6374">
        <v>-2</v>
      </c>
      <c r="IL6374" t="s">
        <v>257</v>
      </c>
      <c r="IM6374" t="s">
        <v>258</v>
      </c>
      <c r="IN6374" t="s">
        <v>502</v>
      </c>
      <c r="IP6374" t="s">
        <v>531</v>
      </c>
    </row>
    <row r="6375" spans="1:250" x14ac:dyDescent="0.25">
      <c r="A6375">
        <v>40480</v>
      </c>
      <c r="B6375">
        <v>-890804480</v>
      </c>
      <c r="C6375">
        <v>1837</v>
      </c>
      <c r="D6375" t="s">
        <v>250</v>
      </c>
      <c r="E6375" t="s">
        <v>251</v>
      </c>
      <c r="F6375">
        <v>1848</v>
      </c>
      <c r="G6375" t="s">
        <v>252</v>
      </c>
      <c r="H6375" t="s">
        <v>251</v>
      </c>
      <c r="I6375">
        <v>424</v>
      </c>
      <c r="J6375" t="s">
        <v>477</v>
      </c>
      <c r="K6375" t="s">
        <v>478</v>
      </c>
      <c r="L6375">
        <v>12394</v>
      </c>
      <c r="M6375" t="s">
        <v>298</v>
      </c>
      <c r="N6375" t="s">
        <v>299</v>
      </c>
      <c r="O6375">
        <v>12394</v>
      </c>
      <c r="P6375" t="s">
        <v>298</v>
      </c>
      <c r="Q6375" t="s">
        <v>299</v>
      </c>
      <c r="R6375" t="s">
        <v>354</v>
      </c>
      <c r="S6375">
        <v>-0.56999999999999995</v>
      </c>
      <c r="U6375">
        <v>15</v>
      </c>
      <c r="IF6375">
        <v>12394</v>
      </c>
      <c r="IG6375" t="s">
        <v>298</v>
      </c>
      <c r="IH6375" t="s">
        <v>256</v>
      </c>
      <c r="IK6375">
        <v>-2</v>
      </c>
      <c r="IL6375" t="s">
        <v>257</v>
      </c>
      <c r="IM6375" t="s">
        <v>258</v>
      </c>
      <c r="IN6375" t="s">
        <v>502</v>
      </c>
      <c r="IP6375" t="s">
        <v>531</v>
      </c>
    </row>
    <row r="6376" spans="1:250" x14ac:dyDescent="0.25">
      <c r="A6376">
        <v>40481</v>
      </c>
      <c r="B6376">
        <v>-890804480</v>
      </c>
      <c r="C6376">
        <v>1837</v>
      </c>
      <c r="D6376" t="s">
        <v>250</v>
      </c>
      <c r="E6376" t="s">
        <v>251</v>
      </c>
      <c r="F6376">
        <v>1848</v>
      </c>
      <c r="G6376" t="s">
        <v>252</v>
      </c>
      <c r="H6376" t="s">
        <v>251</v>
      </c>
      <c r="I6376">
        <v>422</v>
      </c>
      <c r="J6376" t="s">
        <v>479</v>
      </c>
      <c r="K6376" t="s">
        <v>480</v>
      </c>
      <c r="L6376">
        <v>12394</v>
      </c>
      <c r="M6376" t="s">
        <v>298</v>
      </c>
      <c r="N6376" t="s">
        <v>299</v>
      </c>
      <c r="O6376">
        <v>12394</v>
      </c>
      <c r="P6376" t="s">
        <v>298</v>
      </c>
      <c r="Q6376" t="s">
        <v>299</v>
      </c>
      <c r="R6376" t="s">
        <v>354</v>
      </c>
      <c r="S6376">
        <v>-0.76</v>
      </c>
      <c r="U6376">
        <v>15</v>
      </c>
      <c r="IF6376">
        <v>12394</v>
      </c>
      <c r="IG6376" t="s">
        <v>298</v>
      </c>
      <c r="IH6376" t="s">
        <v>256</v>
      </c>
      <c r="IK6376">
        <v>-2</v>
      </c>
      <c r="IL6376" t="s">
        <v>257</v>
      </c>
      <c r="IM6376" t="s">
        <v>258</v>
      </c>
      <c r="IN6376" t="s">
        <v>502</v>
      </c>
      <c r="IP6376" t="s">
        <v>531</v>
      </c>
    </row>
    <row r="6377" spans="1:250" x14ac:dyDescent="0.25">
      <c r="A6377">
        <v>40482</v>
      </c>
      <c r="B6377">
        <v>-890804480</v>
      </c>
      <c r="C6377">
        <v>1837</v>
      </c>
      <c r="D6377" t="s">
        <v>250</v>
      </c>
      <c r="E6377" t="s">
        <v>251</v>
      </c>
      <c r="F6377">
        <v>1848</v>
      </c>
      <c r="G6377" t="s">
        <v>252</v>
      </c>
      <c r="H6377" t="s">
        <v>251</v>
      </c>
      <c r="I6377">
        <v>437</v>
      </c>
      <c r="J6377" t="s">
        <v>506</v>
      </c>
      <c r="K6377" t="s">
        <v>507</v>
      </c>
      <c r="L6377">
        <v>12394</v>
      </c>
      <c r="M6377" t="s">
        <v>298</v>
      </c>
      <c r="N6377" t="s">
        <v>299</v>
      </c>
      <c r="O6377">
        <v>12394</v>
      </c>
      <c r="P6377" t="s">
        <v>298</v>
      </c>
      <c r="Q6377" t="s">
        <v>299</v>
      </c>
      <c r="R6377" t="s">
        <v>354</v>
      </c>
      <c r="S6377">
        <v>-0.64</v>
      </c>
      <c r="U6377">
        <v>15</v>
      </c>
      <c r="IF6377">
        <v>12394</v>
      </c>
      <c r="IG6377" t="s">
        <v>298</v>
      </c>
      <c r="IH6377" t="s">
        <v>256</v>
      </c>
      <c r="IK6377">
        <v>-2</v>
      </c>
      <c r="IL6377" t="s">
        <v>257</v>
      </c>
      <c r="IM6377" t="s">
        <v>258</v>
      </c>
      <c r="IN6377" t="s">
        <v>502</v>
      </c>
      <c r="IP6377" t="s">
        <v>531</v>
      </c>
    </row>
    <row r="6378" spans="1:250" x14ac:dyDescent="0.25">
      <c r="A6378">
        <v>40483</v>
      </c>
      <c r="B6378">
        <v>-890804480</v>
      </c>
      <c r="C6378">
        <v>1837</v>
      </c>
      <c r="D6378" t="s">
        <v>250</v>
      </c>
      <c r="E6378" t="s">
        <v>251</v>
      </c>
      <c r="F6378">
        <v>1848</v>
      </c>
      <c r="G6378" t="s">
        <v>252</v>
      </c>
      <c r="H6378" t="s">
        <v>251</v>
      </c>
      <c r="I6378">
        <v>436</v>
      </c>
      <c r="J6378" t="s">
        <v>504</v>
      </c>
      <c r="K6378" t="s">
        <v>505</v>
      </c>
      <c r="L6378">
        <v>12394</v>
      </c>
      <c r="M6378" t="s">
        <v>298</v>
      </c>
      <c r="N6378" t="s">
        <v>299</v>
      </c>
      <c r="O6378">
        <v>12394</v>
      </c>
      <c r="P6378" t="s">
        <v>298</v>
      </c>
      <c r="Q6378" t="s">
        <v>299</v>
      </c>
      <c r="R6378" t="s">
        <v>354</v>
      </c>
      <c r="S6378">
        <v>-0.38</v>
      </c>
      <c r="U6378">
        <v>15</v>
      </c>
      <c r="IF6378">
        <v>12394</v>
      </c>
      <c r="IG6378" t="s">
        <v>298</v>
      </c>
      <c r="IH6378" t="s">
        <v>256</v>
      </c>
      <c r="IK6378">
        <v>-2</v>
      </c>
      <c r="IL6378" t="s">
        <v>257</v>
      </c>
      <c r="IM6378" t="s">
        <v>258</v>
      </c>
      <c r="IN6378" t="s">
        <v>502</v>
      </c>
      <c r="IP6378" t="s">
        <v>531</v>
      </c>
    </row>
    <row r="6379" spans="1:250" x14ac:dyDescent="0.25">
      <c r="A6379">
        <v>40484</v>
      </c>
      <c r="B6379">
        <v>-890804480</v>
      </c>
      <c r="C6379">
        <v>1837</v>
      </c>
      <c r="D6379" t="s">
        <v>250</v>
      </c>
      <c r="E6379" t="s">
        <v>251</v>
      </c>
      <c r="F6379">
        <v>13794</v>
      </c>
      <c r="G6379" t="s">
        <v>264</v>
      </c>
      <c r="H6379" t="s">
        <v>265</v>
      </c>
      <c r="I6379">
        <v>424</v>
      </c>
      <c r="J6379" t="s">
        <v>477</v>
      </c>
      <c r="K6379" t="s">
        <v>478</v>
      </c>
      <c r="L6379">
        <v>13917</v>
      </c>
      <c r="M6379" t="s">
        <v>300</v>
      </c>
      <c r="N6379" t="s">
        <v>301</v>
      </c>
      <c r="O6379">
        <v>13917</v>
      </c>
      <c r="P6379" t="s">
        <v>300</v>
      </c>
      <c r="Q6379" t="s">
        <v>301</v>
      </c>
      <c r="R6379" t="s">
        <v>354</v>
      </c>
      <c r="S6379">
        <v>-151.57</v>
      </c>
      <c r="U6379">
        <v>15</v>
      </c>
      <c r="IF6379">
        <v>13917</v>
      </c>
      <c r="IG6379" t="s">
        <v>300</v>
      </c>
      <c r="IH6379" t="s">
        <v>266</v>
      </c>
      <c r="IK6379">
        <v>-2</v>
      </c>
      <c r="IL6379" t="s">
        <v>257</v>
      </c>
      <c r="IM6379" t="s">
        <v>258</v>
      </c>
      <c r="IN6379" t="s">
        <v>511</v>
      </c>
      <c r="IP6379" t="s">
        <v>532</v>
      </c>
    </row>
    <row r="6380" spans="1:250" x14ac:dyDescent="0.25">
      <c r="A6380">
        <v>40485</v>
      </c>
      <c r="B6380">
        <v>-890804480</v>
      </c>
      <c r="C6380">
        <v>1837</v>
      </c>
      <c r="D6380" t="s">
        <v>250</v>
      </c>
      <c r="E6380" t="s">
        <v>251</v>
      </c>
      <c r="F6380">
        <v>13794</v>
      </c>
      <c r="G6380" t="s">
        <v>264</v>
      </c>
      <c r="H6380" t="s">
        <v>265</v>
      </c>
      <c r="I6380">
        <v>422</v>
      </c>
      <c r="J6380" t="s">
        <v>479</v>
      </c>
      <c r="K6380" t="s">
        <v>480</v>
      </c>
      <c r="L6380">
        <v>13917</v>
      </c>
      <c r="M6380" t="s">
        <v>300</v>
      </c>
      <c r="N6380" t="s">
        <v>301</v>
      </c>
      <c r="O6380">
        <v>13917</v>
      </c>
      <c r="P6380" t="s">
        <v>300</v>
      </c>
      <c r="Q6380" t="s">
        <v>301</v>
      </c>
      <c r="R6380" t="s">
        <v>354</v>
      </c>
      <c r="S6380">
        <v>-202.09</v>
      </c>
      <c r="U6380">
        <v>15</v>
      </c>
      <c r="IF6380">
        <v>13917</v>
      </c>
      <c r="IG6380" t="s">
        <v>300</v>
      </c>
      <c r="IH6380" t="s">
        <v>266</v>
      </c>
      <c r="IK6380">
        <v>-2</v>
      </c>
      <c r="IL6380" t="s">
        <v>257</v>
      </c>
      <c r="IM6380" t="s">
        <v>258</v>
      </c>
      <c r="IN6380" t="s">
        <v>511</v>
      </c>
      <c r="IP6380" t="s">
        <v>532</v>
      </c>
    </row>
    <row r="6381" spans="1:250" x14ac:dyDescent="0.25">
      <c r="A6381">
        <v>40486</v>
      </c>
      <c r="B6381">
        <v>-890804480</v>
      </c>
      <c r="C6381">
        <v>1837</v>
      </c>
      <c r="D6381" t="s">
        <v>250</v>
      </c>
      <c r="E6381" t="s">
        <v>251</v>
      </c>
      <c r="F6381">
        <v>13794</v>
      </c>
      <c r="G6381" t="s">
        <v>264</v>
      </c>
      <c r="H6381" t="s">
        <v>265</v>
      </c>
      <c r="I6381">
        <v>420</v>
      </c>
      <c r="J6381" t="s">
        <v>481</v>
      </c>
      <c r="K6381" t="s">
        <v>482</v>
      </c>
      <c r="L6381">
        <v>13917</v>
      </c>
      <c r="M6381" t="s">
        <v>300</v>
      </c>
      <c r="N6381" t="s">
        <v>301</v>
      </c>
      <c r="O6381">
        <v>13917</v>
      </c>
      <c r="P6381" t="s">
        <v>300</v>
      </c>
      <c r="Q6381" t="s">
        <v>301</v>
      </c>
      <c r="R6381" t="s">
        <v>354</v>
      </c>
      <c r="S6381">
        <v>-117.89</v>
      </c>
      <c r="U6381">
        <v>15</v>
      </c>
      <c r="IF6381">
        <v>13917</v>
      </c>
      <c r="IG6381" t="s">
        <v>300</v>
      </c>
      <c r="IH6381" t="s">
        <v>266</v>
      </c>
      <c r="IK6381">
        <v>-2</v>
      </c>
      <c r="IL6381" t="s">
        <v>257</v>
      </c>
      <c r="IM6381" t="s">
        <v>258</v>
      </c>
      <c r="IN6381" t="s">
        <v>511</v>
      </c>
      <c r="IP6381" t="s">
        <v>532</v>
      </c>
    </row>
    <row r="6382" spans="1:250" x14ac:dyDescent="0.25">
      <c r="A6382">
        <v>40487</v>
      </c>
      <c r="B6382">
        <v>-890804480</v>
      </c>
      <c r="C6382">
        <v>1837</v>
      </c>
      <c r="D6382" t="s">
        <v>250</v>
      </c>
      <c r="E6382" t="s">
        <v>251</v>
      </c>
      <c r="F6382">
        <v>13794</v>
      </c>
      <c r="G6382" t="s">
        <v>264</v>
      </c>
      <c r="H6382" t="s">
        <v>265</v>
      </c>
      <c r="I6382">
        <v>411</v>
      </c>
      <c r="J6382" t="s">
        <v>471</v>
      </c>
      <c r="K6382" t="s">
        <v>472</v>
      </c>
      <c r="L6382">
        <v>13917</v>
      </c>
      <c r="M6382" t="s">
        <v>300</v>
      </c>
      <c r="N6382" t="s">
        <v>301</v>
      </c>
      <c r="O6382">
        <v>13917</v>
      </c>
      <c r="P6382" t="s">
        <v>300</v>
      </c>
      <c r="Q6382" t="s">
        <v>301</v>
      </c>
      <c r="R6382" t="s">
        <v>354</v>
      </c>
      <c r="S6382">
        <v>-204.18</v>
      </c>
      <c r="U6382">
        <v>15</v>
      </c>
      <c r="IF6382">
        <v>13917</v>
      </c>
      <c r="IG6382" t="s">
        <v>300</v>
      </c>
      <c r="IH6382" t="s">
        <v>266</v>
      </c>
      <c r="IK6382">
        <v>-2</v>
      </c>
      <c r="IL6382" t="s">
        <v>257</v>
      </c>
      <c r="IM6382" t="s">
        <v>258</v>
      </c>
      <c r="IN6382" t="s">
        <v>511</v>
      </c>
      <c r="IP6382" t="s">
        <v>532</v>
      </c>
    </row>
    <row r="6383" spans="1:250" x14ac:dyDescent="0.25">
      <c r="A6383">
        <v>40488</v>
      </c>
      <c r="B6383">
        <v>-890804480</v>
      </c>
      <c r="C6383">
        <v>1837</v>
      </c>
      <c r="D6383" t="s">
        <v>250</v>
      </c>
      <c r="E6383" t="s">
        <v>251</v>
      </c>
      <c r="F6383">
        <v>13794</v>
      </c>
      <c r="G6383" t="s">
        <v>264</v>
      </c>
      <c r="H6383" t="s">
        <v>265</v>
      </c>
      <c r="I6383">
        <v>437</v>
      </c>
      <c r="J6383" t="s">
        <v>506</v>
      </c>
      <c r="K6383" t="s">
        <v>507</v>
      </c>
      <c r="L6383">
        <v>13917</v>
      </c>
      <c r="M6383" t="s">
        <v>300</v>
      </c>
      <c r="N6383" t="s">
        <v>301</v>
      </c>
      <c r="O6383">
        <v>13917</v>
      </c>
      <c r="P6383" t="s">
        <v>300</v>
      </c>
      <c r="Q6383" t="s">
        <v>301</v>
      </c>
      <c r="R6383" t="s">
        <v>354</v>
      </c>
      <c r="S6383">
        <v>-170.17</v>
      </c>
      <c r="U6383">
        <v>15</v>
      </c>
      <c r="IF6383">
        <v>13917</v>
      </c>
      <c r="IG6383" t="s">
        <v>300</v>
      </c>
      <c r="IH6383" t="s">
        <v>266</v>
      </c>
      <c r="IK6383">
        <v>-2</v>
      </c>
      <c r="IL6383" t="s">
        <v>257</v>
      </c>
      <c r="IM6383" t="s">
        <v>258</v>
      </c>
      <c r="IN6383" t="s">
        <v>511</v>
      </c>
      <c r="IP6383" t="s">
        <v>532</v>
      </c>
    </row>
    <row r="6384" spans="1:250" x14ac:dyDescent="0.25">
      <c r="A6384">
        <v>40489</v>
      </c>
      <c r="B6384">
        <v>-890804480</v>
      </c>
      <c r="C6384">
        <v>1837</v>
      </c>
      <c r="D6384" t="s">
        <v>250</v>
      </c>
      <c r="E6384" t="s">
        <v>251</v>
      </c>
      <c r="F6384">
        <v>13794</v>
      </c>
      <c r="G6384" t="s">
        <v>264</v>
      </c>
      <c r="H6384" t="s">
        <v>265</v>
      </c>
      <c r="I6384">
        <v>436</v>
      </c>
      <c r="J6384" t="s">
        <v>504</v>
      </c>
      <c r="K6384" t="s">
        <v>505</v>
      </c>
      <c r="L6384">
        <v>13917</v>
      </c>
      <c r="M6384" t="s">
        <v>300</v>
      </c>
      <c r="N6384" t="s">
        <v>301</v>
      </c>
      <c r="O6384">
        <v>13917</v>
      </c>
      <c r="P6384" t="s">
        <v>300</v>
      </c>
      <c r="Q6384" t="s">
        <v>301</v>
      </c>
      <c r="R6384" t="s">
        <v>354</v>
      </c>
      <c r="S6384">
        <v>-101.92</v>
      </c>
      <c r="U6384">
        <v>15</v>
      </c>
      <c r="IF6384">
        <v>13917</v>
      </c>
      <c r="IG6384" t="s">
        <v>300</v>
      </c>
      <c r="IH6384" t="s">
        <v>266</v>
      </c>
      <c r="IK6384">
        <v>-2</v>
      </c>
      <c r="IL6384" t="s">
        <v>257</v>
      </c>
      <c r="IM6384" t="s">
        <v>258</v>
      </c>
      <c r="IN6384" t="s">
        <v>511</v>
      </c>
      <c r="IP6384" t="s">
        <v>532</v>
      </c>
    </row>
    <row r="6385" spans="1:250" x14ac:dyDescent="0.25">
      <c r="A6385">
        <v>40490</v>
      </c>
      <c r="B6385">
        <v>-890804480</v>
      </c>
      <c r="C6385">
        <v>1837</v>
      </c>
      <c r="D6385" t="s">
        <v>250</v>
      </c>
      <c r="E6385" t="s">
        <v>251</v>
      </c>
      <c r="F6385">
        <v>13794</v>
      </c>
      <c r="G6385" t="s">
        <v>264</v>
      </c>
      <c r="H6385" t="s">
        <v>265</v>
      </c>
      <c r="I6385">
        <v>435</v>
      </c>
      <c r="J6385" t="s">
        <v>493</v>
      </c>
      <c r="K6385" t="s">
        <v>494</v>
      </c>
      <c r="L6385">
        <v>13917</v>
      </c>
      <c r="M6385" t="s">
        <v>300</v>
      </c>
      <c r="N6385" t="s">
        <v>301</v>
      </c>
      <c r="O6385">
        <v>13917</v>
      </c>
      <c r="P6385" t="s">
        <v>300</v>
      </c>
      <c r="Q6385" t="s">
        <v>301</v>
      </c>
      <c r="R6385" t="s">
        <v>354</v>
      </c>
      <c r="S6385">
        <v>-101.92</v>
      </c>
      <c r="U6385">
        <v>15</v>
      </c>
      <c r="IF6385">
        <v>13917</v>
      </c>
      <c r="IG6385" t="s">
        <v>300</v>
      </c>
      <c r="IH6385" t="s">
        <v>266</v>
      </c>
      <c r="IK6385">
        <v>-2</v>
      </c>
      <c r="IL6385" t="s">
        <v>257</v>
      </c>
      <c r="IM6385" t="s">
        <v>258</v>
      </c>
      <c r="IN6385" t="s">
        <v>511</v>
      </c>
      <c r="IP6385" t="s">
        <v>532</v>
      </c>
    </row>
    <row r="6386" spans="1:250" x14ac:dyDescent="0.25">
      <c r="A6386">
        <v>40491</v>
      </c>
      <c r="B6386">
        <v>-890804480</v>
      </c>
      <c r="C6386">
        <v>1837</v>
      </c>
      <c r="D6386" t="s">
        <v>250</v>
      </c>
      <c r="E6386" t="s">
        <v>251</v>
      </c>
      <c r="F6386">
        <v>13794</v>
      </c>
      <c r="G6386" t="s">
        <v>264</v>
      </c>
      <c r="H6386" t="s">
        <v>265</v>
      </c>
      <c r="I6386">
        <v>431</v>
      </c>
      <c r="J6386" t="s">
        <v>495</v>
      </c>
      <c r="K6386" t="s">
        <v>496</v>
      </c>
      <c r="L6386">
        <v>13917</v>
      </c>
      <c r="M6386" t="s">
        <v>300</v>
      </c>
      <c r="N6386" t="s">
        <v>301</v>
      </c>
      <c r="O6386">
        <v>13917</v>
      </c>
      <c r="P6386" t="s">
        <v>300</v>
      </c>
      <c r="Q6386" t="s">
        <v>301</v>
      </c>
      <c r="R6386" t="s">
        <v>354</v>
      </c>
      <c r="S6386">
        <v>-147.62</v>
      </c>
      <c r="U6386">
        <v>15</v>
      </c>
      <c r="IF6386">
        <v>13917</v>
      </c>
      <c r="IG6386" t="s">
        <v>300</v>
      </c>
      <c r="IH6386" t="s">
        <v>266</v>
      </c>
      <c r="IK6386">
        <v>-2</v>
      </c>
      <c r="IL6386" t="s">
        <v>257</v>
      </c>
      <c r="IM6386" t="s">
        <v>258</v>
      </c>
      <c r="IN6386" t="s">
        <v>511</v>
      </c>
      <c r="IP6386" t="s">
        <v>532</v>
      </c>
    </row>
    <row r="6387" spans="1:250" x14ac:dyDescent="0.25">
      <c r="A6387">
        <v>40492</v>
      </c>
      <c r="B6387">
        <v>-890804480</v>
      </c>
      <c r="C6387">
        <v>1837</v>
      </c>
      <c r="D6387" t="s">
        <v>250</v>
      </c>
      <c r="E6387" t="s">
        <v>251</v>
      </c>
      <c r="F6387">
        <v>13794</v>
      </c>
      <c r="G6387" t="s">
        <v>264</v>
      </c>
      <c r="H6387" t="s">
        <v>265</v>
      </c>
      <c r="I6387">
        <v>429</v>
      </c>
      <c r="J6387" t="s">
        <v>473</v>
      </c>
      <c r="K6387" t="s">
        <v>474</v>
      </c>
      <c r="L6387">
        <v>13917</v>
      </c>
      <c r="M6387" t="s">
        <v>300</v>
      </c>
      <c r="N6387" t="s">
        <v>301</v>
      </c>
      <c r="O6387">
        <v>13917</v>
      </c>
      <c r="P6387" t="s">
        <v>300</v>
      </c>
      <c r="Q6387" t="s">
        <v>301</v>
      </c>
      <c r="R6387" t="s">
        <v>354</v>
      </c>
      <c r="S6387">
        <v>-196.83</v>
      </c>
      <c r="U6387">
        <v>15</v>
      </c>
      <c r="IF6387">
        <v>13917</v>
      </c>
      <c r="IG6387" t="s">
        <v>300</v>
      </c>
      <c r="IH6387" t="s">
        <v>266</v>
      </c>
      <c r="IK6387">
        <v>-2</v>
      </c>
      <c r="IL6387" t="s">
        <v>257</v>
      </c>
      <c r="IM6387" t="s">
        <v>258</v>
      </c>
      <c r="IN6387" t="s">
        <v>511</v>
      </c>
      <c r="IP6387" t="s">
        <v>532</v>
      </c>
    </row>
    <row r="6388" spans="1:250" x14ac:dyDescent="0.25">
      <c r="A6388">
        <v>40493</v>
      </c>
      <c r="B6388">
        <v>-890804480</v>
      </c>
      <c r="C6388">
        <v>1837</v>
      </c>
      <c r="D6388" t="s">
        <v>250</v>
      </c>
      <c r="E6388" t="s">
        <v>251</v>
      </c>
      <c r="F6388">
        <v>13794</v>
      </c>
      <c r="G6388" t="s">
        <v>264</v>
      </c>
      <c r="H6388" t="s">
        <v>265</v>
      </c>
      <c r="I6388">
        <v>427</v>
      </c>
      <c r="J6388" t="s">
        <v>475</v>
      </c>
      <c r="K6388" t="s">
        <v>476</v>
      </c>
      <c r="L6388">
        <v>13917</v>
      </c>
      <c r="M6388" t="s">
        <v>300</v>
      </c>
      <c r="N6388" t="s">
        <v>301</v>
      </c>
      <c r="O6388">
        <v>13917</v>
      </c>
      <c r="P6388" t="s">
        <v>300</v>
      </c>
      <c r="Q6388" t="s">
        <v>301</v>
      </c>
      <c r="R6388" t="s">
        <v>354</v>
      </c>
      <c r="S6388">
        <v>-118.39</v>
      </c>
      <c r="U6388">
        <v>15</v>
      </c>
      <c r="IF6388">
        <v>13917</v>
      </c>
      <c r="IG6388" t="s">
        <v>300</v>
      </c>
      <c r="IH6388" t="s">
        <v>266</v>
      </c>
      <c r="IK6388">
        <v>-2</v>
      </c>
      <c r="IL6388" t="s">
        <v>257</v>
      </c>
      <c r="IM6388" t="s">
        <v>258</v>
      </c>
      <c r="IN6388" t="s">
        <v>511</v>
      </c>
      <c r="IP6388" t="s">
        <v>532</v>
      </c>
    </row>
    <row r="6389" spans="1:250" x14ac:dyDescent="0.25">
      <c r="A6389">
        <v>40494</v>
      </c>
      <c r="B6389">
        <v>-890804480</v>
      </c>
      <c r="C6389">
        <v>1837</v>
      </c>
      <c r="D6389" t="s">
        <v>250</v>
      </c>
      <c r="E6389" t="s">
        <v>251</v>
      </c>
      <c r="F6389">
        <v>13794</v>
      </c>
      <c r="G6389" t="s">
        <v>264</v>
      </c>
      <c r="H6389" t="s">
        <v>265</v>
      </c>
      <c r="I6389">
        <v>429</v>
      </c>
      <c r="J6389" t="s">
        <v>473</v>
      </c>
      <c r="K6389" t="s">
        <v>474</v>
      </c>
      <c r="L6389">
        <v>15188</v>
      </c>
      <c r="M6389" t="s">
        <v>302</v>
      </c>
      <c r="N6389" t="s">
        <v>303</v>
      </c>
      <c r="O6389">
        <v>15188</v>
      </c>
      <c r="P6389" t="s">
        <v>302</v>
      </c>
      <c r="Q6389" t="s">
        <v>303</v>
      </c>
      <c r="R6389" t="s">
        <v>354</v>
      </c>
      <c r="S6389">
        <v>-8.59</v>
      </c>
      <c r="U6389">
        <v>15</v>
      </c>
      <c r="IF6389">
        <v>15188</v>
      </c>
      <c r="IG6389" t="s">
        <v>302</v>
      </c>
      <c r="IH6389" t="s">
        <v>266</v>
      </c>
      <c r="IK6389">
        <v>-2</v>
      </c>
      <c r="IL6389" t="s">
        <v>257</v>
      </c>
      <c r="IM6389" t="s">
        <v>258</v>
      </c>
      <c r="IN6389" t="s">
        <v>511</v>
      </c>
      <c r="IP6389" t="s">
        <v>533</v>
      </c>
    </row>
    <row r="6390" spans="1:250" x14ac:dyDescent="0.25">
      <c r="A6390">
        <v>40495</v>
      </c>
      <c r="B6390">
        <v>-890804480</v>
      </c>
      <c r="C6390">
        <v>1837</v>
      </c>
      <c r="D6390" t="s">
        <v>250</v>
      </c>
      <c r="E6390" t="s">
        <v>251</v>
      </c>
      <c r="F6390">
        <v>13794</v>
      </c>
      <c r="G6390" t="s">
        <v>264</v>
      </c>
      <c r="H6390" t="s">
        <v>265</v>
      </c>
      <c r="I6390">
        <v>427</v>
      </c>
      <c r="J6390" t="s">
        <v>475</v>
      </c>
      <c r="K6390" t="s">
        <v>476</v>
      </c>
      <c r="L6390">
        <v>15188</v>
      </c>
      <c r="M6390" t="s">
        <v>302</v>
      </c>
      <c r="N6390" t="s">
        <v>303</v>
      </c>
      <c r="O6390">
        <v>15188</v>
      </c>
      <c r="P6390" t="s">
        <v>302</v>
      </c>
      <c r="Q6390" t="s">
        <v>303</v>
      </c>
      <c r="R6390" t="s">
        <v>354</v>
      </c>
      <c r="S6390">
        <v>-5.17</v>
      </c>
      <c r="U6390">
        <v>15</v>
      </c>
      <c r="IF6390">
        <v>15188</v>
      </c>
      <c r="IG6390" t="s">
        <v>302</v>
      </c>
      <c r="IH6390" t="s">
        <v>266</v>
      </c>
      <c r="IK6390">
        <v>-2</v>
      </c>
      <c r="IL6390" t="s">
        <v>257</v>
      </c>
      <c r="IM6390" t="s">
        <v>258</v>
      </c>
      <c r="IN6390" t="s">
        <v>511</v>
      </c>
      <c r="IP6390" t="s">
        <v>533</v>
      </c>
    </row>
    <row r="6391" spans="1:250" x14ac:dyDescent="0.25">
      <c r="A6391">
        <v>40496</v>
      </c>
      <c r="B6391">
        <v>-890804480</v>
      </c>
      <c r="C6391">
        <v>1837</v>
      </c>
      <c r="D6391" t="s">
        <v>250</v>
      </c>
      <c r="E6391" t="s">
        <v>251</v>
      </c>
      <c r="F6391">
        <v>13794</v>
      </c>
      <c r="G6391" t="s">
        <v>264</v>
      </c>
      <c r="H6391" t="s">
        <v>265</v>
      </c>
      <c r="I6391">
        <v>424</v>
      </c>
      <c r="J6391" t="s">
        <v>477</v>
      </c>
      <c r="K6391" t="s">
        <v>478</v>
      </c>
      <c r="L6391">
        <v>15188</v>
      </c>
      <c r="M6391" t="s">
        <v>302</v>
      </c>
      <c r="N6391" t="s">
        <v>303</v>
      </c>
      <c r="O6391">
        <v>15188</v>
      </c>
      <c r="P6391" t="s">
        <v>302</v>
      </c>
      <c r="Q6391" t="s">
        <v>303</v>
      </c>
      <c r="R6391" t="s">
        <v>354</v>
      </c>
      <c r="S6391">
        <v>-6.61</v>
      </c>
      <c r="U6391">
        <v>15</v>
      </c>
      <c r="IF6391">
        <v>15188</v>
      </c>
      <c r="IG6391" t="s">
        <v>302</v>
      </c>
      <c r="IH6391" t="s">
        <v>266</v>
      </c>
      <c r="IK6391">
        <v>-2</v>
      </c>
      <c r="IL6391" t="s">
        <v>257</v>
      </c>
      <c r="IM6391" t="s">
        <v>258</v>
      </c>
      <c r="IN6391" t="s">
        <v>511</v>
      </c>
      <c r="IP6391" t="s">
        <v>533</v>
      </c>
    </row>
    <row r="6392" spans="1:250" x14ac:dyDescent="0.25">
      <c r="A6392">
        <v>40497</v>
      </c>
      <c r="B6392">
        <v>-890804480</v>
      </c>
      <c r="C6392">
        <v>1837</v>
      </c>
      <c r="D6392" t="s">
        <v>250</v>
      </c>
      <c r="E6392" t="s">
        <v>251</v>
      </c>
      <c r="F6392">
        <v>13794</v>
      </c>
      <c r="G6392" t="s">
        <v>264</v>
      </c>
      <c r="H6392" t="s">
        <v>265</v>
      </c>
      <c r="I6392">
        <v>422</v>
      </c>
      <c r="J6392" t="s">
        <v>479</v>
      </c>
      <c r="K6392" t="s">
        <v>480</v>
      </c>
      <c r="L6392">
        <v>15188</v>
      </c>
      <c r="M6392" t="s">
        <v>302</v>
      </c>
      <c r="N6392" t="s">
        <v>303</v>
      </c>
      <c r="O6392">
        <v>15188</v>
      </c>
      <c r="P6392" t="s">
        <v>302</v>
      </c>
      <c r="Q6392" t="s">
        <v>303</v>
      </c>
      <c r="R6392" t="s">
        <v>354</v>
      </c>
      <c r="S6392">
        <v>-8.82</v>
      </c>
      <c r="U6392">
        <v>15</v>
      </c>
      <c r="IF6392">
        <v>15188</v>
      </c>
      <c r="IG6392" t="s">
        <v>302</v>
      </c>
      <c r="IH6392" t="s">
        <v>266</v>
      </c>
      <c r="IK6392">
        <v>-2</v>
      </c>
      <c r="IL6392" t="s">
        <v>257</v>
      </c>
      <c r="IM6392" t="s">
        <v>258</v>
      </c>
      <c r="IN6392" t="s">
        <v>511</v>
      </c>
      <c r="IP6392" t="s">
        <v>533</v>
      </c>
    </row>
    <row r="6393" spans="1:250" x14ac:dyDescent="0.25">
      <c r="A6393">
        <v>40498</v>
      </c>
      <c r="B6393">
        <v>-890804480</v>
      </c>
      <c r="C6393">
        <v>1837</v>
      </c>
      <c r="D6393" t="s">
        <v>250</v>
      </c>
      <c r="E6393" t="s">
        <v>251</v>
      </c>
      <c r="F6393">
        <v>13794</v>
      </c>
      <c r="G6393" t="s">
        <v>264</v>
      </c>
      <c r="H6393" t="s">
        <v>265</v>
      </c>
      <c r="I6393">
        <v>420</v>
      </c>
      <c r="J6393" t="s">
        <v>481</v>
      </c>
      <c r="K6393" t="s">
        <v>482</v>
      </c>
      <c r="L6393">
        <v>15188</v>
      </c>
      <c r="M6393" t="s">
        <v>302</v>
      </c>
      <c r="N6393" t="s">
        <v>303</v>
      </c>
      <c r="O6393">
        <v>15188</v>
      </c>
      <c r="P6393" t="s">
        <v>302</v>
      </c>
      <c r="Q6393" t="s">
        <v>303</v>
      </c>
      <c r="R6393" t="s">
        <v>354</v>
      </c>
      <c r="S6393">
        <v>-5.14</v>
      </c>
      <c r="U6393">
        <v>15</v>
      </c>
      <c r="IF6393">
        <v>15188</v>
      </c>
      <c r="IG6393" t="s">
        <v>302</v>
      </c>
      <c r="IH6393" t="s">
        <v>266</v>
      </c>
      <c r="IK6393">
        <v>-2</v>
      </c>
      <c r="IL6393" t="s">
        <v>257</v>
      </c>
      <c r="IM6393" t="s">
        <v>258</v>
      </c>
      <c r="IN6393" t="s">
        <v>511</v>
      </c>
      <c r="IP6393" t="s">
        <v>533</v>
      </c>
    </row>
    <row r="6394" spans="1:250" x14ac:dyDescent="0.25">
      <c r="A6394">
        <v>40499</v>
      </c>
      <c r="B6394">
        <v>-890804480</v>
      </c>
      <c r="C6394">
        <v>1837</v>
      </c>
      <c r="D6394" t="s">
        <v>250</v>
      </c>
      <c r="E6394" t="s">
        <v>251</v>
      </c>
      <c r="F6394">
        <v>13794</v>
      </c>
      <c r="G6394" t="s">
        <v>264</v>
      </c>
      <c r="H6394" t="s">
        <v>265</v>
      </c>
      <c r="I6394">
        <v>411</v>
      </c>
      <c r="J6394" t="s">
        <v>471</v>
      </c>
      <c r="K6394" t="s">
        <v>472</v>
      </c>
      <c r="L6394">
        <v>15188</v>
      </c>
      <c r="M6394" t="s">
        <v>302</v>
      </c>
      <c r="N6394" t="s">
        <v>303</v>
      </c>
      <c r="O6394">
        <v>15188</v>
      </c>
      <c r="P6394" t="s">
        <v>302</v>
      </c>
      <c r="Q6394" t="s">
        <v>303</v>
      </c>
      <c r="R6394" t="s">
        <v>354</v>
      </c>
      <c r="S6394">
        <v>-8.8000000000000007</v>
      </c>
      <c r="U6394">
        <v>15</v>
      </c>
      <c r="IF6394">
        <v>15188</v>
      </c>
      <c r="IG6394" t="s">
        <v>302</v>
      </c>
      <c r="IH6394" t="s">
        <v>266</v>
      </c>
      <c r="IK6394">
        <v>-2</v>
      </c>
      <c r="IL6394" t="s">
        <v>257</v>
      </c>
      <c r="IM6394" t="s">
        <v>258</v>
      </c>
      <c r="IN6394" t="s">
        <v>511</v>
      </c>
      <c r="IP6394" t="s">
        <v>533</v>
      </c>
    </row>
    <row r="6395" spans="1:250" x14ac:dyDescent="0.25">
      <c r="A6395">
        <v>40500</v>
      </c>
      <c r="B6395">
        <v>-890804480</v>
      </c>
      <c r="C6395">
        <v>1837</v>
      </c>
      <c r="D6395" t="s">
        <v>250</v>
      </c>
      <c r="E6395" t="s">
        <v>251</v>
      </c>
      <c r="F6395">
        <v>13794</v>
      </c>
      <c r="G6395" t="s">
        <v>264</v>
      </c>
      <c r="H6395" t="s">
        <v>265</v>
      </c>
      <c r="I6395">
        <v>437</v>
      </c>
      <c r="J6395" t="s">
        <v>506</v>
      </c>
      <c r="K6395" t="s">
        <v>507</v>
      </c>
      <c r="L6395">
        <v>15188</v>
      </c>
      <c r="M6395" t="s">
        <v>302</v>
      </c>
      <c r="N6395" t="s">
        <v>303</v>
      </c>
      <c r="O6395">
        <v>15188</v>
      </c>
      <c r="P6395" t="s">
        <v>302</v>
      </c>
      <c r="Q6395" t="s">
        <v>303</v>
      </c>
      <c r="R6395" t="s">
        <v>354</v>
      </c>
      <c r="S6395">
        <v>-7.43</v>
      </c>
      <c r="U6395">
        <v>15</v>
      </c>
      <c r="IF6395">
        <v>15188</v>
      </c>
      <c r="IG6395" t="s">
        <v>302</v>
      </c>
      <c r="IH6395" t="s">
        <v>266</v>
      </c>
      <c r="IK6395">
        <v>-2</v>
      </c>
      <c r="IL6395" t="s">
        <v>257</v>
      </c>
      <c r="IM6395" t="s">
        <v>258</v>
      </c>
      <c r="IN6395" t="s">
        <v>511</v>
      </c>
      <c r="IP6395" t="s">
        <v>533</v>
      </c>
    </row>
    <row r="6396" spans="1:250" x14ac:dyDescent="0.25">
      <c r="A6396">
        <v>40501</v>
      </c>
      <c r="B6396">
        <v>-890804480</v>
      </c>
      <c r="C6396">
        <v>1837</v>
      </c>
      <c r="D6396" t="s">
        <v>250</v>
      </c>
      <c r="E6396" t="s">
        <v>251</v>
      </c>
      <c r="F6396">
        <v>13794</v>
      </c>
      <c r="G6396" t="s">
        <v>264</v>
      </c>
      <c r="H6396" t="s">
        <v>265</v>
      </c>
      <c r="I6396">
        <v>436</v>
      </c>
      <c r="J6396" t="s">
        <v>504</v>
      </c>
      <c r="K6396" t="s">
        <v>505</v>
      </c>
      <c r="L6396">
        <v>15188</v>
      </c>
      <c r="M6396" t="s">
        <v>302</v>
      </c>
      <c r="N6396" t="s">
        <v>303</v>
      </c>
      <c r="O6396">
        <v>15188</v>
      </c>
      <c r="P6396" t="s">
        <v>302</v>
      </c>
      <c r="Q6396" t="s">
        <v>303</v>
      </c>
      <c r="R6396" t="s">
        <v>354</v>
      </c>
      <c r="S6396">
        <v>-4.45</v>
      </c>
      <c r="U6396">
        <v>15</v>
      </c>
      <c r="IF6396">
        <v>15188</v>
      </c>
      <c r="IG6396" t="s">
        <v>302</v>
      </c>
      <c r="IH6396" t="s">
        <v>266</v>
      </c>
      <c r="IK6396">
        <v>-2</v>
      </c>
      <c r="IL6396" t="s">
        <v>257</v>
      </c>
      <c r="IM6396" t="s">
        <v>258</v>
      </c>
      <c r="IN6396" t="s">
        <v>511</v>
      </c>
      <c r="IP6396" t="s">
        <v>533</v>
      </c>
    </row>
    <row r="6397" spans="1:250" x14ac:dyDescent="0.25">
      <c r="A6397">
        <v>40502</v>
      </c>
      <c r="B6397">
        <v>-890804480</v>
      </c>
      <c r="C6397">
        <v>1837</v>
      </c>
      <c r="D6397" t="s">
        <v>250</v>
      </c>
      <c r="E6397" t="s">
        <v>251</v>
      </c>
      <c r="F6397">
        <v>13794</v>
      </c>
      <c r="G6397" t="s">
        <v>264</v>
      </c>
      <c r="H6397" t="s">
        <v>265</v>
      </c>
      <c r="I6397">
        <v>435</v>
      </c>
      <c r="J6397" t="s">
        <v>493</v>
      </c>
      <c r="K6397" t="s">
        <v>494</v>
      </c>
      <c r="L6397">
        <v>15188</v>
      </c>
      <c r="M6397" t="s">
        <v>302</v>
      </c>
      <c r="N6397" t="s">
        <v>303</v>
      </c>
      <c r="O6397">
        <v>15188</v>
      </c>
      <c r="P6397" t="s">
        <v>302</v>
      </c>
      <c r="Q6397" t="s">
        <v>303</v>
      </c>
      <c r="R6397" t="s">
        <v>354</v>
      </c>
      <c r="S6397">
        <v>-4.45</v>
      </c>
      <c r="U6397">
        <v>15</v>
      </c>
      <c r="IF6397">
        <v>15188</v>
      </c>
      <c r="IG6397" t="s">
        <v>302</v>
      </c>
      <c r="IH6397" t="s">
        <v>266</v>
      </c>
      <c r="IK6397">
        <v>-2</v>
      </c>
      <c r="IL6397" t="s">
        <v>257</v>
      </c>
      <c r="IM6397" t="s">
        <v>258</v>
      </c>
      <c r="IN6397" t="s">
        <v>511</v>
      </c>
      <c r="IP6397" t="s">
        <v>533</v>
      </c>
    </row>
    <row r="6398" spans="1:250" x14ac:dyDescent="0.25">
      <c r="A6398">
        <v>40503</v>
      </c>
      <c r="B6398">
        <v>-890804480</v>
      </c>
      <c r="C6398">
        <v>1837</v>
      </c>
      <c r="D6398" t="s">
        <v>250</v>
      </c>
      <c r="E6398" t="s">
        <v>251</v>
      </c>
      <c r="F6398">
        <v>13794</v>
      </c>
      <c r="G6398" t="s">
        <v>264</v>
      </c>
      <c r="H6398" t="s">
        <v>265</v>
      </c>
      <c r="I6398">
        <v>431</v>
      </c>
      <c r="J6398" t="s">
        <v>495</v>
      </c>
      <c r="K6398" t="s">
        <v>496</v>
      </c>
      <c r="L6398">
        <v>15188</v>
      </c>
      <c r="M6398" t="s">
        <v>302</v>
      </c>
      <c r="N6398" t="s">
        <v>303</v>
      </c>
      <c r="O6398">
        <v>15188</v>
      </c>
      <c r="P6398" t="s">
        <v>302</v>
      </c>
      <c r="Q6398" t="s">
        <v>303</v>
      </c>
      <c r="R6398" t="s">
        <v>354</v>
      </c>
      <c r="S6398">
        <v>-6.44</v>
      </c>
      <c r="U6398">
        <v>15</v>
      </c>
      <c r="IF6398">
        <v>15188</v>
      </c>
      <c r="IG6398" t="s">
        <v>302</v>
      </c>
      <c r="IH6398" t="s">
        <v>266</v>
      </c>
      <c r="IK6398">
        <v>-2</v>
      </c>
      <c r="IL6398" t="s">
        <v>257</v>
      </c>
      <c r="IM6398" t="s">
        <v>258</v>
      </c>
      <c r="IN6398" t="s">
        <v>511</v>
      </c>
      <c r="IP6398" t="s">
        <v>533</v>
      </c>
    </row>
    <row r="6399" spans="1:250" x14ac:dyDescent="0.25">
      <c r="A6399">
        <v>40504</v>
      </c>
      <c r="B6399">
        <v>-890804480</v>
      </c>
      <c r="C6399">
        <v>1837</v>
      </c>
      <c r="D6399" t="s">
        <v>250</v>
      </c>
      <c r="E6399" t="s">
        <v>251</v>
      </c>
      <c r="F6399">
        <v>13794</v>
      </c>
      <c r="G6399" t="s">
        <v>264</v>
      </c>
      <c r="H6399" t="s">
        <v>265</v>
      </c>
      <c r="I6399">
        <v>420</v>
      </c>
      <c r="J6399" t="s">
        <v>481</v>
      </c>
      <c r="K6399" t="s">
        <v>482</v>
      </c>
      <c r="L6399">
        <v>15189</v>
      </c>
      <c r="M6399" t="s">
        <v>304</v>
      </c>
      <c r="N6399" t="s">
        <v>305</v>
      </c>
      <c r="O6399">
        <v>15189</v>
      </c>
      <c r="P6399" t="s">
        <v>304</v>
      </c>
      <c r="Q6399" t="s">
        <v>305</v>
      </c>
      <c r="R6399" t="s">
        <v>354</v>
      </c>
      <c r="S6399">
        <v>-127.71</v>
      </c>
      <c r="U6399">
        <v>15</v>
      </c>
      <c r="IF6399">
        <v>15189</v>
      </c>
      <c r="IG6399" t="s">
        <v>304</v>
      </c>
      <c r="IH6399" t="s">
        <v>266</v>
      </c>
      <c r="IK6399">
        <v>-2</v>
      </c>
      <c r="IL6399" t="s">
        <v>257</v>
      </c>
      <c r="IM6399" t="s">
        <v>258</v>
      </c>
      <c r="IN6399" t="s">
        <v>511</v>
      </c>
      <c r="IP6399" t="s">
        <v>534</v>
      </c>
    </row>
    <row r="6400" spans="1:250" x14ac:dyDescent="0.25">
      <c r="A6400">
        <v>40505</v>
      </c>
      <c r="B6400">
        <v>-890804480</v>
      </c>
      <c r="C6400">
        <v>1837</v>
      </c>
      <c r="D6400" t="s">
        <v>250</v>
      </c>
      <c r="E6400" t="s">
        <v>251</v>
      </c>
      <c r="F6400">
        <v>13794</v>
      </c>
      <c r="G6400" t="s">
        <v>264</v>
      </c>
      <c r="H6400" t="s">
        <v>265</v>
      </c>
      <c r="I6400">
        <v>411</v>
      </c>
      <c r="J6400" t="s">
        <v>471</v>
      </c>
      <c r="K6400" t="s">
        <v>472</v>
      </c>
      <c r="L6400">
        <v>15189</v>
      </c>
      <c r="M6400" t="s">
        <v>304</v>
      </c>
      <c r="N6400" t="s">
        <v>305</v>
      </c>
      <c r="O6400">
        <v>15189</v>
      </c>
      <c r="P6400" t="s">
        <v>304</v>
      </c>
      <c r="Q6400" t="s">
        <v>305</v>
      </c>
      <c r="R6400" t="s">
        <v>354</v>
      </c>
      <c r="S6400">
        <v>-384.99</v>
      </c>
      <c r="U6400">
        <v>15</v>
      </c>
      <c r="IF6400">
        <v>15189</v>
      </c>
      <c r="IG6400" t="s">
        <v>304</v>
      </c>
      <c r="IH6400" t="s">
        <v>266</v>
      </c>
      <c r="IK6400">
        <v>-2</v>
      </c>
      <c r="IL6400" t="s">
        <v>257</v>
      </c>
      <c r="IM6400" t="s">
        <v>258</v>
      </c>
      <c r="IN6400" t="s">
        <v>511</v>
      </c>
      <c r="IP6400" t="s">
        <v>534</v>
      </c>
    </row>
    <row r="6401" spans="1:250" x14ac:dyDescent="0.25">
      <c r="A6401">
        <v>40506</v>
      </c>
      <c r="B6401">
        <v>-890804480</v>
      </c>
      <c r="C6401">
        <v>1837</v>
      </c>
      <c r="D6401" t="s">
        <v>250</v>
      </c>
      <c r="E6401" t="s">
        <v>251</v>
      </c>
      <c r="F6401">
        <v>13794</v>
      </c>
      <c r="G6401" t="s">
        <v>264</v>
      </c>
      <c r="H6401" t="s">
        <v>265</v>
      </c>
      <c r="I6401">
        <v>435</v>
      </c>
      <c r="J6401" t="s">
        <v>493</v>
      </c>
      <c r="K6401" t="s">
        <v>494</v>
      </c>
      <c r="L6401">
        <v>15189</v>
      </c>
      <c r="M6401" t="s">
        <v>304</v>
      </c>
      <c r="N6401" t="s">
        <v>305</v>
      </c>
      <c r="O6401">
        <v>15189</v>
      </c>
      <c r="P6401" t="s">
        <v>304</v>
      </c>
      <c r="Q6401" t="s">
        <v>305</v>
      </c>
      <c r="R6401" t="s">
        <v>354</v>
      </c>
      <c r="S6401">
        <v>-110.4</v>
      </c>
      <c r="U6401">
        <v>15</v>
      </c>
      <c r="IF6401">
        <v>15189</v>
      </c>
      <c r="IG6401" t="s">
        <v>304</v>
      </c>
      <c r="IH6401" t="s">
        <v>266</v>
      </c>
      <c r="IK6401">
        <v>-2</v>
      </c>
      <c r="IL6401" t="s">
        <v>257</v>
      </c>
      <c r="IM6401" t="s">
        <v>258</v>
      </c>
      <c r="IN6401" t="s">
        <v>511</v>
      </c>
      <c r="IP6401" t="s">
        <v>534</v>
      </c>
    </row>
    <row r="6402" spans="1:250" x14ac:dyDescent="0.25">
      <c r="A6402">
        <v>40507</v>
      </c>
      <c r="B6402">
        <v>-890804480</v>
      </c>
      <c r="C6402">
        <v>1837</v>
      </c>
      <c r="D6402" t="s">
        <v>250</v>
      </c>
      <c r="E6402" t="s">
        <v>251</v>
      </c>
      <c r="F6402">
        <v>13794</v>
      </c>
      <c r="G6402" t="s">
        <v>264</v>
      </c>
      <c r="H6402" t="s">
        <v>265</v>
      </c>
      <c r="I6402">
        <v>431</v>
      </c>
      <c r="J6402" t="s">
        <v>495</v>
      </c>
      <c r="K6402" t="s">
        <v>496</v>
      </c>
      <c r="L6402">
        <v>15189</v>
      </c>
      <c r="M6402" t="s">
        <v>304</v>
      </c>
      <c r="N6402" t="s">
        <v>305</v>
      </c>
      <c r="O6402">
        <v>15189</v>
      </c>
      <c r="P6402" t="s">
        <v>304</v>
      </c>
      <c r="Q6402" t="s">
        <v>305</v>
      </c>
      <c r="R6402" t="s">
        <v>354</v>
      </c>
      <c r="S6402">
        <v>-159.9</v>
      </c>
      <c r="U6402">
        <v>15</v>
      </c>
      <c r="IF6402">
        <v>15189</v>
      </c>
      <c r="IG6402" t="s">
        <v>304</v>
      </c>
      <c r="IH6402" t="s">
        <v>266</v>
      </c>
      <c r="IK6402">
        <v>-2</v>
      </c>
      <c r="IL6402" t="s">
        <v>257</v>
      </c>
      <c r="IM6402" t="s">
        <v>258</v>
      </c>
      <c r="IN6402" t="s">
        <v>511</v>
      </c>
      <c r="IP6402" t="s">
        <v>534</v>
      </c>
    </row>
    <row r="6403" spans="1:250" x14ac:dyDescent="0.25">
      <c r="A6403">
        <v>40508</v>
      </c>
      <c r="B6403">
        <v>-890804480</v>
      </c>
      <c r="C6403">
        <v>1837</v>
      </c>
      <c r="D6403" t="s">
        <v>250</v>
      </c>
      <c r="E6403" t="s">
        <v>251</v>
      </c>
      <c r="F6403">
        <v>13794</v>
      </c>
      <c r="G6403" t="s">
        <v>264</v>
      </c>
      <c r="H6403" t="s">
        <v>265</v>
      </c>
      <c r="I6403">
        <v>429</v>
      </c>
      <c r="J6403" t="s">
        <v>473</v>
      </c>
      <c r="K6403" t="s">
        <v>474</v>
      </c>
      <c r="L6403">
        <v>15189</v>
      </c>
      <c r="M6403" t="s">
        <v>304</v>
      </c>
      <c r="N6403" t="s">
        <v>305</v>
      </c>
      <c r="O6403">
        <v>15189</v>
      </c>
      <c r="P6403" t="s">
        <v>304</v>
      </c>
      <c r="Q6403" t="s">
        <v>305</v>
      </c>
      <c r="R6403" t="s">
        <v>354</v>
      </c>
      <c r="S6403">
        <v>-213.21</v>
      </c>
      <c r="U6403">
        <v>15</v>
      </c>
      <c r="IF6403">
        <v>15189</v>
      </c>
      <c r="IG6403" t="s">
        <v>304</v>
      </c>
      <c r="IH6403" t="s">
        <v>266</v>
      </c>
      <c r="IK6403">
        <v>-2</v>
      </c>
      <c r="IL6403" t="s">
        <v>257</v>
      </c>
      <c r="IM6403" t="s">
        <v>258</v>
      </c>
      <c r="IN6403" t="s">
        <v>511</v>
      </c>
      <c r="IP6403" t="s">
        <v>534</v>
      </c>
    </row>
    <row r="6404" spans="1:250" x14ac:dyDescent="0.25">
      <c r="A6404">
        <v>40509</v>
      </c>
      <c r="B6404">
        <v>-890804480</v>
      </c>
      <c r="C6404">
        <v>1837</v>
      </c>
      <c r="D6404" t="s">
        <v>250</v>
      </c>
      <c r="E6404" t="s">
        <v>251</v>
      </c>
      <c r="F6404">
        <v>13794</v>
      </c>
      <c r="G6404" t="s">
        <v>264</v>
      </c>
      <c r="H6404" t="s">
        <v>265</v>
      </c>
      <c r="I6404">
        <v>427</v>
      </c>
      <c r="J6404" t="s">
        <v>475</v>
      </c>
      <c r="K6404" t="s">
        <v>476</v>
      </c>
      <c r="L6404">
        <v>15189</v>
      </c>
      <c r="M6404" t="s">
        <v>304</v>
      </c>
      <c r="N6404" t="s">
        <v>305</v>
      </c>
      <c r="O6404">
        <v>15189</v>
      </c>
      <c r="P6404" t="s">
        <v>304</v>
      </c>
      <c r="Q6404" t="s">
        <v>305</v>
      </c>
      <c r="R6404" t="s">
        <v>354</v>
      </c>
      <c r="S6404">
        <v>-128.25</v>
      </c>
      <c r="U6404">
        <v>15</v>
      </c>
      <c r="IF6404">
        <v>15189</v>
      </c>
      <c r="IG6404" t="s">
        <v>304</v>
      </c>
      <c r="IH6404" t="s">
        <v>266</v>
      </c>
      <c r="IK6404">
        <v>-2</v>
      </c>
      <c r="IL6404" t="s">
        <v>257</v>
      </c>
      <c r="IM6404" t="s">
        <v>258</v>
      </c>
      <c r="IN6404" t="s">
        <v>511</v>
      </c>
      <c r="IP6404" t="s">
        <v>534</v>
      </c>
    </row>
    <row r="6405" spans="1:250" x14ac:dyDescent="0.25">
      <c r="A6405">
        <v>40510</v>
      </c>
      <c r="B6405">
        <v>-890804480</v>
      </c>
      <c r="C6405">
        <v>1837</v>
      </c>
      <c r="D6405" t="s">
        <v>250</v>
      </c>
      <c r="E6405" t="s">
        <v>251</v>
      </c>
      <c r="F6405">
        <v>19011</v>
      </c>
      <c r="G6405" t="s">
        <v>310</v>
      </c>
      <c r="H6405" t="s">
        <v>311</v>
      </c>
      <c r="I6405">
        <v>429</v>
      </c>
      <c r="J6405" t="s">
        <v>473</v>
      </c>
      <c r="K6405" t="s">
        <v>474</v>
      </c>
      <c r="L6405">
        <v>15189</v>
      </c>
      <c r="M6405" t="s">
        <v>304</v>
      </c>
      <c r="N6405" t="s">
        <v>305</v>
      </c>
      <c r="O6405">
        <v>15189</v>
      </c>
      <c r="P6405" t="s">
        <v>304</v>
      </c>
      <c r="Q6405" t="s">
        <v>305</v>
      </c>
      <c r="R6405" t="s">
        <v>354</v>
      </c>
      <c r="S6405">
        <v>-212.19</v>
      </c>
      <c r="U6405">
        <v>15</v>
      </c>
      <c r="IF6405">
        <v>15189</v>
      </c>
      <c r="IG6405" t="s">
        <v>304</v>
      </c>
      <c r="IH6405" t="s">
        <v>314</v>
      </c>
      <c r="IK6405">
        <v>-2</v>
      </c>
      <c r="IL6405" t="s">
        <v>257</v>
      </c>
      <c r="IM6405" t="s">
        <v>258</v>
      </c>
      <c r="IN6405" t="s">
        <v>535</v>
      </c>
      <c r="IP6405" t="s">
        <v>536</v>
      </c>
    </row>
    <row r="6406" spans="1:250" x14ac:dyDescent="0.25">
      <c r="A6406">
        <v>40511</v>
      </c>
      <c r="B6406">
        <v>-890804480</v>
      </c>
      <c r="C6406">
        <v>1837</v>
      </c>
      <c r="D6406" t="s">
        <v>250</v>
      </c>
      <c r="E6406" t="s">
        <v>251</v>
      </c>
      <c r="F6406">
        <v>13794</v>
      </c>
      <c r="G6406" t="s">
        <v>264</v>
      </c>
      <c r="H6406" t="s">
        <v>265</v>
      </c>
      <c r="I6406">
        <v>437</v>
      </c>
      <c r="J6406" t="s">
        <v>506</v>
      </c>
      <c r="K6406" t="s">
        <v>507</v>
      </c>
      <c r="L6406">
        <v>15189</v>
      </c>
      <c r="M6406" t="s">
        <v>304</v>
      </c>
      <c r="N6406" t="s">
        <v>305</v>
      </c>
      <c r="O6406">
        <v>15189</v>
      </c>
      <c r="P6406" t="s">
        <v>304</v>
      </c>
      <c r="Q6406" t="s">
        <v>305</v>
      </c>
      <c r="R6406" t="s">
        <v>354</v>
      </c>
      <c r="S6406">
        <v>-184.32</v>
      </c>
      <c r="U6406">
        <v>15</v>
      </c>
      <c r="IF6406">
        <v>15189</v>
      </c>
      <c r="IG6406" t="s">
        <v>304</v>
      </c>
      <c r="IH6406" t="s">
        <v>266</v>
      </c>
      <c r="IK6406">
        <v>-2</v>
      </c>
      <c r="IL6406" t="s">
        <v>257</v>
      </c>
      <c r="IM6406" t="s">
        <v>258</v>
      </c>
      <c r="IN6406" t="s">
        <v>511</v>
      </c>
      <c r="IP6406" t="s">
        <v>534</v>
      </c>
    </row>
    <row r="6407" spans="1:250" x14ac:dyDescent="0.25">
      <c r="A6407">
        <v>40512</v>
      </c>
      <c r="B6407">
        <v>-890804480</v>
      </c>
      <c r="C6407">
        <v>1837</v>
      </c>
      <c r="D6407" t="s">
        <v>250</v>
      </c>
      <c r="E6407" t="s">
        <v>251</v>
      </c>
      <c r="F6407">
        <v>13794</v>
      </c>
      <c r="G6407" t="s">
        <v>264</v>
      </c>
      <c r="H6407" t="s">
        <v>265</v>
      </c>
      <c r="I6407">
        <v>436</v>
      </c>
      <c r="J6407" t="s">
        <v>504</v>
      </c>
      <c r="K6407" t="s">
        <v>505</v>
      </c>
      <c r="L6407">
        <v>15189</v>
      </c>
      <c r="M6407" t="s">
        <v>304</v>
      </c>
      <c r="N6407" t="s">
        <v>305</v>
      </c>
      <c r="O6407">
        <v>15189</v>
      </c>
      <c r="P6407" t="s">
        <v>304</v>
      </c>
      <c r="Q6407" t="s">
        <v>305</v>
      </c>
      <c r="R6407" t="s">
        <v>354</v>
      </c>
      <c r="S6407">
        <v>-110.4</v>
      </c>
      <c r="U6407">
        <v>15</v>
      </c>
      <c r="IF6407">
        <v>15189</v>
      </c>
      <c r="IG6407" t="s">
        <v>304</v>
      </c>
      <c r="IH6407" t="s">
        <v>266</v>
      </c>
      <c r="IK6407">
        <v>-2</v>
      </c>
      <c r="IL6407" t="s">
        <v>257</v>
      </c>
      <c r="IM6407" t="s">
        <v>258</v>
      </c>
      <c r="IN6407" t="s">
        <v>511</v>
      </c>
      <c r="IP6407" t="s">
        <v>534</v>
      </c>
    </row>
    <row r="6408" spans="1:250" x14ac:dyDescent="0.25">
      <c r="A6408">
        <v>40513</v>
      </c>
      <c r="B6408">
        <v>-890804480</v>
      </c>
      <c r="C6408">
        <v>1837</v>
      </c>
      <c r="D6408" t="s">
        <v>250</v>
      </c>
      <c r="E6408" t="s">
        <v>251</v>
      </c>
      <c r="F6408">
        <v>19011</v>
      </c>
      <c r="G6408" t="s">
        <v>310</v>
      </c>
      <c r="H6408" t="s">
        <v>311</v>
      </c>
      <c r="I6408">
        <v>437</v>
      </c>
      <c r="J6408" t="s">
        <v>506</v>
      </c>
      <c r="K6408" t="s">
        <v>507</v>
      </c>
      <c r="L6408">
        <v>15189</v>
      </c>
      <c r="M6408" t="s">
        <v>304</v>
      </c>
      <c r="N6408" t="s">
        <v>305</v>
      </c>
      <c r="O6408">
        <v>15189</v>
      </c>
      <c r="P6408" t="s">
        <v>304</v>
      </c>
      <c r="Q6408" t="s">
        <v>305</v>
      </c>
      <c r="R6408" t="s">
        <v>354</v>
      </c>
      <c r="S6408">
        <v>-177.98</v>
      </c>
      <c r="U6408">
        <v>15</v>
      </c>
      <c r="IF6408">
        <v>15189</v>
      </c>
      <c r="IG6408" t="s">
        <v>304</v>
      </c>
      <c r="IH6408" t="s">
        <v>314</v>
      </c>
      <c r="IK6408">
        <v>-2</v>
      </c>
      <c r="IL6408" t="s">
        <v>257</v>
      </c>
      <c r="IM6408" t="s">
        <v>258</v>
      </c>
      <c r="IN6408" t="s">
        <v>535</v>
      </c>
      <c r="IP6408" t="s">
        <v>536</v>
      </c>
    </row>
    <row r="6409" spans="1:250" x14ac:dyDescent="0.25">
      <c r="A6409">
        <v>40514</v>
      </c>
      <c r="B6409">
        <v>-890804480</v>
      </c>
      <c r="C6409">
        <v>1837</v>
      </c>
      <c r="D6409" t="s">
        <v>250</v>
      </c>
      <c r="E6409" t="s">
        <v>251</v>
      </c>
      <c r="F6409">
        <v>19011</v>
      </c>
      <c r="G6409" t="s">
        <v>310</v>
      </c>
      <c r="H6409" t="s">
        <v>311</v>
      </c>
      <c r="I6409">
        <v>436</v>
      </c>
      <c r="J6409" t="s">
        <v>504</v>
      </c>
      <c r="K6409" t="s">
        <v>505</v>
      </c>
      <c r="L6409">
        <v>15189</v>
      </c>
      <c r="M6409" t="s">
        <v>304</v>
      </c>
      <c r="N6409" t="s">
        <v>305</v>
      </c>
      <c r="O6409">
        <v>15189</v>
      </c>
      <c r="P6409" t="s">
        <v>304</v>
      </c>
      <c r="Q6409" t="s">
        <v>305</v>
      </c>
      <c r="R6409" t="s">
        <v>354</v>
      </c>
      <c r="S6409">
        <v>-106.59</v>
      </c>
      <c r="U6409">
        <v>15</v>
      </c>
      <c r="IF6409">
        <v>15189</v>
      </c>
      <c r="IG6409" t="s">
        <v>304</v>
      </c>
      <c r="IH6409" t="s">
        <v>314</v>
      </c>
      <c r="IK6409">
        <v>-2</v>
      </c>
      <c r="IL6409" t="s">
        <v>257</v>
      </c>
      <c r="IM6409" t="s">
        <v>258</v>
      </c>
      <c r="IN6409" t="s">
        <v>535</v>
      </c>
      <c r="IP6409" t="s">
        <v>536</v>
      </c>
    </row>
    <row r="6410" spans="1:250" x14ac:dyDescent="0.25">
      <c r="A6410">
        <v>40515</v>
      </c>
      <c r="B6410">
        <v>-890804480</v>
      </c>
      <c r="C6410">
        <v>1837</v>
      </c>
      <c r="D6410" t="s">
        <v>250</v>
      </c>
      <c r="E6410" t="s">
        <v>251</v>
      </c>
      <c r="F6410">
        <v>19011</v>
      </c>
      <c r="G6410" t="s">
        <v>310</v>
      </c>
      <c r="H6410" t="s">
        <v>311</v>
      </c>
      <c r="I6410">
        <v>435</v>
      </c>
      <c r="J6410" t="s">
        <v>493</v>
      </c>
      <c r="K6410" t="s">
        <v>494</v>
      </c>
      <c r="L6410">
        <v>15189</v>
      </c>
      <c r="M6410" t="s">
        <v>304</v>
      </c>
      <c r="N6410" t="s">
        <v>305</v>
      </c>
      <c r="O6410">
        <v>15189</v>
      </c>
      <c r="P6410" t="s">
        <v>304</v>
      </c>
      <c r="Q6410" t="s">
        <v>305</v>
      </c>
      <c r="R6410" t="s">
        <v>354</v>
      </c>
      <c r="S6410">
        <v>-106.59</v>
      </c>
      <c r="U6410">
        <v>15</v>
      </c>
      <c r="IF6410">
        <v>15189</v>
      </c>
      <c r="IG6410" t="s">
        <v>304</v>
      </c>
      <c r="IH6410" t="s">
        <v>314</v>
      </c>
      <c r="IK6410">
        <v>-2</v>
      </c>
      <c r="IL6410" t="s">
        <v>257</v>
      </c>
      <c r="IM6410" t="s">
        <v>258</v>
      </c>
      <c r="IN6410" t="s">
        <v>535</v>
      </c>
      <c r="IP6410" t="s">
        <v>536</v>
      </c>
    </row>
    <row r="6411" spans="1:250" x14ac:dyDescent="0.25">
      <c r="A6411">
        <v>40516</v>
      </c>
      <c r="B6411">
        <v>-890804480</v>
      </c>
      <c r="C6411">
        <v>1837</v>
      </c>
      <c r="D6411" t="s">
        <v>250</v>
      </c>
      <c r="E6411" t="s">
        <v>251</v>
      </c>
      <c r="F6411">
        <v>19011</v>
      </c>
      <c r="G6411" t="s">
        <v>310</v>
      </c>
      <c r="H6411" t="s">
        <v>311</v>
      </c>
      <c r="I6411">
        <v>431</v>
      </c>
      <c r="J6411" t="s">
        <v>495</v>
      </c>
      <c r="K6411" t="s">
        <v>496</v>
      </c>
      <c r="L6411">
        <v>15189</v>
      </c>
      <c r="M6411" t="s">
        <v>304</v>
      </c>
      <c r="N6411" t="s">
        <v>305</v>
      </c>
      <c r="O6411">
        <v>15189</v>
      </c>
      <c r="P6411" t="s">
        <v>304</v>
      </c>
      <c r="Q6411" t="s">
        <v>305</v>
      </c>
      <c r="R6411" t="s">
        <v>354</v>
      </c>
      <c r="S6411">
        <v>-159.13999999999999</v>
      </c>
      <c r="U6411">
        <v>15</v>
      </c>
      <c r="IF6411">
        <v>15189</v>
      </c>
      <c r="IG6411" t="s">
        <v>304</v>
      </c>
      <c r="IH6411" t="s">
        <v>314</v>
      </c>
      <c r="IK6411">
        <v>-2</v>
      </c>
      <c r="IL6411" t="s">
        <v>257</v>
      </c>
      <c r="IM6411" t="s">
        <v>258</v>
      </c>
      <c r="IN6411" t="s">
        <v>535</v>
      </c>
      <c r="IP6411" t="s">
        <v>536</v>
      </c>
    </row>
    <row r="6412" spans="1:250" x14ac:dyDescent="0.25">
      <c r="A6412">
        <v>40517</v>
      </c>
      <c r="B6412">
        <v>-890804480</v>
      </c>
      <c r="C6412">
        <v>1837</v>
      </c>
      <c r="D6412" t="s">
        <v>250</v>
      </c>
      <c r="E6412" t="s">
        <v>251</v>
      </c>
      <c r="F6412">
        <v>13794</v>
      </c>
      <c r="G6412" t="s">
        <v>264</v>
      </c>
      <c r="H6412" t="s">
        <v>265</v>
      </c>
      <c r="I6412">
        <v>424</v>
      </c>
      <c r="J6412" t="s">
        <v>477</v>
      </c>
      <c r="K6412" t="s">
        <v>478</v>
      </c>
      <c r="L6412">
        <v>15189</v>
      </c>
      <c r="M6412" t="s">
        <v>304</v>
      </c>
      <c r="N6412" t="s">
        <v>305</v>
      </c>
      <c r="O6412">
        <v>15189</v>
      </c>
      <c r="P6412" t="s">
        <v>304</v>
      </c>
      <c r="Q6412" t="s">
        <v>305</v>
      </c>
      <c r="R6412" t="s">
        <v>354</v>
      </c>
      <c r="S6412">
        <v>-164.18</v>
      </c>
      <c r="U6412">
        <v>15</v>
      </c>
      <c r="IF6412">
        <v>15189</v>
      </c>
      <c r="IG6412" t="s">
        <v>304</v>
      </c>
      <c r="IH6412" t="s">
        <v>266</v>
      </c>
      <c r="IK6412">
        <v>-2</v>
      </c>
      <c r="IL6412" t="s">
        <v>257</v>
      </c>
      <c r="IM6412" t="s">
        <v>258</v>
      </c>
      <c r="IN6412" t="s">
        <v>511</v>
      </c>
      <c r="IP6412" t="s">
        <v>534</v>
      </c>
    </row>
    <row r="6413" spans="1:250" x14ac:dyDescent="0.25">
      <c r="A6413">
        <v>40518</v>
      </c>
      <c r="B6413">
        <v>-890804480</v>
      </c>
      <c r="C6413">
        <v>1837</v>
      </c>
      <c r="D6413" t="s">
        <v>250</v>
      </c>
      <c r="E6413" t="s">
        <v>251</v>
      </c>
      <c r="F6413">
        <v>13794</v>
      </c>
      <c r="G6413" t="s">
        <v>264</v>
      </c>
      <c r="H6413" t="s">
        <v>265</v>
      </c>
      <c r="I6413">
        <v>422</v>
      </c>
      <c r="J6413" t="s">
        <v>479</v>
      </c>
      <c r="K6413" t="s">
        <v>480</v>
      </c>
      <c r="L6413">
        <v>15189</v>
      </c>
      <c r="M6413" t="s">
        <v>304</v>
      </c>
      <c r="N6413" t="s">
        <v>305</v>
      </c>
      <c r="O6413">
        <v>15189</v>
      </c>
      <c r="P6413" t="s">
        <v>304</v>
      </c>
      <c r="Q6413" t="s">
        <v>305</v>
      </c>
      <c r="R6413" t="s">
        <v>354</v>
      </c>
      <c r="S6413">
        <v>-218.92</v>
      </c>
      <c r="U6413">
        <v>15</v>
      </c>
      <c r="IF6413">
        <v>15189</v>
      </c>
      <c r="IG6413" t="s">
        <v>304</v>
      </c>
      <c r="IH6413" t="s">
        <v>266</v>
      </c>
      <c r="IK6413">
        <v>-2</v>
      </c>
      <c r="IL6413" t="s">
        <v>257</v>
      </c>
      <c r="IM6413" t="s">
        <v>258</v>
      </c>
      <c r="IN6413" t="s">
        <v>511</v>
      </c>
      <c r="IP6413" t="s">
        <v>534</v>
      </c>
    </row>
    <row r="6414" spans="1:250" x14ac:dyDescent="0.25">
      <c r="A6414">
        <v>40519</v>
      </c>
      <c r="B6414">
        <v>-890804480</v>
      </c>
      <c r="C6414">
        <v>1837</v>
      </c>
      <c r="D6414" t="s">
        <v>250</v>
      </c>
      <c r="E6414" t="s">
        <v>251</v>
      </c>
      <c r="F6414">
        <v>19011</v>
      </c>
      <c r="G6414" t="s">
        <v>310</v>
      </c>
      <c r="H6414" t="s">
        <v>311</v>
      </c>
      <c r="I6414">
        <v>427</v>
      </c>
      <c r="J6414" t="s">
        <v>475</v>
      </c>
      <c r="K6414" t="s">
        <v>476</v>
      </c>
      <c r="L6414">
        <v>15189</v>
      </c>
      <c r="M6414" t="s">
        <v>304</v>
      </c>
      <c r="N6414" t="s">
        <v>305</v>
      </c>
      <c r="O6414">
        <v>15189</v>
      </c>
      <c r="P6414" t="s">
        <v>304</v>
      </c>
      <c r="Q6414" t="s">
        <v>305</v>
      </c>
      <c r="R6414" t="s">
        <v>354</v>
      </c>
      <c r="S6414">
        <v>-123.78</v>
      </c>
      <c r="U6414">
        <v>15</v>
      </c>
      <c r="IF6414">
        <v>15189</v>
      </c>
      <c r="IG6414" t="s">
        <v>304</v>
      </c>
      <c r="IH6414" t="s">
        <v>314</v>
      </c>
      <c r="IK6414">
        <v>-2</v>
      </c>
      <c r="IL6414" t="s">
        <v>257</v>
      </c>
      <c r="IM6414" t="s">
        <v>258</v>
      </c>
      <c r="IN6414" t="s">
        <v>535</v>
      </c>
      <c r="IP6414" t="s">
        <v>536</v>
      </c>
    </row>
    <row r="6415" spans="1:250" x14ac:dyDescent="0.25">
      <c r="A6415">
        <v>40520</v>
      </c>
      <c r="B6415">
        <v>-890804480</v>
      </c>
      <c r="C6415">
        <v>1837</v>
      </c>
      <c r="D6415" t="s">
        <v>250</v>
      </c>
      <c r="E6415" t="s">
        <v>251</v>
      </c>
      <c r="F6415">
        <v>19011</v>
      </c>
      <c r="G6415" t="s">
        <v>310</v>
      </c>
      <c r="H6415" t="s">
        <v>311</v>
      </c>
      <c r="I6415">
        <v>424</v>
      </c>
      <c r="J6415" t="s">
        <v>477</v>
      </c>
      <c r="K6415" t="s">
        <v>478</v>
      </c>
      <c r="L6415">
        <v>15189</v>
      </c>
      <c r="M6415" t="s">
        <v>304</v>
      </c>
      <c r="N6415" t="s">
        <v>305</v>
      </c>
      <c r="O6415">
        <v>15189</v>
      </c>
      <c r="P6415" t="s">
        <v>304</v>
      </c>
      <c r="Q6415" t="s">
        <v>305</v>
      </c>
      <c r="R6415" t="s">
        <v>354</v>
      </c>
      <c r="S6415">
        <v>-158.44</v>
      </c>
      <c r="U6415">
        <v>15</v>
      </c>
      <c r="IF6415">
        <v>15189</v>
      </c>
      <c r="IG6415" t="s">
        <v>304</v>
      </c>
      <c r="IH6415" t="s">
        <v>314</v>
      </c>
      <c r="IK6415">
        <v>-2</v>
      </c>
      <c r="IL6415" t="s">
        <v>257</v>
      </c>
      <c r="IM6415" t="s">
        <v>258</v>
      </c>
      <c r="IN6415" t="s">
        <v>535</v>
      </c>
      <c r="IP6415" t="s">
        <v>536</v>
      </c>
    </row>
    <row r="6416" spans="1:250" x14ac:dyDescent="0.25">
      <c r="A6416">
        <v>40521</v>
      </c>
      <c r="B6416">
        <v>-890804480</v>
      </c>
      <c r="C6416">
        <v>1837</v>
      </c>
      <c r="D6416" t="s">
        <v>250</v>
      </c>
      <c r="E6416" t="s">
        <v>251</v>
      </c>
      <c r="F6416">
        <v>19011</v>
      </c>
      <c r="G6416" t="s">
        <v>310</v>
      </c>
      <c r="H6416" t="s">
        <v>311</v>
      </c>
      <c r="I6416">
        <v>422</v>
      </c>
      <c r="J6416" t="s">
        <v>479</v>
      </c>
      <c r="K6416" t="s">
        <v>480</v>
      </c>
      <c r="L6416">
        <v>15189</v>
      </c>
      <c r="M6416" t="s">
        <v>304</v>
      </c>
      <c r="N6416" t="s">
        <v>305</v>
      </c>
      <c r="O6416">
        <v>15189</v>
      </c>
      <c r="P6416" t="s">
        <v>304</v>
      </c>
      <c r="Q6416" t="s">
        <v>305</v>
      </c>
      <c r="R6416" t="s">
        <v>354</v>
      </c>
      <c r="S6416">
        <v>-211.25</v>
      </c>
      <c r="U6416">
        <v>15</v>
      </c>
      <c r="IF6416">
        <v>15189</v>
      </c>
      <c r="IG6416" t="s">
        <v>304</v>
      </c>
      <c r="IH6416" t="s">
        <v>314</v>
      </c>
      <c r="IK6416">
        <v>-2</v>
      </c>
      <c r="IL6416" t="s">
        <v>257</v>
      </c>
      <c r="IM6416" t="s">
        <v>258</v>
      </c>
      <c r="IN6416" t="s">
        <v>535</v>
      </c>
      <c r="IP6416" t="s">
        <v>536</v>
      </c>
    </row>
    <row r="6417" spans="1:250" x14ac:dyDescent="0.25">
      <c r="A6417">
        <v>40522</v>
      </c>
      <c r="B6417">
        <v>-890804480</v>
      </c>
      <c r="C6417">
        <v>1837</v>
      </c>
      <c r="D6417" t="s">
        <v>250</v>
      </c>
      <c r="E6417" t="s">
        <v>251</v>
      </c>
      <c r="F6417">
        <v>19011</v>
      </c>
      <c r="G6417" t="s">
        <v>310</v>
      </c>
      <c r="H6417" t="s">
        <v>311</v>
      </c>
      <c r="I6417">
        <v>420</v>
      </c>
      <c r="J6417" t="s">
        <v>481</v>
      </c>
      <c r="K6417" t="s">
        <v>482</v>
      </c>
      <c r="L6417">
        <v>15189</v>
      </c>
      <c r="M6417" t="s">
        <v>304</v>
      </c>
      <c r="N6417" t="s">
        <v>305</v>
      </c>
      <c r="O6417">
        <v>15189</v>
      </c>
      <c r="P6417" t="s">
        <v>304</v>
      </c>
      <c r="Q6417" t="s">
        <v>305</v>
      </c>
      <c r="R6417" t="s">
        <v>354</v>
      </c>
      <c r="S6417">
        <v>-123.23</v>
      </c>
      <c r="U6417">
        <v>15</v>
      </c>
      <c r="IF6417">
        <v>15189</v>
      </c>
      <c r="IG6417" t="s">
        <v>304</v>
      </c>
      <c r="IH6417" t="s">
        <v>314</v>
      </c>
      <c r="IK6417">
        <v>-2</v>
      </c>
      <c r="IL6417" t="s">
        <v>257</v>
      </c>
      <c r="IM6417" t="s">
        <v>258</v>
      </c>
      <c r="IN6417" t="s">
        <v>535</v>
      </c>
      <c r="IP6417" t="s">
        <v>536</v>
      </c>
    </row>
    <row r="6418" spans="1:250" x14ac:dyDescent="0.25">
      <c r="A6418">
        <v>40523</v>
      </c>
      <c r="B6418">
        <v>-890804480</v>
      </c>
      <c r="C6418">
        <v>1837</v>
      </c>
      <c r="D6418" t="s">
        <v>250</v>
      </c>
      <c r="E6418" t="s">
        <v>251</v>
      </c>
      <c r="F6418">
        <v>13794</v>
      </c>
      <c r="G6418" t="s">
        <v>264</v>
      </c>
      <c r="H6418" t="s">
        <v>265</v>
      </c>
      <c r="I6418">
        <v>411</v>
      </c>
      <c r="J6418" t="s">
        <v>471</v>
      </c>
      <c r="K6418" t="s">
        <v>472</v>
      </c>
      <c r="L6418">
        <v>17005</v>
      </c>
      <c r="M6418" t="s">
        <v>306</v>
      </c>
      <c r="N6418" t="s">
        <v>307</v>
      </c>
      <c r="O6418">
        <v>17005</v>
      </c>
      <c r="P6418" t="s">
        <v>306</v>
      </c>
      <c r="Q6418" t="s">
        <v>307</v>
      </c>
      <c r="R6418" t="s">
        <v>354</v>
      </c>
      <c r="S6418">
        <v>-58.6</v>
      </c>
      <c r="U6418">
        <v>15</v>
      </c>
      <c r="IF6418">
        <v>17005</v>
      </c>
      <c r="IG6418" t="s">
        <v>306</v>
      </c>
      <c r="IH6418" t="s">
        <v>266</v>
      </c>
      <c r="IK6418">
        <v>-2</v>
      </c>
      <c r="IL6418" t="s">
        <v>257</v>
      </c>
      <c r="IM6418" t="s">
        <v>258</v>
      </c>
      <c r="IN6418" t="s">
        <v>511</v>
      </c>
      <c r="IP6418" t="s">
        <v>537</v>
      </c>
    </row>
    <row r="6419" spans="1:250" x14ac:dyDescent="0.25">
      <c r="A6419">
        <v>40524</v>
      </c>
      <c r="B6419">
        <v>-890804480</v>
      </c>
      <c r="C6419">
        <v>1837</v>
      </c>
      <c r="D6419" t="s">
        <v>250</v>
      </c>
      <c r="E6419" t="s">
        <v>251</v>
      </c>
      <c r="F6419">
        <v>13794</v>
      </c>
      <c r="G6419" t="s">
        <v>264</v>
      </c>
      <c r="H6419" t="s">
        <v>265</v>
      </c>
      <c r="I6419">
        <v>431</v>
      </c>
      <c r="J6419" t="s">
        <v>495</v>
      </c>
      <c r="K6419" t="s">
        <v>496</v>
      </c>
      <c r="L6419">
        <v>17005</v>
      </c>
      <c r="M6419" t="s">
        <v>306</v>
      </c>
      <c r="N6419" t="s">
        <v>307</v>
      </c>
      <c r="O6419">
        <v>17005</v>
      </c>
      <c r="P6419" t="s">
        <v>306</v>
      </c>
      <c r="Q6419" t="s">
        <v>307</v>
      </c>
      <c r="R6419" t="s">
        <v>354</v>
      </c>
      <c r="S6419">
        <v>-42.87</v>
      </c>
      <c r="U6419">
        <v>15</v>
      </c>
      <c r="IF6419">
        <v>17005</v>
      </c>
      <c r="IG6419" t="s">
        <v>306</v>
      </c>
      <c r="IH6419" t="s">
        <v>266</v>
      </c>
      <c r="IK6419">
        <v>-2</v>
      </c>
      <c r="IL6419" t="s">
        <v>257</v>
      </c>
      <c r="IM6419" t="s">
        <v>258</v>
      </c>
      <c r="IN6419" t="s">
        <v>511</v>
      </c>
      <c r="IP6419" t="s">
        <v>537</v>
      </c>
    </row>
    <row r="6420" spans="1:250" x14ac:dyDescent="0.25">
      <c r="A6420">
        <v>40525</v>
      </c>
      <c r="B6420">
        <v>-890804480</v>
      </c>
      <c r="C6420">
        <v>1837</v>
      </c>
      <c r="D6420" t="s">
        <v>250</v>
      </c>
      <c r="E6420" t="s">
        <v>251</v>
      </c>
      <c r="F6420">
        <v>13794</v>
      </c>
      <c r="G6420" t="s">
        <v>264</v>
      </c>
      <c r="H6420" t="s">
        <v>265</v>
      </c>
      <c r="I6420">
        <v>429</v>
      </c>
      <c r="J6420" t="s">
        <v>473</v>
      </c>
      <c r="K6420" t="s">
        <v>474</v>
      </c>
      <c r="L6420">
        <v>17005</v>
      </c>
      <c r="M6420" t="s">
        <v>306</v>
      </c>
      <c r="N6420" t="s">
        <v>307</v>
      </c>
      <c r="O6420">
        <v>17005</v>
      </c>
      <c r="P6420" t="s">
        <v>306</v>
      </c>
      <c r="Q6420" t="s">
        <v>307</v>
      </c>
      <c r="R6420" t="s">
        <v>354</v>
      </c>
      <c r="S6420">
        <v>-57.16</v>
      </c>
      <c r="U6420">
        <v>15</v>
      </c>
      <c r="IF6420">
        <v>17005</v>
      </c>
      <c r="IG6420" t="s">
        <v>306</v>
      </c>
      <c r="IH6420" t="s">
        <v>266</v>
      </c>
      <c r="IK6420">
        <v>-2</v>
      </c>
      <c r="IL6420" t="s">
        <v>257</v>
      </c>
      <c r="IM6420" t="s">
        <v>258</v>
      </c>
      <c r="IN6420" t="s">
        <v>511</v>
      </c>
      <c r="IP6420" t="s">
        <v>537</v>
      </c>
    </row>
    <row r="6421" spans="1:250" x14ac:dyDescent="0.25">
      <c r="A6421">
        <v>40526</v>
      </c>
      <c r="B6421">
        <v>-890804480</v>
      </c>
      <c r="C6421">
        <v>1837</v>
      </c>
      <c r="D6421" t="s">
        <v>250</v>
      </c>
      <c r="E6421" t="s">
        <v>251</v>
      </c>
      <c r="F6421">
        <v>13794</v>
      </c>
      <c r="G6421" t="s">
        <v>264</v>
      </c>
      <c r="H6421" t="s">
        <v>265</v>
      </c>
      <c r="I6421">
        <v>427</v>
      </c>
      <c r="J6421" t="s">
        <v>475</v>
      </c>
      <c r="K6421" t="s">
        <v>476</v>
      </c>
      <c r="L6421">
        <v>17005</v>
      </c>
      <c r="M6421" t="s">
        <v>306</v>
      </c>
      <c r="N6421" t="s">
        <v>307</v>
      </c>
      <c r="O6421">
        <v>17005</v>
      </c>
      <c r="P6421" t="s">
        <v>306</v>
      </c>
      <c r="Q6421" t="s">
        <v>307</v>
      </c>
      <c r="R6421" t="s">
        <v>354</v>
      </c>
      <c r="S6421">
        <v>-34.380000000000003</v>
      </c>
      <c r="U6421">
        <v>15</v>
      </c>
      <c r="IF6421">
        <v>17005</v>
      </c>
      <c r="IG6421" t="s">
        <v>306</v>
      </c>
      <c r="IH6421" t="s">
        <v>266</v>
      </c>
      <c r="IK6421">
        <v>-2</v>
      </c>
      <c r="IL6421" t="s">
        <v>257</v>
      </c>
      <c r="IM6421" t="s">
        <v>258</v>
      </c>
      <c r="IN6421" t="s">
        <v>511</v>
      </c>
      <c r="IP6421" t="s">
        <v>537</v>
      </c>
    </row>
    <row r="6422" spans="1:250" x14ac:dyDescent="0.25">
      <c r="A6422">
        <v>40527</v>
      </c>
      <c r="B6422">
        <v>-890804480</v>
      </c>
      <c r="C6422">
        <v>1837</v>
      </c>
      <c r="D6422" t="s">
        <v>250</v>
      </c>
      <c r="E6422" t="s">
        <v>251</v>
      </c>
      <c r="F6422">
        <v>13794</v>
      </c>
      <c r="G6422" t="s">
        <v>264</v>
      </c>
      <c r="H6422" t="s">
        <v>265</v>
      </c>
      <c r="I6422">
        <v>424</v>
      </c>
      <c r="J6422" t="s">
        <v>477</v>
      </c>
      <c r="K6422" t="s">
        <v>478</v>
      </c>
      <c r="L6422">
        <v>17005</v>
      </c>
      <c r="M6422" t="s">
        <v>306</v>
      </c>
      <c r="N6422" t="s">
        <v>307</v>
      </c>
      <c r="O6422">
        <v>17005</v>
      </c>
      <c r="P6422" t="s">
        <v>306</v>
      </c>
      <c r="Q6422" t="s">
        <v>307</v>
      </c>
      <c r="R6422" t="s">
        <v>354</v>
      </c>
      <c r="S6422">
        <v>-44.02</v>
      </c>
      <c r="U6422">
        <v>15</v>
      </c>
      <c r="IF6422">
        <v>17005</v>
      </c>
      <c r="IG6422" t="s">
        <v>306</v>
      </c>
      <c r="IH6422" t="s">
        <v>266</v>
      </c>
      <c r="IK6422">
        <v>-2</v>
      </c>
      <c r="IL6422" t="s">
        <v>257</v>
      </c>
      <c r="IM6422" t="s">
        <v>258</v>
      </c>
      <c r="IN6422" t="s">
        <v>511</v>
      </c>
      <c r="IP6422" t="s">
        <v>537</v>
      </c>
    </row>
    <row r="6423" spans="1:250" x14ac:dyDescent="0.25">
      <c r="A6423">
        <v>40528</v>
      </c>
      <c r="B6423">
        <v>-890804480</v>
      </c>
      <c r="C6423">
        <v>1837</v>
      </c>
      <c r="D6423" t="s">
        <v>250</v>
      </c>
      <c r="E6423" t="s">
        <v>251</v>
      </c>
      <c r="F6423">
        <v>13794</v>
      </c>
      <c r="G6423" t="s">
        <v>264</v>
      </c>
      <c r="H6423" t="s">
        <v>265</v>
      </c>
      <c r="I6423">
        <v>422</v>
      </c>
      <c r="J6423" t="s">
        <v>479</v>
      </c>
      <c r="K6423" t="s">
        <v>480</v>
      </c>
      <c r="L6423">
        <v>17005</v>
      </c>
      <c r="M6423" t="s">
        <v>306</v>
      </c>
      <c r="N6423" t="s">
        <v>307</v>
      </c>
      <c r="O6423">
        <v>17005</v>
      </c>
      <c r="P6423" t="s">
        <v>306</v>
      </c>
      <c r="Q6423" t="s">
        <v>307</v>
      </c>
      <c r="R6423" t="s">
        <v>354</v>
      </c>
      <c r="S6423">
        <v>-58.69</v>
      </c>
      <c r="U6423">
        <v>15</v>
      </c>
      <c r="IF6423">
        <v>17005</v>
      </c>
      <c r="IG6423" t="s">
        <v>306</v>
      </c>
      <c r="IH6423" t="s">
        <v>266</v>
      </c>
      <c r="IK6423">
        <v>-2</v>
      </c>
      <c r="IL6423" t="s">
        <v>257</v>
      </c>
      <c r="IM6423" t="s">
        <v>258</v>
      </c>
      <c r="IN6423" t="s">
        <v>511</v>
      </c>
      <c r="IP6423" t="s">
        <v>537</v>
      </c>
    </row>
    <row r="6424" spans="1:250" x14ac:dyDescent="0.25">
      <c r="A6424">
        <v>40529</v>
      </c>
      <c r="B6424">
        <v>-890804480</v>
      </c>
      <c r="C6424">
        <v>1837</v>
      </c>
      <c r="D6424" t="s">
        <v>250</v>
      </c>
      <c r="E6424" t="s">
        <v>251</v>
      </c>
      <c r="F6424">
        <v>13794</v>
      </c>
      <c r="G6424" t="s">
        <v>264</v>
      </c>
      <c r="H6424" t="s">
        <v>265</v>
      </c>
      <c r="I6424">
        <v>420</v>
      </c>
      <c r="J6424" t="s">
        <v>481</v>
      </c>
      <c r="K6424" t="s">
        <v>482</v>
      </c>
      <c r="L6424">
        <v>17005</v>
      </c>
      <c r="M6424" t="s">
        <v>306</v>
      </c>
      <c r="N6424" t="s">
        <v>307</v>
      </c>
      <c r="O6424">
        <v>17005</v>
      </c>
      <c r="P6424" t="s">
        <v>306</v>
      </c>
      <c r="Q6424" t="s">
        <v>307</v>
      </c>
      <c r="R6424" t="s">
        <v>354</v>
      </c>
      <c r="S6424">
        <v>-34.229999999999997</v>
      </c>
      <c r="U6424">
        <v>15</v>
      </c>
      <c r="IF6424">
        <v>17005</v>
      </c>
      <c r="IG6424" t="s">
        <v>306</v>
      </c>
      <c r="IH6424" t="s">
        <v>266</v>
      </c>
      <c r="IK6424">
        <v>-2</v>
      </c>
      <c r="IL6424" t="s">
        <v>257</v>
      </c>
      <c r="IM6424" t="s">
        <v>258</v>
      </c>
      <c r="IN6424" t="s">
        <v>511</v>
      </c>
      <c r="IP6424" t="s">
        <v>537</v>
      </c>
    </row>
    <row r="6425" spans="1:250" x14ac:dyDescent="0.25">
      <c r="A6425">
        <v>40530</v>
      </c>
      <c r="B6425">
        <v>-890804480</v>
      </c>
      <c r="C6425">
        <v>1837</v>
      </c>
      <c r="D6425" t="s">
        <v>250</v>
      </c>
      <c r="E6425" t="s">
        <v>251</v>
      </c>
      <c r="F6425">
        <v>13794</v>
      </c>
      <c r="G6425" t="s">
        <v>264</v>
      </c>
      <c r="H6425" t="s">
        <v>265</v>
      </c>
      <c r="I6425">
        <v>437</v>
      </c>
      <c r="J6425" t="s">
        <v>506</v>
      </c>
      <c r="K6425" t="s">
        <v>507</v>
      </c>
      <c r="L6425">
        <v>17005</v>
      </c>
      <c r="M6425" t="s">
        <v>306</v>
      </c>
      <c r="N6425" t="s">
        <v>307</v>
      </c>
      <c r="O6425">
        <v>17005</v>
      </c>
      <c r="P6425" t="s">
        <v>306</v>
      </c>
      <c r="Q6425" t="s">
        <v>307</v>
      </c>
      <c r="R6425" t="s">
        <v>354</v>
      </c>
      <c r="S6425">
        <v>-49.42</v>
      </c>
      <c r="U6425">
        <v>15</v>
      </c>
      <c r="IF6425">
        <v>17005</v>
      </c>
      <c r="IG6425" t="s">
        <v>306</v>
      </c>
      <c r="IH6425" t="s">
        <v>266</v>
      </c>
      <c r="IK6425">
        <v>-2</v>
      </c>
      <c r="IL6425" t="s">
        <v>257</v>
      </c>
      <c r="IM6425" t="s">
        <v>258</v>
      </c>
      <c r="IN6425" t="s">
        <v>511</v>
      </c>
      <c r="IP6425" t="s">
        <v>537</v>
      </c>
    </row>
    <row r="6426" spans="1:250" x14ac:dyDescent="0.25">
      <c r="A6426">
        <v>40531</v>
      </c>
      <c r="B6426">
        <v>-890804480</v>
      </c>
      <c r="C6426">
        <v>1837</v>
      </c>
      <c r="D6426" t="s">
        <v>250</v>
      </c>
      <c r="E6426" t="s">
        <v>251</v>
      </c>
      <c r="F6426">
        <v>13794</v>
      </c>
      <c r="G6426" t="s">
        <v>264</v>
      </c>
      <c r="H6426" t="s">
        <v>265</v>
      </c>
      <c r="I6426">
        <v>436</v>
      </c>
      <c r="J6426" t="s">
        <v>504</v>
      </c>
      <c r="K6426" t="s">
        <v>505</v>
      </c>
      <c r="L6426">
        <v>17005</v>
      </c>
      <c r="M6426" t="s">
        <v>306</v>
      </c>
      <c r="N6426" t="s">
        <v>307</v>
      </c>
      <c r="O6426">
        <v>17005</v>
      </c>
      <c r="P6426" t="s">
        <v>306</v>
      </c>
      <c r="Q6426" t="s">
        <v>307</v>
      </c>
      <c r="R6426" t="s">
        <v>354</v>
      </c>
      <c r="S6426">
        <v>-29.6</v>
      </c>
      <c r="U6426">
        <v>15</v>
      </c>
      <c r="IF6426">
        <v>17005</v>
      </c>
      <c r="IG6426" t="s">
        <v>306</v>
      </c>
      <c r="IH6426" t="s">
        <v>266</v>
      </c>
      <c r="IK6426">
        <v>-2</v>
      </c>
      <c r="IL6426" t="s">
        <v>257</v>
      </c>
      <c r="IM6426" t="s">
        <v>258</v>
      </c>
      <c r="IN6426" t="s">
        <v>511</v>
      </c>
      <c r="IP6426" t="s">
        <v>537</v>
      </c>
    </row>
    <row r="6427" spans="1:250" x14ac:dyDescent="0.25">
      <c r="A6427">
        <v>40532</v>
      </c>
      <c r="B6427">
        <v>-890804480</v>
      </c>
      <c r="C6427">
        <v>1837</v>
      </c>
      <c r="D6427" t="s">
        <v>250</v>
      </c>
      <c r="E6427" t="s">
        <v>251</v>
      </c>
      <c r="F6427">
        <v>13794</v>
      </c>
      <c r="G6427" t="s">
        <v>264</v>
      </c>
      <c r="H6427" t="s">
        <v>265</v>
      </c>
      <c r="I6427">
        <v>435</v>
      </c>
      <c r="J6427" t="s">
        <v>493</v>
      </c>
      <c r="K6427" t="s">
        <v>494</v>
      </c>
      <c r="L6427">
        <v>17005</v>
      </c>
      <c r="M6427" t="s">
        <v>306</v>
      </c>
      <c r="N6427" t="s">
        <v>307</v>
      </c>
      <c r="O6427">
        <v>17005</v>
      </c>
      <c r="P6427" t="s">
        <v>306</v>
      </c>
      <c r="Q6427" t="s">
        <v>307</v>
      </c>
      <c r="R6427" t="s">
        <v>354</v>
      </c>
      <c r="S6427">
        <v>-29.6</v>
      </c>
      <c r="U6427">
        <v>15</v>
      </c>
      <c r="IF6427">
        <v>17005</v>
      </c>
      <c r="IG6427" t="s">
        <v>306</v>
      </c>
      <c r="IH6427" t="s">
        <v>266</v>
      </c>
      <c r="IK6427">
        <v>-2</v>
      </c>
      <c r="IL6427" t="s">
        <v>257</v>
      </c>
      <c r="IM6427" t="s">
        <v>258</v>
      </c>
      <c r="IN6427" t="s">
        <v>511</v>
      </c>
      <c r="IP6427" t="s">
        <v>537</v>
      </c>
    </row>
    <row r="6428" spans="1:250" x14ac:dyDescent="0.25">
      <c r="A6428">
        <v>40533</v>
      </c>
      <c r="B6428">
        <v>-890804480</v>
      </c>
      <c r="C6428">
        <v>1837</v>
      </c>
      <c r="D6428" t="s">
        <v>250</v>
      </c>
      <c r="E6428" t="s">
        <v>251</v>
      </c>
      <c r="F6428">
        <v>13794</v>
      </c>
      <c r="G6428" t="s">
        <v>264</v>
      </c>
      <c r="H6428" t="s">
        <v>265</v>
      </c>
      <c r="I6428">
        <v>422</v>
      </c>
      <c r="J6428" t="s">
        <v>479</v>
      </c>
      <c r="K6428" t="s">
        <v>480</v>
      </c>
      <c r="L6428">
        <v>17006</v>
      </c>
      <c r="M6428" t="s">
        <v>308</v>
      </c>
      <c r="N6428" t="s">
        <v>309</v>
      </c>
      <c r="O6428">
        <v>17006</v>
      </c>
      <c r="P6428" t="s">
        <v>308</v>
      </c>
      <c r="Q6428" t="s">
        <v>309</v>
      </c>
      <c r="R6428" t="s">
        <v>354</v>
      </c>
      <c r="S6428">
        <v>-72.83</v>
      </c>
      <c r="U6428">
        <v>15</v>
      </c>
      <c r="IF6428">
        <v>17006</v>
      </c>
      <c r="IG6428" t="s">
        <v>308</v>
      </c>
      <c r="IH6428" t="s">
        <v>266</v>
      </c>
      <c r="IK6428">
        <v>-2</v>
      </c>
      <c r="IL6428" t="s">
        <v>257</v>
      </c>
      <c r="IM6428" t="s">
        <v>258</v>
      </c>
      <c r="IN6428" t="s">
        <v>511</v>
      </c>
      <c r="IP6428" t="s">
        <v>538</v>
      </c>
    </row>
    <row r="6429" spans="1:250" x14ac:dyDescent="0.25">
      <c r="A6429">
        <v>40534</v>
      </c>
      <c r="B6429">
        <v>-890804480</v>
      </c>
      <c r="C6429">
        <v>1837</v>
      </c>
      <c r="D6429" t="s">
        <v>250</v>
      </c>
      <c r="E6429" t="s">
        <v>251</v>
      </c>
      <c r="F6429">
        <v>13794</v>
      </c>
      <c r="G6429" t="s">
        <v>264</v>
      </c>
      <c r="H6429" t="s">
        <v>265</v>
      </c>
      <c r="I6429">
        <v>420</v>
      </c>
      <c r="J6429" t="s">
        <v>481</v>
      </c>
      <c r="K6429" t="s">
        <v>482</v>
      </c>
      <c r="L6429">
        <v>17006</v>
      </c>
      <c r="M6429" t="s">
        <v>308</v>
      </c>
      <c r="N6429" t="s">
        <v>309</v>
      </c>
      <c r="O6429">
        <v>17006</v>
      </c>
      <c r="P6429" t="s">
        <v>308</v>
      </c>
      <c r="Q6429" t="s">
        <v>309</v>
      </c>
      <c r="R6429" t="s">
        <v>354</v>
      </c>
      <c r="S6429">
        <v>-42.48</v>
      </c>
      <c r="U6429">
        <v>15</v>
      </c>
      <c r="IF6429">
        <v>17006</v>
      </c>
      <c r="IG6429" t="s">
        <v>308</v>
      </c>
      <c r="IH6429" t="s">
        <v>266</v>
      </c>
      <c r="IK6429">
        <v>-2</v>
      </c>
      <c r="IL6429" t="s">
        <v>257</v>
      </c>
      <c r="IM6429" t="s">
        <v>258</v>
      </c>
      <c r="IN6429" t="s">
        <v>511</v>
      </c>
      <c r="IP6429" t="s">
        <v>538</v>
      </c>
    </row>
    <row r="6430" spans="1:250" x14ac:dyDescent="0.25">
      <c r="A6430">
        <v>40535</v>
      </c>
      <c r="B6430">
        <v>-890804480</v>
      </c>
      <c r="C6430">
        <v>1837</v>
      </c>
      <c r="D6430" t="s">
        <v>250</v>
      </c>
      <c r="E6430" t="s">
        <v>251</v>
      </c>
      <c r="F6430">
        <v>13794</v>
      </c>
      <c r="G6430" t="s">
        <v>264</v>
      </c>
      <c r="H6430" t="s">
        <v>265</v>
      </c>
      <c r="I6430">
        <v>411</v>
      </c>
      <c r="J6430" t="s">
        <v>471</v>
      </c>
      <c r="K6430" t="s">
        <v>472</v>
      </c>
      <c r="L6430">
        <v>17006</v>
      </c>
      <c r="M6430" t="s">
        <v>308</v>
      </c>
      <c r="N6430" t="s">
        <v>309</v>
      </c>
      <c r="O6430">
        <v>17006</v>
      </c>
      <c r="P6430" t="s">
        <v>308</v>
      </c>
      <c r="Q6430" t="s">
        <v>309</v>
      </c>
      <c r="R6430" t="s">
        <v>354</v>
      </c>
      <c r="S6430">
        <v>-72.72</v>
      </c>
      <c r="U6430">
        <v>15</v>
      </c>
      <c r="IF6430">
        <v>17006</v>
      </c>
      <c r="IG6430" t="s">
        <v>308</v>
      </c>
      <c r="IH6430" t="s">
        <v>266</v>
      </c>
      <c r="IK6430">
        <v>-2</v>
      </c>
      <c r="IL6430" t="s">
        <v>257</v>
      </c>
      <c r="IM6430" t="s">
        <v>258</v>
      </c>
      <c r="IN6430" t="s">
        <v>511</v>
      </c>
      <c r="IP6430" t="s">
        <v>538</v>
      </c>
    </row>
    <row r="6431" spans="1:250" x14ac:dyDescent="0.25">
      <c r="A6431">
        <v>40536</v>
      </c>
      <c r="B6431">
        <v>-890804480</v>
      </c>
      <c r="C6431">
        <v>1837</v>
      </c>
      <c r="D6431" t="s">
        <v>250</v>
      </c>
      <c r="E6431" t="s">
        <v>251</v>
      </c>
      <c r="F6431">
        <v>13794</v>
      </c>
      <c r="G6431" t="s">
        <v>264</v>
      </c>
      <c r="H6431" t="s">
        <v>265</v>
      </c>
      <c r="I6431">
        <v>436</v>
      </c>
      <c r="J6431" t="s">
        <v>504</v>
      </c>
      <c r="K6431" t="s">
        <v>505</v>
      </c>
      <c r="L6431">
        <v>17006</v>
      </c>
      <c r="M6431" t="s">
        <v>308</v>
      </c>
      <c r="N6431" t="s">
        <v>309</v>
      </c>
      <c r="O6431">
        <v>17006</v>
      </c>
      <c r="P6431" t="s">
        <v>308</v>
      </c>
      <c r="Q6431" t="s">
        <v>309</v>
      </c>
      <c r="R6431" t="s">
        <v>354</v>
      </c>
      <c r="S6431">
        <v>-36.729999999999997</v>
      </c>
      <c r="U6431">
        <v>15</v>
      </c>
      <c r="IF6431">
        <v>17006</v>
      </c>
      <c r="IG6431" t="s">
        <v>308</v>
      </c>
      <c r="IH6431" t="s">
        <v>266</v>
      </c>
      <c r="IK6431">
        <v>-2</v>
      </c>
      <c r="IL6431" t="s">
        <v>257</v>
      </c>
      <c r="IM6431" t="s">
        <v>258</v>
      </c>
      <c r="IN6431" t="s">
        <v>511</v>
      </c>
      <c r="IP6431" t="s">
        <v>538</v>
      </c>
    </row>
    <row r="6432" spans="1:250" x14ac:dyDescent="0.25">
      <c r="A6432">
        <v>40537</v>
      </c>
      <c r="B6432">
        <v>-890804480</v>
      </c>
      <c r="C6432">
        <v>1837</v>
      </c>
      <c r="D6432" t="s">
        <v>250</v>
      </c>
      <c r="E6432" t="s">
        <v>251</v>
      </c>
      <c r="F6432">
        <v>13794</v>
      </c>
      <c r="G6432" t="s">
        <v>264</v>
      </c>
      <c r="H6432" t="s">
        <v>265</v>
      </c>
      <c r="I6432">
        <v>435</v>
      </c>
      <c r="J6432" t="s">
        <v>493</v>
      </c>
      <c r="K6432" t="s">
        <v>494</v>
      </c>
      <c r="L6432">
        <v>17006</v>
      </c>
      <c r="M6432" t="s">
        <v>308</v>
      </c>
      <c r="N6432" t="s">
        <v>309</v>
      </c>
      <c r="O6432">
        <v>17006</v>
      </c>
      <c r="P6432" t="s">
        <v>308</v>
      </c>
      <c r="Q6432" t="s">
        <v>309</v>
      </c>
      <c r="R6432" t="s">
        <v>354</v>
      </c>
      <c r="S6432">
        <v>-36.729999999999997</v>
      </c>
      <c r="U6432">
        <v>15</v>
      </c>
      <c r="IF6432">
        <v>17006</v>
      </c>
      <c r="IG6432" t="s">
        <v>308</v>
      </c>
      <c r="IH6432" t="s">
        <v>266</v>
      </c>
      <c r="IK6432">
        <v>-2</v>
      </c>
      <c r="IL6432" t="s">
        <v>257</v>
      </c>
      <c r="IM6432" t="s">
        <v>258</v>
      </c>
      <c r="IN6432" t="s">
        <v>511</v>
      </c>
      <c r="IP6432" t="s">
        <v>538</v>
      </c>
    </row>
    <row r="6433" spans="1:250" x14ac:dyDescent="0.25">
      <c r="A6433">
        <v>40538</v>
      </c>
      <c r="B6433">
        <v>-890804480</v>
      </c>
      <c r="C6433">
        <v>1837</v>
      </c>
      <c r="D6433" t="s">
        <v>250</v>
      </c>
      <c r="E6433" t="s">
        <v>251</v>
      </c>
      <c r="F6433">
        <v>13794</v>
      </c>
      <c r="G6433" t="s">
        <v>264</v>
      </c>
      <c r="H6433" t="s">
        <v>265</v>
      </c>
      <c r="I6433">
        <v>431</v>
      </c>
      <c r="J6433" t="s">
        <v>495</v>
      </c>
      <c r="K6433" t="s">
        <v>496</v>
      </c>
      <c r="L6433">
        <v>17006</v>
      </c>
      <c r="M6433" t="s">
        <v>308</v>
      </c>
      <c r="N6433" t="s">
        <v>309</v>
      </c>
      <c r="O6433">
        <v>17006</v>
      </c>
      <c r="P6433" t="s">
        <v>308</v>
      </c>
      <c r="Q6433" t="s">
        <v>309</v>
      </c>
      <c r="R6433" t="s">
        <v>354</v>
      </c>
      <c r="S6433">
        <v>-53.2</v>
      </c>
      <c r="U6433">
        <v>15</v>
      </c>
      <c r="IF6433">
        <v>17006</v>
      </c>
      <c r="IG6433" t="s">
        <v>308</v>
      </c>
      <c r="IH6433" t="s">
        <v>266</v>
      </c>
      <c r="IK6433">
        <v>-2</v>
      </c>
      <c r="IL6433" t="s">
        <v>257</v>
      </c>
      <c r="IM6433" t="s">
        <v>258</v>
      </c>
      <c r="IN6433" t="s">
        <v>511</v>
      </c>
      <c r="IP6433" t="s">
        <v>538</v>
      </c>
    </row>
    <row r="6434" spans="1:250" x14ac:dyDescent="0.25">
      <c r="A6434">
        <v>40539</v>
      </c>
      <c r="B6434">
        <v>-890804480</v>
      </c>
      <c r="C6434">
        <v>1837</v>
      </c>
      <c r="D6434" t="s">
        <v>250</v>
      </c>
      <c r="E6434" t="s">
        <v>251</v>
      </c>
      <c r="F6434">
        <v>13794</v>
      </c>
      <c r="G6434" t="s">
        <v>264</v>
      </c>
      <c r="H6434" t="s">
        <v>265</v>
      </c>
      <c r="I6434">
        <v>429</v>
      </c>
      <c r="J6434" t="s">
        <v>473</v>
      </c>
      <c r="K6434" t="s">
        <v>474</v>
      </c>
      <c r="L6434">
        <v>17006</v>
      </c>
      <c r="M6434" t="s">
        <v>308</v>
      </c>
      <c r="N6434" t="s">
        <v>309</v>
      </c>
      <c r="O6434">
        <v>17006</v>
      </c>
      <c r="P6434" t="s">
        <v>308</v>
      </c>
      <c r="Q6434" t="s">
        <v>309</v>
      </c>
      <c r="R6434" t="s">
        <v>354</v>
      </c>
      <c r="S6434">
        <v>-70.930000000000007</v>
      </c>
      <c r="U6434">
        <v>15</v>
      </c>
      <c r="IF6434">
        <v>17006</v>
      </c>
      <c r="IG6434" t="s">
        <v>308</v>
      </c>
      <c r="IH6434" t="s">
        <v>266</v>
      </c>
      <c r="IK6434">
        <v>-2</v>
      </c>
      <c r="IL6434" t="s">
        <v>257</v>
      </c>
      <c r="IM6434" t="s">
        <v>258</v>
      </c>
      <c r="IN6434" t="s">
        <v>511</v>
      </c>
      <c r="IP6434" t="s">
        <v>538</v>
      </c>
    </row>
    <row r="6435" spans="1:250" x14ac:dyDescent="0.25">
      <c r="A6435">
        <v>40540</v>
      </c>
      <c r="B6435">
        <v>-890804480</v>
      </c>
      <c r="C6435">
        <v>1837</v>
      </c>
      <c r="D6435" t="s">
        <v>250</v>
      </c>
      <c r="E6435" t="s">
        <v>251</v>
      </c>
      <c r="F6435">
        <v>13794</v>
      </c>
      <c r="G6435" t="s">
        <v>264</v>
      </c>
      <c r="H6435" t="s">
        <v>265</v>
      </c>
      <c r="I6435">
        <v>427</v>
      </c>
      <c r="J6435" t="s">
        <v>475</v>
      </c>
      <c r="K6435" t="s">
        <v>476</v>
      </c>
      <c r="L6435">
        <v>17006</v>
      </c>
      <c r="M6435" t="s">
        <v>308</v>
      </c>
      <c r="N6435" t="s">
        <v>309</v>
      </c>
      <c r="O6435">
        <v>17006</v>
      </c>
      <c r="P6435" t="s">
        <v>308</v>
      </c>
      <c r="Q6435" t="s">
        <v>309</v>
      </c>
      <c r="R6435" t="s">
        <v>354</v>
      </c>
      <c r="S6435">
        <v>-42.67</v>
      </c>
      <c r="U6435">
        <v>15</v>
      </c>
      <c r="IF6435">
        <v>17006</v>
      </c>
      <c r="IG6435" t="s">
        <v>308</v>
      </c>
      <c r="IH6435" t="s">
        <v>266</v>
      </c>
      <c r="IK6435">
        <v>-2</v>
      </c>
      <c r="IL6435" t="s">
        <v>257</v>
      </c>
      <c r="IM6435" t="s">
        <v>258</v>
      </c>
      <c r="IN6435" t="s">
        <v>511</v>
      </c>
      <c r="IP6435" t="s">
        <v>538</v>
      </c>
    </row>
    <row r="6436" spans="1:250" x14ac:dyDescent="0.25">
      <c r="A6436">
        <v>40541</v>
      </c>
      <c r="B6436">
        <v>-890804480</v>
      </c>
      <c r="C6436">
        <v>1837</v>
      </c>
      <c r="D6436" t="s">
        <v>250</v>
      </c>
      <c r="E6436" t="s">
        <v>251</v>
      </c>
      <c r="F6436">
        <v>13794</v>
      </c>
      <c r="G6436" t="s">
        <v>264</v>
      </c>
      <c r="H6436" t="s">
        <v>265</v>
      </c>
      <c r="I6436">
        <v>424</v>
      </c>
      <c r="J6436" t="s">
        <v>477</v>
      </c>
      <c r="K6436" t="s">
        <v>478</v>
      </c>
      <c r="L6436">
        <v>17006</v>
      </c>
      <c r="M6436" t="s">
        <v>308</v>
      </c>
      <c r="N6436" t="s">
        <v>309</v>
      </c>
      <c r="O6436">
        <v>17006</v>
      </c>
      <c r="P6436" t="s">
        <v>308</v>
      </c>
      <c r="Q6436" t="s">
        <v>309</v>
      </c>
      <c r="R6436" t="s">
        <v>354</v>
      </c>
      <c r="S6436">
        <v>-54.62</v>
      </c>
      <c r="U6436">
        <v>15</v>
      </c>
      <c r="IF6436">
        <v>17006</v>
      </c>
      <c r="IG6436" t="s">
        <v>308</v>
      </c>
      <c r="IH6436" t="s">
        <v>266</v>
      </c>
      <c r="IK6436">
        <v>-2</v>
      </c>
      <c r="IL6436" t="s">
        <v>257</v>
      </c>
      <c r="IM6436" t="s">
        <v>258</v>
      </c>
      <c r="IN6436" t="s">
        <v>511</v>
      </c>
      <c r="IP6436" t="s">
        <v>538</v>
      </c>
    </row>
    <row r="6437" spans="1:250" x14ac:dyDescent="0.25">
      <c r="A6437">
        <v>40542</v>
      </c>
      <c r="B6437">
        <v>-890804480</v>
      </c>
      <c r="C6437">
        <v>1837</v>
      </c>
      <c r="D6437" t="s">
        <v>250</v>
      </c>
      <c r="E6437" t="s">
        <v>251</v>
      </c>
      <c r="F6437">
        <v>13794</v>
      </c>
      <c r="G6437" t="s">
        <v>264</v>
      </c>
      <c r="H6437" t="s">
        <v>265</v>
      </c>
      <c r="I6437">
        <v>437</v>
      </c>
      <c r="J6437" t="s">
        <v>506</v>
      </c>
      <c r="K6437" t="s">
        <v>507</v>
      </c>
      <c r="L6437">
        <v>17006</v>
      </c>
      <c r="M6437" t="s">
        <v>308</v>
      </c>
      <c r="N6437" t="s">
        <v>309</v>
      </c>
      <c r="O6437">
        <v>17006</v>
      </c>
      <c r="P6437" t="s">
        <v>308</v>
      </c>
      <c r="Q6437" t="s">
        <v>309</v>
      </c>
      <c r="R6437" t="s">
        <v>354</v>
      </c>
      <c r="S6437">
        <v>-61.32</v>
      </c>
      <c r="U6437">
        <v>15</v>
      </c>
      <c r="IF6437">
        <v>17006</v>
      </c>
      <c r="IG6437" t="s">
        <v>308</v>
      </c>
      <c r="IH6437" t="s">
        <v>266</v>
      </c>
      <c r="IK6437">
        <v>-2</v>
      </c>
      <c r="IL6437" t="s">
        <v>257</v>
      </c>
      <c r="IM6437" t="s">
        <v>258</v>
      </c>
      <c r="IN6437" t="s">
        <v>511</v>
      </c>
      <c r="IP6437" t="s">
        <v>538</v>
      </c>
    </row>
    <row r="6438" spans="1:250" x14ac:dyDescent="0.25">
      <c r="A6438">
        <v>40543</v>
      </c>
      <c r="B6438">
        <v>-890804480</v>
      </c>
      <c r="C6438">
        <v>1837</v>
      </c>
      <c r="D6438" t="s">
        <v>250</v>
      </c>
      <c r="E6438" t="s">
        <v>251</v>
      </c>
      <c r="F6438">
        <v>19011</v>
      </c>
      <c r="G6438" t="s">
        <v>310</v>
      </c>
      <c r="H6438" t="s">
        <v>311</v>
      </c>
      <c r="I6438">
        <v>427</v>
      </c>
      <c r="J6438" t="s">
        <v>475</v>
      </c>
      <c r="K6438" t="s">
        <v>476</v>
      </c>
      <c r="L6438">
        <v>19213</v>
      </c>
      <c r="M6438" t="s">
        <v>312</v>
      </c>
      <c r="N6438" t="s">
        <v>313</v>
      </c>
      <c r="O6438">
        <v>19213</v>
      </c>
      <c r="P6438" t="s">
        <v>312</v>
      </c>
      <c r="Q6438" t="s">
        <v>313</v>
      </c>
      <c r="R6438" t="s">
        <v>354</v>
      </c>
      <c r="S6438">
        <v>-219.73</v>
      </c>
      <c r="U6438">
        <v>15</v>
      </c>
      <c r="IF6438">
        <v>19213</v>
      </c>
      <c r="IG6438" t="s">
        <v>312</v>
      </c>
      <c r="IH6438" t="s">
        <v>314</v>
      </c>
      <c r="IK6438">
        <v>-2</v>
      </c>
      <c r="IL6438" t="s">
        <v>257</v>
      </c>
      <c r="IM6438" t="s">
        <v>258</v>
      </c>
      <c r="IN6438" t="s">
        <v>535</v>
      </c>
      <c r="IP6438" t="s">
        <v>539</v>
      </c>
    </row>
    <row r="6439" spans="1:250" x14ac:dyDescent="0.25">
      <c r="A6439">
        <v>40544</v>
      </c>
      <c r="B6439">
        <v>-890804480</v>
      </c>
      <c r="C6439">
        <v>1837</v>
      </c>
      <c r="D6439" t="s">
        <v>250</v>
      </c>
      <c r="E6439" t="s">
        <v>251</v>
      </c>
      <c r="F6439">
        <v>19011</v>
      </c>
      <c r="G6439" t="s">
        <v>310</v>
      </c>
      <c r="H6439" t="s">
        <v>311</v>
      </c>
      <c r="I6439">
        <v>424</v>
      </c>
      <c r="J6439" t="s">
        <v>477</v>
      </c>
      <c r="K6439" t="s">
        <v>478</v>
      </c>
      <c r="L6439">
        <v>19213</v>
      </c>
      <c r="M6439" t="s">
        <v>312</v>
      </c>
      <c r="N6439" t="s">
        <v>313</v>
      </c>
      <c r="O6439">
        <v>19213</v>
      </c>
      <c r="P6439" t="s">
        <v>312</v>
      </c>
      <c r="Q6439" t="s">
        <v>313</v>
      </c>
      <c r="R6439" t="s">
        <v>354</v>
      </c>
      <c r="S6439">
        <v>-281.25</v>
      </c>
      <c r="U6439">
        <v>15</v>
      </c>
      <c r="IF6439">
        <v>19213</v>
      </c>
      <c r="IG6439" t="s">
        <v>312</v>
      </c>
      <c r="IH6439" t="s">
        <v>314</v>
      </c>
      <c r="IK6439">
        <v>-2</v>
      </c>
      <c r="IL6439" t="s">
        <v>257</v>
      </c>
      <c r="IM6439" t="s">
        <v>258</v>
      </c>
      <c r="IN6439" t="s">
        <v>535</v>
      </c>
      <c r="IP6439" t="s">
        <v>539</v>
      </c>
    </row>
    <row r="6440" spans="1:250" x14ac:dyDescent="0.25">
      <c r="A6440">
        <v>40545</v>
      </c>
      <c r="B6440">
        <v>-890804480</v>
      </c>
      <c r="C6440">
        <v>1837</v>
      </c>
      <c r="D6440" t="s">
        <v>250</v>
      </c>
      <c r="E6440" t="s">
        <v>251</v>
      </c>
      <c r="F6440">
        <v>19011</v>
      </c>
      <c r="G6440" t="s">
        <v>310</v>
      </c>
      <c r="H6440" t="s">
        <v>311</v>
      </c>
      <c r="I6440">
        <v>422</v>
      </c>
      <c r="J6440" t="s">
        <v>479</v>
      </c>
      <c r="K6440" t="s">
        <v>480</v>
      </c>
      <c r="L6440">
        <v>19213</v>
      </c>
      <c r="M6440" t="s">
        <v>312</v>
      </c>
      <c r="N6440" t="s">
        <v>313</v>
      </c>
      <c r="O6440">
        <v>19213</v>
      </c>
      <c r="P6440" t="s">
        <v>312</v>
      </c>
      <c r="Q6440" t="s">
        <v>313</v>
      </c>
      <c r="R6440" t="s">
        <v>354</v>
      </c>
      <c r="S6440">
        <v>-375</v>
      </c>
      <c r="U6440">
        <v>15</v>
      </c>
      <c r="IF6440">
        <v>19213</v>
      </c>
      <c r="IG6440" t="s">
        <v>312</v>
      </c>
      <c r="IH6440" t="s">
        <v>314</v>
      </c>
      <c r="IK6440">
        <v>-2</v>
      </c>
      <c r="IL6440" t="s">
        <v>257</v>
      </c>
      <c r="IM6440" t="s">
        <v>258</v>
      </c>
      <c r="IN6440" t="s">
        <v>535</v>
      </c>
      <c r="IP6440" t="s">
        <v>539</v>
      </c>
    </row>
    <row r="6441" spans="1:250" x14ac:dyDescent="0.25">
      <c r="A6441">
        <v>40546</v>
      </c>
      <c r="B6441">
        <v>-890804480</v>
      </c>
      <c r="C6441">
        <v>1837</v>
      </c>
      <c r="D6441" t="s">
        <v>250</v>
      </c>
      <c r="E6441" t="s">
        <v>251</v>
      </c>
      <c r="F6441">
        <v>19011</v>
      </c>
      <c r="G6441" t="s">
        <v>310</v>
      </c>
      <c r="H6441" t="s">
        <v>311</v>
      </c>
      <c r="I6441">
        <v>420</v>
      </c>
      <c r="J6441" t="s">
        <v>481</v>
      </c>
      <c r="K6441" t="s">
        <v>482</v>
      </c>
      <c r="L6441">
        <v>19213</v>
      </c>
      <c r="M6441" t="s">
        <v>312</v>
      </c>
      <c r="N6441" t="s">
        <v>313</v>
      </c>
      <c r="O6441">
        <v>19213</v>
      </c>
      <c r="P6441" t="s">
        <v>312</v>
      </c>
      <c r="Q6441" t="s">
        <v>313</v>
      </c>
      <c r="R6441" t="s">
        <v>354</v>
      </c>
      <c r="S6441">
        <v>-218.75</v>
      </c>
      <c r="U6441">
        <v>15</v>
      </c>
      <c r="IF6441">
        <v>19213</v>
      </c>
      <c r="IG6441" t="s">
        <v>312</v>
      </c>
      <c r="IH6441" t="s">
        <v>314</v>
      </c>
      <c r="IK6441">
        <v>-2</v>
      </c>
      <c r="IL6441" t="s">
        <v>257</v>
      </c>
      <c r="IM6441" t="s">
        <v>258</v>
      </c>
      <c r="IN6441" t="s">
        <v>535</v>
      </c>
      <c r="IP6441" t="s">
        <v>539</v>
      </c>
    </row>
    <row r="6442" spans="1:250" x14ac:dyDescent="0.25">
      <c r="A6442">
        <v>40547</v>
      </c>
      <c r="B6442">
        <v>-890804480</v>
      </c>
      <c r="C6442">
        <v>1837</v>
      </c>
      <c r="D6442" t="s">
        <v>250</v>
      </c>
      <c r="E6442" t="s">
        <v>251</v>
      </c>
      <c r="F6442">
        <v>19011</v>
      </c>
      <c r="G6442" t="s">
        <v>310</v>
      </c>
      <c r="H6442" t="s">
        <v>311</v>
      </c>
      <c r="I6442">
        <v>411</v>
      </c>
      <c r="J6442" t="s">
        <v>471</v>
      </c>
      <c r="K6442" t="s">
        <v>472</v>
      </c>
      <c r="L6442">
        <v>19213</v>
      </c>
      <c r="M6442" t="s">
        <v>312</v>
      </c>
      <c r="N6442" t="s">
        <v>313</v>
      </c>
      <c r="O6442">
        <v>19213</v>
      </c>
      <c r="P6442" t="s">
        <v>312</v>
      </c>
      <c r="Q6442" t="s">
        <v>313</v>
      </c>
      <c r="R6442" t="s">
        <v>354</v>
      </c>
      <c r="S6442">
        <v>-379.03</v>
      </c>
      <c r="U6442">
        <v>15</v>
      </c>
      <c r="IF6442">
        <v>19213</v>
      </c>
      <c r="IG6442" t="s">
        <v>312</v>
      </c>
      <c r="IH6442" t="s">
        <v>314</v>
      </c>
      <c r="IK6442">
        <v>-2</v>
      </c>
      <c r="IL6442" t="s">
        <v>257</v>
      </c>
      <c r="IM6442" t="s">
        <v>258</v>
      </c>
      <c r="IN6442" t="s">
        <v>535</v>
      </c>
      <c r="IP6442" t="s">
        <v>539</v>
      </c>
    </row>
    <row r="6443" spans="1:250" x14ac:dyDescent="0.25">
      <c r="A6443">
        <v>40548</v>
      </c>
      <c r="B6443">
        <v>-890804480</v>
      </c>
      <c r="C6443">
        <v>1837</v>
      </c>
      <c r="D6443" t="s">
        <v>250</v>
      </c>
      <c r="E6443" t="s">
        <v>251</v>
      </c>
      <c r="F6443">
        <v>19011</v>
      </c>
      <c r="G6443" t="s">
        <v>310</v>
      </c>
      <c r="H6443" t="s">
        <v>311</v>
      </c>
      <c r="I6443">
        <v>437</v>
      </c>
      <c r="J6443" t="s">
        <v>506</v>
      </c>
      <c r="K6443" t="s">
        <v>507</v>
      </c>
      <c r="L6443">
        <v>19213</v>
      </c>
      <c r="M6443" t="s">
        <v>312</v>
      </c>
      <c r="N6443" t="s">
        <v>313</v>
      </c>
      <c r="O6443">
        <v>19213</v>
      </c>
      <c r="P6443" t="s">
        <v>312</v>
      </c>
      <c r="Q6443" t="s">
        <v>313</v>
      </c>
      <c r="R6443" t="s">
        <v>354</v>
      </c>
      <c r="S6443">
        <v>-420.91</v>
      </c>
      <c r="U6443">
        <v>15</v>
      </c>
      <c r="IF6443">
        <v>19213</v>
      </c>
      <c r="IG6443" t="s">
        <v>312</v>
      </c>
      <c r="IH6443" t="s">
        <v>314</v>
      </c>
      <c r="IK6443">
        <v>-2</v>
      </c>
      <c r="IL6443" t="s">
        <v>257</v>
      </c>
      <c r="IM6443" t="s">
        <v>258</v>
      </c>
      <c r="IN6443" t="s">
        <v>535</v>
      </c>
      <c r="IP6443" t="s">
        <v>539</v>
      </c>
    </row>
    <row r="6444" spans="1:250" x14ac:dyDescent="0.25">
      <c r="A6444">
        <v>40549</v>
      </c>
      <c r="B6444">
        <v>-890804480</v>
      </c>
      <c r="C6444">
        <v>1837</v>
      </c>
      <c r="D6444" t="s">
        <v>250</v>
      </c>
      <c r="E6444" t="s">
        <v>251</v>
      </c>
      <c r="F6444">
        <v>19011</v>
      </c>
      <c r="G6444" t="s">
        <v>310</v>
      </c>
      <c r="H6444" t="s">
        <v>311</v>
      </c>
      <c r="I6444">
        <v>436</v>
      </c>
      <c r="J6444" t="s">
        <v>504</v>
      </c>
      <c r="K6444" t="s">
        <v>505</v>
      </c>
      <c r="L6444">
        <v>19213</v>
      </c>
      <c r="M6444" t="s">
        <v>312</v>
      </c>
      <c r="N6444" t="s">
        <v>313</v>
      </c>
      <c r="O6444">
        <v>19213</v>
      </c>
      <c r="P6444" t="s">
        <v>312</v>
      </c>
      <c r="Q6444" t="s">
        <v>313</v>
      </c>
      <c r="R6444" t="s">
        <v>354</v>
      </c>
      <c r="S6444">
        <v>-189.21</v>
      </c>
      <c r="U6444">
        <v>15</v>
      </c>
      <c r="IF6444">
        <v>19213</v>
      </c>
      <c r="IG6444" t="s">
        <v>312</v>
      </c>
      <c r="IH6444" t="s">
        <v>314</v>
      </c>
      <c r="IK6444">
        <v>-2</v>
      </c>
      <c r="IL6444" t="s">
        <v>257</v>
      </c>
      <c r="IM6444" t="s">
        <v>258</v>
      </c>
      <c r="IN6444" t="s">
        <v>535</v>
      </c>
      <c r="IP6444" t="s">
        <v>539</v>
      </c>
    </row>
    <row r="6445" spans="1:250" x14ac:dyDescent="0.25">
      <c r="A6445">
        <v>40550</v>
      </c>
      <c r="B6445">
        <v>-890804480</v>
      </c>
      <c r="C6445">
        <v>1837</v>
      </c>
      <c r="D6445" t="s">
        <v>250</v>
      </c>
      <c r="E6445" t="s">
        <v>251</v>
      </c>
      <c r="F6445">
        <v>19011</v>
      </c>
      <c r="G6445" t="s">
        <v>310</v>
      </c>
      <c r="H6445" t="s">
        <v>311</v>
      </c>
      <c r="I6445">
        <v>435</v>
      </c>
      <c r="J6445" t="s">
        <v>493</v>
      </c>
      <c r="K6445" t="s">
        <v>494</v>
      </c>
      <c r="L6445">
        <v>19213</v>
      </c>
      <c r="M6445" t="s">
        <v>312</v>
      </c>
      <c r="N6445" t="s">
        <v>313</v>
      </c>
      <c r="O6445">
        <v>19213</v>
      </c>
      <c r="P6445" t="s">
        <v>312</v>
      </c>
      <c r="Q6445" t="s">
        <v>313</v>
      </c>
      <c r="R6445" t="s">
        <v>354</v>
      </c>
      <c r="S6445">
        <v>-189.21</v>
      </c>
      <c r="U6445">
        <v>15</v>
      </c>
      <c r="IF6445">
        <v>19213</v>
      </c>
      <c r="IG6445" t="s">
        <v>312</v>
      </c>
      <c r="IH6445" t="s">
        <v>314</v>
      </c>
      <c r="IK6445">
        <v>-2</v>
      </c>
      <c r="IL6445" t="s">
        <v>257</v>
      </c>
      <c r="IM6445" t="s">
        <v>258</v>
      </c>
      <c r="IN6445" t="s">
        <v>535</v>
      </c>
      <c r="IP6445" t="s">
        <v>539</v>
      </c>
    </row>
    <row r="6446" spans="1:250" x14ac:dyDescent="0.25">
      <c r="A6446">
        <v>40551</v>
      </c>
      <c r="B6446">
        <v>-890804480</v>
      </c>
      <c r="C6446">
        <v>1837</v>
      </c>
      <c r="D6446" t="s">
        <v>250</v>
      </c>
      <c r="E6446" t="s">
        <v>251</v>
      </c>
      <c r="F6446">
        <v>19011</v>
      </c>
      <c r="G6446" t="s">
        <v>310</v>
      </c>
      <c r="H6446" t="s">
        <v>311</v>
      </c>
      <c r="I6446">
        <v>431</v>
      </c>
      <c r="J6446" t="s">
        <v>495</v>
      </c>
      <c r="K6446" t="s">
        <v>496</v>
      </c>
      <c r="L6446">
        <v>19213</v>
      </c>
      <c r="M6446" t="s">
        <v>312</v>
      </c>
      <c r="N6446" t="s">
        <v>313</v>
      </c>
      <c r="O6446">
        <v>19213</v>
      </c>
      <c r="P6446" t="s">
        <v>312</v>
      </c>
      <c r="Q6446" t="s">
        <v>313</v>
      </c>
      <c r="R6446" t="s">
        <v>354</v>
      </c>
      <c r="S6446">
        <v>-282.51</v>
      </c>
      <c r="U6446">
        <v>15</v>
      </c>
      <c r="IF6446">
        <v>19213</v>
      </c>
      <c r="IG6446" t="s">
        <v>312</v>
      </c>
      <c r="IH6446" t="s">
        <v>314</v>
      </c>
      <c r="IK6446">
        <v>-2</v>
      </c>
      <c r="IL6446" t="s">
        <v>257</v>
      </c>
      <c r="IM6446" t="s">
        <v>258</v>
      </c>
      <c r="IN6446" t="s">
        <v>535</v>
      </c>
      <c r="IP6446" t="s">
        <v>539</v>
      </c>
    </row>
    <row r="6447" spans="1:250" x14ac:dyDescent="0.25">
      <c r="A6447">
        <v>40552</v>
      </c>
      <c r="B6447">
        <v>-890804480</v>
      </c>
      <c r="C6447">
        <v>1837</v>
      </c>
      <c r="D6447" t="s">
        <v>250</v>
      </c>
      <c r="E6447" t="s">
        <v>251</v>
      </c>
      <c r="F6447">
        <v>19011</v>
      </c>
      <c r="G6447" t="s">
        <v>310</v>
      </c>
      <c r="H6447" t="s">
        <v>311</v>
      </c>
      <c r="I6447">
        <v>429</v>
      </c>
      <c r="J6447" t="s">
        <v>473</v>
      </c>
      <c r="K6447" t="s">
        <v>474</v>
      </c>
      <c r="L6447">
        <v>19213</v>
      </c>
      <c r="M6447" t="s">
        <v>312</v>
      </c>
      <c r="N6447" t="s">
        <v>313</v>
      </c>
      <c r="O6447">
        <v>19213</v>
      </c>
      <c r="P6447" t="s">
        <v>312</v>
      </c>
      <c r="Q6447" t="s">
        <v>313</v>
      </c>
      <c r="R6447" t="s">
        <v>354</v>
      </c>
      <c r="S6447">
        <v>-376.68</v>
      </c>
      <c r="U6447">
        <v>15</v>
      </c>
      <c r="IF6447">
        <v>19213</v>
      </c>
      <c r="IG6447" t="s">
        <v>312</v>
      </c>
      <c r="IH6447" t="s">
        <v>314</v>
      </c>
      <c r="IK6447">
        <v>-2</v>
      </c>
      <c r="IL6447" t="s">
        <v>257</v>
      </c>
      <c r="IM6447" t="s">
        <v>258</v>
      </c>
      <c r="IN6447" t="s">
        <v>535</v>
      </c>
      <c r="IP6447" t="s">
        <v>539</v>
      </c>
    </row>
    <row r="6448" spans="1:250" x14ac:dyDescent="0.25">
      <c r="A6448">
        <v>40553</v>
      </c>
      <c r="B6448">
        <v>-890804480</v>
      </c>
      <c r="C6448">
        <v>1837</v>
      </c>
      <c r="D6448" t="s">
        <v>250</v>
      </c>
      <c r="E6448" t="s">
        <v>251</v>
      </c>
      <c r="F6448">
        <v>9695</v>
      </c>
      <c r="G6448" t="s">
        <v>267</v>
      </c>
      <c r="H6448" t="s">
        <v>268</v>
      </c>
      <c r="I6448">
        <v>411</v>
      </c>
      <c r="J6448" t="s">
        <v>471</v>
      </c>
      <c r="K6448" t="s">
        <v>472</v>
      </c>
      <c r="L6448">
        <v>21324</v>
      </c>
      <c r="M6448" t="s">
        <v>315</v>
      </c>
      <c r="N6448" t="s">
        <v>316</v>
      </c>
      <c r="O6448">
        <v>21324</v>
      </c>
      <c r="P6448" t="s">
        <v>315</v>
      </c>
      <c r="Q6448" t="s">
        <v>316</v>
      </c>
      <c r="R6448" t="s">
        <v>354</v>
      </c>
      <c r="S6448">
        <v>-74.540000000000006</v>
      </c>
      <c r="U6448">
        <v>15</v>
      </c>
      <c r="IF6448">
        <v>21324</v>
      </c>
      <c r="IG6448" t="s">
        <v>315</v>
      </c>
      <c r="IH6448" t="s">
        <v>269</v>
      </c>
      <c r="IK6448">
        <v>-2</v>
      </c>
      <c r="IL6448" t="s">
        <v>257</v>
      </c>
      <c r="IM6448" t="s">
        <v>258</v>
      </c>
      <c r="IN6448" t="s">
        <v>509</v>
      </c>
      <c r="IP6448" t="s">
        <v>540</v>
      </c>
    </row>
    <row r="6449" spans="1:250" x14ac:dyDescent="0.25">
      <c r="A6449">
        <v>40554</v>
      </c>
      <c r="B6449">
        <v>-890804480</v>
      </c>
      <c r="C6449">
        <v>1837</v>
      </c>
      <c r="D6449" t="s">
        <v>250</v>
      </c>
      <c r="E6449" t="s">
        <v>251</v>
      </c>
      <c r="F6449">
        <v>9695</v>
      </c>
      <c r="G6449" t="s">
        <v>267</v>
      </c>
      <c r="H6449" t="s">
        <v>268</v>
      </c>
      <c r="I6449">
        <v>431</v>
      </c>
      <c r="J6449" t="s">
        <v>495</v>
      </c>
      <c r="K6449" t="s">
        <v>496</v>
      </c>
      <c r="L6449">
        <v>21324</v>
      </c>
      <c r="M6449" t="s">
        <v>315</v>
      </c>
      <c r="N6449" t="s">
        <v>316</v>
      </c>
      <c r="O6449">
        <v>21324</v>
      </c>
      <c r="P6449" t="s">
        <v>315</v>
      </c>
      <c r="Q6449" t="s">
        <v>316</v>
      </c>
      <c r="R6449" t="s">
        <v>354</v>
      </c>
      <c r="S6449">
        <v>-56.21</v>
      </c>
      <c r="U6449">
        <v>15</v>
      </c>
      <c r="IF6449">
        <v>21324</v>
      </c>
      <c r="IG6449" t="s">
        <v>315</v>
      </c>
      <c r="IH6449" t="s">
        <v>269</v>
      </c>
      <c r="IK6449">
        <v>-2</v>
      </c>
      <c r="IL6449" t="s">
        <v>257</v>
      </c>
      <c r="IM6449" t="s">
        <v>258</v>
      </c>
      <c r="IN6449" t="s">
        <v>509</v>
      </c>
      <c r="IP6449" t="s">
        <v>540</v>
      </c>
    </row>
    <row r="6450" spans="1:250" x14ac:dyDescent="0.25">
      <c r="A6450">
        <v>40555</v>
      </c>
      <c r="B6450">
        <v>-890804480</v>
      </c>
      <c r="C6450">
        <v>1837</v>
      </c>
      <c r="D6450" t="s">
        <v>250</v>
      </c>
      <c r="E6450" t="s">
        <v>251</v>
      </c>
      <c r="F6450">
        <v>9695</v>
      </c>
      <c r="G6450" t="s">
        <v>267</v>
      </c>
      <c r="H6450" t="s">
        <v>268</v>
      </c>
      <c r="I6450">
        <v>429</v>
      </c>
      <c r="J6450" t="s">
        <v>473</v>
      </c>
      <c r="K6450" t="s">
        <v>474</v>
      </c>
      <c r="L6450">
        <v>21324</v>
      </c>
      <c r="M6450" t="s">
        <v>315</v>
      </c>
      <c r="N6450" t="s">
        <v>316</v>
      </c>
      <c r="O6450">
        <v>21324</v>
      </c>
      <c r="P6450" t="s">
        <v>315</v>
      </c>
      <c r="Q6450" t="s">
        <v>316</v>
      </c>
      <c r="R6450" t="s">
        <v>354</v>
      </c>
      <c r="S6450">
        <v>-74.95</v>
      </c>
      <c r="U6450">
        <v>15</v>
      </c>
      <c r="IF6450">
        <v>21324</v>
      </c>
      <c r="IG6450" t="s">
        <v>315</v>
      </c>
      <c r="IH6450" t="s">
        <v>269</v>
      </c>
      <c r="IK6450">
        <v>-2</v>
      </c>
      <c r="IL6450" t="s">
        <v>257</v>
      </c>
      <c r="IM6450" t="s">
        <v>258</v>
      </c>
      <c r="IN6450" t="s">
        <v>509</v>
      </c>
      <c r="IP6450" t="s">
        <v>540</v>
      </c>
    </row>
    <row r="6451" spans="1:250" x14ac:dyDescent="0.25">
      <c r="A6451">
        <v>40556</v>
      </c>
      <c r="B6451">
        <v>-890804480</v>
      </c>
      <c r="C6451">
        <v>1837</v>
      </c>
      <c r="D6451" t="s">
        <v>250</v>
      </c>
      <c r="E6451" t="s">
        <v>251</v>
      </c>
      <c r="F6451">
        <v>9695</v>
      </c>
      <c r="G6451" t="s">
        <v>267</v>
      </c>
      <c r="H6451" t="s">
        <v>268</v>
      </c>
      <c r="I6451">
        <v>427</v>
      </c>
      <c r="J6451" t="s">
        <v>475</v>
      </c>
      <c r="K6451" t="s">
        <v>476</v>
      </c>
      <c r="L6451">
        <v>21324</v>
      </c>
      <c r="M6451" t="s">
        <v>315</v>
      </c>
      <c r="N6451" t="s">
        <v>316</v>
      </c>
      <c r="O6451">
        <v>21324</v>
      </c>
      <c r="P6451" t="s">
        <v>315</v>
      </c>
      <c r="Q6451" t="s">
        <v>316</v>
      </c>
      <c r="R6451" t="s">
        <v>354</v>
      </c>
      <c r="S6451">
        <v>-43.72</v>
      </c>
      <c r="U6451">
        <v>15</v>
      </c>
      <c r="IF6451">
        <v>21324</v>
      </c>
      <c r="IG6451" t="s">
        <v>315</v>
      </c>
      <c r="IH6451" t="s">
        <v>269</v>
      </c>
      <c r="IK6451">
        <v>-2</v>
      </c>
      <c r="IL6451" t="s">
        <v>257</v>
      </c>
      <c r="IM6451" t="s">
        <v>258</v>
      </c>
      <c r="IN6451" t="s">
        <v>509</v>
      </c>
      <c r="IP6451" t="s">
        <v>540</v>
      </c>
    </row>
    <row r="6452" spans="1:250" x14ac:dyDescent="0.25">
      <c r="A6452">
        <v>40557</v>
      </c>
      <c r="B6452">
        <v>-890804480</v>
      </c>
      <c r="C6452">
        <v>1837</v>
      </c>
      <c r="D6452" t="s">
        <v>250</v>
      </c>
      <c r="E6452" t="s">
        <v>251</v>
      </c>
      <c r="F6452">
        <v>9695</v>
      </c>
      <c r="G6452" t="s">
        <v>267</v>
      </c>
      <c r="H6452" t="s">
        <v>268</v>
      </c>
      <c r="I6452">
        <v>424</v>
      </c>
      <c r="J6452" t="s">
        <v>477</v>
      </c>
      <c r="K6452" t="s">
        <v>478</v>
      </c>
      <c r="L6452">
        <v>21324</v>
      </c>
      <c r="M6452" t="s">
        <v>315</v>
      </c>
      <c r="N6452" t="s">
        <v>316</v>
      </c>
      <c r="O6452">
        <v>21324</v>
      </c>
      <c r="P6452" t="s">
        <v>315</v>
      </c>
      <c r="Q6452" t="s">
        <v>316</v>
      </c>
      <c r="R6452" t="s">
        <v>354</v>
      </c>
      <c r="S6452">
        <v>-55.99</v>
      </c>
      <c r="U6452">
        <v>15</v>
      </c>
      <c r="IF6452">
        <v>21324</v>
      </c>
      <c r="IG6452" t="s">
        <v>315</v>
      </c>
      <c r="IH6452" t="s">
        <v>269</v>
      </c>
      <c r="IK6452">
        <v>-2</v>
      </c>
      <c r="IL6452" t="s">
        <v>257</v>
      </c>
      <c r="IM6452" t="s">
        <v>258</v>
      </c>
      <c r="IN6452" t="s">
        <v>509</v>
      </c>
      <c r="IP6452" t="s">
        <v>540</v>
      </c>
    </row>
    <row r="6453" spans="1:250" x14ac:dyDescent="0.25">
      <c r="A6453">
        <v>40558</v>
      </c>
      <c r="B6453">
        <v>-890804480</v>
      </c>
      <c r="C6453">
        <v>1837</v>
      </c>
      <c r="D6453" t="s">
        <v>250</v>
      </c>
      <c r="E6453" t="s">
        <v>251</v>
      </c>
      <c r="F6453">
        <v>9695</v>
      </c>
      <c r="G6453" t="s">
        <v>267</v>
      </c>
      <c r="H6453" t="s">
        <v>268</v>
      </c>
      <c r="I6453">
        <v>422</v>
      </c>
      <c r="J6453" t="s">
        <v>479</v>
      </c>
      <c r="K6453" t="s">
        <v>480</v>
      </c>
      <c r="L6453">
        <v>21324</v>
      </c>
      <c r="M6453" t="s">
        <v>315</v>
      </c>
      <c r="N6453" t="s">
        <v>316</v>
      </c>
      <c r="O6453">
        <v>21324</v>
      </c>
      <c r="P6453" t="s">
        <v>315</v>
      </c>
      <c r="Q6453" t="s">
        <v>316</v>
      </c>
      <c r="R6453" t="s">
        <v>354</v>
      </c>
      <c r="S6453">
        <v>-74.66</v>
      </c>
      <c r="U6453">
        <v>15</v>
      </c>
      <c r="IF6453">
        <v>21324</v>
      </c>
      <c r="IG6453" t="s">
        <v>315</v>
      </c>
      <c r="IH6453" t="s">
        <v>269</v>
      </c>
      <c r="IK6453">
        <v>-2</v>
      </c>
      <c r="IL6453" t="s">
        <v>257</v>
      </c>
      <c r="IM6453" t="s">
        <v>258</v>
      </c>
      <c r="IN6453" t="s">
        <v>509</v>
      </c>
      <c r="IP6453" t="s">
        <v>540</v>
      </c>
    </row>
    <row r="6454" spans="1:250" x14ac:dyDescent="0.25">
      <c r="A6454">
        <v>40559</v>
      </c>
      <c r="B6454">
        <v>-890804480</v>
      </c>
      <c r="C6454">
        <v>1837</v>
      </c>
      <c r="D6454" t="s">
        <v>250</v>
      </c>
      <c r="E6454" t="s">
        <v>251</v>
      </c>
      <c r="F6454">
        <v>9695</v>
      </c>
      <c r="G6454" t="s">
        <v>267</v>
      </c>
      <c r="H6454" t="s">
        <v>268</v>
      </c>
      <c r="I6454">
        <v>420</v>
      </c>
      <c r="J6454" t="s">
        <v>481</v>
      </c>
      <c r="K6454" t="s">
        <v>482</v>
      </c>
      <c r="L6454">
        <v>21324</v>
      </c>
      <c r="M6454" t="s">
        <v>315</v>
      </c>
      <c r="N6454" t="s">
        <v>316</v>
      </c>
      <c r="O6454">
        <v>21324</v>
      </c>
      <c r="P6454" t="s">
        <v>315</v>
      </c>
      <c r="Q6454" t="s">
        <v>316</v>
      </c>
      <c r="R6454" t="s">
        <v>354</v>
      </c>
      <c r="S6454">
        <v>-43.55</v>
      </c>
      <c r="U6454">
        <v>15</v>
      </c>
      <c r="IF6454">
        <v>21324</v>
      </c>
      <c r="IG6454" t="s">
        <v>315</v>
      </c>
      <c r="IH6454" t="s">
        <v>269</v>
      </c>
      <c r="IK6454">
        <v>-2</v>
      </c>
      <c r="IL6454" t="s">
        <v>257</v>
      </c>
      <c r="IM6454" t="s">
        <v>258</v>
      </c>
      <c r="IN6454" t="s">
        <v>509</v>
      </c>
      <c r="IP6454" t="s">
        <v>540</v>
      </c>
    </row>
    <row r="6455" spans="1:250" x14ac:dyDescent="0.25">
      <c r="A6455">
        <v>40560</v>
      </c>
      <c r="B6455">
        <v>-890804480</v>
      </c>
      <c r="C6455">
        <v>1837</v>
      </c>
      <c r="D6455" t="s">
        <v>250</v>
      </c>
      <c r="E6455" t="s">
        <v>251</v>
      </c>
      <c r="F6455">
        <v>9695</v>
      </c>
      <c r="G6455" t="s">
        <v>267</v>
      </c>
      <c r="H6455" t="s">
        <v>268</v>
      </c>
      <c r="I6455">
        <v>437</v>
      </c>
      <c r="J6455" t="s">
        <v>506</v>
      </c>
      <c r="K6455" t="s">
        <v>507</v>
      </c>
      <c r="L6455">
        <v>21324</v>
      </c>
      <c r="M6455" t="s">
        <v>315</v>
      </c>
      <c r="N6455" t="s">
        <v>316</v>
      </c>
      <c r="O6455">
        <v>21324</v>
      </c>
      <c r="P6455" t="s">
        <v>315</v>
      </c>
      <c r="Q6455" t="s">
        <v>316</v>
      </c>
      <c r="R6455" t="s">
        <v>354</v>
      </c>
      <c r="S6455">
        <v>-62.82</v>
      </c>
      <c r="U6455">
        <v>15</v>
      </c>
      <c r="IF6455">
        <v>21324</v>
      </c>
      <c r="IG6455" t="s">
        <v>315</v>
      </c>
      <c r="IH6455" t="s">
        <v>269</v>
      </c>
      <c r="IK6455">
        <v>-2</v>
      </c>
      <c r="IL6455" t="s">
        <v>257</v>
      </c>
      <c r="IM6455" t="s">
        <v>258</v>
      </c>
      <c r="IN6455" t="s">
        <v>509</v>
      </c>
      <c r="IP6455" t="s">
        <v>540</v>
      </c>
    </row>
    <row r="6456" spans="1:250" x14ac:dyDescent="0.25">
      <c r="A6456">
        <v>40561</v>
      </c>
      <c r="B6456">
        <v>-890804480</v>
      </c>
      <c r="C6456">
        <v>1837</v>
      </c>
      <c r="D6456" t="s">
        <v>250</v>
      </c>
      <c r="E6456" t="s">
        <v>251</v>
      </c>
      <c r="F6456">
        <v>9695</v>
      </c>
      <c r="G6456" t="s">
        <v>267</v>
      </c>
      <c r="H6456" t="s">
        <v>268</v>
      </c>
      <c r="I6456">
        <v>436</v>
      </c>
      <c r="J6456" t="s">
        <v>504</v>
      </c>
      <c r="K6456" t="s">
        <v>505</v>
      </c>
      <c r="L6456">
        <v>21324</v>
      </c>
      <c r="M6456" t="s">
        <v>315</v>
      </c>
      <c r="N6456" t="s">
        <v>316</v>
      </c>
      <c r="O6456">
        <v>21324</v>
      </c>
      <c r="P6456" t="s">
        <v>315</v>
      </c>
      <c r="Q6456" t="s">
        <v>316</v>
      </c>
      <c r="R6456" t="s">
        <v>354</v>
      </c>
      <c r="S6456">
        <v>-37.630000000000003</v>
      </c>
      <c r="U6456">
        <v>15</v>
      </c>
      <c r="IF6456">
        <v>21324</v>
      </c>
      <c r="IG6456" t="s">
        <v>315</v>
      </c>
      <c r="IH6456" t="s">
        <v>269</v>
      </c>
      <c r="IK6456">
        <v>-2</v>
      </c>
      <c r="IL6456" t="s">
        <v>257</v>
      </c>
      <c r="IM6456" t="s">
        <v>258</v>
      </c>
      <c r="IN6456" t="s">
        <v>509</v>
      </c>
      <c r="IP6456" t="s">
        <v>540</v>
      </c>
    </row>
    <row r="6457" spans="1:250" x14ac:dyDescent="0.25">
      <c r="A6457">
        <v>40562</v>
      </c>
      <c r="B6457">
        <v>-890804480</v>
      </c>
      <c r="C6457">
        <v>1837</v>
      </c>
      <c r="D6457" t="s">
        <v>250</v>
      </c>
      <c r="E6457" t="s">
        <v>251</v>
      </c>
      <c r="F6457">
        <v>9695</v>
      </c>
      <c r="G6457" t="s">
        <v>267</v>
      </c>
      <c r="H6457" t="s">
        <v>268</v>
      </c>
      <c r="I6457">
        <v>435</v>
      </c>
      <c r="J6457" t="s">
        <v>493</v>
      </c>
      <c r="K6457" t="s">
        <v>494</v>
      </c>
      <c r="L6457">
        <v>21324</v>
      </c>
      <c r="M6457" t="s">
        <v>315</v>
      </c>
      <c r="N6457" t="s">
        <v>316</v>
      </c>
      <c r="O6457">
        <v>21324</v>
      </c>
      <c r="P6457" t="s">
        <v>315</v>
      </c>
      <c r="Q6457" t="s">
        <v>316</v>
      </c>
      <c r="R6457" t="s">
        <v>354</v>
      </c>
      <c r="S6457">
        <v>-37.630000000000003</v>
      </c>
      <c r="U6457">
        <v>15</v>
      </c>
      <c r="IF6457">
        <v>21324</v>
      </c>
      <c r="IG6457" t="s">
        <v>315</v>
      </c>
      <c r="IH6457" t="s">
        <v>269</v>
      </c>
      <c r="IK6457">
        <v>-2</v>
      </c>
      <c r="IL6457" t="s">
        <v>257</v>
      </c>
      <c r="IM6457" t="s">
        <v>258</v>
      </c>
      <c r="IN6457" t="s">
        <v>509</v>
      </c>
      <c r="IP6457" t="s">
        <v>540</v>
      </c>
    </row>
    <row r="6458" spans="1:250" x14ac:dyDescent="0.25">
      <c r="A6458">
        <v>40563</v>
      </c>
      <c r="B6458">
        <v>-890804480</v>
      </c>
      <c r="C6458">
        <v>1837</v>
      </c>
      <c r="D6458" t="s">
        <v>250</v>
      </c>
      <c r="E6458" t="s">
        <v>251</v>
      </c>
      <c r="F6458">
        <v>13794</v>
      </c>
      <c r="G6458" t="s">
        <v>264</v>
      </c>
      <c r="H6458" t="s">
        <v>265</v>
      </c>
      <c r="I6458">
        <v>422</v>
      </c>
      <c r="J6458" t="s">
        <v>479</v>
      </c>
      <c r="K6458" t="s">
        <v>480</v>
      </c>
      <c r="L6458">
        <v>22128</v>
      </c>
      <c r="M6458" t="s">
        <v>317</v>
      </c>
      <c r="N6458" t="s">
        <v>318</v>
      </c>
      <c r="O6458">
        <v>22128</v>
      </c>
      <c r="P6458" t="s">
        <v>317</v>
      </c>
      <c r="Q6458" t="s">
        <v>318</v>
      </c>
      <c r="R6458" t="s">
        <v>354</v>
      </c>
      <c r="S6458">
        <v>-4.26</v>
      </c>
      <c r="U6458">
        <v>15</v>
      </c>
      <c r="IF6458">
        <v>22128</v>
      </c>
      <c r="IG6458" t="s">
        <v>317</v>
      </c>
      <c r="IH6458" t="s">
        <v>266</v>
      </c>
      <c r="IK6458">
        <v>-2</v>
      </c>
      <c r="IL6458" t="s">
        <v>257</v>
      </c>
      <c r="IM6458" t="s">
        <v>258</v>
      </c>
      <c r="IN6458" t="s">
        <v>511</v>
      </c>
      <c r="IP6458" t="s">
        <v>541</v>
      </c>
    </row>
    <row r="6459" spans="1:250" x14ac:dyDescent="0.25">
      <c r="A6459">
        <v>40564</v>
      </c>
      <c r="B6459">
        <v>-890804480</v>
      </c>
      <c r="C6459">
        <v>1837</v>
      </c>
      <c r="D6459" t="s">
        <v>250</v>
      </c>
      <c r="E6459" t="s">
        <v>251</v>
      </c>
      <c r="F6459">
        <v>13794</v>
      </c>
      <c r="G6459" t="s">
        <v>264</v>
      </c>
      <c r="H6459" t="s">
        <v>265</v>
      </c>
      <c r="I6459">
        <v>420</v>
      </c>
      <c r="J6459" t="s">
        <v>481</v>
      </c>
      <c r="K6459" t="s">
        <v>482</v>
      </c>
      <c r="L6459">
        <v>22128</v>
      </c>
      <c r="M6459" t="s">
        <v>317</v>
      </c>
      <c r="N6459" t="s">
        <v>318</v>
      </c>
      <c r="O6459">
        <v>22128</v>
      </c>
      <c r="P6459" t="s">
        <v>317</v>
      </c>
      <c r="Q6459" t="s">
        <v>318</v>
      </c>
      <c r="R6459" t="s">
        <v>354</v>
      </c>
      <c r="S6459">
        <v>-2.4900000000000002</v>
      </c>
      <c r="U6459">
        <v>15</v>
      </c>
      <c r="IF6459">
        <v>22128</v>
      </c>
      <c r="IG6459" t="s">
        <v>317</v>
      </c>
      <c r="IH6459" t="s">
        <v>266</v>
      </c>
      <c r="IK6459">
        <v>-2</v>
      </c>
      <c r="IL6459" t="s">
        <v>257</v>
      </c>
      <c r="IM6459" t="s">
        <v>258</v>
      </c>
      <c r="IN6459" t="s">
        <v>511</v>
      </c>
      <c r="IP6459" t="s">
        <v>541</v>
      </c>
    </row>
    <row r="6460" spans="1:250" x14ac:dyDescent="0.25">
      <c r="A6460">
        <v>40565</v>
      </c>
      <c r="B6460">
        <v>-890804480</v>
      </c>
      <c r="C6460">
        <v>1837</v>
      </c>
      <c r="D6460" t="s">
        <v>250</v>
      </c>
      <c r="E6460" t="s">
        <v>251</v>
      </c>
      <c r="F6460">
        <v>13794</v>
      </c>
      <c r="G6460" t="s">
        <v>264</v>
      </c>
      <c r="H6460" t="s">
        <v>265</v>
      </c>
      <c r="I6460">
        <v>411</v>
      </c>
      <c r="J6460" t="s">
        <v>471</v>
      </c>
      <c r="K6460" t="s">
        <v>472</v>
      </c>
      <c r="L6460">
        <v>22128</v>
      </c>
      <c r="M6460" t="s">
        <v>317</v>
      </c>
      <c r="N6460" t="s">
        <v>318</v>
      </c>
      <c r="O6460">
        <v>22128</v>
      </c>
      <c r="P6460" t="s">
        <v>317</v>
      </c>
      <c r="Q6460" t="s">
        <v>318</v>
      </c>
      <c r="R6460" t="s">
        <v>354</v>
      </c>
      <c r="S6460">
        <v>-4.2699999999999996</v>
      </c>
      <c r="U6460">
        <v>15</v>
      </c>
      <c r="IF6460">
        <v>22128</v>
      </c>
      <c r="IG6460" t="s">
        <v>317</v>
      </c>
      <c r="IH6460" t="s">
        <v>266</v>
      </c>
      <c r="IK6460">
        <v>-2</v>
      </c>
      <c r="IL6460" t="s">
        <v>257</v>
      </c>
      <c r="IM6460" t="s">
        <v>258</v>
      </c>
      <c r="IN6460" t="s">
        <v>511</v>
      </c>
      <c r="IP6460" t="s">
        <v>541</v>
      </c>
    </row>
    <row r="6461" spans="1:250" x14ac:dyDescent="0.25">
      <c r="A6461">
        <v>40566</v>
      </c>
      <c r="B6461">
        <v>-890804480</v>
      </c>
      <c r="C6461">
        <v>1837</v>
      </c>
      <c r="D6461" t="s">
        <v>250</v>
      </c>
      <c r="E6461" t="s">
        <v>251</v>
      </c>
      <c r="F6461">
        <v>13794</v>
      </c>
      <c r="G6461" t="s">
        <v>264</v>
      </c>
      <c r="H6461" t="s">
        <v>265</v>
      </c>
      <c r="I6461">
        <v>436</v>
      </c>
      <c r="J6461" t="s">
        <v>504</v>
      </c>
      <c r="K6461" t="s">
        <v>505</v>
      </c>
      <c r="L6461">
        <v>22128</v>
      </c>
      <c r="M6461" t="s">
        <v>317</v>
      </c>
      <c r="N6461" t="s">
        <v>318</v>
      </c>
      <c r="O6461">
        <v>22128</v>
      </c>
      <c r="P6461" t="s">
        <v>317</v>
      </c>
      <c r="Q6461" t="s">
        <v>318</v>
      </c>
      <c r="R6461" t="s">
        <v>354</v>
      </c>
      <c r="S6461">
        <v>-2.15</v>
      </c>
      <c r="U6461">
        <v>15</v>
      </c>
      <c r="IF6461">
        <v>22128</v>
      </c>
      <c r="IG6461" t="s">
        <v>317</v>
      </c>
      <c r="IH6461" t="s">
        <v>266</v>
      </c>
      <c r="IK6461">
        <v>-2</v>
      </c>
      <c r="IL6461" t="s">
        <v>257</v>
      </c>
      <c r="IM6461" t="s">
        <v>258</v>
      </c>
      <c r="IN6461" t="s">
        <v>511</v>
      </c>
      <c r="IP6461" t="s">
        <v>541</v>
      </c>
    </row>
    <row r="6462" spans="1:250" x14ac:dyDescent="0.25">
      <c r="A6462">
        <v>40567</v>
      </c>
      <c r="B6462">
        <v>-890804480</v>
      </c>
      <c r="C6462">
        <v>1837</v>
      </c>
      <c r="D6462" t="s">
        <v>250</v>
      </c>
      <c r="E6462" t="s">
        <v>251</v>
      </c>
      <c r="F6462">
        <v>13794</v>
      </c>
      <c r="G6462" t="s">
        <v>264</v>
      </c>
      <c r="H6462" t="s">
        <v>265</v>
      </c>
      <c r="I6462">
        <v>435</v>
      </c>
      <c r="J6462" t="s">
        <v>493</v>
      </c>
      <c r="K6462" t="s">
        <v>494</v>
      </c>
      <c r="L6462">
        <v>22128</v>
      </c>
      <c r="M6462" t="s">
        <v>317</v>
      </c>
      <c r="N6462" t="s">
        <v>318</v>
      </c>
      <c r="O6462">
        <v>22128</v>
      </c>
      <c r="P6462" t="s">
        <v>317</v>
      </c>
      <c r="Q6462" t="s">
        <v>318</v>
      </c>
      <c r="R6462" t="s">
        <v>354</v>
      </c>
      <c r="S6462">
        <v>-2.15</v>
      </c>
      <c r="U6462">
        <v>15</v>
      </c>
      <c r="IF6462">
        <v>22128</v>
      </c>
      <c r="IG6462" t="s">
        <v>317</v>
      </c>
      <c r="IH6462" t="s">
        <v>266</v>
      </c>
      <c r="IK6462">
        <v>-2</v>
      </c>
      <c r="IL6462" t="s">
        <v>257</v>
      </c>
      <c r="IM6462" t="s">
        <v>258</v>
      </c>
      <c r="IN6462" t="s">
        <v>511</v>
      </c>
      <c r="IP6462" t="s">
        <v>541</v>
      </c>
    </row>
    <row r="6463" spans="1:250" x14ac:dyDescent="0.25">
      <c r="A6463">
        <v>40568</v>
      </c>
      <c r="B6463">
        <v>-890804480</v>
      </c>
      <c r="C6463">
        <v>1837</v>
      </c>
      <c r="D6463" t="s">
        <v>250</v>
      </c>
      <c r="E6463" t="s">
        <v>251</v>
      </c>
      <c r="F6463">
        <v>13794</v>
      </c>
      <c r="G6463" t="s">
        <v>264</v>
      </c>
      <c r="H6463" t="s">
        <v>265</v>
      </c>
      <c r="I6463">
        <v>431</v>
      </c>
      <c r="J6463" t="s">
        <v>495</v>
      </c>
      <c r="K6463" t="s">
        <v>496</v>
      </c>
      <c r="L6463">
        <v>22128</v>
      </c>
      <c r="M6463" t="s">
        <v>317</v>
      </c>
      <c r="N6463" t="s">
        <v>318</v>
      </c>
      <c r="O6463">
        <v>22128</v>
      </c>
      <c r="P6463" t="s">
        <v>317</v>
      </c>
      <c r="Q6463" t="s">
        <v>318</v>
      </c>
      <c r="R6463" t="s">
        <v>354</v>
      </c>
      <c r="S6463">
        <v>-3.12</v>
      </c>
      <c r="U6463">
        <v>15</v>
      </c>
      <c r="IF6463">
        <v>22128</v>
      </c>
      <c r="IG6463" t="s">
        <v>317</v>
      </c>
      <c r="IH6463" t="s">
        <v>266</v>
      </c>
      <c r="IK6463">
        <v>-2</v>
      </c>
      <c r="IL6463" t="s">
        <v>257</v>
      </c>
      <c r="IM6463" t="s">
        <v>258</v>
      </c>
      <c r="IN6463" t="s">
        <v>511</v>
      </c>
      <c r="IP6463" t="s">
        <v>541</v>
      </c>
    </row>
    <row r="6464" spans="1:250" x14ac:dyDescent="0.25">
      <c r="A6464">
        <v>40569</v>
      </c>
      <c r="B6464">
        <v>-890804480</v>
      </c>
      <c r="C6464">
        <v>1837</v>
      </c>
      <c r="D6464" t="s">
        <v>250</v>
      </c>
      <c r="E6464" t="s">
        <v>251</v>
      </c>
      <c r="F6464">
        <v>13794</v>
      </c>
      <c r="G6464" t="s">
        <v>264</v>
      </c>
      <c r="H6464" t="s">
        <v>265</v>
      </c>
      <c r="I6464">
        <v>429</v>
      </c>
      <c r="J6464" t="s">
        <v>473</v>
      </c>
      <c r="K6464" t="s">
        <v>474</v>
      </c>
      <c r="L6464">
        <v>22128</v>
      </c>
      <c r="M6464" t="s">
        <v>317</v>
      </c>
      <c r="N6464" t="s">
        <v>318</v>
      </c>
      <c r="O6464">
        <v>22128</v>
      </c>
      <c r="P6464" t="s">
        <v>317</v>
      </c>
      <c r="Q6464" t="s">
        <v>318</v>
      </c>
      <c r="R6464" t="s">
        <v>354</v>
      </c>
      <c r="S6464">
        <v>-4.1500000000000004</v>
      </c>
      <c r="U6464">
        <v>15</v>
      </c>
      <c r="IF6464">
        <v>22128</v>
      </c>
      <c r="IG6464" t="s">
        <v>317</v>
      </c>
      <c r="IH6464" t="s">
        <v>266</v>
      </c>
      <c r="IK6464">
        <v>-2</v>
      </c>
      <c r="IL6464" t="s">
        <v>257</v>
      </c>
      <c r="IM6464" t="s">
        <v>258</v>
      </c>
      <c r="IN6464" t="s">
        <v>511</v>
      </c>
      <c r="IP6464" t="s">
        <v>541</v>
      </c>
    </row>
    <row r="6465" spans="1:250" x14ac:dyDescent="0.25">
      <c r="A6465">
        <v>40570</v>
      </c>
      <c r="B6465">
        <v>-890804480</v>
      </c>
      <c r="C6465">
        <v>1837</v>
      </c>
      <c r="D6465" t="s">
        <v>250</v>
      </c>
      <c r="E6465" t="s">
        <v>251</v>
      </c>
      <c r="F6465">
        <v>13794</v>
      </c>
      <c r="G6465" t="s">
        <v>264</v>
      </c>
      <c r="H6465" t="s">
        <v>265</v>
      </c>
      <c r="I6465">
        <v>427</v>
      </c>
      <c r="J6465" t="s">
        <v>475</v>
      </c>
      <c r="K6465" t="s">
        <v>476</v>
      </c>
      <c r="L6465">
        <v>22128</v>
      </c>
      <c r="M6465" t="s">
        <v>317</v>
      </c>
      <c r="N6465" t="s">
        <v>318</v>
      </c>
      <c r="O6465">
        <v>22128</v>
      </c>
      <c r="P6465" t="s">
        <v>317</v>
      </c>
      <c r="Q6465" t="s">
        <v>318</v>
      </c>
      <c r="R6465" t="s">
        <v>354</v>
      </c>
      <c r="S6465">
        <v>-2.5</v>
      </c>
      <c r="U6465">
        <v>15</v>
      </c>
      <c r="IF6465">
        <v>22128</v>
      </c>
      <c r="IG6465" t="s">
        <v>317</v>
      </c>
      <c r="IH6465" t="s">
        <v>266</v>
      </c>
      <c r="IK6465">
        <v>-2</v>
      </c>
      <c r="IL6465" t="s">
        <v>257</v>
      </c>
      <c r="IM6465" t="s">
        <v>258</v>
      </c>
      <c r="IN6465" t="s">
        <v>511</v>
      </c>
      <c r="IP6465" t="s">
        <v>541</v>
      </c>
    </row>
    <row r="6466" spans="1:250" x14ac:dyDescent="0.25">
      <c r="A6466">
        <v>40571</v>
      </c>
      <c r="B6466">
        <v>-890804480</v>
      </c>
      <c r="C6466">
        <v>1837</v>
      </c>
      <c r="D6466" t="s">
        <v>250</v>
      </c>
      <c r="E6466" t="s">
        <v>251</v>
      </c>
      <c r="F6466">
        <v>13794</v>
      </c>
      <c r="G6466" t="s">
        <v>264</v>
      </c>
      <c r="H6466" t="s">
        <v>265</v>
      </c>
      <c r="I6466">
        <v>424</v>
      </c>
      <c r="J6466" t="s">
        <v>477</v>
      </c>
      <c r="K6466" t="s">
        <v>478</v>
      </c>
      <c r="L6466">
        <v>22128</v>
      </c>
      <c r="M6466" t="s">
        <v>317</v>
      </c>
      <c r="N6466" t="s">
        <v>318</v>
      </c>
      <c r="O6466">
        <v>22128</v>
      </c>
      <c r="P6466" t="s">
        <v>317</v>
      </c>
      <c r="Q6466" t="s">
        <v>318</v>
      </c>
      <c r="R6466" t="s">
        <v>354</v>
      </c>
      <c r="S6466">
        <v>-3.2</v>
      </c>
      <c r="U6466">
        <v>15</v>
      </c>
      <c r="IF6466">
        <v>22128</v>
      </c>
      <c r="IG6466" t="s">
        <v>317</v>
      </c>
      <c r="IH6466" t="s">
        <v>266</v>
      </c>
      <c r="IK6466">
        <v>-2</v>
      </c>
      <c r="IL6466" t="s">
        <v>257</v>
      </c>
      <c r="IM6466" t="s">
        <v>258</v>
      </c>
      <c r="IN6466" t="s">
        <v>511</v>
      </c>
      <c r="IP6466" t="s">
        <v>541</v>
      </c>
    </row>
    <row r="6467" spans="1:250" x14ac:dyDescent="0.25">
      <c r="A6467">
        <v>40572</v>
      </c>
      <c r="B6467">
        <v>-890804480</v>
      </c>
      <c r="C6467">
        <v>1837</v>
      </c>
      <c r="D6467" t="s">
        <v>250</v>
      </c>
      <c r="E6467" t="s">
        <v>251</v>
      </c>
      <c r="F6467">
        <v>13794</v>
      </c>
      <c r="G6467" t="s">
        <v>264</v>
      </c>
      <c r="H6467" t="s">
        <v>265</v>
      </c>
      <c r="I6467">
        <v>437</v>
      </c>
      <c r="J6467" t="s">
        <v>506</v>
      </c>
      <c r="K6467" t="s">
        <v>507</v>
      </c>
      <c r="L6467">
        <v>22128</v>
      </c>
      <c r="M6467" t="s">
        <v>317</v>
      </c>
      <c r="N6467" t="s">
        <v>318</v>
      </c>
      <c r="O6467">
        <v>22128</v>
      </c>
      <c r="P6467" t="s">
        <v>317</v>
      </c>
      <c r="Q6467" t="s">
        <v>318</v>
      </c>
      <c r="R6467" t="s">
        <v>354</v>
      </c>
      <c r="S6467">
        <v>-3.59</v>
      </c>
      <c r="U6467">
        <v>15</v>
      </c>
      <c r="IF6467">
        <v>22128</v>
      </c>
      <c r="IG6467" t="s">
        <v>317</v>
      </c>
      <c r="IH6467" t="s">
        <v>266</v>
      </c>
      <c r="IK6467">
        <v>-2</v>
      </c>
      <c r="IL6467" t="s">
        <v>257</v>
      </c>
      <c r="IM6467" t="s">
        <v>258</v>
      </c>
      <c r="IN6467" t="s">
        <v>511</v>
      </c>
      <c r="IP6467" t="s">
        <v>541</v>
      </c>
    </row>
    <row r="6468" spans="1:250" x14ac:dyDescent="0.25">
      <c r="A6468">
        <v>40573</v>
      </c>
      <c r="B6468">
        <v>-890804480</v>
      </c>
      <c r="C6468">
        <v>1837</v>
      </c>
      <c r="D6468" t="s">
        <v>250</v>
      </c>
      <c r="E6468" t="s">
        <v>251</v>
      </c>
      <c r="F6468">
        <v>1848</v>
      </c>
      <c r="G6468" t="s">
        <v>252</v>
      </c>
      <c r="H6468" t="s">
        <v>251</v>
      </c>
      <c r="I6468">
        <v>427</v>
      </c>
      <c r="J6468" t="s">
        <v>475</v>
      </c>
      <c r="K6468" t="s">
        <v>476</v>
      </c>
      <c r="L6468">
        <v>30192</v>
      </c>
      <c r="M6468" t="s">
        <v>319</v>
      </c>
      <c r="N6468" t="s">
        <v>320</v>
      </c>
      <c r="O6468">
        <v>30192</v>
      </c>
      <c r="P6468" t="s">
        <v>319</v>
      </c>
      <c r="Q6468" t="s">
        <v>320</v>
      </c>
      <c r="R6468" t="s">
        <v>354</v>
      </c>
      <c r="S6468">
        <v>-345.81</v>
      </c>
      <c r="U6468">
        <v>15</v>
      </c>
      <c r="IF6468">
        <v>30192</v>
      </c>
      <c r="IG6468" t="s">
        <v>319</v>
      </c>
      <c r="IH6468" t="s">
        <v>256</v>
      </c>
      <c r="IK6468">
        <v>-2</v>
      </c>
      <c r="IL6468" t="s">
        <v>257</v>
      </c>
      <c r="IM6468" t="s">
        <v>258</v>
      </c>
      <c r="IN6468" t="s">
        <v>502</v>
      </c>
      <c r="IP6468" t="s">
        <v>542</v>
      </c>
    </row>
    <row r="6469" spans="1:250" x14ac:dyDescent="0.25">
      <c r="A6469">
        <v>40574</v>
      </c>
      <c r="B6469">
        <v>-890804480</v>
      </c>
      <c r="C6469">
        <v>1837</v>
      </c>
      <c r="D6469" t="s">
        <v>250</v>
      </c>
      <c r="E6469" t="s">
        <v>251</v>
      </c>
      <c r="F6469">
        <v>1848</v>
      </c>
      <c r="G6469" t="s">
        <v>252</v>
      </c>
      <c r="H6469" t="s">
        <v>251</v>
      </c>
      <c r="I6469">
        <v>424</v>
      </c>
      <c r="J6469" t="s">
        <v>477</v>
      </c>
      <c r="K6469" t="s">
        <v>478</v>
      </c>
      <c r="L6469">
        <v>30192</v>
      </c>
      <c r="M6469" t="s">
        <v>319</v>
      </c>
      <c r="N6469" t="s">
        <v>320</v>
      </c>
      <c r="O6469">
        <v>30192</v>
      </c>
      <c r="P6469" t="s">
        <v>319</v>
      </c>
      <c r="Q6469" t="s">
        <v>320</v>
      </c>
      <c r="R6469" t="s">
        <v>354</v>
      </c>
      <c r="S6469">
        <v>-287.27999999999997</v>
      </c>
      <c r="U6469">
        <v>15</v>
      </c>
      <c r="IF6469">
        <v>30192</v>
      </c>
      <c r="IG6469" t="s">
        <v>319</v>
      </c>
      <c r="IH6469" t="s">
        <v>256</v>
      </c>
      <c r="IK6469">
        <v>-2</v>
      </c>
      <c r="IL6469" t="s">
        <v>257</v>
      </c>
      <c r="IM6469" t="s">
        <v>258</v>
      </c>
      <c r="IN6469" t="s">
        <v>502</v>
      </c>
      <c r="IP6469" t="s">
        <v>542</v>
      </c>
    </row>
    <row r="6470" spans="1:250" x14ac:dyDescent="0.25">
      <c r="A6470">
        <v>40575</v>
      </c>
      <c r="B6470">
        <v>-890804480</v>
      </c>
      <c r="C6470">
        <v>1837</v>
      </c>
      <c r="D6470" t="s">
        <v>250</v>
      </c>
      <c r="E6470" t="s">
        <v>251</v>
      </c>
      <c r="F6470">
        <v>1848</v>
      </c>
      <c r="G6470" t="s">
        <v>252</v>
      </c>
      <c r="H6470" t="s">
        <v>251</v>
      </c>
      <c r="I6470">
        <v>422</v>
      </c>
      <c r="J6470" t="s">
        <v>479</v>
      </c>
      <c r="K6470" t="s">
        <v>480</v>
      </c>
      <c r="L6470">
        <v>30192</v>
      </c>
      <c r="M6470" t="s">
        <v>319</v>
      </c>
      <c r="N6470" t="s">
        <v>320</v>
      </c>
      <c r="O6470">
        <v>30192</v>
      </c>
      <c r="P6470" t="s">
        <v>319</v>
      </c>
      <c r="Q6470" t="s">
        <v>320</v>
      </c>
      <c r="R6470" t="s">
        <v>354</v>
      </c>
      <c r="S6470">
        <v>-383.03</v>
      </c>
      <c r="U6470">
        <v>15</v>
      </c>
      <c r="IF6470">
        <v>30192</v>
      </c>
      <c r="IG6470" t="s">
        <v>319</v>
      </c>
      <c r="IH6470" t="s">
        <v>256</v>
      </c>
      <c r="IK6470">
        <v>-2</v>
      </c>
      <c r="IL6470" t="s">
        <v>257</v>
      </c>
      <c r="IM6470" t="s">
        <v>258</v>
      </c>
      <c r="IN6470" t="s">
        <v>502</v>
      </c>
      <c r="IP6470" t="s">
        <v>542</v>
      </c>
    </row>
    <row r="6471" spans="1:250" x14ac:dyDescent="0.25">
      <c r="A6471">
        <v>40576</v>
      </c>
      <c r="B6471">
        <v>-890804480</v>
      </c>
      <c r="C6471">
        <v>1837</v>
      </c>
      <c r="D6471" t="s">
        <v>250</v>
      </c>
      <c r="E6471" t="s">
        <v>251</v>
      </c>
      <c r="F6471">
        <v>1848</v>
      </c>
      <c r="G6471" t="s">
        <v>252</v>
      </c>
      <c r="H6471" t="s">
        <v>251</v>
      </c>
      <c r="I6471">
        <v>420</v>
      </c>
      <c r="J6471" t="s">
        <v>481</v>
      </c>
      <c r="K6471" t="s">
        <v>482</v>
      </c>
      <c r="L6471">
        <v>30192</v>
      </c>
      <c r="M6471" t="s">
        <v>319</v>
      </c>
      <c r="N6471" t="s">
        <v>320</v>
      </c>
      <c r="O6471">
        <v>30192</v>
      </c>
      <c r="P6471" t="s">
        <v>319</v>
      </c>
      <c r="Q6471" t="s">
        <v>320</v>
      </c>
      <c r="R6471" t="s">
        <v>354</v>
      </c>
      <c r="S6471">
        <v>-223.44</v>
      </c>
      <c r="U6471">
        <v>15</v>
      </c>
      <c r="IF6471">
        <v>30192</v>
      </c>
      <c r="IG6471" t="s">
        <v>319</v>
      </c>
      <c r="IH6471" t="s">
        <v>256</v>
      </c>
      <c r="IK6471">
        <v>-2</v>
      </c>
      <c r="IL6471" t="s">
        <v>257</v>
      </c>
      <c r="IM6471" t="s">
        <v>258</v>
      </c>
      <c r="IN6471" t="s">
        <v>502</v>
      </c>
      <c r="IP6471" t="s">
        <v>542</v>
      </c>
    </row>
    <row r="6472" spans="1:250" x14ac:dyDescent="0.25">
      <c r="A6472">
        <v>40577</v>
      </c>
      <c r="B6472">
        <v>-890804480</v>
      </c>
      <c r="C6472">
        <v>1837</v>
      </c>
      <c r="D6472" t="s">
        <v>250</v>
      </c>
      <c r="E6472" t="s">
        <v>251</v>
      </c>
      <c r="F6472">
        <v>1848</v>
      </c>
      <c r="G6472" t="s">
        <v>252</v>
      </c>
      <c r="H6472" t="s">
        <v>251</v>
      </c>
      <c r="I6472">
        <v>411</v>
      </c>
      <c r="J6472" t="s">
        <v>471</v>
      </c>
      <c r="K6472" t="s">
        <v>472</v>
      </c>
      <c r="L6472">
        <v>30192</v>
      </c>
      <c r="M6472" t="s">
        <v>319</v>
      </c>
      <c r="N6472" t="s">
        <v>320</v>
      </c>
      <c r="O6472">
        <v>30192</v>
      </c>
      <c r="P6472" t="s">
        <v>319</v>
      </c>
      <c r="Q6472" t="s">
        <v>320</v>
      </c>
      <c r="R6472" t="s">
        <v>354</v>
      </c>
      <c r="S6472">
        <v>-382.44</v>
      </c>
      <c r="U6472">
        <v>15</v>
      </c>
      <c r="IF6472">
        <v>30192</v>
      </c>
      <c r="IG6472" t="s">
        <v>319</v>
      </c>
      <c r="IH6472" t="s">
        <v>256</v>
      </c>
      <c r="IK6472">
        <v>-2</v>
      </c>
      <c r="IL6472" t="s">
        <v>257</v>
      </c>
      <c r="IM6472" t="s">
        <v>258</v>
      </c>
      <c r="IN6472" t="s">
        <v>502</v>
      </c>
      <c r="IP6472" t="s">
        <v>542</v>
      </c>
    </row>
    <row r="6473" spans="1:250" x14ac:dyDescent="0.25">
      <c r="A6473">
        <v>40578</v>
      </c>
      <c r="B6473">
        <v>-890804480</v>
      </c>
      <c r="C6473">
        <v>1837</v>
      </c>
      <c r="D6473" t="s">
        <v>250</v>
      </c>
      <c r="E6473" t="s">
        <v>251</v>
      </c>
      <c r="F6473">
        <v>7057</v>
      </c>
      <c r="G6473" t="s">
        <v>270</v>
      </c>
      <c r="H6473" t="s">
        <v>271</v>
      </c>
      <c r="I6473">
        <v>411</v>
      </c>
      <c r="J6473" t="s">
        <v>471</v>
      </c>
      <c r="K6473" t="s">
        <v>472</v>
      </c>
      <c r="L6473">
        <v>30192</v>
      </c>
      <c r="M6473" t="s">
        <v>319</v>
      </c>
      <c r="N6473" t="s">
        <v>320</v>
      </c>
      <c r="O6473">
        <v>30192</v>
      </c>
      <c r="P6473" t="s">
        <v>319</v>
      </c>
      <c r="Q6473" t="s">
        <v>320</v>
      </c>
      <c r="R6473" t="s">
        <v>354</v>
      </c>
      <c r="S6473">
        <v>-1264.3599999999999</v>
      </c>
      <c r="U6473">
        <v>15</v>
      </c>
      <c r="IF6473">
        <v>30192</v>
      </c>
      <c r="IG6473" t="s">
        <v>319</v>
      </c>
      <c r="IH6473" t="s">
        <v>274</v>
      </c>
      <c r="IK6473">
        <v>-2</v>
      </c>
      <c r="IL6473" t="s">
        <v>257</v>
      </c>
      <c r="IM6473" t="s">
        <v>258</v>
      </c>
      <c r="IN6473" t="s">
        <v>514</v>
      </c>
      <c r="IP6473" t="s">
        <v>543</v>
      </c>
    </row>
    <row r="6474" spans="1:250" x14ac:dyDescent="0.25">
      <c r="A6474">
        <v>40579</v>
      </c>
      <c r="B6474">
        <v>-890804480</v>
      </c>
      <c r="C6474">
        <v>1837</v>
      </c>
      <c r="D6474" t="s">
        <v>250</v>
      </c>
      <c r="E6474" t="s">
        <v>251</v>
      </c>
      <c r="F6474">
        <v>9695</v>
      </c>
      <c r="G6474" t="s">
        <v>267</v>
      </c>
      <c r="H6474" t="s">
        <v>268</v>
      </c>
      <c r="I6474">
        <v>435</v>
      </c>
      <c r="J6474" t="s">
        <v>493</v>
      </c>
      <c r="K6474" t="s">
        <v>494</v>
      </c>
      <c r="L6474">
        <v>30192</v>
      </c>
      <c r="M6474" t="s">
        <v>319</v>
      </c>
      <c r="N6474" t="s">
        <v>320</v>
      </c>
      <c r="O6474">
        <v>30192</v>
      </c>
      <c r="P6474" t="s">
        <v>319</v>
      </c>
      <c r="Q6474" t="s">
        <v>320</v>
      </c>
      <c r="R6474" t="s">
        <v>354</v>
      </c>
      <c r="S6474">
        <v>-337.98</v>
      </c>
      <c r="U6474">
        <v>15</v>
      </c>
      <c r="IF6474">
        <v>30192</v>
      </c>
      <c r="IG6474" t="s">
        <v>319</v>
      </c>
      <c r="IH6474" t="s">
        <v>269</v>
      </c>
      <c r="IK6474">
        <v>-2</v>
      </c>
      <c r="IL6474" t="s">
        <v>257</v>
      </c>
      <c r="IM6474" t="s">
        <v>258</v>
      </c>
      <c r="IN6474" t="s">
        <v>509</v>
      </c>
      <c r="IP6474" t="s">
        <v>544</v>
      </c>
    </row>
    <row r="6475" spans="1:250" x14ac:dyDescent="0.25">
      <c r="A6475">
        <v>40580</v>
      </c>
      <c r="B6475">
        <v>-890804480</v>
      </c>
      <c r="C6475">
        <v>1837</v>
      </c>
      <c r="D6475" t="s">
        <v>250</v>
      </c>
      <c r="E6475" t="s">
        <v>251</v>
      </c>
      <c r="F6475">
        <v>9695</v>
      </c>
      <c r="G6475" t="s">
        <v>267</v>
      </c>
      <c r="H6475" t="s">
        <v>268</v>
      </c>
      <c r="I6475">
        <v>431</v>
      </c>
      <c r="J6475" t="s">
        <v>495</v>
      </c>
      <c r="K6475" t="s">
        <v>496</v>
      </c>
      <c r="L6475">
        <v>30192</v>
      </c>
      <c r="M6475" t="s">
        <v>319</v>
      </c>
      <c r="N6475" t="s">
        <v>320</v>
      </c>
      <c r="O6475">
        <v>30192</v>
      </c>
      <c r="P6475" t="s">
        <v>319</v>
      </c>
      <c r="Q6475" t="s">
        <v>320</v>
      </c>
      <c r="R6475" t="s">
        <v>354</v>
      </c>
      <c r="S6475">
        <v>-504.92</v>
      </c>
      <c r="U6475">
        <v>15</v>
      </c>
      <c r="IF6475">
        <v>30192</v>
      </c>
      <c r="IG6475" t="s">
        <v>319</v>
      </c>
      <c r="IH6475" t="s">
        <v>269</v>
      </c>
      <c r="IK6475">
        <v>-2</v>
      </c>
      <c r="IL6475" t="s">
        <v>257</v>
      </c>
      <c r="IM6475" t="s">
        <v>258</v>
      </c>
      <c r="IN6475" t="s">
        <v>509</v>
      </c>
      <c r="IP6475" t="s">
        <v>544</v>
      </c>
    </row>
    <row r="6476" spans="1:250" x14ac:dyDescent="0.25">
      <c r="A6476">
        <v>40581</v>
      </c>
      <c r="B6476">
        <v>-890804480</v>
      </c>
      <c r="C6476">
        <v>1837</v>
      </c>
      <c r="D6476" t="s">
        <v>250</v>
      </c>
      <c r="E6476" t="s">
        <v>251</v>
      </c>
      <c r="F6476">
        <v>9695</v>
      </c>
      <c r="G6476" t="s">
        <v>267</v>
      </c>
      <c r="H6476" t="s">
        <v>268</v>
      </c>
      <c r="I6476">
        <v>429</v>
      </c>
      <c r="J6476" t="s">
        <v>473</v>
      </c>
      <c r="K6476" t="s">
        <v>474</v>
      </c>
      <c r="L6476">
        <v>30192</v>
      </c>
      <c r="M6476" t="s">
        <v>319</v>
      </c>
      <c r="N6476" t="s">
        <v>320</v>
      </c>
      <c r="O6476">
        <v>30192</v>
      </c>
      <c r="P6476" t="s">
        <v>319</v>
      </c>
      <c r="Q6476" t="s">
        <v>320</v>
      </c>
      <c r="R6476" t="s">
        <v>354</v>
      </c>
      <c r="S6476">
        <v>-673.23</v>
      </c>
      <c r="U6476">
        <v>15</v>
      </c>
      <c r="IF6476">
        <v>30192</v>
      </c>
      <c r="IG6476" t="s">
        <v>319</v>
      </c>
      <c r="IH6476" t="s">
        <v>269</v>
      </c>
      <c r="IK6476">
        <v>-2</v>
      </c>
      <c r="IL6476" t="s">
        <v>257</v>
      </c>
      <c r="IM6476" t="s">
        <v>258</v>
      </c>
      <c r="IN6476" t="s">
        <v>509</v>
      </c>
      <c r="IP6476" t="s">
        <v>544</v>
      </c>
    </row>
    <row r="6477" spans="1:250" x14ac:dyDescent="0.25">
      <c r="A6477">
        <v>40582</v>
      </c>
      <c r="B6477">
        <v>-890804480</v>
      </c>
      <c r="C6477">
        <v>1837</v>
      </c>
      <c r="D6477" t="s">
        <v>250</v>
      </c>
      <c r="E6477" t="s">
        <v>251</v>
      </c>
      <c r="F6477">
        <v>9695</v>
      </c>
      <c r="G6477" t="s">
        <v>267</v>
      </c>
      <c r="H6477" t="s">
        <v>268</v>
      </c>
      <c r="I6477">
        <v>427</v>
      </c>
      <c r="J6477" t="s">
        <v>475</v>
      </c>
      <c r="K6477" t="s">
        <v>476</v>
      </c>
      <c r="L6477">
        <v>30192</v>
      </c>
      <c r="M6477" t="s">
        <v>319</v>
      </c>
      <c r="N6477" t="s">
        <v>320</v>
      </c>
      <c r="O6477">
        <v>30192</v>
      </c>
      <c r="P6477" t="s">
        <v>319</v>
      </c>
      <c r="Q6477" t="s">
        <v>320</v>
      </c>
      <c r="R6477" t="s">
        <v>354</v>
      </c>
      <c r="S6477">
        <v>-392.71</v>
      </c>
      <c r="U6477">
        <v>15</v>
      </c>
      <c r="IF6477">
        <v>30192</v>
      </c>
      <c r="IG6477" t="s">
        <v>319</v>
      </c>
      <c r="IH6477" t="s">
        <v>269</v>
      </c>
      <c r="IK6477">
        <v>-2</v>
      </c>
      <c r="IL6477" t="s">
        <v>257</v>
      </c>
      <c r="IM6477" t="s">
        <v>258</v>
      </c>
      <c r="IN6477" t="s">
        <v>509</v>
      </c>
      <c r="IP6477" t="s">
        <v>544</v>
      </c>
    </row>
    <row r="6478" spans="1:250" x14ac:dyDescent="0.25">
      <c r="A6478">
        <v>40583</v>
      </c>
      <c r="B6478">
        <v>-890804480</v>
      </c>
      <c r="C6478">
        <v>1837</v>
      </c>
      <c r="D6478" t="s">
        <v>250</v>
      </c>
      <c r="E6478" t="s">
        <v>251</v>
      </c>
      <c r="F6478">
        <v>9695</v>
      </c>
      <c r="G6478" t="s">
        <v>267</v>
      </c>
      <c r="H6478" t="s">
        <v>268</v>
      </c>
      <c r="I6478">
        <v>424</v>
      </c>
      <c r="J6478" t="s">
        <v>477</v>
      </c>
      <c r="K6478" t="s">
        <v>478</v>
      </c>
      <c r="L6478">
        <v>30192</v>
      </c>
      <c r="M6478" t="s">
        <v>319</v>
      </c>
      <c r="N6478" t="s">
        <v>320</v>
      </c>
      <c r="O6478">
        <v>30192</v>
      </c>
      <c r="P6478" t="s">
        <v>319</v>
      </c>
      <c r="Q6478" t="s">
        <v>320</v>
      </c>
      <c r="R6478" t="s">
        <v>354</v>
      </c>
      <c r="S6478">
        <v>-191.66</v>
      </c>
      <c r="U6478">
        <v>15</v>
      </c>
      <c r="IF6478">
        <v>30192</v>
      </c>
      <c r="IG6478" t="s">
        <v>319</v>
      </c>
      <c r="IH6478" t="s">
        <v>269</v>
      </c>
      <c r="IK6478">
        <v>-2</v>
      </c>
      <c r="IL6478" t="s">
        <v>257</v>
      </c>
      <c r="IM6478" t="s">
        <v>258</v>
      </c>
      <c r="IN6478" t="s">
        <v>509</v>
      </c>
      <c r="IP6478" t="s">
        <v>544</v>
      </c>
    </row>
    <row r="6479" spans="1:250" x14ac:dyDescent="0.25">
      <c r="A6479">
        <v>40584</v>
      </c>
      <c r="B6479">
        <v>-890804480</v>
      </c>
      <c r="C6479">
        <v>1837</v>
      </c>
      <c r="D6479" t="s">
        <v>250</v>
      </c>
      <c r="E6479" t="s">
        <v>251</v>
      </c>
      <c r="F6479">
        <v>9695</v>
      </c>
      <c r="G6479" t="s">
        <v>267</v>
      </c>
      <c r="H6479" t="s">
        <v>268</v>
      </c>
      <c r="I6479">
        <v>437</v>
      </c>
      <c r="J6479" t="s">
        <v>506</v>
      </c>
      <c r="K6479" t="s">
        <v>507</v>
      </c>
      <c r="L6479">
        <v>30192</v>
      </c>
      <c r="M6479" t="s">
        <v>319</v>
      </c>
      <c r="N6479" t="s">
        <v>320</v>
      </c>
      <c r="O6479">
        <v>30192</v>
      </c>
      <c r="P6479" t="s">
        <v>319</v>
      </c>
      <c r="Q6479" t="s">
        <v>320</v>
      </c>
      <c r="R6479" t="s">
        <v>354</v>
      </c>
      <c r="S6479">
        <v>-564.26</v>
      </c>
      <c r="U6479">
        <v>15</v>
      </c>
      <c r="IF6479">
        <v>30192</v>
      </c>
      <c r="IG6479" t="s">
        <v>319</v>
      </c>
      <c r="IH6479" t="s">
        <v>269</v>
      </c>
      <c r="IK6479">
        <v>-2</v>
      </c>
      <c r="IL6479" t="s">
        <v>257</v>
      </c>
      <c r="IM6479" t="s">
        <v>258</v>
      </c>
      <c r="IN6479" t="s">
        <v>509</v>
      </c>
      <c r="IP6479" t="s">
        <v>544</v>
      </c>
    </row>
    <row r="6480" spans="1:250" x14ac:dyDescent="0.25">
      <c r="A6480">
        <v>40585</v>
      </c>
      <c r="B6480">
        <v>-890804480</v>
      </c>
      <c r="C6480">
        <v>1837</v>
      </c>
      <c r="D6480" t="s">
        <v>250</v>
      </c>
      <c r="E6480" t="s">
        <v>251</v>
      </c>
      <c r="F6480">
        <v>9695</v>
      </c>
      <c r="G6480" t="s">
        <v>267</v>
      </c>
      <c r="H6480" t="s">
        <v>268</v>
      </c>
      <c r="I6480">
        <v>420</v>
      </c>
      <c r="J6480" t="s">
        <v>481</v>
      </c>
      <c r="K6480" t="s">
        <v>482</v>
      </c>
      <c r="L6480">
        <v>30192</v>
      </c>
      <c r="M6480" t="s">
        <v>319</v>
      </c>
      <c r="N6480" t="s">
        <v>320</v>
      </c>
      <c r="O6480">
        <v>30192</v>
      </c>
      <c r="P6480" t="s">
        <v>319</v>
      </c>
      <c r="Q6480" t="s">
        <v>320</v>
      </c>
      <c r="R6480" t="s">
        <v>354</v>
      </c>
      <c r="S6480">
        <v>-149.07</v>
      </c>
      <c r="U6480">
        <v>15</v>
      </c>
      <c r="IF6480">
        <v>30192</v>
      </c>
      <c r="IG6480" t="s">
        <v>319</v>
      </c>
      <c r="IH6480" t="s">
        <v>269</v>
      </c>
      <c r="IK6480">
        <v>-2</v>
      </c>
      <c r="IL6480" t="s">
        <v>257</v>
      </c>
      <c r="IM6480" t="s">
        <v>258</v>
      </c>
      <c r="IN6480" t="s">
        <v>509</v>
      </c>
      <c r="IP6480" t="s">
        <v>544</v>
      </c>
    </row>
    <row r="6481" spans="1:250" x14ac:dyDescent="0.25">
      <c r="A6481">
        <v>40586</v>
      </c>
      <c r="B6481">
        <v>-890804480</v>
      </c>
      <c r="C6481">
        <v>1837</v>
      </c>
      <c r="D6481" t="s">
        <v>250</v>
      </c>
      <c r="E6481" t="s">
        <v>251</v>
      </c>
      <c r="F6481">
        <v>9695</v>
      </c>
      <c r="G6481" t="s">
        <v>267</v>
      </c>
      <c r="H6481" t="s">
        <v>268</v>
      </c>
      <c r="I6481">
        <v>411</v>
      </c>
      <c r="J6481" t="s">
        <v>471</v>
      </c>
      <c r="K6481" t="s">
        <v>472</v>
      </c>
      <c r="L6481">
        <v>30192</v>
      </c>
      <c r="M6481" t="s">
        <v>319</v>
      </c>
      <c r="N6481" t="s">
        <v>320</v>
      </c>
      <c r="O6481">
        <v>30192</v>
      </c>
      <c r="P6481" t="s">
        <v>319</v>
      </c>
      <c r="Q6481" t="s">
        <v>320</v>
      </c>
      <c r="R6481" t="s">
        <v>354</v>
      </c>
      <c r="S6481">
        <v>-255.15</v>
      </c>
      <c r="U6481">
        <v>15</v>
      </c>
      <c r="IF6481">
        <v>30192</v>
      </c>
      <c r="IG6481" t="s">
        <v>319</v>
      </c>
      <c r="IH6481" t="s">
        <v>269</v>
      </c>
      <c r="IK6481">
        <v>-2</v>
      </c>
      <c r="IL6481" t="s">
        <v>257</v>
      </c>
      <c r="IM6481" t="s">
        <v>258</v>
      </c>
      <c r="IN6481" t="s">
        <v>509</v>
      </c>
      <c r="IP6481" t="s">
        <v>544</v>
      </c>
    </row>
    <row r="6482" spans="1:250" x14ac:dyDescent="0.25">
      <c r="A6482">
        <v>40587</v>
      </c>
      <c r="B6482">
        <v>-890804480</v>
      </c>
      <c r="C6482">
        <v>1837</v>
      </c>
      <c r="D6482" t="s">
        <v>250</v>
      </c>
      <c r="E6482" t="s">
        <v>251</v>
      </c>
      <c r="F6482">
        <v>7057</v>
      </c>
      <c r="G6482" t="s">
        <v>270</v>
      </c>
      <c r="H6482" t="s">
        <v>271</v>
      </c>
      <c r="I6482">
        <v>437</v>
      </c>
      <c r="J6482" t="s">
        <v>506</v>
      </c>
      <c r="K6482" t="s">
        <v>507</v>
      </c>
      <c r="L6482">
        <v>30192</v>
      </c>
      <c r="M6482" t="s">
        <v>319</v>
      </c>
      <c r="N6482" t="s">
        <v>320</v>
      </c>
      <c r="O6482">
        <v>30192</v>
      </c>
      <c r="P6482" t="s">
        <v>319</v>
      </c>
      <c r="Q6482" t="s">
        <v>320</v>
      </c>
      <c r="R6482" t="s">
        <v>354</v>
      </c>
      <c r="S6482">
        <v>-363.79</v>
      </c>
      <c r="U6482">
        <v>15</v>
      </c>
      <c r="IF6482">
        <v>30192</v>
      </c>
      <c r="IG6482" t="s">
        <v>319</v>
      </c>
      <c r="IH6482" t="s">
        <v>274</v>
      </c>
      <c r="IK6482">
        <v>-2</v>
      </c>
      <c r="IL6482" t="s">
        <v>257</v>
      </c>
      <c r="IM6482" t="s">
        <v>258</v>
      </c>
      <c r="IN6482" t="s">
        <v>514</v>
      </c>
      <c r="IP6482" t="s">
        <v>543</v>
      </c>
    </row>
    <row r="6483" spans="1:250" x14ac:dyDescent="0.25">
      <c r="A6483">
        <v>40588</v>
      </c>
      <c r="B6483">
        <v>-890804480</v>
      </c>
      <c r="C6483">
        <v>1837</v>
      </c>
      <c r="D6483" t="s">
        <v>250</v>
      </c>
      <c r="E6483" t="s">
        <v>251</v>
      </c>
      <c r="F6483">
        <v>7057</v>
      </c>
      <c r="G6483" t="s">
        <v>270</v>
      </c>
      <c r="H6483" t="s">
        <v>271</v>
      </c>
      <c r="I6483">
        <v>436</v>
      </c>
      <c r="J6483" t="s">
        <v>504</v>
      </c>
      <c r="K6483" t="s">
        <v>505</v>
      </c>
      <c r="L6483">
        <v>30192</v>
      </c>
      <c r="M6483" t="s">
        <v>319</v>
      </c>
      <c r="N6483" t="s">
        <v>320</v>
      </c>
      <c r="O6483">
        <v>30192</v>
      </c>
      <c r="P6483" t="s">
        <v>319</v>
      </c>
      <c r="Q6483" t="s">
        <v>320</v>
      </c>
      <c r="R6483" t="s">
        <v>354</v>
      </c>
      <c r="S6483">
        <v>-217.88</v>
      </c>
      <c r="U6483">
        <v>15</v>
      </c>
      <c r="IF6483">
        <v>30192</v>
      </c>
      <c r="IG6483" t="s">
        <v>319</v>
      </c>
      <c r="IH6483" t="s">
        <v>274</v>
      </c>
      <c r="IK6483">
        <v>-2</v>
      </c>
      <c r="IL6483" t="s">
        <v>257</v>
      </c>
      <c r="IM6483" t="s">
        <v>258</v>
      </c>
      <c r="IN6483" t="s">
        <v>514</v>
      </c>
      <c r="IP6483" t="s">
        <v>543</v>
      </c>
    </row>
    <row r="6484" spans="1:250" x14ac:dyDescent="0.25">
      <c r="A6484">
        <v>40589</v>
      </c>
      <c r="B6484">
        <v>-890804480</v>
      </c>
      <c r="C6484">
        <v>1837</v>
      </c>
      <c r="D6484" t="s">
        <v>250</v>
      </c>
      <c r="E6484" t="s">
        <v>251</v>
      </c>
      <c r="F6484">
        <v>7057</v>
      </c>
      <c r="G6484" t="s">
        <v>270</v>
      </c>
      <c r="H6484" t="s">
        <v>271</v>
      </c>
      <c r="I6484">
        <v>435</v>
      </c>
      <c r="J6484" t="s">
        <v>493</v>
      </c>
      <c r="K6484" t="s">
        <v>494</v>
      </c>
      <c r="L6484">
        <v>30192</v>
      </c>
      <c r="M6484" t="s">
        <v>319</v>
      </c>
      <c r="N6484" t="s">
        <v>320</v>
      </c>
      <c r="O6484">
        <v>30192</v>
      </c>
      <c r="P6484" t="s">
        <v>319</v>
      </c>
      <c r="Q6484" t="s">
        <v>320</v>
      </c>
      <c r="R6484" t="s">
        <v>354</v>
      </c>
      <c r="S6484">
        <v>-217.88</v>
      </c>
      <c r="U6484">
        <v>15</v>
      </c>
      <c r="IF6484">
        <v>30192</v>
      </c>
      <c r="IG6484" t="s">
        <v>319</v>
      </c>
      <c r="IH6484" t="s">
        <v>274</v>
      </c>
      <c r="IK6484">
        <v>-2</v>
      </c>
      <c r="IL6484" t="s">
        <v>257</v>
      </c>
      <c r="IM6484" t="s">
        <v>258</v>
      </c>
      <c r="IN6484" t="s">
        <v>514</v>
      </c>
      <c r="IP6484" t="s">
        <v>543</v>
      </c>
    </row>
    <row r="6485" spans="1:250" x14ac:dyDescent="0.25">
      <c r="A6485">
        <v>40590</v>
      </c>
      <c r="B6485">
        <v>-890804480</v>
      </c>
      <c r="C6485">
        <v>1837</v>
      </c>
      <c r="D6485" t="s">
        <v>250</v>
      </c>
      <c r="E6485" t="s">
        <v>251</v>
      </c>
      <c r="F6485">
        <v>9695</v>
      </c>
      <c r="G6485" t="s">
        <v>267</v>
      </c>
      <c r="H6485" t="s">
        <v>268</v>
      </c>
      <c r="I6485">
        <v>436</v>
      </c>
      <c r="J6485" t="s">
        <v>504</v>
      </c>
      <c r="K6485" t="s">
        <v>505</v>
      </c>
      <c r="L6485">
        <v>30192</v>
      </c>
      <c r="M6485" t="s">
        <v>319</v>
      </c>
      <c r="N6485" t="s">
        <v>320</v>
      </c>
      <c r="O6485">
        <v>30192</v>
      </c>
      <c r="P6485" t="s">
        <v>319</v>
      </c>
      <c r="Q6485" t="s">
        <v>320</v>
      </c>
      <c r="R6485" t="s">
        <v>354</v>
      </c>
      <c r="S6485">
        <v>-337.98</v>
      </c>
      <c r="U6485">
        <v>15</v>
      </c>
      <c r="IF6485">
        <v>30192</v>
      </c>
      <c r="IG6485" t="s">
        <v>319</v>
      </c>
      <c r="IH6485" t="s">
        <v>269</v>
      </c>
      <c r="IK6485">
        <v>-2</v>
      </c>
      <c r="IL6485" t="s">
        <v>257</v>
      </c>
      <c r="IM6485" t="s">
        <v>258</v>
      </c>
      <c r="IN6485" t="s">
        <v>509</v>
      </c>
      <c r="IP6485" t="s">
        <v>544</v>
      </c>
    </row>
    <row r="6486" spans="1:250" x14ac:dyDescent="0.25">
      <c r="A6486">
        <v>40591</v>
      </c>
      <c r="B6486">
        <v>-890804480</v>
      </c>
      <c r="C6486">
        <v>1837</v>
      </c>
      <c r="D6486" t="s">
        <v>250</v>
      </c>
      <c r="E6486" t="s">
        <v>251</v>
      </c>
      <c r="F6486">
        <v>7057</v>
      </c>
      <c r="G6486" t="s">
        <v>270</v>
      </c>
      <c r="H6486" t="s">
        <v>271</v>
      </c>
      <c r="I6486">
        <v>429</v>
      </c>
      <c r="J6486" t="s">
        <v>473</v>
      </c>
      <c r="K6486" t="s">
        <v>474</v>
      </c>
      <c r="L6486">
        <v>30192</v>
      </c>
      <c r="M6486" t="s">
        <v>319</v>
      </c>
      <c r="N6486" t="s">
        <v>320</v>
      </c>
      <c r="O6486">
        <v>30192</v>
      </c>
      <c r="P6486" t="s">
        <v>319</v>
      </c>
      <c r="Q6486" t="s">
        <v>320</v>
      </c>
      <c r="R6486" t="s">
        <v>354</v>
      </c>
      <c r="S6486">
        <v>-433.99</v>
      </c>
      <c r="U6486">
        <v>15</v>
      </c>
      <c r="IF6486">
        <v>30192</v>
      </c>
      <c r="IG6486" t="s">
        <v>319</v>
      </c>
      <c r="IH6486" t="s">
        <v>274</v>
      </c>
      <c r="IK6486">
        <v>-2</v>
      </c>
      <c r="IL6486" t="s">
        <v>257</v>
      </c>
      <c r="IM6486" t="s">
        <v>258</v>
      </c>
      <c r="IN6486" t="s">
        <v>514</v>
      </c>
      <c r="IP6486" t="s">
        <v>543</v>
      </c>
    </row>
    <row r="6487" spans="1:250" x14ac:dyDescent="0.25">
      <c r="A6487">
        <v>40592</v>
      </c>
      <c r="B6487">
        <v>-890804480</v>
      </c>
      <c r="C6487">
        <v>1837</v>
      </c>
      <c r="D6487" t="s">
        <v>250</v>
      </c>
      <c r="E6487" t="s">
        <v>251</v>
      </c>
      <c r="F6487">
        <v>7057</v>
      </c>
      <c r="G6487" t="s">
        <v>270</v>
      </c>
      <c r="H6487" t="s">
        <v>271</v>
      </c>
      <c r="I6487">
        <v>427</v>
      </c>
      <c r="J6487" t="s">
        <v>475</v>
      </c>
      <c r="K6487" t="s">
        <v>476</v>
      </c>
      <c r="L6487">
        <v>30192</v>
      </c>
      <c r="M6487" t="s">
        <v>319</v>
      </c>
      <c r="N6487" t="s">
        <v>320</v>
      </c>
      <c r="O6487">
        <v>30192</v>
      </c>
      <c r="P6487" t="s">
        <v>319</v>
      </c>
      <c r="Q6487" t="s">
        <v>320</v>
      </c>
      <c r="R6487" t="s">
        <v>354</v>
      </c>
      <c r="S6487">
        <v>-253.16</v>
      </c>
      <c r="U6487">
        <v>15</v>
      </c>
      <c r="IF6487">
        <v>30192</v>
      </c>
      <c r="IG6487" t="s">
        <v>319</v>
      </c>
      <c r="IH6487" t="s">
        <v>274</v>
      </c>
      <c r="IK6487">
        <v>-2</v>
      </c>
      <c r="IL6487" t="s">
        <v>257</v>
      </c>
      <c r="IM6487" t="s">
        <v>258</v>
      </c>
      <c r="IN6487" t="s">
        <v>514</v>
      </c>
      <c r="IP6487" t="s">
        <v>543</v>
      </c>
    </row>
    <row r="6488" spans="1:250" x14ac:dyDescent="0.25">
      <c r="A6488">
        <v>40593</v>
      </c>
      <c r="B6488">
        <v>-890804480</v>
      </c>
      <c r="C6488">
        <v>1837</v>
      </c>
      <c r="D6488" t="s">
        <v>250</v>
      </c>
      <c r="E6488" t="s">
        <v>251</v>
      </c>
      <c r="F6488">
        <v>7057</v>
      </c>
      <c r="G6488" t="s">
        <v>270</v>
      </c>
      <c r="H6488" t="s">
        <v>271</v>
      </c>
      <c r="I6488">
        <v>424</v>
      </c>
      <c r="J6488" t="s">
        <v>477</v>
      </c>
      <c r="K6488" t="s">
        <v>478</v>
      </c>
      <c r="L6488">
        <v>30192</v>
      </c>
      <c r="M6488" t="s">
        <v>319</v>
      </c>
      <c r="N6488" t="s">
        <v>320</v>
      </c>
      <c r="O6488">
        <v>30192</v>
      </c>
      <c r="P6488" t="s">
        <v>319</v>
      </c>
      <c r="Q6488" t="s">
        <v>320</v>
      </c>
      <c r="R6488" t="s">
        <v>354</v>
      </c>
      <c r="S6488">
        <v>-144.18</v>
      </c>
      <c r="U6488">
        <v>15</v>
      </c>
      <c r="IF6488">
        <v>30192</v>
      </c>
      <c r="IG6488" t="s">
        <v>319</v>
      </c>
      <c r="IH6488" t="s">
        <v>274</v>
      </c>
      <c r="IK6488">
        <v>-2</v>
      </c>
      <c r="IL6488" t="s">
        <v>257</v>
      </c>
      <c r="IM6488" t="s">
        <v>258</v>
      </c>
      <c r="IN6488" t="s">
        <v>514</v>
      </c>
      <c r="IP6488" t="s">
        <v>543</v>
      </c>
    </row>
    <row r="6489" spans="1:250" x14ac:dyDescent="0.25">
      <c r="A6489">
        <v>40594</v>
      </c>
      <c r="B6489">
        <v>-890804480</v>
      </c>
      <c r="C6489">
        <v>1837</v>
      </c>
      <c r="D6489" t="s">
        <v>250</v>
      </c>
      <c r="E6489" t="s">
        <v>251</v>
      </c>
      <c r="F6489">
        <v>7057</v>
      </c>
      <c r="G6489" t="s">
        <v>270</v>
      </c>
      <c r="H6489" t="s">
        <v>271</v>
      </c>
      <c r="I6489">
        <v>422</v>
      </c>
      <c r="J6489" t="s">
        <v>479</v>
      </c>
      <c r="K6489" t="s">
        <v>480</v>
      </c>
      <c r="L6489">
        <v>30192</v>
      </c>
      <c r="M6489" t="s">
        <v>319</v>
      </c>
      <c r="N6489" t="s">
        <v>320</v>
      </c>
      <c r="O6489">
        <v>30192</v>
      </c>
      <c r="P6489" t="s">
        <v>319</v>
      </c>
      <c r="Q6489" t="s">
        <v>320</v>
      </c>
      <c r="R6489" t="s">
        <v>354</v>
      </c>
      <c r="S6489">
        <v>-192.24</v>
      </c>
      <c r="U6489">
        <v>15</v>
      </c>
      <c r="IF6489">
        <v>30192</v>
      </c>
      <c r="IG6489" t="s">
        <v>319</v>
      </c>
      <c r="IH6489" t="s">
        <v>274</v>
      </c>
      <c r="IK6489">
        <v>-2</v>
      </c>
      <c r="IL6489" t="s">
        <v>257</v>
      </c>
      <c r="IM6489" t="s">
        <v>258</v>
      </c>
      <c r="IN6489" t="s">
        <v>514</v>
      </c>
      <c r="IP6489" t="s">
        <v>543</v>
      </c>
    </row>
    <row r="6490" spans="1:250" x14ac:dyDescent="0.25">
      <c r="A6490">
        <v>40595</v>
      </c>
      <c r="B6490">
        <v>-890804480</v>
      </c>
      <c r="C6490">
        <v>1837</v>
      </c>
      <c r="D6490" t="s">
        <v>250</v>
      </c>
      <c r="E6490" t="s">
        <v>251</v>
      </c>
      <c r="F6490">
        <v>7057</v>
      </c>
      <c r="G6490" t="s">
        <v>270</v>
      </c>
      <c r="H6490" t="s">
        <v>271</v>
      </c>
      <c r="I6490">
        <v>420</v>
      </c>
      <c r="J6490" t="s">
        <v>481</v>
      </c>
      <c r="K6490" t="s">
        <v>482</v>
      </c>
      <c r="L6490">
        <v>30192</v>
      </c>
      <c r="M6490" t="s">
        <v>319</v>
      </c>
      <c r="N6490" t="s">
        <v>320</v>
      </c>
      <c r="O6490">
        <v>30192</v>
      </c>
      <c r="P6490" t="s">
        <v>319</v>
      </c>
      <c r="Q6490" t="s">
        <v>320</v>
      </c>
      <c r="R6490" t="s">
        <v>354</v>
      </c>
      <c r="S6490">
        <v>-117.22</v>
      </c>
      <c r="U6490">
        <v>15</v>
      </c>
      <c r="IF6490">
        <v>30192</v>
      </c>
      <c r="IG6490" t="s">
        <v>319</v>
      </c>
      <c r="IH6490" t="s">
        <v>274</v>
      </c>
      <c r="IK6490">
        <v>-2</v>
      </c>
      <c r="IL6490" t="s">
        <v>257</v>
      </c>
      <c r="IM6490" t="s">
        <v>258</v>
      </c>
      <c r="IN6490" t="s">
        <v>514</v>
      </c>
      <c r="IP6490" t="s">
        <v>543</v>
      </c>
    </row>
    <row r="6491" spans="1:250" x14ac:dyDescent="0.25">
      <c r="A6491">
        <v>40596</v>
      </c>
      <c r="B6491">
        <v>-890804480</v>
      </c>
      <c r="C6491">
        <v>1837</v>
      </c>
      <c r="D6491" t="s">
        <v>250</v>
      </c>
      <c r="E6491" t="s">
        <v>251</v>
      </c>
      <c r="F6491">
        <v>9695</v>
      </c>
      <c r="G6491" t="s">
        <v>267</v>
      </c>
      <c r="H6491" t="s">
        <v>268</v>
      </c>
      <c r="I6491">
        <v>422</v>
      </c>
      <c r="J6491" t="s">
        <v>479</v>
      </c>
      <c r="K6491" t="s">
        <v>480</v>
      </c>
      <c r="L6491">
        <v>30192</v>
      </c>
      <c r="M6491" t="s">
        <v>319</v>
      </c>
      <c r="N6491" t="s">
        <v>320</v>
      </c>
      <c r="O6491">
        <v>30192</v>
      </c>
      <c r="P6491" t="s">
        <v>319</v>
      </c>
      <c r="Q6491" t="s">
        <v>320</v>
      </c>
      <c r="R6491" t="s">
        <v>354</v>
      </c>
      <c r="S6491">
        <v>-255.55</v>
      </c>
      <c r="U6491">
        <v>15</v>
      </c>
      <c r="IF6491">
        <v>30192</v>
      </c>
      <c r="IG6491" t="s">
        <v>319</v>
      </c>
      <c r="IH6491" t="s">
        <v>269</v>
      </c>
      <c r="IK6491">
        <v>-2</v>
      </c>
      <c r="IL6491" t="s">
        <v>257</v>
      </c>
      <c r="IM6491" t="s">
        <v>258</v>
      </c>
      <c r="IN6491" t="s">
        <v>509</v>
      </c>
      <c r="IP6491" t="s">
        <v>544</v>
      </c>
    </row>
    <row r="6492" spans="1:250" x14ac:dyDescent="0.25">
      <c r="A6492">
        <v>40597</v>
      </c>
      <c r="B6492">
        <v>-890804480</v>
      </c>
      <c r="C6492">
        <v>1837</v>
      </c>
      <c r="D6492" t="s">
        <v>250</v>
      </c>
      <c r="E6492" t="s">
        <v>251</v>
      </c>
      <c r="F6492">
        <v>1848</v>
      </c>
      <c r="G6492" t="s">
        <v>252</v>
      </c>
      <c r="H6492" t="s">
        <v>251</v>
      </c>
      <c r="I6492">
        <v>437</v>
      </c>
      <c r="J6492" t="s">
        <v>506</v>
      </c>
      <c r="K6492" t="s">
        <v>507</v>
      </c>
      <c r="L6492">
        <v>30192</v>
      </c>
      <c r="M6492" t="s">
        <v>319</v>
      </c>
      <c r="N6492" t="s">
        <v>320</v>
      </c>
      <c r="O6492">
        <v>30192</v>
      </c>
      <c r="P6492" t="s">
        <v>319</v>
      </c>
      <c r="Q6492" t="s">
        <v>320</v>
      </c>
      <c r="R6492" t="s">
        <v>354</v>
      </c>
      <c r="S6492">
        <v>-496.83</v>
      </c>
      <c r="U6492">
        <v>15</v>
      </c>
      <c r="IF6492">
        <v>30192</v>
      </c>
      <c r="IG6492" t="s">
        <v>319</v>
      </c>
      <c r="IH6492" t="s">
        <v>256</v>
      </c>
      <c r="IK6492">
        <v>-2</v>
      </c>
      <c r="IL6492" t="s">
        <v>257</v>
      </c>
      <c r="IM6492" t="s">
        <v>258</v>
      </c>
      <c r="IN6492" t="s">
        <v>502</v>
      </c>
      <c r="IP6492" t="s">
        <v>542</v>
      </c>
    </row>
    <row r="6493" spans="1:250" x14ac:dyDescent="0.25">
      <c r="A6493">
        <v>40598</v>
      </c>
      <c r="B6493">
        <v>-890804480</v>
      </c>
      <c r="C6493">
        <v>1837</v>
      </c>
      <c r="D6493" t="s">
        <v>250</v>
      </c>
      <c r="E6493" t="s">
        <v>251</v>
      </c>
      <c r="F6493">
        <v>1848</v>
      </c>
      <c r="G6493" t="s">
        <v>252</v>
      </c>
      <c r="H6493" t="s">
        <v>251</v>
      </c>
      <c r="I6493">
        <v>436</v>
      </c>
      <c r="J6493" t="s">
        <v>504</v>
      </c>
      <c r="K6493" t="s">
        <v>505</v>
      </c>
      <c r="L6493">
        <v>30192</v>
      </c>
      <c r="M6493" t="s">
        <v>319</v>
      </c>
      <c r="N6493" t="s">
        <v>320</v>
      </c>
      <c r="O6493">
        <v>30192</v>
      </c>
      <c r="P6493" t="s">
        <v>319</v>
      </c>
      <c r="Q6493" t="s">
        <v>320</v>
      </c>
      <c r="R6493" t="s">
        <v>354</v>
      </c>
      <c r="S6493">
        <v>-297.58</v>
      </c>
      <c r="U6493">
        <v>15</v>
      </c>
      <c r="IF6493">
        <v>30192</v>
      </c>
      <c r="IG6493" t="s">
        <v>319</v>
      </c>
      <c r="IH6493" t="s">
        <v>256</v>
      </c>
      <c r="IK6493">
        <v>-2</v>
      </c>
      <c r="IL6493" t="s">
        <v>257</v>
      </c>
      <c r="IM6493" t="s">
        <v>258</v>
      </c>
      <c r="IN6493" t="s">
        <v>502</v>
      </c>
      <c r="IP6493" t="s">
        <v>542</v>
      </c>
    </row>
    <row r="6494" spans="1:250" x14ac:dyDescent="0.25">
      <c r="A6494">
        <v>40599</v>
      </c>
      <c r="B6494">
        <v>-890804480</v>
      </c>
      <c r="C6494">
        <v>1837</v>
      </c>
      <c r="D6494" t="s">
        <v>250</v>
      </c>
      <c r="E6494" t="s">
        <v>251</v>
      </c>
      <c r="F6494">
        <v>1848</v>
      </c>
      <c r="G6494" t="s">
        <v>252</v>
      </c>
      <c r="H6494" t="s">
        <v>251</v>
      </c>
      <c r="I6494">
        <v>435</v>
      </c>
      <c r="J6494" t="s">
        <v>493</v>
      </c>
      <c r="K6494" t="s">
        <v>494</v>
      </c>
      <c r="L6494">
        <v>30192</v>
      </c>
      <c r="M6494" t="s">
        <v>319</v>
      </c>
      <c r="N6494" t="s">
        <v>320</v>
      </c>
      <c r="O6494">
        <v>30192</v>
      </c>
      <c r="P6494" t="s">
        <v>319</v>
      </c>
      <c r="Q6494" t="s">
        <v>320</v>
      </c>
      <c r="R6494" t="s">
        <v>354</v>
      </c>
      <c r="S6494">
        <v>-297.58</v>
      </c>
      <c r="U6494">
        <v>15</v>
      </c>
      <c r="IF6494">
        <v>30192</v>
      </c>
      <c r="IG6494" t="s">
        <v>319</v>
      </c>
      <c r="IH6494" t="s">
        <v>256</v>
      </c>
      <c r="IK6494">
        <v>-2</v>
      </c>
      <c r="IL6494" t="s">
        <v>257</v>
      </c>
      <c r="IM6494" t="s">
        <v>258</v>
      </c>
      <c r="IN6494" t="s">
        <v>502</v>
      </c>
      <c r="IP6494" t="s">
        <v>542</v>
      </c>
    </row>
    <row r="6495" spans="1:250" x14ac:dyDescent="0.25">
      <c r="A6495">
        <v>40600</v>
      </c>
      <c r="B6495">
        <v>-890804480</v>
      </c>
      <c r="C6495">
        <v>1837</v>
      </c>
      <c r="D6495" t="s">
        <v>250</v>
      </c>
      <c r="E6495" t="s">
        <v>251</v>
      </c>
      <c r="F6495">
        <v>1848</v>
      </c>
      <c r="G6495" t="s">
        <v>252</v>
      </c>
      <c r="H6495" t="s">
        <v>251</v>
      </c>
      <c r="I6495">
        <v>431</v>
      </c>
      <c r="J6495" t="s">
        <v>495</v>
      </c>
      <c r="K6495" t="s">
        <v>496</v>
      </c>
      <c r="L6495">
        <v>30192</v>
      </c>
      <c r="M6495" t="s">
        <v>319</v>
      </c>
      <c r="N6495" t="s">
        <v>320</v>
      </c>
      <c r="O6495">
        <v>30192</v>
      </c>
      <c r="P6495" t="s">
        <v>319</v>
      </c>
      <c r="Q6495" t="s">
        <v>320</v>
      </c>
      <c r="R6495" t="s">
        <v>354</v>
      </c>
      <c r="S6495">
        <v>-444.62</v>
      </c>
      <c r="U6495">
        <v>15</v>
      </c>
      <c r="IF6495">
        <v>30192</v>
      </c>
      <c r="IG6495" t="s">
        <v>319</v>
      </c>
      <c r="IH6495" t="s">
        <v>256</v>
      </c>
      <c r="IK6495">
        <v>-2</v>
      </c>
      <c r="IL6495" t="s">
        <v>257</v>
      </c>
      <c r="IM6495" t="s">
        <v>258</v>
      </c>
      <c r="IN6495" t="s">
        <v>502</v>
      </c>
      <c r="IP6495" t="s">
        <v>542</v>
      </c>
    </row>
    <row r="6496" spans="1:250" x14ac:dyDescent="0.25">
      <c r="A6496">
        <v>40601</v>
      </c>
      <c r="B6496">
        <v>-890804480</v>
      </c>
      <c r="C6496">
        <v>1837</v>
      </c>
      <c r="D6496" t="s">
        <v>250</v>
      </c>
      <c r="E6496" t="s">
        <v>251</v>
      </c>
      <c r="F6496">
        <v>1848</v>
      </c>
      <c r="G6496" t="s">
        <v>252</v>
      </c>
      <c r="H6496" t="s">
        <v>251</v>
      </c>
      <c r="I6496">
        <v>429</v>
      </c>
      <c r="J6496" t="s">
        <v>473</v>
      </c>
      <c r="K6496" t="s">
        <v>474</v>
      </c>
      <c r="L6496">
        <v>30192</v>
      </c>
      <c r="M6496" t="s">
        <v>319</v>
      </c>
      <c r="N6496" t="s">
        <v>320</v>
      </c>
      <c r="O6496">
        <v>30192</v>
      </c>
      <c r="P6496" t="s">
        <v>319</v>
      </c>
      <c r="Q6496" t="s">
        <v>320</v>
      </c>
      <c r="R6496" t="s">
        <v>354</v>
      </c>
      <c r="S6496">
        <v>-592.82000000000005</v>
      </c>
      <c r="U6496">
        <v>15</v>
      </c>
      <c r="IF6496">
        <v>30192</v>
      </c>
      <c r="IG6496" t="s">
        <v>319</v>
      </c>
      <c r="IH6496" t="s">
        <v>256</v>
      </c>
      <c r="IK6496">
        <v>-2</v>
      </c>
      <c r="IL6496" t="s">
        <v>257</v>
      </c>
      <c r="IM6496" t="s">
        <v>258</v>
      </c>
      <c r="IN6496" t="s">
        <v>502</v>
      </c>
      <c r="IP6496" t="s">
        <v>542</v>
      </c>
    </row>
    <row r="6497" spans="1:250" x14ac:dyDescent="0.25">
      <c r="A6497">
        <v>40602</v>
      </c>
      <c r="B6497">
        <v>-890804480</v>
      </c>
      <c r="C6497">
        <v>1837</v>
      </c>
      <c r="D6497" t="s">
        <v>250</v>
      </c>
      <c r="E6497" t="s">
        <v>251</v>
      </c>
      <c r="F6497">
        <v>7057</v>
      </c>
      <c r="G6497" t="s">
        <v>270</v>
      </c>
      <c r="H6497" t="s">
        <v>271</v>
      </c>
      <c r="I6497">
        <v>431</v>
      </c>
      <c r="J6497" t="s">
        <v>495</v>
      </c>
      <c r="K6497" t="s">
        <v>496</v>
      </c>
      <c r="L6497">
        <v>30192</v>
      </c>
      <c r="M6497" t="s">
        <v>319</v>
      </c>
      <c r="N6497" t="s">
        <v>320</v>
      </c>
      <c r="O6497">
        <v>30192</v>
      </c>
      <c r="P6497" t="s">
        <v>319</v>
      </c>
      <c r="Q6497" t="s">
        <v>320</v>
      </c>
      <c r="R6497" t="s">
        <v>354</v>
      </c>
      <c r="S6497">
        <v>-325.49</v>
      </c>
      <c r="U6497">
        <v>15</v>
      </c>
      <c r="IF6497">
        <v>30192</v>
      </c>
      <c r="IG6497" t="s">
        <v>319</v>
      </c>
      <c r="IH6497" t="s">
        <v>274</v>
      </c>
      <c r="IK6497">
        <v>-2</v>
      </c>
      <c r="IL6497" t="s">
        <v>257</v>
      </c>
      <c r="IM6497" t="s">
        <v>258</v>
      </c>
      <c r="IN6497" t="s">
        <v>514</v>
      </c>
      <c r="IP6497" t="s">
        <v>543</v>
      </c>
    </row>
    <row r="6498" spans="1:250" x14ac:dyDescent="0.25">
      <c r="A6498">
        <v>40603</v>
      </c>
      <c r="B6498">
        <v>-890804480</v>
      </c>
      <c r="C6498">
        <v>1837</v>
      </c>
      <c r="D6498" t="s">
        <v>250</v>
      </c>
      <c r="E6498" t="s">
        <v>251</v>
      </c>
      <c r="F6498">
        <v>1848</v>
      </c>
      <c r="G6498" t="s">
        <v>252</v>
      </c>
      <c r="H6498" t="s">
        <v>251</v>
      </c>
      <c r="I6498">
        <v>427</v>
      </c>
      <c r="J6498" t="s">
        <v>475</v>
      </c>
      <c r="K6498" t="s">
        <v>476</v>
      </c>
      <c r="L6498">
        <v>30193</v>
      </c>
      <c r="M6498" t="s">
        <v>321</v>
      </c>
      <c r="N6498" t="s">
        <v>322</v>
      </c>
      <c r="O6498">
        <v>30193</v>
      </c>
      <c r="P6498" t="s">
        <v>321</v>
      </c>
      <c r="Q6498" t="s">
        <v>322</v>
      </c>
      <c r="R6498" t="s">
        <v>354</v>
      </c>
      <c r="S6498">
        <v>-103.53</v>
      </c>
      <c r="U6498">
        <v>15</v>
      </c>
      <c r="IF6498">
        <v>30193</v>
      </c>
      <c r="IG6498" t="s">
        <v>321</v>
      </c>
      <c r="IH6498" t="s">
        <v>256</v>
      </c>
      <c r="IK6498">
        <v>-2</v>
      </c>
      <c r="IL6498" t="s">
        <v>257</v>
      </c>
      <c r="IM6498" t="s">
        <v>258</v>
      </c>
      <c r="IN6498" t="s">
        <v>502</v>
      </c>
      <c r="IP6498" t="s">
        <v>545</v>
      </c>
    </row>
    <row r="6499" spans="1:250" x14ac:dyDescent="0.25">
      <c r="A6499">
        <v>40604</v>
      </c>
      <c r="B6499">
        <v>-890804480</v>
      </c>
      <c r="C6499">
        <v>1837</v>
      </c>
      <c r="D6499" t="s">
        <v>250</v>
      </c>
      <c r="E6499" t="s">
        <v>251</v>
      </c>
      <c r="F6499">
        <v>1848</v>
      </c>
      <c r="G6499" t="s">
        <v>252</v>
      </c>
      <c r="H6499" t="s">
        <v>251</v>
      </c>
      <c r="I6499">
        <v>424</v>
      </c>
      <c r="J6499" t="s">
        <v>477</v>
      </c>
      <c r="K6499" t="s">
        <v>478</v>
      </c>
      <c r="L6499">
        <v>30193</v>
      </c>
      <c r="M6499" t="s">
        <v>321</v>
      </c>
      <c r="N6499" t="s">
        <v>322</v>
      </c>
      <c r="O6499">
        <v>30193</v>
      </c>
      <c r="P6499" t="s">
        <v>321</v>
      </c>
      <c r="Q6499" t="s">
        <v>322</v>
      </c>
      <c r="R6499" t="s">
        <v>354</v>
      </c>
      <c r="S6499">
        <v>-76.569999999999993</v>
      </c>
      <c r="U6499">
        <v>15</v>
      </c>
      <c r="IF6499">
        <v>30193</v>
      </c>
      <c r="IG6499" t="s">
        <v>321</v>
      </c>
      <c r="IH6499" t="s">
        <v>256</v>
      </c>
      <c r="IK6499">
        <v>-2</v>
      </c>
      <c r="IL6499" t="s">
        <v>257</v>
      </c>
      <c r="IM6499" t="s">
        <v>258</v>
      </c>
      <c r="IN6499" t="s">
        <v>502</v>
      </c>
      <c r="IP6499" t="s">
        <v>545</v>
      </c>
    </row>
    <row r="6500" spans="1:250" x14ac:dyDescent="0.25">
      <c r="A6500">
        <v>40605</v>
      </c>
      <c r="B6500">
        <v>-890804480</v>
      </c>
      <c r="C6500">
        <v>1837</v>
      </c>
      <c r="D6500" t="s">
        <v>250</v>
      </c>
      <c r="E6500" t="s">
        <v>251</v>
      </c>
      <c r="F6500">
        <v>1848</v>
      </c>
      <c r="G6500" t="s">
        <v>252</v>
      </c>
      <c r="H6500" t="s">
        <v>251</v>
      </c>
      <c r="I6500">
        <v>422</v>
      </c>
      <c r="J6500" t="s">
        <v>479</v>
      </c>
      <c r="K6500" t="s">
        <v>480</v>
      </c>
      <c r="L6500">
        <v>30193</v>
      </c>
      <c r="M6500" t="s">
        <v>321</v>
      </c>
      <c r="N6500" t="s">
        <v>322</v>
      </c>
      <c r="O6500">
        <v>30193</v>
      </c>
      <c r="P6500" t="s">
        <v>321</v>
      </c>
      <c r="Q6500" t="s">
        <v>322</v>
      </c>
      <c r="R6500" t="s">
        <v>354</v>
      </c>
      <c r="S6500">
        <v>-102.1</v>
      </c>
      <c r="U6500">
        <v>15</v>
      </c>
      <c r="IF6500">
        <v>30193</v>
      </c>
      <c r="IG6500" t="s">
        <v>321</v>
      </c>
      <c r="IH6500" t="s">
        <v>256</v>
      </c>
      <c r="IK6500">
        <v>-2</v>
      </c>
      <c r="IL6500" t="s">
        <v>257</v>
      </c>
      <c r="IM6500" t="s">
        <v>258</v>
      </c>
      <c r="IN6500" t="s">
        <v>502</v>
      </c>
      <c r="IP6500" t="s">
        <v>545</v>
      </c>
    </row>
    <row r="6501" spans="1:250" x14ac:dyDescent="0.25">
      <c r="A6501">
        <v>40606</v>
      </c>
      <c r="B6501">
        <v>-890804480</v>
      </c>
      <c r="C6501">
        <v>1837</v>
      </c>
      <c r="D6501" t="s">
        <v>250</v>
      </c>
      <c r="E6501" t="s">
        <v>251</v>
      </c>
      <c r="F6501">
        <v>1848</v>
      </c>
      <c r="G6501" t="s">
        <v>252</v>
      </c>
      <c r="H6501" t="s">
        <v>251</v>
      </c>
      <c r="I6501">
        <v>420</v>
      </c>
      <c r="J6501" t="s">
        <v>481</v>
      </c>
      <c r="K6501" t="s">
        <v>482</v>
      </c>
      <c r="L6501">
        <v>30193</v>
      </c>
      <c r="M6501" t="s">
        <v>321</v>
      </c>
      <c r="N6501" t="s">
        <v>322</v>
      </c>
      <c r="O6501">
        <v>30193</v>
      </c>
      <c r="P6501" t="s">
        <v>321</v>
      </c>
      <c r="Q6501" t="s">
        <v>322</v>
      </c>
      <c r="R6501" t="s">
        <v>354</v>
      </c>
      <c r="S6501">
        <v>-59.56</v>
      </c>
      <c r="U6501">
        <v>15</v>
      </c>
      <c r="IF6501">
        <v>30193</v>
      </c>
      <c r="IG6501" t="s">
        <v>321</v>
      </c>
      <c r="IH6501" t="s">
        <v>256</v>
      </c>
      <c r="IK6501">
        <v>-2</v>
      </c>
      <c r="IL6501" t="s">
        <v>257</v>
      </c>
      <c r="IM6501" t="s">
        <v>258</v>
      </c>
      <c r="IN6501" t="s">
        <v>502</v>
      </c>
      <c r="IP6501" t="s">
        <v>545</v>
      </c>
    </row>
    <row r="6502" spans="1:250" x14ac:dyDescent="0.25">
      <c r="A6502">
        <v>40607</v>
      </c>
      <c r="B6502">
        <v>-890804480</v>
      </c>
      <c r="C6502">
        <v>1837</v>
      </c>
      <c r="D6502" t="s">
        <v>250</v>
      </c>
      <c r="E6502" t="s">
        <v>251</v>
      </c>
      <c r="F6502">
        <v>1848</v>
      </c>
      <c r="G6502" t="s">
        <v>252</v>
      </c>
      <c r="H6502" t="s">
        <v>251</v>
      </c>
      <c r="I6502">
        <v>411</v>
      </c>
      <c r="J6502" t="s">
        <v>471</v>
      </c>
      <c r="K6502" t="s">
        <v>472</v>
      </c>
      <c r="L6502">
        <v>30193</v>
      </c>
      <c r="M6502" t="s">
        <v>321</v>
      </c>
      <c r="N6502" t="s">
        <v>322</v>
      </c>
      <c r="O6502">
        <v>30193</v>
      </c>
      <c r="P6502" t="s">
        <v>321</v>
      </c>
      <c r="Q6502" t="s">
        <v>322</v>
      </c>
      <c r="R6502" t="s">
        <v>354</v>
      </c>
      <c r="S6502">
        <v>-101.94</v>
      </c>
      <c r="U6502">
        <v>15</v>
      </c>
      <c r="IF6502">
        <v>30193</v>
      </c>
      <c r="IG6502" t="s">
        <v>321</v>
      </c>
      <c r="IH6502" t="s">
        <v>256</v>
      </c>
      <c r="IK6502">
        <v>-2</v>
      </c>
      <c r="IL6502" t="s">
        <v>257</v>
      </c>
      <c r="IM6502" t="s">
        <v>258</v>
      </c>
      <c r="IN6502" t="s">
        <v>502</v>
      </c>
      <c r="IP6502" t="s">
        <v>545</v>
      </c>
    </row>
    <row r="6503" spans="1:250" x14ac:dyDescent="0.25">
      <c r="A6503">
        <v>40608</v>
      </c>
      <c r="B6503">
        <v>-890804480</v>
      </c>
      <c r="C6503">
        <v>1837</v>
      </c>
      <c r="D6503" t="s">
        <v>250</v>
      </c>
      <c r="E6503" t="s">
        <v>251</v>
      </c>
      <c r="F6503">
        <v>9695</v>
      </c>
      <c r="G6503" t="s">
        <v>267</v>
      </c>
      <c r="H6503" t="s">
        <v>268</v>
      </c>
      <c r="I6503">
        <v>411</v>
      </c>
      <c r="J6503" t="s">
        <v>471</v>
      </c>
      <c r="K6503" t="s">
        <v>472</v>
      </c>
      <c r="L6503">
        <v>30193</v>
      </c>
      <c r="M6503" t="s">
        <v>321</v>
      </c>
      <c r="N6503" t="s">
        <v>322</v>
      </c>
      <c r="O6503">
        <v>30193</v>
      </c>
      <c r="P6503" t="s">
        <v>321</v>
      </c>
      <c r="Q6503" t="s">
        <v>322</v>
      </c>
      <c r="R6503" t="s">
        <v>354</v>
      </c>
      <c r="S6503">
        <v>-68.010000000000005</v>
      </c>
      <c r="U6503">
        <v>15</v>
      </c>
      <c r="IF6503">
        <v>30193</v>
      </c>
      <c r="IG6503" t="s">
        <v>321</v>
      </c>
      <c r="IH6503" t="s">
        <v>269</v>
      </c>
      <c r="IK6503">
        <v>-2</v>
      </c>
      <c r="IL6503" t="s">
        <v>257</v>
      </c>
      <c r="IM6503" t="s">
        <v>258</v>
      </c>
      <c r="IN6503" t="s">
        <v>509</v>
      </c>
      <c r="IP6503" t="s">
        <v>546</v>
      </c>
    </row>
    <row r="6504" spans="1:250" x14ac:dyDescent="0.25">
      <c r="A6504">
        <v>40609</v>
      </c>
      <c r="B6504">
        <v>-890804480</v>
      </c>
      <c r="C6504">
        <v>1837</v>
      </c>
      <c r="D6504" t="s">
        <v>250</v>
      </c>
      <c r="E6504" t="s">
        <v>251</v>
      </c>
      <c r="F6504">
        <v>9695</v>
      </c>
      <c r="G6504" t="s">
        <v>267</v>
      </c>
      <c r="H6504" t="s">
        <v>268</v>
      </c>
      <c r="I6504">
        <v>436</v>
      </c>
      <c r="J6504" t="s">
        <v>504</v>
      </c>
      <c r="K6504" t="s">
        <v>505</v>
      </c>
      <c r="L6504">
        <v>30193</v>
      </c>
      <c r="M6504" t="s">
        <v>321</v>
      </c>
      <c r="N6504" t="s">
        <v>322</v>
      </c>
      <c r="O6504">
        <v>30193</v>
      </c>
      <c r="P6504" t="s">
        <v>321</v>
      </c>
      <c r="Q6504" t="s">
        <v>322</v>
      </c>
      <c r="R6504" t="s">
        <v>354</v>
      </c>
      <c r="S6504">
        <v>-59.43</v>
      </c>
      <c r="U6504">
        <v>15</v>
      </c>
      <c r="IF6504">
        <v>30193</v>
      </c>
      <c r="IG6504" t="s">
        <v>321</v>
      </c>
      <c r="IH6504" t="s">
        <v>269</v>
      </c>
      <c r="IK6504">
        <v>-2</v>
      </c>
      <c r="IL6504" t="s">
        <v>257</v>
      </c>
      <c r="IM6504" t="s">
        <v>258</v>
      </c>
      <c r="IN6504" t="s">
        <v>509</v>
      </c>
      <c r="IP6504" t="s">
        <v>546</v>
      </c>
    </row>
    <row r="6505" spans="1:250" x14ac:dyDescent="0.25">
      <c r="A6505">
        <v>40610</v>
      </c>
      <c r="B6505">
        <v>-890804480</v>
      </c>
      <c r="C6505">
        <v>1837</v>
      </c>
      <c r="D6505" t="s">
        <v>250</v>
      </c>
      <c r="E6505" t="s">
        <v>251</v>
      </c>
      <c r="F6505">
        <v>9695</v>
      </c>
      <c r="G6505" t="s">
        <v>267</v>
      </c>
      <c r="H6505" t="s">
        <v>268</v>
      </c>
      <c r="I6505">
        <v>435</v>
      </c>
      <c r="J6505" t="s">
        <v>493</v>
      </c>
      <c r="K6505" t="s">
        <v>494</v>
      </c>
      <c r="L6505">
        <v>30193</v>
      </c>
      <c r="M6505" t="s">
        <v>321</v>
      </c>
      <c r="N6505" t="s">
        <v>322</v>
      </c>
      <c r="O6505">
        <v>30193</v>
      </c>
      <c r="P6505" t="s">
        <v>321</v>
      </c>
      <c r="Q6505" t="s">
        <v>322</v>
      </c>
      <c r="R6505" t="s">
        <v>354</v>
      </c>
      <c r="S6505">
        <v>-59.43</v>
      </c>
      <c r="U6505">
        <v>15</v>
      </c>
      <c r="IF6505">
        <v>30193</v>
      </c>
      <c r="IG6505" t="s">
        <v>321</v>
      </c>
      <c r="IH6505" t="s">
        <v>269</v>
      </c>
      <c r="IK6505">
        <v>-2</v>
      </c>
      <c r="IL6505" t="s">
        <v>257</v>
      </c>
      <c r="IM6505" t="s">
        <v>258</v>
      </c>
      <c r="IN6505" t="s">
        <v>509</v>
      </c>
      <c r="IP6505" t="s">
        <v>546</v>
      </c>
    </row>
    <row r="6506" spans="1:250" x14ac:dyDescent="0.25">
      <c r="A6506">
        <v>40611</v>
      </c>
      <c r="B6506">
        <v>-890804480</v>
      </c>
      <c r="C6506">
        <v>1837</v>
      </c>
      <c r="D6506" t="s">
        <v>250</v>
      </c>
      <c r="E6506" t="s">
        <v>251</v>
      </c>
      <c r="F6506">
        <v>9695</v>
      </c>
      <c r="G6506" t="s">
        <v>267</v>
      </c>
      <c r="H6506" t="s">
        <v>268</v>
      </c>
      <c r="I6506">
        <v>429</v>
      </c>
      <c r="J6506" t="s">
        <v>473</v>
      </c>
      <c r="K6506" t="s">
        <v>474</v>
      </c>
      <c r="L6506">
        <v>30193</v>
      </c>
      <c r="M6506" t="s">
        <v>321</v>
      </c>
      <c r="N6506" t="s">
        <v>322</v>
      </c>
      <c r="O6506">
        <v>30193</v>
      </c>
      <c r="P6506" t="s">
        <v>321</v>
      </c>
      <c r="Q6506" t="s">
        <v>322</v>
      </c>
      <c r="R6506" t="s">
        <v>354</v>
      </c>
      <c r="S6506">
        <v>-118.38</v>
      </c>
      <c r="U6506">
        <v>15</v>
      </c>
      <c r="IF6506">
        <v>30193</v>
      </c>
      <c r="IG6506" t="s">
        <v>321</v>
      </c>
      <c r="IH6506" t="s">
        <v>269</v>
      </c>
      <c r="IK6506">
        <v>-2</v>
      </c>
      <c r="IL6506" t="s">
        <v>257</v>
      </c>
      <c r="IM6506" t="s">
        <v>258</v>
      </c>
      <c r="IN6506" t="s">
        <v>509</v>
      </c>
      <c r="IP6506" t="s">
        <v>546</v>
      </c>
    </row>
    <row r="6507" spans="1:250" x14ac:dyDescent="0.25">
      <c r="A6507">
        <v>40612</v>
      </c>
      <c r="B6507">
        <v>-890804480</v>
      </c>
      <c r="C6507">
        <v>1837</v>
      </c>
      <c r="D6507" t="s">
        <v>250</v>
      </c>
      <c r="E6507" t="s">
        <v>251</v>
      </c>
      <c r="F6507">
        <v>9695</v>
      </c>
      <c r="G6507" t="s">
        <v>267</v>
      </c>
      <c r="H6507" t="s">
        <v>268</v>
      </c>
      <c r="I6507">
        <v>427</v>
      </c>
      <c r="J6507" t="s">
        <v>475</v>
      </c>
      <c r="K6507" t="s">
        <v>476</v>
      </c>
      <c r="L6507">
        <v>30193</v>
      </c>
      <c r="M6507" t="s">
        <v>321</v>
      </c>
      <c r="N6507" t="s">
        <v>322</v>
      </c>
      <c r="O6507">
        <v>30193</v>
      </c>
      <c r="P6507" t="s">
        <v>321</v>
      </c>
      <c r="Q6507" t="s">
        <v>322</v>
      </c>
      <c r="R6507" t="s">
        <v>354</v>
      </c>
      <c r="S6507">
        <v>-69.06</v>
      </c>
      <c r="U6507">
        <v>15</v>
      </c>
      <c r="IF6507">
        <v>30193</v>
      </c>
      <c r="IG6507" t="s">
        <v>321</v>
      </c>
      <c r="IH6507" t="s">
        <v>269</v>
      </c>
      <c r="IK6507">
        <v>-2</v>
      </c>
      <c r="IL6507" t="s">
        <v>257</v>
      </c>
      <c r="IM6507" t="s">
        <v>258</v>
      </c>
      <c r="IN6507" t="s">
        <v>509</v>
      </c>
      <c r="IP6507" t="s">
        <v>546</v>
      </c>
    </row>
    <row r="6508" spans="1:250" x14ac:dyDescent="0.25">
      <c r="A6508">
        <v>40613</v>
      </c>
      <c r="B6508">
        <v>-890804480</v>
      </c>
      <c r="C6508">
        <v>1837</v>
      </c>
      <c r="D6508" t="s">
        <v>250</v>
      </c>
      <c r="E6508" t="s">
        <v>251</v>
      </c>
      <c r="F6508">
        <v>9695</v>
      </c>
      <c r="G6508" t="s">
        <v>267</v>
      </c>
      <c r="H6508" t="s">
        <v>268</v>
      </c>
      <c r="I6508">
        <v>424</v>
      </c>
      <c r="J6508" t="s">
        <v>477</v>
      </c>
      <c r="K6508" t="s">
        <v>478</v>
      </c>
      <c r="L6508">
        <v>30193</v>
      </c>
      <c r="M6508" t="s">
        <v>321</v>
      </c>
      <c r="N6508" t="s">
        <v>322</v>
      </c>
      <c r="O6508">
        <v>30193</v>
      </c>
      <c r="P6508" t="s">
        <v>321</v>
      </c>
      <c r="Q6508" t="s">
        <v>322</v>
      </c>
      <c r="R6508" t="s">
        <v>354</v>
      </c>
      <c r="S6508">
        <v>-51.09</v>
      </c>
      <c r="U6508">
        <v>15</v>
      </c>
      <c r="IF6508">
        <v>30193</v>
      </c>
      <c r="IG6508" t="s">
        <v>321</v>
      </c>
      <c r="IH6508" t="s">
        <v>269</v>
      </c>
      <c r="IK6508">
        <v>-2</v>
      </c>
      <c r="IL6508" t="s">
        <v>257</v>
      </c>
      <c r="IM6508" t="s">
        <v>258</v>
      </c>
      <c r="IN6508" t="s">
        <v>509</v>
      </c>
      <c r="IP6508" t="s">
        <v>546</v>
      </c>
    </row>
    <row r="6509" spans="1:250" x14ac:dyDescent="0.25">
      <c r="A6509">
        <v>40614</v>
      </c>
      <c r="B6509">
        <v>-890804480</v>
      </c>
      <c r="C6509">
        <v>1837</v>
      </c>
      <c r="D6509" t="s">
        <v>250</v>
      </c>
      <c r="E6509" t="s">
        <v>251</v>
      </c>
      <c r="F6509">
        <v>9695</v>
      </c>
      <c r="G6509" t="s">
        <v>267</v>
      </c>
      <c r="H6509" t="s">
        <v>268</v>
      </c>
      <c r="I6509">
        <v>422</v>
      </c>
      <c r="J6509" t="s">
        <v>479</v>
      </c>
      <c r="K6509" t="s">
        <v>480</v>
      </c>
      <c r="L6509">
        <v>30193</v>
      </c>
      <c r="M6509" t="s">
        <v>321</v>
      </c>
      <c r="N6509" t="s">
        <v>322</v>
      </c>
      <c r="O6509">
        <v>30193</v>
      </c>
      <c r="P6509" t="s">
        <v>321</v>
      </c>
      <c r="Q6509" t="s">
        <v>322</v>
      </c>
      <c r="R6509" t="s">
        <v>354</v>
      </c>
      <c r="S6509">
        <v>-68.12</v>
      </c>
      <c r="U6509">
        <v>15</v>
      </c>
      <c r="IF6509">
        <v>30193</v>
      </c>
      <c r="IG6509" t="s">
        <v>321</v>
      </c>
      <c r="IH6509" t="s">
        <v>269</v>
      </c>
      <c r="IK6509">
        <v>-2</v>
      </c>
      <c r="IL6509" t="s">
        <v>257</v>
      </c>
      <c r="IM6509" t="s">
        <v>258</v>
      </c>
      <c r="IN6509" t="s">
        <v>509</v>
      </c>
      <c r="IP6509" t="s">
        <v>546</v>
      </c>
    </row>
    <row r="6510" spans="1:250" x14ac:dyDescent="0.25">
      <c r="A6510">
        <v>40615</v>
      </c>
      <c r="B6510">
        <v>-890804480</v>
      </c>
      <c r="C6510">
        <v>1837</v>
      </c>
      <c r="D6510" t="s">
        <v>250</v>
      </c>
      <c r="E6510" t="s">
        <v>251</v>
      </c>
      <c r="F6510">
        <v>9695</v>
      </c>
      <c r="G6510" t="s">
        <v>267</v>
      </c>
      <c r="H6510" t="s">
        <v>268</v>
      </c>
      <c r="I6510">
        <v>420</v>
      </c>
      <c r="J6510" t="s">
        <v>481</v>
      </c>
      <c r="K6510" t="s">
        <v>482</v>
      </c>
      <c r="L6510">
        <v>30193</v>
      </c>
      <c r="M6510" t="s">
        <v>321</v>
      </c>
      <c r="N6510" t="s">
        <v>322</v>
      </c>
      <c r="O6510">
        <v>30193</v>
      </c>
      <c r="P6510" t="s">
        <v>321</v>
      </c>
      <c r="Q6510" t="s">
        <v>322</v>
      </c>
      <c r="R6510" t="s">
        <v>354</v>
      </c>
      <c r="S6510">
        <v>-39.729999999999997</v>
      </c>
      <c r="U6510">
        <v>15</v>
      </c>
      <c r="IF6510">
        <v>30193</v>
      </c>
      <c r="IG6510" t="s">
        <v>321</v>
      </c>
      <c r="IH6510" t="s">
        <v>269</v>
      </c>
      <c r="IK6510">
        <v>-2</v>
      </c>
      <c r="IL6510" t="s">
        <v>257</v>
      </c>
      <c r="IM6510" t="s">
        <v>258</v>
      </c>
      <c r="IN6510" t="s">
        <v>509</v>
      </c>
      <c r="IP6510" t="s">
        <v>546</v>
      </c>
    </row>
    <row r="6511" spans="1:250" x14ac:dyDescent="0.25">
      <c r="A6511">
        <v>40616</v>
      </c>
      <c r="B6511">
        <v>-890804480</v>
      </c>
      <c r="C6511">
        <v>1837</v>
      </c>
      <c r="D6511" t="s">
        <v>250</v>
      </c>
      <c r="E6511" t="s">
        <v>251</v>
      </c>
      <c r="F6511">
        <v>9695</v>
      </c>
      <c r="G6511" t="s">
        <v>267</v>
      </c>
      <c r="H6511" t="s">
        <v>268</v>
      </c>
      <c r="I6511">
        <v>437</v>
      </c>
      <c r="J6511" t="s">
        <v>506</v>
      </c>
      <c r="K6511" t="s">
        <v>507</v>
      </c>
      <c r="L6511">
        <v>30193</v>
      </c>
      <c r="M6511" t="s">
        <v>321</v>
      </c>
      <c r="N6511" t="s">
        <v>322</v>
      </c>
      <c r="O6511">
        <v>30193</v>
      </c>
      <c r="P6511" t="s">
        <v>321</v>
      </c>
      <c r="Q6511" t="s">
        <v>322</v>
      </c>
      <c r="R6511" t="s">
        <v>354</v>
      </c>
      <c r="S6511">
        <v>-99.22</v>
      </c>
      <c r="U6511">
        <v>15</v>
      </c>
      <c r="IF6511">
        <v>30193</v>
      </c>
      <c r="IG6511" t="s">
        <v>321</v>
      </c>
      <c r="IH6511" t="s">
        <v>269</v>
      </c>
      <c r="IK6511">
        <v>-2</v>
      </c>
      <c r="IL6511" t="s">
        <v>257</v>
      </c>
      <c r="IM6511" t="s">
        <v>258</v>
      </c>
      <c r="IN6511" t="s">
        <v>509</v>
      </c>
      <c r="IP6511" t="s">
        <v>546</v>
      </c>
    </row>
    <row r="6512" spans="1:250" x14ac:dyDescent="0.25">
      <c r="A6512">
        <v>40617</v>
      </c>
      <c r="B6512">
        <v>-890804480</v>
      </c>
      <c r="C6512">
        <v>1837</v>
      </c>
      <c r="D6512" t="s">
        <v>250</v>
      </c>
      <c r="E6512" t="s">
        <v>251</v>
      </c>
      <c r="F6512">
        <v>1848</v>
      </c>
      <c r="G6512" t="s">
        <v>252</v>
      </c>
      <c r="H6512" t="s">
        <v>251</v>
      </c>
      <c r="I6512">
        <v>437</v>
      </c>
      <c r="J6512" t="s">
        <v>506</v>
      </c>
      <c r="K6512" t="s">
        <v>507</v>
      </c>
      <c r="L6512">
        <v>30193</v>
      </c>
      <c r="M6512" t="s">
        <v>321</v>
      </c>
      <c r="N6512" t="s">
        <v>322</v>
      </c>
      <c r="O6512">
        <v>30193</v>
      </c>
      <c r="P6512" t="s">
        <v>321</v>
      </c>
      <c r="Q6512" t="s">
        <v>322</v>
      </c>
      <c r="R6512" t="s">
        <v>354</v>
      </c>
      <c r="S6512">
        <v>-148.75</v>
      </c>
      <c r="U6512">
        <v>15</v>
      </c>
      <c r="IF6512">
        <v>30193</v>
      </c>
      <c r="IG6512" t="s">
        <v>321</v>
      </c>
      <c r="IH6512" t="s">
        <v>256</v>
      </c>
      <c r="IK6512">
        <v>-2</v>
      </c>
      <c r="IL6512" t="s">
        <v>257</v>
      </c>
      <c r="IM6512" t="s">
        <v>258</v>
      </c>
      <c r="IN6512" t="s">
        <v>502</v>
      </c>
      <c r="IP6512" t="s">
        <v>545</v>
      </c>
    </row>
    <row r="6513" spans="1:250" x14ac:dyDescent="0.25">
      <c r="A6513">
        <v>40618</v>
      </c>
      <c r="B6513">
        <v>-890804480</v>
      </c>
      <c r="C6513">
        <v>1837</v>
      </c>
      <c r="D6513" t="s">
        <v>250</v>
      </c>
      <c r="E6513" t="s">
        <v>251</v>
      </c>
      <c r="F6513">
        <v>1848</v>
      </c>
      <c r="G6513" t="s">
        <v>252</v>
      </c>
      <c r="H6513" t="s">
        <v>251</v>
      </c>
      <c r="I6513">
        <v>436</v>
      </c>
      <c r="J6513" t="s">
        <v>504</v>
      </c>
      <c r="K6513" t="s">
        <v>505</v>
      </c>
      <c r="L6513">
        <v>30193</v>
      </c>
      <c r="M6513" t="s">
        <v>321</v>
      </c>
      <c r="N6513" t="s">
        <v>322</v>
      </c>
      <c r="O6513">
        <v>30193</v>
      </c>
      <c r="P6513" t="s">
        <v>321</v>
      </c>
      <c r="Q6513" t="s">
        <v>322</v>
      </c>
      <c r="R6513" t="s">
        <v>354</v>
      </c>
      <c r="S6513">
        <v>-89.09</v>
      </c>
      <c r="U6513">
        <v>15</v>
      </c>
      <c r="IF6513">
        <v>30193</v>
      </c>
      <c r="IG6513" t="s">
        <v>321</v>
      </c>
      <c r="IH6513" t="s">
        <v>256</v>
      </c>
      <c r="IK6513">
        <v>-2</v>
      </c>
      <c r="IL6513" t="s">
        <v>257</v>
      </c>
      <c r="IM6513" t="s">
        <v>258</v>
      </c>
      <c r="IN6513" t="s">
        <v>502</v>
      </c>
      <c r="IP6513" t="s">
        <v>545</v>
      </c>
    </row>
    <row r="6514" spans="1:250" x14ac:dyDescent="0.25">
      <c r="A6514">
        <v>40619</v>
      </c>
      <c r="B6514">
        <v>-890804480</v>
      </c>
      <c r="C6514">
        <v>1837</v>
      </c>
      <c r="D6514" t="s">
        <v>250</v>
      </c>
      <c r="E6514" t="s">
        <v>251</v>
      </c>
      <c r="F6514">
        <v>1848</v>
      </c>
      <c r="G6514" t="s">
        <v>252</v>
      </c>
      <c r="H6514" t="s">
        <v>251</v>
      </c>
      <c r="I6514">
        <v>435</v>
      </c>
      <c r="J6514" t="s">
        <v>493</v>
      </c>
      <c r="K6514" t="s">
        <v>494</v>
      </c>
      <c r="L6514">
        <v>30193</v>
      </c>
      <c r="M6514" t="s">
        <v>321</v>
      </c>
      <c r="N6514" t="s">
        <v>322</v>
      </c>
      <c r="O6514">
        <v>30193</v>
      </c>
      <c r="P6514" t="s">
        <v>321</v>
      </c>
      <c r="Q6514" t="s">
        <v>322</v>
      </c>
      <c r="R6514" t="s">
        <v>354</v>
      </c>
      <c r="S6514">
        <v>-89.09</v>
      </c>
      <c r="U6514">
        <v>15</v>
      </c>
      <c r="IF6514">
        <v>30193</v>
      </c>
      <c r="IG6514" t="s">
        <v>321</v>
      </c>
      <c r="IH6514" t="s">
        <v>256</v>
      </c>
      <c r="IK6514">
        <v>-2</v>
      </c>
      <c r="IL6514" t="s">
        <v>257</v>
      </c>
      <c r="IM6514" t="s">
        <v>258</v>
      </c>
      <c r="IN6514" t="s">
        <v>502</v>
      </c>
      <c r="IP6514" t="s">
        <v>545</v>
      </c>
    </row>
    <row r="6515" spans="1:250" x14ac:dyDescent="0.25">
      <c r="A6515">
        <v>40620</v>
      </c>
      <c r="B6515">
        <v>-890804480</v>
      </c>
      <c r="C6515">
        <v>1837</v>
      </c>
      <c r="D6515" t="s">
        <v>250</v>
      </c>
      <c r="E6515" t="s">
        <v>251</v>
      </c>
      <c r="F6515">
        <v>1848</v>
      </c>
      <c r="G6515" t="s">
        <v>252</v>
      </c>
      <c r="H6515" t="s">
        <v>251</v>
      </c>
      <c r="I6515">
        <v>431</v>
      </c>
      <c r="J6515" t="s">
        <v>495</v>
      </c>
      <c r="K6515" t="s">
        <v>496</v>
      </c>
      <c r="L6515">
        <v>30193</v>
      </c>
      <c r="M6515" t="s">
        <v>321</v>
      </c>
      <c r="N6515" t="s">
        <v>322</v>
      </c>
      <c r="O6515">
        <v>30193</v>
      </c>
      <c r="P6515" t="s">
        <v>321</v>
      </c>
      <c r="Q6515" t="s">
        <v>322</v>
      </c>
      <c r="R6515" t="s">
        <v>354</v>
      </c>
      <c r="S6515">
        <v>-133.11000000000001</v>
      </c>
      <c r="U6515">
        <v>15</v>
      </c>
      <c r="IF6515">
        <v>30193</v>
      </c>
      <c r="IG6515" t="s">
        <v>321</v>
      </c>
      <c r="IH6515" t="s">
        <v>256</v>
      </c>
      <c r="IK6515">
        <v>-2</v>
      </c>
      <c r="IL6515" t="s">
        <v>257</v>
      </c>
      <c r="IM6515" t="s">
        <v>258</v>
      </c>
      <c r="IN6515" t="s">
        <v>502</v>
      </c>
      <c r="IP6515" t="s">
        <v>545</v>
      </c>
    </row>
    <row r="6516" spans="1:250" x14ac:dyDescent="0.25">
      <c r="A6516">
        <v>40621</v>
      </c>
      <c r="B6516">
        <v>-890804480</v>
      </c>
      <c r="C6516">
        <v>1837</v>
      </c>
      <c r="D6516" t="s">
        <v>250</v>
      </c>
      <c r="E6516" t="s">
        <v>251</v>
      </c>
      <c r="F6516">
        <v>1848</v>
      </c>
      <c r="G6516" t="s">
        <v>252</v>
      </c>
      <c r="H6516" t="s">
        <v>251</v>
      </c>
      <c r="I6516">
        <v>429</v>
      </c>
      <c r="J6516" t="s">
        <v>473</v>
      </c>
      <c r="K6516" t="s">
        <v>474</v>
      </c>
      <c r="L6516">
        <v>30193</v>
      </c>
      <c r="M6516" t="s">
        <v>321</v>
      </c>
      <c r="N6516" t="s">
        <v>322</v>
      </c>
      <c r="O6516">
        <v>30193</v>
      </c>
      <c r="P6516" t="s">
        <v>321</v>
      </c>
      <c r="Q6516" t="s">
        <v>322</v>
      </c>
      <c r="R6516" t="s">
        <v>354</v>
      </c>
      <c r="S6516">
        <v>-177.49</v>
      </c>
      <c r="U6516">
        <v>15</v>
      </c>
      <c r="IF6516">
        <v>30193</v>
      </c>
      <c r="IG6516" t="s">
        <v>321</v>
      </c>
      <c r="IH6516" t="s">
        <v>256</v>
      </c>
      <c r="IK6516">
        <v>-2</v>
      </c>
      <c r="IL6516" t="s">
        <v>257</v>
      </c>
      <c r="IM6516" t="s">
        <v>258</v>
      </c>
      <c r="IN6516" t="s">
        <v>502</v>
      </c>
      <c r="IP6516" t="s">
        <v>545</v>
      </c>
    </row>
    <row r="6517" spans="1:250" x14ac:dyDescent="0.25">
      <c r="A6517">
        <v>40622</v>
      </c>
      <c r="B6517">
        <v>-890804480</v>
      </c>
      <c r="C6517">
        <v>1837</v>
      </c>
      <c r="D6517" t="s">
        <v>250</v>
      </c>
      <c r="E6517" t="s">
        <v>251</v>
      </c>
      <c r="F6517">
        <v>9695</v>
      </c>
      <c r="G6517" t="s">
        <v>267</v>
      </c>
      <c r="H6517" t="s">
        <v>268</v>
      </c>
      <c r="I6517">
        <v>431</v>
      </c>
      <c r="J6517" t="s">
        <v>495</v>
      </c>
      <c r="K6517" t="s">
        <v>496</v>
      </c>
      <c r="L6517">
        <v>30193</v>
      </c>
      <c r="M6517" t="s">
        <v>321</v>
      </c>
      <c r="N6517" t="s">
        <v>322</v>
      </c>
      <c r="O6517">
        <v>30193</v>
      </c>
      <c r="P6517" t="s">
        <v>321</v>
      </c>
      <c r="Q6517" t="s">
        <v>322</v>
      </c>
      <c r="R6517" t="s">
        <v>354</v>
      </c>
      <c r="S6517">
        <v>-88.79</v>
      </c>
      <c r="U6517">
        <v>15</v>
      </c>
      <c r="IF6517">
        <v>30193</v>
      </c>
      <c r="IG6517" t="s">
        <v>321</v>
      </c>
      <c r="IH6517" t="s">
        <v>269</v>
      </c>
      <c r="IK6517">
        <v>-2</v>
      </c>
      <c r="IL6517" t="s">
        <v>257</v>
      </c>
      <c r="IM6517" t="s">
        <v>258</v>
      </c>
      <c r="IN6517" t="s">
        <v>509</v>
      </c>
      <c r="IP6517" t="s">
        <v>546</v>
      </c>
    </row>
    <row r="6518" spans="1:250" x14ac:dyDescent="0.25">
      <c r="A6518">
        <v>40623</v>
      </c>
      <c r="B6518">
        <v>-890804480</v>
      </c>
      <c r="C6518">
        <v>1837</v>
      </c>
      <c r="D6518" t="s">
        <v>250</v>
      </c>
      <c r="E6518" t="s">
        <v>251</v>
      </c>
      <c r="F6518">
        <v>13794</v>
      </c>
      <c r="G6518" t="s">
        <v>264</v>
      </c>
      <c r="H6518" t="s">
        <v>265</v>
      </c>
      <c r="I6518">
        <v>422</v>
      </c>
      <c r="J6518" t="s">
        <v>479</v>
      </c>
      <c r="K6518" t="s">
        <v>480</v>
      </c>
      <c r="L6518">
        <v>31601</v>
      </c>
      <c r="M6518" t="s">
        <v>323</v>
      </c>
      <c r="N6518" t="s">
        <v>324</v>
      </c>
      <c r="O6518">
        <v>31601</v>
      </c>
      <c r="P6518" t="s">
        <v>323</v>
      </c>
      <c r="Q6518" t="s">
        <v>324</v>
      </c>
      <c r="R6518" t="s">
        <v>354</v>
      </c>
      <c r="S6518">
        <v>-212.91</v>
      </c>
      <c r="U6518">
        <v>15</v>
      </c>
      <c r="IF6518">
        <v>31601</v>
      </c>
      <c r="IG6518" t="s">
        <v>323</v>
      </c>
      <c r="IH6518" t="s">
        <v>266</v>
      </c>
      <c r="IK6518">
        <v>-2</v>
      </c>
      <c r="IL6518" t="s">
        <v>257</v>
      </c>
      <c r="IM6518" t="s">
        <v>258</v>
      </c>
      <c r="IN6518" t="s">
        <v>511</v>
      </c>
      <c r="IP6518" t="s">
        <v>547</v>
      </c>
    </row>
    <row r="6519" spans="1:250" x14ac:dyDescent="0.25">
      <c r="A6519">
        <v>40624</v>
      </c>
      <c r="B6519">
        <v>-890804480</v>
      </c>
      <c r="C6519">
        <v>1837</v>
      </c>
      <c r="D6519" t="s">
        <v>250</v>
      </c>
      <c r="E6519" t="s">
        <v>251</v>
      </c>
      <c r="F6519">
        <v>13794</v>
      </c>
      <c r="G6519" t="s">
        <v>264</v>
      </c>
      <c r="H6519" t="s">
        <v>265</v>
      </c>
      <c r="I6519">
        <v>420</v>
      </c>
      <c r="J6519" t="s">
        <v>481</v>
      </c>
      <c r="K6519" t="s">
        <v>482</v>
      </c>
      <c r="L6519">
        <v>31601</v>
      </c>
      <c r="M6519" t="s">
        <v>323</v>
      </c>
      <c r="N6519" t="s">
        <v>324</v>
      </c>
      <c r="O6519">
        <v>31601</v>
      </c>
      <c r="P6519" t="s">
        <v>323</v>
      </c>
      <c r="Q6519" t="s">
        <v>324</v>
      </c>
      <c r="R6519" t="s">
        <v>354</v>
      </c>
      <c r="S6519">
        <v>-124.2</v>
      </c>
      <c r="U6519">
        <v>15</v>
      </c>
      <c r="IF6519">
        <v>31601</v>
      </c>
      <c r="IG6519" t="s">
        <v>323</v>
      </c>
      <c r="IH6519" t="s">
        <v>266</v>
      </c>
      <c r="IK6519">
        <v>-2</v>
      </c>
      <c r="IL6519" t="s">
        <v>257</v>
      </c>
      <c r="IM6519" t="s">
        <v>258</v>
      </c>
      <c r="IN6519" t="s">
        <v>511</v>
      </c>
      <c r="IP6519" t="s">
        <v>547</v>
      </c>
    </row>
    <row r="6520" spans="1:250" x14ac:dyDescent="0.25">
      <c r="A6520">
        <v>40625</v>
      </c>
      <c r="B6520">
        <v>-890804480</v>
      </c>
      <c r="C6520">
        <v>1837</v>
      </c>
      <c r="D6520" t="s">
        <v>250</v>
      </c>
      <c r="E6520" t="s">
        <v>251</v>
      </c>
      <c r="F6520">
        <v>13794</v>
      </c>
      <c r="G6520" t="s">
        <v>264</v>
      </c>
      <c r="H6520" t="s">
        <v>265</v>
      </c>
      <c r="I6520">
        <v>411</v>
      </c>
      <c r="J6520" t="s">
        <v>471</v>
      </c>
      <c r="K6520" t="s">
        <v>472</v>
      </c>
      <c r="L6520">
        <v>31601</v>
      </c>
      <c r="M6520" t="s">
        <v>323</v>
      </c>
      <c r="N6520" t="s">
        <v>324</v>
      </c>
      <c r="O6520">
        <v>31601</v>
      </c>
      <c r="P6520" t="s">
        <v>323</v>
      </c>
      <c r="Q6520" t="s">
        <v>324</v>
      </c>
      <c r="R6520" t="s">
        <v>354</v>
      </c>
      <c r="S6520">
        <v>-212.58</v>
      </c>
      <c r="U6520">
        <v>15</v>
      </c>
      <c r="IF6520">
        <v>31601</v>
      </c>
      <c r="IG6520" t="s">
        <v>323</v>
      </c>
      <c r="IH6520" t="s">
        <v>266</v>
      </c>
      <c r="IK6520">
        <v>-2</v>
      </c>
      <c r="IL6520" t="s">
        <v>257</v>
      </c>
      <c r="IM6520" t="s">
        <v>258</v>
      </c>
      <c r="IN6520" t="s">
        <v>511</v>
      </c>
      <c r="IP6520" t="s">
        <v>547</v>
      </c>
    </row>
    <row r="6521" spans="1:250" x14ac:dyDescent="0.25">
      <c r="A6521">
        <v>40626</v>
      </c>
      <c r="B6521">
        <v>-890804480</v>
      </c>
      <c r="C6521">
        <v>1837</v>
      </c>
      <c r="D6521" t="s">
        <v>250</v>
      </c>
      <c r="E6521" t="s">
        <v>251</v>
      </c>
      <c r="F6521">
        <v>13794</v>
      </c>
      <c r="G6521" t="s">
        <v>264</v>
      </c>
      <c r="H6521" t="s">
        <v>265</v>
      </c>
      <c r="I6521">
        <v>436</v>
      </c>
      <c r="J6521" t="s">
        <v>504</v>
      </c>
      <c r="K6521" t="s">
        <v>505</v>
      </c>
      <c r="L6521">
        <v>31601</v>
      </c>
      <c r="M6521" t="s">
        <v>323</v>
      </c>
      <c r="N6521" t="s">
        <v>324</v>
      </c>
      <c r="O6521">
        <v>31601</v>
      </c>
      <c r="P6521" t="s">
        <v>323</v>
      </c>
      <c r="Q6521" t="s">
        <v>324</v>
      </c>
      <c r="R6521" t="s">
        <v>354</v>
      </c>
      <c r="S6521">
        <v>-107.38</v>
      </c>
      <c r="U6521">
        <v>15</v>
      </c>
      <c r="IF6521">
        <v>31601</v>
      </c>
      <c r="IG6521" t="s">
        <v>323</v>
      </c>
      <c r="IH6521" t="s">
        <v>266</v>
      </c>
      <c r="IK6521">
        <v>-2</v>
      </c>
      <c r="IL6521" t="s">
        <v>257</v>
      </c>
      <c r="IM6521" t="s">
        <v>258</v>
      </c>
      <c r="IN6521" t="s">
        <v>511</v>
      </c>
      <c r="IP6521" t="s">
        <v>547</v>
      </c>
    </row>
    <row r="6522" spans="1:250" x14ac:dyDescent="0.25">
      <c r="A6522">
        <v>40627</v>
      </c>
      <c r="B6522">
        <v>-890804480</v>
      </c>
      <c r="C6522">
        <v>1837</v>
      </c>
      <c r="D6522" t="s">
        <v>250</v>
      </c>
      <c r="E6522" t="s">
        <v>251</v>
      </c>
      <c r="F6522">
        <v>13794</v>
      </c>
      <c r="G6522" t="s">
        <v>264</v>
      </c>
      <c r="H6522" t="s">
        <v>265</v>
      </c>
      <c r="I6522">
        <v>435</v>
      </c>
      <c r="J6522" t="s">
        <v>493</v>
      </c>
      <c r="K6522" t="s">
        <v>494</v>
      </c>
      <c r="L6522">
        <v>31601</v>
      </c>
      <c r="M6522" t="s">
        <v>323</v>
      </c>
      <c r="N6522" t="s">
        <v>324</v>
      </c>
      <c r="O6522">
        <v>31601</v>
      </c>
      <c r="P6522" t="s">
        <v>323</v>
      </c>
      <c r="Q6522" t="s">
        <v>324</v>
      </c>
      <c r="R6522" t="s">
        <v>354</v>
      </c>
      <c r="S6522">
        <v>-107.38</v>
      </c>
      <c r="U6522">
        <v>15</v>
      </c>
      <c r="IF6522">
        <v>31601</v>
      </c>
      <c r="IG6522" t="s">
        <v>323</v>
      </c>
      <c r="IH6522" t="s">
        <v>266</v>
      </c>
      <c r="IK6522">
        <v>-2</v>
      </c>
      <c r="IL6522" t="s">
        <v>257</v>
      </c>
      <c r="IM6522" t="s">
        <v>258</v>
      </c>
      <c r="IN6522" t="s">
        <v>511</v>
      </c>
      <c r="IP6522" t="s">
        <v>547</v>
      </c>
    </row>
    <row r="6523" spans="1:250" x14ac:dyDescent="0.25">
      <c r="A6523">
        <v>40628</v>
      </c>
      <c r="B6523">
        <v>-890804480</v>
      </c>
      <c r="C6523">
        <v>1837</v>
      </c>
      <c r="D6523" t="s">
        <v>250</v>
      </c>
      <c r="E6523" t="s">
        <v>251</v>
      </c>
      <c r="F6523">
        <v>13794</v>
      </c>
      <c r="G6523" t="s">
        <v>264</v>
      </c>
      <c r="H6523" t="s">
        <v>265</v>
      </c>
      <c r="I6523">
        <v>431</v>
      </c>
      <c r="J6523" t="s">
        <v>495</v>
      </c>
      <c r="K6523" t="s">
        <v>496</v>
      </c>
      <c r="L6523">
        <v>31601</v>
      </c>
      <c r="M6523" t="s">
        <v>323</v>
      </c>
      <c r="N6523" t="s">
        <v>324</v>
      </c>
      <c r="O6523">
        <v>31601</v>
      </c>
      <c r="P6523" t="s">
        <v>323</v>
      </c>
      <c r="Q6523" t="s">
        <v>324</v>
      </c>
      <c r="R6523" t="s">
        <v>354</v>
      </c>
      <c r="S6523">
        <v>-155.53</v>
      </c>
      <c r="U6523">
        <v>15</v>
      </c>
      <c r="IF6523">
        <v>31601</v>
      </c>
      <c r="IG6523" t="s">
        <v>323</v>
      </c>
      <c r="IH6523" t="s">
        <v>266</v>
      </c>
      <c r="IK6523">
        <v>-2</v>
      </c>
      <c r="IL6523" t="s">
        <v>257</v>
      </c>
      <c r="IM6523" t="s">
        <v>258</v>
      </c>
      <c r="IN6523" t="s">
        <v>511</v>
      </c>
      <c r="IP6523" t="s">
        <v>547</v>
      </c>
    </row>
    <row r="6524" spans="1:250" x14ac:dyDescent="0.25">
      <c r="A6524">
        <v>40629</v>
      </c>
      <c r="B6524">
        <v>-890804480</v>
      </c>
      <c r="C6524">
        <v>1837</v>
      </c>
      <c r="D6524" t="s">
        <v>250</v>
      </c>
      <c r="E6524" t="s">
        <v>251</v>
      </c>
      <c r="F6524">
        <v>13794</v>
      </c>
      <c r="G6524" t="s">
        <v>264</v>
      </c>
      <c r="H6524" t="s">
        <v>265</v>
      </c>
      <c r="I6524">
        <v>429</v>
      </c>
      <c r="J6524" t="s">
        <v>473</v>
      </c>
      <c r="K6524" t="s">
        <v>474</v>
      </c>
      <c r="L6524">
        <v>31601</v>
      </c>
      <c r="M6524" t="s">
        <v>323</v>
      </c>
      <c r="N6524" t="s">
        <v>324</v>
      </c>
      <c r="O6524">
        <v>31601</v>
      </c>
      <c r="P6524" t="s">
        <v>323</v>
      </c>
      <c r="Q6524" t="s">
        <v>324</v>
      </c>
      <c r="R6524" t="s">
        <v>354</v>
      </c>
      <c r="S6524">
        <v>-207.37</v>
      </c>
      <c r="U6524">
        <v>15</v>
      </c>
      <c r="IF6524">
        <v>31601</v>
      </c>
      <c r="IG6524" t="s">
        <v>323</v>
      </c>
      <c r="IH6524" t="s">
        <v>266</v>
      </c>
      <c r="IK6524">
        <v>-2</v>
      </c>
      <c r="IL6524" t="s">
        <v>257</v>
      </c>
      <c r="IM6524" t="s">
        <v>258</v>
      </c>
      <c r="IN6524" t="s">
        <v>511</v>
      </c>
      <c r="IP6524" t="s">
        <v>547</v>
      </c>
    </row>
    <row r="6525" spans="1:250" x14ac:dyDescent="0.25">
      <c r="A6525">
        <v>40630</v>
      </c>
      <c r="B6525">
        <v>-890804480</v>
      </c>
      <c r="C6525">
        <v>1837</v>
      </c>
      <c r="D6525" t="s">
        <v>250</v>
      </c>
      <c r="E6525" t="s">
        <v>251</v>
      </c>
      <c r="F6525">
        <v>13794</v>
      </c>
      <c r="G6525" t="s">
        <v>264</v>
      </c>
      <c r="H6525" t="s">
        <v>265</v>
      </c>
      <c r="I6525">
        <v>427</v>
      </c>
      <c r="J6525" t="s">
        <v>475</v>
      </c>
      <c r="K6525" t="s">
        <v>476</v>
      </c>
      <c r="L6525">
        <v>31601</v>
      </c>
      <c r="M6525" t="s">
        <v>323</v>
      </c>
      <c r="N6525" t="s">
        <v>324</v>
      </c>
      <c r="O6525">
        <v>31601</v>
      </c>
      <c r="P6525" t="s">
        <v>323</v>
      </c>
      <c r="Q6525" t="s">
        <v>324</v>
      </c>
      <c r="R6525" t="s">
        <v>354</v>
      </c>
      <c r="S6525">
        <v>-124.73</v>
      </c>
      <c r="U6525">
        <v>15</v>
      </c>
      <c r="IF6525">
        <v>31601</v>
      </c>
      <c r="IG6525" t="s">
        <v>323</v>
      </c>
      <c r="IH6525" t="s">
        <v>266</v>
      </c>
      <c r="IK6525">
        <v>-2</v>
      </c>
      <c r="IL6525" t="s">
        <v>257</v>
      </c>
      <c r="IM6525" t="s">
        <v>258</v>
      </c>
      <c r="IN6525" t="s">
        <v>511</v>
      </c>
      <c r="IP6525" t="s">
        <v>547</v>
      </c>
    </row>
    <row r="6526" spans="1:250" x14ac:dyDescent="0.25">
      <c r="A6526">
        <v>40631</v>
      </c>
      <c r="B6526">
        <v>-890804480</v>
      </c>
      <c r="C6526">
        <v>1837</v>
      </c>
      <c r="D6526" t="s">
        <v>250</v>
      </c>
      <c r="E6526" t="s">
        <v>251</v>
      </c>
      <c r="F6526">
        <v>13794</v>
      </c>
      <c r="G6526" t="s">
        <v>264</v>
      </c>
      <c r="H6526" t="s">
        <v>265</v>
      </c>
      <c r="I6526">
        <v>424</v>
      </c>
      <c r="J6526" t="s">
        <v>477</v>
      </c>
      <c r="K6526" t="s">
        <v>478</v>
      </c>
      <c r="L6526">
        <v>31601</v>
      </c>
      <c r="M6526" t="s">
        <v>323</v>
      </c>
      <c r="N6526" t="s">
        <v>324</v>
      </c>
      <c r="O6526">
        <v>31601</v>
      </c>
      <c r="P6526" t="s">
        <v>323</v>
      </c>
      <c r="Q6526" t="s">
        <v>324</v>
      </c>
      <c r="R6526" t="s">
        <v>354</v>
      </c>
      <c r="S6526">
        <v>-159.68</v>
      </c>
      <c r="U6526">
        <v>15</v>
      </c>
      <c r="IF6526">
        <v>31601</v>
      </c>
      <c r="IG6526" t="s">
        <v>323</v>
      </c>
      <c r="IH6526" t="s">
        <v>266</v>
      </c>
      <c r="IK6526">
        <v>-2</v>
      </c>
      <c r="IL6526" t="s">
        <v>257</v>
      </c>
      <c r="IM6526" t="s">
        <v>258</v>
      </c>
      <c r="IN6526" t="s">
        <v>511</v>
      </c>
      <c r="IP6526" t="s">
        <v>547</v>
      </c>
    </row>
    <row r="6527" spans="1:250" x14ac:dyDescent="0.25">
      <c r="A6527">
        <v>40632</v>
      </c>
      <c r="B6527">
        <v>-890804480</v>
      </c>
      <c r="C6527">
        <v>1837</v>
      </c>
      <c r="D6527" t="s">
        <v>250</v>
      </c>
      <c r="E6527" t="s">
        <v>251</v>
      </c>
      <c r="F6527">
        <v>13794</v>
      </c>
      <c r="G6527" t="s">
        <v>264</v>
      </c>
      <c r="H6527" t="s">
        <v>265</v>
      </c>
      <c r="I6527">
        <v>437</v>
      </c>
      <c r="J6527" t="s">
        <v>506</v>
      </c>
      <c r="K6527" t="s">
        <v>507</v>
      </c>
      <c r="L6527">
        <v>31601</v>
      </c>
      <c r="M6527" t="s">
        <v>323</v>
      </c>
      <c r="N6527" t="s">
        <v>324</v>
      </c>
      <c r="O6527">
        <v>31601</v>
      </c>
      <c r="P6527" t="s">
        <v>323</v>
      </c>
      <c r="Q6527" t="s">
        <v>324</v>
      </c>
      <c r="R6527" t="s">
        <v>354</v>
      </c>
      <c r="S6527">
        <v>-179.28</v>
      </c>
      <c r="U6527">
        <v>15</v>
      </c>
      <c r="IF6527">
        <v>31601</v>
      </c>
      <c r="IG6527" t="s">
        <v>323</v>
      </c>
      <c r="IH6527" t="s">
        <v>266</v>
      </c>
      <c r="IK6527">
        <v>-2</v>
      </c>
      <c r="IL6527" t="s">
        <v>257</v>
      </c>
      <c r="IM6527" t="s">
        <v>258</v>
      </c>
      <c r="IN6527" t="s">
        <v>511</v>
      </c>
      <c r="IP6527" t="s">
        <v>547</v>
      </c>
    </row>
    <row r="6528" spans="1:250" x14ac:dyDescent="0.25">
      <c r="A6528">
        <v>40633</v>
      </c>
      <c r="B6528">
        <v>-890804480</v>
      </c>
      <c r="C6528">
        <v>1837</v>
      </c>
      <c r="D6528" t="s">
        <v>250</v>
      </c>
      <c r="E6528" t="s">
        <v>251</v>
      </c>
      <c r="F6528">
        <v>31620</v>
      </c>
      <c r="G6528" t="s">
        <v>325</v>
      </c>
      <c r="H6528" t="s">
        <v>326</v>
      </c>
      <c r="I6528">
        <v>427</v>
      </c>
      <c r="J6528" t="s">
        <v>475</v>
      </c>
      <c r="K6528" t="s">
        <v>476</v>
      </c>
      <c r="L6528">
        <v>31663</v>
      </c>
      <c r="M6528" t="s">
        <v>327</v>
      </c>
      <c r="N6528" t="s">
        <v>328</v>
      </c>
      <c r="O6528">
        <v>31663</v>
      </c>
      <c r="P6528" t="s">
        <v>327</v>
      </c>
      <c r="Q6528" t="s">
        <v>328</v>
      </c>
      <c r="R6528" t="s">
        <v>354</v>
      </c>
      <c r="S6528">
        <v>-183.61</v>
      </c>
      <c r="U6528">
        <v>15</v>
      </c>
      <c r="IF6528">
        <v>31663</v>
      </c>
      <c r="IG6528" t="s">
        <v>327</v>
      </c>
      <c r="IH6528" t="s">
        <v>329</v>
      </c>
      <c r="IK6528">
        <v>-2</v>
      </c>
      <c r="IL6528" t="s">
        <v>257</v>
      </c>
      <c r="IM6528" t="s">
        <v>258</v>
      </c>
      <c r="IN6528" t="s">
        <v>548</v>
      </c>
      <c r="IP6528" t="s">
        <v>549</v>
      </c>
    </row>
    <row r="6529" spans="1:250" x14ac:dyDescent="0.25">
      <c r="A6529">
        <v>40634</v>
      </c>
      <c r="B6529">
        <v>-890804480</v>
      </c>
      <c r="C6529">
        <v>1837</v>
      </c>
      <c r="D6529" t="s">
        <v>250</v>
      </c>
      <c r="E6529" t="s">
        <v>251</v>
      </c>
      <c r="F6529">
        <v>31620</v>
      </c>
      <c r="G6529" t="s">
        <v>325</v>
      </c>
      <c r="H6529" t="s">
        <v>326</v>
      </c>
      <c r="I6529">
        <v>424</v>
      </c>
      <c r="J6529" t="s">
        <v>477</v>
      </c>
      <c r="K6529" t="s">
        <v>478</v>
      </c>
      <c r="L6529">
        <v>31663</v>
      </c>
      <c r="M6529" t="s">
        <v>327</v>
      </c>
      <c r="N6529" t="s">
        <v>328</v>
      </c>
      <c r="O6529">
        <v>31663</v>
      </c>
      <c r="P6529" t="s">
        <v>327</v>
      </c>
      <c r="Q6529" t="s">
        <v>328</v>
      </c>
      <c r="R6529" t="s">
        <v>354</v>
      </c>
      <c r="S6529">
        <v>-234.9</v>
      </c>
      <c r="U6529">
        <v>15</v>
      </c>
      <c r="IF6529">
        <v>31663</v>
      </c>
      <c r="IG6529" t="s">
        <v>327</v>
      </c>
      <c r="IH6529" t="s">
        <v>329</v>
      </c>
      <c r="IK6529">
        <v>-2</v>
      </c>
      <c r="IL6529" t="s">
        <v>257</v>
      </c>
      <c r="IM6529" t="s">
        <v>258</v>
      </c>
      <c r="IN6529" t="s">
        <v>548</v>
      </c>
      <c r="IP6529" t="s">
        <v>549</v>
      </c>
    </row>
    <row r="6530" spans="1:250" x14ac:dyDescent="0.25">
      <c r="A6530">
        <v>40635</v>
      </c>
      <c r="B6530">
        <v>-890804480</v>
      </c>
      <c r="C6530">
        <v>1837</v>
      </c>
      <c r="D6530" t="s">
        <v>250</v>
      </c>
      <c r="E6530" t="s">
        <v>251</v>
      </c>
      <c r="F6530">
        <v>31620</v>
      </c>
      <c r="G6530" t="s">
        <v>325</v>
      </c>
      <c r="H6530" t="s">
        <v>326</v>
      </c>
      <c r="I6530">
        <v>422</v>
      </c>
      <c r="J6530" t="s">
        <v>479</v>
      </c>
      <c r="K6530" t="s">
        <v>480</v>
      </c>
      <c r="L6530">
        <v>31663</v>
      </c>
      <c r="M6530" t="s">
        <v>327</v>
      </c>
      <c r="N6530" t="s">
        <v>328</v>
      </c>
      <c r="O6530">
        <v>31663</v>
      </c>
      <c r="P6530" t="s">
        <v>327</v>
      </c>
      <c r="Q6530" t="s">
        <v>328</v>
      </c>
      <c r="R6530" t="s">
        <v>354</v>
      </c>
      <c r="S6530">
        <v>-313.2</v>
      </c>
      <c r="U6530">
        <v>15</v>
      </c>
      <c r="IF6530">
        <v>31663</v>
      </c>
      <c r="IG6530" t="s">
        <v>327</v>
      </c>
      <c r="IH6530" t="s">
        <v>329</v>
      </c>
      <c r="IK6530">
        <v>-2</v>
      </c>
      <c r="IL6530" t="s">
        <v>257</v>
      </c>
      <c r="IM6530" t="s">
        <v>258</v>
      </c>
      <c r="IN6530" t="s">
        <v>548</v>
      </c>
      <c r="IP6530" t="s">
        <v>549</v>
      </c>
    </row>
    <row r="6531" spans="1:250" x14ac:dyDescent="0.25">
      <c r="A6531">
        <v>40636</v>
      </c>
      <c r="B6531">
        <v>-890804480</v>
      </c>
      <c r="C6531">
        <v>1837</v>
      </c>
      <c r="D6531" t="s">
        <v>250</v>
      </c>
      <c r="E6531" t="s">
        <v>251</v>
      </c>
      <c r="F6531">
        <v>31620</v>
      </c>
      <c r="G6531" t="s">
        <v>325</v>
      </c>
      <c r="H6531" t="s">
        <v>326</v>
      </c>
      <c r="I6531">
        <v>420</v>
      </c>
      <c r="J6531" t="s">
        <v>481</v>
      </c>
      <c r="K6531" t="s">
        <v>482</v>
      </c>
      <c r="L6531">
        <v>31663</v>
      </c>
      <c r="M6531" t="s">
        <v>327</v>
      </c>
      <c r="N6531" t="s">
        <v>328</v>
      </c>
      <c r="O6531">
        <v>31663</v>
      </c>
      <c r="P6531" t="s">
        <v>327</v>
      </c>
      <c r="Q6531" t="s">
        <v>328</v>
      </c>
      <c r="R6531" t="s">
        <v>354</v>
      </c>
      <c r="S6531">
        <v>-182.7</v>
      </c>
      <c r="U6531">
        <v>15</v>
      </c>
      <c r="IF6531">
        <v>31663</v>
      </c>
      <c r="IG6531" t="s">
        <v>327</v>
      </c>
      <c r="IH6531" t="s">
        <v>329</v>
      </c>
      <c r="IK6531">
        <v>-2</v>
      </c>
      <c r="IL6531" t="s">
        <v>257</v>
      </c>
      <c r="IM6531" t="s">
        <v>258</v>
      </c>
      <c r="IN6531" t="s">
        <v>548</v>
      </c>
      <c r="IP6531" t="s">
        <v>549</v>
      </c>
    </row>
    <row r="6532" spans="1:250" x14ac:dyDescent="0.25">
      <c r="A6532">
        <v>40637</v>
      </c>
      <c r="B6532">
        <v>-890804480</v>
      </c>
      <c r="C6532">
        <v>1837</v>
      </c>
      <c r="D6532" t="s">
        <v>250</v>
      </c>
      <c r="E6532" t="s">
        <v>251</v>
      </c>
      <c r="F6532">
        <v>31620</v>
      </c>
      <c r="G6532" t="s">
        <v>325</v>
      </c>
      <c r="H6532" t="s">
        <v>326</v>
      </c>
      <c r="I6532">
        <v>411</v>
      </c>
      <c r="J6532" t="s">
        <v>471</v>
      </c>
      <c r="K6532" t="s">
        <v>472</v>
      </c>
      <c r="L6532">
        <v>31663</v>
      </c>
      <c r="M6532" t="s">
        <v>327</v>
      </c>
      <c r="N6532" t="s">
        <v>328</v>
      </c>
      <c r="O6532">
        <v>31663</v>
      </c>
      <c r="P6532" t="s">
        <v>327</v>
      </c>
      <c r="Q6532" t="s">
        <v>328</v>
      </c>
      <c r="R6532" t="s">
        <v>354</v>
      </c>
      <c r="S6532">
        <v>-312.60000000000002</v>
      </c>
      <c r="U6532">
        <v>15</v>
      </c>
      <c r="IF6532">
        <v>31663</v>
      </c>
      <c r="IG6532" t="s">
        <v>327</v>
      </c>
      <c r="IH6532" t="s">
        <v>329</v>
      </c>
      <c r="IK6532">
        <v>-2</v>
      </c>
      <c r="IL6532" t="s">
        <v>257</v>
      </c>
      <c r="IM6532" t="s">
        <v>258</v>
      </c>
      <c r="IN6532" t="s">
        <v>548</v>
      </c>
      <c r="IP6532" t="s">
        <v>549</v>
      </c>
    </row>
    <row r="6533" spans="1:250" x14ac:dyDescent="0.25">
      <c r="A6533">
        <v>40638</v>
      </c>
      <c r="B6533">
        <v>-890804480</v>
      </c>
      <c r="C6533">
        <v>1837</v>
      </c>
      <c r="D6533" t="s">
        <v>250</v>
      </c>
      <c r="E6533" t="s">
        <v>251</v>
      </c>
      <c r="F6533">
        <v>31620</v>
      </c>
      <c r="G6533" t="s">
        <v>325</v>
      </c>
      <c r="H6533" t="s">
        <v>326</v>
      </c>
      <c r="I6533">
        <v>437</v>
      </c>
      <c r="J6533" t="s">
        <v>506</v>
      </c>
      <c r="K6533" t="s">
        <v>507</v>
      </c>
      <c r="L6533">
        <v>31663</v>
      </c>
      <c r="M6533" t="s">
        <v>327</v>
      </c>
      <c r="N6533" t="s">
        <v>328</v>
      </c>
      <c r="O6533">
        <v>31663</v>
      </c>
      <c r="P6533" t="s">
        <v>327</v>
      </c>
      <c r="Q6533" t="s">
        <v>328</v>
      </c>
      <c r="R6533" t="s">
        <v>354</v>
      </c>
      <c r="S6533">
        <v>-264.10000000000002</v>
      </c>
      <c r="U6533">
        <v>15</v>
      </c>
      <c r="IF6533">
        <v>31663</v>
      </c>
      <c r="IG6533" t="s">
        <v>327</v>
      </c>
      <c r="IH6533" t="s">
        <v>329</v>
      </c>
      <c r="IK6533">
        <v>-2</v>
      </c>
      <c r="IL6533" t="s">
        <v>257</v>
      </c>
      <c r="IM6533" t="s">
        <v>258</v>
      </c>
      <c r="IN6533" t="s">
        <v>548</v>
      </c>
      <c r="IP6533" t="s">
        <v>549</v>
      </c>
    </row>
    <row r="6534" spans="1:250" x14ac:dyDescent="0.25">
      <c r="A6534">
        <v>40639</v>
      </c>
      <c r="B6534">
        <v>-890804480</v>
      </c>
      <c r="C6534">
        <v>1837</v>
      </c>
      <c r="D6534" t="s">
        <v>250</v>
      </c>
      <c r="E6534" t="s">
        <v>251</v>
      </c>
      <c r="F6534">
        <v>31620</v>
      </c>
      <c r="G6534" t="s">
        <v>325</v>
      </c>
      <c r="H6534" t="s">
        <v>326</v>
      </c>
      <c r="I6534">
        <v>436</v>
      </c>
      <c r="J6534" t="s">
        <v>504</v>
      </c>
      <c r="K6534" t="s">
        <v>505</v>
      </c>
      <c r="L6534">
        <v>31663</v>
      </c>
      <c r="M6534" t="s">
        <v>327</v>
      </c>
      <c r="N6534" t="s">
        <v>328</v>
      </c>
      <c r="O6534">
        <v>31663</v>
      </c>
      <c r="P6534" t="s">
        <v>327</v>
      </c>
      <c r="Q6534" t="s">
        <v>328</v>
      </c>
      <c r="R6534" t="s">
        <v>354</v>
      </c>
      <c r="S6534">
        <v>-158.16</v>
      </c>
      <c r="U6534">
        <v>15</v>
      </c>
      <c r="IF6534">
        <v>31663</v>
      </c>
      <c r="IG6534" t="s">
        <v>327</v>
      </c>
      <c r="IH6534" t="s">
        <v>329</v>
      </c>
      <c r="IK6534">
        <v>-2</v>
      </c>
      <c r="IL6534" t="s">
        <v>257</v>
      </c>
      <c r="IM6534" t="s">
        <v>258</v>
      </c>
      <c r="IN6534" t="s">
        <v>548</v>
      </c>
      <c r="IP6534" t="s">
        <v>549</v>
      </c>
    </row>
    <row r="6535" spans="1:250" x14ac:dyDescent="0.25">
      <c r="A6535">
        <v>40640</v>
      </c>
      <c r="B6535">
        <v>-890804480</v>
      </c>
      <c r="C6535">
        <v>1837</v>
      </c>
      <c r="D6535" t="s">
        <v>250</v>
      </c>
      <c r="E6535" t="s">
        <v>251</v>
      </c>
      <c r="F6535">
        <v>31620</v>
      </c>
      <c r="G6535" t="s">
        <v>325</v>
      </c>
      <c r="H6535" t="s">
        <v>326</v>
      </c>
      <c r="I6535">
        <v>435</v>
      </c>
      <c r="J6535" t="s">
        <v>493</v>
      </c>
      <c r="K6535" t="s">
        <v>494</v>
      </c>
      <c r="L6535">
        <v>31663</v>
      </c>
      <c r="M6535" t="s">
        <v>327</v>
      </c>
      <c r="N6535" t="s">
        <v>328</v>
      </c>
      <c r="O6535">
        <v>31663</v>
      </c>
      <c r="P6535" t="s">
        <v>327</v>
      </c>
      <c r="Q6535" t="s">
        <v>328</v>
      </c>
      <c r="R6535" t="s">
        <v>354</v>
      </c>
      <c r="S6535">
        <v>-158.16</v>
      </c>
      <c r="U6535">
        <v>15</v>
      </c>
      <c r="IF6535">
        <v>31663</v>
      </c>
      <c r="IG6535" t="s">
        <v>327</v>
      </c>
      <c r="IH6535" t="s">
        <v>329</v>
      </c>
      <c r="IK6535">
        <v>-2</v>
      </c>
      <c r="IL6535" t="s">
        <v>257</v>
      </c>
      <c r="IM6535" t="s">
        <v>258</v>
      </c>
      <c r="IN6535" t="s">
        <v>548</v>
      </c>
      <c r="IP6535" t="s">
        <v>549</v>
      </c>
    </row>
    <row r="6536" spans="1:250" x14ac:dyDescent="0.25">
      <c r="A6536">
        <v>40641</v>
      </c>
      <c r="B6536">
        <v>-890804480</v>
      </c>
      <c r="C6536">
        <v>1837</v>
      </c>
      <c r="D6536" t="s">
        <v>250</v>
      </c>
      <c r="E6536" t="s">
        <v>251</v>
      </c>
      <c r="F6536">
        <v>31620</v>
      </c>
      <c r="G6536" t="s">
        <v>325</v>
      </c>
      <c r="H6536" t="s">
        <v>326</v>
      </c>
      <c r="I6536">
        <v>431</v>
      </c>
      <c r="J6536" t="s">
        <v>495</v>
      </c>
      <c r="K6536" t="s">
        <v>496</v>
      </c>
      <c r="L6536">
        <v>31663</v>
      </c>
      <c r="M6536" t="s">
        <v>327</v>
      </c>
      <c r="N6536" t="s">
        <v>328</v>
      </c>
      <c r="O6536">
        <v>31663</v>
      </c>
      <c r="P6536" t="s">
        <v>327</v>
      </c>
      <c r="Q6536" t="s">
        <v>328</v>
      </c>
      <c r="R6536" t="s">
        <v>354</v>
      </c>
      <c r="S6536">
        <v>-236.07</v>
      </c>
      <c r="U6536">
        <v>15</v>
      </c>
      <c r="IF6536">
        <v>31663</v>
      </c>
      <c r="IG6536" t="s">
        <v>327</v>
      </c>
      <c r="IH6536" t="s">
        <v>329</v>
      </c>
      <c r="IK6536">
        <v>-2</v>
      </c>
      <c r="IL6536" t="s">
        <v>257</v>
      </c>
      <c r="IM6536" t="s">
        <v>258</v>
      </c>
      <c r="IN6536" t="s">
        <v>548</v>
      </c>
      <c r="IP6536" t="s">
        <v>549</v>
      </c>
    </row>
    <row r="6537" spans="1:250" x14ac:dyDescent="0.25">
      <c r="A6537">
        <v>40642</v>
      </c>
      <c r="B6537">
        <v>-890804480</v>
      </c>
      <c r="C6537">
        <v>1837</v>
      </c>
      <c r="D6537" t="s">
        <v>250</v>
      </c>
      <c r="E6537" t="s">
        <v>251</v>
      </c>
      <c r="F6537">
        <v>31620</v>
      </c>
      <c r="G6537" t="s">
        <v>325</v>
      </c>
      <c r="H6537" t="s">
        <v>326</v>
      </c>
      <c r="I6537">
        <v>429</v>
      </c>
      <c r="J6537" t="s">
        <v>473</v>
      </c>
      <c r="K6537" t="s">
        <v>474</v>
      </c>
      <c r="L6537">
        <v>31663</v>
      </c>
      <c r="M6537" t="s">
        <v>327</v>
      </c>
      <c r="N6537" t="s">
        <v>328</v>
      </c>
      <c r="O6537">
        <v>31663</v>
      </c>
      <c r="P6537" t="s">
        <v>327</v>
      </c>
      <c r="Q6537" t="s">
        <v>328</v>
      </c>
      <c r="R6537" t="s">
        <v>354</v>
      </c>
      <c r="S6537">
        <v>-314.76</v>
      </c>
      <c r="U6537">
        <v>15</v>
      </c>
      <c r="IF6537">
        <v>31663</v>
      </c>
      <c r="IG6537" t="s">
        <v>327</v>
      </c>
      <c r="IH6537" t="s">
        <v>329</v>
      </c>
      <c r="IK6537">
        <v>-2</v>
      </c>
      <c r="IL6537" t="s">
        <v>257</v>
      </c>
      <c r="IM6537" t="s">
        <v>258</v>
      </c>
      <c r="IN6537" t="s">
        <v>548</v>
      </c>
      <c r="IP6537" t="s">
        <v>549</v>
      </c>
    </row>
    <row r="6538" spans="1:250" x14ac:dyDescent="0.25">
      <c r="A6538">
        <v>40643</v>
      </c>
      <c r="B6538">
        <v>-890804480</v>
      </c>
      <c r="C6538">
        <v>1837</v>
      </c>
      <c r="D6538" t="s">
        <v>250</v>
      </c>
      <c r="E6538" t="s">
        <v>251</v>
      </c>
      <c r="F6538">
        <v>9695</v>
      </c>
      <c r="G6538" t="s">
        <v>267</v>
      </c>
      <c r="H6538" t="s">
        <v>268</v>
      </c>
      <c r="I6538">
        <v>411</v>
      </c>
      <c r="J6538" t="s">
        <v>471</v>
      </c>
      <c r="K6538" t="s">
        <v>472</v>
      </c>
      <c r="L6538">
        <v>32534</v>
      </c>
      <c r="M6538" t="s">
        <v>330</v>
      </c>
      <c r="N6538" t="s">
        <v>331</v>
      </c>
      <c r="O6538">
        <v>32534</v>
      </c>
      <c r="P6538" t="s">
        <v>330</v>
      </c>
      <c r="Q6538" t="s">
        <v>331</v>
      </c>
      <c r="R6538" t="s">
        <v>354</v>
      </c>
      <c r="S6538">
        <v>-208.98</v>
      </c>
      <c r="U6538">
        <v>15</v>
      </c>
      <c r="IF6538">
        <v>32534</v>
      </c>
      <c r="IG6538" t="s">
        <v>330</v>
      </c>
      <c r="IH6538" t="s">
        <v>269</v>
      </c>
      <c r="IK6538">
        <v>-2</v>
      </c>
      <c r="IL6538" t="s">
        <v>257</v>
      </c>
      <c r="IM6538" t="s">
        <v>258</v>
      </c>
      <c r="IN6538" t="s">
        <v>509</v>
      </c>
      <c r="IP6538" t="s">
        <v>550</v>
      </c>
    </row>
    <row r="6539" spans="1:250" x14ac:dyDescent="0.25">
      <c r="A6539">
        <v>40644</v>
      </c>
      <c r="B6539">
        <v>-890804480</v>
      </c>
      <c r="C6539">
        <v>1837</v>
      </c>
      <c r="D6539" t="s">
        <v>250</v>
      </c>
      <c r="E6539" t="s">
        <v>251</v>
      </c>
      <c r="F6539">
        <v>9695</v>
      </c>
      <c r="G6539" t="s">
        <v>267</v>
      </c>
      <c r="H6539" t="s">
        <v>268</v>
      </c>
      <c r="I6539">
        <v>427</v>
      </c>
      <c r="J6539" t="s">
        <v>475</v>
      </c>
      <c r="K6539" t="s">
        <v>476</v>
      </c>
      <c r="L6539">
        <v>32534</v>
      </c>
      <c r="M6539" t="s">
        <v>330</v>
      </c>
      <c r="N6539" t="s">
        <v>331</v>
      </c>
      <c r="O6539">
        <v>32534</v>
      </c>
      <c r="P6539" t="s">
        <v>330</v>
      </c>
      <c r="Q6539" t="s">
        <v>331</v>
      </c>
      <c r="R6539" t="s">
        <v>354</v>
      </c>
      <c r="S6539">
        <v>0</v>
      </c>
      <c r="U6539">
        <v>15</v>
      </c>
      <c r="IF6539">
        <v>32534</v>
      </c>
      <c r="IG6539" t="s">
        <v>330</v>
      </c>
      <c r="IH6539" t="s">
        <v>269</v>
      </c>
      <c r="IK6539">
        <v>-2</v>
      </c>
      <c r="IL6539" t="s">
        <v>257</v>
      </c>
      <c r="IM6539" t="s">
        <v>258</v>
      </c>
      <c r="IN6539" t="s">
        <v>509</v>
      </c>
      <c r="IP6539" t="s">
        <v>550</v>
      </c>
    </row>
    <row r="6540" spans="1:250" x14ac:dyDescent="0.25">
      <c r="A6540">
        <v>40645</v>
      </c>
      <c r="B6540">
        <v>-890804480</v>
      </c>
      <c r="C6540">
        <v>1837</v>
      </c>
      <c r="D6540" t="s">
        <v>250</v>
      </c>
      <c r="E6540" t="s">
        <v>251</v>
      </c>
      <c r="F6540">
        <v>9695</v>
      </c>
      <c r="G6540" t="s">
        <v>267</v>
      </c>
      <c r="H6540" t="s">
        <v>268</v>
      </c>
      <c r="I6540">
        <v>424</v>
      </c>
      <c r="J6540" t="s">
        <v>477</v>
      </c>
      <c r="K6540" t="s">
        <v>478</v>
      </c>
      <c r="L6540">
        <v>32534</v>
      </c>
      <c r="M6540" t="s">
        <v>330</v>
      </c>
      <c r="N6540" t="s">
        <v>331</v>
      </c>
      <c r="O6540">
        <v>32534</v>
      </c>
      <c r="P6540" t="s">
        <v>330</v>
      </c>
      <c r="Q6540" t="s">
        <v>331</v>
      </c>
      <c r="R6540" t="s">
        <v>354</v>
      </c>
      <c r="S6540">
        <v>-156.25</v>
      </c>
      <c r="U6540">
        <v>15</v>
      </c>
      <c r="IF6540">
        <v>32534</v>
      </c>
      <c r="IG6540" t="s">
        <v>330</v>
      </c>
      <c r="IH6540" t="s">
        <v>269</v>
      </c>
      <c r="IK6540">
        <v>-2</v>
      </c>
      <c r="IL6540" t="s">
        <v>257</v>
      </c>
      <c r="IM6540" t="s">
        <v>258</v>
      </c>
      <c r="IN6540" t="s">
        <v>509</v>
      </c>
      <c r="IP6540" t="s">
        <v>550</v>
      </c>
    </row>
    <row r="6541" spans="1:250" x14ac:dyDescent="0.25">
      <c r="A6541">
        <v>40646</v>
      </c>
      <c r="B6541">
        <v>-890804480</v>
      </c>
      <c r="C6541">
        <v>1837</v>
      </c>
      <c r="D6541" t="s">
        <v>250</v>
      </c>
      <c r="E6541" t="s">
        <v>251</v>
      </c>
      <c r="F6541">
        <v>9695</v>
      </c>
      <c r="G6541" t="s">
        <v>267</v>
      </c>
      <c r="H6541" t="s">
        <v>268</v>
      </c>
      <c r="I6541">
        <v>422</v>
      </c>
      <c r="J6541" t="s">
        <v>479</v>
      </c>
      <c r="K6541" t="s">
        <v>480</v>
      </c>
      <c r="L6541">
        <v>32534</v>
      </c>
      <c r="M6541" t="s">
        <v>330</v>
      </c>
      <c r="N6541" t="s">
        <v>331</v>
      </c>
      <c r="O6541">
        <v>32534</v>
      </c>
      <c r="P6541" t="s">
        <v>330</v>
      </c>
      <c r="Q6541" t="s">
        <v>331</v>
      </c>
      <c r="R6541" t="s">
        <v>354</v>
      </c>
      <c r="S6541">
        <v>-208.33</v>
      </c>
      <c r="U6541">
        <v>15</v>
      </c>
      <c r="IF6541">
        <v>32534</v>
      </c>
      <c r="IG6541" t="s">
        <v>330</v>
      </c>
      <c r="IH6541" t="s">
        <v>269</v>
      </c>
      <c r="IK6541">
        <v>-2</v>
      </c>
      <c r="IL6541" t="s">
        <v>257</v>
      </c>
      <c r="IM6541" t="s">
        <v>258</v>
      </c>
      <c r="IN6541" t="s">
        <v>509</v>
      </c>
      <c r="IP6541" t="s">
        <v>550</v>
      </c>
    </row>
    <row r="6542" spans="1:250" x14ac:dyDescent="0.25">
      <c r="A6542">
        <v>40647</v>
      </c>
      <c r="B6542">
        <v>-890804480</v>
      </c>
      <c r="C6542">
        <v>1837</v>
      </c>
      <c r="D6542" t="s">
        <v>250</v>
      </c>
      <c r="E6542" t="s">
        <v>251</v>
      </c>
      <c r="F6542">
        <v>9695</v>
      </c>
      <c r="G6542" t="s">
        <v>267</v>
      </c>
      <c r="H6542" t="s">
        <v>268</v>
      </c>
      <c r="I6542">
        <v>420</v>
      </c>
      <c r="J6542" t="s">
        <v>481</v>
      </c>
      <c r="K6542" t="s">
        <v>482</v>
      </c>
      <c r="L6542">
        <v>32534</v>
      </c>
      <c r="M6542" t="s">
        <v>330</v>
      </c>
      <c r="N6542" t="s">
        <v>331</v>
      </c>
      <c r="O6542">
        <v>32534</v>
      </c>
      <c r="P6542" t="s">
        <v>330</v>
      </c>
      <c r="Q6542" t="s">
        <v>331</v>
      </c>
      <c r="R6542" t="s">
        <v>354</v>
      </c>
      <c r="S6542">
        <v>-121.53</v>
      </c>
      <c r="U6542">
        <v>15</v>
      </c>
      <c r="IF6542">
        <v>32534</v>
      </c>
      <c r="IG6542" t="s">
        <v>330</v>
      </c>
      <c r="IH6542" t="s">
        <v>269</v>
      </c>
      <c r="IK6542">
        <v>-2</v>
      </c>
      <c r="IL6542" t="s">
        <v>257</v>
      </c>
      <c r="IM6542" t="s">
        <v>258</v>
      </c>
      <c r="IN6542" t="s">
        <v>509</v>
      </c>
      <c r="IP6542" t="s">
        <v>550</v>
      </c>
    </row>
    <row r="6543" spans="1:250" x14ac:dyDescent="0.25">
      <c r="A6543">
        <v>40648</v>
      </c>
      <c r="B6543">
        <v>-890804480</v>
      </c>
      <c r="C6543">
        <v>1837</v>
      </c>
      <c r="D6543" t="s">
        <v>250</v>
      </c>
      <c r="E6543" t="s">
        <v>251</v>
      </c>
      <c r="F6543">
        <v>9695</v>
      </c>
      <c r="G6543" t="s">
        <v>267</v>
      </c>
      <c r="H6543" t="s">
        <v>268</v>
      </c>
      <c r="I6543">
        <v>420</v>
      </c>
      <c r="J6543" t="s">
        <v>481</v>
      </c>
      <c r="K6543" t="s">
        <v>482</v>
      </c>
      <c r="L6543">
        <v>34667</v>
      </c>
      <c r="M6543" t="s">
        <v>332</v>
      </c>
      <c r="N6543" t="s">
        <v>333</v>
      </c>
      <c r="O6543">
        <v>34667</v>
      </c>
      <c r="P6543" t="s">
        <v>332</v>
      </c>
      <c r="Q6543" t="s">
        <v>333</v>
      </c>
      <c r="R6543" t="s">
        <v>354</v>
      </c>
      <c r="S6543">
        <v>0</v>
      </c>
      <c r="U6543">
        <v>15</v>
      </c>
      <c r="IF6543">
        <v>34667</v>
      </c>
      <c r="IG6543" t="s">
        <v>332</v>
      </c>
      <c r="IH6543" t="s">
        <v>269</v>
      </c>
      <c r="IK6543">
        <v>-2</v>
      </c>
      <c r="IL6543" t="s">
        <v>257</v>
      </c>
      <c r="IM6543" t="s">
        <v>258</v>
      </c>
      <c r="IN6543" t="s">
        <v>509</v>
      </c>
      <c r="IP6543" t="s">
        <v>551</v>
      </c>
    </row>
    <row r="6544" spans="1:250" x14ac:dyDescent="0.25">
      <c r="A6544">
        <v>40649</v>
      </c>
      <c r="B6544">
        <v>-890804480</v>
      </c>
      <c r="C6544">
        <v>1837</v>
      </c>
      <c r="D6544" t="s">
        <v>250</v>
      </c>
      <c r="E6544" t="s">
        <v>251</v>
      </c>
      <c r="F6544">
        <v>9695</v>
      </c>
      <c r="G6544" t="s">
        <v>267</v>
      </c>
      <c r="H6544" t="s">
        <v>268</v>
      </c>
      <c r="I6544">
        <v>411</v>
      </c>
      <c r="J6544" t="s">
        <v>471</v>
      </c>
      <c r="K6544" t="s">
        <v>472</v>
      </c>
      <c r="L6544">
        <v>34667</v>
      </c>
      <c r="M6544" t="s">
        <v>332</v>
      </c>
      <c r="N6544" t="s">
        <v>333</v>
      </c>
      <c r="O6544">
        <v>34667</v>
      </c>
      <c r="P6544" t="s">
        <v>332</v>
      </c>
      <c r="Q6544" t="s">
        <v>333</v>
      </c>
      <c r="R6544" t="s">
        <v>354</v>
      </c>
      <c r="S6544">
        <v>-10.64</v>
      </c>
      <c r="U6544">
        <v>15</v>
      </c>
      <c r="IF6544">
        <v>34667</v>
      </c>
      <c r="IG6544" t="s">
        <v>332</v>
      </c>
      <c r="IH6544" t="s">
        <v>269</v>
      </c>
      <c r="IK6544">
        <v>-2</v>
      </c>
      <c r="IL6544" t="s">
        <v>257</v>
      </c>
      <c r="IM6544" t="s">
        <v>258</v>
      </c>
      <c r="IN6544" t="s">
        <v>509</v>
      </c>
      <c r="IP6544" t="s">
        <v>551</v>
      </c>
    </row>
    <row r="6545" spans="1:250" x14ac:dyDescent="0.25">
      <c r="A6545">
        <v>40650</v>
      </c>
      <c r="B6545">
        <v>-890804480</v>
      </c>
      <c r="C6545">
        <v>1837</v>
      </c>
      <c r="D6545" t="s">
        <v>250</v>
      </c>
      <c r="E6545" t="s">
        <v>251</v>
      </c>
      <c r="F6545">
        <v>13794</v>
      </c>
      <c r="G6545" t="s">
        <v>264</v>
      </c>
      <c r="H6545" t="s">
        <v>265</v>
      </c>
      <c r="I6545">
        <v>429</v>
      </c>
      <c r="J6545" t="s">
        <v>473</v>
      </c>
      <c r="K6545" t="s">
        <v>474</v>
      </c>
      <c r="L6545">
        <v>34667</v>
      </c>
      <c r="M6545" t="s">
        <v>332</v>
      </c>
      <c r="N6545" t="s">
        <v>333</v>
      </c>
      <c r="O6545">
        <v>34667</v>
      </c>
      <c r="P6545" t="s">
        <v>332</v>
      </c>
      <c r="Q6545" t="s">
        <v>333</v>
      </c>
      <c r="R6545" t="s">
        <v>354</v>
      </c>
      <c r="S6545">
        <v>-63.39</v>
      </c>
      <c r="U6545">
        <v>15</v>
      </c>
      <c r="IF6545">
        <v>34667</v>
      </c>
      <c r="IG6545" t="s">
        <v>332</v>
      </c>
      <c r="IH6545" t="s">
        <v>266</v>
      </c>
      <c r="IK6545">
        <v>-2</v>
      </c>
      <c r="IL6545" t="s">
        <v>257</v>
      </c>
      <c r="IM6545" t="s">
        <v>258</v>
      </c>
      <c r="IN6545" t="s">
        <v>511</v>
      </c>
      <c r="IP6545" t="s">
        <v>552</v>
      </c>
    </row>
    <row r="6546" spans="1:250" x14ac:dyDescent="0.25">
      <c r="A6546">
        <v>40651</v>
      </c>
      <c r="B6546">
        <v>-890804480</v>
      </c>
      <c r="C6546">
        <v>1837</v>
      </c>
      <c r="D6546" t="s">
        <v>250</v>
      </c>
      <c r="E6546" t="s">
        <v>251</v>
      </c>
      <c r="F6546">
        <v>13794</v>
      </c>
      <c r="G6546" t="s">
        <v>264</v>
      </c>
      <c r="H6546" t="s">
        <v>265</v>
      </c>
      <c r="I6546">
        <v>427</v>
      </c>
      <c r="J6546" t="s">
        <v>475</v>
      </c>
      <c r="K6546" t="s">
        <v>476</v>
      </c>
      <c r="L6546">
        <v>34667</v>
      </c>
      <c r="M6546" t="s">
        <v>332</v>
      </c>
      <c r="N6546" t="s">
        <v>333</v>
      </c>
      <c r="O6546">
        <v>34667</v>
      </c>
      <c r="P6546" t="s">
        <v>332</v>
      </c>
      <c r="Q6546" t="s">
        <v>333</v>
      </c>
      <c r="R6546" t="s">
        <v>354</v>
      </c>
      <c r="S6546">
        <v>-22.35</v>
      </c>
      <c r="U6546">
        <v>15</v>
      </c>
      <c r="IF6546">
        <v>34667</v>
      </c>
      <c r="IG6546" t="s">
        <v>332</v>
      </c>
      <c r="IH6546" t="s">
        <v>266</v>
      </c>
      <c r="IK6546">
        <v>-2</v>
      </c>
      <c r="IL6546" t="s">
        <v>257</v>
      </c>
      <c r="IM6546" t="s">
        <v>258</v>
      </c>
      <c r="IN6546" t="s">
        <v>511</v>
      </c>
      <c r="IP6546" t="s">
        <v>552</v>
      </c>
    </row>
    <row r="6547" spans="1:250" x14ac:dyDescent="0.25">
      <c r="A6547">
        <v>40652</v>
      </c>
      <c r="B6547">
        <v>-890804480</v>
      </c>
      <c r="C6547">
        <v>1837</v>
      </c>
      <c r="D6547" t="s">
        <v>250</v>
      </c>
      <c r="E6547" t="s">
        <v>251</v>
      </c>
      <c r="F6547">
        <v>13794</v>
      </c>
      <c r="G6547" t="s">
        <v>264</v>
      </c>
      <c r="H6547" t="s">
        <v>265</v>
      </c>
      <c r="I6547">
        <v>424</v>
      </c>
      <c r="J6547" t="s">
        <v>477</v>
      </c>
      <c r="K6547" t="s">
        <v>478</v>
      </c>
      <c r="L6547">
        <v>34667</v>
      </c>
      <c r="M6547" t="s">
        <v>332</v>
      </c>
      <c r="N6547" t="s">
        <v>333</v>
      </c>
      <c r="O6547">
        <v>34667</v>
      </c>
      <c r="P6547" t="s">
        <v>332</v>
      </c>
      <c r="Q6547" t="s">
        <v>333</v>
      </c>
      <c r="R6547" t="s">
        <v>354</v>
      </c>
      <c r="S6547">
        <v>-28.61</v>
      </c>
      <c r="U6547">
        <v>15</v>
      </c>
      <c r="IF6547">
        <v>34667</v>
      </c>
      <c r="IG6547" t="s">
        <v>332</v>
      </c>
      <c r="IH6547" t="s">
        <v>266</v>
      </c>
      <c r="IK6547">
        <v>-2</v>
      </c>
      <c r="IL6547" t="s">
        <v>257</v>
      </c>
      <c r="IM6547" t="s">
        <v>258</v>
      </c>
      <c r="IN6547" t="s">
        <v>511</v>
      </c>
      <c r="IP6547" t="s">
        <v>552</v>
      </c>
    </row>
    <row r="6548" spans="1:250" x14ac:dyDescent="0.25">
      <c r="A6548">
        <v>40653</v>
      </c>
      <c r="B6548">
        <v>-890804480</v>
      </c>
      <c r="C6548">
        <v>1837</v>
      </c>
      <c r="D6548" t="s">
        <v>250</v>
      </c>
      <c r="E6548" t="s">
        <v>251</v>
      </c>
      <c r="F6548">
        <v>13794</v>
      </c>
      <c r="G6548" t="s">
        <v>264</v>
      </c>
      <c r="H6548" t="s">
        <v>265</v>
      </c>
      <c r="I6548">
        <v>422</v>
      </c>
      <c r="J6548" t="s">
        <v>479</v>
      </c>
      <c r="K6548" t="s">
        <v>480</v>
      </c>
      <c r="L6548">
        <v>34667</v>
      </c>
      <c r="M6548" t="s">
        <v>332</v>
      </c>
      <c r="N6548" t="s">
        <v>333</v>
      </c>
      <c r="O6548">
        <v>34667</v>
      </c>
      <c r="P6548" t="s">
        <v>332</v>
      </c>
      <c r="Q6548" t="s">
        <v>333</v>
      </c>
      <c r="R6548" t="s">
        <v>354</v>
      </c>
      <c r="S6548">
        <v>-38.15</v>
      </c>
      <c r="U6548">
        <v>15</v>
      </c>
      <c r="IF6548">
        <v>34667</v>
      </c>
      <c r="IG6548" t="s">
        <v>332</v>
      </c>
      <c r="IH6548" t="s">
        <v>266</v>
      </c>
      <c r="IK6548">
        <v>-2</v>
      </c>
      <c r="IL6548" t="s">
        <v>257</v>
      </c>
      <c r="IM6548" t="s">
        <v>258</v>
      </c>
      <c r="IN6548" t="s">
        <v>511</v>
      </c>
      <c r="IP6548" t="s">
        <v>552</v>
      </c>
    </row>
    <row r="6549" spans="1:250" x14ac:dyDescent="0.25">
      <c r="A6549">
        <v>40654</v>
      </c>
      <c r="B6549">
        <v>-890804480</v>
      </c>
      <c r="C6549">
        <v>1837</v>
      </c>
      <c r="D6549" t="s">
        <v>250</v>
      </c>
      <c r="E6549" t="s">
        <v>251</v>
      </c>
      <c r="F6549">
        <v>13794</v>
      </c>
      <c r="G6549" t="s">
        <v>264</v>
      </c>
      <c r="H6549" t="s">
        <v>265</v>
      </c>
      <c r="I6549">
        <v>420</v>
      </c>
      <c r="J6549" t="s">
        <v>481</v>
      </c>
      <c r="K6549" t="s">
        <v>482</v>
      </c>
      <c r="L6549">
        <v>34667</v>
      </c>
      <c r="M6549" t="s">
        <v>332</v>
      </c>
      <c r="N6549" t="s">
        <v>333</v>
      </c>
      <c r="O6549">
        <v>34667</v>
      </c>
      <c r="P6549" t="s">
        <v>332</v>
      </c>
      <c r="Q6549" t="s">
        <v>333</v>
      </c>
      <c r="R6549" t="s">
        <v>354</v>
      </c>
      <c r="S6549">
        <v>-22.25</v>
      </c>
      <c r="U6549">
        <v>15</v>
      </c>
      <c r="IF6549">
        <v>34667</v>
      </c>
      <c r="IG6549" t="s">
        <v>332</v>
      </c>
      <c r="IH6549" t="s">
        <v>266</v>
      </c>
      <c r="IK6549">
        <v>-2</v>
      </c>
      <c r="IL6549" t="s">
        <v>257</v>
      </c>
      <c r="IM6549" t="s">
        <v>258</v>
      </c>
      <c r="IN6549" t="s">
        <v>511</v>
      </c>
      <c r="IP6549" t="s">
        <v>552</v>
      </c>
    </row>
    <row r="6550" spans="1:250" x14ac:dyDescent="0.25">
      <c r="A6550">
        <v>40655</v>
      </c>
      <c r="B6550">
        <v>-890804480</v>
      </c>
      <c r="C6550">
        <v>1837</v>
      </c>
      <c r="D6550" t="s">
        <v>250</v>
      </c>
      <c r="E6550" t="s">
        <v>251</v>
      </c>
      <c r="F6550">
        <v>13794</v>
      </c>
      <c r="G6550" t="s">
        <v>264</v>
      </c>
      <c r="H6550" t="s">
        <v>265</v>
      </c>
      <c r="I6550">
        <v>411</v>
      </c>
      <c r="J6550" t="s">
        <v>471</v>
      </c>
      <c r="K6550" t="s">
        <v>472</v>
      </c>
      <c r="L6550">
        <v>34667</v>
      </c>
      <c r="M6550" t="s">
        <v>332</v>
      </c>
      <c r="N6550" t="s">
        <v>333</v>
      </c>
      <c r="O6550">
        <v>34667</v>
      </c>
      <c r="P6550" t="s">
        <v>332</v>
      </c>
      <c r="Q6550" t="s">
        <v>333</v>
      </c>
      <c r="R6550" t="s">
        <v>354</v>
      </c>
      <c r="S6550">
        <v>-27.45</v>
      </c>
      <c r="U6550">
        <v>15</v>
      </c>
      <c r="IF6550">
        <v>34667</v>
      </c>
      <c r="IG6550" t="s">
        <v>332</v>
      </c>
      <c r="IH6550" t="s">
        <v>266</v>
      </c>
      <c r="IK6550">
        <v>-2</v>
      </c>
      <c r="IL6550" t="s">
        <v>257</v>
      </c>
      <c r="IM6550" t="s">
        <v>258</v>
      </c>
      <c r="IN6550" t="s">
        <v>511</v>
      </c>
      <c r="IP6550" t="s">
        <v>552</v>
      </c>
    </row>
    <row r="6551" spans="1:250" x14ac:dyDescent="0.25">
      <c r="A6551">
        <v>40656</v>
      </c>
      <c r="B6551">
        <v>-890804480</v>
      </c>
      <c r="C6551">
        <v>1837</v>
      </c>
      <c r="D6551" t="s">
        <v>250</v>
      </c>
      <c r="E6551" t="s">
        <v>251</v>
      </c>
      <c r="F6551">
        <v>13794</v>
      </c>
      <c r="G6551" t="s">
        <v>264</v>
      </c>
      <c r="H6551" t="s">
        <v>265</v>
      </c>
      <c r="I6551">
        <v>437</v>
      </c>
      <c r="J6551" t="s">
        <v>506</v>
      </c>
      <c r="K6551" t="s">
        <v>507</v>
      </c>
      <c r="L6551">
        <v>34667</v>
      </c>
      <c r="M6551" t="s">
        <v>332</v>
      </c>
      <c r="N6551" t="s">
        <v>333</v>
      </c>
      <c r="O6551">
        <v>34667</v>
      </c>
      <c r="P6551" t="s">
        <v>332</v>
      </c>
      <c r="Q6551" t="s">
        <v>333</v>
      </c>
      <c r="R6551" t="s">
        <v>354</v>
      </c>
      <c r="S6551">
        <v>-54.81</v>
      </c>
      <c r="U6551">
        <v>15</v>
      </c>
      <c r="IF6551">
        <v>34667</v>
      </c>
      <c r="IG6551" t="s">
        <v>332</v>
      </c>
      <c r="IH6551" t="s">
        <v>266</v>
      </c>
      <c r="IK6551">
        <v>-2</v>
      </c>
      <c r="IL6551" t="s">
        <v>257</v>
      </c>
      <c r="IM6551" t="s">
        <v>258</v>
      </c>
      <c r="IN6551" t="s">
        <v>511</v>
      </c>
      <c r="IP6551" t="s">
        <v>552</v>
      </c>
    </row>
    <row r="6552" spans="1:250" x14ac:dyDescent="0.25">
      <c r="A6552">
        <v>40657</v>
      </c>
      <c r="B6552">
        <v>-890804480</v>
      </c>
      <c r="C6552">
        <v>1837</v>
      </c>
      <c r="D6552" t="s">
        <v>250</v>
      </c>
      <c r="E6552" t="s">
        <v>251</v>
      </c>
      <c r="F6552">
        <v>13794</v>
      </c>
      <c r="G6552" t="s">
        <v>264</v>
      </c>
      <c r="H6552" t="s">
        <v>265</v>
      </c>
      <c r="I6552">
        <v>436</v>
      </c>
      <c r="J6552" t="s">
        <v>504</v>
      </c>
      <c r="K6552" t="s">
        <v>505</v>
      </c>
      <c r="L6552">
        <v>34667</v>
      </c>
      <c r="M6552" t="s">
        <v>332</v>
      </c>
      <c r="N6552" t="s">
        <v>333</v>
      </c>
      <c r="O6552">
        <v>34667</v>
      </c>
      <c r="P6552" t="s">
        <v>332</v>
      </c>
      <c r="Q6552" t="s">
        <v>333</v>
      </c>
      <c r="R6552" t="s">
        <v>354</v>
      </c>
      <c r="S6552">
        <v>-32.83</v>
      </c>
      <c r="U6552">
        <v>15</v>
      </c>
      <c r="IF6552">
        <v>34667</v>
      </c>
      <c r="IG6552" t="s">
        <v>332</v>
      </c>
      <c r="IH6552" t="s">
        <v>266</v>
      </c>
      <c r="IK6552">
        <v>-2</v>
      </c>
      <c r="IL6552" t="s">
        <v>257</v>
      </c>
      <c r="IM6552" t="s">
        <v>258</v>
      </c>
      <c r="IN6552" t="s">
        <v>511</v>
      </c>
      <c r="IP6552" t="s">
        <v>552</v>
      </c>
    </row>
    <row r="6553" spans="1:250" x14ac:dyDescent="0.25">
      <c r="A6553">
        <v>40658</v>
      </c>
      <c r="B6553">
        <v>-890804480</v>
      </c>
      <c r="C6553">
        <v>1837</v>
      </c>
      <c r="D6553" t="s">
        <v>250</v>
      </c>
      <c r="E6553" t="s">
        <v>251</v>
      </c>
      <c r="F6553">
        <v>13794</v>
      </c>
      <c r="G6553" t="s">
        <v>264</v>
      </c>
      <c r="H6553" t="s">
        <v>265</v>
      </c>
      <c r="I6553">
        <v>435</v>
      </c>
      <c r="J6553" t="s">
        <v>493</v>
      </c>
      <c r="K6553" t="s">
        <v>494</v>
      </c>
      <c r="L6553">
        <v>34667</v>
      </c>
      <c r="M6553" t="s">
        <v>332</v>
      </c>
      <c r="N6553" t="s">
        <v>333</v>
      </c>
      <c r="O6553">
        <v>34667</v>
      </c>
      <c r="P6553" t="s">
        <v>332</v>
      </c>
      <c r="Q6553" t="s">
        <v>333</v>
      </c>
      <c r="R6553" t="s">
        <v>354</v>
      </c>
      <c r="S6553">
        <v>-32.83</v>
      </c>
      <c r="U6553">
        <v>15</v>
      </c>
      <c r="IF6553">
        <v>34667</v>
      </c>
      <c r="IG6553" t="s">
        <v>332</v>
      </c>
      <c r="IH6553" t="s">
        <v>266</v>
      </c>
      <c r="IK6553">
        <v>-2</v>
      </c>
      <c r="IL6553" t="s">
        <v>257</v>
      </c>
      <c r="IM6553" t="s">
        <v>258</v>
      </c>
      <c r="IN6553" t="s">
        <v>511</v>
      </c>
      <c r="IP6553" t="s">
        <v>552</v>
      </c>
    </row>
    <row r="6554" spans="1:250" x14ac:dyDescent="0.25">
      <c r="A6554">
        <v>40659</v>
      </c>
      <c r="B6554">
        <v>-890804480</v>
      </c>
      <c r="C6554">
        <v>1837</v>
      </c>
      <c r="D6554" t="s">
        <v>250</v>
      </c>
      <c r="E6554" t="s">
        <v>251</v>
      </c>
      <c r="F6554">
        <v>13794</v>
      </c>
      <c r="G6554" t="s">
        <v>264</v>
      </c>
      <c r="H6554" t="s">
        <v>265</v>
      </c>
      <c r="I6554">
        <v>431</v>
      </c>
      <c r="J6554" t="s">
        <v>495</v>
      </c>
      <c r="K6554" t="s">
        <v>496</v>
      </c>
      <c r="L6554">
        <v>34667</v>
      </c>
      <c r="M6554" t="s">
        <v>332</v>
      </c>
      <c r="N6554" t="s">
        <v>333</v>
      </c>
      <c r="O6554">
        <v>34667</v>
      </c>
      <c r="P6554" t="s">
        <v>332</v>
      </c>
      <c r="Q6554" t="s">
        <v>333</v>
      </c>
      <c r="R6554" t="s">
        <v>354</v>
      </c>
      <c r="S6554">
        <v>-47.55</v>
      </c>
      <c r="U6554">
        <v>15</v>
      </c>
      <c r="IF6554">
        <v>34667</v>
      </c>
      <c r="IG6554" t="s">
        <v>332</v>
      </c>
      <c r="IH6554" t="s">
        <v>266</v>
      </c>
      <c r="IK6554">
        <v>-2</v>
      </c>
      <c r="IL6554" t="s">
        <v>257</v>
      </c>
      <c r="IM6554" t="s">
        <v>258</v>
      </c>
      <c r="IN6554" t="s">
        <v>511</v>
      </c>
      <c r="IP6554" t="s">
        <v>552</v>
      </c>
    </row>
    <row r="6555" spans="1:250" x14ac:dyDescent="0.25">
      <c r="A6555">
        <v>40660</v>
      </c>
      <c r="B6555">
        <v>-890804480</v>
      </c>
      <c r="C6555">
        <v>1837</v>
      </c>
      <c r="D6555" t="s">
        <v>250</v>
      </c>
      <c r="E6555" t="s">
        <v>251</v>
      </c>
      <c r="F6555">
        <v>7057</v>
      </c>
      <c r="G6555" t="s">
        <v>270</v>
      </c>
      <c r="H6555" t="s">
        <v>271</v>
      </c>
      <c r="I6555">
        <v>420</v>
      </c>
      <c r="J6555" t="s">
        <v>481</v>
      </c>
      <c r="K6555" t="s">
        <v>482</v>
      </c>
      <c r="L6555">
        <v>35455</v>
      </c>
      <c r="M6555" t="s">
        <v>334</v>
      </c>
      <c r="N6555" t="s">
        <v>335</v>
      </c>
      <c r="O6555">
        <v>35455</v>
      </c>
      <c r="P6555" t="s">
        <v>334</v>
      </c>
      <c r="Q6555" t="s">
        <v>335</v>
      </c>
      <c r="R6555" t="s">
        <v>354</v>
      </c>
      <c r="S6555">
        <v>-44.18</v>
      </c>
      <c r="U6555">
        <v>15</v>
      </c>
      <c r="IF6555">
        <v>35455</v>
      </c>
      <c r="IG6555" t="s">
        <v>334</v>
      </c>
      <c r="IH6555" t="s">
        <v>274</v>
      </c>
      <c r="IK6555">
        <v>-2</v>
      </c>
      <c r="IL6555" t="s">
        <v>257</v>
      </c>
      <c r="IM6555" t="s">
        <v>258</v>
      </c>
      <c r="IN6555" t="s">
        <v>514</v>
      </c>
      <c r="IP6555" t="s">
        <v>553</v>
      </c>
    </row>
    <row r="6556" spans="1:250" x14ac:dyDescent="0.25">
      <c r="A6556">
        <v>40661</v>
      </c>
      <c r="B6556">
        <v>-890804480</v>
      </c>
      <c r="C6556">
        <v>1837</v>
      </c>
      <c r="D6556" t="s">
        <v>250</v>
      </c>
      <c r="E6556" t="s">
        <v>251</v>
      </c>
      <c r="F6556">
        <v>7057</v>
      </c>
      <c r="G6556" t="s">
        <v>270</v>
      </c>
      <c r="H6556" t="s">
        <v>271</v>
      </c>
      <c r="I6556">
        <v>411</v>
      </c>
      <c r="J6556" t="s">
        <v>471</v>
      </c>
      <c r="K6556" t="s">
        <v>472</v>
      </c>
      <c r="L6556">
        <v>35455</v>
      </c>
      <c r="M6556" t="s">
        <v>334</v>
      </c>
      <c r="N6556" t="s">
        <v>335</v>
      </c>
      <c r="O6556">
        <v>35455</v>
      </c>
      <c r="P6556" t="s">
        <v>334</v>
      </c>
      <c r="Q6556" t="s">
        <v>335</v>
      </c>
      <c r="R6556" t="s">
        <v>354</v>
      </c>
      <c r="S6556">
        <v>-84.57</v>
      </c>
      <c r="U6556">
        <v>15</v>
      </c>
      <c r="IF6556">
        <v>35455</v>
      </c>
      <c r="IG6556" t="s">
        <v>334</v>
      </c>
      <c r="IH6556" t="s">
        <v>274</v>
      </c>
      <c r="IK6556">
        <v>-2</v>
      </c>
      <c r="IL6556" t="s">
        <v>257</v>
      </c>
      <c r="IM6556" t="s">
        <v>258</v>
      </c>
      <c r="IN6556" t="s">
        <v>514</v>
      </c>
      <c r="IP6556" t="s">
        <v>553</v>
      </c>
    </row>
    <row r="6557" spans="1:250" x14ac:dyDescent="0.25">
      <c r="A6557">
        <v>40662</v>
      </c>
      <c r="B6557">
        <v>-890804480</v>
      </c>
      <c r="C6557">
        <v>1837</v>
      </c>
      <c r="D6557" t="s">
        <v>250</v>
      </c>
      <c r="E6557" t="s">
        <v>251</v>
      </c>
      <c r="F6557">
        <v>7057</v>
      </c>
      <c r="G6557" t="s">
        <v>270</v>
      </c>
      <c r="H6557" t="s">
        <v>271</v>
      </c>
      <c r="I6557">
        <v>435</v>
      </c>
      <c r="J6557" t="s">
        <v>493</v>
      </c>
      <c r="K6557" t="s">
        <v>494</v>
      </c>
      <c r="L6557">
        <v>35455</v>
      </c>
      <c r="M6557" t="s">
        <v>334</v>
      </c>
      <c r="N6557" t="s">
        <v>335</v>
      </c>
      <c r="O6557">
        <v>35455</v>
      </c>
      <c r="P6557" t="s">
        <v>334</v>
      </c>
      <c r="Q6557" t="s">
        <v>335</v>
      </c>
      <c r="R6557" t="s">
        <v>354</v>
      </c>
      <c r="S6557">
        <v>-42.7</v>
      </c>
      <c r="U6557">
        <v>15</v>
      </c>
      <c r="IF6557">
        <v>35455</v>
      </c>
      <c r="IG6557" t="s">
        <v>334</v>
      </c>
      <c r="IH6557" t="s">
        <v>274</v>
      </c>
      <c r="IK6557">
        <v>-2</v>
      </c>
      <c r="IL6557" t="s">
        <v>257</v>
      </c>
      <c r="IM6557" t="s">
        <v>258</v>
      </c>
      <c r="IN6557" t="s">
        <v>514</v>
      </c>
      <c r="IP6557" t="s">
        <v>553</v>
      </c>
    </row>
    <row r="6558" spans="1:250" x14ac:dyDescent="0.25">
      <c r="A6558">
        <v>40663</v>
      </c>
      <c r="B6558">
        <v>-890804480</v>
      </c>
      <c r="C6558">
        <v>1837</v>
      </c>
      <c r="D6558" t="s">
        <v>250</v>
      </c>
      <c r="E6558" t="s">
        <v>251</v>
      </c>
      <c r="F6558">
        <v>7057</v>
      </c>
      <c r="G6558" t="s">
        <v>270</v>
      </c>
      <c r="H6558" t="s">
        <v>271</v>
      </c>
      <c r="I6558">
        <v>431</v>
      </c>
      <c r="J6558" t="s">
        <v>495</v>
      </c>
      <c r="K6558" t="s">
        <v>496</v>
      </c>
      <c r="L6558">
        <v>35455</v>
      </c>
      <c r="M6558" t="s">
        <v>334</v>
      </c>
      <c r="N6558" t="s">
        <v>335</v>
      </c>
      <c r="O6558">
        <v>35455</v>
      </c>
      <c r="P6558" t="s">
        <v>334</v>
      </c>
      <c r="Q6558" t="s">
        <v>335</v>
      </c>
      <c r="R6558" t="s">
        <v>354</v>
      </c>
      <c r="S6558">
        <v>-63.79</v>
      </c>
      <c r="U6558">
        <v>15</v>
      </c>
      <c r="IF6558">
        <v>35455</v>
      </c>
      <c r="IG6558" t="s">
        <v>334</v>
      </c>
      <c r="IH6558" t="s">
        <v>274</v>
      </c>
      <c r="IK6558">
        <v>-2</v>
      </c>
      <c r="IL6558" t="s">
        <v>257</v>
      </c>
      <c r="IM6558" t="s">
        <v>258</v>
      </c>
      <c r="IN6558" t="s">
        <v>514</v>
      </c>
      <c r="IP6558" t="s">
        <v>553</v>
      </c>
    </row>
    <row r="6559" spans="1:250" x14ac:dyDescent="0.25">
      <c r="A6559">
        <v>40664</v>
      </c>
      <c r="B6559">
        <v>-890804480</v>
      </c>
      <c r="C6559">
        <v>1837</v>
      </c>
      <c r="D6559" t="s">
        <v>250</v>
      </c>
      <c r="E6559" t="s">
        <v>251</v>
      </c>
      <c r="F6559">
        <v>7057</v>
      </c>
      <c r="G6559" t="s">
        <v>270</v>
      </c>
      <c r="H6559" t="s">
        <v>271</v>
      </c>
      <c r="I6559">
        <v>429</v>
      </c>
      <c r="J6559" t="s">
        <v>473</v>
      </c>
      <c r="K6559" t="s">
        <v>474</v>
      </c>
      <c r="L6559">
        <v>35455</v>
      </c>
      <c r="M6559" t="s">
        <v>334</v>
      </c>
      <c r="N6559" t="s">
        <v>335</v>
      </c>
      <c r="O6559">
        <v>35455</v>
      </c>
      <c r="P6559" t="s">
        <v>334</v>
      </c>
      <c r="Q6559" t="s">
        <v>335</v>
      </c>
      <c r="R6559" t="s">
        <v>354</v>
      </c>
      <c r="S6559">
        <v>-85.06</v>
      </c>
      <c r="U6559">
        <v>15</v>
      </c>
      <c r="IF6559">
        <v>35455</v>
      </c>
      <c r="IG6559" t="s">
        <v>334</v>
      </c>
      <c r="IH6559" t="s">
        <v>274</v>
      </c>
      <c r="IK6559">
        <v>-2</v>
      </c>
      <c r="IL6559" t="s">
        <v>257</v>
      </c>
      <c r="IM6559" t="s">
        <v>258</v>
      </c>
      <c r="IN6559" t="s">
        <v>514</v>
      </c>
      <c r="IP6559" t="s">
        <v>553</v>
      </c>
    </row>
    <row r="6560" spans="1:250" x14ac:dyDescent="0.25">
      <c r="A6560">
        <v>40665</v>
      </c>
      <c r="B6560">
        <v>-890804480</v>
      </c>
      <c r="C6560">
        <v>1837</v>
      </c>
      <c r="D6560" t="s">
        <v>250</v>
      </c>
      <c r="E6560" t="s">
        <v>251</v>
      </c>
      <c r="F6560">
        <v>7057</v>
      </c>
      <c r="G6560" t="s">
        <v>270</v>
      </c>
      <c r="H6560" t="s">
        <v>271</v>
      </c>
      <c r="I6560">
        <v>427</v>
      </c>
      <c r="J6560" t="s">
        <v>475</v>
      </c>
      <c r="K6560" t="s">
        <v>476</v>
      </c>
      <c r="L6560">
        <v>35455</v>
      </c>
      <c r="M6560" t="s">
        <v>334</v>
      </c>
      <c r="N6560" t="s">
        <v>335</v>
      </c>
      <c r="O6560">
        <v>35455</v>
      </c>
      <c r="P6560" t="s">
        <v>334</v>
      </c>
      <c r="Q6560" t="s">
        <v>335</v>
      </c>
      <c r="R6560" t="s">
        <v>354</v>
      </c>
      <c r="S6560">
        <v>-49.62</v>
      </c>
      <c r="U6560">
        <v>15</v>
      </c>
      <c r="IF6560">
        <v>35455</v>
      </c>
      <c r="IG6560" t="s">
        <v>334</v>
      </c>
      <c r="IH6560" t="s">
        <v>274</v>
      </c>
      <c r="IK6560">
        <v>-2</v>
      </c>
      <c r="IL6560" t="s">
        <v>257</v>
      </c>
      <c r="IM6560" t="s">
        <v>258</v>
      </c>
      <c r="IN6560" t="s">
        <v>514</v>
      </c>
      <c r="IP6560" t="s">
        <v>553</v>
      </c>
    </row>
    <row r="6561" spans="1:250" x14ac:dyDescent="0.25">
      <c r="A6561">
        <v>40666</v>
      </c>
      <c r="B6561">
        <v>-890804480</v>
      </c>
      <c r="C6561">
        <v>1837</v>
      </c>
      <c r="D6561" t="s">
        <v>250</v>
      </c>
      <c r="E6561" t="s">
        <v>251</v>
      </c>
      <c r="F6561">
        <v>7057</v>
      </c>
      <c r="G6561" t="s">
        <v>270</v>
      </c>
      <c r="H6561" t="s">
        <v>271</v>
      </c>
      <c r="I6561">
        <v>424</v>
      </c>
      <c r="J6561" t="s">
        <v>477</v>
      </c>
      <c r="K6561" t="s">
        <v>478</v>
      </c>
      <c r="L6561">
        <v>35455</v>
      </c>
      <c r="M6561" t="s">
        <v>334</v>
      </c>
      <c r="N6561" t="s">
        <v>335</v>
      </c>
      <c r="O6561">
        <v>35455</v>
      </c>
      <c r="P6561" t="s">
        <v>334</v>
      </c>
      <c r="Q6561" t="s">
        <v>335</v>
      </c>
      <c r="R6561" t="s">
        <v>354</v>
      </c>
      <c r="S6561">
        <v>-54.34</v>
      </c>
      <c r="U6561">
        <v>15</v>
      </c>
      <c r="IF6561">
        <v>35455</v>
      </c>
      <c r="IG6561" t="s">
        <v>334</v>
      </c>
      <c r="IH6561" t="s">
        <v>274</v>
      </c>
      <c r="IK6561">
        <v>-2</v>
      </c>
      <c r="IL6561" t="s">
        <v>257</v>
      </c>
      <c r="IM6561" t="s">
        <v>258</v>
      </c>
      <c r="IN6561" t="s">
        <v>514</v>
      </c>
      <c r="IP6561" t="s">
        <v>553</v>
      </c>
    </row>
    <row r="6562" spans="1:250" x14ac:dyDescent="0.25">
      <c r="A6562">
        <v>40667</v>
      </c>
      <c r="B6562">
        <v>-890804480</v>
      </c>
      <c r="C6562">
        <v>1837</v>
      </c>
      <c r="D6562" t="s">
        <v>250</v>
      </c>
      <c r="E6562" t="s">
        <v>251</v>
      </c>
      <c r="F6562">
        <v>7057</v>
      </c>
      <c r="G6562" t="s">
        <v>270</v>
      </c>
      <c r="H6562" t="s">
        <v>271</v>
      </c>
      <c r="I6562">
        <v>422</v>
      </c>
      <c r="J6562" t="s">
        <v>479</v>
      </c>
      <c r="K6562" t="s">
        <v>480</v>
      </c>
      <c r="L6562">
        <v>35455</v>
      </c>
      <c r="M6562" t="s">
        <v>334</v>
      </c>
      <c r="N6562" t="s">
        <v>335</v>
      </c>
      <c r="O6562">
        <v>35455</v>
      </c>
      <c r="P6562" t="s">
        <v>334</v>
      </c>
      <c r="Q6562" t="s">
        <v>335</v>
      </c>
      <c r="R6562" t="s">
        <v>354</v>
      </c>
      <c r="S6562">
        <v>-72.459999999999994</v>
      </c>
      <c r="U6562">
        <v>15</v>
      </c>
      <c r="IF6562">
        <v>35455</v>
      </c>
      <c r="IG6562" t="s">
        <v>334</v>
      </c>
      <c r="IH6562" t="s">
        <v>274</v>
      </c>
      <c r="IK6562">
        <v>-2</v>
      </c>
      <c r="IL6562" t="s">
        <v>257</v>
      </c>
      <c r="IM6562" t="s">
        <v>258</v>
      </c>
      <c r="IN6562" t="s">
        <v>514</v>
      </c>
      <c r="IP6562" t="s">
        <v>553</v>
      </c>
    </row>
    <row r="6563" spans="1:250" x14ac:dyDescent="0.25">
      <c r="A6563">
        <v>40668</v>
      </c>
      <c r="B6563">
        <v>-890804480</v>
      </c>
      <c r="C6563">
        <v>1837</v>
      </c>
      <c r="D6563" t="s">
        <v>250</v>
      </c>
      <c r="E6563" t="s">
        <v>251</v>
      </c>
      <c r="F6563">
        <v>7057</v>
      </c>
      <c r="G6563" t="s">
        <v>270</v>
      </c>
      <c r="H6563" t="s">
        <v>271</v>
      </c>
      <c r="I6563">
        <v>437</v>
      </c>
      <c r="J6563" t="s">
        <v>506</v>
      </c>
      <c r="K6563" t="s">
        <v>507</v>
      </c>
      <c r="L6563">
        <v>35455</v>
      </c>
      <c r="M6563" t="s">
        <v>334</v>
      </c>
      <c r="N6563" t="s">
        <v>335</v>
      </c>
      <c r="O6563">
        <v>35455</v>
      </c>
      <c r="P6563" t="s">
        <v>334</v>
      </c>
      <c r="Q6563" t="s">
        <v>335</v>
      </c>
      <c r="R6563" t="s">
        <v>354</v>
      </c>
      <c r="S6563">
        <v>-71.3</v>
      </c>
      <c r="U6563">
        <v>15</v>
      </c>
      <c r="IF6563">
        <v>35455</v>
      </c>
      <c r="IG6563" t="s">
        <v>334</v>
      </c>
      <c r="IH6563" t="s">
        <v>274</v>
      </c>
      <c r="IK6563">
        <v>-2</v>
      </c>
      <c r="IL6563" t="s">
        <v>257</v>
      </c>
      <c r="IM6563" t="s">
        <v>258</v>
      </c>
      <c r="IN6563" t="s">
        <v>514</v>
      </c>
      <c r="IP6563" t="s">
        <v>553</v>
      </c>
    </row>
    <row r="6564" spans="1:250" x14ac:dyDescent="0.25">
      <c r="A6564">
        <v>40669</v>
      </c>
      <c r="B6564">
        <v>-890804480</v>
      </c>
      <c r="C6564">
        <v>1837</v>
      </c>
      <c r="D6564" t="s">
        <v>250</v>
      </c>
      <c r="E6564" t="s">
        <v>251</v>
      </c>
      <c r="F6564">
        <v>7057</v>
      </c>
      <c r="G6564" t="s">
        <v>270</v>
      </c>
      <c r="H6564" t="s">
        <v>271</v>
      </c>
      <c r="I6564">
        <v>436</v>
      </c>
      <c r="J6564" t="s">
        <v>504</v>
      </c>
      <c r="K6564" t="s">
        <v>505</v>
      </c>
      <c r="L6564">
        <v>35455</v>
      </c>
      <c r="M6564" t="s">
        <v>334</v>
      </c>
      <c r="N6564" t="s">
        <v>335</v>
      </c>
      <c r="O6564">
        <v>35455</v>
      </c>
      <c r="P6564" t="s">
        <v>334</v>
      </c>
      <c r="Q6564" t="s">
        <v>335</v>
      </c>
      <c r="R6564" t="s">
        <v>354</v>
      </c>
      <c r="S6564">
        <v>-42.7</v>
      </c>
      <c r="U6564">
        <v>15</v>
      </c>
      <c r="IF6564">
        <v>35455</v>
      </c>
      <c r="IG6564" t="s">
        <v>334</v>
      </c>
      <c r="IH6564" t="s">
        <v>274</v>
      </c>
      <c r="IK6564">
        <v>-2</v>
      </c>
      <c r="IL6564" t="s">
        <v>257</v>
      </c>
      <c r="IM6564" t="s">
        <v>258</v>
      </c>
      <c r="IN6564" t="s">
        <v>514</v>
      </c>
      <c r="IP6564" t="s">
        <v>553</v>
      </c>
    </row>
    <row r="6565" spans="1:250" x14ac:dyDescent="0.25">
      <c r="A6565">
        <v>40670</v>
      </c>
      <c r="B6565">
        <v>-890804480</v>
      </c>
      <c r="C6565">
        <v>1837</v>
      </c>
      <c r="D6565" t="s">
        <v>250</v>
      </c>
      <c r="E6565" t="s">
        <v>251</v>
      </c>
      <c r="F6565">
        <v>35467</v>
      </c>
      <c r="G6565" t="s">
        <v>259</v>
      </c>
      <c r="H6565" t="s">
        <v>260</v>
      </c>
      <c r="I6565">
        <v>424</v>
      </c>
      <c r="J6565" t="s">
        <v>477</v>
      </c>
      <c r="K6565" t="s">
        <v>478</v>
      </c>
      <c r="L6565">
        <v>35556</v>
      </c>
      <c r="M6565" t="s">
        <v>336</v>
      </c>
      <c r="N6565" t="s">
        <v>337</v>
      </c>
      <c r="O6565">
        <v>35556</v>
      </c>
      <c r="P6565" t="s">
        <v>336</v>
      </c>
      <c r="Q6565" t="s">
        <v>337</v>
      </c>
      <c r="R6565" t="s">
        <v>354</v>
      </c>
      <c r="S6565">
        <v>-273.60000000000002</v>
      </c>
      <c r="U6565">
        <v>15</v>
      </c>
      <c r="IF6565">
        <v>35556</v>
      </c>
      <c r="IG6565" t="s">
        <v>336</v>
      </c>
      <c r="IH6565" t="s">
        <v>263</v>
      </c>
      <c r="IK6565">
        <v>-2</v>
      </c>
      <c r="IL6565" t="s">
        <v>257</v>
      </c>
      <c r="IM6565" t="s">
        <v>258</v>
      </c>
      <c r="IN6565" t="s">
        <v>554</v>
      </c>
      <c r="IP6565" t="s">
        <v>555</v>
      </c>
    </row>
    <row r="6566" spans="1:250" x14ac:dyDescent="0.25">
      <c r="A6566">
        <v>40671</v>
      </c>
      <c r="B6566">
        <v>-890804480</v>
      </c>
      <c r="C6566">
        <v>1837</v>
      </c>
      <c r="D6566" t="s">
        <v>250</v>
      </c>
      <c r="E6566" t="s">
        <v>251</v>
      </c>
      <c r="F6566">
        <v>35467</v>
      </c>
      <c r="G6566" t="s">
        <v>259</v>
      </c>
      <c r="H6566" t="s">
        <v>260</v>
      </c>
      <c r="I6566">
        <v>422</v>
      </c>
      <c r="J6566" t="s">
        <v>479</v>
      </c>
      <c r="K6566" t="s">
        <v>480</v>
      </c>
      <c r="L6566">
        <v>35556</v>
      </c>
      <c r="M6566" t="s">
        <v>336</v>
      </c>
      <c r="N6566" t="s">
        <v>337</v>
      </c>
      <c r="O6566">
        <v>35556</v>
      </c>
      <c r="P6566" t="s">
        <v>336</v>
      </c>
      <c r="Q6566" t="s">
        <v>337</v>
      </c>
      <c r="R6566" t="s">
        <v>354</v>
      </c>
      <c r="S6566">
        <v>-364.8</v>
      </c>
      <c r="U6566">
        <v>15</v>
      </c>
      <c r="IF6566">
        <v>35556</v>
      </c>
      <c r="IG6566" t="s">
        <v>336</v>
      </c>
      <c r="IH6566" t="s">
        <v>263</v>
      </c>
      <c r="IK6566">
        <v>-2</v>
      </c>
      <c r="IL6566" t="s">
        <v>257</v>
      </c>
      <c r="IM6566" t="s">
        <v>258</v>
      </c>
      <c r="IN6566" t="s">
        <v>554</v>
      </c>
      <c r="IP6566" t="s">
        <v>555</v>
      </c>
    </row>
    <row r="6567" spans="1:250" x14ac:dyDescent="0.25">
      <c r="A6567">
        <v>40672</v>
      </c>
      <c r="B6567">
        <v>-890804480</v>
      </c>
      <c r="C6567">
        <v>1837</v>
      </c>
      <c r="D6567" t="s">
        <v>250</v>
      </c>
      <c r="E6567" t="s">
        <v>251</v>
      </c>
      <c r="F6567">
        <v>35467</v>
      </c>
      <c r="G6567" t="s">
        <v>259</v>
      </c>
      <c r="H6567" t="s">
        <v>260</v>
      </c>
      <c r="I6567">
        <v>420</v>
      </c>
      <c r="J6567" t="s">
        <v>481</v>
      </c>
      <c r="K6567" t="s">
        <v>482</v>
      </c>
      <c r="L6567">
        <v>35556</v>
      </c>
      <c r="M6567" t="s">
        <v>336</v>
      </c>
      <c r="N6567" t="s">
        <v>337</v>
      </c>
      <c r="O6567">
        <v>35556</v>
      </c>
      <c r="P6567" t="s">
        <v>336</v>
      </c>
      <c r="Q6567" t="s">
        <v>337</v>
      </c>
      <c r="R6567" t="s">
        <v>354</v>
      </c>
      <c r="S6567">
        <v>-212.8</v>
      </c>
      <c r="U6567">
        <v>15</v>
      </c>
      <c r="IF6567">
        <v>35556</v>
      </c>
      <c r="IG6567" t="s">
        <v>336</v>
      </c>
      <c r="IH6567" t="s">
        <v>263</v>
      </c>
      <c r="IK6567">
        <v>-2</v>
      </c>
      <c r="IL6567" t="s">
        <v>257</v>
      </c>
      <c r="IM6567" t="s">
        <v>258</v>
      </c>
      <c r="IN6567" t="s">
        <v>554</v>
      </c>
      <c r="IP6567" t="s">
        <v>555</v>
      </c>
    </row>
    <row r="6568" spans="1:250" x14ac:dyDescent="0.25">
      <c r="A6568">
        <v>40673</v>
      </c>
      <c r="B6568">
        <v>-890804480</v>
      </c>
      <c r="C6568">
        <v>1837</v>
      </c>
      <c r="D6568" t="s">
        <v>250</v>
      </c>
      <c r="E6568" t="s">
        <v>251</v>
      </c>
      <c r="F6568">
        <v>35467</v>
      </c>
      <c r="G6568" t="s">
        <v>259</v>
      </c>
      <c r="H6568" t="s">
        <v>260</v>
      </c>
      <c r="I6568">
        <v>411</v>
      </c>
      <c r="J6568" t="s">
        <v>471</v>
      </c>
      <c r="K6568" t="s">
        <v>472</v>
      </c>
      <c r="L6568">
        <v>35556</v>
      </c>
      <c r="M6568" t="s">
        <v>336</v>
      </c>
      <c r="N6568" t="s">
        <v>337</v>
      </c>
      <c r="O6568">
        <v>35556</v>
      </c>
      <c r="P6568" t="s">
        <v>336</v>
      </c>
      <c r="Q6568" t="s">
        <v>337</v>
      </c>
      <c r="R6568" t="s">
        <v>354</v>
      </c>
      <c r="S6568">
        <v>-362.76</v>
      </c>
      <c r="U6568">
        <v>15</v>
      </c>
      <c r="IF6568">
        <v>35556</v>
      </c>
      <c r="IG6568" t="s">
        <v>336</v>
      </c>
      <c r="IH6568" t="s">
        <v>263</v>
      </c>
      <c r="IK6568">
        <v>-2</v>
      </c>
      <c r="IL6568" t="s">
        <v>257</v>
      </c>
      <c r="IM6568" t="s">
        <v>258</v>
      </c>
      <c r="IN6568" t="s">
        <v>554</v>
      </c>
      <c r="IP6568" t="s">
        <v>555</v>
      </c>
    </row>
    <row r="6569" spans="1:250" x14ac:dyDescent="0.25">
      <c r="A6569">
        <v>40674</v>
      </c>
      <c r="B6569">
        <v>-890804480</v>
      </c>
      <c r="C6569">
        <v>1837</v>
      </c>
      <c r="D6569" t="s">
        <v>250</v>
      </c>
      <c r="E6569" t="s">
        <v>251</v>
      </c>
      <c r="F6569">
        <v>35467</v>
      </c>
      <c r="G6569" t="s">
        <v>259</v>
      </c>
      <c r="H6569" t="s">
        <v>260</v>
      </c>
      <c r="I6569">
        <v>437</v>
      </c>
      <c r="J6569" t="s">
        <v>506</v>
      </c>
      <c r="K6569" t="s">
        <v>507</v>
      </c>
      <c r="L6569">
        <v>35556</v>
      </c>
      <c r="M6569" t="s">
        <v>336</v>
      </c>
      <c r="N6569" t="s">
        <v>337</v>
      </c>
      <c r="O6569">
        <v>35556</v>
      </c>
      <c r="P6569" t="s">
        <v>336</v>
      </c>
      <c r="Q6569" t="s">
        <v>337</v>
      </c>
      <c r="R6569" t="s">
        <v>354</v>
      </c>
      <c r="S6569">
        <v>-299.10000000000002</v>
      </c>
      <c r="U6569">
        <v>15</v>
      </c>
      <c r="IF6569">
        <v>35556</v>
      </c>
      <c r="IG6569" t="s">
        <v>336</v>
      </c>
      <c r="IH6569" t="s">
        <v>263</v>
      </c>
      <c r="IK6569">
        <v>-2</v>
      </c>
      <c r="IL6569" t="s">
        <v>257</v>
      </c>
      <c r="IM6569" t="s">
        <v>258</v>
      </c>
      <c r="IN6569" t="s">
        <v>554</v>
      </c>
      <c r="IP6569" t="s">
        <v>555</v>
      </c>
    </row>
    <row r="6570" spans="1:250" x14ac:dyDescent="0.25">
      <c r="A6570">
        <v>40675</v>
      </c>
      <c r="B6570">
        <v>-890804480</v>
      </c>
      <c r="C6570">
        <v>1837</v>
      </c>
      <c r="D6570" t="s">
        <v>250</v>
      </c>
      <c r="E6570" t="s">
        <v>251</v>
      </c>
      <c r="F6570">
        <v>35467</v>
      </c>
      <c r="G6570" t="s">
        <v>259</v>
      </c>
      <c r="H6570" t="s">
        <v>260</v>
      </c>
      <c r="I6570">
        <v>436</v>
      </c>
      <c r="J6570" t="s">
        <v>504</v>
      </c>
      <c r="K6570" t="s">
        <v>505</v>
      </c>
      <c r="L6570">
        <v>35556</v>
      </c>
      <c r="M6570" t="s">
        <v>336</v>
      </c>
      <c r="N6570" t="s">
        <v>337</v>
      </c>
      <c r="O6570">
        <v>35556</v>
      </c>
      <c r="P6570" t="s">
        <v>336</v>
      </c>
      <c r="Q6570" t="s">
        <v>337</v>
      </c>
      <c r="R6570" t="s">
        <v>354</v>
      </c>
      <c r="S6570">
        <v>-181.38</v>
      </c>
      <c r="U6570">
        <v>15</v>
      </c>
      <c r="IF6570">
        <v>35556</v>
      </c>
      <c r="IG6570" t="s">
        <v>336</v>
      </c>
      <c r="IH6570" t="s">
        <v>263</v>
      </c>
      <c r="IK6570">
        <v>-2</v>
      </c>
      <c r="IL6570" t="s">
        <v>257</v>
      </c>
      <c r="IM6570" t="s">
        <v>258</v>
      </c>
      <c r="IN6570" t="s">
        <v>554</v>
      </c>
      <c r="IP6570" t="s">
        <v>555</v>
      </c>
    </row>
    <row r="6571" spans="1:250" x14ac:dyDescent="0.25">
      <c r="A6571">
        <v>40676</v>
      </c>
      <c r="B6571">
        <v>-890804480</v>
      </c>
      <c r="C6571">
        <v>1837</v>
      </c>
      <c r="D6571" t="s">
        <v>250</v>
      </c>
      <c r="E6571" t="s">
        <v>251</v>
      </c>
      <c r="F6571">
        <v>35467</v>
      </c>
      <c r="G6571" t="s">
        <v>259</v>
      </c>
      <c r="H6571" t="s">
        <v>260</v>
      </c>
      <c r="I6571">
        <v>435</v>
      </c>
      <c r="J6571" t="s">
        <v>493</v>
      </c>
      <c r="K6571" t="s">
        <v>494</v>
      </c>
      <c r="L6571">
        <v>35556</v>
      </c>
      <c r="M6571" t="s">
        <v>336</v>
      </c>
      <c r="N6571" t="s">
        <v>337</v>
      </c>
      <c r="O6571">
        <v>35556</v>
      </c>
      <c r="P6571" t="s">
        <v>336</v>
      </c>
      <c r="Q6571" t="s">
        <v>337</v>
      </c>
      <c r="R6571" t="s">
        <v>354</v>
      </c>
      <c r="S6571">
        <v>-181.38</v>
      </c>
      <c r="U6571">
        <v>15</v>
      </c>
      <c r="IF6571">
        <v>35556</v>
      </c>
      <c r="IG6571" t="s">
        <v>336</v>
      </c>
      <c r="IH6571" t="s">
        <v>263</v>
      </c>
      <c r="IK6571">
        <v>-2</v>
      </c>
      <c r="IL6571" t="s">
        <v>257</v>
      </c>
      <c r="IM6571" t="s">
        <v>258</v>
      </c>
      <c r="IN6571" t="s">
        <v>554</v>
      </c>
      <c r="IP6571" t="s">
        <v>555</v>
      </c>
    </row>
    <row r="6572" spans="1:250" x14ac:dyDescent="0.25">
      <c r="A6572">
        <v>40677</v>
      </c>
      <c r="B6572">
        <v>-890804480</v>
      </c>
      <c r="C6572">
        <v>1837</v>
      </c>
      <c r="D6572" t="s">
        <v>250</v>
      </c>
      <c r="E6572" t="s">
        <v>251</v>
      </c>
      <c r="F6572">
        <v>35467</v>
      </c>
      <c r="G6572" t="s">
        <v>259</v>
      </c>
      <c r="H6572" t="s">
        <v>260</v>
      </c>
      <c r="I6572">
        <v>431</v>
      </c>
      <c r="J6572" t="s">
        <v>495</v>
      </c>
      <c r="K6572" t="s">
        <v>496</v>
      </c>
      <c r="L6572">
        <v>35556</v>
      </c>
      <c r="M6572" t="s">
        <v>336</v>
      </c>
      <c r="N6572" t="s">
        <v>337</v>
      </c>
      <c r="O6572">
        <v>35556</v>
      </c>
      <c r="P6572" t="s">
        <v>336</v>
      </c>
      <c r="Q6572" t="s">
        <v>337</v>
      </c>
      <c r="R6572" t="s">
        <v>354</v>
      </c>
      <c r="S6572">
        <v>-273.42</v>
      </c>
      <c r="U6572">
        <v>15</v>
      </c>
      <c r="IF6572">
        <v>35556</v>
      </c>
      <c r="IG6572" t="s">
        <v>336</v>
      </c>
      <c r="IH6572" t="s">
        <v>263</v>
      </c>
      <c r="IK6572">
        <v>-2</v>
      </c>
      <c r="IL6572" t="s">
        <v>257</v>
      </c>
      <c r="IM6572" t="s">
        <v>258</v>
      </c>
      <c r="IN6572" t="s">
        <v>554</v>
      </c>
      <c r="IP6572" t="s">
        <v>555</v>
      </c>
    </row>
    <row r="6573" spans="1:250" x14ac:dyDescent="0.25">
      <c r="A6573">
        <v>40678</v>
      </c>
      <c r="B6573">
        <v>-890804480</v>
      </c>
      <c r="C6573">
        <v>1837</v>
      </c>
      <c r="D6573" t="s">
        <v>250</v>
      </c>
      <c r="E6573" t="s">
        <v>251</v>
      </c>
      <c r="F6573">
        <v>35467</v>
      </c>
      <c r="G6573" t="s">
        <v>259</v>
      </c>
      <c r="H6573" t="s">
        <v>260</v>
      </c>
      <c r="I6573">
        <v>429</v>
      </c>
      <c r="J6573" t="s">
        <v>473</v>
      </c>
      <c r="K6573" t="s">
        <v>474</v>
      </c>
      <c r="L6573">
        <v>35556</v>
      </c>
      <c r="M6573" t="s">
        <v>336</v>
      </c>
      <c r="N6573" t="s">
        <v>337</v>
      </c>
      <c r="O6573">
        <v>35556</v>
      </c>
      <c r="P6573" t="s">
        <v>336</v>
      </c>
      <c r="Q6573" t="s">
        <v>337</v>
      </c>
      <c r="R6573" t="s">
        <v>354</v>
      </c>
      <c r="S6573">
        <v>-364.56</v>
      </c>
      <c r="U6573">
        <v>15</v>
      </c>
      <c r="IF6573">
        <v>35556</v>
      </c>
      <c r="IG6573" t="s">
        <v>336</v>
      </c>
      <c r="IH6573" t="s">
        <v>263</v>
      </c>
      <c r="IK6573">
        <v>-2</v>
      </c>
      <c r="IL6573" t="s">
        <v>257</v>
      </c>
      <c r="IM6573" t="s">
        <v>258</v>
      </c>
      <c r="IN6573" t="s">
        <v>554</v>
      </c>
      <c r="IP6573" t="s">
        <v>555</v>
      </c>
    </row>
    <row r="6574" spans="1:250" x14ac:dyDescent="0.25">
      <c r="A6574">
        <v>40679</v>
      </c>
      <c r="B6574">
        <v>-890804480</v>
      </c>
      <c r="C6574">
        <v>1837</v>
      </c>
      <c r="D6574" t="s">
        <v>250</v>
      </c>
      <c r="E6574" t="s">
        <v>251</v>
      </c>
      <c r="F6574">
        <v>35467</v>
      </c>
      <c r="G6574" t="s">
        <v>259</v>
      </c>
      <c r="H6574" t="s">
        <v>260</v>
      </c>
      <c r="I6574">
        <v>427</v>
      </c>
      <c r="J6574" t="s">
        <v>475</v>
      </c>
      <c r="K6574" t="s">
        <v>476</v>
      </c>
      <c r="L6574">
        <v>35556</v>
      </c>
      <c r="M6574" t="s">
        <v>336</v>
      </c>
      <c r="N6574" t="s">
        <v>337</v>
      </c>
      <c r="O6574">
        <v>35556</v>
      </c>
      <c r="P6574" t="s">
        <v>336</v>
      </c>
      <c r="Q6574" t="s">
        <v>337</v>
      </c>
      <c r="R6574" t="s">
        <v>354</v>
      </c>
      <c r="S6574">
        <v>-212.66</v>
      </c>
      <c r="U6574">
        <v>15</v>
      </c>
      <c r="IF6574">
        <v>35556</v>
      </c>
      <c r="IG6574" t="s">
        <v>336</v>
      </c>
      <c r="IH6574" t="s">
        <v>263</v>
      </c>
      <c r="IK6574">
        <v>-2</v>
      </c>
      <c r="IL6574" t="s">
        <v>257</v>
      </c>
      <c r="IM6574" t="s">
        <v>258</v>
      </c>
      <c r="IN6574" t="s">
        <v>554</v>
      </c>
      <c r="IP6574" t="s">
        <v>555</v>
      </c>
    </row>
    <row r="6575" spans="1:250" x14ac:dyDescent="0.25">
      <c r="A6575">
        <v>40680</v>
      </c>
      <c r="B6575">
        <v>-890804480</v>
      </c>
      <c r="C6575">
        <v>1837</v>
      </c>
      <c r="D6575" t="s">
        <v>250</v>
      </c>
      <c r="E6575" t="s">
        <v>251</v>
      </c>
      <c r="F6575">
        <v>19011</v>
      </c>
      <c r="G6575" t="s">
        <v>310</v>
      </c>
      <c r="H6575" t="s">
        <v>311</v>
      </c>
      <c r="I6575">
        <v>429</v>
      </c>
      <c r="J6575" t="s">
        <v>473</v>
      </c>
      <c r="K6575" t="s">
        <v>474</v>
      </c>
      <c r="L6575">
        <v>38311</v>
      </c>
      <c r="M6575" t="s">
        <v>338</v>
      </c>
      <c r="N6575" t="s">
        <v>339</v>
      </c>
      <c r="O6575">
        <v>38311</v>
      </c>
      <c r="P6575" t="s">
        <v>338</v>
      </c>
      <c r="Q6575" t="s">
        <v>339</v>
      </c>
      <c r="R6575" t="s">
        <v>354</v>
      </c>
      <c r="S6575">
        <v>-6.33</v>
      </c>
      <c r="U6575">
        <v>15</v>
      </c>
      <c r="IF6575">
        <v>38311</v>
      </c>
      <c r="IG6575" t="s">
        <v>338</v>
      </c>
      <c r="IH6575" t="s">
        <v>314</v>
      </c>
      <c r="IK6575">
        <v>-2</v>
      </c>
      <c r="IL6575" t="s">
        <v>257</v>
      </c>
      <c r="IM6575" t="s">
        <v>258</v>
      </c>
      <c r="IN6575" t="s">
        <v>535</v>
      </c>
      <c r="IP6575" t="s">
        <v>556</v>
      </c>
    </row>
    <row r="6576" spans="1:250" x14ac:dyDescent="0.25">
      <c r="A6576">
        <v>40681</v>
      </c>
      <c r="B6576">
        <v>-890804480</v>
      </c>
      <c r="C6576">
        <v>1837</v>
      </c>
      <c r="D6576" t="s">
        <v>250</v>
      </c>
      <c r="E6576" t="s">
        <v>251</v>
      </c>
      <c r="F6576">
        <v>19011</v>
      </c>
      <c r="G6576" t="s">
        <v>310</v>
      </c>
      <c r="H6576" t="s">
        <v>311</v>
      </c>
      <c r="I6576">
        <v>427</v>
      </c>
      <c r="J6576" t="s">
        <v>475</v>
      </c>
      <c r="K6576" t="s">
        <v>476</v>
      </c>
      <c r="L6576">
        <v>38311</v>
      </c>
      <c r="M6576" t="s">
        <v>338</v>
      </c>
      <c r="N6576" t="s">
        <v>339</v>
      </c>
      <c r="O6576">
        <v>38311</v>
      </c>
      <c r="P6576" t="s">
        <v>338</v>
      </c>
      <c r="Q6576" t="s">
        <v>339</v>
      </c>
      <c r="R6576" t="s">
        <v>354</v>
      </c>
      <c r="S6576">
        <v>-3.69</v>
      </c>
      <c r="U6576">
        <v>15</v>
      </c>
      <c r="IF6576">
        <v>38311</v>
      </c>
      <c r="IG6576" t="s">
        <v>338</v>
      </c>
      <c r="IH6576" t="s">
        <v>314</v>
      </c>
      <c r="IK6576">
        <v>-2</v>
      </c>
      <c r="IL6576" t="s">
        <v>257</v>
      </c>
      <c r="IM6576" t="s">
        <v>258</v>
      </c>
      <c r="IN6576" t="s">
        <v>535</v>
      </c>
      <c r="IP6576" t="s">
        <v>556</v>
      </c>
    </row>
    <row r="6577" spans="1:250" x14ac:dyDescent="0.25">
      <c r="A6577">
        <v>40682</v>
      </c>
      <c r="B6577">
        <v>-890804480</v>
      </c>
      <c r="C6577">
        <v>1837</v>
      </c>
      <c r="D6577" t="s">
        <v>250</v>
      </c>
      <c r="E6577" t="s">
        <v>251</v>
      </c>
      <c r="F6577">
        <v>19011</v>
      </c>
      <c r="G6577" t="s">
        <v>310</v>
      </c>
      <c r="H6577" t="s">
        <v>311</v>
      </c>
      <c r="I6577">
        <v>424</v>
      </c>
      <c r="J6577" t="s">
        <v>477</v>
      </c>
      <c r="K6577" t="s">
        <v>478</v>
      </c>
      <c r="L6577">
        <v>38311</v>
      </c>
      <c r="M6577" t="s">
        <v>338</v>
      </c>
      <c r="N6577" t="s">
        <v>339</v>
      </c>
      <c r="O6577">
        <v>38311</v>
      </c>
      <c r="P6577" t="s">
        <v>338</v>
      </c>
      <c r="Q6577" t="s">
        <v>339</v>
      </c>
      <c r="R6577" t="s">
        <v>354</v>
      </c>
      <c r="S6577">
        <v>-4.7300000000000004</v>
      </c>
      <c r="U6577">
        <v>15</v>
      </c>
      <c r="IF6577">
        <v>38311</v>
      </c>
      <c r="IG6577" t="s">
        <v>338</v>
      </c>
      <c r="IH6577" t="s">
        <v>314</v>
      </c>
      <c r="IK6577">
        <v>-2</v>
      </c>
      <c r="IL6577" t="s">
        <v>257</v>
      </c>
      <c r="IM6577" t="s">
        <v>258</v>
      </c>
      <c r="IN6577" t="s">
        <v>535</v>
      </c>
      <c r="IP6577" t="s">
        <v>556</v>
      </c>
    </row>
    <row r="6578" spans="1:250" x14ac:dyDescent="0.25">
      <c r="A6578">
        <v>40683</v>
      </c>
      <c r="B6578">
        <v>-890804480</v>
      </c>
      <c r="C6578">
        <v>1837</v>
      </c>
      <c r="D6578" t="s">
        <v>250</v>
      </c>
      <c r="E6578" t="s">
        <v>251</v>
      </c>
      <c r="F6578">
        <v>19011</v>
      </c>
      <c r="G6578" t="s">
        <v>310</v>
      </c>
      <c r="H6578" t="s">
        <v>311</v>
      </c>
      <c r="I6578">
        <v>422</v>
      </c>
      <c r="J6578" t="s">
        <v>479</v>
      </c>
      <c r="K6578" t="s">
        <v>480</v>
      </c>
      <c r="L6578">
        <v>38311</v>
      </c>
      <c r="M6578" t="s">
        <v>338</v>
      </c>
      <c r="N6578" t="s">
        <v>339</v>
      </c>
      <c r="O6578">
        <v>38311</v>
      </c>
      <c r="P6578" t="s">
        <v>338</v>
      </c>
      <c r="Q6578" t="s">
        <v>339</v>
      </c>
      <c r="R6578" t="s">
        <v>354</v>
      </c>
      <c r="S6578">
        <v>-6.31</v>
      </c>
      <c r="U6578">
        <v>15</v>
      </c>
      <c r="IF6578">
        <v>38311</v>
      </c>
      <c r="IG6578" t="s">
        <v>338</v>
      </c>
      <c r="IH6578" t="s">
        <v>314</v>
      </c>
      <c r="IK6578">
        <v>-2</v>
      </c>
      <c r="IL6578" t="s">
        <v>257</v>
      </c>
      <c r="IM6578" t="s">
        <v>258</v>
      </c>
      <c r="IN6578" t="s">
        <v>535</v>
      </c>
      <c r="IP6578" t="s">
        <v>556</v>
      </c>
    </row>
    <row r="6579" spans="1:250" x14ac:dyDescent="0.25">
      <c r="A6579">
        <v>40684</v>
      </c>
      <c r="B6579">
        <v>-890804480</v>
      </c>
      <c r="C6579">
        <v>1837</v>
      </c>
      <c r="D6579" t="s">
        <v>250</v>
      </c>
      <c r="E6579" t="s">
        <v>251</v>
      </c>
      <c r="F6579">
        <v>19011</v>
      </c>
      <c r="G6579" t="s">
        <v>310</v>
      </c>
      <c r="H6579" t="s">
        <v>311</v>
      </c>
      <c r="I6579">
        <v>437</v>
      </c>
      <c r="J6579" t="s">
        <v>506</v>
      </c>
      <c r="K6579" t="s">
        <v>507</v>
      </c>
      <c r="L6579">
        <v>38311</v>
      </c>
      <c r="M6579" t="s">
        <v>338</v>
      </c>
      <c r="N6579" t="s">
        <v>339</v>
      </c>
      <c r="O6579">
        <v>38311</v>
      </c>
      <c r="P6579" t="s">
        <v>338</v>
      </c>
      <c r="Q6579" t="s">
        <v>339</v>
      </c>
      <c r="R6579" t="s">
        <v>354</v>
      </c>
      <c r="S6579">
        <v>-5.31</v>
      </c>
      <c r="U6579">
        <v>15</v>
      </c>
      <c r="IF6579">
        <v>38311</v>
      </c>
      <c r="IG6579" t="s">
        <v>338</v>
      </c>
      <c r="IH6579" t="s">
        <v>314</v>
      </c>
      <c r="IK6579">
        <v>-2</v>
      </c>
      <c r="IL6579" t="s">
        <v>257</v>
      </c>
      <c r="IM6579" t="s">
        <v>258</v>
      </c>
      <c r="IN6579" t="s">
        <v>535</v>
      </c>
      <c r="IP6579" t="s">
        <v>556</v>
      </c>
    </row>
    <row r="6580" spans="1:250" x14ac:dyDescent="0.25">
      <c r="A6580">
        <v>40685</v>
      </c>
      <c r="B6580">
        <v>-890804480</v>
      </c>
      <c r="C6580">
        <v>1837</v>
      </c>
      <c r="D6580" t="s">
        <v>250</v>
      </c>
      <c r="E6580" t="s">
        <v>251</v>
      </c>
      <c r="F6580">
        <v>19011</v>
      </c>
      <c r="G6580" t="s">
        <v>310</v>
      </c>
      <c r="H6580" t="s">
        <v>311</v>
      </c>
      <c r="I6580">
        <v>436</v>
      </c>
      <c r="J6580" t="s">
        <v>504</v>
      </c>
      <c r="K6580" t="s">
        <v>505</v>
      </c>
      <c r="L6580">
        <v>38311</v>
      </c>
      <c r="M6580" t="s">
        <v>338</v>
      </c>
      <c r="N6580" t="s">
        <v>339</v>
      </c>
      <c r="O6580">
        <v>38311</v>
      </c>
      <c r="P6580" t="s">
        <v>338</v>
      </c>
      <c r="Q6580" t="s">
        <v>339</v>
      </c>
      <c r="R6580" t="s">
        <v>354</v>
      </c>
      <c r="S6580">
        <v>-3.18</v>
      </c>
      <c r="U6580">
        <v>15</v>
      </c>
      <c r="IF6580">
        <v>38311</v>
      </c>
      <c r="IG6580" t="s">
        <v>338</v>
      </c>
      <c r="IH6580" t="s">
        <v>314</v>
      </c>
      <c r="IK6580">
        <v>-2</v>
      </c>
      <c r="IL6580" t="s">
        <v>257</v>
      </c>
      <c r="IM6580" t="s">
        <v>258</v>
      </c>
      <c r="IN6580" t="s">
        <v>535</v>
      </c>
      <c r="IP6580" t="s">
        <v>556</v>
      </c>
    </row>
    <row r="6581" spans="1:250" x14ac:dyDescent="0.25">
      <c r="A6581">
        <v>40686</v>
      </c>
      <c r="B6581">
        <v>-890804480</v>
      </c>
      <c r="C6581">
        <v>1837</v>
      </c>
      <c r="D6581" t="s">
        <v>250</v>
      </c>
      <c r="E6581" t="s">
        <v>251</v>
      </c>
      <c r="F6581">
        <v>13794</v>
      </c>
      <c r="G6581" t="s">
        <v>264</v>
      </c>
      <c r="H6581" t="s">
        <v>265</v>
      </c>
      <c r="I6581">
        <v>437</v>
      </c>
      <c r="J6581" t="s">
        <v>506</v>
      </c>
      <c r="K6581" t="s">
        <v>507</v>
      </c>
      <c r="L6581">
        <v>38311</v>
      </c>
      <c r="M6581" t="s">
        <v>338</v>
      </c>
      <c r="N6581" t="s">
        <v>339</v>
      </c>
      <c r="O6581">
        <v>38311</v>
      </c>
      <c r="P6581" t="s">
        <v>338</v>
      </c>
      <c r="Q6581" t="s">
        <v>339</v>
      </c>
      <c r="R6581" t="s">
        <v>354</v>
      </c>
      <c r="S6581">
        <v>-5.31</v>
      </c>
      <c r="U6581">
        <v>15</v>
      </c>
      <c r="IF6581">
        <v>38311</v>
      </c>
      <c r="IG6581" t="s">
        <v>338</v>
      </c>
      <c r="IH6581" t="s">
        <v>266</v>
      </c>
      <c r="IK6581">
        <v>-2</v>
      </c>
      <c r="IL6581" t="s">
        <v>257</v>
      </c>
      <c r="IM6581" t="s">
        <v>258</v>
      </c>
      <c r="IN6581" t="s">
        <v>511</v>
      </c>
      <c r="IP6581" t="s">
        <v>557</v>
      </c>
    </row>
    <row r="6582" spans="1:250" x14ac:dyDescent="0.25">
      <c r="A6582">
        <v>40687</v>
      </c>
      <c r="B6582">
        <v>-890804480</v>
      </c>
      <c r="C6582">
        <v>1837</v>
      </c>
      <c r="D6582" t="s">
        <v>250</v>
      </c>
      <c r="E6582" t="s">
        <v>251</v>
      </c>
      <c r="F6582">
        <v>13794</v>
      </c>
      <c r="G6582" t="s">
        <v>264</v>
      </c>
      <c r="H6582" t="s">
        <v>265</v>
      </c>
      <c r="I6582">
        <v>436</v>
      </c>
      <c r="J6582" t="s">
        <v>504</v>
      </c>
      <c r="K6582" t="s">
        <v>505</v>
      </c>
      <c r="L6582">
        <v>38311</v>
      </c>
      <c r="M6582" t="s">
        <v>338</v>
      </c>
      <c r="N6582" t="s">
        <v>339</v>
      </c>
      <c r="O6582">
        <v>38311</v>
      </c>
      <c r="P6582" t="s">
        <v>338</v>
      </c>
      <c r="Q6582" t="s">
        <v>339</v>
      </c>
      <c r="R6582" t="s">
        <v>354</v>
      </c>
      <c r="S6582">
        <v>-3.18</v>
      </c>
      <c r="U6582">
        <v>15</v>
      </c>
      <c r="IF6582">
        <v>38311</v>
      </c>
      <c r="IG6582" t="s">
        <v>338</v>
      </c>
      <c r="IH6582" t="s">
        <v>266</v>
      </c>
      <c r="IK6582">
        <v>-2</v>
      </c>
      <c r="IL6582" t="s">
        <v>257</v>
      </c>
      <c r="IM6582" t="s">
        <v>258</v>
      </c>
      <c r="IN6582" t="s">
        <v>511</v>
      </c>
      <c r="IP6582" t="s">
        <v>557</v>
      </c>
    </row>
    <row r="6583" spans="1:250" x14ac:dyDescent="0.25">
      <c r="A6583">
        <v>40688</v>
      </c>
      <c r="B6583">
        <v>-890804480</v>
      </c>
      <c r="C6583">
        <v>1837</v>
      </c>
      <c r="D6583" t="s">
        <v>250</v>
      </c>
      <c r="E6583" t="s">
        <v>251</v>
      </c>
      <c r="F6583">
        <v>13794</v>
      </c>
      <c r="G6583" t="s">
        <v>264</v>
      </c>
      <c r="H6583" t="s">
        <v>265</v>
      </c>
      <c r="I6583">
        <v>435</v>
      </c>
      <c r="J6583" t="s">
        <v>493</v>
      </c>
      <c r="K6583" t="s">
        <v>494</v>
      </c>
      <c r="L6583">
        <v>38311</v>
      </c>
      <c r="M6583" t="s">
        <v>338</v>
      </c>
      <c r="N6583" t="s">
        <v>339</v>
      </c>
      <c r="O6583">
        <v>38311</v>
      </c>
      <c r="P6583" t="s">
        <v>338</v>
      </c>
      <c r="Q6583" t="s">
        <v>339</v>
      </c>
      <c r="R6583" t="s">
        <v>354</v>
      </c>
      <c r="S6583">
        <v>-3.18</v>
      </c>
      <c r="U6583">
        <v>15</v>
      </c>
      <c r="IF6583">
        <v>38311</v>
      </c>
      <c r="IG6583" t="s">
        <v>338</v>
      </c>
      <c r="IH6583" t="s">
        <v>266</v>
      </c>
      <c r="IK6583">
        <v>-2</v>
      </c>
      <c r="IL6583" t="s">
        <v>257</v>
      </c>
      <c r="IM6583" t="s">
        <v>258</v>
      </c>
      <c r="IN6583" t="s">
        <v>511</v>
      </c>
      <c r="IP6583" t="s">
        <v>557</v>
      </c>
    </row>
    <row r="6584" spans="1:250" x14ac:dyDescent="0.25">
      <c r="A6584">
        <v>40689</v>
      </c>
      <c r="B6584">
        <v>-890804480</v>
      </c>
      <c r="C6584">
        <v>1837</v>
      </c>
      <c r="D6584" t="s">
        <v>250</v>
      </c>
      <c r="E6584" t="s">
        <v>251</v>
      </c>
      <c r="F6584">
        <v>13794</v>
      </c>
      <c r="G6584" t="s">
        <v>264</v>
      </c>
      <c r="H6584" t="s">
        <v>265</v>
      </c>
      <c r="I6584">
        <v>431</v>
      </c>
      <c r="J6584" t="s">
        <v>495</v>
      </c>
      <c r="K6584" t="s">
        <v>496</v>
      </c>
      <c r="L6584">
        <v>38311</v>
      </c>
      <c r="M6584" t="s">
        <v>338</v>
      </c>
      <c r="N6584" t="s">
        <v>339</v>
      </c>
      <c r="O6584">
        <v>38311</v>
      </c>
      <c r="P6584" t="s">
        <v>338</v>
      </c>
      <c r="Q6584" t="s">
        <v>339</v>
      </c>
      <c r="R6584" t="s">
        <v>354</v>
      </c>
      <c r="S6584">
        <v>-4.5999999999999996</v>
      </c>
      <c r="U6584">
        <v>15</v>
      </c>
      <c r="IF6584">
        <v>38311</v>
      </c>
      <c r="IG6584" t="s">
        <v>338</v>
      </c>
      <c r="IH6584" t="s">
        <v>266</v>
      </c>
      <c r="IK6584">
        <v>-2</v>
      </c>
      <c r="IL6584" t="s">
        <v>257</v>
      </c>
      <c r="IM6584" t="s">
        <v>258</v>
      </c>
      <c r="IN6584" t="s">
        <v>511</v>
      </c>
      <c r="IP6584" t="s">
        <v>557</v>
      </c>
    </row>
    <row r="6585" spans="1:250" x14ac:dyDescent="0.25">
      <c r="A6585">
        <v>40690</v>
      </c>
      <c r="B6585">
        <v>-890804480</v>
      </c>
      <c r="C6585">
        <v>1837</v>
      </c>
      <c r="D6585" t="s">
        <v>250</v>
      </c>
      <c r="E6585" t="s">
        <v>251</v>
      </c>
      <c r="F6585">
        <v>19011</v>
      </c>
      <c r="G6585" t="s">
        <v>310</v>
      </c>
      <c r="H6585" t="s">
        <v>311</v>
      </c>
      <c r="I6585">
        <v>435</v>
      </c>
      <c r="J6585" t="s">
        <v>493</v>
      </c>
      <c r="K6585" t="s">
        <v>494</v>
      </c>
      <c r="L6585">
        <v>38311</v>
      </c>
      <c r="M6585" t="s">
        <v>338</v>
      </c>
      <c r="N6585" t="s">
        <v>339</v>
      </c>
      <c r="O6585">
        <v>38311</v>
      </c>
      <c r="P6585" t="s">
        <v>338</v>
      </c>
      <c r="Q6585" t="s">
        <v>339</v>
      </c>
      <c r="R6585" t="s">
        <v>354</v>
      </c>
      <c r="S6585">
        <v>-3.18</v>
      </c>
      <c r="U6585">
        <v>15</v>
      </c>
      <c r="IF6585">
        <v>38311</v>
      </c>
      <c r="IG6585" t="s">
        <v>338</v>
      </c>
      <c r="IH6585" t="s">
        <v>314</v>
      </c>
      <c r="IK6585">
        <v>-2</v>
      </c>
      <c r="IL6585" t="s">
        <v>257</v>
      </c>
      <c r="IM6585" t="s">
        <v>258</v>
      </c>
      <c r="IN6585" t="s">
        <v>535</v>
      </c>
      <c r="IP6585" t="s">
        <v>556</v>
      </c>
    </row>
    <row r="6586" spans="1:250" x14ac:dyDescent="0.25">
      <c r="A6586">
        <v>40691</v>
      </c>
      <c r="B6586">
        <v>-890804480</v>
      </c>
      <c r="C6586">
        <v>1837</v>
      </c>
      <c r="D6586" t="s">
        <v>250</v>
      </c>
      <c r="E6586" t="s">
        <v>251</v>
      </c>
      <c r="F6586">
        <v>19011</v>
      </c>
      <c r="G6586" t="s">
        <v>310</v>
      </c>
      <c r="H6586" t="s">
        <v>311</v>
      </c>
      <c r="I6586">
        <v>431</v>
      </c>
      <c r="J6586" t="s">
        <v>495</v>
      </c>
      <c r="K6586" t="s">
        <v>496</v>
      </c>
      <c r="L6586">
        <v>38311</v>
      </c>
      <c r="M6586" t="s">
        <v>338</v>
      </c>
      <c r="N6586" t="s">
        <v>339</v>
      </c>
      <c r="O6586">
        <v>38311</v>
      </c>
      <c r="P6586" t="s">
        <v>338</v>
      </c>
      <c r="Q6586" t="s">
        <v>339</v>
      </c>
      <c r="R6586" t="s">
        <v>354</v>
      </c>
      <c r="S6586">
        <v>-4.75</v>
      </c>
      <c r="U6586">
        <v>15</v>
      </c>
      <c r="IF6586">
        <v>38311</v>
      </c>
      <c r="IG6586" t="s">
        <v>338</v>
      </c>
      <c r="IH6586" t="s">
        <v>314</v>
      </c>
      <c r="IK6586">
        <v>-2</v>
      </c>
      <c r="IL6586" t="s">
        <v>257</v>
      </c>
      <c r="IM6586" t="s">
        <v>258</v>
      </c>
      <c r="IN6586" t="s">
        <v>535</v>
      </c>
      <c r="IP6586" t="s">
        <v>556</v>
      </c>
    </row>
    <row r="6587" spans="1:250" x14ac:dyDescent="0.25">
      <c r="A6587">
        <v>40692</v>
      </c>
      <c r="B6587">
        <v>-890804480</v>
      </c>
      <c r="C6587">
        <v>1837</v>
      </c>
      <c r="D6587" t="s">
        <v>250</v>
      </c>
      <c r="E6587" t="s">
        <v>251</v>
      </c>
      <c r="F6587">
        <v>13794</v>
      </c>
      <c r="G6587" t="s">
        <v>264</v>
      </c>
      <c r="H6587" t="s">
        <v>265</v>
      </c>
      <c r="I6587">
        <v>424</v>
      </c>
      <c r="J6587" t="s">
        <v>477</v>
      </c>
      <c r="K6587" t="s">
        <v>478</v>
      </c>
      <c r="L6587">
        <v>38311</v>
      </c>
      <c r="M6587" t="s">
        <v>338</v>
      </c>
      <c r="N6587" t="s">
        <v>339</v>
      </c>
      <c r="O6587">
        <v>38311</v>
      </c>
      <c r="P6587" t="s">
        <v>338</v>
      </c>
      <c r="Q6587" t="s">
        <v>339</v>
      </c>
      <c r="R6587" t="s">
        <v>354</v>
      </c>
      <c r="S6587">
        <v>-4.7300000000000004</v>
      </c>
      <c r="U6587">
        <v>15</v>
      </c>
      <c r="IF6587">
        <v>38311</v>
      </c>
      <c r="IG6587" t="s">
        <v>338</v>
      </c>
      <c r="IH6587" t="s">
        <v>266</v>
      </c>
      <c r="IK6587">
        <v>-2</v>
      </c>
      <c r="IL6587" t="s">
        <v>257</v>
      </c>
      <c r="IM6587" t="s">
        <v>258</v>
      </c>
      <c r="IN6587" t="s">
        <v>511</v>
      </c>
      <c r="IP6587" t="s">
        <v>557</v>
      </c>
    </row>
    <row r="6588" spans="1:250" x14ac:dyDescent="0.25">
      <c r="A6588">
        <v>40693</v>
      </c>
      <c r="B6588">
        <v>-890804480</v>
      </c>
      <c r="C6588">
        <v>1837</v>
      </c>
      <c r="D6588" t="s">
        <v>250</v>
      </c>
      <c r="E6588" t="s">
        <v>251</v>
      </c>
      <c r="F6588">
        <v>13794</v>
      </c>
      <c r="G6588" t="s">
        <v>264</v>
      </c>
      <c r="H6588" t="s">
        <v>265</v>
      </c>
      <c r="I6588">
        <v>422</v>
      </c>
      <c r="J6588" t="s">
        <v>479</v>
      </c>
      <c r="K6588" t="s">
        <v>480</v>
      </c>
      <c r="L6588">
        <v>38311</v>
      </c>
      <c r="M6588" t="s">
        <v>338</v>
      </c>
      <c r="N6588" t="s">
        <v>339</v>
      </c>
      <c r="O6588">
        <v>38311</v>
      </c>
      <c r="P6588" t="s">
        <v>338</v>
      </c>
      <c r="Q6588" t="s">
        <v>339</v>
      </c>
      <c r="R6588" t="s">
        <v>354</v>
      </c>
      <c r="S6588">
        <v>-6.3</v>
      </c>
      <c r="U6588">
        <v>15</v>
      </c>
      <c r="IF6588">
        <v>38311</v>
      </c>
      <c r="IG6588" t="s">
        <v>338</v>
      </c>
      <c r="IH6588" t="s">
        <v>266</v>
      </c>
      <c r="IK6588">
        <v>-2</v>
      </c>
      <c r="IL6588" t="s">
        <v>257</v>
      </c>
      <c r="IM6588" t="s">
        <v>258</v>
      </c>
      <c r="IN6588" t="s">
        <v>511</v>
      </c>
      <c r="IP6588" t="s">
        <v>557</v>
      </c>
    </row>
    <row r="6589" spans="1:250" x14ac:dyDescent="0.25">
      <c r="A6589">
        <v>40694</v>
      </c>
      <c r="B6589">
        <v>-890804480</v>
      </c>
      <c r="C6589">
        <v>1837</v>
      </c>
      <c r="D6589" t="s">
        <v>250</v>
      </c>
      <c r="E6589" t="s">
        <v>251</v>
      </c>
      <c r="F6589">
        <v>13794</v>
      </c>
      <c r="G6589" t="s">
        <v>264</v>
      </c>
      <c r="H6589" t="s">
        <v>265</v>
      </c>
      <c r="I6589">
        <v>420</v>
      </c>
      <c r="J6589" t="s">
        <v>481</v>
      </c>
      <c r="K6589" t="s">
        <v>482</v>
      </c>
      <c r="L6589">
        <v>38311</v>
      </c>
      <c r="M6589" t="s">
        <v>338</v>
      </c>
      <c r="N6589" t="s">
        <v>339</v>
      </c>
      <c r="O6589">
        <v>38311</v>
      </c>
      <c r="P6589" t="s">
        <v>338</v>
      </c>
      <c r="Q6589" t="s">
        <v>339</v>
      </c>
      <c r="R6589" t="s">
        <v>354</v>
      </c>
      <c r="S6589">
        <v>-3.68</v>
      </c>
      <c r="U6589">
        <v>15</v>
      </c>
      <c r="IF6589">
        <v>38311</v>
      </c>
      <c r="IG6589" t="s">
        <v>338</v>
      </c>
      <c r="IH6589" t="s">
        <v>266</v>
      </c>
      <c r="IK6589">
        <v>-2</v>
      </c>
      <c r="IL6589" t="s">
        <v>257</v>
      </c>
      <c r="IM6589" t="s">
        <v>258</v>
      </c>
      <c r="IN6589" t="s">
        <v>511</v>
      </c>
      <c r="IP6589" t="s">
        <v>557</v>
      </c>
    </row>
    <row r="6590" spans="1:250" x14ac:dyDescent="0.25">
      <c r="A6590">
        <v>40695</v>
      </c>
      <c r="B6590">
        <v>-890804480</v>
      </c>
      <c r="C6590">
        <v>1837</v>
      </c>
      <c r="D6590" t="s">
        <v>250</v>
      </c>
      <c r="E6590" t="s">
        <v>251</v>
      </c>
      <c r="F6590">
        <v>13794</v>
      </c>
      <c r="G6590" t="s">
        <v>264</v>
      </c>
      <c r="H6590" t="s">
        <v>265</v>
      </c>
      <c r="I6590">
        <v>411</v>
      </c>
      <c r="J6590" t="s">
        <v>471</v>
      </c>
      <c r="K6590" t="s">
        <v>472</v>
      </c>
      <c r="L6590">
        <v>38311</v>
      </c>
      <c r="M6590" t="s">
        <v>338</v>
      </c>
      <c r="N6590" t="s">
        <v>339</v>
      </c>
      <c r="O6590">
        <v>38311</v>
      </c>
      <c r="P6590" t="s">
        <v>338</v>
      </c>
      <c r="Q6590" t="s">
        <v>339</v>
      </c>
      <c r="R6590" t="s">
        <v>354</v>
      </c>
      <c r="S6590">
        <v>-6.29</v>
      </c>
      <c r="U6590">
        <v>15</v>
      </c>
      <c r="IF6590">
        <v>38311</v>
      </c>
      <c r="IG6590" t="s">
        <v>338</v>
      </c>
      <c r="IH6590" t="s">
        <v>266</v>
      </c>
      <c r="IK6590">
        <v>-2</v>
      </c>
      <c r="IL6590" t="s">
        <v>257</v>
      </c>
      <c r="IM6590" t="s">
        <v>258</v>
      </c>
      <c r="IN6590" t="s">
        <v>511</v>
      </c>
      <c r="IP6590" t="s">
        <v>557</v>
      </c>
    </row>
    <row r="6591" spans="1:250" x14ac:dyDescent="0.25">
      <c r="A6591">
        <v>40696</v>
      </c>
      <c r="B6591">
        <v>-890804480</v>
      </c>
      <c r="C6591">
        <v>1837</v>
      </c>
      <c r="D6591" t="s">
        <v>250</v>
      </c>
      <c r="E6591" t="s">
        <v>251</v>
      </c>
      <c r="F6591">
        <v>19011</v>
      </c>
      <c r="G6591" t="s">
        <v>310</v>
      </c>
      <c r="H6591" t="s">
        <v>311</v>
      </c>
      <c r="I6591">
        <v>420</v>
      </c>
      <c r="J6591" t="s">
        <v>481</v>
      </c>
      <c r="K6591" t="s">
        <v>482</v>
      </c>
      <c r="L6591">
        <v>38311</v>
      </c>
      <c r="M6591" t="s">
        <v>338</v>
      </c>
      <c r="N6591" t="s">
        <v>339</v>
      </c>
      <c r="O6591">
        <v>38311</v>
      </c>
      <c r="P6591" t="s">
        <v>338</v>
      </c>
      <c r="Q6591" t="s">
        <v>339</v>
      </c>
      <c r="R6591" t="s">
        <v>354</v>
      </c>
      <c r="S6591">
        <v>-3.68</v>
      </c>
      <c r="U6591">
        <v>15</v>
      </c>
      <c r="IF6591">
        <v>38311</v>
      </c>
      <c r="IG6591" t="s">
        <v>338</v>
      </c>
      <c r="IH6591" t="s">
        <v>314</v>
      </c>
      <c r="IK6591">
        <v>-2</v>
      </c>
      <c r="IL6591" t="s">
        <v>257</v>
      </c>
      <c r="IM6591" t="s">
        <v>258</v>
      </c>
      <c r="IN6591" t="s">
        <v>535</v>
      </c>
      <c r="IP6591" t="s">
        <v>556</v>
      </c>
    </row>
    <row r="6592" spans="1:250" x14ac:dyDescent="0.25">
      <c r="A6592">
        <v>40697</v>
      </c>
      <c r="B6592">
        <v>-890804480</v>
      </c>
      <c r="C6592">
        <v>1837</v>
      </c>
      <c r="D6592" t="s">
        <v>250</v>
      </c>
      <c r="E6592" t="s">
        <v>251</v>
      </c>
      <c r="F6592">
        <v>19011</v>
      </c>
      <c r="G6592" t="s">
        <v>310</v>
      </c>
      <c r="H6592" t="s">
        <v>311</v>
      </c>
      <c r="I6592">
        <v>411</v>
      </c>
      <c r="J6592" t="s">
        <v>471</v>
      </c>
      <c r="K6592" t="s">
        <v>472</v>
      </c>
      <c r="L6592">
        <v>38311</v>
      </c>
      <c r="M6592" t="s">
        <v>338</v>
      </c>
      <c r="N6592" t="s">
        <v>339</v>
      </c>
      <c r="O6592">
        <v>38311</v>
      </c>
      <c r="P6592" t="s">
        <v>338</v>
      </c>
      <c r="Q6592" t="s">
        <v>339</v>
      </c>
      <c r="R6592" t="s">
        <v>354</v>
      </c>
      <c r="S6592">
        <v>-6.29</v>
      </c>
      <c r="U6592">
        <v>15</v>
      </c>
      <c r="IF6592">
        <v>38311</v>
      </c>
      <c r="IG6592" t="s">
        <v>338</v>
      </c>
      <c r="IH6592" t="s">
        <v>314</v>
      </c>
      <c r="IK6592">
        <v>-2</v>
      </c>
      <c r="IL6592" t="s">
        <v>257</v>
      </c>
      <c r="IM6592" t="s">
        <v>258</v>
      </c>
      <c r="IN6592" t="s">
        <v>535</v>
      </c>
      <c r="IP6592" t="s">
        <v>556</v>
      </c>
    </row>
    <row r="6593" spans="1:250" x14ac:dyDescent="0.25">
      <c r="A6593">
        <v>40698</v>
      </c>
      <c r="B6593">
        <v>-890804480</v>
      </c>
      <c r="C6593">
        <v>1837</v>
      </c>
      <c r="D6593" t="s">
        <v>250</v>
      </c>
      <c r="E6593" t="s">
        <v>251</v>
      </c>
      <c r="F6593">
        <v>13794</v>
      </c>
      <c r="G6593" t="s">
        <v>264</v>
      </c>
      <c r="H6593" t="s">
        <v>265</v>
      </c>
      <c r="I6593">
        <v>429</v>
      </c>
      <c r="J6593" t="s">
        <v>473</v>
      </c>
      <c r="K6593" t="s">
        <v>474</v>
      </c>
      <c r="L6593">
        <v>38311</v>
      </c>
      <c r="M6593" t="s">
        <v>338</v>
      </c>
      <c r="N6593" t="s">
        <v>339</v>
      </c>
      <c r="O6593">
        <v>38311</v>
      </c>
      <c r="P6593" t="s">
        <v>338</v>
      </c>
      <c r="Q6593" t="s">
        <v>339</v>
      </c>
      <c r="R6593" t="s">
        <v>354</v>
      </c>
      <c r="S6593">
        <v>-6.14</v>
      </c>
      <c r="U6593">
        <v>15</v>
      </c>
      <c r="IF6593">
        <v>38311</v>
      </c>
      <c r="IG6593" t="s">
        <v>338</v>
      </c>
      <c r="IH6593" t="s">
        <v>266</v>
      </c>
      <c r="IK6593">
        <v>-2</v>
      </c>
      <c r="IL6593" t="s">
        <v>257</v>
      </c>
      <c r="IM6593" t="s">
        <v>258</v>
      </c>
      <c r="IN6593" t="s">
        <v>511</v>
      </c>
      <c r="IP6593" t="s">
        <v>557</v>
      </c>
    </row>
    <row r="6594" spans="1:250" x14ac:dyDescent="0.25">
      <c r="A6594">
        <v>40699</v>
      </c>
      <c r="B6594">
        <v>-890804480</v>
      </c>
      <c r="C6594">
        <v>1837</v>
      </c>
      <c r="D6594" t="s">
        <v>250</v>
      </c>
      <c r="E6594" t="s">
        <v>251</v>
      </c>
      <c r="F6594">
        <v>13794</v>
      </c>
      <c r="G6594" t="s">
        <v>264</v>
      </c>
      <c r="H6594" t="s">
        <v>265</v>
      </c>
      <c r="I6594">
        <v>427</v>
      </c>
      <c r="J6594" t="s">
        <v>475</v>
      </c>
      <c r="K6594" t="s">
        <v>476</v>
      </c>
      <c r="L6594">
        <v>38311</v>
      </c>
      <c r="M6594" t="s">
        <v>338</v>
      </c>
      <c r="N6594" t="s">
        <v>339</v>
      </c>
      <c r="O6594">
        <v>38311</v>
      </c>
      <c r="P6594" t="s">
        <v>338</v>
      </c>
      <c r="Q6594" t="s">
        <v>339</v>
      </c>
      <c r="R6594" t="s">
        <v>354</v>
      </c>
      <c r="S6594">
        <v>-3.69</v>
      </c>
      <c r="U6594">
        <v>15</v>
      </c>
      <c r="IF6594">
        <v>38311</v>
      </c>
      <c r="IG6594" t="s">
        <v>338</v>
      </c>
      <c r="IH6594" t="s">
        <v>266</v>
      </c>
      <c r="IK6594">
        <v>-2</v>
      </c>
      <c r="IL6594" t="s">
        <v>257</v>
      </c>
      <c r="IM6594" t="s">
        <v>258</v>
      </c>
      <c r="IN6594" t="s">
        <v>511</v>
      </c>
      <c r="IP6594" t="s">
        <v>557</v>
      </c>
    </row>
    <row r="6595" spans="1:250" x14ac:dyDescent="0.25">
      <c r="A6595">
        <v>40700</v>
      </c>
      <c r="B6595">
        <v>-890804480</v>
      </c>
      <c r="C6595">
        <v>1837</v>
      </c>
      <c r="D6595" t="s">
        <v>250</v>
      </c>
      <c r="E6595" t="s">
        <v>251</v>
      </c>
      <c r="F6595">
        <v>13794</v>
      </c>
      <c r="G6595" t="s">
        <v>264</v>
      </c>
      <c r="H6595" t="s">
        <v>265</v>
      </c>
      <c r="I6595">
        <v>424</v>
      </c>
      <c r="J6595" t="s">
        <v>477</v>
      </c>
      <c r="K6595" t="s">
        <v>478</v>
      </c>
      <c r="L6595">
        <v>39215</v>
      </c>
      <c r="M6595" t="s">
        <v>340</v>
      </c>
      <c r="N6595" t="s">
        <v>341</v>
      </c>
      <c r="O6595">
        <v>39215</v>
      </c>
      <c r="P6595" t="s">
        <v>340</v>
      </c>
      <c r="Q6595" t="s">
        <v>341</v>
      </c>
      <c r="R6595" t="s">
        <v>354</v>
      </c>
      <c r="S6595">
        <v>-30.59</v>
      </c>
      <c r="U6595">
        <v>15</v>
      </c>
      <c r="IF6595">
        <v>39215</v>
      </c>
      <c r="IG6595" t="s">
        <v>340</v>
      </c>
      <c r="IH6595" t="s">
        <v>266</v>
      </c>
      <c r="IK6595">
        <v>-2</v>
      </c>
      <c r="IL6595" t="s">
        <v>257</v>
      </c>
      <c r="IM6595" t="s">
        <v>258</v>
      </c>
      <c r="IN6595" t="s">
        <v>511</v>
      </c>
      <c r="IP6595" t="s">
        <v>558</v>
      </c>
    </row>
    <row r="6596" spans="1:250" x14ac:dyDescent="0.25">
      <c r="A6596">
        <v>40701</v>
      </c>
      <c r="B6596">
        <v>-890804480</v>
      </c>
      <c r="C6596">
        <v>1837</v>
      </c>
      <c r="D6596" t="s">
        <v>250</v>
      </c>
      <c r="E6596" t="s">
        <v>251</v>
      </c>
      <c r="F6596">
        <v>13794</v>
      </c>
      <c r="G6596" t="s">
        <v>264</v>
      </c>
      <c r="H6596" t="s">
        <v>265</v>
      </c>
      <c r="I6596">
        <v>422</v>
      </c>
      <c r="J6596" t="s">
        <v>479</v>
      </c>
      <c r="K6596" t="s">
        <v>480</v>
      </c>
      <c r="L6596">
        <v>39215</v>
      </c>
      <c r="M6596" t="s">
        <v>340</v>
      </c>
      <c r="N6596" t="s">
        <v>341</v>
      </c>
      <c r="O6596">
        <v>39215</v>
      </c>
      <c r="P6596" t="s">
        <v>340</v>
      </c>
      <c r="Q6596" t="s">
        <v>341</v>
      </c>
      <c r="R6596" t="s">
        <v>354</v>
      </c>
      <c r="S6596">
        <v>-40.78</v>
      </c>
      <c r="U6596">
        <v>15</v>
      </c>
      <c r="IF6596">
        <v>39215</v>
      </c>
      <c r="IG6596" t="s">
        <v>340</v>
      </c>
      <c r="IH6596" t="s">
        <v>266</v>
      </c>
      <c r="IK6596">
        <v>-2</v>
      </c>
      <c r="IL6596" t="s">
        <v>257</v>
      </c>
      <c r="IM6596" t="s">
        <v>258</v>
      </c>
      <c r="IN6596" t="s">
        <v>511</v>
      </c>
      <c r="IP6596" t="s">
        <v>558</v>
      </c>
    </row>
    <row r="6597" spans="1:250" x14ac:dyDescent="0.25">
      <c r="A6597">
        <v>40702</v>
      </c>
      <c r="B6597">
        <v>-890804480</v>
      </c>
      <c r="C6597">
        <v>1837</v>
      </c>
      <c r="D6597" t="s">
        <v>250</v>
      </c>
      <c r="E6597" t="s">
        <v>251</v>
      </c>
      <c r="F6597">
        <v>13794</v>
      </c>
      <c r="G6597" t="s">
        <v>264</v>
      </c>
      <c r="H6597" t="s">
        <v>265</v>
      </c>
      <c r="I6597">
        <v>420</v>
      </c>
      <c r="J6597" t="s">
        <v>481</v>
      </c>
      <c r="K6597" t="s">
        <v>482</v>
      </c>
      <c r="L6597">
        <v>39215</v>
      </c>
      <c r="M6597" t="s">
        <v>340</v>
      </c>
      <c r="N6597" t="s">
        <v>341</v>
      </c>
      <c r="O6597">
        <v>39215</v>
      </c>
      <c r="P6597" t="s">
        <v>340</v>
      </c>
      <c r="Q6597" t="s">
        <v>341</v>
      </c>
      <c r="R6597" t="s">
        <v>354</v>
      </c>
      <c r="S6597">
        <v>-23.79</v>
      </c>
      <c r="U6597">
        <v>15</v>
      </c>
      <c r="IF6597">
        <v>39215</v>
      </c>
      <c r="IG6597" t="s">
        <v>340</v>
      </c>
      <c r="IH6597" t="s">
        <v>266</v>
      </c>
      <c r="IK6597">
        <v>-2</v>
      </c>
      <c r="IL6597" t="s">
        <v>257</v>
      </c>
      <c r="IM6597" t="s">
        <v>258</v>
      </c>
      <c r="IN6597" t="s">
        <v>511</v>
      </c>
      <c r="IP6597" t="s">
        <v>558</v>
      </c>
    </row>
    <row r="6598" spans="1:250" x14ac:dyDescent="0.25">
      <c r="A6598">
        <v>40703</v>
      </c>
      <c r="B6598">
        <v>-890804480</v>
      </c>
      <c r="C6598">
        <v>1837</v>
      </c>
      <c r="D6598" t="s">
        <v>250</v>
      </c>
      <c r="E6598" t="s">
        <v>251</v>
      </c>
      <c r="F6598">
        <v>13794</v>
      </c>
      <c r="G6598" t="s">
        <v>264</v>
      </c>
      <c r="H6598" t="s">
        <v>265</v>
      </c>
      <c r="I6598">
        <v>411</v>
      </c>
      <c r="J6598" t="s">
        <v>471</v>
      </c>
      <c r="K6598" t="s">
        <v>472</v>
      </c>
      <c r="L6598">
        <v>39215</v>
      </c>
      <c r="M6598" t="s">
        <v>340</v>
      </c>
      <c r="N6598" t="s">
        <v>341</v>
      </c>
      <c r="O6598">
        <v>39215</v>
      </c>
      <c r="P6598" t="s">
        <v>340</v>
      </c>
      <c r="Q6598" t="s">
        <v>341</v>
      </c>
      <c r="R6598" t="s">
        <v>354</v>
      </c>
      <c r="S6598">
        <v>-40.71</v>
      </c>
      <c r="U6598">
        <v>15</v>
      </c>
      <c r="IF6598">
        <v>39215</v>
      </c>
      <c r="IG6598" t="s">
        <v>340</v>
      </c>
      <c r="IH6598" t="s">
        <v>266</v>
      </c>
      <c r="IK6598">
        <v>-2</v>
      </c>
      <c r="IL6598" t="s">
        <v>257</v>
      </c>
      <c r="IM6598" t="s">
        <v>258</v>
      </c>
      <c r="IN6598" t="s">
        <v>511</v>
      </c>
      <c r="IP6598" t="s">
        <v>558</v>
      </c>
    </row>
    <row r="6599" spans="1:250" x14ac:dyDescent="0.25">
      <c r="A6599">
        <v>40704</v>
      </c>
      <c r="B6599">
        <v>-890804480</v>
      </c>
      <c r="C6599">
        <v>1837</v>
      </c>
      <c r="D6599" t="s">
        <v>250</v>
      </c>
      <c r="E6599" t="s">
        <v>251</v>
      </c>
      <c r="F6599">
        <v>13794</v>
      </c>
      <c r="G6599" t="s">
        <v>264</v>
      </c>
      <c r="H6599" t="s">
        <v>265</v>
      </c>
      <c r="I6599">
        <v>437</v>
      </c>
      <c r="J6599" t="s">
        <v>506</v>
      </c>
      <c r="K6599" t="s">
        <v>507</v>
      </c>
      <c r="L6599">
        <v>39215</v>
      </c>
      <c r="M6599" t="s">
        <v>340</v>
      </c>
      <c r="N6599" t="s">
        <v>341</v>
      </c>
      <c r="O6599">
        <v>39215</v>
      </c>
      <c r="P6599" t="s">
        <v>340</v>
      </c>
      <c r="Q6599" t="s">
        <v>341</v>
      </c>
      <c r="R6599" t="s">
        <v>354</v>
      </c>
      <c r="S6599">
        <v>-34.340000000000003</v>
      </c>
      <c r="U6599">
        <v>15</v>
      </c>
      <c r="IF6599">
        <v>39215</v>
      </c>
      <c r="IG6599" t="s">
        <v>340</v>
      </c>
      <c r="IH6599" t="s">
        <v>266</v>
      </c>
      <c r="IK6599">
        <v>-2</v>
      </c>
      <c r="IL6599" t="s">
        <v>257</v>
      </c>
      <c r="IM6599" t="s">
        <v>258</v>
      </c>
      <c r="IN6599" t="s">
        <v>511</v>
      </c>
      <c r="IP6599" t="s">
        <v>558</v>
      </c>
    </row>
    <row r="6600" spans="1:250" x14ac:dyDescent="0.25">
      <c r="A6600">
        <v>40705</v>
      </c>
      <c r="B6600">
        <v>-890804480</v>
      </c>
      <c r="C6600">
        <v>1837</v>
      </c>
      <c r="D6600" t="s">
        <v>250</v>
      </c>
      <c r="E6600" t="s">
        <v>251</v>
      </c>
      <c r="F6600">
        <v>13794</v>
      </c>
      <c r="G6600" t="s">
        <v>264</v>
      </c>
      <c r="H6600" t="s">
        <v>265</v>
      </c>
      <c r="I6600">
        <v>436</v>
      </c>
      <c r="J6600" t="s">
        <v>504</v>
      </c>
      <c r="K6600" t="s">
        <v>505</v>
      </c>
      <c r="L6600">
        <v>39215</v>
      </c>
      <c r="M6600" t="s">
        <v>340</v>
      </c>
      <c r="N6600" t="s">
        <v>341</v>
      </c>
      <c r="O6600">
        <v>39215</v>
      </c>
      <c r="P6600" t="s">
        <v>340</v>
      </c>
      <c r="Q6600" t="s">
        <v>341</v>
      </c>
      <c r="R6600" t="s">
        <v>354</v>
      </c>
      <c r="S6600">
        <v>-20.57</v>
      </c>
      <c r="U6600">
        <v>15</v>
      </c>
      <c r="IF6600">
        <v>39215</v>
      </c>
      <c r="IG6600" t="s">
        <v>340</v>
      </c>
      <c r="IH6600" t="s">
        <v>266</v>
      </c>
      <c r="IK6600">
        <v>-2</v>
      </c>
      <c r="IL6600" t="s">
        <v>257</v>
      </c>
      <c r="IM6600" t="s">
        <v>258</v>
      </c>
      <c r="IN6600" t="s">
        <v>511</v>
      </c>
      <c r="IP6600" t="s">
        <v>558</v>
      </c>
    </row>
    <row r="6601" spans="1:250" x14ac:dyDescent="0.25">
      <c r="A6601">
        <v>40706</v>
      </c>
      <c r="B6601">
        <v>-890804480</v>
      </c>
      <c r="C6601">
        <v>1837</v>
      </c>
      <c r="D6601" t="s">
        <v>250</v>
      </c>
      <c r="E6601" t="s">
        <v>251</v>
      </c>
      <c r="F6601">
        <v>13794</v>
      </c>
      <c r="G6601" t="s">
        <v>264</v>
      </c>
      <c r="H6601" t="s">
        <v>265</v>
      </c>
      <c r="I6601">
        <v>435</v>
      </c>
      <c r="J6601" t="s">
        <v>493</v>
      </c>
      <c r="K6601" t="s">
        <v>494</v>
      </c>
      <c r="L6601">
        <v>39215</v>
      </c>
      <c r="M6601" t="s">
        <v>340</v>
      </c>
      <c r="N6601" t="s">
        <v>341</v>
      </c>
      <c r="O6601">
        <v>39215</v>
      </c>
      <c r="P6601" t="s">
        <v>340</v>
      </c>
      <c r="Q6601" t="s">
        <v>341</v>
      </c>
      <c r="R6601" t="s">
        <v>354</v>
      </c>
      <c r="S6601">
        <v>-20.57</v>
      </c>
      <c r="U6601">
        <v>15</v>
      </c>
      <c r="IF6601">
        <v>39215</v>
      </c>
      <c r="IG6601" t="s">
        <v>340</v>
      </c>
      <c r="IH6601" t="s">
        <v>266</v>
      </c>
      <c r="IK6601">
        <v>-2</v>
      </c>
      <c r="IL6601" t="s">
        <v>257</v>
      </c>
      <c r="IM6601" t="s">
        <v>258</v>
      </c>
      <c r="IN6601" t="s">
        <v>511</v>
      </c>
      <c r="IP6601" t="s">
        <v>558</v>
      </c>
    </row>
    <row r="6602" spans="1:250" x14ac:dyDescent="0.25">
      <c r="A6602">
        <v>40707</v>
      </c>
      <c r="B6602">
        <v>-890804480</v>
      </c>
      <c r="C6602">
        <v>1837</v>
      </c>
      <c r="D6602" t="s">
        <v>250</v>
      </c>
      <c r="E6602" t="s">
        <v>251</v>
      </c>
      <c r="F6602">
        <v>13794</v>
      </c>
      <c r="G6602" t="s">
        <v>264</v>
      </c>
      <c r="H6602" t="s">
        <v>265</v>
      </c>
      <c r="I6602">
        <v>431</v>
      </c>
      <c r="J6602" t="s">
        <v>495</v>
      </c>
      <c r="K6602" t="s">
        <v>496</v>
      </c>
      <c r="L6602">
        <v>39215</v>
      </c>
      <c r="M6602" t="s">
        <v>340</v>
      </c>
      <c r="N6602" t="s">
        <v>341</v>
      </c>
      <c r="O6602">
        <v>39215</v>
      </c>
      <c r="P6602" t="s">
        <v>340</v>
      </c>
      <c r="Q6602" t="s">
        <v>341</v>
      </c>
      <c r="R6602" t="s">
        <v>354</v>
      </c>
      <c r="S6602">
        <v>-29.79</v>
      </c>
      <c r="U6602">
        <v>15</v>
      </c>
      <c r="IF6602">
        <v>39215</v>
      </c>
      <c r="IG6602" t="s">
        <v>340</v>
      </c>
      <c r="IH6602" t="s">
        <v>266</v>
      </c>
      <c r="IK6602">
        <v>-2</v>
      </c>
      <c r="IL6602" t="s">
        <v>257</v>
      </c>
      <c r="IM6602" t="s">
        <v>258</v>
      </c>
      <c r="IN6602" t="s">
        <v>511</v>
      </c>
      <c r="IP6602" t="s">
        <v>558</v>
      </c>
    </row>
    <row r="6603" spans="1:250" x14ac:dyDescent="0.25">
      <c r="A6603">
        <v>40708</v>
      </c>
      <c r="B6603">
        <v>-890804480</v>
      </c>
      <c r="C6603">
        <v>1837</v>
      </c>
      <c r="D6603" t="s">
        <v>250</v>
      </c>
      <c r="E6603" t="s">
        <v>251</v>
      </c>
      <c r="F6603">
        <v>13794</v>
      </c>
      <c r="G6603" t="s">
        <v>264</v>
      </c>
      <c r="H6603" t="s">
        <v>265</v>
      </c>
      <c r="I6603">
        <v>429</v>
      </c>
      <c r="J6603" t="s">
        <v>473</v>
      </c>
      <c r="K6603" t="s">
        <v>474</v>
      </c>
      <c r="L6603">
        <v>39215</v>
      </c>
      <c r="M6603" t="s">
        <v>340</v>
      </c>
      <c r="N6603" t="s">
        <v>341</v>
      </c>
      <c r="O6603">
        <v>39215</v>
      </c>
      <c r="P6603" t="s">
        <v>340</v>
      </c>
      <c r="Q6603" t="s">
        <v>341</v>
      </c>
      <c r="R6603" t="s">
        <v>354</v>
      </c>
      <c r="S6603">
        <v>-39.72</v>
      </c>
      <c r="U6603">
        <v>15</v>
      </c>
      <c r="IF6603">
        <v>39215</v>
      </c>
      <c r="IG6603" t="s">
        <v>340</v>
      </c>
      <c r="IH6603" t="s">
        <v>266</v>
      </c>
      <c r="IK6603">
        <v>-2</v>
      </c>
      <c r="IL6603" t="s">
        <v>257</v>
      </c>
      <c r="IM6603" t="s">
        <v>258</v>
      </c>
      <c r="IN6603" t="s">
        <v>511</v>
      </c>
      <c r="IP6603" t="s">
        <v>558</v>
      </c>
    </row>
    <row r="6604" spans="1:250" x14ac:dyDescent="0.25">
      <c r="A6604">
        <v>40709</v>
      </c>
      <c r="B6604">
        <v>-890804480</v>
      </c>
      <c r="C6604">
        <v>1837</v>
      </c>
      <c r="D6604" t="s">
        <v>250</v>
      </c>
      <c r="E6604" t="s">
        <v>251</v>
      </c>
      <c r="F6604">
        <v>13794</v>
      </c>
      <c r="G6604" t="s">
        <v>264</v>
      </c>
      <c r="H6604" t="s">
        <v>265</v>
      </c>
      <c r="I6604">
        <v>427</v>
      </c>
      <c r="J6604" t="s">
        <v>475</v>
      </c>
      <c r="K6604" t="s">
        <v>476</v>
      </c>
      <c r="L6604">
        <v>39215</v>
      </c>
      <c r="M6604" t="s">
        <v>340</v>
      </c>
      <c r="N6604" t="s">
        <v>341</v>
      </c>
      <c r="O6604">
        <v>39215</v>
      </c>
      <c r="P6604" t="s">
        <v>340</v>
      </c>
      <c r="Q6604" t="s">
        <v>341</v>
      </c>
      <c r="R6604" t="s">
        <v>354</v>
      </c>
      <c r="S6604">
        <v>-23.89</v>
      </c>
      <c r="U6604">
        <v>15</v>
      </c>
      <c r="IF6604">
        <v>39215</v>
      </c>
      <c r="IG6604" t="s">
        <v>340</v>
      </c>
      <c r="IH6604" t="s">
        <v>266</v>
      </c>
      <c r="IK6604">
        <v>-2</v>
      </c>
      <c r="IL6604" t="s">
        <v>257</v>
      </c>
      <c r="IM6604" t="s">
        <v>258</v>
      </c>
      <c r="IN6604" t="s">
        <v>511</v>
      </c>
      <c r="IP6604" t="s">
        <v>558</v>
      </c>
    </row>
    <row r="6605" spans="1:250" x14ac:dyDescent="0.25">
      <c r="A6605">
        <v>40710</v>
      </c>
      <c r="B6605">
        <v>-890804480</v>
      </c>
      <c r="C6605">
        <v>1837</v>
      </c>
      <c r="D6605" t="s">
        <v>250</v>
      </c>
      <c r="E6605" t="s">
        <v>251</v>
      </c>
      <c r="F6605">
        <v>1848</v>
      </c>
      <c r="G6605" t="s">
        <v>252</v>
      </c>
      <c r="H6605" t="s">
        <v>251</v>
      </c>
      <c r="I6605">
        <v>437</v>
      </c>
      <c r="J6605" t="s">
        <v>506</v>
      </c>
      <c r="K6605" t="s">
        <v>507</v>
      </c>
      <c r="L6605">
        <v>41235</v>
      </c>
      <c r="M6605" t="s">
        <v>483</v>
      </c>
      <c r="N6605" t="s">
        <v>484</v>
      </c>
      <c r="O6605">
        <v>41235</v>
      </c>
      <c r="P6605" t="s">
        <v>483</v>
      </c>
      <c r="Q6605" t="s">
        <v>484</v>
      </c>
      <c r="R6605" t="s">
        <v>354</v>
      </c>
      <c r="S6605">
        <v>-116.52</v>
      </c>
      <c r="U6605">
        <v>15</v>
      </c>
      <c r="IF6605">
        <v>41235</v>
      </c>
      <c r="IG6605" t="s">
        <v>483</v>
      </c>
      <c r="IH6605" t="s">
        <v>256</v>
      </c>
      <c r="IK6605">
        <v>-2</v>
      </c>
      <c r="IL6605" t="s">
        <v>257</v>
      </c>
      <c r="IM6605" t="s">
        <v>258</v>
      </c>
      <c r="IN6605" t="s">
        <v>559</v>
      </c>
    </row>
    <row r="6606" spans="1:250" x14ac:dyDescent="0.25">
      <c r="A6606">
        <v>40711</v>
      </c>
      <c r="B6606">
        <v>-890804480</v>
      </c>
      <c r="C6606">
        <v>1837</v>
      </c>
      <c r="D6606" t="s">
        <v>250</v>
      </c>
      <c r="E6606" t="s">
        <v>251</v>
      </c>
      <c r="F6606">
        <v>1848</v>
      </c>
      <c r="G6606" t="s">
        <v>252</v>
      </c>
      <c r="H6606" t="s">
        <v>251</v>
      </c>
      <c r="I6606">
        <v>436</v>
      </c>
      <c r="J6606" t="s">
        <v>504</v>
      </c>
      <c r="K6606" t="s">
        <v>505</v>
      </c>
      <c r="L6606">
        <v>41235</v>
      </c>
      <c r="M6606" t="s">
        <v>483</v>
      </c>
      <c r="N6606" t="s">
        <v>484</v>
      </c>
      <c r="O6606">
        <v>41235</v>
      </c>
      <c r="P6606" t="s">
        <v>483</v>
      </c>
      <c r="Q6606" t="s">
        <v>484</v>
      </c>
      <c r="R6606" t="s">
        <v>354</v>
      </c>
      <c r="S6606">
        <v>-113.5</v>
      </c>
      <c r="U6606">
        <v>15</v>
      </c>
      <c r="IF6606">
        <v>41235</v>
      </c>
      <c r="IG6606" t="s">
        <v>483</v>
      </c>
      <c r="IH6606" t="s">
        <v>256</v>
      </c>
      <c r="IK6606">
        <v>-2</v>
      </c>
      <c r="IL6606" t="s">
        <v>257</v>
      </c>
      <c r="IM6606" t="s">
        <v>258</v>
      </c>
      <c r="IN6606" t="s">
        <v>559</v>
      </c>
    </row>
    <row r="6607" spans="1:250" x14ac:dyDescent="0.25">
      <c r="A6607">
        <v>40712</v>
      </c>
      <c r="B6607">
        <v>-890804480</v>
      </c>
      <c r="C6607">
        <v>1837</v>
      </c>
      <c r="D6607" t="s">
        <v>250</v>
      </c>
      <c r="E6607" t="s">
        <v>251</v>
      </c>
      <c r="F6607">
        <v>1848</v>
      </c>
      <c r="G6607" t="s">
        <v>252</v>
      </c>
      <c r="H6607" t="s">
        <v>251</v>
      </c>
      <c r="I6607">
        <v>435</v>
      </c>
      <c r="J6607" t="s">
        <v>493</v>
      </c>
      <c r="K6607" t="s">
        <v>494</v>
      </c>
      <c r="L6607">
        <v>41235</v>
      </c>
      <c r="M6607" t="s">
        <v>483</v>
      </c>
      <c r="N6607" t="s">
        <v>484</v>
      </c>
      <c r="O6607">
        <v>41235</v>
      </c>
      <c r="P6607" t="s">
        <v>483</v>
      </c>
      <c r="Q6607" t="s">
        <v>484</v>
      </c>
      <c r="R6607" t="s">
        <v>354</v>
      </c>
      <c r="S6607">
        <v>-113.5</v>
      </c>
      <c r="U6607">
        <v>15</v>
      </c>
      <c r="IF6607">
        <v>41235</v>
      </c>
      <c r="IG6607" t="s">
        <v>483</v>
      </c>
      <c r="IH6607" t="s">
        <v>256</v>
      </c>
      <c r="IK6607">
        <v>-2</v>
      </c>
      <c r="IL6607" t="s">
        <v>257</v>
      </c>
      <c r="IM6607" t="s">
        <v>258</v>
      </c>
      <c r="IN6607" t="s">
        <v>559</v>
      </c>
    </row>
    <row r="6608" spans="1:250" x14ac:dyDescent="0.25">
      <c r="A6608">
        <v>40713</v>
      </c>
      <c r="B6608">
        <v>-890804480</v>
      </c>
      <c r="C6608">
        <v>1837</v>
      </c>
      <c r="D6608" t="s">
        <v>250</v>
      </c>
      <c r="E6608" t="s">
        <v>251</v>
      </c>
      <c r="F6608">
        <v>1848</v>
      </c>
      <c r="G6608" t="s">
        <v>252</v>
      </c>
      <c r="H6608" t="s">
        <v>251</v>
      </c>
      <c r="I6608">
        <v>431</v>
      </c>
      <c r="J6608" t="s">
        <v>495</v>
      </c>
      <c r="K6608" t="s">
        <v>496</v>
      </c>
      <c r="L6608">
        <v>41235</v>
      </c>
      <c r="M6608" t="s">
        <v>483</v>
      </c>
      <c r="N6608" t="s">
        <v>484</v>
      </c>
      <c r="O6608">
        <v>41235</v>
      </c>
      <c r="P6608" t="s">
        <v>483</v>
      </c>
      <c r="Q6608" t="s">
        <v>484</v>
      </c>
      <c r="R6608" t="s">
        <v>354</v>
      </c>
      <c r="S6608">
        <v>-242.12</v>
      </c>
      <c r="U6608">
        <v>15</v>
      </c>
      <c r="IF6608">
        <v>41235</v>
      </c>
      <c r="IG6608" t="s">
        <v>483</v>
      </c>
      <c r="IH6608" t="s">
        <v>256</v>
      </c>
      <c r="IK6608">
        <v>-2</v>
      </c>
      <c r="IL6608" t="s">
        <v>257</v>
      </c>
      <c r="IM6608" t="s">
        <v>258</v>
      </c>
      <c r="IN6608" t="s">
        <v>559</v>
      </c>
    </row>
    <row r="6609" spans="1:250" x14ac:dyDescent="0.25">
      <c r="A6609">
        <v>40714</v>
      </c>
      <c r="B6609">
        <v>-890804480</v>
      </c>
      <c r="C6609">
        <v>1837</v>
      </c>
      <c r="D6609" t="s">
        <v>250</v>
      </c>
      <c r="E6609" t="s">
        <v>251</v>
      </c>
      <c r="F6609">
        <v>1848</v>
      </c>
      <c r="G6609" t="s">
        <v>252</v>
      </c>
      <c r="H6609" t="s">
        <v>251</v>
      </c>
      <c r="I6609">
        <v>429</v>
      </c>
      <c r="J6609" t="s">
        <v>473</v>
      </c>
      <c r="K6609" t="s">
        <v>474</v>
      </c>
      <c r="L6609">
        <v>41235</v>
      </c>
      <c r="M6609" t="s">
        <v>483</v>
      </c>
      <c r="N6609" t="s">
        <v>484</v>
      </c>
      <c r="O6609">
        <v>41235</v>
      </c>
      <c r="P6609" t="s">
        <v>483</v>
      </c>
      <c r="Q6609" t="s">
        <v>484</v>
      </c>
      <c r="R6609" t="s">
        <v>354</v>
      </c>
      <c r="S6609">
        <v>-322.83</v>
      </c>
      <c r="U6609">
        <v>15</v>
      </c>
      <c r="IF6609">
        <v>41235</v>
      </c>
      <c r="IG6609" t="s">
        <v>483</v>
      </c>
      <c r="IH6609" t="s">
        <v>256</v>
      </c>
      <c r="IK6609">
        <v>-2</v>
      </c>
      <c r="IL6609" t="s">
        <v>257</v>
      </c>
      <c r="IM6609" t="s">
        <v>258</v>
      </c>
      <c r="IN6609" t="s">
        <v>559</v>
      </c>
    </row>
    <row r="6610" spans="1:250" x14ac:dyDescent="0.25">
      <c r="A6610">
        <v>40715</v>
      </c>
      <c r="B6610">
        <v>-890804480</v>
      </c>
      <c r="C6610">
        <v>1837</v>
      </c>
      <c r="D6610" t="s">
        <v>250</v>
      </c>
      <c r="E6610" t="s">
        <v>251</v>
      </c>
      <c r="F6610">
        <v>1848</v>
      </c>
      <c r="G6610" t="s">
        <v>252</v>
      </c>
      <c r="H6610" t="s">
        <v>251</v>
      </c>
      <c r="I6610">
        <v>427</v>
      </c>
      <c r="J6610" t="s">
        <v>475</v>
      </c>
      <c r="K6610" t="s">
        <v>476</v>
      </c>
      <c r="L6610">
        <v>41235</v>
      </c>
      <c r="M6610" t="s">
        <v>483</v>
      </c>
      <c r="N6610" t="s">
        <v>484</v>
      </c>
      <c r="O6610">
        <v>41235</v>
      </c>
      <c r="P6610" t="s">
        <v>483</v>
      </c>
      <c r="Q6610" t="s">
        <v>484</v>
      </c>
      <c r="R6610" t="s">
        <v>354</v>
      </c>
      <c r="S6610">
        <v>-188.32</v>
      </c>
      <c r="U6610">
        <v>15</v>
      </c>
      <c r="IF6610">
        <v>41235</v>
      </c>
      <c r="IG6610" t="s">
        <v>483</v>
      </c>
      <c r="IH6610" t="s">
        <v>256</v>
      </c>
      <c r="IK6610">
        <v>-2</v>
      </c>
      <c r="IL6610" t="s">
        <v>257</v>
      </c>
      <c r="IM6610" t="s">
        <v>258</v>
      </c>
      <c r="IN6610" t="s">
        <v>559</v>
      </c>
    </row>
    <row r="6611" spans="1:250" x14ac:dyDescent="0.25">
      <c r="A6611">
        <v>40716</v>
      </c>
      <c r="B6611">
        <v>-890804480</v>
      </c>
      <c r="C6611">
        <v>1837</v>
      </c>
      <c r="D6611" t="s">
        <v>250</v>
      </c>
      <c r="E6611" t="s">
        <v>251</v>
      </c>
      <c r="F6611">
        <v>1848</v>
      </c>
      <c r="G6611" t="s">
        <v>252</v>
      </c>
      <c r="H6611" t="s">
        <v>251</v>
      </c>
      <c r="I6611">
        <v>437</v>
      </c>
      <c r="J6611" t="s">
        <v>506</v>
      </c>
      <c r="K6611" t="s">
        <v>507</v>
      </c>
      <c r="L6611">
        <v>41236</v>
      </c>
      <c r="M6611" t="s">
        <v>485</v>
      </c>
      <c r="N6611" t="s">
        <v>486</v>
      </c>
      <c r="O6611">
        <v>41236</v>
      </c>
      <c r="P6611" t="s">
        <v>485</v>
      </c>
      <c r="Q6611" t="s">
        <v>486</v>
      </c>
      <c r="R6611" t="s">
        <v>354</v>
      </c>
      <c r="S6611">
        <v>-173.92</v>
      </c>
      <c r="U6611">
        <v>15</v>
      </c>
      <c r="IF6611">
        <v>41236</v>
      </c>
      <c r="IG6611" t="s">
        <v>485</v>
      </c>
      <c r="IH6611" t="s">
        <v>256</v>
      </c>
      <c r="IK6611">
        <v>-2</v>
      </c>
      <c r="IL6611" t="s">
        <v>257</v>
      </c>
      <c r="IM6611" t="s">
        <v>258</v>
      </c>
      <c r="IN6611" t="s">
        <v>559</v>
      </c>
    </row>
    <row r="6612" spans="1:250" x14ac:dyDescent="0.25">
      <c r="A6612">
        <v>40717</v>
      </c>
      <c r="B6612">
        <v>-890804480</v>
      </c>
      <c r="C6612">
        <v>1837</v>
      </c>
      <c r="D6612" t="s">
        <v>250</v>
      </c>
      <c r="E6612" t="s">
        <v>251</v>
      </c>
      <c r="F6612">
        <v>1848</v>
      </c>
      <c r="G6612" t="s">
        <v>252</v>
      </c>
      <c r="H6612" t="s">
        <v>251</v>
      </c>
      <c r="I6612">
        <v>436</v>
      </c>
      <c r="J6612" t="s">
        <v>504</v>
      </c>
      <c r="K6612" t="s">
        <v>505</v>
      </c>
      <c r="L6612">
        <v>41236</v>
      </c>
      <c r="M6612" t="s">
        <v>485</v>
      </c>
      <c r="N6612" t="s">
        <v>486</v>
      </c>
      <c r="O6612">
        <v>41236</v>
      </c>
      <c r="P6612" t="s">
        <v>485</v>
      </c>
      <c r="Q6612" t="s">
        <v>486</v>
      </c>
      <c r="R6612" t="s">
        <v>354</v>
      </c>
      <c r="S6612">
        <v>-104.17</v>
      </c>
      <c r="U6612">
        <v>15</v>
      </c>
      <c r="IF6612">
        <v>41236</v>
      </c>
      <c r="IG6612" t="s">
        <v>485</v>
      </c>
      <c r="IH6612" t="s">
        <v>256</v>
      </c>
      <c r="IK6612">
        <v>-2</v>
      </c>
      <c r="IL6612" t="s">
        <v>257</v>
      </c>
      <c r="IM6612" t="s">
        <v>258</v>
      </c>
      <c r="IN6612" t="s">
        <v>559</v>
      </c>
    </row>
    <row r="6613" spans="1:250" x14ac:dyDescent="0.25">
      <c r="A6613">
        <v>40718</v>
      </c>
      <c r="B6613">
        <v>-890804480</v>
      </c>
      <c r="C6613">
        <v>1837</v>
      </c>
      <c r="D6613" t="s">
        <v>250</v>
      </c>
      <c r="E6613" t="s">
        <v>251</v>
      </c>
      <c r="F6613">
        <v>1848</v>
      </c>
      <c r="G6613" t="s">
        <v>252</v>
      </c>
      <c r="H6613" t="s">
        <v>251</v>
      </c>
      <c r="I6613">
        <v>435</v>
      </c>
      <c r="J6613" t="s">
        <v>493</v>
      </c>
      <c r="K6613" t="s">
        <v>494</v>
      </c>
      <c r="L6613">
        <v>41236</v>
      </c>
      <c r="M6613" t="s">
        <v>485</v>
      </c>
      <c r="N6613" t="s">
        <v>486</v>
      </c>
      <c r="O6613">
        <v>41236</v>
      </c>
      <c r="P6613" t="s">
        <v>485</v>
      </c>
      <c r="Q6613" t="s">
        <v>486</v>
      </c>
      <c r="R6613" t="s">
        <v>354</v>
      </c>
      <c r="S6613">
        <v>-104.17</v>
      </c>
      <c r="U6613">
        <v>15</v>
      </c>
      <c r="IF6613">
        <v>41236</v>
      </c>
      <c r="IG6613" t="s">
        <v>485</v>
      </c>
      <c r="IH6613" t="s">
        <v>256</v>
      </c>
      <c r="IK6613">
        <v>-2</v>
      </c>
      <c r="IL6613" t="s">
        <v>257</v>
      </c>
      <c r="IM6613" t="s">
        <v>258</v>
      </c>
      <c r="IN6613" t="s">
        <v>559</v>
      </c>
    </row>
    <row r="6614" spans="1:250" x14ac:dyDescent="0.25">
      <c r="A6614">
        <v>40719</v>
      </c>
      <c r="B6614">
        <v>-890804480</v>
      </c>
      <c r="C6614">
        <v>1837</v>
      </c>
      <c r="D6614" t="s">
        <v>250</v>
      </c>
      <c r="E6614" t="s">
        <v>251</v>
      </c>
      <c r="F6614">
        <v>1848</v>
      </c>
      <c r="G6614" t="s">
        <v>252</v>
      </c>
      <c r="H6614" t="s">
        <v>251</v>
      </c>
      <c r="I6614">
        <v>431</v>
      </c>
      <c r="J6614" t="s">
        <v>495</v>
      </c>
      <c r="K6614" t="s">
        <v>496</v>
      </c>
      <c r="L6614">
        <v>41236</v>
      </c>
      <c r="M6614" t="s">
        <v>485</v>
      </c>
      <c r="N6614" t="s">
        <v>486</v>
      </c>
      <c r="O6614">
        <v>41236</v>
      </c>
      <c r="P6614" t="s">
        <v>485</v>
      </c>
      <c r="Q6614" t="s">
        <v>486</v>
      </c>
      <c r="R6614" t="s">
        <v>354</v>
      </c>
      <c r="S6614">
        <v>-156.25</v>
      </c>
      <c r="U6614">
        <v>15</v>
      </c>
      <c r="IF6614">
        <v>41236</v>
      </c>
      <c r="IG6614" t="s">
        <v>485</v>
      </c>
      <c r="IH6614" t="s">
        <v>256</v>
      </c>
      <c r="IK6614">
        <v>-2</v>
      </c>
      <c r="IL6614" t="s">
        <v>257</v>
      </c>
      <c r="IM6614" t="s">
        <v>258</v>
      </c>
      <c r="IN6614" t="s">
        <v>559</v>
      </c>
    </row>
    <row r="6615" spans="1:250" x14ac:dyDescent="0.25">
      <c r="A6615">
        <v>40720</v>
      </c>
      <c r="B6615">
        <v>-890804480</v>
      </c>
      <c r="C6615">
        <v>1837</v>
      </c>
      <c r="D6615" t="s">
        <v>250</v>
      </c>
      <c r="E6615" t="s">
        <v>251</v>
      </c>
      <c r="F6615">
        <v>1848</v>
      </c>
      <c r="G6615" t="s">
        <v>252</v>
      </c>
      <c r="H6615" t="s">
        <v>251</v>
      </c>
      <c r="I6615">
        <v>429</v>
      </c>
      <c r="J6615" t="s">
        <v>473</v>
      </c>
      <c r="K6615" t="s">
        <v>474</v>
      </c>
      <c r="L6615">
        <v>41236</v>
      </c>
      <c r="M6615" t="s">
        <v>485</v>
      </c>
      <c r="N6615" t="s">
        <v>486</v>
      </c>
      <c r="O6615">
        <v>41236</v>
      </c>
      <c r="P6615" t="s">
        <v>485</v>
      </c>
      <c r="Q6615" t="s">
        <v>486</v>
      </c>
      <c r="R6615" t="s">
        <v>354</v>
      </c>
      <c r="S6615">
        <v>-208.33</v>
      </c>
      <c r="U6615">
        <v>15</v>
      </c>
      <c r="IF6615">
        <v>41236</v>
      </c>
      <c r="IG6615" t="s">
        <v>485</v>
      </c>
      <c r="IH6615" t="s">
        <v>256</v>
      </c>
      <c r="IK6615">
        <v>-2</v>
      </c>
      <c r="IL6615" t="s">
        <v>257</v>
      </c>
      <c r="IM6615" t="s">
        <v>258</v>
      </c>
      <c r="IN6615" t="s">
        <v>559</v>
      </c>
    </row>
    <row r="6616" spans="1:250" x14ac:dyDescent="0.25">
      <c r="A6616">
        <v>40721</v>
      </c>
      <c r="B6616">
        <v>-890804480</v>
      </c>
      <c r="C6616">
        <v>1837</v>
      </c>
      <c r="D6616" t="s">
        <v>250</v>
      </c>
      <c r="E6616" t="s">
        <v>251</v>
      </c>
      <c r="F6616">
        <v>1848</v>
      </c>
      <c r="G6616" t="s">
        <v>252</v>
      </c>
      <c r="H6616" t="s">
        <v>251</v>
      </c>
      <c r="I6616">
        <v>427</v>
      </c>
      <c r="J6616" t="s">
        <v>475</v>
      </c>
      <c r="K6616" t="s">
        <v>476</v>
      </c>
      <c r="L6616">
        <v>41236</v>
      </c>
      <c r="M6616" t="s">
        <v>485</v>
      </c>
      <c r="N6616" t="s">
        <v>486</v>
      </c>
      <c r="O6616">
        <v>41236</v>
      </c>
      <c r="P6616" t="s">
        <v>485</v>
      </c>
      <c r="Q6616" t="s">
        <v>486</v>
      </c>
      <c r="R6616" t="s">
        <v>354</v>
      </c>
      <c r="S6616">
        <v>-121.53</v>
      </c>
      <c r="U6616">
        <v>15</v>
      </c>
      <c r="IF6616">
        <v>41236</v>
      </c>
      <c r="IG6616" t="s">
        <v>485</v>
      </c>
      <c r="IH6616" t="s">
        <v>256</v>
      </c>
      <c r="IK6616">
        <v>-2</v>
      </c>
      <c r="IL6616" t="s">
        <v>257</v>
      </c>
      <c r="IM6616" t="s">
        <v>258</v>
      </c>
      <c r="IN6616" t="s">
        <v>559</v>
      </c>
    </row>
    <row r="6617" spans="1:250" x14ac:dyDescent="0.25">
      <c r="A6617">
        <v>40722</v>
      </c>
      <c r="B6617">
        <v>-890804480</v>
      </c>
      <c r="C6617">
        <v>1837</v>
      </c>
      <c r="D6617" t="s">
        <v>250</v>
      </c>
      <c r="E6617" t="s">
        <v>251</v>
      </c>
      <c r="F6617">
        <v>1848</v>
      </c>
      <c r="G6617" t="s">
        <v>252</v>
      </c>
      <c r="H6617" t="s">
        <v>251</v>
      </c>
      <c r="I6617">
        <v>422</v>
      </c>
      <c r="J6617" t="s">
        <v>479</v>
      </c>
      <c r="K6617" t="s">
        <v>480</v>
      </c>
      <c r="L6617">
        <v>1946</v>
      </c>
      <c r="M6617" t="s">
        <v>253</v>
      </c>
      <c r="N6617" t="s">
        <v>254</v>
      </c>
      <c r="O6617">
        <v>1946</v>
      </c>
      <c r="P6617" t="s">
        <v>253</v>
      </c>
      <c r="Q6617" t="s">
        <v>254</v>
      </c>
      <c r="R6617" t="s">
        <v>498</v>
      </c>
      <c r="S6617">
        <v>0</v>
      </c>
      <c r="U6617">
        <v>16</v>
      </c>
      <c r="IF6617">
        <v>1946</v>
      </c>
      <c r="IG6617" t="s">
        <v>253</v>
      </c>
      <c r="IH6617" t="s">
        <v>256</v>
      </c>
      <c r="IK6617">
        <v>-2</v>
      </c>
      <c r="IL6617" t="s">
        <v>257</v>
      </c>
      <c r="IM6617" t="s">
        <v>258</v>
      </c>
      <c r="IN6617" t="s">
        <v>502</v>
      </c>
      <c r="IP6617" t="s">
        <v>503</v>
      </c>
    </row>
    <row r="6618" spans="1:250" x14ac:dyDescent="0.25">
      <c r="A6618">
        <v>40723</v>
      </c>
      <c r="B6618">
        <v>-890804480</v>
      </c>
      <c r="C6618">
        <v>1837</v>
      </c>
      <c r="D6618" t="s">
        <v>250</v>
      </c>
      <c r="E6618" t="s">
        <v>251</v>
      </c>
      <c r="F6618">
        <v>1848</v>
      </c>
      <c r="G6618" t="s">
        <v>252</v>
      </c>
      <c r="H6618" t="s">
        <v>251</v>
      </c>
      <c r="I6618">
        <v>420</v>
      </c>
      <c r="J6618" t="s">
        <v>481</v>
      </c>
      <c r="K6618" t="s">
        <v>482</v>
      </c>
      <c r="L6618">
        <v>1946</v>
      </c>
      <c r="M6618" t="s">
        <v>253</v>
      </c>
      <c r="N6618" t="s">
        <v>254</v>
      </c>
      <c r="O6618">
        <v>1946</v>
      </c>
      <c r="P6618" t="s">
        <v>253</v>
      </c>
      <c r="Q6618" t="s">
        <v>254</v>
      </c>
      <c r="R6618" t="s">
        <v>498</v>
      </c>
      <c r="S6618">
        <v>0</v>
      </c>
      <c r="U6618">
        <v>16</v>
      </c>
      <c r="IF6618">
        <v>1946</v>
      </c>
      <c r="IG6618" t="s">
        <v>253</v>
      </c>
      <c r="IH6618" t="s">
        <v>256</v>
      </c>
      <c r="IK6618">
        <v>-2</v>
      </c>
      <c r="IL6618" t="s">
        <v>257</v>
      </c>
      <c r="IM6618" t="s">
        <v>258</v>
      </c>
      <c r="IN6618" t="s">
        <v>502</v>
      </c>
      <c r="IP6618" t="s">
        <v>503</v>
      </c>
    </row>
    <row r="6619" spans="1:250" x14ac:dyDescent="0.25">
      <c r="A6619">
        <v>40724</v>
      </c>
      <c r="B6619">
        <v>-890804480</v>
      </c>
      <c r="C6619">
        <v>1837</v>
      </c>
      <c r="D6619" t="s">
        <v>250</v>
      </c>
      <c r="E6619" t="s">
        <v>251</v>
      </c>
      <c r="F6619">
        <v>1848</v>
      </c>
      <c r="G6619" t="s">
        <v>252</v>
      </c>
      <c r="H6619" t="s">
        <v>251</v>
      </c>
      <c r="I6619">
        <v>411</v>
      </c>
      <c r="J6619" t="s">
        <v>471</v>
      </c>
      <c r="K6619" t="s">
        <v>472</v>
      </c>
      <c r="L6619">
        <v>1946</v>
      </c>
      <c r="M6619" t="s">
        <v>253</v>
      </c>
      <c r="N6619" t="s">
        <v>254</v>
      </c>
      <c r="O6619">
        <v>1946</v>
      </c>
      <c r="P6619" t="s">
        <v>253</v>
      </c>
      <c r="Q6619" t="s">
        <v>254</v>
      </c>
      <c r="R6619" t="s">
        <v>498</v>
      </c>
      <c r="S6619">
        <v>0</v>
      </c>
      <c r="U6619">
        <v>16</v>
      </c>
      <c r="IF6619">
        <v>1946</v>
      </c>
      <c r="IG6619" t="s">
        <v>253</v>
      </c>
      <c r="IH6619" t="s">
        <v>256</v>
      </c>
      <c r="IK6619">
        <v>-2</v>
      </c>
      <c r="IL6619" t="s">
        <v>257</v>
      </c>
      <c r="IM6619" t="s">
        <v>258</v>
      </c>
      <c r="IN6619" t="s">
        <v>502</v>
      </c>
      <c r="IP6619" t="s">
        <v>503</v>
      </c>
    </row>
    <row r="6620" spans="1:250" x14ac:dyDescent="0.25">
      <c r="A6620">
        <v>40725</v>
      </c>
      <c r="B6620">
        <v>-890804480</v>
      </c>
      <c r="C6620">
        <v>1837</v>
      </c>
      <c r="D6620" t="s">
        <v>250</v>
      </c>
      <c r="E6620" t="s">
        <v>251</v>
      </c>
      <c r="F6620">
        <v>1848</v>
      </c>
      <c r="G6620" t="s">
        <v>252</v>
      </c>
      <c r="H6620" t="s">
        <v>251</v>
      </c>
      <c r="I6620">
        <v>436</v>
      </c>
      <c r="J6620" t="s">
        <v>504</v>
      </c>
      <c r="K6620" t="s">
        <v>505</v>
      </c>
      <c r="L6620">
        <v>1946</v>
      </c>
      <c r="M6620" t="s">
        <v>253</v>
      </c>
      <c r="N6620" t="s">
        <v>254</v>
      </c>
      <c r="O6620">
        <v>1946</v>
      </c>
      <c r="P6620" t="s">
        <v>253</v>
      </c>
      <c r="Q6620" t="s">
        <v>254</v>
      </c>
      <c r="R6620" t="s">
        <v>498</v>
      </c>
      <c r="S6620">
        <v>0</v>
      </c>
      <c r="U6620">
        <v>16</v>
      </c>
      <c r="IF6620">
        <v>1946</v>
      </c>
      <c r="IG6620" t="s">
        <v>253</v>
      </c>
      <c r="IH6620" t="s">
        <v>256</v>
      </c>
      <c r="IK6620">
        <v>-2</v>
      </c>
      <c r="IL6620" t="s">
        <v>257</v>
      </c>
      <c r="IM6620" t="s">
        <v>258</v>
      </c>
      <c r="IN6620" t="s">
        <v>502</v>
      </c>
      <c r="IP6620" t="s">
        <v>503</v>
      </c>
    </row>
    <row r="6621" spans="1:250" x14ac:dyDescent="0.25">
      <c r="A6621">
        <v>40726</v>
      </c>
      <c r="B6621">
        <v>-890804480</v>
      </c>
      <c r="C6621">
        <v>1837</v>
      </c>
      <c r="D6621" t="s">
        <v>250</v>
      </c>
      <c r="E6621" t="s">
        <v>251</v>
      </c>
      <c r="F6621">
        <v>1848</v>
      </c>
      <c r="G6621" t="s">
        <v>252</v>
      </c>
      <c r="H6621" t="s">
        <v>251</v>
      </c>
      <c r="I6621">
        <v>435</v>
      </c>
      <c r="J6621" t="s">
        <v>493</v>
      </c>
      <c r="K6621" t="s">
        <v>494</v>
      </c>
      <c r="L6621">
        <v>1946</v>
      </c>
      <c r="M6621" t="s">
        <v>253</v>
      </c>
      <c r="N6621" t="s">
        <v>254</v>
      </c>
      <c r="O6621">
        <v>1946</v>
      </c>
      <c r="P6621" t="s">
        <v>253</v>
      </c>
      <c r="Q6621" t="s">
        <v>254</v>
      </c>
      <c r="R6621" t="s">
        <v>498</v>
      </c>
      <c r="S6621">
        <v>0</v>
      </c>
      <c r="U6621">
        <v>16</v>
      </c>
      <c r="IF6621">
        <v>1946</v>
      </c>
      <c r="IG6621" t="s">
        <v>253</v>
      </c>
      <c r="IH6621" t="s">
        <v>256</v>
      </c>
      <c r="IK6621">
        <v>-2</v>
      </c>
      <c r="IL6621" t="s">
        <v>257</v>
      </c>
      <c r="IM6621" t="s">
        <v>258</v>
      </c>
      <c r="IN6621" t="s">
        <v>502</v>
      </c>
      <c r="IP6621" t="s">
        <v>503</v>
      </c>
    </row>
    <row r="6622" spans="1:250" x14ac:dyDescent="0.25">
      <c r="A6622">
        <v>40727</v>
      </c>
      <c r="B6622">
        <v>-890804480</v>
      </c>
      <c r="C6622">
        <v>1837</v>
      </c>
      <c r="D6622" t="s">
        <v>250</v>
      </c>
      <c r="E6622" t="s">
        <v>251</v>
      </c>
      <c r="F6622">
        <v>1848</v>
      </c>
      <c r="G6622" t="s">
        <v>252</v>
      </c>
      <c r="H6622" t="s">
        <v>251</v>
      </c>
      <c r="I6622">
        <v>431</v>
      </c>
      <c r="J6622" t="s">
        <v>495</v>
      </c>
      <c r="K6622" t="s">
        <v>496</v>
      </c>
      <c r="L6622">
        <v>1946</v>
      </c>
      <c r="M6622" t="s">
        <v>253</v>
      </c>
      <c r="N6622" t="s">
        <v>254</v>
      </c>
      <c r="O6622">
        <v>1946</v>
      </c>
      <c r="P6622" t="s">
        <v>253</v>
      </c>
      <c r="Q6622" t="s">
        <v>254</v>
      </c>
      <c r="R6622" t="s">
        <v>498</v>
      </c>
      <c r="S6622">
        <v>0</v>
      </c>
      <c r="U6622">
        <v>16</v>
      </c>
      <c r="IF6622">
        <v>1946</v>
      </c>
      <c r="IG6622" t="s">
        <v>253</v>
      </c>
      <c r="IH6622" t="s">
        <v>256</v>
      </c>
      <c r="IK6622">
        <v>-2</v>
      </c>
      <c r="IL6622" t="s">
        <v>257</v>
      </c>
      <c r="IM6622" t="s">
        <v>258</v>
      </c>
      <c r="IN6622" t="s">
        <v>502</v>
      </c>
      <c r="IP6622" t="s">
        <v>503</v>
      </c>
    </row>
    <row r="6623" spans="1:250" x14ac:dyDescent="0.25">
      <c r="A6623">
        <v>40728</v>
      </c>
      <c r="B6623">
        <v>-890804480</v>
      </c>
      <c r="C6623">
        <v>1837</v>
      </c>
      <c r="D6623" t="s">
        <v>250</v>
      </c>
      <c r="E6623" t="s">
        <v>251</v>
      </c>
      <c r="F6623">
        <v>1848</v>
      </c>
      <c r="G6623" t="s">
        <v>252</v>
      </c>
      <c r="H6623" t="s">
        <v>251</v>
      </c>
      <c r="I6623">
        <v>429</v>
      </c>
      <c r="J6623" t="s">
        <v>473</v>
      </c>
      <c r="K6623" t="s">
        <v>474</v>
      </c>
      <c r="L6623">
        <v>1946</v>
      </c>
      <c r="M6623" t="s">
        <v>253</v>
      </c>
      <c r="N6623" t="s">
        <v>254</v>
      </c>
      <c r="O6623">
        <v>1946</v>
      </c>
      <c r="P6623" t="s">
        <v>253</v>
      </c>
      <c r="Q6623" t="s">
        <v>254</v>
      </c>
      <c r="R6623" t="s">
        <v>498</v>
      </c>
      <c r="S6623">
        <v>0</v>
      </c>
      <c r="U6623">
        <v>16</v>
      </c>
      <c r="IF6623">
        <v>1946</v>
      </c>
      <c r="IG6623" t="s">
        <v>253</v>
      </c>
      <c r="IH6623" t="s">
        <v>256</v>
      </c>
      <c r="IK6623">
        <v>-2</v>
      </c>
      <c r="IL6623" t="s">
        <v>257</v>
      </c>
      <c r="IM6623" t="s">
        <v>258</v>
      </c>
      <c r="IN6623" t="s">
        <v>502</v>
      </c>
      <c r="IP6623" t="s">
        <v>503</v>
      </c>
    </row>
    <row r="6624" spans="1:250" x14ac:dyDescent="0.25">
      <c r="A6624">
        <v>40729</v>
      </c>
      <c r="B6624">
        <v>-890804480</v>
      </c>
      <c r="C6624">
        <v>1837</v>
      </c>
      <c r="D6624" t="s">
        <v>250</v>
      </c>
      <c r="E6624" t="s">
        <v>251</v>
      </c>
      <c r="F6624">
        <v>1848</v>
      </c>
      <c r="G6624" t="s">
        <v>252</v>
      </c>
      <c r="H6624" t="s">
        <v>251</v>
      </c>
      <c r="I6624">
        <v>427</v>
      </c>
      <c r="J6624" t="s">
        <v>475</v>
      </c>
      <c r="K6624" t="s">
        <v>476</v>
      </c>
      <c r="L6624">
        <v>1946</v>
      </c>
      <c r="M6624" t="s">
        <v>253</v>
      </c>
      <c r="N6624" t="s">
        <v>254</v>
      </c>
      <c r="O6624">
        <v>1946</v>
      </c>
      <c r="P6624" t="s">
        <v>253</v>
      </c>
      <c r="Q6624" t="s">
        <v>254</v>
      </c>
      <c r="R6624" t="s">
        <v>498</v>
      </c>
      <c r="S6624">
        <v>0</v>
      </c>
      <c r="U6624">
        <v>16</v>
      </c>
      <c r="IF6624">
        <v>1946</v>
      </c>
      <c r="IG6624" t="s">
        <v>253</v>
      </c>
      <c r="IH6624" t="s">
        <v>256</v>
      </c>
      <c r="IK6624">
        <v>-2</v>
      </c>
      <c r="IL6624" t="s">
        <v>257</v>
      </c>
      <c r="IM6624" t="s">
        <v>258</v>
      </c>
      <c r="IN6624" t="s">
        <v>502</v>
      </c>
      <c r="IP6624" t="s">
        <v>503</v>
      </c>
    </row>
    <row r="6625" spans="1:250" x14ac:dyDescent="0.25">
      <c r="A6625">
        <v>40730</v>
      </c>
      <c r="B6625">
        <v>-890804480</v>
      </c>
      <c r="C6625">
        <v>1837</v>
      </c>
      <c r="D6625" t="s">
        <v>250</v>
      </c>
      <c r="E6625" t="s">
        <v>251</v>
      </c>
      <c r="F6625">
        <v>1848</v>
      </c>
      <c r="G6625" t="s">
        <v>252</v>
      </c>
      <c r="H6625" t="s">
        <v>251</v>
      </c>
      <c r="I6625">
        <v>424</v>
      </c>
      <c r="J6625" t="s">
        <v>477</v>
      </c>
      <c r="K6625" t="s">
        <v>478</v>
      </c>
      <c r="L6625">
        <v>1946</v>
      </c>
      <c r="M6625" t="s">
        <v>253</v>
      </c>
      <c r="N6625" t="s">
        <v>254</v>
      </c>
      <c r="O6625">
        <v>1946</v>
      </c>
      <c r="P6625" t="s">
        <v>253</v>
      </c>
      <c r="Q6625" t="s">
        <v>254</v>
      </c>
      <c r="R6625" t="s">
        <v>498</v>
      </c>
      <c r="S6625">
        <v>0</v>
      </c>
      <c r="U6625">
        <v>16</v>
      </c>
      <c r="IF6625">
        <v>1946</v>
      </c>
      <c r="IG6625" t="s">
        <v>253</v>
      </c>
      <c r="IH6625" t="s">
        <v>256</v>
      </c>
      <c r="IK6625">
        <v>-2</v>
      </c>
      <c r="IL6625" t="s">
        <v>257</v>
      </c>
      <c r="IM6625" t="s">
        <v>258</v>
      </c>
      <c r="IN6625" t="s">
        <v>502</v>
      </c>
      <c r="IP6625" t="s">
        <v>503</v>
      </c>
    </row>
    <row r="6626" spans="1:250" x14ac:dyDescent="0.25">
      <c r="A6626">
        <v>40731</v>
      </c>
      <c r="B6626">
        <v>-890804480</v>
      </c>
      <c r="C6626">
        <v>1837</v>
      </c>
      <c r="D6626" t="s">
        <v>250</v>
      </c>
      <c r="E6626" t="s">
        <v>251</v>
      </c>
      <c r="F6626">
        <v>1848</v>
      </c>
      <c r="G6626" t="s">
        <v>252</v>
      </c>
      <c r="H6626" t="s">
        <v>251</v>
      </c>
      <c r="I6626">
        <v>437</v>
      </c>
      <c r="J6626" t="s">
        <v>506</v>
      </c>
      <c r="K6626" t="s">
        <v>507</v>
      </c>
      <c r="L6626">
        <v>1946</v>
      </c>
      <c r="M6626" t="s">
        <v>253</v>
      </c>
      <c r="N6626" t="s">
        <v>254</v>
      </c>
      <c r="O6626">
        <v>1946</v>
      </c>
      <c r="P6626" t="s">
        <v>253</v>
      </c>
      <c r="Q6626" t="s">
        <v>254</v>
      </c>
      <c r="R6626" t="s">
        <v>498</v>
      </c>
      <c r="S6626">
        <v>0</v>
      </c>
      <c r="U6626">
        <v>16</v>
      </c>
      <c r="IF6626">
        <v>1946</v>
      </c>
      <c r="IG6626" t="s">
        <v>253</v>
      </c>
      <c r="IH6626" t="s">
        <v>256</v>
      </c>
      <c r="IK6626">
        <v>-2</v>
      </c>
      <c r="IL6626" t="s">
        <v>257</v>
      </c>
      <c r="IM6626" t="s">
        <v>258</v>
      </c>
      <c r="IN6626" t="s">
        <v>502</v>
      </c>
      <c r="IP6626" t="s">
        <v>503</v>
      </c>
    </row>
    <row r="6627" spans="1:250" x14ac:dyDescent="0.25">
      <c r="A6627">
        <v>40732</v>
      </c>
      <c r="B6627">
        <v>-890804480</v>
      </c>
      <c r="C6627">
        <v>1837</v>
      </c>
      <c r="D6627" t="s">
        <v>250</v>
      </c>
      <c r="E6627" t="s">
        <v>251</v>
      </c>
      <c r="F6627">
        <v>1848</v>
      </c>
      <c r="G6627" t="s">
        <v>252</v>
      </c>
      <c r="H6627" t="s">
        <v>251</v>
      </c>
      <c r="I6627">
        <v>427</v>
      </c>
      <c r="J6627" t="s">
        <v>475</v>
      </c>
      <c r="K6627" t="s">
        <v>476</v>
      </c>
      <c r="L6627">
        <v>2024</v>
      </c>
      <c r="M6627" t="s">
        <v>261</v>
      </c>
      <c r="N6627" t="s">
        <v>262</v>
      </c>
      <c r="O6627">
        <v>2024</v>
      </c>
      <c r="P6627" t="s">
        <v>261</v>
      </c>
      <c r="Q6627" t="s">
        <v>262</v>
      </c>
      <c r="R6627" t="s">
        <v>498</v>
      </c>
      <c r="S6627" s="2">
        <v>0</v>
      </c>
      <c r="U6627">
        <v>16</v>
      </c>
      <c r="IF6627">
        <v>2024</v>
      </c>
      <c r="IG6627" t="s">
        <v>261</v>
      </c>
      <c r="IH6627" t="s">
        <v>256</v>
      </c>
      <c r="IK6627">
        <v>-2</v>
      </c>
      <c r="IL6627" t="s">
        <v>257</v>
      </c>
      <c r="IM6627" t="s">
        <v>258</v>
      </c>
      <c r="IN6627" t="s">
        <v>502</v>
      </c>
      <c r="IP6627" t="s">
        <v>508</v>
      </c>
    </row>
    <row r="6628" spans="1:250" x14ac:dyDescent="0.25">
      <c r="A6628">
        <v>40733</v>
      </c>
      <c r="B6628">
        <v>-890804480</v>
      </c>
      <c r="C6628">
        <v>1837</v>
      </c>
      <c r="D6628" t="s">
        <v>250</v>
      </c>
      <c r="E6628" t="s">
        <v>251</v>
      </c>
      <c r="F6628">
        <v>1848</v>
      </c>
      <c r="G6628" t="s">
        <v>252</v>
      </c>
      <c r="H6628" t="s">
        <v>251</v>
      </c>
      <c r="I6628">
        <v>424</v>
      </c>
      <c r="J6628" t="s">
        <v>477</v>
      </c>
      <c r="K6628" t="s">
        <v>478</v>
      </c>
      <c r="L6628">
        <v>2024</v>
      </c>
      <c r="M6628" t="s">
        <v>261</v>
      </c>
      <c r="N6628" t="s">
        <v>262</v>
      </c>
      <c r="O6628">
        <v>2024</v>
      </c>
      <c r="P6628" t="s">
        <v>261</v>
      </c>
      <c r="Q6628" t="s">
        <v>262</v>
      </c>
      <c r="R6628" t="s">
        <v>498</v>
      </c>
      <c r="S6628" s="2">
        <v>0</v>
      </c>
      <c r="U6628">
        <v>16</v>
      </c>
      <c r="IF6628">
        <v>2024</v>
      </c>
      <c r="IG6628" t="s">
        <v>261</v>
      </c>
      <c r="IH6628" t="s">
        <v>256</v>
      </c>
      <c r="IK6628">
        <v>-2</v>
      </c>
      <c r="IL6628" t="s">
        <v>257</v>
      </c>
      <c r="IM6628" t="s">
        <v>258</v>
      </c>
      <c r="IN6628" t="s">
        <v>502</v>
      </c>
      <c r="IP6628" t="s">
        <v>508</v>
      </c>
    </row>
    <row r="6629" spans="1:250" x14ac:dyDescent="0.25">
      <c r="A6629">
        <v>40734</v>
      </c>
      <c r="B6629">
        <v>-890804480</v>
      </c>
      <c r="C6629">
        <v>1837</v>
      </c>
      <c r="D6629" t="s">
        <v>250</v>
      </c>
      <c r="E6629" t="s">
        <v>251</v>
      </c>
      <c r="F6629">
        <v>1848</v>
      </c>
      <c r="G6629" t="s">
        <v>252</v>
      </c>
      <c r="H6629" t="s">
        <v>251</v>
      </c>
      <c r="I6629">
        <v>422</v>
      </c>
      <c r="J6629" t="s">
        <v>479</v>
      </c>
      <c r="K6629" t="s">
        <v>480</v>
      </c>
      <c r="L6629">
        <v>2024</v>
      </c>
      <c r="M6629" t="s">
        <v>261</v>
      </c>
      <c r="N6629" t="s">
        <v>262</v>
      </c>
      <c r="O6629">
        <v>2024</v>
      </c>
      <c r="P6629" t="s">
        <v>261</v>
      </c>
      <c r="Q6629" t="s">
        <v>262</v>
      </c>
      <c r="R6629" t="s">
        <v>498</v>
      </c>
      <c r="S6629" s="2">
        <v>0</v>
      </c>
      <c r="U6629">
        <v>16</v>
      </c>
      <c r="IF6629">
        <v>2024</v>
      </c>
      <c r="IG6629" t="s">
        <v>261</v>
      </c>
      <c r="IH6629" t="s">
        <v>256</v>
      </c>
      <c r="IK6629">
        <v>-2</v>
      </c>
      <c r="IL6629" t="s">
        <v>257</v>
      </c>
      <c r="IM6629" t="s">
        <v>258</v>
      </c>
      <c r="IN6629" t="s">
        <v>502</v>
      </c>
      <c r="IP6629" t="s">
        <v>508</v>
      </c>
    </row>
    <row r="6630" spans="1:250" x14ac:dyDescent="0.25">
      <c r="A6630">
        <v>40735</v>
      </c>
      <c r="B6630">
        <v>-890804480</v>
      </c>
      <c r="C6630">
        <v>1837</v>
      </c>
      <c r="D6630" t="s">
        <v>250</v>
      </c>
      <c r="E6630" t="s">
        <v>251</v>
      </c>
      <c r="F6630">
        <v>1848</v>
      </c>
      <c r="G6630" t="s">
        <v>252</v>
      </c>
      <c r="H6630" t="s">
        <v>251</v>
      </c>
      <c r="I6630">
        <v>420</v>
      </c>
      <c r="J6630" t="s">
        <v>481</v>
      </c>
      <c r="K6630" t="s">
        <v>482</v>
      </c>
      <c r="L6630">
        <v>2024</v>
      </c>
      <c r="M6630" t="s">
        <v>261</v>
      </c>
      <c r="N6630" t="s">
        <v>262</v>
      </c>
      <c r="O6630">
        <v>2024</v>
      </c>
      <c r="P6630" t="s">
        <v>261</v>
      </c>
      <c r="Q6630" t="s">
        <v>262</v>
      </c>
      <c r="R6630" t="s">
        <v>498</v>
      </c>
      <c r="S6630" s="2">
        <v>0</v>
      </c>
      <c r="U6630">
        <v>16</v>
      </c>
      <c r="IF6630">
        <v>2024</v>
      </c>
      <c r="IG6630" t="s">
        <v>261</v>
      </c>
      <c r="IH6630" t="s">
        <v>256</v>
      </c>
      <c r="IK6630">
        <v>-2</v>
      </c>
      <c r="IL6630" t="s">
        <v>257</v>
      </c>
      <c r="IM6630" t="s">
        <v>258</v>
      </c>
      <c r="IN6630" t="s">
        <v>502</v>
      </c>
      <c r="IP6630" t="s">
        <v>508</v>
      </c>
    </row>
    <row r="6631" spans="1:250" x14ac:dyDescent="0.25">
      <c r="A6631">
        <v>40736</v>
      </c>
      <c r="B6631">
        <v>-890804480</v>
      </c>
      <c r="C6631">
        <v>1837</v>
      </c>
      <c r="D6631" t="s">
        <v>250</v>
      </c>
      <c r="E6631" t="s">
        <v>251</v>
      </c>
      <c r="F6631">
        <v>1848</v>
      </c>
      <c r="G6631" t="s">
        <v>252</v>
      </c>
      <c r="H6631" t="s">
        <v>251</v>
      </c>
      <c r="I6631">
        <v>411</v>
      </c>
      <c r="J6631" t="s">
        <v>471</v>
      </c>
      <c r="K6631" t="s">
        <v>472</v>
      </c>
      <c r="L6631">
        <v>2024</v>
      </c>
      <c r="M6631" t="s">
        <v>261</v>
      </c>
      <c r="N6631" t="s">
        <v>262</v>
      </c>
      <c r="O6631">
        <v>2024</v>
      </c>
      <c r="P6631" t="s">
        <v>261</v>
      </c>
      <c r="Q6631" t="s">
        <v>262</v>
      </c>
      <c r="R6631" t="s">
        <v>498</v>
      </c>
      <c r="S6631" s="2">
        <v>0</v>
      </c>
      <c r="U6631">
        <v>16</v>
      </c>
      <c r="IF6631">
        <v>2024</v>
      </c>
      <c r="IG6631" t="s">
        <v>261</v>
      </c>
      <c r="IH6631" t="s">
        <v>256</v>
      </c>
      <c r="IK6631">
        <v>-2</v>
      </c>
      <c r="IL6631" t="s">
        <v>257</v>
      </c>
      <c r="IM6631" t="s">
        <v>258</v>
      </c>
      <c r="IN6631" t="s">
        <v>502</v>
      </c>
      <c r="IP6631" t="s">
        <v>508</v>
      </c>
    </row>
    <row r="6632" spans="1:250" x14ac:dyDescent="0.25">
      <c r="A6632">
        <v>40737</v>
      </c>
      <c r="B6632">
        <v>-890804480</v>
      </c>
      <c r="C6632">
        <v>1837</v>
      </c>
      <c r="D6632" t="s">
        <v>250</v>
      </c>
      <c r="E6632" t="s">
        <v>251</v>
      </c>
      <c r="F6632">
        <v>9695</v>
      </c>
      <c r="G6632" t="s">
        <v>267</v>
      </c>
      <c r="H6632" t="s">
        <v>268</v>
      </c>
      <c r="I6632">
        <v>411</v>
      </c>
      <c r="J6632" t="s">
        <v>471</v>
      </c>
      <c r="K6632" t="s">
        <v>472</v>
      </c>
      <c r="L6632">
        <v>2024</v>
      </c>
      <c r="M6632" t="s">
        <v>261</v>
      </c>
      <c r="N6632" t="s">
        <v>262</v>
      </c>
      <c r="O6632">
        <v>2024</v>
      </c>
      <c r="P6632" t="s">
        <v>261</v>
      </c>
      <c r="Q6632" t="s">
        <v>262</v>
      </c>
      <c r="R6632" t="s">
        <v>498</v>
      </c>
      <c r="S6632" s="2">
        <v>0</v>
      </c>
      <c r="U6632">
        <v>16</v>
      </c>
      <c r="IF6632">
        <v>2024</v>
      </c>
      <c r="IG6632" t="s">
        <v>261</v>
      </c>
      <c r="IH6632" t="s">
        <v>269</v>
      </c>
      <c r="IK6632">
        <v>-2</v>
      </c>
      <c r="IL6632" t="s">
        <v>257</v>
      </c>
      <c r="IM6632" t="s">
        <v>258</v>
      </c>
      <c r="IN6632" t="s">
        <v>509</v>
      </c>
      <c r="IP6632" t="s">
        <v>510</v>
      </c>
    </row>
    <row r="6633" spans="1:250" x14ac:dyDescent="0.25">
      <c r="A6633">
        <v>40738</v>
      </c>
      <c r="B6633">
        <v>-890804480</v>
      </c>
      <c r="C6633">
        <v>1837</v>
      </c>
      <c r="D6633" t="s">
        <v>250</v>
      </c>
      <c r="E6633" t="s">
        <v>251</v>
      </c>
      <c r="F6633">
        <v>13794</v>
      </c>
      <c r="G6633" t="s">
        <v>264</v>
      </c>
      <c r="H6633" t="s">
        <v>265</v>
      </c>
      <c r="I6633">
        <v>435</v>
      </c>
      <c r="J6633" t="s">
        <v>493</v>
      </c>
      <c r="K6633" t="s">
        <v>494</v>
      </c>
      <c r="L6633">
        <v>2024</v>
      </c>
      <c r="M6633" t="s">
        <v>261</v>
      </c>
      <c r="N6633" t="s">
        <v>262</v>
      </c>
      <c r="O6633">
        <v>2024</v>
      </c>
      <c r="P6633" t="s">
        <v>261</v>
      </c>
      <c r="Q6633" t="s">
        <v>262</v>
      </c>
      <c r="R6633" t="s">
        <v>498</v>
      </c>
      <c r="S6633" s="2">
        <v>0</v>
      </c>
      <c r="U6633">
        <v>16</v>
      </c>
      <c r="IF6633">
        <v>2024</v>
      </c>
      <c r="IG6633" t="s">
        <v>261</v>
      </c>
      <c r="IH6633" t="s">
        <v>266</v>
      </c>
      <c r="IK6633">
        <v>-2</v>
      </c>
      <c r="IL6633" t="s">
        <v>257</v>
      </c>
      <c r="IM6633" t="s">
        <v>258</v>
      </c>
      <c r="IN6633" t="s">
        <v>511</v>
      </c>
      <c r="IP6633" t="s">
        <v>512</v>
      </c>
    </row>
    <row r="6634" spans="1:250" x14ac:dyDescent="0.25">
      <c r="A6634">
        <v>40739</v>
      </c>
      <c r="B6634">
        <v>-890804480</v>
      </c>
      <c r="C6634">
        <v>1837</v>
      </c>
      <c r="D6634" t="s">
        <v>250</v>
      </c>
      <c r="E6634" t="s">
        <v>251</v>
      </c>
      <c r="F6634">
        <v>13794</v>
      </c>
      <c r="G6634" t="s">
        <v>264</v>
      </c>
      <c r="H6634" t="s">
        <v>265</v>
      </c>
      <c r="I6634">
        <v>431</v>
      </c>
      <c r="J6634" t="s">
        <v>495</v>
      </c>
      <c r="K6634" t="s">
        <v>496</v>
      </c>
      <c r="L6634">
        <v>2024</v>
      </c>
      <c r="M6634" t="s">
        <v>261</v>
      </c>
      <c r="N6634" t="s">
        <v>262</v>
      </c>
      <c r="O6634">
        <v>2024</v>
      </c>
      <c r="P6634" t="s">
        <v>261</v>
      </c>
      <c r="Q6634" t="s">
        <v>262</v>
      </c>
      <c r="R6634" t="s">
        <v>498</v>
      </c>
      <c r="S6634" s="2">
        <v>0</v>
      </c>
      <c r="U6634">
        <v>16</v>
      </c>
      <c r="IF6634">
        <v>2024</v>
      </c>
      <c r="IG6634" t="s">
        <v>261</v>
      </c>
      <c r="IH6634" t="s">
        <v>266</v>
      </c>
      <c r="IK6634">
        <v>-2</v>
      </c>
      <c r="IL6634" t="s">
        <v>257</v>
      </c>
      <c r="IM6634" t="s">
        <v>258</v>
      </c>
      <c r="IN6634" t="s">
        <v>511</v>
      </c>
      <c r="IP6634" t="s">
        <v>512</v>
      </c>
    </row>
    <row r="6635" spans="1:250" x14ac:dyDescent="0.25">
      <c r="A6635">
        <v>40740</v>
      </c>
      <c r="B6635">
        <v>-890804480</v>
      </c>
      <c r="C6635">
        <v>1837</v>
      </c>
      <c r="D6635" t="s">
        <v>250</v>
      </c>
      <c r="E6635" t="s">
        <v>251</v>
      </c>
      <c r="F6635">
        <v>13794</v>
      </c>
      <c r="G6635" t="s">
        <v>264</v>
      </c>
      <c r="H6635" t="s">
        <v>265</v>
      </c>
      <c r="I6635">
        <v>429</v>
      </c>
      <c r="J6635" t="s">
        <v>473</v>
      </c>
      <c r="K6635" t="s">
        <v>474</v>
      </c>
      <c r="L6635">
        <v>2024</v>
      </c>
      <c r="M6635" t="s">
        <v>261</v>
      </c>
      <c r="N6635" t="s">
        <v>262</v>
      </c>
      <c r="O6635">
        <v>2024</v>
      </c>
      <c r="P6635" t="s">
        <v>261</v>
      </c>
      <c r="Q6635" t="s">
        <v>262</v>
      </c>
      <c r="R6635" t="s">
        <v>498</v>
      </c>
      <c r="S6635" s="2">
        <v>0</v>
      </c>
      <c r="U6635">
        <v>16</v>
      </c>
      <c r="IF6635">
        <v>2024</v>
      </c>
      <c r="IG6635" t="s">
        <v>261</v>
      </c>
      <c r="IH6635" t="s">
        <v>266</v>
      </c>
      <c r="IK6635">
        <v>-2</v>
      </c>
      <c r="IL6635" t="s">
        <v>257</v>
      </c>
      <c r="IM6635" t="s">
        <v>258</v>
      </c>
      <c r="IN6635" t="s">
        <v>511</v>
      </c>
      <c r="IP6635" t="s">
        <v>512</v>
      </c>
    </row>
    <row r="6636" spans="1:250" x14ac:dyDescent="0.25">
      <c r="A6636">
        <v>40741</v>
      </c>
      <c r="B6636">
        <v>-890804480</v>
      </c>
      <c r="C6636">
        <v>1837</v>
      </c>
      <c r="D6636" t="s">
        <v>250</v>
      </c>
      <c r="E6636" t="s">
        <v>251</v>
      </c>
      <c r="F6636">
        <v>13794</v>
      </c>
      <c r="G6636" t="s">
        <v>264</v>
      </c>
      <c r="H6636" t="s">
        <v>265</v>
      </c>
      <c r="I6636">
        <v>427</v>
      </c>
      <c r="J6636" t="s">
        <v>475</v>
      </c>
      <c r="K6636" t="s">
        <v>476</v>
      </c>
      <c r="L6636">
        <v>2024</v>
      </c>
      <c r="M6636" t="s">
        <v>261</v>
      </c>
      <c r="N6636" t="s">
        <v>262</v>
      </c>
      <c r="O6636">
        <v>2024</v>
      </c>
      <c r="P6636" t="s">
        <v>261</v>
      </c>
      <c r="Q6636" t="s">
        <v>262</v>
      </c>
      <c r="R6636" t="s">
        <v>498</v>
      </c>
      <c r="S6636" s="2">
        <v>0</v>
      </c>
      <c r="U6636">
        <v>16</v>
      </c>
      <c r="IF6636">
        <v>2024</v>
      </c>
      <c r="IG6636" t="s">
        <v>261</v>
      </c>
      <c r="IH6636" t="s">
        <v>266</v>
      </c>
      <c r="IK6636">
        <v>-2</v>
      </c>
      <c r="IL6636" t="s">
        <v>257</v>
      </c>
      <c r="IM6636" t="s">
        <v>258</v>
      </c>
      <c r="IN6636" t="s">
        <v>511</v>
      </c>
      <c r="IP6636" t="s">
        <v>512</v>
      </c>
    </row>
    <row r="6637" spans="1:250" x14ac:dyDescent="0.25">
      <c r="A6637">
        <v>40742</v>
      </c>
      <c r="B6637">
        <v>-890804480</v>
      </c>
      <c r="C6637">
        <v>1837</v>
      </c>
      <c r="D6637" t="s">
        <v>250</v>
      </c>
      <c r="E6637" t="s">
        <v>251</v>
      </c>
      <c r="F6637">
        <v>13794</v>
      </c>
      <c r="G6637" t="s">
        <v>264</v>
      </c>
      <c r="H6637" t="s">
        <v>265</v>
      </c>
      <c r="I6637">
        <v>424</v>
      </c>
      <c r="J6637" t="s">
        <v>477</v>
      </c>
      <c r="K6637" t="s">
        <v>478</v>
      </c>
      <c r="L6637">
        <v>2024</v>
      </c>
      <c r="M6637" t="s">
        <v>261</v>
      </c>
      <c r="N6637" t="s">
        <v>262</v>
      </c>
      <c r="O6637">
        <v>2024</v>
      </c>
      <c r="P6637" t="s">
        <v>261</v>
      </c>
      <c r="Q6637" t="s">
        <v>262</v>
      </c>
      <c r="R6637" t="s">
        <v>498</v>
      </c>
      <c r="S6637" s="2">
        <v>0</v>
      </c>
      <c r="U6637">
        <v>16</v>
      </c>
      <c r="IF6637">
        <v>2024</v>
      </c>
      <c r="IG6637" t="s">
        <v>261</v>
      </c>
      <c r="IH6637" t="s">
        <v>266</v>
      </c>
      <c r="IK6637">
        <v>-2</v>
      </c>
      <c r="IL6637" t="s">
        <v>257</v>
      </c>
      <c r="IM6637" t="s">
        <v>258</v>
      </c>
      <c r="IN6637" t="s">
        <v>511</v>
      </c>
      <c r="IP6637" t="s">
        <v>512</v>
      </c>
    </row>
    <row r="6638" spans="1:250" x14ac:dyDescent="0.25">
      <c r="A6638">
        <v>40743</v>
      </c>
      <c r="B6638">
        <v>-890804480</v>
      </c>
      <c r="C6638">
        <v>1837</v>
      </c>
      <c r="D6638" t="s">
        <v>250</v>
      </c>
      <c r="E6638" t="s">
        <v>251</v>
      </c>
      <c r="F6638">
        <v>13794</v>
      </c>
      <c r="G6638" t="s">
        <v>264</v>
      </c>
      <c r="H6638" t="s">
        <v>265</v>
      </c>
      <c r="I6638">
        <v>437</v>
      </c>
      <c r="J6638" t="s">
        <v>506</v>
      </c>
      <c r="K6638" t="s">
        <v>507</v>
      </c>
      <c r="L6638">
        <v>2024</v>
      </c>
      <c r="M6638" t="s">
        <v>261</v>
      </c>
      <c r="N6638" t="s">
        <v>262</v>
      </c>
      <c r="O6638">
        <v>2024</v>
      </c>
      <c r="P6638" t="s">
        <v>261</v>
      </c>
      <c r="Q6638" t="s">
        <v>262</v>
      </c>
      <c r="R6638" t="s">
        <v>498</v>
      </c>
      <c r="S6638" s="2">
        <v>0</v>
      </c>
      <c r="U6638">
        <v>16</v>
      </c>
      <c r="IF6638">
        <v>2024</v>
      </c>
      <c r="IG6638" t="s">
        <v>261</v>
      </c>
      <c r="IH6638" t="s">
        <v>266</v>
      </c>
      <c r="IK6638">
        <v>-2</v>
      </c>
      <c r="IL6638" t="s">
        <v>257</v>
      </c>
      <c r="IM6638" t="s">
        <v>258</v>
      </c>
      <c r="IN6638" t="s">
        <v>511</v>
      </c>
      <c r="IP6638" t="s">
        <v>512</v>
      </c>
    </row>
    <row r="6639" spans="1:250" x14ac:dyDescent="0.25">
      <c r="A6639">
        <v>40744</v>
      </c>
      <c r="B6639">
        <v>-890804480</v>
      </c>
      <c r="C6639">
        <v>1837</v>
      </c>
      <c r="D6639" t="s">
        <v>250</v>
      </c>
      <c r="E6639" t="s">
        <v>251</v>
      </c>
      <c r="F6639">
        <v>13794</v>
      </c>
      <c r="G6639" t="s">
        <v>264</v>
      </c>
      <c r="H6639" t="s">
        <v>265</v>
      </c>
      <c r="I6639">
        <v>420</v>
      </c>
      <c r="J6639" t="s">
        <v>481</v>
      </c>
      <c r="K6639" t="s">
        <v>482</v>
      </c>
      <c r="L6639">
        <v>2024</v>
      </c>
      <c r="M6639" t="s">
        <v>261</v>
      </c>
      <c r="N6639" t="s">
        <v>262</v>
      </c>
      <c r="O6639">
        <v>2024</v>
      </c>
      <c r="P6639" t="s">
        <v>261</v>
      </c>
      <c r="Q6639" t="s">
        <v>262</v>
      </c>
      <c r="R6639" t="s">
        <v>498</v>
      </c>
      <c r="S6639" s="2">
        <v>0</v>
      </c>
      <c r="U6639">
        <v>16</v>
      </c>
      <c r="IF6639">
        <v>2024</v>
      </c>
      <c r="IG6639" t="s">
        <v>261</v>
      </c>
      <c r="IH6639" t="s">
        <v>266</v>
      </c>
      <c r="IK6639">
        <v>-2</v>
      </c>
      <c r="IL6639" t="s">
        <v>257</v>
      </c>
      <c r="IM6639" t="s">
        <v>258</v>
      </c>
      <c r="IN6639" t="s">
        <v>511</v>
      </c>
      <c r="IP6639" t="s">
        <v>512</v>
      </c>
    </row>
    <row r="6640" spans="1:250" x14ac:dyDescent="0.25">
      <c r="A6640">
        <v>40745</v>
      </c>
      <c r="B6640">
        <v>-890804480</v>
      </c>
      <c r="C6640">
        <v>1837</v>
      </c>
      <c r="D6640" t="s">
        <v>250</v>
      </c>
      <c r="E6640" t="s">
        <v>251</v>
      </c>
      <c r="F6640">
        <v>13794</v>
      </c>
      <c r="G6640" t="s">
        <v>264</v>
      </c>
      <c r="H6640" t="s">
        <v>265</v>
      </c>
      <c r="I6640">
        <v>411</v>
      </c>
      <c r="J6640" t="s">
        <v>471</v>
      </c>
      <c r="K6640" t="s">
        <v>472</v>
      </c>
      <c r="L6640">
        <v>2024</v>
      </c>
      <c r="M6640" t="s">
        <v>261</v>
      </c>
      <c r="N6640" t="s">
        <v>262</v>
      </c>
      <c r="O6640">
        <v>2024</v>
      </c>
      <c r="P6640" t="s">
        <v>261</v>
      </c>
      <c r="Q6640" t="s">
        <v>262</v>
      </c>
      <c r="R6640" t="s">
        <v>498</v>
      </c>
      <c r="S6640" s="2">
        <v>0</v>
      </c>
      <c r="U6640">
        <v>16</v>
      </c>
      <c r="IF6640">
        <v>2024</v>
      </c>
      <c r="IG6640" t="s">
        <v>261</v>
      </c>
      <c r="IH6640" t="s">
        <v>266</v>
      </c>
      <c r="IK6640">
        <v>-2</v>
      </c>
      <c r="IL6640" t="s">
        <v>257</v>
      </c>
      <c r="IM6640" t="s">
        <v>258</v>
      </c>
      <c r="IN6640" t="s">
        <v>511</v>
      </c>
      <c r="IP6640" t="s">
        <v>512</v>
      </c>
    </row>
    <row r="6641" spans="1:250" x14ac:dyDescent="0.25">
      <c r="A6641">
        <v>40746</v>
      </c>
      <c r="B6641">
        <v>-890804480</v>
      </c>
      <c r="C6641">
        <v>1837</v>
      </c>
      <c r="D6641" t="s">
        <v>250</v>
      </c>
      <c r="E6641" t="s">
        <v>251</v>
      </c>
      <c r="F6641">
        <v>9695</v>
      </c>
      <c r="G6641" t="s">
        <v>267</v>
      </c>
      <c r="H6641" t="s">
        <v>268</v>
      </c>
      <c r="I6641">
        <v>437</v>
      </c>
      <c r="J6641" t="s">
        <v>506</v>
      </c>
      <c r="K6641" t="s">
        <v>507</v>
      </c>
      <c r="L6641">
        <v>2024</v>
      </c>
      <c r="M6641" t="s">
        <v>261</v>
      </c>
      <c r="N6641" t="s">
        <v>262</v>
      </c>
      <c r="O6641">
        <v>2024</v>
      </c>
      <c r="P6641" t="s">
        <v>261</v>
      </c>
      <c r="Q6641" t="s">
        <v>262</v>
      </c>
      <c r="R6641" t="s">
        <v>498</v>
      </c>
      <c r="S6641" s="2">
        <v>0</v>
      </c>
      <c r="U6641">
        <v>16</v>
      </c>
      <c r="IF6641">
        <v>2024</v>
      </c>
      <c r="IG6641" t="s">
        <v>261</v>
      </c>
      <c r="IH6641" t="s">
        <v>269</v>
      </c>
      <c r="IK6641">
        <v>-2</v>
      </c>
      <c r="IL6641" t="s">
        <v>257</v>
      </c>
      <c r="IM6641" t="s">
        <v>258</v>
      </c>
      <c r="IN6641" t="s">
        <v>509</v>
      </c>
      <c r="IP6641" t="s">
        <v>510</v>
      </c>
    </row>
    <row r="6642" spans="1:250" x14ac:dyDescent="0.25">
      <c r="A6642">
        <v>40747</v>
      </c>
      <c r="B6642">
        <v>-890804480</v>
      </c>
      <c r="C6642">
        <v>1837</v>
      </c>
      <c r="D6642" t="s">
        <v>250</v>
      </c>
      <c r="E6642" t="s">
        <v>251</v>
      </c>
      <c r="F6642">
        <v>9695</v>
      </c>
      <c r="G6642" t="s">
        <v>267</v>
      </c>
      <c r="H6642" t="s">
        <v>268</v>
      </c>
      <c r="I6642">
        <v>436</v>
      </c>
      <c r="J6642" t="s">
        <v>504</v>
      </c>
      <c r="K6642" t="s">
        <v>505</v>
      </c>
      <c r="L6642">
        <v>2024</v>
      </c>
      <c r="M6642" t="s">
        <v>261</v>
      </c>
      <c r="N6642" t="s">
        <v>262</v>
      </c>
      <c r="O6642">
        <v>2024</v>
      </c>
      <c r="P6642" t="s">
        <v>261</v>
      </c>
      <c r="Q6642" t="s">
        <v>262</v>
      </c>
      <c r="R6642" t="s">
        <v>498</v>
      </c>
      <c r="S6642" s="2">
        <v>0</v>
      </c>
      <c r="U6642">
        <v>16</v>
      </c>
      <c r="IF6642">
        <v>2024</v>
      </c>
      <c r="IG6642" t="s">
        <v>261</v>
      </c>
      <c r="IH6642" t="s">
        <v>269</v>
      </c>
      <c r="IK6642">
        <v>-2</v>
      </c>
      <c r="IL6642" t="s">
        <v>257</v>
      </c>
      <c r="IM6642" t="s">
        <v>258</v>
      </c>
      <c r="IN6642" t="s">
        <v>509</v>
      </c>
      <c r="IP6642" t="s">
        <v>510</v>
      </c>
    </row>
    <row r="6643" spans="1:250" x14ac:dyDescent="0.25">
      <c r="A6643">
        <v>40748</v>
      </c>
      <c r="B6643">
        <v>-890804480</v>
      </c>
      <c r="C6643">
        <v>1837</v>
      </c>
      <c r="D6643" t="s">
        <v>250</v>
      </c>
      <c r="E6643" t="s">
        <v>251</v>
      </c>
      <c r="F6643">
        <v>9695</v>
      </c>
      <c r="G6643" t="s">
        <v>267</v>
      </c>
      <c r="H6643" t="s">
        <v>268</v>
      </c>
      <c r="I6643">
        <v>435</v>
      </c>
      <c r="J6643" t="s">
        <v>493</v>
      </c>
      <c r="K6643" t="s">
        <v>494</v>
      </c>
      <c r="L6643">
        <v>2024</v>
      </c>
      <c r="M6643" t="s">
        <v>261</v>
      </c>
      <c r="N6643" t="s">
        <v>262</v>
      </c>
      <c r="O6643">
        <v>2024</v>
      </c>
      <c r="P6643" t="s">
        <v>261</v>
      </c>
      <c r="Q6643" t="s">
        <v>262</v>
      </c>
      <c r="R6643" t="s">
        <v>498</v>
      </c>
      <c r="S6643" s="2">
        <v>0</v>
      </c>
      <c r="U6643">
        <v>16</v>
      </c>
      <c r="IF6643">
        <v>2024</v>
      </c>
      <c r="IG6643" t="s">
        <v>261</v>
      </c>
      <c r="IH6643" t="s">
        <v>269</v>
      </c>
      <c r="IK6643">
        <v>-2</v>
      </c>
      <c r="IL6643" t="s">
        <v>257</v>
      </c>
      <c r="IM6643" t="s">
        <v>258</v>
      </c>
      <c r="IN6643" t="s">
        <v>509</v>
      </c>
      <c r="IP6643" t="s">
        <v>510</v>
      </c>
    </row>
    <row r="6644" spans="1:250" x14ac:dyDescent="0.25">
      <c r="A6644">
        <v>40749</v>
      </c>
      <c r="B6644">
        <v>-890804480</v>
      </c>
      <c r="C6644">
        <v>1837</v>
      </c>
      <c r="D6644" t="s">
        <v>250</v>
      </c>
      <c r="E6644" t="s">
        <v>251</v>
      </c>
      <c r="F6644">
        <v>13794</v>
      </c>
      <c r="G6644" t="s">
        <v>264</v>
      </c>
      <c r="H6644" t="s">
        <v>265</v>
      </c>
      <c r="I6644">
        <v>436</v>
      </c>
      <c r="J6644" t="s">
        <v>504</v>
      </c>
      <c r="K6644" t="s">
        <v>505</v>
      </c>
      <c r="L6644">
        <v>2024</v>
      </c>
      <c r="M6644" t="s">
        <v>261</v>
      </c>
      <c r="N6644" t="s">
        <v>262</v>
      </c>
      <c r="O6644">
        <v>2024</v>
      </c>
      <c r="P6644" t="s">
        <v>261</v>
      </c>
      <c r="Q6644" t="s">
        <v>262</v>
      </c>
      <c r="R6644" t="s">
        <v>498</v>
      </c>
      <c r="S6644" s="2">
        <v>0</v>
      </c>
      <c r="U6644">
        <v>16</v>
      </c>
      <c r="IF6644">
        <v>2024</v>
      </c>
      <c r="IG6644" t="s">
        <v>261</v>
      </c>
      <c r="IH6644" t="s">
        <v>266</v>
      </c>
      <c r="IK6644">
        <v>-2</v>
      </c>
      <c r="IL6644" t="s">
        <v>257</v>
      </c>
      <c r="IM6644" t="s">
        <v>258</v>
      </c>
      <c r="IN6644" t="s">
        <v>511</v>
      </c>
      <c r="IP6644" t="s">
        <v>512</v>
      </c>
    </row>
    <row r="6645" spans="1:250" x14ac:dyDescent="0.25">
      <c r="A6645">
        <v>40750</v>
      </c>
      <c r="B6645">
        <v>-890804480</v>
      </c>
      <c r="C6645">
        <v>1837</v>
      </c>
      <c r="D6645" t="s">
        <v>250</v>
      </c>
      <c r="E6645" t="s">
        <v>251</v>
      </c>
      <c r="F6645">
        <v>9695</v>
      </c>
      <c r="G6645" t="s">
        <v>267</v>
      </c>
      <c r="H6645" t="s">
        <v>268</v>
      </c>
      <c r="I6645">
        <v>429</v>
      </c>
      <c r="J6645" t="s">
        <v>473</v>
      </c>
      <c r="K6645" t="s">
        <v>474</v>
      </c>
      <c r="L6645">
        <v>2024</v>
      </c>
      <c r="M6645" t="s">
        <v>261</v>
      </c>
      <c r="N6645" t="s">
        <v>262</v>
      </c>
      <c r="O6645">
        <v>2024</v>
      </c>
      <c r="P6645" t="s">
        <v>261</v>
      </c>
      <c r="Q6645" t="s">
        <v>262</v>
      </c>
      <c r="R6645" t="s">
        <v>498</v>
      </c>
      <c r="S6645" s="2">
        <v>0</v>
      </c>
      <c r="U6645">
        <v>16</v>
      </c>
      <c r="IF6645">
        <v>2024</v>
      </c>
      <c r="IG6645" t="s">
        <v>261</v>
      </c>
      <c r="IH6645" t="s">
        <v>269</v>
      </c>
      <c r="IK6645">
        <v>-2</v>
      </c>
      <c r="IL6645" t="s">
        <v>257</v>
      </c>
      <c r="IM6645" t="s">
        <v>258</v>
      </c>
      <c r="IN6645" t="s">
        <v>509</v>
      </c>
      <c r="IP6645" t="s">
        <v>510</v>
      </c>
    </row>
    <row r="6646" spans="1:250" x14ac:dyDescent="0.25">
      <c r="A6646">
        <v>40751</v>
      </c>
      <c r="B6646">
        <v>-890804480</v>
      </c>
      <c r="C6646">
        <v>1837</v>
      </c>
      <c r="D6646" t="s">
        <v>250</v>
      </c>
      <c r="E6646" t="s">
        <v>251</v>
      </c>
      <c r="F6646">
        <v>9695</v>
      </c>
      <c r="G6646" t="s">
        <v>267</v>
      </c>
      <c r="H6646" t="s">
        <v>268</v>
      </c>
      <c r="I6646">
        <v>427</v>
      </c>
      <c r="J6646" t="s">
        <v>475</v>
      </c>
      <c r="K6646" t="s">
        <v>476</v>
      </c>
      <c r="L6646">
        <v>2024</v>
      </c>
      <c r="M6646" t="s">
        <v>261</v>
      </c>
      <c r="N6646" t="s">
        <v>262</v>
      </c>
      <c r="O6646">
        <v>2024</v>
      </c>
      <c r="P6646" t="s">
        <v>261</v>
      </c>
      <c r="Q6646" t="s">
        <v>262</v>
      </c>
      <c r="R6646" t="s">
        <v>498</v>
      </c>
      <c r="S6646" s="2">
        <v>0</v>
      </c>
      <c r="U6646">
        <v>16</v>
      </c>
      <c r="IF6646">
        <v>2024</v>
      </c>
      <c r="IG6646" t="s">
        <v>261</v>
      </c>
      <c r="IH6646" t="s">
        <v>269</v>
      </c>
      <c r="IK6646">
        <v>-2</v>
      </c>
      <c r="IL6646" t="s">
        <v>257</v>
      </c>
      <c r="IM6646" t="s">
        <v>258</v>
      </c>
      <c r="IN6646" t="s">
        <v>509</v>
      </c>
      <c r="IP6646" t="s">
        <v>510</v>
      </c>
    </row>
    <row r="6647" spans="1:250" x14ac:dyDescent="0.25">
      <c r="A6647">
        <v>40752</v>
      </c>
      <c r="B6647">
        <v>-890804480</v>
      </c>
      <c r="C6647">
        <v>1837</v>
      </c>
      <c r="D6647" t="s">
        <v>250</v>
      </c>
      <c r="E6647" t="s">
        <v>251</v>
      </c>
      <c r="F6647">
        <v>9695</v>
      </c>
      <c r="G6647" t="s">
        <v>267</v>
      </c>
      <c r="H6647" t="s">
        <v>268</v>
      </c>
      <c r="I6647">
        <v>424</v>
      </c>
      <c r="J6647" t="s">
        <v>477</v>
      </c>
      <c r="K6647" t="s">
        <v>478</v>
      </c>
      <c r="L6647">
        <v>2024</v>
      </c>
      <c r="M6647" t="s">
        <v>261</v>
      </c>
      <c r="N6647" t="s">
        <v>262</v>
      </c>
      <c r="O6647">
        <v>2024</v>
      </c>
      <c r="P6647" t="s">
        <v>261</v>
      </c>
      <c r="Q6647" t="s">
        <v>262</v>
      </c>
      <c r="R6647" t="s">
        <v>498</v>
      </c>
      <c r="S6647" s="2">
        <v>0</v>
      </c>
      <c r="U6647">
        <v>16</v>
      </c>
      <c r="IF6647">
        <v>2024</v>
      </c>
      <c r="IG6647" t="s">
        <v>261</v>
      </c>
      <c r="IH6647" t="s">
        <v>269</v>
      </c>
      <c r="IK6647">
        <v>-2</v>
      </c>
      <c r="IL6647" t="s">
        <v>257</v>
      </c>
      <c r="IM6647" t="s">
        <v>258</v>
      </c>
      <c r="IN6647" t="s">
        <v>509</v>
      </c>
      <c r="IP6647" t="s">
        <v>510</v>
      </c>
    </row>
    <row r="6648" spans="1:250" x14ac:dyDescent="0.25">
      <c r="A6648">
        <v>40753</v>
      </c>
      <c r="B6648">
        <v>-890804480</v>
      </c>
      <c r="C6648">
        <v>1837</v>
      </c>
      <c r="D6648" t="s">
        <v>250</v>
      </c>
      <c r="E6648" t="s">
        <v>251</v>
      </c>
      <c r="F6648">
        <v>9695</v>
      </c>
      <c r="G6648" t="s">
        <v>267</v>
      </c>
      <c r="H6648" t="s">
        <v>268</v>
      </c>
      <c r="I6648">
        <v>422</v>
      </c>
      <c r="J6648" t="s">
        <v>479</v>
      </c>
      <c r="K6648" t="s">
        <v>480</v>
      </c>
      <c r="L6648">
        <v>2024</v>
      </c>
      <c r="M6648" t="s">
        <v>261</v>
      </c>
      <c r="N6648" t="s">
        <v>262</v>
      </c>
      <c r="O6648">
        <v>2024</v>
      </c>
      <c r="P6648" t="s">
        <v>261</v>
      </c>
      <c r="Q6648" t="s">
        <v>262</v>
      </c>
      <c r="R6648" t="s">
        <v>498</v>
      </c>
      <c r="S6648" s="2">
        <v>0</v>
      </c>
      <c r="U6648">
        <v>16</v>
      </c>
      <c r="IF6648">
        <v>2024</v>
      </c>
      <c r="IG6648" t="s">
        <v>261</v>
      </c>
      <c r="IH6648" t="s">
        <v>269</v>
      </c>
      <c r="IK6648">
        <v>-2</v>
      </c>
      <c r="IL6648" t="s">
        <v>257</v>
      </c>
      <c r="IM6648" t="s">
        <v>258</v>
      </c>
      <c r="IN6648" t="s">
        <v>509</v>
      </c>
      <c r="IP6648" t="s">
        <v>510</v>
      </c>
    </row>
    <row r="6649" spans="1:250" x14ac:dyDescent="0.25">
      <c r="A6649">
        <v>40754</v>
      </c>
      <c r="B6649">
        <v>-890804480</v>
      </c>
      <c r="C6649">
        <v>1837</v>
      </c>
      <c r="D6649" t="s">
        <v>250</v>
      </c>
      <c r="E6649" t="s">
        <v>251</v>
      </c>
      <c r="F6649">
        <v>9695</v>
      </c>
      <c r="G6649" t="s">
        <v>267</v>
      </c>
      <c r="H6649" t="s">
        <v>268</v>
      </c>
      <c r="I6649">
        <v>420</v>
      </c>
      <c r="J6649" t="s">
        <v>481</v>
      </c>
      <c r="K6649" t="s">
        <v>482</v>
      </c>
      <c r="L6649">
        <v>2024</v>
      </c>
      <c r="M6649" t="s">
        <v>261</v>
      </c>
      <c r="N6649" t="s">
        <v>262</v>
      </c>
      <c r="O6649">
        <v>2024</v>
      </c>
      <c r="P6649" t="s">
        <v>261</v>
      </c>
      <c r="Q6649" t="s">
        <v>262</v>
      </c>
      <c r="R6649" t="s">
        <v>498</v>
      </c>
      <c r="S6649" s="2">
        <v>0</v>
      </c>
      <c r="U6649">
        <v>16</v>
      </c>
      <c r="IF6649">
        <v>2024</v>
      </c>
      <c r="IG6649" t="s">
        <v>261</v>
      </c>
      <c r="IH6649" t="s">
        <v>269</v>
      </c>
      <c r="IK6649">
        <v>-2</v>
      </c>
      <c r="IL6649" t="s">
        <v>257</v>
      </c>
      <c r="IM6649" t="s">
        <v>258</v>
      </c>
      <c r="IN6649" t="s">
        <v>509</v>
      </c>
      <c r="IP6649" t="s">
        <v>510</v>
      </c>
    </row>
    <row r="6650" spans="1:250" x14ac:dyDescent="0.25">
      <c r="A6650">
        <v>40755</v>
      </c>
      <c r="B6650">
        <v>-890804480</v>
      </c>
      <c r="C6650">
        <v>1837</v>
      </c>
      <c r="D6650" t="s">
        <v>250</v>
      </c>
      <c r="E6650" t="s">
        <v>251</v>
      </c>
      <c r="F6650">
        <v>13794</v>
      </c>
      <c r="G6650" t="s">
        <v>264</v>
      </c>
      <c r="H6650" t="s">
        <v>265</v>
      </c>
      <c r="I6650">
        <v>422</v>
      </c>
      <c r="J6650" t="s">
        <v>479</v>
      </c>
      <c r="K6650" t="s">
        <v>480</v>
      </c>
      <c r="L6650">
        <v>2024</v>
      </c>
      <c r="M6650" t="s">
        <v>261</v>
      </c>
      <c r="N6650" t="s">
        <v>262</v>
      </c>
      <c r="O6650">
        <v>2024</v>
      </c>
      <c r="P6650" t="s">
        <v>261</v>
      </c>
      <c r="Q6650" t="s">
        <v>262</v>
      </c>
      <c r="R6650" t="s">
        <v>498</v>
      </c>
      <c r="S6650" s="2">
        <v>0</v>
      </c>
      <c r="U6650">
        <v>16</v>
      </c>
      <c r="IF6650">
        <v>2024</v>
      </c>
      <c r="IG6650" t="s">
        <v>261</v>
      </c>
      <c r="IH6650" t="s">
        <v>266</v>
      </c>
      <c r="IK6650">
        <v>-2</v>
      </c>
      <c r="IL6650" t="s">
        <v>257</v>
      </c>
      <c r="IM6650" t="s">
        <v>258</v>
      </c>
      <c r="IN6650" t="s">
        <v>511</v>
      </c>
      <c r="IP6650" t="s">
        <v>512</v>
      </c>
    </row>
    <row r="6651" spans="1:250" x14ac:dyDescent="0.25">
      <c r="A6651">
        <v>40756</v>
      </c>
      <c r="B6651">
        <v>-890804480</v>
      </c>
      <c r="C6651">
        <v>1837</v>
      </c>
      <c r="D6651" t="s">
        <v>250</v>
      </c>
      <c r="E6651" t="s">
        <v>251</v>
      </c>
      <c r="F6651">
        <v>1848</v>
      </c>
      <c r="G6651" t="s">
        <v>252</v>
      </c>
      <c r="H6651" t="s">
        <v>251</v>
      </c>
      <c r="I6651">
        <v>437</v>
      </c>
      <c r="J6651" t="s">
        <v>506</v>
      </c>
      <c r="K6651" t="s">
        <v>507</v>
      </c>
      <c r="L6651">
        <v>2024</v>
      </c>
      <c r="M6651" t="s">
        <v>261</v>
      </c>
      <c r="N6651" t="s">
        <v>262</v>
      </c>
      <c r="O6651">
        <v>2024</v>
      </c>
      <c r="P6651" t="s">
        <v>261</v>
      </c>
      <c r="Q6651" t="s">
        <v>262</v>
      </c>
      <c r="R6651" t="s">
        <v>498</v>
      </c>
      <c r="S6651" s="2">
        <v>0</v>
      </c>
      <c r="U6651">
        <v>16</v>
      </c>
      <c r="IF6651">
        <v>2024</v>
      </c>
      <c r="IG6651" t="s">
        <v>261</v>
      </c>
      <c r="IH6651" t="s">
        <v>256</v>
      </c>
      <c r="IK6651">
        <v>-2</v>
      </c>
      <c r="IL6651" t="s">
        <v>257</v>
      </c>
      <c r="IM6651" t="s">
        <v>258</v>
      </c>
      <c r="IN6651" t="s">
        <v>502</v>
      </c>
      <c r="IP6651" t="s">
        <v>508</v>
      </c>
    </row>
    <row r="6652" spans="1:250" x14ac:dyDescent="0.25">
      <c r="A6652">
        <v>40757</v>
      </c>
      <c r="B6652">
        <v>-890804480</v>
      </c>
      <c r="C6652">
        <v>1837</v>
      </c>
      <c r="D6652" t="s">
        <v>250</v>
      </c>
      <c r="E6652" t="s">
        <v>251</v>
      </c>
      <c r="F6652">
        <v>1848</v>
      </c>
      <c r="G6652" t="s">
        <v>252</v>
      </c>
      <c r="H6652" t="s">
        <v>251</v>
      </c>
      <c r="I6652">
        <v>436</v>
      </c>
      <c r="J6652" t="s">
        <v>504</v>
      </c>
      <c r="K6652" t="s">
        <v>505</v>
      </c>
      <c r="L6652">
        <v>2024</v>
      </c>
      <c r="M6652" t="s">
        <v>261</v>
      </c>
      <c r="N6652" t="s">
        <v>262</v>
      </c>
      <c r="O6652">
        <v>2024</v>
      </c>
      <c r="P6652" t="s">
        <v>261</v>
      </c>
      <c r="Q6652" t="s">
        <v>262</v>
      </c>
      <c r="R6652" t="s">
        <v>498</v>
      </c>
      <c r="S6652" s="2">
        <v>0</v>
      </c>
      <c r="U6652">
        <v>16</v>
      </c>
      <c r="IF6652">
        <v>2024</v>
      </c>
      <c r="IG6652" t="s">
        <v>261</v>
      </c>
      <c r="IH6652" t="s">
        <v>256</v>
      </c>
      <c r="IK6652">
        <v>-2</v>
      </c>
      <c r="IL6652" t="s">
        <v>257</v>
      </c>
      <c r="IM6652" t="s">
        <v>258</v>
      </c>
      <c r="IN6652" t="s">
        <v>502</v>
      </c>
      <c r="IP6652" t="s">
        <v>508</v>
      </c>
    </row>
    <row r="6653" spans="1:250" x14ac:dyDescent="0.25">
      <c r="A6653">
        <v>40758</v>
      </c>
      <c r="B6653">
        <v>-890804480</v>
      </c>
      <c r="C6653">
        <v>1837</v>
      </c>
      <c r="D6653" t="s">
        <v>250</v>
      </c>
      <c r="E6653" t="s">
        <v>251</v>
      </c>
      <c r="F6653">
        <v>1848</v>
      </c>
      <c r="G6653" t="s">
        <v>252</v>
      </c>
      <c r="H6653" t="s">
        <v>251</v>
      </c>
      <c r="I6653">
        <v>435</v>
      </c>
      <c r="J6653" t="s">
        <v>493</v>
      </c>
      <c r="K6653" t="s">
        <v>494</v>
      </c>
      <c r="L6653">
        <v>2024</v>
      </c>
      <c r="M6653" t="s">
        <v>261</v>
      </c>
      <c r="N6653" t="s">
        <v>262</v>
      </c>
      <c r="O6653">
        <v>2024</v>
      </c>
      <c r="P6653" t="s">
        <v>261</v>
      </c>
      <c r="Q6653" t="s">
        <v>262</v>
      </c>
      <c r="R6653" t="s">
        <v>498</v>
      </c>
      <c r="S6653" s="2">
        <v>0</v>
      </c>
      <c r="U6653">
        <v>16</v>
      </c>
      <c r="IF6653">
        <v>2024</v>
      </c>
      <c r="IG6653" t="s">
        <v>261</v>
      </c>
      <c r="IH6653" t="s">
        <v>256</v>
      </c>
      <c r="IK6653">
        <v>-2</v>
      </c>
      <c r="IL6653" t="s">
        <v>257</v>
      </c>
      <c r="IM6653" t="s">
        <v>258</v>
      </c>
      <c r="IN6653" t="s">
        <v>502</v>
      </c>
      <c r="IP6653" t="s">
        <v>508</v>
      </c>
    </row>
    <row r="6654" spans="1:250" x14ac:dyDescent="0.25">
      <c r="A6654">
        <v>40759</v>
      </c>
      <c r="B6654">
        <v>-890804480</v>
      </c>
      <c r="C6654">
        <v>1837</v>
      </c>
      <c r="D6654" t="s">
        <v>250</v>
      </c>
      <c r="E6654" t="s">
        <v>251</v>
      </c>
      <c r="F6654">
        <v>1848</v>
      </c>
      <c r="G6654" t="s">
        <v>252</v>
      </c>
      <c r="H6654" t="s">
        <v>251</v>
      </c>
      <c r="I6654">
        <v>431</v>
      </c>
      <c r="J6654" t="s">
        <v>495</v>
      </c>
      <c r="K6654" t="s">
        <v>496</v>
      </c>
      <c r="L6654">
        <v>2024</v>
      </c>
      <c r="M6654" t="s">
        <v>261</v>
      </c>
      <c r="N6654" t="s">
        <v>262</v>
      </c>
      <c r="O6654">
        <v>2024</v>
      </c>
      <c r="P6654" t="s">
        <v>261</v>
      </c>
      <c r="Q6654" t="s">
        <v>262</v>
      </c>
      <c r="R6654" t="s">
        <v>498</v>
      </c>
      <c r="S6654" s="2">
        <v>0</v>
      </c>
      <c r="U6654">
        <v>16</v>
      </c>
      <c r="IF6654">
        <v>2024</v>
      </c>
      <c r="IG6654" t="s">
        <v>261</v>
      </c>
      <c r="IH6654" t="s">
        <v>256</v>
      </c>
      <c r="IK6654">
        <v>-2</v>
      </c>
      <c r="IL6654" t="s">
        <v>257</v>
      </c>
      <c r="IM6654" t="s">
        <v>258</v>
      </c>
      <c r="IN6654" t="s">
        <v>502</v>
      </c>
      <c r="IP6654" t="s">
        <v>508</v>
      </c>
    </row>
    <row r="6655" spans="1:250" x14ac:dyDescent="0.25">
      <c r="A6655">
        <v>40760</v>
      </c>
      <c r="B6655">
        <v>-890804480</v>
      </c>
      <c r="C6655">
        <v>1837</v>
      </c>
      <c r="D6655" t="s">
        <v>250</v>
      </c>
      <c r="E6655" t="s">
        <v>251</v>
      </c>
      <c r="F6655">
        <v>1848</v>
      </c>
      <c r="G6655" t="s">
        <v>252</v>
      </c>
      <c r="H6655" t="s">
        <v>251</v>
      </c>
      <c r="I6655">
        <v>429</v>
      </c>
      <c r="J6655" t="s">
        <v>473</v>
      </c>
      <c r="K6655" t="s">
        <v>474</v>
      </c>
      <c r="L6655">
        <v>2024</v>
      </c>
      <c r="M6655" t="s">
        <v>261</v>
      </c>
      <c r="N6655" t="s">
        <v>262</v>
      </c>
      <c r="O6655">
        <v>2024</v>
      </c>
      <c r="P6655" t="s">
        <v>261</v>
      </c>
      <c r="Q6655" t="s">
        <v>262</v>
      </c>
      <c r="R6655" t="s">
        <v>498</v>
      </c>
      <c r="S6655" s="2">
        <v>0</v>
      </c>
      <c r="U6655">
        <v>16</v>
      </c>
      <c r="IF6655">
        <v>2024</v>
      </c>
      <c r="IG6655" t="s">
        <v>261</v>
      </c>
      <c r="IH6655" t="s">
        <v>256</v>
      </c>
      <c r="IK6655">
        <v>-2</v>
      </c>
      <c r="IL6655" t="s">
        <v>257</v>
      </c>
      <c r="IM6655" t="s">
        <v>258</v>
      </c>
      <c r="IN6655" t="s">
        <v>502</v>
      </c>
      <c r="IP6655" t="s">
        <v>508</v>
      </c>
    </row>
    <row r="6656" spans="1:250" x14ac:dyDescent="0.25">
      <c r="A6656">
        <v>40761</v>
      </c>
      <c r="B6656">
        <v>-890804480</v>
      </c>
      <c r="C6656">
        <v>1837</v>
      </c>
      <c r="D6656" t="s">
        <v>250</v>
      </c>
      <c r="E6656" t="s">
        <v>251</v>
      </c>
      <c r="F6656">
        <v>9695</v>
      </c>
      <c r="G6656" t="s">
        <v>267</v>
      </c>
      <c r="H6656" t="s">
        <v>268</v>
      </c>
      <c r="I6656">
        <v>431</v>
      </c>
      <c r="J6656" t="s">
        <v>495</v>
      </c>
      <c r="K6656" t="s">
        <v>496</v>
      </c>
      <c r="L6656">
        <v>2024</v>
      </c>
      <c r="M6656" t="s">
        <v>261</v>
      </c>
      <c r="N6656" t="s">
        <v>262</v>
      </c>
      <c r="O6656">
        <v>2024</v>
      </c>
      <c r="P6656" t="s">
        <v>261</v>
      </c>
      <c r="Q6656" t="s">
        <v>262</v>
      </c>
      <c r="R6656" t="s">
        <v>498</v>
      </c>
      <c r="S6656" s="2">
        <v>0</v>
      </c>
      <c r="U6656">
        <v>16</v>
      </c>
      <c r="IF6656">
        <v>2024</v>
      </c>
      <c r="IG6656" t="s">
        <v>261</v>
      </c>
      <c r="IH6656" t="s">
        <v>269</v>
      </c>
      <c r="IK6656">
        <v>-2</v>
      </c>
      <c r="IL6656" t="s">
        <v>257</v>
      </c>
      <c r="IM6656" t="s">
        <v>258</v>
      </c>
      <c r="IN6656" t="s">
        <v>509</v>
      </c>
      <c r="IP6656" t="s">
        <v>510</v>
      </c>
    </row>
    <row r="6657" spans="1:250" x14ac:dyDescent="0.25">
      <c r="A6657">
        <v>40762</v>
      </c>
      <c r="B6657">
        <v>-890804480</v>
      </c>
      <c r="C6657">
        <v>1837</v>
      </c>
      <c r="D6657" t="s">
        <v>250</v>
      </c>
      <c r="E6657" t="s">
        <v>251</v>
      </c>
      <c r="F6657">
        <v>1848</v>
      </c>
      <c r="G6657" t="s">
        <v>252</v>
      </c>
      <c r="H6657" t="s">
        <v>251</v>
      </c>
      <c r="I6657">
        <v>427</v>
      </c>
      <c r="J6657" t="s">
        <v>475</v>
      </c>
      <c r="K6657" t="s">
        <v>476</v>
      </c>
      <c r="L6657">
        <v>3549</v>
      </c>
      <c r="M6657" t="s">
        <v>272</v>
      </c>
      <c r="N6657" t="s">
        <v>273</v>
      </c>
      <c r="O6657">
        <v>3549</v>
      </c>
      <c r="P6657" t="s">
        <v>272</v>
      </c>
      <c r="Q6657" t="s">
        <v>273</v>
      </c>
      <c r="R6657" t="s">
        <v>498</v>
      </c>
      <c r="S6657" s="2">
        <v>0</v>
      </c>
      <c r="U6657">
        <v>16</v>
      </c>
      <c r="IF6657">
        <v>3549</v>
      </c>
      <c r="IG6657" t="s">
        <v>272</v>
      </c>
      <c r="IH6657" t="s">
        <v>256</v>
      </c>
      <c r="IK6657">
        <v>-2</v>
      </c>
      <c r="IL6657" t="s">
        <v>257</v>
      </c>
      <c r="IM6657" t="s">
        <v>258</v>
      </c>
      <c r="IN6657" t="s">
        <v>502</v>
      </c>
      <c r="IP6657" t="s">
        <v>513</v>
      </c>
    </row>
    <row r="6658" spans="1:250" x14ac:dyDescent="0.25">
      <c r="A6658">
        <v>40763</v>
      </c>
      <c r="B6658">
        <v>-890804480</v>
      </c>
      <c r="C6658">
        <v>1837</v>
      </c>
      <c r="D6658" t="s">
        <v>250</v>
      </c>
      <c r="E6658" t="s">
        <v>251</v>
      </c>
      <c r="F6658">
        <v>1848</v>
      </c>
      <c r="G6658" t="s">
        <v>252</v>
      </c>
      <c r="H6658" t="s">
        <v>251</v>
      </c>
      <c r="I6658">
        <v>424</v>
      </c>
      <c r="J6658" t="s">
        <v>477</v>
      </c>
      <c r="K6658" t="s">
        <v>478</v>
      </c>
      <c r="L6658">
        <v>3549</v>
      </c>
      <c r="M6658" t="s">
        <v>272</v>
      </c>
      <c r="N6658" t="s">
        <v>273</v>
      </c>
      <c r="O6658">
        <v>3549</v>
      </c>
      <c r="P6658" t="s">
        <v>272</v>
      </c>
      <c r="Q6658" t="s">
        <v>273</v>
      </c>
      <c r="R6658" t="s">
        <v>498</v>
      </c>
      <c r="S6658" s="2">
        <v>0</v>
      </c>
      <c r="U6658">
        <v>16</v>
      </c>
      <c r="IF6658">
        <v>3549</v>
      </c>
      <c r="IG6658" t="s">
        <v>272</v>
      </c>
      <c r="IH6658" t="s">
        <v>256</v>
      </c>
      <c r="IK6658">
        <v>-2</v>
      </c>
      <c r="IL6658" t="s">
        <v>257</v>
      </c>
      <c r="IM6658" t="s">
        <v>258</v>
      </c>
      <c r="IN6658" t="s">
        <v>502</v>
      </c>
      <c r="IP6658" t="s">
        <v>513</v>
      </c>
    </row>
    <row r="6659" spans="1:250" x14ac:dyDescent="0.25">
      <c r="A6659">
        <v>40764</v>
      </c>
      <c r="B6659">
        <v>-890804480</v>
      </c>
      <c r="C6659">
        <v>1837</v>
      </c>
      <c r="D6659" t="s">
        <v>250</v>
      </c>
      <c r="E6659" t="s">
        <v>251</v>
      </c>
      <c r="F6659">
        <v>1848</v>
      </c>
      <c r="G6659" t="s">
        <v>252</v>
      </c>
      <c r="H6659" t="s">
        <v>251</v>
      </c>
      <c r="I6659">
        <v>422</v>
      </c>
      <c r="J6659" t="s">
        <v>479</v>
      </c>
      <c r="K6659" t="s">
        <v>480</v>
      </c>
      <c r="L6659">
        <v>3549</v>
      </c>
      <c r="M6659" t="s">
        <v>272</v>
      </c>
      <c r="N6659" t="s">
        <v>273</v>
      </c>
      <c r="O6659">
        <v>3549</v>
      </c>
      <c r="P6659" t="s">
        <v>272</v>
      </c>
      <c r="Q6659" t="s">
        <v>273</v>
      </c>
      <c r="R6659" t="s">
        <v>498</v>
      </c>
      <c r="S6659" s="2">
        <v>0</v>
      </c>
      <c r="U6659">
        <v>16</v>
      </c>
      <c r="IF6659">
        <v>3549</v>
      </c>
      <c r="IG6659" t="s">
        <v>272</v>
      </c>
      <c r="IH6659" t="s">
        <v>256</v>
      </c>
      <c r="IK6659">
        <v>-2</v>
      </c>
      <c r="IL6659" t="s">
        <v>257</v>
      </c>
      <c r="IM6659" t="s">
        <v>258</v>
      </c>
      <c r="IN6659" t="s">
        <v>502</v>
      </c>
      <c r="IP6659" t="s">
        <v>513</v>
      </c>
    </row>
    <row r="6660" spans="1:250" x14ac:dyDescent="0.25">
      <c r="A6660">
        <v>40765</v>
      </c>
      <c r="B6660">
        <v>-890804480</v>
      </c>
      <c r="C6660">
        <v>1837</v>
      </c>
      <c r="D6660" t="s">
        <v>250</v>
      </c>
      <c r="E6660" t="s">
        <v>251</v>
      </c>
      <c r="F6660">
        <v>1848</v>
      </c>
      <c r="G6660" t="s">
        <v>252</v>
      </c>
      <c r="H6660" t="s">
        <v>251</v>
      </c>
      <c r="I6660">
        <v>420</v>
      </c>
      <c r="J6660" t="s">
        <v>481</v>
      </c>
      <c r="K6660" t="s">
        <v>482</v>
      </c>
      <c r="L6660">
        <v>3549</v>
      </c>
      <c r="M6660" t="s">
        <v>272</v>
      </c>
      <c r="N6660" t="s">
        <v>273</v>
      </c>
      <c r="O6660">
        <v>3549</v>
      </c>
      <c r="P6660" t="s">
        <v>272</v>
      </c>
      <c r="Q6660" t="s">
        <v>273</v>
      </c>
      <c r="R6660" t="s">
        <v>498</v>
      </c>
      <c r="S6660" s="2">
        <v>0</v>
      </c>
      <c r="U6660">
        <v>16</v>
      </c>
      <c r="IF6660">
        <v>3549</v>
      </c>
      <c r="IG6660" t="s">
        <v>272</v>
      </c>
      <c r="IH6660" t="s">
        <v>256</v>
      </c>
      <c r="IK6660">
        <v>-2</v>
      </c>
      <c r="IL6660" t="s">
        <v>257</v>
      </c>
      <c r="IM6660" t="s">
        <v>258</v>
      </c>
      <c r="IN6660" t="s">
        <v>502</v>
      </c>
      <c r="IP6660" t="s">
        <v>513</v>
      </c>
    </row>
    <row r="6661" spans="1:250" x14ac:dyDescent="0.25">
      <c r="A6661">
        <v>40766</v>
      </c>
      <c r="B6661">
        <v>-890804480</v>
      </c>
      <c r="C6661">
        <v>1837</v>
      </c>
      <c r="D6661" t="s">
        <v>250</v>
      </c>
      <c r="E6661" t="s">
        <v>251</v>
      </c>
      <c r="F6661">
        <v>1848</v>
      </c>
      <c r="G6661" t="s">
        <v>252</v>
      </c>
      <c r="H6661" t="s">
        <v>251</v>
      </c>
      <c r="I6661">
        <v>411</v>
      </c>
      <c r="J6661" t="s">
        <v>471</v>
      </c>
      <c r="K6661" t="s">
        <v>472</v>
      </c>
      <c r="L6661">
        <v>3549</v>
      </c>
      <c r="M6661" t="s">
        <v>272</v>
      </c>
      <c r="N6661" t="s">
        <v>273</v>
      </c>
      <c r="O6661">
        <v>3549</v>
      </c>
      <c r="P6661" t="s">
        <v>272</v>
      </c>
      <c r="Q6661" t="s">
        <v>273</v>
      </c>
      <c r="R6661" t="s">
        <v>498</v>
      </c>
      <c r="S6661" s="2">
        <v>0</v>
      </c>
      <c r="U6661">
        <v>16</v>
      </c>
      <c r="IF6661">
        <v>3549</v>
      </c>
      <c r="IG6661" t="s">
        <v>272</v>
      </c>
      <c r="IH6661" t="s">
        <v>256</v>
      </c>
      <c r="IK6661">
        <v>-2</v>
      </c>
      <c r="IL6661" t="s">
        <v>257</v>
      </c>
      <c r="IM6661" t="s">
        <v>258</v>
      </c>
      <c r="IN6661" t="s">
        <v>502</v>
      </c>
      <c r="IP6661" t="s">
        <v>513</v>
      </c>
    </row>
    <row r="6662" spans="1:250" x14ac:dyDescent="0.25">
      <c r="A6662">
        <v>40767</v>
      </c>
      <c r="B6662">
        <v>-890804480</v>
      </c>
      <c r="C6662">
        <v>1837</v>
      </c>
      <c r="D6662" t="s">
        <v>250</v>
      </c>
      <c r="E6662" t="s">
        <v>251</v>
      </c>
      <c r="F6662">
        <v>7057</v>
      </c>
      <c r="G6662" t="s">
        <v>270</v>
      </c>
      <c r="H6662" t="s">
        <v>271</v>
      </c>
      <c r="I6662">
        <v>411</v>
      </c>
      <c r="J6662" t="s">
        <v>471</v>
      </c>
      <c r="K6662" t="s">
        <v>472</v>
      </c>
      <c r="L6662">
        <v>3549</v>
      </c>
      <c r="M6662" t="s">
        <v>272</v>
      </c>
      <c r="N6662" t="s">
        <v>273</v>
      </c>
      <c r="O6662">
        <v>3549</v>
      </c>
      <c r="P6662" t="s">
        <v>272</v>
      </c>
      <c r="Q6662" t="s">
        <v>273</v>
      </c>
      <c r="R6662" t="s">
        <v>498</v>
      </c>
      <c r="S6662" s="2">
        <v>0</v>
      </c>
      <c r="U6662">
        <v>16</v>
      </c>
      <c r="IF6662">
        <v>3549</v>
      </c>
      <c r="IG6662" t="s">
        <v>272</v>
      </c>
      <c r="IH6662" t="s">
        <v>274</v>
      </c>
      <c r="IK6662">
        <v>-2</v>
      </c>
      <c r="IL6662" t="s">
        <v>257</v>
      </c>
      <c r="IM6662" t="s">
        <v>258</v>
      </c>
      <c r="IN6662" t="s">
        <v>514</v>
      </c>
      <c r="IP6662" t="s">
        <v>515</v>
      </c>
    </row>
    <row r="6663" spans="1:250" x14ac:dyDescent="0.25">
      <c r="A6663">
        <v>40768</v>
      </c>
      <c r="B6663">
        <v>-890804480</v>
      </c>
      <c r="C6663">
        <v>1837</v>
      </c>
      <c r="D6663" t="s">
        <v>250</v>
      </c>
      <c r="E6663" t="s">
        <v>251</v>
      </c>
      <c r="F6663">
        <v>7057</v>
      </c>
      <c r="G6663" t="s">
        <v>270</v>
      </c>
      <c r="H6663" t="s">
        <v>271</v>
      </c>
      <c r="I6663">
        <v>436</v>
      </c>
      <c r="J6663" t="s">
        <v>504</v>
      </c>
      <c r="K6663" t="s">
        <v>505</v>
      </c>
      <c r="L6663">
        <v>3549</v>
      </c>
      <c r="M6663" t="s">
        <v>272</v>
      </c>
      <c r="N6663" t="s">
        <v>273</v>
      </c>
      <c r="O6663">
        <v>3549</v>
      </c>
      <c r="P6663" t="s">
        <v>272</v>
      </c>
      <c r="Q6663" t="s">
        <v>273</v>
      </c>
      <c r="R6663" t="s">
        <v>498</v>
      </c>
      <c r="S6663" s="2">
        <v>0</v>
      </c>
      <c r="U6663">
        <v>16</v>
      </c>
      <c r="IF6663">
        <v>3549</v>
      </c>
      <c r="IG6663" t="s">
        <v>272</v>
      </c>
      <c r="IH6663" t="s">
        <v>274</v>
      </c>
      <c r="IK6663">
        <v>-2</v>
      </c>
      <c r="IL6663" t="s">
        <v>257</v>
      </c>
      <c r="IM6663" t="s">
        <v>258</v>
      </c>
      <c r="IN6663" t="s">
        <v>514</v>
      </c>
      <c r="IP6663" t="s">
        <v>515</v>
      </c>
    </row>
    <row r="6664" spans="1:250" x14ac:dyDescent="0.25">
      <c r="A6664">
        <v>40769</v>
      </c>
      <c r="B6664">
        <v>-890804480</v>
      </c>
      <c r="C6664">
        <v>1837</v>
      </c>
      <c r="D6664" t="s">
        <v>250</v>
      </c>
      <c r="E6664" t="s">
        <v>251</v>
      </c>
      <c r="F6664">
        <v>7057</v>
      </c>
      <c r="G6664" t="s">
        <v>270</v>
      </c>
      <c r="H6664" t="s">
        <v>271</v>
      </c>
      <c r="I6664">
        <v>435</v>
      </c>
      <c r="J6664" t="s">
        <v>493</v>
      </c>
      <c r="K6664" t="s">
        <v>494</v>
      </c>
      <c r="L6664">
        <v>3549</v>
      </c>
      <c r="M6664" t="s">
        <v>272</v>
      </c>
      <c r="N6664" t="s">
        <v>273</v>
      </c>
      <c r="O6664">
        <v>3549</v>
      </c>
      <c r="P6664" t="s">
        <v>272</v>
      </c>
      <c r="Q6664" t="s">
        <v>273</v>
      </c>
      <c r="R6664" t="s">
        <v>498</v>
      </c>
      <c r="S6664" s="2">
        <v>0</v>
      </c>
      <c r="U6664">
        <v>16</v>
      </c>
      <c r="IF6664">
        <v>3549</v>
      </c>
      <c r="IG6664" t="s">
        <v>272</v>
      </c>
      <c r="IH6664" t="s">
        <v>274</v>
      </c>
      <c r="IK6664">
        <v>-2</v>
      </c>
      <c r="IL6664" t="s">
        <v>257</v>
      </c>
      <c r="IM6664" t="s">
        <v>258</v>
      </c>
      <c r="IN6664" t="s">
        <v>514</v>
      </c>
      <c r="IP6664" t="s">
        <v>515</v>
      </c>
    </row>
    <row r="6665" spans="1:250" x14ac:dyDescent="0.25">
      <c r="A6665">
        <v>40770</v>
      </c>
      <c r="B6665">
        <v>-890804480</v>
      </c>
      <c r="C6665">
        <v>1837</v>
      </c>
      <c r="D6665" t="s">
        <v>250</v>
      </c>
      <c r="E6665" t="s">
        <v>251</v>
      </c>
      <c r="F6665">
        <v>7057</v>
      </c>
      <c r="G6665" t="s">
        <v>270</v>
      </c>
      <c r="H6665" t="s">
        <v>271</v>
      </c>
      <c r="I6665">
        <v>429</v>
      </c>
      <c r="J6665" t="s">
        <v>473</v>
      </c>
      <c r="K6665" t="s">
        <v>474</v>
      </c>
      <c r="L6665">
        <v>3549</v>
      </c>
      <c r="M6665" t="s">
        <v>272</v>
      </c>
      <c r="N6665" t="s">
        <v>273</v>
      </c>
      <c r="O6665">
        <v>3549</v>
      </c>
      <c r="P6665" t="s">
        <v>272</v>
      </c>
      <c r="Q6665" t="s">
        <v>273</v>
      </c>
      <c r="R6665" t="s">
        <v>498</v>
      </c>
      <c r="S6665" s="2">
        <v>0</v>
      </c>
      <c r="U6665">
        <v>16</v>
      </c>
      <c r="IF6665">
        <v>3549</v>
      </c>
      <c r="IG6665" t="s">
        <v>272</v>
      </c>
      <c r="IH6665" t="s">
        <v>274</v>
      </c>
      <c r="IK6665">
        <v>-2</v>
      </c>
      <c r="IL6665" t="s">
        <v>257</v>
      </c>
      <c r="IM6665" t="s">
        <v>258</v>
      </c>
      <c r="IN6665" t="s">
        <v>514</v>
      </c>
      <c r="IP6665" t="s">
        <v>515</v>
      </c>
    </row>
    <row r="6666" spans="1:250" x14ac:dyDescent="0.25">
      <c r="A6666">
        <v>40771</v>
      </c>
      <c r="B6666">
        <v>-890804480</v>
      </c>
      <c r="C6666">
        <v>1837</v>
      </c>
      <c r="D6666" t="s">
        <v>250</v>
      </c>
      <c r="E6666" t="s">
        <v>251</v>
      </c>
      <c r="F6666">
        <v>7057</v>
      </c>
      <c r="G6666" t="s">
        <v>270</v>
      </c>
      <c r="H6666" t="s">
        <v>271</v>
      </c>
      <c r="I6666">
        <v>427</v>
      </c>
      <c r="J6666" t="s">
        <v>475</v>
      </c>
      <c r="K6666" t="s">
        <v>476</v>
      </c>
      <c r="L6666">
        <v>3549</v>
      </c>
      <c r="M6666" t="s">
        <v>272</v>
      </c>
      <c r="N6666" t="s">
        <v>273</v>
      </c>
      <c r="O6666">
        <v>3549</v>
      </c>
      <c r="P6666" t="s">
        <v>272</v>
      </c>
      <c r="Q6666" t="s">
        <v>273</v>
      </c>
      <c r="R6666" t="s">
        <v>498</v>
      </c>
      <c r="S6666" s="2">
        <v>0</v>
      </c>
      <c r="U6666">
        <v>16</v>
      </c>
      <c r="IF6666">
        <v>3549</v>
      </c>
      <c r="IG6666" t="s">
        <v>272</v>
      </c>
      <c r="IH6666" t="s">
        <v>274</v>
      </c>
      <c r="IK6666">
        <v>-2</v>
      </c>
      <c r="IL6666" t="s">
        <v>257</v>
      </c>
      <c r="IM6666" t="s">
        <v>258</v>
      </c>
      <c r="IN6666" t="s">
        <v>514</v>
      </c>
      <c r="IP6666" t="s">
        <v>515</v>
      </c>
    </row>
    <row r="6667" spans="1:250" x14ac:dyDescent="0.25">
      <c r="A6667">
        <v>40772</v>
      </c>
      <c r="B6667">
        <v>-890804480</v>
      </c>
      <c r="C6667">
        <v>1837</v>
      </c>
      <c r="D6667" t="s">
        <v>250</v>
      </c>
      <c r="E6667" t="s">
        <v>251</v>
      </c>
      <c r="F6667">
        <v>7057</v>
      </c>
      <c r="G6667" t="s">
        <v>270</v>
      </c>
      <c r="H6667" t="s">
        <v>271</v>
      </c>
      <c r="I6667">
        <v>424</v>
      </c>
      <c r="J6667" t="s">
        <v>477</v>
      </c>
      <c r="K6667" t="s">
        <v>478</v>
      </c>
      <c r="L6667">
        <v>3549</v>
      </c>
      <c r="M6667" t="s">
        <v>272</v>
      </c>
      <c r="N6667" t="s">
        <v>273</v>
      </c>
      <c r="O6667">
        <v>3549</v>
      </c>
      <c r="P6667" t="s">
        <v>272</v>
      </c>
      <c r="Q6667" t="s">
        <v>273</v>
      </c>
      <c r="R6667" t="s">
        <v>498</v>
      </c>
      <c r="S6667" s="2">
        <v>0</v>
      </c>
      <c r="U6667">
        <v>16</v>
      </c>
      <c r="IF6667">
        <v>3549</v>
      </c>
      <c r="IG6667" t="s">
        <v>272</v>
      </c>
      <c r="IH6667" t="s">
        <v>274</v>
      </c>
      <c r="IK6667">
        <v>-2</v>
      </c>
      <c r="IL6667" t="s">
        <v>257</v>
      </c>
      <c r="IM6667" t="s">
        <v>258</v>
      </c>
      <c r="IN6667" t="s">
        <v>514</v>
      </c>
      <c r="IP6667" t="s">
        <v>515</v>
      </c>
    </row>
    <row r="6668" spans="1:250" x14ac:dyDescent="0.25">
      <c r="A6668">
        <v>40773</v>
      </c>
      <c r="B6668">
        <v>-890804480</v>
      </c>
      <c r="C6668">
        <v>1837</v>
      </c>
      <c r="D6668" t="s">
        <v>250</v>
      </c>
      <c r="E6668" t="s">
        <v>251</v>
      </c>
      <c r="F6668">
        <v>7057</v>
      </c>
      <c r="G6668" t="s">
        <v>270</v>
      </c>
      <c r="H6668" t="s">
        <v>271</v>
      </c>
      <c r="I6668">
        <v>422</v>
      </c>
      <c r="J6668" t="s">
        <v>479</v>
      </c>
      <c r="K6668" t="s">
        <v>480</v>
      </c>
      <c r="L6668">
        <v>3549</v>
      </c>
      <c r="M6668" t="s">
        <v>272</v>
      </c>
      <c r="N6668" t="s">
        <v>273</v>
      </c>
      <c r="O6668">
        <v>3549</v>
      </c>
      <c r="P6668" t="s">
        <v>272</v>
      </c>
      <c r="Q6668" t="s">
        <v>273</v>
      </c>
      <c r="R6668" t="s">
        <v>498</v>
      </c>
      <c r="S6668" s="2">
        <v>0</v>
      </c>
      <c r="U6668">
        <v>16</v>
      </c>
      <c r="IF6668">
        <v>3549</v>
      </c>
      <c r="IG6668" t="s">
        <v>272</v>
      </c>
      <c r="IH6668" t="s">
        <v>274</v>
      </c>
      <c r="IK6668">
        <v>-2</v>
      </c>
      <c r="IL6668" t="s">
        <v>257</v>
      </c>
      <c r="IM6668" t="s">
        <v>258</v>
      </c>
      <c r="IN6668" t="s">
        <v>514</v>
      </c>
      <c r="IP6668" t="s">
        <v>515</v>
      </c>
    </row>
    <row r="6669" spans="1:250" x14ac:dyDescent="0.25">
      <c r="A6669">
        <v>40774</v>
      </c>
      <c r="B6669">
        <v>-890804480</v>
      </c>
      <c r="C6669">
        <v>1837</v>
      </c>
      <c r="D6669" t="s">
        <v>250</v>
      </c>
      <c r="E6669" t="s">
        <v>251</v>
      </c>
      <c r="F6669">
        <v>7057</v>
      </c>
      <c r="G6669" t="s">
        <v>270</v>
      </c>
      <c r="H6669" t="s">
        <v>271</v>
      </c>
      <c r="I6669">
        <v>420</v>
      </c>
      <c r="J6669" t="s">
        <v>481</v>
      </c>
      <c r="K6669" t="s">
        <v>482</v>
      </c>
      <c r="L6669">
        <v>3549</v>
      </c>
      <c r="M6669" t="s">
        <v>272</v>
      </c>
      <c r="N6669" t="s">
        <v>273</v>
      </c>
      <c r="O6669">
        <v>3549</v>
      </c>
      <c r="P6669" t="s">
        <v>272</v>
      </c>
      <c r="Q6669" t="s">
        <v>273</v>
      </c>
      <c r="R6669" t="s">
        <v>498</v>
      </c>
      <c r="S6669" s="2">
        <v>0</v>
      </c>
      <c r="U6669">
        <v>16</v>
      </c>
      <c r="IF6669">
        <v>3549</v>
      </c>
      <c r="IG6669" t="s">
        <v>272</v>
      </c>
      <c r="IH6669" t="s">
        <v>274</v>
      </c>
      <c r="IK6669">
        <v>-2</v>
      </c>
      <c r="IL6669" t="s">
        <v>257</v>
      </c>
      <c r="IM6669" t="s">
        <v>258</v>
      </c>
      <c r="IN6669" t="s">
        <v>514</v>
      </c>
      <c r="IP6669" t="s">
        <v>515</v>
      </c>
    </row>
    <row r="6670" spans="1:250" x14ac:dyDescent="0.25">
      <c r="A6670">
        <v>40775</v>
      </c>
      <c r="B6670">
        <v>-890804480</v>
      </c>
      <c r="C6670">
        <v>1837</v>
      </c>
      <c r="D6670" t="s">
        <v>250</v>
      </c>
      <c r="E6670" t="s">
        <v>251</v>
      </c>
      <c r="F6670">
        <v>7057</v>
      </c>
      <c r="G6670" t="s">
        <v>270</v>
      </c>
      <c r="H6670" t="s">
        <v>271</v>
      </c>
      <c r="I6670">
        <v>437</v>
      </c>
      <c r="J6670" t="s">
        <v>506</v>
      </c>
      <c r="K6670" t="s">
        <v>507</v>
      </c>
      <c r="L6670">
        <v>3549</v>
      </c>
      <c r="M6670" t="s">
        <v>272</v>
      </c>
      <c r="N6670" t="s">
        <v>273</v>
      </c>
      <c r="O6670">
        <v>3549</v>
      </c>
      <c r="P6670" t="s">
        <v>272</v>
      </c>
      <c r="Q6670" t="s">
        <v>273</v>
      </c>
      <c r="R6670" t="s">
        <v>498</v>
      </c>
      <c r="S6670" s="2">
        <v>0</v>
      </c>
      <c r="U6670">
        <v>16</v>
      </c>
      <c r="IF6670">
        <v>3549</v>
      </c>
      <c r="IG6670" t="s">
        <v>272</v>
      </c>
      <c r="IH6670" t="s">
        <v>274</v>
      </c>
      <c r="IK6670">
        <v>-2</v>
      </c>
      <c r="IL6670" t="s">
        <v>257</v>
      </c>
      <c r="IM6670" t="s">
        <v>258</v>
      </c>
      <c r="IN6670" t="s">
        <v>514</v>
      </c>
      <c r="IP6670" t="s">
        <v>515</v>
      </c>
    </row>
    <row r="6671" spans="1:250" x14ac:dyDescent="0.25">
      <c r="A6671">
        <v>40776</v>
      </c>
      <c r="B6671">
        <v>-890804480</v>
      </c>
      <c r="C6671">
        <v>1837</v>
      </c>
      <c r="D6671" t="s">
        <v>250</v>
      </c>
      <c r="E6671" t="s">
        <v>251</v>
      </c>
      <c r="F6671">
        <v>1848</v>
      </c>
      <c r="G6671" t="s">
        <v>252</v>
      </c>
      <c r="H6671" t="s">
        <v>251</v>
      </c>
      <c r="I6671">
        <v>437</v>
      </c>
      <c r="J6671" t="s">
        <v>506</v>
      </c>
      <c r="K6671" t="s">
        <v>507</v>
      </c>
      <c r="L6671">
        <v>3549</v>
      </c>
      <c r="M6671" t="s">
        <v>272</v>
      </c>
      <c r="N6671" t="s">
        <v>273</v>
      </c>
      <c r="O6671">
        <v>3549</v>
      </c>
      <c r="P6671" t="s">
        <v>272</v>
      </c>
      <c r="Q6671" t="s">
        <v>273</v>
      </c>
      <c r="R6671" t="s">
        <v>498</v>
      </c>
      <c r="S6671" s="2">
        <v>0</v>
      </c>
      <c r="U6671">
        <v>16</v>
      </c>
      <c r="IF6671">
        <v>3549</v>
      </c>
      <c r="IG6671" t="s">
        <v>272</v>
      </c>
      <c r="IH6671" t="s">
        <v>256</v>
      </c>
      <c r="IK6671">
        <v>-2</v>
      </c>
      <c r="IL6671" t="s">
        <v>257</v>
      </c>
      <c r="IM6671" t="s">
        <v>258</v>
      </c>
      <c r="IN6671" t="s">
        <v>502</v>
      </c>
      <c r="IP6671" t="s">
        <v>513</v>
      </c>
    </row>
    <row r="6672" spans="1:250" x14ac:dyDescent="0.25">
      <c r="A6672">
        <v>40777</v>
      </c>
      <c r="B6672">
        <v>-890804480</v>
      </c>
      <c r="C6672">
        <v>1837</v>
      </c>
      <c r="D6672" t="s">
        <v>250</v>
      </c>
      <c r="E6672" t="s">
        <v>251</v>
      </c>
      <c r="F6672">
        <v>1848</v>
      </c>
      <c r="G6672" t="s">
        <v>252</v>
      </c>
      <c r="H6672" t="s">
        <v>251</v>
      </c>
      <c r="I6672">
        <v>436</v>
      </c>
      <c r="J6672" t="s">
        <v>504</v>
      </c>
      <c r="K6672" t="s">
        <v>505</v>
      </c>
      <c r="L6672">
        <v>3549</v>
      </c>
      <c r="M6672" t="s">
        <v>272</v>
      </c>
      <c r="N6672" t="s">
        <v>273</v>
      </c>
      <c r="O6672">
        <v>3549</v>
      </c>
      <c r="P6672" t="s">
        <v>272</v>
      </c>
      <c r="Q6672" t="s">
        <v>273</v>
      </c>
      <c r="R6672" t="s">
        <v>498</v>
      </c>
      <c r="S6672" s="2">
        <v>0</v>
      </c>
      <c r="U6672">
        <v>16</v>
      </c>
      <c r="IF6672">
        <v>3549</v>
      </c>
      <c r="IG6672" t="s">
        <v>272</v>
      </c>
      <c r="IH6672" t="s">
        <v>256</v>
      </c>
      <c r="IK6672">
        <v>-2</v>
      </c>
      <c r="IL6672" t="s">
        <v>257</v>
      </c>
      <c r="IM6672" t="s">
        <v>258</v>
      </c>
      <c r="IN6672" t="s">
        <v>502</v>
      </c>
      <c r="IP6672" t="s">
        <v>513</v>
      </c>
    </row>
    <row r="6673" spans="1:250" x14ac:dyDescent="0.25">
      <c r="A6673">
        <v>40778</v>
      </c>
      <c r="B6673">
        <v>-890804480</v>
      </c>
      <c r="C6673">
        <v>1837</v>
      </c>
      <c r="D6673" t="s">
        <v>250</v>
      </c>
      <c r="E6673" t="s">
        <v>251</v>
      </c>
      <c r="F6673">
        <v>1848</v>
      </c>
      <c r="G6673" t="s">
        <v>252</v>
      </c>
      <c r="H6673" t="s">
        <v>251</v>
      </c>
      <c r="I6673">
        <v>435</v>
      </c>
      <c r="J6673" t="s">
        <v>493</v>
      </c>
      <c r="K6673" t="s">
        <v>494</v>
      </c>
      <c r="L6673">
        <v>3549</v>
      </c>
      <c r="M6673" t="s">
        <v>272</v>
      </c>
      <c r="N6673" t="s">
        <v>273</v>
      </c>
      <c r="O6673">
        <v>3549</v>
      </c>
      <c r="P6673" t="s">
        <v>272</v>
      </c>
      <c r="Q6673" t="s">
        <v>273</v>
      </c>
      <c r="R6673" t="s">
        <v>498</v>
      </c>
      <c r="S6673" s="2">
        <v>0</v>
      </c>
      <c r="U6673">
        <v>16</v>
      </c>
      <c r="IF6673">
        <v>3549</v>
      </c>
      <c r="IG6673" t="s">
        <v>272</v>
      </c>
      <c r="IH6673" t="s">
        <v>256</v>
      </c>
      <c r="IK6673">
        <v>-2</v>
      </c>
      <c r="IL6673" t="s">
        <v>257</v>
      </c>
      <c r="IM6673" t="s">
        <v>258</v>
      </c>
      <c r="IN6673" t="s">
        <v>502</v>
      </c>
      <c r="IP6673" t="s">
        <v>513</v>
      </c>
    </row>
    <row r="6674" spans="1:250" x14ac:dyDescent="0.25">
      <c r="A6674">
        <v>40779</v>
      </c>
      <c r="B6674">
        <v>-890804480</v>
      </c>
      <c r="C6674">
        <v>1837</v>
      </c>
      <c r="D6674" t="s">
        <v>250</v>
      </c>
      <c r="E6674" t="s">
        <v>251</v>
      </c>
      <c r="F6674">
        <v>1848</v>
      </c>
      <c r="G6674" t="s">
        <v>252</v>
      </c>
      <c r="H6674" t="s">
        <v>251</v>
      </c>
      <c r="I6674">
        <v>431</v>
      </c>
      <c r="J6674" t="s">
        <v>495</v>
      </c>
      <c r="K6674" t="s">
        <v>496</v>
      </c>
      <c r="L6674">
        <v>3549</v>
      </c>
      <c r="M6674" t="s">
        <v>272</v>
      </c>
      <c r="N6674" t="s">
        <v>273</v>
      </c>
      <c r="O6674">
        <v>3549</v>
      </c>
      <c r="P6674" t="s">
        <v>272</v>
      </c>
      <c r="Q6674" t="s">
        <v>273</v>
      </c>
      <c r="R6674" t="s">
        <v>498</v>
      </c>
      <c r="S6674" s="2">
        <v>0</v>
      </c>
      <c r="U6674">
        <v>16</v>
      </c>
      <c r="IF6674">
        <v>3549</v>
      </c>
      <c r="IG6674" t="s">
        <v>272</v>
      </c>
      <c r="IH6674" t="s">
        <v>256</v>
      </c>
      <c r="IK6674">
        <v>-2</v>
      </c>
      <c r="IL6674" t="s">
        <v>257</v>
      </c>
      <c r="IM6674" t="s">
        <v>258</v>
      </c>
      <c r="IN6674" t="s">
        <v>502</v>
      </c>
      <c r="IP6674" t="s">
        <v>513</v>
      </c>
    </row>
    <row r="6675" spans="1:250" x14ac:dyDescent="0.25">
      <c r="A6675">
        <v>40780</v>
      </c>
      <c r="B6675">
        <v>-890804480</v>
      </c>
      <c r="C6675">
        <v>1837</v>
      </c>
      <c r="D6675" t="s">
        <v>250</v>
      </c>
      <c r="E6675" t="s">
        <v>251</v>
      </c>
      <c r="F6675">
        <v>1848</v>
      </c>
      <c r="G6675" t="s">
        <v>252</v>
      </c>
      <c r="H6675" t="s">
        <v>251</v>
      </c>
      <c r="I6675">
        <v>429</v>
      </c>
      <c r="J6675" t="s">
        <v>473</v>
      </c>
      <c r="K6675" t="s">
        <v>474</v>
      </c>
      <c r="L6675">
        <v>3549</v>
      </c>
      <c r="M6675" t="s">
        <v>272</v>
      </c>
      <c r="N6675" t="s">
        <v>273</v>
      </c>
      <c r="O6675">
        <v>3549</v>
      </c>
      <c r="P6675" t="s">
        <v>272</v>
      </c>
      <c r="Q6675" t="s">
        <v>273</v>
      </c>
      <c r="R6675" t="s">
        <v>498</v>
      </c>
      <c r="S6675" s="2">
        <v>0</v>
      </c>
      <c r="U6675">
        <v>16</v>
      </c>
      <c r="IF6675">
        <v>3549</v>
      </c>
      <c r="IG6675" t="s">
        <v>272</v>
      </c>
      <c r="IH6675" t="s">
        <v>256</v>
      </c>
      <c r="IK6675">
        <v>-2</v>
      </c>
      <c r="IL6675" t="s">
        <v>257</v>
      </c>
      <c r="IM6675" t="s">
        <v>258</v>
      </c>
      <c r="IN6675" t="s">
        <v>502</v>
      </c>
      <c r="IP6675" t="s">
        <v>513</v>
      </c>
    </row>
    <row r="6676" spans="1:250" x14ac:dyDescent="0.25">
      <c r="A6676">
        <v>40781</v>
      </c>
      <c r="B6676">
        <v>-890804480</v>
      </c>
      <c r="C6676">
        <v>1837</v>
      </c>
      <c r="D6676" t="s">
        <v>250</v>
      </c>
      <c r="E6676" t="s">
        <v>251</v>
      </c>
      <c r="F6676">
        <v>7057</v>
      </c>
      <c r="G6676" t="s">
        <v>270</v>
      </c>
      <c r="H6676" t="s">
        <v>271</v>
      </c>
      <c r="I6676">
        <v>431</v>
      </c>
      <c r="J6676" t="s">
        <v>495</v>
      </c>
      <c r="K6676" t="s">
        <v>496</v>
      </c>
      <c r="L6676">
        <v>3549</v>
      </c>
      <c r="M6676" t="s">
        <v>272</v>
      </c>
      <c r="N6676" t="s">
        <v>273</v>
      </c>
      <c r="O6676">
        <v>3549</v>
      </c>
      <c r="P6676" t="s">
        <v>272</v>
      </c>
      <c r="Q6676" t="s">
        <v>273</v>
      </c>
      <c r="R6676" t="s">
        <v>498</v>
      </c>
      <c r="S6676" s="2">
        <v>0</v>
      </c>
      <c r="U6676">
        <v>16</v>
      </c>
      <c r="IF6676">
        <v>3549</v>
      </c>
      <c r="IG6676" t="s">
        <v>272</v>
      </c>
      <c r="IH6676" t="s">
        <v>274</v>
      </c>
      <c r="IK6676">
        <v>-2</v>
      </c>
      <c r="IL6676" t="s">
        <v>257</v>
      </c>
      <c r="IM6676" t="s">
        <v>258</v>
      </c>
      <c r="IN6676" t="s">
        <v>514</v>
      </c>
      <c r="IP6676" t="s">
        <v>515</v>
      </c>
    </row>
    <row r="6677" spans="1:250" x14ac:dyDescent="0.25">
      <c r="A6677">
        <v>40782</v>
      </c>
      <c r="B6677">
        <v>-890804480</v>
      </c>
      <c r="C6677">
        <v>1837</v>
      </c>
      <c r="D6677" t="s">
        <v>250</v>
      </c>
      <c r="E6677" t="s">
        <v>251</v>
      </c>
      <c r="F6677">
        <v>1848</v>
      </c>
      <c r="G6677" t="s">
        <v>252</v>
      </c>
      <c r="H6677" t="s">
        <v>251</v>
      </c>
      <c r="I6677">
        <v>422</v>
      </c>
      <c r="J6677" t="s">
        <v>479</v>
      </c>
      <c r="K6677" t="s">
        <v>480</v>
      </c>
      <c r="L6677">
        <v>4070</v>
      </c>
      <c r="M6677" t="s">
        <v>275</v>
      </c>
      <c r="N6677" t="s">
        <v>276</v>
      </c>
      <c r="O6677">
        <v>4070</v>
      </c>
      <c r="P6677" t="s">
        <v>275</v>
      </c>
      <c r="Q6677" t="s">
        <v>276</v>
      </c>
      <c r="R6677" t="s">
        <v>498</v>
      </c>
      <c r="S6677" s="2">
        <v>0</v>
      </c>
      <c r="U6677">
        <v>16</v>
      </c>
      <c r="IF6677">
        <v>4070</v>
      </c>
      <c r="IG6677" t="s">
        <v>275</v>
      </c>
      <c r="IH6677" t="s">
        <v>256</v>
      </c>
      <c r="IK6677">
        <v>-2</v>
      </c>
      <c r="IL6677" t="s">
        <v>257</v>
      </c>
      <c r="IM6677" t="s">
        <v>258</v>
      </c>
      <c r="IN6677" t="s">
        <v>502</v>
      </c>
      <c r="IP6677" t="s">
        <v>516</v>
      </c>
    </row>
    <row r="6678" spans="1:250" x14ac:dyDescent="0.25">
      <c r="A6678">
        <v>40783</v>
      </c>
      <c r="B6678">
        <v>-890804480</v>
      </c>
      <c r="C6678">
        <v>1837</v>
      </c>
      <c r="D6678" t="s">
        <v>250</v>
      </c>
      <c r="E6678" t="s">
        <v>251</v>
      </c>
      <c r="F6678">
        <v>1848</v>
      </c>
      <c r="G6678" t="s">
        <v>252</v>
      </c>
      <c r="H6678" t="s">
        <v>251</v>
      </c>
      <c r="I6678">
        <v>420</v>
      </c>
      <c r="J6678" t="s">
        <v>481</v>
      </c>
      <c r="K6678" t="s">
        <v>482</v>
      </c>
      <c r="L6678">
        <v>4070</v>
      </c>
      <c r="M6678" t="s">
        <v>275</v>
      </c>
      <c r="N6678" t="s">
        <v>276</v>
      </c>
      <c r="O6678">
        <v>4070</v>
      </c>
      <c r="P6678" t="s">
        <v>275</v>
      </c>
      <c r="Q6678" t="s">
        <v>276</v>
      </c>
      <c r="R6678" t="s">
        <v>498</v>
      </c>
      <c r="S6678" s="2">
        <v>0</v>
      </c>
      <c r="U6678">
        <v>16</v>
      </c>
      <c r="IF6678">
        <v>4070</v>
      </c>
      <c r="IG6678" t="s">
        <v>275</v>
      </c>
      <c r="IH6678" t="s">
        <v>256</v>
      </c>
      <c r="IK6678">
        <v>-2</v>
      </c>
      <c r="IL6678" t="s">
        <v>257</v>
      </c>
      <c r="IM6678" t="s">
        <v>258</v>
      </c>
      <c r="IN6678" t="s">
        <v>502</v>
      </c>
      <c r="IP6678" t="s">
        <v>516</v>
      </c>
    </row>
    <row r="6679" spans="1:250" x14ac:dyDescent="0.25">
      <c r="A6679">
        <v>40784</v>
      </c>
      <c r="B6679">
        <v>-890804480</v>
      </c>
      <c r="C6679">
        <v>1837</v>
      </c>
      <c r="D6679" t="s">
        <v>250</v>
      </c>
      <c r="E6679" t="s">
        <v>251</v>
      </c>
      <c r="F6679">
        <v>1848</v>
      </c>
      <c r="G6679" t="s">
        <v>252</v>
      </c>
      <c r="H6679" t="s">
        <v>251</v>
      </c>
      <c r="I6679">
        <v>411</v>
      </c>
      <c r="J6679" t="s">
        <v>471</v>
      </c>
      <c r="K6679" t="s">
        <v>472</v>
      </c>
      <c r="L6679">
        <v>4070</v>
      </c>
      <c r="M6679" t="s">
        <v>275</v>
      </c>
      <c r="N6679" t="s">
        <v>276</v>
      </c>
      <c r="O6679">
        <v>4070</v>
      </c>
      <c r="P6679" t="s">
        <v>275</v>
      </c>
      <c r="Q6679" t="s">
        <v>276</v>
      </c>
      <c r="R6679" t="s">
        <v>498</v>
      </c>
      <c r="S6679" s="2">
        <v>0</v>
      </c>
      <c r="U6679">
        <v>16</v>
      </c>
      <c r="IF6679">
        <v>4070</v>
      </c>
      <c r="IG6679" t="s">
        <v>275</v>
      </c>
      <c r="IH6679" t="s">
        <v>256</v>
      </c>
      <c r="IK6679">
        <v>-2</v>
      </c>
      <c r="IL6679" t="s">
        <v>257</v>
      </c>
      <c r="IM6679" t="s">
        <v>258</v>
      </c>
      <c r="IN6679" t="s">
        <v>502</v>
      </c>
      <c r="IP6679" t="s">
        <v>516</v>
      </c>
    </row>
    <row r="6680" spans="1:250" x14ac:dyDescent="0.25">
      <c r="A6680">
        <v>40785</v>
      </c>
      <c r="B6680">
        <v>-890804480</v>
      </c>
      <c r="C6680">
        <v>1837</v>
      </c>
      <c r="D6680" t="s">
        <v>250</v>
      </c>
      <c r="E6680" t="s">
        <v>251</v>
      </c>
      <c r="F6680">
        <v>1848</v>
      </c>
      <c r="G6680" t="s">
        <v>252</v>
      </c>
      <c r="H6680" t="s">
        <v>251</v>
      </c>
      <c r="I6680">
        <v>436</v>
      </c>
      <c r="J6680" t="s">
        <v>504</v>
      </c>
      <c r="K6680" t="s">
        <v>505</v>
      </c>
      <c r="L6680">
        <v>4070</v>
      </c>
      <c r="M6680" t="s">
        <v>275</v>
      </c>
      <c r="N6680" t="s">
        <v>276</v>
      </c>
      <c r="O6680">
        <v>4070</v>
      </c>
      <c r="P6680" t="s">
        <v>275</v>
      </c>
      <c r="Q6680" t="s">
        <v>276</v>
      </c>
      <c r="R6680" t="s">
        <v>498</v>
      </c>
      <c r="S6680" s="2">
        <v>0</v>
      </c>
      <c r="U6680">
        <v>16</v>
      </c>
      <c r="IF6680">
        <v>4070</v>
      </c>
      <c r="IG6680" t="s">
        <v>275</v>
      </c>
      <c r="IH6680" t="s">
        <v>256</v>
      </c>
      <c r="IK6680">
        <v>-2</v>
      </c>
      <c r="IL6680" t="s">
        <v>257</v>
      </c>
      <c r="IM6680" t="s">
        <v>258</v>
      </c>
      <c r="IN6680" t="s">
        <v>502</v>
      </c>
      <c r="IP6680" t="s">
        <v>516</v>
      </c>
    </row>
    <row r="6681" spans="1:250" x14ac:dyDescent="0.25">
      <c r="A6681">
        <v>40786</v>
      </c>
      <c r="B6681">
        <v>-890804480</v>
      </c>
      <c r="C6681">
        <v>1837</v>
      </c>
      <c r="D6681" t="s">
        <v>250</v>
      </c>
      <c r="E6681" t="s">
        <v>251</v>
      </c>
      <c r="F6681">
        <v>1848</v>
      </c>
      <c r="G6681" t="s">
        <v>252</v>
      </c>
      <c r="H6681" t="s">
        <v>251</v>
      </c>
      <c r="I6681">
        <v>435</v>
      </c>
      <c r="J6681" t="s">
        <v>493</v>
      </c>
      <c r="K6681" t="s">
        <v>494</v>
      </c>
      <c r="L6681">
        <v>4070</v>
      </c>
      <c r="M6681" t="s">
        <v>275</v>
      </c>
      <c r="N6681" t="s">
        <v>276</v>
      </c>
      <c r="O6681">
        <v>4070</v>
      </c>
      <c r="P6681" t="s">
        <v>275</v>
      </c>
      <c r="Q6681" t="s">
        <v>276</v>
      </c>
      <c r="R6681" t="s">
        <v>498</v>
      </c>
      <c r="S6681" s="2">
        <v>0</v>
      </c>
      <c r="U6681">
        <v>16</v>
      </c>
      <c r="IF6681">
        <v>4070</v>
      </c>
      <c r="IG6681" t="s">
        <v>275</v>
      </c>
      <c r="IH6681" t="s">
        <v>256</v>
      </c>
      <c r="IK6681">
        <v>-2</v>
      </c>
      <c r="IL6681" t="s">
        <v>257</v>
      </c>
      <c r="IM6681" t="s">
        <v>258</v>
      </c>
      <c r="IN6681" t="s">
        <v>502</v>
      </c>
      <c r="IP6681" t="s">
        <v>516</v>
      </c>
    </row>
    <row r="6682" spans="1:250" x14ac:dyDescent="0.25">
      <c r="A6682">
        <v>40787</v>
      </c>
      <c r="B6682">
        <v>-890804480</v>
      </c>
      <c r="C6682">
        <v>1837</v>
      </c>
      <c r="D6682" t="s">
        <v>250</v>
      </c>
      <c r="E6682" t="s">
        <v>251</v>
      </c>
      <c r="F6682">
        <v>1848</v>
      </c>
      <c r="G6682" t="s">
        <v>252</v>
      </c>
      <c r="H6682" t="s">
        <v>251</v>
      </c>
      <c r="I6682">
        <v>431</v>
      </c>
      <c r="J6682" t="s">
        <v>495</v>
      </c>
      <c r="K6682" t="s">
        <v>496</v>
      </c>
      <c r="L6682">
        <v>4070</v>
      </c>
      <c r="M6682" t="s">
        <v>275</v>
      </c>
      <c r="N6682" t="s">
        <v>276</v>
      </c>
      <c r="O6682">
        <v>4070</v>
      </c>
      <c r="P6682" t="s">
        <v>275</v>
      </c>
      <c r="Q6682" t="s">
        <v>276</v>
      </c>
      <c r="R6682" t="s">
        <v>498</v>
      </c>
      <c r="S6682" s="2">
        <v>0</v>
      </c>
      <c r="U6682">
        <v>16</v>
      </c>
      <c r="IF6682">
        <v>4070</v>
      </c>
      <c r="IG6682" t="s">
        <v>275</v>
      </c>
      <c r="IH6682" t="s">
        <v>256</v>
      </c>
      <c r="IK6682">
        <v>-2</v>
      </c>
      <c r="IL6682" t="s">
        <v>257</v>
      </c>
      <c r="IM6682" t="s">
        <v>258</v>
      </c>
      <c r="IN6682" t="s">
        <v>502</v>
      </c>
      <c r="IP6682" t="s">
        <v>516</v>
      </c>
    </row>
    <row r="6683" spans="1:250" x14ac:dyDescent="0.25">
      <c r="A6683">
        <v>40788</v>
      </c>
      <c r="B6683">
        <v>-890804480</v>
      </c>
      <c r="C6683">
        <v>1837</v>
      </c>
      <c r="D6683" t="s">
        <v>250</v>
      </c>
      <c r="E6683" t="s">
        <v>251</v>
      </c>
      <c r="F6683">
        <v>1848</v>
      </c>
      <c r="G6683" t="s">
        <v>252</v>
      </c>
      <c r="H6683" t="s">
        <v>251</v>
      </c>
      <c r="I6683">
        <v>429</v>
      </c>
      <c r="J6683" t="s">
        <v>473</v>
      </c>
      <c r="K6683" t="s">
        <v>474</v>
      </c>
      <c r="L6683">
        <v>4070</v>
      </c>
      <c r="M6683" t="s">
        <v>275</v>
      </c>
      <c r="N6683" t="s">
        <v>276</v>
      </c>
      <c r="O6683">
        <v>4070</v>
      </c>
      <c r="P6683" t="s">
        <v>275</v>
      </c>
      <c r="Q6683" t="s">
        <v>276</v>
      </c>
      <c r="R6683" t="s">
        <v>498</v>
      </c>
      <c r="S6683" s="2">
        <v>0</v>
      </c>
      <c r="U6683">
        <v>16</v>
      </c>
      <c r="IF6683">
        <v>4070</v>
      </c>
      <c r="IG6683" t="s">
        <v>275</v>
      </c>
      <c r="IH6683" t="s">
        <v>256</v>
      </c>
      <c r="IK6683">
        <v>-2</v>
      </c>
      <c r="IL6683" t="s">
        <v>257</v>
      </c>
      <c r="IM6683" t="s">
        <v>258</v>
      </c>
      <c r="IN6683" t="s">
        <v>502</v>
      </c>
      <c r="IP6683" t="s">
        <v>516</v>
      </c>
    </row>
    <row r="6684" spans="1:250" x14ac:dyDescent="0.25">
      <c r="A6684">
        <v>40789</v>
      </c>
      <c r="B6684">
        <v>-890804480</v>
      </c>
      <c r="C6684">
        <v>1837</v>
      </c>
      <c r="D6684" t="s">
        <v>250</v>
      </c>
      <c r="E6684" t="s">
        <v>251</v>
      </c>
      <c r="F6684">
        <v>1848</v>
      </c>
      <c r="G6684" t="s">
        <v>252</v>
      </c>
      <c r="H6684" t="s">
        <v>251</v>
      </c>
      <c r="I6684">
        <v>427</v>
      </c>
      <c r="J6684" t="s">
        <v>475</v>
      </c>
      <c r="K6684" t="s">
        <v>476</v>
      </c>
      <c r="L6684">
        <v>4070</v>
      </c>
      <c r="M6684" t="s">
        <v>275</v>
      </c>
      <c r="N6684" t="s">
        <v>276</v>
      </c>
      <c r="O6684">
        <v>4070</v>
      </c>
      <c r="P6684" t="s">
        <v>275</v>
      </c>
      <c r="Q6684" t="s">
        <v>276</v>
      </c>
      <c r="R6684" t="s">
        <v>498</v>
      </c>
      <c r="S6684" s="2">
        <v>0</v>
      </c>
      <c r="U6684">
        <v>16</v>
      </c>
      <c r="IF6684">
        <v>4070</v>
      </c>
      <c r="IG6684" t="s">
        <v>275</v>
      </c>
      <c r="IH6684" t="s">
        <v>256</v>
      </c>
      <c r="IK6684">
        <v>-2</v>
      </c>
      <c r="IL6684" t="s">
        <v>257</v>
      </c>
      <c r="IM6684" t="s">
        <v>258</v>
      </c>
      <c r="IN6684" t="s">
        <v>502</v>
      </c>
      <c r="IP6684" t="s">
        <v>516</v>
      </c>
    </row>
    <row r="6685" spans="1:250" x14ac:dyDescent="0.25">
      <c r="A6685">
        <v>40790</v>
      </c>
      <c r="B6685">
        <v>-890804480</v>
      </c>
      <c r="C6685">
        <v>1837</v>
      </c>
      <c r="D6685" t="s">
        <v>250</v>
      </c>
      <c r="E6685" t="s">
        <v>251</v>
      </c>
      <c r="F6685">
        <v>1848</v>
      </c>
      <c r="G6685" t="s">
        <v>252</v>
      </c>
      <c r="H6685" t="s">
        <v>251</v>
      </c>
      <c r="I6685">
        <v>424</v>
      </c>
      <c r="J6685" t="s">
        <v>477</v>
      </c>
      <c r="K6685" t="s">
        <v>478</v>
      </c>
      <c r="L6685">
        <v>4070</v>
      </c>
      <c r="M6685" t="s">
        <v>275</v>
      </c>
      <c r="N6685" t="s">
        <v>276</v>
      </c>
      <c r="O6685">
        <v>4070</v>
      </c>
      <c r="P6685" t="s">
        <v>275</v>
      </c>
      <c r="Q6685" t="s">
        <v>276</v>
      </c>
      <c r="R6685" t="s">
        <v>498</v>
      </c>
      <c r="S6685" s="2">
        <v>0</v>
      </c>
      <c r="U6685">
        <v>16</v>
      </c>
      <c r="IF6685">
        <v>4070</v>
      </c>
      <c r="IG6685" t="s">
        <v>275</v>
      </c>
      <c r="IH6685" t="s">
        <v>256</v>
      </c>
      <c r="IK6685">
        <v>-2</v>
      </c>
      <c r="IL6685" t="s">
        <v>257</v>
      </c>
      <c r="IM6685" t="s">
        <v>258</v>
      </c>
      <c r="IN6685" t="s">
        <v>502</v>
      </c>
      <c r="IP6685" t="s">
        <v>516</v>
      </c>
    </row>
    <row r="6686" spans="1:250" x14ac:dyDescent="0.25">
      <c r="A6686">
        <v>40791</v>
      </c>
      <c r="B6686">
        <v>-890804480</v>
      </c>
      <c r="C6686">
        <v>1837</v>
      </c>
      <c r="D6686" t="s">
        <v>250</v>
      </c>
      <c r="E6686" t="s">
        <v>251</v>
      </c>
      <c r="F6686">
        <v>1848</v>
      </c>
      <c r="G6686" t="s">
        <v>252</v>
      </c>
      <c r="H6686" t="s">
        <v>251</v>
      </c>
      <c r="I6686">
        <v>437</v>
      </c>
      <c r="J6686" t="s">
        <v>506</v>
      </c>
      <c r="K6686" t="s">
        <v>507</v>
      </c>
      <c r="L6686">
        <v>4070</v>
      </c>
      <c r="M6686" t="s">
        <v>275</v>
      </c>
      <c r="N6686" t="s">
        <v>276</v>
      </c>
      <c r="O6686">
        <v>4070</v>
      </c>
      <c r="P6686" t="s">
        <v>275</v>
      </c>
      <c r="Q6686" t="s">
        <v>276</v>
      </c>
      <c r="R6686" t="s">
        <v>498</v>
      </c>
      <c r="S6686" s="2">
        <v>0</v>
      </c>
      <c r="U6686">
        <v>16</v>
      </c>
      <c r="IF6686">
        <v>4070</v>
      </c>
      <c r="IG6686" t="s">
        <v>275</v>
      </c>
      <c r="IH6686" t="s">
        <v>256</v>
      </c>
      <c r="IK6686">
        <v>-2</v>
      </c>
      <c r="IL6686" t="s">
        <v>257</v>
      </c>
      <c r="IM6686" t="s">
        <v>258</v>
      </c>
      <c r="IN6686" t="s">
        <v>502</v>
      </c>
      <c r="IP6686" t="s">
        <v>516</v>
      </c>
    </row>
    <row r="6687" spans="1:250" x14ac:dyDescent="0.25">
      <c r="A6687">
        <v>40792</v>
      </c>
      <c r="B6687">
        <v>-890804480</v>
      </c>
      <c r="C6687">
        <v>1837</v>
      </c>
      <c r="D6687" t="s">
        <v>250</v>
      </c>
      <c r="E6687" t="s">
        <v>251</v>
      </c>
      <c r="F6687">
        <v>5062</v>
      </c>
      <c r="G6687" t="s">
        <v>279</v>
      </c>
      <c r="H6687" t="s">
        <v>280</v>
      </c>
      <c r="I6687">
        <v>427</v>
      </c>
      <c r="J6687" t="s">
        <v>475</v>
      </c>
      <c r="K6687" t="s">
        <v>476</v>
      </c>
      <c r="L6687">
        <v>4994</v>
      </c>
      <c r="M6687" t="s">
        <v>277</v>
      </c>
      <c r="N6687" t="s">
        <v>278</v>
      </c>
      <c r="O6687">
        <v>4994</v>
      </c>
      <c r="P6687" t="s">
        <v>277</v>
      </c>
      <c r="Q6687" t="s">
        <v>278</v>
      </c>
      <c r="R6687" t="s">
        <v>498</v>
      </c>
      <c r="S6687" s="2">
        <v>0</v>
      </c>
      <c r="U6687">
        <v>16</v>
      </c>
      <c r="IF6687">
        <v>4994</v>
      </c>
      <c r="IG6687" t="s">
        <v>277</v>
      </c>
      <c r="IH6687" t="s">
        <v>281</v>
      </c>
      <c r="IK6687">
        <v>-2</v>
      </c>
      <c r="IL6687" t="s">
        <v>257</v>
      </c>
      <c r="IM6687" t="s">
        <v>258</v>
      </c>
      <c r="IN6687" t="s">
        <v>517</v>
      </c>
      <c r="IP6687" t="s">
        <v>518</v>
      </c>
    </row>
    <row r="6688" spans="1:250" x14ac:dyDescent="0.25">
      <c r="A6688">
        <v>40793</v>
      </c>
      <c r="B6688">
        <v>-890804480</v>
      </c>
      <c r="C6688">
        <v>1837</v>
      </c>
      <c r="D6688" t="s">
        <v>250</v>
      </c>
      <c r="E6688" t="s">
        <v>251</v>
      </c>
      <c r="F6688">
        <v>5062</v>
      </c>
      <c r="G6688" t="s">
        <v>279</v>
      </c>
      <c r="H6688" t="s">
        <v>280</v>
      </c>
      <c r="I6688">
        <v>424</v>
      </c>
      <c r="J6688" t="s">
        <v>477</v>
      </c>
      <c r="K6688" t="s">
        <v>478</v>
      </c>
      <c r="L6688">
        <v>4994</v>
      </c>
      <c r="M6688" t="s">
        <v>277</v>
      </c>
      <c r="N6688" t="s">
        <v>278</v>
      </c>
      <c r="O6688">
        <v>4994</v>
      </c>
      <c r="P6688" t="s">
        <v>277</v>
      </c>
      <c r="Q6688" t="s">
        <v>278</v>
      </c>
      <c r="R6688" t="s">
        <v>498</v>
      </c>
      <c r="S6688" s="2">
        <v>0</v>
      </c>
      <c r="U6688">
        <v>16</v>
      </c>
      <c r="IF6688">
        <v>4994</v>
      </c>
      <c r="IG6688" t="s">
        <v>277</v>
      </c>
      <c r="IH6688" t="s">
        <v>281</v>
      </c>
      <c r="IK6688">
        <v>-2</v>
      </c>
      <c r="IL6688" t="s">
        <v>257</v>
      </c>
      <c r="IM6688" t="s">
        <v>258</v>
      </c>
      <c r="IN6688" t="s">
        <v>517</v>
      </c>
      <c r="IP6688" t="s">
        <v>518</v>
      </c>
    </row>
    <row r="6689" spans="1:250" x14ac:dyDescent="0.25">
      <c r="A6689">
        <v>40794</v>
      </c>
      <c r="B6689">
        <v>-890804480</v>
      </c>
      <c r="C6689">
        <v>1837</v>
      </c>
      <c r="D6689" t="s">
        <v>250</v>
      </c>
      <c r="E6689" t="s">
        <v>251</v>
      </c>
      <c r="F6689">
        <v>5062</v>
      </c>
      <c r="G6689" t="s">
        <v>279</v>
      </c>
      <c r="H6689" t="s">
        <v>280</v>
      </c>
      <c r="I6689">
        <v>422</v>
      </c>
      <c r="J6689" t="s">
        <v>479</v>
      </c>
      <c r="K6689" t="s">
        <v>480</v>
      </c>
      <c r="L6689">
        <v>4994</v>
      </c>
      <c r="M6689" t="s">
        <v>277</v>
      </c>
      <c r="N6689" t="s">
        <v>278</v>
      </c>
      <c r="O6689">
        <v>4994</v>
      </c>
      <c r="P6689" t="s">
        <v>277</v>
      </c>
      <c r="Q6689" t="s">
        <v>278</v>
      </c>
      <c r="R6689" t="s">
        <v>498</v>
      </c>
      <c r="S6689" s="2">
        <v>0</v>
      </c>
      <c r="U6689">
        <v>16</v>
      </c>
      <c r="IF6689">
        <v>4994</v>
      </c>
      <c r="IG6689" t="s">
        <v>277</v>
      </c>
      <c r="IH6689" t="s">
        <v>281</v>
      </c>
      <c r="IK6689">
        <v>-2</v>
      </c>
      <c r="IL6689" t="s">
        <v>257</v>
      </c>
      <c r="IM6689" t="s">
        <v>258</v>
      </c>
      <c r="IN6689" t="s">
        <v>517</v>
      </c>
      <c r="IP6689" t="s">
        <v>518</v>
      </c>
    </row>
    <row r="6690" spans="1:250" x14ac:dyDescent="0.25">
      <c r="A6690">
        <v>40795</v>
      </c>
      <c r="B6690">
        <v>-890804480</v>
      </c>
      <c r="C6690">
        <v>1837</v>
      </c>
      <c r="D6690" t="s">
        <v>250</v>
      </c>
      <c r="E6690" t="s">
        <v>251</v>
      </c>
      <c r="F6690">
        <v>5062</v>
      </c>
      <c r="G6690" t="s">
        <v>279</v>
      </c>
      <c r="H6690" t="s">
        <v>280</v>
      </c>
      <c r="I6690">
        <v>420</v>
      </c>
      <c r="J6690" t="s">
        <v>481</v>
      </c>
      <c r="K6690" t="s">
        <v>482</v>
      </c>
      <c r="L6690">
        <v>4994</v>
      </c>
      <c r="M6690" t="s">
        <v>277</v>
      </c>
      <c r="N6690" t="s">
        <v>278</v>
      </c>
      <c r="O6690">
        <v>4994</v>
      </c>
      <c r="P6690" t="s">
        <v>277</v>
      </c>
      <c r="Q6690" t="s">
        <v>278</v>
      </c>
      <c r="R6690" t="s">
        <v>498</v>
      </c>
      <c r="S6690" s="2">
        <v>0</v>
      </c>
      <c r="U6690">
        <v>16</v>
      </c>
      <c r="IF6690">
        <v>4994</v>
      </c>
      <c r="IG6690" t="s">
        <v>277</v>
      </c>
      <c r="IH6690" t="s">
        <v>281</v>
      </c>
      <c r="IK6690">
        <v>-2</v>
      </c>
      <c r="IL6690" t="s">
        <v>257</v>
      </c>
      <c r="IM6690" t="s">
        <v>258</v>
      </c>
      <c r="IN6690" t="s">
        <v>517</v>
      </c>
      <c r="IP6690" t="s">
        <v>518</v>
      </c>
    </row>
    <row r="6691" spans="1:250" x14ac:dyDescent="0.25">
      <c r="A6691">
        <v>40796</v>
      </c>
      <c r="B6691">
        <v>-890804480</v>
      </c>
      <c r="C6691">
        <v>1837</v>
      </c>
      <c r="D6691" t="s">
        <v>250</v>
      </c>
      <c r="E6691" t="s">
        <v>251</v>
      </c>
      <c r="F6691">
        <v>5062</v>
      </c>
      <c r="G6691" t="s">
        <v>279</v>
      </c>
      <c r="H6691" t="s">
        <v>280</v>
      </c>
      <c r="I6691">
        <v>411</v>
      </c>
      <c r="J6691" t="s">
        <v>471</v>
      </c>
      <c r="K6691" t="s">
        <v>472</v>
      </c>
      <c r="L6691">
        <v>4994</v>
      </c>
      <c r="M6691" t="s">
        <v>277</v>
      </c>
      <c r="N6691" t="s">
        <v>278</v>
      </c>
      <c r="O6691">
        <v>4994</v>
      </c>
      <c r="P6691" t="s">
        <v>277</v>
      </c>
      <c r="Q6691" t="s">
        <v>278</v>
      </c>
      <c r="R6691" t="s">
        <v>498</v>
      </c>
      <c r="S6691" s="2">
        <v>0</v>
      </c>
      <c r="U6691">
        <v>16</v>
      </c>
      <c r="IF6691">
        <v>4994</v>
      </c>
      <c r="IG6691" t="s">
        <v>277</v>
      </c>
      <c r="IH6691" t="s">
        <v>281</v>
      </c>
      <c r="IK6691">
        <v>-2</v>
      </c>
      <c r="IL6691" t="s">
        <v>257</v>
      </c>
      <c r="IM6691" t="s">
        <v>258</v>
      </c>
      <c r="IN6691" t="s">
        <v>517</v>
      </c>
      <c r="IP6691" t="s">
        <v>518</v>
      </c>
    </row>
    <row r="6692" spans="1:250" x14ac:dyDescent="0.25">
      <c r="A6692">
        <v>40797</v>
      </c>
      <c r="B6692">
        <v>-890804480</v>
      </c>
      <c r="C6692">
        <v>1837</v>
      </c>
      <c r="D6692" t="s">
        <v>250</v>
      </c>
      <c r="E6692" t="s">
        <v>251</v>
      </c>
      <c r="F6692">
        <v>7057</v>
      </c>
      <c r="G6692" t="s">
        <v>270</v>
      </c>
      <c r="H6692" t="s">
        <v>271</v>
      </c>
      <c r="I6692">
        <v>411</v>
      </c>
      <c r="J6692" t="s">
        <v>471</v>
      </c>
      <c r="K6692" t="s">
        <v>472</v>
      </c>
      <c r="L6692">
        <v>4994</v>
      </c>
      <c r="M6692" t="s">
        <v>277</v>
      </c>
      <c r="N6692" t="s">
        <v>278</v>
      </c>
      <c r="O6692">
        <v>4994</v>
      </c>
      <c r="P6692" t="s">
        <v>277</v>
      </c>
      <c r="Q6692" t="s">
        <v>278</v>
      </c>
      <c r="R6692" t="s">
        <v>498</v>
      </c>
      <c r="S6692" s="2">
        <v>0</v>
      </c>
      <c r="U6692">
        <v>16</v>
      </c>
      <c r="IF6692">
        <v>4994</v>
      </c>
      <c r="IG6692" t="s">
        <v>277</v>
      </c>
      <c r="IH6692" t="s">
        <v>274</v>
      </c>
      <c r="IK6692">
        <v>-2</v>
      </c>
      <c r="IL6692" t="s">
        <v>257</v>
      </c>
      <c r="IM6692" t="s">
        <v>258</v>
      </c>
      <c r="IN6692" t="s">
        <v>514</v>
      </c>
      <c r="IP6692" t="s">
        <v>519</v>
      </c>
    </row>
    <row r="6693" spans="1:250" x14ac:dyDescent="0.25">
      <c r="A6693">
        <v>40798</v>
      </c>
      <c r="B6693">
        <v>-890804480</v>
      </c>
      <c r="C6693">
        <v>1837</v>
      </c>
      <c r="D6693" t="s">
        <v>250</v>
      </c>
      <c r="E6693" t="s">
        <v>251</v>
      </c>
      <c r="F6693">
        <v>7057</v>
      </c>
      <c r="G6693" t="s">
        <v>270</v>
      </c>
      <c r="H6693" t="s">
        <v>271</v>
      </c>
      <c r="I6693">
        <v>436</v>
      </c>
      <c r="J6693" t="s">
        <v>504</v>
      </c>
      <c r="K6693" t="s">
        <v>505</v>
      </c>
      <c r="L6693">
        <v>4994</v>
      </c>
      <c r="M6693" t="s">
        <v>277</v>
      </c>
      <c r="N6693" t="s">
        <v>278</v>
      </c>
      <c r="O6693">
        <v>4994</v>
      </c>
      <c r="P6693" t="s">
        <v>277</v>
      </c>
      <c r="Q6693" t="s">
        <v>278</v>
      </c>
      <c r="R6693" t="s">
        <v>498</v>
      </c>
      <c r="S6693" s="2">
        <v>0</v>
      </c>
      <c r="U6693">
        <v>16</v>
      </c>
      <c r="IF6693">
        <v>4994</v>
      </c>
      <c r="IG6693" t="s">
        <v>277</v>
      </c>
      <c r="IH6693" t="s">
        <v>274</v>
      </c>
      <c r="IK6693">
        <v>-2</v>
      </c>
      <c r="IL6693" t="s">
        <v>257</v>
      </c>
      <c r="IM6693" t="s">
        <v>258</v>
      </c>
      <c r="IN6693" t="s">
        <v>514</v>
      </c>
      <c r="IP6693" t="s">
        <v>519</v>
      </c>
    </row>
    <row r="6694" spans="1:250" x14ac:dyDescent="0.25">
      <c r="A6694">
        <v>40799</v>
      </c>
      <c r="B6694">
        <v>-890804480</v>
      </c>
      <c r="C6694">
        <v>1837</v>
      </c>
      <c r="D6694" t="s">
        <v>250</v>
      </c>
      <c r="E6694" t="s">
        <v>251</v>
      </c>
      <c r="F6694">
        <v>7057</v>
      </c>
      <c r="G6694" t="s">
        <v>270</v>
      </c>
      <c r="H6694" t="s">
        <v>271</v>
      </c>
      <c r="I6694">
        <v>435</v>
      </c>
      <c r="J6694" t="s">
        <v>493</v>
      </c>
      <c r="K6694" t="s">
        <v>494</v>
      </c>
      <c r="L6694">
        <v>4994</v>
      </c>
      <c r="M6694" t="s">
        <v>277</v>
      </c>
      <c r="N6694" t="s">
        <v>278</v>
      </c>
      <c r="O6694">
        <v>4994</v>
      </c>
      <c r="P6694" t="s">
        <v>277</v>
      </c>
      <c r="Q6694" t="s">
        <v>278</v>
      </c>
      <c r="R6694" t="s">
        <v>498</v>
      </c>
      <c r="S6694" s="2">
        <v>0</v>
      </c>
      <c r="U6694">
        <v>16</v>
      </c>
      <c r="IF6694">
        <v>4994</v>
      </c>
      <c r="IG6694" t="s">
        <v>277</v>
      </c>
      <c r="IH6694" t="s">
        <v>274</v>
      </c>
      <c r="IK6694">
        <v>-2</v>
      </c>
      <c r="IL6694" t="s">
        <v>257</v>
      </c>
      <c r="IM6694" t="s">
        <v>258</v>
      </c>
      <c r="IN6694" t="s">
        <v>514</v>
      </c>
      <c r="IP6694" t="s">
        <v>519</v>
      </c>
    </row>
    <row r="6695" spans="1:250" x14ac:dyDescent="0.25">
      <c r="A6695">
        <v>40800</v>
      </c>
      <c r="B6695">
        <v>-890804480</v>
      </c>
      <c r="C6695">
        <v>1837</v>
      </c>
      <c r="D6695" t="s">
        <v>250</v>
      </c>
      <c r="E6695" t="s">
        <v>251</v>
      </c>
      <c r="F6695">
        <v>7057</v>
      </c>
      <c r="G6695" t="s">
        <v>270</v>
      </c>
      <c r="H6695" t="s">
        <v>271</v>
      </c>
      <c r="I6695">
        <v>429</v>
      </c>
      <c r="J6695" t="s">
        <v>473</v>
      </c>
      <c r="K6695" t="s">
        <v>474</v>
      </c>
      <c r="L6695">
        <v>4994</v>
      </c>
      <c r="M6695" t="s">
        <v>277</v>
      </c>
      <c r="N6695" t="s">
        <v>278</v>
      </c>
      <c r="O6695">
        <v>4994</v>
      </c>
      <c r="P6695" t="s">
        <v>277</v>
      </c>
      <c r="Q6695" t="s">
        <v>278</v>
      </c>
      <c r="R6695" t="s">
        <v>498</v>
      </c>
      <c r="S6695" s="2">
        <v>0</v>
      </c>
      <c r="U6695">
        <v>16</v>
      </c>
      <c r="IF6695">
        <v>4994</v>
      </c>
      <c r="IG6695" t="s">
        <v>277</v>
      </c>
      <c r="IH6695" t="s">
        <v>274</v>
      </c>
      <c r="IK6695">
        <v>-2</v>
      </c>
      <c r="IL6695" t="s">
        <v>257</v>
      </c>
      <c r="IM6695" t="s">
        <v>258</v>
      </c>
      <c r="IN6695" t="s">
        <v>514</v>
      </c>
      <c r="IP6695" t="s">
        <v>519</v>
      </c>
    </row>
    <row r="6696" spans="1:250" x14ac:dyDescent="0.25">
      <c r="A6696">
        <v>40801</v>
      </c>
      <c r="B6696">
        <v>-890804480</v>
      </c>
      <c r="C6696">
        <v>1837</v>
      </c>
      <c r="D6696" t="s">
        <v>250</v>
      </c>
      <c r="E6696" t="s">
        <v>251</v>
      </c>
      <c r="F6696">
        <v>7057</v>
      </c>
      <c r="G6696" t="s">
        <v>270</v>
      </c>
      <c r="H6696" t="s">
        <v>271</v>
      </c>
      <c r="I6696">
        <v>427</v>
      </c>
      <c r="J6696" t="s">
        <v>475</v>
      </c>
      <c r="K6696" t="s">
        <v>476</v>
      </c>
      <c r="L6696">
        <v>4994</v>
      </c>
      <c r="M6696" t="s">
        <v>277</v>
      </c>
      <c r="N6696" t="s">
        <v>278</v>
      </c>
      <c r="O6696">
        <v>4994</v>
      </c>
      <c r="P6696" t="s">
        <v>277</v>
      </c>
      <c r="Q6696" t="s">
        <v>278</v>
      </c>
      <c r="R6696" t="s">
        <v>498</v>
      </c>
      <c r="S6696" s="2">
        <v>0</v>
      </c>
      <c r="U6696">
        <v>16</v>
      </c>
      <c r="IF6696">
        <v>4994</v>
      </c>
      <c r="IG6696" t="s">
        <v>277</v>
      </c>
      <c r="IH6696" t="s">
        <v>274</v>
      </c>
      <c r="IK6696">
        <v>-2</v>
      </c>
      <c r="IL6696" t="s">
        <v>257</v>
      </c>
      <c r="IM6696" t="s">
        <v>258</v>
      </c>
      <c r="IN6696" t="s">
        <v>514</v>
      </c>
      <c r="IP6696" t="s">
        <v>519</v>
      </c>
    </row>
    <row r="6697" spans="1:250" x14ac:dyDescent="0.25">
      <c r="A6697">
        <v>40802</v>
      </c>
      <c r="B6697">
        <v>-890804480</v>
      </c>
      <c r="C6697">
        <v>1837</v>
      </c>
      <c r="D6697" t="s">
        <v>250</v>
      </c>
      <c r="E6697" t="s">
        <v>251</v>
      </c>
      <c r="F6697">
        <v>7057</v>
      </c>
      <c r="G6697" t="s">
        <v>270</v>
      </c>
      <c r="H6697" t="s">
        <v>271</v>
      </c>
      <c r="I6697">
        <v>424</v>
      </c>
      <c r="J6697" t="s">
        <v>477</v>
      </c>
      <c r="K6697" t="s">
        <v>478</v>
      </c>
      <c r="L6697">
        <v>4994</v>
      </c>
      <c r="M6697" t="s">
        <v>277</v>
      </c>
      <c r="N6697" t="s">
        <v>278</v>
      </c>
      <c r="O6697">
        <v>4994</v>
      </c>
      <c r="P6697" t="s">
        <v>277</v>
      </c>
      <c r="Q6697" t="s">
        <v>278</v>
      </c>
      <c r="R6697" t="s">
        <v>498</v>
      </c>
      <c r="S6697" s="2">
        <v>0</v>
      </c>
      <c r="U6697">
        <v>16</v>
      </c>
      <c r="IF6697">
        <v>4994</v>
      </c>
      <c r="IG6697" t="s">
        <v>277</v>
      </c>
      <c r="IH6697" t="s">
        <v>274</v>
      </c>
      <c r="IK6697">
        <v>-2</v>
      </c>
      <c r="IL6697" t="s">
        <v>257</v>
      </c>
      <c r="IM6697" t="s">
        <v>258</v>
      </c>
      <c r="IN6697" t="s">
        <v>514</v>
      </c>
      <c r="IP6697" t="s">
        <v>519</v>
      </c>
    </row>
    <row r="6698" spans="1:250" x14ac:dyDescent="0.25">
      <c r="A6698">
        <v>40803</v>
      </c>
      <c r="B6698">
        <v>-890804480</v>
      </c>
      <c r="C6698">
        <v>1837</v>
      </c>
      <c r="D6698" t="s">
        <v>250</v>
      </c>
      <c r="E6698" t="s">
        <v>251</v>
      </c>
      <c r="F6698">
        <v>7057</v>
      </c>
      <c r="G6698" t="s">
        <v>270</v>
      </c>
      <c r="H6698" t="s">
        <v>271</v>
      </c>
      <c r="I6698">
        <v>422</v>
      </c>
      <c r="J6698" t="s">
        <v>479</v>
      </c>
      <c r="K6698" t="s">
        <v>480</v>
      </c>
      <c r="L6698">
        <v>4994</v>
      </c>
      <c r="M6698" t="s">
        <v>277</v>
      </c>
      <c r="N6698" t="s">
        <v>278</v>
      </c>
      <c r="O6698">
        <v>4994</v>
      </c>
      <c r="P6698" t="s">
        <v>277</v>
      </c>
      <c r="Q6698" t="s">
        <v>278</v>
      </c>
      <c r="R6698" t="s">
        <v>498</v>
      </c>
      <c r="S6698" s="2">
        <v>0</v>
      </c>
      <c r="U6698">
        <v>16</v>
      </c>
      <c r="IF6698">
        <v>4994</v>
      </c>
      <c r="IG6698" t="s">
        <v>277</v>
      </c>
      <c r="IH6698" t="s">
        <v>274</v>
      </c>
      <c r="IK6698">
        <v>-2</v>
      </c>
      <c r="IL6698" t="s">
        <v>257</v>
      </c>
      <c r="IM6698" t="s">
        <v>258</v>
      </c>
      <c r="IN6698" t="s">
        <v>514</v>
      </c>
      <c r="IP6698" t="s">
        <v>519</v>
      </c>
    </row>
    <row r="6699" spans="1:250" x14ac:dyDescent="0.25">
      <c r="A6699">
        <v>40804</v>
      </c>
      <c r="B6699">
        <v>-890804480</v>
      </c>
      <c r="C6699">
        <v>1837</v>
      </c>
      <c r="D6699" t="s">
        <v>250</v>
      </c>
      <c r="E6699" t="s">
        <v>251</v>
      </c>
      <c r="F6699">
        <v>7057</v>
      </c>
      <c r="G6699" t="s">
        <v>270</v>
      </c>
      <c r="H6699" t="s">
        <v>271</v>
      </c>
      <c r="I6699">
        <v>420</v>
      </c>
      <c r="J6699" t="s">
        <v>481</v>
      </c>
      <c r="K6699" t="s">
        <v>482</v>
      </c>
      <c r="L6699">
        <v>4994</v>
      </c>
      <c r="M6699" t="s">
        <v>277</v>
      </c>
      <c r="N6699" t="s">
        <v>278</v>
      </c>
      <c r="O6699">
        <v>4994</v>
      </c>
      <c r="P6699" t="s">
        <v>277</v>
      </c>
      <c r="Q6699" t="s">
        <v>278</v>
      </c>
      <c r="R6699" t="s">
        <v>498</v>
      </c>
      <c r="S6699" s="2">
        <v>0</v>
      </c>
      <c r="U6699">
        <v>16</v>
      </c>
      <c r="IF6699">
        <v>4994</v>
      </c>
      <c r="IG6699" t="s">
        <v>277</v>
      </c>
      <c r="IH6699" t="s">
        <v>274</v>
      </c>
      <c r="IK6699">
        <v>-2</v>
      </c>
      <c r="IL6699" t="s">
        <v>257</v>
      </c>
      <c r="IM6699" t="s">
        <v>258</v>
      </c>
      <c r="IN6699" t="s">
        <v>514</v>
      </c>
      <c r="IP6699" t="s">
        <v>519</v>
      </c>
    </row>
    <row r="6700" spans="1:250" x14ac:dyDescent="0.25">
      <c r="A6700">
        <v>40805</v>
      </c>
      <c r="B6700">
        <v>-890804480</v>
      </c>
      <c r="C6700">
        <v>1837</v>
      </c>
      <c r="D6700" t="s">
        <v>250</v>
      </c>
      <c r="E6700" t="s">
        <v>251</v>
      </c>
      <c r="F6700">
        <v>7057</v>
      </c>
      <c r="G6700" t="s">
        <v>270</v>
      </c>
      <c r="H6700" t="s">
        <v>271</v>
      </c>
      <c r="I6700">
        <v>437</v>
      </c>
      <c r="J6700" t="s">
        <v>506</v>
      </c>
      <c r="K6700" t="s">
        <v>507</v>
      </c>
      <c r="L6700">
        <v>4994</v>
      </c>
      <c r="M6700" t="s">
        <v>277</v>
      </c>
      <c r="N6700" t="s">
        <v>278</v>
      </c>
      <c r="O6700">
        <v>4994</v>
      </c>
      <c r="P6700" t="s">
        <v>277</v>
      </c>
      <c r="Q6700" t="s">
        <v>278</v>
      </c>
      <c r="R6700" t="s">
        <v>498</v>
      </c>
      <c r="S6700" s="2">
        <v>0</v>
      </c>
      <c r="U6700">
        <v>16</v>
      </c>
      <c r="IF6700">
        <v>4994</v>
      </c>
      <c r="IG6700" t="s">
        <v>277</v>
      </c>
      <c r="IH6700" t="s">
        <v>274</v>
      </c>
      <c r="IK6700">
        <v>-2</v>
      </c>
      <c r="IL6700" t="s">
        <v>257</v>
      </c>
      <c r="IM6700" t="s">
        <v>258</v>
      </c>
      <c r="IN6700" t="s">
        <v>514</v>
      </c>
      <c r="IP6700" t="s">
        <v>519</v>
      </c>
    </row>
    <row r="6701" spans="1:250" x14ac:dyDescent="0.25">
      <c r="A6701">
        <v>40806</v>
      </c>
      <c r="B6701">
        <v>-890804480</v>
      </c>
      <c r="C6701">
        <v>1837</v>
      </c>
      <c r="D6701" t="s">
        <v>250</v>
      </c>
      <c r="E6701" t="s">
        <v>251</v>
      </c>
      <c r="F6701">
        <v>5062</v>
      </c>
      <c r="G6701" t="s">
        <v>279</v>
      </c>
      <c r="H6701" t="s">
        <v>280</v>
      </c>
      <c r="I6701">
        <v>437</v>
      </c>
      <c r="J6701" t="s">
        <v>506</v>
      </c>
      <c r="K6701" t="s">
        <v>507</v>
      </c>
      <c r="L6701">
        <v>4994</v>
      </c>
      <c r="M6701" t="s">
        <v>277</v>
      </c>
      <c r="N6701" t="s">
        <v>278</v>
      </c>
      <c r="O6701">
        <v>4994</v>
      </c>
      <c r="P6701" t="s">
        <v>277</v>
      </c>
      <c r="Q6701" t="s">
        <v>278</v>
      </c>
      <c r="R6701" t="s">
        <v>498</v>
      </c>
      <c r="S6701" s="2">
        <v>0</v>
      </c>
      <c r="U6701">
        <v>16</v>
      </c>
      <c r="IF6701">
        <v>4994</v>
      </c>
      <c r="IG6701" t="s">
        <v>277</v>
      </c>
      <c r="IH6701" t="s">
        <v>281</v>
      </c>
      <c r="IK6701">
        <v>-2</v>
      </c>
      <c r="IL6701" t="s">
        <v>257</v>
      </c>
      <c r="IM6701" t="s">
        <v>258</v>
      </c>
      <c r="IN6701" t="s">
        <v>517</v>
      </c>
      <c r="IP6701" t="s">
        <v>518</v>
      </c>
    </row>
    <row r="6702" spans="1:250" x14ac:dyDescent="0.25">
      <c r="A6702">
        <v>40807</v>
      </c>
      <c r="B6702">
        <v>-890804480</v>
      </c>
      <c r="C6702">
        <v>1837</v>
      </c>
      <c r="D6702" t="s">
        <v>250</v>
      </c>
      <c r="E6702" t="s">
        <v>251</v>
      </c>
      <c r="F6702">
        <v>5062</v>
      </c>
      <c r="G6702" t="s">
        <v>279</v>
      </c>
      <c r="H6702" t="s">
        <v>280</v>
      </c>
      <c r="I6702">
        <v>436</v>
      </c>
      <c r="J6702" t="s">
        <v>504</v>
      </c>
      <c r="K6702" t="s">
        <v>505</v>
      </c>
      <c r="L6702">
        <v>4994</v>
      </c>
      <c r="M6702" t="s">
        <v>277</v>
      </c>
      <c r="N6702" t="s">
        <v>278</v>
      </c>
      <c r="O6702">
        <v>4994</v>
      </c>
      <c r="P6702" t="s">
        <v>277</v>
      </c>
      <c r="Q6702" t="s">
        <v>278</v>
      </c>
      <c r="R6702" t="s">
        <v>498</v>
      </c>
      <c r="S6702" s="2">
        <v>0</v>
      </c>
      <c r="U6702">
        <v>16</v>
      </c>
      <c r="IF6702">
        <v>4994</v>
      </c>
      <c r="IG6702" t="s">
        <v>277</v>
      </c>
      <c r="IH6702" t="s">
        <v>281</v>
      </c>
      <c r="IK6702">
        <v>-2</v>
      </c>
      <c r="IL6702" t="s">
        <v>257</v>
      </c>
      <c r="IM6702" t="s">
        <v>258</v>
      </c>
      <c r="IN6702" t="s">
        <v>517</v>
      </c>
      <c r="IP6702" t="s">
        <v>518</v>
      </c>
    </row>
    <row r="6703" spans="1:250" x14ac:dyDescent="0.25">
      <c r="A6703">
        <v>40808</v>
      </c>
      <c r="B6703">
        <v>-890804480</v>
      </c>
      <c r="C6703">
        <v>1837</v>
      </c>
      <c r="D6703" t="s">
        <v>250</v>
      </c>
      <c r="E6703" t="s">
        <v>251</v>
      </c>
      <c r="F6703">
        <v>5062</v>
      </c>
      <c r="G6703" t="s">
        <v>279</v>
      </c>
      <c r="H6703" t="s">
        <v>280</v>
      </c>
      <c r="I6703">
        <v>435</v>
      </c>
      <c r="J6703" t="s">
        <v>493</v>
      </c>
      <c r="K6703" t="s">
        <v>494</v>
      </c>
      <c r="L6703">
        <v>4994</v>
      </c>
      <c r="M6703" t="s">
        <v>277</v>
      </c>
      <c r="N6703" t="s">
        <v>278</v>
      </c>
      <c r="O6703">
        <v>4994</v>
      </c>
      <c r="P6703" t="s">
        <v>277</v>
      </c>
      <c r="Q6703" t="s">
        <v>278</v>
      </c>
      <c r="R6703" t="s">
        <v>498</v>
      </c>
      <c r="S6703" s="2">
        <v>0</v>
      </c>
      <c r="U6703">
        <v>16</v>
      </c>
      <c r="IF6703">
        <v>4994</v>
      </c>
      <c r="IG6703" t="s">
        <v>277</v>
      </c>
      <c r="IH6703" t="s">
        <v>281</v>
      </c>
      <c r="IK6703">
        <v>-2</v>
      </c>
      <c r="IL6703" t="s">
        <v>257</v>
      </c>
      <c r="IM6703" t="s">
        <v>258</v>
      </c>
      <c r="IN6703" t="s">
        <v>517</v>
      </c>
      <c r="IP6703" t="s">
        <v>518</v>
      </c>
    </row>
    <row r="6704" spans="1:250" x14ac:dyDescent="0.25">
      <c r="A6704">
        <v>40809</v>
      </c>
      <c r="B6704">
        <v>-890804480</v>
      </c>
      <c r="C6704">
        <v>1837</v>
      </c>
      <c r="D6704" t="s">
        <v>250</v>
      </c>
      <c r="E6704" t="s">
        <v>251</v>
      </c>
      <c r="F6704">
        <v>5062</v>
      </c>
      <c r="G6704" t="s">
        <v>279</v>
      </c>
      <c r="H6704" t="s">
        <v>280</v>
      </c>
      <c r="I6704">
        <v>431</v>
      </c>
      <c r="J6704" t="s">
        <v>495</v>
      </c>
      <c r="K6704" t="s">
        <v>496</v>
      </c>
      <c r="L6704">
        <v>4994</v>
      </c>
      <c r="M6704" t="s">
        <v>277</v>
      </c>
      <c r="N6704" t="s">
        <v>278</v>
      </c>
      <c r="O6704">
        <v>4994</v>
      </c>
      <c r="P6704" t="s">
        <v>277</v>
      </c>
      <c r="Q6704" t="s">
        <v>278</v>
      </c>
      <c r="R6704" t="s">
        <v>498</v>
      </c>
      <c r="S6704" s="2">
        <v>0</v>
      </c>
      <c r="U6704">
        <v>16</v>
      </c>
      <c r="IF6704">
        <v>4994</v>
      </c>
      <c r="IG6704" t="s">
        <v>277</v>
      </c>
      <c r="IH6704" t="s">
        <v>281</v>
      </c>
      <c r="IK6704">
        <v>-2</v>
      </c>
      <c r="IL6704" t="s">
        <v>257</v>
      </c>
      <c r="IM6704" t="s">
        <v>258</v>
      </c>
      <c r="IN6704" t="s">
        <v>517</v>
      </c>
      <c r="IP6704" t="s">
        <v>518</v>
      </c>
    </row>
    <row r="6705" spans="1:250" x14ac:dyDescent="0.25">
      <c r="A6705">
        <v>40810</v>
      </c>
      <c r="B6705">
        <v>-890804480</v>
      </c>
      <c r="C6705">
        <v>1837</v>
      </c>
      <c r="D6705" t="s">
        <v>250</v>
      </c>
      <c r="E6705" t="s">
        <v>251</v>
      </c>
      <c r="F6705">
        <v>5062</v>
      </c>
      <c r="G6705" t="s">
        <v>279</v>
      </c>
      <c r="H6705" t="s">
        <v>280</v>
      </c>
      <c r="I6705">
        <v>429</v>
      </c>
      <c r="J6705" t="s">
        <v>473</v>
      </c>
      <c r="K6705" t="s">
        <v>474</v>
      </c>
      <c r="L6705">
        <v>4994</v>
      </c>
      <c r="M6705" t="s">
        <v>277</v>
      </c>
      <c r="N6705" t="s">
        <v>278</v>
      </c>
      <c r="O6705">
        <v>4994</v>
      </c>
      <c r="P6705" t="s">
        <v>277</v>
      </c>
      <c r="Q6705" t="s">
        <v>278</v>
      </c>
      <c r="R6705" t="s">
        <v>498</v>
      </c>
      <c r="S6705" s="2">
        <v>0</v>
      </c>
      <c r="U6705">
        <v>16</v>
      </c>
      <c r="IF6705">
        <v>4994</v>
      </c>
      <c r="IG6705" t="s">
        <v>277</v>
      </c>
      <c r="IH6705" t="s">
        <v>281</v>
      </c>
      <c r="IK6705">
        <v>-2</v>
      </c>
      <c r="IL6705" t="s">
        <v>257</v>
      </c>
      <c r="IM6705" t="s">
        <v>258</v>
      </c>
      <c r="IN6705" t="s">
        <v>517</v>
      </c>
      <c r="IP6705" t="s">
        <v>518</v>
      </c>
    </row>
    <row r="6706" spans="1:250" x14ac:dyDescent="0.25">
      <c r="A6706">
        <v>40811</v>
      </c>
      <c r="B6706">
        <v>-890804480</v>
      </c>
      <c r="C6706">
        <v>1837</v>
      </c>
      <c r="D6706" t="s">
        <v>250</v>
      </c>
      <c r="E6706" t="s">
        <v>251</v>
      </c>
      <c r="F6706">
        <v>7057</v>
      </c>
      <c r="G6706" t="s">
        <v>270</v>
      </c>
      <c r="H6706" t="s">
        <v>271</v>
      </c>
      <c r="I6706">
        <v>431</v>
      </c>
      <c r="J6706" t="s">
        <v>495</v>
      </c>
      <c r="K6706" t="s">
        <v>496</v>
      </c>
      <c r="L6706">
        <v>4994</v>
      </c>
      <c r="M6706" t="s">
        <v>277</v>
      </c>
      <c r="N6706" t="s">
        <v>278</v>
      </c>
      <c r="O6706">
        <v>4994</v>
      </c>
      <c r="P6706" t="s">
        <v>277</v>
      </c>
      <c r="Q6706" t="s">
        <v>278</v>
      </c>
      <c r="R6706" t="s">
        <v>498</v>
      </c>
      <c r="S6706" s="2">
        <v>0</v>
      </c>
      <c r="U6706">
        <v>16</v>
      </c>
      <c r="IF6706">
        <v>4994</v>
      </c>
      <c r="IG6706" t="s">
        <v>277</v>
      </c>
      <c r="IH6706" t="s">
        <v>274</v>
      </c>
      <c r="IK6706">
        <v>-2</v>
      </c>
      <c r="IL6706" t="s">
        <v>257</v>
      </c>
      <c r="IM6706" t="s">
        <v>258</v>
      </c>
      <c r="IN6706" t="s">
        <v>514</v>
      </c>
      <c r="IP6706" t="s">
        <v>519</v>
      </c>
    </row>
    <row r="6707" spans="1:250" x14ac:dyDescent="0.25">
      <c r="A6707">
        <v>40812</v>
      </c>
      <c r="B6707">
        <v>-890804480</v>
      </c>
      <c r="C6707">
        <v>1837</v>
      </c>
      <c r="D6707" t="s">
        <v>250</v>
      </c>
      <c r="E6707" t="s">
        <v>251</v>
      </c>
      <c r="F6707">
        <v>1848</v>
      </c>
      <c r="G6707" t="s">
        <v>252</v>
      </c>
      <c r="H6707" t="s">
        <v>251</v>
      </c>
      <c r="I6707">
        <v>422</v>
      </c>
      <c r="J6707" t="s">
        <v>479</v>
      </c>
      <c r="K6707" t="s">
        <v>480</v>
      </c>
      <c r="L6707">
        <v>6330</v>
      </c>
      <c r="M6707" t="s">
        <v>282</v>
      </c>
      <c r="N6707" t="s">
        <v>283</v>
      </c>
      <c r="O6707">
        <v>6330</v>
      </c>
      <c r="P6707" t="s">
        <v>282</v>
      </c>
      <c r="Q6707" t="s">
        <v>283</v>
      </c>
      <c r="R6707" t="s">
        <v>498</v>
      </c>
      <c r="S6707" s="2">
        <v>0</v>
      </c>
      <c r="U6707">
        <v>16</v>
      </c>
      <c r="IF6707">
        <v>6330</v>
      </c>
      <c r="IG6707" t="s">
        <v>282</v>
      </c>
      <c r="IH6707" t="s">
        <v>256</v>
      </c>
      <c r="IK6707">
        <v>-2</v>
      </c>
      <c r="IL6707" t="s">
        <v>257</v>
      </c>
      <c r="IM6707" t="s">
        <v>258</v>
      </c>
      <c r="IN6707" t="s">
        <v>502</v>
      </c>
      <c r="IP6707" t="s">
        <v>520</v>
      </c>
    </row>
    <row r="6708" spans="1:250" x14ac:dyDescent="0.25">
      <c r="A6708">
        <v>40813</v>
      </c>
      <c r="B6708">
        <v>-890804480</v>
      </c>
      <c r="C6708">
        <v>1837</v>
      </c>
      <c r="D6708" t="s">
        <v>250</v>
      </c>
      <c r="E6708" t="s">
        <v>251</v>
      </c>
      <c r="F6708">
        <v>1848</v>
      </c>
      <c r="G6708" t="s">
        <v>252</v>
      </c>
      <c r="H6708" t="s">
        <v>251</v>
      </c>
      <c r="I6708">
        <v>420</v>
      </c>
      <c r="J6708" t="s">
        <v>481</v>
      </c>
      <c r="K6708" t="s">
        <v>482</v>
      </c>
      <c r="L6708">
        <v>6330</v>
      </c>
      <c r="M6708" t="s">
        <v>282</v>
      </c>
      <c r="N6708" t="s">
        <v>283</v>
      </c>
      <c r="O6708">
        <v>6330</v>
      </c>
      <c r="P6708" t="s">
        <v>282</v>
      </c>
      <c r="Q6708" t="s">
        <v>283</v>
      </c>
      <c r="R6708" t="s">
        <v>498</v>
      </c>
      <c r="S6708" s="2">
        <v>0</v>
      </c>
      <c r="U6708">
        <v>16</v>
      </c>
      <c r="IF6708">
        <v>6330</v>
      </c>
      <c r="IG6708" t="s">
        <v>282</v>
      </c>
      <c r="IH6708" t="s">
        <v>256</v>
      </c>
      <c r="IK6708">
        <v>-2</v>
      </c>
      <c r="IL6708" t="s">
        <v>257</v>
      </c>
      <c r="IM6708" t="s">
        <v>258</v>
      </c>
      <c r="IN6708" t="s">
        <v>502</v>
      </c>
      <c r="IP6708" t="s">
        <v>520</v>
      </c>
    </row>
    <row r="6709" spans="1:250" x14ac:dyDescent="0.25">
      <c r="A6709">
        <v>40814</v>
      </c>
      <c r="B6709">
        <v>-890804480</v>
      </c>
      <c r="C6709">
        <v>1837</v>
      </c>
      <c r="D6709" t="s">
        <v>250</v>
      </c>
      <c r="E6709" t="s">
        <v>251</v>
      </c>
      <c r="F6709">
        <v>1848</v>
      </c>
      <c r="G6709" t="s">
        <v>252</v>
      </c>
      <c r="H6709" t="s">
        <v>251</v>
      </c>
      <c r="I6709">
        <v>411</v>
      </c>
      <c r="J6709" t="s">
        <v>471</v>
      </c>
      <c r="K6709" t="s">
        <v>472</v>
      </c>
      <c r="L6709">
        <v>6330</v>
      </c>
      <c r="M6709" t="s">
        <v>282</v>
      </c>
      <c r="N6709" t="s">
        <v>283</v>
      </c>
      <c r="O6709">
        <v>6330</v>
      </c>
      <c r="P6709" t="s">
        <v>282</v>
      </c>
      <c r="Q6709" t="s">
        <v>283</v>
      </c>
      <c r="R6709" t="s">
        <v>498</v>
      </c>
      <c r="S6709" s="2">
        <v>0</v>
      </c>
      <c r="U6709">
        <v>16</v>
      </c>
      <c r="IF6709">
        <v>6330</v>
      </c>
      <c r="IG6709" t="s">
        <v>282</v>
      </c>
      <c r="IH6709" t="s">
        <v>256</v>
      </c>
      <c r="IK6709">
        <v>-2</v>
      </c>
      <c r="IL6709" t="s">
        <v>257</v>
      </c>
      <c r="IM6709" t="s">
        <v>258</v>
      </c>
      <c r="IN6709" t="s">
        <v>502</v>
      </c>
      <c r="IP6709" t="s">
        <v>520</v>
      </c>
    </row>
    <row r="6710" spans="1:250" x14ac:dyDescent="0.25">
      <c r="A6710">
        <v>40815</v>
      </c>
      <c r="B6710">
        <v>-890804480</v>
      </c>
      <c r="C6710">
        <v>1837</v>
      </c>
      <c r="D6710" t="s">
        <v>250</v>
      </c>
      <c r="E6710" t="s">
        <v>251</v>
      </c>
      <c r="F6710">
        <v>1848</v>
      </c>
      <c r="G6710" t="s">
        <v>252</v>
      </c>
      <c r="H6710" t="s">
        <v>251</v>
      </c>
      <c r="I6710">
        <v>427</v>
      </c>
      <c r="J6710" t="s">
        <v>475</v>
      </c>
      <c r="K6710" t="s">
        <v>476</v>
      </c>
      <c r="L6710">
        <v>6330</v>
      </c>
      <c r="M6710" t="s">
        <v>282</v>
      </c>
      <c r="N6710" t="s">
        <v>283</v>
      </c>
      <c r="O6710">
        <v>6330</v>
      </c>
      <c r="P6710" t="s">
        <v>282</v>
      </c>
      <c r="Q6710" t="s">
        <v>283</v>
      </c>
      <c r="R6710" t="s">
        <v>498</v>
      </c>
      <c r="S6710" s="2">
        <v>0</v>
      </c>
      <c r="U6710">
        <v>16</v>
      </c>
      <c r="IF6710">
        <v>6330</v>
      </c>
      <c r="IG6710" t="s">
        <v>282</v>
      </c>
      <c r="IH6710" t="s">
        <v>256</v>
      </c>
      <c r="IK6710">
        <v>-2</v>
      </c>
      <c r="IL6710" t="s">
        <v>257</v>
      </c>
      <c r="IM6710" t="s">
        <v>258</v>
      </c>
      <c r="IN6710" t="s">
        <v>502</v>
      </c>
      <c r="IP6710" t="s">
        <v>520</v>
      </c>
    </row>
    <row r="6711" spans="1:250" x14ac:dyDescent="0.25">
      <c r="A6711">
        <v>40816</v>
      </c>
      <c r="B6711">
        <v>-890804480</v>
      </c>
      <c r="C6711">
        <v>1837</v>
      </c>
      <c r="D6711" t="s">
        <v>250</v>
      </c>
      <c r="E6711" t="s">
        <v>251</v>
      </c>
      <c r="F6711">
        <v>1848</v>
      </c>
      <c r="G6711" t="s">
        <v>252</v>
      </c>
      <c r="H6711" t="s">
        <v>251</v>
      </c>
      <c r="I6711">
        <v>424</v>
      </c>
      <c r="J6711" t="s">
        <v>477</v>
      </c>
      <c r="K6711" t="s">
        <v>478</v>
      </c>
      <c r="L6711">
        <v>6330</v>
      </c>
      <c r="M6711" t="s">
        <v>282</v>
      </c>
      <c r="N6711" t="s">
        <v>283</v>
      </c>
      <c r="O6711">
        <v>6330</v>
      </c>
      <c r="P6711" t="s">
        <v>282</v>
      </c>
      <c r="Q6711" t="s">
        <v>283</v>
      </c>
      <c r="R6711" t="s">
        <v>498</v>
      </c>
      <c r="S6711" s="2">
        <v>0</v>
      </c>
      <c r="U6711">
        <v>16</v>
      </c>
      <c r="IF6711">
        <v>6330</v>
      </c>
      <c r="IG6711" t="s">
        <v>282</v>
      </c>
      <c r="IH6711" t="s">
        <v>256</v>
      </c>
      <c r="IK6711">
        <v>-2</v>
      </c>
      <c r="IL6711" t="s">
        <v>257</v>
      </c>
      <c r="IM6711" t="s">
        <v>258</v>
      </c>
      <c r="IN6711" t="s">
        <v>502</v>
      </c>
      <c r="IP6711" t="s">
        <v>520</v>
      </c>
    </row>
    <row r="6712" spans="1:250" x14ac:dyDescent="0.25">
      <c r="A6712">
        <v>40817</v>
      </c>
      <c r="B6712">
        <v>-890804480</v>
      </c>
      <c r="C6712">
        <v>1837</v>
      </c>
      <c r="D6712" t="s">
        <v>250</v>
      </c>
      <c r="E6712" t="s">
        <v>251</v>
      </c>
      <c r="F6712">
        <v>7057</v>
      </c>
      <c r="G6712" t="s">
        <v>270</v>
      </c>
      <c r="H6712" t="s">
        <v>271</v>
      </c>
      <c r="I6712">
        <v>424</v>
      </c>
      <c r="J6712" t="s">
        <v>477</v>
      </c>
      <c r="K6712" t="s">
        <v>478</v>
      </c>
      <c r="L6712">
        <v>7087</v>
      </c>
      <c r="M6712" t="s">
        <v>284</v>
      </c>
      <c r="N6712" t="s">
        <v>285</v>
      </c>
      <c r="O6712">
        <v>7087</v>
      </c>
      <c r="P6712" t="s">
        <v>284</v>
      </c>
      <c r="Q6712" t="s">
        <v>285</v>
      </c>
      <c r="R6712" t="s">
        <v>498</v>
      </c>
      <c r="S6712" s="2">
        <v>0</v>
      </c>
      <c r="U6712">
        <v>16</v>
      </c>
      <c r="IF6712">
        <v>7087</v>
      </c>
      <c r="IG6712" t="s">
        <v>284</v>
      </c>
      <c r="IH6712" t="s">
        <v>274</v>
      </c>
      <c r="IK6712">
        <v>-2</v>
      </c>
      <c r="IL6712" t="s">
        <v>257</v>
      </c>
      <c r="IM6712" t="s">
        <v>258</v>
      </c>
      <c r="IN6712" t="s">
        <v>514</v>
      </c>
      <c r="IP6712" t="s">
        <v>521</v>
      </c>
    </row>
    <row r="6713" spans="1:250" x14ac:dyDescent="0.25">
      <c r="A6713">
        <v>40818</v>
      </c>
      <c r="B6713">
        <v>-890804480</v>
      </c>
      <c r="C6713">
        <v>1837</v>
      </c>
      <c r="D6713" t="s">
        <v>250</v>
      </c>
      <c r="E6713" t="s">
        <v>251</v>
      </c>
      <c r="F6713">
        <v>7057</v>
      </c>
      <c r="G6713" t="s">
        <v>270</v>
      </c>
      <c r="H6713" t="s">
        <v>271</v>
      </c>
      <c r="I6713">
        <v>422</v>
      </c>
      <c r="J6713" t="s">
        <v>479</v>
      </c>
      <c r="K6713" t="s">
        <v>480</v>
      </c>
      <c r="L6713">
        <v>7087</v>
      </c>
      <c r="M6713" t="s">
        <v>284</v>
      </c>
      <c r="N6713" t="s">
        <v>285</v>
      </c>
      <c r="O6713">
        <v>7087</v>
      </c>
      <c r="P6713" t="s">
        <v>284</v>
      </c>
      <c r="Q6713" t="s">
        <v>285</v>
      </c>
      <c r="R6713" t="s">
        <v>498</v>
      </c>
      <c r="S6713" s="2">
        <v>0</v>
      </c>
      <c r="U6713">
        <v>16</v>
      </c>
      <c r="IF6713">
        <v>7087</v>
      </c>
      <c r="IG6713" t="s">
        <v>284</v>
      </c>
      <c r="IH6713" t="s">
        <v>274</v>
      </c>
      <c r="IK6713">
        <v>-2</v>
      </c>
      <c r="IL6713" t="s">
        <v>257</v>
      </c>
      <c r="IM6713" t="s">
        <v>258</v>
      </c>
      <c r="IN6713" t="s">
        <v>514</v>
      </c>
      <c r="IP6713" t="s">
        <v>521</v>
      </c>
    </row>
    <row r="6714" spans="1:250" x14ac:dyDescent="0.25">
      <c r="A6714">
        <v>40819</v>
      </c>
      <c r="B6714">
        <v>-890804480</v>
      </c>
      <c r="C6714">
        <v>1837</v>
      </c>
      <c r="D6714" t="s">
        <v>250</v>
      </c>
      <c r="E6714" t="s">
        <v>251</v>
      </c>
      <c r="F6714">
        <v>7057</v>
      </c>
      <c r="G6714" t="s">
        <v>270</v>
      </c>
      <c r="H6714" t="s">
        <v>271</v>
      </c>
      <c r="I6714">
        <v>420</v>
      </c>
      <c r="J6714" t="s">
        <v>481</v>
      </c>
      <c r="K6714" t="s">
        <v>482</v>
      </c>
      <c r="L6714">
        <v>7087</v>
      </c>
      <c r="M6714" t="s">
        <v>284</v>
      </c>
      <c r="N6714" t="s">
        <v>285</v>
      </c>
      <c r="O6714">
        <v>7087</v>
      </c>
      <c r="P6714" t="s">
        <v>284</v>
      </c>
      <c r="Q6714" t="s">
        <v>285</v>
      </c>
      <c r="R6714" t="s">
        <v>498</v>
      </c>
      <c r="S6714" s="2">
        <v>0</v>
      </c>
      <c r="U6714">
        <v>16</v>
      </c>
      <c r="IF6714">
        <v>7087</v>
      </c>
      <c r="IG6714" t="s">
        <v>284</v>
      </c>
      <c r="IH6714" t="s">
        <v>274</v>
      </c>
      <c r="IK6714">
        <v>-2</v>
      </c>
      <c r="IL6714" t="s">
        <v>257</v>
      </c>
      <c r="IM6714" t="s">
        <v>258</v>
      </c>
      <c r="IN6714" t="s">
        <v>514</v>
      </c>
      <c r="IP6714" t="s">
        <v>521</v>
      </c>
    </row>
    <row r="6715" spans="1:250" x14ac:dyDescent="0.25">
      <c r="A6715">
        <v>40820</v>
      </c>
      <c r="B6715">
        <v>-890804480</v>
      </c>
      <c r="C6715">
        <v>1837</v>
      </c>
      <c r="D6715" t="s">
        <v>250</v>
      </c>
      <c r="E6715" t="s">
        <v>251</v>
      </c>
      <c r="F6715">
        <v>7057</v>
      </c>
      <c r="G6715" t="s">
        <v>270</v>
      </c>
      <c r="H6715" t="s">
        <v>271</v>
      </c>
      <c r="I6715">
        <v>411</v>
      </c>
      <c r="J6715" t="s">
        <v>471</v>
      </c>
      <c r="K6715" t="s">
        <v>472</v>
      </c>
      <c r="L6715">
        <v>7087</v>
      </c>
      <c r="M6715" t="s">
        <v>284</v>
      </c>
      <c r="N6715" t="s">
        <v>285</v>
      </c>
      <c r="O6715">
        <v>7087</v>
      </c>
      <c r="P6715" t="s">
        <v>284</v>
      </c>
      <c r="Q6715" t="s">
        <v>285</v>
      </c>
      <c r="R6715" t="s">
        <v>498</v>
      </c>
      <c r="S6715" s="2">
        <v>0</v>
      </c>
      <c r="U6715">
        <v>16</v>
      </c>
      <c r="IF6715">
        <v>7087</v>
      </c>
      <c r="IG6715" t="s">
        <v>284</v>
      </c>
      <c r="IH6715" t="s">
        <v>274</v>
      </c>
      <c r="IK6715">
        <v>-2</v>
      </c>
      <c r="IL6715" t="s">
        <v>257</v>
      </c>
      <c r="IM6715" t="s">
        <v>258</v>
      </c>
      <c r="IN6715" t="s">
        <v>514</v>
      </c>
      <c r="IP6715" t="s">
        <v>521</v>
      </c>
    </row>
    <row r="6716" spans="1:250" x14ac:dyDescent="0.25">
      <c r="A6716">
        <v>40821</v>
      </c>
      <c r="B6716">
        <v>-890804480</v>
      </c>
      <c r="C6716">
        <v>1837</v>
      </c>
      <c r="D6716" t="s">
        <v>250</v>
      </c>
      <c r="E6716" t="s">
        <v>251</v>
      </c>
      <c r="F6716">
        <v>7057</v>
      </c>
      <c r="G6716" t="s">
        <v>270</v>
      </c>
      <c r="H6716" t="s">
        <v>271</v>
      </c>
      <c r="I6716">
        <v>437</v>
      </c>
      <c r="J6716" t="s">
        <v>506</v>
      </c>
      <c r="K6716" t="s">
        <v>507</v>
      </c>
      <c r="L6716">
        <v>7087</v>
      </c>
      <c r="M6716" t="s">
        <v>284</v>
      </c>
      <c r="N6716" t="s">
        <v>285</v>
      </c>
      <c r="O6716">
        <v>7087</v>
      </c>
      <c r="P6716" t="s">
        <v>284</v>
      </c>
      <c r="Q6716" t="s">
        <v>285</v>
      </c>
      <c r="R6716" t="s">
        <v>498</v>
      </c>
      <c r="S6716" s="2">
        <v>0</v>
      </c>
      <c r="U6716">
        <v>16</v>
      </c>
      <c r="IF6716">
        <v>7087</v>
      </c>
      <c r="IG6716" t="s">
        <v>284</v>
      </c>
      <c r="IH6716" t="s">
        <v>274</v>
      </c>
      <c r="IK6716">
        <v>-2</v>
      </c>
      <c r="IL6716" t="s">
        <v>257</v>
      </c>
      <c r="IM6716" t="s">
        <v>258</v>
      </c>
      <c r="IN6716" t="s">
        <v>514</v>
      </c>
      <c r="IP6716" t="s">
        <v>521</v>
      </c>
    </row>
    <row r="6717" spans="1:250" x14ac:dyDescent="0.25">
      <c r="A6717">
        <v>40822</v>
      </c>
      <c r="B6717">
        <v>-890804480</v>
      </c>
      <c r="C6717">
        <v>1837</v>
      </c>
      <c r="D6717" t="s">
        <v>250</v>
      </c>
      <c r="E6717" t="s">
        <v>251</v>
      </c>
      <c r="F6717">
        <v>7057</v>
      </c>
      <c r="G6717" t="s">
        <v>270</v>
      </c>
      <c r="H6717" t="s">
        <v>271</v>
      </c>
      <c r="I6717">
        <v>436</v>
      </c>
      <c r="J6717" t="s">
        <v>504</v>
      </c>
      <c r="K6717" t="s">
        <v>505</v>
      </c>
      <c r="L6717">
        <v>7087</v>
      </c>
      <c r="M6717" t="s">
        <v>284</v>
      </c>
      <c r="N6717" t="s">
        <v>285</v>
      </c>
      <c r="O6717">
        <v>7087</v>
      </c>
      <c r="P6717" t="s">
        <v>284</v>
      </c>
      <c r="Q6717" t="s">
        <v>285</v>
      </c>
      <c r="R6717" t="s">
        <v>498</v>
      </c>
      <c r="S6717" s="2">
        <v>0</v>
      </c>
      <c r="U6717">
        <v>16</v>
      </c>
      <c r="IF6717">
        <v>7087</v>
      </c>
      <c r="IG6717" t="s">
        <v>284</v>
      </c>
      <c r="IH6717" t="s">
        <v>274</v>
      </c>
      <c r="IK6717">
        <v>-2</v>
      </c>
      <c r="IL6717" t="s">
        <v>257</v>
      </c>
      <c r="IM6717" t="s">
        <v>258</v>
      </c>
      <c r="IN6717" t="s">
        <v>514</v>
      </c>
      <c r="IP6717" t="s">
        <v>521</v>
      </c>
    </row>
    <row r="6718" spans="1:250" x14ac:dyDescent="0.25">
      <c r="A6718">
        <v>40823</v>
      </c>
      <c r="B6718">
        <v>-890804480</v>
      </c>
      <c r="C6718">
        <v>1837</v>
      </c>
      <c r="D6718" t="s">
        <v>250</v>
      </c>
      <c r="E6718" t="s">
        <v>251</v>
      </c>
      <c r="F6718">
        <v>7057</v>
      </c>
      <c r="G6718" t="s">
        <v>270</v>
      </c>
      <c r="H6718" t="s">
        <v>271</v>
      </c>
      <c r="I6718">
        <v>435</v>
      </c>
      <c r="J6718" t="s">
        <v>493</v>
      </c>
      <c r="K6718" t="s">
        <v>494</v>
      </c>
      <c r="L6718">
        <v>7087</v>
      </c>
      <c r="M6718" t="s">
        <v>284</v>
      </c>
      <c r="N6718" t="s">
        <v>285</v>
      </c>
      <c r="O6718">
        <v>7087</v>
      </c>
      <c r="P6718" t="s">
        <v>284</v>
      </c>
      <c r="Q6718" t="s">
        <v>285</v>
      </c>
      <c r="R6718" t="s">
        <v>498</v>
      </c>
      <c r="S6718" s="2">
        <v>0</v>
      </c>
      <c r="U6718">
        <v>16</v>
      </c>
      <c r="IF6718">
        <v>7087</v>
      </c>
      <c r="IG6718" t="s">
        <v>284</v>
      </c>
      <c r="IH6718" t="s">
        <v>274</v>
      </c>
      <c r="IK6718">
        <v>-2</v>
      </c>
      <c r="IL6718" t="s">
        <v>257</v>
      </c>
      <c r="IM6718" t="s">
        <v>258</v>
      </c>
      <c r="IN6718" t="s">
        <v>514</v>
      </c>
      <c r="IP6718" t="s">
        <v>521</v>
      </c>
    </row>
    <row r="6719" spans="1:250" x14ac:dyDescent="0.25">
      <c r="A6719">
        <v>40824</v>
      </c>
      <c r="B6719">
        <v>-890804480</v>
      </c>
      <c r="C6719">
        <v>1837</v>
      </c>
      <c r="D6719" t="s">
        <v>250</v>
      </c>
      <c r="E6719" t="s">
        <v>251</v>
      </c>
      <c r="F6719">
        <v>7057</v>
      </c>
      <c r="G6719" t="s">
        <v>270</v>
      </c>
      <c r="H6719" t="s">
        <v>271</v>
      </c>
      <c r="I6719">
        <v>431</v>
      </c>
      <c r="J6719" t="s">
        <v>495</v>
      </c>
      <c r="K6719" t="s">
        <v>496</v>
      </c>
      <c r="L6719">
        <v>7087</v>
      </c>
      <c r="M6719" t="s">
        <v>284</v>
      </c>
      <c r="N6719" t="s">
        <v>285</v>
      </c>
      <c r="O6719">
        <v>7087</v>
      </c>
      <c r="P6719" t="s">
        <v>284</v>
      </c>
      <c r="Q6719" t="s">
        <v>285</v>
      </c>
      <c r="R6719" t="s">
        <v>498</v>
      </c>
      <c r="S6719" s="2">
        <v>0</v>
      </c>
      <c r="U6719">
        <v>16</v>
      </c>
      <c r="IF6719">
        <v>7087</v>
      </c>
      <c r="IG6719" t="s">
        <v>284</v>
      </c>
      <c r="IH6719" t="s">
        <v>274</v>
      </c>
      <c r="IK6719">
        <v>-2</v>
      </c>
      <c r="IL6719" t="s">
        <v>257</v>
      </c>
      <c r="IM6719" t="s">
        <v>258</v>
      </c>
      <c r="IN6719" t="s">
        <v>514</v>
      </c>
      <c r="IP6719" t="s">
        <v>521</v>
      </c>
    </row>
    <row r="6720" spans="1:250" x14ac:dyDescent="0.25">
      <c r="A6720">
        <v>40825</v>
      </c>
      <c r="B6720">
        <v>-890804480</v>
      </c>
      <c r="C6720">
        <v>1837</v>
      </c>
      <c r="D6720" t="s">
        <v>250</v>
      </c>
      <c r="E6720" t="s">
        <v>251</v>
      </c>
      <c r="F6720">
        <v>7057</v>
      </c>
      <c r="G6720" t="s">
        <v>270</v>
      </c>
      <c r="H6720" t="s">
        <v>271</v>
      </c>
      <c r="I6720">
        <v>429</v>
      </c>
      <c r="J6720" t="s">
        <v>473</v>
      </c>
      <c r="K6720" t="s">
        <v>474</v>
      </c>
      <c r="L6720">
        <v>7087</v>
      </c>
      <c r="M6720" t="s">
        <v>284</v>
      </c>
      <c r="N6720" t="s">
        <v>285</v>
      </c>
      <c r="O6720">
        <v>7087</v>
      </c>
      <c r="P6720" t="s">
        <v>284</v>
      </c>
      <c r="Q6720" t="s">
        <v>285</v>
      </c>
      <c r="R6720" t="s">
        <v>498</v>
      </c>
      <c r="S6720" s="2">
        <v>0</v>
      </c>
      <c r="U6720">
        <v>16</v>
      </c>
      <c r="IF6720">
        <v>7087</v>
      </c>
      <c r="IG6720" t="s">
        <v>284</v>
      </c>
      <c r="IH6720" t="s">
        <v>274</v>
      </c>
      <c r="IK6720">
        <v>-2</v>
      </c>
      <c r="IL6720" t="s">
        <v>257</v>
      </c>
      <c r="IM6720" t="s">
        <v>258</v>
      </c>
      <c r="IN6720" t="s">
        <v>514</v>
      </c>
      <c r="IP6720" t="s">
        <v>521</v>
      </c>
    </row>
    <row r="6721" spans="1:250" x14ac:dyDescent="0.25">
      <c r="A6721">
        <v>40826</v>
      </c>
      <c r="B6721">
        <v>-890804480</v>
      </c>
      <c r="C6721">
        <v>1837</v>
      </c>
      <c r="D6721" t="s">
        <v>250</v>
      </c>
      <c r="E6721" t="s">
        <v>251</v>
      </c>
      <c r="F6721">
        <v>7057</v>
      </c>
      <c r="G6721" t="s">
        <v>270</v>
      </c>
      <c r="H6721" t="s">
        <v>271</v>
      </c>
      <c r="I6721">
        <v>427</v>
      </c>
      <c r="J6721" t="s">
        <v>475</v>
      </c>
      <c r="K6721" t="s">
        <v>476</v>
      </c>
      <c r="L6721">
        <v>7087</v>
      </c>
      <c r="M6721" t="s">
        <v>284</v>
      </c>
      <c r="N6721" t="s">
        <v>285</v>
      </c>
      <c r="O6721">
        <v>7087</v>
      </c>
      <c r="P6721" t="s">
        <v>284</v>
      </c>
      <c r="Q6721" t="s">
        <v>285</v>
      </c>
      <c r="R6721" t="s">
        <v>498</v>
      </c>
      <c r="S6721" s="2">
        <v>0</v>
      </c>
      <c r="U6721">
        <v>16</v>
      </c>
      <c r="IF6721">
        <v>7087</v>
      </c>
      <c r="IG6721" t="s">
        <v>284</v>
      </c>
      <c r="IH6721" t="s">
        <v>274</v>
      </c>
      <c r="IK6721">
        <v>-2</v>
      </c>
      <c r="IL6721" t="s">
        <v>257</v>
      </c>
      <c r="IM6721" t="s">
        <v>258</v>
      </c>
      <c r="IN6721" t="s">
        <v>514</v>
      </c>
      <c r="IP6721" t="s">
        <v>521</v>
      </c>
    </row>
    <row r="6722" spans="1:250" x14ac:dyDescent="0.25">
      <c r="A6722">
        <v>40827</v>
      </c>
      <c r="B6722">
        <v>-890804480</v>
      </c>
      <c r="C6722">
        <v>1837</v>
      </c>
      <c r="D6722" t="s">
        <v>250</v>
      </c>
      <c r="E6722" t="s">
        <v>251</v>
      </c>
      <c r="F6722">
        <v>5062</v>
      </c>
      <c r="G6722" t="s">
        <v>279</v>
      </c>
      <c r="H6722" t="s">
        <v>280</v>
      </c>
      <c r="I6722">
        <v>429</v>
      </c>
      <c r="J6722" t="s">
        <v>473</v>
      </c>
      <c r="K6722" t="s">
        <v>474</v>
      </c>
      <c r="L6722">
        <v>7999</v>
      </c>
      <c r="M6722" t="s">
        <v>286</v>
      </c>
      <c r="N6722" t="s">
        <v>287</v>
      </c>
      <c r="O6722">
        <v>7999</v>
      </c>
      <c r="P6722" t="s">
        <v>286</v>
      </c>
      <c r="Q6722" t="s">
        <v>287</v>
      </c>
      <c r="R6722" t="s">
        <v>498</v>
      </c>
      <c r="S6722" s="2">
        <v>0</v>
      </c>
      <c r="U6722">
        <v>16</v>
      </c>
      <c r="IF6722">
        <v>7999</v>
      </c>
      <c r="IG6722" t="s">
        <v>286</v>
      </c>
      <c r="IH6722" t="s">
        <v>281</v>
      </c>
      <c r="IK6722">
        <v>-2</v>
      </c>
      <c r="IL6722" t="s">
        <v>257</v>
      </c>
      <c r="IM6722" t="s">
        <v>258</v>
      </c>
      <c r="IN6722" t="s">
        <v>517</v>
      </c>
      <c r="IP6722" t="s">
        <v>522</v>
      </c>
    </row>
    <row r="6723" spans="1:250" x14ac:dyDescent="0.25">
      <c r="A6723">
        <v>40828</v>
      </c>
      <c r="B6723">
        <v>-890804480</v>
      </c>
      <c r="C6723">
        <v>1837</v>
      </c>
      <c r="D6723" t="s">
        <v>250</v>
      </c>
      <c r="E6723" t="s">
        <v>251</v>
      </c>
      <c r="F6723">
        <v>5062</v>
      </c>
      <c r="G6723" t="s">
        <v>279</v>
      </c>
      <c r="H6723" t="s">
        <v>280</v>
      </c>
      <c r="I6723">
        <v>427</v>
      </c>
      <c r="J6723" t="s">
        <v>475</v>
      </c>
      <c r="K6723" t="s">
        <v>476</v>
      </c>
      <c r="L6723">
        <v>7999</v>
      </c>
      <c r="M6723" t="s">
        <v>286</v>
      </c>
      <c r="N6723" t="s">
        <v>287</v>
      </c>
      <c r="O6723">
        <v>7999</v>
      </c>
      <c r="P6723" t="s">
        <v>286</v>
      </c>
      <c r="Q6723" t="s">
        <v>287</v>
      </c>
      <c r="R6723" t="s">
        <v>498</v>
      </c>
      <c r="S6723" s="2">
        <v>0</v>
      </c>
      <c r="U6723">
        <v>16</v>
      </c>
      <c r="IF6723">
        <v>7999</v>
      </c>
      <c r="IG6723" t="s">
        <v>286</v>
      </c>
      <c r="IH6723" t="s">
        <v>281</v>
      </c>
      <c r="IK6723">
        <v>-2</v>
      </c>
      <c r="IL6723" t="s">
        <v>257</v>
      </c>
      <c r="IM6723" t="s">
        <v>258</v>
      </c>
      <c r="IN6723" t="s">
        <v>517</v>
      </c>
      <c r="IP6723" t="s">
        <v>522</v>
      </c>
    </row>
    <row r="6724" spans="1:250" x14ac:dyDescent="0.25">
      <c r="A6724">
        <v>40829</v>
      </c>
      <c r="B6724">
        <v>-890804480</v>
      </c>
      <c r="C6724">
        <v>1837</v>
      </c>
      <c r="D6724" t="s">
        <v>250</v>
      </c>
      <c r="E6724" t="s">
        <v>251</v>
      </c>
      <c r="F6724">
        <v>5062</v>
      </c>
      <c r="G6724" t="s">
        <v>279</v>
      </c>
      <c r="H6724" t="s">
        <v>280</v>
      </c>
      <c r="I6724">
        <v>424</v>
      </c>
      <c r="J6724" t="s">
        <v>477</v>
      </c>
      <c r="K6724" t="s">
        <v>478</v>
      </c>
      <c r="L6724">
        <v>7999</v>
      </c>
      <c r="M6724" t="s">
        <v>286</v>
      </c>
      <c r="N6724" t="s">
        <v>287</v>
      </c>
      <c r="O6724">
        <v>7999</v>
      </c>
      <c r="P6724" t="s">
        <v>286</v>
      </c>
      <c r="Q6724" t="s">
        <v>287</v>
      </c>
      <c r="R6724" t="s">
        <v>498</v>
      </c>
      <c r="S6724" s="2">
        <v>0</v>
      </c>
      <c r="U6724">
        <v>16</v>
      </c>
      <c r="IF6724">
        <v>7999</v>
      </c>
      <c r="IG6724" t="s">
        <v>286</v>
      </c>
      <c r="IH6724" t="s">
        <v>281</v>
      </c>
      <c r="IK6724">
        <v>-2</v>
      </c>
      <c r="IL6724" t="s">
        <v>257</v>
      </c>
      <c r="IM6724" t="s">
        <v>258</v>
      </c>
      <c r="IN6724" t="s">
        <v>517</v>
      </c>
      <c r="IP6724" t="s">
        <v>522</v>
      </c>
    </row>
    <row r="6725" spans="1:250" x14ac:dyDescent="0.25">
      <c r="A6725">
        <v>40830</v>
      </c>
      <c r="B6725">
        <v>-890804480</v>
      </c>
      <c r="C6725">
        <v>1837</v>
      </c>
      <c r="D6725" t="s">
        <v>250</v>
      </c>
      <c r="E6725" t="s">
        <v>251</v>
      </c>
      <c r="F6725">
        <v>5062</v>
      </c>
      <c r="G6725" t="s">
        <v>279</v>
      </c>
      <c r="H6725" t="s">
        <v>280</v>
      </c>
      <c r="I6725">
        <v>422</v>
      </c>
      <c r="J6725" t="s">
        <v>479</v>
      </c>
      <c r="K6725" t="s">
        <v>480</v>
      </c>
      <c r="L6725">
        <v>7999</v>
      </c>
      <c r="M6725" t="s">
        <v>286</v>
      </c>
      <c r="N6725" t="s">
        <v>287</v>
      </c>
      <c r="O6725">
        <v>7999</v>
      </c>
      <c r="P6725" t="s">
        <v>286</v>
      </c>
      <c r="Q6725" t="s">
        <v>287</v>
      </c>
      <c r="R6725" t="s">
        <v>498</v>
      </c>
      <c r="S6725" s="2">
        <v>0</v>
      </c>
      <c r="U6725">
        <v>16</v>
      </c>
      <c r="IF6725">
        <v>7999</v>
      </c>
      <c r="IG6725" t="s">
        <v>286</v>
      </c>
      <c r="IH6725" t="s">
        <v>281</v>
      </c>
      <c r="IK6725">
        <v>-2</v>
      </c>
      <c r="IL6725" t="s">
        <v>257</v>
      </c>
      <c r="IM6725" t="s">
        <v>258</v>
      </c>
      <c r="IN6725" t="s">
        <v>517</v>
      </c>
      <c r="IP6725" t="s">
        <v>522</v>
      </c>
    </row>
    <row r="6726" spans="1:250" x14ac:dyDescent="0.25">
      <c r="A6726">
        <v>40831</v>
      </c>
      <c r="B6726">
        <v>-890804480</v>
      </c>
      <c r="C6726">
        <v>1837</v>
      </c>
      <c r="D6726" t="s">
        <v>250</v>
      </c>
      <c r="E6726" t="s">
        <v>251</v>
      </c>
      <c r="F6726">
        <v>5062</v>
      </c>
      <c r="G6726" t="s">
        <v>279</v>
      </c>
      <c r="H6726" t="s">
        <v>280</v>
      </c>
      <c r="I6726">
        <v>420</v>
      </c>
      <c r="J6726" t="s">
        <v>481</v>
      </c>
      <c r="K6726" t="s">
        <v>482</v>
      </c>
      <c r="L6726">
        <v>7999</v>
      </c>
      <c r="M6726" t="s">
        <v>286</v>
      </c>
      <c r="N6726" t="s">
        <v>287</v>
      </c>
      <c r="O6726">
        <v>7999</v>
      </c>
      <c r="P6726" t="s">
        <v>286</v>
      </c>
      <c r="Q6726" t="s">
        <v>287</v>
      </c>
      <c r="R6726" t="s">
        <v>498</v>
      </c>
      <c r="S6726" s="2">
        <v>0</v>
      </c>
      <c r="U6726">
        <v>16</v>
      </c>
      <c r="IF6726">
        <v>7999</v>
      </c>
      <c r="IG6726" t="s">
        <v>286</v>
      </c>
      <c r="IH6726" t="s">
        <v>281</v>
      </c>
      <c r="IK6726">
        <v>-2</v>
      </c>
      <c r="IL6726" t="s">
        <v>257</v>
      </c>
      <c r="IM6726" t="s">
        <v>258</v>
      </c>
      <c r="IN6726" t="s">
        <v>517</v>
      </c>
      <c r="IP6726" t="s">
        <v>522</v>
      </c>
    </row>
    <row r="6727" spans="1:250" x14ac:dyDescent="0.25">
      <c r="A6727">
        <v>40832</v>
      </c>
      <c r="B6727">
        <v>-890804480</v>
      </c>
      <c r="C6727">
        <v>1837</v>
      </c>
      <c r="D6727" t="s">
        <v>250</v>
      </c>
      <c r="E6727" t="s">
        <v>251</v>
      </c>
      <c r="F6727">
        <v>5062</v>
      </c>
      <c r="G6727" t="s">
        <v>279</v>
      </c>
      <c r="H6727" t="s">
        <v>280</v>
      </c>
      <c r="I6727">
        <v>411</v>
      </c>
      <c r="J6727" t="s">
        <v>471</v>
      </c>
      <c r="K6727" t="s">
        <v>472</v>
      </c>
      <c r="L6727">
        <v>7999</v>
      </c>
      <c r="M6727" t="s">
        <v>286</v>
      </c>
      <c r="N6727" t="s">
        <v>287</v>
      </c>
      <c r="O6727">
        <v>7999</v>
      </c>
      <c r="P6727" t="s">
        <v>286</v>
      </c>
      <c r="Q6727" t="s">
        <v>287</v>
      </c>
      <c r="R6727" t="s">
        <v>498</v>
      </c>
      <c r="S6727" s="2">
        <v>0</v>
      </c>
      <c r="U6727">
        <v>16</v>
      </c>
      <c r="IF6727">
        <v>7999</v>
      </c>
      <c r="IG6727" t="s">
        <v>286</v>
      </c>
      <c r="IH6727" t="s">
        <v>281</v>
      </c>
      <c r="IK6727">
        <v>-2</v>
      </c>
      <c r="IL6727" t="s">
        <v>257</v>
      </c>
      <c r="IM6727" t="s">
        <v>258</v>
      </c>
      <c r="IN6727" t="s">
        <v>517</v>
      </c>
      <c r="IP6727" t="s">
        <v>522</v>
      </c>
    </row>
    <row r="6728" spans="1:250" x14ac:dyDescent="0.25">
      <c r="A6728">
        <v>40833</v>
      </c>
      <c r="B6728">
        <v>-890804480</v>
      </c>
      <c r="C6728">
        <v>1837</v>
      </c>
      <c r="D6728" t="s">
        <v>250</v>
      </c>
      <c r="E6728" t="s">
        <v>251</v>
      </c>
      <c r="F6728">
        <v>7057</v>
      </c>
      <c r="G6728" t="s">
        <v>270</v>
      </c>
      <c r="H6728" t="s">
        <v>271</v>
      </c>
      <c r="I6728">
        <v>437</v>
      </c>
      <c r="J6728" t="s">
        <v>506</v>
      </c>
      <c r="K6728" t="s">
        <v>507</v>
      </c>
      <c r="L6728">
        <v>7999</v>
      </c>
      <c r="M6728" t="s">
        <v>286</v>
      </c>
      <c r="N6728" t="s">
        <v>287</v>
      </c>
      <c r="O6728">
        <v>7999</v>
      </c>
      <c r="P6728" t="s">
        <v>286</v>
      </c>
      <c r="Q6728" t="s">
        <v>287</v>
      </c>
      <c r="R6728" t="s">
        <v>498</v>
      </c>
      <c r="S6728" s="2">
        <v>0</v>
      </c>
      <c r="U6728">
        <v>16</v>
      </c>
      <c r="IF6728">
        <v>7999</v>
      </c>
      <c r="IG6728" t="s">
        <v>286</v>
      </c>
      <c r="IH6728" t="s">
        <v>274</v>
      </c>
      <c r="IK6728">
        <v>-2</v>
      </c>
      <c r="IL6728" t="s">
        <v>257</v>
      </c>
      <c r="IM6728" t="s">
        <v>258</v>
      </c>
      <c r="IN6728" t="s">
        <v>514</v>
      </c>
      <c r="IP6728" t="s">
        <v>523</v>
      </c>
    </row>
    <row r="6729" spans="1:250" x14ac:dyDescent="0.25">
      <c r="A6729">
        <v>40834</v>
      </c>
      <c r="B6729">
        <v>-890804480</v>
      </c>
      <c r="C6729">
        <v>1837</v>
      </c>
      <c r="D6729" t="s">
        <v>250</v>
      </c>
      <c r="E6729" t="s">
        <v>251</v>
      </c>
      <c r="F6729">
        <v>7057</v>
      </c>
      <c r="G6729" t="s">
        <v>270</v>
      </c>
      <c r="H6729" t="s">
        <v>271</v>
      </c>
      <c r="I6729">
        <v>436</v>
      </c>
      <c r="J6729" t="s">
        <v>504</v>
      </c>
      <c r="K6729" t="s">
        <v>505</v>
      </c>
      <c r="L6729">
        <v>7999</v>
      </c>
      <c r="M6729" t="s">
        <v>286</v>
      </c>
      <c r="N6729" t="s">
        <v>287</v>
      </c>
      <c r="O6729">
        <v>7999</v>
      </c>
      <c r="P6729" t="s">
        <v>286</v>
      </c>
      <c r="Q6729" t="s">
        <v>287</v>
      </c>
      <c r="R6729" t="s">
        <v>498</v>
      </c>
      <c r="S6729" s="2">
        <v>0</v>
      </c>
      <c r="U6729">
        <v>16</v>
      </c>
      <c r="IF6729">
        <v>7999</v>
      </c>
      <c r="IG6729" t="s">
        <v>286</v>
      </c>
      <c r="IH6729" t="s">
        <v>274</v>
      </c>
      <c r="IK6729">
        <v>-2</v>
      </c>
      <c r="IL6729" t="s">
        <v>257</v>
      </c>
      <c r="IM6729" t="s">
        <v>258</v>
      </c>
      <c r="IN6729" t="s">
        <v>514</v>
      </c>
      <c r="IP6729" t="s">
        <v>523</v>
      </c>
    </row>
    <row r="6730" spans="1:250" x14ac:dyDescent="0.25">
      <c r="A6730">
        <v>40835</v>
      </c>
      <c r="B6730">
        <v>-890804480</v>
      </c>
      <c r="C6730">
        <v>1837</v>
      </c>
      <c r="D6730" t="s">
        <v>250</v>
      </c>
      <c r="E6730" t="s">
        <v>251</v>
      </c>
      <c r="F6730">
        <v>7057</v>
      </c>
      <c r="G6730" t="s">
        <v>270</v>
      </c>
      <c r="H6730" t="s">
        <v>271</v>
      </c>
      <c r="I6730">
        <v>435</v>
      </c>
      <c r="J6730" t="s">
        <v>493</v>
      </c>
      <c r="K6730" t="s">
        <v>494</v>
      </c>
      <c r="L6730">
        <v>7999</v>
      </c>
      <c r="M6730" t="s">
        <v>286</v>
      </c>
      <c r="N6730" t="s">
        <v>287</v>
      </c>
      <c r="O6730">
        <v>7999</v>
      </c>
      <c r="P6730" t="s">
        <v>286</v>
      </c>
      <c r="Q6730" t="s">
        <v>287</v>
      </c>
      <c r="R6730" t="s">
        <v>498</v>
      </c>
      <c r="S6730" s="2">
        <v>0</v>
      </c>
      <c r="U6730">
        <v>16</v>
      </c>
      <c r="IF6730">
        <v>7999</v>
      </c>
      <c r="IG6730" t="s">
        <v>286</v>
      </c>
      <c r="IH6730" t="s">
        <v>274</v>
      </c>
      <c r="IK6730">
        <v>-2</v>
      </c>
      <c r="IL6730" t="s">
        <v>257</v>
      </c>
      <c r="IM6730" t="s">
        <v>258</v>
      </c>
      <c r="IN6730" t="s">
        <v>514</v>
      </c>
      <c r="IP6730" t="s">
        <v>523</v>
      </c>
    </row>
    <row r="6731" spans="1:250" x14ac:dyDescent="0.25">
      <c r="A6731">
        <v>40836</v>
      </c>
      <c r="B6731">
        <v>-890804480</v>
      </c>
      <c r="C6731">
        <v>1837</v>
      </c>
      <c r="D6731" t="s">
        <v>250</v>
      </c>
      <c r="E6731" t="s">
        <v>251</v>
      </c>
      <c r="F6731">
        <v>7057</v>
      </c>
      <c r="G6731" t="s">
        <v>270</v>
      </c>
      <c r="H6731" t="s">
        <v>271</v>
      </c>
      <c r="I6731">
        <v>431</v>
      </c>
      <c r="J6731" t="s">
        <v>495</v>
      </c>
      <c r="K6731" t="s">
        <v>496</v>
      </c>
      <c r="L6731">
        <v>7999</v>
      </c>
      <c r="M6731" t="s">
        <v>286</v>
      </c>
      <c r="N6731" t="s">
        <v>287</v>
      </c>
      <c r="O6731">
        <v>7999</v>
      </c>
      <c r="P6731" t="s">
        <v>286</v>
      </c>
      <c r="Q6731" t="s">
        <v>287</v>
      </c>
      <c r="R6731" t="s">
        <v>498</v>
      </c>
      <c r="S6731" s="2">
        <v>0</v>
      </c>
      <c r="U6731">
        <v>16</v>
      </c>
      <c r="IF6731">
        <v>7999</v>
      </c>
      <c r="IG6731" t="s">
        <v>286</v>
      </c>
      <c r="IH6731" t="s">
        <v>274</v>
      </c>
      <c r="IK6731">
        <v>-2</v>
      </c>
      <c r="IL6731" t="s">
        <v>257</v>
      </c>
      <c r="IM6731" t="s">
        <v>258</v>
      </c>
      <c r="IN6731" t="s">
        <v>514</v>
      </c>
      <c r="IP6731" t="s">
        <v>523</v>
      </c>
    </row>
    <row r="6732" spans="1:250" x14ac:dyDescent="0.25">
      <c r="A6732">
        <v>40837</v>
      </c>
      <c r="B6732">
        <v>-890804480</v>
      </c>
      <c r="C6732">
        <v>1837</v>
      </c>
      <c r="D6732" t="s">
        <v>250</v>
      </c>
      <c r="E6732" t="s">
        <v>251</v>
      </c>
      <c r="F6732">
        <v>7057</v>
      </c>
      <c r="G6732" t="s">
        <v>270</v>
      </c>
      <c r="H6732" t="s">
        <v>271</v>
      </c>
      <c r="I6732">
        <v>429</v>
      </c>
      <c r="J6732" t="s">
        <v>473</v>
      </c>
      <c r="K6732" t="s">
        <v>474</v>
      </c>
      <c r="L6732">
        <v>7999</v>
      </c>
      <c r="M6732" t="s">
        <v>286</v>
      </c>
      <c r="N6732" t="s">
        <v>287</v>
      </c>
      <c r="O6732">
        <v>7999</v>
      </c>
      <c r="P6732" t="s">
        <v>286</v>
      </c>
      <c r="Q6732" t="s">
        <v>287</v>
      </c>
      <c r="R6732" t="s">
        <v>498</v>
      </c>
      <c r="S6732" s="2">
        <v>0</v>
      </c>
      <c r="U6732">
        <v>16</v>
      </c>
      <c r="IF6732">
        <v>7999</v>
      </c>
      <c r="IG6732" t="s">
        <v>286</v>
      </c>
      <c r="IH6732" t="s">
        <v>274</v>
      </c>
      <c r="IK6732">
        <v>-2</v>
      </c>
      <c r="IL6732" t="s">
        <v>257</v>
      </c>
      <c r="IM6732" t="s">
        <v>258</v>
      </c>
      <c r="IN6732" t="s">
        <v>514</v>
      </c>
      <c r="IP6732" t="s">
        <v>523</v>
      </c>
    </row>
    <row r="6733" spans="1:250" x14ac:dyDescent="0.25">
      <c r="A6733">
        <v>40838</v>
      </c>
      <c r="B6733">
        <v>-890804480</v>
      </c>
      <c r="C6733">
        <v>1837</v>
      </c>
      <c r="D6733" t="s">
        <v>250</v>
      </c>
      <c r="E6733" t="s">
        <v>251</v>
      </c>
      <c r="F6733">
        <v>7057</v>
      </c>
      <c r="G6733" t="s">
        <v>270</v>
      </c>
      <c r="H6733" t="s">
        <v>271</v>
      </c>
      <c r="I6733">
        <v>427</v>
      </c>
      <c r="J6733" t="s">
        <v>475</v>
      </c>
      <c r="K6733" t="s">
        <v>476</v>
      </c>
      <c r="L6733">
        <v>7999</v>
      </c>
      <c r="M6733" t="s">
        <v>286</v>
      </c>
      <c r="N6733" t="s">
        <v>287</v>
      </c>
      <c r="O6733">
        <v>7999</v>
      </c>
      <c r="P6733" t="s">
        <v>286</v>
      </c>
      <c r="Q6733" t="s">
        <v>287</v>
      </c>
      <c r="R6733" t="s">
        <v>498</v>
      </c>
      <c r="S6733" s="2">
        <v>0</v>
      </c>
      <c r="U6733">
        <v>16</v>
      </c>
      <c r="IF6733">
        <v>7999</v>
      </c>
      <c r="IG6733" t="s">
        <v>286</v>
      </c>
      <c r="IH6733" t="s">
        <v>274</v>
      </c>
      <c r="IK6733">
        <v>-2</v>
      </c>
      <c r="IL6733" t="s">
        <v>257</v>
      </c>
      <c r="IM6733" t="s">
        <v>258</v>
      </c>
      <c r="IN6733" t="s">
        <v>514</v>
      </c>
      <c r="IP6733" t="s">
        <v>523</v>
      </c>
    </row>
    <row r="6734" spans="1:250" x14ac:dyDescent="0.25">
      <c r="A6734">
        <v>40839</v>
      </c>
      <c r="B6734">
        <v>-890804480</v>
      </c>
      <c r="C6734">
        <v>1837</v>
      </c>
      <c r="D6734" t="s">
        <v>250</v>
      </c>
      <c r="E6734" t="s">
        <v>251</v>
      </c>
      <c r="F6734">
        <v>7057</v>
      </c>
      <c r="G6734" t="s">
        <v>270</v>
      </c>
      <c r="H6734" t="s">
        <v>271</v>
      </c>
      <c r="I6734">
        <v>424</v>
      </c>
      <c r="J6734" t="s">
        <v>477</v>
      </c>
      <c r="K6734" t="s">
        <v>478</v>
      </c>
      <c r="L6734">
        <v>7999</v>
      </c>
      <c r="M6734" t="s">
        <v>286</v>
      </c>
      <c r="N6734" t="s">
        <v>287</v>
      </c>
      <c r="O6734">
        <v>7999</v>
      </c>
      <c r="P6734" t="s">
        <v>286</v>
      </c>
      <c r="Q6734" t="s">
        <v>287</v>
      </c>
      <c r="R6734" t="s">
        <v>498</v>
      </c>
      <c r="S6734" s="2">
        <v>0</v>
      </c>
      <c r="U6734">
        <v>16</v>
      </c>
      <c r="IF6734">
        <v>7999</v>
      </c>
      <c r="IG6734" t="s">
        <v>286</v>
      </c>
      <c r="IH6734" t="s">
        <v>274</v>
      </c>
      <c r="IK6734">
        <v>-2</v>
      </c>
      <c r="IL6734" t="s">
        <v>257</v>
      </c>
      <c r="IM6734" t="s">
        <v>258</v>
      </c>
      <c r="IN6734" t="s">
        <v>514</v>
      </c>
      <c r="IP6734" t="s">
        <v>523</v>
      </c>
    </row>
    <row r="6735" spans="1:250" x14ac:dyDescent="0.25">
      <c r="A6735">
        <v>40840</v>
      </c>
      <c r="B6735">
        <v>-890804480</v>
      </c>
      <c r="C6735">
        <v>1837</v>
      </c>
      <c r="D6735" t="s">
        <v>250</v>
      </c>
      <c r="E6735" t="s">
        <v>251</v>
      </c>
      <c r="F6735">
        <v>7057</v>
      </c>
      <c r="G6735" t="s">
        <v>270</v>
      </c>
      <c r="H6735" t="s">
        <v>271</v>
      </c>
      <c r="I6735">
        <v>422</v>
      </c>
      <c r="J6735" t="s">
        <v>479</v>
      </c>
      <c r="K6735" t="s">
        <v>480</v>
      </c>
      <c r="L6735">
        <v>7999</v>
      </c>
      <c r="M6735" t="s">
        <v>286</v>
      </c>
      <c r="N6735" t="s">
        <v>287</v>
      </c>
      <c r="O6735">
        <v>7999</v>
      </c>
      <c r="P6735" t="s">
        <v>286</v>
      </c>
      <c r="Q6735" t="s">
        <v>287</v>
      </c>
      <c r="R6735" t="s">
        <v>498</v>
      </c>
      <c r="S6735" s="2">
        <v>0</v>
      </c>
      <c r="U6735">
        <v>16</v>
      </c>
      <c r="IF6735">
        <v>7999</v>
      </c>
      <c r="IG6735" t="s">
        <v>286</v>
      </c>
      <c r="IH6735" t="s">
        <v>274</v>
      </c>
      <c r="IK6735">
        <v>-2</v>
      </c>
      <c r="IL6735" t="s">
        <v>257</v>
      </c>
      <c r="IM6735" t="s">
        <v>258</v>
      </c>
      <c r="IN6735" t="s">
        <v>514</v>
      </c>
      <c r="IP6735" t="s">
        <v>523</v>
      </c>
    </row>
    <row r="6736" spans="1:250" x14ac:dyDescent="0.25">
      <c r="A6736">
        <v>40841</v>
      </c>
      <c r="B6736">
        <v>-890804480</v>
      </c>
      <c r="C6736">
        <v>1837</v>
      </c>
      <c r="D6736" t="s">
        <v>250</v>
      </c>
      <c r="E6736" t="s">
        <v>251</v>
      </c>
      <c r="F6736">
        <v>7057</v>
      </c>
      <c r="G6736" t="s">
        <v>270</v>
      </c>
      <c r="H6736" t="s">
        <v>271</v>
      </c>
      <c r="I6736">
        <v>420</v>
      </c>
      <c r="J6736" t="s">
        <v>481</v>
      </c>
      <c r="K6736" t="s">
        <v>482</v>
      </c>
      <c r="L6736">
        <v>7999</v>
      </c>
      <c r="M6736" t="s">
        <v>286</v>
      </c>
      <c r="N6736" t="s">
        <v>287</v>
      </c>
      <c r="O6736">
        <v>7999</v>
      </c>
      <c r="P6736" t="s">
        <v>286</v>
      </c>
      <c r="Q6736" t="s">
        <v>287</v>
      </c>
      <c r="R6736" t="s">
        <v>498</v>
      </c>
      <c r="S6736" s="2">
        <v>0</v>
      </c>
      <c r="U6736">
        <v>16</v>
      </c>
      <c r="IF6736">
        <v>7999</v>
      </c>
      <c r="IG6736" t="s">
        <v>286</v>
      </c>
      <c r="IH6736" t="s">
        <v>274</v>
      </c>
      <c r="IK6736">
        <v>-2</v>
      </c>
      <c r="IL6736" t="s">
        <v>257</v>
      </c>
      <c r="IM6736" t="s">
        <v>258</v>
      </c>
      <c r="IN6736" t="s">
        <v>514</v>
      </c>
      <c r="IP6736" t="s">
        <v>523</v>
      </c>
    </row>
    <row r="6737" spans="1:250" x14ac:dyDescent="0.25">
      <c r="A6737">
        <v>40842</v>
      </c>
      <c r="B6737">
        <v>-890804480</v>
      </c>
      <c r="C6737">
        <v>1837</v>
      </c>
      <c r="D6737" t="s">
        <v>250</v>
      </c>
      <c r="E6737" t="s">
        <v>251</v>
      </c>
      <c r="F6737">
        <v>7057</v>
      </c>
      <c r="G6737" t="s">
        <v>270</v>
      </c>
      <c r="H6737" t="s">
        <v>271</v>
      </c>
      <c r="I6737">
        <v>411</v>
      </c>
      <c r="J6737" t="s">
        <v>471</v>
      </c>
      <c r="K6737" t="s">
        <v>472</v>
      </c>
      <c r="L6737">
        <v>7999</v>
      </c>
      <c r="M6737" t="s">
        <v>286</v>
      </c>
      <c r="N6737" t="s">
        <v>287</v>
      </c>
      <c r="O6737">
        <v>7999</v>
      </c>
      <c r="P6737" t="s">
        <v>286</v>
      </c>
      <c r="Q6737" t="s">
        <v>287</v>
      </c>
      <c r="R6737" t="s">
        <v>498</v>
      </c>
      <c r="S6737" s="2">
        <v>0</v>
      </c>
      <c r="U6737">
        <v>16</v>
      </c>
      <c r="IF6737">
        <v>7999</v>
      </c>
      <c r="IG6737" t="s">
        <v>286</v>
      </c>
      <c r="IH6737" t="s">
        <v>274</v>
      </c>
      <c r="IK6737">
        <v>-2</v>
      </c>
      <c r="IL6737" t="s">
        <v>257</v>
      </c>
      <c r="IM6737" t="s">
        <v>258</v>
      </c>
      <c r="IN6737" t="s">
        <v>514</v>
      </c>
      <c r="IP6737" t="s">
        <v>523</v>
      </c>
    </row>
    <row r="6738" spans="1:250" x14ac:dyDescent="0.25">
      <c r="A6738">
        <v>40843</v>
      </c>
      <c r="B6738">
        <v>-890804480</v>
      </c>
      <c r="C6738">
        <v>1837</v>
      </c>
      <c r="D6738" t="s">
        <v>250</v>
      </c>
      <c r="E6738" t="s">
        <v>251</v>
      </c>
      <c r="F6738">
        <v>5062</v>
      </c>
      <c r="G6738" t="s">
        <v>279</v>
      </c>
      <c r="H6738" t="s">
        <v>280</v>
      </c>
      <c r="I6738">
        <v>437</v>
      </c>
      <c r="J6738" t="s">
        <v>506</v>
      </c>
      <c r="K6738" t="s">
        <v>507</v>
      </c>
      <c r="L6738">
        <v>7999</v>
      </c>
      <c r="M6738" t="s">
        <v>286</v>
      </c>
      <c r="N6738" t="s">
        <v>287</v>
      </c>
      <c r="O6738">
        <v>7999</v>
      </c>
      <c r="P6738" t="s">
        <v>286</v>
      </c>
      <c r="Q6738" t="s">
        <v>287</v>
      </c>
      <c r="R6738" t="s">
        <v>498</v>
      </c>
      <c r="S6738" s="2">
        <v>0</v>
      </c>
      <c r="U6738">
        <v>16</v>
      </c>
      <c r="IF6738">
        <v>7999</v>
      </c>
      <c r="IG6738" t="s">
        <v>286</v>
      </c>
      <c r="IH6738" t="s">
        <v>281</v>
      </c>
      <c r="IK6738">
        <v>-2</v>
      </c>
      <c r="IL6738" t="s">
        <v>257</v>
      </c>
      <c r="IM6738" t="s">
        <v>258</v>
      </c>
      <c r="IN6738" t="s">
        <v>517</v>
      </c>
      <c r="IP6738" t="s">
        <v>522</v>
      </c>
    </row>
    <row r="6739" spans="1:250" x14ac:dyDescent="0.25">
      <c r="A6739">
        <v>40844</v>
      </c>
      <c r="B6739">
        <v>-890804480</v>
      </c>
      <c r="C6739">
        <v>1837</v>
      </c>
      <c r="D6739" t="s">
        <v>250</v>
      </c>
      <c r="E6739" t="s">
        <v>251</v>
      </c>
      <c r="F6739">
        <v>5062</v>
      </c>
      <c r="G6739" t="s">
        <v>279</v>
      </c>
      <c r="H6739" t="s">
        <v>280</v>
      </c>
      <c r="I6739">
        <v>436</v>
      </c>
      <c r="J6739" t="s">
        <v>504</v>
      </c>
      <c r="K6739" t="s">
        <v>505</v>
      </c>
      <c r="L6739">
        <v>7999</v>
      </c>
      <c r="M6739" t="s">
        <v>286</v>
      </c>
      <c r="N6739" t="s">
        <v>287</v>
      </c>
      <c r="O6739">
        <v>7999</v>
      </c>
      <c r="P6739" t="s">
        <v>286</v>
      </c>
      <c r="Q6739" t="s">
        <v>287</v>
      </c>
      <c r="R6739" t="s">
        <v>498</v>
      </c>
      <c r="S6739" s="2">
        <v>0</v>
      </c>
      <c r="U6739">
        <v>16</v>
      </c>
      <c r="IF6739">
        <v>7999</v>
      </c>
      <c r="IG6739" t="s">
        <v>286</v>
      </c>
      <c r="IH6739" t="s">
        <v>281</v>
      </c>
      <c r="IK6739">
        <v>-2</v>
      </c>
      <c r="IL6739" t="s">
        <v>257</v>
      </c>
      <c r="IM6739" t="s">
        <v>258</v>
      </c>
      <c r="IN6739" t="s">
        <v>517</v>
      </c>
      <c r="IP6739" t="s">
        <v>522</v>
      </c>
    </row>
    <row r="6740" spans="1:250" x14ac:dyDescent="0.25">
      <c r="A6740">
        <v>40845</v>
      </c>
      <c r="B6740">
        <v>-890804480</v>
      </c>
      <c r="C6740">
        <v>1837</v>
      </c>
      <c r="D6740" t="s">
        <v>250</v>
      </c>
      <c r="E6740" t="s">
        <v>251</v>
      </c>
      <c r="F6740">
        <v>5062</v>
      </c>
      <c r="G6740" t="s">
        <v>279</v>
      </c>
      <c r="H6740" t="s">
        <v>280</v>
      </c>
      <c r="I6740">
        <v>435</v>
      </c>
      <c r="J6740" t="s">
        <v>493</v>
      </c>
      <c r="K6740" t="s">
        <v>494</v>
      </c>
      <c r="L6740">
        <v>7999</v>
      </c>
      <c r="M6740" t="s">
        <v>286</v>
      </c>
      <c r="N6740" t="s">
        <v>287</v>
      </c>
      <c r="O6740">
        <v>7999</v>
      </c>
      <c r="P6740" t="s">
        <v>286</v>
      </c>
      <c r="Q6740" t="s">
        <v>287</v>
      </c>
      <c r="R6740" t="s">
        <v>498</v>
      </c>
      <c r="S6740" s="2">
        <v>0</v>
      </c>
      <c r="U6740">
        <v>16</v>
      </c>
      <c r="IF6740">
        <v>7999</v>
      </c>
      <c r="IG6740" t="s">
        <v>286</v>
      </c>
      <c r="IH6740" t="s">
        <v>281</v>
      </c>
      <c r="IK6740">
        <v>-2</v>
      </c>
      <c r="IL6740" t="s">
        <v>257</v>
      </c>
      <c r="IM6740" t="s">
        <v>258</v>
      </c>
      <c r="IN6740" t="s">
        <v>517</v>
      </c>
      <c r="IP6740" t="s">
        <v>522</v>
      </c>
    </row>
    <row r="6741" spans="1:250" x14ac:dyDescent="0.25">
      <c r="A6741">
        <v>40846</v>
      </c>
      <c r="B6741">
        <v>-890804480</v>
      </c>
      <c r="C6741">
        <v>1837</v>
      </c>
      <c r="D6741" t="s">
        <v>250</v>
      </c>
      <c r="E6741" t="s">
        <v>251</v>
      </c>
      <c r="F6741">
        <v>5062</v>
      </c>
      <c r="G6741" t="s">
        <v>279</v>
      </c>
      <c r="H6741" t="s">
        <v>280</v>
      </c>
      <c r="I6741">
        <v>431</v>
      </c>
      <c r="J6741" t="s">
        <v>495</v>
      </c>
      <c r="K6741" t="s">
        <v>496</v>
      </c>
      <c r="L6741">
        <v>7999</v>
      </c>
      <c r="M6741" t="s">
        <v>286</v>
      </c>
      <c r="N6741" t="s">
        <v>287</v>
      </c>
      <c r="O6741">
        <v>7999</v>
      </c>
      <c r="P6741" t="s">
        <v>286</v>
      </c>
      <c r="Q6741" t="s">
        <v>287</v>
      </c>
      <c r="R6741" t="s">
        <v>498</v>
      </c>
      <c r="S6741" s="2">
        <v>0</v>
      </c>
      <c r="U6741">
        <v>16</v>
      </c>
      <c r="IF6741">
        <v>7999</v>
      </c>
      <c r="IG6741" t="s">
        <v>286</v>
      </c>
      <c r="IH6741" t="s">
        <v>281</v>
      </c>
      <c r="IK6741">
        <v>-2</v>
      </c>
      <c r="IL6741" t="s">
        <v>257</v>
      </c>
      <c r="IM6741" t="s">
        <v>258</v>
      </c>
      <c r="IN6741" t="s">
        <v>517</v>
      </c>
      <c r="IP6741" t="s">
        <v>522</v>
      </c>
    </row>
    <row r="6742" spans="1:250" x14ac:dyDescent="0.25">
      <c r="A6742">
        <v>40847</v>
      </c>
      <c r="B6742">
        <v>-890804480</v>
      </c>
      <c r="C6742">
        <v>1837</v>
      </c>
      <c r="D6742" t="s">
        <v>250</v>
      </c>
      <c r="E6742" t="s">
        <v>251</v>
      </c>
      <c r="F6742">
        <v>1848</v>
      </c>
      <c r="G6742" t="s">
        <v>252</v>
      </c>
      <c r="H6742" t="s">
        <v>251</v>
      </c>
      <c r="I6742">
        <v>424</v>
      </c>
      <c r="J6742" t="s">
        <v>477</v>
      </c>
      <c r="K6742" t="s">
        <v>478</v>
      </c>
      <c r="L6742">
        <v>9036</v>
      </c>
      <c r="M6742" t="s">
        <v>288</v>
      </c>
      <c r="N6742" t="s">
        <v>289</v>
      </c>
      <c r="O6742">
        <v>9036</v>
      </c>
      <c r="P6742" t="s">
        <v>288</v>
      </c>
      <c r="Q6742" t="s">
        <v>289</v>
      </c>
      <c r="R6742" t="s">
        <v>498</v>
      </c>
      <c r="S6742" s="2">
        <v>0</v>
      </c>
      <c r="U6742">
        <v>16</v>
      </c>
      <c r="IF6742">
        <v>9036</v>
      </c>
      <c r="IG6742" t="s">
        <v>288</v>
      </c>
      <c r="IH6742" t="s">
        <v>256</v>
      </c>
      <c r="IK6742">
        <v>-2</v>
      </c>
      <c r="IL6742" t="s">
        <v>257</v>
      </c>
      <c r="IM6742" t="s">
        <v>258</v>
      </c>
      <c r="IN6742" t="s">
        <v>502</v>
      </c>
      <c r="IP6742" t="s">
        <v>524</v>
      </c>
    </row>
    <row r="6743" spans="1:250" x14ac:dyDescent="0.25">
      <c r="A6743">
        <v>40848</v>
      </c>
      <c r="B6743">
        <v>-890804480</v>
      </c>
      <c r="C6743">
        <v>1837</v>
      </c>
      <c r="D6743" t="s">
        <v>250</v>
      </c>
      <c r="E6743" t="s">
        <v>251</v>
      </c>
      <c r="F6743">
        <v>1848</v>
      </c>
      <c r="G6743" t="s">
        <v>252</v>
      </c>
      <c r="H6743" t="s">
        <v>251</v>
      </c>
      <c r="I6743">
        <v>422</v>
      </c>
      <c r="J6743" t="s">
        <v>479</v>
      </c>
      <c r="K6743" t="s">
        <v>480</v>
      </c>
      <c r="L6743">
        <v>9036</v>
      </c>
      <c r="M6743" t="s">
        <v>288</v>
      </c>
      <c r="N6743" t="s">
        <v>289</v>
      </c>
      <c r="O6743">
        <v>9036</v>
      </c>
      <c r="P6743" t="s">
        <v>288</v>
      </c>
      <c r="Q6743" t="s">
        <v>289</v>
      </c>
      <c r="R6743" t="s">
        <v>498</v>
      </c>
      <c r="S6743" s="2">
        <v>0</v>
      </c>
      <c r="U6743">
        <v>16</v>
      </c>
      <c r="IF6743">
        <v>9036</v>
      </c>
      <c r="IG6743" t="s">
        <v>288</v>
      </c>
      <c r="IH6743" t="s">
        <v>256</v>
      </c>
      <c r="IK6743">
        <v>-2</v>
      </c>
      <c r="IL6743" t="s">
        <v>257</v>
      </c>
      <c r="IM6743" t="s">
        <v>258</v>
      </c>
      <c r="IN6743" t="s">
        <v>502</v>
      </c>
      <c r="IP6743" t="s">
        <v>524</v>
      </c>
    </row>
    <row r="6744" spans="1:250" x14ac:dyDescent="0.25">
      <c r="A6744">
        <v>40849</v>
      </c>
      <c r="B6744">
        <v>-890804480</v>
      </c>
      <c r="C6744">
        <v>1837</v>
      </c>
      <c r="D6744" t="s">
        <v>250</v>
      </c>
      <c r="E6744" t="s">
        <v>251</v>
      </c>
      <c r="F6744">
        <v>1848</v>
      </c>
      <c r="G6744" t="s">
        <v>252</v>
      </c>
      <c r="H6744" t="s">
        <v>251</v>
      </c>
      <c r="I6744">
        <v>420</v>
      </c>
      <c r="J6744" t="s">
        <v>481</v>
      </c>
      <c r="K6744" t="s">
        <v>482</v>
      </c>
      <c r="L6744">
        <v>9036</v>
      </c>
      <c r="M6744" t="s">
        <v>288</v>
      </c>
      <c r="N6744" t="s">
        <v>289</v>
      </c>
      <c r="O6744">
        <v>9036</v>
      </c>
      <c r="P6744" t="s">
        <v>288</v>
      </c>
      <c r="Q6744" t="s">
        <v>289</v>
      </c>
      <c r="R6744" t="s">
        <v>498</v>
      </c>
      <c r="S6744" s="2">
        <v>0</v>
      </c>
      <c r="U6744">
        <v>16</v>
      </c>
      <c r="IF6744">
        <v>9036</v>
      </c>
      <c r="IG6744" t="s">
        <v>288</v>
      </c>
      <c r="IH6744" t="s">
        <v>256</v>
      </c>
      <c r="IK6744">
        <v>-2</v>
      </c>
      <c r="IL6744" t="s">
        <v>257</v>
      </c>
      <c r="IM6744" t="s">
        <v>258</v>
      </c>
      <c r="IN6744" t="s">
        <v>502</v>
      </c>
      <c r="IP6744" t="s">
        <v>524</v>
      </c>
    </row>
    <row r="6745" spans="1:250" x14ac:dyDescent="0.25">
      <c r="A6745">
        <v>40850</v>
      </c>
      <c r="B6745">
        <v>-890804480</v>
      </c>
      <c r="C6745">
        <v>1837</v>
      </c>
      <c r="D6745" t="s">
        <v>250</v>
      </c>
      <c r="E6745" t="s">
        <v>251</v>
      </c>
      <c r="F6745">
        <v>1848</v>
      </c>
      <c r="G6745" t="s">
        <v>252</v>
      </c>
      <c r="H6745" t="s">
        <v>251</v>
      </c>
      <c r="I6745">
        <v>411</v>
      </c>
      <c r="J6745" t="s">
        <v>471</v>
      </c>
      <c r="K6745" t="s">
        <v>472</v>
      </c>
      <c r="L6745">
        <v>9036</v>
      </c>
      <c r="M6745" t="s">
        <v>288</v>
      </c>
      <c r="N6745" t="s">
        <v>289</v>
      </c>
      <c r="O6745">
        <v>9036</v>
      </c>
      <c r="P6745" t="s">
        <v>288</v>
      </c>
      <c r="Q6745" t="s">
        <v>289</v>
      </c>
      <c r="R6745" t="s">
        <v>498</v>
      </c>
      <c r="S6745" s="2">
        <v>0</v>
      </c>
      <c r="U6745">
        <v>16</v>
      </c>
      <c r="IF6745">
        <v>9036</v>
      </c>
      <c r="IG6745" t="s">
        <v>288</v>
      </c>
      <c r="IH6745" t="s">
        <v>256</v>
      </c>
      <c r="IK6745">
        <v>-2</v>
      </c>
      <c r="IL6745" t="s">
        <v>257</v>
      </c>
      <c r="IM6745" t="s">
        <v>258</v>
      </c>
      <c r="IN6745" t="s">
        <v>502</v>
      </c>
      <c r="IP6745" t="s">
        <v>524</v>
      </c>
    </row>
    <row r="6746" spans="1:250" x14ac:dyDescent="0.25">
      <c r="A6746">
        <v>40851</v>
      </c>
      <c r="B6746">
        <v>-890804480</v>
      </c>
      <c r="C6746">
        <v>1837</v>
      </c>
      <c r="D6746" t="s">
        <v>250</v>
      </c>
      <c r="E6746" t="s">
        <v>251</v>
      </c>
      <c r="F6746">
        <v>1848</v>
      </c>
      <c r="G6746" t="s">
        <v>252</v>
      </c>
      <c r="H6746" t="s">
        <v>251</v>
      </c>
      <c r="I6746">
        <v>437</v>
      </c>
      <c r="J6746" t="s">
        <v>506</v>
      </c>
      <c r="K6746" t="s">
        <v>507</v>
      </c>
      <c r="L6746">
        <v>9036</v>
      </c>
      <c r="M6746" t="s">
        <v>288</v>
      </c>
      <c r="N6746" t="s">
        <v>289</v>
      </c>
      <c r="O6746">
        <v>9036</v>
      </c>
      <c r="P6746" t="s">
        <v>288</v>
      </c>
      <c r="Q6746" t="s">
        <v>289</v>
      </c>
      <c r="R6746" t="s">
        <v>498</v>
      </c>
      <c r="S6746" s="2">
        <v>0</v>
      </c>
      <c r="U6746">
        <v>16</v>
      </c>
      <c r="IF6746">
        <v>9036</v>
      </c>
      <c r="IG6746" t="s">
        <v>288</v>
      </c>
      <c r="IH6746" t="s">
        <v>256</v>
      </c>
      <c r="IK6746">
        <v>-2</v>
      </c>
      <c r="IL6746" t="s">
        <v>257</v>
      </c>
      <c r="IM6746" t="s">
        <v>258</v>
      </c>
      <c r="IN6746" t="s">
        <v>502</v>
      </c>
      <c r="IP6746" t="s">
        <v>524</v>
      </c>
    </row>
    <row r="6747" spans="1:250" x14ac:dyDescent="0.25">
      <c r="A6747">
        <v>40852</v>
      </c>
      <c r="B6747">
        <v>-890804480</v>
      </c>
      <c r="C6747">
        <v>1837</v>
      </c>
      <c r="D6747" t="s">
        <v>250</v>
      </c>
      <c r="E6747" t="s">
        <v>251</v>
      </c>
      <c r="F6747">
        <v>1848</v>
      </c>
      <c r="G6747" t="s">
        <v>252</v>
      </c>
      <c r="H6747" t="s">
        <v>251</v>
      </c>
      <c r="I6747">
        <v>436</v>
      </c>
      <c r="J6747" t="s">
        <v>504</v>
      </c>
      <c r="K6747" t="s">
        <v>505</v>
      </c>
      <c r="L6747">
        <v>9036</v>
      </c>
      <c r="M6747" t="s">
        <v>288</v>
      </c>
      <c r="N6747" t="s">
        <v>289</v>
      </c>
      <c r="O6747">
        <v>9036</v>
      </c>
      <c r="P6747" t="s">
        <v>288</v>
      </c>
      <c r="Q6747" t="s">
        <v>289</v>
      </c>
      <c r="R6747" t="s">
        <v>498</v>
      </c>
      <c r="S6747" s="2">
        <v>0</v>
      </c>
      <c r="U6747">
        <v>16</v>
      </c>
      <c r="IF6747">
        <v>9036</v>
      </c>
      <c r="IG6747" t="s">
        <v>288</v>
      </c>
      <c r="IH6747" t="s">
        <v>256</v>
      </c>
      <c r="IK6747">
        <v>-2</v>
      </c>
      <c r="IL6747" t="s">
        <v>257</v>
      </c>
      <c r="IM6747" t="s">
        <v>258</v>
      </c>
      <c r="IN6747" t="s">
        <v>502</v>
      </c>
      <c r="IP6747" t="s">
        <v>524</v>
      </c>
    </row>
    <row r="6748" spans="1:250" x14ac:dyDescent="0.25">
      <c r="A6748">
        <v>40853</v>
      </c>
      <c r="B6748">
        <v>-890804480</v>
      </c>
      <c r="C6748">
        <v>1837</v>
      </c>
      <c r="D6748" t="s">
        <v>250</v>
      </c>
      <c r="E6748" t="s">
        <v>251</v>
      </c>
      <c r="F6748">
        <v>1848</v>
      </c>
      <c r="G6748" t="s">
        <v>252</v>
      </c>
      <c r="H6748" t="s">
        <v>251</v>
      </c>
      <c r="I6748">
        <v>435</v>
      </c>
      <c r="J6748" t="s">
        <v>493</v>
      </c>
      <c r="K6748" t="s">
        <v>494</v>
      </c>
      <c r="L6748">
        <v>9036</v>
      </c>
      <c r="M6748" t="s">
        <v>288</v>
      </c>
      <c r="N6748" t="s">
        <v>289</v>
      </c>
      <c r="O6748">
        <v>9036</v>
      </c>
      <c r="P6748" t="s">
        <v>288</v>
      </c>
      <c r="Q6748" t="s">
        <v>289</v>
      </c>
      <c r="R6748" t="s">
        <v>498</v>
      </c>
      <c r="S6748" s="2">
        <v>0</v>
      </c>
      <c r="U6748">
        <v>16</v>
      </c>
      <c r="IF6748">
        <v>9036</v>
      </c>
      <c r="IG6748" t="s">
        <v>288</v>
      </c>
      <c r="IH6748" t="s">
        <v>256</v>
      </c>
      <c r="IK6748">
        <v>-2</v>
      </c>
      <c r="IL6748" t="s">
        <v>257</v>
      </c>
      <c r="IM6748" t="s">
        <v>258</v>
      </c>
      <c r="IN6748" t="s">
        <v>502</v>
      </c>
      <c r="IP6748" t="s">
        <v>524</v>
      </c>
    </row>
    <row r="6749" spans="1:250" x14ac:dyDescent="0.25">
      <c r="A6749">
        <v>40854</v>
      </c>
      <c r="B6749">
        <v>-890804480</v>
      </c>
      <c r="C6749">
        <v>1837</v>
      </c>
      <c r="D6749" t="s">
        <v>250</v>
      </c>
      <c r="E6749" t="s">
        <v>251</v>
      </c>
      <c r="F6749">
        <v>1848</v>
      </c>
      <c r="G6749" t="s">
        <v>252</v>
      </c>
      <c r="H6749" t="s">
        <v>251</v>
      </c>
      <c r="I6749">
        <v>431</v>
      </c>
      <c r="J6749" t="s">
        <v>495</v>
      </c>
      <c r="K6749" t="s">
        <v>496</v>
      </c>
      <c r="L6749">
        <v>9036</v>
      </c>
      <c r="M6749" t="s">
        <v>288</v>
      </c>
      <c r="N6749" t="s">
        <v>289</v>
      </c>
      <c r="O6749">
        <v>9036</v>
      </c>
      <c r="P6749" t="s">
        <v>288</v>
      </c>
      <c r="Q6749" t="s">
        <v>289</v>
      </c>
      <c r="R6749" t="s">
        <v>498</v>
      </c>
      <c r="S6749" s="2">
        <v>0</v>
      </c>
      <c r="U6749">
        <v>16</v>
      </c>
      <c r="IF6749">
        <v>9036</v>
      </c>
      <c r="IG6749" t="s">
        <v>288</v>
      </c>
      <c r="IH6749" t="s">
        <v>256</v>
      </c>
      <c r="IK6749">
        <v>-2</v>
      </c>
      <c r="IL6749" t="s">
        <v>257</v>
      </c>
      <c r="IM6749" t="s">
        <v>258</v>
      </c>
      <c r="IN6749" t="s">
        <v>502</v>
      </c>
      <c r="IP6749" t="s">
        <v>524</v>
      </c>
    </row>
    <row r="6750" spans="1:250" x14ac:dyDescent="0.25">
      <c r="A6750">
        <v>40855</v>
      </c>
      <c r="B6750">
        <v>-890804480</v>
      </c>
      <c r="C6750">
        <v>1837</v>
      </c>
      <c r="D6750" t="s">
        <v>250</v>
      </c>
      <c r="E6750" t="s">
        <v>251</v>
      </c>
      <c r="F6750">
        <v>1848</v>
      </c>
      <c r="G6750" t="s">
        <v>252</v>
      </c>
      <c r="H6750" t="s">
        <v>251</v>
      </c>
      <c r="I6750">
        <v>429</v>
      </c>
      <c r="J6750" t="s">
        <v>473</v>
      </c>
      <c r="K6750" t="s">
        <v>474</v>
      </c>
      <c r="L6750">
        <v>9036</v>
      </c>
      <c r="M6750" t="s">
        <v>288</v>
      </c>
      <c r="N6750" t="s">
        <v>289</v>
      </c>
      <c r="O6750">
        <v>9036</v>
      </c>
      <c r="P6750" t="s">
        <v>288</v>
      </c>
      <c r="Q6750" t="s">
        <v>289</v>
      </c>
      <c r="R6750" t="s">
        <v>498</v>
      </c>
      <c r="S6750" s="2">
        <v>0</v>
      </c>
      <c r="U6750">
        <v>16</v>
      </c>
      <c r="IF6750">
        <v>9036</v>
      </c>
      <c r="IG6750" t="s">
        <v>288</v>
      </c>
      <c r="IH6750" t="s">
        <v>256</v>
      </c>
      <c r="IK6750">
        <v>-2</v>
      </c>
      <c r="IL6750" t="s">
        <v>257</v>
      </c>
      <c r="IM6750" t="s">
        <v>258</v>
      </c>
      <c r="IN6750" t="s">
        <v>502</v>
      </c>
      <c r="IP6750" t="s">
        <v>524</v>
      </c>
    </row>
    <row r="6751" spans="1:250" x14ac:dyDescent="0.25">
      <c r="A6751">
        <v>40856</v>
      </c>
      <c r="B6751">
        <v>-890804480</v>
      </c>
      <c r="C6751">
        <v>1837</v>
      </c>
      <c r="D6751" t="s">
        <v>250</v>
      </c>
      <c r="E6751" t="s">
        <v>251</v>
      </c>
      <c r="F6751">
        <v>1848</v>
      </c>
      <c r="G6751" t="s">
        <v>252</v>
      </c>
      <c r="H6751" t="s">
        <v>251</v>
      </c>
      <c r="I6751">
        <v>427</v>
      </c>
      <c r="J6751" t="s">
        <v>475</v>
      </c>
      <c r="K6751" t="s">
        <v>476</v>
      </c>
      <c r="L6751">
        <v>9036</v>
      </c>
      <c r="M6751" t="s">
        <v>288</v>
      </c>
      <c r="N6751" t="s">
        <v>289</v>
      </c>
      <c r="O6751">
        <v>9036</v>
      </c>
      <c r="P6751" t="s">
        <v>288</v>
      </c>
      <c r="Q6751" t="s">
        <v>289</v>
      </c>
      <c r="R6751" t="s">
        <v>498</v>
      </c>
      <c r="S6751" s="2">
        <v>0</v>
      </c>
      <c r="U6751">
        <v>16</v>
      </c>
      <c r="IF6751">
        <v>9036</v>
      </c>
      <c r="IG6751" t="s">
        <v>288</v>
      </c>
      <c r="IH6751" t="s">
        <v>256</v>
      </c>
      <c r="IK6751">
        <v>-2</v>
      </c>
      <c r="IL6751" t="s">
        <v>257</v>
      </c>
      <c r="IM6751" t="s">
        <v>258</v>
      </c>
      <c r="IN6751" t="s">
        <v>502</v>
      </c>
      <c r="IP6751" t="s">
        <v>524</v>
      </c>
    </row>
    <row r="6752" spans="1:250" x14ac:dyDescent="0.25">
      <c r="A6752">
        <v>40857</v>
      </c>
      <c r="B6752">
        <v>-890804480</v>
      </c>
      <c r="C6752">
        <v>1837</v>
      </c>
      <c r="D6752" t="s">
        <v>250</v>
      </c>
      <c r="E6752" t="s">
        <v>251</v>
      </c>
      <c r="F6752">
        <v>9695</v>
      </c>
      <c r="G6752" t="s">
        <v>267</v>
      </c>
      <c r="H6752" t="s">
        <v>268</v>
      </c>
      <c r="I6752">
        <v>429</v>
      </c>
      <c r="J6752" t="s">
        <v>473</v>
      </c>
      <c r="K6752" t="s">
        <v>474</v>
      </c>
      <c r="L6752">
        <v>10360</v>
      </c>
      <c r="M6752" t="s">
        <v>290</v>
      </c>
      <c r="N6752" t="s">
        <v>291</v>
      </c>
      <c r="O6752">
        <v>10360</v>
      </c>
      <c r="P6752" t="s">
        <v>290</v>
      </c>
      <c r="Q6752" t="s">
        <v>291</v>
      </c>
      <c r="R6752" t="s">
        <v>498</v>
      </c>
      <c r="S6752" s="2">
        <v>0</v>
      </c>
      <c r="U6752">
        <v>16</v>
      </c>
      <c r="IF6752">
        <v>10360</v>
      </c>
      <c r="IG6752" t="s">
        <v>290</v>
      </c>
      <c r="IH6752" t="s">
        <v>269</v>
      </c>
      <c r="IK6752">
        <v>-2</v>
      </c>
      <c r="IL6752" t="s">
        <v>257</v>
      </c>
      <c r="IM6752" t="s">
        <v>258</v>
      </c>
      <c r="IN6752" t="s">
        <v>509</v>
      </c>
      <c r="IP6752" t="s">
        <v>525</v>
      </c>
    </row>
    <row r="6753" spans="1:250" x14ac:dyDescent="0.25">
      <c r="A6753">
        <v>40858</v>
      </c>
      <c r="B6753">
        <v>-890804480</v>
      </c>
      <c r="C6753">
        <v>1837</v>
      </c>
      <c r="D6753" t="s">
        <v>250</v>
      </c>
      <c r="E6753" t="s">
        <v>251</v>
      </c>
      <c r="F6753">
        <v>9695</v>
      </c>
      <c r="G6753" t="s">
        <v>267</v>
      </c>
      <c r="H6753" t="s">
        <v>268</v>
      </c>
      <c r="I6753">
        <v>427</v>
      </c>
      <c r="J6753" t="s">
        <v>475</v>
      </c>
      <c r="K6753" t="s">
        <v>476</v>
      </c>
      <c r="L6753">
        <v>10360</v>
      </c>
      <c r="M6753" t="s">
        <v>290</v>
      </c>
      <c r="N6753" t="s">
        <v>291</v>
      </c>
      <c r="O6753">
        <v>10360</v>
      </c>
      <c r="P6753" t="s">
        <v>290</v>
      </c>
      <c r="Q6753" t="s">
        <v>291</v>
      </c>
      <c r="R6753" t="s">
        <v>498</v>
      </c>
      <c r="S6753" s="2">
        <v>0</v>
      </c>
      <c r="U6753">
        <v>16</v>
      </c>
      <c r="IF6753">
        <v>10360</v>
      </c>
      <c r="IG6753" t="s">
        <v>290</v>
      </c>
      <c r="IH6753" t="s">
        <v>269</v>
      </c>
      <c r="IK6753">
        <v>-2</v>
      </c>
      <c r="IL6753" t="s">
        <v>257</v>
      </c>
      <c r="IM6753" t="s">
        <v>258</v>
      </c>
      <c r="IN6753" t="s">
        <v>509</v>
      </c>
      <c r="IP6753" t="s">
        <v>525</v>
      </c>
    </row>
    <row r="6754" spans="1:250" x14ac:dyDescent="0.25">
      <c r="A6754">
        <v>40859</v>
      </c>
      <c r="B6754">
        <v>-890804480</v>
      </c>
      <c r="C6754">
        <v>1837</v>
      </c>
      <c r="D6754" t="s">
        <v>250</v>
      </c>
      <c r="E6754" t="s">
        <v>251</v>
      </c>
      <c r="F6754">
        <v>9695</v>
      </c>
      <c r="G6754" t="s">
        <v>267</v>
      </c>
      <c r="H6754" t="s">
        <v>268</v>
      </c>
      <c r="I6754">
        <v>424</v>
      </c>
      <c r="J6754" t="s">
        <v>477</v>
      </c>
      <c r="K6754" t="s">
        <v>478</v>
      </c>
      <c r="L6754">
        <v>10360</v>
      </c>
      <c r="M6754" t="s">
        <v>290</v>
      </c>
      <c r="N6754" t="s">
        <v>291</v>
      </c>
      <c r="O6754">
        <v>10360</v>
      </c>
      <c r="P6754" t="s">
        <v>290</v>
      </c>
      <c r="Q6754" t="s">
        <v>291</v>
      </c>
      <c r="R6754" t="s">
        <v>498</v>
      </c>
      <c r="S6754" s="2">
        <v>0</v>
      </c>
      <c r="U6754">
        <v>16</v>
      </c>
      <c r="IF6754">
        <v>10360</v>
      </c>
      <c r="IG6754" t="s">
        <v>290</v>
      </c>
      <c r="IH6754" t="s">
        <v>269</v>
      </c>
      <c r="IK6754">
        <v>-2</v>
      </c>
      <c r="IL6754" t="s">
        <v>257</v>
      </c>
      <c r="IM6754" t="s">
        <v>258</v>
      </c>
      <c r="IN6754" t="s">
        <v>509</v>
      </c>
      <c r="IP6754" t="s">
        <v>525</v>
      </c>
    </row>
    <row r="6755" spans="1:250" x14ac:dyDescent="0.25">
      <c r="A6755">
        <v>40860</v>
      </c>
      <c r="B6755">
        <v>-890804480</v>
      </c>
      <c r="C6755">
        <v>1837</v>
      </c>
      <c r="D6755" t="s">
        <v>250</v>
      </c>
      <c r="E6755" t="s">
        <v>251</v>
      </c>
      <c r="F6755">
        <v>9695</v>
      </c>
      <c r="G6755" t="s">
        <v>267</v>
      </c>
      <c r="H6755" t="s">
        <v>268</v>
      </c>
      <c r="I6755">
        <v>422</v>
      </c>
      <c r="J6755" t="s">
        <v>479</v>
      </c>
      <c r="K6755" t="s">
        <v>480</v>
      </c>
      <c r="L6755">
        <v>10360</v>
      </c>
      <c r="M6755" t="s">
        <v>290</v>
      </c>
      <c r="N6755" t="s">
        <v>291</v>
      </c>
      <c r="O6755">
        <v>10360</v>
      </c>
      <c r="P6755" t="s">
        <v>290</v>
      </c>
      <c r="Q6755" t="s">
        <v>291</v>
      </c>
      <c r="R6755" t="s">
        <v>498</v>
      </c>
      <c r="S6755" s="2">
        <v>0</v>
      </c>
      <c r="U6755">
        <v>16</v>
      </c>
      <c r="IF6755">
        <v>10360</v>
      </c>
      <c r="IG6755" t="s">
        <v>290</v>
      </c>
      <c r="IH6755" t="s">
        <v>269</v>
      </c>
      <c r="IK6755">
        <v>-2</v>
      </c>
      <c r="IL6755" t="s">
        <v>257</v>
      </c>
      <c r="IM6755" t="s">
        <v>258</v>
      </c>
      <c r="IN6755" t="s">
        <v>509</v>
      </c>
      <c r="IP6755" t="s">
        <v>525</v>
      </c>
    </row>
    <row r="6756" spans="1:250" x14ac:dyDescent="0.25">
      <c r="A6756">
        <v>40861</v>
      </c>
      <c r="B6756">
        <v>-890804480</v>
      </c>
      <c r="C6756">
        <v>1837</v>
      </c>
      <c r="D6756" t="s">
        <v>250</v>
      </c>
      <c r="E6756" t="s">
        <v>251</v>
      </c>
      <c r="F6756">
        <v>9695</v>
      </c>
      <c r="G6756" t="s">
        <v>267</v>
      </c>
      <c r="H6756" t="s">
        <v>268</v>
      </c>
      <c r="I6756">
        <v>420</v>
      </c>
      <c r="J6756" t="s">
        <v>481</v>
      </c>
      <c r="K6756" t="s">
        <v>482</v>
      </c>
      <c r="L6756">
        <v>10360</v>
      </c>
      <c r="M6756" t="s">
        <v>290</v>
      </c>
      <c r="N6756" t="s">
        <v>291</v>
      </c>
      <c r="O6756">
        <v>10360</v>
      </c>
      <c r="P6756" t="s">
        <v>290</v>
      </c>
      <c r="Q6756" t="s">
        <v>291</v>
      </c>
      <c r="R6756" t="s">
        <v>498</v>
      </c>
      <c r="S6756" s="2">
        <v>0</v>
      </c>
      <c r="U6756">
        <v>16</v>
      </c>
      <c r="IF6756">
        <v>10360</v>
      </c>
      <c r="IG6756" t="s">
        <v>290</v>
      </c>
      <c r="IH6756" t="s">
        <v>269</v>
      </c>
      <c r="IK6756">
        <v>-2</v>
      </c>
      <c r="IL6756" t="s">
        <v>257</v>
      </c>
      <c r="IM6756" t="s">
        <v>258</v>
      </c>
      <c r="IN6756" t="s">
        <v>509</v>
      </c>
      <c r="IP6756" t="s">
        <v>525</v>
      </c>
    </row>
    <row r="6757" spans="1:250" x14ac:dyDescent="0.25">
      <c r="A6757">
        <v>40862</v>
      </c>
      <c r="B6757">
        <v>-890804480</v>
      </c>
      <c r="C6757">
        <v>1837</v>
      </c>
      <c r="D6757" t="s">
        <v>250</v>
      </c>
      <c r="E6757" t="s">
        <v>251</v>
      </c>
      <c r="F6757">
        <v>9695</v>
      </c>
      <c r="G6757" t="s">
        <v>267</v>
      </c>
      <c r="H6757" t="s">
        <v>268</v>
      </c>
      <c r="I6757">
        <v>411</v>
      </c>
      <c r="J6757" t="s">
        <v>471</v>
      </c>
      <c r="K6757" t="s">
        <v>472</v>
      </c>
      <c r="L6757">
        <v>10360</v>
      </c>
      <c r="M6757" t="s">
        <v>290</v>
      </c>
      <c r="N6757" t="s">
        <v>291</v>
      </c>
      <c r="O6757">
        <v>10360</v>
      </c>
      <c r="P6757" t="s">
        <v>290</v>
      </c>
      <c r="Q6757" t="s">
        <v>291</v>
      </c>
      <c r="R6757" t="s">
        <v>498</v>
      </c>
      <c r="S6757" s="2">
        <v>0</v>
      </c>
      <c r="U6757">
        <v>16</v>
      </c>
      <c r="IF6757">
        <v>10360</v>
      </c>
      <c r="IG6757" t="s">
        <v>290</v>
      </c>
      <c r="IH6757" t="s">
        <v>269</v>
      </c>
      <c r="IK6757">
        <v>-2</v>
      </c>
      <c r="IL6757" t="s">
        <v>257</v>
      </c>
      <c r="IM6757" t="s">
        <v>258</v>
      </c>
      <c r="IN6757" t="s">
        <v>509</v>
      </c>
      <c r="IP6757" t="s">
        <v>525</v>
      </c>
    </row>
    <row r="6758" spans="1:250" x14ac:dyDescent="0.25">
      <c r="A6758">
        <v>40863</v>
      </c>
      <c r="B6758">
        <v>-890804480</v>
      </c>
      <c r="C6758">
        <v>1837</v>
      </c>
      <c r="D6758" t="s">
        <v>250</v>
      </c>
      <c r="E6758" t="s">
        <v>251</v>
      </c>
      <c r="F6758">
        <v>9695</v>
      </c>
      <c r="G6758" t="s">
        <v>267</v>
      </c>
      <c r="H6758" t="s">
        <v>268</v>
      </c>
      <c r="I6758">
        <v>437</v>
      </c>
      <c r="J6758" t="s">
        <v>506</v>
      </c>
      <c r="K6758" t="s">
        <v>507</v>
      </c>
      <c r="L6758">
        <v>10360</v>
      </c>
      <c r="M6758" t="s">
        <v>290</v>
      </c>
      <c r="N6758" t="s">
        <v>291</v>
      </c>
      <c r="O6758">
        <v>10360</v>
      </c>
      <c r="P6758" t="s">
        <v>290</v>
      </c>
      <c r="Q6758" t="s">
        <v>291</v>
      </c>
      <c r="R6758" t="s">
        <v>498</v>
      </c>
      <c r="S6758" s="2">
        <v>0</v>
      </c>
      <c r="U6758">
        <v>16</v>
      </c>
      <c r="IF6758">
        <v>10360</v>
      </c>
      <c r="IG6758" t="s">
        <v>290</v>
      </c>
      <c r="IH6758" t="s">
        <v>269</v>
      </c>
      <c r="IK6758">
        <v>-2</v>
      </c>
      <c r="IL6758" t="s">
        <v>257</v>
      </c>
      <c r="IM6758" t="s">
        <v>258</v>
      </c>
      <c r="IN6758" t="s">
        <v>509</v>
      </c>
      <c r="IP6758" t="s">
        <v>525</v>
      </c>
    </row>
    <row r="6759" spans="1:250" x14ac:dyDescent="0.25">
      <c r="A6759">
        <v>40864</v>
      </c>
      <c r="B6759">
        <v>-890804480</v>
      </c>
      <c r="C6759">
        <v>1837</v>
      </c>
      <c r="D6759" t="s">
        <v>250</v>
      </c>
      <c r="E6759" t="s">
        <v>251</v>
      </c>
      <c r="F6759">
        <v>9695</v>
      </c>
      <c r="G6759" t="s">
        <v>267</v>
      </c>
      <c r="H6759" t="s">
        <v>268</v>
      </c>
      <c r="I6759">
        <v>436</v>
      </c>
      <c r="J6759" t="s">
        <v>504</v>
      </c>
      <c r="K6759" t="s">
        <v>505</v>
      </c>
      <c r="L6759">
        <v>10360</v>
      </c>
      <c r="M6759" t="s">
        <v>290</v>
      </c>
      <c r="N6759" t="s">
        <v>291</v>
      </c>
      <c r="O6759">
        <v>10360</v>
      </c>
      <c r="P6759" t="s">
        <v>290</v>
      </c>
      <c r="Q6759" t="s">
        <v>291</v>
      </c>
      <c r="R6759" t="s">
        <v>498</v>
      </c>
      <c r="S6759" s="2">
        <v>0</v>
      </c>
      <c r="U6759">
        <v>16</v>
      </c>
      <c r="IF6759">
        <v>10360</v>
      </c>
      <c r="IG6759" t="s">
        <v>290</v>
      </c>
      <c r="IH6759" t="s">
        <v>269</v>
      </c>
      <c r="IK6759">
        <v>-2</v>
      </c>
      <c r="IL6759" t="s">
        <v>257</v>
      </c>
      <c r="IM6759" t="s">
        <v>258</v>
      </c>
      <c r="IN6759" t="s">
        <v>509</v>
      </c>
      <c r="IP6759" t="s">
        <v>525</v>
      </c>
    </row>
    <row r="6760" spans="1:250" x14ac:dyDescent="0.25">
      <c r="A6760">
        <v>40865</v>
      </c>
      <c r="B6760">
        <v>-890804480</v>
      </c>
      <c r="C6760">
        <v>1837</v>
      </c>
      <c r="D6760" t="s">
        <v>250</v>
      </c>
      <c r="E6760" t="s">
        <v>251</v>
      </c>
      <c r="F6760">
        <v>9695</v>
      </c>
      <c r="G6760" t="s">
        <v>267</v>
      </c>
      <c r="H6760" t="s">
        <v>268</v>
      </c>
      <c r="I6760">
        <v>435</v>
      </c>
      <c r="J6760" t="s">
        <v>493</v>
      </c>
      <c r="K6760" t="s">
        <v>494</v>
      </c>
      <c r="L6760">
        <v>10360</v>
      </c>
      <c r="M6760" t="s">
        <v>290</v>
      </c>
      <c r="N6760" t="s">
        <v>291</v>
      </c>
      <c r="O6760">
        <v>10360</v>
      </c>
      <c r="P6760" t="s">
        <v>290</v>
      </c>
      <c r="Q6760" t="s">
        <v>291</v>
      </c>
      <c r="R6760" t="s">
        <v>498</v>
      </c>
      <c r="S6760" s="2">
        <v>0</v>
      </c>
      <c r="U6760">
        <v>16</v>
      </c>
      <c r="IF6760">
        <v>10360</v>
      </c>
      <c r="IG6760" t="s">
        <v>290</v>
      </c>
      <c r="IH6760" t="s">
        <v>269</v>
      </c>
      <c r="IK6760">
        <v>-2</v>
      </c>
      <c r="IL6760" t="s">
        <v>257</v>
      </c>
      <c r="IM6760" t="s">
        <v>258</v>
      </c>
      <c r="IN6760" t="s">
        <v>509</v>
      </c>
      <c r="IP6760" t="s">
        <v>525</v>
      </c>
    </row>
    <row r="6761" spans="1:250" x14ac:dyDescent="0.25">
      <c r="A6761">
        <v>40866</v>
      </c>
      <c r="B6761">
        <v>-890804480</v>
      </c>
      <c r="C6761">
        <v>1837</v>
      </c>
      <c r="D6761" t="s">
        <v>250</v>
      </c>
      <c r="E6761" t="s">
        <v>251</v>
      </c>
      <c r="F6761">
        <v>9695</v>
      </c>
      <c r="G6761" t="s">
        <v>267</v>
      </c>
      <c r="H6761" t="s">
        <v>268</v>
      </c>
      <c r="I6761">
        <v>431</v>
      </c>
      <c r="J6761" t="s">
        <v>495</v>
      </c>
      <c r="K6761" t="s">
        <v>496</v>
      </c>
      <c r="L6761">
        <v>10360</v>
      </c>
      <c r="M6761" t="s">
        <v>290</v>
      </c>
      <c r="N6761" t="s">
        <v>291</v>
      </c>
      <c r="O6761">
        <v>10360</v>
      </c>
      <c r="P6761" t="s">
        <v>290</v>
      </c>
      <c r="Q6761" t="s">
        <v>291</v>
      </c>
      <c r="R6761" t="s">
        <v>498</v>
      </c>
      <c r="S6761" s="2">
        <v>0</v>
      </c>
      <c r="U6761">
        <v>16</v>
      </c>
      <c r="IF6761">
        <v>10360</v>
      </c>
      <c r="IG6761" t="s">
        <v>290</v>
      </c>
      <c r="IH6761" t="s">
        <v>269</v>
      </c>
      <c r="IK6761">
        <v>-2</v>
      </c>
      <c r="IL6761" t="s">
        <v>257</v>
      </c>
      <c r="IM6761" t="s">
        <v>258</v>
      </c>
      <c r="IN6761" t="s">
        <v>509</v>
      </c>
      <c r="IP6761" t="s">
        <v>525</v>
      </c>
    </row>
    <row r="6762" spans="1:250" x14ac:dyDescent="0.25">
      <c r="A6762">
        <v>40867</v>
      </c>
      <c r="B6762">
        <v>-890804480</v>
      </c>
      <c r="C6762">
        <v>1837</v>
      </c>
      <c r="D6762" t="s">
        <v>250</v>
      </c>
      <c r="E6762" t="s">
        <v>251</v>
      </c>
      <c r="F6762">
        <v>1848</v>
      </c>
      <c r="G6762" t="s">
        <v>252</v>
      </c>
      <c r="H6762" t="s">
        <v>251</v>
      </c>
      <c r="I6762">
        <v>420</v>
      </c>
      <c r="J6762" t="s">
        <v>481</v>
      </c>
      <c r="K6762" t="s">
        <v>482</v>
      </c>
      <c r="L6762">
        <v>12390</v>
      </c>
      <c r="M6762" t="s">
        <v>292</v>
      </c>
      <c r="N6762" t="s">
        <v>293</v>
      </c>
      <c r="O6762">
        <v>12390</v>
      </c>
      <c r="P6762" t="s">
        <v>292</v>
      </c>
      <c r="Q6762" t="s">
        <v>293</v>
      </c>
      <c r="R6762" t="s">
        <v>498</v>
      </c>
      <c r="S6762" s="2">
        <v>0</v>
      </c>
      <c r="U6762">
        <v>16</v>
      </c>
      <c r="IF6762">
        <v>12390</v>
      </c>
      <c r="IG6762" t="s">
        <v>292</v>
      </c>
      <c r="IH6762" t="s">
        <v>256</v>
      </c>
      <c r="IK6762">
        <v>-2</v>
      </c>
      <c r="IL6762" t="s">
        <v>257</v>
      </c>
      <c r="IM6762" t="s">
        <v>258</v>
      </c>
      <c r="IN6762" t="s">
        <v>502</v>
      </c>
      <c r="IP6762" t="s">
        <v>526</v>
      </c>
    </row>
    <row r="6763" spans="1:250" x14ac:dyDescent="0.25">
      <c r="A6763">
        <v>40868</v>
      </c>
      <c r="B6763">
        <v>-890804480</v>
      </c>
      <c r="C6763">
        <v>1837</v>
      </c>
      <c r="D6763" t="s">
        <v>250</v>
      </c>
      <c r="E6763" t="s">
        <v>251</v>
      </c>
      <c r="F6763">
        <v>1848</v>
      </c>
      <c r="G6763" t="s">
        <v>252</v>
      </c>
      <c r="H6763" t="s">
        <v>251</v>
      </c>
      <c r="I6763">
        <v>411</v>
      </c>
      <c r="J6763" t="s">
        <v>471</v>
      </c>
      <c r="K6763" t="s">
        <v>472</v>
      </c>
      <c r="L6763">
        <v>12390</v>
      </c>
      <c r="M6763" t="s">
        <v>292</v>
      </c>
      <c r="N6763" t="s">
        <v>293</v>
      </c>
      <c r="O6763">
        <v>12390</v>
      </c>
      <c r="P6763" t="s">
        <v>292</v>
      </c>
      <c r="Q6763" t="s">
        <v>293</v>
      </c>
      <c r="R6763" t="s">
        <v>498</v>
      </c>
      <c r="S6763" s="2">
        <v>0</v>
      </c>
      <c r="U6763">
        <v>16</v>
      </c>
      <c r="IF6763">
        <v>12390</v>
      </c>
      <c r="IG6763" t="s">
        <v>292</v>
      </c>
      <c r="IH6763" t="s">
        <v>256</v>
      </c>
      <c r="IK6763">
        <v>-2</v>
      </c>
      <c r="IL6763" t="s">
        <v>257</v>
      </c>
      <c r="IM6763" t="s">
        <v>258</v>
      </c>
      <c r="IN6763" t="s">
        <v>502</v>
      </c>
      <c r="IP6763" t="s">
        <v>526</v>
      </c>
    </row>
    <row r="6764" spans="1:250" x14ac:dyDescent="0.25">
      <c r="A6764">
        <v>40869</v>
      </c>
      <c r="B6764">
        <v>-890804480</v>
      </c>
      <c r="C6764">
        <v>1837</v>
      </c>
      <c r="D6764" t="s">
        <v>250</v>
      </c>
      <c r="E6764" t="s">
        <v>251</v>
      </c>
      <c r="F6764">
        <v>1848</v>
      </c>
      <c r="G6764" t="s">
        <v>252</v>
      </c>
      <c r="H6764" t="s">
        <v>251</v>
      </c>
      <c r="I6764">
        <v>435</v>
      </c>
      <c r="J6764" t="s">
        <v>493</v>
      </c>
      <c r="K6764" t="s">
        <v>494</v>
      </c>
      <c r="L6764">
        <v>12390</v>
      </c>
      <c r="M6764" t="s">
        <v>292</v>
      </c>
      <c r="N6764" t="s">
        <v>293</v>
      </c>
      <c r="O6764">
        <v>12390</v>
      </c>
      <c r="P6764" t="s">
        <v>292</v>
      </c>
      <c r="Q6764" t="s">
        <v>293</v>
      </c>
      <c r="R6764" t="s">
        <v>498</v>
      </c>
      <c r="S6764" s="2">
        <v>0</v>
      </c>
      <c r="U6764">
        <v>16</v>
      </c>
      <c r="IF6764">
        <v>12390</v>
      </c>
      <c r="IG6764" t="s">
        <v>292</v>
      </c>
      <c r="IH6764" t="s">
        <v>256</v>
      </c>
      <c r="IK6764">
        <v>-2</v>
      </c>
      <c r="IL6764" t="s">
        <v>257</v>
      </c>
      <c r="IM6764" t="s">
        <v>258</v>
      </c>
      <c r="IN6764" t="s">
        <v>502</v>
      </c>
      <c r="IP6764" t="s">
        <v>526</v>
      </c>
    </row>
    <row r="6765" spans="1:250" x14ac:dyDescent="0.25">
      <c r="A6765">
        <v>40870</v>
      </c>
      <c r="B6765">
        <v>-890804480</v>
      </c>
      <c r="C6765">
        <v>1837</v>
      </c>
      <c r="D6765" t="s">
        <v>250</v>
      </c>
      <c r="E6765" t="s">
        <v>251</v>
      </c>
      <c r="F6765">
        <v>1848</v>
      </c>
      <c r="G6765" t="s">
        <v>252</v>
      </c>
      <c r="H6765" t="s">
        <v>251</v>
      </c>
      <c r="I6765">
        <v>431</v>
      </c>
      <c r="J6765" t="s">
        <v>495</v>
      </c>
      <c r="K6765" t="s">
        <v>496</v>
      </c>
      <c r="L6765">
        <v>12390</v>
      </c>
      <c r="M6765" t="s">
        <v>292</v>
      </c>
      <c r="N6765" t="s">
        <v>293</v>
      </c>
      <c r="O6765">
        <v>12390</v>
      </c>
      <c r="P6765" t="s">
        <v>292</v>
      </c>
      <c r="Q6765" t="s">
        <v>293</v>
      </c>
      <c r="R6765" t="s">
        <v>498</v>
      </c>
      <c r="S6765" s="2">
        <v>0</v>
      </c>
      <c r="U6765">
        <v>16</v>
      </c>
      <c r="IF6765">
        <v>12390</v>
      </c>
      <c r="IG6765" t="s">
        <v>292</v>
      </c>
      <c r="IH6765" t="s">
        <v>256</v>
      </c>
      <c r="IK6765">
        <v>-2</v>
      </c>
      <c r="IL6765" t="s">
        <v>257</v>
      </c>
      <c r="IM6765" t="s">
        <v>258</v>
      </c>
      <c r="IN6765" t="s">
        <v>502</v>
      </c>
      <c r="IP6765" t="s">
        <v>526</v>
      </c>
    </row>
    <row r="6766" spans="1:250" x14ac:dyDescent="0.25">
      <c r="A6766">
        <v>40871</v>
      </c>
      <c r="B6766">
        <v>-890804480</v>
      </c>
      <c r="C6766">
        <v>1837</v>
      </c>
      <c r="D6766" t="s">
        <v>250</v>
      </c>
      <c r="E6766" t="s">
        <v>251</v>
      </c>
      <c r="F6766">
        <v>1848</v>
      </c>
      <c r="G6766" t="s">
        <v>252</v>
      </c>
      <c r="H6766" t="s">
        <v>251</v>
      </c>
      <c r="I6766">
        <v>429</v>
      </c>
      <c r="J6766" t="s">
        <v>473</v>
      </c>
      <c r="K6766" t="s">
        <v>474</v>
      </c>
      <c r="L6766">
        <v>12390</v>
      </c>
      <c r="M6766" t="s">
        <v>292</v>
      </c>
      <c r="N6766" t="s">
        <v>293</v>
      </c>
      <c r="O6766">
        <v>12390</v>
      </c>
      <c r="P6766" t="s">
        <v>292</v>
      </c>
      <c r="Q6766" t="s">
        <v>293</v>
      </c>
      <c r="R6766" t="s">
        <v>498</v>
      </c>
      <c r="S6766" s="2">
        <v>0</v>
      </c>
      <c r="U6766">
        <v>16</v>
      </c>
      <c r="IF6766">
        <v>12390</v>
      </c>
      <c r="IG6766" t="s">
        <v>292</v>
      </c>
      <c r="IH6766" t="s">
        <v>256</v>
      </c>
      <c r="IK6766">
        <v>-2</v>
      </c>
      <c r="IL6766" t="s">
        <v>257</v>
      </c>
      <c r="IM6766" t="s">
        <v>258</v>
      </c>
      <c r="IN6766" t="s">
        <v>502</v>
      </c>
      <c r="IP6766" t="s">
        <v>526</v>
      </c>
    </row>
    <row r="6767" spans="1:250" x14ac:dyDescent="0.25">
      <c r="A6767">
        <v>40872</v>
      </c>
      <c r="B6767">
        <v>-890804480</v>
      </c>
      <c r="C6767">
        <v>1837</v>
      </c>
      <c r="D6767" t="s">
        <v>250</v>
      </c>
      <c r="E6767" t="s">
        <v>251</v>
      </c>
      <c r="F6767">
        <v>1848</v>
      </c>
      <c r="G6767" t="s">
        <v>252</v>
      </c>
      <c r="H6767" t="s">
        <v>251</v>
      </c>
      <c r="I6767">
        <v>427</v>
      </c>
      <c r="J6767" t="s">
        <v>475</v>
      </c>
      <c r="K6767" t="s">
        <v>476</v>
      </c>
      <c r="L6767">
        <v>12390</v>
      </c>
      <c r="M6767" t="s">
        <v>292</v>
      </c>
      <c r="N6767" t="s">
        <v>293</v>
      </c>
      <c r="O6767">
        <v>12390</v>
      </c>
      <c r="P6767" t="s">
        <v>292</v>
      </c>
      <c r="Q6767" t="s">
        <v>293</v>
      </c>
      <c r="R6767" t="s">
        <v>498</v>
      </c>
      <c r="S6767" s="2">
        <v>0</v>
      </c>
      <c r="U6767">
        <v>16</v>
      </c>
      <c r="IF6767">
        <v>12390</v>
      </c>
      <c r="IG6767" t="s">
        <v>292</v>
      </c>
      <c r="IH6767" t="s">
        <v>256</v>
      </c>
      <c r="IK6767">
        <v>-2</v>
      </c>
      <c r="IL6767" t="s">
        <v>257</v>
      </c>
      <c r="IM6767" t="s">
        <v>258</v>
      </c>
      <c r="IN6767" t="s">
        <v>502</v>
      </c>
      <c r="IP6767" t="s">
        <v>526</v>
      </c>
    </row>
    <row r="6768" spans="1:250" x14ac:dyDescent="0.25">
      <c r="A6768">
        <v>40873</v>
      </c>
      <c r="B6768">
        <v>-890804480</v>
      </c>
      <c r="C6768">
        <v>1837</v>
      </c>
      <c r="D6768" t="s">
        <v>250</v>
      </c>
      <c r="E6768" t="s">
        <v>251</v>
      </c>
      <c r="F6768">
        <v>1848</v>
      </c>
      <c r="G6768" t="s">
        <v>252</v>
      </c>
      <c r="H6768" t="s">
        <v>251</v>
      </c>
      <c r="I6768">
        <v>437</v>
      </c>
      <c r="J6768" t="s">
        <v>506</v>
      </c>
      <c r="K6768" t="s">
        <v>507</v>
      </c>
      <c r="L6768">
        <v>12390</v>
      </c>
      <c r="M6768" t="s">
        <v>292</v>
      </c>
      <c r="N6768" t="s">
        <v>293</v>
      </c>
      <c r="O6768">
        <v>12390</v>
      </c>
      <c r="P6768" t="s">
        <v>292</v>
      </c>
      <c r="Q6768" t="s">
        <v>293</v>
      </c>
      <c r="R6768" t="s">
        <v>498</v>
      </c>
      <c r="S6768" s="2">
        <v>0</v>
      </c>
      <c r="U6768">
        <v>16</v>
      </c>
      <c r="IF6768">
        <v>12390</v>
      </c>
      <c r="IG6768" t="s">
        <v>292</v>
      </c>
      <c r="IH6768" t="s">
        <v>256</v>
      </c>
      <c r="IK6768">
        <v>-2</v>
      </c>
      <c r="IL6768" t="s">
        <v>257</v>
      </c>
      <c r="IM6768" t="s">
        <v>258</v>
      </c>
      <c r="IN6768" t="s">
        <v>502</v>
      </c>
      <c r="IP6768" t="s">
        <v>526</v>
      </c>
    </row>
    <row r="6769" spans="1:250" x14ac:dyDescent="0.25">
      <c r="A6769">
        <v>40874</v>
      </c>
      <c r="B6769">
        <v>-890804480</v>
      </c>
      <c r="C6769">
        <v>1837</v>
      </c>
      <c r="D6769" t="s">
        <v>250</v>
      </c>
      <c r="E6769" t="s">
        <v>251</v>
      </c>
      <c r="F6769">
        <v>1848</v>
      </c>
      <c r="G6769" t="s">
        <v>252</v>
      </c>
      <c r="H6769" t="s">
        <v>251</v>
      </c>
      <c r="I6769">
        <v>436</v>
      </c>
      <c r="J6769" t="s">
        <v>504</v>
      </c>
      <c r="K6769" t="s">
        <v>505</v>
      </c>
      <c r="L6769">
        <v>12390</v>
      </c>
      <c r="M6769" t="s">
        <v>292</v>
      </c>
      <c r="N6769" t="s">
        <v>293</v>
      </c>
      <c r="O6769">
        <v>12390</v>
      </c>
      <c r="P6769" t="s">
        <v>292</v>
      </c>
      <c r="Q6769" t="s">
        <v>293</v>
      </c>
      <c r="R6769" t="s">
        <v>498</v>
      </c>
      <c r="S6769" s="2">
        <v>0</v>
      </c>
      <c r="U6769">
        <v>16</v>
      </c>
      <c r="IF6769">
        <v>12390</v>
      </c>
      <c r="IG6769" t="s">
        <v>292</v>
      </c>
      <c r="IH6769" t="s">
        <v>256</v>
      </c>
      <c r="IK6769">
        <v>-2</v>
      </c>
      <c r="IL6769" t="s">
        <v>257</v>
      </c>
      <c r="IM6769" t="s">
        <v>258</v>
      </c>
      <c r="IN6769" t="s">
        <v>502</v>
      </c>
      <c r="IP6769" t="s">
        <v>526</v>
      </c>
    </row>
    <row r="6770" spans="1:250" x14ac:dyDescent="0.25">
      <c r="A6770">
        <v>40875</v>
      </c>
      <c r="B6770">
        <v>-890804480</v>
      </c>
      <c r="C6770">
        <v>1837</v>
      </c>
      <c r="D6770" t="s">
        <v>250</v>
      </c>
      <c r="E6770" t="s">
        <v>251</v>
      </c>
      <c r="F6770">
        <v>7057</v>
      </c>
      <c r="G6770" t="s">
        <v>270</v>
      </c>
      <c r="H6770" t="s">
        <v>271</v>
      </c>
      <c r="I6770">
        <v>437</v>
      </c>
      <c r="J6770" t="s">
        <v>506</v>
      </c>
      <c r="K6770" t="s">
        <v>507</v>
      </c>
      <c r="L6770">
        <v>12390</v>
      </c>
      <c r="M6770" t="s">
        <v>292</v>
      </c>
      <c r="N6770" t="s">
        <v>293</v>
      </c>
      <c r="O6770">
        <v>12390</v>
      </c>
      <c r="P6770" t="s">
        <v>292</v>
      </c>
      <c r="Q6770" t="s">
        <v>293</v>
      </c>
      <c r="R6770" t="s">
        <v>498</v>
      </c>
      <c r="S6770" s="2">
        <v>0</v>
      </c>
      <c r="U6770">
        <v>16</v>
      </c>
      <c r="IF6770">
        <v>12390</v>
      </c>
      <c r="IG6770" t="s">
        <v>292</v>
      </c>
      <c r="IH6770" t="s">
        <v>274</v>
      </c>
      <c r="IK6770">
        <v>-2</v>
      </c>
      <c r="IL6770" t="s">
        <v>257</v>
      </c>
      <c r="IM6770" t="s">
        <v>258</v>
      </c>
      <c r="IN6770" t="s">
        <v>514</v>
      </c>
      <c r="IP6770" t="s">
        <v>527</v>
      </c>
    </row>
    <row r="6771" spans="1:250" x14ac:dyDescent="0.25">
      <c r="A6771">
        <v>40876</v>
      </c>
      <c r="B6771">
        <v>-890804480</v>
      </c>
      <c r="C6771">
        <v>1837</v>
      </c>
      <c r="D6771" t="s">
        <v>250</v>
      </c>
      <c r="E6771" t="s">
        <v>251</v>
      </c>
      <c r="F6771">
        <v>7057</v>
      </c>
      <c r="G6771" t="s">
        <v>270</v>
      </c>
      <c r="H6771" t="s">
        <v>271</v>
      </c>
      <c r="I6771">
        <v>436</v>
      </c>
      <c r="J6771" t="s">
        <v>504</v>
      </c>
      <c r="K6771" t="s">
        <v>505</v>
      </c>
      <c r="L6771">
        <v>12390</v>
      </c>
      <c r="M6771" t="s">
        <v>292</v>
      </c>
      <c r="N6771" t="s">
        <v>293</v>
      </c>
      <c r="O6771">
        <v>12390</v>
      </c>
      <c r="P6771" t="s">
        <v>292</v>
      </c>
      <c r="Q6771" t="s">
        <v>293</v>
      </c>
      <c r="R6771" t="s">
        <v>498</v>
      </c>
      <c r="S6771" s="2">
        <v>0</v>
      </c>
      <c r="U6771">
        <v>16</v>
      </c>
      <c r="IF6771">
        <v>12390</v>
      </c>
      <c r="IG6771" t="s">
        <v>292</v>
      </c>
      <c r="IH6771" t="s">
        <v>274</v>
      </c>
      <c r="IK6771">
        <v>-2</v>
      </c>
      <c r="IL6771" t="s">
        <v>257</v>
      </c>
      <c r="IM6771" t="s">
        <v>258</v>
      </c>
      <c r="IN6771" t="s">
        <v>514</v>
      </c>
      <c r="IP6771" t="s">
        <v>527</v>
      </c>
    </row>
    <row r="6772" spans="1:250" x14ac:dyDescent="0.25">
      <c r="A6772">
        <v>40877</v>
      </c>
      <c r="B6772">
        <v>-890804480</v>
      </c>
      <c r="C6772">
        <v>1837</v>
      </c>
      <c r="D6772" t="s">
        <v>250</v>
      </c>
      <c r="E6772" t="s">
        <v>251</v>
      </c>
      <c r="F6772">
        <v>7057</v>
      </c>
      <c r="G6772" t="s">
        <v>270</v>
      </c>
      <c r="H6772" t="s">
        <v>271</v>
      </c>
      <c r="I6772">
        <v>435</v>
      </c>
      <c r="J6772" t="s">
        <v>493</v>
      </c>
      <c r="K6772" t="s">
        <v>494</v>
      </c>
      <c r="L6772">
        <v>12390</v>
      </c>
      <c r="M6772" t="s">
        <v>292</v>
      </c>
      <c r="N6772" t="s">
        <v>293</v>
      </c>
      <c r="O6772">
        <v>12390</v>
      </c>
      <c r="P6772" t="s">
        <v>292</v>
      </c>
      <c r="Q6772" t="s">
        <v>293</v>
      </c>
      <c r="R6772" t="s">
        <v>498</v>
      </c>
      <c r="S6772" s="2">
        <v>0</v>
      </c>
      <c r="U6772">
        <v>16</v>
      </c>
      <c r="IF6772">
        <v>12390</v>
      </c>
      <c r="IG6772" t="s">
        <v>292</v>
      </c>
      <c r="IH6772" t="s">
        <v>274</v>
      </c>
      <c r="IK6772">
        <v>-2</v>
      </c>
      <c r="IL6772" t="s">
        <v>257</v>
      </c>
      <c r="IM6772" t="s">
        <v>258</v>
      </c>
      <c r="IN6772" t="s">
        <v>514</v>
      </c>
      <c r="IP6772" t="s">
        <v>527</v>
      </c>
    </row>
    <row r="6773" spans="1:250" x14ac:dyDescent="0.25">
      <c r="A6773">
        <v>40878</v>
      </c>
      <c r="B6773">
        <v>-890804480</v>
      </c>
      <c r="C6773">
        <v>1837</v>
      </c>
      <c r="D6773" t="s">
        <v>250</v>
      </c>
      <c r="E6773" t="s">
        <v>251</v>
      </c>
      <c r="F6773">
        <v>7057</v>
      </c>
      <c r="G6773" t="s">
        <v>270</v>
      </c>
      <c r="H6773" t="s">
        <v>271</v>
      </c>
      <c r="I6773">
        <v>431</v>
      </c>
      <c r="J6773" t="s">
        <v>495</v>
      </c>
      <c r="K6773" t="s">
        <v>496</v>
      </c>
      <c r="L6773">
        <v>12390</v>
      </c>
      <c r="M6773" t="s">
        <v>292</v>
      </c>
      <c r="N6773" t="s">
        <v>293</v>
      </c>
      <c r="O6773">
        <v>12390</v>
      </c>
      <c r="P6773" t="s">
        <v>292</v>
      </c>
      <c r="Q6773" t="s">
        <v>293</v>
      </c>
      <c r="R6773" t="s">
        <v>498</v>
      </c>
      <c r="S6773" s="2">
        <v>0</v>
      </c>
      <c r="U6773">
        <v>16</v>
      </c>
      <c r="IF6773">
        <v>12390</v>
      </c>
      <c r="IG6773" t="s">
        <v>292</v>
      </c>
      <c r="IH6773" t="s">
        <v>274</v>
      </c>
      <c r="IK6773">
        <v>-2</v>
      </c>
      <c r="IL6773" t="s">
        <v>257</v>
      </c>
      <c r="IM6773" t="s">
        <v>258</v>
      </c>
      <c r="IN6773" t="s">
        <v>514</v>
      </c>
      <c r="IP6773" t="s">
        <v>527</v>
      </c>
    </row>
    <row r="6774" spans="1:250" x14ac:dyDescent="0.25">
      <c r="A6774">
        <v>40879</v>
      </c>
      <c r="B6774">
        <v>-890804480</v>
      </c>
      <c r="C6774">
        <v>1837</v>
      </c>
      <c r="D6774" t="s">
        <v>250</v>
      </c>
      <c r="E6774" t="s">
        <v>251</v>
      </c>
      <c r="F6774">
        <v>1848</v>
      </c>
      <c r="G6774" t="s">
        <v>252</v>
      </c>
      <c r="H6774" t="s">
        <v>251</v>
      </c>
      <c r="I6774">
        <v>424</v>
      </c>
      <c r="J6774" t="s">
        <v>477</v>
      </c>
      <c r="K6774" t="s">
        <v>478</v>
      </c>
      <c r="L6774">
        <v>12390</v>
      </c>
      <c r="M6774" t="s">
        <v>292</v>
      </c>
      <c r="N6774" t="s">
        <v>293</v>
      </c>
      <c r="O6774">
        <v>12390</v>
      </c>
      <c r="P6774" t="s">
        <v>292</v>
      </c>
      <c r="Q6774" t="s">
        <v>293</v>
      </c>
      <c r="R6774" t="s">
        <v>498</v>
      </c>
      <c r="S6774" s="2">
        <v>0</v>
      </c>
      <c r="U6774">
        <v>16</v>
      </c>
      <c r="IF6774">
        <v>12390</v>
      </c>
      <c r="IG6774" t="s">
        <v>292</v>
      </c>
      <c r="IH6774" t="s">
        <v>256</v>
      </c>
      <c r="IK6774">
        <v>-2</v>
      </c>
      <c r="IL6774" t="s">
        <v>257</v>
      </c>
      <c r="IM6774" t="s">
        <v>258</v>
      </c>
      <c r="IN6774" t="s">
        <v>502</v>
      </c>
      <c r="IP6774" t="s">
        <v>526</v>
      </c>
    </row>
    <row r="6775" spans="1:250" x14ac:dyDescent="0.25">
      <c r="A6775">
        <v>40880</v>
      </c>
      <c r="B6775">
        <v>-890804480</v>
      </c>
      <c r="C6775">
        <v>1837</v>
      </c>
      <c r="D6775" t="s">
        <v>250</v>
      </c>
      <c r="E6775" t="s">
        <v>251</v>
      </c>
      <c r="F6775">
        <v>1848</v>
      </c>
      <c r="G6775" t="s">
        <v>252</v>
      </c>
      <c r="H6775" t="s">
        <v>251</v>
      </c>
      <c r="I6775">
        <v>422</v>
      </c>
      <c r="J6775" t="s">
        <v>479</v>
      </c>
      <c r="K6775" t="s">
        <v>480</v>
      </c>
      <c r="L6775">
        <v>12390</v>
      </c>
      <c r="M6775" t="s">
        <v>292</v>
      </c>
      <c r="N6775" t="s">
        <v>293</v>
      </c>
      <c r="O6775">
        <v>12390</v>
      </c>
      <c r="P6775" t="s">
        <v>292</v>
      </c>
      <c r="Q6775" t="s">
        <v>293</v>
      </c>
      <c r="R6775" t="s">
        <v>498</v>
      </c>
      <c r="S6775" s="2">
        <v>0</v>
      </c>
      <c r="U6775">
        <v>16</v>
      </c>
      <c r="IF6775">
        <v>12390</v>
      </c>
      <c r="IG6775" t="s">
        <v>292</v>
      </c>
      <c r="IH6775" t="s">
        <v>256</v>
      </c>
      <c r="IK6775">
        <v>-2</v>
      </c>
      <c r="IL6775" t="s">
        <v>257</v>
      </c>
      <c r="IM6775" t="s">
        <v>258</v>
      </c>
      <c r="IN6775" t="s">
        <v>502</v>
      </c>
      <c r="IP6775" t="s">
        <v>526</v>
      </c>
    </row>
    <row r="6776" spans="1:250" x14ac:dyDescent="0.25">
      <c r="A6776">
        <v>40881</v>
      </c>
      <c r="B6776">
        <v>-890804480</v>
      </c>
      <c r="C6776">
        <v>1837</v>
      </c>
      <c r="D6776" t="s">
        <v>250</v>
      </c>
      <c r="E6776" t="s">
        <v>251</v>
      </c>
      <c r="F6776">
        <v>7057</v>
      </c>
      <c r="G6776" t="s">
        <v>270</v>
      </c>
      <c r="H6776" t="s">
        <v>271</v>
      </c>
      <c r="I6776">
        <v>429</v>
      </c>
      <c r="J6776" t="s">
        <v>473</v>
      </c>
      <c r="K6776" t="s">
        <v>474</v>
      </c>
      <c r="L6776">
        <v>12390</v>
      </c>
      <c r="M6776" t="s">
        <v>292</v>
      </c>
      <c r="N6776" t="s">
        <v>293</v>
      </c>
      <c r="O6776">
        <v>12390</v>
      </c>
      <c r="P6776" t="s">
        <v>292</v>
      </c>
      <c r="Q6776" t="s">
        <v>293</v>
      </c>
      <c r="R6776" t="s">
        <v>498</v>
      </c>
      <c r="S6776" s="2">
        <v>0</v>
      </c>
      <c r="U6776">
        <v>16</v>
      </c>
      <c r="IF6776">
        <v>12390</v>
      </c>
      <c r="IG6776" t="s">
        <v>292</v>
      </c>
      <c r="IH6776" t="s">
        <v>274</v>
      </c>
      <c r="IK6776">
        <v>-2</v>
      </c>
      <c r="IL6776" t="s">
        <v>257</v>
      </c>
      <c r="IM6776" t="s">
        <v>258</v>
      </c>
      <c r="IN6776" t="s">
        <v>514</v>
      </c>
      <c r="IP6776" t="s">
        <v>527</v>
      </c>
    </row>
    <row r="6777" spans="1:250" x14ac:dyDescent="0.25">
      <c r="A6777">
        <v>40882</v>
      </c>
      <c r="B6777">
        <v>-890804480</v>
      </c>
      <c r="C6777">
        <v>1837</v>
      </c>
      <c r="D6777" t="s">
        <v>250</v>
      </c>
      <c r="E6777" t="s">
        <v>251</v>
      </c>
      <c r="F6777">
        <v>7057</v>
      </c>
      <c r="G6777" t="s">
        <v>270</v>
      </c>
      <c r="H6777" t="s">
        <v>271</v>
      </c>
      <c r="I6777">
        <v>427</v>
      </c>
      <c r="J6777" t="s">
        <v>475</v>
      </c>
      <c r="K6777" t="s">
        <v>476</v>
      </c>
      <c r="L6777">
        <v>12390</v>
      </c>
      <c r="M6777" t="s">
        <v>292</v>
      </c>
      <c r="N6777" t="s">
        <v>293</v>
      </c>
      <c r="O6777">
        <v>12390</v>
      </c>
      <c r="P6777" t="s">
        <v>292</v>
      </c>
      <c r="Q6777" t="s">
        <v>293</v>
      </c>
      <c r="R6777" t="s">
        <v>498</v>
      </c>
      <c r="S6777" s="2">
        <v>0</v>
      </c>
      <c r="U6777">
        <v>16</v>
      </c>
      <c r="IF6777">
        <v>12390</v>
      </c>
      <c r="IG6777" t="s">
        <v>292</v>
      </c>
      <c r="IH6777" t="s">
        <v>274</v>
      </c>
      <c r="IK6777">
        <v>-2</v>
      </c>
      <c r="IL6777" t="s">
        <v>257</v>
      </c>
      <c r="IM6777" t="s">
        <v>258</v>
      </c>
      <c r="IN6777" t="s">
        <v>514</v>
      </c>
      <c r="IP6777" t="s">
        <v>527</v>
      </c>
    </row>
    <row r="6778" spans="1:250" x14ac:dyDescent="0.25">
      <c r="A6778">
        <v>40883</v>
      </c>
      <c r="B6778">
        <v>-890804480</v>
      </c>
      <c r="C6778">
        <v>1837</v>
      </c>
      <c r="D6778" t="s">
        <v>250</v>
      </c>
      <c r="E6778" t="s">
        <v>251</v>
      </c>
      <c r="F6778">
        <v>7057</v>
      </c>
      <c r="G6778" t="s">
        <v>270</v>
      </c>
      <c r="H6778" t="s">
        <v>271</v>
      </c>
      <c r="I6778">
        <v>424</v>
      </c>
      <c r="J6778" t="s">
        <v>477</v>
      </c>
      <c r="K6778" t="s">
        <v>478</v>
      </c>
      <c r="L6778">
        <v>12390</v>
      </c>
      <c r="M6778" t="s">
        <v>292</v>
      </c>
      <c r="N6778" t="s">
        <v>293</v>
      </c>
      <c r="O6778">
        <v>12390</v>
      </c>
      <c r="P6778" t="s">
        <v>292</v>
      </c>
      <c r="Q6778" t="s">
        <v>293</v>
      </c>
      <c r="R6778" t="s">
        <v>498</v>
      </c>
      <c r="S6778" s="2">
        <v>0</v>
      </c>
      <c r="U6778">
        <v>16</v>
      </c>
      <c r="IF6778">
        <v>12390</v>
      </c>
      <c r="IG6778" t="s">
        <v>292</v>
      </c>
      <c r="IH6778" t="s">
        <v>274</v>
      </c>
      <c r="IK6778">
        <v>-2</v>
      </c>
      <c r="IL6778" t="s">
        <v>257</v>
      </c>
      <c r="IM6778" t="s">
        <v>258</v>
      </c>
      <c r="IN6778" t="s">
        <v>514</v>
      </c>
      <c r="IP6778" t="s">
        <v>527</v>
      </c>
    </row>
    <row r="6779" spans="1:250" x14ac:dyDescent="0.25">
      <c r="A6779">
        <v>40884</v>
      </c>
      <c r="B6779">
        <v>-890804480</v>
      </c>
      <c r="C6779">
        <v>1837</v>
      </c>
      <c r="D6779" t="s">
        <v>250</v>
      </c>
      <c r="E6779" t="s">
        <v>251</v>
      </c>
      <c r="F6779">
        <v>7057</v>
      </c>
      <c r="G6779" t="s">
        <v>270</v>
      </c>
      <c r="H6779" t="s">
        <v>271</v>
      </c>
      <c r="I6779">
        <v>422</v>
      </c>
      <c r="J6779" t="s">
        <v>479</v>
      </c>
      <c r="K6779" t="s">
        <v>480</v>
      </c>
      <c r="L6779">
        <v>12390</v>
      </c>
      <c r="M6779" t="s">
        <v>292</v>
      </c>
      <c r="N6779" t="s">
        <v>293</v>
      </c>
      <c r="O6779">
        <v>12390</v>
      </c>
      <c r="P6779" t="s">
        <v>292</v>
      </c>
      <c r="Q6779" t="s">
        <v>293</v>
      </c>
      <c r="R6779" t="s">
        <v>498</v>
      </c>
      <c r="S6779" s="2">
        <v>0</v>
      </c>
      <c r="U6779">
        <v>16</v>
      </c>
      <c r="IF6779">
        <v>12390</v>
      </c>
      <c r="IG6779" t="s">
        <v>292</v>
      </c>
      <c r="IH6779" t="s">
        <v>274</v>
      </c>
      <c r="IK6779">
        <v>-2</v>
      </c>
      <c r="IL6779" t="s">
        <v>257</v>
      </c>
      <c r="IM6779" t="s">
        <v>258</v>
      </c>
      <c r="IN6779" t="s">
        <v>514</v>
      </c>
      <c r="IP6779" t="s">
        <v>527</v>
      </c>
    </row>
    <row r="6780" spans="1:250" x14ac:dyDescent="0.25">
      <c r="A6780">
        <v>40885</v>
      </c>
      <c r="B6780">
        <v>-890804480</v>
      </c>
      <c r="C6780">
        <v>1837</v>
      </c>
      <c r="D6780" t="s">
        <v>250</v>
      </c>
      <c r="E6780" t="s">
        <v>251</v>
      </c>
      <c r="F6780">
        <v>1848</v>
      </c>
      <c r="G6780" t="s">
        <v>252</v>
      </c>
      <c r="H6780" t="s">
        <v>251</v>
      </c>
      <c r="I6780">
        <v>420</v>
      </c>
      <c r="J6780" t="s">
        <v>481</v>
      </c>
      <c r="K6780" t="s">
        <v>482</v>
      </c>
      <c r="L6780">
        <v>12391</v>
      </c>
      <c r="M6780" t="s">
        <v>294</v>
      </c>
      <c r="N6780" t="s">
        <v>295</v>
      </c>
      <c r="O6780">
        <v>12391</v>
      </c>
      <c r="P6780" t="s">
        <v>294</v>
      </c>
      <c r="Q6780" t="s">
        <v>295</v>
      </c>
      <c r="R6780" t="s">
        <v>498</v>
      </c>
      <c r="S6780" s="2">
        <v>0</v>
      </c>
      <c r="U6780">
        <v>16</v>
      </c>
      <c r="IF6780">
        <v>12391</v>
      </c>
      <c r="IG6780" t="s">
        <v>294</v>
      </c>
      <c r="IH6780" t="s">
        <v>256</v>
      </c>
      <c r="IK6780">
        <v>-2</v>
      </c>
      <c r="IL6780" t="s">
        <v>257</v>
      </c>
      <c r="IM6780" t="s">
        <v>258</v>
      </c>
      <c r="IN6780" t="s">
        <v>502</v>
      </c>
      <c r="IP6780" t="s">
        <v>528</v>
      </c>
    </row>
    <row r="6781" spans="1:250" x14ac:dyDescent="0.25">
      <c r="A6781">
        <v>40886</v>
      </c>
      <c r="B6781">
        <v>-890804480</v>
      </c>
      <c r="C6781">
        <v>1837</v>
      </c>
      <c r="D6781" t="s">
        <v>250</v>
      </c>
      <c r="E6781" t="s">
        <v>251</v>
      </c>
      <c r="F6781">
        <v>1848</v>
      </c>
      <c r="G6781" t="s">
        <v>252</v>
      </c>
      <c r="H6781" t="s">
        <v>251</v>
      </c>
      <c r="I6781">
        <v>411</v>
      </c>
      <c r="J6781" t="s">
        <v>471</v>
      </c>
      <c r="K6781" t="s">
        <v>472</v>
      </c>
      <c r="L6781">
        <v>12391</v>
      </c>
      <c r="M6781" t="s">
        <v>294</v>
      </c>
      <c r="N6781" t="s">
        <v>295</v>
      </c>
      <c r="O6781">
        <v>12391</v>
      </c>
      <c r="P6781" t="s">
        <v>294</v>
      </c>
      <c r="Q6781" t="s">
        <v>295</v>
      </c>
      <c r="R6781" t="s">
        <v>498</v>
      </c>
      <c r="S6781" s="2">
        <v>0</v>
      </c>
      <c r="U6781">
        <v>16</v>
      </c>
      <c r="IF6781">
        <v>12391</v>
      </c>
      <c r="IG6781" t="s">
        <v>294</v>
      </c>
      <c r="IH6781" t="s">
        <v>256</v>
      </c>
      <c r="IK6781">
        <v>-2</v>
      </c>
      <c r="IL6781" t="s">
        <v>257</v>
      </c>
      <c r="IM6781" t="s">
        <v>258</v>
      </c>
      <c r="IN6781" t="s">
        <v>502</v>
      </c>
      <c r="IP6781" t="s">
        <v>528</v>
      </c>
    </row>
    <row r="6782" spans="1:250" x14ac:dyDescent="0.25">
      <c r="A6782">
        <v>40887</v>
      </c>
      <c r="B6782">
        <v>-890804480</v>
      </c>
      <c r="C6782">
        <v>1837</v>
      </c>
      <c r="D6782" t="s">
        <v>250</v>
      </c>
      <c r="E6782" t="s">
        <v>251</v>
      </c>
      <c r="F6782">
        <v>1848</v>
      </c>
      <c r="G6782" t="s">
        <v>252</v>
      </c>
      <c r="H6782" t="s">
        <v>251</v>
      </c>
      <c r="I6782">
        <v>435</v>
      </c>
      <c r="J6782" t="s">
        <v>493</v>
      </c>
      <c r="K6782" t="s">
        <v>494</v>
      </c>
      <c r="L6782">
        <v>12391</v>
      </c>
      <c r="M6782" t="s">
        <v>294</v>
      </c>
      <c r="N6782" t="s">
        <v>295</v>
      </c>
      <c r="O6782">
        <v>12391</v>
      </c>
      <c r="P6782" t="s">
        <v>294</v>
      </c>
      <c r="Q6782" t="s">
        <v>295</v>
      </c>
      <c r="R6782" t="s">
        <v>498</v>
      </c>
      <c r="S6782" s="2">
        <v>0</v>
      </c>
      <c r="U6782">
        <v>16</v>
      </c>
      <c r="IF6782">
        <v>12391</v>
      </c>
      <c r="IG6782" t="s">
        <v>294</v>
      </c>
      <c r="IH6782" t="s">
        <v>256</v>
      </c>
      <c r="IK6782">
        <v>-2</v>
      </c>
      <c r="IL6782" t="s">
        <v>257</v>
      </c>
      <c r="IM6782" t="s">
        <v>258</v>
      </c>
      <c r="IN6782" t="s">
        <v>502</v>
      </c>
      <c r="IP6782" t="s">
        <v>528</v>
      </c>
    </row>
    <row r="6783" spans="1:250" x14ac:dyDescent="0.25">
      <c r="A6783">
        <v>40888</v>
      </c>
      <c r="B6783">
        <v>-890804480</v>
      </c>
      <c r="C6783">
        <v>1837</v>
      </c>
      <c r="D6783" t="s">
        <v>250</v>
      </c>
      <c r="E6783" t="s">
        <v>251</v>
      </c>
      <c r="F6783">
        <v>1848</v>
      </c>
      <c r="G6783" t="s">
        <v>252</v>
      </c>
      <c r="H6783" t="s">
        <v>251</v>
      </c>
      <c r="I6783">
        <v>431</v>
      </c>
      <c r="J6783" t="s">
        <v>495</v>
      </c>
      <c r="K6783" t="s">
        <v>496</v>
      </c>
      <c r="L6783">
        <v>12391</v>
      </c>
      <c r="M6783" t="s">
        <v>294</v>
      </c>
      <c r="N6783" t="s">
        <v>295</v>
      </c>
      <c r="O6783">
        <v>12391</v>
      </c>
      <c r="P6783" t="s">
        <v>294</v>
      </c>
      <c r="Q6783" t="s">
        <v>295</v>
      </c>
      <c r="R6783" t="s">
        <v>498</v>
      </c>
      <c r="S6783" s="2">
        <v>0</v>
      </c>
      <c r="U6783">
        <v>16</v>
      </c>
      <c r="IF6783">
        <v>12391</v>
      </c>
      <c r="IG6783" t="s">
        <v>294</v>
      </c>
      <c r="IH6783" t="s">
        <v>256</v>
      </c>
      <c r="IK6783">
        <v>-2</v>
      </c>
      <c r="IL6783" t="s">
        <v>257</v>
      </c>
      <c r="IM6783" t="s">
        <v>258</v>
      </c>
      <c r="IN6783" t="s">
        <v>502</v>
      </c>
      <c r="IP6783" t="s">
        <v>528</v>
      </c>
    </row>
    <row r="6784" spans="1:250" x14ac:dyDescent="0.25">
      <c r="A6784">
        <v>40889</v>
      </c>
      <c r="B6784">
        <v>-890804480</v>
      </c>
      <c r="C6784">
        <v>1837</v>
      </c>
      <c r="D6784" t="s">
        <v>250</v>
      </c>
      <c r="E6784" t="s">
        <v>251</v>
      </c>
      <c r="F6784">
        <v>1848</v>
      </c>
      <c r="G6784" t="s">
        <v>252</v>
      </c>
      <c r="H6784" t="s">
        <v>251</v>
      </c>
      <c r="I6784">
        <v>429</v>
      </c>
      <c r="J6784" t="s">
        <v>473</v>
      </c>
      <c r="K6784" t="s">
        <v>474</v>
      </c>
      <c r="L6784">
        <v>12391</v>
      </c>
      <c r="M6784" t="s">
        <v>294</v>
      </c>
      <c r="N6784" t="s">
        <v>295</v>
      </c>
      <c r="O6784">
        <v>12391</v>
      </c>
      <c r="P6784" t="s">
        <v>294</v>
      </c>
      <c r="Q6784" t="s">
        <v>295</v>
      </c>
      <c r="R6784" t="s">
        <v>498</v>
      </c>
      <c r="S6784" s="2">
        <v>0</v>
      </c>
      <c r="U6784">
        <v>16</v>
      </c>
      <c r="IF6784">
        <v>12391</v>
      </c>
      <c r="IG6784" t="s">
        <v>294</v>
      </c>
      <c r="IH6784" t="s">
        <v>256</v>
      </c>
      <c r="IK6784">
        <v>-2</v>
      </c>
      <c r="IL6784" t="s">
        <v>257</v>
      </c>
      <c r="IM6784" t="s">
        <v>258</v>
      </c>
      <c r="IN6784" t="s">
        <v>502</v>
      </c>
      <c r="IP6784" t="s">
        <v>528</v>
      </c>
    </row>
    <row r="6785" spans="1:250" x14ac:dyDescent="0.25">
      <c r="A6785">
        <v>40890</v>
      </c>
      <c r="B6785">
        <v>-890804480</v>
      </c>
      <c r="C6785">
        <v>1837</v>
      </c>
      <c r="D6785" t="s">
        <v>250</v>
      </c>
      <c r="E6785" t="s">
        <v>251</v>
      </c>
      <c r="F6785">
        <v>1848</v>
      </c>
      <c r="G6785" t="s">
        <v>252</v>
      </c>
      <c r="H6785" t="s">
        <v>251</v>
      </c>
      <c r="I6785">
        <v>427</v>
      </c>
      <c r="J6785" t="s">
        <v>475</v>
      </c>
      <c r="K6785" t="s">
        <v>476</v>
      </c>
      <c r="L6785">
        <v>12391</v>
      </c>
      <c r="M6785" t="s">
        <v>294</v>
      </c>
      <c r="N6785" t="s">
        <v>295</v>
      </c>
      <c r="O6785">
        <v>12391</v>
      </c>
      <c r="P6785" t="s">
        <v>294</v>
      </c>
      <c r="Q6785" t="s">
        <v>295</v>
      </c>
      <c r="R6785" t="s">
        <v>498</v>
      </c>
      <c r="S6785" s="2">
        <v>0</v>
      </c>
      <c r="U6785">
        <v>16</v>
      </c>
      <c r="IF6785">
        <v>12391</v>
      </c>
      <c r="IG6785" t="s">
        <v>294</v>
      </c>
      <c r="IH6785" t="s">
        <v>256</v>
      </c>
      <c r="IK6785">
        <v>-2</v>
      </c>
      <c r="IL6785" t="s">
        <v>257</v>
      </c>
      <c r="IM6785" t="s">
        <v>258</v>
      </c>
      <c r="IN6785" t="s">
        <v>502</v>
      </c>
      <c r="IP6785" t="s">
        <v>528</v>
      </c>
    </row>
    <row r="6786" spans="1:250" x14ac:dyDescent="0.25">
      <c r="A6786">
        <v>40891</v>
      </c>
      <c r="B6786">
        <v>-890804480</v>
      </c>
      <c r="C6786">
        <v>1837</v>
      </c>
      <c r="D6786" t="s">
        <v>250</v>
      </c>
      <c r="E6786" t="s">
        <v>251</v>
      </c>
      <c r="F6786">
        <v>7057</v>
      </c>
      <c r="G6786" t="s">
        <v>270</v>
      </c>
      <c r="H6786" t="s">
        <v>271</v>
      </c>
      <c r="I6786">
        <v>429</v>
      </c>
      <c r="J6786" t="s">
        <v>473</v>
      </c>
      <c r="K6786" t="s">
        <v>474</v>
      </c>
      <c r="L6786">
        <v>12391</v>
      </c>
      <c r="M6786" t="s">
        <v>294</v>
      </c>
      <c r="N6786" t="s">
        <v>295</v>
      </c>
      <c r="O6786">
        <v>12391</v>
      </c>
      <c r="P6786" t="s">
        <v>294</v>
      </c>
      <c r="Q6786" t="s">
        <v>295</v>
      </c>
      <c r="R6786" t="s">
        <v>498</v>
      </c>
      <c r="S6786" s="2">
        <v>0</v>
      </c>
      <c r="U6786">
        <v>16</v>
      </c>
      <c r="IF6786">
        <v>12391</v>
      </c>
      <c r="IG6786" t="s">
        <v>294</v>
      </c>
      <c r="IH6786" t="s">
        <v>274</v>
      </c>
      <c r="IK6786">
        <v>-2</v>
      </c>
      <c r="IL6786" t="s">
        <v>257</v>
      </c>
      <c r="IM6786" t="s">
        <v>258</v>
      </c>
      <c r="IN6786" t="s">
        <v>514</v>
      </c>
      <c r="IP6786" t="s">
        <v>529</v>
      </c>
    </row>
    <row r="6787" spans="1:250" x14ac:dyDescent="0.25">
      <c r="A6787">
        <v>40892</v>
      </c>
      <c r="B6787">
        <v>-890804480</v>
      </c>
      <c r="C6787">
        <v>1837</v>
      </c>
      <c r="D6787" t="s">
        <v>250</v>
      </c>
      <c r="E6787" t="s">
        <v>251</v>
      </c>
      <c r="F6787">
        <v>7057</v>
      </c>
      <c r="G6787" t="s">
        <v>270</v>
      </c>
      <c r="H6787" t="s">
        <v>271</v>
      </c>
      <c r="I6787">
        <v>427</v>
      </c>
      <c r="J6787" t="s">
        <v>475</v>
      </c>
      <c r="K6787" t="s">
        <v>476</v>
      </c>
      <c r="L6787">
        <v>12391</v>
      </c>
      <c r="M6787" t="s">
        <v>294</v>
      </c>
      <c r="N6787" t="s">
        <v>295</v>
      </c>
      <c r="O6787">
        <v>12391</v>
      </c>
      <c r="P6787" t="s">
        <v>294</v>
      </c>
      <c r="Q6787" t="s">
        <v>295</v>
      </c>
      <c r="R6787" t="s">
        <v>498</v>
      </c>
      <c r="S6787" s="2">
        <v>0</v>
      </c>
      <c r="U6787">
        <v>16</v>
      </c>
      <c r="IF6787">
        <v>12391</v>
      </c>
      <c r="IG6787" t="s">
        <v>294</v>
      </c>
      <c r="IH6787" t="s">
        <v>274</v>
      </c>
      <c r="IK6787">
        <v>-2</v>
      </c>
      <c r="IL6787" t="s">
        <v>257</v>
      </c>
      <c r="IM6787" t="s">
        <v>258</v>
      </c>
      <c r="IN6787" t="s">
        <v>514</v>
      </c>
      <c r="IP6787" t="s">
        <v>529</v>
      </c>
    </row>
    <row r="6788" spans="1:250" x14ac:dyDescent="0.25">
      <c r="A6788">
        <v>40893</v>
      </c>
      <c r="B6788">
        <v>-890804480</v>
      </c>
      <c r="C6788">
        <v>1837</v>
      </c>
      <c r="D6788" t="s">
        <v>250</v>
      </c>
      <c r="E6788" t="s">
        <v>251</v>
      </c>
      <c r="F6788">
        <v>1848</v>
      </c>
      <c r="G6788" t="s">
        <v>252</v>
      </c>
      <c r="H6788" t="s">
        <v>251</v>
      </c>
      <c r="I6788">
        <v>437</v>
      </c>
      <c r="J6788" t="s">
        <v>506</v>
      </c>
      <c r="K6788" t="s">
        <v>507</v>
      </c>
      <c r="L6788">
        <v>12391</v>
      </c>
      <c r="M6788" t="s">
        <v>294</v>
      </c>
      <c r="N6788" t="s">
        <v>295</v>
      </c>
      <c r="O6788">
        <v>12391</v>
      </c>
      <c r="P6788" t="s">
        <v>294</v>
      </c>
      <c r="Q6788" t="s">
        <v>295</v>
      </c>
      <c r="R6788" t="s">
        <v>498</v>
      </c>
      <c r="S6788" s="2">
        <v>0</v>
      </c>
      <c r="U6788">
        <v>16</v>
      </c>
      <c r="IF6788">
        <v>12391</v>
      </c>
      <c r="IG6788" t="s">
        <v>294</v>
      </c>
      <c r="IH6788" t="s">
        <v>256</v>
      </c>
      <c r="IK6788">
        <v>-2</v>
      </c>
      <c r="IL6788" t="s">
        <v>257</v>
      </c>
      <c r="IM6788" t="s">
        <v>258</v>
      </c>
      <c r="IN6788" t="s">
        <v>502</v>
      </c>
      <c r="IP6788" t="s">
        <v>528</v>
      </c>
    </row>
    <row r="6789" spans="1:250" x14ac:dyDescent="0.25">
      <c r="A6789">
        <v>40894</v>
      </c>
      <c r="B6789">
        <v>-890804480</v>
      </c>
      <c r="C6789">
        <v>1837</v>
      </c>
      <c r="D6789" t="s">
        <v>250</v>
      </c>
      <c r="E6789" t="s">
        <v>251</v>
      </c>
      <c r="F6789">
        <v>1848</v>
      </c>
      <c r="G6789" t="s">
        <v>252</v>
      </c>
      <c r="H6789" t="s">
        <v>251</v>
      </c>
      <c r="I6789">
        <v>436</v>
      </c>
      <c r="J6789" t="s">
        <v>504</v>
      </c>
      <c r="K6789" t="s">
        <v>505</v>
      </c>
      <c r="L6789">
        <v>12391</v>
      </c>
      <c r="M6789" t="s">
        <v>294</v>
      </c>
      <c r="N6789" t="s">
        <v>295</v>
      </c>
      <c r="O6789">
        <v>12391</v>
      </c>
      <c r="P6789" t="s">
        <v>294</v>
      </c>
      <c r="Q6789" t="s">
        <v>295</v>
      </c>
      <c r="R6789" t="s">
        <v>498</v>
      </c>
      <c r="S6789" s="2">
        <v>0</v>
      </c>
      <c r="U6789">
        <v>16</v>
      </c>
      <c r="IF6789">
        <v>12391</v>
      </c>
      <c r="IG6789" t="s">
        <v>294</v>
      </c>
      <c r="IH6789" t="s">
        <v>256</v>
      </c>
      <c r="IK6789">
        <v>-2</v>
      </c>
      <c r="IL6789" t="s">
        <v>257</v>
      </c>
      <c r="IM6789" t="s">
        <v>258</v>
      </c>
      <c r="IN6789" t="s">
        <v>502</v>
      </c>
      <c r="IP6789" t="s">
        <v>528</v>
      </c>
    </row>
    <row r="6790" spans="1:250" x14ac:dyDescent="0.25">
      <c r="A6790">
        <v>40895</v>
      </c>
      <c r="B6790">
        <v>-890804480</v>
      </c>
      <c r="C6790">
        <v>1837</v>
      </c>
      <c r="D6790" t="s">
        <v>250</v>
      </c>
      <c r="E6790" t="s">
        <v>251</v>
      </c>
      <c r="F6790">
        <v>7057</v>
      </c>
      <c r="G6790" t="s">
        <v>270</v>
      </c>
      <c r="H6790" t="s">
        <v>271</v>
      </c>
      <c r="I6790">
        <v>437</v>
      </c>
      <c r="J6790" t="s">
        <v>506</v>
      </c>
      <c r="K6790" t="s">
        <v>507</v>
      </c>
      <c r="L6790">
        <v>12391</v>
      </c>
      <c r="M6790" t="s">
        <v>294</v>
      </c>
      <c r="N6790" t="s">
        <v>295</v>
      </c>
      <c r="O6790">
        <v>12391</v>
      </c>
      <c r="P6790" t="s">
        <v>294</v>
      </c>
      <c r="Q6790" t="s">
        <v>295</v>
      </c>
      <c r="R6790" t="s">
        <v>498</v>
      </c>
      <c r="S6790" s="2">
        <v>0</v>
      </c>
      <c r="U6790">
        <v>16</v>
      </c>
      <c r="IF6790">
        <v>12391</v>
      </c>
      <c r="IG6790" t="s">
        <v>294</v>
      </c>
      <c r="IH6790" t="s">
        <v>274</v>
      </c>
      <c r="IK6790">
        <v>-2</v>
      </c>
      <c r="IL6790" t="s">
        <v>257</v>
      </c>
      <c r="IM6790" t="s">
        <v>258</v>
      </c>
      <c r="IN6790" t="s">
        <v>514</v>
      </c>
      <c r="IP6790" t="s">
        <v>529</v>
      </c>
    </row>
    <row r="6791" spans="1:250" x14ac:dyDescent="0.25">
      <c r="A6791">
        <v>40896</v>
      </c>
      <c r="B6791">
        <v>-890804480</v>
      </c>
      <c r="C6791">
        <v>1837</v>
      </c>
      <c r="D6791" t="s">
        <v>250</v>
      </c>
      <c r="E6791" t="s">
        <v>251</v>
      </c>
      <c r="F6791">
        <v>7057</v>
      </c>
      <c r="G6791" t="s">
        <v>270</v>
      </c>
      <c r="H6791" t="s">
        <v>271</v>
      </c>
      <c r="I6791">
        <v>436</v>
      </c>
      <c r="J6791" t="s">
        <v>504</v>
      </c>
      <c r="K6791" t="s">
        <v>505</v>
      </c>
      <c r="L6791">
        <v>12391</v>
      </c>
      <c r="M6791" t="s">
        <v>294</v>
      </c>
      <c r="N6791" t="s">
        <v>295</v>
      </c>
      <c r="O6791">
        <v>12391</v>
      </c>
      <c r="P6791" t="s">
        <v>294</v>
      </c>
      <c r="Q6791" t="s">
        <v>295</v>
      </c>
      <c r="R6791" t="s">
        <v>498</v>
      </c>
      <c r="S6791" s="2">
        <v>0</v>
      </c>
      <c r="U6791">
        <v>16</v>
      </c>
      <c r="IF6791">
        <v>12391</v>
      </c>
      <c r="IG6791" t="s">
        <v>294</v>
      </c>
      <c r="IH6791" t="s">
        <v>274</v>
      </c>
      <c r="IK6791">
        <v>-2</v>
      </c>
      <c r="IL6791" t="s">
        <v>257</v>
      </c>
      <c r="IM6791" t="s">
        <v>258</v>
      </c>
      <c r="IN6791" t="s">
        <v>514</v>
      </c>
      <c r="IP6791" t="s">
        <v>529</v>
      </c>
    </row>
    <row r="6792" spans="1:250" x14ac:dyDescent="0.25">
      <c r="A6792">
        <v>40897</v>
      </c>
      <c r="B6792">
        <v>-890804480</v>
      </c>
      <c r="C6792">
        <v>1837</v>
      </c>
      <c r="D6792" t="s">
        <v>250</v>
      </c>
      <c r="E6792" t="s">
        <v>251</v>
      </c>
      <c r="F6792">
        <v>7057</v>
      </c>
      <c r="G6792" t="s">
        <v>270</v>
      </c>
      <c r="H6792" t="s">
        <v>271</v>
      </c>
      <c r="I6792">
        <v>435</v>
      </c>
      <c r="J6792" t="s">
        <v>493</v>
      </c>
      <c r="K6792" t="s">
        <v>494</v>
      </c>
      <c r="L6792">
        <v>12391</v>
      </c>
      <c r="M6792" t="s">
        <v>294</v>
      </c>
      <c r="N6792" t="s">
        <v>295</v>
      </c>
      <c r="O6792">
        <v>12391</v>
      </c>
      <c r="P6792" t="s">
        <v>294</v>
      </c>
      <c r="Q6792" t="s">
        <v>295</v>
      </c>
      <c r="R6792" t="s">
        <v>498</v>
      </c>
      <c r="S6792" s="2">
        <v>0</v>
      </c>
      <c r="U6792">
        <v>16</v>
      </c>
      <c r="IF6792">
        <v>12391</v>
      </c>
      <c r="IG6792" t="s">
        <v>294</v>
      </c>
      <c r="IH6792" t="s">
        <v>274</v>
      </c>
      <c r="IK6792">
        <v>-2</v>
      </c>
      <c r="IL6792" t="s">
        <v>257</v>
      </c>
      <c r="IM6792" t="s">
        <v>258</v>
      </c>
      <c r="IN6792" t="s">
        <v>514</v>
      </c>
      <c r="IP6792" t="s">
        <v>529</v>
      </c>
    </row>
    <row r="6793" spans="1:250" x14ac:dyDescent="0.25">
      <c r="A6793">
        <v>40898</v>
      </c>
      <c r="B6793">
        <v>-890804480</v>
      </c>
      <c r="C6793">
        <v>1837</v>
      </c>
      <c r="D6793" t="s">
        <v>250</v>
      </c>
      <c r="E6793" t="s">
        <v>251</v>
      </c>
      <c r="F6793">
        <v>7057</v>
      </c>
      <c r="G6793" t="s">
        <v>270</v>
      </c>
      <c r="H6793" t="s">
        <v>271</v>
      </c>
      <c r="I6793">
        <v>431</v>
      </c>
      <c r="J6793" t="s">
        <v>495</v>
      </c>
      <c r="K6793" t="s">
        <v>496</v>
      </c>
      <c r="L6793">
        <v>12391</v>
      </c>
      <c r="M6793" t="s">
        <v>294</v>
      </c>
      <c r="N6793" t="s">
        <v>295</v>
      </c>
      <c r="O6793">
        <v>12391</v>
      </c>
      <c r="P6793" t="s">
        <v>294</v>
      </c>
      <c r="Q6793" t="s">
        <v>295</v>
      </c>
      <c r="R6793" t="s">
        <v>498</v>
      </c>
      <c r="S6793" s="2">
        <v>0</v>
      </c>
      <c r="U6793">
        <v>16</v>
      </c>
      <c r="IF6793">
        <v>12391</v>
      </c>
      <c r="IG6793" t="s">
        <v>294</v>
      </c>
      <c r="IH6793" t="s">
        <v>274</v>
      </c>
      <c r="IK6793">
        <v>-2</v>
      </c>
      <c r="IL6793" t="s">
        <v>257</v>
      </c>
      <c r="IM6793" t="s">
        <v>258</v>
      </c>
      <c r="IN6793" t="s">
        <v>514</v>
      </c>
      <c r="IP6793" t="s">
        <v>529</v>
      </c>
    </row>
    <row r="6794" spans="1:250" x14ac:dyDescent="0.25">
      <c r="A6794">
        <v>40899</v>
      </c>
      <c r="B6794">
        <v>-890804480</v>
      </c>
      <c r="C6794">
        <v>1837</v>
      </c>
      <c r="D6794" t="s">
        <v>250</v>
      </c>
      <c r="E6794" t="s">
        <v>251</v>
      </c>
      <c r="F6794">
        <v>1848</v>
      </c>
      <c r="G6794" t="s">
        <v>252</v>
      </c>
      <c r="H6794" t="s">
        <v>251</v>
      </c>
      <c r="I6794">
        <v>424</v>
      </c>
      <c r="J6794" t="s">
        <v>477</v>
      </c>
      <c r="K6794" t="s">
        <v>478</v>
      </c>
      <c r="L6794">
        <v>12391</v>
      </c>
      <c r="M6794" t="s">
        <v>294</v>
      </c>
      <c r="N6794" t="s">
        <v>295</v>
      </c>
      <c r="O6794">
        <v>12391</v>
      </c>
      <c r="P6794" t="s">
        <v>294</v>
      </c>
      <c r="Q6794" t="s">
        <v>295</v>
      </c>
      <c r="R6794" t="s">
        <v>498</v>
      </c>
      <c r="S6794" s="2">
        <v>0</v>
      </c>
      <c r="U6794">
        <v>16</v>
      </c>
      <c r="IF6794">
        <v>12391</v>
      </c>
      <c r="IG6794" t="s">
        <v>294</v>
      </c>
      <c r="IH6794" t="s">
        <v>256</v>
      </c>
      <c r="IK6794">
        <v>-2</v>
      </c>
      <c r="IL6794" t="s">
        <v>257</v>
      </c>
      <c r="IM6794" t="s">
        <v>258</v>
      </c>
      <c r="IN6794" t="s">
        <v>502</v>
      </c>
      <c r="IP6794" t="s">
        <v>528</v>
      </c>
    </row>
    <row r="6795" spans="1:250" x14ac:dyDescent="0.25">
      <c r="A6795">
        <v>40900</v>
      </c>
      <c r="B6795">
        <v>-890804480</v>
      </c>
      <c r="C6795">
        <v>1837</v>
      </c>
      <c r="D6795" t="s">
        <v>250</v>
      </c>
      <c r="E6795" t="s">
        <v>251</v>
      </c>
      <c r="F6795">
        <v>1848</v>
      </c>
      <c r="G6795" t="s">
        <v>252</v>
      </c>
      <c r="H6795" t="s">
        <v>251</v>
      </c>
      <c r="I6795">
        <v>422</v>
      </c>
      <c r="J6795" t="s">
        <v>479</v>
      </c>
      <c r="K6795" t="s">
        <v>480</v>
      </c>
      <c r="L6795">
        <v>12391</v>
      </c>
      <c r="M6795" t="s">
        <v>294</v>
      </c>
      <c r="N6795" t="s">
        <v>295</v>
      </c>
      <c r="O6795">
        <v>12391</v>
      </c>
      <c r="P6795" t="s">
        <v>294</v>
      </c>
      <c r="Q6795" t="s">
        <v>295</v>
      </c>
      <c r="R6795" t="s">
        <v>498</v>
      </c>
      <c r="S6795" s="2">
        <v>0</v>
      </c>
      <c r="U6795">
        <v>16</v>
      </c>
      <c r="IF6795">
        <v>12391</v>
      </c>
      <c r="IG6795" t="s">
        <v>294</v>
      </c>
      <c r="IH6795" t="s">
        <v>256</v>
      </c>
      <c r="IK6795">
        <v>-2</v>
      </c>
      <c r="IL6795" t="s">
        <v>257</v>
      </c>
      <c r="IM6795" t="s">
        <v>258</v>
      </c>
      <c r="IN6795" t="s">
        <v>502</v>
      </c>
      <c r="IP6795" t="s">
        <v>528</v>
      </c>
    </row>
    <row r="6796" spans="1:250" x14ac:dyDescent="0.25">
      <c r="A6796">
        <v>40901</v>
      </c>
      <c r="B6796">
        <v>-890804480</v>
      </c>
      <c r="C6796">
        <v>1837</v>
      </c>
      <c r="D6796" t="s">
        <v>250</v>
      </c>
      <c r="E6796" t="s">
        <v>251</v>
      </c>
      <c r="F6796">
        <v>7057</v>
      </c>
      <c r="G6796" t="s">
        <v>270</v>
      </c>
      <c r="H6796" t="s">
        <v>271</v>
      </c>
      <c r="I6796">
        <v>424</v>
      </c>
      <c r="J6796" t="s">
        <v>477</v>
      </c>
      <c r="K6796" t="s">
        <v>478</v>
      </c>
      <c r="L6796">
        <v>12391</v>
      </c>
      <c r="M6796" t="s">
        <v>294</v>
      </c>
      <c r="N6796" t="s">
        <v>295</v>
      </c>
      <c r="O6796">
        <v>12391</v>
      </c>
      <c r="P6796" t="s">
        <v>294</v>
      </c>
      <c r="Q6796" t="s">
        <v>295</v>
      </c>
      <c r="R6796" t="s">
        <v>498</v>
      </c>
      <c r="S6796" s="2">
        <v>0</v>
      </c>
      <c r="U6796">
        <v>16</v>
      </c>
      <c r="IF6796">
        <v>12391</v>
      </c>
      <c r="IG6796" t="s">
        <v>294</v>
      </c>
      <c r="IH6796" t="s">
        <v>274</v>
      </c>
      <c r="IK6796">
        <v>-2</v>
      </c>
      <c r="IL6796" t="s">
        <v>257</v>
      </c>
      <c r="IM6796" t="s">
        <v>258</v>
      </c>
      <c r="IN6796" t="s">
        <v>514</v>
      </c>
      <c r="IP6796" t="s">
        <v>529</v>
      </c>
    </row>
    <row r="6797" spans="1:250" x14ac:dyDescent="0.25">
      <c r="A6797">
        <v>40902</v>
      </c>
      <c r="B6797">
        <v>-890804480</v>
      </c>
      <c r="C6797">
        <v>1837</v>
      </c>
      <c r="D6797" t="s">
        <v>250</v>
      </c>
      <c r="E6797" t="s">
        <v>251</v>
      </c>
      <c r="F6797">
        <v>7057</v>
      </c>
      <c r="G6797" t="s">
        <v>270</v>
      </c>
      <c r="H6797" t="s">
        <v>271</v>
      </c>
      <c r="I6797">
        <v>422</v>
      </c>
      <c r="J6797" t="s">
        <v>479</v>
      </c>
      <c r="K6797" t="s">
        <v>480</v>
      </c>
      <c r="L6797">
        <v>12391</v>
      </c>
      <c r="M6797" t="s">
        <v>294</v>
      </c>
      <c r="N6797" t="s">
        <v>295</v>
      </c>
      <c r="O6797">
        <v>12391</v>
      </c>
      <c r="P6797" t="s">
        <v>294</v>
      </c>
      <c r="Q6797" t="s">
        <v>295</v>
      </c>
      <c r="R6797" t="s">
        <v>498</v>
      </c>
      <c r="S6797" s="2">
        <v>0</v>
      </c>
      <c r="U6797">
        <v>16</v>
      </c>
      <c r="IF6797">
        <v>12391</v>
      </c>
      <c r="IG6797" t="s">
        <v>294</v>
      </c>
      <c r="IH6797" t="s">
        <v>274</v>
      </c>
      <c r="IK6797">
        <v>-2</v>
      </c>
      <c r="IL6797" t="s">
        <v>257</v>
      </c>
      <c r="IM6797" t="s">
        <v>258</v>
      </c>
      <c r="IN6797" t="s">
        <v>514</v>
      </c>
      <c r="IP6797" t="s">
        <v>529</v>
      </c>
    </row>
    <row r="6798" spans="1:250" x14ac:dyDescent="0.25">
      <c r="A6798">
        <v>40903</v>
      </c>
      <c r="B6798">
        <v>-890804480</v>
      </c>
      <c r="C6798">
        <v>1837</v>
      </c>
      <c r="D6798" t="s">
        <v>250</v>
      </c>
      <c r="E6798" t="s">
        <v>251</v>
      </c>
      <c r="F6798">
        <v>7057</v>
      </c>
      <c r="G6798" t="s">
        <v>270</v>
      </c>
      <c r="H6798" t="s">
        <v>271</v>
      </c>
      <c r="I6798">
        <v>420</v>
      </c>
      <c r="J6798" t="s">
        <v>481</v>
      </c>
      <c r="K6798" t="s">
        <v>482</v>
      </c>
      <c r="L6798">
        <v>12391</v>
      </c>
      <c r="M6798" t="s">
        <v>294</v>
      </c>
      <c r="N6798" t="s">
        <v>295</v>
      </c>
      <c r="O6798">
        <v>12391</v>
      </c>
      <c r="P6798" t="s">
        <v>294</v>
      </c>
      <c r="Q6798" t="s">
        <v>295</v>
      </c>
      <c r="R6798" t="s">
        <v>498</v>
      </c>
      <c r="S6798" s="2">
        <v>0</v>
      </c>
      <c r="U6798">
        <v>16</v>
      </c>
      <c r="IF6798">
        <v>12391</v>
      </c>
      <c r="IG6798" t="s">
        <v>294</v>
      </c>
      <c r="IH6798" t="s">
        <v>274</v>
      </c>
      <c r="IK6798">
        <v>-2</v>
      </c>
      <c r="IL6798" t="s">
        <v>257</v>
      </c>
      <c r="IM6798" t="s">
        <v>258</v>
      </c>
      <c r="IN6798" t="s">
        <v>514</v>
      </c>
      <c r="IP6798" t="s">
        <v>529</v>
      </c>
    </row>
    <row r="6799" spans="1:250" x14ac:dyDescent="0.25">
      <c r="A6799">
        <v>40904</v>
      </c>
      <c r="B6799">
        <v>-890804480</v>
      </c>
      <c r="C6799">
        <v>1837</v>
      </c>
      <c r="D6799" t="s">
        <v>250</v>
      </c>
      <c r="E6799" t="s">
        <v>251</v>
      </c>
      <c r="F6799">
        <v>7057</v>
      </c>
      <c r="G6799" t="s">
        <v>270</v>
      </c>
      <c r="H6799" t="s">
        <v>271</v>
      </c>
      <c r="I6799">
        <v>411</v>
      </c>
      <c r="J6799" t="s">
        <v>471</v>
      </c>
      <c r="K6799" t="s">
        <v>472</v>
      </c>
      <c r="L6799">
        <v>12391</v>
      </c>
      <c r="M6799" t="s">
        <v>294</v>
      </c>
      <c r="N6799" t="s">
        <v>295</v>
      </c>
      <c r="O6799">
        <v>12391</v>
      </c>
      <c r="P6799" t="s">
        <v>294</v>
      </c>
      <c r="Q6799" t="s">
        <v>295</v>
      </c>
      <c r="R6799" t="s">
        <v>498</v>
      </c>
      <c r="S6799" s="2">
        <v>0</v>
      </c>
      <c r="U6799">
        <v>16</v>
      </c>
      <c r="IF6799">
        <v>12391</v>
      </c>
      <c r="IG6799" t="s">
        <v>294</v>
      </c>
      <c r="IH6799" t="s">
        <v>274</v>
      </c>
      <c r="IK6799">
        <v>-2</v>
      </c>
      <c r="IL6799" t="s">
        <v>257</v>
      </c>
      <c r="IM6799" t="s">
        <v>258</v>
      </c>
      <c r="IN6799" t="s">
        <v>514</v>
      </c>
      <c r="IP6799" t="s">
        <v>529</v>
      </c>
    </row>
    <row r="6800" spans="1:250" x14ac:dyDescent="0.25">
      <c r="A6800">
        <v>40905</v>
      </c>
      <c r="B6800">
        <v>-890804480</v>
      </c>
      <c r="C6800">
        <v>1837</v>
      </c>
      <c r="D6800" t="s">
        <v>250</v>
      </c>
      <c r="E6800" t="s">
        <v>251</v>
      </c>
      <c r="F6800">
        <v>1848</v>
      </c>
      <c r="G6800" t="s">
        <v>252</v>
      </c>
      <c r="H6800" t="s">
        <v>251</v>
      </c>
      <c r="I6800">
        <v>429</v>
      </c>
      <c r="J6800" t="s">
        <v>473</v>
      </c>
      <c r="K6800" t="s">
        <v>474</v>
      </c>
      <c r="L6800">
        <v>12392</v>
      </c>
      <c r="M6800" t="s">
        <v>296</v>
      </c>
      <c r="N6800" t="s">
        <v>297</v>
      </c>
      <c r="O6800">
        <v>12392</v>
      </c>
      <c r="P6800" t="s">
        <v>296</v>
      </c>
      <c r="Q6800" t="s">
        <v>297</v>
      </c>
      <c r="R6800" t="s">
        <v>498</v>
      </c>
      <c r="S6800" s="2">
        <v>0</v>
      </c>
      <c r="U6800">
        <v>16</v>
      </c>
      <c r="IF6800">
        <v>12392</v>
      </c>
      <c r="IG6800" t="s">
        <v>296</v>
      </c>
      <c r="IH6800" t="s">
        <v>256</v>
      </c>
      <c r="IK6800">
        <v>-2</v>
      </c>
      <c r="IL6800" t="s">
        <v>257</v>
      </c>
      <c r="IM6800" t="s">
        <v>258</v>
      </c>
      <c r="IN6800" t="s">
        <v>502</v>
      </c>
      <c r="IP6800" t="s">
        <v>530</v>
      </c>
    </row>
    <row r="6801" spans="1:250" x14ac:dyDescent="0.25">
      <c r="A6801">
        <v>40906</v>
      </c>
      <c r="B6801">
        <v>-890804480</v>
      </c>
      <c r="C6801">
        <v>1837</v>
      </c>
      <c r="D6801" t="s">
        <v>250</v>
      </c>
      <c r="E6801" t="s">
        <v>251</v>
      </c>
      <c r="F6801">
        <v>1848</v>
      </c>
      <c r="G6801" t="s">
        <v>252</v>
      </c>
      <c r="H6801" t="s">
        <v>251</v>
      </c>
      <c r="I6801">
        <v>427</v>
      </c>
      <c r="J6801" t="s">
        <v>475</v>
      </c>
      <c r="K6801" t="s">
        <v>476</v>
      </c>
      <c r="L6801">
        <v>12392</v>
      </c>
      <c r="M6801" t="s">
        <v>296</v>
      </c>
      <c r="N6801" t="s">
        <v>297</v>
      </c>
      <c r="O6801">
        <v>12392</v>
      </c>
      <c r="P6801" t="s">
        <v>296</v>
      </c>
      <c r="Q6801" t="s">
        <v>297</v>
      </c>
      <c r="R6801" t="s">
        <v>498</v>
      </c>
      <c r="S6801" s="2">
        <v>0</v>
      </c>
      <c r="U6801">
        <v>16</v>
      </c>
      <c r="IF6801">
        <v>12392</v>
      </c>
      <c r="IG6801" t="s">
        <v>296</v>
      </c>
      <c r="IH6801" t="s">
        <v>256</v>
      </c>
      <c r="IK6801">
        <v>-2</v>
      </c>
      <c r="IL6801" t="s">
        <v>257</v>
      </c>
      <c r="IM6801" t="s">
        <v>258</v>
      </c>
      <c r="IN6801" t="s">
        <v>502</v>
      </c>
      <c r="IP6801" t="s">
        <v>530</v>
      </c>
    </row>
    <row r="6802" spans="1:250" x14ac:dyDescent="0.25">
      <c r="A6802">
        <v>40907</v>
      </c>
      <c r="B6802">
        <v>-890804480</v>
      </c>
      <c r="C6802">
        <v>1837</v>
      </c>
      <c r="D6802" t="s">
        <v>250</v>
      </c>
      <c r="E6802" t="s">
        <v>251</v>
      </c>
      <c r="F6802">
        <v>1848</v>
      </c>
      <c r="G6802" t="s">
        <v>252</v>
      </c>
      <c r="H6802" t="s">
        <v>251</v>
      </c>
      <c r="I6802">
        <v>424</v>
      </c>
      <c r="J6802" t="s">
        <v>477</v>
      </c>
      <c r="K6802" t="s">
        <v>478</v>
      </c>
      <c r="L6802">
        <v>12392</v>
      </c>
      <c r="M6802" t="s">
        <v>296</v>
      </c>
      <c r="N6802" t="s">
        <v>297</v>
      </c>
      <c r="O6802">
        <v>12392</v>
      </c>
      <c r="P6802" t="s">
        <v>296</v>
      </c>
      <c r="Q6802" t="s">
        <v>297</v>
      </c>
      <c r="R6802" t="s">
        <v>498</v>
      </c>
      <c r="S6802" s="2">
        <v>0</v>
      </c>
      <c r="U6802">
        <v>16</v>
      </c>
      <c r="IF6802">
        <v>12392</v>
      </c>
      <c r="IG6802" t="s">
        <v>296</v>
      </c>
      <c r="IH6802" t="s">
        <v>256</v>
      </c>
      <c r="IK6802">
        <v>-2</v>
      </c>
      <c r="IL6802" t="s">
        <v>257</v>
      </c>
      <c r="IM6802" t="s">
        <v>258</v>
      </c>
      <c r="IN6802" t="s">
        <v>502</v>
      </c>
      <c r="IP6802" t="s">
        <v>530</v>
      </c>
    </row>
    <row r="6803" spans="1:250" x14ac:dyDescent="0.25">
      <c r="A6803">
        <v>40908</v>
      </c>
      <c r="B6803">
        <v>-890804480</v>
      </c>
      <c r="C6803">
        <v>1837</v>
      </c>
      <c r="D6803" t="s">
        <v>250</v>
      </c>
      <c r="E6803" t="s">
        <v>251</v>
      </c>
      <c r="F6803">
        <v>1848</v>
      </c>
      <c r="G6803" t="s">
        <v>252</v>
      </c>
      <c r="H6803" t="s">
        <v>251</v>
      </c>
      <c r="I6803">
        <v>422</v>
      </c>
      <c r="J6803" t="s">
        <v>479</v>
      </c>
      <c r="K6803" t="s">
        <v>480</v>
      </c>
      <c r="L6803">
        <v>12392</v>
      </c>
      <c r="M6803" t="s">
        <v>296</v>
      </c>
      <c r="N6803" t="s">
        <v>297</v>
      </c>
      <c r="O6803">
        <v>12392</v>
      </c>
      <c r="P6803" t="s">
        <v>296</v>
      </c>
      <c r="Q6803" t="s">
        <v>297</v>
      </c>
      <c r="R6803" t="s">
        <v>498</v>
      </c>
      <c r="S6803" s="2">
        <v>0</v>
      </c>
      <c r="U6803">
        <v>16</v>
      </c>
      <c r="IF6803">
        <v>12392</v>
      </c>
      <c r="IG6803" t="s">
        <v>296</v>
      </c>
      <c r="IH6803" t="s">
        <v>256</v>
      </c>
      <c r="IK6803">
        <v>-2</v>
      </c>
      <c r="IL6803" t="s">
        <v>257</v>
      </c>
      <c r="IM6803" t="s">
        <v>258</v>
      </c>
      <c r="IN6803" t="s">
        <v>502</v>
      </c>
      <c r="IP6803" t="s">
        <v>530</v>
      </c>
    </row>
    <row r="6804" spans="1:250" x14ac:dyDescent="0.25">
      <c r="A6804">
        <v>40909</v>
      </c>
      <c r="B6804">
        <v>-890804480</v>
      </c>
      <c r="C6804">
        <v>1837</v>
      </c>
      <c r="D6804" t="s">
        <v>250</v>
      </c>
      <c r="E6804" t="s">
        <v>251</v>
      </c>
      <c r="F6804">
        <v>1848</v>
      </c>
      <c r="G6804" t="s">
        <v>252</v>
      </c>
      <c r="H6804" t="s">
        <v>251</v>
      </c>
      <c r="I6804">
        <v>420</v>
      </c>
      <c r="J6804" t="s">
        <v>481</v>
      </c>
      <c r="K6804" t="s">
        <v>482</v>
      </c>
      <c r="L6804">
        <v>12392</v>
      </c>
      <c r="M6804" t="s">
        <v>296</v>
      </c>
      <c r="N6804" t="s">
        <v>297</v>
      </c>
      <c r="O6804">
        <v>12392</v>
      </c>
      <c r="P6804" t="s">
        <v>296</v>
      </c>
      <c r="Q6804" t="s">
        <v>297</v>
      </c>
      <c r="R6804" t="s">
        <v>498</v>
      </c>
      <c r="S6804" s="2">
        <v>0</v>
      </c>
      <c r="U6804">
        <v>16</v>
      </c>
      <c r="IF6804">
        <v>12392</v>
      </c>
      <c r="IG6804" t="s">
        <v>296</v>
      </c>
      <c r="IH6804" t="s">
        <v>256</v>
      </c>
      <c r="IK6804">
        <v>-2</v>
      </c>
      <c r="IL6804" t="s">
        <v>257</v>
      </c>
      <c r="IM6804" t="s">
        <v>258</v>
      </c>
      <c r="IN6804" t="s">
        <v>502</v>
      </c>
      <c r="IP6804" t="s">
        <v>530</v>
      </c>
    </row>
    <row r="6805" spans="1:250" x14ac:dyDescent="0.25">
      <c r="A6805">
        <v>40910</v>
      </c>
      <c r="B6805">
        <v>-890804480</v>
      </c>
      <c r="C6805">
        <v>1837</v>
      </c>
      <c r="D6805" t="s">
        <v>250</v>
      </c>
      <c r="E6805" t="s">
        <v>251</v>
      </c>
      <c r="F6805">
        <v>1848</v>
      </c>
      <c r="G6805" t="s">
        <v>252</v>
      </c>
      <c r="H6805" t="s">
        <v>251</v>
      </c>
      <c r="I6805">
        <v>411</v>
      </c>
      <c r="J6805" t="s">
        <v>471</v>
      </c>
      <c r="K6805" t="s">
        <v>472</v>
      </c>
      <c r="L6805">
        <v>12392</v>
      </c>
      <c r="M6805" t="s">
        <v>296</v>
      </c>
      <c r="N6805" t="s">
        <v>297</v>
      </c>
      <c r="O6805">
        <v>12392</v>
      </c>
      <c r="P6805" t="s">
        <v>296</v>
      </c>
      <c r="Q6805" t="s">
        <v>297</v>
      </c>
      <c r="R6805" t="s">
        <v>498</v>
      </c>
      <c r="S6805" s="2">
        <v>0</v>
      </c>
      <c r="U6805">
        <v>16</v>
      </c>
      <c r="IF6805">
        <v>12392</v>
      </c>
      <c r="IG6805" t="s">
        <v>296</v>
      </c>
      <c r="IH6805" t="s">
        <v>256</v>
      </c>
      <c r="IK6805">
        <v>-2</v>
      </c>
      <c r="IL6805" t="s">
        <v>257</v>
      </c>
      <c r="IM6805" t="s">
        <v>258</v>
      </c>
      <c r="IN6805" t="s">
        <v>502</v>
      </c>
      <c r="IP6805" t="s">
        <v>530</v>
      </c>
    </row>
    <row r="6806" spans="1:250" x14ac:dyDescent="0.25">
      <c r="A6806">
        <v>40911</v>
      </c>
      <c r="B6806">
        <v>-890804480</v>
      </c>
      <c r="C6806">
        <v>1837</v>
      </c>
      <c r="D6806" t="s">
        <v>250</v>
      </c>
      <c r="E6806" t="s">
        <v>251</v>
      </c>
      <c r="F6806">
        <v>1848</v>
      </c>
      <c r="G6806" t="s">
        <v>252</v>
      </c>
      <c r="H6806" t="s">
        <v>251</v>
      </c>
      <c r="I6806">
        <v>437</v>
      </c>
      <c r="J6806" t="s">
        <v>506</v>
      </c>
      <c r="K6806" t="s">
        <v>507</v>
      </c>
      <c r="L6806">
        <v>12392</v>
      </c>
      <c r="M6806" t="s">
        <v>296</v>
      </c>
      <c r="N6806" t="s">
        <v>297</v>
      </c>
      <c r="O6806">
        <v>12392</v>
      </c>
      <c r="P6806" t="s">
        <v>296</v>
      </c>
      <c r="Q6806" t="s">
        <v>297</v>
      </c>
      <c r="R6806" t="s">
        <v>498</v>
      </c>
      <c r="S6806" s="2">
        <v>0</v>
      </c>
      <c r="U6806">
        <v>16</v>
      </c>
      <c r="IF6806">
        <v>12392</v>
      </c>
      <c r="IG6806" t="s">
        <v>296</v>
      </c>
      <c r="IH6806" t="s">
        <v>256</v>
      </c>
      <c r="IK6806">
        <v>-2</v>
      </c>
      <c r="IL6806" t="s">
        <v>257</v>
      </c>
      <c r="IM6806" t="s">
        <v>258</v>
      </c>
      <c r="IN6806" t="s">
        <v>502</v>
      </c>
      <c r="IP6806" t="s">
        <v>530</v>
      </c>
    </row>
    <row r="6807" spans="1:250" x14ac:dyDescent="0.25">
      <c r="A6807">
        <v>40912</v>
      </c>
      <c r="B6807">
        <v>-890804480</v>
      </c>
      <c r="C6807">
        <v>1837</v>
      </c>
      <c r="D6807" t="s">
        <v>250</v>
      </c>
      <c r="E6807" t="s">
        <v>251</v>
      </c>
      <c r="F6807">
        <v>1848</v>
      </c>
      <c r="G6807" t="s">
        <v>252</v>
      </c>
      <c r="H6807" t="s">
        <v>251</v>
      </c>
      <c r="I6807">
        <v>436</v>
      </c>
      <c r="J6807" t="s">
        <v>504</v>
      </c>
      <c r="K6807" t="s">
        <v>505</v>
      </c>
      <c r="L6807">
        <v>12392</v>
      </c>
      <c r="M6807" t="s">
        <v>296</v>
      </c>
      <c r="N6807" t="s">
        <v>297</v>
      </c>
      <c r="O6807">
        <v>12392</v>
      </c>
      <c r="P6807" t="s">
        <v>296</v>
      </c>
      <c r="Q6807" t="s">
        <v>297</v>
      </c>
      <c r="R6807" t="s">
        <v>498</v>
      </c>
      <c r="S6807" s="2">
        <v>0</v>
      </c>
      <c r="U6807">
        <v>16</v>
      </c>
      <c r="IF6807">
        <v>12392</v>
      </c>
      <c r="IG6807" t="s">
        <v>296</v>
      </c>
      <c r="IH6807" t="s">
        <v>256</v>
      </c>
      <c r="IK6807">
        <v>-2</v>
      </c>
      <c r="IL6807" t="s">
        <v>257</v>
      </c>
      <c r="IM6807" t="s">
        <v>258</v>
      </c>
      <c r="IN6807" t="s">
        <v>502</v>
      </c>
      <c r="IP6807" t="s">
        <v>530</v>
      </c>
    </row>
    <row r="6808" spans="1:250" x14ac:dyDescent="0.25">
      <c r="A6808">
        <v>40913</v>
      </c>
      <c r="B6808">
        <v>-890804480</v>
      </c>
      <c r="C6808">
        <v>1837</v>
      </c>
      <c r="D6808" t="s">
        <v>250</v>
      </c>
      <c r="E6808" t="s">
        <v>251</v>
      </c>
      <c r="F6808">
        <v>1848</v>
      </c>
      <c r="G6808" t="s">
        <v>252</v>
      </c>
      <c r="H6808" t="s">
        <v>251</v>
      </c>
      <c r="I6808">
        <v>435</v>
      </c>
      <c r="J6808" t="s">
        <v>493</v>
      </c>
      <c r="K6808" t="s">
        <v>494</v>
      </c>
      <c r="L6808">
        <v>12392</v>
      </c>
      <c r="M6808" t="s">
        <v>296</v>
      </c>
      <c r="N6808" t="s">
        <v>297</v>
      </c>
      <c r="O6808">
        <v>12392</v>
      </c>
      <c r="P6808" t="s">
        <v>296</v>
      </c>
      <c r="Q6808" t="s">
        <v>297</v>
      </c>
      <c r="R6808" t="s">
        <v>498</v>
      </c>
      <c r="S6808" s="2">
        <v>0</v>
      </c>
      <c r="U6808">
        <v>16</v>
      </c>
      <c r="IF6808">
        <v>12392</v>
      </c>
      <c r="IG6808" t="s">
        <v>296</v>
      </c>
      <c r="IH6808" t="s">
        <v>256</v>
      </c>
      <c r="IK6808">
        <v>-2</v>
      </c>
      <c r="IL6808" t="s">
        <v>257</v>
      </c>
      <c r="IM6808" t="s">
        <v>258</v>
      </c>
      <c r="IN6808" t="s">
        <v>502</v>
      </c>
      <c r="IP6808" t="s">
        <v>530</v>
      </c>
    </row>
    <row r="6809" spans="1:250" x14ac:dyDescent="0.25">
      <c r="A6809">
        <v>40914</v>
      </c>
      <c r="B6809">
        <v>-890804480</v>
      </c>
      <c r="C6809">
        <v>1837</v>
      </c>
      <c r="D6809" t="s">
        <v>250</v>
      </c>
      <c r="E6809" t="s">
        <v>251</v>
      </c>
      <c r="F6809">
        <v>1848</v>
      </c>
      <c r="G6809" t="s">
        <v>252</v>
      </c>
      <c r="H6809" t="s">
        <v>251</v>
      </c>
      <c r="I6809">
        <v>431</v>
      </c>
      <c r="J6809" t="s">
        <v>495</v>
      </c>
      <c r="K6809" t="s">
        <v>496</v>
      </c>
      <c r="L6809">
        <v>12392</v>
      </c>
      <c r="M6809" t="s">
        <v>296</v>
      </c>
      <c r="N6809" t="s">
        <v>297</v>
      </c>
      <c r="O6809">
        <v>12392</v>
      </c>
      <c r="P6809" t="s">
        <v>296</v>
      </c>
      <c r="Q6809" t="s">
        <v>297</v>
      </c>
      <c r="R6809" t="s">
        <v>498</v>
      </c>
      <c r="S6809" s="2">
        <v>0</v>
      </c>
      <c r="U6809">
        <v>16</v>
      </c>
      <c r="IF6809">
        <v>12392</v>
      </c>
      <c r="IG6809" t="s">
        <v>296</v>
      </c>
      <c r="IH6809" t="s">
        <v>256</v>
      </c>
      <c r="IK6809">
        <v>-2</v>
      </c>
      <c r="IL6809" t="s">
        <v>257</v>
      </c>
      <c r="IM6809" t="s">
        <v>258</v>
      </c>
      <c r="IN6809" t="s">
        <v>502</v>
      </c>
      <c r="IP6809" t="s">
        <v>530</v>
      </c>
    </row>
    <row r="6810" spans="1:250" x14ac:dyDescent="0.25">
      <c r="A6810">
        <v>40915</v>
      </c>
      <c r="B6810">
        <v>-890804480</v>
      </c>
      <c r="C6810">
        <v>1837</v>
      </c>
      <c r="D6810" t="s">
        <v>250</v>
      </c>
      <c r="E6810" t="s">
        <v>251</v>
      </c>
      <c r="F6810">
        <v>1848</v>
      </c>
      <c r="G6810" t="s">
        <v>252</v>
      </c>
      <c r="H6810" t="s">
        <v>251</v>
      </c>
      <c r="I6810">
        <v>420</v>
      </c>
      <c r="J6810" t="s">
        <v>481</v>
      </c>
      <c r="K6810" t="s">
        <v>482</v>
      </c>
      <c r="L6810">
        <v>12394</v>
      </c>
      <c r="M6810" t="s">
        <v>298</v>
      </c>
      <c r="N6810" t="s">
        <v>299</v>
      </c>
      <c r="O6810">
        <v>12394</v>
      </c>
      <c r="P6810" t="s">
        <v>298</v>
      </c>
      <c r="Q6810" t="s">
        <v>299</v>
      </c>
      <c r="R6810" t="s">
        <v>498</v>
      </c>
      <c r="S6810" s="2">
        <v>0</v>
      </c>
      <c r="U6810">
        <v>16</v>
      </c>
      <c r="IF6810">
        <v>12394</v>
      </c>
      <c r="IG6810" t="s">
        <v>298</v>
      </c>
      <c r="IH6810" t="s">
        <v>256</v>
      </c>
      <c r="IK6810">
        <v>-2</v>
      </c>
      <c r="IL6810" t="s">
        <v>257</v>
      </c>
      <c r="IM6810" t="s">
        <v>258</v>
      </c>
      <c r="IN6810" t="s">
        <v>502</v>
      </c>
      <c r="IP6810" t="s">
        <v>531</v>
      </c>
    </row>
    <row r="6811" spans="1:250" x14ac:dyDescent="0.25">
      <c r="A6811">
        <v>40916</v>
      </c>
      <c r="B6811">
        <v>-890804480</v>
      </c>
      <c r="C6811">
        <v>1837</v>
      </c>
      <c r="D6811" t="s">
        <v>250</v>
      </c>
      <c r="E6811" t="s">
        <v>251</v>
      </c>
      <c r="F6811">
        <v>1848</v>
      </c>
      <c r="G6811" t="s">
        <v>252</v>
      </c>
      <c r="H6811" t="s">
        <v>251</v>
      </c>
      <c r="I6811">
        <v>411</v>
      </c>
      <c r="J6811" t="s">
        <v>471</v>
      </c>
      <c r="K6811" t="s">
        <v>472</v>
      </c>
      <c r="L6811">
        <v>12394</v>
      </c>
      <c r="M6811" t="s">
        <v>298</v>
      </c>
      <c r="N6811" t="s">
        <v>299</v>
      </c>
      <c r="O6811">
        <v>12394</v>
      </c>
      <c r="P6811" t="s">
        <v>298</v>
      </c>
      <c r="Q6811" t="s">
        <v>299</v>
      </c>
      <c r="R6811" t="s">
        <v>498</v>
      </c>
      <c r="S6811" s="2">
        <v>0</v>
      </c>
      <c r="U6811">
        <v>16</v>
      </c>
      <c r="IF6811">
        <v>12394</v>
      </c>
      <c r="IG6811" t="s">
        <v>298</v>
      </c>
      <c r="IH6811" t="s">
        <v>256</v>
      </c>
      <c r="IK6811">
        <v>-2</v>
      </c>
      <c r="IL6811" t="s">
        <v>257</v>
      </c>
      <c r="IM6811" t="s">
        <v>258</v>
      </c>
      <c r="IN6811" t="s">
        <v>502</v>
      </c>
      <c r="IP6811" t="s">
        <v>531</v>
      </c>
    </row>
    <row r="6812" spans="1:250" x14ac:dyDescent="0.25">
      <c r="A6812">
        <v>40917</v>
      </c>
      <c r="B6812">
        <v>-890804480</v>
      </c>
      <c r="C6812">
        <v>1837</v>
      </c>
      <c r="D6812" t="s">
        <v>250</v>
      </c>
      <c r="E6812" t="s">
        <v>251</v>
      </c>
      <c r="F6812">
        <v>1848</v>
      </c>
      <c r="G6812" t="s">
        <v>252</v>
      </c>
      <c r="H6812" t="s">
        <v>251</v>
      </c>
      <c r="I6812">
        <v>435</v>
      </c>
      <c r="J6812" t="s">
        <v>493</v>
      </c>
      <c r="K6812" t="s">
        <v>494</v>
      </c>
      <c r="L6812">
        <v>12394</v>
      </c>
      <c r="M6812" t="s">
        <v>298</v>
      </c>
      <c r="N6812" t="s">
        <v>299</v>
      </c>
      <c r="O6812">
        <v>12394</v>
      </c>
      <c r="P6812" t="s">
        <v>298</v>
      </c>
      <c r="Q6812" t="s">
        <v>299</v>
      </c>
      <c r="R6812" t="s">
        <v>498</v>
      </c>
      <c r="S6812" s="2">
        <v>0</v>
      </c>
      <c r="U6812">
        <v>16</v>
      </c>
      <c r="IF6812">
        <v>12394</v>
      </c>
      <c r="IG6812" t="s">
        <v>298</v>
      </c>
      <c r="IH6812" t="s">
        <v>256</v>
      </c>
      <c r="IK6812">
        <v>-2</v>
      </c>
      <c r="IL6812" t="s">
        <v>257</v>
      </c>
      <c r="IM6812" t="s">
        <v>258</v>
      </c>
      <c r="IN6812" t="s">
        <v>502</v>
      </c>
      <c r="IP6812" t="s">
        <v>531</v>
      </c>
    </row>
    <row r="6813" spans="1:250" x14ac:dyDescent="0.25">
      <c r="A6813">
        <v>40918</v>
      </c>
      <c r="B6813">
        <v>-890804480</v>
      </c>
      <c r="C6813">
        <v>1837</v>
      </c>
      <c r="D6813" t="s">
        <v>250</v>
      </c>
      <c r="E6813" t="s">
        <v>251</v>
      </c>
      <c r="F6813">
        <v>1848</v>
      </c>
      <c r="G6813" t="s">
        <v>252</v>
      </c>
      <c r="H6813" t="s">
        <v>251</v>
      </c>
      <c r="I6813">
        <v>431</v>
      </c>
      <c r="J6813" t="s">
        <v>495</v>
      </c>
      <c r="K6813" t="s">
        <v>496</v>
      </c>
      <c r="L6813">
        <v>12394</v>
      </c>
      <c r="M6813" t="s">
        <v>298</v>
      </c>
      <c r="N6813" t="s">
        <v>299</v>
      </c>
      <c r="O6813">
        <v>12394</v>
      </c>
      <c r="P6813" t="s">
        <v>298</v>
      </c>
      <c r="Q6813" t="s">
        <v>299</v>
      </c>
      <c r="R6813" t="s">
        <v>498</v>
      </c>
      <c r="S6813" s="2">
        <v>0</v>
      </c>
      <c r="U6813">
        <v>16</v>
      </c>
      <c r="IF6813">
        <v>12394</v>
      </c>
      <c r="IG6813" t="s">
        <v>298</v>
      </c>
      <c r="IH6813" t="s">
        <v>256</v>
      </c>
      <c r="IK6813">
        <v>-2</v>
      </c>
      <c r="IL6813" t="s">
        <v>257</v>
      </c>
      <c r="IM6813" t="s">
        <v>258</v>
      </c>
      <c r="IN6813" t="s">
        <v>502</v>
      </c>
      <c r="IP6813" t="s">
        <v>531</v>
      </c>
    </row>
    <row r="6814" spans="1:250" x14ac:dyDescent="0.25">
      <c r="A6814">
        <v>40919</v>
      </c>
      <c r="B6814">
        <v>-890804480</v>
      </c>
      <c r="C6814">
        <v>1837</v>
      </c>
      <c r="D6814" t="s">
        <v>250</v>
      </c>
      <c r="E6814" t="s">
        <v>251</v>
      </c>
      <c r="F6814">
        <v>1848</v>
      </c>
      <c r="G6814" t="s">
        <v>252</v>
      </c>
      <c r="H6814" t="s">
        <v>251</v>
      </c>
      <c r="I6814">
        <v>429</v>
      </c>
      <c r="J6814" t="s">
        <v>473</v>
      </c>
      <c r="K6814" t="s">
        <v>474</v>
      </c>
      <c r="L6814">
        <v>12394</v>
      </c>
      <c r="M6814" t="s">
        <v>298</v>
      </c>
      <c r="N6814" t="s">
        <v>299</v>
      </c>
      <c r="O6814">
        <v>12394</v>
      </c>
      <c r="P6814" t="s">
        <v>298</v>
      </c>
      <c r="Q6814" t="s">
        <v>299</v>
      </c>
      <c r="R6814" t="s">
        <v>498</v>
      </c>
      <c r="S6814" s="2">
        <v>0</v>
      </c>
      <c r="U6814">
        <v>16</v>
      </c>
      <c r="IF6814">
        <v>12394</v>
      </c>
      <c r="IG6814" t="s">
        <v>298</v>
      </c>
      <c r="IH6814" t="s">
        <v>256</v>
      </c>
      <c r="IK6814">
        <v>-2</v>
      </c>
      <c r="IL6814" t="s">
        <v>257</v>
      </c>
      <c r="IM6814" t="s">
        <v>258</v>
      </c>
      <c r="IN6814" t="s">
        <v>502</v>
      </c>
      <c r="IP6814" t="s">
        <v>531</v>
      </c>
    </row>
    <row r="6815" spans="1:250" x14ac:dyDescent="0.25">
      <c r="A6815">
        <v>40920</v>
      </c>
      <c r="B6815">
        <v>-890804480</v>
      </c>
      <c r="C6815">
        <v>1837</v>
      </c>
      <c r="D6815" t="s">
        <v>250</v>
      </c>
      <c r="E6815" t="s">
        <v>251</v>
      </c>
      <c r="F6815">
        <v>1848</v>
      </c>
      <c r="G6815" t="s">
        <v>252</v>
      </c>
      <c r="H6815" t="s">
        <v>251</v>
      </c>
      <c r="I6815">
        <v>427</v>
      </c>
      <c r="J6815" t="s">
        <v>475</v>
      </c>
      <c r="K6815" t="s">
        <v>476</v>
      </c>
      <c r="L6815">
        <v>12394</v>
      </c>
      <c r="M6815" t="s">
        <v>298</v>
      </c>
      <c r="N6815" t="s">
        <v>299</v>
      </c>
      <c r="O6815">
        <v>12394</v>
      </c>
      <c r="P6815" t="s">
        <v>298</v>
      </c>
      <c r="Q6815" t="s">
        <v>299</v>
      </c>
      <c r="R6815" t="s">
        <v>498</v>
      </c>
      <c r="S6815" s="2">
        <v>0</v>
      </c>
      <c r="U6815">
        <v>16</v>
      </c>
      <c r="IF6815">
        <v>12394</v>
      </c>
      <c r="IG6815" t="s">
        <v>298</v>
      </c>
      <c r="IH6815" t="s">
        <v>256</v>
      </c>
      <c r="IK6815">
        <v>-2</v>
      </c>
      <c r="IL6815" t="s">
        <v>257</v>
      </c>
      <c r="IM6815" t="s">
        <v>258</v>
      </c>
      <c r="IN6815" t="s">
        <v>502</v>
      </c>
      <c r="IP6815" t="s">
        <v>531</v>
      </c>
    </row>
    <row r="6816" spans="1:250" x14ac:dyDescent="0.25">
      <c r="A6816">
        <v>40921</v>
      </c>
      <c r="B6816">
        <v>-890804480</v>
      </c>
      <c r="C6816">
        <v>1837</v>
      </c>
      <c r="D6816" t="s">
        <v>250</v>
      </c>
      <c r="E6816" t="s">
        <v>251</v>
      </c>
      <c r="F6816">
        <v>1848</v>
      </c>
      <c r="G6816" t="s">
        <v>252</v>
      </c>
      <c r="H6816" t="s">
        <v>251</v>
      </c>
      <c r="I6816">
        <v>424</v>
      </c>
      <c r="J6816" t="s">
        <v>477</v>
      </c>
      <c r="K6816" t="s">
        <v>478</v>
      </c>
      <c r="L6816">
        <v>12394</v>
      </c>
      <c r="M6816" t="s">
        <v>298</v>
      </c>
      <c r="N6816" t="s">
        <v>299</v>
      </c>
      <c r="O6816">
        <v>12394</v>
      </c>
      <c r="P6816" t="s">
        <v>298</v>
      </c>
      <c r="Q6816" t="s">
        <v>299</v>
      </c>
      <c r="R6816" t="s">
        <v>498</v>
      </c>
      <c r="S6816" s="2">
        <v>0</v>
      </c>
      <c r="U6816">
        <v>16</v>
      </c>
      <c r="IF6816">
        <v>12394</v>
      </c>
      <c r="IG6816" t="s">
        <v>298</v>
      </c>
      <c r="IH6816" t="s">
        <v>256</v>
      </c>
      <c r="IK6816">
        <v>-2</v>
      </c>
      <c r="IL6816" t="s">
        <v>257</v>
      </c>
      <c r="IM6816" t="s">
        <v>258</v>
      </c>
      <c r="IN6816" t="s">
        <v>502</v>
      </c>
      <c r="IP6816" t="s">
        <v>531</v>
      </c>
    </row>
    <row r="6817" spans="1:250" x14ac:dyDescent="0.25">
      <c r="A6817">
        <v>40922</v>
      </c>
      <c r="B6817">
        <v>-890804480</v>
      </c>
      <c r="C6817">
        <v>1837</v>
      </c>
      <c r="D6817" t="s">
        <v>250</v>
      </c>
      <c r="E6817" t="s">
        <v>251</v>
      </c>
      <c r="F6817">
        <v>1848</v>
      </c>
      <c r="G6817" t="s">
        <v>252</v>
      </c>
      <c r="H6817" t="s">
        <v>251</v>
      </c>
      <c r="I6817">
        <v>422</v>
      </c>
      <c r="J6817" t="s">
        <v>479</v>
      </c>
      <c r="K6817" t="s">
        <v>480</v>
      </c>
      <c r="L6817">
        <v>12394</v>
      </c>
      <c r="M6817" t="s">
        <v>298</v>
      </c>
      <c r="N6817" t="s">
        <v>299</v>
      </c>
      <c r="O6817">
        <v>12394</v>
      </c>
      <c r="P6817" t="s">
        <v>298</v>
      </c>
      <c r="Q6817" t="s">
        <v>299</v>
      </c>
      <c r="R6817" t="s">
        <v>498</v>
      </c>
      <c r="S6817" s="2">
        <v>0</v>
      </c>
      <c r="U6817">
        <v>16</v>
      </c>
      <c r="IF6817">
        <v>12394</v>
      </c>
      <c r="IG6817" t="s">
        <v>298</v>
      </c>
      <c r="IH6817" t="s">
        <v>256</v>
      </c>
      <c r="IK6817">
        <v>-2</v>
      </c>
      <c r="IL6817" t="s">
        <v>257</v>
      </c>
      <c r="IM6817" t="s">
        <v>258</v>
      </c>
      <c r="IN6817" t="s">
        <v>502</v>
      </c>
      <c r="IP6817" t="s">
        <v>531</v>
      </c>
    </row>
    <row r="6818" spans="1:250" x14ac:dyDescent="0.25">
      <c r="A6818">
        <v>40923</v>
      </c>
      <c r="B6818">
        <v>-890804480</v>
      </c>
      <c r="C6818">
        <v>1837</v>
      </c>
      <c r="D6818" t="s">
        <v>250</v>
      </c>
      <c r="E6818" t="s">
        <v>251</v>
      </c>
      <c r="F6818">
        <v>1848</v>
      </c>
      <c r="G6818" t="s">
        <v>252</v>
      </c>
      <c r="H6818" t="s">
        <v>251</v>
      </c>
      <c r="I6818">
        <v>437</v>
      </c>
      <c r="J6818" t="s">
        <v>506</v>
      </c>
      <c r="K6818" t="s">
        <v>507</v>
      </c>
      <c r="L6818">
        <v>12394</v>
      </c>
      <c r="M6818" t="s">
        <v>298</v>
      </c>
      <c r="N6818" t="s">
        <v>299</v>
      </c>
      <c r="O6818">
        <v>12394</v>
      </c>
      <c r="P6818" t="s">
        <v>298</v>
      </c>
      <c r="Q6818" t="s">
        <v>299</v>
      </c>
      <c r="R6818" t="s">
        <v>498</v>
      </c>
      <c r="S6818" s="2">
        <v>0</v>
      </c>
      <c r="U6818">
        <v>16</v>
      </c>
      <c r="IF6818">
        <v>12394</v>
      </c>
      <c r="IG6818" t="s">
        <v>298</v>
      </c>
      <c r="IH6818" t="s">
        <v>256</v>
      </c>
      <c r="IK6818">
        <v>-2</v>
      </c>
      <c r="IL6818" t="s">
        <v>257</v>
      </c>
      <c r="IM6818" t="s">
        <v>258</v>
      </c>
      <c r="IN6818" t="s">
        <v>502</v>
      </c>
      <c r="IP6818" t="s">
        <v>531</v>
      </c>
    </row>
    <row r="6819" spans="1:250" x14ac:dyDescent="0.25">
      <c r="A6819">
        <v>40924</v>
      </c>
      <c r="B6819">
        <v>-890804480</v>
      </c>
      <c r="C6819">
        <v>1837</v>
      </c>
      <c r="D6819" t="s">
        <v>250</v>
      </c>
      <c r="E6819" t="s">
        <v>251</v>
      </c>
      <c r="F6819">
        <v>1848</v>
      </c>
      <c r="G6819" t="s">
        <v>252</v>
      </c>
      <c r="H6819" t="s">
        <v>251</v>
      </c>
      <c r="I6819">
        <v>436</v>
      </c>
      <c r="J6819" t="s">
        <v>504</v>
      </c>
      <c r="K6819" t="s">
        <v>505</v>
      </c>
      <c r="L6819">
        <v>12394</v>
      </c>
      <c r="M6819" t="s">
        <v>298</v>
      </c>
      <c r="N6819" t="s">
        <v>299</v>
      </c>
      <c r="O6819">
        <v>12394</v>
      </c>
      <c r="P6819" t="s">
        <v>298</v>
      </c>
      <c r="Q6819" t="s">
        <v>299</v>
      </c>
      <c r="R6819" t="s">
        <v>498</v>
      </c>
      <c r="S6819" s="2">
        <v>0</v>
      </c>
      <c r="U6819">
        <v>16</v>
      </c>
      <c r="IF6819">
        <v>12394</v>
      </c>
      <c r="IG6819" t="s">
        <v>298</v>
      </c>
      <c r="IH6819" t="s">
        <v>256</v>
      </c>
      <c r="IK6819">
        <v>-2</v>
      </c>
      <c r="IL6819" t="s">
        <v>257</v>
      </c>
      <c r="IM6819" t="s">
        <v>258</v>
      </c>
      <c r="IN6819" t="s">
        <v>502</v>
      </c>
      <c r="IP6819" t="s">
        <v>531</v>
      </c>
    </row>
    <row r="6820" spans="1:250" x14ac:dyDescent="0.25">
      <c r="A6820">
        <v>40925</v>
      </c>
      <c r="B6820">
        <v>-890804480</v>
      </c>
      <c r="C6820">
        <v>1837</v>
      </c>
      <c r="D6820" t="s">
        <v>250</v>
      </c>
      <c r="E6820" t="s">
        <v>251</v>
      </c>
      <c r="F6820">
        <v>13794</v>
      </c>
      <c r="G6820" t="s">
        <v>264</v>
      </c>
      <c r="H6820" t="s">
        <v>265</v>
      </c>
      <c r="I6820">
        <v>424</v>
      </c>
      <c r="J6820" t="s">
        <v>477</v>
      </c>
      <c r="K6820" t="s">
        <v>478</v>
      </c>
      <c r="L6820">
        <v>13917</v>
      </c>
      <c r="M6820" t="s">
        <v>300</v>
      </c>
      <c r="N6820" t="s">
        <v>301</v>
      </c>
      <c r="O6820">
        <v>13917</v>
      </c>
      <c r="P6820" t="s">
        <v>300</v>
      </c>
      <c r="Q6820" t="s">
        <v>301</v>
      </c>
      <c r="R6820" t="s">
        <v>498</v>
      </c>
      <c r="S6820" s="2">
        <v>0</v>
      </c>
      <c r="U6820">
        <v>16</v>
      </c>
      <c r="IF6820">
        <v>13917</v>
      </c>
      <c r="IG6820" t="s">
        <v>300</v>
      </c>
      <c r="IH6820" t="s">
        <v>266</v>
      </c>
      <c r="IK6820">
        <v>-2</v>
      </c>
      <c r="IL6820" t="s">
        <v>257</v>
      </c>
      <c r="IM6820" t="s">
        <v>258</v>
      </c>
      <c r="IN6820" t="s">
        <v>511</v>
      </c>
      <c r="IP6820" t="s">
        <v>532</v>
      </c>
    </row>
    <row r="6821" spans="1:250" x14ac:dyDescent="0.25">
      <c r="A6821">
        <v>40926</v>
      </c>
      <c r="B6821">
        <v>-890804480</v>
      </c>
      <c r="C6821">
        <v>1837</v>
      </c>
      <c r="D6821" t="s">
        <v>250</v>
      </c>
      <c r="E6821" t="s">
        <v>251</v>
      </c>
      <c r="F6821">
        <v>13794</v>
      </c>
      <c r="G6821" t="s">
        <v>264</v>
      </c>
      <c r="H6821" t="s">
        <v>265</v>
      </c>
      <c r="I6821">
        <v>422</v>
      </c>
      <c r="J6821" t="s">
        <v>479</v>
      </c>
      <c r="K6821" t="s">
        <v>480</v>
      </c>
      <c r="L6821">
        <v>13917</v>
      </c>
      <c r="M6821" t="s">
        <v>300</v>
      </c>
      <c r="N6821" t="s">
        <v>301</v>
      </c>
      <c r="O6821">
        <v>13917</v>
      </c>
      <c r="P6821" t="s">
        <v>300</v>
      </c>
      <c r="Q6821" t="s">
        <v>301</v>
      </c>
      <c r="R6821" t="s">
        <v>498</v>
      </c>
      <c r="S6821" s="2">
        <v>0</v>
      </c>
      <c r="U6821">
        <v>16</v>
      </c>
      <c r="IF6821">
        <v>13917</v>
      </c>
      <c r="IG6821" t="s">
        <v>300</v>
      </c>
      <c r="IH6821" t="s">
        <v>266</v>
      </c>
      <c r="IK6821">
        <v>-2</v>
      </c>
      <c r="IL6821" t="s">
        <v>257</v>
      </c>
      <c r="IM6821" t="s">
        <v>258</v>
      </c>
      <c r="IN6821" t="s">
        <v>511</v>
      </c>
      <c r="IP6821" t="s">
        <v>532</v>
      </c>
    </row>
    <row r="6822" spans="1:250" x14ac:dyDescent="0.25">
      <c r="A6822">
        <v>40927</v>
      </c>
      <c r="B6822">
        <v>-890804480</v>
      </c>
      <c r="C6822">
        <v>1837</v>
      </c>
      <c r="D6822" t="s">
        <v>250</v>
      </c>
      <c r="E6822" t="s">
        <v>251</v>
      </c>
      <c r="F6822">
        <v>13794</v>
      </c>
      <c r="G6822" t="s">
        <v>264</v>
      </c>
      <c r="H6822" t="s">
        <v>265</v>
      </c>
      <c r="I6822">
        <v>420</v>
      </c>
      <c r="J6822" t="s">
        <v>481</v>
      </c>
      <c r="K6822" t="s">
        <v>482</v>
      </c>
      <c r="L6822">
        <v>13917</v>
      </c>
      <c r="M6822" t="s">
        <v>300</v>
      </c>
      <c r="N6822" t="s">
        <v>301</v>
      </c>
      <c r="O6822">
        <v>13917</v>
      </c>
      <c r="P6822" t="s">
        <v>300</v>
      </c>
      <c r="Q6822" t="s">
        <v>301</v>
      </c>
      <c r="R6822" t="s">
        <v>498</v>
      </c>
      <c r="S6822" s="2">
        <v>0</v>
      </c>
      <c r="U6822">
        <v>16</v>
      </c>
      <c r="IF6822">
        <v>13917</v>
      </c>
      <c r="IG6822" t="s">
        <v>300</v>
      </c>
      <c r="IH6822" t="s">
        <v>266</v>
      </c>
      <c r="IK6822">
        <v>-2</v>
      </c>
      <c r="IL6822" t="s">
        <v>257</v>
      </c>
      <c r="IM6822" t="s">
        <v>258</v>
      </c>
      <c r="IN6822" t="s">
        <v>511</v>
      </c>
      <c r="IP6822" t="s">
        <v>532</v>
      </c>
    </row>
    <row r="6823" spans="1:250" x14ac:dyDescent="0.25">
      <c r="A6823">
        <v>40928</v>
      </c>
      <c r="B6823">
        <v>-890804480</v>
      </c>
      <c r="C6823">
        <v>1837</v>
      </c>
      <c r="D6823" t="s">
        <v>250</v>
      </c>
      <c r="E6823" t="s">
        <v>251</v>
      </c>
      <c r="F6823">
        <v>13794</v>
      </c>
      <c r="G6823" t="s">
        <v>264</v>
      </c>
      <c r="H6823" t="s">
        <v>265</v>
      </c>
      <c r="I6823">
        <v>411</v>
      </c>
      <c r="J6823" t="s">
        <v>471</v>
      </c>
      <c r="K6823" t="s">
        <v>472</v>
      </c>
      <c r="L6823">
        <v>13917</v>
      </c>
      <c r="M6823" t="s">
        <v>300</v>
      </c>
      <c r="N6823" t="s">
        <v>301</v>
      </c>
      <c r="O6823">
        <v>13917</v>
      </c>
      <c r="P6823" t="s">
        <v>300</v>
      </c>
      <c r="Q6823" t="s">
        <v>301</v>
      </c>
      <c r="R6823" t="s">
        <v>498</v>
      </c>
      <c r="S6823" s="2">
        <v>0</v>
      </c>
      <c r="U6823">
        <v>16</v>
      </c>
      <c r="IF6823">
        <v>13917</v>
      </c>
      <c r="IG6823" t="s">
        <v>300</v>
      </c>
      <c r="IH6823" t="s">
        <v>266</v>
      </c>
      <c r="IK6823">
        <v>-2</v>
      </c>
      <c r="IL6823" t="s">
        <v>257</v>
      </c>
      <c r="IM6823" t="s">
        <v>258</v>
      </c>
      <c r="IN6823" t="s">
        <v>511</v>
      </c>
      <c r="IP6823" t="s">
        <v>532</v>
      </c>
    </row>
    <row r="6824" spans="1:250" x14ac:dyDescent="0.25">
      <c r="A6824">
        <v>40929</v>
      </c>
      <c r="B6824">
        <v>-890804480</v>
      </c>
      <c r="C6824">
        <v>1837</v>
      </c>
      <c r="D6824" t="s">
        <v>250</v>
      </c>
      <c r="E6824" t="s">
        <v>251</v>
      </c>
      <c r="F6824">
        <v>13794</v>
      </c>
      <c r="G6824" t="s">
        <v>264</v>
      </c>
      <c r="H6824" t="s">
        <v>265</v>
      </c>
      <c r="I6824">
        <v>437</v>
      </c>
      <c r="J6824" t="s">
        <v>506</v>
      </c>
      <c r="K6824" t="s">
        <v>507</v>
      </c>
      <c r="L6824">
        <v>13917</v>
      </c>
      <c r="M6824" t="s">
        <v>300</v>
      </c>
      <c r="N6824" t="s">
        <v>301</v>
      </c>
      <c r="O6824">
        <v>13917</v>
      </c>
      <c r="P6824" t="s">
        <v>300</v>
      </c>
      <c r="Q6824" t="s">
        <v>301</v>
      </c>
      <c r="R6824" t="s">
        <v>498</v>
      </c>
      <c r="S6824" s="2">
        <v>0</v>
      </c>
      <c r="U6824">
        <v>16</v>
      </c>
      <c r="IF6824">
        <v>13917</v>
      </c>
      <c r="IG6824" t="s">
        <v>300</v>
      </c>
      <c r="IH6824" t="s">
        <v>266</v>
      </c>
      <c r="IK6824">
        <v>-2</v>
      </c>
      <c r="IL6824" t="s">
        <v>257</v>
      </c>
      <c r="IM6824" t="s">
        <v>258</v>
      </c>
      <c r="IN6824" t="s">
        <v>511</v>
      </c>
      <c r="IP6824" t="s">
        <v>532</v>
      </c>
    </row>
    <row r="6825" spans="1:250" x14ac:dyDescent="0.25">
      <c r="A6825">
        <v>40930</v>
      </c>
      <c r="B6825">
        <v>-890804480</v>
      </c>
      <c r="C6825">
        <v>1837</v>
      </c>
      <c r="D6825" t="s">
        <v>250</v>
      </c>
      <c r="E6825" t="s">
        <v>251</v>
      </c>
      <c r="F6825">
        <v>13794</v>
      </c>
      <c r="G6825" t="s">
        <v>264</v>
      </c>
      <c r="H6825" t="s">
        <v>265</v>
      </c>
      <c r="I6825">
        <v>436</v>
      </c>
      <c r="J6825" t="s">
        <v>504</v>
      </c>
      <c r="K6825" t="s">
        <v>505</v>
      </c>
      <c r="L6825">
        <v>13917</v>
      </c>
      <c r="M6825" t="s">
        <v>300</v>
      </c>
      <c r="N6825" t="s">
        <v>301</v>
      </c>
      <c r="O6825">
        <v>13917</v>
      </c>
      <c r="P6825" t="s">
        <v>300</v>
      </c>
      <c r="Q6825" t="s">
        <v>301</v>
      </c>
      <c r="R6825" t="s">
        <v>498</v>
      </c>
      <c r="S6825" s="2">
        <v>0</v>
      </c>
      <c r="U6825">
        <v>16</v>
      </c>
      <c r="IF6825">
        <v>13917</v>
      </c>
      <c r="IG6825" t="s">
        <v>300</v>
      </c>
      <c r="IH6825" t="s">
        <v>266</v>
      </c>
      <c r="IK6825">
        <v>-2</v>
      </c>
      <c r="IL6825" t="s">
        <v>257</v>
      </c>
      <c r="IM6825" t="s">
        <v>258</v>
      </c>
      <c r="IN6825" t="s">
        <v>511</v>
      </c>
      <c r="IP6825" t="s">
        <v>532</v>
      </c>
    </row>
    <row r="6826" spans="1:250" x14ac:dyDescent="0.25">
      <c r="A6826">
        <v>40931</v>
      </c>
      <c r="B6826">
        <v>-890804480</v>
      </c>
      <c r="C6826">
        <v>1837</v>
      </c>
      <c r="D6826" t="s">
        <v>250</v>
      </c>
      <c r="E6826" t="s">
        <v>251</v>
      </c>
      <c r="F6826">
        <v>13794</v>
      </c>
      <c r="G6826" t="s">
        <v>264</v>
      </c>
      <c r="H6826" t="s">
        <v>265</v>
      </c>
      <c r="I6826">
        <v>435</v>
      </c>
      <c r="J6826" t="s">
        <v>493</v>
      </c>
      <c r="K6826" t="s">
        <v>494</v>
      </c>
      <c r="L6826">
        <v>13917</v>
      </c>
      <c r="M6826" t="s">
        <v>300</v>
      </c>
      <c r="N6826" t="s">
        <v>301</v>
      </c>
      <c r="O6826">
        <v>13917</v>
      </c>
      <c r="P6826" t="s">
        <v>300</v>
      </c>
      <c r="Q6826" t="s">
        <v>301</v>
      </c>
      <c r="R6826" t="s">
        <v>498</v>
      </c>
      <c r="S6826" s="2">
        <v>0</v>
      </c>
      <c r="U6826">
        <v>16</v>
      </c>
      <c r="IF6826">
        <v>13917</v>
      </c>
      <c r="IG6826" t="s">
        <v>300</v>
      </c>
      <c r="IH6826" t="s">
        <v>266</v>
      </c>
      <c r="IK6826">
        <v>-2</v>
      </c>
      <c r="IL6826" t="s">
        <v>257</v>
      </c>
      <c r="IM6826" t="s">
        <v>258</v>
      </c>
      <c r="IN6826" t="s">
        <v>511</v>
      </c>
      <c r="IP6826" t="s">
        <v>532</v>
      </c>
    </row>
    <row r="6827" spans="1:250" x14ac:dyDescent="0.25">
      <c r="A6827">
        <v>40932</v>
      </c>
      <c r="B6827">
        <v>-890804480</v>
      </c>
      <c r="C6827">
        <v>1837</v>
      </c>
      <c r="D6827" t="s">
        <v>250</v>
      </c>
      <c r="E6827" t="s">
        <v>251</v>
      </c>
      <c r="F6827">
        <v>13794</v>
      </c>
      <c r="G6827" t="s">
        <v>264</v>
      </c>
      <c r="H6827" t="s">
        <v>265</v>
      </c>
      <c r="I6827">
        <v>431</v>
      </c>
      <c r="J6827" t="s">
        <v>495</v>
      </c>
      <c r="K6827" t="s">
        <v>496</v>
      </c>
      <c r="L6827">
        <v>13917</v>
      </c>
      <c r="M6827" t="s">
        <v>300</v>
      </c>
      <c r="N6827" t="s">
        <v>301</v>
      </c>
      <c r="O6827">
        <v>13917</v>
      </c>
      <c r="P6827" t="s">
        <v>300</v>
      </c>
      <c r="Q6827" t="s">
        <v>301</v>
      </c>
      <c r="R6827" t="s">
        <v>498</v>
      </c>
      <c r="S6827" s="2">
        <v>0</v>
      </c>
      <c r="U6827">
        <v>16</v>
      </c>
      <c r="IF6827">
        <v>13917</v>
      </c>
      <c r="IG6827" t="s">
        <v>300</v>
      </c>
      <c r="IH6827" t="s">
        <v>266</v>
      </c>
      <c r="IK6827">
        <v>-2</v>
      </c>
      <c r="IL6827" t="s">
        <v>257</v>
      </c>
      <c r="IM6827" t="s">
        <v>258</v>
      </c>
      <c r="IN6827" t="s">
        <v>511</v>
      </c>
      <c r="IP6827" t="s">
        <v>532</v>
      </c>
    </row>
    <row r="6828" spans="1:250" x14ac:dyDescent="0.25">
      <c r="A6828">
        <v>40933</v>
      </c>
      <c r="B6828">
        <v>-890804480</v>
      </c>
      <c r="C6828">
        <v>1837</v>
      </c>
      <c r="D6828" t="s">
        <v>250</v>
      </c>
      <c r="E6828" t="s">
        <v>251</v>
      </c>
      <c r="F6828">
        <v>13794</v>
      </c>
      <c r="G6828" t="s">
        <v>264</v>
      </c>
      <c r="H6828" t="s">
        <v>265</v>
      </c>
      <c r="I6828">
        <v>429</v>
      </c>
      <c r="J6828" t="s">
        <v>473</v>
      </c>
      <c r="K6828" t="s">
        <v>474</v>
      </c>
      <c r="L6828">
        <v>13917</v>
      </c>
      <c r="M6828" t="s">
        <v>300</v>
      </c>
      <c r="N6828" t="s">
        <v>301</v>
      </c>
      <c r="O6828">
        <v>13917</v>
      </c>
      <c r="P6828" t="s">
        <v>300</v>
      </c>
      <c r="Q6828" t="s">
        <v>301</v>
      </c>
      <c r="R6828" t="s">
        <v>498</v>
      </c>
      <c r="S6828" s="2">
        <v>0</v>
      </c>
      <c r="U6828">
        <v>16</v>
      </c>
      <c r="IF6828">
        <v>13917</v>
      </c>
      <c r="IG6828" t="s">
        <v>300</v>
      </c>
      <c r="IH6828" t="s">
        <v>266</v>
      </c>
      <c r="IK6828">
        <v>-2</v>
      </c>
      <c r="IL6828" t="s">
        <v>257</v>
      </c>
      <c r="IM6828" t="s">
        <v>258</v>
      </c>
      <c r="IN6828" t="s">
        <v>511</v>
      </c>
      <c r="IP6828" t="s">
        <v>532</v>
      </c>
    </row>
    <row r="6829" spans="1:250" x14ac:dyDescent="0.25">
      <c r="A6829">
        <v>40934</v>
      </c>
      <c r="B6829">
        <v>-890804480</v>
      </c>
      <c r="C6829">
        <v>1837</v>
      </c>
      <c r="D6829" t="s">
        <v>250</v>
      </c>
      <c r="E6829" t="s">
        <v>251</v>
      </c>
      <c r="F6829">
        <v>13794</v>
      </c>
      <c r="G6829" t="s">
        <v>264</v>
      </c>
      <c r="H6829" t="s">
        <v>265</v>
      </c>
      <c r="I6829">
        <v>427</v>
      </c>
      <c r="J6829" t="s">
        <v>475</v>
      </c>
      <c r="K6829" t="s">
        <v>476</v>
      </c>
      <c r="L6829">
        <v>13917</v>
      </c>
      <c r="M6829" t="s">
        <v>300</v>
      </c>
      <c r="N6829" t="s">
        <v>301</v>
      </c>
      <c r="O6829">
        <v>13917</v>
      </c>
      <c r="P6829" t="s">
        <v>300</v>
      </c>
      <c r="Q6829" t="s">
        <v>301</v>
      </c>
      <c r="R6829" t="s">
        <v>498</v>
      </c>
      <c r="S6829" s="2">
        <v>0</v>
      </c>
      <c r="U6829">
        <v>16</v>
      </c>
      <c r="IF6829">
        <v>13917</v>
      </c>
      <c r="IG6829" t="s">
        <v>300</v>
      </c>
      <c r="IH6829" t="s">
        <v>266</v>
      </c>
      <c r="IK6829">
        <v>-2</v>
      </c>
      <c r="IL6829" t="s">
        <v>257</v>
      </c>
      <c r="IM6829" t="s">
        <v>258</v>
      </c>
      <c r="IN6829" t="s">
        <v>511</v>
      </c>
      <c r="IP6829" t="s">
        <v>532</v>
      </c>
    </row>
    <row r="6830" spans="1:250" x14ac:dyDescent="0.25">
      <c r="A6830">
        <v>40935</v>
      </c>
      <c r="B6830">
        <v>-890804480</v>
      </c>
      <c r="C6830">
        <v>1837</v>
      </c>
      <c r="D6830" t="s">
        <v>250</v>
      </c>
      <c r="E6830" t="s">
        <v>251</v>
      </c>
      <c r="F6830">
        <v>13794</v>
      </c>
      <c r="G6830" t="s">
        <v>264</v>
      </c>
      <c r="H6830" t="s">
        <v>265</v>
      </c>
      <c r="I6830">
        <v>429</v>
      </c>
      <c r="J6830" t="s">
        <v>473</v>
      </c>
      <c r="K6830" t="s">
        <v>474</v>
      </c>
      <c r="L6830">
        <v>15188</v>
      </c>
      <c r="M6830" t="s">
        <v>302</v>
      </c>
      <c r="N6830" t="s">
        <v>303</v>
      </c>
      <c r="O6830">
        <v>15188</v>
      </c>
      <c r="P6830" t="s">
        <v>302</v>
      </c>
      <c r="Q6830" t="s">
        <v>303</v>
      </c>
      <c r="R6830" t="s">
        <v>498</v>
      </c>
      <c r="S6830" s="2">
        <v>0</v>
      </c>
      <c r="U6830">
        <v>16</v>
      </c>
      <c r="IF6830">
        <v>15188</v>
      </c>
      <c r="IG6830" t="s">
        <v>302</v>
      </c>
      <c r="IH6830" t="s">
        <v>266</v>
      </c>
      <c r="IK6830">
        <v>-2</v>
      </c>
      <c r="IL6830" t="s">
        <v>257</v>
      </c>
      <c r="IM6830" t="s">
        <v>258</v>
      </c>
      <c r="IN6830" t="s">
        <v>511</v>
      </c>
      <c r="IP6830" t="s">
        <v>533</v>
      </c>
    </row>
    <row r="6831" spans="1:250" x14ac:dyDescent="0.25">
      <c r="A6831">
        <v>40936</v>
      </c>
      <c r="B6831">
        <v>-890804480</v>
      </c>
      <c r="C6831">
        <v>1837</v>
      </c>
      <c r="D6831" t="s">
        <v>250</v>
      </c>
      <c r="E6831" t="s">
        <v>251</v>
      </c>
      <c r="F6831">
        <v>13794</v>
      </c>
      <c r="G6831" t="s">
        <v>264</v>
      </c>
      <c r="H6831" t="s">
        <v>265</v>
      </c>
      <c r="I6831">
        <v>427</v>
      </c>
      <c r="J6831" t="s">
        <v>475</v>
      </c>
      <c r="K6831" t="s">
        <v>476</v>
      </c>
      <c r="L6831">
        <v>15188</v>
      </c>
      <c r="M6831" t="s">
        <v>302</v>
      </c>
      <c r="N6831" t="s">
        <v>303</v>
      </c>
      <c r="O6831">
        <v>15188</v>
      </c>
      <c r="P6831" t="s">
        <v>302</v>
      </c>
      <c r="Q6831" t="s">
        <v>303</v>
      </c>
      <c r="R6831" t="s">
        <v>498</v>
      </c>
      <c r="S6831" s="2">
        <v>0</v>
      </c>
      <c r="U6831">
        <v>16</v>
      </c>
      <c r="IF6831">
        <v>15188</v>
      </c>
      <c r="IG6831" t="s">
        <v>302</v>
      </c>
      <c r="IH6831" t="s">
        <v>266</v>
      </c>
      <c r="IK6831">
        <v>-2</v>
      </c>
      <c r="IL6831" t="s">
        <v>257</v>
      </c>
      <c r="IM6831" t="s">
        <v>258</v>
      </c>
      <c r="IN6831" t="s">
        <v>511</v>
      </c>
      <c r="IP6831" t="s">
        <v>533</v>
      </c>
    </row>
    <row r="6832" spans="1:250" x14ac:dyDescent="0.25">
      <c r="A6832">
        <v>40937</v>
      </c>
      <c r="B6832">
        <v>-890804480</v>
      </c>
      <c r="C6832">
        <v>1837</v>
      </c>
      <c r="D6832" t="s">
        <v>250</v>
      </c>
      <c r="E6832" t="s">
        <v>251</v>
      </c>
      <c r="F6832">
        <v>13794</v>
      </c>
      <c r="G6832" t="s">
        <v>264</v>
      </c>
      <c r="H6832" t="s">
        <v>265</v>
      </c>
      <c r="I6832">
        <v>424</v>
      </c>
      <c r="J6832" t="s">
        <v>477</v>
      </c>
      <c r="K6832" t="s">
        <v>478</v>
      </c>
      <c r="L6832">
        <v>15188</v>
      </c>
      <c r="M6832" t="s">
        <v>302</v>
      </c>
      <c r="N6832" t="s">
        <v>303</v>
      </c>
      <c r="O6832">
        <v>15188</v>
      </c>
      <c r="P6832" t="s">
        <v>302</v>
      </c>
      <c r="Q6832" t="s">
        <v>303</v>
      </c>
      <c r="R6832" t="s">
        <v>498</v>
      </c>
      <c r="S6832" s="2">
        <v>0</v>
      </c>
      <c r="U6832">
        <v>16</v>
      </c>
      <c r="IF6832">
        <v>15188</v>
      </c>
      <c r="IG6832" t="s">
        <v>302</v>
      </c>
      <c r="IH6832" t="s">
        <v>266</v>
      </c>
      <c r="IK6832">
        <v>-2</v>
      </c>
      <c r="IL6832" t="s">
        <v>257</v>
      </c>
      <c r="IM6832" t="s">
        <v>258</v>
      </c>
      <c r="IN6832" t="s">
        <v>511</v>
      </c>
      <c r="IP6832" t="s">
        <v>533</v>
      </c>
    </row>
    <row r="6833" spans="1:250" x14ac:dyDescent="0.25">
      <c r="A6833">
        <v>40938</v>
      </c>
      <c r="B6833">
        <v>-890804480</v>
      </c>
      <c r="C6833">
        <v>1837</v>
      </c>
      <c r="D6833" t="s">
        <v>250</v>
      </c>
      <c r="E6833" t="s">
        <v>251</v>
      </c>
      <c r="F6833">
        <v>13794</v>
      </c>
      <c r="G6833" t="s">
        <v>264</v>
      </c>
      <c r="H6833" t="s">
        <v>265</v>
      </c>
      <c r="I6833">
        <v>422</v>
      </c>
      <c r="J6833" t="s">
        <v>479</v>
      </c>
      <c r="K6833" t="s">
        <v>480</v>
      </c>
      <c r="L6833">
        <v>15188</v>
      </c>
      <c r="M6833" t="s">
        <v>302</v>
      </c>
      <c r="N6833" t="s">
        <v>303</v>
      </c>
      <c r="O6833">
        <v>15188</v>
      </c>
      <c r="P6833" t="s">
        <v>302</v>
      </c>
      <c r="Q6833" t="s">
        <v>303</v>
      </c>
      <c r="R6833" t="s">
        <v>498</v>
      </c>
      <c r="S6833" s="2">
        <v>0</v>
      </c>
      <c r="U6833">
        <v>16</v>
      </c>
      <c r="IF6833">
        <v>15188</v>
      </c>
      <c r="IG6833" t="s">
        <v>302</v>
      </c>
      <c r="IH6833" t="s">
        <v>266</v>
      </c>
      <c r="IK6833">
        <v>-2</v>
      </c>
      <c r="IL6833" t="s">
        <v>257</v>
      </c>
      <c r="IM6833" t="s">
        <v>258</v>
      </c>
      <c r="IN6833" t="s">
        <v>511</v>
      </c>
      <c r="IP6833" t="s">
        <v>533</v>
      </c>
    </row>
    <row r="6834" spans="1:250" x14ac:dyDescent="0.25">
      <c r="A6834">
        <v>40939</v>
      </c>
      <c r="B6834">
        <v>-890804480</v>
      </c>
      <c r="C6834">
        <v>1837</v>
      </c>
      <c r="D6834" t="s">
        <v>250</v>
      </c>
      <c r="E6834" t="s">
        <v>251</v>
      </c>
      <c r="F6834">
        <v>13794</v>
      </c>
      <c r="G6834" t="s">
        <v>264</v>
      </c>
      <c r="H6834" t="s">
        <v>265</v>
      </c>
      <c r="I6834">
        <v>420</v>
      </c>
      <c r="J6834" t="s">
        <v>481</v>
      </c>
      <c r="K6834" t="s">
        <v>482</v>
      </c>
      <c r="L6834">
        <v>15188</v>
      </c>
      <c r="M6834" t="s">
        <v>302</v>
      </c>
      <c r="N6834" t="s">
        <v>303</v>
      </c>
      <c r="O6834">
        <v>15188</v>
      </c>
      <c r="P6834" t="s">
        <v>302</v>
      </c>
      <c r="Q6834" t="s">
        <v>303</v>
      </c>
      <c r="R6834" t="s">
        <v>498</v>
      </c>
      <c r="S6834" s="2">
        <v>0</v>
      </c>
      <c r="U6834">
        <v>16</v>
      </c>
      <c r="IF6834">
        <v>15188</v>
      </c>
      <c r="IG6834" t="s">
        <v>302</v>
      </c>
      <c r="IH6834" t="s">
        <v>266</v>
      </c>
      <c r="IK6834">
        <v>-2</v>
      </c>
      <c r="IL6834" t="s">
        <v>257</v>
      </c>
      <c r="IM6834" t="s">
        <v>258</v>
      </c>
      <c r="IN6834" t="s">
        <v>511</v>
      </c>
      <c r="IP6834" t="s">
        <v>533</v>
      </c>
    </row>
    <row r="6835" spans="1:250" x14ac:dyDescent="0.25">
      <c r="A6835">
        <v>40940</v>
      </c>
      <c r="B6835">
        <v>-890804480</v>
      </c>
      <c r="C6835">
        <v>1837</v>
      </c>
      <c r="D6835" t="s">
        <v>250</v>
      </c>
      <c r="E6835" t="s">
        <v>251</v>
      </c>
      <c r="F6835">
        <v>13794</v>
      </c>
      <c r="G6835" t="s">
        <v>264</v>
      </c>
      <c r="H6835" t="s">
        <v>265</v>
      </c>
      <c r="I6835">
        <v>411</v>
      </c>
      <c r="J6835" t="s">
        <v>471</v>
      </c>
      <c r="K6835" t="s">
        <v>472</v>
      </c>
      <c r="L6835">
        <v>15188</v>
      </c>
      <c r="M6835" t="s">
        <v>302</v>
      </c>
      <c r="N6835" t="s">
        <v>303</v>
      </c>
      <c r="O6835">
        <v>15188</v>
      </c>
      <c r="P6835" t="s">
        <v>302</v>
      </c>
      <c r="Q6835" t="s">
        <v>303</v>
      </c>
      <c r="R6835" t="s">
        <v>498</v>
      </c>
      <c r="S6835" s="2">
        <v>0</v>
      </c>
      <c r="U6835">
        <v>16</v>
      </c>
      <c r="IF6835">
        <v>15188</v>
      </c>
      <c r="IG6835" t="s">
        <v>302</v>
      </c>
      <c r="IH6835" t="s">
        <v>266</v>
      </c>
      <c r="IK6835">
        <v>-2</v>
      </c>
      <c r="IL6835" t="s">
        <v>257</v>
      </c>
      <c r="IM6835" t="s">
        <v>258</v>
      </c>
      <c r="IN6835" t="s">
        <v>511</v>
      </c>
      <c r="IP6835" t="s">
        <v>533</v>
      </c>
    </row>
    <row r="6836" spans="1:250" x14ac:dyDescent="0.25">
      <c r="A6836">
        <v>40941</v>
      </c>
      <c r="B6836">
        <v>-890804480</v>
      </c>
      <c r="C6836">
        <v>1837</v>
      </c>
      <c r="D6836" t="s">
        <v>250</v>
      </c>
      <c r="E6836" t="s">
        <v>251</v>
      </c>
      <c r="F6836">
        <v>13794</v>
      </c>
      <c r="G6836" t="s">
        <v>264</v>
      </c>
      <c r="H6836" t="s">
        <v>265</v>
      </c>
      <c r="I6836">
        <v>437</v>
      </c>
      <c r="J6836" t="s">
        <v>506</v>
      </c>
      <c r="K6836" t="s">
        <v>507</v>
      </c>
      <c r="L6836">
        <v>15188</v>
      </c>
      <c r="M6836" t="s">
        <v>302</v>
      </c>
      <c r="N6836" t="s">
        <v>303</v>
      </c>
      <c r="O6836">
        <v>15188</v>
      </c>
      <c r="P6836" t="s">
        <v>302</v>
      </c>
      <c r="Q6836" t="s">
        <v>303</v>
      </c>
      <c r="R6836" t="s">
        <v>498</v>
      </c>
      <c r="S6836" s="2">
        <v>0</v>
      </c>
      <c r="U6836">
        <v>16</v>
      </c>
      <c r="IF6836">
        <v>15188</v>
      </c>
      <c r="IG6836" t="s">
        <v>302</v>
      </c>
      <c r="IH6836" t="s">
        <v>266</v>
      </c>
      <c r="IK6836">
        <v>-2</v>
      </c>
      <c r="IL6836" t="s">
        <v>257</v>
      </c>
      <c r="IM6836" t="s">
        <v>258</v>
      </c>
      <c r="IN6836" t="s">
        <v>511</v>
      </c>
      <c r="IP6836" t="s">
        <v>533</v>
      </c>
    </row>
    <row r="6837" spans="1:250" x14ac:dyDescent="0.25">
      <c r="A6837">
        <v>40942</v>
      </c>
      <c r="B6837">
        <v>-890804480</v>
      </c>
      <c r="C6837">
        <v>1837</v>
      </c>
      <c r="D6837" t="s">
        <v>250</v>
      </c>
      <c r="E6837" t="s">
        <v>251</v>
      </c>
      <c r="F6837">
        <v>13794</v>
      </c>
      <c r="G6837" t="s">
        <v>264</v>
      </c>
      <c r="H6837" t="s">
        <v>265</v>
      </c>
      <c r="I6837">
        <v>436</v>
      </c>
      <c r="J6837" t="s">
        <v>504</v>
      </c>
      <c r="K6837" t="s">
        <v>505</v>
      </c>
      <c r="L6837">
        <v>15188</v>
      </c>
      <c r="M6837" t="s">
        <v>302</v>
      </c>
      <c r="N6837" t="s">
        <v>303</v>
      </c>
      <c r="O6837">
        <v>15188</v>
      </c>
      <c r="P6837" t="s">
        <v>302</v>
      </c>
      <c r="Q6837" t="s">
        <v>303</v>
      </c>
      <c r="R6837" t="s">
        <v>498</v>
      </c>
      <c r="S6837" s="2">
        <v>0</v>
      </c>
      <c r="U6837">
        <v>16</v>
      </c>
      <c r="IF6837">
        <v>15188</v>
      </c>
      <c r="IG6837" t="s">
        <v>302</v>
      </c>
      <c r="IH6837" t="s">
        <v>266</v>
      </c>
      <c r="IK6837">
        <v>-2</v>
      </c>
      <c r="IL6837" t="s">
        <v>257</v>
      </c>
      <c r="IM6837" t="s">
        <v>258</v>
      </c>
      <c r="IN6837" t="s">
        <v>511</v>
      </c>
      <c r="IP6837" t="s">
        <v>533</v>
      </c>
    </row>
    <row r="6838" spans="1:250" x14ac:dyDescent="0.25">
      <c r="A6838">
        <v>40943</v>
      </c>
      <c r="B6838">
        <v>-890804480</v>
      </c>
      <c r="C6838">
        <v>1837</v>
      </c>
      <c r="D6838" t="s">
        <v>250</v>
      </c>
      <c r="E6838" t="s">
        <v>251</v>
      </c>
      <c r="F6838">
        <v>13794</v>
      </c>
      <c r="G6838" t="s">
        <v>264</v>
      </c>
      <c r="H6838" t="s">
        <v>265</v>
      </c>
      <c r="I6838">
        <v>435</v>
      </c>
      <c r="J6838" t="s">
        <v>493</v>
      </c>
      <c r="K6838" t="s">
        <v>494</v>
      </c>
      <c r="L6838">
        <v>15188</v>
      </c>
      <c r="M6838" t="s">
        <v>302</v>
      </c>
      <c r="N6838" t="s">
        <v>303</v>
      </c>
      <c r="O6838">
        <v>15188</v>
      </c>
      <c r="P6838" t="s">
        <v>302</v>
      </c>
      <c r="Q6838" t="s">
        <v>303</v>
      </c>
      <c r="R6838" t="s">
        <v>498</v>
      </c>
      <c r="S6838" s="2">
        <v>0</v>
      </c>
      <c r="U6838">
        <v>16</v>
      </c>
      <c r="IF6838">
        <v>15188</v>
      </c>
      <c r="IG6838" t="s">
        <v>302</v>
      </c>
      <c r="IH6838" t="s">
        <v>266</v>
      </c>
      <c r="IK6838">
        <v>-2</v>
      </c>
      <c r="IL6838" t="s">
        <v>257</v>
      </c>
      <c r="IM6838" t="s">
        <v>258</v>
      </c>
      <c r="IN6838" t="s">
        <v>511</v>
      </c>
      <c r="IP6838" t="s">
        <v>533</v>
      </c>
    </row>
    <row r="6839" spans="1:250" x14ac:dyDescent="0.25">
      <c r="A6839">
        <v>40944</v>
      </c>
      <c r="B6839">
        <v>-890804480</v>
      </c>
      <c r="C6839">
        <v>1837</v>
      </c>
      <c r="D6839" t="s">
        <v>250</v>
      </c>
      <c r="E6839" t="s">
        <v>251</v>
      </c>
      <c r="F6839">
        <v>13794</v>
      </c>
      <c r="G6839" t="s">
        <v>264</v>
      </c>
      <c r="H6839" t="s">
        <v>265</v>
      </c>
      <c r="I6839">
        <v>431</v>
      </c>
      <c r="J6839" t="s">
        <v>495</v>
      </c>
      <c r="K6839" t="s">
        <v>496</v>
      </c>
      <c r="L6839">
        <v>15188</v>
      </c>
      <c r="M6839" t="s">
        <v>302</v>
      </c>
      <c r="N6839" t="s">
        <v>303</v>
      </c>
      <c r="O6839">
        <v>15188</v>
      </c>
      <c r="P6839" t="s">
        <v>302</v>
      </c>
      <c r="Q6839" t="s">
        <v>303</v>
      </c>
      <c r="R6839" t="s">
        <v>498</v>
      </c>
      <c r="S6839" s="2">
        <v>0</v>
      </c>
      <c r="U6839">
        <v>16</v>
      </c>
      <c r="IF6839">
        <v>15188</v>
      </c>
      <c r="IG6839" t="s">
        <v>302</v>
      </c>
      <c r="IH6839" t="s">
        <v>266</v>
      </c>
      <c r="IK6839">
        <v>-2</v>
      </c>
      <c r="IL6839" t="s">
        <v>257</v>
      </c>
      <c r="IM6839" t="s">
        <v>258</v>
      </c>
      <c r="IN6839" t="s">
        <v>511</v>
      </c>
      <c r="IP6839" t="s">
        <v>533</v>
      </c>
    </row>
    <row r="6840" spans="1:250" x14ac:dyDescent="0.25">
      <c r="A6840">
        <v>40945</v>
      </c>
      <c r="B6840">
        <v>-890804480</v>
      </c>
      <c r="C6840">
        <v>1837</v>
      </c>
      <c r="D6840" t="s">
        <v>250</v>
      </c>
      <c r="E6840" t="s">
        <v>251</v>
      </c>
      <c r="F6840">
        <v>13794</v>
      </c>
      <c r="G6840" t="s">
        <v>264</v>
      </c>
      <c r="H6840" t="s">
        <v>265</v>
      </c>
      <c r="I6840">
        <v>420</v>
      </c>
      <c r="J6840" t="s">
        <v>481</v>
      </c>
      <c r="K6840" t="s">
        <v>482</v>
      </c>
      <c r="L6840">
        <v>15189</v>
      </c>
      <c r="M6840" t="s">
        <v>304</v>
      </c>
      <c r="N6840" t="s">
        <v>305</v>
      </c>
      <c r="O6840">
        <v>15189</v>
      </c>
      <c r="P6840" t="s">
        <v>304</v>
      </c>
      <c r="Q6840" t="s">
        <v>305</v>
      </c>
      <c r="R6840" t="s">
        <v>498</v>
      </c>
      <c r="S6840" s="2">
        <v>0</v>
      </c>
      <c r="U6840">
        <v>16</v>
      </c>
      <c r="IF6840">
        <v>15189</v>
      </c>
      <c r="IG6840" t="s">
        <v>304</v>
      </c>
      <c r="IH6840" t="s">
        <v>266</v>
      </c>
      <c r="IK6840">
        <v>-2</v>
      </c>
      <c r="IL6840" t="s">
        <v>257</v>
      </c>
      <c r="IM6840" t="s">
        <v>258</v>
      </c>
      <c r="IN6840" t="s">
        <v>511</v>
      </c>
      <c r="IP6840" t="s">
        <v>534</v>
      </c>
    </row>
    <row r="6841" spans="1:250" x14ac:dyDescent="0.25">
      <c r="A6841">
        <v>40946</v>
      </c>
      <c r="B6841">
        <v>-890804480</v>
      </c>
      <c r="C6841">
        <v>1837</v>
      </c>
      <c r="D6841" t="s">
        <v>250</v>
      </c>
      <c r="E6841" t="s">
        <v>251</v>
      </c>
      <c r="F6841">
        <v>13794</v>
      </c>
      <c r="G6841" t="s">
        <v>264</v>
      </c>
      <c r="H6841" t="s">
        <v>265</v>
      </c>
      <c r="I6841">
        <v>411</v>
      </c>
      <c r="J6841" t="s">
        <v>471</v>
      </c>
      <c r="K6841" t="s">
        <v>472</v>
      </c>
      <c r="L6841">
        <v>15189</v>
      </c>
      <c r="M6841" t="s">
        <v>304</v>
      </c>
      <c r="N6841" t="s">
        <v>305</v>
      </c>
      <c r="O6841">
        <v>15189</v>
      </c>
      <c r="P6841" t="s">
        <v>304</v>
      </c>
      <c r="Q6841" t="s">
        <v>305</v>
      </c>
      <c r="R6841" t="s">
        <v>498</v>
      </c>
      <c r="S6841" s="2">
        <v>0</v>
      </c>
      <c r="U6841">
        <v>16</v>
      </c>
      <c r="IF6841">
        <v>15189</v>
      </c>
      <c r="IG6841" t="s">
        <v>304</v>
      </c>
      <c r="IH6841" t="s">
        <v>266</v>
      </c>
      <c r="IK6841">
        <v>-2</v>
      </c>
      <c r="IL6841" t="s">
        <v>257</v>
      </c>
      <c r="IM6841" t="s">
        <v>258</v>
      </c>
      <c r="IN6841" t="s">
        <v>511</v>
      </c>
      <c r="IP6841" t="s">
        <v>534</v>
      </c>
    </row>
    <row r="6842" spans="1:250" x14ac:dyDescent="0.25">
      <c r="A6842">
        <v>40947</v>
      </c>
      <c r="B6842">
        <v>-890804480</v>
      </c>
      <c r="C6842">
        <v>1837</v>
      </c>
      <c r="D6842" t="s">
        <v>250</v>
      </c>
      <c r="E6842" t="s">
        <v>251</v>
      </c>
      <c r="F6842">
        <v>13794</v>
      </c>
      <c r="G6842" t="s">
        <v>264</v>
      </c>
      <c r="H6842" t="s">
        <v>265</v>
      </c>
      <c r="I6842">
        <v>435</v>
      </c>
      <c r="J6842" t="s">
        <v>493</v>
      </c>
      <c r="K6842" t="s">
        <v>494</v>
      </c>
      <c r="L6842">
        <v>15189</v>
      </c>
      <c r="M6842" t="s">
        <v>304</v>
      </c>
      <c r="N6842" t="s">
        <v>305</v>
      </c>
      <c r="O6842">
        <v>15189</v>
      </c>
      <c r="P6842" t="s">
        <v>304</v>
      </c>
      <c r="Q6842" t="s">
        <v>305</v>
      </c>
      <c r="R6842" t="s">
        <v>498</v>
      </c>
      <c r="S6842" s="2">
        <v>0</v>
      </c>
      <c r="U6842">
        <v>16</v>
      </c>
      <c r="IF6842">
        <v>15189</v>
      </c>
      <c r="IG6842" t="s">
        <v>304</v>
      </c>
      <c r="IH6842" t="s">
        <v>266</v>
      </c>
      <c r="IK6842">
        <v>-2</v>
      </c>
      <c r="IL6842" t="s">
        <v>257</v>
      </c>
      <c r="IM6842" t="s">
        <v>258</v>
      </c>
      <c r="IN6842" t="s">
        <v>511</v>
      </c>
      <c r="IP6842" t="s">
        <v>534</v>
      </c>
    </row>
    <row r="6843" spans="1:250" x14ac:dyDescent="0.25">
      <c r="A6843">
        <v>40948</v>
      </c>
      <c r="B6843">
        <v>-890804480</v>
      </c>
      <c r="C6843">
        <v>1837</v>
      </c>
      <c r="D6843" t="s">
        <v>250</v>
      </c>
      <c r="E6843" t="s">
        <v>251</v>
      </c>
      <c r="F6843">
        <v>13794</v>
      </c>
      <c r="G6843" t="s">
        <v>264</v>
      </c>
      <c r="H6843" t="s">
        <v>265</v>
      </c>
      <c r="I6843">
        <v>431</v>
      </c>
      <c r="J6843" t="s">
        <v>495</v>
      </c>
      <c r="K6843" t="s">
        <v>496</v>
      </c>
      <c r="L6843">
        <v>15189</v>
      </c>
      <c r="M6843" t="s">
        <v>304</v>
      </c>
      <c r="N6843" t="s">
        <v>305</v>
      </c>
      <c r="O6843">
        <v>15189</v>
      </c>
      <c r="P6843" t="s">
        <v>304</v>
      </c>
      <c r="Q6843" t="s">
        <v>305</v>
      </c>
      <c r="R6843" t="s">
        <v>498</v>
      </c>
      <c r="S6843" s="2">
        <v>0</v>
      </c>
      <c r="U6843">
        <v>16</v>
      </c>
      <c r="IF6843">
        <v>15189</v>
      </c>
      <c r="IG6843" t="s">
        <v>304</v>
      </c>
      <c r="IH6843" t="s">
        <v>266</v>
      </c>
      <c r="IK6843">
        <v>-2</v>
      </c>
      <c r="IL6843" t="s">
        <v>257</v>
      </c>
      <c r="IM6843" t="s">
        <v>258</v>
      </c>
      <c r="IN6843" t="s">
        <v>511</v>
      </c>
      <c r="IP6843" t="s">
        <v>534</v>
      </c>
    </row>
    <row r="6844" spans="1:250" x14ac:dyDescent="0.25">
      <c r="A6844">
        <v>40949</v>
      </c>
      <c r="B6844">
        <v>-890804480</v>
      </c>
      <c r="C6844">
        <v>1837</v>
      </c>
      <c r="D6844" t="s">
        <v>250</v>
      </c>
      <c r="E6844" t="s">
        <v>251</v>
      </c>
      <c r="F6844">
        <v>13794</v>
      </c>
      <c r="G6844" t="s">
        <v>264</v>
      </c>
      <c r="H6844" t="s">
        <v>265</v>
      </c>
      <c r="I6844">
        <v>429</v>
      </c>
      <c r="J6844" t="s">
        <v>473</v>
      </c>
      <c r="K6844" t="s">
        <v>474</v>
      </c>
      <c r="L6844">
        <v>15189</v>
      </c>
      <c r="M6844" t="s">
        <v>304</v>
      </c>
      <c r="N6844" t="s">
        <v>305</v>
      </c>
      <c r="O6844">
        <v>15189</v>
      </c>
      <c r="P6844" t="s">
        <v>304</v>
      </c>
      <c r="Q6844" t="s">
        <v>305</v>
      </c>
      <c r="R6844" t="s">
        <v>498</v>
      </c>
      <c r="S6844" s="2">
        <v>0</v>
      </c>
      <c r="U6844">
        <v>16</v>
      </c>
      <c r="IF6844">
        <v>15189</v>
      </c>
      <c r="IG6844" t="s">
        <v>304</v>
      </c>
      <c r="IH6844" t="s">
        <v>266</v>
      </c>
      <c r="IK6844">
        <v>-2</v>
      </c>
      <c r="IL6844" t="s">
        <v>257</v>
      </c>
      <c r="IM6844" t="s">
        <v>258</v>
      </c>
      <c r="IN6844" t="s">
        <v>511</v>
      </c>
      <c r="IP6844" t="s">
        <v>534</v>
      </c>
    </row>
    <row r="6845" spans="1:250" x14ac:dyDescent="0.25">
      <c r="A6845">
        <v>40950</v>
      </c>
      <c r="B6845">
        <v>-890804480</v>
      </c>
      <c r="C6845">
        <v>1837</v>
      </c>
      <c r="D6845" t="s">
        <v>250</v>
      </c>
      <c r="E6845" t="s">
        <v>251</v>
      </c>
      <c r="F6845">
        <v>13794</v>
      </c>
      <c r="G6845" t="s">
        <v>264</v>
      </c>
      <c r="H6845" t="s">
        <v>265</v>
      </c>
      <c r="I6845">
        <v>427</v>
      </c>
      <c r="J6845" t="s">
        <v>475</v>
      </c>
      <c r="K6845" t="s">
        <v>476</v>
      </c>
      <c r="L6845">
        <v>15189</v>
      </c>
      <c r="M6845" t="s">
        <v>304</v>
      </c>
      <c r="N6845" t="s">
        <v>305</v>
      </c>
      <c r="O6845">
        <v>15189</v>
      </c>
      <c r="P6845" t="s">
        <v>304</v>
      </c>
      <c r="Q6845" t="s">
        <v>305</v>
      </c>
      <c r="R6845" t="s">
        <v>498</v>
      </c>
      <c r="S6845" s="2">
        <v>0</v>
      </c>
      <c r="U6845">
        <v>16</v>
      </c>
      <c r="IF6845">
        <v>15189</v>
      </c>
      <c r="IG6845" t="s">
        <v>304</v>
      </c>
      <c r="IH6845" t="s">
        <v>266</v>
      </c>
      <c r="IK6845">
        <v>-2</v>
      </c>
      <c r="IL6845" t="s">
        <v>257</v>
      </c>
      <c r="IM6845" t="s">
        <v>258</v>
      </c>
      <c r="IN6845" t="s">
        <v>511</v>
      </c>
      <c r="IP6845" t="s">
        <v>534</v>
      </c>
    </row>
    <row r="6846" spans="1:250" x14ac:dyDescent="0.25">
      <c r="A6846">
        <v>40951</v>
      </c>
      <c r="B6846">
        <v>-890804480</v>
      </c>
      <c r="C6846">
        <v>1837</v>
      </c>
      <c r="D6846" t="s">
        <v>250</v>
      </c>
      <c r="E6846" t="s">
        <v>251</v>
      </c>
      <c r="F6846">
        <v>19011</v>
      </c>
      <c r="G6846" t="s">
        <v>310</v>
      </c>
      <c r="H6846" t="s">
        <v>311</v>
      </c>
      <c r="I6846">
        <v>429</v>
      </c>
      <c r="J6846" t="s">
        <v>473</v>
      </c>
      <c r="K6846" t="s">
        <v>474</v>
      </c>
      <c r="L6846">
        <v>15189</v>
      </c>
      <c r="M6846" t="s">
        <v>304</v>
      </c>
      <c r="N6846" t="s">
        <v>305</v>
      </c>
      <c r="O6846">
        <v>15189</v>
      </c>
      <c r="P6846" t="s">
        <v>304</v>
      </c>
      <c r="Q6846" t="s">
        <v>305</v>
      </c>
      <c r="R6846" t="s">
        <v>498</v>
      </c>
      <c r="S6846" s="2">
        <v>0</v>
      </c>
      <c r="U6846">
        <v>16</v>
      </c>
      <c r="IF6846">
        <v>15189</v>
      </c>
      <c r="IG6846" t="s">
        <v>304</v>
      </c>
      <c r="IH6846" t="s">
        <v>314</v>
      </c>
      <c r="IK6846">
        <v>-2</v>
      </c>
      <c r="IL6846" t="s">
        <v>257</v>
      </c>
      <c r="IM6846" t="s">
        <v>258</v>
      </c>
      <c r="IN6846" t="s">
        <v>535</v>
      </c>
      <c r="IP6846" t="s">
        <v>536</v>
      </c>
    </row>
    <row r="6847" spans="1:250" x14ac:dyDescent="0.25">
      <c r="A6847">
        <v>40952</v>
      </c>
      <c r="B6847">
        <v>-890804480</v>
      </c>
      <c r="C6847">
        <v>1837</v>
      </c>
      <c r="D6847" t="s">
        <v>250</v>
      </c>
      <c r="E6847" t="s">
        <v>251</v>
      </c>
      <c r="F6847">
        <v>13794</v>
      </c>
      <c r="G6847" t="s">
        <v>264</v>
      </c>
      <c r="H6847" t="s">
        <v>265</v>
      </c>
      <c r="I6847">
        <v>437</v>
      </c>
      <c r="J6847" t="s">
        <v>506</v>
      </c>
      <c r="K6847" t="s">
        <v>507</v>
      </c>
      <c r="L6847">
        <v>15189</v>
      </c>
      <c r="M6847" t="s">
        <v>304</v>
      </c>
      <c r="N6847" t="s">
        <v>305</v>
      </c>
      <c r="O6847">
        <v>15189</v>
      </c>
      <c r="P6847" t="s">
        <v>304</v>
      </c>
      <c r="Q6847" t="s">
        <v>305</v>
      </c>
      <c r="R6847" t="s">
        <v>498</v>
      </c>
      <c r="S6847" s="2">
        <v>0</v>
      </c>
      <c r="U6847">
        <v>16</v>
      </c>
      <c r="IF6847">
        <v>15189</v>
      </c>
      <c r="IG6847" t="s">
        <v>304</v>
      </c>
      <c r="IH6847" t="s">
        <v>266</v>
      </c>
      <c r="IK6847">
        <v>-2</v>
      </c>
      <c r="IL6847" t="s">
        <v>257</v>
      </c>
      <c r="IM6847" t="s">
        <v>258</v>
      </c>
      <c r="IN6847" t="s">
        <v>511</v>
      </c>
      <c r="IP6847" t="s">
        <v>534</v>
      </c>
    </row>
    <row r="6848" spans="1:250" x14ac:dyDescent="0.25">
      <c r="A6848">
        <v>40953</v>
      </c>
      <c r="B6848">
        <v>-890804480</v>
      </c>
      <c r="C6848">
        <v>1837</v>
      </c>
      <c r="D6848" t="s">
        <v>250</v>
      </c>
      <c r="E6848" t="s">
        <v>251</v>
      </c>
      <c r="F6848">
        <v>13794</v>
      </c>
      <c r="G6848" t="s">
        <v>264</v>
      </c>
      <c r="H6848" t="s">
        <v>265</v>
      </c>
      <c r="I6848">
        <v>436</v>
      </c>
      <c r="J6848" t="s">
        <v>504</v>
      </c>
      <c r="K6848" t="s">
        <v>505</v>
      </c>
      <c r="L6848">
        <v>15189</v>
      </c>
      <c r="M6848" t="s">
        <v>304</v>
      </c>
      <c r="N6848" t="s">
        <v>305</v>
      </c>
      <c r="O6848">
        <v>15189</v>
      </c>
      <c r="P6848" t="s">
        <v>304</v>
      </c>
      <c r="Q6848" t="s">
        <v>305</v>
      </c>
      <c r="R6848" t="s">
        <v>498</v>
      </c>
      <c r="S6848" s="2">
        <v>0</v>
      </c>
      <c r="U6848">
        <v>16</v>
      </c>
      <c r="IF6848">
        <v>15189</v>
      </c>
      <c r="IG6848" t="s">
        <v>304</v>
      </c>
      <c r="IH6848" t="s">
        <v>266</v>
      </c>
      <c r="IK6848">
        <v>-2</v>
      </c>
      <c r="IL6848" t="s">
        <v>257</v>
      </c>
      <c r="IM6848" t="s">
        <v>258</v>
      </c>
      <c r="IN6848" t="s">
        <v>511</v>
      </c>
      <c r="IP6848" t="s">
        <v>534</v>
      </c>
    </row>
    <row r="6849" spans="1:250" x14ac:dyDescent="0.25">
      <c r="A6849">
        <v>40954</v>
      </c>
      <c r="B6849">
        <v>-890804480</v>
      </c>
      <c r="C6849">
        <v>1837</v>
      </c>
      <c r="D6849" t="s">
        <v>250</v>
      </c>
      <c r="E6849" t="s">
        <v>251</v>
      </c>
      <c r="F6849">
        <v>19011</v>
      </c>
      <c r="G6849" t="s">
        <v>310</v>
      </c>
      <c r="H6849" t="s">
        <v>311</v>
      </c>
      <c r="I6849">
        <v>437</v>
      </c>
      <c r="J6849" t="s">
        <v>506</v>
      </c>
      <c r="K6849" t="s">
        <v>507</v>
      </c>
      <c r="L6849">
        <v>15189</v>
      </c>
      <c r="M6849" t="s">
        <v>304</v>
      </c>
      <c r="N6849" t="s">
        <v>305</v>
      </c>
      <c r="O6849">
        <v>15189</v>
      </c>
      <c r="P6849" t="s">
        <v>304</v>
      </c>
      <c r="Q6849" t="s">
        <v>305</v>
      </c>
      <c r="R6849" t="s">
        <v>498</v>
      </c>
      <c r="S6849" s="2">
        <v>0</v>
      </c>
      <c r="U6849">
        <v>16</v>
      </c>
      <c r="IF6849">
        <v>15189</v>
      </c>
      <c r="IG6849" t="s">
        <v>304</v>
      </c>
      <c r="IH6849" t="s">
        <v>314</v>
      </c>
      <c r="IK6849">
        <v>-2</v>
      </c>
      <c r="IL6849" t="s">
        <v>257</v>
      </c>
      <c r="IM6849" t="s">
        <v>258</v>
      </c>
      <c r="IN6849" t="s">
        <v>535</v>
      </c>
      <c r="IP6849" t="s">
        <v>536</v>
      </c>
    </row>
    <row r="6850" spans="1:250" x14ac:dyDescent="0.25">
      <c r="A6850">
        <v>40955</v>
      </c>
      <c r="B6850">
        <v>-890804480</v>
      </c>
      <c r="C6850">
        <v>1837</v>
      </c>
      <c r="D6850" t="s">
        <v>250</v>
      </c>
      <c r="E6850" t="s">
        <v>251</v>
      </c>
      <c r="F6850">
        <v>19011</v>
      </c>
      <c r="G6850" t="s">
        <v>310</v>
      </c>
      <c r="H6850" t="s">
        <v>311</v>
      </c>
      <c r="I6850">
        <v>436</v>
      </c>
      <c r="J6850" t="s">
        <v>504</v>
      </c>
      <c r="K6850" t="s">
        <v>505</v>
      </c>
      <c r="L6850">
        <v>15189</v>
      </c>
      <c r="M6850" t="s">
        <v>304</v>
      </c>
      <c r="N6850" t="s">
        <v>305</v>
      </c>
      <c r="O6850">
        <v>15189</v>
      </c>
      <c r="P6850" t="s">
        <v>304</v>
      </c>
      <c r="Q6850" t="s">
        <v>305</v>
      </c>
      <c r="R6850" t="s">
        <v>498</v>
      </c>
      <c r="S6850" s="2">
        <v>0</v>
      </c>
      <c r="U6850">
        <v>16</v>
      </c>
      <c r="IF6850">
        <v>15189</v>
      </c>
      <c r="IG6850" t="s">
        <v>304</v>
      </c>
      <c r="IH6850" t="s">
        <v>314</v>
      </c>
      <c r="IK6850">
        <v>-2</v>
      </c>
      <c r="IL6850" t="s">
        <v>257</v>
      </c>
      <c r="IM6850" t="s">
        <v>258</v>
      </c>
      <c r="IN6850" t="s">
        <v>535</v>
      </c>
      <c r="IP6850" t="s">
        <v>536</v>
      </c>
    </row>
    <row r="6851" spans="1:250" x14ac:dyDescent="0.25">
      <c r="A6851">
        <v>40956</v>
      </c>
      <c r="B6851">
        <v>-890804480</v>
      </c>
      <c r="C6851">
        <v>1837</v>
      </c>
      <c r="D6851" t="s">
        <v>250</v>
      </c>
      <c r="E6851" t="s">
        <v>251</v>
      </c>
      <c r="F6851">
        <v>19011</v>
      </c>
      <c r="G6851" t="s">
        <v>310</v>
      </c>
      <c r="H6851" t="s">
        <v>311</v>
      </c>
      <c r="I6851">
        <v>435</v>
      </c>
      <c r="J6851" t="s">
        <v>493</v>
      </c>
      <c r="K6851" t="s">
        <v>494</v>
      </c>
      <c r="L6851">
        <v>15189</v>
      </c>
      <c r="M6851" t="s">
        <v>304</v>
      </c>
      <c r="N6851" t="s">
        <v>305</v>
      </c>
      <c r="O6851">
        <v>15189</v>
      </c>
      <c r="P6851" t="s">
        <v>304</v>
      </c>
      <c r="Q6851" t="s">
        <v>305</v>
      </c>
      <c r="R6851" t="s">
        <v>498</v>
      </c>
      <c r="S6851" s="2">
        <v>0</v>
      </c>
      <c r="U6851">
        <v>16</v>
      </c>
      <c r="IF6851">
        <v>15189</v>
      </c>
      <c r="IG6851" t="s">
        <v>304</v>
      </c>
      <c r="IH6851" t="s">
        <v>314</v>
      </c>
      <c r="IK6851">
        <v>-2</v>
      </c>
      <c r="IL6851" t="s">
        <v>257</v>
      </c>
      <c r="IM6851" t="s">
        <v>258</v>
      </c>
      <c r="IN6851" t="s">
        <v>535</v>
      </c>
      <c r="IP6851" t="s">
        <v>536</v>
      </c>
    </row>
    <row r="6852" spans="1:250" x14ac:dyDescent="0.25">
      <c r="A6852">
        <v>40957</v>
      </c>
      <c r="B6852">
        <v>-890804480</v>
      </c>
      <c r="C6852">
        <v>1837</v>
      </c>
      <c r="D6852" t="s">
        <v>250</v>
      </c>
      <c r="E6852" t="s">
        <v>251</v>
      </c>
      <c r="F6852">
        <v>19011</v>
      </c>
      <c r="G6852" t="s">
        <v>310</v>
      </c>
      <c r="H6852" t="s">
        <v>311</v>
      </c>
      <c r="I6852">
        <v>431</v>
      </c>
      <c r="J6852" t="s">
        <v>495</v>
      </c>
      <c r="K6852" t="s">
        <v>496</v>
      </c>
      <c r="L6852">
        <v>15189</v>
      </c>
      <c r="M6852" t="s">
        <v>304</v>
      </c>
      <c r="N6852" t="s">
        <v>305</v>
      </c>
      <c r="O6852">
        <v>15189</v>
      </c>
      <c r="P6852" t="s">
        <v>304</v>
      </c>
      <c r="Q6852" t="s">
        <v>305</v>
      </c>
      <c r="R6852" t="s">
        <v>498</v>
      </c>
      <c r="S6852" s="2">
        <v>0</v>
      </c>
      <c r="U6852">
        <v>16</v>
      </c>
      <c r="IF6852">
        <v>15189</v>
      </c>
      <c r="IG6852" t="s">
        <v>304</v>
      </c>
      <c r="IH6852" t="s">
        <v>314</v>
      </c>
      <c r="IK6852">
        <v>-2</v>
      </c>
      <c r="IL6852" t="s">
        <v>257</v>
      </c>
      <c r="IM6852" t="s">
        <v>258</v>
      </c>
      <c r="IN6852" t="s">
        <v>535</v>
      </c>
      <c r="IP6852" t="s">
        <v>536</v>
      </c>
    </row>
    <row r="6853" spans="1:250" x14ac:dyDescent="0.25">
      <c r="A6853">
        <v>40958</v>
      </c>
      <c r="B6853">
        <v>-890804480</v>
      </c>
      <c r="C6853">
        <v>1837</v>
      </c>
      <c r="D6853" t="s">
        <v>250</v>
      </c>
      <c r="E6853" t="s">
        <v>251</v>
      </c>
      <c r="F6853">
        <v>13794</v>
      </c>
      <c r="G6853" t="s">
        <v>264</v>
      </c>
      <c r="H6853" t="s">
        <v>265</v>
      </c>
      <c r="I6853">
        <v>424</v>
      </c>
      <c r="J6853" t="s">
        <v>477</v>
      </c>
      <c r="K6853" t="s">
        <v>478</v>
      </c>
      <c r="L6853">
        <v>15189</v>
      </c>
      <c r="M6853" t="s">
        <v>304</v>
      </c>
      <c r="N6853" t="s">
        <v>305</v>
      </c>
      <c r="O6853">
        <v>15189</v>
      </c>
      <c r="P6853" t="s">
        <v>304</v>
      </c>
      <c r="Q6853" t="s">
        <v>305</v>
      </c>
      <c r="R6853" t="s">
        <v>498</v>
      </c>
      <c r="S6853" s="2">
        <v>0</v>
      </c>
      <c r="U6853">
        <v>16</v>
      </c>
      <c r="IF6853">
        <v>15189</v>
      </c>
      <c r="IG6853" t="s">
        <v>304</v>
      </c>
      <c r="IH6853" t="s">
        <v>266</v>
      </c>
      <c r="IK6853">
        <v>-2</v>
      </c>
      <c r="IL6853" t="s">
        <v>257</v>
      </c>
      <c r="IM6853" t="s">
        <v>258</v>
      </c>
      <c r="IN6853" t="s">
        <v>511</v>
      </c>
      <c r="IP6853" t="s">
        <v>534</v>
      </c>
    </row>
    <row r="6854" spans="1:250" x14ac:dyDescent="0.25">
      <c r="A6854">
        <v>40959</v>
      </c>
      <c r="B6854">
        <v>-890804480</v>
      </c>
      <c r="C6854">
        <v>1837</v>
      </c>
      <c r="D6854" t="s">
        <v>250</v>
      </c>
      <c r="E6854" t="s">
        <v>251</v>
      </c>
      <c r="F6854">
        <v>13794</v>
      </c>
      <c r="G6854" t="s">
        <v>264</v>
      </c>
      <c r="H6854" t="s">
        <v>265</v>
      </c>
      <c r="I6854">
        <v>422</v>
      </c>
      <c r="J6854" t="s">
        <v>479</v>
      </c>
      <c r="K6854" t="s">
        <v>480</v>
      </c>
      <c r="L6854">
        <v>15189</v>
      </c>
      <c r="M6854" t="s">
        <v>304</v>
      </c>
      <c r="N6854" t="s">
        <v>305</v>
      </c>
      <c r="O6854">
        <v>15189</v>
      </c>
      <c r="P6854" t="s">
        <v>304</v>
      </c>
      <c r="Q6854" t="s">
        <v>305</v>
      </c>
      <c r="R6854" t="s">
        <v>498</v>
      </c>
      <c r="S6854" s="2">
        <v>0</v>
      </c>
      <c r="U6854">
        <v>16</v>
      </c>
      <c r="IF6854">
        <v>15189</v>
      </c>
      <c r="IG6854" t="s">
        <v>304</v>
      </c>
      <c r="IH6854" t="s">
        <v>266</v>
      </c>
      <c r="IK6854">
        <v>-2</v>
      </c>
      <c r="IL6854" t="s">
        <v>257</v>
      </c>
      <c r="IM6854" t="s">
        <v>258</v>
      </c>
      <c r="IN6854" t="s">
        <v>511</v>
      </c>
      <c r="IP6854" t="s">
        <v>534</v>
      </c>
    </row>
    <row r="6855" spans="1:250" x14ac:dyDescent="0.25">
      <c r="A6855">
        <v>40960</v>
      </c>
      <c r="B6855">
        <v>-890804480</v>
      </c>
      <c r="C6855">
        <v>1837</v>
      </c>
      <c r="D6855" t="s">
        <v>250</v>
      </c>
      <c r="E6855" t="s">
        <v>251</v>
      </c>
      <c r="F6855">
        <v>19011</v>
      </c>
      <c r="G6855" t="s">
        <v>310</v>
      </c>
      <c r="H6855" t="s">
        <v>311</v>
      </c>
      <c r="I6855">
        <v>427</v>
      </c>
      <c r="J6855" t="s">
        <v>475</v>
      </c>
      <c r="K6855" t="s">
        <v>476</v>
      </c>
      <c r="L6855">
        <v>15189</v>
      </c>
      <c r="M6855" t="s">
        <v>304</v>
      </c>
      <c r="N6855" t="s">
        <v>305</v>
      </c>
      <c r="O6855">
        <v>15189</v>
      </c>
      <c r="P6855" t="s">
        <v>304</v>
      </c>
      <c r="Q6855" t="s">
        <v>305</v>
      </c>
      <c r="R6855" t="s">
        <v>498</v>
      </c>
      <c r="S6855" s="2">
        <v>0</v>
      </c>
      <c r="U6855">
        <v>16</v>
      </c>
      <c r="IF6855">
        <v>15189</v>
      </c>
      <c r="IG6855" t="s">
        <v>304</v>
      </c>
      <c r="IH6855" t="s">
        <v>314</v>
      </c>
      <c r="IK6855">
        <v>-2</v>
      </c>
      <c r="IL6855" t="s">
        <v>257</v>
      </c>
      <c r="IM6855" t="s">
        <v>258</v>
      </c>
      <c r="IN6855" t="s">
        <v>535</v>
      </c>
      <c r="IP6855" t="s">
        <v>536</v>
      </c>
    </row>
    <row r="6856" spans="1:250" x14ac:dyDescent="0.25">
      <c r="A6856">
        <v>40961</v>
      </c>
      <c r="B6856">
        <v>-890804480</v>
      </c>
      <c r="C6856">
        <v>1837</v>
      </c>
      <c r="D6856" t="s">
        <v>250</v>
      </c>
      <c r="E6856" t="s">
        <v>251</v>
      </c>
      <c r="F6856">
        <v>19011</v>
      </c>
      <c r="G6856" t="s">
        <v>310</v>
      </c>
      <c r="H6856" t="s">
        <v>311</v>
      </c>
      <c r="I6856">
        <v>424</v>
      </c>
      <c r="J6856" t="s">
        <v>477</v>
      </c>
      <c r="K6856" t="s">
        <v>478</v>
      </c>
      <c r="L6856">
        <v>15189</v>
      </c>
      <c r="M6856" t="s">
        <v>304</v>
      </c>
      <c r="N6856" t="s">
        <v>305</v>
      </c>
      <c r="O6856">
        <v>15189</v>
      </c>
      <c r="P6856" t="s">
        <v>304</v>
      </c>
      <c r="Q6856" t="s">
        <v>305</v>
      </c>
      <c r="R6856" t="s">
        <v>498</v>
      </c>
      <c r="S6856" s="2">
        <v>0</v>
      </c>
      <c r="U6856">
        <v>16</v>
      </c>
      <c r="IF6856">
        <v>15189</v>
      </c>
      <c r="IG6856" t="s">
        <v>304</v>
      </c>
      <c r="IH6856" t="s">
        <v>314</v>
      </c>
      <c r="IK6856">
        <v>-2</v>
      </c>
      <c r="IL6856" t="s">
        <v>257</v>
      </c>
      <c r="IM6856" t="s">
        <v>258</v>
      </c>
      <c r="IN6856" t="s">
        <v>535</v>
      </c>
      <c r="IP6856" t="s">
        <v>536</v>
      </c>
    </row>
    <row r="6857" spans="1:250" x14ac:dyDescent="0.25">
      <c r="A6857">
        <v>40962</v>
      </c>
      <c r="B6857">
        <v>-890804480</v>
      </c>
      <c r="C6857">
        <v>1837</v>
      </c>
      <c r="D6857" t="s">
        <v>250</v>
      </c>
      <c r="E6857" t="s">
        <v>251</v>
      </c>
      <c r="F6857">
        <v>19011</v>
      </c>
      <c r="G6857" t="s">
        <v>310</v>
      </c>
      <c r="H6857" t="s">
        <v>311</v>
      </c>
      <c r="I6857">
        <v>422</v>
      </c>
      <c r="J6857" t="s">
        <v>479</v>
      </c>
      <c r="K6857" t="s">
        <v>480</v>
      </c>
      <c r="L6857">
        <v>15189</v>
      </c>
      <c r="M6857" t="s">
        <v>304</v>
      </c>
      <c r="N6857" t="s">
        <v>305</v>
      </c>
      <c r="O6857">
        <v>15189</v>
      </c>
      <c r="P6857" t="s">
        <v>304</v>
      </c>
      <c r="Q6857" t="s">
        <v>305</v>
      </c>
      <c r="R6857" t="s">
        <v>498</v>
      </c>
      <c r="S6857" s="2">
        <v>0</v>
      </c>
      <c r="U6857">
        <v>16</v>
      </c>
      <c r="IF6857">
        <v>15189</v>
      </c>
      <c r="IG6857" t="s">
        <v>304</v>
      </c>
      <c r="IH6857" t="s">
        <v>314</v>
      </c>
      <c r="IK6857">
        <v>-2</v>
      </c>
      <c r="IL6857" t="s">
        <v>257</v>
      </c>
      <c r="IM6857" t="s">
        <v>258</v>
      </c>
      <c r="IN6857" t="s">
        <v>535</v>
      </c>
      <c r="IP6857" t="s">
        <v>536</v>
      </c>
    </row>
    <row r="6858" spans="1:250" x14ac:dyDescent="0.25">
      <c r="A6858">
        <v>40963</v>
      </c>
      <c r="B6858">
        <v>-890804480</v>
      </c>
      <c r="C6858">
        <v>1837</v>
      </c>
      <c r="D6858" t="s">
        <v>250</v>
      </c>
      <c r="E6858" t="s">
        <v>251</v>
      </c>
      <c r="F6858">
        <v>19011</v>
      </c>
      <c r="G6858" t="s">
        <v>310</v>
      </c>
      <c r="H6858" t="s">
        <v>311</v>
      </c>
      <c r="I6858">
        <v>420</v>
      </c>
      <c r="J6858" t="s">
        <v>481</v>
      </c>
      <c r="K6858" t="s">
        <v>482</v>
      </c>
      <c r="L6858">
        <v>15189</v>
      </c>
      <c r="M6858" t="s">
        <v>304</v>
      </c>
      <c r="N6858" t="s">
        <v>305</v>
      </c>
      <c r="O6858">
        <v>15189</v>
      </c>
      <c r="P6858" t="s">
        <v>304</v>
      </c>
      <c r="Q6858" t="s">
        <v>305</v>
      </c>
      <c r="R6858" t="s">
        <v>498</v>
      </c>
      <c r="S6858" s="2">
        <v>0</v>
      </c>
      <c r="U6858">
        <v>16</v>
      </c>
      <c r="IF6858">
        <v>15189</v>
      </c>
      <c r="IG6858" t="s">
        <v>304</v>
      </c>
      <c r="IH6858" t="s">
        <v>314</v>
      </c>
      <c r="IK6858">
        <v>-2</v>
      </c>
      <c r="IL6858" t="s">
        <v>257</v>
      </c>
      <c r="IM6858" t="s">
        <v>258</v>
      </c>
      <c r="IN6858" t="s">
        <v>535</v>
      </c>
      <c r="IP6858" t="s">
        <v>536</v>
      </c>
    </row>
    <row r="6859" spans="1:250" x14ac:dyDescent="0.25">
      <c r="A6859">
        <v>40964</v>
      </c>
      <c r="B6859">
        <v>-890804480</v>
      </c>
      <c r="C6859">
        <v>1837</v>
      </c>
      <c r="D6859" t="s">
        <v>250</v>
      </c>
      <c r="E6859" t="s">
        <v>251</v>
      </c>
      <c r="F6859">
        <v>13794</v>
      </c>
      <c r="G6859" t="s">
        <v>264</v>
      </c>
      <c r="H6859" t="s">
        <v>265</v>
      </c>
      <c r="I6859">
        <v>411</v>
      </c>
      <c r="J6859" t="s">
        <v>471</v>
      </c>
      <c r="K6859" t="s">
        <v>472</v>
      </c>
      <c r="L6859">
        <v>17005</v>
      </c>
      <c r="M6859" t="s">
        <v>306</v>
      </c>
      <c r="N6859" t="s">
        <v>307</v>
      </c>
      <c r="O6859">
        <v>17005</v>
      </c>
      <c r="P6859" t="s">
        <v>306</v>
      </c>
      <c r="Q6859" t="s">
        <v>307</v>
      </c>
      <c r="R6859" t="s">
        <v>498</v>
      </c>
      <c r="S6859" s="2">
        <v>0</v>
      </c>
      <c r="U6859">
        <v>16</v>
      </c>
      <c r="IF6859">
        <v>17005</v>
      </c>
      <c r="IG6859" t="s">
        <v>306</v>
      </c>
      <c r="IH6859" t="s">
        <v>266</v>
      </c>
      <c r="IK6859">
        <v>-2</v>
      </c>
      <c r="IL6859" t="s">
        <v>257</v>
      </c>
      <c r="IM6859" t="s">
        <v>258</v>
      </c>
      <c r="IN6859" t="s">
        <v>511</v>
      </c>
      <c r="IP6859" t="s">
        <v>537</v>
      </c>
    </row>
    <row r="6860" spans="1:250" x14ac:dyDescent="0.25">
      <c r="A6860">
        <v>40965</v>
      </c>
      <c r="B6860">
        <v>-890804480</v>
      </c>
      <c r="C6860">
        <v>1837</v>
      </c>
      <c r="D6860" t="s">
        <v>250</v>
      </c>
      <c r="E6860" t="s">
        <v>251</v>
      </c>
      <c r="F6860">
        <v>13794</v>
      </c>
      <c r="G6860" t="s">
        <v>264</v>
      </c>
      <c r="H6860" t="s">
        <v>265</v>
      </c>
      <c r="I6860">
        <v>431</v>
      </c>
      <c r="J6860" t="s">
        <v>495</v>
      </c>
      <c r="K6860" t="s">
        <v>496</v>
      </c>
      <c r="L6860">
        <v>17005</v>
      </c>
      <c r="M6860" t="s">
        <v>306</v>
      </c>
      <c r="N6860" t="s">
        <v>307</v>
      </c>
      <c r="O6860">
        <v>17005</v>
      </c>
      <c r="P6860" t="s">
        <v>306</v>
      </c>
      <c r="Q6860" t="s">
        <v>307</v>
      </c>
      <c r="R6860" t="s">
        <v>498</v>
      </c>
      <c r="S6860" s="2">
        <v>0</v>
      </c>
      <c r="U6860">
        <v>16</v>
      </c>
      <c r="IF6860">
        <v>17005</v>
      </c>
      <c r="IG6860" t="s">
        <v>306</v>
      </c>
      <c r="IH6860" t="s">
        <v>266</v>
      </c>
      <c r="IK6860">
        <v>-2</v>
      </c>
      <c r="IL6860" t="s">
        <v>257</v>
      </c>
      <c r="IM6860" t="s">
        <v>258</v>
      </c>
      <c r="IN6860" t="s">
        <v>511</v>
      </c>
      <c r="IP6860" t="s">
        <v>537</v>
      </c>
    </row>
    <row r="6861" spans="1:250" x14ac:dyDescent="0.25">
      <c r="A6861">
        <v>40966</v>
      </c>
      <c r="B6861">
        <v>-890804480</v>
      </c>
      <c r="C6861">
        <v>1837</v>
      </c>
      <c r="D6861" t="s">
        <v>250</v>
      </c>
      <c r="E6861" t="s">
        <v>251</v>
      </c>
      <c r="F6861">
        <v>13794</v>
      </c>
      <c r="G6861" t="s">
        <v>264</v>
      </c>
      <c r="H6861" t="s">
        <v>265</v>
      </c>
      <c r="I6861">
        <v>429</v>
      </c>
      <c r="J6861" t="s">
        <v>473</v>
      </c>
      <c r="K6861" t="s">
        <v>474</v>
      </c>
      <c r="L6861">
        <v>17005</v>
      </c>
      <c r="M6861" t="s">
        <v>306</v>
      </c>
      <c r="N6861" t="s">
        <v>307</v>
      </c>
      <c r="O6861">
        <v>17005</v>
      </c>
      <c r="P6861" t="s">
        <v>306</v>
      </c>
      <c r="Q6861" t="s">
        <v>307</v>
      </c>
      <c r="R6861" t="s">
        <v>498</v>
      </c>
      <c r="S6861" s="2">
        <v>0</v>
      </c>
      <c r="U6861">
        <v>16</v>
      </c>
      <c r="IF6861">
        <v>17005</v>
      </c>
      <c r="IG6861" t="s">
        <v>306</v>
      </c>
      <c r="IH6861" t="s">
        <v>266</v>
      </c>
      <c r="IK6861">
        <v>-2</v>
      </c>
      <c r="IL6861" t="s">
        <v>257</v>
      </c>
      <c r="IM6861" t="s">
        <v>258</v>
      </c>
      <c r="IN6861" t="s">
        <v>511</v>
      </c>
      <c r="IP6861" t="s">
        <v>537</v>
      </c>
    </row>
    <row r="6862" spans="1:250" x14ac:dyDescent="0.25">
      <c r="A6862">
        <v>40967</v>
      </c>
      <c r="B6862">
        <v>-890804480</v>
      </c>
      <c r="C6862">
        <v>1837</v>
      </c>
      <c r="D6862" t="s">
        <v>250</v>
      </c>
      <c r="E6862" t="s">
        <v>251</v>
      </c>
      <c r="F6862">
        <v>13794</v>
      </c>
      <c r="G6862" t="s">
        <v>264</v>
      </c>
      <c r="H6862" t="s">
        <v>265</v>
      </c>
      <c r="I6862">
        <v>427</v>
      </c>
      <c r="J6862" t="s">
        <v>475</v>
      </c>
      <c r="K6862" t="s">
        <v>476</v>
      </c>
      <c r="L6862">
        <v>17005</v>
      </c>
      <c r="M6862" t="s">
        <v>306</v>
      </c>
      <c r="N6862" t="s">
        <v>307</v>
      </c>
      <c r="O6862">
        <v>17005</v>
      </c>
      <c r="P6862" t="s">
        <v>306</v>
      </c>
      <c r="Q6862" t="s">
        <v>307</v>
      </c>
      <c r="R6862" t="s">
        <v>498</v>
      </c>
      <c r="S6862" s="2">
        <v>0</v>
      </c>
      <c r="U6862">
        <v>16</v>
      </c>
      <c r="IF6862">
        <v>17005</v>
      </c>
      <c r="IG6862" t="s">
        <v>306</v>
      </c>
      <c r="IH6862" t="s">
        <v>266</v>
      </c>
      <c r="IK6862">
        <v>-2</v>
      </c>
      <c r="IL6862" t="s">
        <v>257</v>
      </c>
      <c r="IM6862" t="s">
        <v>258</v>
      </c>
      <c r="IN6862" t="s">
        <v>511</v>
      </c>
      <c r="IP6862" t="s">
        <v>537</v>
      </c>
    </row>
    <row r="6863" spans="1:250" x14ac:dyDescent="0.25">
      <c r="A6863">
        <v>40968</v>
      </c>
      <c r="B6863">
        <v>-890804480</v>
      </c>
      <c r="C6863">
        <v>1837</v>
      </c>
      <c r="D6863" t="s">
        <v>250</v>
      </c>
      <c r="E6863" t="s">
        <v>251</v>
      </c>
      <c r="F6863">
        <v>13794</v>
      </c>
      <c r="G6863" t="s">
        <v>264</v>
      </c>
      <c r="H6863" t="s">
        <v>265</v>
      </c>
      <c r="I6863">
        <v>424</v>
      </c>
      <c r="J6863" t="s">
        <v>477</v>
      </c>
      <c r="K6863" t="s">
        <v>478</v>
      </c>
      <c r="L6863">
        <v>17005</v>
      </c>
      <c r="M6863" t="s">
        <v>306</v>
      </c>
      <c r="N6863" t="s">
        <v>307</v>
      </c>
      <c r="O6863">
        <v>17005</v>
      </c>
      <c r="P6863" t="s">
        <v>306</v>
      </c>
      <c r="Q6863" t="s">
        <v>307</v>
      </c>
      <c r="R6863" t="s">
        <v>498</v>
      </c>
      <c r="S6863" s="2">
        <v>0</v>
      </c>
      <c r="U6863">
        <v>16</v>
      </c>
      <c r="IF6863">
        <v>17005</v>
      </c>
      <c r="IG6863" t="s">
        <v>306</v>
      </c>
      <c r="IH6863" t="s">
        <v>266</v>
      </c>
      <c r="IK6863">
        <v>-2</v>
      </c>
      <c r="IL6863" t="s">
        <v>257</v>
      </c>
      <c r="IM6863" t="s">
        <v>258</v>
      </c>
      <c r="IN6863" t="s">
        <v>511</v>
      </c>
      <c r="IP6863" t="s">
        <v>537</v>
      </c>
    </row>
    <row r="6864" spans="1:250" x14ac:dyDescent="0.25">
      <c r="A6864">
        <v>40969</v>
      </c>
      <c r="B6864">
        <v>-890804480</v>
      </c>
      <c r="C6864">
        <v>1837</v>
      </c>
      <c r="D6864" t="s">
        <v>250</v>
      </c>
      <c r="E6864" t="s">
        <v>251</v>
      </c>
      <c r="F6864">
        <v>13794</v>
      </c>
      <c r="G6864" t="s">
        <v>264</v>
      </c>
      <c r="H6864" t="s">
        <v>265</v>
      </c>
      <c r="I6864">
        <v>422</v>
      </c>
      <c r="J6864" t="s">
        <v>479</v>
      </c>
      <c r="K6864" t="s">
        <v>480</v>
      </c>
      <c r="L6864">
        <v>17005</v>
      </c>
      <c r="M6864" t="s">
        <v>306</v>
      </c>
      <c r="N6864" t="s">
        <v>307</v>
      </c>
      <c r="O6864">
        <v>17005</v>
      </c>
      <c r="P6864" t="s">
        <v>306</v>
      </c>
      <c r="Q6864" t="s">
        <v>307</v>
      </c>
      <c r="R6864" t="s">
        <v>498</v>
      </c>
      <c r="S6864" s="2">
        <v>0</v>
      </c>
      <c r="U6864">
        <v>16</v>
      </c>
      <c r="IF6864">
        <v>17005</v>
      </c>
      <c r="IG6864" t="s">
        <v>306</v>
      </c>
      <c r="IH6864" t="s">
        <v>266</v>
      </c>
      <c r="IK6864">
        <v>-2</v>
      </c>
      <c r="IL6864" t="s">
        <v>257</v>
      </c>
      <c r="IM6864" t="s">
        <v>258</v>
      </c>
      <c r="IN6864" t="s">
        <v>511</v>
      </c>
      <c r="IP6864" t="s">
        <v>537</v>
      </c>
    </row>
    <row r="6865" spans="1:250" x14ac:dyDescent="0.25">
      <c r="A6865">
        <v>40970</v>
      </c>
      <c r="B6865">
        <v>-890804480</v>
      </c>
      <c r="C6865">
        <v>1837</v>
      </c>
      <c r="D6865" t="s">
        <v>250</v>
      </c>
      <c r="E6865" t="s">
        <v>251</v>
      </c>
      <c r="F6865">
        <v>13794</v>
      </c>
      <c r="G6865" t="s">
        <v>264</v>
      </c>
      <c r="H6865" t="s">
        <v>265</v>
      </c>
      <c r="I6865">
        <v>420</v>
      </c>
      <c r="J6865" t="s">
        <v>481</v>
      </c>
      <c r="K6865" t="s">
        <v>482</v>
      </c>
      <c r="L6865">
        <v>17005</v>
      </c>
      <c r="M6865" t="s">
        <v>306</v>
      </c>
      <c r="N6865" t="s">
        <v>307</v>
      </c>
      <c r="O6865">
        <v>17005</v>
      </c>
      <c r="P6865" t="s">
        <v>306</v>
      </c>
      <c r="Q6865" t="s">
        <v>307</v>
      </c>
      <c r="R6865" t="s">
        <v>498</v>
      </c>
      <c r="S6865" s="2">
        <v>0</v>
      </c>
      <c r="U6865">
        <v>16</v>
      </c>
      <c r="IF6865">
        <v>17005</v>
      </c>
      <c r="IG6865" t="s">
        <v>306</v>
      </c>
      <c r="IH6865" t="s">
        <v>266</v>
      </c>
      <c r="IK6865">
        <v>-2</v>
      </c>
      <c r="IL6865" t="s">
        <v>257</v>
      </c>
      <c r="IM6865" t="s">
        <v>258</v>
      </c>
      <c r="IN6865" t="s">
        <v>511</v>
      </c>
      <c r="IP6865" t="s">
        <v>537</v>
      </c>
    </row>
    <row r="6866" spans="1:250" x14ac:dyDescent="0.25">
      <c r="A6866">
        <v>40971</v>
      </c>
      <c r="B6866">
        <v>-890804480</v>
      </c>
      <c r="C6866">
        <v>1837</v>
      </c>
      <c r="D6866" t="s">
        <v>250</v>
      </c>
      <c r="E6866" t="s">
        <v>251</v>
      </c>
      <c r="F6866">
        <v>13794</v>
      </c>
      <c r="G6866" t="s">
        <v>264</v>
      </c>
      <c r="H6866" t="s">
        <v>265</v>
      </c>
      <c r="I6866">
        <v>437</v>
      </c>
      <c r="J6866" t="s">
        <v>506</v>
      </c>
      <c r="K6866" t="s">
        <v>507</v>
      </c>
      <c r="L6866">
        <v>17005</v>
      </c>
      <c r="M6866" t="s">
        <v>306</v>
      </c>
      <c r="N6866" t="s">
        <v>307</v>
      </c>
      <c r="O6866">
        <v>17005</v>
      </c>
      <c r="P6866" t="s">
        <v>306</v>
      </c>
      <c r="Q6866" t="s">
        <v>307</v>
      </c>
      <c r="R6866" t="s">
        <v>498</v>
      </c>
      <c r="S6866" s="2">
        <v>0</v>
      </c>
      <c r="U6866">
        <v>16</v>
      </c>
      <c r="IF6866">
        <v>17005</v>
      </c>
      <c r="IG6866" t="s">
        <v>306</v>
      </c>
      <c r="IH6866" t="s">
        <v>266</v>
      </c>
      <c r="IK6866">
        <v>-2</v>
      </c>
      <c r="IL6866" t="s">
        <v>257</v>
      </c>
      <c r="IM6866" t="s">
        <v>258</v>
      </c>
      <c r="IN6866" t="s">
        <v>511</v>
      </c>
      <c r="IP6866" t="s">
        <v>537</v>
      </c>
    </row>
    <row r="6867" spans="1:250" x14ac:dyDescent="0.25">
      <c r="A6867">
        <v>40972</v>
      </c>
      <c r="B6867">
        <v>-890804480</v>
      </c>
      <c r="C6867">
        <v>1837</v>
      </c>
      <c r="D6867" t="s">
        <v>250</v>
      </c>
      <c r="E6867" t="s">
        <v>251</v>
      </c>
      <c r="F6867">
        <v>13794</v>
      </c>
      <c r="G6867" t="s">
        <v>264</v>
      </c>
      <c r="H6867" t="s">
        <v>265</v>
      </c>
      <c r="I6867">
        <v>436</v>
      </c>
      <c r="J6867" t="s">
        <v>504</v>
      </c>
      <c r="K6867" t="s">
        <v>505</v>
      </c>
      <c r="L6867">
        <v>17005</v>
      </c>
      <c r="M6867" t="s">
        <v>306</v>
      </c>
      <c r="N6867" t="s">
        <v>307</v>
      </c>
      <c r="O6867">
        <v>17005</v>
      </c>
      <c r="P6867" t="s">
        <v>306</v>
      </c>
      <c r="Q6867" t="s">
        <v>307</v>
      </c>
      <c r="R6867" t="s">
        <v>498</v>
      </c>
      <c r="S6867" s="2">
        <v>0</v>
      </c>
      <c r="U6867">
        <v>16</v>
      </c>
      <c r="IF6867">
        <v>17005</v>
      </c>
      <c r="IG6867" t="s">
        <v>306</v>
      </c>
      <c r="IH6867" t="s">
        <v>266</v>
      </c>
      <c r="IK6867">
        <v>-2</v>
      </c>
      <c r="IL6867" t="s">
        <v>257</v>
      </c>
      <c r="IM6867" t="s">
        <v>258</v>
      </c>
      <c r="IN6867" t="s">
        <v>511</v>
      </c>
      <c r="IP6867" t="s">
        <v>537</v>
      </c>
    </row>
    <row r="6868" spans="1:250" x14ac:dyDescent="0.25">
      <c r="A6868">
        <v>40973</v>
      </c>
      <c r="B6868">
        <v>-890804480</v>
      </c>
      <c r="C6868">
        <v>1837</v>
      </c>
      <c r="D6868" t="s">
        <v>250</v>
      </c>
      <c r="E6868" t="s">
        <v>251</v>
      </c>
      <c r="F6868">
        <v>13794</v>
      </c>
      <c r="G6868" t="s">
        <v>264</v>
      </c>
      <c r="H6868" t="s">
        <v>265</v>
      </c>
      <c r="I6868">
        <v>435</v>
      </c>
      <c r="J6868" t="s">
        <v>493</v>
      </c>
      <c r="K6868" t="s">
        <v>494</v>
      </c>
      <c r="L6868">
        <v>17005</v>
      </c>
      <c r="M6868" t="s">
        <v>306</v>
      </c>
      <c r="N6868" t="s">
        <v>307</v>
      </c>
      <c r="O6868">
        <v>17005</v>
      </c>
      <c r="P6868" t="s">
        <v>306</v>
      </c>
      <c r="Q6868" t="s">
        <v>307</v>
      </c>
      <c r="R6868" t="s">
        <v>498</v>
      </c>
      <c r="S6868" s="2">
        <v>0</v>
      </c>
      <c r="U6868">
        <v>16</v>
      </c>
      <c r="IF6868">
        <v>17005</v>
      </c>
      <c r="IG6868" t="s">
        <v>306</v>
      </c>
      <c r="IH6868" t="s">
        <v>266</v>
      </c>
      <c r="IK6868">
        <v>-2</v>
      </c>
      <c r="IL6868" t="s">
        <v>257</v>
      </c>
      <c r="IM6868" t="s">
        <v>258</v>
      </c>
      <c r="IN6868" t="s">
        <v>511</v>
      </c>
      <c r="IP6868" t="s">
        <v>537</v>
      </c>
    </row>
    <row r="6869" spans="1:250" x14ac:dyDescent="0.25">
      <c r="A6869">
        <v>40974</v>
      </c>
      <c r="B6869">
        <v>-890804480</v>
      </c>
      <c r="C6869">
        <v>1837</v>
      </c>
      <c r="D6869" t="s">
        <v>250</v>
      </c>
      <c r="E6869" t="s">
        <v>251</v>
      </c>
      <c r="F6869">
        <v>13794</v>
      </c>
      <c r="G6869" t="s">
        <v>264</v>
      </c>
      <c r="H6869" t="s">
        <v>265</v>
      </c>
      <c r="I6869">
        <v>422</v>
      </c>
      <c r="J6869" t="s">
        <v>479</v>
      </c>
      <c r="K6869" t="s">
        <v>480</v>
      </c>
      <c r="L6869">
        <v>17006</v>
      </c>
      <c r="M6869" t="s">
        <v>308</v>
      </c>
      <c r="N6869" t="s">
        <v>309</v>
      </c>
      <c r="O6869">
        <v>17006</v>
      </c>
      <c r="P6869" t="s">
        <v>308</v>
      </c>
      <c r="Q6869" t="s">
        <v>309</v>
      </c>
      <c r="R6869" t="s">
        <v>498</v>
      </c>
      <c r="S6869" s="2">
        <v>0</v>
      </c>
      <c r="U6869">
        <v>16</v>
      </c>
      <c r="IF6869">
        <v>17006</v>
      </c>
      <c r="IG6869" t="s">
        <v>308</v>
      </c>
      <c r="IH6869" t="s">
        <v>266</v>
      </c>
      <c r="IK6869">
        <v>-2</v>
      </c>
      <c r="IL6869" t="s">
        <v>257</v>
      </c>
      <c r="IM6869" t="s">
        <v>258</v>
      </c>
      <c r="IN6869" t="s">
        <v>511</v>
      </c>
      <c r="IP6869" t="s">
        <v>538</v>
      </c>
    </row>
    <row r="6870" spans="1:250" x14ac:dyDescent="0.25">
      <c r="A6870">
        <v>40975</v>
      </c>
      <c r="B6870">
        <v>-890804480</v>
      </c>
      <c r="C6870">
        <v>1837</v>
      </c>
      <c r="D6870" t="s">
        <v>250</v>
      </c>
      <c r="E6870" t="s">
        <v>251</v>
      </c>
      <c r="F6870">
        <v>13794</v>
      </c>
      <c r="G6870" t="s">
        <v>264</v>
      </c>
      <c r="H6870" t="s">
        <v>265</v>
      </c>
      <c r="I6870">
        <v>420</v>
      </c>
      <c r="J6870" t="s">
        <v>481</v>
      </c>
      <c r="K6870" t="s">
        <v>482</v>
      </c>
      <c r="L6870">
        <v>17006</v>
      </c>
      <c r="M6870" t="s">
        <v>308</v>
      </c>
      <c r="N6870" t="s">
        <v>309</v>
      </c>
      <c r="O6870">
        <v>17006</v>
      </c>
      <c r="P6870" t="s">
        <v>308</v>
      </c>
      <c r="Q6870" t="s">
        <v>309</v>
      </c>
      <c r="R6870" t="s">
        <v>498</v>
      </c>
      <c r="S6870" s="2">
        <v>0</v>
      </c>
      <c r="U6870">
        <v>16</v>
      </c>
      <c r="IF6870">
        <v>17006</v>
      </c>
      <c r="IG6870" t="s">
        <v>308</v>
      </c>
      <c r="IH6870" t="s">
        <v>266</v>
      </c>
      <c r="IK6870">
        <v>-2</v>
      </c>
      <c r="IL6870" t="s">
        <v>257</v>
      </c>
      <c r="IM6870" t="s">
        <v>258</v>
      </c>
      <c r="IN6870" t="s">
        <v>511</v>
      </c>
      <c r="IP6870" t="s">
        <v>538</v>
      </c>
    </row>
    <row r="6871" spans="1:250" x14ac:dyDescent="0.25">
      <c r="A6871">
        <v>40976</v>
      </c>
      <c r="B6871">
        <v>-890804480</v>
      </c>
      <c r="C6871">
        <v>1837</v>
      </c>
      <c r="D6871" t="s">
        <v>250</v>
      </c>
      <c r="E6871" t="s">
        <v>251</v>
      </c>
      <c r="F6871">
        <v>13794</v>
      </c>
      <c r="G6871" t="s">
        <v>264</v>
      </c>
      <c r="H6871" t="s">
        <v>265</v>
      </c>
      <c r="I6871">
        <v>411</v>
      </c>
      <c r="J6871" t="s">
        <v>471</v>
      </c>
      <c r="K6871" t="s">
        <v>472</v>
      </c>
      <c r="L6871">
        <v>17006</v>
      </c>
      <c r="M6871" t="s">
        <v>308</v>
      </c>
      <c r="N6871" t="s">
        <v>309</v>
      </c>
      <c r="O6871">
        <v>17006</v>
      </c>
      <c r="P6871" t="s">
        <v>308</v>
      </c>
      <c r="Q6871" t="s">
        <v>309</v>
      </c>
      <c r="R6871" t="s">
        <v>498</v>
      </c>
      <c r="S6871" s="2">
        <v>0</v>
      </c>
      <c r="U6871">
        <v>16</v>
      </c>
      <c r="IF6871">
        <v>17006</v>
      </c>
      <c r="IG6871" t="s">
        <v>308</v>
      </c>
      <c r="IH6871" t="s">
        <v>266</v>
      </c>
      <c r="IK6871">
        <v>-2</v>
      </c>
      <c r="IL6871" t="s">
        <v>257</v>
      </c>
      <c r="IM6871" t="s">
        <v>258</v>
      </c>
      <c r="IN6871" t="s">
        <v>511</v>
      </c>
      <c r="IP6871" t="s">
        <v>538</v>
      </c>
    </row>
    <row r="6872" spans="1:250" x14ac:dyDescent="0.25">
      <c r="A6872">
        <v>40977</v>
      </c>
      <c r="B6872">
        <v>-890804480</v>
      </c>
      <c r="C6872">
        <v>1837</v>
      </c>
      <c r="D6872" t="s">
        <v>250</v>
      </c>
      <c r="E6872" t="s">
        <v>251</v>
      </c>
      <c r="F6872">
        <v>13794</v>
      </c>
      <c r="G6872" t="s">
        <v>264</v>
      </c>
      <c r="H6872" t="s">
        <v>265</v>
      </c>
      <c r="I6872">
        <v>436</v>
      </c>
      <c r="J6872" t="s">
        <v>504</v>
      </c>
      <c r="K6872" t="s">
        <v>505</v>
      </c>
      <c r="L6872">
        <v>17006</v>
      </c>
      <c r="M6872" t="s">
        <v>308</v>
      </c>
      <c r="N6872" t="s">
        <v>309</v>
      </c>
      <c r="O6872">
        <v>17006</v>
      </c>
      <c r="P6872" t="s">
        <v>308</v>
      </c>
      <c r="Q6872" t="s">
        <v>309</v>
      </c>
      <c r="R6872" t="s">
        <v>498</v>
      </c>
      <c r="S6872" s="2">
        <v>0</v>
      </c>
      <c r="U6872">
        <v>16</v>
      </c>
      <c r="IF6872">
        <v>17006</v>
      </c>
      <c r="IG6872" t="s">
        <v>308</v>
      </c>
      <c r="IH6872" t="s">
        <v>266</v>
      </c>
      <c r="IK6872">
        <v>-2</v>
      </c>
      <c r="IL6872" t="s">
        <v>257</v>
      </c>
      <c r="IM6872" t="s">
        <v>258</v>
      </c>
      <c r="IN6872" t="s">
        <v>511</v>
      </c>
      <c r="IP6872" t="s">
        <v>538</v>
      </c>
    </row>
    <row r="6873" spans="1:250" x14ac:dyDescent="0.25">
      <c r="A6873">
        <v>40978</v>
      </c>
      <c r="B6873">
        <v>-890804480</v>
      </c>
      <c r="C6873">
        <v>1837</v>
      </c>
      <c r="D6873" t="s">
        <v>250</v>
      </c>
      <c r="E6873" t="s">
        <v>251</v>
      </c>
      <c r="F6873">
        <v>13794</v>
      </c>
      <c r="G6873" t="s">
        <v>264</v>
      </c>
      <c r="H6873" t="s">
        <v>265</v>
      </c>
      <c r="I6873">
        <v>435</v>
      </c>
      <c r="J6873" t="s">
        <v>493</v>
      </c>
      <c r="K6873" t="s">
        <v>494</v>
      </c>
      <c r="L6873">
        <v>17006</v>
      </c>
      <c r="M6873" t="s">
        <v>308</v>
      </c>
      <c r="N6873" t="s">
        <v>309</v>
      </c>
      <c r="O6873">
        <v>17006</v>
      </c>
      <c r="P6873" t="s">
        <v>308</v>
      </c>
      <c r="Q6873" t="s">
        <v>309</v>
      </c>
      <c r="R6873" t="s">
        <v>498</v>
      </c>
      <c r="S6873" s="2">
        <v>0</v>
      </c>
      <c r="U6873">
        <v>16</v>
      </c>
      <c r="IF6873">
        <v>17006</v>
      </c>
      <c r="IG6873" t="s">
        <v>308</v>
      </c>
      <c r="IH6873" t="s">
        <v>266</v>
      </c>
      <c r="IK6873">
        <v>-2</v>
      </c>
      <c r="IL6873" t="s">
        <v>257</v>
      </c>
      <c r="IM6873" t="s">
        <v>258</v>
      </c>
      <c r="IN6873" t="s">
        <v>511</v>
      </c>
      <c r="IP6873" t="s">
        <v>538</v>
      </c>
    </row>
    <row r="6874" spans="1:250" x14ac:dyDescent="0.25">
      <c r="A6874">
        <v>40979</v>
      </c>
      <c r="B6874">
        <v>-890804480</v>
      </c>
      <c r="C6874">
        <v>1837</v>
      </c>
      <c r="D6874" t="s">
        <v>250</v>
      </c>
      <c r="E6874" t="s">
        <v>251</v>
      </c>
      <c r="F6874">
        <v>13794</v>
      </c>
      <c r="G6874" t="s">
        <v>264</v>
      </c>
      <c r="H6874" t="s">
        <v>265</v>
      </c>
      <c r="I6874">
        <v>431</v>
      </c>
      <c r="J6874" t="s">
        <v>495</v>
      </c>
      <c r="K6874" t="s">
        <v>496</v>
      </c>
      <c r="L6874">
        <v>17006</v>
      </c>
      <c r="M6874" t="s">
        <v>308</v>
      </c>
      <c r="N6874" t="s">
        <v>309</v>
      </c>
      <c r="O6874">
        <v>17006</v>
      </c>
      <c r="P6874" t="s">
        <v>308</v>
      </c>
      <c r="Q6874" t="s">
        <v>309</v>
      </c>
      <c r="R6874" t="s">
        <v>498</v>
      </c>
      <c r="S6874" s="2">
        <v>0</v>
      </c>
      <c r="U6874">
        <v>16</v>
      </c>
      <c r="IF6874">
        <v>17006</v>
      </c>
      <c r="IG6874" t="s">
        <v>308</v>
      </c>
      <c r="IH6874" t="s">
        <v>266</v>
      </c>
      <c r="IK6874">
        <v>-2</v>
      </c>
      <c r="IL6874" t="s">
        <v>257</v>
      </c>
      <c r="IM6874" t="s">
        <v>258</v>
      </c>
      <c r="IN6874" t="s">
        <v>511</v>
      </c>
      <c r="IP6874" t="s">
        <v>538</v>
      </c>
    </row>
    <row r="6875" spans="1:250" x14ac:dyDescent="0.25">
      <c r="A6875">
        <v>40980</v>
      </c>
      <c r="B6875">
        <v>-890804480</v>
      </c>
      <c r="C6875">
        <v>1837</v>
      </c>
      <c r="D6875" t="s">
        <v>250</v>
      </c>
      <c r="E6875" t="s">
        <v>251</v>
      </c>
      <c r="F6875">
        <v>13794</v>
      </c>
      <c r="G6875" t="s">
        <v>264</v>
      </c>
      <c r="H6875" t="s">
        <v>265</v>
      </c>
      <c r="I6875">
        <v>429</v>
      </c>
      <c r="J6875" t="s">
        <v>473</v>
      </c>
      <c r="K6875" t="s">
        <v>474</v>
      </c>
      <c r="L6875">
        <v>17006</v>
      </c>
      <c r="M6875" t="s">
        <v>308</v>
      </c>
      <c r="N6875" t="s">
        <v>309</v>
      </c>
      <c r="O6875">
        <v>17006</v>
      </c>
      <c r="P6875" t="s">
        <v>308</v>
      </c>
      <c r="Q6875" t="s">
        <v>309</v>
      </c>
      <c r="R6875" t="s">
        <v>498</v>
      </c>
      <c r="S6875" s="2">
        <v>0</v>
      </c>
      <c r="U6875">
        <v>16</v>
      </c>
      <c r="IF6875">
        <v>17006</v>
      </c>
      <c r="IG6875" t="s">
        <v>308</v>
      </c>
      <c r="IH6875" t="s">
        <v>266</v>
      </c>
      <c r="IK6875">
        <v>-2</v>
      </c>
      <c r="IL6875" t="s">
        <v>257</v>
      </c>
      <c r="IM6875" t="s">
        <v>258</v>
      </c>
      <c r="IN6875" t="s">
        <v>511</v>
      </c>
      <c r="IP6875" t="s">
        <v>538</v>
      </c>
    </row>
    <row r="6876" spans="1:250" x14ac:dyDescent="0.25">
      <c r="A6876">
        <v>40981</v>
      </c>
      <c r="B6876">
        <v>-890804480</v>
      </c>
      <c r="C6876">
        <v>1837</v>
      </c>
      <c r="D6876" t="s">
        <v>250</v>
      </c>
      <c r="E6876" t="s">
        <v>251</v>
      </c>
      <c r="F6876">
        <v>13794</v>
      </c>
      <c r="G6876" t="s">
        <v>264</v>
      </c>
      <c r="H6876" t="s">
        <v>265</v>
      </c>
      <c r="I6876">
        <v>427</v>
      </c>
      <c r="J6876" t="s">
        <v>475</v>
      </c>
      <c r="K6876" t="s">
        <v>476</v>
      </c>
      <c r="L6876">
        <v>17006</v>
      </c>
      <c r="M6876" t="s">
        <v>308</v>
      </c>
      <c r="N6876" t="s">
        <v>309</v>
      </c>
      <c r="O6876">
        <v>17006</v>
      </c>
      <c r="P6876" t="s">
        <v>308</v>
      </c>
      <c r="Q6876" t="s">
        <v>309</v>
      </c>
      <c r="R6876" t="s">
        <v>498</v>
      </c>
      <c r="S6876" s="2">
        <v>0</v>
      </c>
      <c r="U6876">
        <v>16</v>
      </c>
      <c r="IF6876">
        <v>17006</v>
      </c>
      <c r="IG6876" t="s">
        <v>308</v>
      </c>
      <c r="IH6876" t="s">
        <v>266</v>
      </c>
      <c r="IK6876">
        <v>-2</v>
      </c>
      <c r="IL6876" t="s">
        <v>257</v>
      </c>
      <c r="IM6876" t="s">
        <v>258</v>
      </c>
      <c r="IN6876" t="s">
        <v>511</v>
      </c>
      <c r="IP6876" t="s">
        <v>538</v>
      </c>
    </row>
    <row r="6877" spans="1:250" x14ac:dyDescent="0.25">
      <c r="A6877">
        <v>40982</v>
      </c>
      <c r="B6877">
        <v>-890804480</v>
      </c>
      <c r="C6877">
        <v>1837</v>
      </c>
      <c r="D6877" t="s">
        <v>250</v>
      </c>
      <c r="E6877" t="s">
        <v>251</v>
      </c>
      <c r="F6877">
        <v>13794</v>
      </c>
      <c r="G6877" t="s">
        <v>264</v>
      </c>
      <c r="H6877" t="s">
        <v>265</v>
      </c>
      <c r="I6877">
        <v>424</v>
      </c>
      <c r="J6877" t="s">
        <v>477</v>
      </c>
      <c r="K6877" t="s">
        <v>478</v>
      </c>
      <c r="L6877">
        <v>17006</v>
      </c>
      <c r="M6877" t="s">
        <v>308</v>
      </c>
      <c r="N6877" t="s">
        <v>309</v>
      </c>
      <c r="O6877">
        <v>17006</v>
      </c>
      <c r="P6877" t="s">
        <v>308</v>
      </c>
      <c r="Q6877" t="s">
        <v>309</v>
      </c>
      <c r="R6877" t="s">
        <v>498</v>
      </c>
      <c r="S6877" s="2">
        <v>0</v>
      </c>
      <c r="U6877">
        <v>16</v>
      </c>
      <c r="IF6877">
        <v>17006</v>
      </c>
      <c r="IG6877" t="s">
        <v>308</v>
      </c>
      <c r="IH6877" t="s">
        <v>266</v>
      </c>
      <c r="IK6877">
        <v>-2</v>
      </c>
      <c r="IL6877" t="s">
        <v>257</v>
      </c>
      <c r="IM6877" t="s">
        <v>258</v>
      </c>
      <c r="IN6877" t="s">
        <v>511</v>
      </c>
      <c r="IP6877" t="s">
        <v>538</v>
      </c>
    </row>
    <row r="6878" spans="1:250" x14ac:dyDescent="0.25">
      <c r="A6878">
        <v>40983</v>
      </c>
      <c r="B6878">
        <v>-890804480</v>
      </c>
      <c r="C6878">
        <v>1837</v>
      </c>
      <c r="D6878" t="s">
        <v>250</v>
      </c>
      <c r="E6878" t="s">
        <v>251</v>
      </c>
      <c r="F6878">
        <v>13794</v>
      </c>
      <c r="G6878" t="s">
        <v>264</v>
      </c>
      <c r="H6878" t="s">
        <v>265</v>
      </c>
      <c r="I6878">
        <v>437</v>
      </c>
      <c r="J6878" t="s">
        <v>506</v>
      </c>
      <c r="K6878" t="s">
        <v>507</v>
      </c>
      <c r="L6878">
        <v>17006</v>
      </c>
      <c r="M6878" t="s">
        <v>308</v>
      </c>
      <c r="N6878" t="s">
        <v>309</v>
      </c>
      <c r="O6878">
        <v>17006</v>
      </c>
      <c r="P6878" t="s">
        <v>308</v>
      </c>
      <c r="Q6878" t="s">
        <v>309</v>
      </c>
      <c r="R6878" t="s">
        <v>498</v>
      </c>
      <c r="S6878" s="2">
        <v>0</v>
      </c>
      <c r="U6878">
        <v>16</v>
      </c>
      <c r="IF6878">
        <v>17006</v>
      </c>
      <c r="IG6878" t="s">
        <v>308</v>
      </c>
      <c r="IH6878" t="s">
        <v>266</v>
      </c>
      <c r="IK6878">
        <v>-2</v>
      </c>
      <c r="IL6878" t="s">
        <v>257</v>
      </c>
      <c r="IM6878" t="s">
        <v>258</v>
      </c>
      <c r="IN6878" t="s">
        <v>511</v>
      </c>
      <c r="IP6878" t="s">
        <v>538</v>
      </c>
    </row>
    <row r="6879" spans="1:250" x14ac:dyDescent="0.25">
      <c r="A6879">
        <v>40984</v>
      </c>
      <c r="B6879">
        <v>-890804480</v>
      </c>
      <c r="C6879">
        <v>1837</v>
      </c>
      <c r="D6879" t="s">
        <v>250</v>
      </c>
      <c r="E6879" t="s">
        <v>251</v>
      </c>
      <c r="F6879">
        <v>19011</v>
      </c>
      <c r="G6879" t="s">
        <v>310</v>
      </c>
      <c r="H6879" t="s">
        <v>311</v>
      </c>
      <c r="I6879">
        <v>427</v>
      </c>
      <c r="J6879" t="s">
        <v>475</v>
      </c>
      <c r="K6879" t="s">
        <v>476</v>
      </c>
      <c r="L6879">
        <v>19213</v>
      </c>
      <c r="M6879" t="s">
        <v>312</v>
      </c>
      <c r="N6879" t="s">
        <v>313</v>
      </c>
      <c r="O6879">
        <v>19213</v>
      </c>
      <c r="P6879" t="s">
        <v>312</v>
      </c>
      <c r="Q6879" t="s">
        <v>313</v>
      </c>
      <c r="R6879" t="s">
        <v>498</v>
      </c>
      <c r="S6879" s="2">
        <v>0</v>
      </c>
      <c r="U6879">
        <v>16</v>
      </c>
      <c r="IF6879">
        <v>19213</v>
      </c>
      <c r="IG6879" t="s">
        <v>312</v>
      </c>
      <c r="IH6879" t="s">
        <v>314</v>
      </c>
      <c r="IK6879">
        <v>-2</v>
      </c>
      <c r="IL6879" t="s">
        <v>257</v>
      </c>
      <c r="IM6879" t="s">
        <v>258</v>
      </c>
      <c r="IN6879" t="s">
        <v>535</v>
      </c>
      <c r="IP6879" t="s">
        <v>539</v>
      </c>
    </row>
    <row r="6880" spans="1:250" x14ac:dyDescent="0.25">
      <c r="A6880">
        <v>40985</v>
      </c>
      <c r="B6880">
        <v>-890804480</v>
      </c>
      <c r="C6880">
        <v>1837</v>
      </c>
      <c r="D6880" t="s">
        <v>250</v>
      </c>
      <c r="E6880" t="s">
        <v>251</v>
      </c>
      <c r="F6880">
        <v>19011</v>
      </c>
      <c r="G6880" t="s">
        <v>310</v>
      </c>
      <c r="H6880" t="s">
        <v>311</v>
      </c>
      <c r="I6880">
        <v>424</v>
      </c>
      <c r="J6880" t="s">
        <v>477</v>
      </c>
      <c r="K6880" t="s">
        <v>478</v>
      </c>
      <c r="L6880">
        <v>19213</v>
      </c>
      <c r="M6880" t="s">
        <v>312</v>
      </c>
      <c r="N6880" t="s">
        <v>313</v>
      </c>
      <c r="O6880">
        <v>19213</v>
      </c>
      <c r="P6880" t="s">
        <v>312</v>
      </c>
      <c r="Q6880" t="s">
        <v>313</v>
      </c>
      <c r="R6880" t="s">
        <v>498</v>
      </c>
      <c r="S6880" s="2">
        <v>0</v>
      </c>
      <c r="U6880">
        <v>16</v>
      </c>
      <c r="IF6880">
        <v>19213</v>
      </c>
      <c r="IG6880" t="s">
        <v>312</v>
      </c>
      <c r="IH6880" t="s">
        <v>314</v>
      </c>
      <c r="IK6880">
        <v>-2</v>
      </c>
      <c r="IL6880" t="s">
        <v>257</v>
      </c>
      <c r="IM6880" t="s">
        <v>258</v>
      </c>
      <c r="IN6880" t="s">
        <v>535</v>
      </c>
      <c r="IP6880" t="s">
        <v>539</v>
      </c>
    </row>
    <row r="6881" spans="1:250" x14ac:dyDescent="0.25">
      <c r="A6881">
        <v>40986</v>
      </c>
      <c r="B6881">
        <v>-890804480</v>
      </c>
      <c r="C6881">
        <v>1837</v>
      </c>
      <c r="D6881" t="s">
        <v>250</v>
      </c>
      <c r="E6881" t="s">
        <v>251</v>
      </c>
      <c r="F6881">
        <v>19011</v>
      </c>
      <c r="G6881" t="s">
        <v>310</v>
      </c>
      <c r="H6881" t="s">
        <v>311</v>
      </c>
      <c r="I6881">
        <v>422</v>
      </c>
      <c r="J6881" t="s">
        <v>479</v>
      </c>
      <c r="K6881" t="s">
        <v>480</v>
      </c>
      <c r="L6881">
        <v>19213</v>
      </c>
      <c r="M6881" t="s">
        <v>312</v>
      </c>
      <c r="N6881" t="s">
        <v>313</v>
      </c>
      <c r="O6881">
        <v>19213</v>
      </c>
      <c r="P6881" t="s">
        <v>312</v>
      </c>
      <c r="Q6881" t="s">
        <v>313</v>
      </c>
      <c r="R6881" t="s">
        <v>498</v>
      </c>
      <c r="S6881" s="2">
        <v>0</v>
      </c>
      <c r="U6881">
        <v>16</v>
      </c>
      <c r="IF6881">
        <v>19213</v>
      </c>
      <c r="IG6881" t="s">
        <v>312</v>
      </c>
      <c r="IH6881" t="s">
        <v>314</v>
      </c>
      <c r="IK6881">
        <v>-2</v>
      </c>
      <c r="IL6881" t="s">
        <v>257</v>
      </c>
      <c r="IM6881" t="s">
        <v>258</v>
      </c>
      <c r="IN6881" t="s">
        <v>535</v>
      </c>
      <c r="IP6881" t="s">
        <v>539</v>
      </c>
    </row>
    <row r="6882" spans="1:250" x14ac:dyDescent="0.25">
      <c r="A6882">
        <v>40987</v>
      </c>
      <c r="B6882">
        <v>-890804480</v>
      </c>
      <c r="C6882">
        <v>1837</v>
      </c>
      <c r="D6882" t="s">
        <v>250</v>
      </c>
      <c r="E6882" t="s">
        <v>251</v>
      </c>
      <c r="F6882">
        <v>19011</v>
      </c>
      <c r="G6882" t="s">
        <v>310</v>
      </c>
      <c r="H6882" t="s">
        <v>311</v>
      </c>
      <c r="I6882">
        <v>420</v>
      </c>
      <c r="J6882" t="s">
        <v>481</v>
      </c>
      <c r="K6882" t="s">
        <v>482</v>
      </c>
      <c r="L6882">
        <v>19213</v>
      </c>
      <c r="M6882" t="s">
        <v>312</v>
      </c>
      <c r="N6882" t="s">
        <v>313</v>
      </c>
      <c r="O6882">
        <v>19213</v>
      </c>
      <c r="P6882" t="s">
        <v>312</v>
      </c>
      <c r="Q6882" t="s">
        <v>313</v>
      </c>
      <c r="R6882" t="s">
        <v>498</v>
      </c>
      <c r="S6882" s="2">
        <v>0</v>
      </c>
      <c r="U6882">
        <v>16</v>
      </c>
      <c r="IF6882">
        <v>19213</v>
      </c>
      <c r="IG6882" t="s">
        <v>312</v>
      </c>
      <c r="IH6882" t="s">
        <v>314</v>
      </c>
      <c r="IK6882">
        <v>-2</v>
      </c>
      <c r="IL6882" t="s">
        <v>257</v>
      </c>
      <c r="IM6882" t="s">
        <v>258</v>
      </c>
      <c r="IN6882" t="s">
        <v>535</v>
      </c>
      <c r="IP6882" t="s">
        <v>539</v>
      </c>
    </row>
    <row r="6883" spans="1:250" x14ac:dyDescent="0.25">
      <c r="A6883">
        <v>40988</v>
      </c>
      <c r="B6883">
        <v>-890804480</v>
      </c>
      <c r="C6883">
        <v>1837</v>
      </c>
      <c r="D6883" t="s">
        <v>250</v>
      </c>
      <c r="E6883" t="s">
        <v>251</v>
      </c>
      <c r="F6883">
        <v>19011</v>
      </c>
      <c r="G6883" t="s">
        <v>310</v>
      </c>
      <c r="H6883" t="s">
        <v>311</v>
      </c>
      <c r="I6883">
        <v>411</v>
      </c>
      <c r="J6883" t="s">
        <v>471</v>
      </c>
      <c r="K6883" t="s">
        <v>472</v>
      </c>
      <c r="L6883">
        <v>19213</v>
      </c>
      <c r="M6883" t="s">
        <v>312</v>
      </c>
      <c r="N6883" t="s">
        <v>313</v>
      </c>
      <c r="O6883">
        <v>19213</v>
      </c>
      <c r="P6883" t="s">
        <v>312</v>
      </c>
      <c r="Q6883" t="s">
        <v>313</v>
      </c>
      <c r="R6883" t="s">
        <v>498</v>
      </c>
      <c r="S6883" s="2">
        <v>0</v>
      </c>
      <c r="U6883">
        <v>16</v>
      </c>
      <c r="IF6883">
        <v>19213</v>
      </c>
      <c r="IG6883" t="s">
        <v>312</v>
      </c>
      <c r="IH6883" t="s">
        <v>314</v>
      </c>
      <c r="IK6883">
        <v>-2</v>
      </c>
      <c r="IL6883" t="s">
        <v>257</v>
      </c>
      <c r="IM6883" t="s">
        <v>258</v>
      </c>
      <c r="IN6883" t="s">
        <v>535</v>
      </c>
      <c r="IP6883" t="s">
        <v>539</v>
      </c>
    </row>
    <row r="6884" spans="1:250" x14ac:dyDescent="0.25">
      <c r="A6884">
        <v>40989</v>
      </c>
      <c r="B6884">
        <v>-890804480</v>
      </c>
      <c r="C6884">
        <v>1837</v>
      </c>
      <c r="D6884" t="s">
        <v>250</v>
      </c>
      <c r="E6884" t="s">
        <v>251</v>
      </c>
      <c r="F6884">
        <v>19011</v>
      </c>
      <c r="G6884" t="s">
        <v>310</v>
      </c>
      <c r="H6884" t="s">
        <v>311</v>
      </c>
      <c r="I6884">
        <v>437</v>
      </c>
      <c r="J6884" t="s">
        <v>506</v>
      </c>
      <c r="K6884" t="s">
        <v>507</v>
      </c>
      <c r="L6884">
        <v>19213</v>
      </c>
      <c r="M6884" t="s">
        <v>312</v>
      </c>
      <c r="N6884" t="s">
        <v>313</v>
      </c>
      <c r="O6884">
        <v>19213</v>
      </c>
      <c r="P6884" t="s">
        <v>312</v>
      </c>
      <c r="Q6884" t="s">
        <v>313</v>
      </c>
      <c r="R6884" t="s">
        <v>498</v>
      </c>
      <c r="S6884" s="2">
        <v>0</v>
      </c>
      <c r="U6884">
        <v>16</v>
      </c>
      <c r="IF6884">
        <v>19213</v>
      </c>
      <c r="IG6884" t="s">
        <v>312</v>
      </c>
      <c r="IH6884" t="s">
        <v>314</v>
      </c>
      <c r="IK6884">
        <v>-2</v>
      </c>
      <c r="IL6884" t="s">
        <v>257</v>
      </c>
      <c r="IM6884" t="s">
        <v>258</v>
      </c>
      <c r="IN6884" t="s">
        <v>535</v>
      </c>
      <c r="IP6884" t="s">
        <v>539</v>
      </c>
    </row>
    <row r="6885" spans="1:250" x14ac:dyDescent="0.25">
      <c r="A6885">
        <v>40990</v>
      </c>
      <c r="B6885">
        <v>-890804480</v>
      </c>
      <c r="C6885">
        <v>1837</v>
      </c>
      <c r="D6885" t="s">
        <v>250</v>
      </c>
      <c r="E6885" t="s">
        <v>251</v>
      </c>
      <c r="F6885">
        <v>19011</v>
      </c>
      <c r="G6885" t="s">
        <v>310</v>
      </c>
      <c r="H6885" t="s">
        <v>311</v>
      </c>
      <c r="I6885">
        <v>436</v>
      </c>
      <c r="J6885" t="s">
        <v>504</v>
      </c>
      <c r="K6885" t="s">
        <v>505</v>
      </c>
      <c r="L6885">
        <v>19213</v>
      </c>
      <c r="M6885" t="s">
        <v>312</v>
      </c>
      <c r="N6885" t="s">
        <v>313</v>
      </c>
      <c r="O6885">
        <v>19213</v>
      </c>
      <c r="P6885" t="s">
        <v>312</v>
      </c>
      <c r="Q6885" t="s">
        <v>313</v>
      </c>
      <c r="R6885" t="s">
        <v>498</v>
      </c>
      <c r="S6885" s="2">
        <v>0</v>
      </c>
      <c r="U6885">
        <v>16</v>
      </c>
      <c r="IF6885">
        <v>19213</v>
      </c>
      <c r="IG6885" t="s">
        <v>312</v>
      </c>
      <c r="IH6885" t="s">
        <v>314</v>
      </c>
      <c r="IK6885">
        <v>-2</v>
      </c>
      <c r="IL6885" t="s">
        <v>257</v>
      </c>
      <c r="IM6885" t="s">
        <v>258</v>
      </c>
      <c r="IN6885" t="s">
        <v>535</v>
      </c>
      <c r="IP6885" t="s">
        <v>539</v>
      </c>
    </row>
    <row r="6886" spans="1:250" x14ac:dyDescent="0.25">
      <c r="A6886">
        <v>40991</v>
      </c>
      <c r="B6886">
        <v>-890804480</v>
      </c>
      <c r="C6886">
        <v>1837</v>
      </c>
      <c r="D6886" t="s">
        <v>250</v>
      </c>
      <c r="E6886" t="s">
        <v>251</v>
      </c>
      <c r="F6886">
        <v>19011</v>
      </c>
      <c r="G6886" t="s">
        <v>310</v>
      </c>
      <c r="H6886" t="s">
        <v>311</v>
      </c>
      <c r="I6886">
        <v>435</v>
      </c>
      <c r="J6886" t="s">
        <v>493</v>
      </c>
      <c r="K6886" t="s">
        <v>494</v>
      </c>
      <c r="L6886">
        <v>19213</v>
      </c>
      <c r="M6886" t="s">
        <v>312</v>
      </c>
      <c r="N6886" t="s">
        <v>313</v>
      </c>
      <c r="O6886">
        <v>19213</v>
      </c>
      <c r="P6886" t="s">
        <v>312</v>
      </c>
      <c r="Q6886" t="s">
        <v>313</v>
      </c>
      <c r="R6886" t="s">
        <v>498</v>
      </c>
      <c r="S6886" s="2">
        <v>0</v>
      </c>
      <c r="U6886">
        <v>16</v>
      </c>
      <c r="IF6886">
        <v>19213</v>
      </c>
      <c r="IG6886" t="s">
        <v>312</v>
      </c>
      <c r="IH6886" t="s">
        <v>314</v>
      </c>
      <c r="IK6886">
        <v>-2</v>
      </c>
      <c r="IL6886" t="s">
        <v>257</v>
      </c>
      <c r="IM6886" t="s">
        <v>258</v>
      </c>
      <c r="IN6886" t="s">
        <v>535</v>
      </c>
      <c r="IP6886" t="s">
        <v>539</v>
      </c>
    </row>
    <row r="6887" spans="1:250" x14ac:dyDescent="0.25">
      <c r="A6887">
        <v>40992</v>
      </c>
      <c r="B6887">
        <v>-890804480</v>
      </c>
      <c r="C6887">
        <v>1837</v>
      </c>
      <c r="D6887" t="s">
        <v>250</v>
      </c>
      <c r="E6887" t="s">
        <v>251</v>
      </c>
      <c r="F6887">
        <v>19011</v>
      </c>
      <c r="G6887" t="s">
        <v>310</v>
      </c>
      <c r="H6887" t="s">
        <v>311</v>
      </c>
      <c r="I6887">
        <v>431</v>
      </c>
      <c r="J6887" t="s">
        <v>495</v>
      </c>
      <c r="K6887" t="s">
        <v>496</v>
      </c>
      <c r="L6887">
        <v>19213</v>
      </c>
      <c r="M6887" t="s">
        <v>312</v>
      </c>
      <c r="N6887" t="s">
        <v>313</v>
      </c>
      <c r="O6887">
        <v>19213</v>
      </c>
      <c r="P6887" t="s">
        <v>312</v>
      </c>
      <c r="Q6887" t="s">
        <v>313</v>
      </c>
      <c r="R6887" t="s">
        <v>498</v>
      </c>
      <c r="S6887" s="2">
        <v>0</v>
      </c>
      <c r="U6887">
        <v>16</v>
      </c>
      <c r="IF6887">
        <v>19213</v>
      </c>
      <c r="IG6887" t="s">
        <v>312</v>
      </c>
      <c r="IH6887" t="s">
        <v>314</v>
      </c>
      <c r="IK6887">
        <v>-2</v>
      </c>
      <c r="IL6887" t="s">
        <v>257</v>
      </c>
      <c r="IM6887" t="s">
        <v>258</v>
      </c>
      <c r="IN6887" t="s">
        <v>535</v>
      </c>
      <c r="IP6887" t="s">
        <v>539</v>
      </c>
    </row>
    <row r="6888" spans="1:250" x14ac:dyDescent="0.25">
      <c r="A6888">
        <v>40993</v>
      </c>
      <c r="B6888">
        <v>-890804480</v>
      </c>
      <c r="C6888">
        <v>1837</v>
      </c>
      <c r="D6888" t="s">
        <v>250</v>
      </c>
      <c r="E6888" t="s">
        <v>251</v>
      </c>
      <c r="F6888">
        <v>19011</v>
      </c>
      <c r="G6888" t="s">
        <v>310</v>
      </c>
      <c r="H6888" t="s">
        <v>311</v>
      </c>
      <c r="I6888">
        <v>429</v>
      </c>
      <c r="J6888" t="s">
        <v>473</v>
      </c>
      <c r="K6888" t="s">
        <v>474</v>
      </c>
      <c r="L6888">
        <v>19213</v>
      </c>
      <c r="M6888" t="s">
        <v>312</v>
      </c>
      <c r="N6888" t="s">
        <v>313</v>
      </c>
      <c r="O6888">
        <v>19213</v>
      </c>
      <c r="P6888" t="s">
        <v>312</v>
      </c>
      <c r="Q6888" t="s">
        <v>313</v>
      </c>
      <c r="R6888" t="s">
        <v>498</v>
      </c>
      <c r="S6888" s="2">
        <v>0</v>
      </c>
      <c r="U6888">
        <v>16</v>
      </c>
      <c r="IF6888">
        <v>19213</v>
      </c>
      <c r="IG6888" t="s">
        <v>312</v>
      </c>
      <c r="IH6888" t="s">
        <v>314</v>
      </c>
      <c r="IK6888">
        <v>-2</v>
      </c>
      <c r="IL6888" t="s">
        <v>257</v>
      </c>
      <c r="IM6888" t="s">
        <v>258</v>
      </c>
      <c r="IN6888" t="s">
        <v>535</v>
      </c>
      <c r="IP6888" t="s">
        <v>539</v>
      </c>
    </row>
    <row r="6889" spans="1:250" x14ac:dyDescent="0.25">
      <c r="A6889">
        <v>40994</v>
      </c>
      <c r="B6889">
        <v>-890804480</v>
      </c>
      <c r="C6889">
        <v>1837</v>
      </c>
      <c r="D6889" t="s">
        <v>250</v>
      </c>
      <c r="E6889" t="s">
        <v>251</v>
      </c>
      <c r="F6889">
        <v>9695</v>
      </c>
      <c r="G6889" t="s">
        <v>267</v>
      </c>
      <c r="H6889" t="s">
        <v>268</v>
      </c>
      <c r="I6889">
        <v>411</v>
      </c>
      <c r="J6889" t="s">
        <v>471</v>
      </c>
      <c r="K6889" t="s">
        <v>472</v>
      </c>
      <c r="L6889">
        <v>21324</v>
      </c>
      <c r="M6889" t="s">
        <v>315</v>
      </c>
      <c r="N6889" t="s">
        <v>316</v>
      </c>
      <c r="O6889">
        <v>21324</v>
      </c>
      <c r="P6889" t="s">
        <v>315</v>
      </c>
      <c r="Q6889" t="s">
        <v>316</v>
      </c>
      <c r="R6889" t="s">
        <v>498</v>
      </c>
      <c r="S6889" s="2">
        <v>0</v>
      </c>
      <c r="U6889">
        <v>16</v>
      </c>
      <c r="IF6889">
        <v>21324</v>
      </c>
      <c r="IG6889" t="s">
        <v>315</v>
      </c>
      <c r="IH6889" t="s">
        <v>269</v>
      </c>
      <c r="IK6889">
        <v>-2</v>
      </c>
      <c r="IL6889" t="s">
        <v>257</v>
      </c>
      <c r="IM6889" t="s">
        <v>258</v>
      </c>
      <c r="IN6889" t="s">
        <v>509</v>
      </c>
      <c r="IP6889" t="s">
        <v>540</v>
      </c>
    </row>
    <row r="6890" spans="1:250" x14ac:dyDescent="0.25">
      <c r="A6890">
        <v>40995</v>
      </c>
      <c r="B6890">
        <v>-890804480</v>
      </c>
      <c r="C6890">
        <v>1837</v>
      </c>
      <c r="D6890" t="s">
        <v>250</v>
      </c>
      <c r="E6890" t="s">
        <v>251</v>
      </c>
      <c r="F6890">
        <v>9695</v>
      </c>
      <c r="G6890" t="s">
        <v>267</v>
      </c>
      <c r="H6890" t="s">
        <v>268</v>
      </c>
      <c r="I6890">
        <v>431</v>
      </c>
      <c r="J6890" t="s">
        <v>495</v>
      </c>
      <c r="K6890" t="s">
        <v>496</v>
      </c>
      <c r="L6890">
        <v>21324</v>
      </c>
      <c r="M6890" t="s">
        <v>315</v>
      </c>
      <c r="N6890" t="s">
        <v>316</v>
      </c>
      <c r="O6890">
        <v>21324</v>
      </c>
      <c r="P6890" t="s">
        <v>315</v>
      </c>
      <c r="Q6890" t="s">
        <v>316</v>
      </c>
      <c r="R6890" t="s">
        <v>498</v>
      </c>
      <c r="S6890" s="2">
        <v>0</v>
      </c>
      <c r="U6890">
        <v>16</v>
      </c>
      <c r="IF6890">
        <v>21324</v>
      </c>
      <c r="IG6890" t="s">
        <v>315</v>
      </c>
      <c r="IH6890" t="s">
        <v>269</v>
      </c>
      <c r="IK6890">
        <v>-2</v>
      </c>
      <c r="IL6890" t="s">
        <v>257</v>
      </c>
      <c r="IM6890" t="s">
        <v>258</v>
      </c>
      <c r="IN6890" t="s">
        <v>509</v>
      </c>
      <c r="IP6890" t="s">
        <v>540</v>
      </c>
    </row>
    <row r="6891" spans="1:250" x14ac:dyDescent="0.25">
      <c r="A6891">
        <v>40996</v>
      </c>
      <c r="B6891">
        <v>-890804480</v>
      </c>
      <c r="C6891">
        <v>1837</v>
      </c>
      <c r="D6891" t="s">
        <v>250</v>
      </c>
      <c r="E6891" t="s">
        <v>251</v>
      </c>
      <c r="F6891">
        <v>9695</v>
      </c>
      <c r="G6891" t="s">
        <v>267</v>
      </c>
      <c r="H6891" t="s">
        <v>268</v>
      </c>
      <c r="I6891">
        <v>429</v>
      </c>
      <c r="J6891" t="s">
        <v>473</v>
      </c>
      <c r="K6891" t="s">
        <v>474</v>
      </c>
      <c r="L6891">
        <v>21324</v>
      </c>
      <c r="M6891" t="s">
        <v>315</v>
      </c>
      <c r="N6891" t="s">
        <v>316</v>
      </c>
      <c r="O6891">
        <v>21324</v>
      </c>
      <c r="P6891" t="s">
        <v>315</v>
      </c>
      <c r="Q6891" t="s">
        <v>316</v>
      </c>
      <c r="R6891" t="s">
        <v>498</v>
      </c>
      <c r="S6891" s="2">
        <v>0</v>
      </c>
      <c r="U6891">
        <v>16</v>
      </c>
      <c r="IF6891">
        <v>21324</v>
      </c>
      <c r="IG6891" t="s">
        <v>315</v>
      </c>
      <c r="IH6891" t="s">
        <v>269</v>
      </c>
      <c r="IK6891">
        <v>-2</v>
      </c>
      <c r="IL6891" t="s">
        <v>257</v>
      </c>
      <c r="IM6891" t="s">
        <v>258</v>
      </c>
      <c r="IN6891" t="s">
        <v>509</v>
      </c>
      <c r="IP6891" t="s">
        <v>540</v>
      </c>
    </row>
    <row r="6892" spans="1:250" x14ac:dyDescent="0.25">
      <c r="A6892">
        <v>40997</v>
      </c>
      <c r="B6892">
        <v>-890804480</v>
      </c>
      <c r="C6892">
        <v>1837</v>
      </c>
      <c r="D6892" t="s">
        <v>250</v>
      </c>
      <c r="E6892" t="s">
        <v>251</v>
      </c>
      <c r="F6892">
        <v>9695</v>
      </c>
      <c r="G6892" t="s">
        <v>267</v>
      </c>
      <c r="H6892" t="s">
        <v>268</v>
      </c>
      <c r="I6892">
        <v>427</v>
      </c>
      <c r="J6892" t="s">
        <v>475</v>
      </c>
      <c r="K6892" t="s">
        <v>476</v>
      </c>
      <c r="L6892">
        <v>21324</v>
      </c>
      <c r="M6892" t="s">
        <v>315</v>
      </c>
      <c r="N6892" t="s">
        <v>316</v>
      </c>
      <c r="O6892">
        <v>21324</v>
      </c>
      <c r="P6892" t="s">
        <v>315</v>
      </c>
      <c r="Q6892" t="s">
        <v>316</v>
      </c>
      <c r="R6892" t="s">
        <v>498</v>
      </c>
      <c r="S6892" s="2">
        <v>0</v>
      </c>
      <c r="U6892">
        <v>16</v>
      </c>
      <c r="IF6892">
        <v>21324</v>
      </c>
      <c r="IG6892" t="s">
        <v>315</v>
      </c>
      <c r="IH6892" t="s">
        <v>269</v>
      </c>
      <c r="IK6892">
        <v>-2</v>
      </c>
      <c r="IL6892" t="s">
        <v>257</v>
      </c>
      <c r="IM6892" t="s">
        <v>258</v>
      </c>
      <c r="IN6892" t="s">
        <v>509</v>
      </c>
      <c r="IP6892" t="s">
        <v>540</v>
      </c>
    </row>
    <row r="6893" spans="1:250" x14ac:dyDescent="0.25">
      <c r="A6893">
        <v>40998</v>
      </c>
      <c r="B6893">
        <v>-890804480</v>
      </c>
      <c r="C6893">
        <v>1837</v>
      </c>
      <c r="D6893" t="s">
        <v>250</v>
      </c>
      <c r="E6893" t="s">
        <v>251</v>
      </c>
      <c r="F6893">
        <v>9695</v>
      </c>
      <c r="G6893" t="s">
        <v>267</v>
      </c>
      <c r="H6893" t="s">
        <v>268</v>
      </c>
      <c r="I6893">
        <v>424</v>
      </c>
      <c r="J6893" t="s">
        <v>477</v>
      </c>
      <c r="K6893" t="s">
        <v>478</v>
      </c>
      <c r="L6893">
        <v>21324</v>
      </c>
      <c r="M6893" t="s">
        <v>315</v>
      </c>
      <c r="N6893" t="s">
        <v>316</v>
      </c>
      <c r="O6893">
        <v>21324</v>
      </c>
      <c r="P6893" t="s">
        <v>315</v>
      </c>
      <c r="Q6893" t="s">
        <v>316</v>
      </c>
      <c r="R6893" t="s">
        <v>498</v>
      </c>
      <c r="S6893" s="2">
        <v>0</v>
      </c>
      <c r="U6893">
        <v>16</v>
      </c>
      <c r="IF6893">
        <v>21324</v>
      </c>
      <c r="IG6893" t="s">
        <v>315</v>
      </c>
      <c r="IH6893" t="s">
        <v>269</v>
      </c>
      <c r="IK6893">
        <v>-2</v>
      </c>
      <c r="IL6893" t="s">
        <v>257</v>
      </c>
      <c r="IM6893" t="s">
        <v>258</v>
      </c>
      <c r="IN6893" t="s">
        <v>509</v>
      </c>
      <c r="IP6893" t="s">
        <v>540</v>
      </c>
    </row>
    <row r="6894" spans="1:250" x14ac:dyDescent="0.25">
      <c r="A6894">
        <v>40999</v>
      </c>
      <c r="B6894">
        <v>-890804480</v>
      </c>
      <c r="C6894">
        <v>1837</v>
      </c>
      <c r="D6894" t="s">
        <v>250</v>
      </c>
      <c r="E6894" t="s">
        <v>251</v>
      </c>
      <c r="F6894">
        <v>9695</v>
      </c>
      <c r="G6894" t="s">
        <v>267</v>
      </c>
      <c r="H6894" t="s">
        <v>268</v>
      </c>
      <c r="I6894">
        <v>422</v>
      </c>
      <c r="J6894" t="s">
        <v>479</v>
      </c>
      <c r="K6894" t="s">
        <v>480</v>
      </c>
      <c r="L6894">
        <v>21324</v>
      </c>
      <c r="M6894" t="s">
        <v>315</v>
      </c>
      <c r="N6894" t="s">
        <v>316</v>
      </c>
      <c r="O6894">
        <v>21324</v>
      </c>
      <c r="P6894" t="s">
        <v>315</v>
      </c>
      <c r="Q6894" t="s">
        <v>316</v>
      </c>
      <c r="R6894" t="s">
        <v>498</v>
      </c>
      <c r="S6894" s="2">
        <v>0</v>
      </c>
      <c r="U6894">
        <v>16</v>
      </c>
      <c r="IF6894">
        <v>21324</v>
      </c>
      <c r="IG6894" t="s">
        <v>315</v>
      </c>
      <c r="IH6894" t="s">
        <v>269</v>
      </c>
      <c r="IK6894">
        <v>-2</v>
      </c>
      <c r="IL6894" t="s">
        <v>257</v>
      </c>
      <c r="IM6894" t="s">
        <v>258</v>
      </c>
      <c r="IN6894" t="s">
        <v>509</v>
      </c>
      <c r="IP6894" t="s">
        <v>540</v>
      </c>
    </row>
    <row r="6895" spans="1:250" x14ac:dyDescent="0.25">
      <c r="A6895">
        <v>41000</v>
      </c>
      <c r="B6895">
        <v>-890804480</v>
      </c>
      <c r="C6895">
        <v>1837</v>
      </c>
      <c r="D6895" t="s">
        <v>250</v>
      </c>
      <c r="E6895" t="s">
        <v>251</v>
      </c>
      <c r="F6895">
        <v>9695</v>
      </c>
      <c r="G6895" t="s">
        <v>267</v>
      </c>
      <c r="H6895" t="s">
        <v>268</v>
      </c>
      <c r="I6895">
        <v>420</v>
      </c>
      <c r="J6895" t="s">
        <v>481</v>
      </c>
      <c r="K6895" t="s">
        <v>482</v>
      </c>
      <c r="L6895">
        <v>21324</v>
      </c>
      <c r="M6895" t="s">
        <v>315</v>
      </c>
      <c r="N6895" t="s">
        <v>316</v>
      </c>
      <c r="O6895">
        <v>21324</v>
      </c>
      <c r="P6895" t="s">
        <v>315</v>
      </c>
      <c r="Q6895" t="s">
        <v>316</v>
      </c>
      <c r="R6895" t="s">
        <v>498</v>
      </c>
      <c r="S6895" s="2">
        <v>0</v>
      </c>
      <c r="U6895">
        <v>16</v>
      </c>
      <c r="IF6895">
        <v>21324</v>
      </c>
      <c r="IG6895" t="s">
        <v>315</v>
      </c>
      <c r="IH6895" t="s">
        <v>269</v>
      </c>
      <c r="IK6895">
        <v>-2</v>
      </c>
      <c r="IL6895" t="s">
        <v>257</v>
      </c>
      <c r="IM6895" t="s">
        <v>258</v>
      </c>
      <c r="IN6895" t="s">
        <v>509</v>
      </c>
      <c r="IP6895" t="s">
        <v>540</v>
      </c>
    </row>
    <row r="6896" spans="1:250" x14ac:dyDescent="0.25">
      <c r="A6896">
        <v>41001</v>
      </c>
      <c r="B6896">
        <v>-890804480</v>
      </c>
      <c r="C6896">
        <v>1837</v>
      </c>
      <c r="D6896" t="s">
        <v>250</v>
      </c>
      <c r="E6896" t="s">
        <v>251</v>
      </c>
      <c r="F6896">
        <v>9695</v>
      </c>
      <c r="G6896" t="s">
        <v>267</v>
      </c>
      <c r="H6896" t="s">
        <v>268</v>
      </c>
      <c r="I6896">
        <v>437</v>
      </c>
      <c r="J6896" t="s">
        <v>506</v>
      </c>
      <c r="K6896" t="s">
        <v>507</v>
      </c>
      <c r="L6896">
        <v>21324</v>
      </c>
      <c r="M6896" t="s">
        <v>315</v>
      </c>
      <c r="N6896" t="s">
        <v>316</v>
      </c>
      <c r="O6896">
        <v>21324</v>
      </c>
      <c r="P6896" t="s">
        <v>315</v>
      </c>
      <c r="Q6896" t="s">
        <v>316</v>
      </c>
      <c r="R6896" t="s">
        <v>498</v>
      </c>
      <c r="S6896" s="2">
        <v>0</v>
      </c>
      <c r="U6896">
        <v>16</v>
      </c>
      <c r="IF6896">
        <v>21324</v>
      </c>
      <c r="IG6896" t="s">
        <v>315</v>
      </c>
      <c r="IH6896" t="s">
        <v>269</v>
      </c>
      <c r="IK6896">
        <v>-2</v>
      </c>
      <c r="IL6896" t="s">
        <v>257</v>
      </c>
      <c r="IM6896" t="s">
        <v>258</v>
      </c>
      <c r="IN6896" t="s">
        <v>509</v>
      </c>
      <c r="IP6896" t="s">
        <v>540</v>
      </c>
    </row>
    <row r="6897" spans="1:250" x14ac:dyDescent="0.25">
      <c r="A6897">
        <v>41002</v>
      </c>
      <c r="B6897">
        <v>-890804480</v>
      </c>
      <c r="C6897">
        <v>1837</v>
      </c>
      <c r="D6897" t="s">
        <v>250</v>
      </c>
      <c r="E6897" t="s">
        <v>251</v>
      </c>
      <c r="F6897">
        <v>9695</v>
      </c>
      <c r="G6897" t="s">
        <v>267</v>
      </c>
      <c r="H6897" t="s">
        <v>268</v>
      </c>
      <c r="I6897">
        <v>436</v>
      </c>
      <c r="J6897" t="s">
        <v>504</v>
      </c>
      <c r="K6897" t="s">
        <v>505</v>
      </c>
      <c r="L6897">
        <v>21324</v>
      </c>
      <c r="M6897" t="s">
        <v>315</v>
      </c>
      <c r="N6897" t="s">
        <v>316</v>
      </c>
      <c r="O6897">
        <v>21324</v>
      </c>
      <c r="P6897" t="s">
        <v>315</v>
      </c>
      <c r="Q6897" t="s">
        <v>316</v>
      </c>
      <c r="R6897" t="s">
        <v>498</v>
      </c>
      <c r="S6897" s="2">
        <v>0</v>
      </c>
      <c r="U6897">
        <v>16</v>
      </c>
      <c r="IF6897">
        <v>21324</v>
      </c>
      <c r="IG6897" t="s">
        <v>315</v>
      </c>
      <c r="IH6897" t="s">
        <v>269</v>
      </c>
      <c r="IK6897">
        <v>-2</v>
      </c>
      <c r="IL6897" t="s">
        <v>257</v>
      </c>
      <c r="IM6897" t="s">
        <v>258</v>
      </c>
      <c r="IN6897" t="s">
        <v>509</v>
      </c>
      <c r="IP6897" t="s">
        <v>540</v>
      </c>
    </row>
    <row r="6898" spans="1:250" x14ac:dyDescent="0.25">
      <c r="A6898">
        <v>41003</v>
      </c>
      <c r="B6898">
        <v>-890804480</v>
      </c>
      <c r="C6898">
        <v>1837</v>
      </c>
      <c r="D6898" t="s">
        <v>250</v>
      </c>
      <c r="E6898" t="s">
        <v>251</v>
      </c>
      <c r="F6898">
        <v>9695</v>
      </c>
      <c r="G6898" t="s">
        <v>267</v>
      </c>
      <c r="H6898" t="s">
        <v>268</v>
      </c>
      <c r="I6898">
        <v>435</v>
      </c>
      <c r="J6898" t="s">
        <v>493</v>
      </c>
      <c r="K6898" t="s">
        <v>494</v>
      </c>
      <c r="L6898">
        <v>21324</v>
      </c>
      <c r="M6898" t="s">
        <v>315</v>
      </c>
      <c r="N6898" t="s">
        <v>316</v>
      </c>
      <c r="O6898">
        <v>21324</v>
      </c>
      <c r="P6898" t="s">
        <v>315</v>
      </c>
      <c r="Q6898" t="s">
        <v>316</v>
      </c>
      <c r="R6898" t="s">
        <v>498</v>
      </c>
      <c r="S6898" s="2">
        <v>0</v>
      </c>
      <c r="U6898">
        <v>16</v>
      </c>
      <c r="IF6898">
        <v>21324</v>
      </c>
      <c r="IG6898" t="s">
        <v>315</v>
      </c>
      <c r="IH6898" t="s">
        <v>269</v>
      </c>
      <c r="IK6898">
        <v>-2</v>
      </c>
      <c r="IL6898" t="s">
        <v>257</v>
      </c>
      <c r="IM6898" t="s">
        <v>258</v>
      </c>
      <c r="IN6898" t="s">
        <v>509</v>
      </c>
      <c r="IP6898" t="s">
        <v>540</v>
      </c>
    </row>
    <row r="6899" spans="1:250" x14ac:dyDescent="0.25">
      <c r="A6899">
        <v>41004</v>
      </c>
      <c r="B6899">
        <v>-890804480</v>
      </c>
      <c r="C6899">
        <v>1837</v>
      </c>
      <c r="D6899" t="s">
        <v>250</v>
      </c>
      <c r="E6899" t="s">
        <v>251</v>
      </c>
      <c r="F6899">
        <v>13794</v>
      </c>
      <c r="G6899" t="s">
        <v>264</v>
      </c>
      <c r="H6899" t="s">
        <v>265</v>
      </c>
      <c r="I6899">
        <v>422</v>
      </c>
      <c r="J6899" t="s">
        <v>479</v>
      </c>
      <c r="K6899" t="s">
        <v>480</v>
      </c>
      <c r="L6899">
        <v>22128</v>
      </c>
      <c r="M6899" t="s">
        <v>317</v>
      </c>
      <c r="N6899" t="s">
        <v>318</v>
      </c>
      <c r="O6899">
        <v>22128</v>
      </c>
      <c r="P6899" t="s">
        <v>317</v>
      </c>
      <c r="Q6899" t="s">
        <v>318</v>
      </c>
      <c r="R6899" t="s">
        <v>498</v>
      </c>
      <c r="S6899" s="2">
        <v>0</v>
      </c>
      <c r="U6899">
        <v>16</v>
      </c>
      <c r="IF6899">
        <v>22128</v>
      </c>
      <c r="IG6899" t="s">
        <v>317</v>
      </c>
      <c r="IH6899" t="s">
        <v>266</v>
      </c>
      <c r="IK6899">
        <v>-2</v>
      </c>
      <c r="IL6899" t="s">
        <v>257</v>
      </c>
      <c r="IM6899" t="s">
        <v>258</v>
      </c>
      <c r="IN6899" t="s">
        <v>511</v>
      </c>
      <c r="IP6899" t="s">
        <v>541</v>
      </c>
    </row>
    <row r="6900" spans="1:250" x14ac:dyDescent="0.25">
      <c r="A6900">
        <v>41005</v>
      </c>
      <c r="B6900">
        <v>-890804480</v>
      </c>
      <c r="C6900">
        <v>1837</v>
      </c>
      <c r="D6900" t="s">
        <v>250</v>
      </c>
      <c r="E6900" t="s">
        <v>251</v>
      </c>
      <c r="F6900">
        <v>13794</v>
      </c>
      <c r="G6900" t="s">
        <v>264</v>
      </c>
      <c r="H6900" t="s">
        <v>265</v>
      </c>
      <c r="I6900">
        <v>420</v>
      </c>
      <c r="J6900" t="s">
        <v>481</v>
      </c>
      <c r="K6900" t="s">
        <v>482</v>
      </c>
      <c r="L6900">
        <v>22128</v>
      </c>
      <c r="M6900" t="s">
        <v>317</v>
      </c>
      <c r="N6900" t="s">
        <v>318</v>
      </c>
      <c r="O6900">
        <v>22128</v>
      </c>
      <c r="P6900" t="s">
        <v>317</v>
      </c>
      <c r="Q6900" t="s">
        <v>318</v>
      </c>
      <c r="R6900" t="s">
        <v>498</v>
      </c>
      <c r="S6900" s="2">
        <v>0</v>
      </c>
      <c r="U6900">
        <v>16</v>
      </c>
      <c r="IF6900">
        <v>22128</v>
      </c>
      <c r="IG6900" t="s">
        <v>317</v>
      </c>
      <c r="IH6900" t="s">
        <v>266</v>
      </c>
      <c r="IK6900">
        <v>-2</v>
      </c>
      <c r="IL6900" t="s">
        <v>257</v>
      </c>
      <c r="IM6900" t="s">
        <v>258</v>
      </c>
      <c r="IN6900" t="s">
        <v>511</v>
      </c>
      <c r="IP6900" t="s">
        <v>541</v>
      </c>
    </row>
    <row r="6901" spans="1:250" x14ac:dyDescent="0.25">
      <c r="A6901">
        <v>41006</v>
      </c>
      <c r="B6901">
        <v>-890804480</v>
      </c>
      <c r="C6901">
        <v>1837</v>
      </c>
      <c r="D6901" t="s">
        <v>250</v>
      </c>
      <c r="E6901" t="s">
        <v>251</v>
      </c>
      <c r="F6901">
        <v>13794</v>
      </c>
      <c r="G6901" t="s">
        <v>264</v>
      </c>
      <c r="H6901" t="s">
        <v>265</v>
      </c>
      <c r="I6901">
        <v>411</v>
      </c>
      <c r="J6901" t="s">
        <v>471</v>
      </c>
      <c r="K6901" t="s">
        <v>472</v>
      </c>
      <c r="L6901">
        <v>22128</v>
      </c>
      <c r="M6901" t="s">
        <v>317</v>
      </c>
      <c r="N6901" t="s">
        <v>318</v>
      </c>
      <c r="O6901">
        <v>22128</v>
      </c>
      <c r="P6901" t="s">
        <v>317</v>
      </c>
      <c r="Q6901" t="s">
        <v>318</v>
      </c>
      <c r="R6901" t="s">
        <v>498</v>
      </c>
      <c r="S6901" s="2">
        <v>0</v>
      </c>
      <c r="U6901">
        <v>16</v>
      </c>
      <c r="IF6901">
        <v>22128</v>
      </c>
      <c r="IG6901" t="s">
        <v>317</v>
      </c>
      <c r="IH6901" t="s">
        <v>266</v>
      </c>
      <c r="IK6901">
        <v>-2</v>
      </c>
      <c r="IL6901" t="s">
        <v>257</v>
      </c>
      <c r="IM6901" t="s">
        <v>258</v>
      </c>
      <c r="IN6901" t="s">
        <v>511</v>
      </c>
      <c r="IP6901" t="s">
        <v>541</v>
      </c>
    </row>
    <row r="6902" spans="1:250" x14ac:dyDescent="0.25">
      <c r="A6902">
        <v>41007</v>
      </c>
      <c r="B6902">
        <v>-890804480</v>
      </c>
      <c r="C6902">
        <v>1837</v>
      </c>
      <c r="D6902" t="s">
        <v>250</v>
      </c>
      <c r="E6902" t="s">
        <v>251</v>
      </c>
      <c r="F6902">
        <v>13794</v>
      </c>
      <c r="G6902" t="s">
        <v>264</v>
      </c>
      <c r="H6902" t="s">
        <v>265</v>
      </c>
      <c r="I6902">
        <v>436</v>
      </c>
      <c r="J6902" t="s">
        <v>504</v>
      </c>
      <c r="K6902" t="s">
        <v>505</v>
      </c>
      <c r="L6902">
        <v>22128</v>
      </c>
      <c r="M6902" t="s">
        <v>317</v>
      </c>
      <c r="N6902" t="s">
        <v>318</v>
      </c>
      <c r="O6902">
        <v>22128</v>
      </c>
      <c r="P6902" t="s">
        <v>317</v>
      </c>
      <c r="Q6902" t="s">
        <v>318</v>
      </c>
      <c r="R6902" t="s">
        <v>498</v>
      </c>
      <c r="S6902" s="2">
        <v>0</v>
      </c>
      <c r="U6902">
        <v>16</v>
      </c>
      <c r="IF6902">
        <v>22128</v>
      </c>
      <c r="IG6902" t="s">
        <v>317</v>
      </c>
      <c r="IH6902" t="s">
        <v>266</v>
      </c>
      <c r="IK6902">
        <v>-2</v>
      </c>
      <c r="IL6902" t="s">
        <v>257</v>
      </c>
      <c r="IM6902" t="s">
        <v>258</v>
      </c>
      <c r="IN6902" t="s">
        <v>511</v>
      </c>
      <c r="IP6902" t="s">
        <v>541</v>
      </c>
    </row>
    <row r="6903" spans="1:250" x14ac:dyDescent="0.25">
      <c r="A6903">
        <v>41008</v>
      </c>
      <c r="B6903">
        <v>-890804480</v>
      </c>
      <c r="C6903">
        <v>1837</v>
      </c>
      <c r="D6903" t="s">
        <v>250</v>
      </c>
      <c r="E6903" t="s">
        <v>251</v>
      </c>
      <c r="F6903">
        <v>13794</v>
      </c>
      <c r="G6903" t="s">
        <v>264</v>
      </c>
      <c r="H6903" t="s">
        <v>265</v>
      </c>
      <c r="I6903">
        <v>435</v>
      </c>
      <c r="J6903" t="s">
        <v>493</v>
      </c>
      <c r="K6903" t="s">
        <v>494</v>
      </c>
      <c r="L6903">
        <v>22128</v>
      </c>
      <c r="M6903" t="s">
        <v>317</v>
      </c>
      <c r="N6903" t="s">
        <v>318</v>
      </c>
      <c r="O6903">
        <v>22128</v>
      </c>
      <c r="P6903" t="s">
        <v>317</v>
      </c>
      <c r="Q6903" t="s">
        <v>318</v>
      </c>
      <c r="R6903" t="s">
        <v>498</v>
      </c>
      <c r="S6903" s="2">
        <v>0</v>
      </c>
      <c r="U6903">
        <v>16</v>
      </c>
      <c r="IF6903">
        <v>22128</v>
      </c>
      <c r="IG6903" t="s">
        <v>317</v>
      </c>
      <c r="IH6903" t="s">
        <v>266</v>
      </c>
      <c r="IK6903">
        <v>-2</v>
      </c>
      <c r="IL6903" t="s">
        <v>257</v>
      </c>
      <c r="IM6903" t="s">
        <v>258</v>
      </c>
      <c r="IN6903" t="s">
        <v>511</v>
      </c>
      <c r="IP6903" t="s">
        <v>541</v>
      </c>
    </row>
    <row r="6904" spans="1:250" x14ac:dyDescent="0.25">
      <c r="A6904">
        <v>41009</v>
      </c>
      <c r="B6904">
        <v>-890804480</v>
      </c>
      <c r="C6904">
        <v>1837</v>
      </c>
      <c r="D6904" t="s">
        <v>250</v>
      </c>
      <c r="E6904" t="s">
        <v>251</v>
      </c>
      <c r="F6904">
        <v>13794</v>
      </c>
      <c r="G6904" t="s">
        <v>264</v>
      </c>
      <c r="H6904" t="s">
        <v>265</v>
      </c>
      <c r="I6904">
        <v>431</v>
      </c>
      <c r="J6904" t="s">
        <v>495</v>
      </c>
      <c r="K6904" t="s">
        <v>496</v>
      </c>
      <c r="L6904">
        <v>22128</v>
      </c>
      <c r="M6904" t="s">
        <v>317</v>
      </c>
      <c r="N6904" t="s">
        <v>318</v>
      </c>
      <c r="O6904">
        <v>22128</v>
      </c>
      <c r="P6904" t="s">
        <v>317</v>
      </c>
      <c r="Q6904" t="s">
        <v>318</v>
      </c>
      <c r="R6904" t="s">
        <v>498</v>
      </c>
      <c r="S6904" s="2">
        <v>0</v>
      </c>
      <c r="U6904">
        <v>16</v>
      </c>
      <c r="IF6904">
        <v>22128</v>
      </c>
      <c r="IG6904" t="s">
        <v>317</v>
      </c>
      <c r="IH6904" t="s">
        <v>266</v>
      </c>
      <c r="IK6904">
        <v>-2</v>
      </c>
      <c r="IL6904" t="s">
        <v>257</v>
      </c>
      <c r="IM6904" t="s">
        <v>258</v>
      </c>
      <c r="IN6904" t="s">
        <v>511</v>
      </c>
      <c r="IP6904" t="s">
        <v>541</v>
      </c>
    </row>
    <row r="6905" spans="1:250" x14ac:dyDescent="0.25">
      <c r="A6905">
        <v>41010</v>
      </c>
      <c r="B6905">
        <v>-890804480</v>
      </c>
      <c r="C6905">
        <v>1837</v>
      </c>
      <c r="D6905" t="s">
        <v>250</v>
      </c>
      <c r="E6905" t="s">
        <v>251</v>
      </c>
      <c r="F6905">
        <v>13794</v>
      </c>
      <c r="G6905" t="s">
        <v>264</v>
      </c>
      <c r="H6905" t="s">
        <v>265</v>
      </c>
      <c r="I6905">
        <v>429</v>
      </c>
      <c r="J6905" t="s">
        <v>473</v>
      </c>
      <c r="K6905" t="s">
        <v>474</v>
      </c>
      <c r="L6905">
        <v>22128</v>
      </c>
      <c r="M6905" t="s">
        <v>317</v>
      </c>
      <c r="N6905" t="s">
        <v>318</v>
      </c>
      <c r="O6905">
        <v>22128</v>
      </c>
      <c r="P6905" t="s">
        <v>317</v>
      </c>
      <c r="Q6905" t="s">
        <v>318</v>
      </c>
      <c r="R6905" t="s">
        <v>498</v>
      </c>
      <c r="S6905" s="2">
        <v>0</v>
      </c>
      <c r="U6905">
        <v>16</v>
      </c>
      <c r="IF6905">
        <v>22128</v>
      </c>
      <c r="IG6905" t="s">
        <v>317</v>
      </c>
      <c r="IH6905" t="s">
        <v>266</v>
      </c>
      <c r="IK6905">
        <v>-2</v>
      </c>
      <c r="IL6905" t="s">
        <v>257</v>
      </c>
      <c r="IM6905" t="s">
        <v>258</v>
      </c>
      <c r="IN6905" t="s">
        <v>511</v>
      </c>
      <c r="IP6905" t="s">
        <v>541</v>
      </c>
    </row>
    <row r="6906" spans="1:250" x14ac:dyDescent="0.25">
      <c r="A6906">
        <v>41011</v>
      </c>
      <c r="B6906">
        <v>-890804480</v>
      </c>
      <c r="C6906">
        <v>1837</v>
      </c>
      <c r="D6906" t="s">
        <v>250</v>
      </c>
      <c r="E6906" t="s">
        <v>251</v>
      </c>
      <c r="F6906">
        <v>13794</v>
      </c>
      <c r="G6906" t="s">
        <v>264</v>
      </c>
      <c r="H6906" t="s">
        <v>265</v>
      </c>
      <c r="I6906">
        <v>427</v>
      </c>
      <c r="J6906" t="s">
        <v>475</v>
      </c>
      <c r="K6906" t="s">
        <v>476</v>
      </c>
      <c r="L6906">
        <v>22128</v>
      </c>
      <c r="M6906" t="s">
        <v>317</v>
      </c>
      <c r="N6906" t="s">
        <v>318</v>
      </c>
      <c r="O6906">
        <v>22128</v>
      </c>
      <c r="P6906" t="s">
        <v>317</v>
      </c>
      <c r="Q6906" t="s">
        <v>318</v>
      </c>
      <c r="R6906" t="s">
        <v>498</v>
      </c>
      <c r="S6906" s="2">
        <v>0</v>
      </c>
      <c r="U6906">
        <v>16</v>
      </c>
      <c r="IF6906">
        <v>22128</v>
      </c>
      <c r="IG6906" t="s">
        <v>317</v>
      </c>
      <c r="IH6906" t="s">
        <v>266</v>
      </c>
      <c r="IK6906">
        <v>-2</v>
      </c>
      <c r="IL6906" t="s">
        <v>257</v>
      </c>
      <c r="IM6906" t="s">
        <v>258</v>
      </c>
      <c r="IN6906" t="s">
        <v>511</v>
      </c>
      <c r="IP6906" t="s">
        <v>541</v>
      </c>
    </row>
    <row r="6907" spans="1:250" x14ac:dyDescent="0.25">
      <c r="A6907">
        <v>41012</v>
      </c>
      <c r="B6907">
        <v>-890804480</v>
      </c>
      <c r="C6907">
        <v>1837</v>
      </c>
      <c r="D6907" t="s">
        <v>250</v>
      </c>
      <c r="E6907" t="s">
        <v>251</v>
      </c>
      <c r="F6907">
        <v>13794</v>
      </c>
      <c r="G6907" t="s">
        <v>264</v>
      </c>
      <c r="H6907" t="s">
        <v>265</v>
      </c>
      <c r="I6907">
        <v>424</v>
      </c>
      <c r="J6907" t="s">
        <v>477</v>
      </c>
      <c r="K6907" t="s">
        <v>478</v>
      </c>
      <c r="L6907">
        <v>22128</v>
      </c>
      <c r="M6907" t="s">
        <v>317</v>
      </c>
      <c r="N6907" t="s">
        <v>318</v>
      </c>
      <c r="O6907">
        <v>22128</v>
      </c>
      <c r="P6907" t="s">
        <v>317</v>
      </c>
      <c r="Q6907" t="s">
        <v>318</v>
      </c>
      <c r="R6907" t="s">
        <v>498</v>
      </c>
      <c r="S6907" s="2">
        <v>0</v>
      </c>
      <c r="U6907">
        <v>16</v>
      </c>
      <c r="IF6907">
        <v>22128</v>
      </c>
      <c r="IG6907" t="s">
        <v>317</v>
      </c>
      <c r="IH6907" t="s">
        <v>266</v>
      </c>
      <c r="IK6907">
        <v>-2</v>
      </c>
      <c r="IL6907" t="s">
        <v>257</v>
      </c>
      <c r="IM6907" t="s">
        <v>258</v>
      </c>
      <c r="IN6907" t="s">
        <v>511</v>
      </c>
      <c r="IP6907" t="s">
        <v>541</v>
      </c>
    </row>
    <row r="6908" spans="1:250" x14ac:dyDescent="0.25">
      <c r="A6908">
        <v>41013</v>
      </c>
      <c r="B6908">
        <v>-890804480</v>
      </c>
      <c r="C6908">
        <v>1837</v>
      </c>
      <c r="D6908" t="s">
        <v>250</v>
      </c>
      <c r="E6908" t="s">
        <v>251</v>
      </c>
      <c r="F6908">
        <v>13794</v>
      </c>
      <c r="G6908" t="s">
        <v>264</v>
      </c>
      <c r="H6908" t="s">
        <v>265</v>
      </c>
      <c r="I6908">
        <v>437</v>
      </c>
      <c r="J6908" t="s">
        <v>506</v>
      </c>
      <c r="K6908" t="s">
        <v>507</v>
      </c>
      <c r="L6908">
        <v>22128</v>
      </c>
      <c r="M6908" t="s">
        <v>317</v>
      </c>
      <c r="N6908" t="s">
        <v>318</v>
      </c>
      <c r="O6908">
        <v>22128</v>
      </c>
      <c r="P6908" t="s">
        <v>317</v>
      </c>
      <c r="Q6908" t="s">
        <v>318</v>
      </c>
      <c r="R6908" t="s">
        <v>498</v>
      </c>
      <c r="S6908" s="2">
        <v>0</v>
      </c>
      <c r="U6908">
        <v>16</v>
      </c>
      <c r="IF6908">
        <v>22128</v>
      </c>
      <c r="IG6908" t="s">
        <v>317</v>
      </c>
      <c r="IH6908" t="s">
        <v>266</v>
      </c>
      <c r="IK6908">
        <v>-2</v>
      </c>
      <c r="IL6908" t="s">
        <v>257</v>
      </c>
      <c r="IM6908" t="s">
        <v>258</v>
      </c>
      <c r="IN6908" t="s">
        <v>511</v>
      </c>
      <c r="IP6908" t="s">
        <v>541</v>
      </c>
    </row>
    <row r="6909" spans="1:250" x14ac:dyDescent="0.25">
      <c r="A6909">
        <v>41014</v>
      </c>
      <c r="B6909">
        <v>-890804480</v>
      </c>
      <c r="C6909">
        <v>1837</v>
      </c>
      <c r="D6909" t="s">
        <v>250</v>
      </c>
      <c r="E6909" t="s">
        <v>251</v>
      </c>
      <c r="F6909">
        <v>1848</v>
      </c>
      <c r="G6909" t="s">
        <v>252</v>
      </c>
      <c r="H6909" t="s">
        <v>251</v>
      </c>
      <c r="I6909">
        <v>427</v>
      </c>
      <c r="J6909" t="s">
        <v>475</v>
      </c>
      <c r="K6909" t="s">
        <v>476</v>
      </c>
      <c r="L6909">
        <v>30192</v>
      </c>
      <c r="M6909" t="s">
        <v>319</v>
      </c>
      <c r="N6909" t="s">
        <v>320</v>
      </c>
      <c r="O6909">
        <v>30192</v>
      </c>
      <c r="P6909" t="s">
        <v>319</v>
      </c>
      <c r="Q6909" t="s">
        <v>320</v>
      </c>
      <c r="R6909" t="s">
        <v>498</v>
      </c>
      <c r="S6909" s="2">
        <v>0</v>
      </c>
      <c r="U6909">
        <v>16</v>
      </c>
      <c r="IF6909">
        <v>30192</v>
      </c>
      <c r="IG6909" t="s">
        <v>319</v>
      </c>
      <c r="IH6909" t="s">
        <v>256</v>
      </c>
      <c r="IK6909">
        <v>-2</v>
      </c>
      <c r="IL6909" t="s">
        <v>257</v>
      </c>
      <c r="IM6909" t="s">
        <v>258</v>
      </c>
      <c r="IN6909" t="s">
        <v>502</v>
      </c>
      <c r="IP6909" t="s">
        <v>542</v>
      </c>
    </row>
    <row r="6910" spans="1:250" x14ac:dyDescent="0.25">
      <c r="A6910">
        <v>41015</v>
      </c>
      <c r="B6910">
        <v>-890804480</v>
      </c>
      <c r="C6910">
        <v>1837</v>
      </c>
      <c r="D6910" t="s">
        <v>250</v>
      </c>
      <c r="E6910" t="s">
        <v>251</v>
      </c>
      <c r="F6910">
        <v>1848</v>
      </c>
      <c r="G6910" t="s">
        <v>252</v>
      </c>
      <c r="H6910" t="s">
        <v>251</v>
      </c>
      <c r="I6910">
        <v>424</v>
      </c>
      <c r="J6910" t="s">
        <v>477</v>
      </c>
      <c r="K6910" t="s">
        <v>478</v>
      </c>
      <c r="L6910">
        <v>30192</v>
      </c>
      <c r="M6910" t="s">
        <v>319</v>
      </c>
      <c r="N6910" t="s">
        <v>320</v>
      </c>
      <c r="O6910">
        <v>30192</v>
      </c>
      <c r="P6910" t="s">
        <v>319</v>
      </c>
      <c r="Q6910" t="s">
        <v>320</v>
      </c>
      <c r="R6910" t="s">
        <v>498</v>
      </c>
      <c r="S6910" s="2">
        <v>0</v>
      </c>
      <c r="U6910">
        <v>16</v>
      </c>
      <c r="IF6910">
        <v>30192</v>
      </c>
      <c r="IG6910" t="s">
        <v>319</v>
      </c>
      <c r="IH6910" t="s">
        <v>256</v>
      </c>
      <c r="IK6910">
        <v>-2</v>
      </c>
      <c r="IL6910" t="s">
        <v>257</v>
      </c>
      <c r="IM6910" t="s">
        <v>258</v>
      </c>
      <c r="IN6910" t="s">
        <v>502</v>
      </c>
      <c r="IP6910" t="s">
        <v>542</v>
      </c>
    </row>
    <row r="6911" spans="1:250" x14ac:dyDescent="0.25">
      <c r="A6911">
        <v>41016</v>
      </c>
      <c r="B6911">
        <v>-890804480</v>
      </c>
      <c r="C6911">
        <v>1837</v>
      </c>
      <c r="D6911" t="s">
        <v>250</v>
      </c>
      <c r="E6911" t="s">
        <v>251</v>
      </c>
      <c r="F6911">
        <v>1848</v>
      </c>
      <c r="G6911" t="s">
        <v>252</v>
      </c>
      <c r="H6911" t="s">
        <v>251</v>
      </c>
      <c r="I6911">
        <v>422</v>
      </c>
      <c r="J6911" t="s">
        <v>479</v>
      </c>
      <c r="K6911" t="s">
        <v>480</v>
      </c>
      <c r="L6911">
        <v>30192</v>
      </c>
      <c r="M6911" t="s">
        <v>319</v>
      </c>
      <c r="N6911" t="s">
        <v>320</v>
      </c>
      <c r="O6911">
        <v>30192</v>
      </c>
      <c r="P6911" t="s">
        <v>319</v>
      </c>
      <c r="Q6911" t="s">
        <v>320</v>
      </c>
      <c r="R6911" t="s">
        <v>498</v>
      </c>
      <c r="S6911" s="2">
        <v>0</v>
      </c>
      <c r="U6911">
        <v>16</v>
      </c>
      <c r="IF6911">
        <v>30192</v>
      </c>
      <c r="IG6911" t="s">
        <v>319</v>
      </c>
      <c r="IH6911" t="s">
        <v>256</v>
      </c>
      <c r="IK6911">
        <v>-2</v>
      </c>
      <c r="IL6911" t="s">
        <v>257</v>
      </c>
      <c r="IM6911" t="s">
        <v>258</v>
      </c>
      <c r="IN6911" t="s">
        <v>502</v>
      </c>
      <c r="IP6911" t="s">
        <v>542</v>
      </c>
    </row>
    <row r="6912" spans="1:250" x14ac:dyDescent="0.25">
      <c r="A6912">
        <v>41017</v>
      </c>
      <c r="B6912">
        <v>-890804480</v>
      </c>
      <c r="C6912">
        <v>1837</v>
      </c>
      <c r="D6912" t="s">
        <v>250</v>
      </c>
      <c r="E6912" t="s">
        <v>251</v>
      </c>
      <c r="F6912">
        <v>1848</v>
      </c>
      <c r="G6912" t="s">
        <v>252</v>
      </c>
      <c r="H6912" t="s">
        <v>251</v>
      </c>
      <c r="I6912">
        <v>420</v>
      </c>
      <c r="J6912" t="s">
        <v>481</v>
      </c>
      <c r="K6912" t="s">
        <v>482</v>
      </c>
      <c r="L6912">
        <v>30192</v>
      </c>
      <c r="M6912" t="s">
        <v>319</v>
      </c>
      <c r="N6912" t="s">
        <v>320</v>
      </c>
      <c r="O6912">
        <v>30192</v>
      </c>
      <c r="P6912" t="s">
        <v>319</v>
      </c>
      <c r="Q6912" t="s">
        <v>320</v>
      </c>
      <c r="R6912" t="s">
        <v>498</v>
      </c>
      <c r="S6912" s="2">
        <v>0</v>
      </c>
      <c r="U6912">
        <v>16</v>
      </c>
      <c r="IF6912">
        <v>30192</v>
      </c>
      <c r="IG6912" t="s">
        <v>319</v>
      </c>
      <c r="IH6912" t="s">
        <v>256</v>
      </c>
      <c r="IK6912">
        <v>-2</v>
      </c>
      <c r="IL6912" t="s">
        <v>257</v>
      </c>
      <c r="IM6912" t="s">
        <v>258</v>
      </c>
      <c r="IN6912" t="s">
        <v>502</v>
      </c>
      <c r="IP6912" t="s">
        <v>542</v>
      </c>
    </row>
    <row r="6913" spans="1:250" x14ac:dyDescent="0.25">
      <c r="A6913">
        <v>41018</v>
      </c>
      <c r="B6913">
        <v>-890804480</v>
      </c>
      <c r="C6913">
        <v>1837</v>
      </c>
      <c r="D6913" t="s">
        <v>250</v>
      </c>
      <c r="E6913" t="s">
        <v>251</v>
      </c>
      <c r="F6913">
        <v>1848</v>
      </c>
      <c r="G6913" t="s">
        <v>252</v>
      </c>
      <c r="H6913" t="s">
        <v>251</v>
      </c>
      <c r="I6913">
        <v>411</v>
      </c>
      <c r="J6913" t="s">
        <v>471</v>
      </c>
      <c r="K6913" t="s">
        <v>472</v>
      </c>
      <c r="L6913">
        <v>30192</v>
      </c>
      <c r="M6913" t="s">
        <v>319</v>
      </c>
      <c r="N6913" t="s">
        <v>320</v>
      </c>
      <c r="O6913">
        <v>30192</v>
      </c>
      <c r="P6913" t="s">
        <v>319</v>
      </c>
      <c r="Q6913" t="s">
        <v>320</v>
      </c>
      <c r="R6913" t="s">
        <v>498</v>
      </c>
      <c r="S6913" s="2">
        <v>0</v>
      </c>
      <c r="U6913">
        <v>16</v>
      </c>
      <c r="IF6913">
        <v>30192</v>
      </c>
      <c r="IG6913" t="s">
        <v>319</v>
      </c>
      <c r="IH6913" t="s">
        <v>256</v>
      </c>
      <c r="IK6913">
        <v>-2</v>
      </c>
      <c r="IL6913" t="s">
        <v>257</v>
      </c>
      <c r="IM6913" t="s">
        <v>258</v>
      </c>
      <c r="IN6913" t="s">
        <v>502</v>
      </c>
      <c r="IP6913" t="s">
        <v>542</v>
      </c>
    </row>
    <row r="6914" spans="1:250" x14ac:dyDescent="0.25">
      <c r="A6914">
        <v>41019</v>
      </c>
      <c r="B6914">
        <v>-890804480</v>
      </c>
      <c r="C6914">
        <v>1837</v>
      </c>
      <c r="D6914" t="s">
        <v>250</v>
      </c>
      <c r="E6914" t="s">
        <v>251</v>
      </c>
      <c r="F6914">
        <v>7057</v>
      </c>
      <c r="G6914" t="s">
        <v>270</v>
      </c>
      <c r="H6914" t="s">
        <v>271</v>
      </c>
      <c r="I6914">
        <v>411</v>
      </c>
      <c r="J6914" t="s">
        <v>471</v>
      </c>
      <c r="K6914" t="s">
        <v>472</v>
      </c>
      <c r="L6914">
        <v>30192</v>
      </c>
      <c r="M6914" t="s">
        <v>319</v>
      </c>
      <c r="N6914" t="s">
        <v>320</v>
      </c>
      <c r="O6914">
        <v>30192</v>
      </c>
      <c r="P6914" t="s">
        <v>319</v>
      </c>
      <c r="Q6914" t="s">
        <v>320</v>
      </c>
      <c r="R6914" t="s">
        <v>498</v>
      </c>
      <c r="S6914" s="2">
        <v>0</v>
      </c>
      <c r="U6914">
        <v>16</v>
      </c>
      <c r="IF6914">
        <v>30192</v>
      </c>
      <c r="IG6914" t="s">
        <v>319</v>
      </c>
      <c r="IH6914" t="s">
        <v>274</v>
      </c>
      <c r="IK6914">
        <v>-2</v>
      </c>
      <c r="IL6914" t="s">
        <v>257</v>
      </c>
      <c r="IM6914" t="s">
        <v>258</v>
      </c>
      <c r="IN6914" t="s">
        <v>514</v>
      </c>
      <c r="IP6914" t="s">
        <v>543</v>
      </c>
    </row>
    <row r="6915" spans="1:250" x14ac:dyDescent="0.25">
      <c r="A6915">
        <v>41020</v>
      </c>
      <c r="B6915">
        <v>-890804480</v>
      </c>
      <c r="C6915">
        <v>1837</v>
      </c>
      <c r="D6915" t="s">
        <v>250</v>
      </c>
      <c r="E6915" t="s">
        <v>251</v>
      </c>
      <c r="F6915">
        <v>9695</v>
      </c>
      <c r="G6915" t="s">
        <v>267</v>
      </c>
      <c r="H6915" t="s">
        <v>268</v>
      </c>
      <c r="I6915">
        <v>435</v>
      </c>
      <c r="J6915" t="s">
        <v>493</v>
      </c>
      <c r="K6915" t="s">
        <v>494</v>
      </c>
      <c r="L6915">
        <v>30192</v>
      </c>
      <c r="M6915" t="s">
        <v>319</v>
      </c>
      <c r="N6915" t="s">
        <v>320</v>
      </c>
      <c r="O6915">
        <v>30192</v>
      </c>
      <c r="P6915" t="s">
        <v>319</v>
      </c>
      <c r="Q6915" t="s">
        <v>320</v>
      </c>
      <c r="R6915" t="s">
        <v>498</v>
      </c>
      <c r="S6915" s="2">
        <v>0</v>
      </c>
      <c r="U6915">
        <v>16</v>
      </c>
      <c r="IF6915">
        <v>30192</v>
      </c>
      <c r="IG6915" t="s">
        <v>319</v>
      </c>
      <c r="IH6915" t="s">
        <v>269</v>
      </c>
      <c r="IK6915">
        <v>-2</v>
      </c>
      <c r="IL6915" t="s">
        <v>257</v>
      </c>
      <c r="IM6915" t="s">
        <v>258</v>
      </c>
      <c r="IN6915" t="s">
        <v>509</v>
      </c>
      <c r="IP6915" t="s">
        <v>544</v>
      </c>
    </row>
    <row r="6916" spans="1:250" x14ac:dyDescent="0.25">
      <c r="A6916">
        <v>41021</v>
      </c>
      <c r="B6916">
        <v>-890804480</v>
      </c>
      <c r="C6916">
        <v>1837</v>
      </c>
      <c r="D6916" t="s">
        <v>250</v>
      </c>
      <c r="E6916" t="s">
        <v>251</v>
      </c>
      <c r="F6916">
        <v>9695</v>
      </c>
      <c r="G6916" t="s">
        <v>267</v>
      </c>
      <c r="H6916" t="s">
        <v>268</v>
      </c>
      <c r="I6916">
        <v>431</v>
      </c>
      <c r="J6916" t="s">
        <v>495</v>
      </c>
      <c r="K6916" t="s">
        <v>496</v>
      </c>
      <c r="L6916">
        <v>30192</v>
      </c>
      <c r="M6916" t="s">
        <v>319</v>
      </c>
      <c r="N6916" t="s">
        <v>320</v>
      </c>
      <c r="O6916">
        <v>30192</v>
      </c>
      <c r="P6916" t="s">
        <v>319</v>
      </c>
      <c r="Q6916" t="s">
        <v>320</v>
      </c>
      <c r="R6916" t="s">
        <v>498</v>
      </c>
      <c r="S6916" s="2">
        <v>0</v>
      </c>
      <c r="U6916">
        <v>16</v>
      </c>
      <c r="IF6916">
        <v>30192</v>
      </c>
      <c r="IG6916" t="s">
        <v>319</v>
      </c>
      <c r="IH6916" t="s">
        <v>269</v>
      </c>
      <c r="IK6916">
        <v>-2</v>
      </c>
      <c r="IL6916" t="s">
        <v>257</v>
      </c>
      <c r="IM6916" t="s">
        <v>258</v>
      </c>
      <c r="IN6916" t="s">
        <v>509</v>
      </c>
      <c r="IP6916" t="s">
        <v>544</v>
      </c>
    </row>
    <row r="6917" spans="1:250" x14ac:dyDescent="0.25">
      <c r="A6917">
        <v>41022</v>
      </c>
      <c r="B6917">
        <v>-890804480</v>
      </c>
      <c r="C6917">
        <v>1837</v>
      </c>
      <c r="D6917" t="s">
        <v>250</v>
      </c>
      <c r="E6917" t="s">
        <v>251</v>
      </c>
      <c r="F6917">
        <v>9695</v>
      </c>
      <c r="G6917" t="s">
        <v>267</v>
      </c>
      <c r="H6917" t="s">
        <v>268</v>
      </c>
      <c r="I6917">
        <v>429</v>
      </c>
      <c r="J6917" t="s">
        <v>473</v>
      </c>
      <c r="K6917" t="s">
        <v>474</v>
      </c>
      <c r="L6917">
        <v>30192</v>
      </c>
      <c r="M6917" t="s">
        <v>319</v>
      </c>
      <c r="N6917" t="s">
        <v>320</v>
      </c>
      <c r="O6917">
        <v>30192</v>
      </c>
      <c r="P6917" t="s">
        <v>319</v>
      </c>
      <c r="Q6917" t="s">
        <v>320</v>
      </c>
      <c r="R6917" t="s">
        <v>498</v>
      </c>
      <c r="S6917" s="2">
        <v>0</v>
      </c>
      <c r="U6917">
        <v>16</v>
      </c>
      <c r="IF6917">
        <v>30192</v>
      </c>
      <c r="IG6917" t="s">
        <v>319</v>
      </c>
      <c r="IH6917" t="s">
        <v>269</v>
      </c>
      <c r="IK6917">
        <v>-2</v>
      </c>
      <c r="IL6917" t="s">
        <v>257</v>
      </c>
      <c r="IM6917" t="s">
        <v>258</v>
      </c>
      <c r="IN6917" t="s">
        <v>509</v>
      </c>
      <c r="IP6917" t="s">
        <v>544</v>
      </c>
    </row>
    <row r="6918" spans="1:250" x14ac:dyDescent="0.25">
      <c r="A6918">
        <v>41023</v>
      </c>
      <c r="B6918">
        <v>-890804480</v>
      </c>
      <c r="C6918">
        <v>1837</v>
      </c>
      <c r="D6918" t="s">
        <v>250</v>
      </c>
      <c r="E6918" t="s">
        <v>251</v>
      </c>
      <c r="F6918">
        <v>9695</v>
      </c>
      <c r="G6918" t="s">
        <v>267</v>
      </c>
      <c r="H6918" t="s">
        <v>268</v>
      </c>
      <c r="I6918">
        <v>427</v>
      </c>
      <c r="J6918" t="s">
        <v>475</v>
      </c>
      <c r="K6918" t="s">
        <v>476</v>
      </c>
      <c r="L6918">
        <v>30192</v>
      </c>
      <c r="M6918" t="s">
        <v>319</v>
      </c>
      <c r="N6918" t="s">
        <v>320</v>
      </c>
      <c r="O6918">
        <v>30192</v>
      </c>
      <c r="P6918" t="s">
        <v>319</v>
      </c>
      <c r="Q6918" t="s">
        <v>320</v>
      </c>
      <c r="R6918" t="s">
        <v>498</v>
      </c>
      <c r="S6918" s="2">
        <v>0</v>
      </c>
      <c r="U6918">
        <v>16</v>
      </c>
      <c r="IF6918">
        <v>30192</v>
      </c>
      <c r="IG6918" t="s">
        <v>319</v>
      </c>
      <c r="IH6918" t="s">
        <v>269</v>
      </c>
      <c r="IK6918">
        <v>-2</v>
      </c>
      <c r="IL6918" t="s">
        <v>257</v>
      </c>
      <c r="IM6918" t="s">
        <v>258</v>
      </c>
      <c r="IN6918" t="s">
        <v>509</v>
      </c>
      <c r="IP6918" t="s">
        <v>544</v>
      </c>
    </row>
    <row r="6919" spans="1:250" x14ac:dyDescent="0.25">
      <c r="A6919">
        <v>41024</v>
      </c>
      <c r="B6919">
        <v>-890804480</v>
      </c>
      <c r="C6919">
        <v>1837</v>
      </c>
      <c r="D6919" t="s">
        <v>250</v>
      </c>
      <c r="E6919" t="s">
        <v>251</v>
      </c>
      <c r="F6919">
        <v>9695</v>
      </c>
      <c r="G6919" t="s">
        <v>267</v>
      </c>
      <c r="H6919" t="s">
        <v>268</v>
      </c>
      <c r="I6919">
        <v>424</v>
      </c>
      <c r="J6919" t="s">
        <v>477</v>
      </c>
      <c r="K6919" t="s">
        <v>478</v>
      </c>
      <c r="L6919">
        <v>30192</v>
      </c>
      <c r="M6919" t="s">
        <v>319</v>
      </c>
      <c r="N6919" t="s">
        <v>320</v>
      </c>
      <c r="O6919">
        <v>30192</v>
      </c>
      <c r="P6919" t="s">
        <v>319</v>
      </c>
      <c r="Q6919" t="s">
        <v>320</v>
      </c>
      <c r="R6919" t="s">
        <v>498</v>
      </c>
      <c r="S6919" s="2">
        <v>0</v>
      </c>
      <c r="U6919">
        <v>16</v>
      </c>
      <c r="IF6919">
        <v>30192</v>
      </c>
      <c r="IG6919" t="s">
        <v>319</v>
      </c>
      <c r="IH6919" t="s">
        <v>269</v>
      </c>
      <c r="IK6919">
        <v>-2</v>
      </c>
      <c r="IL6919" t="s">
        <v>257</v>
      </c>
      <c r="IM6919" t="s">
        <v>258</v>
      </c>
      <c r="IN6919" t="s">
        <v>509</v>
      </c>
      <c r="IP6919" t="s">
        <v>544</v>
      </c>
    </row>
    <row r="6920" spans="1:250" x14ac:dyDescent="0.25">
      <c r="A6920">
        <v>41025</v>
      </c>
      <c r="B6920">
        <v>-890804480</v>
      </c>
      <c r="C6920">
        <v>1837</v>
      </c>
      <c r="D6920" t="s">
        <v>250</v>
      </c>
      <c r="E6920" t="s">
        <v>251</v>
      </c>
      <c r="F6920">
        <v>9695</v>
      </c>
      <c r="G6920" t="s">
        <v>267</v>
      </c>
      <c r="H6920" t="s">
        <v>268</v>
      </c>
      <c r="I6920">
        <v>437</v>
      </c>
      <c r="J6920" t="s">
        <v>506</v>
      </c>
      <c r="K6920" t="s">
        <v>507</v>
      </c>
      <c r="L6920">
        <v>30192</v>
      </c>
      <c r="M6920" t="s">
        <v>319</v>
      </c>
      <c r="N6920" t="s">
        <v>320</v>
      </c>
      <c r="O6920">
        <v>30192</v>
      </c>
      <c r="P6920" t="s">
        <v>319</v>
      </c>
      <c r="Q6920" t="s">
        <v>320</v>
      </c>
      <c r="R6920" t="s">
        <v>498</v>
      </c>
      <c r="S6920" s="2">
        <v>0</v>
      </c>
      <c r="U6920">
        <v>16</v>
      </c>
      <c r="IF6920">
        <v>30192</v>
      </c>
      <c r="IG6920" t="s">
        <v>319</v>
      </c>
      <c r="IH6920" t="s">
        <v>269</v>
      </c>
      <c r="IK6920">
        <v>-2</v>
      </c>
      <c r="IL6920" t="s">
        <v>257</v>
      </c>
      <c r="IM6920" t="s">
        <v>258</v>
      </c>
      <c r="IN6920" t="s">
        <v>509</v>
      </c>
      <c r="IP6920" t="s">
        <v>544</v>
      </c>
    </row>
    <row r="6921" spans="1:250" x14ac:dyDescent="0.25">
      <c r="A6921">
        <v>41026</v>
      </c>
      <c r="B6921">
        <v>-890804480</v>
      </c>
      <c r="C6921">
        <v>1837</v>
      </c>
      <c r="D6921" t="s">
        <v>250</v>
      </c>
      <c r="E6921" t="s">
        <v>251</v>
      </c>
      <c r="F6921">
        <v>9695</v>
      </c>
      <c r="G6921" t="s">
        <v>267</v>
      </c>
      <c r="H6921" t="s">
        <v>268</v>
      </c>
      <c r="I6921">
        <v>420</v>
      </c>
      <c r="J6921" t="s">
        <v>481</v>
      </c>
      <c r="K6921" t="s">
        <v>482</v>
      </c>
      <c r="L6921">
        <v>30192</v>
      </c>
      <c r="M6921" t="s">
        <v>319</v>
      </c>
      <c r="N6921" t="s">
        <v>320</v>
      </c>
      <c r="O6921">
        <v>30192</v>
      </c>
      <c r="P6921" t="s">
        <v>319</v>
      </c>
      <c r="Q6921" t="s">
        <v>320</v>
      </c>
      <c r="R6921" t="s">
        <v>498</v>
      </c>
      <c r="S6921" s="2">
        <v>0</v>
      </c>
      <c r="U6921">
        <v>16</v>
      </c>
      <c r="IF6921">
        <v>30192</v>
      </c>
      <c r="IG6921" t="s">
        <v>319</v>
      </c>
      <c r="IH6921" t="s">
        <v>269</v>
      </c>
      <c r="IK6921">
        <v>-2</v>
      </c>
      <c r="IL6921" t="s">
        <v>257</v>
      </c>
      <c r="IM6921" t="s">
        <v>258</v>
      </c>
      <c r="IN6921" t="s">
        <v>509</v>
      </c>
      <c r="IP6921" t="s">
        <v>544</v>
      </c>
    </row>
    <row r="6922" spans="1:250" x14ac:dyDescent="0.25">
      <c r="A6922">
        <v>41027</v>
      </c>
      <c r="B6922">
        <v>-890804480</v>
      </c>
      <c r="C6922">
        <v>1837</v>
      </c>
      <c r="D6922" t="s">
        <v>250</v>
      </c>
      <c r="E6922" t="s">
        <v>251</v>
      </c>
      <c r="F6922">
        <v>9695</v>
      </c>
      <c r="G6922" t="s">
        <v>267</v>
      </c>
      <c r="H6922" t="s">
        <v>268</v>
      </c>
      <c r="I6922">
        <v>411</v>
      </c>
      <c r="J6922" t="s">
        <v>471</v>
      </c>
      <c r="K6922" t="s">
        <v>472</v>
      </c>
      <c r="L6922">
        <v>30192</v>
      </c>
      <c r="M6922" t="s">
        <v>319</v>
      </c>
      <c r="N6922" t="s">
        <v>320</v>
      </c>
      <c r="O6922">
        <v>30192</v>
      </c>
      <c r="P6922" t="s">
        <v>319</v>
      </c>
      <c r="Q6922" t="s">
        <v>320</v>
      </c>
      <c r="R6922" t="s">
        <v>498</v>
      </c>
      <c r="S6922" s="2">
        <v>0</v>
      </c>
      <c r="U6922">
        <v>16</v>
      </c>
      <c r="IF6922">
        <v>30192</v>
      </c>
      <c r="IG6922" t="s">
        <v>319</v>
      </c>
      <c r="IH6922" t="s">
        <v>269</v>
      </c>
      <c r="IK6922">
        <v>-2</v>
      </c>
      <c r="IL6922" t="s">
        <v>257</v>
      </c>
      <c r="IM6922" t="s">
        <v>258</v>
      </c>
      <c r="IN6922" t="s">
        <v>509</v>
      </c>
      <c r="IP6922" t="s">
        <v>544</v>
      </c>
    </row>
    <row r="6923" spans="1:250" x14ac:dyDescent="0.25">
      <c r="A6923">
        <v>41028</v>
      </c>
      <c r="B6923">
        <v>-890804480</v>
      </c>
      <c r="C6923">
        <v>1837</v>
      </c>
      <c r="D6923" t="s">
        <v>250</v>
      </c>
      <c r="E6923" t="s">
        <v>251</v>
      </c>
      <c r="F6923">
        <v>7057</v>
      </c>
      <c r="G6923" t="s">
        <v>270</v>
      </c>
      <c r="H6923" t="s">
        <v>271</v>
      </c>
      <c r="I6923">
        <v>437</v>
      </c>
      <c r="J6923" t="s">
        <v>506</v>
      </c>
      <c r="K6923" t="s">
        <v>507</v>
      </c>
      <c r="L6923">
        <v>30192</v>
      </c>
      <c r="M6923" t="s">
        <v>319</v>
      </c>
      <c r="N6923" t="s">
        <v>320</v>
      </c>
      <c r="O6923">
        <v>30192</v>
      </c>
      <c r="P6923" t="s">
        <v>319</v>
      </c>
      <c r="Q6923" t="s">
        <v>320</v>
      </c>
      <c r="R6923" t="s">
        <v>498</v>
      </c>
      <c r="S6923" s="2">
        <v>0</v>
      </c>
      <c r="U6923">
        <v>16</v>
      </c>
      <c r="IF6923">
        <v>30192</v>
      </c>
      <c r="IG6923" t="s">
        <v>319</v>
      </c>
      <c r="IH6923" t="s">
        <v>274</v>
      </c>
      <c r="IK6923">
        <v>-2</v>
      </c>
      <c r="IL6923" t="s">
        <v>257</v>
      </c>
      <c r="IM6923" t="s">
        <v>258</v>
      </c>
      <c r="IN6923" t="s">
        <v>514</v>
      </c>
      <c r="IP6923" t="s">
        <v>543</v>
      </c>
    </row>
    <row r="6924" spans="1:250" x14ac:dyDescent="0.25">
      <c r="A6924">
        <v>41029</v>
      </c>
      <c r="B6924">
        <v>-890804480</v>
      </c>
      <c r="C6924">
        <v>1837</v>
      </c>
      <c r="D6924" t="s">
        <v>250</v>
      </c>
      <c r="E6924" t="s">
        <v>251</v>
      </c>
      <c r="F6924">
        <v>7057</v>
      </c>
      <c r="G6924" t="s">
        <v>270</v>
      </c>
      <c r="H6924" t="s">
        <v>271</v>
      </c>
      <c r="I6924">
        <v>436</v>
      </c>
      <c r="J6924" t="s">
        <v>504</v>
      </c>
      <c r="K6924" t="s">
        <v>505</v>
      </c>
      <c r="L6924">
        <v>30192</v>
      </c>
      <c r="M6924" t="s">
        <v>319</v>
      </c>
      <c r="N6924" t="s">
        <v>320</v>
      </c>
      <c r="O6924">
        <v>30192</v>
      </c>
      <c r="P6924" t="s">
        <v>319</v>
      </c>
      <c r="Q6924" t="s">
        <v>320</v>
      </c>
      <c r="R6924" t="s">
        <v>498</v>
      </c>
      <c r="S6924" s="2">
        <v>0</v>
      </c>
      <c r="U6924">
        <v>16</v>
      </c>
      <c r="IF6924">
        <v>30192</v>
      </c>
      <c r="IG6924" t="s">
        <v>319</v>
      </c>
      <c r="IH6924" t="s">
        <v>274</v>
      </c>
      <c r="IK6924">
        <v>-2</v>
      </c>
      <c r="IL6924" t="s">
        <v>257</v>
      </c>
      <c r="IM6924" t="s">
        <v>258</v>
      </c>
      <c r="IN6924" t="s">
        <v>514</v>
      </c>
      <c r="IP6924" t="s">
        <v>543</v>
      </c>
    </row>
    <row r="6925" spans="1:250" x14ac:dyDescent="0.25">
      <c r="A6925">
        <v>41030</v>
      </c>
      <c r="B6925">
        <v>-890804480</v>
      </c>
      <c r="C6925">
        <v>1837</v>
      </c>
      <c r="D6925" t="s">
        <v>250</v>
      </c>
      <c r="E6925" t="s">
        <v>251</v>
      </c>
      <c r="F6925">
        <v>7057</v>
      </c>
      <c r="G6925" t="s">
        <v>270</v>
      </c>
      <c r="H6925" t="s">
        <v>271</v>
      </c>
      <c r="I6925">
        <v>435</v>
      </c>
      <c r="J6925" t="s">
        <v>493</v>
      </c>
      <c r="K6925" t="s">
        <v>494</v>
      </c>
      <c r="L6925">
        <v>30192</v>
      </c>
      <c r="M6925" t="s">
        <v>319</v>
      </c>
      <c r="N6925" t="s">
        <v>320</v>
      </c>
      <c r="O6925">
        <v>30192</v>
      </c>
      <c r="P6925" t="s">
        <v>319</v>
      </c>
      <c r="Q6925" t="s">
        <v>320</v>
      </c>
      <c r="R6925" t="s">
        <v>498</v>
      </c>
      <c r="S6925" s="2">
        <v>0</v>
      </c>
      <c r="U6925">
        <v>16</v>
      </c>
      <c r="IF6925">
        <v>30192</v>
      </c>
      <c r="IG6925" t="s">
        <v>319</v>
      </c>
      <c r="IH6925" t="s">
        <v>274</v>
      </c>
      <c r="IK6925">
        <v>-2</v>
      </c>
      <c r="IL6925" t="s">
        <v>257</v>
      </c>
      <c r="IM6925" t="s">
        <v>258</v>
      </c>
      <c r="IN6925" t="s">
        <v>514</v>
      </c>
      <c r="IP6925" t="s">
        <v>543</v>
      </c>
    </row>
    <row r="6926" spans="1:250" x14ac:dyDescent="0.25">
      <c r="A6926">
        <v>41031</v>
      </c>
      <c r="B6926">
        <v>-890804480</v>
      </c>
      <c r="C6926">
        <v>1837</v>
      </c>
      <c r="D6926" t="s">
        <v>250</v>
      </c>
      <c r="E6926" t="s">
        <v>251</v>
      </c>
      <c r="F6926">
        <v>9695</v>
      </c>
      <c r="G6926" t="s">
        <v>267</v>
      </c>
      <c r="H6926" t="s">
        <v>268</v>
      </c>
      <c r="I6926">
        <v>436</v>
      </c>
      <c r="J6926" t="s">
        <v>504</v>
      </c>
      <c r="K6926" t="s">
        <v>505</v>
      </c>
      <c r="L6926">
        <v>30192</v>
      </c>
      <c r="M6926" t="s">
        <v>319</v>
      </c>
      <c r="N6926" t="s">
        <v>320</v>
      </c>
      <c r="O6926">
        <v>30192</v>
      </c>
      <c r="P6926" t="s">
        <v>319</v>
      </c>
      <c r="Q6926" t="s">
        <v>320</v>
      </c>
      <c r="R6926" t="s">
        <v>498</v>
      </c>
      <c r="S6926" s="2">
        <v>0</v>
      </c>
      <c r="U6926">
        <v>16</v>
      </c>
      <c r="IF6926">
        <v>30192</v>
      </c>
      <c r="IG6926" t="s">
        <v>319</v>
      </c>
      <c r="IH6926" t="s">
        <v>269</v>
      </c>
      <c r="IK6926">
        <v>-2</v>
      </c>
      <c r="IL6926" t="s">
        <v>257</v>
      </c>
      <c r="IM6926" t="s">
        <v>258</v>
      </c>
      <c r="IN6926" t="s">
        <v>509</v>
      </c>
      <c r="IP6926" t="s">
        <v>544</v>
      </c>
    </row>
    <row r="6927" spans="1:250" x14ac:dyDescent="0.25">
      <c r="A6927">
        <v>41032</v>
      </c>
      <c r="B6927">
        <v>-890804480</v>
      </c>
      <c r="C6927">
        <v>1837</v>
      </c>
      <c r="D6927" t="s">
        <v>250</v>
      </c>
      <c r="E6927" t="s">
        <v>251</v>
      </c>
      <c r="F6927">
        <v>7057</v>
      </c>
      <c r="G6927" t="s">
        <v>270</v>
      </c>
      <c r="H6927" t="s">
        <v>271</v>
      </c>
      <c r="I6927">
        <v>429</v>
      </c>
      <c r="J6927" t="s">
        <v>473</v>
      </c>
      <c r="K6927" t="s">
        <v>474</v>
      </c>
      <c r="L6927">
        <v>30192</v>
      </c>
      <c r="M6927" t="s">
        <v>319</v>
      </c>
      <c r="N6927" t="s">
        <v>320</v>
      </c>
      <c r="O6927">
        <v>30192</v>
      </c>
      <c r="P6927" t="s">
        <v>319</v>
      </c>
      <c r="Q6927" t="s">
        <v>320</v>
      </c>
      <c r="R6927" t="s">
        <v>498</v>
      </c>
      <c r="S6927" s="2">
        <v>0</v>
      </c>
      <c r="U6927">
        <v>16</v>
      </c>
      <c r="IF6927">
        <v>30192</v>
      </c>
      <c r="IG6927" t="s">
        <v>319</v>
      </c>
      <c r="IH6927" t="s">
        <v>274</v>
      </c>
      <c r="IK6927">
        <v>-2</v>
      </c>
      <c r="IL6927" t="s">
        <v>257</v>
      </c>
      <c r="IM6927" t="s">
        <v>258</v>
      </c>
      <c r="IN6927" t="s">
        <v>514</v>
      </c>
      <c r="IP6927" t="s">
        <v>543</v>
      </c>
    </row>
    <row r="6928" spans="1:250" x14ac:dyDescent="0.25">
      <c r="A6928">
        <v>41033</v>
      </c>
      <c r="B6928">
        <v>-890804480</v>
      </c>
      <c r="C6928">
        <v>1837</v>
      </c>
      <c r="D6928" t="s">
        <v>250</v>
      </c>
      <c r="E6928" t="s">
        <v>251</v>
      </c>
      <c r="F6928">
        <v>7057</v>
      </c>
      <c r="G6928" t="s">
        <v>270</v>
      </c>
      <c r="H6928" t="s">
        <v>271</v>
      </c>
      <c r="I6928">
        <v>427</v>
      </c>
      <c r="J6928" t="s">
        <v>475</v>
      </c>
      <c r="K6928" t="s">
        <v>476</v>
      </c>
      <c r="L6928">
        <v>30192</v>
      </c>
      <c r="M6928" t="s">
        <v>319</v>
      </c>
      <c r="N6928" t="s">
        <v>320</v>
      </c>
      <c r="O6928">
        <v>30192</v>
      </c>
      <c r="P6928" t="s">
        <v>319</v>
      </c>
      <c r="Q6928" t="s">
        <v>320</v>
      </c>
      <c r="R6928" t="s">
        <v>498</v>
      </c>
      <c r="S6928" s="2">
        <v>0</v>
      </c>
      <c r="U6928">
        <v>16</v>
      </c>
      <c r="IF6928">
        <v>30192</v>
      </c>
      <c r="IG6928" t="s">
        <v>319</v>
      </c>
      <c r="IH6928" t="s">
        <v>274</v>
      </c>
      <c r="IK6928">
        <v>-2</v>
      </c>
      <c r="IL6928" t="s">
        <v>257</v>
      </c>
      <c r="IM6928" t="s">
        <v>258</v>
      </c>
      <c r="IN6928" t="s">
        <v>514</v>
      </c>
      <c r="IP6928" t="s">
        <v>543</v>
      </c>
    </row>
    <row r="6929" spans="1:250" x14ac:dyDescent="0.25">
      <c r="A6929">
        <v>41034</v>
      </c>
      <c r="B6929">
        <v>-890804480</v>
      </c>
      <c r="C6929">
        <v>1837</v>
      </c>
      <c r="D6929" t="s">
        <v>250</v>
      </c>
      <c r="E6929" t="s">
        <v>251</v>
      </c>
      <c r="F6929">
        <v>7057</v>
      </c>
      <c r="G6929" t="s">
        <v>270</v>
      </c>
      <c r="H6929" t="s">
        <v>271</v>
      </c>
      <c r="I6929">
        <v>424</v>
      </c>
      <c r="J6929" t="s">
        <v>477</v>
      </c>
      <c r="K6929" t="s">
        <v>478</v>
      </c>
      <c r="L6929">
        <v>30192</v>
      </c>
      <c r="M6929" t="s">
        <v>319</v>
      </c>
      <c r="N6929" t="s">
        <v>320</v>
      </c>
      <c r="O6929">
        <v>30192</v>
      </c>
      <c r="P6929" t="s">
        <v>319</v>
      </c>
      <c r="Q6929" t="s">
        <v>320</v>
      </c>
      <c r="R6929" t="s">
        <v>498</v>
      </c>
      <c r="S6929" s="2">
        <v>0</v>
      </c>
      <c r="U6929">
        <v>16</v>
      </c>
      <c r="IF6929">
        <v>30192</v>
      </c>
      <c r="IG6929" t="s">
        <v>319</v>
      </c>
      <c r="IH6929" t="s">
        <v>274</v>
      </c>
      <c r="IK6929">
        <v>-2</v>
      </c>
      <c r="IL6929" t="s">
        <v>257</v>
      </c>
      <c r="IM6929" t="s">
        <v>258</v>
      </c>
      <c r="IN6929" t="s">
        <v>514</v>
      </c>
      <c r="IP6929" t="s">
        <v>543</v>
      </c>
    </row>
    <row r="6930" spans="1:250" x14ac:dyDescent="0.25">
      <c r="A6930">
        <v>41035</v>
      </c>
      <c r="B6930">
        <v>-890804480</v>
      </c>
      <c r="C6930">
        <v>1837</v>
      </c>
      <c r="D6930" t="s">
        <v>250</v>
      </c>
      <c r="E6930" t="s">
        <v>251</v>
      </c>
      <c r="F6930">
        <v>7057</v>
      </c>
      <c r="G6930" t="s">
        <v>270</v>
      </c>
      <c r="H6930" t="s">
        <v>271</v>
      </c>
      <c r="I6930">
        <v>422</v>
      </c>
      <c r="J6930" t="s">
        <v>479</v>
      </c>
      <c r="K6930" t="s">
        <v>480</v>
      </c>
      <c r="L6930">
        <v>30192</v>
      </c>
      <c r="M6930" t="s">
        <v>319</v>
      </c>
      <c r="N6930" t="s">
        <v>320</v>
      </c>
      <c r="O6930">
        <v>30192</v>
      </c>
      <c r="P6930" t="s">
        <v>319</v>
      </c>
      <c r="Q6930" t="s">
        <v>320</v>
      </c>
      <c r="R6930" t="s">
        <v>498</v>
      </c>
      <c r="S6930" s="2">
        <v>0</v>
      </c>
      <c r="U6930">
        <v>16</v>
      </c>
      <c r="IF6930">
        <v>30192</v>
      </c>
      <c r="IG6930" t="s">
        <v>319</v>
      </c>
      <c r="IH6930" t="s">
        <v>274</v>
      </c>
      <c r="IK6930">
        <v>-2</v>
      </c>
      <c r="IL6930" t="s">
        <v>257</v>
      </c>
      <c r="IM6930" t="s">
        <v>258</v>
      </c>
      <c r="IN6930" t="s">
        <v>514</v>
      </c>
      <c r="IP6930" t="s">
        <v>543</v>
      </c>
    </row>
    <row r="6931" spans="1:250" x14ac:dyDescent="0.25">
      <c r="A6931">
        <v>41036</v>
      </c>
      <c r="B6931">
        <v>-890804480</v>
      </c>
      <c r="C6931">
        <v>1837</v>
      </c>
      <c r="D6931" t="s">
        <v>250</v>
      </c>
      <c r="E6931" t="s">
        <v>251</v>
      </c>
      <c r="F6931">
        <v>7057</v>
      </c>
      <c r="G6931" t="s">
        <v>270</v>
      </c>
      <c r="H6931" t="s">
        <v>271</v>
      </c>
      <c r="I6931">
        <v>420</v>
      </c>
      <c r="J6931" t="s">
        <v>481</v>
      </c>
      <c r="K6931" t="s">
        <v>482</v>
      </c>
      <c r="L6931">
        <v>30192</v>
      </c>
      <c r="M6931" t="s">
        <v>319</v>
      </c>
      <c r="N6931" t="s">
        <v>320</v>
      </c>
      <c r="O6931">
        <v>30192</v>
      </c>
      <c r="P6931" t="s">
        <v>319</v>
      </c>
      <c r="Q6931" t="s">
        <v>320</v>
      </c>
      <c r="R6931" t="s">
        <v>498</v>
      </c>
      <c r="S6931" s="2">
        <v>0</v>
      </c>
      <c r="U6931">
        <v>16</v>
      </c>
      <c r="IF6931">
        <v>30192</v>
      </c>
      <c r="IG6931" t="s">
        <v>319</v>
      </c>
      <c r="IH6931" t="s">
        <v>274</v>
      </c>
      <c r="IK6931">
        <v>-2</v>
      </c>
      <c r="IL6931" t="s">
        <v>257</v>
      </c>
      <c r="IM6931" t="s">
        <v>258</v>
      </c>
      <c r="IN6931" t="s">
        <v>514</v>
      </c>
      <c r="IP6931" t="s">
        <v>543</v>
      </c>
    </row>
    <row r="6932" spans="1:250" x14ac:dyDescent="0.25">
      <c r="A6932">
        <v>41037</v>
      </c>
      <c r="B6932">
        <v>-890804480</v>
      </c>
      <c r="C6932">
        <v>1837</v>
      </c>
      <c r="D6932" t="s">
        <v>250</v>
      </c>
      <c r="E6932" t="s">
        <v>251</v>
      </c>
      <c r="F6932">
        <v>9695</v>
      </c>
      <c r="G6932" t="s">
        <v>267</v>
      </c>
      <c r="H6932" t="s">
        <v>268</v>
      </c>
      <c r="I6932">
        <v>422</v>
      </c>
      <c r="J6932" t="s">
        <v>479</v>
      </c>
      <c r="K6932" t="s">
        <v>480</v>
      </c>
      <c r="L6932">
        <v>30192</v>
      </c>
      <c r="M6932" t="s">
        <v>319</v>
      </c>
      <c r="N6932" t="s">
        <v>320</v>
      </c>
      <c r="O6932">
        <v>30192</v>
      </c>
      <c r="P6932" t="s">
        <v>319</v>
      </c>
      <c r="Q6932" t="s">
        <v>320</v>
      </c>
      <c r="R6932" t="s">
        <v>498</v>
      </c>
      <c r="S6932" s="2">
        <v>0</v>
      </c>
      <c r="U6932">
        <v>16</v>
      </c>
      <c r="IF6932">
        <v>30192</v>
      </c>
      <c r="IG6932" t="s">
        <v>319</v>
      </c>
      <c r="IH6932" t="s">
        <v>269</v>
      </c>
      <c r="IK6932">
        <v>-2</v>
      </c>
      <c r="IL6932" t="s">
        <v>257</v>
      </c>
      <c r="IM6932" t="s">
        <v>258</v>
      </c>
      <c r="IN6932" t="s">
        <v>509</v>
      </c>
      <c r="IP6932" t="s">
        <v>544</v>
      </c>
    </row>
    <row r="6933" spans="1:250" x14ac:dyDescent="0.25">
      <c r="A6933">
        <v>41038</v>
      </c>
      <c r="B6933">
        <v>-890804480</v>
      </c>
      <c r="C6933">
        <v>1837</v>
      </c>
      <c r="D6933" t="s">
        <v>250</v>
      </c>
      <c r="E6933" t="s">
        <v>251</v>
      </c>
      <c r="F6933">
        <v>1848</v>
      </c>
      <c r="G6933" t="s">
        <v>252</v>
      </c>
      <c r="H6933" t="s">
        <v>251</v>
      </c>
      <c r="I6933">
        <v>437</v>
      </c>
      <c r="J6933" t="s">
        <v>506</v>
      </c>
      <c r="K6933" t="s">
        <v>507</v>
      </c>
      <c r="L6933">
        <v>30192</v>
      </c>
      <c r="M6933" t="s">
        <v>319</v>
      </c>
      <c r="N6933" t="s">
        <v>320</v>
      </c>
      <c r="O6933">
        <v>30192</v>
      </c>
      <c r="P6933" t="s">
        <v>319</v>
      </c>
      <c r="Q6933" t="s">
        <v>320</v>
      </c>
      <c r="R6933" t="s">
        <v>498</v>
      </c>
      <c r="S6933" s="2">
        <v>0</v>
      </c>
      <c r="U6933">
        <v>16</v>
      </c>
      <c r="IF6933">
        <v>30192</v>
      </c>
      <c r="IG6933" t="s">
        <v>319</v>
      </c>
      <c r="IH6933" t="s">
        <v>256</v>
      </c>
      <c r="IK6933">
        <v>-2</v>
      </c>
      <c r="IL6933" t="s">
        <v>257</v>
      </c>
      <c r="IM6933" t="s">
        <v>258</v>
      </c>
      <c r="IN6933" t="s">
        <v>502</v>
      </c>
      <c r="IP6933" t="s">
        <v>542</v>
      </c>
    </row>
    <row r="6934" spans="1:250" x14ac:dyDescent="0.25">
      <c r="A6934">
        <v>41039</v>
      </c>
      <c r="B6934">
        <v>-890804480</v>
      </c>
      <c r="C6934">
        <v>1837</v>
      </c>
      <c r="D6934" t="s">
        <v>250</v>
      </c>
      <c r="E6934" t="s">
        <v>251</v>
      </c>
      <c r="F6934">
        <v>1848</v>
      </c>
      <c r="G6934" t="s">
        <v>252</v>
      </c>
      <c r="H6934" t="s">
        <v>251</v>
      </c>
      <c r="I6934">
        <v>436</v>
      </c>
      <c r="J6934" t="s">
        <v>504</v>
      </c>
      <c r="K6934" t="s">
        <v>505</v>
      </c>
      <c r="L6934">
        <v>30192</v>
      </c>
      <c r="M6934" t="s">
        <v>319</v>
      </c>
      <c r="N6934" t="s">
        <v>320</v>
      </c>
      <c r="O6934">
        <v>30192</v>
      </c>
      <c r="P6934" t="s">
        <v>319</v>
      </c>
      <c r="Q6934" t="s">
        <v>320</v>
      </c>
      <c r="R6934" t="s">
        <v>498</v>
      </c>
      <c r="S6934" s="2">
        <v>0</v>
      </c>
      <c r="U6934">
        <v>16</v>
      </c>
      <c r="IF6934">
        <v>30192</v>
      </c>
      <c r="IG6934" t="s">
        <v>319</v>
      </c>
      <c r="IH6934" t="s">
        <v>256</v>
      </c>
      <c r="IK6934">
        <v>-2</v>
      </c>
      <c r="IL6934" t="s">
        <v>257</v>
      </c>
      <c r="IM6934" t="s">
        <v>258</v>
      </c>
      <c r="IN6934" t="s">
        <v>502</v>
      </c>
      <c r="IP6934" t="s">
        <v>542</v>
      </c>
    </row>
    <row r="6935" spans="1:250" x14ac:dyDescent="0.25">
      <c r="A6935">
        <v>41040</v>
      </c>
      <c r="B6935">
        <v>-890804480</v>
      </c>
      <c r="C6935">
        <v>1837</v>
      </c>
      <c r="D6935" t="s">
        <v>250</v>
      </c>
      <c r="E6935" t="s">
        <v>251</v>
      </c>
      <c r="F6935">
        <v>1848</v>
      </c>
      <c r="G6935" t="s">
        <v>252</v>
      </c>
      <c r="H6935" t="s">
        <v>251</v>
      </c>
      <c r="I6935">
        <v>435</v>
      </c>
      <c r="J6935" t="s">
        <v>493</v>
      </c>
      <c r="K6935" t="s">
        <v>494</v>
      </c>
      <c r="L6935">
        <v>30192</v>
      </c>
      <c r="M6935" t="s">
        <v>319</v>
      </c>
      <c r="N6935" t="s">
        <v>320</v>
      </c>
      <c r="O6935">
        <v>30192</v>
      </c>
      <c r="P6935" t="s">
        <v>319</v>
      </c>
      <c r="Q6935" t="s">
        <v>320</v>
      </c>
      <c r="R6935" t="s">
        <v>498</v>
      </c>
      <c r="S6935" s="2">
        <v>0</v>
      </c>
      <c r="U6935">
        <v>16</v>
      </c>
      <c r="IF6935">
        <v>30192</v>
      </c>
      <c r="IG6935" t="s">
        <v>319</v>
      </c>
      <c r="IH6935" t="s">
        <v>256</v>
      </c>
      <c r="IK6935">
        <v>-2</v>
      </c>
      <c r="IL6935" t="s">
        <v>257</v>
      </c>
      <c r="IM6935" t="s">
        <v>258</v>
      </c>
      <c r="IN6935" t="s">
        <v>502</v>
      </c>
      <c r="IP6935" t="s">
        <v>542</v>
      </c>
    </row>
    <row r="6936" spans="1:250" x14ac:dyDescent="0.25">
      <c r="A6936">
        <v>41041</v>
      </c>
      <c r="B6936">
        <v>-890804480</v>
      </c>
      <c r="C6936">
        <v>1837</v>
      </c>
      <c r="D6936" t="s">
        <v>250</v>
      </c>
      <c r="E6936" t="s">
        <v>251</v>
      </c>
      <c r="F6936">
        <v>1848</v>
      </c>
      <c r="G6936" t="s">
        <v>252</v>
      </c>
      <c r="H6936" t="s">
        <v>251</v>
      </c>
      <c r="I6936">
        <v>431</v>
      </c>
      <c r="J6936" t="s">
        <v>495</v>
      </c>
      <c r="K6936" t="s">
        <v>496</v>
      </c>
      <c r="L6936">
        <v>30192</v>
      </c>
      <c r="M6936" t="s">
        <v>319</v>
      </c>
      <c r="N6936" t="s">
        <v>320</v>
      </c>
      <c r="O6936">
        <v>30192</v>
      </c>
      <c r="P6936" t="s">
        <v>319</v>
      </c>
      <c r="Q6936" t="s">
        <v>320</v>
      </c>
      <c r="R6936" t="s">
        <v>498</v>
      </c>
      <c r="S6936" s="2">
        <v>0</v>
      </c>
      <c r="U6936">
        <v>16</v>
      </c>
      <c r="IF6936">
        <v>30192</v>
      </c>
      <c r="IG6936" t="s">
        <v>319</v>
      </c>
      <c r="IH6936" t="s">
        <v>256</v>
      </c>
      <c r="IK6936">
        <v>-2</v>
      </c>
      <c r="IL6936" t="s">
        <v>257</v>
      </c>
      <c r="IM6936" t="s">
        <v>258</v>
      </c>
      <c r="IN6936" t="s">
        <v>502</v>
      </c>
      <c r="IP6936" t="s">
        <v>542</v>
      </c>
    </row>
    <row r="6937" spans="1:250" x14ac:dyDescent="0.25">
      <c r="A6937">
        <v>41042</v>
      </c>
      <c r="B6937">
        <v>-890804480</v>
      </c>
      <c r="C6937">
        <v>1837</v>
      </c>
      <c r="D6937" t="s">
        <v>250</v>
      </c>
      <c r="E6937" t="s">
        <v>251</v>
      </c>
      <c r="F6937">
        <v>1848</v>
      </c>
      <c r="G6937" t="s">
        <v>252</v>
      </c>
      <c r="H6937" t="s">
        <v>251</v>
      </c>
      <c r="I6937">
        <v>429</v>
      </c>
      <c r="J6937" t="s">
        <v>473</v>
      </c>
      <c r="K6937" t="s">
        <v>474</v>
      </c>
      <c r="L6937">
        <v>30192</v>
      </c>
      <c r="M6937" t="s">
        <v>319</v>
      </c>
      <c r="N6937" t="s">
        <v>320</v>
      </c>
      <c r="O6937">
        <v>30192</v>
      </c>
      <c r="P6937" t="s">
        <v>319</v>
      </c>
      <c r="Q6937" t="s">
        <v>320</v>
      </c>
      <c r="R6937" t="s">
        <v>498</v>
      </c>
      <c r="S6937" s="2">
        <v>0</v>
      </c>
      <c r="U6937">
        <v>16</v>
      </c>
      <c r="IF6937">
        <v>30192</v>
      </c>
      <c r="IG6937" t="s">
        <v>319</v>
      </c>
      <c r="IH6937" t="s">
        <v>256</v>
      </c>
      <c r="IK6937">
        <v>-2</v>
      </c>
      <c r="IL6937" t="s">
        <v>257</v>
      </c>
      <c r="IM6937" t="s">
        <v>258</v>
      </c>
      <c r="IN6937" t="s">
        <v>502</v>
      </c>
      <c r="IP6937" t="s">
        <v>542</v>
      </c>
    </row>
    <row r="6938" spans="1:250" x14ac:dyDescent="0.25">
      <c r="A6938">
        <v>41043</v>
      </c>
      <c r="B6938">
        <v>-890804480</v>
      </c>
      <c r="C6938">
        <v>1837</v>
      </c>
      <c r="D6938" t="s">
        <v>250</v>
      </c>
      <c r="E6938" t="s">
        <v>251</v>
      </c>
      <c r="F6938">
        <v>7057</v>
      </c>
      <c r="G6938" t="s">
        <v>270</v>
      </c>
      <c r="H6938" t="s">
        <v>271</v>
      </c>
      <c r="I6938">
        <v>431</v>
      </c>
      <c r="J6938" t="s">
        <v>495</v>
      </c>
      <c r="K6938" t="s">
        <v>496</v>
      </c>
      <c r="L6938">
        <v>30192</v>
      </c>
      <c r="M6938" t="s">
        <v>319</v>
      </c>
      <c r="N6938" t="s">
        <v>320</v>
      </c>
      <c r="O6938">
        <v>30192</v>
      </c>
      <c r="P6938" t="s">
        <v>319</v>
      </c>
      <c r="Q6938" t="s">
        <v>320</v>
      </c>
      <c r="R6938" t="s">
        <v>498</v>
      </c>
      <c r="S6938" s="2">
        <v>0</v>
      </c>
      <c r="U6938">
        <v>16</v>
      </c>
      <c r="IF6938">
        <v>30192</v>
      </c>
      <c r="IG6938" t="s">
        <v>319</v>
      </c>
      <c r="IH6938" t="s">
        <v>274</v>
      </c>
      <c r="IK6938">
        <v>-2</v>
      </c>
      <c r="IL6938" t="s">
        <v>257</v>
      </c>
      <c r="IM6938" t="s">
        <v>258</v>
      </c>
      <c r="IN6938" t="s">
        <v>514</v>
      </c>
      <c r="IP6938" t="s">
        <v>543</v>
      </c>
    </row>
    <row r="6939" spans="1:250" x14ac:dyDescent="0.25">
      <c r="A6939">
        <v>41044</v>
      </c>
      <c r="B6939">
        <v>-890804480</v>
      </c>
      <c r="C6939">
        <v>1837</v>
      </c>
      <c r="D6939" t="s">
        <v>250</v>
      </c>
      <c r="E6939" t="s">
        <v>251</v>
      </c>
      <c r="F6939">
        <v>1848</v>
      </c>
      <c r="G6939" t="s">
        <v>252</v>
      </c>
      <c r="H6939" t="s">
        <v>251</v>
      </c>
      <c r="I6939">
        <v>427</v>
      </c>
      <c r="J6939" t="s">
        <v>475</v>
      </c>
      <c r="K6939" t="s">
        <v>476</v>
      </c>
      <c r="L6939">
        <v>30193</v>
      </c>
      <c r="M6939" t="s">
        <v>321</v>
      </c>
      <c r="N6939" t="s">
        <v>322</v>
      </c>
      <c r="O6939">
        <v>30193</v>
      </c>
      <c r="P6939" t="s">
        <v>321</v>
      </c>
      <c r="Q6939" t="s">
        <v>322</v>
      </c>
      <c r="R6939" t="s">
        <v>498</v>
      </c>
      <c r="S6939" s="2">
        <v>0</v>
      </c>
      <c r="U6939">
        <v>16</v>
      </c>
      <c r="IF6939">
        <v>30193</v>
      </c>
      <c r="IG6939" t="s">
        <v>321</v>
      </c>
      <c r="IH6939" t="s">
        <v>256</v>
      </c>
      <c r="IK6939">
        <v>-2</v>
      </c>
      <c r="IL6939" t="s">
        <v>257</v>
      </c>
      <c r="IM6939" t="s">
        <v>258</v>
      </c>
      <c r="IN6939" t="s">
        <v>502</v>
      </c>
      <c r="IP6939" t="s">
        <v>545</v>
      </c>
    </row>
    <row r="6940" spans="1:250" x14ac:dyDescent="0.25">
      <c r="A6940">
        <v>41045</v>
      </c>
      <c r="B6940">
        <v>-890804480</v>
      </c>
      <c r="C6940">
        <v>1837</v>
      </c>
      <c r="D6940" t="s">
        <v>250</v>
      </c>
      <c r="E6940" t="s">
        <v>251</v>
      </c>
      <c r="F6940">
        <v>1848</v>
      </c>
      <c r="G6940" t="s">
        <v>252</v>
      </c>
      <c r="H6940" t="s">
        <v>251</v>
      </c>
      <c r="I6940">
        <v>424</v>
      </c>
      <c r="J6940" t="s">
        <v>477</v>
      </c>
      <c r="K6940" t="s">
        <v>478</v>
      </c>
      <c r="L6940">
        <v>30193</v>
      </c>
      <c r="M6940" t="s">
        <v>321</v>
      </c>
      <c r="N6940" t="s">
        <v>322</v>
      </c>
      <c r="O6940">
        <v>30193</v>
      </c>
      <c r="P6940" t="s">
        <v>321</v>
      </c>
      <c r="Q6940" t="s">
        <v>322</v>
      </c>
      <c r="R6940" t="s">
        <v>498</v>
      </c>
      <c r="S6940" s="2">
        <v>0</v>
      </c>
      <c r="U6940">
        <v>16</v>
      </c>
      <c r="IF6940">
        <v>30193</v>
      </c>
      <c r="IG6940" t="s">
        <v>321</v>
      </c>
      <c r="IH6940" t="s">
        <v>256</v>
      </c>
      <c r="IK6940">
        <v>-2</v>
      </c>
      <c r="IL6940" t="s">
        <v>257</v>
      </c>
      <c r="IM6940" t="s">
        <v>258</v>
      </c>
      <c r="IN6940" t="s">
        <v>502</v>
      </c>
      <c r="IP6940" t="s">
        <v>545</v>
      </c>
    </row>
    <row r="6941" spans="1:250" x14ac:dyDescent="0.25">
      <c r="A6941">
        <v>41046</v>
      </c>
      <c r="B6941">
        <v>-890804480</v>
      </c>
      <c r="C6941">
        <v>1837</v>
      </c>
      <c r="D6941" t="s">
        <v>250</v>
      </c>
      <c r="E6941" t="s">
        <v>251</v>
      </c>
      <c r="F6941">
        <v>1848</v>
      </c>
      <c r="G6941" t="s">
        <v>252</v>
      </c>
      <c r="H6941" t="s">
        <v>251</v>
      </c>
      <c r="I6941">
        <v>422</v>
      </c>
      <c r="J6941" t="s">
        <v>479</v>
      </c>
      <c r="K6941" t="s">
        <v>480</v>
      </c>
      <c r="L6941">
        <v>30193</v>
      </c>
      <c r="M6941" t="s">
        <v>321</v>
      </c>
      <c r="N6941" t="s">
        <v>322</v>
      </c>
      <c r="O6941">
        <v>30193</v>
      </c>
      <c r="P6941" t="s">
        <v>321</v>
      </c>
      <c r="Q6941" t="s">
        <v>322</v>
      </c>
      <c r="R6941" t="s">
        <v>498</v>
      </c>
      <c r="S6941" s="2">
        <v>0</v>
      </c>
      <c r="U6941">
        <v>16</v>
      </c>
      <c r="IF6941">
        <v>30193</v>
      </c>
      <c r="IG6941" t="s">
        <v>321</v>
      </c>
      <c r="IH6941" t="s">
        <v>256</v>
      </c>
      <c r="IK6941">
        <v>-2</v>
      </c>
      <c r="IL6941" t="s">
        <v>257</v>
      </c>
      <c r="IM6941" t="s">
        <v>258</v>
      </c>
      <c r="IN6941" t="s">
        <v>502</v>
      </c>
      <c r="IP6941" t="s">
        <v>545</v>
      </c>
    </row>
    <row r="6942" spans="1:250" x14ac:dyDescent="0.25">
      <c r="A6942">
        <v>41047</v>
      </c>
      <c r="B6942">
        <v>-890804480</v>
      </c>
      <c r="C6942">
        <v>1837</v>
      </c>
      <c r="D6942" t="s">
        <v>250</v>
      </c>
      <c r="E6942" t="s">
        <v>251</v>
      </c>
      <c r="F6942">
        <v>1848</v>
      </c>
      <c r="G6942" t="s">
        <v>252</v>
      </c>
      <c r="H6942" t="s">
        <v>251</v>
      </c>
      <c r="I6942">
        <v>420</v>
      </c>
      <c r="J6942" t="s">
        <v>481</v>
      </c>
      <c r="K6942" t="s">
        <v>482</v>
      </c>
      <c r="L6942">
        <v>30193</v>
      </c>
      <c r="M6942" t="s">
        <v>321</v>
      </c>
      <c r="N6942" t="s">
        <v>322</v>
      </c>
      <c r="O6942">
        <v>30193</v>
      </c>
      <c r="P6942" t="s">
        <v>321</v>
      </c>
      <c r="Q6942" t="s">
        <v>322</v>
      </c>
      <c r="R6942" t="s">
        <v>498</v>
      </c>
      <c r="S6942" s="2">
        <v>0</v>
      </c>
      <c r="U6942">
        <v>16</v>
      </c>
      <c r="IF6942">
        <v>30193</v>
      </c>
      <c r="IG6942" t="s">
        <v>321</v>
      </c>
      <c r="IH6942" t="s">
        <v>256</v>
      </c>
      <c r="IK6942">
        <v>-2</v>
      </c>
      <c r="IL6942" t="s">
        <v>257</v>
      </c>
      <c r="IM6942" t="s">
        <v>258</v>
      </c>
      <c r="IN6942" t="s">
        <v>502</v>
      </c>
      <c r="IP6942" t="s">
        <v>545</v>
      </c>
    </row>
    <row r="6943" spans="1:250" x14ac:dyDescent="0.25">
      <c r="A6943">
        <v>41048</v>
      </c>
      <c r="B6943">
        <v>-890804480</v>
      </c>
      <c r="C6943">
        <v>1837</v>
      </c>
      <c r="D6943" t="s">
        <v>250</v>
      </c>
      <c r="E6943" t="s">
        <v>251</v>
      </c>
      <c r="F6943">
        <v>1848</v>
      </c>
      <c r="G6943" t="s">
        <v>252</v>
      </c>
      <c r="H6943" t="s">
        <v>251</v>
      </c>
      <c r="I6943">
        <v>411</v>
      </c>
      <c r="J6943" t="s">
        <v>471</v>
      </c>
      <c r="K6943" t="s">
        <v>472</v>
      </c>
      <c r="L6943">
        <v>30193</v>
      </c>
      <c r="M6943" t="s">
        <v>321</v>
      </c>
      <c r="N6943" t="s">
        <v>322</v>
      </c>
      <c r="O6943">
        <v>30193</v>
      </c>
      <c r="P6943" t="s">
        <v>321</v>
      </c>
      <c r="Q6943" t="s">
        <v>322</v>
      </c>
      <c r="R6943" t="s">
        <v>498</v>
      </c>
      <c r="S6943" s="2">
        <v>0</v>
      </c>
      <c r="U6943">
        <v>16</v>
      </c>
      <c r="IF6943">
        <v>30193</v>
      </c>
      <c r="IG6943" t="s">
        <v>321</v>
      </c>
      <c r="IH6943" t="s">
        <v>256</v>
      </c>
      <c r="IK6943">
        <v>-2</v>
      </c>
      <c r="IL6943" t="s">
        <v>257</v>
      </c>
      <c r="IM6943" t="s">
        <v>258</v>
      </c>
      <c r="IN6943" t="s">
        <v>502</v>
      </c>
      <c r="IP6943" t="s">
        <v>545</v>
      </c>
    </row>
    <row r="6944" spans="1:250" x14ac:dyDescent="0.25">
      <c r="A6944">
        <v>41049</v>
      </c>
      <c r="B6944">
        <v>-890804480</v>
      </c>
      <c r="C6944">
        <v>1837</v>
      </c>
      <c r="D6944" t="s">
        <v>250</v>
      </c>
      <c r="E6944" t="s">
        <v>251</v>
      </c>
      <c r="F6944">
        <v>9695</v>
      </c>
      <c r="G6944" t="s">
        <v>267</v>
      </c>
      <c r="H6944" t="s">
        <v>268</v>
      </c>
      <c r="I6944">
        <v>411</v>
      </c>
      <c r="J6944" t="s">
        <v>471</v>
      </c>
      <c r="K6944" t="s">
        <v>472</v>
      </c>
      <c r="L6944">
        <v>30193</v>
      </c>
      <c r="M6944" t="s">
        <v>321</v>
      </c>
      <c r="N6944" t="s">
        <v>322</v>
      </c>
      <c r="O6944">
        <v>30193</v>
      </c>
      <c r="P6944" t="s">
        <v>321</v>
      </c>
      <c r="Q6944" t="s">
        <v>322</v>
      </c>
      <c r="R6944" t="s">
        <v>498</v>
      </c>
      <c r="S6944" s="2">
        <v>0</v>
      </c>
      <c r="U6944">
        <v>16</v>
      </c>
      <c r="IF6944">
        <v>30193</v>
      </c>
      <c r="IG6944" t="s">
        <v>321</v>
      </c>
      <c r="IH6944" t="s">
        <v>269</v>
      </c>
      <c r="IK6944">
        <v>-2</v>
      </c>
      <c r="IL6944" t="s">
        <v>257</v>
      </c>
      <c r="IM6944" t="s">
        <v>258</v>
      </c>
      <c r="IN6944" t="s">
        <v>509</v>
      </c>
      <c r="IP6944" t="s">
        <v>546</v>
      </c>
    </row>
    <row r="6945" spans="1:250" x14ac:dyDescent="0.25">
      <c r="A6945">
        <v>41050</v>
      </c>
      <c r="B6945">
        <v>-890804480</v>
      </c>
      <c r="C6945">
        <v>1837</v>
      </c>
      <c r="D6945" t="s">
        <v>250</v>
      </c>
      <c r="E6945" t="s">
        <v>251</v>
      </c>
      <c r="F6945">
        <v>9695</v>
      </c>
      <c r="G6945" t="s">
        <v>267</v>
      </c>
      <c r="H6945" t="s">
        <v>268</v>
      </c>
      <c r="I6945">
        <v>436</v>
      </c>
      <c r="J6945" t="s">
        <v>504</v>
      </c>
      <c r="K6945" t="s">
        <v>505</v>
      </c>
      <c r="L6945">
        <v>30193</v>
      </c>
      <c r="M6945" t="s">
        <v>321</v>
      </c>
      <c r="N6945" t="s">
        <v>322</v>
      </c>
      <c r="O6945">
        <v>30193</v>
      </c>
      <c r="P6945" t="s">
        <v>321</v>
      </c>
      <c r="Q6945" t="s">
        <v>322</v>
      </c>
      <c r="R6945" t="s">
        <v>498</v>
      </c>
      <c r="S6945" s="2">
        <v>0</v>
      </c>
      <c r="U6945">
        <v>16</v>
      </c>
      <c r="IF6945">
        <v>30193</v>
      </c>
      <c r="IG6945" t="s">
        <v>321</v>
      </c>
      <c r="IH6945" t="s">
        <v>269</v>
      </c>
      <c r="IK6945">
        <v>-2</v>
      </c>
      <c r="IL6945" t="s">
        <v>257</v>
      </c>
      <c r="IM6945" t="s">
        <v>258</v>
      </c>
      <c r="IN6945" t="s">
        <v>509</v>
      </c>
      <c r="IP6945" t="s">
        <v>546</v>
      </c>
    </row>
    <row r="6946" spans="1:250" x14ac:dyDescent="0.25">
      <c r="A6946">
        <v>41051</v>
      </c>
      <c r="B6946">
        <v>-890804480</v>
      </c>
      <c r="C6946">
        <v>1837</v>
      </c>
      <c r="D6946" t="s">
        <v>250</v>
      </c>
      <c r="E6946" t="s">
        <v>251</v>
      </c>
      <c r="F6946">
        <v>9695</v>
      </c>
      <c r="G6946" t="s">
        <v>267</v>
      </c>
      <c r="H6946" t="s">
        <v>268</v>
      </c>
      <c r="I6946">
        <v>435</v>
      </c>
      <c r="J6946" t="s">
        <v>493</v>
      </c>
      <c r="K6946" t="s">
        <v>494</v>
      </c>
      <c r="L6946">
        <v>30193</v>
      </c>
      <c r="M6946" t="s">
        <v>321</v>
      </c>
      <c r="N6946" t="s">
        <v>322</v>
      </c>
      <c r="O6946">
        <v>30193</v>
      </c>
      <c r="P6946" t="s">
        <v>321</v>
      </c>
      <c r="Q6946" t="s">
        <v>322</v>
      </c>
      <c r="R6946" t="s">
        <v>498</v>
      </c>
      <c r="S6946" s="2">
        <v>0</v>
      </c>
      <c r="U6946">
        <v>16</v>
      </c>
      <c r="IF6946">
        <v>30193</v>
      </c>
      <c r="IG6946" t="s">
        <v>321</v>
      </c>
      <c r="IH6946" t="s">
        <v>269</v>
      </c>
      <c r="IK6946">
        <v>-2</v>
      </c>
      <c r="IL6946" t="s">
        <v>257</v>
      </c>
      <c r="IM6946" t="s">
        <v>258</v>
      </c>
      <c r="IN6946" t="s">
        <v>509</v>
      </c>
      <c r="IP6946" t="s">
        <v>546</v>
      </c>
    </row>
    <row r="6947" spans="1:250" x14ac:dyDescent="0.25">
      <c r="A6947">
        <v>41052</v>
      </c>
      <c r="B6947">
        <v>-890804480</v>
      </c>
      <c r="C6947">
        <v>1837</v>
      </c>
      <c r="D6947" t="s">
        <v>250</v>
      </c>
      <c r="E6947" t="s">
        <v>251</v>
      </c>
      <c r="F6947">
        <v>9695</v>
      </c>
      <c r="G6947" t="s">
        <v>267</v>
      </c>
      <c r="H6947" t="s">
        <v>268</v>
      </c>
      <c r="I6947">
        <v>429</v>
      </c>
      <c r="J6947" t="s">
        <v>473</v>
      </c>
      <c r="K6947" t="s">
        <v>474</v>
      </c>
      <c r="L6947">
        <v>30193</v>
      </c>
      <c r="M6947" t="s">
        <v>321</v>
      </c>
      <c r="N6947" t="s">
        <v>322</v>
      </c>
      <c r="O6947">
        <v>30193</v>
      </c>
      <c r="P6947" t="s">
        <v>321</v>
      </c>
      <c r="Q6947" t="s">
        <v>322</v>
      </c>
      <c r="R6947" t="s">
        <v>498</v>
      </c>
      <c r="S6947" s="2">
        <v>0</v>
      </c>
      <c r="U6947">
        <v>16</v>
      </c>
      <c r="IF6947">
        <v>30193</v>
      </c>
      <c r="IG6947" t="s">
        <v>321</v>
      </c>
      <c r="IH6947" t="s">
        <v>269</v>
      </c>
      <c r="IK6947">
        <v>-2</v>
      </c>
      <c r="IL6947" t="s">
        <v>257</v>
      </c>
      <c r="IM6947" t="s">
        <v>258</v>
      </c>
      <c r="IN6947" t="s">
        <v>509</v>
      </c>
      <c r="IP6947" t="s">
        <v>546</v>
      </c>
    </row>
    <row r="6948" spans="1:250" x14ac:dyDescent="0.25">
      <c r="A6948">
        <v>41053</v>
      </c>
      <c r="B6948">
        <v>-890804480</v>
      </c>
      <c r="C6948">
        <v>1837</v>
      </c>
      <c r="D6948" t="s">
        <v>250</v>
      </c>
      <c r="E6948" t="s">
        <v>251</v>
      </c>
      <c r="F6948">
        <v>9695</v>
      </c>
      <c r="G6948" t="s">
        <v>267</v>
      </c>
      <c r="H6948" t="s">
        <v>268</v>
      </c>
      <c r="I6948">
        <v>427</v>
      </c>
      <c r="J6948" t="s">
        <v>475</v>
      </c>
      <c r="K6948" t="s">
        <v>476</v>
      </c>
      <c r="L6948">
        <v>30193</v>
      </c>
      <c r="M6948" t="s">
        <v>321</v>
      </c>
      <c r="N6948" t="s">
        <v>322</v>
      </c>
      <c r="O6948">
        <v>30193</v>
      </c>
      <c r="P6948" t="s">
        <v>321</v>
      </c>
      <c r="Q6948" t="s">
        <v>322</v>
      </c>
      <c r="R6948" t="s">
        <v>498</v>
      </c>
      <c r="S6948" s="2">
        <v>0</v>
      </c>
      <c r="U6948">
        <v>16</v>
      </c>
      <c r="IF6948">
        <v>30193</v>
      </c>
      <c r="IG6948" t="s">
        <v>321</v>
      </c>
      <c r="IH6948" t="s">
        <v>269</v>
      </c>
      <c r="IK6948">
        <v>-2</v>
      </c>
      <c r="IL6948" t="s">
        <v>257</v>
      </c>
      <c r="IM6948" t="s">
        <v>258</v>
      </c>
      <c r="IN6948" t="s">
        <v>509</v>
      </c>
      <c r="IP6948" t="s">
        <v>546</v>
      </c>
    </row>
    <row r="6949" spans="1:250" x14ac:dyDescent="0.25">
      <c r="A6949">
        <v>41054</v>
      </c>
      <c r="B6949">
        <v>-890804480</v>
      </c>
      <c r="C6949">
        <v>1837</v>
      </c>
      <c r="D6949" t="s">
        <v>250</v>
      </c>
      <c r="E6949" t="s">
        <v>251</v>
      </c>
      <c r="F6949">
        <v>9695</v>
      </c>
      <c r="G6949" t="s">
        <v>267</v>
      </c>
      <c r="H6949" t="s">
        <v>268</v>
      </c>
      <c r="I6949">
        <v>424</v>
      </c>
      <c r="J6949" t="s">
        <v>477</v>
      </c>
      <c r="K6949" t="s">
        <v>478</v>
      </c>
      <c r="L6949">
        <v>30193</v>
      </c>
      <c r="M6949" t="s">
        <v>321</v>
      </c>
      <c r="N6949" t="s">
        <v>322</v>
      </c>
      <c r="O6949">
        <v>30193</v>
      </c>
      <c r="P6949" t="s">
        <v>321</v>
      </c>
      <c r="Q6949" t="s">
        <v>322</v>
      </c>
      <c r="R6949" t="s">
        <v>498</v>
      </c>
      <c r="S6949" s="2">
        <v>0</v>
      </c>
      <c r="U6949">
        <v>16</v>
      </c>
      <c r="IF6949">
        <v>30193</v>
      </c>
      <c r="IG6949" t="s">
        <v>321</v>
      </c>
      <c r="IH6949" t="s">
        <v>269</v>
      </c>
      <c r="IK6949">
        <v>-2</v>
      </c>
      <c r="IL6949" t="s">
        <v>257</v>
      </c>
      <c r="IM6949" t="s">
        <v>258</v>
      </c>
      <c r="IN6949" t="s">
        <v>509</v>
      </c>
      <c r="IP6949" t="s">
        <v>546</v>
      </c>
    </row>
    <row r="6950" spans="1:250" x14ac:dyDescent="0.25">
      <c r="A6950">
        <v>41055</v>
      </c>
      <c r="B6950">
        <v>-890804480</v>
      </c>
      <c r="C6950">
        <v>1837</v>
      </c>
      <c r="D6950" t="s">
        <v>250</v>
      </c>
      <c r="E6950" t="s">
        <v>251</v>
      </c>
      <c r="F6950">
        <v>9695</v>
      </c>
      <c r="G6950" t="s">
        <v>267</v>
      </c>
      <c r="H6950" t="s">
        <v>268</v>
      </c>
      <c r="I6950">
        <v>422</v>
      </c>
      <c r="J6950" t="s">
        <v>479</v>
      </c>
      <c r="K6950" t="s">
        <v>480</v>
      </c>
      <c r="L6950">
        <v>30193</v>
      </c>
      <c r="M6950" t="s">
        <v>321</v>
      </c>
      <c r="N6950" t="s">
        <v>322</v>
      </c>
      <c r="O6950">
        <v>30193</v>
      </c>
      <c r="P6950" t="s">
        <v>321</v>
      </c>
      <c r="Q6950" t="s">
        <v>322</v>
      </c>
      <c r="R6950" t="s">
        <v>498</v>
      </c>
      <c r="S6950" s="2">
        <v>0</v>
      </c>
      <c r="U6950">
        <v>16</v>
      </c>
      <c r="IF6950">
        <v>30193</v>
      </c>
      <c r="IG6950" t="s">
        <v>321</v>
      </c>
      <c r="IH6950" t="s">
        <v>269</v>
      </c>
      <c r="IK6950">
        <v>-2</v>
      </c>
      <c r="IL6950" t="s">
        <v>257</v>
      </c>
      <c r="IM6950" t="s">
        <v>258</v>
      </c>
      <c r="IN6950" t="s">
        <v>509</v>
      </c>
      <c r="IP6950" t="s">
        <v>546</v>
      </c>
    </row>
    <row r="6951" spans="1:250" x14ac:dyDescent="0.25">
      <c r="A6951">
        <v>41056</v>
      </c>
      <c r="B6951">
        <v>-890804480</v>
      </c>
      <c r="C6951">
        <v>1837</v>
      </c>
      <c r="D6951" t="s">
        <v>250</v>
      </c>
      <c r="E6951" t="s">
        <v>251</v>
      </c>
      <c r="F6951">
        <v>9695</v>
      </c>
      <c r="G6951" t="s">
        <v>267</v>
      </c>
      <c r="H6951" t="s">
        <v>268</v>
      </c>
      <c r="I6951">
        <v>420</v>
      </c>
      <c r="J6951" t="s">
        <v>481</v>
      </c>
      <c r="K6951" t="s">
        <v>482</v>
      </c>
      <c r="L6951">
        <v>30193</v>
      </c>
      <c r="M6951" t="s">
        <v>321</v>
      </c>
      <c r="N6951" t="s">
        <v>322</v>
      </c>
      <c r="O6951">
        <v>30193</v>
      </c>
      <c r="P6951" t="s">
        <v>321</v>
      </c>
      <c r="Q6951" t="s">
        <v>322</v>
      </c>
      <c r="R6951" t="s">
        <v>498</v>
      </c>
      <c r="S6951" s="2">
        <v>0</v>
      </c>
      <c r="U6951">
        <v>16</v>
      </c>
      <c r="IF6951">
        <v>30193</v>
      </c>
      <c r="IG6951" t="s">
        <v>321</v>
      </c>
      <c r="IH6951" t="s">
        <v>269</v>
      </c>
      <c r="IK6951">
        <v>-2</v>
      </c>
      <c r="IL6951" t="s">
        <v>257</v>
      </c>
      <c r="IM6951" t="s">
        <v>258</v>
      </c>
      <c r="IN6951" t="s">
        <v>509</v>
      </c>
      <c r="IP6951" t="s">
        <v>546</v>
      </c>
    </row>
    <row r="6952" spans="1:250" x14ac:dyDescent="0.25">
      <c r="A6952">
        <v>41057</v>
      </c>
      <c r="B6952">
        <v>-890804480</v>
      </c>
      <c r="C6952">
        <v>1837</v>
      </c>
      <c r="D6952" t="s">
        <v>250</v>
      </c>
      <c r="E6952" t="s">
        <v>251</v>
      </c>
      <c r="F6952">
        <v>9695</v>
      </c>
      <c r="G6952" t="s">
        <v>267</v>
      </c>
      <c r="H6952" t="s">
        <v>268</v>
      </c>
      <c r="I6952">
        <v>437</v>
      </c>
      <c r="J6952" t="s">
        <v>506</v>
      </c>
      <c r="K6952" t="s">
        <v>507</v>
      </c>
      <c r="L6952">
        <v>30193</v>
      </c>
      <c r="M6952" t="s">
        <v>321</v>
      </c>
      <c r="N6952" t="s">
        <v>322</v>
      </c>
      <c r="O6952">
        <v>30193</v>
      </c>
      <c r="P6952" t="s">
        <v>321</v>
      </c>
      <c r="Q6952" t="s">
        <v>322</v>
      </c>
      <c r="R6952" t="s">
        <v>498</v>
      </c>
      <c r="S6952" s="2">
        <v>0</v>
      </c>
      <c r="U6952">
        <v>16</v>
      </c>
      <c r="IF6952">
        <v>30193</v>
      </c>
      <c r="IG6952" t="s">
        <v>321</v>
      </c>
      <c r="IH6952" t="s">
        <v>269</v>
      </c>
      <c r="IK6952">
        <v>-2</v>
      </c>
      <c r="IL6952" t="s">
        <v>257</v>
      </c>
      <c r="IM6952" t="s">
        <v>258</v>
      </c>
      <c r="IN6952" t="s">
        <v>509</v>
      </c>
      <c r="IP6952" t="s">
        <v>546</v>
      </c>
    </row>
    <row r="6953" spans="1:250" x14ac:dyDescent="0.25">
      <c r="A6953">
        <v>41058</v>
      </c>
      <c r="B6953">
        <v>-890804480</v>
      </c>
      <c r="C6953">
        <v>1837</v>
      </c>
      <c r="D6953" t="s">
        <v>250</v>
      </c>
      <c r="E6953" t="s">
        <v>251</v>
      </c>
      <c r="F6953">
        <v>1848</v>
      </c>
      <c r="G6953" t="s">
        <v>252</v>
      </c>
      <c r="H6953" t="s">
        <v>251</v>
      </c>
      <c r="I6953">
        <v>437</v>
      </c>
      <c r="J6953" t="s">
        <v>506</v>
      </c>
      <c r="K6953" t="s">
        <v>507</v>
      </c>
      <c r="L6953">
        <v>30193</v>
      </c>
      <c r="M6953" t="s">
        <v>321</v>
      </c>
      <c r="N6953" t="s">
        <v>322</v>
      </c>
      <c r="O6953">
        <v>30193</v>
      </c>
      <c r="P6953" t="s">
        <v>321</v>
      </c>
      <c r="Q6953" t="s">
        <v>322</v>
      </c>
      <c r="R6953" t="s">
        <v>498</v>
      </c>
      <c r="S6953" s="2">
        <v>0</v>
      </c>
      <c r="U6953">
        <v>16</v>
      </c>
      <c r="IF6953">
        <v>30193</v>
      </c>
      <c r="IG6953" t="s">
        <v>321</v>
      </c>
      <c r="IH6953" t="s">
        <v>256</v>
      </c>
      <c r="IK6953">
        <v>-2</v>
      </c>
      <c r="IL6953" t="s">
        <v>257</v>
      </c>
      <c r="IM6953" t="s">
        <v>258</v>
      </c>
      <c r="IN6953" t="s">
        <v>502</v>
      </c>
      <c r="IP6953" t="s">
        <v>545</v>
      </c>
    </row>
    <row r="6954" spans="1:250" x14ac:dyDescent="0.25">
      <c r="A6954">
        <v>41059</v>
      </c>
      <c r="B6954">
        <v>-890804480</v>
      </c>
      <c r="C6954">
        <v>1837</v>
      </c>
      <c r="D6954" t="s">
        <v>250</v>
      </c>
      <c r="E6954" t="s">
        <v>251</v>
      </c>
      <c r="F6954">
        <v>1848</v>
      </c>
      <c r="G6954" t="s">
        <v>252</v>
      </c>
      <c r="H6954" t="s">
        <v>251</v>
      </c>
      <c r="I6954">
        <v>436</v>
      </c>
      <c r="J6954" t="s">
        <v>504</v>
      </c>
      <c r="K6954" t="s">
        <v>505</v>
      </c>
      <c r="L6954">
        <v>30193</v>
      </c>
      <c r="M6954" t="s">
        <v>321</v>
      </c>
      <c r="N6954" t="s">
        <v>322</v>
      </c>
      <c r="O6954">
        <v>30193</v>
      </c>
      <c r="P6954" t="s">
        <v>321</v>
      </c>
      <c r="Q6954" t="s">
        <v>322</v>
      </c>
      <c r="R6954" t="s">
        <v>498</v>
      </c>
      <c r="S6954" s="2">
        <v>0</v>
      </c>
      <c r="U6954">
        <v>16</v>
      </c>
      <c r="IF6954">
        <v>30193</v>
      </c>
      <c r="IG6954" t="s">
        <v>321</v>
      </c>
      <c r="IH6954" t="s">
        <v>256</v>
      </c>
      <c r="IK6954">
        <v>-2</v>
      </c>
      <c r="IL6954" t="s">
        <v>257</v>
      </c>
      <c r="IM6954" t="s">
        <v>258</v>
      </c>
      <c r="IN6954" t="s">
        <v>502</v>
      </c>
      <c r="IP6954" t="s">
        <v>545</v>
      </c>
    </row>
    <row r="6955" spans="1:250" x14ac:dyDescent="0.25">
      <c r="A6955">
        <v>41060</v>
      </c>
      <c r="B6955">
        <v>-890804480</v>
      </c>
      <c r="C6955">
        <v>1837</v>
      </c>
      <c r="D6955" t="s">
        <v>250</v>
      </c>
      <c r="E6955" t="s">
        <v>251</v>
      </c>
      <c r="F6955">
        <v>1848</v>
      </c>
      <c r="G6955" t="s">
        <v>252</v>
      </c>
      <c r="H6955" t="s">
        <v>251</v>
      </c>
      <c r="I6955">
        <v>435</v>
      </c>
      <c r="J6955" t="s">
        <v>493</v>
      </c>
      <c r="K6955" t="s">
        <v>494</v>
      </c>
      <c r="L6955">
        <v>30193</v>
      </c>
      <c r="M6955" t="s">
        <v>321</v>
      </c>
      <c r="N6955" t="s">
        <v>322</v>
      </c>
      <c r="O6955">
        <v>30193</v>
      </c>
      <c r="P6955" t="s">
        <v>321</v>
      </c>
      <c r="Q6955" t="s">
        <v>322</v>
      </c>
      <c r="R6955" t="s">
        <v>498</v>
      </c>
      <c r="S6955" s="2">
        <v>0</v>
      </c>
      <c r="U6955">
        <v>16</v>
      </c>
      <c r="IF6955">
        <v>30193</v>
      </c>
      <c r="IG6955" t="s">
        <v>321</v>
      </c>
      <c r="IH6955" t="s">
        <v>256</v>
      </c>
      <c r="IK6955">
        <v>-2</v>
      </c>
      <c r="IL6955" t="s">
        <v>257</v>
      </c>
      <c r="IM6955" t="s">
        <v>258</v>
      </c>
      <c r="IN6955" t="s">
        <v>502</v>
      </c>
      <c r="IP6955" t="s">
        <v>545</v>
      </c>
    </row>
    <row r="6956" spans="1:250" x14ac:dyDescent="0.25">
      <c r="A6956">
        <v>41061</v>
      </c>
      <c r="B6956">
        <v>-890804480</v>
      </c>
      <c r="C6956">
        <v>1837</v>
      </c>
      <c r="D6956" t="s">
        <v>250</v>
      </c>
      <c r="E6956" t="s">
        <v>251</v>
      </c>
      <c r="F6956">
        <v>1848</v>
      </c>
      <c r="G6956" t="s">
        <v>252</v>
      </c>
      <c r="H6956" t="s">
        <v>251</v>
      </c>
      <c r="I6956">
        <v>431</v>
      </c>
      <c r="J6956" t="s">
        <v>495</v>
      </c>
      <c r="K6956" t="s">
        <v>496</v>
      </c>
      <c r="L6956">
        <v>30193</v>
      </c>
      <c r="M6956" t="s">
        <v>321</v>
      </c>
      <c r="N6956" t="s">
        <v>322</v>
      </c>
      <c r="O6956">
        <v>30193</v>
      </c>
      <c r="P6956" t="s">
        <v>321</v>
      </c>
      <c r="Q6956" t="s">
        <v>322</v>
      </c>
      <c r="R6956" t="s">
        <v>498</v>
      </c>
      <c r="S6956" s="2">
        <v>0</v>
      </c>
      <c r="U6956">
        <v>16</v>
      </c>
      <c r="IF6956">
        <v>30193</v>
      </c>
      <c r="IG6956" t="s">
        <v>321</v>
      </c>
      <c r="IH6956" t="s">
        <v>256</v>
      </c>
      <c r="IK6956">
        <v>-2</v>
      </c>
      <c r="IL6956" t="s">
        <v>257</v>
      </c>
      <c r="IM6956" t="s">
        <v>258</v>
      </c>
      <c r="IN6956" t="s">
        <v>502</v>
      </c>
      <c r="IP6956" t="s">
        <v>545</v>
      </c>
    </row>
    <row r="6957" spans="1:250" x14ac:dyDescent="0.25">
      <c r="A6957">
        <v>41062</v>
      </c>
      <c r="B6957">
        <v>-890804480</v>
      </c>
      <c r="C6957">
        <v>1837</v>
      </c>
      <c r="D6957" t="s">
        <v>250</v>
      </c>
      <c r="E6957" t="s">
        <v>251</v>
      </c>
      <c r="F6957">
        <v>1848</v>
      </c>
      <c r="G6957" t="s">
        <v>252</v>
      </c>
      <c r="H6957" t="s">
        <v>251</v>
      </c>
      <c r="I6957">
        <v>429</v>
      </c>
      <c r="J6957" t="s">
        <v>473</v>
      </c>
      <c r="K6957" t="s">
        <v>474</v>
      </c>
      <c r="L6957">
        <v>30193</v>
      </c>
      <c r="M6957" t="s">
        <v>321</v>
      </c>
      <c r="N6957" t="s">
        <v>322</v>
      </c>
      <c r="O6957">
        <v>30193</v>
      </c>
      <c r="P6957" t="s">
        <v>321</v>
      </c>
      <c r="Q6957" t="s">
        <v>322</v>
      </c>
      <c r="R6957" t="s">
        <v>498</v>
      </c>
      <c r="S6957" s="2">
        <v>0</v>
      </c>
      <c r="U6957">
        <v>16</v>
      </c>
      <c r="IF6957">
        <v>30193</v>
      </c>
      <c r="IG6957" t="s">
        <v>321</v>
      </c>
      <c r="IH6957" t="s">
        <v>256</v>
      </c>
      <c r="IK6957">
        <v>-2</v>
      </c>
      <c r="IL6957" t="s">
        <v>257</v>
      </c>
      <c r="IM6957" t="s">
        <v>258</v>
      </c>
      <c r="IN6957" t="s">
        <v>502</v>
      </c>
      <c r="IP6957" t="s">
        <v>545</v>
      </c>
    </row>
    <row r="6958" spans="1:250" x14ac:dyDescent="0.25">
      <c r="A6958">
        <v>41063</v>
      </c>
      <c r="B6958">
        <v>-890804480</v>
      </c>
      <c r="C6958">
        <v>1837</v>
      </c>
      <c r="D6958" t="s">
        <v>250</v>
      </c>
      <c r="E6958" t="s">
        <v>251</v>
      </c>
      <c r="F6958">
        <v>9695</v>
      </c>
      <c r="G6958" t="s">
        <v>267</v>
      </c>
      <c r="H6958" t="s">
        <v>268</v>
      </c>
      <c r="I6958">
        <v>431</v>
      </c>
      <c r="J6958" t="s">
        <v>495</v>
      </c>
      <c r="K6958" t="s">
        <v>496</v>
      </c>
      <c r="L6958">
        <v>30193</v>
      </c>
      <c r="M6958" t="s">
        <v>321</v>
      </c>
      <c r="N6958" t="s">
        <v>322</v>
      </c>
      <c r="O6958">
        <v>30193</v>
      </c>
      <c r="P6958" t="s">
        <v>321</v>
      </c>
      <c r="Q6958" t="s">
        <v>322</v>
      </c>
      <c r="R6958" t="s">
        <v>498</v>
      </c>
      <c r="S6958" s="2">
        <v>0</v>
      </c>
      <c r="U6958">
        <v>16</v>
      </c>
      <c r="IF6958">
        <v>30193</v>
      </c>
      <c r="IG6958" t="s">
        <v>321</v>
      </c>
      <c r="IH6958" t="s">
        <v>269</v>
      </c>
      <c r="IK6958">
        <v>-2</v>
      </c>
      <c r="IL6958" t="s">
        <v>257</v>
      </c>
      <c r="IM6958" t="s">
        <v>258</v>
      </c>
      <c r="IN6958" t="s">
        <v>509</v>
      </c>
      <c r="IP6958" t="s">
        <v>546</v>
      </c>
    </row>
    <row r="6959" spans="1:250" x14ac:dyDescent="0.25">
      <c r="A6959">
        <v>41064</v>
      </c>
      <c r="B6959">
        <v>-890804480</v>
      </c>
      <c r="C6959">
        <v>1837</v>
      </c>
      <c r="D6959" t="s">
        <v>250</v>
      </c>
      <c r="E6959" t="s">
        <v>251</v>
      </c>
      <c r="F6959">
        <v>13794</v>
      </c>
      <c r="G6959" t="s">
        <v>264</v>
      </c>
      <c r="H6959" t="s">
        <v>265</v>
      </c>
      <c r="I6959">
        <v>422</v>
      </c>
      <c r="J6959" t="s">
        <v>479</v>
      </c>
      <c r="K6959" t="s">
        <v>480</v>
      </c>
      <c r="L6959">
        <v>31601</v>
      </c>
      <c r="M6959" t="s">
        <v>323</v>
      </c>
      <c r="N6959" t="s">
        <v>324</v>
      </c>
      <c r="O6959">
        <v>31601</v>
      </c>
      <c r="P6959" t="s">
        <v>323</v>
      </c>
      <c r="Q6959" t="s">
        <v>324</v>
      </c>
      <c r="R6959" t="s">
        <v>498</v>
      </c>
      <c r="S6959" s="2">
        <v>0</v>
      </c>
      <c r="U6959">
        <v>16</v>
      </c>
      <c r="IF6959">
        <v>31601</v>
      </c>
      <c r="IG6959" t="s">
        <v>323</v>
      </c>
      <c r="IH6959" t="s">
        <v>266</v>
      </c>
      <c r="IK6959">
        <v>-2</v>
      </c>
      <c r="IL6959" t="s">
        <v>257</v>
      </c>
      <c r="IM6959" t="s">
        <v>258</v>
      </c>
      <c r="IN6959" t="s">
        <v>511</v>
      </c>
      <c r="IP6959" t="s">
        <v>547</v>
      </c>
    </row>
    <row r="6960" spans="1:250" x14ac:dyDescent="0.25">
      <c r="A6960">
        <v>41065</v>
      </c>
      <c r="B6960">
        <v>-890804480</v>
      </c>
      <c r="C6960">
        <v>1837</v>
      </c>
      <c r="D6960" t="s">
        <v>250</v>
      </c>
      <c r="E6960" t="s">
        <v>251</v>
      </c>
      <c r="F6960">
        <v>13794</v>
      </c>
      <c r="G6960" t="s">
        <v>264</v>
      </c>
      <c r="H6960" t="s">
        <v>265</v>
      </c>
      <c r="I6960">
        <v>420</v>
      </c>
      <c r="J6960" t="s">
        <v>481</v>
      </c>
      <c r="K6960" t="s">
        <v>482</v>
      </c>
      <c r="L6960">
        <v>31601</v>
      </c>
      <c r="M6960" t="s">
        <v>323</v>
      </c>
      <c r="N6960" t="s">
        <v>324</v>
      </c>
      <c r="O6960">
        <v>31601</v>
      </c>
      <c r="P6960" t="s">
        <v>323</v>
      </c>
      <c r="Q6960" t="s">
        <v>324</v>
      </c>
      <c r="R6960" t="s">
        <v>498</v>
      </c>
      <c r="S6960" s="2">
        <v>0</v>
      </c>
      <c r="U6960">
        <v>16</v>
      </c>
      <c r="IF6960">
        <v>31601</v>
      </c>
      <c r="IG6960" t="s">
        <v>323</v>
      </c>
      <c r="IH6960" t="s">
        <v>266</v>
      </c>
      <c r="IK6960">
        <v>-2</v>
      </c>
      <c r="IL6960" t="s">
        <v>257</v>
      </c>
      <c r="IM6960" t="s">
        <v>258</v>
      </c>
      <c r="IN6960" t="s">
        <v>511</v>
      </c>
      <c r="IP6960" t="s">
        <v>547</v>
      </c>
    </row>
    <row r="6961" spans="1:250" x14ac:dyDescent="0.25">
      <c r="A6961">
        <v>41066</v>
      </c>
      <c r="B6961">
        <v>-890804480</v>
      </c>
      <c r="C6961">
        <v>1837</v>
      </c>
      <c r="D6961" t="s">
        <v>250</v>
      </c>
      <c r="E6961" t="s">
        <v>251</v>
      </c>
      <c r="F6961">
        <v>13794</v>
      </c>
      <c r="G6961" t="s">
        <v>264</v>
      </c>
      <c r="H6961" t="s">
        <v>265</v>
      </c>
      <c r="I6961">
        <v>411</v>
      </c>
      <c r="J6961" t="s">
        <v>471</v>
      </c>
      <c r="K6961" t="s">
        <v>472</v>
      </c>
      <c r="L6961">
        <v>31601</v>
      </c>
      <c r="M6961" t="s">
        <v>323</v>
      </c>
      <c r="N6961" t="s">
        <v>324</v>
      </c>
      <c r="O6961">
        <v>31601</v>
      </c>
      <c r="P6961" t="s">
        <v>323</v>
      </c>
      <c r="Q6961" t="s">
        <v>324</v>
      </c>
      <c r="R6961" t="s">
        <v>498</v>
      </c>
      <c r="S6961" s="2">
        <v>0</v>
      </c>
      <c r="U6961">
        <v>16</v>
      </c>
      <c r="IF6961">
        <v>31601</v>
      </c>
      <c r="IG6961" t="s">
        <v>323</v>
      </c>
      <c r="IH6961" t="s">
        <v>266</v>
      </c>
      <c r="IK6961">
        <v>-2</v>
      </c>
      <c r="IL6961" t="s">
        <v>257</v>
      </c>
      <c r="IM6961" t="s">
        <v>258</v>
      </c>
      <c r="IN6961" t="s">
        <v>511</v>
      </c>
      <c r="IP6961" t="s">
        <v>547</v>
      </c>
    </row>
    <row r="6962" spans="1:250" x14ac:dyDescent="0.25">
      <c r="A6962">
        <v>41067</v>
      </c>
      <c r="B6962">
        <v>-890804480</v>
      </c>
      <c r="C6962">
        <v>1837</v>
      </c>
      <c r="D6962" t="s">
        <v>250</v>
      </c>
      <c r="E6962" t="s">
        <v>251</v>
      </c>
      <c r="F6962">
        <v>13794</v>
      </c>
      <c r="G6962" t="s">
        <v>264</v>
      </c>
      <c r="H6962" t="s">
        <v>265</v>
      </c>
      <c r="I6962">
        <v>436</v>
      </c>
      <c r="J6962" t="s">
        <v>504</v>
      </c>
      <c r="K6962" t="s">
        <v>505</v>
      </c>
      <c r="L6962">
        <v>31601</v>
      </c>
      <c r="M6962" t="s">
        <v>323</v>
      </c>
      <c r="N6962" t="s">
        <v>324</v>
      </c>
      <c r="O6962">
        <v>31601</v>
      </c>
      <c r="P6962" t="s">
        <v>323</v>
      </c>
      <c r="Q6962" t="s">
        <v>324</v>
      </c>
      <c r="R6962" t="s">
        <v>498</v>
      </c>
      <c r="S6962" s="2">
        <v>0</v>
      </c>
      <c r="U6962">
        <v>16</v>
      </c>
      <c r="IF6962">
        <v>31601</v>
      </c>
      <c r="IG6962" t="s">
        <v>323</v>
      </c>
      <c r="IH6962" t="s">
        <v>266</v>
      </c>
      <c r="IK6962">
        <v>-2</v>
      </c>
      <c r="IL6962" t="s">
        <v>257</v>
      </c>
      <c r="IM6962" t="s">
        <v>258</v>
      </c>
      <c r="IN6962" t="s">
        <v>511</v>
      </c>
      <c r="IP6962" t="s">
        <v>547</v>
      </c>
    </row>
    <row r="6963" spans="1:250" x14ac:dyDescent="0.25">
      <c r="A6963">
        <v>41068</v>
      </c>
      <c r="B6963">
        <v>-890804480</v>
      </c>
      <c r="C6963">
        <v>1837</v>
      </c>
      <c r="D6963" t="s">
        <v>250</v>
      </c>
      <c r="E6963" t="s">
        <v>251</v>
      </c>
      <c r="F6963">
        <v>13794</v>
      </c>
      <c r="G6963" t="s">
        <v>264</v>
      </c>
      <c r="H6963" t="s">
        <v>265</v>
      </c>
      <c r="I6963">
        <v>435</v>
      </c>
      <c r="J6963" t="s">
        <v>493</v>
      </c>
      <c r="K6963" t="s">
        <v>494</v>
      </c>
      <c r="L6963">
        <v>31601</v>
      </c>
      <c r="M6963" t="s">
        <v>323</v>
      </c>
      <c r="N6963" t="s">
        <v>324</v>
      </c>
      <c r="O6963">
        <v>31601</v>
      </c>
      <c r="P6963" t="s">
        <v>323</v>
      </c>
      <c r="Q6963" t="s">
        <v>324</v>
      </c>
      <c r="R6963" t="s">
        <v>498</v>
      </c>
      <c r="S6963" s="2">
        <v>0</v>
      </c>
      <c r="U6963">
        <v>16</v>
      </c>
      <c r="IF6963">
        <v>31601</v>
      </c>
      <c r="IG6963" t="s">
        <v>323</v>
      </c>
      <c r="IH6963" t="s">
        <v>266</v>
      </c>
      <c r="IK6963">
        <v>-2</v>
      </c>
      <c r="IL6963" t="s">
        <v>257</v>
      </c>
      <c r="IM6963" t="s">
        <v>258</v>
      </c>
      <c r="IN6963" t="s">
        <v>511</v>
      </c>
      <c r="IP6963" t="s">
        <v>547</v>
      </c>
    </row>
    <row r="6964" spans="1:250" x14ac:dyDescent="0.25">
      <c r="A6964">
        <v>41069</v>
      </c>
      <c r="B6964">
        <v>-890804480</v>
      </c>
      <c r="C6964">
        <v>1837</v>
      </c>
      <c r="D6964" t="s">
        <v>250</v>
      </c>
      <c r="E6964" t="s">
        <v>251</v>
      </c>
      <c r="F6964">
        <v>13794</v>
      </c>
      <c r="G6964" t="s">
        <v>264</v>
      </c>
      <c r="H6964" t="s">
        <v>265</v>
      </c>
      <c r="I6964">
        <v>431</v>
      </c>
      <c r="J6964" t="s">
        <v>495</v>
      </c>
      <c r="K6964" t="s">
        <v>496</v>
      </c>
      <c r="L6964">
        <v>31601</v>
      </c>
      <c r="M6964" t="s">
        <v>323</v>
      </c>
      <c r="N6964" t="s">
        <v>324</v>
      </c>
      <c r="O6964">
        <v>31601</v>
      </c>
      <c r="P6964" t="s">
        <v>323</v>
      </c>
      <c r="Q6964" t="s">
        <v>324</v>
      </c>
      <c r="R6964" t="s">
        <v>498</v>
      </c>
      <c r="S6964" s="2">
        <v>0</v>
      </c>
      <c r="U6964">
        <v>16</v>
      </c>
      <c r="IF6964">
        <v>31601</v>
      </c>
      <c r="IG6964" t="s">
        <v>323</v>
      </c>
      <c r="IH6964" t="s">
        <v>266</v>
      </c>
      <c r="IK6964">
        <v>-2</v>
      </c>
      <c r="IL6964" t="s">
        <v>257</v>
      </c>
      <c r="IM6964" t="s">
        <v>258</v>
      </c>
      <c r="IN6964" t="s">
        <v>511</v>
      </c>
      <c r="IP6964" t="s">
        <v>547</v>
      </c>
    </row>
    <row r="6965" spans="1:250" x14ac:dyDescent="0.25">
      <c r="A6965">
        <v>41070</v>
      </c>
      <c r="B6965">
        <v>-890804480</v>
      </c>
      <c r="C6965">
        <v>1837</v>
      </c>
      <c r="D6965" t="s">
        <v>250</v>
      </c>
      <c r="E6965" t="s">
        <v>251</v>
      </c>
      <c r="F6965">
        <v>13794</v>
      </c>
      <c r="G6965" t="s">
        <v>264</v>
      </c>
      <c r="H6965" t="s">
        <v>265</v>
      </c>
      <c r="I6965">
        <v>429</v>
      </c>
      <c r="J6965" t="s">
        <v>473</v>
      </c>
      <c r="K6965" t="s">
        <v>474</v>
      </c>
      <c r="L6965">
        <v>31601</v>
      </c>
      <c r="M6965" t="s">
        <v>323</v>
      </c>
      <c r="N6965" t="s">
        <v>324</v>
      </c>
      <c r="O6965">
        <v>31601</v>
      </c>
      <c r="P6965" t="s">
        <v>323</v>
      </c>
      <c r="Q6965" t="s">
        <v>324</v>
      </c>
      <c r="R6965" t="s">
        <v>498</v>
      </c>
      <c r="S6965" s="2">
        <v>0</v>
      </c>
      <c r="U6965">
        <v>16</v>
      </c>
      <c r="IF6965">
        <v>31601</v>
      </c>
      <c r="IG6965" t="s">
        <v>323</v>
      </c>
      <c r="IH6965" t="s">
        <v>266</v>
      </c>
      <c r="IK6965">
        <v>-2</v>
      </c>
      <c r="IL6965" t="s">
        <v>257</v>
      </c>
      <c r="IM6965" t="s">
        <v>258</v>
      </c>
      <c r="IN6965" t="s">
        <v>511</v>
      </c>
      <c r="IP6965" t="s">
        <v>547</v>
      </c>
    </row>
    <row r="6966" spans="1:250" x14ac:dyDescent="0.25">
      <c r="A6966">
        <v>41071</v>
      </c>
      <c r="B6966">
        <v>-890804480</v>
      </c>
      <c r="C6966">
        <v>1837</v>
      </c>
      <c r="D6966" t="s">
        <v>250</v>
      </c>
      <c r="E6966" t="s">
        <v>251</v>
      </c>
      <c r="F6966">
        <v>13794</v>
      </c>
      <c r="G6966" t="s">
        <v>264</v>
      </c>
      <c r="H6966" t="s">
        <v>265</v>
      </c>
      <c r="I6966">
        <v>427</v>
      </c>
      <c r="J6966" t="s">
        <v>475</v>
      </c>
      <c r="K6966" t="s">
        <v>476</v>
      </c>
      <c r="L6966">
        <v>31601</v>
      </c>
      <c r="M6966" t="s">
        <v>323</v>
      </c>
      <c r="N6966" t="s">
        <v>324</v>
      </c>
      <c r="O6966">
        <v>31601</v>
      </c>
      <c r="P6966" t="s">
        <v>323</v>
      </c>
      <c r="Q6966" t="s">
        <v>324</v>
      </c>
      <c r="R6966" t="s">
        <v>498</v>
      </c>
      <c r="S6966" s="2">
        <v>0</v>
      </c>
      <c r="U6966">
        <v>16</v>
      </c>
      <c r="IF6966">
        <v>31601</v>
      </c>
      <c r="IG6966" t="s">
        <v>323</v>
      </c>
      <c r="IH6966" t="s">
        <v>266</v>
      </c>
      <c r="IK6966">
        <v>-2</v>
      </c>
      <c r="IL6966" t="s">
        <v>257</v>
      </c>
      <c r="IM6966" t="s">
        <v>258</v>
      </c>
      <c r="IN6966" t="s">
        <v>511</v>
      </c>
      <c r="IP6966" t="s">
        <v>547</v>
      </c>
    </row>
    <row r="6967" spans="1:250" x14ac:dyDescent="0.25">
      <c r="A6967">
        <v>41072</v>
      </c>
      <c r="B6967">
        <v>-890804480</v>
      </c>
      <c r="C6967">
        <v>1837</v>
      </c>
      <c r="D6967" t="s">
        <v>250</v>
      </c>
      <c r="E6967" t="s">
        <v>251</v>
      </c>
      <c r="F6967">
        <v>13794</v>
      </c>
      <c r="G6967" t="s">
        <v>264</v>
      </c>
      <c r="H6967" t="s">
        <v>265</v>
      </c>
      <c r="I6967">
        <v>424</v>
      </c>
      <c r="J6967" t="s">
        <v>477</v>
      </c>
      <c r="K6967" t="s">
        <v>478</v>
      </c>
      <c r="L6967">
        <v>31601</v>
      </c>
      <c r="M6967" t="s">
        <v>323</v>
      </c>
      <c r="N6967" t="s">
        <v>324</v>
      </c>
      <c r="O6967">
        <v>31601</v>
      </c>
      <c r="P6967" t="s">
        <v>323</v>
      </c>
      <c r="Q6967" t="s">
        <v>324</v>
      </c>
      <c r="R6967" t="s">
        <v>498</v>
      </c>
      <c r="S6967" s="2">
        <v>0</v>
      </c>
      <c r="U6967">
        <v>16</v>
      </c>
      <c r="IF6967">
        <v>31601</v>
      </c>
      <c r="IG6967" t="s">
        <v>323</v>
      </c>
      <c r="IH6967" t="s">
        <v>266</v>
      </c>
      <c r="IK6967">
        <v>-2</v>
      </c>
      <c r="IL6967" t="s">
        <v>257</v>
      </c>
      <c r="IM6967" t="s">
        <v>258</v>
      </c>
      <c r="IN6967" t="s">
        <v>511</v>
      </c>
      <c r="IP6967" t="s">
        <v>547</v>
      </c>
    </row>
    <row r="6968" spans="1:250" x14ac:dyDescent="0.25">
      <c r="A6968">
        <v>41073</v>
      </c>
      <c r="B6968">
        <v>-890804480</v>
      </c>
      <c r="C6968">
        <v>1837</v>
      </c>
      <c r="D6968" t="s">
        <v>250</v>
      </c>
      <c r="E6968" t="s">
        <v>251</v>
      </c>
      <c r="F6968">
        <v>13794</v>
      </c>
      <c r="G6968" t="s">
        <v>264</v>
      </c>
      <c r="H6968" t="s">
        <v>265</v>
      </c>
      <c r="I6968">
        <v>437</v>
      </c>
      <c r="J6968" t="s">
        <v>506</v>
      </c>
      <c r="K6968" t="s">
        <v>507</v>
      </c>
      <c r="L6968">
        <v>31601</v>
      </c>
      <c r="M6968" t="s">
        <v>323</v>
      </c>
      <c r="N6968" t="s">
        <v>324</v>
      </c>
      <c r="O6968">
        <v>31601</v>
      </c>
      <c r="P6968" t="s">
        <v>323</v>
      </c>
      <c r="Q6968" t="s">
        <v>324</v>
      </c>
      <c r="R6968" t="s">
        <v>498</v>
      </c>
      <c r="S6968" s="2">
        <v>0</v>
      </c>
      <c r="U6968">
        <v>16</v>
      </c>
      <c r="IF6968">
        <v>31601</v>
      </c>
      <c r="IG6968" t="s">
        <v>323</v>
      </c>
      <c r="IH6968" t="s">
        <v>266</v>
      </c>
      <c r="IK6968">
        <v>-2</v>
      </c>
      <c r="IL6968" t="s">
        <v>257</v>
      </c>
      <c r="IM6968" t="s">
        <v>258</v>
      </c>
      <c r="IN6968" t="s">
        <v>511</v>
      </c>
      <c r="IP6968" t="s">
        <v>547</v>
      </c>
    </row>
    <row r="6969" spans="1:250" x14ac:dyDescent="0.25">
      <c r="A6969">
        <v>41074</v>
      </c>
      <c r="B6969">
        <v>-890804480</v>
      </c>
      <c r="C6969">
        <v>1837</v>
      </c>
      <c r="D6969" t="s">
        <v>250</v>
      </c>
      <c r="E6969" t="s">
        <v>251</v>
      </c>
      <c r="F6969">
        <v>31620</v>
      </c>
      <c r="G6969" t="s">
        <v>325</v>
      </c>
      <c r="H6969" t="s">
        <v>326</v>
      </c>
      <c r="I6969">
        <v>427</v>
      </c>
      <c r="J6969" t="s">
        <v>475</v>
      </c>
      <c r="K6969" t="s">
        <v>476</v>
      </c>
      <c r="L6969">
        <v>31663</v>
      </c>
      <c r="M6969" t="s">
        <v>327</v>
      </c>
      <c r="N6969" t="s">
        <v>328</v>
      </c>
      <c r="O6969">
        <v>31663</v>
      </c>
      <c r="P6969" t="s">
        <v>327</v>
      </c>
      <c r="Q6969" t="s">
        <v>328</v>
      </c>
      <c r="R6969" t="s">
        <v>498</v>
      </c>
      <c r="S6969" s="2">
        <v>0</v>
      </c>
      <c r="U6969">
        <v>16</v>
      </c>
      <c r="IF6969">
        <v>31663</v>
      </c>
      <c r="IG6969" t="s">
        <v>327</v>
      </c>
      <c r="IH6969" t="s">
        <v>329</v>
      </c>
      <c r="IK6969">
        <v>-2</v>
      </c>
      <c r="IL6969" t="s">
        <v>257</v>
      </c>
      <c r="IM6969" t="s">
        <v>258</v>
      </c>
      <c r="IN6969" t="s">
        <v>548</v>
      </c>
      <c r="IP6969" t="s">
        <v>549</v>
      </c>
    </row>
    <row r="6970" spans="1:250" x14ac:dyDescent="0.25">
      <c r="A6970">
        <v>41075</v>
      </c>
      <c r="B6970">
        <v>-890804480</v>
      </c>
      <c r="C6970">
        <v>1837</v>
      </c>
      <c r="D6970" t="s">
        <v>250</v>
      </c>
      <c r="E6970" t="s">
        <v>251</v>
      </c>
      <c r="F6970">
        <v>31620</v>
      </c>
      <c r="G6970" t="s">
        <v>325</v>
      </c>
      <c r="H6970" t="s">
        <v>326</v>
      </c>
      <c r="I6970">
        <v>424</v>
      </c>
      <c r="J6970" t="s">
        <v>477</v>
      </c>
      <c r="K6970" t="s">
        <v>478</v>
      </c>
      <c r="L6970">
        <v>31663</v>
      </c>
      <c r="M6970" t="s">
        <v>327</v>
      </c>
      <c r="N6970" t="s">
        <v>328</v>
      </c>
      <c r="O6970">
        <v>31663</v>
      </c>
      <c r="P6970" t="s">
        <v>327</v>
      </c>
      <c r="Q6970" t="s">
        <v>328</v>
      </c>
      <c r="R6970" t="s">
        <v>498</v>
      </c>
      <c r="S6970" s="2">
        <v>0</v>
      </c>
      <c r="U6970">
        <v>16</v>
      </c>
      <c r="IF6970">
        <v>31663</v>
      </c>
      <c r="IG6970" t="s">
        <v>327</v>
      </c>
      <c r="IH6970" t="s">
        <v>329</v>
      </c>
      <c r="IK6970">
        <v>-2</v>
      </c>
      <c r="IL6970" t="s">
        <v>257</v>
      </c>
      <c r="IM6970" t="s">
        <v>258</v>
      </c>
      <c r="IN6970" t="s">
        <v>548</v>
      </c>
      <c r="IP6970" t="s">
        <v>549</v>
      </c>
    </row>
    <row r="6971" spans="1:250" x14ac:dyDescent="0.25">
      <c r="A6971">
        <v>41076</v>
      </c>
      <c r="B6971">
        <v>-890804480</v>
      </c>
      <c r="C6971">
        <v>1837</v>
      </c>
      <c r="D6971" t="s">
        <v>250</v>
      </c>
      <c r="E6971" t="s">
        <v>251</v>
      </c>
      <c r="F6971">
        <v>31620</v>
      </c>
      <c r="G6971" t="s">
        <v>325</v>
      </c>
      <c r="H6971" t="s">
        <v>326</v>
      </c>
      <c r="I6971">
        <v>422</v>
      </c>
      <c r="J6971" t="s">
        <v>479</v>
      </c>
      <c r="K6971" t="s">
        <v>480</v>
      </c>
      <c r="L6971">
        <v>31663</v>
      </c>
      <c r="M6971" t="s">
        <v>327</v>
      </c>
      <c r="N6971" t="s">
        <v>328</v>
      </c>
      <c r="O6971">
        <v>31663</v>
      </c>
      <c r="P6971" t="s">
        <v>327</v>
      </c>
      <c r="Q6971" t="s">
        <v>328</v>
      </c>
      <c r="R6971" t="s">
        <v>498</v>
      </c>
      <c r="S6971" s="2">
        <v>0</v>
      </c>
      <c r="U6971">
        <v>16</v>
      </c>
      <c r="IF6971">
        <v>31663</v>
      </c>
      <c r="IG6971" t="s">
        <v>327</v>
      </c>
      <c r="IH6971" t="s">
        <v>329</v>
      </c>
      <c r="IK6971">
        <v>-2</v>
      </c>
      <c r="IL6971" t="s">
        <v>257</v>
      </c>
      <c r="IM6971" t="s">
        <v>258</v>
      </c>
      <c r="IN6971" t="s">
        <v>548</v>
      </c>
      <c r="IP6971" t="s">
        <v>549</v>
      </c>
    </row>
    <row r="6972" spans="1:250" x14ac:dyDescent="0.25">
      <c r="A6972">
        <v>41077</v>
      </c>
      <c r="B6972">
        <v>-890804480</v>
      </c>
      <c r="C6972">
        <v>1837</v>
      </c>
      <c r="D6972" t="s">
        <v>250</v>
      </c>
      <c r="E6972" t="s">
        <v>251</v>
      </c>
      <c r="F6972">
        <v>31620</v>
      </c>
      <c r="G6972" t="s">
        <v>325</v>
      </c>
      <c r="H6972" t="s">
        <v>326</v>
      </c>
      <c r="I6972">
        <v>420</v>
      </c>
      <c r="J6972" t="s">
        <v>481</v>
      </c>
      <c r="K6972" t="s">
        <v>482</v>
      </c>
      <c r="L6972">
        <v>31663</v>
      </c>
      <c r="M6972" t="s">
        <v>327</v>
      </c>
      <c r="N6972" t="s">
        <v>328</v>
      </c>
      <c r="O6972">
        <v>31663</v>
      </c>
      <c r="P6972" t="s">
        <v>327</v>
      </c>
      <c r="Q6972" t="s">
        <v>328</v>
      </c>
      <c r="R6972" t="s">
        <v>498</v>
      </c>
      <c r="S6972" s="2">
        <v>0</v>
      </c>
      <c r="U6972">
        <v>16</v>
      </c>
      <c r="IF6972">
        <v>31663</v>
      </c>
      <c r="IG6972" t="s">
        <v>327</v>
      </c>
      <c r="IH6972" t="s">
        <v>329</v>
      </c>
      <c r="IK6972">
        <v>-2</v>
      </c>
      <c r="IL6972" t="s">
        <v>257</v>
      </c>
      <c r="IM6972" t="s">
        <v>258</v>
      </c>
      <c r="IN6972" t="s">
        <v>548</v>
      </c>
      <c r="IP6972" t="s">
        <v>549</v>
      </c>
    </row>
    <row r="6973" spans="1:250" x14ac:dyDescent="0.25">
      <c r="A6973">
        <v>41078</v>
      </c>
      <c r="B6973">
        <v>-890804480</v>
      </c>
      <c r="C6973">
        <v>1837</v>
      </c>
      <c r="D6973" t="s">
        <v>250</v>
      </c>
      <c r="E6973" t="s">
        <v>251</v>
      </c>
      <c r="F6973">
        <v>31620</v>
      </c>
      <c r="G6973" t="s">
        <v>325</v>
      </c>
      <c r="H6973" t="s">
        <v>326</v>
      </c>
      <c r="I6973">
        <v>411</v>
      </c>
      <c r="J6973" t="s">
        <v>471</v>
      </c>
      <c r="K6973" t="s">
        <v>472</v>
      </c>
      <c r="L6973">
        <v>31663</v>
      </c>
      <c r="M6973" t="s">
        <v>327</v>
      </c>
      <c r="N6973" t="s">
        <v>328</v>
      </c>
      <c r="O6973">
        <v>31663</v>
      </c>
      <c r="P6973" t="s">
        <v>327</v>
      </c>
      <c r="Q6973" t="s">
        <v>328</v>
      </c>
      <c r="R6973" t="s">
        <v>498</v>
      </c>
      <c r="S6973" s="2">
        <v>0</v>
      </c>
      <c r="U6973">
        <v>16</v>
      </c>
      <c r="IF6973">
        <v>31663</v>
      </c>
      <c r="IG6973" t="s">
        <v>327</v>
      </c>
      <c r="IH6973" t="s">
        <v>329</v>
      </c>
      <c r="IK6973">
        <v>-2</v>
      </c>
      <c r="IL6973" t="s">
        <v>257</v>
      </c>
      <c r="IM6973" t="s">
        <v>258</v>
      </c>
      <c r="IN6973" t="s">
        <v>548</v>
      </c>
      <c r="IP6973" t="s">
        <v>549</v>
      </c>
    </row>
    <row r="6974" spans="1:250" x14ac:dyDescent="0.25">
      <c r="A6974">
        <v>41079</v>
      </c>
      <c r="B6974">
        <v>-890804480</v>
      </c>
      <c r="C6974">
        <v>1837</v>
      </c>
      <c r="D6974" t="s">
        <v>250</v>
      </c>
      <c r="E6974" t="s">
        <v>251</v>
      </c>
      <c r="F6974">
        <v>31620</v>
      </c>
      <c r="G6974" t="s">
        <v>325</v>
      </c>
      <c r="H6974" t="s">
        <v>326</v>
      </c>
      <c r="I6974">
        <v>437</v>
      </c>
      <c r="J6974" t="s">
        <v>506</v>
      </c>
      <c r="K6974" t="s">
        <v>507</v>
      </c>
      <c r="L6974">
        <v>31663</v>
      </c>
      <c r="M6974" t="s">
        <v>327</v>
      </c>
      <c r="N6974" t="s">
        <v>328</v>
      </c>
      <c r="O6974">
        <v>31663</v>
      </c>
      <c r="P6974" t="s">
        <v>327</v>
      </c>
      <c r="Q6974" t="s">
        <v>328</v>
      </c>
      <c r="R6974" t="s">
        <v>498</v>
      </c>
      <c r="S6974" s="2">
        <v>0</v>
      </c>
      <c r="U6974">
        <v>16</v>
      </c>
      <c r="IF6974">
        <v>31663</v>
      </c>
      <c r="IG6974" t="s">
        <v>327</v>
      </c>
      <c r="IH6974" t="s">
        <v>329</v>
      </c>
      <c r="IK6974">
        <v>-2</v>
      </c>
      <c r="IL6974" t="s">
        <v>257</v>
      </c>
      <c r="IM6974" t="s">
        <v>258</v>
      </c>
      <c r="IN6974" t="s">
        <v>548</v>
      </c>
      <c r="IP6974" t="s">
        <v>549</v>
      </c>
    </row>
    <row r="6975" spans="1:250" x14ac:dyDescent="0.25">
      <c r="A6975">
        <v>41080</v>
      </c>
      <c r="B6975">
        <v>-890804480</v>
      </c>
      <c r="C6975">
        <v>1837</v>
      </c>
      <c r="D6975" t="s">
        <v>250</v>
      </c>
      <c r="E6975" t="s">
        <v>251</v>
      </c>
      <c r="F6975">
        <v>31620</v>
      </c>
      <c r="G6975" t="s">
        <v>325</v>
      </c>
      <c r="H6975" t="s">
        <v>326</v>
      </c>
      <c r="I6975">
        <v>436</v>
      </c>
      <c r="J6975" t="s">
        <v>504</v>
      </c>
      <c r="K6975" t="s">
        <v>505</v>
      </c>
      <c r="L6975">
        <v>31663</v>
      </c>
      <c r="M6975" t="s">
        <v>327</v>
      </c>
      <c r="N6975" t="s">
        <v>328</v>
      </c>
      <c r="O6975">
        <v>31663</v>
      </c>
      <c r="P6975" t="s">
        <v>327</v>
      </c>
      <c r="Q6975" t="s">
        <v>328</v>
      </c>
      <c r="R6975" t="s">
        <v>498</v>
      </c>
      <c r="S6975" s="2">
        <v>0</v>
      </c>
      <c r="U6975">
        <v>16</v>
      </c>
      <c r="IF6975">
        <v>31663</v>
      </c>
      <c r="IG6975" t="s">
        <v>327</v>
      </c>
      <c r="IH6975" t="s">
        <v>329</v>
      </c>
      <c r="IK6975">
        <v>-2</v>
      </c>
      <c r="IL6975" t="s">
        <v>257</v>
      </c>
      <c r="IM6975" t="s">
        <v>258</v>
      </c>
      <c r="IN6975" t="s">
        <v>548</v>
      </c>
      <c r="IP6975" t="s">
        <v>549</v>
      </c>
    </row>
    <row r="6976" spans="1:250" x14ac:dyDescent="0.25">
      <c r="A6976">
        <v>41081</v>
      </c>
      <c r="B6976">
        <v>-890804480</v>
      </c>
      <c r="C6976">
        <v>1837</v>
      </c>
      <c r="D6976" t="s">
        <v>250</v>
      </c>
      <c r="E6976" t="s">
        <v>251</v>
      </c>
      <c r="F6976">
        <v>31620</v>
      </c>
      <c r="G6976" t="s">
        <v>325</v>
      </c>
      <c r="H6976" t="s">
        <v>326</v>
      </c>
      <c r="I6976">
        <v>435</v>
      </c>
      <c r="J6976" t="s">
        <v>493</v>
      </c>
      <c r="K6976" t="s">
        <v>494</v>
      </c>
      <c r="L6976">
        <v>31663</v>
      </c>
      <c r="M6976" t="s">
        <v>327</v>
      </c>
      <c r="N6976" t="s">
        <v>328</v>
      </c>
      <c r="O6976">
        <v>31663</v>
      </c>
      <c r="P6976" t="s">
        <v>327</v>
      </c>
      <c r="Q6976" t="s">
        <v>328</v>
      </c>
      <c r="R6976" t="s">
        <v>498</v>
      </c>
      <c r="S6976" s="2">
        <v>0</v>
      </c>
      <c r="U6976">
        <v>16</v>
      </c>
      <c r="IF6976">
        <v>31663</v>
      </c>
      <c r="IG6976" t="s">
        <v>327</v>
      </c>
      <c r="IH6976" t="s">
        <v>329</v>
      </c>
      <c r="IK6976">
        <v>-2</v>
      </c>
      <c r="IL6976" t="s">
        <v>257</v>
      </c>
      <c r="IM6976" t="s">
        <v>258</v>
      </c>
      <c r="IN6976" t="s">
        <v>548</v>
      </c>
      <c r="IP6976" t="s">
        <v>549</v>
      </c>
    </row>
    <row r="6977" spans="1:250" x14ac:dyDescent="0.25">
      <c r="A6977">
        <v>41082</v>
      </c>
      <c r="B6977">
        <v>-890804480</v>
      </c>
      <c r="C6977">
        <v>1837</v>
      </c>
      <c r="D6977" t="s">
        <v>250</v>
      </c>
      <c r="E6977" t="s">
        <v>251</v>
      </c>
      <c r="F6977">
        <v>31620</v>
      </c>
      <c r="G6977" t="s">
        <v>325</v>
      </c>
      <c r="H6977" t="s">
        <v>326</v>
      </c>
      <c r="I6977">
        <v>431</v>
      </c>
      <c r="J6977" t="s">
        <v>495</v>
      </c>
      <c r="K6977" t="s">
        <v>496</v>
      </c>
      <c r="L6977">
        <v>31663</v>
      </c>
      <c r="M6977" t="s">
        <v>327</v>
      </c>
      <c r="N6977" t="s">
        <v>328</v>
      </c>
      <c r="O6977">
        <v>31663</v>
      </c>
      <c r="P6977" t="s">
        <v>327</v>
      </c>
      <c r="Q6977" t="s">
        <v>328</v>
      </c>
      <c r="R6977" t="s">
        <v>498</v>
      </c>
      <c r="S6977" s="2">
        <v>0</v>
      </c>
      <c r="U6977">
        <v>16</v>
      </c>
      <c r="IF6977">
        <v>31663</v>
      </c>
      <c r="IG6977" t="s">
        <v>327</v>
      </c>
      <c r="IH6977" t="s">
        <v>329</v>
      </c>
      <c r="IK6977">
        <v>-2</v>
      </c>
      <c r="IL6977" t="s">
        <v>257</v>
      </c>
      <c r="IM6977" t="s">
        <v>258</v>
      </c>
      <c r="IN6977" t="s">
        <v>548</v>
      </c>
      <c r="IP6977" t="s">
        <v>549</v>
      </c>
    </row>
    <row r="6978" spans="1:250" x14ac:dyDescent="0.25">
      <c r="A6978">
        <v>41083</v>
      </c>
      <c r="B6978">
        <v>-890804480</v>
      </c>
      <c r="C6978">
        <v>1837</v>
      </c>
      <c r="D6978" t="s">
        <v>250</v>
      </c>
      <c r="E6978" t="s">
        <v>251</v>
      </c>
      <c r="F6978">
        <v>31620</v>
      </c>
      <c r="G6978" t="s">
        <v>325</v>
      </c>
      <c r="H6978" t="s">
        <v>326</v>
      </c>
      <c r="I6978">
        <v>429</v>
      </c>
      <c r="J6978" t="s">
        <v>473</v>
      </c>
      <c r="K6978" t="s">
        <v>474</v>
      </c>
      <c r="L6978">
        <v>31663</v>
      </c>
      <c r="M6978" t="s">
        <v>327</v>
      </c>
      <c r="N6978" t="s">
        <v>328</v>
      </c>
      <c r="O6978">
        <v>31663</v>
      </c>
      <c r="P6978" t="s">
        <v>327</v>
      </c>
      <c r="Q6978" t="s">
        <v>328</v>
      </c>
      <c r="R6978" t="s">
        <v>498</v>
      </c>
      <c r="S6978" s="2">
        <v>0</v>
      </c>
      <c r="U6978">
        <v>16</v>
      </c>
      <c r="IF6978">
        <v>31663</v>
      </c>
      <c r="IG6978" t="s">
        <v>327</v>
      </c>
      <c r="IH6978" t="s">
        <v>329</v>
      </c>
      <c r="IK6978">
        <v>-2</v>
      </c>
      <c r="IL6978" t="s">
        <v>257</v>
      </c>
      <c r="IM6978" t="s">
        <v>258</v>
      </c>
      <c r="IN6978" t="s">
        <v>548</v>
      </c>
      <c r="IP6978" t="s">
        <v>549</v>
      </c>
    </row>
    <row r="6979" spans="1:250" x14ac:dyDescent="0.25">
      <c r="A6979">
        <v>41084</v>
      </c>
      <c r="B6979">
        <v>-890804480</v>
      </c>
      <c r="C6979">
        <v>1837</v>
      </c>
      <c r="D6979" t="s">
        <v>250</v>
      </c>
      <c r="E6979" t="s">
        <v>251</v>
      </c>
      <c r="F6979">
        <v>9695</v>
      </c>
      <c r="G6979" t="s">
        <v>267</v>
      </c>
      <c r="H6979" t="s">
        <v>268</v>
      </c>
      <c r="I6979">
        <v>411</v>
      </c>
      <c r="J6979" t="s">
        <v>471</v>
      </c>
      <c r="K6979" t="s">
        <v>472</v>
      </c>
      <c r="L6979">
        <v>32534</v>
      </c>
      <c r="M6979" t="s">
        <v>330</v>
      </c>
      <c r="N6979" t="s">
        <v>331</v>
      </c>
      <c r="O6979">
        <v>32534</v>
      </c>
      <c r="P6979" t="s">
        <v>330</v>
      </c>
      <c r="Q6979" t="s">
        <v>331</v>
      </c>
      <c r="R6979" t="s">
        <v>498</v>
      </c>
      <c r="S6979" s="2">
        <v>0</v>
      </c>
      <c r="U6979">
        <v>16</v>
      </c>
      <c r="IF6979">
        <v>32534</v>
      </c>
      <c r="IG6979" t="s">
        <v>330</v>
      </c>
      <c r="IH6979" t="s">
        <v>269</v>
      </c>
      <c r="IK6979">
        <v>-2</v>
      </c>
      <c r="IL6979" t="s">
        <v>257</v>
      </c>
      <c r="IM6979" t="s">
        <v>258</v>
      </c>
      <c r="IN6979" t="s">
        <v>509</v>
      </c>
      <c r="IP6979" t="s">
        <v>550</v>
      </c>
    </row>
    <row r="6980" spans="1:250" x14ac:dyDescent="0.25">
      <c r="A6980">
        <v>41085</v>
      </c>
      <c r="B6980">
        <v>-890804480</v>
      </c>
      <c r="C6980">
        <v>1837</v>
      </c>
      <c r="D6980" t="s">
        <v>250</v>
      </c>
      <c r="E6980" t="s">
        <v>251</v>
      </c>
      <c r="F6980">
        <v>9695</v>
      </c>
      <c r="G6980" t="s">
        <v>267</v>
      </c>
      <c r="H6980" t="s">
        <v>268</v>
      </c>
      <c r="I6980">
        <v>427</v>
      </c>
      <c r="J6980" t="s">
        <v>475</v>
      </c>
      <c r="K6980" t="s">
        <v>476</v>
      </c>
      <c r="L6980">
        <v>32534</v>
      </c>
      <c r="M6980" t="s">
        <v>330</v>
      </c>
      <c r="N6980" t="s">
        <v>331</v>
      </c>
      <c r="O6980">
        <v>32534</v>
      </c>
      <c r="P6980" t="s">
        <v>330</v>
      </c>
      <c r="Q6980" t="s">
        <v>331</v>
      </c>
      <c r="R6980" t="s">
        <v>498</v>
      </c>
      <c r="S6980" s="2">
        <v>0</v>
      </c>
      <c r="U6980">
        <v>16</v>
      </c>
      <c r="IF6980">
        <v>32534</v>
      </c>
      <c r="IG6980" t="s">
        <v>330</v>
      </c>
      <c r="IH6980" t="s">
        <v>269</v>
      </c>
      <c r="IK6980">
        <v>-2</v>
      </c>
      <c r="IL6980" t="s">
        <v>257</v>
      </c>
      <c r="IM6980" t="s">
        <v>258</v>
      </c>
      <c r="IN6980" t="s">
        <v>509</v>
      </c>
      <c r="IP6980" t="s">
        <v>550</v>
      </c>
    </row>
    <row r="6981" spans="1:250" x14ac:dyDescent="0.25">
      <c r="A6981">
        <v>41086</v>
      </c>
      <c r="B6981">
        <v>-890804480</v>
      </c>
      <c r="C6981">
        <v>1837</v>
      </c>
      <c r="D6981" t="s">
        <v>250</v>
      </c>
      <c r="E6981" t="s">
        <v>251</v>
      </c>
      <c r="F6981">
        <v>9695</v>
      </c>
      <c r="G6981" t="s">
        <v>267</v>
      </c>
      <c r="H6981" t="s">
        <v>268</v>
      </c>
      <c r="I6981">
        <v>424</v>
      </c>
      <c r="J6981" t="s">
        <v>477</v>
      </c>
      <c r="K6981" t="s">
        <v>478</v>
      </c>
      <c r="L6981">
        <v>32534</v>
      </c>
      <c r="M6981" t="s">
        <v>330</v>
      </c>
      <c r="N6981" t="s">
        <v>331</v>
      </c>
      <c r="O6981">
        <v>32534</v>
      </c>
      <c r="P6981" t="s">
        <v>330</v>
      </c>
      <c r="Q6981" t="s">
        <v>331</v>
      </c>
      <c r="R6981" t="s">
        <v>498</v>
      </c>
      <c r="S6981" s="2">
        <v>0</v>
      </c>
      <c r="U6981">
        <v>16</v>
      </c>
      <c r="IF6981">
        <v>32534</v>
      </c>
      <c r="IG6981" t="s">
        <v>330</v>
      </c>
      <c r="IH6981" t="s">
        <v>269</v>
      </c>
      <c r="IK6981">
        <v>-2</v>
      </c>
      <c r="IL6981" t="s">
        <v>257</v>
      </c>
      <c r="IM6981" t="s">
        <v>258</v>
      </c>
      <c r="IN6981" t="s">
        <v>509</v>
      </c>
      <c r="IP6981" t="s">
        <v>550</v>
      </c>
    </row>
    <row r="6982" spans="1:250" x14ac:dyDescent="0.25">
      <c r="A6982">
        <v>41087</v>
      </c>
      <c r="B6982">
        <v>-890804480</v>
      </c>
      <c r="C6982">
        <v>1837</v>
      </c>
      <c r="D6982" t="s">
        <v>250</v>
      </c>
      <c r="E6982" t="s">
        <v>251</v>
      </c>
      <c r="F6982">
        <v>9695</v>
      </c>
      <c r="G6982" t="s">
        <v>267</v>
      </c>
      <c r="H6982" t="s">
        <v>268</v>
      </c>
      <c r="I6982">
        <v>422</v>
      </c>
      <c r="J6982" t="s">
        <v>479</v>
      </c>
      <c r="K6982" t="s">
        <v>480</v>
      </c>
      <c r="L6982">
        <v>32534</v>
      </c>
      <c r="M6982" t="s">
        <v>330</v>
      </c>
      <c r="N6982" t="s">
        <v>331</v>
      </c>
      <c r="O6982">
        <v>32534</v>
      </c>
      <c r="P6982" t="s">
        <v>330</v>
      </c>
      <c r="Q6982" t="s">
        <v>331</v>
      </c>
      <c r="R6982" t="s">
        <v>498</v>
      </c>
      <c r="S6982" s="2">
        <v>0</v>
      </c>
      <c r="U6982">
        <v>16</v>
      </c>
      <c r="IF6982">
        <v>32534</v>
      </c>
      <c r="IG6982" t="s">
        <v>330</v>
      </c>
      <c r="IH6982" t="s">
        <v>269</v>
      </c>
      <c r="IK6982">
        <v>-2</v>
      </c>
      <c r="IL6982" t="s">
        <v>257</v>
      </c>
      <c r="IM6982" t="s">
        <v>258</v>
      </c>
      <c r="IN6982" t="s">
        <v>509</v>
      </c>
      <c r="IP6982" t="s">
        <v>550</v>
      </c>
    </row>
    <row r="6983" spans="1:250" x14ac:dyDescent="0.25">
      <c r="A6983">
        <v>41088</v>
      </c>
      <c r="B6983">
        <v>-890804480</v>
      </c>
      <c r="C6983">
        <v>1837</v>
      </c>
      <c r="D6983" t="s">
        <v>250</v>
      </c>
      <c r="E6983" t="s">
        <v>251</v>
      </c>
      <c r="F6983">
        <v>9695</v>
      </c>
      <c r="G6983" t="s">
        <v>267</v>
      </c>
      <c r="H6983" t="s">
        <v>268</v>
      </c>
      <c r="I6983">
        <v>420</v>
      </c>
      <c r="J6983" t="s">
        <v>481</v>
      </c>
      <c r="K6983" t="s">
        <v>482</v>
      </c>
      <c r="L6983">
        <v>32534</v>
      </c>
      <c r="M6983" t="s">
        <v>330</v>
      </c>
      <c r="N6983" t="s">
        <v>331</v>
      </c>
      <c r="O6983">
        <v>32534</v>
      </c>
      <c r="P6983" t="s">
        <v>330</v>
      </c>
      <c r="Q6983" t="s">
        <v>331</v>
      </c>
      <c r="R6983" t="s">
        <v>498</v>
      </c>
      <c r="S6983" s="2">
        <v>0</v>
      </c>
      <c r="U6983">
        <v>16</v>
      </c>
      <c r="IF6983">
        <v>32534</v>
      </c>
      <c r="IG6983" t="s">
        <v>330</v>
      </c>
      <c r="IH6983" t="s">
        <v>269</v>
      </c>
      <c r="IK6983">
        <v>-2</v>
      </c>
      <c r="IL6983" t="s">
        <v>257</v>
      </c>
      <c r="IM6983" t="s">
        <v>258</v>
      </c>
      <c r="IN6983" t="s">
        <v>509</v>
      </c>
      <c r="IP6983" t="s">
        <v>550</v>
      </c>
    </row>
    <row r="6984" spans="1:250" x14ac:dyDescent="0.25">
      <c r="A6984">
        <v>41089</v>
      </c>
      <c r="B6984">
        <v>-890804480</v>
      </c>
      <c r="C6984">
        <v>1837</v>
      </c>
      <c r="D6984" t="s">
        <v>250</v>
      </c>
      <c r="E6984" t="s">
        <v>251</v>
      </c>
      <c r="F6984">
        <v>9695</v>
      </c>
      <c r="G6984" t="s">
        <v>267</v>
      </c>
      <c r="H6984" t="s">
        <v>268</v>
      </c>
      <c r="I6984">
        <v>420</v>
      </c>
      <c r="J6984" t="s">
        <v>481</v>
      </c>
      <c r="K6984" t="s">
        <v>482</v>
      </c>
      <c r="L6984">
        <v>34667</v>
      </c>
      <c r="M6984" t="s">
        <v>332</v>
      </c>
      <c r="N6984" t="s">
        <v>333</v>
      </c>
      <c r="O6984">
        <v>34667</v>
      </c>
      <c r="P6984" t="s">
        <v>332</v>
      </c>
      <c r="Q6984" t="s">
        <v>333</v>
      </c>
      <c r="R6984" t="s">
        <v>498</v>
      </c>
      <c r="S6984" s="2">
        <v>0</v>
      </c>
      <c r="U6984">
        <v>16</v>
      </c>
      <c r="IF6984">
        <v>34667</v>
      </c>
      <c r="IG6984" t="s">
        <v>332</v>
      </c>
      <c r="IH6984" t="s">
        <v>269</v>
      </c>
      <c r="IK6984">
        <v>-2</v>
      </c>
      <c r="IL6984" t="s">
        <v>257</v>
      </c>
      <c r="IM6984" t="s">
        <v>258</v>
      </c>
      <c r="IN6984" t="s">
        <v>509</v>
      </c>
      <c r="IP6984" t="s">
        <v>551</v>
      </c>
    </row>
    <row r="6985" spans="1:250" x14ac:dyDescent="0.25">
      <c r="A6985">
        <v>41090</v>
      </c>
      <c r="B6985">
        <v>-890804480</v>
      </c>
      <c r="C6985">
        <v>1837</v>
      </c>
      <c r="D6985" t="s">
        <v>250</v>
      </c>
      <c r="E6985" t="s">
        <v>251</v>
      </c>
      <c r="F6985">
        <v>9695</v>
      </c>
      <c r="G6985" t="s">
        <v>267</v>
      </c>
      <c r="H6985" t="s">
        <v>268</v>
      </c>
      <c r="I6985">
        <v>411</v>
      </c>
      <c r="J6985" t="s">
        <v>471</v>
      </c>
      <c r="K6985" t="s">
        <v>472</v>
      </c>
      <c r="L6985">
        <v>34667</v>
      </c>
      <c r="M6985" t="s">
        <v>332</v>
      </c>
      <c r="N6985" t="s">
        <v>333</v>
      </c>
      <c r="O6985">
        <v>34667</v>
      </c>
      <c r="P6985" t="s">
        <v>332</v>
      </c>
      <c r="Q6985" t="s">
        <v>333</v>
      </c>
      <c r="R6985" t="s">
        <v>498</v>
      </c>
      <c r="S6985" s="2">
        <v>0</v>
      </c>
      <c r="U6985">
        <v>16</v>
      </c>
      <c r="IF6985">
        <v>34667</v>
      </c>
      <c r="IG6985" t="s">
        <v>332</v>
      </c>
      <c r="IH6985" t="s">
        <v>269</v>
      </c>
      <c r="IK6985">
        <v>-2</v>
      </c>
      <c r="IL6985" t="s">
        <v>257</v>
      </c>
      <c r="IM6985" t="s">
        <v>258</v>
      </c>
      <c r="IN6985" t="s">
        <v>509</v>
      </c>
      <c r="IP6985" t="s">
        <v>551</v>
      </c>
    </row>
    <row r="6986" spans="1:250" x14ac:dyDescent="0.25">
      <c r="A6986">
        <v>41091</v>
      </c>
      <c r="B6986">
        <v>-890804480</v>
      </c>
      <c r="C6986">
        <v>1837</v>
      </c>
      <c r="D6986" t="s">
        <v>250</v>
      </c>
      <c r="E6986" t="s">
        <v>251</v>
      </c>
      <c r="F6986">
        <v>13794</v>
      </c>
      <c r="G6986" t="s">
        <v>264</v>
      </c>
      <c r="H6986" t="s">
        <v>265</v>
      </c>
      <c r="I6986">
        <v>429</v>
      </c>
      <c r="J6986" t="s">
        <v>473</v>
      </c>
      <c r="K6986" t="s">
        <v>474</v>
      </c>
      <c r="L6986">
        <v>34667</v>
      </c>
      <c r="M6986" t="s">
        <v>332</v>
      </c>
      <c r="N6986" t="s">
        <v>333</v>
      </c>
      <c r="O6986">
        <v>34667</v>
      </c>
      <c r="P6986" t="s">
        <v>332</v>
      </c>
      <c r="Q6986" t="s">
        <v>333</v>
      </c>
      <c r="R6986" t="s">
        <v>498</v>
      </c>
      <c r="S6986" s="2">
        <v>0</v>
      </c>
      <c r="U6986">
        <v>16</v>
      </c>
      <c r="IF6986">
        <v>34667</v>
      </c>
      <c r="IG6986" t="s">
        <v>332</v>
      </c>
      <c r="IH6986" t="s">
        <v>266</v>
      </c>
      <c r="IK6986">
        <v>-2</v>
      </c>
      <c r="IL6986" t="s">
        <v>257</v>
      </c>
      <c r="IM6986" t="s">
        <v>258</v>
      </c>
      <c r="IN6986" t="s">
        <v>511</v>
      </c>
      <c r="IP6986" t="s">
        <v>552</v>
      </c>
    </row>
    <row r="6987" spans="1:250" x14ac:dyDescent="0.25">
      <c r="A6987">
        <v>41092</v>
      </c>
      <c r="B6987">
        <v>-890804480</v>
      </c>
      <c r="C6987">
        <v>1837</v>
      </c>
      <c r="D6987" t="s">
        <v>250</v>
      </c>
      <c r="E6987" t="s">
        <v>251</v>
      </c>
      <c r="F6987">
        <v>13794</v>
      </c>
      <c r="G6987" t="s">
        <v>264</v>
      </c>
      <c r="H6987" t="s">
        <v>265</v>
      </c>
      <c r="I6987">
        <v>427</v>
      </c>
      <c r="J6987" t="s">
        <v>475</v>
      </c>
      <c r="K6987" t="s">
        <v>476</v>
      </c>
      <c r="L6987">
        <v>34667</v>
      </c>
      <c r="M6987" t="s">
        <v>332</v>
      </c>
      <c r="N6987" t="s">
        <v>333</v>
      </c>
      <c r="O6987">
        <v>34667</v>
      </c>
      <c r="P6987" t="s">
        <v>332</v>
      </c>
      <c r="Q6987" t="s">
        <v>333</v>
      </c>
      <c r="R6987" t="s">
        <v>498</v>
      </c>
      <c r="S6987" s="2">
        <v>0</v>
      </c>
      <c r="U6987">
        <v>16</v>
      </c>
      <c r="IF6987">
        <v>34667</v>
      </c>
      <c r="IG6987" t="s">
        <v>332</v>
      </c>
      <c r="IH6987" t="s">
        <v>266</v>
      </c>
      <c r="IK6987">
        <v>-2</v>
      </c>
      <c r="IL6987" t="s">
        <v>257</v>
      </c>
      <c r="IM6987" t="s">
        <v>258</v>
      </c>
      <c r="IN6987" t="s">
        <v>511</v>
      </c>
      <c r="IP6987" t="s">
        <v>552</v>
      </c>
    </row>
    <row r="6988" spans="1:250" x14ac:dyDescent="0.25">
      <c r="A6988">
        <v>41093</v>
      </c>
      <c r="B6988">
        <v>-890804480</v>
      </c>
      <c r="C6988">
        <v>1837</v>
      </c>
      <c r="D6988" t="s">
        <v>250</v>
      </c>
      <c r="E6988" t="s">
        <v>251</v>
      </c>
      <c r="F6988">
        <v>13794</v>
      </c>
      <c r="G6988" t="s">
        <v>264</v>
      </c>
      <c r="H6988" t="s">
        <v>265</v>
      </c>
      <c r="I6988">
        <v>424</v>
      </c>
      <c r="J6988" t="s">
        <v>477</v>
      </c>
      <c r="K6988" t="s">
        <v>478</v>
      </c>
      <c r="L6988">
        <v>34667</v>
      </c>
      <c r="M6988" t="s">
        <v>332</v>
      </c>
      <c r="N6988" t="s">
        <v>333</v>
      </c>
      <c r="O6988">
        <v>34667</v>
      </c>
      <c r="P6988" t="s">
        <v>332</v>
      </c>
      <c r="Q6988" t="s">
        <v>333</v>
      </c>
      <c r="R6988" t="s">
        <v>498</v>
      </c>
      <c r="S6988" s="2">
        <v>0</v>
      </c>
      <c r="U6988">
        <v>16</v>
      </c>
      <c r="IF6988">
        <v>34667</v>
      </c>
      <c r="IG6988" t="s">
        <v>332</v>
      </c>
      <c r="IH6988" t="s">
        <v>266</v>
      </c>
      <c r="IK6988">
        <v>-2</v>
      </c>
      <c r="IL6988" t="s">
        <v>257</v>
      </c>
      <c r="IM6988" t="s">
        <v>258</v>
      </c>
      <c r="IN6988" t="s">
        <v>511</v>
      </c>
      <c r="IP6988" t="s">
        <v>552</v>
      </c>
    </row>
    <row r="6989" spans="1:250" x14ac:dyDescent="0.25">
      <c r="A6989">
        <v>41094</v>
      </c>
      <c r="B6989">
        <v>-890804480</v>
      </c>
      <c r="C6989">
        <v>1837</v>
      </c>
      <c r="D6989" t="s">
        <v>250</v>
      </c>
      <c r="E6989" t="s">
        <v>251</v>
      </c>
      <c r="F6989">
        <v>13794</v>
      </c>
      <c r="G6989" t="s">
        <v>264</v>
      </c>
      <c r="H6989" t="s">
        <v>265</v>
      </c>
      <c r="I6989">
        <v>422</v>
      </c>
      <c r="J6989" t="s">
        <v>479</v>
      </c>
      <c r="K6989" t="s">
        <v>480</v>
      </c>
      <c r="L6989">
        <v>34667</v>
      </c>
      <c r="M6989" t="s">
        <v>332</v>
      </c>
      <c r="N6989" t="s">
        <v>333</v>
      </c>
      <c r="O6989">
        <v>34667</v>
      </c>
      <c r="P6989" t="s">
        <v>332</v>
      </c>
      <c r="Q6989" t="s">
        <v>333</v>
      </c>
      <c r="R6989" t="s">
        <v>498</v>
      </c>
      <c r="S6989" s="2">
        <v>0</v>
      </c>
      <c r="U6989">
        <v>16</v>
      </c>
      <c r="IF6989">
        <v>34667</v>
      </c>
      <c r="IG6989" t="s">
        <v>332</v>
      </c>
      <c r="IH6989" t="s">
        <v>266</v>
      </c>
      <c r="IK6989">
        <v>-2</v>
      </c>
      <c r="IL6989" t="s">
        <v>257</v>
      </c>
      <c r="IM6989" t="s">
        <v>258</v>
      </c>
      <c r="IN6989" t="s">
        <v>511</v>
      </c>
      <c r="IP6989" t="s">
        <v>552</v>
      </c>
    </row>
    <row r="6990" spans="1:250" x14ac:dyDescent="0.25">
      <c r="A6990">
        <v>41095</v>
      </c>
      <c r="B6990">
        <v>-890804480</v>
      </c>
      <c r="C6990">
        <v>1837</v>
      </c>
      <c r="D6990" t="s">
        <v>250</v>
      </c>
      <c r="E6990" t="s">
        <v>251</v>
      </c>
      <c r="F6990">
        <v>13794</v>
      </c>
      <c r="G6990" t="s">
        <v>264</v>
      </c>
      <c r="H6990" t="s">
        <v>265</v>
      </c>
      <c r="I6990">
        <v>420</v>
      </c>
      <c r="J6990" t="s">
        <v>481</v>
      </c>
      <c r="K6990" t="s">
        <v>482</v>
      </c>
      <c r="L6990">
        <v>34667</v>
      </c>
      <c r="M6990" t="s">
        <v>332</v>
      </c>
      <c r="N6990" t="s">
        <v>333</v>
      </c>
      <c r="O6990">
        <v>34667</v>
      </c>
      <c r="P6990" t="s">
        <v>332</v>
      </c>
      <c r="Q6990" t="s">
        <v>333</v>
      </c>
      <c r="R6990" t="s">
        <v>498</v>
      </c>
      <c r="S6990" s="2">
        <v>0</v>
      </c>
      <c r="U6990">
        <v>16</v>
      </c>
      <c r="IF6990">
        <v>34667</v>
      </c>
      <c r="IG6990" t="s">
        <v>332</v>
      </c>
      <c r="IH6990" t="s">
        <v>266</v>
      </c>
      <c r="IK6990">
        <v>-2</v>
      </c>
      <c r="IL6990" t="s">
        <v>257</v>
      </c>
      <c r="IM6990" t="s">
        <v>258</v>
      </c>
      <c r="IN6990" t="s">
        <v>511</v>
      </c>
      <c r="IP6990" t="s">
        <v>552</v>
      </c>
    </row>
    <row r="6991" spans="1:250" x14ac:dyDescent="0.25">
      <c r="A6991">
        <v>41096</v>
      </c>
      <c r="B6991">
        <v>-890804480</v>
      </c>
      <c r="C6991">
        <v>1837</v>
      </c>
      <c r="D6991" t="s">
        <v>250</v>
      </c>
      <c r="E6991" t="s">
        <v>251</v>
      </c>
      <c r="F6991">
        <v>13794</v>
      </c>
      <c r="G6991" t="s">
        <v>264</v>
      </c>
      <c r="H6991" t="s">
        <v>265</v>
      </c>
      <c r="I6991">
        <v>411</v>
      </c>
      <c r="J6991" t="s">
        <v>471</v>
      </c>
      <c r="K6991" t="s">
        <v>472</v>
      </c>
      <c r="L6991">
        <v>34667</v>
      </c>
      <c r="M6991" t="s">
        <v>332</v>
      </c>
      <c r="N6991" t="s">
        <v>333</v>
      </c>
      <c r="O6991">
        <v>34667</v>
      </c>
      <c r="P6991" t="s">
        <v>332</v>
      </c>
      <c r="Q6991" t="s">
        <v>333</v>
      </c>
      <c r="R6991" t="s">
        <v>498</v>
      </c>
      <c r="S6991" s="2">
        <v>0</v>
      </c>
      <c r="U6991">
        <v>16</v>
      </c>
      <c r="IF6991">
        <v>34667</v>
      </c>
      <c r="IG6991" t="s">
        <v>332</v>
      </c>
      <c r="IH6991" t="s">
        <v>266</v>
      </c>
      <c r="IK6991">
        <v>-2</v>
      </c>
      <c r="IL6991" t="s">
        <v>257</v>
      </c>
      <c r="IM6991" t="s">
        <v>258</v>
      </c>
      <c r="IN6991" t="s">
        <v>511</v>
      </c>
      <c r="IP6991" t="s">
        <v>552</v>
      </c>
    </row>
    <row r="6992" spans="1:250" x14ac:dyDescent="0.25">
      <c r="A6992">
        <v>41097</v>
      </c>
      <c r="B6992">
        <v>-890804480</v>
      </c>
      <c r="C6992">
        <v>1837</v>
      </c>
      <c r="D6992" t="s">
        <v>250</v>
      </c>
      <c r="E6992" t="s">
        <v>251</v>
      </c>
      <c r="F6992">
        <v>13794</v>
      </c>
      <c r="G6992" t="s">
        <v>264</v>
      </c>
      <c r="H6992" t="s">
        <v>265</v>
      </c>
      <c r="I6992">
        <v>437</v>
      </c>
      <c r="J6992" t="s">
        <v>506</v>
      </c>
      <c r="K6992" t="s">
        <v>507</v>
      </c>
      <c r="L6992">
        <v>34667</v>
      </c>
      <c r="M6992" t="s">
        <v>332</v>
      </c>
      <c r="N6992" t="s">
        <v>333</v>
      </c>
      <c r="O6992">
        <v>34667</v>
      </c>
      <c r="P6992" t="s">
        <v>332</v>
      </c>
      <c r="Q6992" t="s">
        <v>333</v>
      </c>
      <c r="R6992" t="s">
        <v>498</v>
      </c>
      <c r="S6992" s="2">
        <v>0</v>
      </c>
      <c r="U6992">
        <v>16</v>
      </c>
      <c r="IF6992">
        <v>34667</v>
      </c>
      <c r="IG6992" t="s">
        <v>332</v>
      </c>
      <c r="IH6992" t="s">
        <v>266</v>
      </c>
      <c r="IK6992">
        <v>-2</v>
      </c>
      <c r="IL6992" t="s">
        <v>257</v>
      </c>
      <c r="IM6992" t="s">
        <v>258</v>
      </c>
      <c r="IN6992" t="s">
        <v>511</v>
      </c>
      <c r="IP6992" t="s">
        <v>552</v>
      </c>
    </row>
    <row r="6993" spans="1:250" x14ac:dyDescent="0.25">
      <c r="A6993">
        <v>41098</v>
      </c>
      <c r="B6993">
        <v>-890804480</v>
      </c>
      <c r="C6993">
        <v>1837</v>
      </c>
      <c r="D6993" t="s">
        <v>250</v>
      </c>
      <c r="E6993" t="s">
        <v>251</v>
      </c>
      <c r="F6993">
        <v>13794</v>
      </c>
      <c r="G6993" t="s">
        <v>264</v>
      </c>
      <c r="H6993" t="s">
        <v>265</v>
      </c>
      <c r="I6993">
        <v>436</v>
      </c>
      <c r="J6993" t="s">
        <v>504</v>
      </c>
      <c r="K6993" t="s">
        <v>505</v>
      </c>
      <c r="L6993">
        <v>34667</v>
      </c>
      <c r="M6993" t="s">
        <v>332</v>
      </c>
      <c r="N6993" t="s">
        <v>333</v>
      </c>
      <c r="O6993">
        <v>34667</v>
      </c>
      <c r="P6993" t="s">
        <v>332</v>
      </c>
      <c r="Q6993" t="s">
        <v>333</v>
      </c>
      <c r="R6993" t="s">
        <v>498</v>
      </c>
      <c r="S6993" s="2">
        <v>0</v>
      </c>
      <c r="U6993">
        <v>16</v>
      </c>
      <c r="IF6993">
        <v>34667</v>
      </c>
      <c r="IG6993" t="s">
        <v>332</v>
      </c>
      <c r="IH6993" t="s">
        <v>266</v>
      </c>
      <c r="IK6993">
        <v>-2</v>
      </c>
      <c r="IL6993" t="s">
        <v>257</v>
      </c>
      <c r="IM6993" t="s">
        <v>258</v>
      </c>
      <c r="IN6993" t="s">
        <v>511</v>
      </c>
      <c r="IP6993" t="s">
        <v>552</v>
      </c>
    </row>
    <row r="6994" spans="1:250" x14ac:dyDescent="0.25">
      <c r="A6994">
        <v>41099</v>
      </c>
      <c r="B6994">
        <v>-890804480</v>
      </c>
      <c r="C6994">
        <v>1837</v>
      </c>
      <c r="D6994" t="s">
        <v>250</v>
      </c>
      <c r="E6994" t="s">
        <v>251</v>
      </c>
      <c r="F6994">
        <v>13794</v>
      </c>
      <c r="G6994" t="s">
        <v>264</v>
      </c>
      <c r="H6994" t="s">
        <v>265</v>
      </c>
      <c r="I6994">
        <v>435</v>
      </c>
      <c r="J6994" t="s">
        <v>493</v>
      </c>
      <c r="K6994" t="s">
        <v>494</v>
      </c>
      <c r="L6994">
        <v>34667</v>
      </c>
      <c r="M6994" t="s">
        <v>332</v>
      </c>
      <c r="N6994" t="s">
        <v>333</v>
      </c>
      <c r="O6994">
        <v>34667</v>
      </c>
      <c r="P6994" t="s">
        <v>332</v>
      </c>
      <c r="Q6994" t="s">
        <v>333</v>
      </c>
      <c r="R6994" t="s">
        <v>498</v>
      </c>
      <c r="S6994" s="2">
        <v>0</v>
      </c>
      <c r="U6994">
        <v>16</v>
      </c>
      <c r="IF6994">
        <v>34667</v>
      </c>
      <c r="IG6994" t="s">
        <v>332</v>
      </c>
      <c r="IH6994" t="s">
        <v>266</v>
      </c>
      <c r="IK6994">
        <v>-2</v>
      </c>
      <c r="IL6994" t="s">
        <v>257</v>
      </c>
      <c r="IM6994" t="s">
        <v>258</v>
      </c>
      <c r="IN6994" t="s">
        <v>511</v>
      </c>
      <c r="IP6994" t="s">
        <v>552</v>
      </c>
    </row>
    <row r="6995" spans="1:250" x14ac:dyDescent="0.25">
      <c r="A6995">
        <v>41100</v>
      </c>
      <c r="B6995">
        <v>-890804480</v>
      </c>
      <c r="C6995">
        <v>1837</v>
      </c>
      <c r="D6995" t="s">
        <v>250</v>
      </c>
      <c r="E6995" t="s">
        <v>251</v>
      </c>
      <c r="F6995">
        <v>13794</v>
      </c>
      <c r="G6995" t="s">
        <v>264</v>
      </c>
      <c r="H6995" t="s">
        <v>265</v>
      </c>
      <c r="I6995">
        <v>431</v>
      </c>
      <c r="J6995" t="s">
        <v>495</v>
      </c>
      <c r="K6995" t="s">
        <v>496</v>
      </c>
      <c r="L6995">
        <v>34667</v>
      </c>
      <c r="M6995" t="s">
        <v>332</v>
      </c>
      <c r="N6995" t="s">
        <v>333</v>
      </c>
      <c r="O6995">
        <v>34667</v>
      </c>
      <c r="P6995" t="s">
        <v>332</v>
      </c>
      <c r="Q6995" t="s">
        <v>333</v>
      </c>
      <c r="R6995" t="s">
        <v>498</v>
      </c>
      <c r="S6995" s="2">
        <v>0</v>
      </c>
      <c r="U6995">
        <v>16</v>
      </c>
      <c r="IF6995">
        <v>34667</v>
      </c>
      <c r="IG6995" t="s">
        <v>332</v>
      </c>
      <c r="IH6995" t="s">
        <v>266</v>
      </c>
      <c r="IK6995">
        <v>-2</v>
      </c>
      <c r="IL6995" t="s">
        <v>257</v>
      </c>
      <c r="IM6995" t="s">
        <v>258</v>
      </c>
      <c r="IN6995" t="s">
        <v>511</v>
      </c>
      <c r="IP6995" t="s">
        <v>552</v>
      </c>
    </row>
    <row r="6996" spans="1:250" x14ac:dyDescent="0.25">
      <c r="A6996">
        <v>41101</v>
      </c>
      <c r="B6996">
        <v>-890804480</v>
      </c>
      <c r="C6996">
        <v>1837</v>
      </c>
      <c r="D6996" t="s">
        <v>250</v>
      </c>
      <c r="E6996" t="s">
        <v>251</v>
      </c>
      <c r="F6996">
        <v>7057</v>
      </c>
      <c r="G6996" t="s">
        <v>270</v>
      </c>
      <c r="H6996" t="s">
        <v>271</v>
      </c>
      <c r="I6996">
        <v>420</v>
      </c>
      <c r="J6996" t="s">
        <v>481</v>
      </c>
      <c r="K6996" t="s">
        <v>482</v>
      </c>
      <c r="L6996">
        <v>35455</v>
      </c>
      <c r="M6996" t="s">
        <v>334</v>
      </c>
      <c r="N6996" t="s">
        <v>335</v>
      </c>
      <c r="O6996">
        <v>35455</v>
      </c>
      <c r="P6996" t="s">
        <v>334</v>
      </c>
      <c r="Q6996" t="s">
        <v>335</v>
      </c>
      <c r="R6996" t="s">
        <v>498</v>
      </c>
      <c r="S6996" s="2">
        <v>0</v>
      </c>
      <c r="U6996">
        <v>16</v>
      </c>
      <c r="IF6996">
        <v>35455</v>
      </c>
      <c r="IG6996" t="s">
        <v>334</v>
      </c>
      <c r="IH6996" t="s">
        <v>274</v>
      </c>
      <c r="IK6996">
        <v>-2</v>
      </c>
      <c r="IL6996" t="s">
        <v>257</v>
      </c>
      <c r="IM6996" t="s">
        <v>258</v>
      </c>
      <c r="IN6996" t="s">
        <v>514</v>
      </c>
      <c r="IP6996" t="s">
        <v>553</v>
      </c>
    </row>
    <row r="6997" spans="1:250" x14ac:dyDescent="0.25">
      <c r="A6997">
        <v>41102</v>
      </c>
      <c r="B6997">
        <v>-890804480</v>
      </c>
      <c r="C6997">
        <v>1837</v>
      </c>
      <c r="D6997" t="s">
        <v>250</v>
      </c>
      <c r="E6997" t="s">
        <v>251</v>
      </c>
      <c r="F6997">
        <v>7057</v>
      </c>
      <c r="G6997" t="s">
        <v>270</v>
      </c>
      <c r="H6997" t="s">
        <v>271</v>
      </c>
      <c r="I6997">
        <v>411</v>
      </c>
      <c r="J6997" t="s">
        <v>471</v>
      </c>
      <c r="K6997" t="s">
        <v>472</v>
      </c>
      <c r="L6997">
        <v>35455</v>
      </c>
      <c r="M6997" t="s">
        <v>334</v>
      </c>
      <c r="N6997" t="s">
        <v>335</v>
      </c>
      <c r="O6997">
        <v>35455</v>
      </c>
      <c r="P6997" t="s">
        <v>334</v>
      </c>
      <c r="Q6997" t="s">
        <v>335</v>
      </c>
      <c r="R6997" t="s">
        <v>498</v>
      </c>
      <c r="S6997" s="2">
        <v>0</v>
      </c>
      <c r="U6997">
        <v>16</v>
      </c>
      <c r="IF6997">
        <v>35455</v>
      </c>
      <c r="IG6997" t="s">
        <v>334</v>
      </c>
      <c r="IH6997" t="s">
        <v>274</v>
      </c>
      <c r="IK6997">
        <v>-2</v>
      </c>
      <c r="IL6997" t="s">
        <v>257</v>
      </c>
      <c r="IM6997" t="s">
        <v>258</v>
      </c>
      <c r="IN6997" t="s">
        <v>514</v>
      </c>
      <c r="IP6997" t="s">
        <v>553</v>
      </c>
    </row>
    <row r="6998" spans="1:250" x14ac:dyDescent="0.25">
      <c r="A6998">
        <v>41103</v>
      </c>
      <c r="B6998">
        <v>-890804480</v>
      </c>
      <c r="C6998">
        <v>1837</v>
      </c>
      <c r="D6998" t="s">
        <v>250</v>
      </c>
      <c r="E6998" t="s">
        <v>251</v>
      </c>
      <c r="F6998">
        <v>7057</v>
      </c>
      <c r="G6998" t="s">
        <v>270</v>
      </c>
      <c r="H6998" t="s">
        <v>271</v>
      </c>
      <c r="I6998">
        <v>435</v>
      </c>
      <c r="J6998" t="s">
        <v>493</v>
      </c>
      <c r="K6998" t="s">
        <v>494</v>
      </c>
      <c r="L6998">
        <v>35455</v>
      </c>
      <c r="M6998" t="s">
        <v>334</v>
      </c>
      <c r="N6998" t="s">
        <v>335</v>
      </c>
      <c r="O6998">
        <v>35455</v>
      </c>
      <c r="P6998" t="s">
        <v>334</v>
      </c>
      <c r="Q6998" t="s">
        <v>335</v>
      </c>
      <c r="R6998" t="s">
        <v>498</v>
      </c>
      <c r="S6998" s="2">
        <v>0</v>
      </c>
      <c r="U6998">
        <v>16</v>
      </c>
      <c r="IF6998">
        <v>35455</v>
      </c>
      <c r="IG6998" t="s">
        <v>334</v>
      </c>
      <c r="IH6998" t="s">
        <v>274</v>
      </c>
      <c r="IK6998">
        <v>-2</v>
      </c>
      <c r="IL6998" t="s">
        <v>257</v>
      </c>
      <c r="IM6998" t="s">
        <v>258</v>
      </c>
      <c r="IN6998" t="s">
        <v>514</v>
      </c>
      <c r="IP6998" t="s">
        <v>553</v>
      </c>
    </row>
    <row r="6999" spans="1:250" x14ac:dyDescent="0.25">
      <c r="A6999">
        <v>41104</v>
      </c>
      <c r="B6999">
        <v>-890804480</v>
      </c>
      <c r="C6999">
        <v>1837</v>
      </c>
      <c r="D6999" t="s">
        <v>250</v>
      </c>
      <c r="E6999" t="s">
        <v>251</v>
      </c>
      <c r="F6999">
        <v>7057</v>
      </c>
      <c r="G6999" t="s">
        <v>270</v>
      </c>
      <c r="H6999" t="s">
        <v>271</v>
      </c>
      <c r="I6999">
        <v>431</v>
      </c>
      <c r="J6999" t="s">
        <v>495</v>
      </c>
      <c r="K6999" t="s">
        <v>496</v>
      </c>
      <c r="L6999">
        <v>35455</v>
      </c>
      <c r="M6999" t="s">
        <v>334</v>
      </c>
      <c r="N6999" t="s">
        <v>335</v>
      </c>
      <c r="O6999">
        <v>35455</v>
      </c>
      <c r="P6999" t="s">
        <v>334</v>
      </c>
      <c r="Q6999" t="s">
        <v>335</v>
      </c>
      <c r="R6999" t="s">
        <v>498</v>
      </c>
      <c r="S6999" s="2">
        <v>0</v>
      </c>
      <c r="U6999">
        <v>16</v>
      </c>
      <c r="IF6999">
        <v>35455</v>
      </c>
      <c r="IG6999" t="s">
        <v>334</v>
      </c>
      <c r="IH6999" t="s">
        <v>274</v>
      </c>
      <c r="IK6999">
        <v>-2</v>
      </c>
      <c r="IL6999" t="s">
        <v>257</v>
      </c>
      <c r="IM6999" t="s">
        <v>258</v>
      </c>
      <c r="IN6999" t="s">
        <v>514</v>
      </c>
      <c r="IP6999" t="s">
        <v>553</v>
      </c>
    </row>
    <row r="7000" spans="1:250" x14ac:dyDescent="0.25">
      <c r="A7000">
        <v>41105</v>
      </c>
      <c r="B7000">
        <v>-890804480</v>
      </c>
      <c r="C7000">
        <v>1837</v>
      </c>
      <c r="D7000" t="s">
        <v>250</v>
      </c>
      <c r="E7000" t="s">
        <v>251</v>
      </c>
      <c r="F7000">
        <v>7057</v>
      </c>
      <c r="G7000" t="s">
        <v>270</v>
      </c>
      <c r="H7000" t="s">
        <v>271</v>
      </c>
      <c r="I7000">
        <v>429</v>
      </c>
      <c r="J7000" t="s">
        <v>473</v>
      </c>
      <c r="K7000" t="s">
        <v>474</v>
      </c>
      <c r="L7000">
        <v>35455</v>
      </c>
      <c r="M7000" t="s">
        <v>334</v>
      </c>
      <c r="N7000" t="s">
        <v>335</v>
      </c>
      <c r="O7000">
        <v>35455</v>
      </c>
      <c r="P7000" t="s">
        <v>334</v>
      </c>
      <c r="Q7000" t="s">
        <v>335</v>
      </c>
      <c r="R7000" t="s">
        <v>498</v>
      </c>
      <c r="S7000" s="2">
        <v>0</v>
      </c>
      <c r="U7000">
        <v>16</v>
      </c>
      <c r="IF7000">
        <v>35455</v>
      </c>
      <c r="IG7000" t="s">
        <v>334</v>
      </c>
      <c r="IH7000" t="s">
        <v>274</v>
      </c>
      <c r="IK7000">
        <v>-2</v>
      </c>
      <c r="IL7000" t="s">
        <v>257</v>
      </c>
      <c r="IM7000" t="s">
        <v>258</v>
      </c>
      <c r="IN7000" t="s">
        <v>514</v>
      </c>
      <c r="IP7000" t="s">
        <v>553</v>
      </c>
    </row>
    <row r="7001" spans="1:250" x14ac:dyDescent="0.25">
      <c r="A7001">
        <v>41106</v>
      </c>
      <c r="B7001">
        <v>-890804480</v>
      </c>
      <c r="C7001">
        <v>1837</v>
      </c>
      <c r="D7001" t="s">
        <v>250</v>
      </c>
      <c r="E7001" t="s">
        <v>251</v>
      </c>
      <c r="F7001">
        <v>7057</v>
      </c>
      <c r="G7001" t="s">
        <v>270</v>
      </c>
      <c r="H7001" t="s">
        <v>271</v>
      </c>
      <c r="I7001">
        <v>427</v>
      </c>
      <c r="J7001" t="s">
        <v>475</v>
      </c>
      <c r="K7001" t="s">
        <v>476</v>
      </c>
      <c r="L7001">
        <v>35455</v>
      </c>
      <c r="M7001" t="s">
        <v>334</v>
      </c>
      <c r="N7001" t="s">
        <v>335</v>
      </c>
      <c r="O7001">
        <v>35455</v>
      </c>
      <c r="P7001" t="s">
        <v>334</v>
      </c>
      <c r="Q7001" t="s">
        <v>335</v>
      </c>
      <c r="R7001" t="s">
        <v>498</v>
      </c>
      <c r="S7001" s="2">
        <v>0</v>
      </c>
      <c r="U7001">
        <v>16</v>
      </c>
      <c r="IF7001">
        <v>35455</v>
      </c>
      <c r="IG7001" t="s">
        <v>334</v>
      </c>
      <c r="IH7001" t="s">
        <v>274</v>
      </c>
      <c r="IK7001">
        <v>-2</v>
      </c>
      <c r="IL7001" t="s">
        <v>257</v>
      </c>
      <c r="IM7001" t="s">
        <v>258</v>
      </c>
      <c r="IN7001" t="s">
        <v>514</v>
      </c>
      <c r="IP7001" t="s">
        <v>553</v>
      </c>
    </row>
    <row r="7002" spans="1:250" x14ac:dyDescent="0.25">
      <c r="A7002">
        <v>41107</v>
      </c>
      <c r="B7002">
        <v>-890804480</v>
      </c>
      <c r="C7002">
        <v>1837</v>
      </c>
      <c r="D7002" t="s">
        <v>250</v>
      </c>
      <c r="E7002" t="s">
        <v>251</v>
      </c>
      <c r="F7002">
        <v>7057</v>
      </c>
      <c r="G7002" t="s">
        <v>270</v>
      </c>
      <c r="H7002" t="s">
        <v>271</v>
      </c>
      <c r="I7002">
        <v>424</v>
      </c>
      <c r="J7002" t="s">
        <v>477</v>
      </c>
      <c r="K7002" t="s">
        <v>478</v>
      </c>
      <c r="L7002">
        <v>35455</v>
      </c>
      <c r="M7002" t="s">
        <v>334</v>
      </c>
      <c r="N7002" t="s">
        <v>335</v>
      </c>
      <c r="O7002">
        <v>35455</v>
      </c>
      <c r="P7002" t="s">
        <v>334</v>
      </c>
      <c r="Q7002" t="s">
        <v>335</v>
      </c>
      <c r="R7002" t="s">
        <v>498</v>
      </c>
      <c r="S7002" s="2">
        <v>0</v>
      </c>
      <c r="U7002">
        <v>16</v>
      </c>
      <c r="IF7002">
        <v>35455</v>
      </c>
      <c r="IG7002" t="s">
        <v>334</v>
      </c>
      <c r="IH7002" t="s">
        <v>274</v>
      </c>
      <c r="IK7002">
        <v>-2</v>
      </c>
      <c r="IL7002" t="s">
        <v>257</v>
      </c>
      <c r="IM7002" t="s">
        <v>258</v>
      </c>
      <c r="IN7002" t="s">
        <v>514</v>
      </c>
      <c r="IP7002" t="s">
        <v>553</v>
      </c>
    </row>
    <row r="7003" spans="1:250" x14ac:dyDescent="0.25">
      <c r="A7003">
        <v>41108</v>
      </c>
      <c r="B7003">
        <v>-890804480</v>
      </c>
      <c r="C7003">
        <v>1837</v>
      </c>
      <c r="D7003" t="s">
        <v>250</v>
      </c>
      <c r="E7003" t="s">
        <v>251</v>
      </c>
      <c r="F7003">
        <v>7057</v>
      </c>
      <c r="G7003" t="s">
        <v>270</v>
      </c>
      <c r="H7003" t="s">
        <v>271</v>
      </c>
      <c r="I7003">
        <v>422</v>
      </c>
      <c r="J7003" t="s">
        <v>479</v>
      </c>
      <c r="K7003" t="s">
        <v>480</v>
      </c>
      <c r="L7003">
        <v>35455</v>
      </c>
      <c r="M7003" t="s">
        <v>334</v>
      </c>
      <c r="N7003" t="s">
        <v>335</v>
      </c>
      <c r="O7003">
        <v>35455</v>
      </c>
      <c r="P7003" t="s">
        <v>334</v>
      </c>
      <c r="Q7003" t="s">
        <v>335</v>
      </c>
      <c r="R7003" t="s">
        <v>498</v>
      </c>
      <c r="S7003" s="2">
        <v>0</v>
      </c>
      <c r="U7003">
        <v>16</v>
      </c>
      <c r="IF7003">
        <v>35455</v>
      </c>
      <c r="IG7003" t="s">
        <v>334</v>
      </c>
      <c r="IH7003" t="s">
        <v>274</v>
      </c>
      <c r="IK7003">
        <v>-2</v>
      </c>
      <c r="IL7003" t="s">
        <v>257</v>
      </c>
      <c r="IM7003" t="s">
        <v>258</v>
      </c>
      <c r="IN7003" t="s">
        <v>514</v>
      </c>
      <c r="IP7003" t="s">
        <v>553</v>
      </c>
    </row>
    <row r="7004" spans="1:250" x14ac:dyDescent="0.25">
      <c r="A7004">
        <v>41109</v>
      </c>
      <c r="B7004">
        <v>-890804480</v>
      </c>
      <c r="C7004">
        <v>1837</v>
      </c>
      <c r="D7004" t="s">
        <v>250</v>
      </c>
      <c r="E7004" t="s">
        <v>251</v>
      </c>
      <c r="F7004">
        <v>7057</v>
      </c>
      <c r="G7004" t="s">
        <v>270</v>
      </c>
      <c r="H7004" t="s">
        <v>271</v>
      </c>
      <c r="I7004">
        <v>437</v>
      </c>
      <c r="J7004" t="s">
        <v>506</v>
      </c>
      <c r="K7004" t="s">
        <v>507</v>
      </c>
      <c r="L7004">
        <v>35455</v>
      </c>
      <c r="M7004" t="s">
        <v>334</v>
      </c>
      <c r="N7004" t="s">
        <v>335</v>
      </c>
      <c r="O7004">
        <v>35455</v>
      </c>
      <c r="P7004" t="s">
        <v>334</v>
      </c>
      <c r="Q7004" t="s">
        <v>335</v>
      </c>
      <c r="R7004" t="s">
        <v>498</v>
      </c>
      <c r="S7004" s="2">
        <v>0</v>
      </c>
      <c r="U7004">
        <v>16</v>
      </c>
      <c r="IF7004">
        <v>35455</v>
      </c>
      <c r="IG7004" t="s">
        <v>334</v>
      </c>
      <c r="IH7004" t="s">
        <v>274</v>
      </c>
      <c r="IK7004">
        <v>-2</v>
      </c>
      <c r="IL7004" t="s">
        <v>257</v>
      </c>
      <c r="IM7004" t="s">
        <v>258</v>
      </c>
      <c r="IN7004" t="s">
        <v>514</v>
      </c>
      <c r="IP7004" t="s">
        <v>553</v>
      </c>
    </row>
    <row r="7005" spans="1:250" x14ac:dyDescent="0.25">
      <c r="A7005">
        <v>41110</v>
      </c>
      <c r="B7005">
        <v>-890804480</v>
      </c>
      <c r="C7005">
        <v>1837</v>
      </c>
      <c r="D7005" t="s">
        <v>250</v>
      </c>
      <c r="E7005" t="s">
        <v>251</v>
      </c>
      <c r="F7005">
        <v>7057</v>
      </c>
      <c r="G7005" t="s">
        <v>270</v>
      </c>
      <c r="H7005" t="s">
        <v>271</v>
      </c>
      <c r="I7005">
        <v>436</v>
      </c>
      <c r="J7005" t="s">
        <v>504</v>
      </c>
      <c r="K7005" t="s">
        <v>505</v>
      </c>
      <c r="L7005">
        <v>35455</v>
      </c>
      <c r="M7005" t="s">
        <v>334</v>
      </c>
      <c r="N7005" t="s">
        <v>335</v>
      </c>
      <c r="O7005">
        <v>35455</v>
      </c>
      <c r="P7005" t="s">
        <v>334</v>
      </c>
      <c r="Q7005" t="s">
        <v>335</v>
      </c>
      <c r="R7005" t="s">
        <v>498</v>
      </c>
      <c r="S7005" s="2">
        <v>0</v>
      </c>
      <c r="U7005">
        <v>16</v>
      </c>
      <c r="IF7005">
        <v>35455</v>
      </c>
      <c r="IG7005" t="s">
        <v>334</v>
      </c>
      <c r="IH7005" t="s">
        <v>274</v>
      </c>
      <c r="IK7005">
        <v>-2</v>
      </c>
      <c r="IL7005" t="s">
        <v>257</v>
      </c>
      <c r="IM7005" t="s">
        <v>258</v>
      </c>
      <c r="IN7005" t="s">
        <v>514</v>
      </c>
      <c r="IP7005" t="s">
        <v>553</v>
      </c>
    </row>
    <row r="7006" spans="1:250" x14ac:dyDescent="0.25">
      <c r="A7006">
        <v>41111</v>
      </c>
      <c r="B7006">
        <v>-890804480</v>
      </c>
      <c r="C7006">
        <v>1837</v>
      </c>
      <c r="D7006" t="s">
        <v>250</v>
      </c>
      <c r="E7006" t="s">
        <v>251</v>
      </c>
      <c r="F7006">
        <v>35467</v>
      </c>
      <c r="G7006" t="s">
        <v>259</v>
      </c>
      <c r="H7006" t="s">
        <v>260</v>
      </c>
      <c r="I7006">
        <v>424</v>
      </c>
      <c r="J7006" t="s">
        <v>477</v>
      </c>
      <c r="K7006" t="s">
        <v>478</v>
      </c>
      <c r="L7006">
        <v>35556</v>
      </c>
      <c r="M7006" t="s">
        <v>336</v>
      </c>
      <c r="N7006" t="s">
        <v>337</v>
      </c>
      <c r="O7006">
        <v>35556</v>
      </c>
      <c r="P7006" t="s">
        <v>336</v>
      </c>
      <c r="Q7006" t="s">
        <v>337</v>
      </c>
      <c r="R7006" t="s">
        <v>498</v>
      </c>
      <c r="S7006" s="2">
        <v>0</v>
      </c>
      <c r="U7006">
        <v>16</v>
      </c>
      <c r="IF7006">
        <v>35556</v>
      </c>
      <c r="IG7006" t="s">
        <v>336</v>
      </c>
      <c r="IH7006" t="s">
        <v>263</v>
      </c>
      <c r="IK7006">
        <v>-2</v>
      </c>
      <c r="IL7006" t="s">
        <v>257</v>
      </c>
      <c r="IM7006" t="s">
        <v>258</v>
      </c>
      <c r="IN7006" t="s">
        <v>554</v>
      </c>
      <c r="IP7006" t="s">
        <v>555</v>
      </c>
    </row>
    <row r="7007" spans="1:250" x14ac:dyDescent="0.25">
      <c r="A7007">
        <v>41112</v>
      </c>
      <c r="B7007">
        <v>-890804480</v>
      </c>
      <c r="C7007">
        <v>1837</v>
      </c>
      <c r="D7007" t="s">
        <v>250</v>
      </c>
      <c r="E7007" t="s">
        <v>251</v>
      </c>
      <c r="F7007">
        <v>35467</v>
      </c>
      <c r="G7007" t="s">
        <v>259</v>
      </c>
      <c r="H7007" t="s">
        <v>260</v>
      </c>
      <c r="I7007">
        <v>422</v>
      </c>
      <c r="J7007" t="s">
        <v>479</v>
      </c>
      <c r="K7007" t="s">
        <v>480</v>
      </c>
      <c r="L7007">
        <v>35556</v>
      </c>
      <c r="M7007" t="s">
        <v>336</v>
      </c>
      <c r="N7007" t="s">
        <v>337</v>
      </c>
      <c r="O7007">
        <v>35556</v>
      </c>
      <c r="P7007" t="s">
        <v>336</v>
      </c>
      <c r="Q7007" t="s">
        <v>337</v>
      </c>
      <c r="R7007" t="s">
        <v>498</v>
      </c>
      <c r="S7007" s="2">
        <v>0</v>
      </c>
      <c r="U7007">
        <v>16</v>
      </c>
      <c r="IF7007">
        <v>35556</v>
      </c>
      <c r="IG7007" t="s">
        <v>336</v>
      </c>
      <c r="IH7007" t="s">
        <v>263</v>
      </c>
      <c r="IK7007">
        <v>-2</v>
      </c>
      <c r="IL7007" t="s">
        <v>257</v>
      </c>
      <c r="IM7007" t="s">
        <v>258</v>
      </c>
      <c r="IN7007" t="s">
        <v>554</v>
      </c>
      <c r="IP7007" t="s">
        <v>555</v>
      </c>
    </row>
    <row r="7008" spans="1:250" x14ac:dyDescent="0.25">
      <c r="A7008">
        <v>41113</v>
      </c>
      <c r="B7008">
        <v>-890804480</v>
      </c>
      <c r="C7008">
        <v>1837</v>
      </c>
      <c r="D7008" t="s">
        <v>250</v>
      </c>
      <c r="E7008" t="s">
        <v>251</v>
      </c>
      <c r="F7008">
        <v>35467</v>
      </c>
      <c r="G7008" t="s">
        <v>259</v>
      </c>
      <c r="H7008" t="s">
        <v>260</v>
      </c>
      <c r="I7008">
        <v>420</v>
      </c>
      <c r="J7008" t="s">
        <v>481</v>
      </c>
      <c r="K7008" t="s">
        <v>482</v>
      </c>
      <c r="L7008">
        <v>35556</v>
      </c>
      <c r="M7008" t="s">
        <v>336</v>
      </c>
      <c r="N7008" t="s">
        <v>337</v>
      </c>
      <c r="O7008">
        <v>35556</v>
      </c>
      <c r="P7008" t="s">
        <v>336</v>
      </c>
      <c r="Q7008" t="s">
        <v>337</v>
      </c>
      <c r="R7008" t="s">
        <v>498</v>
      </c>
      <c r="S7008" s="2">
        <v>0</v>
      </c>
      <c r="U7008">
        <v>16</v>
      </c>
      <c r="IF7008">
        <v>35556</v>
      </c>
      <c r="IG7008" t="s">
        <v>336</v>
      </c>
      <c r="IH7008" t="s">
        <v>263</v>
      </c>
      <c r="IK7008">
        <v>-2</v>
      </c>
      <c r="IL7008" t="s">
        <v>257</v>
      </c>
      <c r="IM7008" t="s">
        <v>258</v>
      </c>
      <c r="IN7008" t="s">
        <v>554</v>
      </c>
      <c r="IP7008" t="s">
        <v>555</v>
      </c>
    </row>
    <row r="7009" spans="1:250" x14ac:dyDescent="0.25">
      <c r="A7009">
        <v>41114</v>
      </c>
      <c r="B7009">
        <v>-890804480</v>
      </c>
      <c r="C7009">
        <v>1837</v>
      </c>
      <c r="D7009" t="s">
        <v>250</v>
      </c>
      <c r="E7009" t="s">
        <v>251</v>
      </c>
      <c r="F7009">
        <v>35467</v>
      </c>
      <c r="G7009" t="s">
        <v>259</v>
      </c>
      <c r="H7009" t="s">
        <v>260</v>
      </c>
      <c r="I7009">
        <v>411</v>
      </c>
      <c r="J7009" t="s">
        <v>471</v>
      </c>
      <c r="K7009" t="s">
        <v>472</v>
      </c>
      <c r="L7009">
        <v>35556</v>
      </c>
      <c r="M7009" t="s">
        <v>336</v>
      </c>
      <c r="N7009" t="s">
        <v>337</v>
      </c>
      <c r="O7009">
        <v>35556</v>
      </c>
      <c r="P7009" t="s">
        <v>336</v>
      </c>
      <c r="Q7009" t="s">
        <v>337</v>
      </c>
      <c r="R7009" t="s">
        <v>498</v>
      </c>
      <c r="S7009" s="2">
        <v>0</v>
      </c>
      <c r="U7009">
        <v>16</v>
      </c>
      <c r="IF7009">
        <v>35556</v>
      </c>
      <c r="IG7009" t="s">
        <v>336</v>
      </c>
      <c r="IH7009" t="s">
        <v>263</v>
      </c>
      <c r="IK7009">
        <v>-2</v>
      </c>
      <c r="IL7009" t="s">
        <v>257</v>
      </c>
      <c r="IM7009" t="s">
        <v>258</v>
      </c>
      <c r="IN7009" t="s">
        <v>554</v>
      </c>
      <c r="IP7009" t="s">
        <v>555</v>
      </c>
    </row>
    <row r="7010" spans="1:250" x14ac:dyDescent="0.25">
      <c r="A7010">
        <v>41115</v>
      </c>
      <c r="B7010">
        <v>-890804480</v>
      </c>
      <c r="C7010">
        <v>1837</v>
      </c>
      <c r="D7010" t="s">
        <v>250</v>
      </c>
      <c r="E7010" t="s">
        <v>251</v>
      </c>
      <c r="F7010">
        <v>35467</v>
      </c>
      <c r="G7010" t="s">
        <v>259</v>
      </c>
      <c r="H7010" t="s">
        <v>260</v>
      </c>
      <c r="I7010">
        <v>437</v>
      </c>
      <c r="J7010" t="s">
        <v>506</v>
      </c>
      <c r="K7010" t="s">
        <v>507</v>
      </c>
      <c r="L7010">
        <v>35556</v>
      </c>
      <c r="M7010" t="s">
        <v>336</v>
      </c>
      <c r="N7010" t="s">
        <v>337</v>
      </c>
      <c r="O7010">
        <v>35556</v>
      </c>
      <c r="P7010" t="s">
        <v>336</v>
      </c>
      <c r="Q7010" t="s">
        <v>337</v>
      </c>
      <c r="R7010" t="s">
        <v>498</v>
      </c>
      <c r="S7010" s="2">
        <v>0</v>
      </c>
      <c r="U7010">
        <v>16</v>
      </c>
      <c r="IF7010">
        <v>35556</v>
      </c>
      <c r="IG7010" t="s">
        <v>336</v>
      </c>
      <c r="IH7010" t="s">
        <v>263</v>
      </c>
      <c r="IK7010">
        <v>-2</v>
      </c>
      <c r="IL7010" t="s">
        <v>257</v>
      </c>
      <c r="IM7010" t="s">
        <v>258</v>
      </c>
      <c r="IN7010" t="s">
        <v>554</v>
      </c>
      <c r="IP7010" t="s">
        <v>555</v>
      </c>
    </row>
    <row r="7011" spans="1:250" x14ac:dyDescent="0.25">
      <c r="A7011">
        <v>41116</v>
      </c>
      <c r="B7011">
        <v>-890804480</v>
      </c>
      <c r="C7011">
        <v>1837</v>
      </c>
      <c r="D7011" t="s">
        <v>250</v>
      </c>
      <c r="E7011" t="s">
        <v>251</v>
      </c>
      <c r="F7011">
        <v>35467</v>
      </c>
      <c r="G7011" t="s">
        <v>259</v>
      </c>
      <c r="H7011" t="s">
        <v>260</v>
      </c>
      <c r="I7011">
        <v>436</v>
      </c>
      <c r="J7011" t="s">
        <v>504</v>
      </c>
      <c r="K7011" t="s">
        <v>505</v>
      </c>
      <c r="L7011">
        <v>35556</v>
      </c>
      <c r="M7011" t="s">
        <v>336</v>
      </c>
      <c r="N7011" t="s">
        <v>337</v>
      </c>
      <c r="O7011">
        <v>35556</v>
      </c>
      <c r="P7011" t="s">
        <v>336</v>
      </c>
      <c r="Q7011" t="s">
        <v>337</v>
      </c>
      <c r="R7011" t="s">
        <v>498</v>
      </c>
      <c r="S7011" s="2">
        <v>0</v>
      </c>
      <c r="U7011">
        <v>16</v>
      </c>
      <c r="IF7011">
        <v>35556</v>
      </c>
      <c r="IG7011" t="s">
        <v>336</v>
      </c>
      <c r="IH7011" t="s">
        <v>263</v>
      </c>
      <c r="IK7011">
        <v>-2</v>
      </c>
      <c r="IL7011" t="s">
        <v>257</v>
      </c>
      <c r="IM7011" t="s">
        <v>258</v>
      </c>
      <c r="IN7011" t="s">
        <v>554</v>
      </c>
      <c r="IP7011" t="s">
        <v>555</v>
      </c>
    </row>
    <row r="7012" spans="1:250" x14ac:dyDescent="0.25">
      <c r="A7012">
        <v>41117</v>
      </c>
      <c r="B7012">
        <v>-890804480</v>
      </c>
      <c r="C7012">
        <v>1837</v>
      </c>
      <c r="D7012" t="s">
        <v>250</v>
      </c>
      <c r="E7012" t="s">
        <v>251</v>
      </c>
      <c r="F7012">
        <v>35467</v>
      </c>
      <c r="G7012" t="s">
        <v>259</v>
      </c>
      <c r="H7012" t="s">
        <v>260</v>
      </c>
      <c r="I7012">
        <v>435</v>
      </c>
      <c r="J7012" t="s">
        <v>493</v>
      </c>
      <c r="K7012" t="s">
        <v>494</v>
      </c>
      <c r="L7012">
        <v>35556</v>
      </c>
      <c r="M7012" t="s">
        <v>336</v>
      </c>
      <c r="N7012" t="s">
        <v>337</v>
      </c>
      <c r="O7012">
        <v>35556</v>
      </c>
      <c r="P7012" t="s">
        <v>336</v>
      </c>
      <c r="Q7012" t="s">
        <v>337</v>
      </c>
      <c r="R7012" t="s">
        <v>498</v>
      </c>
      <c r="S7012" s="2">
        <v>-184.44</v>
      </c>
      <c r="U7012">
        <v>16</v>
      </c>
      <c r="IF7012">
        <v>35556</v>
      </c>
      <c r="IG7012" t="s">
        <v>336</v>
      </c>
      <c r="IH7012" t="s">
        <v>263</v>
      </c>
      <c r="IK7012">
        <v>-2</v>
      </c>
      <c r="IL7012" t="s">
        <v>257</v>
      </c>
      <c r="IM7012" t="s">
        <v>258</v>
      </c>
      <c r="IN7012" t="s">
        <v>554</v>
      </c>
      <c r="IP7012" t="s">
        <v>555</v>
      </c>
    </row>
    <row r="7013" spans="1:250" x14ac:dyDescent="0.25">
      <c r="A7013">
        <v>41118</v>
      </c>
      <c r="B7013">
        <v>-890804480</v>
      </c>
      <c r="C7013">
        <v>1837</v>
      </c>
      <c r="D7013" t="s">
        <v>250</v>
      </c>
      <c r="E7013" t="s">
        <v>251</v>
      </c>
      <c r="F7013">
        <v>35467</v>
      </c>
      <c r="G7013" t="s">
        <v>259</v>
      </c>
      <c r="H7013" t="s">
        <v>260</v>
      </c>
      <c r="I7013">
        <v>431</v>
      </c>
      <c r="J7013" t="s">
        <v>495</v>
      </c>
      <c r="K7013" t="s">
        <v>496</v>
      </c>
      <c r="L7013">
        <v>35556</v>
      </c>
      <c r="M7013" t="s">
        <v>336</v>
      </c>
      <c r="N7013" t="s">
        <v>337</v>
      </c>
      <c r="O7013">
        <v>35556</v>
      </c>
      <c r="P7013" t="s">
        <v>336</v>
      </c>
      <c r="Q7013" t="s">
        <v>337</v>
      </c>
      <c r="R7013" t="s">
        <v>498</v>
      </c>
      <c r="S7013" s="2">
        <v>0</v>
      </c>
      <c r="U7013">
        <v>16</v>
      </c>
      <c r="IF7013">
        <v>35556</v>
      </c>
      <c r="IG7013" t="s">
        <v>336</v>
      </c>
      <c r="IH7013" t="s">
        <v>263</v>
      </c>
      <c r="IK7013">
        <v>-2</v>
      </c>
      <c r="IL7013" t="s">
        <v>257</v>
      </c>
      <c r="IM7013" t="s">
        <v>258</v>
      </c>
      <c r="IN7013" t="s">
        <v>554</v>
      </c>
      <c r="IP7013" t="s">
        <v>555</v>
      </c>
    </row>
    <row r="7014" spans="1:250" x14ac:dyDescent="0.25">
      <c r="A7014">
        <v>41119</v>
      </c>
      <c r="B7014">
        <v>-890804480</v>
      </c>
      <c r="C7014">
        <v>1837</v>
      </c>
      <c r="D7014" t="s">
        <v>250</v>
      </c>
      <c r="E7014" t="s">
        <v>251</v>
      </c>
      <c r="F7014">
        <v>35467</v>
      </c>
      <c r="G7014" t="s">
        <v>259</v>
      </c>
      <c r="H7014" t="s">
        <v>260</v>
      </c>
      <c r="I7014">
        <v>429</v>
      </c>
      <c r="J7014" t="s">
        <v>473</v>
      </c>
      <c r="K7014" t="s">
        <v>474</v>
      </c>
      <c r="L7014">
        <v>35556</v>
      </c>
      <c r="M7014" t="s">
        <v>336</v>
      </c>
      <c r="N7014" t="s">
        <v>337</v>
      </c>
      <c r="O7014">
        <v>35556</v>
      </c>
      <c r="P7014" t="s">
        <v>336</v>
      </c>
      <c r="Q7014" t="s">
        <v>337</v>
      </c>
      <c r="R7014" t="s">
        <v>498</v>
      </c>
      <c r="S7014" s="2">
        <v>0</v>
      </c>
      <c r="U7014">
        <v>16</v>
      </c>
      <c r="IF7014">
        <v>35556</v>
      </c>
      <c r="IG7014" t="s">
        <v>336</v>
      </c>
      <c r="IH7014" t="s">
        <v>263</v>
      </c>
      <c r="IK7014">
        <v>-2</v>
      </c>
      <c r="IL7014" t="s">
        <v>257</v>
      </c>
      <c r="IM7014" t="s">
        <v>258</v>
      </c>
      <c r="IN7014" t="s">
        <v>554</v>
      </c>
      <c r="IP7014" t="s">
        <v>555</v>
      </c>
    </row>
    <row r="7015" spans="1:250" x14ac:dyDescent="0.25">
      <c r="A7015">
        <v>41120</v>
      </c>
      <c r="B7015">
        <v>-890804480</v>
      </c>
      <c r="C7015">
        <v>1837</v>
      </c>
      <c r="D7015" t="s">
        <v>250</v>
      </c>
      <c r="E7015" t="s">
        <v>251</v>
      </c>
      <c r="F7015">
        <v>35467</v>
      </c>
      <c r="G7015" t="s">
        <v>259</v>
      </c>
      <c r="H7015" t="s">
        <v>260</v>
      </c>
      <c r="I7015">
        <v>427</v>
      </c>
      <c r="J7015" t="s">
        <v>475</v>
      </c>
      <c r="K7015" t="s">
        <v>476</v>
      </c>
      <c r="L7015">
        <v>35556</v>
      </c>
      <c r="M7015" t="s">
        <v>336</v>
      </c>
      <c r="N7015" t="s">
        <v>337</v>
      </c>
      <c r="O7015">
        <v>35556</v>
      </c>
      <c r="P7015" t="s">
        <v>336</v>
      </c>
      <c r="Q7015" t="s">
        <v>337</v>
      </c>
      <c r="R7015" t="s">
        <v>498</v>
      </c>
      <c r="S7015" s="2">
        <v>0</v>
      </c>
      <c r="U7015">
        <v>16</v>
      </c>
      <c r="IF7015">
        <v>35556</v>
      </c>
      <c r="IG7015" t="s">
        <v>336</v>
      </c>
      <c r="IH7015" t="s">
        <v>263</v>
      </c>
      <c r="IK7015">
        <v>-2</v>
      </c>
      <c r="IL7015" t="s">
        <v>257</v>
      </c>
      <c r="IM7015" t="s">
        <v>258</v>
      </c>
      <c r="IN7015" t="s">
        <v>554</v>
      </c>
      <c r="IP7015" t="s">
        <v>555</v>
      </c>
    </row>
    <row r="7016" spans="1:250" x14ac:dyDescent="0.25">
      <c r="A7016">
        <v>41121</v>
      </c>
      <c r="B7016">
        <v>-890804480</v>
      </c>
      <c r="C7016">
        <v>1837</v>
      </c>
      <c r="D7016" t="s">
        <v>250</v>
      </c>
      <c r="E7016" t="s">
        <v>251</v>
      </c>
      <c r="F7016">
        <v>19011</v>
      </c>
      <c r="G7016" t="s">
        <v>310</v>
      </c>
      <c r="H7016" t="s">
        <v>311</v>
      </c>
      <c r="I7016">
        <v>429</v>
      </c>
      <c r="J7016" t="s">
        <v>473</v>
      </c>
      <c r="K7016" t="s">
        <v>474</v>
      </c>
      <c r="L7016">
        <v>38311</v>
      </c>
      <c r="M7016" t="s">
        <v>338</v>
      </c>
      <c r="N7016" t="s">
        <v>339</v>
      </c>
      <c r="O7016">
        <v>38311</v>
      </c>
      <c r="P7016" t="s">
        <v>338</v>
      </c>
      <c r="Q7016" t="s">
        <v>339</v>
      </c>
      <c r="R7016" t="s">
        <v>498</v>
      </c>
      <c r="S7016" s="2">
        <v>0</v>
      </c>
      <c r="U7016">
        <v>16</v>
      </c>
      <c r="IF7016">
        <v>38311</v>
      </c>
      <c r="IG7016" t="s">
        <v>338</v>
      </c>
      <c r="IH7016" t="s">
        <v>314</v>
      </c>
      <c r="IK7016">
        <v>-2</v>
      </c>
      <c r="IL7016" t="s">
        <v>257</v>
      </c>
      <c r="IM7016" t="s">
        <v>258</v>
      </c>
      <c r="IN7016" t="s">
        <v>535</v>
      </c>
      <c r="IP7016" t="s">
        <v>556</v>
      </c>
    </row>
    <row r="7017" spans="1:250" x14ac:dyDescent="0.25">
      <c r="A7017">
        <v>41122</v>
      </c>
      <c r="B7017">
        <v>-890804480</v>
      </c>
      <c r="C7017">
        <v>1837</v>
      </c>
      <c r="D7017" t="s">
        <v>250</v>
      </c>
      <c r="E7017" t="s">
        <v>251</v>
      </c>
      <c r="F7017">
        <v>19011</v>
      </c>
      <c r="G7017" t="s">
        <v>310</v>
      </c>
      <c r="H7017" t="s">
        <v>311</v>
      </c>
      <c r="I7017">
        <v>427</v>
      </c>
      <c r="J7017" t="s">
        <v>475</v>
      </c>
      <c r="K7017" t="s">
        <v>476</v>
      </c>
      <c r="L7017">
        <v>38311</v>
      </c>
      <c r="M7017" t="s">
        <v>338</v>
      </c>
      <c r="N7017" t="s">
        <v>339</v>
      </c>
      <c r="O7017">
        <v>38311</v>
      </c>
      <c r="P7017" t="s">
        <v>338</v>
      </c>
      <c r="Q7017" t="s">
        <v>339</v>
      </c>
      <c r="R7017" t="s">
        <v>498</v>
      </c>
      <c r="S7017" s="2">
        <v>0</v>
      </c>
      <c r="U7017">
        <v>16</v>
      </c>
      <c r="IF7017">
        <v>38311</v>
      </c>
      <c r="IG7017" t="s">
        <v>338</v>
      </c>
      <c r="IH7017" t="s">
        <v>314</v>
      </c>
      <c r="IK7017">
        <v>-2</v>
      </c>
      <c r="IL7017" t="s">
        <v>257</v>
      </c>
      <c r="IM7017" t="s">
        <v>258</v>
      </c>
      <c r="IN7017" t="s">
        <v>535</v>
      </c>
      <c r="IP7017" t="s">
        <v>556</v>
      </c>
    </row>
    <row r="7018" spans="1:250" x14ac:dyDescent="0.25">
      <c r="A7018">
        <v>41123</v>
      </c>
      <c r="B7018">
        <v>-890804480</v>
      </c>
      <c r="C7018">
        <v>1837</v>
      </c>
      <c r="D7018" t="s">
        <v>250</v>
      </c>
      <c r="E7018" t="s">
        <v>251</v>
      </c>
      <c r="F7018">
        <v>19011</v>
      </c>
      <c r="G7018" t="s">
        <v>310</v>
      </c>
      <c r="H7018" t="s">
        <v>311</v>
      </c>
      <c r="I7018">
        <v>424</v>
      </c>
      <c r="J7018" t="s">
        <v>477</v>
      </c>
      <c r="K7018" t="s">
        <v>478</v>
      </c>
      <c r="L7018">
        <v>38311</v>
      </c>
      <c r="M7018" t="s">
        <v>338</v>
      </c>
      <c r="N7018" t="s">
        <v>339</v>
      </c>
      <c r="O7018">
        <v>38311</v>
      </c>
      <c r="P7018" t="s">
        <v>338</v>
      </c>
      <c r="Q7018" t="s">
        <v>339</v>
      </c>
      <c r="R7018" t="s">
        <v>498</v>
      </c>
      <c r="S7018" s="2">
        <v>0</v>
      </c>
      <c r="U7018">
        <v>16</v>
      </c>
      <c r="IF7018">
        <v>38311</v>
      </c>
      <c r="IG7018" t="s">
        <v>338</v>
      </c>
      <c r="IH7018" t="s">
        <v>314</v>
      </c>
      <c r="IK7018">
        <v>-2</v>
      </c>
      <c r="IL7018" t="s">
        <v>257</v>
      </c>
      <c r="IM7018" t="s">
        <v>258</v>
      </c>
      <c r="IN7018" t="s">
        <v>535</v>
      </c>
      <c r="IP7018" t="s">
        <v>556</v>
      </c>
    </row>
    <row r="7019" spans="1:250" x14ac:dyDescent="0.25">
      <c r="A7019">
        <v>41124</v>
      </c>
      <c r="B7019">
        <v>-890804480</v>
      </c>
      <c r="C7019">
        <v>1837</v>
      </c>
      <c r="D7019" t="s">
        <v>250</v>
      </c>
      <c r="E7019" t="s">
        <v>251</v>
      </c>
      <c r="F7019">
        <v>19011</v>
      </c>
      <c r="G7019" t="s">
        <v>310</v>
      </c>
      <c r="H7019" t="s">
        <v>311</v>
      </c>
      <c r="I7019">
        <v>422</v>
      </c>
      <c r="J7019" t="s">
        <v>479</v>
      </c>
      <c r="K7019" t="s">
        <v>480</v>
      </c>
      <c r="L7019">
        <v>38311</v>
      </c>
      <c r="M7019" t="s">
        <v>338</v>
      </c>
      <c r="N7019" t="s">
        <v>339</v>
      </c>
      <c r="O7019">
        <v>38311</v>
      </c>
      <c r="P7019" t="s">
        <v>338</v>
      </c>
      <c r="Q7019" t="s">
        <v>339</v>
      </c>
      <c r="R7019" t="s">
        <v>498</v>
      </c>
      <c r="S7019" s="2">
        <v>0</v>
      </c>
      <c r="U7019">
        <v>16</v>
      </c>
      <c r="IF7019">
        <v>38311</v>
      </c>
      <c r="IG7019" t="s">
        <v>338</v>
      </c>
      <c r="IH7019" t="s">
        <v>314</v>
      </c>
      <c r="IK7019">
        <v>-2</v>
      </c>
      <c r="IL7019" t="s">
        <v>257</v>
      </c>
      <c r="IM7019" t="s">
        <v>258</v>
      </c>
      <c r="IN7019" t="s">
        <v>535</v>
      </c>
      <c r="IP7019" t="s">
        <v>556</v>
      </c>
    </row>
    <row r="7020" spans="1:250" x14ac:dyDescent="0.25">
      <c r="A7020">
        <v>41125</v>
      </c>
      <c r="B7020">
        <v>-890804480</v>
      </c>
      <c r="C7020">
        <v>1837</v>
      </c>
      <c r="D7020" t="s">
        <v>250</v>
      </c>
      <c r="E7020" t="s">
        <v>251</v>
      </c>
      <c r="F7020">
        <v>19011</v>
      </c>
      <c r="G7020" t="s">
        <v>310</v>
      </c>
      <c r="H7020" t="s">
        <v>311</v>
      </c>
      <c r="I7020">
        <v>437</v>
      </c>
      <c r="J7020" t="s">
        <v>506</v>
      </c>
      <c r="K7020" t="s">
        <v>507</v>
      </c>
      <c r="L7020">
        <v>38311</v>
      </c>
      <c r="M7020" t="s">
        <v>338</v>
      </c>
      <c r="N7020" t="s">
        <v>339</v>
      </c>
      <c r="O7020">
        <v>38311</v>
      </c>
      <c r="P7020" t="s">
        <v>338</v>
      </c>
      <c r="Q7020" t="s">
        <v>339</v>
      </c>
      <c r="R7020" t="s">
        <v>498</v>
      </c>
      <c r="S7020" s="2">
        <v>0</v>
      </c>
      <c r="U7020">
        <v>16</v>
      </c>
      <c r="IF7020">
        <v>38311</v>
      </c>
      <c r="IG7020" t="s">
        <v>338</v>
      </c>
      <c r="IH7020" t="s">
        <v>314</v>
      </c>
      <c r="IK7020">
        <v>-2</v>
      </c>
      <c r="IL7020" t="s">
        <v>257</v>
      </c>
      <c r="IM7020" t="s">
        <v>258</v>
      </c>
      <c r="IN7020" t="s">
        <v>535</v>
      </c>
      <c r="IP7020" t="s">
        <v>556</v>
      </c>
    </row>
    <row r="7021" spans="1:250" x14ac:dyDescent="0.25">
      <c r="A7021">
        <v>41126</v>
      </c>
      <c r="B7021">
        <v>-890804480</v>
      </c>
      <c r="C7021">
        <v>1837</v>
      </c>
      <c r="D7021" t="s">
        <v>250</v>
      </c>
      <c r="E7021" t="s">
        <v>251</v>
      </c>
      <c r="F7021">
        <v>19011</v>
      </c>
      <c r="G7021" t="s">
        <v>310</v>
      </c>
      <c r="H7021" t="s">
        <v>311</v>
      </c>
      <c r="I7021">
        <v>436</v>
      </c>
      <c r="J7021" t="s">
        <v>504</v>
      </c>
      <c r="K7021" t="s">
        <v>505</v>
      </c>
      <c r="L7021">
        <v>38311</v>
      </c>
      <c r="M7021" t="s">
        <v>338</v>
      </c>
      <c r="N7021" t="s">
        <v>339</v>
      </c>
      <c r="O7021">
        <v>38311</v>
      </c>
      <c r="P7021" t="s">
        <v>338</v>
      </c>
      <c r="Q7021" t="s">
        <v>339</v>
      </c>
      <c r="R7021" t="s">
        <v>498</v>
      </c>
      <c r="S7021" s="2">
        <v>0</v>
      </c>
      <c r="U7021">
        <v>16</v>
      </c>
      <c r="IF7021">
        <v>38311</v>
      </c>
      <c r="IG7021" t="s">
        <v>338</v>
      </c>
      <c r="IH7021" t="s">
        <v>314</v>
      </c>
      <c r="IK7021">
        <v>-2</v>
      </c>
      <c r="IL7021" t="s">
        <v>257</v>
      </c>
      <c r="IM7021" t="s">
        <v>258</v>
      </c>
      <c r="IN7021" t="s">
        <v>535</v>
      </c>
      <c r="IP7021" t="s">
        <v>556</v>
      </c>
    </row>
    <row r="7022" spans="1:250" x14ac:dyDescent="0.25">
      <c r="A7022">
        <v>41127</v>
      </c>
      <c r="B7022">
        <v>-890804480</v>
      </c>
      <c r="C7022">
        <v>1837</v>
      </c>
      <c r="D7022" t="s">
        <v>250</v>
      </c>
      <c r="E7022" t="s">
        <v>251</v>
      </c>
      <c r="F7022">
        <v>13794</v>
      </c>
      <c r="G7022" t="s">
        <v>264</v>
      </c>
      <c r="H7022" t="s">
        <v>265</v>
      </c>
      <c r="I7022">
        <v>437</v>
      </c>
      <c r="J7022" t="s">
        <v>506</v>
      </c>
      <c r="K7022" t="s">
        <v>507</v>
      </c>
      <c r="L7022">
        <v>38311</v>
      </c>
      <c r="M7022" t="s">
        <v>338</v>
      </c>
      <c r="N7022" t="s">
        <v>339</v>
      </c>
      <c r="O7022">
        <v>38311</v>
      </c>
      <c r="P7022" t="s">
        <v>338</v>
      </c>
      <c r="Q7022" t="s">
        <v>339</v>
      </c>
      <c r="R7022" t="s">
        <v>498</v>
      </c>
      <c r="S7022" s="2">
        <v>0</v>
      </c>
      <c r="U7022">
        <v>16</v>
      </c>
      <c r="IF7022">
        <v>38311</v>
      </c>
      <c r="IG7022" t="s">
        <v>338</v>
      </c>
      <c r="IH7022" t="s">
        <v>266</v>
      </c>
      <c r="IK7022">
        <v>-2</v>
      </c>
      <c r="IL7022" t="s">
        <v>257</v>
      </c>
      <c r="IM7022" t="s">
        <v>258</v>
      </c>
      <c r="IN7022" t="s">
        <v>511</v>
      </c>
      <c r="IP7022" t="s">
        <v>557</v>
      </c>
    </row>
    <row r="7023" spans="1:250" x14ac:dyDescent="0.25">
      <c r="A7023">
        <v>41128</v>
      </c>
      <c r="B7023">
        <v>-890804480</v>
      </c>
      <c r="C7023">
        <v>1837</v>
      </c>
      <c r="D7023" t="s">
        <v>250</v>
      </c>
      <c r="E7023" t="s">
        <v>251</v>
      </c>
      <c r="F7023">
        <v>13794</v>
      </c>
      <c r="G7023" t="s">
        <v>264</v>
      </c>
      <c r="H7023" t="s">
        <v>265</v>
      </c>
      <c r="I7023">
        <v>436</v>
      </c>
      <c r="J7023" t="s">
        <v>504</v>
      </c>
      <c r="K7023" t="s">
        <v>505</v>
      </c>
      <c r="L7023">
        <v>38311</v>
      </c>
      <c r="M7023" t="s">
        <v>338</v>
      </c>
      <c r="N7023" t="s">
        <v>339</v>
      </c>
      <c r="O7023">
        <v>38311</v>
      </c>
      <c r="P7023" t="s">
        <v>338</v>
      </c>
      <c r="Q7023" t="s">
        <v>339</v>
      </c>
      <c r="R7023" t="s">
        <v>498</v>
      </c>
      <c r="S7023" s="2">
        <v>0</v>
      </c>
      <c r="U7023">
        <v>16</v>
      </c>
      <c r="IF7023">
        <v>38311</v>
      </c>
      <c r="IG7023" t="s">
        <v>338</v>
      </c>
      <c r="IH7023" t="s">
        <v>266</v>
      </c>
      <c r="IK7023">
        <v>-2</v>
      </c>
      <c r="IL7023" t="s">
        <v>257</v>
      </c>
      <c r="IM7023" t="s">
        <v>258</v>
      </c>
      <c r="IN7023" t="s">
        <v>511</v>
      </c>
      <c r="IP7023" t="s">
        <v>557</v>
      </c>
    </row>
    <row r="7024" spans="1:250" x14ac:dyDescent="0.25">
      <c r="A7024">
        <v>41129</v>
      </c>
      <c r="B7024">
        <v>-890804480</v>
      </c>
      <c r="C7024">
        <v>1837</v>
      </c>
      <c r="D7024" t="s">
        <v>250</v>
      </c>
      <c r="E7024" t="s">
        <v>251</v>
      </c>
      <c r="F7024">
        <v>13794</v>
      </c>
      <c r="G7024" t="s">
        <v>264</v>
      </c>
      <c r="H7024" t="s">
        <v>265</v>
      </c>
      <c r="I7024">
        <v>435</v>
      </c>
      <c r="J7024" t="s">
        <v>493</v>
      </c>
      <c r="K7024" t="s">
        <v>494</v>
      </c>
      <c r="L7024">
        <v>38311</v>
      </c>
      <c r="M7024" t="s">
        <v>338</v>
      </c>
      <c r="N7024" t="s">
        <v>339</v>
      </c>
      <c r="O7024">
        <v>38311</v>
      </c>
      <c r="P7024" t="s">
        <v>338</v>
      </c>
      <c r="Q7024" t="s">
        <v>339</v>
      </c>
      <c r="R7024" t="s">
        <v>498</v>
      </c>
      <c r="S7024" s="2">
        <v>0</v>
      </c>
      <c r="U7024">
        <v>16</v>
      </c>
      <c r="IF7024">
        <v>38311</v>
      </c>
      <c r="IG7024" t="s">
        <v>338</v>
      </c>
      <c r="IH7024" t="s">
        <v>266</v>
      </c>
      <c r="IK7024">
        <v>-2</v>
      </c>
      <c r="IL7024" t="s">
        <v>257</v>
      </c>
      <c r="IM7024" t="s">
        <v>258</v>
      </c>
      <c r="IN7024" t="s">
        <v>511</v>
      </c>
      <c r="IP7024" t="s">
        <v>557</v>
      </c>
    </row>
    <row r="7025" spans="1:250" x14ac:dyDescent="0.25">
      <c r="A7025">
        <v>41130</v>
      </c>
      <c r="B7025">
        <v>-890804480</v>
      </c>
      <c r="C7025">
        <v>1837</v>
      </c>
      <c r="D7025" t="s">
        <v>250</v>
      </c>
      <c r="E7025" t="s">
        <v>251</v>
      </c>
      <c r="F7025">
        <v>13794</v>
      </c>
      <c r="G7025" t="s">
        <v>264</v>
      </c>
      <c r="H7025" t="s">
        <v>265</v>
      </c>
      <c r="I7025">
        <v>431</v>
      </c>
      <c r="J7025" t="s">
        <v>495</v>
      </c>
      <c r="K7025" t="s">
        <v>496</v>
      </c>
      <c r="L7025">
        <v>38311</v>
      </c>
      <c r="M7025" t="s">
        <v>338</v>
      </c>
      <c r="N7025" t="s">
        <v>339</v>
      </c>
      <c r="O7025">
        <v>38311</v>
      </c>
      <c r="P7025" t="s">
        <v>338</v>
      </c>
      <c r="Q7025" t="s">
        <v>339</v>
      </c>
      <c r="R7025" t="s">
        <v>498</v>
      </c>
      <c r="S7025" s="2">
        <v>0</v>
      </c>
      <c r="U7025">
        <v>16</v>
      </c>
      <c r="IF7025">
        <v>38311</v>
      </c>
      <c r="IG7025" t="s">
        <v>338</v>
      </c>
      <c r="IH7025" t="s">
        <v>266</v>
      </c>
      <c r="IK7025">
        <v>-2</v>
      </c>
      <c r="IL7025" t="s">
        <v>257</v>
      </c>
      <c r="IM7025" t="s">
        <v>258</v>
      </c>
      <c r="IN7025" t="s">
        <v>511</v>
      </c>
      <c r="IP7025" t="s">
        <v>557</v>
      </c>
    </row>
    <row r="7026" spans="1:250" x14ac:dyDescent="0.25">
      <c r="A7026">
        <v>41131</v>
      </c>
      <c r="B7026">
        <v>-890804480</v>
      </c>
      <c r="C7026">
        <v>1837</v>
      </c>
      <c r="D7026" t="s">
        <v>250</v>
      </c>
      <c r="E7026" t="s">
        <v>251</v>
      </c>
      <c r="F7026">
        <v>19011</v>
      </c>
      <c r="G7026" t="s">
        <v>310</v>
      </c>
      <c r="H7026" t="s">
        <v>311</v>
      </c>
      <c r="I7026">
        <v>435</v>
      </c>
      <c r="J7026" t="s">
        <v>493</v>
      </c>
      <c r="K7026" t="s">
        <v>494</v>
      </c>
      <c r="L7026">
        <v>38311</v>
      </c>
      <c r="M7026" t="s">
        <v>338</v>
      </c>
      <c r="N7026" t="s">
        <v>339</v>
      </c>
      <c r="O7026">
        <v>38311</v>
      </c>
      <c r="P7026" t="s">
        <v>338</v>
      </c>
      <c r="Q7026" t="s">
        <v>339</v>
      </c>
      <c r="R7026" t="s">
        <v>498</v>
      </c>
      <c r="S7026" s="2">
        <v>0</v>
      </c>
      <c r="U7026">
        <v>16</v>
      </c>
      <c r="IF7026">
        <v>38311</v>
      </c>
      <c r="IG7026" t="s">
        <v>338</v>
      </c>
      <c r="IH7026" t="s">
        <v>314</v>
      </c>
      <c r="IK7026">
        <v>-2</v>
      </c>
      <c r="IL7026" t="s">
        <v>257</v>
      </c>
      <c r="IM7026" t="s">
        <v>258</v>
      </c>
      <c r="IN7026" t="s">
        <v>535</v>
      </c>
      <c r="IP7026" t="s">
        <v>556</v>
      </c>
    </row>
    <row r="7027" spans="1:250" x14ac:dyDescent="0.25">
      <c r="A7027">
        <v>41132</v>
      </c>
      <c r="B7027">
        <v>-890804480</v>
      </c>
      <c r="C7027">
        <v>1837</v>
      </c>
      <c r="D7027" t="s">
        <v>250</v>
      </c>
      <c r="E7027" t="s">
        <v>251</v>
      </c>
      <c r="F7027">
        <v>19011</v>
      </c>
      <c r="G7027" t="s">
        <v>310</v>
      </c>
      <c r="H7027" t="s">
        <v>311</v>
      </c>
      <c r="I7027">
        <v>431</v>
      </c>
      <c r="J7027" t="s">
        <v>495</v>
      </c>
      <c r="K7027" t="s">
        <v>496</v>
      </c>
      <c r="L7027">
        <v>38311</v>
      </c>
      <c r="M7027" t="s">
        <v>338</v>
      </c>
      <c r="N7027" t="s">
        <v>339</v>
      </c>
      <c r="O7027">
        <v>38311</v>
      </c>
      <c r="P7027" t="s">
        <v>338</v>
      </c>
      <c r="Q7027" t="s">
        <v>339</v>
      </c>
      <c r="R7027" t="s">
        <v>498</v>
      </c>
      <c r="S7027" s="2">
        <v>0</v>
      </c>
      <c r="U7027">
        <v>16</v>
      </c>
      <c r="IF7027">
        <v>38311</v>
      </c>
      <c r="IG7027" t="s">
        <v>338</v>
      </c>
      <c r="IH7027" t="s">
        <v>314</v>
      </c>
      <c r="IK7027">
        <v>-2</v>
      </c>
      <c r="IL7027" t="s">
        <v>257</v>
      </c>
      <c r="IM7027" t="s">
        <v>258</v>
      </c>
      <c r="IN7027" t="s">
        <v>535</v>
      </c>
      <c r="IP7027" t="s">
        <v>556</v>
      </c>
    </row>
    <row r="7028" spans="1:250" x14ac:dyDescent="0.25">
      <c r="A7028">
        <v>41133</v>
      </c>
      <c r="B7028">
        <v>-890804480</v>
      </c>
      <c r="C7028">
        <v>1837</v>
      </c>
      <c r="D7028" t="s">
        <v>250</v>
      </c>
      <c r="E7028" t="s">
        <v>251</v>
      </c>
      <c r="F7028">
        <v>13794</v>
      </c>
      <c r="G7028" t="s">
        <v>264</v>
      </c>
      <c r="H7028" t="s">
        <v>265</v>
      </c>
      <c r="I7028">
        <v>424</v>
      </c>
      <c r="J7028" t="s">
        <v>477</v>
      </c>
      <c r="K7028" t="s">
        <v>478</v>
      </c>
      <c r="L7028">
        <v>38311</v>
      </c>
      <c r="M7028" t="s">
        <v>338</v>
      </c>
      <c r="N7028" t="s">
        <v>339</v>
      </c>
      <c r="O7028">
        <v>38311</v>
      </c>
      <c r="P7028" t="s">
        <v>338</v>
      </c>
      <c r="Q7028" t="s">
        <v>339</v>
      </c>
      <c r="R7028" t="s">
        <v>498</v>
      </c>
      <c r="S7028" s="2">
        <v>0</v>
      </c>
      <c r="U7028">
        <v>16</v>
      </c>
      <c r="IF7028">
        <v>38311</v>
      </c>
      <c r="IG7028" t="s">
        <v>338</v>
      </c>
      <c r="IH7028" t="s">
        <v>266</v>
      </c>
      <c r="IK7028">
        <v>-2</v>
      </c>
      <c r="IL7028" t="s">
        <v>257</v>
      </c>
      <c r="IM7028" t="s">
        <v>258</v>
      </c>
      <c r="IN7028" t="s">
        <v>511</v>
      </c>
      <c r="IP7028" t="s">
        <v>557</v>
      </c>
    </row>
    <row r="7029" spans="1:250" x14ac:dyDescent="0.25">
      <c r="A7029">
        <v>41134</v>
      </c>
      <c r="B7029">
        <v>-890804480</v>
      </c>
      <c r="C7029">
        <v>1837</v>
      </c>
      <c r="D7029" t="s">
        <v>250</v>
      </c>
      <c r="E7029" t="s">
        <v>251</v>
      </c>
      <c r="F7029">
        <v>13794</v>
      </c>
      <c r="G7029" t="s">
        <v>264</v>
      </c>
      <c r="H7029" t="s">
        <v>265</v>
      </c>
      <c r="I7029">
        <v>422</v>
      </c>
      <c r="J7029" t="s">
        <v>479</v>
      </c>
      <c r="K7029" t="s">
        <v>480</v>
      </c>
      <c r="L7029">
        <v>38311</v>
      </c>
      <c r="M7029" t="s">
        <v>338</v>
      </c>
      <c r="N7029" t="s">
        <v>339</v>
      </c>
      <c r="O7029">
        <v>38311</v>
      </c>
      <c r="P7029" t="s">
        <v>338</v>
      </c>
      <c r="Q7029" t="s">
        <v>339</v>
      </c>
      <c r="R7029" t="s">
        <v>498</v>
      </c>
      <c r="S7029" s="2">
        <v>0</v>
      </c>
      <c r="U7029">
        <v>16</v>
      </c>
      <c r="IF7029">
        <v>38311</v>
      </c>
      <c r="IG7029" t="s">
        <v>338</v>
      </c>
      <c r="IH7029" t="s">
        <v>266</v>
      </c>
      <c r="IK7029">
        <v>-2</v>
      </c>
      <c r="IL7029" t="s">
        <v>257</v>
      </c>
      <c r="IM7029" t="s">
        <v>258</v>
      </c>
      <c r="IN7029" t="s">
        <v>511</v>
      </c>
      <c r="IP7029" t="s">
        <v>557</v>
      </c>
    </row>
    <row r="7030" spans="1:250" x14ac:dyDescent="0.25">
      <c r="A7030">
        <v>41135</v>
      </c>
      <c r="B7030">
        <v>-890804480</v>
      </c>
      <c r="C7030">
        <v>1837</v>
      </c>
      <c r="D7030" t="s">
        <v>250</v>
      </c>
      <c r="E7030" t="s">
        <v>251</v>
      </c>
      <c r="F7030">
        <v>13794</v>
      </c>
      <c r="G7030" t="s">
        <v>264</v>
      </c>
      <c r="H7030" t="s">
        <v>265</v>
      </c>
      <c r="I7030">
        <v>420</v>
      </c>
      <c r="J7030" t="s">
        <v>481</v>
      </c>
      <c r="K7030" t="s">
        <v>482</v>
      </c>
      <c r="L7030">
        <v>38311</v>
      </c>
      <c r="M7030" t="s">
        <v>338</v>
      </c>
      <c r="N7030" t="s">
        <v>339</v>
      </c>
      <c r="O7030">
        <v>38311</v>
      </c>
      <c r="P7030" t="s">
        <v>338</v>
      </c>
      <c r="Q7030" t="s">
        <v>339</v>
      </c>
      <c r="R7030" t="s">
        <v>498</v>
      </c>
      <c r="S7030" s="2">
        <v>0</v>
      </c>
      <c r="U7030">
        <v>16</v>
      </c>
      <c r="IF7030">
        <v>38311</v>
      </c>
      <c r="IG7030" t="s">
        <v>338</v>
      </c>
      <c r="IH7030" t="s">
        <v>266</v>
      </c>
      <c r="IK7030">
        <v>-2</v>
      </c>
      <c r="IL7030" t="s">
        <v>257</v>
      </c>
      <c r="IM7030" t="s">
        <v>258</v>
      </c>
      <c r="IN7030" t="s">
        <v>511</v>
      </c>
      <c r="IP7030" t="s">
        <v>557</v>
      </c>
    </row>
    <row r="7031" spans="1:250" x14ac:dyDescent="0.25">
      <c r="A7031">
        <v>41136</v>
      </c>
      <c r="B7031">
        <v>-890804480</v>
      </c>
      <c r="C7031">
        <v>1837</v>
      </c>
      <c r="D7031" t="s">
        <v>250</v>
      </c>
      <c r="E7031" t="s">
        <v>251</v>
      </c>
      <c r="F7031">
        <v>13794</v>
      </c>
      <c r="G7031" t="s">
        <v>264</v>
      </c>
      <c r="H7031" t="s">
        <v>265</v>
      </c>
      <c r="I7031">
        <v>411</v>
      </c>
      <c r="J7031" t="s">
        <v>471</v>
      </c>
      <c r="K7031" t="s">
        <v>472</v>
      </c>
      <c r="L7031">
        <v>38311</v>
      </c>
      <c r="M7031" t="s">
        <v>338</v>
      </c>
      <c r="N7031" t="s">
        <v>339</v>
      </c>
      <c r="O7031">
        <v>38311</v>
      </c>
      <c r="P7031" t="s">
        <v>338</v>
      </c>
      <c r="Q7031" t="s">
        <v>339</v>
      </c>
      <c r="R7031" t="s">
        <v>498</v>
      </c>
      <c r="S7031" s="2">
        <v>0</v>
      </c>
      <c r="U7031">
        <v>16</v>
      </c>
      <c r="IF7031">
        <v>38311</v>
      </c>
      <c r="IG7031" t="s">
        <v>338</v>
      </c>
      <c r="IH7031" t="s">
        <v>266</v>
      </c>
      <c r="IK7031">
        <v>-2</v>
      </c>
      <c r="IL7031" t="s">
        <v>257</v>
      </c>
      <c r="IM7031" t="s">
        <v>258</v>
      </c>
      <c r="IN7031" t="s">
        <v>511</v>
      </c>
      <c r="IP7031" t="s">
        <v>557</v>
      </c>
    </row>
    <row r="7032" spans="1:250" x14ac:dyDescent="0.25">
      <c r="A7032">
        <v>41137</v>
      </c>
      <c r="B7032">
        <v>-890804480</v>
      </c>
      <c r="C7032">
        <v>1837</v>
      </c>
      <c r="D7032" t="s">
        <v>250</v>
      </c>
      <c r="E7032" t="s">
        <v>251</v>
      </c>
      <c r="F7032">
        <v>19011</v>
      </c>
      <c r="G7032" t="s">
        <v>310</v>
      </c>
      <c r="H7032" t="s">
        <v>311</v>
      </c>
      <c r="I7032">
        <v>420</v>
      </c>
      <c r="J7032" t="s">
        <v>481</v>
      </c>
      <c r="K7032" t="s">
        <v>482</v>
      </c>
      <c r="L7032">
        <v>38311</v>
      </c>
      <c r="M7032" t="s">
        <v>338</v>
      </c>
      <c r="N7032" t="s">
        <v>339</v>
      </c>
      <c r="O7032">
        <v>38311</v>
      </c>
      <c r="P7032" t="s">
        <v>338</v>
      </c>
      <c r="Q7032" t="s">
        <v>339</v>
      </c>
      <c r="R7032" t="s">
        <v>498</v>
      </c>
      <c r="S7032" s="2">
        <v>0</v>
      </c>
      <c r="U7032">
        <v>16</v>
      </c>
      <c r="IF7032">
        <v>38311</v>
      </c>
      <c r="IG7032" t="s">
        <v>338</v>
      </c>
      <c r="IH7032" t="s">
        <v>314</v>
      </c>
      <c r="IK7032">
        <v>-2</v>
      </c>
      <c r="IL7032" t="s">
        <v>257</v>
      </c>
      <c r="IM7032" t="s">
        <v>258</v>
      </c>
      <c r="IN7032" t="s">
        <v>535</v>
      </c>
      <c r="IP7032" t="s">
        <v>556</v>
      </c>
    </row>
    <row r="7033" spans="1:250" x14ac:dyDescent="0.25">
      <c r="A7033">
        <v>41138</v>
      </c>
      <c r="B7033">
        <v>-890804480</v>
      </c>
      <c r="C7033">
        <v>1837</v>
      </c>
      <c r="D7033" t="s">
        <v>250</v>
      </c>
      <c r="E7033" t="s">
        <v>251</v>
      </c>
      <c r="F7033">
        <v>19011</v>
      </c>
      <c r="G7033" t="s">
        <v>310</v>
      </c>
      <c r="H7033" t="s">
        <v>311</v>
      </c>
      <c r="I7033">
        <v>411</v>
      </c>
      <c r="J7033" t="s">
        <v>471</v>
      </c>
      <c r="K7033" t="s">
        <v>472</v>
      </c>
      <c r="L7033">
        <v>38311</v>
      </c>
      <c r="M7033" t="s">
        <v>338</v>
      </c>
      <c r="N7033" t="s">
        <v>339</v>
      </c>
      <c r="O7033">
        <v>38311</v>
      </c>
      <c r="P7033" t="s">
        <v>338</v>
      </c>
      <c r="Q7033" t="s">
        <v>339</v>
      </c>
      <c r="R7033" t="s">
        <v>498</v>
      </c>
      <c r="S7033" s="2">
        <v>0</v>
      </c>
      <c r="U7033">
        <v>16</v>
      </c>
      <c r="IF7033">
        <v>38311</v>
      </c>
      <c r="IG7033" t="s">
        <v>338</v>
      </c>
      <c r="IH7033" t="s">
        <v>314</v>
      </c>
      <c r="IK7033">
        <v>-2</v>
      </c>
      <c r="IL7033" t="s">
        <v>257</v>
      </c>
      <c r="IM7033" t="s">
        <v>258</v>
      </c>
      <c r="IN7033" t="s">
        <v>535</v>
      </c>
      <c r="IP7033" t="s">
        <v>556</v>
      </c>
    </row>
    <row r="7034" spans="1:250" x14ac:dyDescent="0.25">
      <c r="A7034">
        <v>41139</v>
      </c>
      <c r="B7034">
        <v>-890804480</v>
      </c>
      <c r="C7034">
        <v>1837</v>
      </c>
      <c r="D7034" t="s">
        <v>250</v>
      </c>
      <c r="E7034" t="s">
        <v>251</v>
      </c>
      <c r="F7034">
        <v>13794</v>
      </c>
      <c r="G7034" t="s">
        <v>264</v>
      </c>
      <c r="H7034" t="s">
        <v>265</v>
      </c>
      <c r="I7034">
        <v>429</v>
      </c>
      <c r="J7034" t="s">
        <v>473</v>
      </c>
      <c r="K7034" t="s">
        <v>474</v>
      </c>
      <c r="L7034">
        <v>38311</v>
      </c>
      <c r="M7034" t="s">
        <v>338</v>
      </c>
      <c r="N7034" t="s">
        <v>339</v>
      </c>
      <c r="O7034">
        <v>38311</v>
      </c>
      <c r="P7034" t="s">
        <v>338</v>
      </c>
      <c r="Q7034" t="s">
        <v>339</v>
      </c>
      <c r="R7034" t="s">
        <v>498</v>
      </c>
      <c r="S7034" s="2">
        <v>0</v>
      </c>
      <c r="U7034">
        <v>16</v>
      </c>
      <c r="IF7034">
        <v>38311</v>
      </c>
      <c r="IG7034" t="s">
        <v>338</v>
      </c>
      <c r="IH7034" t="s">
        <v>266</v>
      </c>
      <c r="IK7034">
        <v>-2</v>
      </c>
      <c r="IL7034" t="s">
        <v>257</v>
      </c>
      <c r="IM7034" t="s">
        <v>258</v>
      </c>
      <c r="IN7034" t="s">
        <v>511</v>
      </c>
      <c r="IP7034" t="s">
        <v>557</v>
      </c>
    </row>
    <row r="7035" spans="1:250" x14ac:dyDescent="0.25">
      <c r="A7035">
        <v>41140</v>
      </c>
      <c r="B7035">
        <v>-890804480</v>
      </c>
      <c r="C7035">
        <v>1837</v>
      </c>
      <c r="D7035" t="s">
        <v>250</v>
      </c>
      <c r="E7035" t="s">
        <v>251</v>
      </c>
      <c r="F7035">
        <v>13794</v>
      </c>
      <c r="G7035" t="s">
        <v>264</v>
      </c>
      <c r="H7035" t="s">
        <v>265</v>
      </c>
      <c r="I7035">
        <v>427</v>
      </c>
      <c r="J7035" t="s">
        <v>475</v>
      </c>
      <c r="K7035" t="s">
        <v>476</v>
      </c>
      <c r="L7035">
        <v>38311</v>
      </c>
      <c r="M7035" t="s">
        <v>338</v>
      </c>
      <c r="N7035" t="s">
        <v>339</v>
      </c>
      <c r="O7035">
        <v>38311</v>
      </c>
      <c r="P7035" t="s">
        <v>338</v>
      </c>
      <c r="Q7035" t="s">
        <v>339</v>
      </c>
      <c r="R7035" t="s">
        <v>498</v>
      </c>
      <c r="S7035" s="2">
        <v>0</v>
      </c>
      <c r="U7035">
        <v>16</v>
      </c>
      <c r="IF7035">
        <v>38311</v>
      </c>
      <c r="IG7035" t="s">
        <v>338</v>
      </c>
      <c r="IH7035" t="s">
        <v>266</v>
      </c>
      <c r="IK7035">
        <v>-2</v>
      </c>
      <c r="IL7035" t="s">
        <v>257</v>
      </c>
      <c r="IM7035" t="s">
        <v>258</v>
      </c>
      <c r="IN7035" t="s">
        <v>511</v>
      </c>
      <c r="IP7035" t="s">
        <v>557</v>
      </c>
    </row>
    <row r="7036" spans="1:250" x14ac:dyDescent="0.25">
      <c r="A7036">
        <v>41141</v>
      </c>
      <c r="B7036">
        <v>-890804480</v>
      </c>
      <c r="C7036">
        <v>1837</v>
      </c>
      <c r="D7036" t="s">
        <v>250</v>
      </c>
      <c r="E7036" t="s">
        <v>251</v>
      </c>
      <c r="F7036">
        <v>13794</v>
      </c>
      <c r="G7036" t="s">
        <v>264</v>
      </c>
      <c r="H7036" t="s">
        <v>265</v>
      </c>
      <c r="I7036">
        <v>424</v>
      </c>
      <c r="J7036" t="s">
        <v>477</v>
      </c>
      <c r="K7036" t="s">
        <v>478</v>
      </c>
      <c r="L7036">
        <v>39215</v>
      </c>
      <c r="M7036" t="s">
        <v>340</v>
      </c>
      <c r="N7036" t="s">
        <v>341</v>
      </c>
      <c r="O7036">
        <v>39215</v>
      </c>
      <c r="P7036" t="s">
        <v>340</v>
      </c>
      <c r="Q7036" t="s">
        <v>341</v>
      </c>
      <c r="R7036" t="s">
        <v>498</v>
      </c>
      <c r="S7036" s="2">
        <v>0</v>
      </c>
      <c r="U7036">
        <v>16</v>
      </c>
      <c r="IF7036">
        <v>39215</v>
      </c>
      <c r="IG7036" t="s">
        <v>340</v>
      </c>
      <c r="IH7036" t="s">
        <v>266</v>
      </c>
      <c r="IK7036">
        <v>-2</v>
      </c>
      <c r="IL7036" t="s">
        <v>257</v>
      </c>
      <c r="IM7036" t="s">
        <v>258</v>
      </c>
      <c r="IN7036" t="s">
        <v>511</v>
      </c>
      <c r="IP7036" t="s">
        <v>558</v>
      </c>
    </row>
    <row r="7037" spans="1:250" x14ac:dyDescent="0.25">
      <c r="A7037">
        <v>41142</v>
      </c>
      <c r="B7037">
        <v>-890804480</v>
      </c>
      <c r="C7037">
        <v>1837</v>
      </c>
      <c r="D7037" t="s">
        <v>250</v>
      </c>
      <c r="E7037" t="s">
        <v>251</v>
      </c>
      <c r="F7037">
        <v>13794</v>
      </c>
      <c r="G7037" t="s">
        <v>264</v>
      </c>
      <c r="H7037" t="s">
        <v>265</v>
      </c>
      <c r="I7037">
        <v>422</v>
      </c>
      <c r="J7037" t="s">
        <v>479</v>
      </c>
      <c r="K7037" t="s">
        <v>480</v>
      </c>
      <c r="L7037">
        <v>39215</v>
      </c>
      <c r="M7037" t="s">
        <v>340</v>
      </c>
      <c r="N7037" t="s">
        <v>341</v>
      </c>
      <c r="O7037">
        <v>39215</v>
      </c>
      <c r="P7037" t="s">
        <v>340</v>
      </c>
      <c r="Q7037" t="s">
        <v>341</v>
      </c>
      <c r="R7037" t="s">
        <v>498</v>
      </c>
      <c r="S7037" s="2">
        <v>0</v>
      </c>
      <c r="U7037">
        <v>16</v>
      </c>
      <c r="IF7037">
        <v>39215</v>
      </c>
      <c r="IG7037" t="s">
        <v>340</v>
      </c>
      <c r="IH7037" t="s">
        <v>266</v>
      </c>
      <c r="IK7037">
        <v>-2</v>
      </c>
      <c r="IL7037" t="s">
        <v>257</v>
      </c>
      <c r="IM7037" t="s">
        <v>258</v>
      </c>
      <c r="IN7037" t="s">
        <v>511</v>
      </c>
      <c r="IP7037" t="s">
        <v>558</v>
      </c>
    </row>
    <row r="7038" spans="1:250" x14ac:dyDescent="0.25">
      <c r="A7038">
        <v>41143</v>
      </c>
      <c r="B7038">
        <v>-890804480</v>
      </c>
      <c r="C7038">
        <v>1837</v>
      </c>
      <c r="D7038" t="s">
        <v>250</v>
      </c>
      <c r="E7038" t="s">
        <v>251</v>
      </c>
      <c r="F7038">
        <v>13794</v>
      </c>
      <c r="G7038" t="s">
        <v>264</v>
      </c>
      <c r="H7038" t="s">
        <v>265</v>
      </c>
      <c r="I7038">
        <v>420</v>
      </c>
      <c r="J7038" t="s">
        <v>481</v>
      </c>
      <c r="K7038" t="s">
        <v>482</v>
      </c>
      <c r="L7038">
        <v>39215</v>
      </c>
      <c r="M7038" t="s">
        <v>340</v>
      </c>
      <c r="N7038" t="s">
        <v>341</v>
      </c>
      <c r="O7038">
        <v>39215</v>
      </c>
      <c r="P7038" t="s">
        <v>340</v>
      </c>
      <c r="Q7038" t="s">
        <v>341</v>
      </c>
      <c r="R7038" t="s">
        <v>498</v>
      </c>
      <c r="S7038" s="2">
        <v>0</v>
      </c>
      <c r="U7038">
        <v>16</v>
      </c>
      <c r="IF7038">
        <v>39215</v>
      </c>
      <c r="IG7038" t="s">
        <v>340</v>
      </c>
      <c r="IH7038" t="s">
        <v>266</v>
      </c>
      <c r="IK7038">
        <v>-2</v>
      </c>
      <c r="IL7038" t="s">
        <v>257</v>
      </c>
      <c r="IM7038" t="s">
        <v>258</v>
      </c>
      <c r="IN7038" t="s">
        <v>511</v>
      </c>
      <c r="IP7038" t="s">
        <v>558</v>
      </c>
    </row>
    <row r="7039" spans="1:250" x14ac:dyDescent="0.25">
      <c r="A7039">
        <v>41144</v>
      </c>
      <c r="B7039">
        <v>-890804480</v>
      </c>
      <c r="C7039">
        <v>1837</v>
      </c>
      <c r="D7039" t="s">
        <v>250</v>
      </c>
      <c r="E7039" t="s">
        <v>251</v>
      </c>
      <c r="F7039">
        <v>13794</v>
      </c>
      <c r="G7039" t="s">
        <v>264</v>
      </c>
      <c r="H7039" t="s">
        <v>265</v>
      </c>
      <c r="I7039">
        <v>411</v>
      </c>
      <c r="J7039" t="s">
        <v>471</v>
      </c>
      <c r="K7039" t="s">
        <v>472</v>
      </c>
      <c r="L7039">
        <v>39215</v>
      </c>
      <c r="M7039" t="s">
        <v>340</v>
      </c>
      <c r="N7039" t="s">
        <v>341</v>
      </c>
      <c r="O7039">
        <v>39215</v>
      </c>
      <c r="P7039" t="s">
        <v>340</v>
      </c>
      <c r="Q7039" t="s">
        <v>341</v>
      </c>
      <c r="R7039" t="s">
        <v>498</v>
      </c>
      <c r="S7039" s="2">
        <v>0</v>
      </c>
      <c r="U7039">
        <v>16</v>
      </c>
      <c r="IF7039">
        <v>39215</v>
      </c>
      <c r="IG7039" t="s">
        <v>340</v>
      </c>
      <c r="IH7039" t="s">
        <v>266</v>
      </c>
      <c r="IK7039">
        <v>-2</v>
      </c>
      <c r="IL7039" t="s">
        <v>257</v>
      </c>
      <c r="IM7039" t="s">
        <v>258</v>
      </c>
      <c r="IN7039" t="s">
        <v>511</v>
      </c>
      <c r="IP7039" t="s">
        <v>558</v>
      </c>
    </row>
    <row r="7040" spans="1:250" x14ac:dyDescent="0.25">
      <c r="A7040">
        <v>41145</v>
      </c>
      <c r="B7040">
        <v>-890804480</v>
      </c>
      <c r="C7040">
        <v>1837</v>
      </c>
      <c r="D7040" t="s">
        <v>250</v>
      </c>
      <c r="E7040" t="s">
        <v>251</v>
      </c>
      <c r="F7040">
        <v>13794</v>
      </c>
      <c r="G7040" t="s">
        <v>264</v>
      </c>
      <c r="H7040" t="s">
        <v>265</v>
      </c>
      <c r="I7040">
        <v>437</v>
      </c>
      <c r="J7040" t="s">
        <v>506</v>
      </c>
      <c r="K7040" t="s">
        <v>507</v>
      </c>
      <c r="L7040">
        <v>39215</v>
      </c>
      <c r="M7040" t="s">
        <v>340</v>
      </c>
      <c r="N7040" t="s">
        <v>341</v>
      </c>
      <c r="O7040">
        <v>39215</v>
      </c>
      <c r="P7040" t="s">
        <v>340</v>
      </c>
      <c r="Q7040" t="s">
        <v>341</v>
      </c>
      <c r="R7040" t="s">
        <v>498</v>
      </c>
      <c r="S7040" s="2">
        <v>0</v>
      </c>
      <c r="U7040">
        <v>16</v>
      </c>
      <c r="IF7040">
        <v>39215</v>
      </c>
      <c r="IG7040" t="s">
        <v>340</v>
      </c>
      <c r="IH7040" t="s">
        <v>266</v>
      </c>
      <c r="IK7040">
        <v>-2</v>
      </c>
      <c r="IL7040" t="s">
        <v>257</v>
      </c>
      <c r="IM7040" t="s">
        <v>258</v>
      </c>
      <c r="IN7040" t="s">
        <v>511</v>
      </c>
      <c r="IP7040" t="s">
        <v>558</v>
      </c>
    </row>
    <row r="7041" spans="1:250" x14ac:dyDescent="0.25">
      <c r="A7041">
        <v>41146</v>
      </c>
      <c r="B7041">
        <v>-890804480</v>
      </c>
      <c r="C7041">
        <v>1837</v>
      </c>
      <c r="D7041" t="s">
        <v>250</v>
      </c>
      <c r="E7041" t="s">
        <v>251</v>
      </c>
      <c r="F7041">
        <v>13794</v>
      </c>
      <c r="G7041" t="s">
        <v>264</v>
      </c>
      <c r="H7041" t="s">
        <v>265</v>
      </c>
      <c r="I7041">
        <v>436</v>
      </c>
      <c r="J7041" t="s">
        <v>504</v>
      </c>
      <c r="K7041" t="s">
        <v>505</v>
      </c>
      <c r="L7041">
        <v>39215</v>
      </c>
      <c r="M7041" t="s">
        <v>340</v>
      </c>
      <c r="N7041" t="s">
        <v>341</v>
      </c>
      <c r="O7041">
        <v>39215</v>
      </c>
      <c r="P7041" t="s">
        <v>340</v>
      </c>
      <c r="Q7041" t="s">
        <v>341</v>
      </c>
      <c r="R7041" t="s">
        <v>498</v>
      </c>
      <c r="S7041" s="2">
        <v>0</v>
      </c>
      <c r="U7041">
        <v>16</v>
      </c>
      <c r="IF7041">
        <v>39215</v>
      </c>
      <c r="IG7041" t="s">
        <v>340</v>
      </c>
      <c r="IH7041" t="s">
        <v>266</v>
      </c>
      <c r="IK7041">
        <v>-2</v>
      </c>
      <c r="IL7041" t="s">
        <v>257</v>
      </c>
      <c r="IM7041" t="s">
        <v>258</v>
      </c>
      <c r="IN7041" t="s">
        <v>511</v>
      </c>
      <c r="IP7041" t="s">
        <v>558</v>
      </c>
    </row>
    <row r="7042" spans="1:250" x14ac:dyDescent="0.25">
      <c r="A7042">
        <v>41147</v>
      </c>
      <c r="B7042">
        <v>-890804480</v>
      </c>
      <c r="C7042">
        <v>1837</v>
      </c>
      <c r="D7042" t="s">
        <v>250</v>
      </c>
      <c r="E7042" t="s">
        <v>251</v>
      </c>
      <c r="F7042">
        <v>13794</v>
      </c>
      <c r="G7042" t="s">
        <v>264</v>
      </c>
      <c r="H7042" t="s">
        <v>265</v>
      </c>
      <c r="I7042">
        <v>435</v>
      </c>
      <c r="J7042" t="s">
        <v>493</v>
      </c>
      <c r="K7042" t="s">
        <v>494</v>
      </c>
      <c r="L7042">
        <v>39215</v>
      </c>
      <c r="M7042" t="s">
        <v>340</v>
      </c>
      <c r="N7042" t="s">
        <v>341</v>
      </c>
      <c r="O7042">
        <v>39215</v>
      </c>
      <c r="P7042" t="s">
        <v>340</v>
      </c>
      <c r="Q7042" t="s">
        <v>341</v>
      </c>
      <c r="R7042" t="s">
        <v>498</v>
      </c>
      <c r="S7042" s="2">
        <v>0</v>
      </c>
      <c r="U7042">
        <v>16</v>
      </c>
      <c r="IF7042">
        <v>39215</v>
      </c>
      <c r="IG7042" t="s">
        <v>340</v>
      </c>
      <c r="IH7042" t="s">
        <v>266</v>
      </c>
      <c r="IK7042">
        <v>-2</v>
      </c>
      <c r="IL7042" t="s">
        <v>257</v>
      </c>
      <c r="IM7042" t="s">
        <v>258</v>
      </c>
      <c r="IN7042" t="s">
        <v>511</v>
      </c>
      <c r="IP7042" t="s">
        <v>558</v>
      </c>
    </row>
    <row r="7043" spans="1:250" x14ac:dyDescent="0.25">
      <c r="A7043">
        <v>41148</v>
      </c>
      <c r="B7043">
        <v>-890804480</v>
      </c>
      <c r="C7043">
        <v>1837</v>
      </c>
      <c r="D7043" t="s">
        <v>250</v>
      </c>
      <c r="E7043" t="s">
        <v>251</v>
      </c>
      <c r="F7043">
        <v>13794</v>
      </c>
      <c r="G7043" t="s">
        <v>264</v>
      </c>
      <c r="H7043" t="s">
        <v>265</v>
      </c>
      <c r="I7043">
        <v>431</v>
      </c>
      <c r="J7043" t="s">
        <v>495</v>
      </c>
      <c r="K7043" t="s">
        <v>496</v>
      </c>
      <c r="L7043">
        <v>39215</v>
      </c>
      <c r="M7043" t="s">
        <v>340</v>
      </c>
      <c r="N7043" t="s">
        <v>341</v>
      </c>
      <c r="O7043">
        <v>39215</v>
      </c>
      <c r="P7043" t="s">
        <v>340</v>
      </c>
      <c r="Q7043" t="s">
        <v>341</v>
      </c>
      <c r="R7043" t="s">
        <v>498</v>
      </c>
      <c r="S7043" s="2">
        <v>0</v>
      </c>
      <c r="U7043">
        <v>16</v>
      </c>
      <c r="IF7043">
        <v>39215</v>
      </c>
      <c r="IG7043" t="s">
        <v>340</v>
      </c>
      <c r="IH7043" t="s">
        <v>266</v>
      </c>
      <c r="IK7043">
        <v>-2</v>
      </c>
      <c r="IL7043" t="s">
        <v>257</v>
      </c>
      <c r="IM7043" t="s">
        <v>258</v>
      </c>
      <c r="IN7043" t="s">
        <v>511</v>
      </c>
      <c r="IP7043" t="s">
        <v>558</v>
      </c>
    </row>
    <row r="7044" spans="1:250" x14ac:dyDescent="0.25">
      <c r="A7044">
        <v>41149</v>
      </c>
      <c r="B7044">
        <v>-890804480</v>
      </c>
      <c r="C7044">
        <v>1837</v>
      </c>
      <c r="D7044" t="s">
        <v>250</v>
      </c>
      <c r="E7044" t="s">
        <v>251</v>
      </c>
      <c r="F7044">
        <v>13794</v>
      </c>
      <c r="G7044" t="s">
        <v>264</v>
      </c>
      <c r="H7044" t="s">
        <v>265</v>
      </c>
      <c r="I7044">
        <v>429</v>
      </c>
      <c r="J7044" t="s">
        <v>473</v>
      </c>
      <c r="K7044" t="s">
        <v>474</v>
      </c>
      <c r="L7044">
        <v>39215</v>
      </c>
      <c r="M7044" t="s">
        <v>340</v>
      </c>
      <c r="N7044" t="s">
        <v>341</v>
      </c>
      <c r="O7044">
        <v>39215</v>
      </c>
      <c r="P7044" t="s">
        <v>340</v>
      </c>
      <c r="Q7044" t="s">
        <v>341</v>
      </c>
      <c r="R7044" t="s">
        <v>498</v>
      </c>
      <c r="S7044" s="2">
        <v>0</v>
      </c>
      <c r="U7044">
        <v>16</v>
      </c>
      <c r="IF7044">
        <v>39215</v>
      </c>
      <c r="IG7044" t="s">
        <v>340</v>
      </c>
      <c r="IH7044" t="s">
        <v>266</v>
      </c>
      <c r="IK7044">
        <v>-2</v>
      </c>
      <c r="IL7044" t="s">
        <v>257</v>
      </c>
      <c r="IM7044" t="s">
        <v>258</v>
      </c>
      <c r="IN7044" t="s">
        <v>511</v>
      </c>
      <c r="IP7044" t="s">
        <v>558</v>
      </c>
    </row>
    <row r="7045" spans="1:250" x14ac:dyDescent="0.25">
      <c r="A7045">
        <v>41150</v>
      </c>
      <c r="B7045">
        <v>-890804480</v>
      </c>
      <c r="C7045">
        <v>1837</v>
      </c>
      <c r="D7045" t="s">
        <v>250</v>
      </c>
      <c r="E7045" t="s">
        <v>251</v>
      </c>
      <c r="F7045">
        <v>13794</v>
      </c>
      <c r="G7045" t="s">
        <v>264</v>
      </c>
      <c r="H7045" t="s">
        <v>265</v>
      </c>
      <c r="I7045">
        <v>427</v>
      </c>
      <c r="J7045" t="s">
        <v>475</v>
      </c>
      <c r="K7045" t="s">
        <v>476</v>
      </c>
      <c r="L7045">
        <v>39215</v>
      </c>
      <c r="M7045" t="s">
        <v>340</v>
      </c>
      <c r="N7045" t="s">
        <v>341</v>
      </c>
      <c r="O7045">
        <v>39215</v>
      </c>
      <c r="P7045" t="s">
        <v>340</v>
      </c>
      <c r="Q7045" t="s">
        <v>341</v>
      </c>
      <c r="R7045" t="s">
        <v>498</v>
      </c>
      <c r="S7045" s="2">
        <v>0</v>
      </c>
      <c r="U7045">
        <v>16</v>
      </c>
      <c r="IF7045">
        <v>39215</v>
      </c>
      <c r="IG7045" t="s">
        <v>340</v>
      </c>
      <c r="IH7045" t="s">
        <v>266</v>
      </c>
      <c r="IK7045">
        <v>-2</v>
      </c>
      <c r="IL7045" t="s">
        <v>257</v>
      </c>
      <c r="IM7045" t="s">
        <v>258</v>
      </c>
      <c r="IN7045" t="s">
        <v>511</v>
      </c>
      <c r="IP7045" t="s">
        <v>558</v>
      </c>
    </row>
    <row r="7046" spans="1:250" x14ac:dyDescent="0.25">
      <c r="A7046">
        <v>41151</v>
      </c>
      <c r="B7046">
        <v>-890804480</v>
      </c>
      <c r="C7046">
        <v>1837</v>
      </c>
      <c r="D7046" t="s">
        <v>250</v>
      </c>
      <c r="E7046" t="s">
        <v>251</v>
      </c>
      <c r="F7046">
        <v>1848</v>
      </c>
      <c r="G7046" t="s">
        <v>252</v>
      </c>
      <c r="H7046" t="s">
        <v>251</v>
      </c>
      <c r="I7046">
        <v>437</v>
      </c>
      <c r="J7046" t="s">
        <v>506</v>
      </c>
      <c r="K7046" t="s">
        <v>507</v>
      </c>
      <c r="L7046">
        <v>41235</v>
      </c>
      <c r="M7046" t="s">
        <v>483</v>
      </c>
      <c r="N7046" t="s">
        <v>484</v>
      </c>
      <c r="O7046">
        <v>41235</v>
      </c>
      <c r="P7046" t="s">
        <v>483</v>
      </c>
      <c r="Q7046" t="s">
        <v>484</v>
      </c>
      <c r="R7046" t="s">
        <v>498</v>
      </c>
      <c r="S7046" s="2">
        <v>0</v>
      </c>
      <c r="U7046">
        <v>16</v>
      </c>
      <c r="IF7046">
        <v>41235</v>
      </c>
      <c r="IG7046" t="s">
        <v>483</v>
      </c>
      <c r="IH7046" t="s">
        <v>256</v>
      </c>
      <c r="IK7046">
        <v>-2</v>
      </c>
      <c r="IL7046" t="s">
        <v>257</v>
      </c>
      <c r="IM7046" t="s">
        <v>258</v>
      </c>
      <c r="IN7046" t="s">
        <v>559</v>
      </c>
    </row>
    <row r="7047" spans="1:250" x14ac:dyDescent="0.25">
      <c r="A7047">
        <v>41152</v>
      </c>
      <c r="B7047">
        <v>-890804480</v>
      </c>
      <c r="C7047">
        <v>1837</v>
      </c>
      <c r="D7047" t="s">
        <v>250</v>
      </c>
      <c r="E7047" t="s">
        <v>251</v>
      </c>
      <c r="F7047">
        <v>1848</v>
      </c>
      <c r="G7047" t="s">
        <v>252</v>
      </c>
      <c r="H7047" t="s">
        <v>251</v>
      </c>
      <c r="I7047">
        <v>436</v>
      </c>
      <c r="J7047" t="s">
        <v>504</v>
      </c>
      <c r="K7047" t="s">
        <v>505</v>
      </c>
      <c r="L7047">
        <v>41235</v>
      </c>
      <c r="M7047" t="s">
        <v>483</v>
      </c>
      <c r="N7047" t="s">
        <v>484</v>
      </c>
      <c r="O7047">
        <v>41235</v>
      </c>
      <c r="P7047" t="s">
        <v>483</v>
      </c>
      <c r="Q7047" t="s">
        <v>484</v>
      </c>
      <c r="R7047" t="s">
        <v>498</v>
      </c>
      <c r="S7047" s="2">
        <v>0</v>
      </c>
      <c r="U7047">
        <v>16</v>
      </c>
      <c r="IF7047">
        <v>41235</v>
      </c>
      <c r="IG7047" t="s">
        <v>483</v>
      </c>
      <c r="IH7047" t="s">
        <v>256</v>
      </c>
      <c r="IK7047">
        <v>-2</v>
      </c>
      <c r="IL7047" t="s">
        <v>257</v>
      </c>
      <c r="IM7047" t="s">
        <v>258</v>
      </c>
      <c r="IN7047" t="s">
        <v>559</v>
      </c>
    </row>
    <row r="7048" spans="1:250" x14ac:dyDescent="0.25">
      <c r="A7048">
        <v>41153</v>
      </c>
      <c r="B7048">
        <v>-890804480</v>
      </c>
      <c r="C7048">
        <v>1837</v>
      </c>
      <c r="D7048" t="s">
        <v>250</v>
      </c>
      <c r="E7048" t="s">
        <v>251</v>
      </c>
      <c r="F7048">
        <v>1848</v>
      </c>
      <c r="G7048" t="s">
        <v>252</v>
      </c>
      <c r="H7048" t="s">
        <v>251</v>
      </c>
      <c r="I7048">
        <v>435</v>
      </c>
      <c r="J7048" t="s">
        <v>493</v>
      </c>
      <c r="K7048" t="s">
        <v>494</v>
      </c>
      <c r="L7048">
        <v>41235</v>
      </c>
      <c r="M7048" t="s">
        <v>483</v>
      </c>
      <c r="N7048" t="s">
        <v>484</v>
      </c>
      <c r="O7048">
        <v>41235</v>
      </c>
      <c r="P7048" t="s">
        <v>483</v>
      </c>
      <c r="Q7048" t="s">
        <v>484</v>
      </c>
      <c r="R7048" t="s">
        <v>498</v>
      </c>
      <c r="S7048" s="2">
        <v>0</v>
      </c>
      <c r="U7048">
        <v>16</v>
      </c>
      <c r="IF7048">
        <v>41235</v>
      </c>
      <c r="IG7048" t="s">
        <v>483</v>
      </c>
      <c r="IH7048" t="s">
        <v>256</v>
      </c>
      <c r="IK7048">
        <v>-2</v>
      </c>
      <c r="IL7048" t="s">
        <v>257</v>
      </c>
      <c r="IM7048" t="s">
        <v>258</v>
      </c>
      <c r="IN7048" t="s">
        <v>559</v>
      </c>
    </row>
    <row r="7049" spans="1:250" x14ac:dyDescent="0.25">
      <c r="A7049">
        <v>41154</v>
      </c>
      <c r="B7049">
        <v>-890804480</v>
      </c>
      <c r="C7049">
        <v>1837</v>
      </c>
      <c r="D7049" t="s">
        <v>250</v>
      </c>
      <c r="E7049" t="s">
        <v>251</v>
      </c>
      <c r="F7049">
        <v>1848</v>
      </c>
      <c r="G7049" t="s">
        <v>252</v>
      </c>
      <c r="H7049" t="s">
        <v>251</v>
      </c>
      <c r="I7049">
        <v>431</v>
      </c>
      <c r="J7049" t="s">
        <v>495</v>
      </c>
      <c r="K7049" t="s">
        <v>496</v>
      </c>
      <c r="L7049">
        <v>41235</v>
      </c>
      <c r="M7049" t="s">
        <v>483</v>
      </c>
      <c r="N7049" t="s">
        <v>484</v>
      </c>
      <c r="O7049">
        <v>41235</v>
      </c>
      <c r="P7049" t="s">
        <v>483</v>
      </c>
      <c r="Q7049" t="s">
        <v>484</v>
      </c>
      <c r="R7049" t="s">
        <v>498</v>
      </c>
      <c r="S7049" s="2">
        <v>0</v>
      </c>
      <c r="U7049">
        <v>16</v>
      </c>
      <c r="IF7049">
        <v>41235</v>
      </c>
      <c r="IG7049" t="s">
        <v>483</v>
      </c>
      <c r="IH7049" t="s">
        <v>256</v>
      </c>
      <c r="IK7049">
        <v>-2</v>
      </c>
      <c r="IL7049" t="s">
        <v>257</v>
      </c>
      <c r="IM7049" t="s">
        <v>258</v>
      </c>
      <c r="IN7049" t="s">
        <v>559</v>
      </c>
    </row>
    <row r="7050" spans="1:250" x14ac:dyDescent="0.25">
      <c r="A7050">
        <v>41155</v>
      </c>
      <c r="B7050">
        <v>-890804480</v>
      </c>
      <c r="C7050">
        <v>1837</v>
      </c>
      <c r="D7050" t="s">
        <v>250</v>
      </c>
      <c r="E7050" t="s">
        <v>251</v>
      </c>
      <c r="F7050">
        <v>1848</v>
      </c>
      <c r="G7050" t="s">
        <v>252</v>
      </c>
      <c r="H7050" t="s">
        <v>251</v>
      </c>
      <c r="I7050">
        <v>429</v>
      </c>
      <c r="J7050" t="s">
        <v>473</v>
      </c>
      <c r="K7050" t="s">
        <v>474</v>
      </c>
      <c r="L7050">
        <v>41235</v>
      </c>
      <c r="M7050" t="s">
        <v>483</v>
      </c>
      <c r="N7050" t="s">
        <v>484</v>
      </c>
      <c r="O7050">
        <v>41235</v>
      </c>
      <c r="P7050" t="s">
        <v>483</v>
      </c>
      <c r="Q7050" t="s">
        <v>484</v>
      </c>
      <c r="R7050" t="s">
        <v>498</v>
      </c>
      <c r="S7050" s="2">
        <v>0</v>
      </c>
      <c r="U7050">
        <v>16</v>
      </c>
      <c r="IF7050">
        <v>41235</v>
      </c>
      <c r="IG7050" t="s">
        <v>483</v>
      </c>
      <c r="IH7050" t="s">
        <v>256</v>
      </c>
      <c r="IK7050">
        <v>-2</v>
      </c>
      <c r="IL7050" t="s">
        <v>257</v>
      </c>
      <c r="IM7050" t="s">
        <v>258</v>
      </c>
      <c r="IN7050" t="s">
        <v>559</v>
      </c>
    </row>
    <row r="7051" spans="1:250" x14ac:dyDescent="0.25">
      <c r="A7051">
        <v>41156</v>
      </c>
      <c r="B7051">
        <v>-890804480</v>
      </c>
      <c r="C7051">
        <v>1837</v>
      </c>
      <c r="D7051" t="s">
        <v>250</v>
      </c>
      <c r="E7051" t="s">
        <v>251</v>
      </c>
      <c r="F7051">
        <v>1848</v>
      </c>
      <c r="G7051" t="s">
        <v>252</v>
      </c>
      <c r="H7051" t="s">
        <v>251</v>
      </c>
      <c r="I7051">
        <v>427</v>
      </c>
      <c r="J7051" t="s">
        <v>475</v>
      </c>
      <c r="K7051" t="s">
        <v>476</v>
      </c>
      <c r="L7051">
        <v>41235</v>
      </c>
      <c r="M7051" t="s">
        <v>483</v>
      </c>
      <c r="N7051" t="s">
        <v>484</v>
      </c>
      <c r="O7051">
        <v>41235</v>
      </c>
      <c r="P7051" t="s">
        <v>483</v>
      </c>
      <c r="Q7051" t="s">
        <v>484</v>
      </c>
      <c r="R7051" t="s">
        <v>498</v>
      </c>
      <c r="S7051" s="2">
        <v>0</v>
      </c>
      <c r="U7051">
        <v>16</v>
      </c>
      <c r="IF7051">
        <v>41235</v>
      </c>
      <c r="IG7051" t="s">
        <v>483</v>
      </c>
      <c r="IH7051" t="s">
        <v>256</v>
      </c>
      <c r="IK7051">
        <v>-2</v>
      </c>
      <c r="IL7051" t="s">
        <v>257</v>
      </c>
      <c r="IM7051" t="s">
        <v>258</v>
      </c>
      <c r="IN7051" t="s">
        <v>559</v>
      </c>
    </row>
    <row r="7052" spans="1:250" x14ac:dyDescent="0.25">
      <c r="A7052">
        <v>41157</v>
      </c>
      <c r="B7052">
        <v>-890804480</v>
      </c>
      <c r="C7052">
        <v>1837</v>
      </c>
      <c r="D7052" t="s">
        <v>250</v>
      </c>
      <c r="E7052" t="s">
        <v>251</v>
      </c>
      <c r="F7052">
        <v>1848</v>
      </c>
      <c r="G7052" t="s">
        <v>252</v>
      </c>
      <c r="H7052" t="s">
        <v>251</v>
      </c>
      <c r="I7052">
        <v>437</v>
      </c>
      <c r="J7052" t="s">
        <v>506</v>
      </c>
      <c r="K7052" t="s">
        <v>507</v>
      </c>
      <c r="L7052">
        <v>41236</v>
      </c>
      <c r="M7052" t="s">
        <v>485</v>
      </c>
      <c r="N7052" t="s">
        <v>486</v>
      </c>
      <c r="O7052">
        <v>41236</v>
      </c>
      <c r="P7052" t="s">
        <v>485</v>
      </c>
      <c r="Q7052" t="s">
        <v>486</v>
      </c>
      <c r="R7052" t="s">
        <v>498</v>
      </c>
      <c r="S7052" s="2">
        <v>0</v>
      </c>
      <c r="U7052">
        <v>16</v>
      </c>
      <c r="IF7052">
        <v>41236</v>
      </c>
      <c r="IG7052" t="s">
        <v>485</v>
      </c>
      <c r="IH7052" t="s">
        <v>256</v>
      </c>
      <c r="IK7052">
        <v>-2</v>
      </c>
      <c r="IL7052" t="s">
        <v>257</v>
      </c>
      <c r="IM7052" t="s">
        <v>258</v>
      </c>
      <c r="IN7052" t="s">
        <v>559</v>
      </c>
    </row>
    <row r="7053" spans="1:250" x14ac:dyDescent="0.25">
      <c r="A7053">
        <v>41158</v>
      </c>
      <c r="B7053">
        <v>-890804480</v>
      </c>
      <c r="C7053">
        <v>1837</v>
      </c>
      <c r="D7053" t="s">
        <v>250</v>
      </c>
      <c r="E7053" t="s">
        <v>251</v>
      </c>
      <c r="F7053">
        <v>1848</v>
      </c>
      <c r="G7053" t="s">
        <v>252</v>
      </c>
      <c r="H7053" t="s">
        <v>251</v>
      </c>
      <c r="I7053">
        <v>436</v>
      </c>
      <c r="J7053" t="s">
        <v>504</v>
      </c>
      <c r="K7053" t="s">
        <v>505</v>
      </c>
      <c r="L7053">
        <v>41236</v>
      </c>
      <c r="M7053" t="s">
        <v>485</v>
      </c>
      <c r="N7053" t="s">
        <v>486</v>
      </c>
      <c r="O7053">
        <v>41236</v>
      </c>
      <c r="P7053" t="s">
        <v>485</v>
      </c>
      <c r="Q7053" t="s">
        <v>486</v>
      </c>
      <c r="R7053" t="s">
        <v>498</v>
      </c>
      <c r="S7053" s="2">
        <v>0</v>
      </c>
      <c r="U7053">
        <v>16</v>
      </c>
      <c r="IF7053">
        <v>41236</v>
      </c>
      <c r="IG7053" t="s">
        <v>485</v>
      </c>
      <c r="IH7053" t="s">
        <v>256</v>
      </c>
      <c r="IK7053">
        <v>-2</v>
      </c>
      <c r="IL7053" t="s">
        <v>257</v>
      </c>
      <c r="IM7053" t="s">
        <v>258</v>
      </c>
      <c r="IN7053" t="s">
        <v>559</v>
      </c>
    </row>
    <row r="7054" spans="1:250" x14ac:dyDescent="0.25">
      <c r="A7054">
        <v>41159</v>
      </c>
      <c r="B7054">
        <v>-890804480</v>
      </c>
      <c r="C7054">
        <v>1837</v>
      </c>
      <c r="D7054" t="s">
        <v>250</v>
      </c>
      <c r="E7054" t="s">
        <v>251</v>
      </c>
      <c r="F7054">
        <v>1848</v>
      </c>
      <c r="G7054" t="s">
        <v>252</v>
      </c>
      <c r="H7054" t="s">
        <v>251</v>
      </c>
      <c r="I7054">
        <v>435</v>
      </c>
      <c r="J7054" t="s">
        <v>493</v>
      </c>
      <c r="K7054" t="s">
        <v>494</v>
      </c>
      <c r="L7054">
        <v>41236</v>
      </c>
      <c r="M7054" t="s">
        <v>485</v>
      </c>
      <c r="N7054" t="s">
        <v>486</v>
      </c>
      <c r="O7054">
        <v>41236</v>
      </c>
      <c r="P7054" t="s">
        <v>485</v>
      </c>
      <c r="Q7054" t="s">
        <v>486</v>
      </c>
      <c r="R7054" t="s">
        <v>498</v>
      </c>
      <c r="S7054" s="2">
        <v>0</v>
      </c>
      <c r="U7054">
        <v>16</v>
      </c>
      <c r="IF7054">
        <v>41236</v>
      </c>
      <c r="IG7054" t="s">
        <v>485</v>
      </c>
      <c r="IH7054" t="s">
        <v>256</v>
      </c>
      <c r="IK7054">
        <v>-2</v>
      </c>
      <c r="IL7054" t="s">
        <v>257</v>
      </c>
      <c r="IM7054" t="s">
        <v>258</v>
      </c>
      <c r="IN7054" t="s">
        <v>559</v>
      </c>
    </row>
    <row r="7055" spans="1:250" x14ac:dyDescent="0.25">
      <c r="A7055">
        <v>41160</v>
      </c>
      <c r="B7055">
        <v>-890804480</v>
      </c>
      <c r="C7055">
        <v>1837</v>
      </c>
      <c r="D7055" t="s">
        <v>250</v>
      </c>
      <c r="E7055" t="s">
        <v>251</v>
      </c>
      <c r="F7055">
        <v>1848</v>
      </c>
      <c r="G7055" t="s">
        <v>252</v>
      </c>
      <c r="H7055" t="s">
        <v>251</v>
      </c>
      <c r="I7055">
        <v>431</v>
      </c>
      <c r="J7055" t="s">
        <v>495</v>
      </c>
      <c r="K7055" t="s">
        <v>496</v>
      </c>
      <c r="L7055">
        <v>41236</v>
      </c>
      <c r="M7055" t="s">
        <v>485</v>
      </c>
      <c r="N7055" t="s">
        <v>486</v>
      </c>
      <c r="O7055">
        <v>41236</v>
      </c>
      <c r="P7055" t="s">
        <v>485</v>
      </c>
      <c r="Q7055" t="s">
        <v>486</v>
      </c>
      <c r="R7055" t="s">
        <v>498</v>
      </c>
      <c r="S7055" s="2">
        <v>0</v>
      </c>
      <c r="U7055">
        <v>16</v>
      </c>
      <c r="IF7055">
        <v>41236</v>
      </c>
      <c r="IG7055" t="s">
        <v>485</v>
      </c>
      <c r="IH7055" t="s">
        <v>256</v>
      </c>
      <c r="IK7055">
        <v>-2</v>
      </c>
      <c r="IL7055" t="s">
        <v>257</v>
      </c>
      <c r="IM7055" t="s">
        <v>258</v>
      </c>
      <c r="IN7055" t="s">
        <v>559</v>
      </c>
    </row>
    <row r="7056" spans="1:250" x14ac:dyDescent="0.25">
      <c r="A7056">
        <v>41161</v>
      </c>
      <c r="B7056">
        <v>-890804480</v>
      </c>
      <c r="C7056">
        <v>1837</v>
      </c>
      <c r="D7056" t="s">
        <v>250</v>
      </c>
      <c r="E7056" t="s">
        <v>251</v>
      </c>
      <c r="F7056">
        <v>1848</v>
      </c>
      <c r="G7056" t="s">
        <v>252</v>
      </c>
      <c r="H7056" t="s">
        <v>251</v>
      </c>
      <c r="I7056">
        <v>429</v>
      </c>
      <c r="J7056" t="s">
        <v>473</v>
      </c>
      <c r="K7056" t="s">
        <v>474</v>
      </c>
      <c r="L7056">
        <v>41236</v>
      </c>
      <c r="M7056" t="s">
        <v>485</v>
      </c>
      <c r="N7056" t="s">
        <v>486</v>
      </c>
      <c r="O7056">
        <v>41236</v>
      </c>
      <c r="P7056" t="s">
        <v>485</v>
      </c>
      <c r="Q7056" t="s">
        <v>486</v>
      </c>
      <c r="R7056" t="s">
        <v>498</v>
      </c>
      <c r="S7056" s="2">
        <v>0</v>
      </c>
      <c r="U7056">
        <v>16</v>
      </c>
      <c r="IF7056">
        <v>41236</v>
      </c>
      <c r="IG7056" t="s">
        <v>485</v>
      </c>
      <c r="IH7056" t="s">
        <v>256</v>
      </c>
      <c r="IK7056">
        <v>-2</v>
      </c>
      <c r="IL7056" t="s">
        <v>257</v>
      </c>
      <c r="IM7056" t="s">
        <v>258</v>
      </c>
      <c r="IN7056" t="s">
        <v>559</v>
      </c>
    </row>
    <row r="7057" spans="1:250" x14ac:dyDescent="0.25">
      <c r="A7057">
        <v>41162</v>
      </c>
      <c r="B7057">
        <v>-890804480</v>
      </c>
      <c r="C7057">
        <v>1837</v>
      </c>
      <c r="D7057" t="s">
        <v>250</v>
      </c>
      <c r="E7057" t="s">
        <v>251</v>
      </c>
      <c r="F7057">
        <v>1848</v>
      </c>
      <c r="G7057" t="s">
        <v>252</v>
      </c>
      <c r="H7057" t="s">
        <v>251</v>
      </c>
      <c r="I7057">
        <v>427</v>
      </c>
      <c r="J7057" t="s">
        <v>475</v>
      </c>
      <c r="K7057" t="s">
        <v>476</v>
      </c>
      <c r="L7057">
        <v>41236</v>
      </c>
      <c r="M7057" t="s">
        <v>485</v>
      </c>
      <c r="N7057" t="s">
        <v>486</v>
      </c>
      <c r="O7057">
        <v>41236</v>
      </c>
      <c r="P7057" t="s">
        <v>485</v>
      </c>
      <c r="Q7057" t="s">
        <v>486</v>
      </c>
      <c r="R7057" t="s">
        <v>498</v>
      </c>
      <c r="S7057" s="2">
        <v>0</v>
      </c>
      <c r="U7057">
        <v>16</v>
      </c>
      <c r="IF7057">
        <v>41236</v>
      </c>
      <c r="IG7057" t="s">
        <v>485</v>
      </c>
      <c r="IH7057" t="s">
        <v>256</v>
      </c>
      <c r="IK7057">
        <v>-2</v>
      </c>
      <c r="IL7057" t="s">
        <v>257</v>
      </c>
      <c r="IM7057" t="s">
        <v>258</v>
      </c>
      <c r="IN7057" t="s">
        <v>559</v>
      </c>
    </row>
    <row r="7058" spans="1:250" x14ac:dyDescent="0.25">
      <c r="A7058">
        <v>41163</v>
      </c>
      <c r="B7058">
        <v>-890804480</v>
      </c>
      <c r="C7058">
        <v>1837</v>
      </c>
      <c r="D7058" t="s">
        <v>250</v>
      </c>
      <c r="E7058" t="s">
        <v>251</v>
      </c>
      <c r="F7058">
        <v>1848</v>
      </c>
      <c r="G7058" t="s">
        <v>252</v>
      </c>
      <c r="H7058" t="s">
        <v>251</v>
      </c>
      <c r="I7058">
        <v>422</v>
      </c>
      <c r="J7058" t="s">
        <v>479</v>
      </c>
      <c r="K7058" t="s">
        <v>480</v>
      </c>
      <c r="L7058">
        <v>1946</v>
      </c>
      <c r="M7058" t="s">
        <v>253</v>
      </c>
      <c r="N7058" t="s">
        <v>254</v>
      </c>
      <c r="O7058">
        <v>1946</v>
      </c>
      <c r="P7058" t="s">
        <v>253</v>
      </c>
      <c r="Q7058" t="s">
        <v>254</v>
      </c>
      <c r="R7058" t="s">
        <v>355</v>
      </c>
      <c r="S7058" s="2">
        <v>0</v>
      </c>
      <c r="U7058">
        <v>17</v>
      </c>
      <c r="IF7058">
        <v>1946</v>
      </c>
      <c r="IG7058" t="s">
        <v>253</v>
      </c>
      <c r="IH7058" t="s">
        <v>256</v>
      </c>
      <c r="IK7058">
        <v>-2</v>
      </c>
      <c r="IL7058" t="s">
        <v>257</v>
      </c>
      <c r="IM7058" t="s">
        <v>258</v>
      </c>
      <c r="IN7058" t="s">
        <v>502</v>
      </c>
      <c r="IP7058" t="s">
        <v>503</v>
      </c>
    </row>
    <row r="7059" spans="1:250" x14ac:dyDescent="0.25">
      <c r="A7059">
        <v>41164</v>
      </c>
      <c r="B7059">
        <v>-890804480</v>
      </c>
      <c r="C7059">
        <v>1837</v>
      </c>
      <c r="D7059" t="s">
        <v>250</v>
      </c>
      <c r="E7059" t="s">
        <v>251</v>
      </c>
      <c r="F7059">
        <v>1848</v>
      </c>
      <c r="G7059" t="s">
        <v>252</v>
      </c>
      <c r="H7059" t="s">
        <v>251</v>
      </c>
      <c r="I7059">
        <v>420</v>
      </c>
      <c r="J7059" t="s">
        <v>481</v>
      </c>
      <c r="K7059" t="s">
        <v>482</v>
      </c>
      <c r="L7059">
        <v>1946</v>
      </c>
      <c r="M7059" t="s">
        <v>253</v>
      </c>
      <c r="N7059" t="s">
        <v>254</v>
      </c>
      <c r="O7059">
        <v>1946</v>
      </c>
      <c r="P7059" t="s">
        <v>253</v>
      </c>
      <c r="Q7059" t="s">
        <v>254</v>
      </c>
      <c r="R7059" t="s">
        <v>355</v>
      </c>
      <c r="S7059" s="2">
        <v>0</v>
      </c>
      <c r="U7059">
        <v>17</v>
      </c>
      <c r="IF7059">
        <v>1946</v>
      </c>
      <c r="IG7059" t="s">
        <v>253</v>
      </c>
      <c r="IH7059" t="s">
        <v>256</v>
      </c>
      <c r="IK7059">
        <v>-2</v>
      </c>
      <c r="IL7059" t="s">
        <v>257</v>
      </c>
      <c r="IM7059" t="s">
        <v>258</v>
      </c>
      <c r="IN7059" t="s">
        <v>502</v>
      </c>
      <c r="IP7059" t="s">
        <v>503</v>
      </c>
    </row>
    <row r="7060" spans="1:250" x14ac:dyDescent="0.25">
      <c r="A7060">
        <v>41165</v>
      </c>
      <c r="B7060">
        <v>-890804480</v>
      </c>
      <c r="C7060">
        <v>1837</v>
      </c>
      <c r="D7060" t="s">
        <v>250</v>
      </c>
      <c r="E7060" t="s">
        <v>251</v>
      </c>
      <c r="F7060">
        <v>1848</v>
      </c>
      <c r="G7060" t="s">
        <v>252</v>
      </c>
      <c r="H7060" t="s">
        <v>251</v>
      </c>
      <c r="I7060">
        <v>411</v>
      </c>
      <c r="J7060" t="s">
        <v>471</v>
      </c>
      <c r="K7060" t="s">
        <v>472</v>
      </c>
      <c r="L7060">
        <v>1946</v>
      </c>
      <c r="M7060" t="s">
        <v>253</v>
      </c>
      <c r="N7060" t="s">
        <v>254</v>
      </c>
      <c r="O7060">
        <v>1946</v>
      </c>
      <c r="P7060" t="s">
        <v>253</v>
      </c>
      <c r="Q7060" t="s">
        <v>254</v>
      </c>
      <c r="R7060" t="s">
        <v>355</v>
      </c>
      <c r="S7060" s="2">
        <v>0</v>
      </c>
      <c r="U7060">
        <v>17</v>
      </c>
      <c r="IF7060">
        <v>1946</v>
      </c>
      <c r="IG7060" t="s">
        <v>253</v>
      </c>
      <c r="IH7060" t="s">
        <v>256</v>
      </c>
      <c r="IK7060">
        <v>-2</v>
      </c>
      <c r="IL7060" t="s">
        <v>257</v>
      </c>
      <c r="IM7060" t="s">
        <v>258</v>
      </c>
      <c r="IN7060" t="s">
        <v>502</v>
      </c>
      <c r="IP7060" t="s">
        <v>503</v>
      </c>
    </row>
    <row r="7061" spans="1:250" x14ac:dyDescent="0.25">
      <c r="A7061">
        <v>41166</v>
      </c>
      <c r="B7061">
        <v>-890804480</v>
      </c>
      <c r="C7061">
        <v>1837</v>
      </c>
      <c r="D7061" t="s">
        <v>250</v>
      </c>
      <c r="E7061" t="s">
        <v>251</v>
      </c>
      <c r="F7061">
        <v>1848</v>
      </c>
      <c r="G7061" t="s">
        <v>252</v>
      </c>
      <c r="H7061" t="s">
        <v>251</v>
      </c>
      <c r="I7061">
        <v>436</v>
      </c>
      <c r="J7061" t="s">
        <v>504</v>
      </c>
      <c r="K7061" t="s">
        <v>505</v>
      </c>
      <c r="L7061">
        <v>1946</v>
      </c>
      <c r="M7061" t="s">
        <v>253</v>
      </c>
      <c r="N7061" t="s">
        <v>254</v>
      </c>
      <c r="O7061">
        <v>1946</v>
      </c>
      <c r="P7061" t="s">
        <v>253</v>
      </c>
      <c r="Q7061" t="s">
        <v>254</v>
      </c>
      <c r="R7061" t="s">
        <v>355</v>
      </c>
      <c r="S7061" s="2">
        <v>0</v>
      </c>
      <c r="U7061">
        <v>17</v>
      </c>
      <c r="IF7061">
        <v>1946</v>
      </c>
      <c r="IG7061" t="s">
        <v>253</v>
      </c>
      <c r="IH7061" t="s">
        <v>256</v>
      </c>
      <c r="IK7061">
        <v>-2</v>
      </c>
      <c r="IL7061" t="s">
        <v>257</v>
      </c>
      <c r="IM7061" t="s">
        <v>258</v>
      </c>
      <c r="IN7061" t="s">
        <v>502</v>
      </c>
      <c r="IP7061" t="s">
        <v>503</v>
      </c>
    </row>
    <row r="7062" spans="1:250" x14ac:dyDescent="0.25">
      <c r="A7062">
        <v>41167</v>
      </c>
      <c r="B7062">
        <v>-890804480</v>
      </c>
      <c r="C7062">
        <v>1837</v>
      </c>
      <c r="D7062" t="s">
        <v>250</v>
      </c>
      <c r="E7062" t="s">
        <v>251</v>
      </c>
      <c r="F7062">
        <v>1848</v>
      </c>
      <c r="G7062" t="s">
        <v>252</v>
      </c>
      <c r="H7062" t="s">
        <v>251</v>
      </c>
      <c r="I7062">
        <v>435</v>
      </c>
      <c r="J7062" t="s">
        <v>493</v>
      </c>
      <c r="K7062" t="s">
        <v>494</v>
      </c>
      <c r="L7062">
        <v>1946</v>
      </c>
      <c r="M7062" t="s">
        <v>253</v>
      </c>
      <c r="N7062" t="s">
        <v>254</v>
      </c>
      <c r="O7062">
        <v>1946</v>
      </c>
      <c r="P7062" t="s">
        <v>253</v>
      </c>
      <c r="Q7062" t="s">
        <v>254</v>
      </c>
      <c r="R7062" t="s">
        <v>355</v>
      </c>
      <c r="S7062" s="2">
        <v>0</v>
      </c>
      <c r="U7062">
        <v>17</v>
      </c>
      <c r="IF7062">
        <v>1946</v>
      </c>
      <c r="IG7062" t="s">
        <v>253</v>
      </c>
      <c r="IH7062" t="s">
        <v>256</v>
      </c>
      <c r="IK7062">
        <v>-2</v>
      </c>
      <c r="IL7062" t="s">
        <v>257</v>
      </c>
      <c r="IM7062" t="s">
        <v>258</v>
      </c>
      <c r="IN7062" t="s">
        <v>502</v>
      </c>
      <c r="IP7062" t="s">
        <v>503</v>
      </c>
    </row>
    <row r="7063" spans="1:250" x14ac:dyDescent="0.25">
      <c r="A7063">
        <v>41168</v>
      </c>
      <c r="B7063">
        <v>-890804480</v>
      </c>
      <c r="C7063">
        <v>1837</v>
      </c>
      <c r="D7063" t="s">
        <v>250</v>
      </c>
      <c r="E7063" t="s">
        <v>251</v>
      </c>
      <c r="F7063">
        <v>1848</v>
      </c>
      <c r="G7063" t="s">
        <v>252</v>
      </c>
      <c r="H7063" t="s">
        <v>251</v>
      </c>
      <c r="I7063">
        <v>431</v>
      </c>
      <c r="J7063" t="s">
        <v>495</v>
      </c>
      <c r="K7063" t="s">
        <v>496</v>
      </c>
      <c r="L7063">
        <v>1946</v>
      </c>
      <c r="M7063" t="s">
        <v>253</v>
      </c>
      <c r="N7063" t="s">
        <v>254</v>
      </c>
      <c r="O7063">
        <v>1946</v>
      </c>
      <c r="P7063" t="s">
        <v>253</v>
      </c>
      <c r="Q7063" t="s">
        <v>254</v>
      </c>
      <c r="R7063" t="s">
        <v>355</v>
      </c>
      <c r="S7063" s="2">
        <v>0</v>
      </c>
      <c r="U7063">
        <v>17</v>
      </c>
      <c r="IF7063">
        <v>1946</v>
      </c>
      <c r="IG7063" t="s">
        <v>253</v>
      </c>
      <c r="IH7063" t="s">
        <v>256</v>
      </c>
      <c r="IK7063">
        <v>-2</v>
      </c>
      <c r="IL7063" t="s">
        <v>257</v>
      </c>
      <c r="IM7063" t="s">
        <v>258</v>
      </c>
      <c r="IN7063" t="s">
        <v>502</v>
      </c>
      <c r="IP7063" t="s">
        <v>503</v>
      </c>
    </row>
    <row r="7064" spans="1:250" x14ac:dyDescent="0.25">
      <c r="A7064">
        <v>41169</v>
      </c>
      <c r="B7064">
        <v>-890804480</v>
      </c>
      <c r="C7064">
        <v>1837</v>
      </c>
      <c r="D7064" t="s">
        <v>250</v>
      </c>
      <c r="E7064" t="s">
        <v>251</v>
      </c>
      <c r="F7064">
        <v>1848</v>
      </c>
      <c r="G7064" t="s">
        <v>252</v>
      </c>
      <c r="H7064" t="s">
        <v>251</v>
      </c>
      <c r="I7064">
        <v>429</v>
      </c>
      <c r="J7064" t="s">
        <v>473</v>
      </c>
      <c r="K7064" t="s">
        <v>474</v>
      </c>
      <c r="L7064">
        <v>1946</v>
      </c>
      <c r="M7064" t="s">
        <v>253</v>
      </c>
      <c r="N7064" t="s">
        <v>254</v>
      </c>
      <c r="O7064">
        <v>1946</v>
      </c>
      <c r="P7064" t="s">
        <v>253</v>
      </c>
      <c r="Q7064" t="s">
        <v>254</v>
      </c>
      <c r="R7064" t="s">
        <v>355</v>
      </c>
      <c r="S7064" s="2">
        <v>0</v>
      </c>
      <c r="U7064">
        <v>17</v>
      </c>
      <c r="IF7064">
        <v>1946</v>
      </c>
      <c r="IG7064" t="s">
        <v>253</v>
      </c>
      <c r="IH7064" t="s">
        <v>256</v>
      </c>
      <c r="IK7064">
        <v>-2</v>
      </c>
      <c r="IL7064" t="s">
        <v>257</v>
      </c>
      <c r="IM7064" t="s">
        <v>258</v>
      </c>
      <c r="IN7064" t="s">
        <v>502</v>
      </c>
      <c r="IP7064" t="s">
        <v>503</v>
      </c>
    </row>
    <row r="7065" spans="1:250" x14ac:dyDescent="0.25">
      <c r="A7065">
        <v>41170</v>
      </c>
      <c r="B7065">
        <v>-890804480</v>
      </c>
      <c r="C7065">
        <v>1837</v>
      </c>
      <c r="D7065" t="s">
        <v>250</v>
      </c>
      <c r="E7065" t="s">
        <v>251</v>
      </c>
      <c r="F7065">
        <v>1848</v>
      </c>
      <c r="G7065" t="s">
        <v>252</v>
      </c>
      <c r="H7065" t="s">
        <v>251</v>
      </c>
      <c r="I7065">
        <v>427</v>
      </c>
      <c r="J7065" t="s">
        <v>475</v>
      </c>
      <c r="K7065" t="s">
        <v>476</v>
      </c>
      <c r="L7065">
        <v>1946</v>
      </c>
      <c r="M7065" t="s">
        <v>253</v>
      </c>
      <c r="N7065" t="s">
        <v>254</v>
      </c>
      <c r="O7065">
        <v>1946</v>
      </c>
      <c r="P7065" t="s">
        <v>253</v>
      </c>
      <c r="Q7065" t="s">
        <v>254</v>
      </c>
      <c r="R7065" t="s">
        <v>355</v>
      </c>
      <c r="S7065" s="2">
        <v>0</v>
      </c>
      <c r="U7065">
        <v>17</v>
      </c>
      <c r="IF7065">
        <v>1946</v>
      </c>
      <c r="IG7065" t="s">
        <v>253</v>
      </c>
      <c r="IH7065" t="s">
        <v>256</v>
      </c>
      <c r="IK7065">
        <v>-2</v>
      </c>
      <c r="IL7065" t="s">
        <v>257</v>
      </c>
      <c r="IM7065" t="s">
        <v>258</v>
      </c>
      <c r="IN7065" t="s">
        <v>502</v>
      </c>
      <c r="IP7065" t="s">
        <v>503</v>
      </c>
    </row>
    <row r="7066" spans="1:250" x14ac:dyDescent="0.25">
      <c r="A7066">
        <v>41171</v>
      </c>
      <c r="B7066">
        <v>-890804480</v>
      </c>
      <c r="C7066">
        <v>1837</v>
      </c>
      <c r="D7066" t="s">
        <v>250</v>
      </c>
      <c r="E7066" t="s">
        <v>251</v>
      </c>
      <c r="F7066">
        <v>1848</v>
      </c>
      <c r="G7066" t="s">
        <v>252</v>
      </c>
      <c r="H7066" t="s">
        <v>251</v>
      </c>
      <c r="I7066">
        <v>424</v>
      </c>
      <c r="J7066" t="s">
        <v>477</v>
      </c>
      <c r="K7066" t="s">
        <v>478</v>
      </c>
      <c r="L7066">
        <v>1946</v>
      </c>
      <c r="M7066" t="s">
        <v>253</v>
      </c>
      <c r="N7066" t="s">
        <v>254</v>
      </c>
      <c r="O7066">
        <v>1946</v>
      </c>
      <c r="P7066" t="s">
        <v>253</v>
      </c>
      <c r="Q7066" t="s">
        <v>254</v>
      </c>
      <c r="R7066" t="s">
        <v>355</v>
      </c>
      <c r="S7066" s="2">
        <v>0</v>
      </c>
      <c r="U7066">
        <v>17</v>
      </c>
      <c r="IF7066">
        <v>1946</v>
      </c>
      <c r="IG7066" t="s">
        <v>253</v>
      </c>
      <c r="IH7066" t="s">
        <v>256</v>
      </c>
      <c r="IK7066">
        <v>-2</v>
      </c>
      <c r="IL7066" t="s">
        <v>257</v>
      </c>
      <c r="IM7066" t="s">
        <v>258</v>
      </c>
      <c r="IN7066" t="s">
        <v>502</v>
      </c>
      <c r="IP7066" t="s">
        <v>503</v>
      </c>
    </row>
    <row r="7067" spans="1:250" x14ac:dyDescent="0.25">
      <c r="A7067">
        <v>41172</v>
      </c>
      <c r="B7067">
        <v>-890804480</v>
      </c>
      <c r="C7067">
        <v>1837</v>
      </c>
      <c r="D7067" t="s">
        <v>250</v>
      </c>
      <c r="E7067" t="s">
        <v>251</v>
      </c>
      <c r="F7067">
        <v>1848</v>
      </c>
      <c r="G7067" t="s">
        <v>252</v>
      </c>
      <c r="H7067" t="s">
        <v>251</v>
      </c>
      <c r="I7067">
        <v>437</v>
      </c>
      <c r="J7067" t="s">
        <v>506</v>
      </c>
      <c r="K7067" t="s">
        <v>507</v>
      </c>
      <c r="L7067">
        <v>1946</v>
      </c>
      <c r="M7067" t="s">
        <v>253</v>
      </c>
      <c r="N7067" t="s">
        <v>254</v>
      </c>
      <c r="O7067">
        <v>1946</v>
      </c>
      <c r="P7067" t="s">
        <v>253</v>
      </c>
      <c r="Q7067" t="s">
        <v>254</v>
      </c>
      <c r="R7067" t="s">
        <v>355</v>
      </c>
      <c r="S7067" s="2">
        <v>0</v>
      </c>
      <c r="U7067">
        <v>17</v>
      </c>
      <c r="IF7067">
        <v>1946</v>
      </c>
      <c r="IG7067" t="s">
        <v>253</v>
      </c>
      <c r="IH7067" t="s">
        <v>256</v>
      </c>
      <c r="IK7067">
        <v>-2</v>
      </c>
      <c r="IL7067" t="s">
        <v>257</v>
      </c>
      <c r="IM7067" t="s">
        <v>258</v>
      </c>
      <c r="IN7067" t="s">
        <v>502</v>
      </c>
      <c r="IP7067" t="s">
        <v>503</v>
      </c>
    </row>
    <row r="7068" spans="1:250" x14ac:dyDescent="0.25">
      <c r="A7068">
        <v>41173</v>
      </c>
      <c r="B7068">
        <v>-890804480</v>
      </c>
      <c r="C7068">
        <v>1837</v>
      </c>
      <c r="D7068" t="s">
        <v>250</v>
      </c>
      <c r="E7068" t="s">
        <v>251</v>
      </c>
      <c r="F7068">
        <v>1848</v>
      </c>
      <c r="G7068" t="s">
        <v>252</v>
      </c>
      <c r="H7068" t="s">
        <v>251</v>
      </c>
      <c r="I7068">
        <v>427</v>
      </c>
      <c r="J7068" t="s">
        <v>475</v>
      </c>
      <c r="K7068" t="s">
        <v>476</v>
      </c>
      <c r="L7068">
        <v>2024</v>
      </c>
      <c r="M7068" t="s">
        <v>261</v>
      </c>
      <c r="N7068" t="s">
        <v>262</v>
      </c>
      <c r="O7068">
        <v>2024</v>
      </c>
      <c r="P7068" t="s">
        <v>261</v>
      </c>
      <c r="Q7068" t="s">
        <v>262</v>
      </c>
      <c r="R7068" t="s">
        <v>355</v>
      </c>
      <c r="S7068" s="2">
        <v>0</v>
      </c>
      <c r="U7068">
        <v>17</v>
      </c>
      <c r="IF7068">
        <v>2024</v>
      </c>
      <c r="IG7068" t="s">
        <v>261</v>
      </c>
      <c r="IH7068" t="s">
        <v>256</v>
      </c>
      <c r="IK7068">
        <v>-2</v>
      </c>
      <c r="IL7068" t="s">
        <v>257</v>
      </c>
      <c r="IM7068" t="s">
        <v>258</v>
      </c>
      <c r="IN7068" t="s">
        <v>502</v>
      </c>
      <c r="IP7068" t="s">
        <v>508</v>
      </c>
    </row>
    <row r="7069" spans="1:250" x14ac:dyDescent="0.25">
      <c r="A7069">
        <v>41174</v>
      </c>
      <c r="B7069">
        <v>-890804480</v>
      </c>
      <c r="C7069">
        <v>1837</v>
      </c>
      <c r="D7069" t="s">
        <v>250</v>
      </c>
      <c r="E7069" t="s">
        <v>251</v>
      </c>
      <c r="F7069">
        <v>1848</v>
      </c>
      <c r="G7069" t="s">
        <v>252</v>
      </c>
      <c r="H7069" t="s">
        <v>251</v>
      </c>
      <c r="I7069">
        <v>424</v>
      </c>
      <c r="J7069" t="s">
        <v>477</v>
      </c>
      <c r="K7069" t="s">
        <v>478</v>
      </c>
      <c r="L7069">
        <v>2024</v>
      </c>
      <c r="M7069" t="s">
        <v>261</v>
      </c>
      <c r="N7069" t="s">
        <v>262</v>
      </c>
      <c r="O7069">
        <v>2024</v>
      </c>
      <c r="P7069" t="s">
        <v>261</v>
      </c>
      <c r="Q7069" t="s">
        <v>262</v>
      </c>
      <c r="R7069" t="s">
        <v>355</v>
      </c>
      <c r="S7069" s="2">
        <v>0</v>
      </c>
      <c r="U7069">
        <v>17</v>
      </c>
      <c r="IF7069">
        <v>2024</v>
      </c>
      <c r="IG7069" t="s">
        <v>261</v>
      </c>
      <c r="IH7069" t="s">
        <v>256</v>
      </c>
      <c r="IK7069">
        <v>-2</v>
      </c>
      <c r="IL7069" t="s">
        <v>257</v>
      </c>
      <c r="IM7069" t="s">
        <v>258</v>
      </c>
      <c r="IN7069" t="s">
        <v>502</v>
      </c>
      <c r="IP7069" t="s">
        <v>508</v>
      </c>
    </row>
    <row r="7070" spans="1:250" x14ac:dyDescent="0.25">
      <c r="A7070">
        <v>41175</v>
      </c>
      <c r="B7070">
        <v>-890804480</v>
      </c>
      <c r="C7070">
        <v>1837</v>
      </c>
      <c r="D7070" t="s">
        <v>250</v>
      </c>
      <c r="E7070" t="s">
        <v>251</v>
      </c>
      <c r="F7070">
        <v>1848</v>
      </c>
      <c r="G7070" t="s">
        <v>252</v>
      </c>
      <c r="H7070" t="s">
        <v>251</v>
      </c>
      <c r="I7070">
        <v>422</v>
      </c>
      <c r="J7070" t="s">
        <v>479</v>
      </c>
      <c r="K7070" t="s">
        <v>480</v>
      </c>
      <c r="L7070">
        <v>2024</v>
      </c>
      <c r="M7070" t="s">
        <v>261</v>
      </c>
      <c r="N7070" t="s">
        <v>262</v>
      </c>
      <c r="O7070">
        <v>2024</v>
      </c>
      <c r="P7070" t="s">
        <v>261</v>
      </c>
      <c r="Q7070" t="s">
        <v>262</v>
      </c>
      <c r="R7070" t="s">
        <v>355</v>
      </c>
      <c r="S7070" s="2">
        <v>0</v>
      </c>
      <c r="U7070">
        <v>17</v>
      </c>
      <c r="IF7070">
        <v>2024</v>
      </c>
      <c r="IG7070" t="s">
        <v>261</v>
      </c>
      <c r="IH7070" t="s">
        <v>256</v>
      </c>
      <c r="IK7070">
        <v>-2</v>
      </c>
      <c r="IL7070" t="s">
        <v>257</v>
      </c>
      <c r="IM7070" t="s">
        <v>258</v>
      </c>
      <c r="IN7070" t="s">
        <v>502</v>
      </c>
      <c r="IP7070" t="s">
        <v>508</v>
      </c>
    </row>
    <row r="7071" spans="1:250" x14ac:dyDescent="0.25">
      <c r="A7071">
        <v>41176</v>
      </c>
      <c r="B7071">
        <v>-890804480</v>
      </c>
      <c r="C7071">
        <v>1837</v>
      </c>
      <c r="D7071" t="s">
        <v>250</v>
      </c>
      <c r="E7071" t="s">
        <v>251</v>
      </c>
      <c r="F7071">
        <v>1848</v>
      </c>
      <c r="G7071" t="s">
        <v>252</v>
      </c>
      <c r="H7071" t="s">
        <v>251</v>
      </c>
      <c r="I7071">
        <v>420</v>
      </c>
      <c r="J7071" t="s">
        <v>481</v>
      </c>
      <c r="K7071" t="s">
        <v>482</v>
      </c>
      <c r="L7071">
        <v>2024</v>
      </c>
      <c r="M7071" t="s">
        <v>261</v>
      </c>
      <c r="N7071" t="s">
        <v>262</v>
      </c>
      <c r="O7071">
        <v>2024</v>
      </c>
      <c r="P7071" t="s">
        <v>261</v>
      </c>
      <c r="Q7071" t="s">
        <v>262</v>
      </c>
      <c r="R7071" t="s">
        <v>355</v>
      </c>
      <c r="S7071" s="2">
        <v>0</v>
      </c>
      <c r="U7071">
        <v>17</v>
      </c>
      <c r="IF7071">
        <v>2024</v>
      </c>
      <c r="IG7071" t="s">
        <v>261</v>
      </c>
      <c r="IH7071" t="s">
        <v>256</v>
      </c>
      <c r="IK7071">
        <v>-2</v>
      </c>
      <c r="IL7071" t="s">
        <v>257</v>
      </c>
      <c r="IM7071" t="s">
        <v>258</v>
      </c>
      <c r="IN7071" t="s">
        <v>502</v>
      </c>
      <c r="IP7071" t="s">
        <v>508</v>
      </c>
    </row>
    <row r="7072" spans="1:250" x14ac:dyDescent="0.25">
      <c r="A7072">
        <v>41177</v>
      </c>
      <c r="B7072">
        <v>-890804480</v>
      </c>
      <c r="C7072">
        <v>1837</v>
      </c>
      <c r="D7072" t="s">
        <v>250</v>
      </c>
      <c r="E7072" t="s">
        <v>251</v>
      </c>
      <c r="F7072">
        <v>1848</v>
      </c>
      <c r="G7072" t="s">
        <v>252</v>
      </c>
      <c r="H7072" t="s">
        <v>251</v>
      </c>
      <c r="I7072">
        <v>411</v>
      </c>
      <c r="J7072" t="s">
        <v>471</v>
      </c>
      <c r="K7072" t="s">
        <v>472</v>
      </c>
      <c r="L7072">
        <v>2024</v>
      </c>
      <c r="M7072" t="s">
        <v>261</v>
      </c>
      <c r="N7072" t="s">
        <v>262</v>
      </c>
      <c r="O7072">
        <v>2024</v>
      </c>
      <c r="P7072" t="s">
        <v>261</v>
      </c>
      <c r="Q7072" t="s">
        <v>262</v>
      </c>
      <c r="R7072" t="s">
        <v>355</v>
      </c>
      <c r="S7072" s="2">
        <v>0</v>
      </c>
      <c r="U7072">
        <v>17</v>
      </c>
      <c r="IF7072">
        <v>2024</v>
      </c>
      <c r="IG7072" t="s">
        <v>261</v>
      </c>
      <c r="IH7072" t="s">
        <v>256</v>
      </c>
      <c r="IK7072">
        <v>-2</v>
      </c>
      <c r="IL7072" t="s">
        <v>257</v>
      </c>
      <c r="IM7072" t="s">
        <v>258</v>
      </c>
      <c r="IN7072" t="s">
        <v>502</v>
      </c>
      <c r="IP7072" t="s">
        <v>508</v>
      </c>
    </row>
    <row r="7073" spans="1:250" x14ac:dyDescent="0.25">
      <c r="A7073">
        <v>41178</v>
      </c>
      <c r="B7073">
        <v>-890804480</v>
      </c>
      <c r="C7073">
        <v>1837</v>
      </c>
      <c r="D7073" t="s">
        <v>250</v>
      </c>
      <c r="E7073" t="s">
        <v>251</v>
      </c>
      <c r="F7073">
        <v>9695</v>
      </c>
      <c r="G7073" t="s">
        <v>267</v>
      </c>
      <c r="H7073" t="s">
        <v>268</v>
      </c>
      <c r="I7073">
        <v>411</v>
      </c>
      <c r="J7073" t="s">
        <v>471</v>
      </c>
      <c r="K7073" t="s">
        <v>472</v>
      </c>
      <c r="L7073">
        <v>2024</v>
      </c>
      <c r="M7073" t="s">
        <v>261</v>
      </c>
      <c r="N7073" t="s">
        <v>262</v>
      </c>
      <c r="O7073">
        <v>2024</v>
      </c>
      <c r="P7073" t="s">
        <v>261</v>
      </c>
      <c r="Q7073" t="s">
        <v>262</v>
      </c>
      <c r="R7073" t="s">
        <v>355</v>
      </c>
      <c r="S7073" s="2">
        <v>0</v>
      </c>
      <c r="U7073">
        <v>17</v>
      </c>
      <c r="IF7073">
        <v>2024</v>
      </c>
      <c r="IG7073" t="s">
        <v>261</v>
      </c>
      <c r="IH7073" t="s">
        <v>269</v>
      </c>
      <c r="IK7073">
        <v>-2</v>
      </c>
      <c r="IL7073" t="s">
        <v>257</v>
      </c>
      <c r="IM7073" t="s">
        <v>258</v>
      </c>
      <c r="IN7073" t="s">
        <v>509</v>
      </c>
      <c r="IP7073" t="s">
        <v>510</v>
      </c>
    </row>
    <row r="7074" spans="1:250" x14ac:dyDescent="0.25">
      <c r="A7074">
        <v>41179</v>
      </c>
      <c r="B7074">
        <v>-890804480</v>
      </c>
      <c r="C7074">
        <v>1837</v>
      </c>
      <c r="D7074" t="s">
        <v>250</v>
      </c>
      <c r="E7074" t="s">
        <v>251</v>
      </c>
      <c r="F7074">
        <v>13794</v>
      </c>
      <c r="G7074" t="s">
        <v>264</v>
      </c>
      <c r="H7074" t="s">
        <v>265</v>
      </c>
      <c r="I7074">
        <v>435</v>
      </c>
      <c r="J7074" t="s">
        <v>493</v>
      </c>
      <c r="K7074" t="s">
        <v>494</v>
      </c>
      <c r="L7074">
        <v>2024</v>
      </c>
      <c r="M7074" t="s">
        <v>261</v>
      </c>
      <c r="N7074" t="s">
        <v>262</v>
      </c>
      <c r="O7074">
        <v>2024</v>
      </c>
      <c r="P7074" t="s">
        <v>261</v>
      </c>
      <c r="Q7074" t="s">
        <v>262</v>
      </c>
      <c r="R7074" t="s">
        <v>355</v>
      </c>
      <c r="S7074" s="2">
        <v>0</v>
      </c>
      <c r="U7074">
        <v>17</v>
      </c>
      <c r="IF7074">
        <v>2024</v>
      </c>
      <c r="IG7074" t="s">
        <v>261</v>
      </c>
      <c r="IH7074" t="s">
        <v>266</v>
      </c>
      <c r="IK7074">
        <v>-2</v>
      </c>
      <c r="IL7074" t="s">
        <v>257</v>
      </c>
      <c r="IM7074" t="s">
        <v>258</v>
      </c>
      <c r="IN7074" t="s">
        <v>511</v>
      </c>
      <c r="IP7074" t="s">
        <v>512</v>
      </c>
    </row>
    <row r="7075" spans="1:250" x14ac:dyDescent="0.25">
      <c r="A7075">
        <v>41180</v>
      </c>
      <c r="B7075">
        <v>-890804480</v>
      </c>
      <c r="C7075">
        <v>1837</v>
      </c>
      <c r="D7075" t="s">
        <v>250</v>
      </c>
      <c r="E7075" t="s">
        <v>251</v>
      </c>
      <c r="F7075">
        <v>13794</v>
      </c>
      <c r="G7075" t="s">
        <v>264</v>
      </c>
      <c r="H7075" t="s">
        <v>265</v>
      </c>
      <c r="I7075">
        <v>431</v>
      </c>
      <c r="J7075" t="s">
        <v>495</v>
      </c>
      <c r="K7075" t="s">
        <v>496</v>
      </c>
      <c r="L7075">
        <v>2024</v>
      </c>
      <c r="M7075" t="s">
        <v>261</v>
      </c>
      <c r="N7075" t="s">
        <v>262</v>
      </c>
      <c r="O7075">
        <v>2024</v>
      </c>
      <c r="P7075" t="s">
        <v>261</v>
      </c>
      <c r="Q7075" t="s">
        <v>262</v>
      </c>
      <c r="R7075" t="s">
        <v>355</v>
      </c>
      <c r="S7075" s="2">
        <v>0</v>
      </c>
      <c r="U7075">
        <v>17</v>
      </c>
      <c r="IF7075">
        <v>2024</v>
      </c>
      <c r="IG7075" t="s">
        <v>261</v>
      </c>
      <c r="IH7075" t="s">
        <v>266</v>
      </c>
      <c r="IK7075">
        <v>-2</v>
      </c>
      <c r="IL7075" t="s">
        <v>257</v>
      </c>
      <c r="IM7075" t="s">
        <v>258</v>
      </c>
      <c r="IN7075" t="s">
        <v>511</v>
      </c>
      <c r="IP7075" t="s">
        <v>512</v>
      </c>
    </row>
    <row r="7076" spans="1:250" x14ac:dyDescent="0.25">
      <c r="A7076">
        <v>41181</v>
      </c>
      <c r="B7076">
        <v>-890804480</v>
      </c>
      <c r="C7076">
        <v>1837</v>
      </c>
      <c r="D7076" t="s">
        <v>250</v>
      </c>
      <c r="E7076" t="s">
        <v>251</v>
      </c>
      <c r="F7076">
        <v>13794</v>
      </c>
      <c r="G7076" t="s">
        <v>264</v>
      </c>
      <c r="H7076" t="s">
        <v>265</v>
      </c>
      <c r="I7076">
        <v>429</v>
      </c>
      <c r="J7076" t="s">
        <v>473</v>
      </c>
      <c r="K7076" t="s">
        <v>474</v>
      </c>
      <c r="L7076">
        <v>2024</v>
      </c>
      <c r="M7076" t="s">
        <v>261</v>
      </c>
      <c r="N7076" t="s">
        <v>262</v>
      </c>
      <c r="O7076">
        <v>2024</v>
      </c>
      <c r="P7076" t="s">
        <v>261</v>
      </c>
      <c r="Q7076" t="s">
        <v>262</v>
      </c>
      <c r="R7076" t="s">
        <v>355</v>
      </c>
      <c r="S7076" s="2">
        <v>0</v>
      </c>
      <c r="U7076">
        <v>17</v>
      </c>
      <c r="IF7076">
        <v>2024</v>
      </c>
      <c r="IG7076" t="s">
        <v>261</v>
      </c>
      <c r="IH7076" t="s">
        <v>266</v>
      </c>
      <c r="IK7076">
        <v>-2</v>
      </c>
      <c r="IL7076" t="s">
        <v>257</v>
      </c>
      <c r="IM7076" t="s">
        <v>258</v>
      </c>
      <c r="IN7076" t="s">
        <v>511</v>
      </c>
      <c r="IP7076" t="s">
        <v>512</v>
      </c>
    </row>
    <row r="7077" spans="1:250" x14ac:dyDescent="0.25">
      <c r="A7077">
        <v>41182</v>
      </c>
      <c r="B7077">
        <v>-890804480</v>
      </c>
      <c r="C7077">
        <v>1837</v>
      </c>
      <c r="D7077" t="s">
        <v>250</v>
      </c>
      <c r="E7077" t="s">
        <v>251</v>
      </c>
      <c r="F7077">
        <v>13794</v>
      </c>
      <c r="G7077" t="s">
        <v>264</v>
      </c>
      <c r="H7077" t="s">
        <v>265</v>
      </c>
      <c r="I7077">
        <v>427</v>
      </c>
      <c r="J7077" t="s">
        <v>475</v>
      </c>
      <c r="K7077" t="s">
        <v>476</v>
      </c>
      <c r="L7077">
        <v>2024</v>
      </c>
      <c r="M7077" t="s">
        <v>261</v>
      </c>
      <c r="N7077" t="s">
        <v>262</v>
      </c>
      <c r="O7077">
        <v>2024</v>
      </c>
      <c r="P7077" t="s">
        <v>261</v>
      </c>
      <c r="Q7077" t="s">
        <v>262</v>
      </c>
      <c r="R7077" t="s">
        <v>355</v>
      </c>
      <c r="S7077" s="2">
        <v>0</v>
      </c>
      <c r="U7077">
        <v>17</v>
      </c>
      <c r="IF7077">
        <v>2024</v>
      </c>
      <c r="IG7077" t="s">
        <v>261</v>
      </c>
      <c r="IH7077" t="s">
        <v>266</v>
      </c>
      <c r="IK7077">
        <v>-2</v>
      </c>
      <c r="IL7077" t="s">
        <v>257</v>
      </c>
      <c r="IM7077" t="s">
        <v>258</v>
      </c>
      <c r="IN7077" t="s">
        <v>511</v>
      </c>
      <c r="IP7077" t="s">
        <v>512</v>
      </c>
    </row>
    <row r="7078" spans="1:250" x14ac:dyDescent="0.25">
      <c r="A7078">
        <v>41183</v>
      </c>
      <c r="B7078">
        <v>-890804480</v>
      </c>
      <c r="C7078">
        <v>1837</v>
      </c>
      <c r="D7078" t="s">
        <v>250</v>
      </c>
      <c r="E7078" t="s">
        <v>251</v>
      </c>
      <c r="F7078">
        <v>13794</v>
      </c>
      <c r="G7078" t="s">
        <v>264</v>
      </c>
      <c r="H7078" t="s">
        <v>265</v>
      </c>
      <c r="I7078">
        <v>424</v>
      </c>
      <c r="J7078" t="s">
        <v>477</v>
      </c>
      <c r="K7078" t="s">
        <v>478</v>
      </c>
      <c r="L7078">
        <v>2024</v>
      </c>
      <c r="M7078" t="s">
        <v>261</v>
      </c>
      <c r="N7078" t="s">
        <v>262</v>
      </c>
      <c r="O7078">
        <v>2024</v>
      </c>
      <c r="P7078" t="s">
        <v>261</v>
      </c>
      <c r="Q7078" t="s">
        <v>262</v>
      </c>
      <c r="R7078" t="s">
        <v>355</v>
      </c>
      <c r="S7078" s="2">
        <v>0</v>
      </c>
      <c r="U7078">
        <v>17</v>
      </c>
      <c r="IF7078">
        <v>2024</v>
      </c>
      <c r="IG7078" t="s">
        <v>261</v>
      </c>
      <c r="IH7078" t="s">
        <v>266</v>
      </c>
      <c r="IK7078">
        <v>-2</v>
      </c>
      <c r="IL7078" t="s">
        <v>257</v>
      </c>
      <c r="IM7078" t="s">
        <v>258</v>
      </c>
      <c r="IN7078" t="s">
        <v>511</v>
      </c>
      <c r="IP7078" t="s">
        <v>512</v>
      </c>
    </row>
    <row r="7079" spans="1:250" x14ac:dyDescent="0.25">
      <c r="A7079">
        <v>41184</v>
      </c>
      <c r="B7079">
        <v>-890804480</v>
      </c>
      <c r="C7079">
        <v>1837</v>
      </c>
      <c r="D7079" t="s">
        <v>250</v>
      </c>
      <c r="E7079" t="s">
        <v>251</v>
      </c>
      <c r="F7079">
        <v>13794</v>
      </c>
      <c r="G7079" t="s">
        <v>264</v>
      </c>
      <c r="H7079" t="s">
        <v>265</v>
      </c>
      <c r="I7079">
        <v>437</v>
      </c>
      <c r="J7079" t="s">
        <v>506</v>
      </c>
      <c r="K7079" t="s">
        <v>507</v>
      </c>
      <c r="L7079">
        <v>2024</v>
      </c>
      <c r="M7079" t="s">
        <v>261</v>
      </c>
      <c r="N7079" t="s">
        <v>262</v>
      </c>
      <c r="O7079">
        <v>2024</v>
      </c>
      <c r="P7079" t="s">
        <v>261</v>
      </c>
      <c r="Q7079" t="s">
        <v>262</v>
      </c>
      <c r="R7079" t="s">
        <v>355</v>
      </c>
      <c r="S7079" s="2">
        <v>0</v>
      </c>
      <c r="U7079">
        <v>17</v>
      </c>
      <c r="IF7079">
        <v>2024</v>
      </c>
      <c r="IG7079" t="s">
        <v>261</v>
      </c>
      <c r="IH7079" t="s">
        <v>266</v>
      </c>
      <c r="IK7079">
        <v>-2</v>
      </c>
      <c r="IL7079" t="s">
        <v>257</v>
      </c>
      <c r="IM7079" t="s">
        <v>258</v>
      </c>
      <c r="IN7079" t="s">
        <v>511</v>
      </c>
      <c r="IP7079" t="s">
        <v>512</v>
      </c>
    </row>
    <row r="7080" spans="1:250" x14ac:dyDescent="0.25">
      <c r="A7080">
        <v>41185</v>
      </c>
      <c r="B7080">
        <v>-890804480</v>
      </c>
      <c r="C7080">
        <v>1837</v>
      </c>
      <c r="D7080" t="s">
        <v>250</v>
      </c>
      <c r="E7080" t="s">
        <v>251</v>
      </c>
      <c r="F7080">
        <v>13794</v>
      </c>
      <c r="G7080" t="s">
        <v>264</v>
      </c>
      <c r="H7080" t="s">
        <v>265</v>
      </c>
      <c r="I7080">
        <v>420</v>
      </c>
      <c r="J7080" t="s">
        <v>481</v>
      </c>
      <c r="K7080" t="s">
        <v>482</v>
      </c>
      <c r="L7080">
        <v>2024</v>
      </c>
      <c r="M7080" t="s">
        <v>261</v>
      </c>
      <c r="N7080" t="s">
        <v>262</v>
      </c>
      <c r="O7080">
        <v>2024</v>
      </c>
      <c r="P7080" t="s">
        <v>261</v>
      </c>
      <c r="Q7080" t="s">
        <v>262</v>
      </c>
      <c r="R7080" t="s">
        <v>355</v>
      </c>
      <c r="S7080" s="2">
        <v>0</v>
      </c>
      <c r="U7080">
        <v>17</v>
      </c>
      <c r="IF7080">
        <v>2024</v>
      </c>
      <c r="IG7080" t="s">
        <v>261</v>
      </c>
      <c r="IH7080" t="s">
        <v>266</v>
      </c>
      <c r="IK7080">
        <v>-2</v>
      </c>
      <c r="IL7080" t="s">
        <v>257</v>
      </c>
      <c r="IM7080" t="s">
        <v>258</v>
      </c>
      <c r="IN7080" t="s">
        <v>511</v>
      </c>
      <c r="IP7080" t="s">
        <v>512</v>
      </c>
    </row>
    <row r="7081" spans="1:250" x14ac:dyDescent="0.25">
      <c r="A7081">
        <v>41186</v>
      </c>
      <c r="B7081">
        <v>-890804480</v>
      </c>
      <c r="C7081">
        <v>1837</v>
      </c>
      <c r="D7081" t="s">
        <v>250</v>
      </c>
      <c r="E7081" t="s">
        <v>251</v>
      </c>
      <c r="F7081">
        <v>13794</v>
      </c>
      <c r="G7081" t="s">
        <v>264</v>
      </c>
      <c r="H7081" t="s">
        <v>265</v>
      </c>
      <c r="I7081">
        <v>411</v>
      </c>
      <c r="J7081" t="s">
        <v>471</v>
      </c>
      <c r="K7081" t="s">
        <v>472</v>
      </c>
      <c r="L7081">
        <v>2024</v>
      </c>
      <c r="M7081" t="s">
        <v>261</v>
      </c>
      <c r="N7081" t="s">
        <v>262</v>
      </c>
      <c r="O7081">
        <v>2024</v>
      </c>
      <c r="P7081" t="s">
        <v>261</v>
      </c>
      <c r="Q7081" t="s">
        <v>262</v>
      </c>
      <c r="R7081" t="s">
        <v>355</v>
      </c>
      <c r="S7081" s="2">
        <v>0</v>
      </c>
      <c r="U7081">
        <v>17</v>
      </c>
      <c r="IF7081">
        <v>2024</v>
      </c>
      <c r="IG7081" t="s">
        <v>261</v>
      </c>
      <c r="IH7081" t="s">
        <v>266</v>
      </c>
      <c r="IK7081">
        <v>-2</v>
      </c>
      <c r="IL7081" t="s">
        <v>257</v>
      </c>
      <c r="IM7081" t="s">
        <v>258</v>
      </c>
      <c r="IN7081" t="s">
        <v>511</v>
      </c>
      <c r="IP7081" t="s">
        <v>512</v>
      </c>
    </row>
    <row r="7082" spans="1:250" x14ac:dyDescent="0.25">
      <c r="A7082">
        <v>41187</v>
      </c>
      <c r="B7082">
        <v>-890804480</v>
      </c>
      <c r="C7082">
        <v>1837</v>
      </c>
      <c r="D7082" t="s">
        <v>250</v>
      </c>
      <c r="E7082" t="s">
        <v>251</v>
      </c>
      <c r="F7082">
        <v>9695</v>
      </c>
      <c r="G7082" t="s">
        <v>267</v>
      </c>
      <c r="H7082" t="s">
        <v>268</v>
      </c>
      <c r="I7082">
        <v>437</v>
      </c>
      <c r="J7082" t="s">
        <v>506</v>
      </c>
      <c r="K7082" t="s">
        <v>507</v>
      </c>
      <c r="L7082">
        <v>2024</v>
      </c>
      <c r="M7082" t="s">
        <v>261</v>
      </c>
      <c r="N7082" t="s">
        <v>262</v>
      </c>
      <c r="O7082">
        <v>2024</v>
      </c>
      <c r="P7082" t="s">
        <v>261</v>
      </c>
      <c r="Q7082" t="s">
        <v>262</v>
      </c>
      <c r="R7082" t="s">
        <v>355</v>
      </c>
      <c r="S7082" s="2">
        <v>0</v>
      </c>
      <c r="U7082">
        <v>17</v>
      </c>
      <c r="IF7082">
        <v>2024</v>
      </c>
      <c r="IG7082" t="s">
        <v>261</v>
      </c>
      <c r="IH7082" t="s">
        <v>269</v>
      </c>
      <c r="IK7082">
        <v>-2</v>
      </c>
      <c r="IL7082" t="s">
        <v>257</v>
      </c>
      <c r="IM7082" t="s">
        <v>258</v>
      </c>
      <c r="IN7082" t="s">
        <v>509</v>
      </c>
      <c r="IP7082" t="s">
        <v>510</v>
      </c>
    </row>
    <row r="7083" spans="1:250" x14ac:dyDescent="0.25">
      <c r="A7083">
        <v>41188</v>
      </c>
      <c r="B7083">
        <v>-890804480</v>
      </c>
      <c r="C7083">
        <v>1837</v>
      </c>
      <c r="D7083" t="s">
        <v>250</v>
      </c>
      <c r="E7083" t="s">
        <v>251</v>
      </c>
      <c r="F7083">
        <v>9695</v>
      </c>
      <c r="G7083" t="s">
        <v>267</v>
      </c>
      <c r="H7083" t="s">
        <v>268</v>
      </c>
      <c r="I7083">
        <v>436</v>
      </c>
      <c r="J7083" t="s">
        <v>504</v>
      </c>
      <c r="K7083" t="s">
        <v>505</v>
      </c>
      <c r="L7083">
        <v>2024</v>
      </c>
      <c r="M7083" t="s">
        <v>261</v>
      </c>
      <c r="N7083" t="s">
        <v>262</v>
      </c>
      <c r="O7083">
        <v>2024</v>
      </c>
      <c r="P7083" t="s">
        <v>261</v>
      </c>
      <c r="Q7083" t="s">
        <v>262</v>
      </c>
      <c r="R7083" t="s">
        <v>355</v>
      </c>
      <c r="S7083" s="2">
        <v>0</v>
      </c>
      <c r="U7083">
        <v>17</v>
      </c>
      <c r="IF7083">
        <v>2024</v>
      </c>
      <c r="IG7083" t="s">
        <v>261</v>
      </c>
      <c r="IH7083" t="s">
        <v>269</v>
      </c>
      <c r="IK7083">
        <v>-2</v>
      </c>
      <c r="IL7083" t="s">
        <v>257</v>
      </c>
      <c r="IM7083" t="s">
        <v>258</v>
      </c>
      <c r="IN7083" t="s">
        <v>509</v>
      </c>
      <c r="IP7083" t="s">
        <v>510</v>
      </c>
    </row>
    <row r="7084" spans="1:250" x14ac:dyDescent="0.25">
      <c r="A7084">
        <v>41189</v>
      </c>
      <c r="B7084">
        <v>-890804480</v>
      </c>
      <c r="C7084">
        <v>1837</v>
      </c>
      <c r="D7084" t="s">
        <v>250</v>
      </c>
      <c r="E7084" t="s">
        <v>251</v>
      </c>
      <c r="F7084">
        <v>9695</v>
      </c>
      <c r="G7084" t="s">
        <v>267</v>
      </c>
      <c r="H7084" t="s">
        <v>268</v>
      </c>
      <c r="I7084">
        <v>435</v>
      </c>
      <c r="J7084" t="s">
        <v>493</v>
      </c>
      <c r="K7084" t="s">
        <v>494</v>
      </c>
      <c r="L7084">
        <v>2024</v>
      </c>
      <c r="M7084" t="s">
        <v>261</v>
      </c>
      <c r="N7084" t="s">
        <v>262</v>
      </c>
      <c r="O7084">
        <v>2024</v>
      </c>
      <c r="P7084" t="s">
        <v>261</v>
      </c>
      <c r="Q7084" t="s">
        <v>262</v>
      </c>
      <c r="R7084" t="s">
        <v>355</v>
      </c>
      <c r="S7084" s="2">
        <v>0</v>
      </c>
      <c r="U7084">
        <v>17</v>
      </c>
      <c r="IF7084">
        <v>2024</v>
      </c>
      <c r="IG7084" t="s">
        <v>261</v>
      </c>
      <c r="IH7084" t="s">
        <v>269</v>
      </c>
      <c r="IK7084">
        <v>-2</v>
      </c>
      <c r="IL7084" t="s">
        <v>257</v>
      </c>
      <c r="IM7084" t="s">
        <v>258</v>
      </c>
      <c r="IN7084" t="s">
        <v>509</v>
      </c>
      <c r="IP7084" t="s">
        <v>510</v>
      </c>
    </row>
    <row r="7085" spans="1:250" x14ac:dyDescent="0.25">
      <c r="A7085">
        <v>41190</v>
      </c>
      <c r="B7085">
        <v>-890804480</v>
      </c>
      <c r="C7085">
        <v>1837</v>
      </c>
      <c r="D7085" t="s">
        <v>250</v>
      </c>
      <c r="E7085" t="s">
        <v>251</v>
      </c>
      <c r="F7085">
        <v>13794</v>
      </c>
      <c r="G7085" t="s">
        <v>264</v>
      </c>
      <c r="H7085" t="s">
        <v>265</v>
      </c>
      <c r="I7085">
        <v>436</v>
      </c>
      <c r="J7085" t="s">
        <v>504</v>
      </c>
      <c r="K7085" t="s">
        <v>505</v>
      </c>
      <c r="L7085">
        <v>2024</v>
      </c>
      <c r="M7085" t="s">
        <v>261</v>
      </c>
      <c r="N7085" t="s">
        <v>262</v>
      </c>
      <c r="O7085">
        <v>2024</v>
      </c>
      <c r="P7085" t="s">
        <v>261</v>
      </c>
      <c r="Q7085" t="s">
        <v>262</v>
      </c>
      <c r="R7085" t="s">
        <v>355</v>
      </c>
      <c r="S7085" s="2">
        <v>0</v>
      </c>
      <c r="U7085">
        <v>17</v>
      </c>
      <c r="IF7085">
        <v>2024</v>
      </c>
      <c r="IG7085" t="s">
        <v>261</v>
      </c>
      <c r="IH7085" t="s">
        <v>266</v>
      </c>
      <c r="IK7085">
        <v>-2</v>
      </c>
      <c r="IL7085" t="s">
        <v>257</v>
      </c>
      <c r="IM7085" t="s">
        <v>258</v>
      </c>
      <c r="IN7085" t="s">
        <v>511</v>
      </c>
      <c r="IP7085" t="s">
        <v>512</v>
      </c>
    </row>
    <row r="7086" spans="1:250" x14ac:dyDescent="0.25">
      <c r="A7086">
        <v>41191</v>
      </c>
      <c r="B7086">
        <v>-890804480</v>
      </c>
      <c r="C7086">
        <v>1837</v>
      </c>
      <c r="D7086" t="s">
        <v>250</v>
      </c>
      <c r="E7086" t="s">
        <v>251</v>
      </c>
      <c r="F7086">
        <v>9695</v>
      </c>
      <c r="G7086" t="s">
        <v>267</v>
      </c>
      <c r="H7086" t="s">
        <v>268</v>
      </c>
      <c r="I7086">
        <v>429</v>
      </c>
      <c r="J7086" t="s">
        <v>473</v>
      </c>
      <c r="K7086" t="s">
        <v>474</v>
      </c>
      <c r="L7086">
        <v>2024</v>
      </c>
      <c r="M7086" t="s">
        <v>261</v>
      </c>
      <c r="N7086" t="s">
        <v>262</v>
      </c>
      <c r="O7086">
        <v>2024</v>
      </c>
      <c r="P7086" t="s">
        <v>261</v>
      </c>
      <c r="Q7086" t="s">
        <v>262</v>
      </c>
      <c r="R7086" t="s">
        <v>355</v>
      </c>
      <c r="S7086" s="2">
        <v>0</v>
      </c>
      <c r="U7086">
        <v>17</v>
      </c>
      <c r="IF7086">
        <v>2024</v>
      </c>
      <c r="IG7086" t="s">
        <v>261</v>
      </c>
      <c r="IH7086" t="s">
        <v>269</v>
      </c>
      <c r="IK7086">
        <v>-2</v>
      </c>
      <c r="IL7086" t="s">
        <v>257</v>
      </c>
      <c r="IM7086" t="s">
        <v>258</v>
      </c>
      <c r="IN7086" t="s">
        <v>509</v>
      </c>
      <c r="IP7086" t="s">
        <v>510</v>
      </c>
    </row>
    <row r="7087" spans="1:250" x14ac:dyDescent="0.25">
      <c r="A7087">
        <v>41192</v>
      </c>
      <c r="B7087">
        <v>-890804480</v>
      </c>
      <c r="C7087">
        <v>1837</v>
      </c>
      <c r="D7087" t="s">
        <v>250</v>
      </c>
      <c r="E7087" t="s">
        <v>251</v>
      </c>
      <c r="F7087">
        <v>9695</v>
      </c>
      <c r="G7087" t="s">
        <v>267</v>
      </c>
      <c r="H7087" t="s">
        <v>268</v>
      </c>
      <c r="I7087">
        <v>427</v>
      </c>
      <c r="J7087" t="s">
        <v>475</v>
      </c>
      <c r="K7087" t="s">
        <v>476</v>
      </c>
      <c r="L7087">
        <v>2024</v>
      </c>
      <c r="M7087" t="s">
        <v>261</v>
      </c>
      <c r="N7087" t="s">
        <v>262</v>
      </c>
      <c r="O7087">
        <v>2024</v>
      </c>
      <c r="P7087" t="s">
        <v>261</v>
      </c>
      <c r="Q7087" t="s">
        <v>262</v>
      </c>
      <c r="R7087" t="s">
        <v>355</v>
      </c>
      <c r="S7087" s="2">
        <v>0</v>
      </c>
      <c r="U7087">
        <v>17</v>
      </c>
      <c r="IF7087">
        <v>2024</v>
      </c>
      <c r="IG7087" t="s">
        <v>261</v>
      </c>
      <c r="IH7087" t="s">
        <v>269</v>
      </c>
      <c r="IK7087">
        <v>-2</v>
      </c>
      <c r="IL7087" t="s">
        <v>257</v>
      </c>
      <c r="IM7087" t="s">
        <v>258</v>
      </c>
      <c r="IN7087" t="s">
        <v>509</v>
      </c>
      <c r="IP7087" t="s">
        <v>510</v>
      </c>
    </row>
    <row r="7088" spans="1:250" x14ac:dyDescent="0.25">
      <c r="A7088">
        <v>41193</v>
      </c>
      <c r="B7088">
        <v>-890804480</v>
      </c>
      <c r="C7088">
        <v>1837</v>
      </c>
      <c r="D7088" t="s">
        <v>250</v>
      </c>
      <c r="E7088" t="s">
        <v>251</v>
      </c>
      <c r="F7088">
        <v>9695</v>
      </c>
      <c r="G7088" t="s">
        <v>267</v>
      </c>
      <c r="H7088" t="s">
        <v>268</v>
      </c>
      <c r="I7088">
        <v>424</v>
      </c>
      <c r="J7088" t="s">
        <v>477</v>
      </c>
      <c r="K7088" t="s">
        <v>478</v>
      </c>
      <c r="L7088">
        <v>2024</v>
      </c>
      <c r="M7088" t="s">
        <v>261</v>
      </c>
      <c r="N7088" t="s">
        <v>262</v>
      </c>
      <c r="O7088">
        <v>2024</v>
      </c>
      <c r="P7088" t="s">
        <v>261</v>
      </c>
      <c r="Q7088" t="s">
        <v>262</v>
      </c>
      <c r="R7088" t="s">
        <v>355</v>
      </c>
      <c r="S7088" s="2">
        <v>0</v>
      </c>
      <c r="U7088">
        <v>17</v>
      </c>
      <c r="IF7088">
        <v>2024</v>
      </c>
      <c r="IG7088" t="s">
        <v>261</v>
      </c>
      <c r="IH7088" t="s">
        <v>269</v>
      </c>
      <c r="IK7088">
        <v>-2</v>
      </c>
      <c r="IL7088" t="s">
        <v>257</v>
      </c>
      <c r="IM7088" t="s">
        <v>258</v>
      </c>
      <c r="IN7088" t="s">
        <v>509</v>
      </c>
      <c r="IP7088" t="s">
        <v>510</v>
      </c>
    </row>
    <row r="7089" spans="1:250" x14ac:dyDescent="0.25">
      <c r="A7089">
        <v>41194</v>
      </c>
      <c r="B7089">
        <v>-890804480</v>
      </c>
      <c r="C7089">
        <v>1837</v>
      </c>
      <c r="D7089" t="s">
        <v>250</v>
      </c>
      <c r="E7089" t="s">
        <v>251</v>
      </c>
      <c r="F7089">
        <v>9695</v>
      </c>
      <c r="G7089" t="s">
        <v>267</v>
      </c>
      <c r="H7089" t="s">
        <v>268</v>
      </c>
      <c r="I7089">
        <v>422</v>
      </c>
      <c r="J7089" t="s">
        <v>479</v>
      </c>
      <c r="K7089" t="s">
        <v>480</v>
      </c>
      <c r="L7089">
        <v>2024</v>
      </c>
      <c r="M7089" t="s">
        <v>261</v>
      </c>
      <c r="N7089" t="s">
        <v>262</v>
      </c>
      <c r="O7089">
        <v>2024</v>
      </c>
      <c r="P7089" t="s">
        <v>261</v>
      </c>
      <c r="Q7089" t="s">
        <v>262</v>
      </c>
      <c r="R7089" t="s">
        <v>355</v>
      </c>
      <c r="S7089" s="2">
        <v>0</v>
      </c>
      <c r="U7089">
        <v>17</v>
      </c>
      <c r="IF7089">
        <v>2024</v>
      </c>
      <c r="IG7089" t="s">
        <v>261</v>
      </c>
      <c r="IH7089" t="s">
        <v>269</v>
      </c>
      <c r="IK7089">
        <v>-2</v>
      </c>
      <c r="IL7089" t="s">
        <v>257</v>
      </c>
      <c r="IM7089" t="s">
        <v>258</v>
      </c>
      <c r="IN7089" t="s">
        <v>509</v>
      </c>
      <c r="IP7089" t="s">
        <v>510</v>
      </c>
    </row>
    <row r="7090" spans="1:250" x14ac:dyDescent="0.25">
      <c r="A7090">
        <v>41195</v>
      </c>
      <c r="B7090">
        <v>-890804480</v>
      </c>
      <c r="C7090">
        <v>1837</v>
      </c>
      <c r="D7090" t="s">
        <v>250</v>
      </c>
      <c r="E7090" t="s">
        <v>251</v>
      </c>
      <c r="F7090">
        <v>9695</v>
      </c>
      <c r="G7090" t="s">
        <v>267</v>
      </c>
      <c r="H7090" t="s">
        <v>268</v>
      </c>
      <c r="I7090">
        <v>420</v>
      </c>
      <c r="J7090" t="s">
        <v>481</v>
      </c>
      <c r="K7090" t="s">
        <v>482</v>
      </c>
      <c r="L7090">
        <v>2024</v>
      </c>
      <c r="M7090" t="s">
        <v>261</v>
      </c>
      <c r="N7090" t="s">
        <v>262</v>
      </c>
      <c r="O7090">
        <v>2024</v>
      </c>
      <c r="P7090" t="s">
        <v>261</v>
      </c>
      <c r="Q7090" t="s">
        <v>262</v>
      </c>
      <c r="R7090" t="s">
        <v>355</v>
      </c>
      <c r="S7090" s="2">
        <v>0</v>
      </c>
      <c r="U7090">
        <v>17</v>
      </c>
      <c r="IF7090">
        <v>2024</v>
      </c>
      <c r="IG7090" t="s">
        <v>261</v>
      </c>
      <c r="IH7090" t="s">
        <v>269</v>
      </c>
      <c r="IK7090">
        <v>-2</v>
      </c>
      <c r="IL7090" t="s">
        <v>257</v>
      </c>
      <c r="IM7090" t="s">
        <v>258</v>
      </c>
      <c r="IN7090" t="s">
        <v>509</v>
      </c>
      <c r="IP7090" t="s">
        <v>510</v>
      </c>
    </row>
    <row r="7091" spans="1:250" x14ac:dyDescent="0.25">
      <c r="A7091">
        <v>41196</v>
      </c>
      <c r="B7091">
        <v>-890804480</v>
      </c>
      <c r="C7091">
        <v>1837</v>
      </c>
      <c r="D7091" t="s">
        <v>250</v>
      </c>
      <c r="E7091" t="s">
        <v>251</v>
      </c>
      <c r="F7091">
        <v>13794</v>
      </c>
      <c r="G7091" t="s">
        <v>264</v>
      </c>
      <c r="H7091" t="s">
        <v>265</v>
      </c>
      <c r="I7091">
        <v>422</v>
      </c>
      <c r="J7091" t="s">
        <v>479</v>
      </c>
      <c r="K7091" t="s">
        <v>480</v>
      </c>
      <c r="L7091">
        <v>2024</v>
      </c>
      <c r="M7091" t="s">
        <v>261</v>
      </c>
      <c r="N7091" t="s">
        <v>262</v>
      </c>
      <c r="O7091">
        <v>2024</v>
      </c>
      <c r="P7091" t="s">
        <v>261</v>
      </c>
      <c r="Q7091" t="s">
        <v>262</v>
      </c>
      <c r="R7091" t="s">
        <v>355</v>
      </c>
      <c r="S7091" s="2">
        <v>0</v>
      </c>
      <c r="U7091">
        <v>17</v>
      </c>
      <c r="IF7091">
        <v>2024</v>
      </c>
      <c r="IG7091" t="s">
        <v>261</v>
      </c>
      <c r="IH7091" t="s">
        <v>266</v>
      </c>
      <c r="IK7091">
        <v>-2</v>
      </c>
      <c r="IL7091" t="s">
        <v>257</v>
      </c>
      <c r="IM7091" t="s">
        <v>258</v>
      </c>
      <c r="IN7091" t="s">
        <v>511</v>
      </c>
      <c r="IP7091" t="s">
        <v>512</v>
      </c>
    </row>
    <row r="7092" spans="1:250" x14ac:dyDescent="0.25">
      <c r="A7092">
        <v>41197</v>
      </c>
      <c r="B7092">
        <v>-890804480</v>
      </c>
      <c r="C7092">
        <v>1837</v>
      </c>
      <c r="D7092" t="s">
        <v>250</v>
      </c>
      <c r="E7092" t="s">
        <v>251</v>
      </c>
      <c r="F7092">
        <v>1848</v>
      </c>
      <c r="G7092" t="s">
        <v>252</v>
      </c>
      <c r="H7092" t="s">
        <v>251</v>
      </c>
      <c r="I7092">
        <v>437</v>
      </c>
      <c r="J7092" t="s">
        <v>506</v>
      </c>
      <c r="K7092" t="s">
        <v>507</v>
      </c>
      <c r="L7092">
        <v>2024</v>
      </c>
      <c r="M7092" t="s">
        <v>261</v>
      </c>
      <c r="N7092" t="s">
        <v>262</v>
      </c>
      <c r="O7092">
        <v>2024</v>
      </c>
      <c r="P7092" t="s">
        <v>261</v>
      </c>
      <c r="Q7092" t="s">
        <v>262</v>
      </c>
      <c r="R7092" t="s">
        <v>355</v>
      </c>
      <c r="S7092" s="2">
        <v>0</v>
      </c>
      <c r="U7092">
        <v>17</v>
      </c>
      <c r="IF7092">
        <v>2024</v>
      </c>
      <c r="IG7092" t="s">
        <v>261</v>
      </c>
      <c r="IH7092" t="s">
        <v>256</v>
      </c>
      <c r="IK7092">
        <v>-2</v>
      </c>
      <c r="IL7092" t="s">
        <v>257</v>
      </c>
      <c r="IM7092" t="s">
        <v>258</v>
      </c>
      <c r="IN7092" t="s">
        <v>502</v>
      </c>
      <c r="IP7092" t="s">
        <v>508</v>
      </c>
    </row>
    <row r="7093" spans="1:250" x14ac:dyDescent="0.25">
      <c r="A7093">
        <v>41198</v>
      </c>
      <c r="B7093">
        <v>-890804480</v>
      </c>
      <c r="C7093">
        <v>1837</v>
      </c>
      <c r="D7093" t="s">
        <v>250</v>
      </c>
      <c r="E7093" t="s">
        <v>251</v>
      </c>
      <c r="F7093">
        <v>1848</v>
      </c>
      <c r="G7093" t="s">
        <v>252</v>
      </c>
      <c r="H7093" t="s">
        <v>251</v>
      </c>
      <c r="I7093">
        <v>436</v>
      </c>
      <c r="J7093" t="s">
        <v>504</v>
      </c>
      <c r="K7093" t="s">
        <v>505</v>
      </c>
      <c r="L7093">
        <v>2024</v>
      </c>
      <c r="M7093" t="s">
        <v>261</v>
      </c>
      <c r="N7093" t="s">
        <v>262</v>
      </c>
      <c r="O7093">
        <v>2024</v>
      </c>
      <c r="P7093" t="s">
        <v>261</v>
      </c>
      <c r="Q7093" t="s">
        <v>262</v>
      </c>
      <c r="R7093" t="s">
        <v>355</v>
      </c>
      <c r="S7093" s="2">
        <v>0</v>
      </c>
      <c r="U7093">
        <v>17</v>
      </c>
      <c r="IF7093">
        <v>2024</v>
      </c>
      <c r="IG7093" t="s">
        <v>261</v>
      </c>
      <c r="IH7093" t="s">
        <v>256</v>
      </c>
      <c r="IK7093">
        <v>-2</v>
      </c>
      <c r="IL7093" t="s">
        <v>257</v>
      </c>
      <c r="IM7093" t="s">
        <v>258</v>
      </c>
      <c r="IN7093" t="s">
        <v>502</v>
      </c>
      <c r="IP7093" t="s">
        <v>508</v>
      </c>
    </row>
    <row r="7094" spans="1:250" x14ac:dyDescent="0.25">
      <c r="A7094">
        <v>41199</v>
      </c>
      <c r="B7094">
        <v>-890804480</v>
      </c>
      <c r="C7094">
        <v>1837</v>
      </c>
      <c r="D7094" t="s">
        <v>250</v>
      </c>
      <c r="E7094" t="s">
        <v>251</v>
      </c>
      <c r="F7094">
        <v>1848</v>
      </c>
      <c r="G7094" t="s">
        <v>252</v>
      </c>
      <c r="H7094" t="s">
        <v>251</v>
      </c>
      <c r="I7094">
        <v>435</v>
      </c>
      <c r="J7094" t="s">
        <v>493</v>
      </c>
      <c r="K7094" t="s">
        <v>494</v>
      </c>
      <c r="L7094">
        <v>2024</v>
      </c>
      <c r="M7094" t="s">
        <v>261</v>
      </c>
      <c r="N7094" t="s">
        <v>262</v>
      </c>
      <c r="O7094">
        <v>2024</v>
      </c>
      <c r="P7094" t="s">
        <v>261</v>
      </c>
      <c r="Q7094" t="s">
        <v>262</v>
      </c>
      <c r="R7094" t="s">
        <v>355</v>
      </c>
      <c r="S7094" s="2">
        <v>0</v>
      </c>
      <c r="U7094">
        <v>17</v>
      </c>
      <c r="IF7094">
        <v>2024</v>
      </c>
      <c r="IG7094" t="s">
        <v>261</v>
      </c>
      <c r="IH7094" t="s">
        <v>256</v>
      </c>
      <c r="IK7094">
        <v>-2</v>
      </c>
      <c r="IL7094" t="s">
        <v>257</v>
      </c>
      <c r="IM7094" t="s">
        <v>258</v>
      </c>
      <c r="IN7094" t="s">
        <v>502</v>
      </c>
      <c r="IP7094" t="s">
        <v>508</v>
      </c>
    </row>
    <row r="7095" spans="1:250" x14ac:dyDescent="0.25">
      <c r="A7095">
        <v>41200</v>
      </c>
      <c r="B7095">
        <v>-890804480</v>
      </c>
      <c r="C7095">
        <v>1837</v>
      </c>
      <c r="D7095" t="s">
        <v>250</v>
      </c>
      <c r="E7095" t="s">
        <v>251</v>
      </c>
      <c r="F7095">
        <v>1848</v>
      </c>
      <c r="G7095" t="s">
        <v>252</v>
      </c>
      <c r="H7095" t="s">
        <v>251</v>
      </c>
      <c r="I7095">
        <v>431</v>
      </c>
      <c r="J7095" t="s">
        <v>495</v>
      </c>
      <c r="K7095" t="s">
        <v>496</v>
      </c>
      <c r="L7095">
        <v>2024</v>
      </c>
      <c r="M7095" t="s">
        <v>261</v>
      </c>
      <c r="N7095" t="s">
        <v>262</v>
      </c>
      <c r="O7095">
        <v>2024</v>
      </c>
      <c r="P7095" t="s">
        <v>261</v>
      </c>
      <c r="Q7095" t="s">
        <v>262</v>
      </c>
      <c r="R7095" t="s">
        <v>355</v>
      </c>
      <c r="S7095" s="2">
        <v>0</v>
      </c>
      <c r="U7095">
        <v>17</v>
      </c>
      <c r="IF7095">
        <v>2024</v>
      </c>
      <c r="IG7095" t="s">
        <v>261</v>
      </c>
      <c r="IH7095" t="s">
        <v>256</v>
      </c>
      <c r="IK7095">
        <v>-2</v>
      </c>
      <c r="IL7095" t="s">
        <v>257</v>
      </c>
      <c r="IM7095" t="s">
        <v>258</v>
      </c>
      <c r="IN7095" t="s">
        <v>502</v>
      </c>
      <c r="IP7095" t="s">
        <v>508</v>
      </c>
    </row>
    <row r="7096" spans="1:250" x14ac:dyDescent="0.25">
      <c r="A7096">
        <v>41201</v>
      </c>
      <c r="B7096">
        <v>-890804480</v>
      </c>
      <c r="C7096">
        <v>1837</v>
      </c>
      <c r="D7096" t="s">
        <v>250</v>
      </c>
      <c r="E7096" t="s">
        <v>251</v>
      </c>
      <c r="F7096">
        <v>1848</v>
      </c>
      <c r="G7096" t="s">
        <v>252</v>
      </c>
      <c r="H7096" t="s">
        <v>251</v>
      </c>
      <c r="I7096">
        <v>429</v>
      </c>
      <c r="J7096" t="s">
        <v>473</v>
      </c>
      <c r="K7096" t="s">
        <v>474</v>
      </c>
      <c r="L7096">
        <v>2024</v>
      </c>
      <c r="M7096" t="s">
        <v>261</v>
      </c>
      <c r="N7096" t="s">
        <v>262</v>
      </c>
      <c r="O7096">
        <v>2024</v>
      </c>
      <c r="P7096" t="s">
        <v>261</v>
      </c>
      <c r="Q7096" t="s">
        <v>262</v>
      </c>
      <c r="R7096" t="s">
        <v>355</v>
      </c>
      <c r="S7096" s="2">
        <v>0</v>
      </c>
      <c r="U7096">
        <v>17</v>
      </c>
      <c r="IF7096">
        <v>2024</v>
      </c>
      <c r="IG7096" t="s">
        <v>261</v>
      </c>
      <c r="IH7096" t="s">
        <v>256</v>
      </c>
      <c r="IK7096">
        <v>-2</v>
      </c>
      <c r="IL7096" t="s">
        <v>257</v>
      </c>
      <c r="IM7096" t="s">
        <v>258</v>
      </c>
      <c r="IN7096" t="s">
        <v>502</v>
      </c>
      <c r="IP7096" t="s">
        <v>508</v>
      </c>
    </row>
    <row r="7097" spans="1:250" x14ac:dyDescent="0.25">
      <c r="A7097">
        <v>41202</v>
      </c>
      <c r="B7097">
        <v>-890804480</v>
      </c>
      <c r="C7097">
        <v>1837</v>
      </c>
      <c r="D7097" t="s">
        <v>250</v>
      </c>
      <c r="E7097" t="s">
        <v>251</v>
      </c>
      <c r="F7097">
        <v>9695</v>
      </c>
      <c r="G7097" t="s">
        <v>267</v>
      </c>
      <c r="H7097" t="s">
        <v>268</v>
      </c>
      <c r="I7097">
        <v>431</v>
      </c>
      <c r="J7097" t="s">
        <v>495</v>
      </c>
      <c r="K7097" t="s">
        <v>496</v>
      </c>
      <c r="L7097">
        <v>2024</v>
      </c>
      <c r="M7097" t="s">
        <v>261</v>
      </c>
      <c r="N7097" t="s">
        <v>262</v>
      </c>
      <c r="O7097">
        <v>2024</v>
      </c>
      <c r="P7097" t="s">
        <v>261</v>
      </c>
      <c r="Q7097" t="s">
        <v>262</v>
      </c>
      <c r="R7097" t="s">
        <v>355</v>
      </c>
      <c r="S7097" s="2">
        <v>0</v>
      </c>
      <c r="U7097">
        <v>17</v>
      </c>
      <c r="IF7097">
        <v>2024</v>
      </c>
      <c r="IG7097" t="s">
        <v>261</v>
      </c>
      <c r="IH7097" t="s">
        <v>269</v>
      </c>
      <c r="IK7097">
        <v>-2</v>
      </c>
      <c r="IL7097" t="s">
        <v>257</v>
      </c>
      <c r="IM7097" t="s">
        <v>258</v>
      </c>
      <c r="IN7097" t="s">
        <v>509</v>
      </c>
      <c r="IP7097" t="s">
        <v>510</v>
      </c>
    </row>
    <row r="7098" spans="1:250" x14ac:dyDescent="0.25">
      <c r="A7098">
        <v>41203</v>
      </c>
      <c r="B7098">
        <v>-890804480</v>
      </c>
      <c r="C7098">
        <v>1837</v>
      </c>
      <c r="D7098" t="s">
        <v>250</v>
      </c>
      <c r="E7098" t="s">
        <v>251</v>
      </c>
      <c r="F7098">
        <v>1848</v>
      </c>
      <c r="G7098" t="s">
        <v>252</v>
      </c>
      <c r="H7098" t="s">
        <v>251</v>
      </c>
      <c r="I7098">
        <v>427</v>
      </c>
      <c r="J7098" t="s">
        <v>475</v>
      </c>
      <c r="K7098" t="s">
        <v>476</v>
      </c>
      <c r="L7098">
        <v>3549</v>
      </c>
      <c r="M7098" t="s">
        <v>272</v>
      </c>
      <c r="N7098" t="s">
        <v>273</v>
      </c>
      <c r="O7098">
        <v>3549</v>
      </c>
      <c r="P7098" t="s">
        <v>272</v>
      </c>
      <c r="Q7098" t="s">
        <v>273</v>
      </c>
      <c r="R7098" t="s">
        <v>355</v>
      </c>
      <c r="S7098" s="2">
        <v>0</v>
      </c>
      <c r="U7098">
        <v>17</v>
      </c>
      <c r="IF7098">
        <v>3549</v>
      </c>
      <c r="IG7098" t="s">
        <v>272</v>
      </c>
      <c r="IH7098" t="s">
        <v>256</v>
      </c>
      <c r="IK7098">
        <v>-2</v>
      </c>
      <c r="IL7098" t="s">
        <v>257</v>
      </c>
      <c r="IM7098" t="s">
        <v>258</v>
      </c>
      <c r="IN7098" t="s">
        <v>502</v>
      </c>
      <c r="IP7098" t="s">
        <v>513</v>
      </c>
    </row>
    <row r="7099" spans="1:250" x14ac:dyDescent="0.25">
      <c r="A7099">
        <v>41204</v>
      </c>
      <c r="B7099">
        <v>-890804480</v>
      </c>
      <c r="C7099">
        <v>1837</v>
      </c>
      <c r="D7099" t="s">
        <v>250</v>
      </c>
      <c r="E7099" t="s">
        <v>251</v>
      </c>
      <c r="F7099">
        <v>1848</v>
      </c>
      <c r="G7099" t="s">
        <v>252</v>
      </c>
      <c r="H7099" t="s">
        <v>251</v>
      </c>
      <c r="I7099">
        <v>424</v>
      </c>
      <c r="J7099" t="s">
        <v>477</v>
      </c>
      <c r="K7099" t="s">
        <v>478</v>
      </c>
      <c r="L7099">
        <v>3549</v>
      </c>
      <c r="M7099" t="s">
        <v>272</v>
      </c>
      <c r="N7099" t="s">
        <v>273</v>
      </c>
      <c r="O7099">
        <v>3549</v>
      </c>
      <c r="P7099" t="s">
        <v>272</v>
      </c>
      <c r="Q7099" t="s">
        <v>273</v>
      </c>
      <c r="R7099" t="s">
        <v>355</v>
      </c>
      <c r="S7099" s="2">
        <v>0</v>
      </c>
      <c r="U7099">
        <v>17</v>
      </c>
      <c r="IF7099">
        <v>3549</v>
      </c>
      <c r="IG7099" t="s">
        <v>272</v>
      </c>
      <c r="IH7099" t="s">
        <v>256</v>
      </c>
      <c r="IK7099">
        <v>-2</v>
      </c>
      <c r="IL7099" t="s">
        <v>257</v>
      </c>
      <c r="IM7099" t="s">
        <v>258</v>
      </c>
      <c r="IN7099" t="s">
        <v>502</v>
      </c>
      <c r="IP7099" t="s">
        <v>513</v>
      </c>
    </row>
    <row r="7100" spans="1:250" x14ac:dyDescent="0.25">
      <c r="A7100">
        <v>41205</v>
      </c>
      <c r="B7100">
        <v>-890804480</v>
      </c>
      <c r="C7100">
        <v>1837</v>
      </c>
      <c r="D7100" t="s">
        <v>250</v>
      </c>
      <c r="E7100" t="s">
        <v>251</v>
      </c>
      <c r="F7100">
        <v>1848</v>
      </c>
      <c r="G7100" t="s">
        <v>252</v>
      </c>
      <c r="H7100" t="s">
        <v>251</v>
      </c>
      <c r="I7100">
        <v>422</v>
      </c>
      <c r="J7100" t="s">
        <v>479</v>
      </c>
      <c r="K7100" t="s">
        <v>480</v>
      </c>
      <c r="L7100">
        <v>3549</v>
      </c>
      <c r="M7100" t="s">
        <v>272</v>
      </c>
      <c r="N7100" t="s">
        <v>273</v>
      </c>
      <c r="O7100">
        <v>3549</v>
      </c>
      <c r="P7100" t="s">
        <v>272</v>
      </c>
      <c r="Q7100" t="s">
        <v>273</v>
      </c>
      <c r="R7100" t="s">
        <v>355</v>
      </c>
      <c r="S7100" s="2">
        <v>0</v>
      </c>
      <c r="U7100">
        <v>17</v>
      </c>
      <c r="IF7100">
        <v>3549</v>
      </c>
      <c r="IG7100" t="s">
        <v>272</v>
      </c>
      <c r="IH7100" t="s">
        <v>256</v>
      </c>
      <c r="IK7100">
        <v>-2</v>
      </c>
      <c r="IL7100" t="s">
        <v>257</v>
      </c>
      <c r="IM7100" t="s">
        <v>258</v>
      </c>
      <c r="IN7100" t="s">
        <v>502</v>
      </c>
      <c r="IP7100" t="s">
        <v>513</v>
      </c>
    </row>
    <row r="7101" spans="1:250" x14ac:dyDescent="0.25">
      <c r="A7101">
        <v>41206</v>
      </c>
      <c r="B7101">
        <v>-890804480</v>
      </c>
      <c r="C7101">
        <v>1837</v>
      </c>
      <c r="D7101" t="s">
        <v>250</v>
      </c>
      <c r="E7101" t="s">
        <v>251</v>
      </c>
      <c r="F7101">
        <v>1848</v>
      </c>
      <c r="G7101" t="s">
        <v>252</v>
      </c>
      <c r="H7101" t="s">
        <v>251</v>
      </c>
      <c r="I7101">
        <v>420</v>
      </c>
      <c r="J7101" t="s">
        <v>481</v>
      </c>
      <c r="K7101" t="s">
        <v>482</v>
      </c>
      <c r="L7101">
        <v>3549</v>
      </c>
      <c r="M7101" t="s">
        <v>272</v>
      </c>
      <c r="N7101" t="s">
        <v>273</v>
      </c>
      <c r="O7101">
        <v>3549</v>
      </c>
      <c r="P7101" t="s">
        <v>272</v>
      </c>
      <c r="Q7101" t="s">
        <v>273</v>
      </c>
      <c r="R7101" t="s">
        <v>355</v>
      </c>
      <c r="S7101" s="2">
        <v>0</v>
      </c>
      <c r="U7101">
        <v>17</v>
      </c>
      <c r="IF7101">
        <v>3549</v>
      </c>
      <c r="IG7101" t="s">
        <v>272</v>
      </c>
      <c r="IH7101" t="s">
        <v>256</v>
      </c>
      <c r="IK7101">
        <v>-2</v>
      </c>
      <c r="IL7101" t="s">
        <v>257</v>
      </c>
      <c r="IM7101" t="s">
        <v>258</v>
      </c>
      <c r="IN7101" t="s">
        <v>502</v>
      </c>
      <c r="IP7101" t="s">
        <v>513</v>
      </c>
    </row>
    <row r="7102" spans="1:250" x14ac:dyDescent="0.25">
      <c r="A7102">
        <v>41207</v>
      </c>
      <c r="B7102">
        <v>-890804480</v>
      </c>
      <c r="C7102">
        <v>1837</v>
      </c>
      <c r="D7102" t="s">
        <v>250</v>
      </c>
      <c r="E7102" t="s">
        <v>251</v>
      </c>
      <c r="F7102">
        <v>1848</v>
      </c>
      <c r="G7102" t="s">
        <v>252</v>
      </c>
      <c r="H7102" t="s">
        <v>251</v>
      </c>
      <c r="I7102">
        <v>411</v>
      </c>
      <c r="J7102" t="s">
        <v>471</v>
      </c>
      <c r="K7102" t="s">
        <v>472</v>
      </c>
      <c r="L7102">
        <v>3549</v>
      </c>
      <c r="M7102" t="s">
        <v>272</v>
      </c>
      <c r="N7102" t="s">
        <v>273</v>
      </c>
      <c r="O7102">
        <v>3549</v>
      </c>
      <c r="P7102" t="s">
        <v>272</v>
      </c>
      <c r="Q7102" t="s">
        <v>273</v>
      </c>
      <c r="R7102" t="s">
        <v>355</v>
      </c>
      <c r="S7102" s="2">
        <v>0</v>
      </c>
      <c r="U7102">
        <v>17</v>
      </c>
      <c r="IF7102">
        <v>3549</v>
      </c>
      <c r="IG7102" t="s">
        <v>272</v>
      </c>
      <c r="IH7102" t="s">
        <v>256</v>
      </c>
      <c r="IK7102">
        <v>-2</v>
      </c>
      <c r="IL7102" t="s">
        <v>257</v>
      </c>
      <c r="IM7102" t="s">
        <v>258</v>
      </c>
      <c r="IN7102" t="s">
        <v>502</v>
      </c>
      <c r="IP7102" t="s">
        <v>513</v>
      </c>
    </row>
    <row r="7103" spans="1:250" x14ac:dyDescent="0.25">
      <c r="A7103">
        <v>41208</v>
      </c>
      <c r="B7103">
        <v>-890804480</v>
      </c>
      <c r="C7103">
        <v>1837</v>
      </c>
      <c r="D7103" t="s">
        <v>250</v>
      </c>
      <c r="E7103" t="s">
        <v>251</v>
      </c>
      <c r="F7103">
        <v>7057</v>
      </c>
      <c r="G7103" t="s">
        <v>270</v>
      </c>
      <c r="H7103" t="s">
        <v>271</v>
      </c>
      <c r="I7103">
        <v>411</v>
      </c>
      <c r="J7103" t="s">
        <v>471</v>
      </c>
      <c r="K7103" t="s">
        <v>472</v>
      </c>
      <c r="L7103">
        <v>3549</v>
      </c>
      <c r="M7103" t="s">
        <v>272</v>
      </c>
      <c r="N7103" t="s">
        <v>273</v>
      </c>
      <c r="O7103">
        <v>3549</v>
      </c>
      <c r="P7103" t="s">
        <v>272</v>
      </c>
      <c r="Q7103" t="s">
        <v>273</v>
      </c>
      <c r="R7103" t="s">
        <v>355</v>
      </c>
      <c r="S7103" s="2">
        <v>0</v>
      </c>
      <c r="U7103">
        <v>17</v>
      </c>
      <c r="IF7103">
        <v>3549</v>
      </c>
      <c r="IG7103" t="s">
        <v>272</v>
      </c>
      <c r="IH7103" t="s">
        <v>274</v>
      </c>
      <c r="IK7103">
        <v>-2</v>
      </c>
      <c r="IL7103" t="s">
        <v>257</v>
      </c>
      <c r="IM7103" t="s">
        <v>258</v>
      </c>
      <c r="IN7103" t="s">
        <v>514</v>
      </c>
      <c r="IP7103" t="s">
        <v>515</v>
      </c>
    </row>
    <row r="7104" spans="1:250" x14ac:dyDescent="0.25">
      <c r="A7104">
        <v>41209</v>
      </c>
      <c r="B7104">
        <v>-890804480</v>
      </c>
      <c r="C7104">
        <v>1837</v>
      </c>
      <c r="D7104" t="s">
        <v>250</v>
      </c>
      <c r="E7104" t="s">
        <v>251</v>
      </c>
      <c r="F7104">
        <v>7057</v>
      </c>
      <c r="G7104" t="s">
        <v>270</v>
      </c>
      <c r="H7104" t="s">
        <v>271</v>
      </c>
      <c r="I7104">
        <v>436</v>
      </c>
      <c r="J7104" t="s">
        <v>504</v>
      </c>
      <c r="K7104" t="s">
        <v>505</v>
      </c>
      <c r="L7104">
        <v>3549</v>
      </c>
      <c r="M7104" t="s">
        <v>272</v>
      </c>
      <c r="N7104" t="s">
        <v>273</v>
      </c>
      <c r="O7104">
        <v>3549</v>
      </c>
      <c r="P7104" t="s">
        <v>272</v>
      </c>
      <c r="Q7104" t="s">
        <v>273</v>
      </c>
      <c r="R7104" t="s">
        <v>355</v>
      </c>
      <c r="S7104" s="2">
        <v>0</v>
      </c>
      <c r="U7104">
        <v>17</v>
      </c>
      <c r="IF7104">
        <v>3549</v>
      </c>
      <c r="IG7104" t="s">
        <v>272</v>
      </c>
      <c r="IH7104" t="s">
        <v>274</v>
      </c>
      <c r="IK7104">
        <v>-2</v>
      </c>
      <c r="IL7104" t="s">
        <v>257</v>
      </c>
      <c r="IM7104" t="s">
        <v>258</v>
      </c>
      <c r="IN7104" t="s">
        <v>514</v>
      </c>
      <c r="IP7104" t="s">
        <v>515</v>
      </c>
    </row>
    <row r="7105" spans="1:250" x14ac:dyDescent="0.25">
      <c r="A7105">
        <v>41210</v>
      </c>
      <c r="B7105">
        <v>-890804480</v>
      </c>
      <c r="C7105">
        <v>1837</v>
      </c>
      <c r="D7105" t="s">
        <v>250</v>
      </c>
      <c r="E7105" t="s">
        <v>251</v>
      </c>
      <c r="F7105">
        <v>7057</v>
      </c>
      <c r="G7105" t="s">
        <v>270</v>
      </c>
      <c r="H7105" t="s">
        <v>271</v>
      </c>
      <c r="I7105">
        <v>435</v>
      </c>
      <c r="J7105" t="s">
        <v>493</v>
      </c>
      <c r="K7105" t="s">
        <v>494</v>
      </c>
      <c r="L7105">
        <v>3549</v>
      </c>
      <c r="M7105" t="s">
        <v>272</v>
      </c>
      <c r="N7105" t="s">
        <v>273</v>
      </c>
      <c r="O7105">
        <v>3549</v>
      </c>
      <c r="P7105" t="s">
        <v>272</v>
      </c>
      <c r="Q7105" t="s">
        <v>273</v>
      </c>
      <c r="R7105" t="s">
        <v>355</v>
      </c>
      <c r="S7105" s="2">
        <v>0</v>
      </c>
      <c r="U7105">
        <v>17</v>
      </c>
      <c r="IF7105">
        <v>3549</v>
      </c>
      <c r="IG7105" t="s">
        <v>272</v>
      </c>
      <c r="IH7105" t="s">
        <v>274</v>
      </c>
      <c r="IK7105">
        <v>-2</v>
      </c>
      <c r="IL7105" t="s">
        <v>257</v>
      </c>
      <c r="IM7105" t="s">
        <v>258</v>
      </c>
      <c r="IN7105" t="s">
        <v>514</v>
      </c>
      <c r="IP7105" t="s">
        <v>515</v>
      </c>
    </row>
    <row r="7106" spans="1:250" x14ac:dyDescent="0.25">
      <c r="A7106">
        <v>41211</v>
      </c>
      <c r="B7106">
        <v>-890804480</v>
      </c>
      <c r="C7106">
        <v>1837</v>
      </c>
      <c r="D7106" t="s">
        <v>250</v>
      </c>
      <c r="E7106" t="s">
        <v>251</v>
      </c>
      <c r="F7106">
        <v>7057</v>
      </c>
      <c r="G7106" t="s">
        <v>270</v>
      </c>
      <c r="H7106" t="s">
        <v>271</v>
      </c>
      <c r="I7106">
        <v>429</v>
      </c>
      <c r="J7106" t="s">
        <v>473</v>
      </c>
      <c r="K7106" t="s">
        <v>474</v>
      </c>
      <c r="L7106">
        <v>3549</v>
      </c>
      <c r="M7106" t="s">
        <v>272</v>
      </c>
      <c r="N7106" t="s">
        <v>273</v>
      </c>
      <c r="O7106">
        <v>3549</v>
      </c>
      <c r="P7106" t="s">
        <v>272</v>
      </c>
      <c r="Q7106" t="s">
        <v>273</v>
      </c>
      <c r="R7106" t="s">
        <v>355</v>
      </c>
      <c r="S7106" s="2">
        <v>0</v>
      </c>
      <c r="U7106">
        <v>17</v>
      </c>
      <c r="IF7106">
        <v>3549</v>
      </c>
      <c r="IG7106" t="s">
        <v>272</v>
      </c>
      <c r="IH7106" t="s">
        <v>274</v>
      </c>
      <c r="IK7106">
        <v>-2</v>
      </c>
      <c r="IL7106" t="s">
        <v>257</v>
      </c>
      <c r="IM7106" t="s">
        <v>258</v>
      </c>
      <c r="IN7106" t="s">
        <v>514</v>
      </c>
      <c r="IP7106" t="s">
        <v>515</v>
      </c>
    </row>
    <row r="7107" spans="1:250" x14ac:dyDescent="0.25">
      <c r="A7107">
        <v>41212</v>
      </c>
      <c r="B7107">
        <v>-890804480</v>
      </c>
      <c r="C7107">
        <v>1837</v>
      </c>
      <c r="D7107" t="s">
        <v>250</v>
      </c>
      <c r="E7107" t="s">
        <v>251</v>
      </c>
      <c r="F7107">
        <v>7057</v>
      </c>
      <c r="G7107" t="s">
        <v>270</v>
      </c>
      <c r="H7107" t="s">
        <v>271</v>
      </c>
      <c r="I7107">
        <v>427</v>
      </c>
      <c r="J7107" t="s">
        <v>475</v>
      </c>
      <c r="K7107" t="s">
        <v>476</v>
      </c>
      <c r="L7107">
        <v>3549</v>
      </c>
      <c r="M7107" t="s">
        <v>272</v>
      </c>
      <c r="N7107" t="s">
        <v>273</v>
      </c>
      <c r="O7107">
        <v>3549</v>
      </c>
      <c r="P7107" t="s">
        <v>272</v>
      </c>
      <c r="Q7107" t="s">
        <v>273</v>
      </c>
      <c r="R7107" t="s">
        <v>355</v>
      </c>
      <c r="S7107" s="2">
        <v>0</v>
      </c>
      <c r="U7107">
        <v>17</v>
      </c>
      <c r="IF7107">
        <v>3549</v>
      </c>
      <c r="IG7107" t="s">
        <v>272</v>
      </c>
      <c r="IH7107" t="s">
        <v>274</v>
      </c>
      <c r="IK7107">
        <v>-2</v>
      </c>
      <c r="IL7107" t="s">
        <v>257</v>
      </c>
      <c r="IM7107" t="s">
        <v>258</v>
      </c>
      <c r="IN7107" t="s">
        <v>514</v>
      </c>
      <c r="IP7107" t="s">
        <v>515</v>
      </c>
    </row>
    <row r="7108" spans="1:250" x14ac:dyDescent="0.25">
      <c r="A7108">
        <v>41213</v>
      </c>
      <c r="B7108">
        <v>-890804480</v>
      </c>
      <c r="C7108">
        <v>1837</v>
      </c>
      <c r="D7108" t="s">
        <v>250</v>
      </c>
      <c r="E7108" t="s">
        <v>251</v>
      </c>
      <c r="F7108">
        <v>7057</v>
      </c>
      <c r="G7108" t="s">
        <v>270</v>
      </c>
      <c r="H7108" t="s">
        <v>271</v>
      </c>
      <c r="I7108">
        <v>424</v>
      </c>
      <c r="J7108" t="s">
        <v>477</v>
      </c>
      <c r="K7108" t="s">
        <v>478</v>
      </c>
      <c r="L7108">
        <v>3549</v>
      </c>
      <c r="M7108" t="s">
        <v>272</v>
      </c>
      <c r="N7108" t="s">
        <v>273</v>
      </c>
      <c r="O7108">
        <v>3549</v>
      </c>
      <c r="P7108" t="s">
        <v>272</v>
      </c>
      <c r="Q7108" t="s">
        <v>273</v>
      </c>
      <c r="R7108" t="s">
        <v>355</v>
      </c>
      <c r="S7108" s="2">
        <v>0</v>
      </c>
      <c r="U7108">
        <v>17</v>
      </c>
      <c r="IF7108">
        <v>3549</v>
      </c>
      <c r="IG7108" t="s">
        <v>272</v>
      </c>
      <c r="IH7108" t="s">
        <v>274</v>
      </c>
      <c r="IK7108">
        <v>-2</v>
      </c>
      <c r="IL7108" t="s">
        <v>257</v>
      </c>
      <c r="IM7108" t="s">
        <v>258</v>
      </c>
      <c r="IN7108" t="s">
        <v>514</v>
      </c>
      <c r="IP7108" t="s">
        <v>515</v>
      </c>
    </row>
    <row r="7109" spans="1:250" x14ac:dyDescent="0.25">
      <c r="A7109">
        <v>41214</v>
      </c>
      <c r="B7109">
        <v>-890804480</v>
      </c>
      <c r="C7109">
        <v>1837</v>
      </c>
      <c r="D7109" t="s">
        <v>250</v>
      </c>
      <c r="E7109" t="s">
        <v>251</v>
      </c>
      <c r="F7109">
        <v>7057</v>
      </c>
      <c r="G7109" t="s">
        <v>270</v>
      </c>
      <c r="H7109" t="s">
        <v>271</v>
      </c>
      <c r="I7109">
        <v>422</v>
      </c>
      <c r="J7109" t="s">
        <v>479</v>
      </c>
      <c r="K7109" t="s">
        <v>480</v>
      </c>
      <c r="L7109">
        <v>3549</v>
      </c>
      <c r="M7109" t="s">
        <v>272</v>
      </c>
      <c r="N7109" t="s">
        <v>273</v>
      </c>
      <c r="O7109">
        <v>3549</v>
      </c>
      <c r="P7109" t="s">
        <v>272</v>
      </c>
      <c r="Q7109" t="s">
        <v>273</v>
      </c>
      <c r="R7109" t="s">
        <v>355</v>
      </c>
      <c r="S7109" s="2">
        <v>0</v>
      </c>
      <c r="U7109">
        <v>17</v>
      </c>
      <c r="IF7109">
        <v>3549</v>
      </c>
      <c r="IG7109" t="s">
        <v>272</v>
      </c>
      <c r="IH7109" t="s">
        <v>274</v>
      </c>
      <c r="IK7109">
        <v>-2</v>
      </c>
      <c r="IL7109" t="s">
        <v>257</v>
      </c>
      <c r="IM7109" t="s">
        <v>258</v>
      </c>
      <c r="IN7109" t="s">
        <v>514</v>
      </c>
      <c r="IP7109" t="s">
        <v>515</v>
      </c>
    </row>
    <row r="7110" spans="1:250" x14ac:dyDescent="0.25">
      <c r="A7110">
        <v>41215</v>
      </c>
      <c r="B7110">
        <v>-890804480</v>
      </c>
      <c r="C7110">
        <v>1837</v>
      </c>
      <c r="D7110" t="s">
        <v>250</v>
      </c>
      <c r="E7110" t="s">
        <v>251</v>
      </c>
      <c r="F7110">
        <v>7057</v>
      </c>
      <c r="G7110" t="s">
        <v>270</v>
      </c>
      <c r="H7110" t="s">
        <v>271</v>
      </c>
      <c r="I7110">
        <v>420</v>
      </c>
      <c r="J7110" t="s">
        <v>481</v>
      </c>
      <c r="K7110" t="s">
        <v>482</v>
      </c>
      <c r="L7110">
        <v>3549</v>
      </c>
      <c r="M7110" t="s">
        <v>272</v>
      </c>
      <c r="N7110" t="s">
        <v>273</v>
      </c>
      <c r="O7110">
        <v>3549</v>
      </c>
      <c r="P7110" t="s">
        <v>272</v>
      </c>
      <c r="Q7110" t="s">
        <v>273</v>
      </c>
      <c r="R7110" t="s">
        <v>355</v>
      </c>
      <c r="S7110" s="2">
        <v>0</v>
      </c>
      <c r="U7110">
        <v>17</v>
      </c>
      <c r="IF7110">
        <v>3549</v>
      </c>
      <c r="IG7110" t="s">
        <v>272</v>
      </c>
      <c r="IH7110" t="s">
        <v>274</v>
      </c>
      <c r="IK7110">
        <v>-2</v>
      </c>
      <c r="IL7110" t="s">
        <v>257</v>
      </c>
      <c r="IM7110" t="s">
        <v>258</v>
      </c>
      <c r="IN7110" t="s">
        <v>514</v>
      </c>
      <c r="IP7110" t="s">
        <v>515</v>
      </c>
    </row>
    <row r="7111" spans="1:250" x14ac:dyDescent="0.25">
      <c r="A7111">
        <v>41216</v>
      </c>
      <c r="B7111">
        <v>-890804480</v>
      </c>
      <c r="C7111">
        <v>1837</v>
      </c>
      <c r="D7111" t="s">
        <v>250</v>
      </c>
      <c r="E7111" t="s">
        <v>251</v>
      </c>
      <c r="F7111">
        <v>7057</v>
      </c>
      <c r="G7111" t="s">
        <v>270</v>
      </c>
      <c r="H7111" t="s">
        <v>271</v>
      </c>
      <c r="I7111">
        <v>437</v>
      </c>
      <c r="J7111" t="s">
        <v>506</v>
      </c>
      <c r="K7111" t="s">
        <v>507</v>
      </c>
      <c r="L7111">
        <v>3549</v>
      </c>
      <c r="M7111" t="s">
        <v>272</v>
      </c>
      <c r="N7111" t="s">
        <v>273</v>
      </c>
      <c r="O7111">
        <v>3549</v>
      </c>
      <c r="P7111" t="s">
        <v>272</v>
      </c>
      <c r="Q7111" t="s">
        <v>273</v>
      </c>
      <c r="R7111" t="s">
        <v>355</v>
      </c>
      <c r="S7111" s="2">
        <v>0</v>
      </c>
      <c r="U7111">
        <v>17</v>
      </c>
      <c r="IF7111">
        <v>3549</v>
      </c>
      <c r="IG7111" t="s">
        <v>272</v>
      </c>
      <c r="IH7111" t="s">
        <v>274</v>
      </c>
      <c r="IK7111">
        <v>-2</v>
      </c>
      <c r="IL7111" t="s">
        <v>257</v>
      </c>
      <c r="IM7111" t="s">
        <v>258</v>
      </c>
      <c r="IN7111" t="s">
        <v>514</v>
      </c>
      <c r="IP7111" t="s">
        <v>515</v>
      </c>
    </row>
    <row r="7112" spans="1:250" x14ac:dyDescent="0.25">
      <c r="A7112">
        <v>41217</v>
      </c>
      <c r="B7112">
        <v>-890804480</v>
      </c>
      <c r="C7112">
        <v>1837</v>
      </c>
      <c r="D7112" t="s">
        <v>250</v>
      </c>
      <c r="E7112" t="s">
        <v>251</v>
      </c>
      <c r="F7112">
        <v>1848</v>
      </c>
      <c r="G7112" t="s">
        <v>252</v>
      </c>
      <c r="H7112" t="s">
        <v>251</v>
      </c>
      <c r="I7112">
        <v>437</v>
      </c>
      <c r="J7112" t="s">
        <v>506</v>
      </c>
      <c r="K7112" t="s">
        <v>507</v>
      </c>
      <c r="L7112">
        <v>3549</v>
      </c>
      <c r="M7112" t="s">
        <v>272</v>
      </c>
      <c r="N7112" t="s">
        <v>273</v>
      </c>
      <c r="O7112">
        <v>3549</v>
      </c>
      <c r="P7112" t="s">
        <v>272</v>
      </c>
      <c r="Q7112" t="s">
        <v>273</v>
      </c>
      <c r="R7112" t="s">
        <v>355</v>
      </c>
      <c r="S7112" s="2">
        <v>0</v>
      </c>
      <c r="U7112">
        <v>17</v>
      </c>
      <c r="IF7112">
        <v>3549</v>
      </c>
      <c r="IG7112" t="s">
        <v>272</v>
      </c>
      <c r="IH7112" t="s">
        <v>256</v>
      </c>
      <c r="IK7112">
        <v>-2</v>
      </c>
      <c r="IL7112" t="s">
        <v>257</v>
      </c>
      <c r="IM7112" t="s">
        <v>258</v>
      </c>
      <c r="IN7112" t="s">
        <v>502</v>
      </c>
      <c r="IP7112" t="s">
        <v>513</v>
      </c>
    </row>
    <row r="7113" spans="1:250" x14ac:dyDescent="0.25">
      <c r="A7113">
        <v>41218</v>
      </c>
      <c r="B7113">
        <v>-890804480</v>
      </c>
      <c r="C7113">
        <v>1837</v>
      </c>
      <c r="D7113" t="s">
        <v>250</v>
      </c>
      <c r="E7113" t="s">
        <v>251</v>
      </c>
      <c r="F7113">
        <v>1848</v>
      </c>
      <c r="G7113" t="s">
        <v>252</v>
      </c>
      <c r="H7113" t="s">
        <v>251</v>
      </c>
      <c r="I7113">
        <v>436</v>
      </c>
      <c r="J7113" t="s">
        <v>504</v>
      </c>
      <c r="K7113" t="s">
        <v>505</v>
      </c>
      <c r="L7113">
        <v>3549</v>
      </c>
      <c r="M7113" t="s">
        <v>272</v>
      </c>
      <c r="N7113" t="s">
        <v>273</v>
      </c>
      <c r="O7113">
        <v>3549</v>
      </c>
      <c r="P7113" t="s">
        <v>272</v>
      </c>
      <c r="Q7113" t="s">
        <v>273</v>
      </c>
      <c r="R7113" t="s">
        <v>355</v>
      </c>
      <c r="S7113" s="2">
        <v>0</v>
      </c>
      <c r="U7113">
        <v>17</v>
      </c>
      <c r="IF7113">
        <v>3549</v>
      </c>
      <c r="IG7113" t="s">
        <v>272</v>
      </c>
      <c r="IH7113" t="s">
        <v>256</v>
      </c>
      <c r="IK7113">
        <v>-2</v>
      </c>
      <c r="IL7113" t="s">
        <v>257</v>
      </c>
      <c r="IM7113" t="s">
        <v>258</v>
      </c>
      <c r="IN7113" t="s">
        <v>502</v>
      </c>
      <c r="IP7113" t="s">
        <v>513</v>
      </c>
    </row>
    <row r="7114" spans="1:250" x14ac:dyDescent="0.25">
      <c r="A7114">
        <v>41219</v>
      </c>
      <c r="B7114">
        <v>-890804480</v>
      </c>
      <c r="C7114">
        <v>1837</v>
      </c>
      <c r="D7114" t="s">
        <v>250</v>
      </c>
      <c r="E7114" t="s">
        <v>251</v>
      </c>
      <c r="F7114">
        <v>1848</v>
      </c>
      <c r="G7114" t="s">
        <v>252</v>
      </c>
      <c r="H7114" t="s">
        <v>251</v>
      </c>
      <c r="I7114">
        <v>435</v>
      </c>
      <c r="J7114" t="s">
        <v>493</v>
      </c>
      <c r="K7114" t="s">
        <v>494</v>
      </c>
      <c r="L7114">
        <v>3549</v>
      </c>
      <c r="M7114" t="s">
        <v>272</v>
      </c>
      <c r="N7114" t="s">
        <v>273</v>
      </c>
      <c r="O7114">
        <v>3549</v>
      </c>
      <c r="P7114" t="s">
        <v>272</v>
      </c>
      <c r="Q7114" t="s">
        <v>273</v>
      </c>
      <c r="R7114" t="s">
        <v>355</v>
      </c>
      <c r="S7114" s="2">
        <v>0</v>
      </c>
      <c r="U7114">
        <v>17</v>
      </c>
      <c r="IF7114">
        <v>3549</v>
      </c>
      <c r="IG7114" t="s">
        <v>272</v>
      </c>
      <c r="IH7114" t="s">
        <v>256</v>
      </c>
      <c r="IK7114">
        <v>-2</v>
      </c>
      <c r="IL7114" t="s">
        <v>257</v>
      </c>
      <c r="IM7114" t="s">
        <v>258</v>
      </c>
      <c r="IN7114" t="s">
        <v>502</v>
      </c>
      <c r="IP7114" t="s">
        <v>513</v>
      </c>
    </row>
    <row r="7115" spans="1:250" x14ac:dyDescent="0.25">
      <c r="A7115">
        <v>41220</v>
      </c>
      <c r="B7115">
        <v>-890804480</v>
      </c>
      <c r="C7115">
        <v>1837</v>
      </c>
      <c r="D7115" t="s">
        <v>250</v>
      </c>
      <c r="E7115" t="s">
        <v>251</v>
      </c>
      <c r="F7115">
        <v>1848</v>
      </c>
      <c r="G7115" t="s">
        <v>252</v>
      </c>
      <c r="H7115" t="s">
        <v>251</v>
      </c>
      <c r="I7115">
        <v>431</v>
      </c>
      <c r="J7115" t="s">
        <v>495</v>
      </c>
      <c r="K7115" t="s">
        <v>496</v>
      </c>
      <c r="L7115">
        <v>3549</v>
      </c>
      <c r="M7115" t="s">
        <v>272</v>
      </c>
      <c r="N7115" t="s">
        <v>273</v>
      </c>
      <c r="O7115">
        <v>3549</v>
      </c>
      <c r="P7115" t="s">
        <v>272</v>
      </c>
      <c r="Q7115" t="s">
        <v>273</v>
      </c>
      <c r="R7115" t="s">
        <v>355</v>
      </c>
      <c r="S7115" s="2">
        <v>0</v>
      </c>
      <c r="U7115">
        <v>17</v>
      </c>
      <c r="IF7115">
        <v>3549</v>
      </c>
      <c r="IG7115" t="s">
        <v>272</v>
      </c>
      <c r="IH7115" t="s">
        <v>256</v>
      </c>
      <c r="IK7115">
        <v>-2</v>
      </c>
      <c r="IL7115" t="s">
        <v>257</v>
      </c>
      <c r="IM7115" t="s">
        <v>258</v>
      </c>
      <c r="IN7115" t="s">
        <v>502</v>
      </c>
      <c r="IP7115" t="s">
        <v>513</v>
      </c>
    </row>
    <row r="7116" spans="1:250" x14ac:dyDescent="0.25">
      <c r="A7116">
        <v>41221</v>
      </c>
      <c r="B7116">
        <v>-890804480</v>
      </c>
      <c r="C7116">
        <v>1837</v>
      </c>
      <c r="D7116" t="s">
        <v>250</v>
      </c>
      <c r="E7116" t="s">
        <v>251</v>
      </c>
      <c r="F7116">
        <v>1848</v>
      </c>
      <c r="G7116" t="s">
        <v>252</v>
      </c>
      <c r="H7116" t="s">
        <v>251</v>
      </c>
      <c r="I7116">
        <v>429</v>
      </c>
      <c r="J7116" t="s">
        <v>473</v>
      </c>
      <c r="K7116" t="s">
        <v>474</v>
      </c>
      <c r="L7116">
        <v>3549</v>
      </c>
      <c r="M7116" t="s">
        <v>272</v>
      </c>
      <c r="N7116" t="s">
        <v>273</v>
      </c>
      <c r="O7116">
        <v>3549</v>
      </c>
      <c r="P7116" t="s">
        <v>272</v>
      </c>
      <c r="Q7116" t="s">
        <v>273</v>
      </c>
      <c r="R7116" t="s">
        <v>355</v>
      </c>
      <c r="S7116" s="2">
        <v>0</v>
      </c>
      <c r="U7116">
        <v>17</v>
      </c>
      <c r="IF7116">
        <v>3549</v>
      </c>
      <c r="IG7116" t="s">
        <v>272</v>
      </c>
      <c r="IH7116" t="s">
        <v>256</v>
      </c>
      <c r="IK7116">
        <v>-2</v>
      </c>
      <c r="IL7116" t="s">
        <v>257</v>
      </c>
      <c r="IM7116" t="s">
        <v>258</v>
      </c>
      <c r="IN7116" t="s">
        <v>502</v>
      </c>
      <c r="IP7116" t="s">
        <v>513</v>
      </c>
    </row>
    <row r="7117" spans="1:250" x14ac:dyDescent="0.25">
      <c r="A7117">
        <v>41222</v>
      </c>
      <c r="B7117">
        <v>-890804480</v>
      </c>
      <c r="C7117">
        <v>1837</v>
      </c>
      <c r="D7117" t="s">
        <v>250</v>
      </c>
      <c r="E7117" t="s">
        <v>251</v>
      </c>
      <c r="F7117">
        <v>7057</v>
      </c>
      <c r="G7117" t="s">
        <v>270</v>
      </c>
      <c r="H7117" t="s">
        <v>271</v>
      </c>
      <c r="I7117">
        <v>431</v>
      </c>
      <c r="J7117" t="s">
        <v>495</v>
      </c>
      <c r="K7117" t="s">
        <v>496</v>
      </c>
      <c r="L7117">
        <v>3549</v>
      </c>
      <c r="M7117" t="s">
        <v>272</v>
      </c>
      <c r="N7117" t="s">
        <v>273</v>
      </c>
      <c r="O7117">
        <v>3549</v>
      </c>
      <c r="P7117" t="s">
        <v>272</v>
      </c>
      <c r="Q7117" t="s">
        <v>273</v>
      </c>
      <c r="R7117" t="s">
        <v>355</v>
      </c>
      <c r="S7117" s="2">
        <v>0</v>
      </c>
      <c r="U7117">
        <v>17</v>
      </c>
      <c r="IF7117">
        <v>3549</v>
      </c>
      <c r="IG7117" t="s">
        <v>272</v>
      </c>
      <c r="IH7117" t="s">
        <v>274</v>
      </c>
      <c r="IK7117">
        <v>-2</v>
      </c>
      <c r="IL7117" t="s">
        <v>257</v>
      </c>
      <c r="IM7117" t="s">
        <v>258</v>
      </c>
      <c r="IN7117" t="s">
        <v>514</v>
      </c>
      <c r="IP7117" t="s">
        <v>515</v>
      </c>
    </row>
    <row r="7118" spans="1:250" x14ac:dyDescent="0.25">
      <c r="A7118">
        <v>41223</v>
      </c>
      <c r="B7118">
        <v>-890804480</v>
      </c>
      <c r="C7118">
        <v>1837</v>
      </c>
      <c r="D7118" t="s">
        <v>250</v>
      </c>
      <c r="E7118" t="s">
        <v>251</v>
      </c>
      <c r="F7118">
        <v>1848</v>
      </c>
      <c r="G7118" t="s">
        <v>252</v>
      </c>
      <c r="H7118" t="s">
        <v>251</v>
      </c>
      <c r="I7118">
        <v>422</v>
      </c>
      <c r="J7118" t="s">
        <v>479</v>
      </c>
      <c r="K7118" t="s">
        <v>480</v>
      </c>
      <c r="L7118">
        <v>4070</v>
      </c>
      <c r="M7118" t="s">
        <v>275</v>
      </c>
      <c r="N7118" t="s">
        <v>276</v>
      </c>
      <c r="O7118">
        <v>4070</v>
      </c>
      <c r="P7118" t="s">
        <v>275</v>
      </c>
      <c r="Q7118" t="s">
        <v>276</v>
      </c>
      <c r="R7118" t="s">
        <v>355</v>
      </c>
      <c r="S7118" s="2">
        <v>0</v>
      </c>
      <c r="U7118">
        <v>17</v>
      </c>
      <c r="IF7118">
        <v>4070</v>
      </c>
      <c r="IG7118" t="s">
        <v>275</v>
      </c>
      <c r="IH7118" t="s">
        <v>256</v>
      </c>
      <c r="IK7118">
        <v>-2</v>
      </c>
      <c r="IL7118" t="s">
        <v>257</v>
      </c>
      <c r="IM7118" t="s">
        <v>258</v>
      </c>
      <c r="IN7118" t="s">
        <v>502</v>
      </c>
      <c r="IP7118" t="s">
        <v>516</v>
      </c>
    </row>
    <row r="7119" spans="1:250" x14ac:dyDescent="0.25">
      <c r="A7119">
        <v>41224</v>
      </c>
      <c r="B7119">
        <v>-890804480</v>
      </c>
      <c r="C7119">
        <v>1837</v>
      </c>
      <c r="D7119" t="s">
        <v>250</v>
      </c>
      <c r="E7119" t="s">
        <v>251</v>
      </c>
      <c r="F7119">
        <v>1848</v>
      </c>
      <c r="G7119" t="s">
        <v>252</v>
      </c>
      <c r="H7119" t="s">
        <v>251</v>
      </c>
      <c r="I7119">
        <v>420</v>
      </c>
      <c r="J7119" t="s">
        <v>481</v>
      </c>
      <c r="K7119" t="s">
        <v>482</v>
      </c>
      <c r="L7119">
        <v>4070</v>
      </c>
      <c r="M7119" t="s">
        <v>275</v>
      </c>
      <c r="N7119" t="s">
        <v>276</v>
      </c>
      <c r="O7119">
        <v>4070</v>
      </c>
      <c r="P7119" t="s">
        <v>275</v>
      </c>
      <c r="Q7119" t="s">
        <v>276</v>
      </c>
      <c r="R7119" t="s">
        <v>355</v>
      </c>
      <c r="S7119" s="2">
        <v>0</v>
      </c>
      <c r="U7119">
        <v>17</v>
      </c>
      <c r="IF7119">
        <v>4070</v>
      </c>
      <c r="IG7119" t="s">
        <v>275</v>
      </c>
      <c r="IH7119" t="s">
        <v>256</v>
      </c>
      <c r="IK7119">
        <v>-2</v>
      </c>
      <c r="IL7119" t="s">
        <v>257</v>
      </c>
      <c r="IM7119" t="s">
        <v>258</v>
      </c>
      <c r="IN7119" t="s">
        <v>502</v>
      </c>
      <c r="IP7119" t="s">
        <v>516</v>
      </c>
    </row>
    <row r="7120" spans="1:250" x14ac:dyDescent="0.25">
      <c r="A7120">
        <v>41225</v>
      </c>
      <c r="B7120">
        <v>-890804480</v>
      </c>
      <c r="C7120">
        <v>1837</v>
      </c>
      <c r="D7120" t="s">
        <v>250</v>
      </c>
      <c r="E7120" t="s">
        <v>251</v>
      </c>
      <c r="F7120">
        <v>1848</v>
      </c>
      <c r="G7120" t="s">
        <v>252</v>
      </c>
      <c r="H7120" t="s">
        <v>251</v>
      </c>
      <c r="I7120">
        <v>411</v>
      </c>
      <c r="J7120" t="s">
        <v>471</v>
      </c>
      <c r="K7120" t="s">
        <v>472</v>
      </c>
      <c r="L7120">
        <v>4070</v>
      </c>
      <c r="M7120" t="s">
        <v>275</v>
      </c>
      <c r="N7120" t="s">
        <v>276</v>
      </c>
      <c r="O7120">
        <v>4070</v>
      </c>
      <c r="P7120" t="s">
        <v>275</v>
      </c>
      <c r="Q7120" t="s">
        <v>276</v>
      </c>
      <c r="R7120" t="s">
        <v>355</v>
      </c>
      <c r="S7120" s="2">
        <v>0</v>
      </c>
      <c r="U7120">
        <v>17</v>
      </c>
      <c r="IF7120">
        <v>4070</v>
      </c>
      <c r="IG7120" t="s">
        <v>275</v>
      </c>
      <c r="IH7120" t="s">
        <v>256</v>
      </c>
      <c r="IK7120">
        <v>-2</v>
      </c>
      <c r="IL7120" t="s">
        <v>257</v>
      </c>
      <c r="IM7120" t="s">
        <v>258</v>
      </c>
      <c r="IN7120" t="s">
        <v>502</v>
      </c>
      <c r="IP7120" t="s">
        <v>516</v>
      </c>
    </row>
    <row r="7121" spans="1:250" x14ac:dyDescent="0.25">
      <c r="A7121">
        <v>41226</v>
      </c>
      <c r="B7121">
        <v>-890804480</v>
      </c>
      <c r="C7121">
        <v>1837</v>
      </c>
      <c r="D7121" t="s">
        <v>250</v>
      </c>
      <c r="E7121" t="s">
        <v>251</v>
      </c>
      <c r="F7121">
        <v>1848</v>
      </c>
      <c r="G7121" t="s">
        <v>252</v>
      </c>
      <c r="H7121" t="s">
        <v>251</v>
      </c>
      <c r="I7121">
        <v>436</v>
      </c>
      <c r="J7121" t="s">
        <v>504</v>
      </c>
      <c r="K7121" t="s">
        <v>505</v>
      </c>
      <c r="L7121">
        <v>4070</v>
      </c>
      <c r="M7121" t="s">
        <v>275</v>
      </c>
      <c r="N7121" t="s">
        <v>276</v>
      </c>
      <c r="O7121">
        <v>4070</v>
      </c>
      <c r="P7121" t="s">
        <v>275</v>
      </c>
      <c r="Q7121" t="s">
        <v>276</v>
      </c>
      <c r="R7121" t="s">
        <v>355</v>
      </c>
      <c r="S7121" s="2">
        <v>0</v>
      </c>
      <c r="U7121">
        <v>17</v>
      </c>
      <c r="IF7121">
        <v>4070</v>
      </c>
      <c r="IG7121" t="s">
        <v>275</v>
      </c>
      <c r="IH7121" t="s">
        <v>256</v>
      </c>
      <c r="IK7121">
        <v>-2</v>
      </c>
      <c r="IL7121" t="s">
        <v>257</v>
      </c>
      <c r="IM7121" t="s">
        <v>258</v>
      </c>
      <c r="IN7121" t="s">
        <v>502</v>
      </c>
      <c r="IP7121" t="s">
        <v>516</v>
      </c>
    </row>
    <row r="7122" spans="1:250" x14ac:dyDescent="0.25">
      <c r="A7122">
        <v>41227</v>
      </c>
      <c r="B7122">
        <v>-890804480</v>
      </c>
      <c r="C7122">
        <v>1837</v>
      </c>
      <c r="D7122" t="s">
        <v>250</v>
      </c>
      <c r="E7122" t="s">
        <v>251</v>
      </c>
      <c r="F7122">
        <v>1848</v>
      </c>
      <c r="G7122" t="s">
        <v>252</v>
      </c>
      <c r="H7122" t="s">
        <v>251</v>
      </c>
      <c r="I7122">
        <v>435</v>
      </c>
      <c r="J7122" t="s">
        <v>493</v>
      </c>
      <c r="K7122" t="s">
        <v>494</v>
      </c>
      <c r="L7122">
        <v>4070</v>
      </c>
      <c r="M7122" t="s">
        <v>275</v>
      </c>
      <c r="N7122" t="s">
        <v>276</v>
      </c>
      <c r="O7122">
        <v>4070</v>
      </c>
      <c r="P7122" t="s">
        <v>275</v>
      </c>
      <c r="Q7122" t="s">
        <v>276</v>
      </c>
      <c r="R7122" t="s">
        <v>355</v>
      </c>
      <c r="S7122" s="2">
        <v>0</v>
      </c>
      <c r="U7122">
        <v>17</v>
      </c>
      <c r="IF7122">
        <v>4070</v>
      </c>
      <c r="IG7122" t="s">
        <v>275</v>
      </c>
      <c r="IH7122" t="s">
        <v>256</v>
      </c>
      <c r="IK7122">
        <v>-2</v>
      </c>
      <c r="IL7122" t="s">
        <v>257</v>
      </c>
      <c r="IM7122" t="s">
        <v>258</v>
      </c>
      <c r="IN7122" t="s">
        <v>502</v>
      </c>
      <c r="IP7122" t="s">
        <v>516</v>
      </c>
    </row>
    <row r="7123" spans="1:250" x14ac:dyDescent="0.25">
      <c r="A7123">
        <v>41228</v>
      </c>
      <c r="B7123">
        <v>-890804480</v>
      </c>
      <c r="C7123">
        <v>1837</v>
      </c>
      <c r="D7123" t="s">
        <v>250</v>
      </c>
      <c r="E7123" t="s">
        <v>251</v>
      </c>
      <c r="F7123">
        <v>1848</v>
      </c>
      <c r="G7123" t="s">
        <v>252</v>
      </c>
      <c r="H7123" t="s">
        <v>251</v>
      </c>
      <c r="I7123">
        <v>431</v>
      </c>
      <c r="J7123" t="s">
        <v>495</v>
      </c>
      <c r="K7123" t="s">
        <v>496</v>
      </c>
      <c r="L7123">
        <v>4070</v>
      </c>
      <c r="M7123" t="s">
        <v>275</v>
      </c>
      <c r="N7123" t="s">
        <v>276</v>
      </c>
      <c r="O7123">
        <v>4070</v>
      </c>
      <c r="P7123" t="s">
        <v>275</v>
      </c>
      <c r="Q7123" t="s">
        <v>276</v>
      </c>
      <c r="R7123" t="s">
        <v>355</v>
      </c>
      <c r="S7123" s="2">
        <v>0</v>
      </c>
      <c r="U7123">
        <v>17</v>
      </c>
      <c r="IF7123">
        <v>4070</v>
      </c>
      <c r="IG7123" t="s">
        <v>275</v>
      </c>
      <c r="IH7123" t="s">
        <v>256</v>
      </c>
      <c r="IK7123">
        <v>-2</v>
      </c>
      <c r="IL7123" t="s">
        <v>257</v>
      </c>
      <c r="IM7123" t="s">
        <v>258</v>
      </c>
      <c r="IN7123" t="s">
        <v>502</v>
      </c>
      <c r="IP7123" t="s">
        <v>516</v>
      </c>
    </row>
    <row r="7124" spans="1:250" x14ac:dyDescent="0.25">
      <c r="A7124">
        <v>41229</v>
      </c>
      <c r="B7124">
        <v>-890804480</v>
      </c>
      <c r="C7124">
        <v>1837</v>
      </c>
      <c r="D7124" t="s">
        <v>250</v>
      </c>
      <c r="E7124" t="s">
        <v>251</v>
      </c>
      <c r="F7124">
        <v>1848</v>
      </c>
      <c r="G7124" t="s">
        <v>252</v>
      </c>
      <c r="H7124" t="s">
        <v>251</v>
      </c>
      <c r="I7124">
        <v>429</v>
      </c>
      <c r="J7124" t="s">
        <v>473</v>
      </c>
      <c r="K7124" t="s">
        <v>474</v>
      </c>
      <c r="L7124">
        <v>4070</v>
      </c>
      <c r="M7124" t="s">
        <v>275</v>
      </c>
      <c r="N7124" t="s">
        <v>276</v>
      </c>
      <c r="O7124">
        <v>4070</v>
      </c>
      <c r="P7124" t="s">
        <v>275</v>
      </c>
      <c r="Q7124" t="s">
        <v>276</v>
      </c>
      <c r="R7124" t="s">
        <v>355</v>
      </c>
      <c r="S7124" s="2">
        <v>0</v>
      </c>
      <c r="U7124">
        <v>17</v>
      </c>
      <c r="IF7124">
        <v>4070</v>
      </c>
      <c r="IG7124" t="s">
        <v>275</v>
      </c>
      <c r="IH7124" t="s">
        <v>256</v>
      </c>
      <c r="IK7124">
        <v>-2</v>
      </c>
      <c r="IL7124" t="s">
        <v>257</v>
      </c>
      <c r="IM7124" t="s">
        <v>258</v>
      </c>
      <c r="IN7124" t="s">
        <v>502</v>
      </c>
      <c r="IP7124" t="s">
        <v>516</v>
      </c>
    </row>
    <row r="7125" spans="1:250" x14ac:dyDescent="0.25">
      <c r="A7125">
        <v>41230</v>
      </c>
      <c r="B7125">
        <v>-890804480</v>
      </c>
      <c r="C7125">
        <v>1837</v>
      </c>
      <c r="D7125" t="s">
        <v>250</v>
      </c>
      <c r="E7125" t="s">
        <v>251</v>
      </c>
      <c r="F7125">
        <v>1848</v>
      </c>
      <c r="G7125" t="s">
        <v>252</v>
      </c>
      <c r="H7125" t="s">
        <v>251</v>
      </c>
      <c r="I7125">
        <v>427</v>
      </c>
      <c r="J7125" t="s">
        <v>475</v>
      </c>
      <c r="K7125" t="s">
        <v>476</v>
      </c>
      <c r="L7125">
        <v>4070</v>
      </c>
      <c r="M7125" t="s">
        <v>275</v>
      </c>
      <c r="N7125" t="s">
        <v>276</v>
      </c>
      <c r="O7125">
        <v>4070</v>
      </c>
      <c r="P7125" t="s">
        <v>275</v>
      </c>
      <c r="Q7125" t="s">
        <v>276</v>
      </c>
      <c r="R7125" t="s">
        <v>355</v>
      </c>
      <c r="S7125" s="2">
        <v>0</v>
      </c>
      <c r="U7125">
        <v>17</v>
      </c>
      <c r="IF7125">
        <v>4070</v>
      </c>
      <c r="IG7125" t="s">
        <v>275</v>
      </c>
      <c r="IH7125" t="s">
        <v>256</v>
      </c>
      <c r="IK7125">
        <v>-2</v>
      </c>
      <c r="IL7125" t="s">
        <v>257</v>
      </c>
      <c r="IM7125" t="s">
        <v>258</v>
      </c>
      <c r="IN7125" t="s">
        <v>502</v>
      </c>
      <c r="IP7125" t="s">
        <v>516</v>
      </c>
    </row>
    <row r="7126" spans="1:250" x14ac:dyDescent="0.25">
      <c r="A7126">
        <v>41231</v>
      </c>
      <c r="B7126">
        <v>-890804480</v>
      </c>
      <c r="C7126">
        <v>1837</v>
      </c>
      <c r="D7126" t="s">
        <v>250</v>
      </c>
      <c r="E7126" t="s">
        <v>251</v>
      </c>
      <c r="F7126">
        <v>1848</v>
      </c>
      <c r="G7126" t="s">
        <v>252</v>
      </c>
      <c r="H7126" t="s">
        <v>251</v>
      </c>
      <c r="I7126">
        <v>424</v>
      </c>
      <c r="J7126" t="s">
        <v>477</v>
      </c>
      <c r="K7126" t="s">
        <v>478</v>
      </c>
      <c r="L7126">
        <v>4070</v>
      </c>
      <c r="M7126" t="s">
        <v>275</v>
      </c>
      <c r="N7126" t="s">
        <v>276</v>
      </c>
      <c r="O7126">
        <v>4070</v>
      </c>
      <c r="P7126" t="s">
        <v>275</v>
      </c>
      <c r="Q7126" t="s">
        <v>276</v>
      </c>
      <c r="R7126" t="s">
        <v>355</v>
      </c>
      <c r="S7126" s="2">
        <v>0</v>
      </c>
      <c r="U7126">
        <v>17</v>
      </c>
      <c r="IF7126">
        <v>4070</v>
      </c>
      <c r="IG7126" t="s">
        <v>275</v>
      </c>
      <c r="IH7126" t="s">
        <v>256</v>
      </c>
      <c r="IK7126">
        <v>-2</v>
      </c>
      <c r="IL7126" t="s">
        <v>257</v>
      </c>
      <c r="IM7126" t="s">
        <v>258</v>
      </c>
      <c r="IN7126" t="s">
        <v>502</v>
      </c>
      <c r="IP7126" t="s">
        <v>516</v>
      </c>
    </row>
    <row r="7127" spans="1:250" x14ac:dyDescent="0.25">
      <c r="A7127">
        <v>41232</v>
      </c>
      <c r="B7127">
        <v>-890804480</v>
      </c>
      <c r="C7127">
        <v>1837</v>
      </c>
      <c r="D7127" t="s">
        <v>250</v>
      </c>
      <c r="E7127" t="s">
        <v>251</v>
      </c>
      <c r="F7127">
        <v>1848</v>
      </c>
      <c r="G7127" t="s">
        <v>252</v>
      </c>
      <c r="H7127" t="s">
        <v>251</v>
      </c>
      <c r="I7127">
        <v>437</v>
      </c>
      <c r="J7127" t="s">
        <v>506</v>
      </c>
      <c r="K7127" t="s">
        <v>507</v>
      </c>
      <c r="L7127">
        <v>4070</v>
      </c>
      <c r="M7127" t="s">
        <v>275</v>
      </c>
      <c r="N7127" t="s">
        <v>276</v>
      </c>
      <c r="O7127">
        <v>4070</v>
      </c>
      <c r="P7127" t="s">
        <v>275</v>
      </c>
      <c r="Q7127" t="s">
        <v>276</v>
      </c>
      <c r="R7127" t="s">
        <v>355</v>
      </c>
      <c r="S7127" s="2">
        <v>0</v>
      </c>
      <c r="U7127">
        <v>17</v>
      </c>
      <c r="IF7127">
        <v>4070</v>
      </c>
      <c r="IG7127" t="s">
        <v>275</v>
      </c>
      <c r="IH7127" t="s">
        <v>256</v>
      </c>
      <c r="IK7127">
        <v>-2</v>
      </c>
      <c r="IL7127" t="s">
        <v>257</v>
      </c>
      <c r="IM7127" t="s">
        <v>258</v>
      </c>
      <c r="IN7127" t="s">
        <v>502</v>
      </c>
      <c r="IP7127" t="s">
        <v>516</v>
      </c>
    </row>
    <row r="7128" spans="1:250" x14ac:dyDescent="0.25">
      <c r="A7128">
        <v>41233</v>
      </c>
      <c r="B7128">
        <v>-890804480</v>
      </c>
      <c r="C7128">
        <v>1837</v>
      </c>
      <c r="D7128" t="s">
        <v>250</v>
      </c>
      <c r="E7128" t="s">
        <v>251</v>
      </c>
      <c r="F7128">
        <v>5062</v>
      </c>
      <c r="G7128" t="s">
        <v>279</v>
      </c>
      <c r="H7128" t="s">
        <v>280</v>
      </c>
      <c r="I7128">
        <v>427</v>
      </c>
      <c r="J7128" t="s">
        <v>475</v>
      </c>
      <c r="K7128" t="s">
        <v>476</v>
      </c>
      <c r="L7128">
        <v>4994</v>
      </c>
      <c r="M7128" t="s">
        <v>277</v>
      </c>
      <c r="N7128" t="s">
        <v>278</v>
      </c>
      <c r="O7128">
        <v>4994</v>
      </c>
      <c r="P7128" t="s">
        <v>277</v>
      </c>
      <c r="Q7128" t="s">
        <v>278</v>
      </c>
      <c r="R7128" t="s">
        <v>355</v>
      </c>
      <c r="S7128" s="2">
        <v>0</v>
      </c>
      <c r="U7128">
        <v>17</v>
      </c>
      <c r="IF7128">
        <v>4994</v>
      </c>
      <c r="IG7128" t="s">
        <v>277</v>
      </c>
      <c r="IH7128" t="s">
        <v>281</v>
      </c>
      <c r="IK7128">
        <v>-2</v>
      </c>
      <c r="IL7128" t="s">
        <v>257</v>
      </c>
      <c r="IM7128" t="s">
        <v>258</v>
      </c>
      <c r="IN7128" t="s">
        <v>517</v>
      </c>
      <c r="IP7128" t="s">
        <v>518</v>
      </c>
    </row>
    <row r="7129" spans="1:250" x14ac:dyDescent="0.25">
      <c r="A7129">
        <v>41234</v>
      </c>
      <c r="B7129">
        <v>-890804480</v>
      </c>
      <c r="C7129">
        <v>1837</v>
      </c>
      <c r="D7129" t="s">
        <v>250</v>
      </c>
      <c r="E7129" t="s">
        <v>251</v>
      </c>
      <c r="F7129">
        <v>5062</v>
      </c>
      <c r="G7129" t="s">
        <v>279</v>
      </c>
      <c r="H7129" t="s">
        <v>280</v>
      </c>
      <c r="I7129">
        <v>424</v>
      </c>
      <c r="J7129" t="s">
        <v>477</v>
      </c>
      <c r="K7129" t="s">
        <v>478</v>
      </c>
      <c r="L7129">
        <v>4994</v>
      </c>
      <c r="M7129" t="s">
        <v>277</v>
      </c>
      <c r="N7129" t="s">
        <v>278</v>
      </c>
      <c r="O7129">
        <v>4994</v>
      </c>
      <c r="P7129" t="s">
        <v>277</v>
      </c>
      <c r="Q7129" t="s">
        <v>278</v>
      </c>
      <c r="R7129" t="s">
        <v>355</v>
      </c>
      <c r="S7129" s="2">
        <v>0</v>
      </c>
      <c r="U7129">
        <v>17</v>
      </c>
      <c r="IF7129">
        <v>4994</v>
      </c>
      <c r="IG7129" t="s">
        <v>277</v>
      </c>
      <c r="IH7129" t="s">
        <v>281</v>
      </c>
      <c r="IK7129">
        <v>-2</v>
      </c>
      <c r="IL7129" t="s">
        <v>257</v>
      </c>
      <c r="IM7129" t="s">
        <v>258</v>
      </c>
      <c r="IN7129" t="s">
        <v>517</v>
      </c>
      <c r="IP7129" t="s">
        <v>518</v>
      </c>
    </row>
    <row r="7130" spans="1:250" x14ac:dyDescent="0.25">
      <c r="A7130">
        <v>41235</v>
      </c>
      <c r="B7130">
        <v>-890804480</v>
      </c>
      <c r="C7130">
        <v>1837</v>
      </c>
      <c r="D7130" t="s">
        <v>250</v>
      </c>
      <c r="E7130" t="s">
        <v>251</v>
      </c>
      <c r="F7130">
        <v>5062</v>
      </c>
      <c r="G7130" t="s">
        <v>279</v>
      </c>
      <c r="H7130" t="s">
        <v>280</v>
      </c>
      <c r="I7130">
        <v>422</v>
      </c>
      <c r="J7130" t="s">
        <v>479</v>
      </c>
      <c r="K7130" t="s">
        <v>480</v>
      </c>
      <c r="L7130">
        <v>4994</v>
      </c>
      <c r="M7130" t="s">
        <v>277</v>
      </c>
      <c r="N7130" t="s">
        <v>278</v>
      </c>
      <c r="O7130">
        <v>4994</v>
      </c>
      <c r="P7130" t="s">
        <v>277</v>
      </c>
      <c r="Q7130" t="s">
        <v>278</v>
      </c>
      <c r="R7130" t="s">
        <v>355</v>
      </c>
      <c r="S7130" s="2">
        <v>0</v>
      </c>
      <c r="U7130">
        <v>17</v>
      </c>
      <c r="IF7130">
        <v>4994</v>
      </c>
      <c r="IG7130" t="s">
        <v>277</v>
      </c>
      <c r="IH7130" t="s">
        <v>281</v>
      </c>
      <c r="IK7130">
        <v>-2</v>
      </c>
      <c r="IL7130" t="s">
        <v>257</v>
      </c>
      <c r="IM7130" t="s">
        <v>258</v>
      </c>
      <c r="IN7130" t="s">
        <v>517</v>
      </c>
      <c r="IP7130" t="s">
        <v>518</v>
      </c>
    </row>
    <row r="7131" spans="1:250" x14ac:dyDescent="0.25">
      <c r="A7131">
        <v>41236</v>
      </c>
      <c r="B7131">
        <v>-890804480</v>
      </c>
      <c r="C7131">
        <v>1837</v>
      </c>
      <c r="D7131" t="s">
        <v>250</v>
      </c>
      <c r="E7131" t="s">
        <v>251</v>
      </c>
      <c r="F7131">
        <v>5062</v>
      </c>
      <c r="G7131" t="s">
        <v>279</v>
      </c>
      <c r="H7131" t="s">
        <v>280</v>
      </c>
      <c r="I7131">
        <v>420</v>
      </c>
      <c r="J7131" t="s">
        <v>481</v>
      </c>
      <c r="K7131" t="s">
        <v>482</v>
      </c>
      <c r="L7131">
        <v>4994</v>
      </c>
      <c r="M7131" t="s">
        <v>277</v>
      </c>
      <c r="N7131" t="s">
        <v>278</v>
      </c>
      <c r="O7131">
        <v>4994</v>
      </c>
      <c r="P7131" t="s">
        <v>277</v>
      </c>
      <c r="Q7131" t="s">
        <v>278</v>
      </c>
      <c r="R7131" t="s">
        <v>355</v>
      </c>
      <c r="S7131" s="2">
        <v>0</v>
      </c>
      <c r="U7131">
        <v>17</v>
      </c>
      <c r="IF7131">
        <v>4994</v>
      </c>
      <c r="IG7131" t="s">
        <v>277</v>
      </c>
      <c r="IH7131" t="s">
        <v>281</v>
      </c>
      <c r="IK7131">
        <v>-2</v>
      </c>
      <c r="IL7131" t="s">
        <v>257</v>
      </c>
      <c r="IM7131" t="s">
        <v>258</v>
      </c>
      <c r="IN7131" t="s">
        <v>517</v>
      </c>
      <c r="IP7131" t="s">
        <v>518</v>
      </c>
    </row>
    <row r="7132" spans="1:250" x14ac:dyDescent="0.25">
      <c r="A7132">
        <v>41237</v>
      </c>
      <c r="B7132">
        <v>-890804480</v>
      </c>
      <c r="C7132">
        <v>1837</v>
      </c>
      <c r="D7132" t="s">
        <v>250</v>
      </c>
      <c r="E7132" t="s">
        <v>251</v>
      </c>
      <c r="F7132">
        <v>5062</v>
      </c>
      <c r="G7132" t="s">
        <v>279</v>
      </c>
      <c r="H7132" t="s">
        <v>280</v>
      </c>
      <c r="I7132">
        <v>411</v>
      </c>
      <c r="J7132" t="s">
        <v>471</v>
      </c>
      <c r="K7132" t="s">
        <v>472</v>
      </c>
      <c r="L7132">
        <v>4994</v>
      </c>
      <c r="M7132" t="s">
        <v>277</v>
      </c>
      <c r="N7132" t="s">
        <v>278</v>
      </c>
      <c r="O7132">
        <v>4994</v>
      </c>
      <c r="P7132" t="s">
        <v>277</v>
      </c>
      <c r="Q7132" t="s">
        <v>278</v>
      </c>
      <c r="R7132" t="s">
        <v>355</v>
      </c>
      <c r="S7132" s="2">
        <v>0</v>
      </c>
      <c r="U7132">
        <v>17</v>
      </c>
      <c r="IF7132">
        <v>4994</v>
      </c>
      <c r="IG7132" t="s">
        <v>277</v>
      </c>
      <c r="IH7132" t="s">
        <v>281</v>
      </c>
      <c r="IK7132">
        <v>-2</v>
      </c>
      <c r="IL7132" t="s">
        <v>257</v>
      </c>
      <c r="IM7132" t="s">
        <v>258</v>
      </c>
      <c r="IN7132" t="s">
        <v>517</v>
      </c>
      <c r="IP7132" t="s">
        <v>518</v>
      </c>
    </row>
    <row r="7133" spans="1:250" x14ac:dyDescent="0.25">
      <c r="A7133">
        <v>41238</v>
      </c>
      <c r="B7133">
        <v>-890804480</v>
      </c>
      <c r="C7133">
        <v>1837</v>
      </c>
      <c r="D7133" t="s">
        <v>250</v>
      </c>
      <c r="E7133" t="s">
        <v>251</v>
      </c>
      <c r="F7133">
        <v>7057</v>
      </c>
      <c r="G7133" t="s">
        <v>270</v>
      </c>
      <c r="H7133" t="s">
        <v>271</v>
      </c>
      <c r="I7133">
        <v>411</v>
      </c>
      <c r="J7133" t="s">
        <v>471</v>
      </c>
      <c r="K7133" t="s">
        <v>472</v>
      </c>
      <c r="L7133">
        <v>4994</v>
      </c>
      <c r="M7133" t="s">
        <v>277</v>
      </c>
      <c r="N7133" t="s">
        <v>278</v>
      </c>
      <c r="O7133">
        <v>4994</v>
      </c>
      <c r="P7133" t="s">
        <v>277</v>
      </c>
      <c r="Q7133" t="s">
        <v>278</v>
      </c>
      <c r="R7133" t="s">
        <v>355</v>
      </c>
      <c r="S7133" s="2">
        <v>0</v>
      </c>
      <c r="U7133">
        <v>17</v>
      </c>
      <c r="IF7133">
        <v>4994</v>
      </c>
      <c r="IG7133" t="s">
        <v>277</v>
      </c>
      <c r="IH7133" t="s">
        <v>274</v>
      </c>
      <c r="IK7133">
        <v>-2</v>
      </c>
      <c r="IL7133" t="s">
        <v>257</v>
      </c>
      <c r="IM7133" t="s">
        <v>258</v>
      </c>
      <c r="IN7133" t="s">
        <v>514</v>
      </c>
      <c r="IP7133" t="s">
        <v>519</v>
      </c>
    </row>
    <row r="7134" spans="1:250" x14ac:dyDescent="0.25">
      <c r="A7134">
        <v>41239</v>
      </c>
      <c r="B7134">
        <v>-890804480</v>
      </c>
      <c r="C7134">
        <v>1837</v>
      </c>
      <c r="D7134" t="s">
        <v>250</v>
      </c>
      <c r="E7134" t="s">
        <v>251</v>
      </c>
      <c r="F7134">
        <v>7057</v>
      </c>
      <c r="G7134" t="s">
        <v>270</v>
      </c>
      <c r="H7134" t="s">
        <v>271</v>
      </c>
      <c r="I7134">
        <v>436</v>
      </c>
      <c r="J7134" t="s">
        <v>504</v>
      </c>
      <c r="K7134" t="s">
        <v>505</v>
      </c>
      <c r="L7134">
        <v>4994</v>
      </c>
      <c r="M7134" t="s">
        <v>277</v>
      </c>
      <c r="N7134" t="s">
        <v>278</v>
      </c>
      <c r="O7134">
        <v>4994</v>
      </c>
      <c r="P7134" t="s">
        <v>277</v>
      </c>
      <c r="Q7134" t="s">
        <v>278</v>
      </c>
      <c r="R7134" t="s">
        <v>355</v>
      </c>
      <c r="S7134" s="2">
        <v>0</v>
      </c>
      <c r="U7134">
        <v>17</v>
      </c>
      <c r="IF7134">
        <v>4994</v>
      </c>
      <c r="IG7134" t="s">
        <v>277</v>
      </c>
      <c r="IH7134" t="s">
        <v>274</v>
      </c>
      <c r="IK7134">
        <v>-2</v>
      </c>
      <c r="IL7134" t="s">
        <v>257</v>
      </c>
      <c r="IM7134" t="s">
        <v>258</v>
      </c>
      <c r="IN7134" t="s">
        <v>514</v>
      </c>
      <c r="IP7134" t="s">
        <v>519</v>
      </c>
    </row>
    <row r="7135" spans="1:250" x14ac:dyDescent="0.25">
      <c r="A7135">
        <v>41240</v>
      </c>
      <c r="B7135">
        <v>-890804480</v>
      </c>
      <c r="C7135">
        <v>1837</v>
      </c>
      <c r="D7135" t="s">
        <v>250</v>
      </c>
      <c r="E7135" t="s">
        <v>251</v>
      </c>
      <c r="F7135">
        <v>7057</v>
      </c>
      <c r="G7135" t="s">
        <v>270</v>
      </c>
      <c r="H7135" t="s">
        <v>271</v>
      </c>
      <c r="I7135">
        <v>435</v>
      </c>
      <c r="J7135" t="s">
        <v>493</v>
      </c>
      <c r="K7135" t="s">
        <v>494</v>
      </c>
      <c r="L7135">
        <v>4994</v>
      </c>
      <c r="M7135" t="s">
        <v>277</v>
      </c>
      <c r="N7135" t="s">
        <v>278</v>
      </c>
      <c r="O7135">
        <v>4994</v>
      </c>
      <c r="P7135" t="s">
        <v>277</v>
      </c>
      <c r="Q7135" t="s">
        <v>278</v>
      </c>
      <c r="R7135" t="s">
        <v>355</v>
      </c>
      <c r="S7135" s="2">
        <v>0</v>
      </c>
      <c r="U7135">
        <v>17</v>
      </c>
      <c r="IF7135">
        <v>4994</v>
      </c>
      <c r="IG7135" t="s">
        <v>277</v>
      </c>
      <c r="IH7135" t="s">
        <v>274</v>
      </c>
      <c r="IK7135">
        <v>-2</v>
      </c>
      <c r="IL7135" t="s">
        <v>257</v>
      </c>
      <c r="IM7135" t="s">
        <v>258</v>
      </c>
      <c r="IN7135" t="s">
        <v>514</v>
      </c>
      <c r="IP7135" t="s">
        <v>519</v>
      </c>
    </row>
    <row r="7136" spans="1:250" x14ac:dyDescent="0.25">
      <c r="A7136">
        <v>41241</v>
      </c>
      <c r="B7136">
        <v>-890804480</v>
      </c>
      <c r="C7136">
        <v>1837</v>
      </c>
      <c r="D7136" t="s">
        <v>250</v>
      </c>
      <c r="E7136" t="s">
        <v>251</v>
      </c>
      <c r="F7136">
        <v>7057</v>
      </c>
      <c r="G7136" t="s">
        <v>270</v>
      </c>
      <c r="H7136" t="s">
        <v>271</v>
      </c>
      <c r="I7136">
        <v>429</v>
      </c>
      <c r="J7136" t="s">
        <v>473</v>
      </c>
      <c r="K7136" t="s">
        <v>474</v>
      </c>
      <c r="L7136">
        <v>4994</v>
      </c>
      <c r="M7136" t="s">
        <v>277</v>
      </c>
      <c r="N7136" t="s">
        <v>278</v>
      </c>
      <c r="O7136">
        <v>4994</v>
      </c>
      <c r="P7136" t="s">
        <v>277</v>
      </c>
      <c r="Q7136" t="s">
        <v>278</v>
      </c>
      <c r="R7136" t="s">
        <v>355</v>
      </c>
      <c r="S7136" s="2">
        <v>0</v>
      </c>
      <c r="U7136">
        <v>17</v>
      </c>
      <c r="IF7136">
        <v>4994</v>
      </c>
      <c r="IG7136" t="s">
        <v>277</v>
      </c>
      <c r="IH7136" t="s">
        <v>274</v>
      </c>
      <c r="IK7136">
        <v>-2</v>
      </c>
      <c r="IL7136" t="s">
        <v>257</v>
      </c>
      <c r="IM7136" t="s">
        <v>258</v>
      </c>
      <c r="IN7136" t="s">
        <v>514</v>
      </c>
      <c r="IP7136" t="s">
        <v>519</v>
      </c>
    </row>
    <row r="7137" spans="1:250" x14ac:dyDescent="0.25">
      <c r="A7137">
        <v>41242</v>
      </c>
      <c r="B7137">
        <v>-890804480</v>
      </c>
      <c r="C7137">
        <v>1837</v>
      </c>
      <c r="D7137" t="s">
        <v>250</v>
      </c>
      <c r="E7137" t="s">
        <v>251</v>
      </c>
      <c r="F7137">
        <v>7057</v>
      </c>
      <c r="G7137" t="s">
        <v>270</v>
      </c>
      <c r="H7137" t="s">
        <v>271</v>
      </c>
      <c r="I7137">
        <v>427</v>
      </c>
      <c r="J7137" t="s">
        <v>475</v>
      </c>
      <c r="K7137" t="s">
        <v>476</v>
      </c>
      <c r="L7137">
        <v>4994</v>
      </c>
      <c r="M7137" t="s">
        <v>277</v>
      </c>
      <c r="N7137" t="s">
        <v>278</v>
      </c>
      <c r="O7137">
        <v>4994</v>
      </c>
      <c r="P7137" t="s">
        <v>277</v>
      </c>
      <c r="Q7137" t="s">
        <v>278</v>
      </c>
      <c r="R7137" t="s">
        <v>355</v>
      </c>
      <c r="S7137" s="2">
        <v>0</v>
      </c>
      <c r="U7137">
        <v>17</v>
      </c>
      <c r="IF7137">
        <v>4994</v>
      </c>
      <c r="IG7137" t="s">
        <v>277</v>
      </c>
      <c r="IH7137" t="s">
        <v>274</v>
      </c>
      <c r="IK7137">
        <v>-2</v>
      </c>
      <c r="IL7137" t="s">
        <v>257</v>
      </c>
      <c r="IM7137" t="s">
        <v>258</v>
      </c>
      <c r="IN7137" t="s">
        <v>514</v>
      </c>
      <c r="IP7137" t="s">
        <v>519</v>
      </c>
    </row>
    <row r="7138" spans="1:250" x14ac:dyDescent="0.25">
      <c r="A7138">
        <v>41243</v>
      </c>
      <c r="B7138">
        <v>-890804480</v>
      </c>
      <c r="C7138">
        <v>1837</v>
      </c>
      <c r="D7138" t="s">
        <v>250</v>
      </c>
      <c r="E7138" t="s">
        <v>251</v>
      </c>
      <c r="F7138">
        <v>7057</v>
      </c>
      <c r="G7138" t="s">
        <v>270</v>
      </c>
      <c r="H7138" t="s">
        <v>271</v>
      </c>
      <c r="I7138">
        <v>424</v>
      </c>
      <c r="J7138" t="s">
        <v>477</v>
      </c>
      <c r="K7138" t="s">
        <v>478</v>
      </c>
      <c r="L7138">
        <v>4994</v>
      </c>
      <c r="M7138" t="s">
        <v>277</v>
      </c>
      <c r="N7138" t="s">
        <v>278</v>
      </c>
      <c r="O7138">
        <v>4994</v>
      </c>
      <c r="P7138" t="s">
        <v>277</v>
      </c>
      <c r="Q7138" t="s">
        <v>278</v>
      </c>
      <c r="R7138" t="s">
        <v>355</v>
      </c>
      <c r="S7138" s="2">
        <v>0</v>
      </c>
      <c r="U7138">
        <v>17</v>
      </c>
      <c r="IF7138">
        <v>4994</v>
      </c>
      <c r="IG7138" t="s">
        <v>277</v>
      </c>
      <c r="IH7138" t="s">
        <v>274</v>
      </c>
      <c r="IK7138">
        <v>-2</v>
      </c>
      <c r="IL7138" t="s">
        <v>257</v>
      </c>
      <c r="IM7138" t="s">
        <v>258</v>
      </c>
      <c r="IN7138" t="s">
        <v>514</v>
      </c>
      <c r="IP7138" t="s">
        <v>519</v>
      </c>
    </row>
    <row r="7139" spans="1:250" x14ac:dyDescent="0.25">
      <c r="A7139">
        <v>41244</v>
      </c>
      <c r="B7139">
        <v>-890804480</v>
      </c>
      <c r="C7139">
        <v>1837</v>
      </c>
      <c r="D7139" t="s">
        <v>250</v>
      </c>
      <c r="E7139" t="s">
        <v>251</v>
      </c>
      <c r="F7139">
        <v>7057</v>
      </c>
      <c r="G7139" t="s">
        <v>270</v>
      </c>
      <c r="H7139" t="s">
        <v>271</v>
      </c>
      <c r="I7139">
        <v>422</v>
      </c>
      <c r="J7139" t="s">
        <v>479</v>
      </c>
      <c r="K7139" t="s">
        <v>480</v>
      </c>
      <c r="L7139">
        <v>4994</v>
      </c>
      <c r="M7139" t="s">
        <v>277</v>
      </c>
      <c r="N7139" t="s">
        <v>278</v>
      </c>
      <c r="O7139">
        <v>4994</v>
      </c>
      <c r="P7139" t="s">
        <v>277</v>
      </c>
      <c r="Q7139" t="s">
        <v>278</v>
      </c>
      <c r="R7139" t="s">
        <v>355</v>
      </c>
      <c r="S7139" s="2">
        <v>0</v>
      </c>
      <c r="U7139">
        <v>17</v>
      </c>
      <c r="IF7139">
        <v>4994</v>
      </c>
      <c r="IG7139" t="s">
        <v>277</v>
      </c>
      <c r="IH7139" t="s">
        <v>274</v>
      </c>
      <c r="IK7139">
        <v>-2</v>
      </c>
      <c r="IL7139" t="s">
        <v>257</v>
      </c>
      <c r="IM7139" t="s">
        <v>258</v>
      </c>
      <c r="IN7139" t="s">
        <v>514</v>
      </c>
      <c r="IP7139" t="s">
        <v>519</v>
      </c>
    </row>
    <row r="7140" spans="1:250" x14ac:dyDescent="0.25">
      <c r="A7140">
        <v>41245</v>
      </c>
      <c r="B7140">
        <v>-890804480</v>
      </c>
      <c r="C7140">
        <v>1837</v>
      </c>
      <c r="D7140" t="s">
        <v>250</v>
      </c>
      <c r="E7140" t="s">
        <v>251</v>
      </c>
      <c r="F7140">
        <v>7057</v>
      </c>
      <c r="G7140" t="s">
        <v>270</v>
      </c>
      <c r="H7140" t="s">
        <v>271</v>
      </c>
      <c r="I7140">
        <v>420</v>
      </c>
      <c r="J7140" t="s">
        <v>481</v>
      </c>
      <c r="K7140" t="s">
        <v>482</v>
      </c>
      <c r="L7140">
        <v>4994</v>
      </c>
      <c r="M7140" t="s">
        <v>277</v>
      </c>
      <c r="N7140" t="s">
        <v>278</v>
      </c>
      <c r="O7140">
        <v>4994</v>
      </c>
      <c r="P7140" t="s">
        <v>277</v>
      </c>
      <c r="Q7140" t="s">
        <v>278</v>
      </c>
      <c r="R7140" t="s">
        <v>355</v>
      </c>
      <c r="S7140" s="2">
        <v>0</v>
      </c>
      <c r="U7140">
        <v>17</v>
      </c>
      <c r="IF7140">
        <v>4994</v>
      </c>
      <c r="IG7140" t="s">
        <v>277</v>
      </c>
      <c r="IH7140" t="s">
        <v>274</v>
      </c>
      <c r="IK7140">
        <v>-2</v>
      </c>
      <c r="IL7140" t="s">
        <v>257</v>
      </c>
      <c r="IM7140" t="s">
        <v>258</v>
      </c>
      <c r="IN7140" t="s">
        <v>514</v>
      </c>
      <c r="IP7140" t="s">
        <v>519</v>
      </c>
    </row>
    <row r="7141" spans="1:250" x14ac:dyDescent="0.25">
      <c r="A7141">
        <v>41246</v>
      </c>
      <c r="B7141">
        <v>-890804480</v>
      </c>
      <c r="C7141">
        <v>1837</v>
      </c>
      <c r="D7141" t="s">
        <v>250</v>
      </c>
      <c r="E7141" t="s">
        <v>251</v>
      </c>
      <c r="F7141">
        <v>7057</v>
      </c>
      <c r="G7141" t="s">
        <v>270</v>
      </c>
      <c r="H7141" t="s">
        <v>271</v>
      </c>
      <c r="I7141">
        <v>437</v>
      </c>
      <c r="J7141" t="s">
        <v>506</v>
      </c>
      <c r="K7141" t="s">
        <v>507</v>
      </c>
      <c r="L7141">
        <v>4994</v>
      </c>
      <c r="M7141" t="s">
        <v>277</v>
      </c>
      <c r="N7141" t="s">
        <v>278</v>
      </c>
      <c r="O7141">
        <v>4994</v>
      </c>
      <c r="P7141" t="s">
        <v>277</v>
      </c>
      <c r="Q7141" t="s">
        <v>278</v>
      </c>
      <c r="R7141" t="s">
        <v>355</v>
      </c>
      <c r="S7141" s="2">
        <v>0</v>
      </c>
      <c r="U7141">
        <v>17</v>
      </c>
      <c r="IF7141">
        <v>4994</v>
      </c>
      <c r="IG7141" t="s">
        <v>277</v>
      </c>
      <c r="IH7141" t="s">
        <v>274</v>
      </c>
      <c r="IK7141">
        <v>-2</v>
      </c>
      <c r="IL7141" t="s">
        <v>257</v>
      </c>
      <c r="IM7141" t="s">
        <v>258</v>
      </c>
      <c r="IN7141" t="s">
        <v>514</v>
      </c>
      <c r="IP7141" t="s">
        <v>519</v>
      </c>
    </row>
    <row r="7142" spans="1:250" x14ac:dyDescent="0.25">
      <c r="A7142">
        <v>41247</v>
      </c>
      <c r="B7142">
        <v>-890804480</v>
      </c>
      <c r="C7142">
        <v>1837</v>
      </c>
      <c r="D7142" t="s">
        <v>250</v>
      </c>
      <c r="E7142" t="s">
        <v>251</v>
      </c>
      <c r="F7142">
        <v>5062</v>
      </c>
      <c r="G7142" t="s">
        <v>279</v>
      </c>
      <c r="H7142" t="s">
        <v>280</v>
      </c>
      <c r="I7142">
        <v>437</v>
      </c>
      <c r="J7142" t="s">
        <v>506</v>
      </c>
      <c r="K7142" t="s">
        <v>507</v>
      </c>
      <c r="L7142">
        <v>4994</v>
      </c>
      <c r="M7142" t="s">
        <v>277</v>
      </c>
      <c r="N7142" t="s">
        <v>278</v>
      </c>
      <c r="O7142">
        <v>4994</v>
      </c>
      <c r="P7142" t="s">
        <v>277</v>
      </c>
      <c r="Q7142" t="s">
        <v>278</v>
      </c>
      <c r="R7142" t="s">
        <v>355</v>
      </c>
      <c r="S7142" s="2">
        <v>0</v>
      </c>
      <c r="U7142">
        <v>17</v>
      </c>
      <c r="IF7142">
        <v>4994</v>
      </c>
      <c r="IG7142" t="s">
        <v>277</v>
      </c>
      <c r="IH7142" t="s">
        <v>281</v>
      </c>
      <c r="IK7142">
        <v>-2</v>
      </c>
      <c r="IL7142" t="s">
        <v>257</v>
      </c>
      <c r="IM7142" t="s">
        <v>258</v>
      </c>
      <c r="IN7142" t="s">
        <v>517</v>
      </c>
      <c r="IP7142" t="s">
        <v>518</v>
      </c>
    </row>
    <row r="7143" spans="1:250" x14ac:dyDescent="0.25">
      <c r="A7143">
        <v>41248</v>
      </c>
      <c r="B7143">
        <v>-890804480</v>
      </c>
      <c r="C7143">
        <v>1837</v>
      </c>
      <c r="D7143" t="s">
        <v>250</v>
      </c>
      <c r="E7143" t="s">
        <v>251</v>
      </c>
      <c r="F7143">
        <v>5062</v>
      </c>
      <c r="G7143" t="s">
        <v>279</v>
      </c>
      <c r="H7143" t="s">
        <v>280</v>
      </c>
      <c r="I7143">
        <v>436</v>
      </c>
      <c r="J7143" t="s">
        <v>504</v>
      </c>
      <c r="K7143" t="s">
        <v>505</v>
      </c>
      <c r="L7143">
        <v>4994</v>
      </c>
      <c r="M7143" t="s">
        <v>277</v>
      </c>
      <c r="N7143" t="s">
        <v>278</v>
      </c>
      <c r="O7143">
        <v>4994</v>
      </c>
      <c r="P7143" t="s">
        <v>277</v>
      </c>
      <c r="Q7143" t="s">
        <v>278</v>
      </c>
      <c r="R7143" t="s">
        <v>355</v>
      </c>
      <c r="S7143" s="2">
        <v>0</v>
      </c>
      <c r="U7143">
        <v>17</v>
      </c>
      <c r="IF7143">
        <v>4994</v>
      </c>
      <c r="IG7143" t="s">
        <v>277</v>
      </c>
      <c r="IH7143" t="s">
        <v>281</v>
      </c>
      <c r="IK7143">
        <v>-2</v>
      </c>
      <c r="IL7143" t="s">
        <v>257</v>
      </c>
      <c r="IM7143" t="s">
        <v>258</v>
      </c>
      <c r="IN7143" t="s">
        <v>517</v>
      </c>
      <c r="IP7143" t="s">
        <v>518</v>
      </c>
    </row>
    <row r="7144" spans="1:250" x14ac:dyDescent="0.25">
      <c r="A7144">
        <v>41249</v>
      </c>
      <c r="B7144">
        <v>-890804480</v>
      </c>
      <c r="C7144">
        <v>1837</v>
      </c>
      <c r="D7144" t="s">
        <v>250</v>
      </c>
      <c r="E7144" t="s">
        <v>251</v>
      </c>
      <c r="F7144">
        <v>5062</v>
      </c>
      <c r="G7144" t="s">
        <v>279</v>
      </c>
      <c r="H7144" t="s">
        <v>280</v>
      </c>
      <c r="I7144">
        <v>435</v>
      </c>
      <c r="J7144" t="s">
        <v>493</v>
      </c>
      <c r="K7144" t="s">
        <v>494</v>
      </c>
      <c r="L7144">
        <v>4994</v>
      </c>
      <c r="M7144" t="s">
        <v>277</v>
      </c>
      <c r="N7144" t="s">
        <v>278</v>
      </c>
      <c r="O7144">
        <v>4994</v>
      </c>
      <c r="P7144" t="s">
        <v>277</v>
      </c>
      <c r="Q7144" t="s">
        <v>278</v>
      </c>
      <c r="R7144" t="s">
        <v>355</v>
      </c>
      <c r="S7144" s="2">
        <v>0</v>
      </c>
      <c r="U7144">
        <v>17</v>
      </c>
      <c r="IF7144">
        <v>4994</v>
      </c>
      <c r="IG7144" t="s">
        <v>277</v>
      </c>
      <c r="IH7144" t="s">
        <v>281</v>
      </c>
      <c r="IK7144">
        <v>-2</v>
      </c>
      <c r="IL7144" t="s">
        <v>257</v>
      </c>
      <c r="IM7144" t="s">
        <v>258</v>
      </c>
      <c r="IN7144" t="s">
        <v>517</v>
      </c>
      <c r="IP7144" t="s">
        <v>518</v>
      </c>
    </row>
    <row r="7145" spans="1:250" x14ac:dyDescent="0.25">
      <c r="A7145">
        <v>41250</v>
      </c>
      <c r="B7145">
        <v>-890804480</v>
      </c>
      <c r="C7145">
        <v>1837</v>
      </c>
      <c r="D7145" t="s">
        <v>250</v>
      </c>
      <c r="E7145" t="s">
        <v>251</v>
      </c>
      <c r="F7145">
        <v>5062</v>
      </c>
      <c r="G7145" t="s">
        <v>279</v>
      </c>
      <c r="H7145" t="s">
        <v>280</v>
      </c>
      <c r="I7145">
        <v>431</v>
      </c>
      <c r="J7145" t="s">
        <v>495</v>
      </c>
      <c r="K7145" t="s">
        <v>496</v>
      </c>
      <c r="L7145">
        <v>4994</v>
      </c>
      <c r="M7145" t="s">
        <v>277</v>
      </c>
      <c r="N7145" t="s">
        <v>278</v>
      </c>
      <c r="O7145">
        <v>4994</v>
      </c>
      <c r="P7145" t="s">
        <v>277</v>
      </c>
      <c r="Q7145" t="s">
        <v>278</v>
      </c>
      <c r="R7145" t="s">
        <v>355</v>
      </c>
      <c r="S7145" s="2">
        <v>0</v>
      </c>
      <c r="U7145">
        <v>17</v>
      </c>
      <c r="IF7145">
        <v>4994</v>
      </c>
      <c r="IG7145" t="s">
        <v>277</v>
      </c>
      <c r="IH7145" t="s">
        <v>281</v>
      </c>
      <c r="IK7145">
        <v>-2</v>
      </c>
      <c r="IL7145" t="s">
        <v>257</v>
      </c>
      <c r="IM7145" t="s">
        <v>258</v>
      </c>
      <c r="IN7145" t="s">
        <v>517</v>
      </c>
      <c r="IP7145" t="s">
        <v>518</v>
      </c>
    </row>
    <row r="7146" spans="1:250" x14ac:dyDescent="0.25">
      <c r="A7146">
        <v>41251</v>
      </c>
      <c r="B7146">
        <v>-890804480</v>
      </c>
      <c r="C7146">
        <v>1837</v>
      </c>
      <c r="D7146" t="s">
        <v>250</v>
      </c>
      <c r="E7146" t="s">
        <v>251</v>
      </c>
      <c r="F7146">
        <v>5062</v>
      </c>
      <c r="G7146" t="s">
        <v>279</v>
      </c>
      <c r="H7146" t="s">
        <v>280</v>
      </c>
      <c r="I7146">
        <v>429</v>
      </c>
      <c r="J7146" t="s">
        <v>473</v>
      </c>
      <c r="K7146" t="s">
        <v>474</v>
      </c>
      <c r="L7146">
        <v>4994</v>
      </c>
      <c r="M7146" t="s">
        <v>277</v>
      </c>
      <c r="N7146" t="s">
        <v>278</v>
      </c>
      <c r="O7146">
        <v>4994</v>
      </c>
      <c r="P7146" t="s">
        <v>277</v>
      </c>
      <c r="Q7146" t="s">
        <v>278</v>
      </c>
      <c r="R7146" t="s">
        <v>355</v>
      </c>
      <c r="S7146" s="2">
        <v>0</v>
      </c>
      <c r="U7146">
        <v>17</v>
      </c>
      <c r="IF7146">
        <v>4994</v>
      </c>
      <c r="IG7146" t="s">
        <v>277</v>
      </c>
      <c r="IH7146" t="s">
        <v>281</v>
      </c>
      <c r="IK7146">
        <v>-2</v>
      </c>
      <c r="IL7146" t="s">
        <v>257</v>
      </c>
      <c r="IM7146" t="s">
        <v>258</v>
      </c>
      <c r="IN7146" t="s">
        <v>517</v>
      </c>
      <c r="IP7146" t="s">
        <v>518</v>
      </c>
    </row>
    <row r="7147" spans="1:250" x14ac:dyDescent="0.25">
      <c r="A7147">
        <v>41252</v>
      </c>
      <c r="B7147">
        <v>-890804480</v>
      </c>
      <c r="C7147">
        <v>1837</v>
      </c>
      <c r="D7147" t="s">
        <v>250</v>
      </c>
      <c r="E7147" t="s">
        <v>251</v>
      </c>
      <c r="F7147">
        <v>7057</v>
      </c>
      <c r="G7147" t="s">
        <v>270</v>
      </c>
      <c r="H7147" t="s">
        <v>271</v>
      </c>
      <c r="I7147">
        <v>431</v>
      </c>
      <c r="J7147" t="s">
        <v>495</v>
      </c>
      <c r="K7147" t="s">
        <v>496</v>
      </c>
      <c r="L7147">
        <v>4994</v>
      </c>
      <c r="M7147" t="s">
        <v>277</v>
      </c>
      <c r="N7147" t="s">
        <v>278</v>
      </c>
      <c r="O7147">
        <v>4994</v>
      </c>
      <c r="P7147" t="s">
        <v>277</v>
      </c>
      <c r="Q7147" t="s">
        <v>278</v>
      </c>
      <c r="R7147" t="s">
        <v>355</v>
      </c>
      <c r="S7147" s="2">
        <v>0</v>
      </c>
      <c r="U7147">
        <v>17</v>
      </c>
      <c r="IF7147">
        <v>4994</v>
      </c>
      <c r="IG7147" t="s">
        <v>277</v>
      </c>
      <c r="IH7147" t="s">
        <v>274</v>
      </c>
      <c r="IK7147">
        <v>-2</v>
      </c>
      <c r="IL7147" t="s">
        <v>257</v>
      </c>
      <c r="IM7147" t="s">
        <v>258</v>
      </c>
      <c r="IN7147" t="s">
        <v>514</v>
      </c>
      <c r="IP7147" t="s">
        <v>519</v>
      </c>
    </row>
    <row r="7148" spans="1:250" x14ac:dyDescent="0.25">
      <c r="A7148">
        <v>41253</v>
      </c>
      <c r="B7148">
        <v>-890804480</v>
      </c>
      <c r="C7148">
        <v>1837</v>
      </c>
      <c r="D7148" t="s">
        <v>250</v>
      </c>
      <c r="E7148" t="s">
        <v>251</v>
      </c>
      <c r="F7148">
        <v>1848</v>
      </c>
      <c r="G7148" t="s">
        <v>252</v>
      </c>
      <c r="H7148" t="s">
        <v>251</v>
      </c>
      <c r="I7148">
        <v>422</v>
      </c>
      <c r="J7148" t="s">
        <v>479</v>
      </c>
      <c r="K7148" t="s">
        <v>480</v>
      </c>
      <c r="L7148">
        <v>6330</v>
      </c>
      <c r="M7148" t="s">
        <v>282</v>
      </c>
      <c r="N7148" t="s">
        <v>283</v>
      </c>
      <c r="O7148">
        <v>6330</v>
      </c>
      <c r="P7148" t="s">
        <v>282</v>
      </c>
      <c r="Q7148" t="s">
        <v>283</v>
      </c>
      <c r="R7148" t="s">
        <v>355</v>
      </c>
      <c r="S7148" s="2">
        <v>0</v>
      </c>
      <c r="U7148">
        <v>17</v>
      </c>
      <c r="IF7148">
        <v>6330</v>
      </c>
      <c r="IG7148" t="s">
        <v>282</v>
      </c>
      <c r="IH7148" t="s">
        <v>256</v>
      </c>
      <c r="IK7148">
        <v>-2</v>
      </c>
      <c r="IL7148" t="s">
        <v>257</v>
      </c>
      <c r="IM7148" t="s">
        <v>258</v>
      </c>
      <c r="IN7148" t="s">
        <v>502</v>
      </c>
      <c r="IP7148" t="s">
        <v>520</v>
      </c>
    </row>
    <row r="7149" spans="1:250" x14ac:dyDescent="0.25">
      <c r="A7149">
        <v>41254</v>
      </c>
      <c r="B7149">
        <v>-890804480</v>
      </c>
      <c r="C7149">
        <v>1837</v>
      </c>
      <c r="D7149" t="s">
        <v>250</v>
      </c>
      <c r="E7149" t="s">
        <v>251</v>
      </c>
      <c r="F7149">
        <v>1848</v>
      </c>
      <c r="G7149" t="s">
        <v>252</v>
      </c>
      <c r="H7149" t="s">
        <v>251</v>
      </c>
      <c r="I7149">
        <v>420</v>
      </c>
      <c r="J7149" t="s">
        <v>481</v>
      </c>
      <c r="K7149" t="s">
        <v>482</v>
      </c>
      <c r="L7149">
        <v>6330</v>
      </c>
      <c r="M7149" t="s">
        <v>282</v>
      </c>
      <c r="N7149" t="s">
        <v>283</v>
      </c>
      <c r="O7149">
        <v>6330</v>
      </c>
      <c r="P7149" t="s">
        <v>282</v>
      </c>
      <c r="Q7149" t="s">
        <v>283</v>
      </c>
      <c r="R7149" t="s">
        <v>355</v>
      </c>
      <c r="S7149" s="2">
        <v>0</v>
      </c>
      <c r="U7149">
        <v>17</v>
      </c>
      <c r="IF7149">
        <v>6330</v>
      </c>
      <c r="IG7149" t="s">
        <v>282</v>
      </c>
      <c r="IH7149" t="s">
        <v>256</v>
      </c>
      <c r="IK7149">
        <v>-2</v>
      </c>
      <c r="IL7149" t="s">
        <v>257</v>
      </c>
      <c r="IM7149" t="s">
        <v>258</v>
      </c>
      <c r="IN7149" t="s">
        <v>502</v>
      </c>
      <c r="IP7149" t="s">
        <v>520</v>
      </c>
    </row>
    <row r="7150" spans="1:250" x14ac:dyDescent="0.25">
      <c r="A7150">
        <v>41255</v>
      </c>
      <c r="B7150">
        <v>-890804480</v>
      </c>
      <c r="C7150">
        <v>1837</v>
      </c>
      <c r="D7150" t="s">
        <v>250</v>
      </c>
      <c r="E7150" t="s">
        <v>251</v>
      </c>
      <c r="F7150">
        <v>1848</v>
      </c>
      <c r="G7150" t="s">
        <v>252</v>
      </c>
      <c r="H7150" t="s">
        <v>251</v>
      </c>
      <c r="I7150">
        <v>411</v>
      </c>
      <c r="J7150" t="s">
        <v>471</v>
      </c>
      <c r="K7150" t="s">
        <v>472</v>
      </c>
      <c r="L7150">
        <v>6330</v>
      </c>
      <c r="M7150" t="s">
        <v>282</v>
      </c>
      <c r="N7150" t="s">
        <v>283</v>
      </c>
      <c r="O7150">
        <v>6330</v>
      </c>
      <c r="P7150" t="s">
        <v>282</v>
      </c>
      <c r="Q7150" t="s">
        <v>283</v>
      </c>
      <c r="R7150" t="s">
        <v>355</v>
      </c>
      <c r="S7150" s="2">
        <v>0</v>
      </c>
      <c r="U7150">
        <v>17</v>
      </c>
      <c r="IF7150">
        <v>6330</v>
      </c>
      <c r="IG7150" t="s">
        <v>282</v>
      </c>
      <c r="IH7150" t="s">
        <v>256</v>
      </c>
      <c r="IK7150">
        <v>-2</v>
      </c>
      <c r="IL7150" t="s">
        <v>257</v>
      </c>
      <c r="IM7150" t="s">
        <v>258</v>
      </c>
      <c r="IN7150" t="s">
        <v>502</v>
      </c>
      <c r="IP7150" t="s">
        <v>520</v>
      </c>
    </row>
    <row r="7151" spans="1:250" x14ac:dyDescent="0.25">
      <c r="A7151">
        <v>41256</v>
      </c>
      <c r="B7151">
        <v>-890804480</v>
      </c>
      <c r="C7151">
        <v>1837</v>
      </c>
      <c r="D7151" t="s">
        <v>250</v>
      </c>
      <c r="E7151" t="s">
        <v>251</v>
      </c>
      <c r="F7151">
        <v>1848</v>
      </c>
      <c r="G7151" t="s">
        <v>252</v>
      </c>
      <c r="H7151" t="s">
        <v>251</v>
      </c>
      <c r="I7151">
        <v>427</v>
      </c>
      <c r="J7151" t="s">
        <v>475</v>
      </c>
      <c r="K7151" t="s">
        <v>476</v>
      </c>
      <c r="L7151">
        <v>6330</v>
      </c>
      <c r="M7151" t="s">
        <v>282</v>
      </c>
      <c r="N7151" t="s">
        <v>283</v>
      </c>
      <c r="O7151">
        <v>6330</v>
      </c>
      <c r="P7151" t="s">
        <v>282</v>
      </c>
      <c r="Q7151" t="s">
        <v>283</v>
      </c>
      <c r="R7151" t="s">
        <v>355</v>
      </c>
      <c r="S7151" s="2">
        <v>0</v>
      </c>
      <c r="U7151">
        <v>17</v>
      </c>
      <c r="IF7151">
        <v>6330</v>
      </c>
      <c r="IG7151" t="s">
        <v>282</v>
      </c>
      <c r="IH7151" t="s">
        <v>256</v>
      </c>
      <c r="IK7151">
        <v>-2</v>
      </c>
      <c r="IL7151" t="s">
        <v>257</v>
      </c>
      <c r="IM7151" t="s">
        <v>258</v>
      </c>
      <c r="IN7151" t="s">
        <v>502</v>
      </c>
      <c r="IP7151" t="s">
        <v>520</v>
      </c>
    </row>
    <row r="7152" spans="1:250" x14ac:dyDescent="0.25">
      <c r="A7152">
        <v>41257</v>
      </c>
      <c r="B7152">
        <v>-890804480</v>
      </c>
      <c r="C7152">
        <v>1837</v>
      </c>
      <c r="D7152" t="s">
        <v>250</v>
      </c>
      <c r="E7152" t="s">
        <v>251</v>
      </c>
      <c r="F7152">
        <v>1848</v>
      </c>
      <c r="G7152" t="s">
        <v>252</v>
      </c>
      <c r="H7152" t="s">
        <v>251</v>
      </c>
      <c r="I7152">
        <v>424</v>
      </c>
      <c r="J7152" t="s">
        <v>477</v>
      </c>
      <c r="K7152" t="s">
        <v>478</v>
      </c>
      <c r="L7152">
        <v>6330</v>
      </c>
      <c r="M7152" t="s">
        <v>282</v>
      </c>
      <c r="N7152" t="s">
        <v>283</v>
      </c>
      <c r="O7152">
        <v>6330</v>
      </c>
      <c r="P7152" t="s">
        <v>282</v>
      </c>
      <c r="Q7152" t="s">
        <v>283</v>
      </c>
      <c r="R7152" t="s">
        <v>355</v>
      </c>
      <c r="S7152" s="2">
        <v>0</v>
      </c>
      <c r="U7152">
        <v>17</v>
      </c>
      <c r="IF7152">
        <v>6330</v>
      </c>
      <c r="IG7152" t="s">
        <v>282</v>
      </c>
      <c r="IH7152" t="s">
        <v>256</v>
      </c>
      <c r="IK7152">
        <v>-2</v>
      </c>
      <c r="IL7152" t="s">
        <v>257</v>
      </c>
      <c r="IM7152" t="s">
        <v>258</v>
      </c>
      <c r="IN7152" t="s">
        <v>502</v>
      </c>
      <c r="IP7152" t="s">
        <v>520</v>
      </c>
    </row>
    <row r="7153" spans="1:250" x14ac:dyDescent="0.25">
      <c r="A7153">
        <v>41258</v>
      </c>
      <c r="B7153">
        <v>-890804480</v>
      </c>
      <c r="C7153">
        <v>1837</v>
      </c>
      <c r="D7153" t="s">
        <v>250</v>
      </c>
      <c r="E7153" t="s">
        <v>251</v>
      </c>
      <c r="F7153">
        <v>7057</v>
      </c>
      <c r="G7153" t="s">
        <v>270</v>
      </c>
      <c r="H7153" t="s">
        <v>271</v>
      </c>
      <c r="I7153">
        <v>424</v>
      </c>
      <c r="J7153" t="s">
        <v>477</v>
      </c>
      <c r="K7153" t="s">
        <v>478</v>
      </c>
      <c r="L7153">
        <v>7087</v>
      </c>
      <c r="M7153" t="s">
        <v>284</v>
      </c>
      <c r="N7153" t="s">
        <v>285</v>
      </c>
      <c r="O7153">
        <v>7087</v>
      </c>
      <c r="P7153" t="s">
        <v>284</v>
      </c>
      <c r="Q7153" t="s">
        <v>285</v>
      </c>
      <c r="R7153" t="s">
        <v>355</v>
      </c>
      <c r="S7153" s="2">
        <v>0</v>
      </c>
      <c r="U7153">
        <v>17</v>
      </c>
      <c r="IF7153">
        <v>7087</v>
      </c>
      <c r="IG7153" t="s">
        <v>284</v>
      </c>
      <c r="IH7153" t="s">
        <v>274</v>
      </c>
      <c r="IK7153">
        <v>-2</v>
      </c>
      <c r="IL7153" t="s">
        <v>257</v>
      </c>
      <c r="IM7153" t="s">
        <v>258</v>
      </c>
      <c r="IN7153" t="s">
        <v>514</v>
      </c>
      <c r="IP7153" t="s">
        <v>521</v>
      </c>
    </row>
    <row r="7154" spans="1:250" x14ac:dyDescent="0.25">
      <c r="A7154">
        <v>41259</v>
      </c>
      <c r="B7154">
        <v>-890804480</v>
      </c>
      <c r="C7154">
        <v>1837</v>
      </c>
      <c r="D7154" t="s">
        <v>250</v>
      </c>
      <c r="E7154" t="s">
        <v>251</v>
      </c>
      <c r="F7154">
        <v>7057</v>
      </c>
      <c r="G7154" t="s">
        <v>270</v>
      </c>
      <c r="H7154" t="s">
        <v>271</v>
      </c>
      <c r="I7154">
        <v>422</v>
      </c>
      <c r="J7154" t="s">
        <v>479</v>
      </c>
      <c r="K7154" t="s">
        <v>480</v>
      </c>
      <c r="L7154">
        <v>7087</v>
      </c>
      <c r="M7154" t="s">
        <v>284</v>
      </c>
      <c r="N7154" t="s">
        <v>285</v>
      </c>
      <c r="O7154">
        <v>7087</v>
      </c>
      <c r="P7154" t="s">
        <v>284</v>
      </c>
      <c r="Q7154" t="s">
        <v>285</v>
      </c>
      <c r="R7154" t="s">
        <v>355</v>
      </c>
      <c r="S7154" s="2">
        <v>0</v>
      </c>
      <c r="U7154">
        <v>17</v>
      </c>
      <c r="IF7154">
        <v>7087</v>
      </c>
      <c r="IG7154" t="s">
        <v>284</v>
      </c>
      <c r="IH7154" t="s">
        <v>274</v>
      </c>
      <c r="IK7154">
        <v>-2</v>
      </c>
      <c r="IL7154" t="s">
        <v>257</v>
      </c>
      <c r="IM7154" t="s">
        <v>258</v>
      </c>
      <c r="IN7154" t="s">
        <v>514</v>
      </c>
      <c r="IP7154" t="s">
        <v>521</v>
      </c>
    </row>
    <row r="7155" spans="1:250" x14ac:dyDescent="0.25">
      <c r="A7155">
        <v>41260</v>
      </c>
      <c r="B7155">
        <v>-890804480</v>
      </c>
      <c r="C7155">
        <v>1837</v>
      </c>
      <c r="D7155" t="s">
        <v>250</v>
      </c>
      <c r="E7155" t="s">
        <v>251</v>
      </c>
      <c r="F7155">
        <v>7057</v>
      </c>
      <c r="G7155" t="s">
        <v>270</v>
      </c>
      <c r="H7155" t="s">
        <v>271</v>
      </c>
      <c r="I7155">
        <v>420</v>
      </c>
      <c r="J7155" t="s">
        <v>481</v>
      </c>
      <c r="K7155" t="s">
        <v>482</v>
      </c>
      <c r="L7155">
        <v>7087</v>
      </c>
      <c r="M7155" t="s">
        <v>284</v>
      </c>
      <c r="N7155" t="s">
        <v>285</v>
      </c>
      <c r="O7155">
        <v>7087</v>
      </c>
      <c r="P7155" t="s">
        <v>284</v>
      </c>
      <c r="Q7155" t="s">
        <v>285</v>
      </c>
      <c r="R7155" t="s">
        <v>355</v>
      </c>
      <c r="S7155" s="2">
        <v>0</v>
      </c>
      <c r="U7155">
        <v>17</v>
      </c>
      <c r="IF7155">
        <v>7087</v>
      </c>
      <c r="IG7155" t="s">
        <v>284</v>
      </c>
      <c r="IH7155" t="s">
        <v>274</v>
      </c>
      <c r="IK7155">
        <v>-2</v>
      </c>
      <c r="IL7155" t="s">
        <v>257</v>
      </c>
      <c r="IM7155" t="s">
        <v>258</v>
      </c>
      <c r="IN7155" t="s">
        <v>514</v>
      </c>
      <c r="IP7155" t="s">
        <v>521</v>
      </c>
    </row>
    <row r="7156" spans="1:250" x14ac:dyDescent="0.25">
      <c r="A7156">
        <v>41261</v>
      </c>
      <c r="B7156">
        <v>-890804480</v>
      </c>
      <c r="C7156">
        <v>1837</v>
      </c>
      <c r="D7156" t="s">
        <v>250</v>
      </c>
      <c r="E7156" t="s">
        <v>251</v>
      </c>
      <c r="F7156">
        <v>7057</v>
      </c>
      <c r="G7156" t="s">
        <v>270</v>
      </c>
      <c r="H7156" t="s">
        <v>271</v>
      </c>
      <c r="I7156">
        <v>411</v>
      </c>
      <c r="J7156" t="s">
        <v>471</v>
      </c>
      <c r="K7156" t="s">
        <v>472</v>
      </c>
      <c r="L7156">
        <v>7087</v>
      </c>
      <c r="M7156" t="s">
        <v>284</v>
      </c>
      <c r="N7156" t="s">
        <v>285</v>
      </c>
      <c r="O7156">
        <v>7087</v>
      </c>
      <c r="P7156" t="s">
        <v>284</v>
      </c>
      <c r="Q7156" t="s">
        <v>285</v>
      </c>
      <c r="R7156" t="s">
        <v>355</v>
      </c>
      <c r="S7156" s="2">
        <v>0</v>
      </c>
      <c r="U7156">
        <v>17</v>
      </c>
      <c r="IF7156">
        <v>7087</v>
      </c>
      <c r="IG7156" t="s">
        <v>284</v>
      </c>
      <c r="IH7156" t="s">
        <v>274</v>
      </c>
      <c r="IK7156">
        <v>-2</v>
      </c>
      <c r="IL7156" t="s">
        <v>257</v>
      </c>
      <c r="IM7156" t="s">
        <v>258</v>
      </c>
      <c r="IN7156" t="s">
        <v>514</v>
      </c>
      <c r="IP7156" t="s">
        <v>521</v>
      </c>
    </row>
    <row r="7157" spans="1:250" x14ac:dyDescent="0.25">
      <c r="A7157">
        <v>41262</v>
      </c>
      <c r="B7157">
        <v>-890804480</v>
      </c>
      <c r="C7157">
        <v>1837</v>
      </c>
      <c r="D7157" t="s">
        <v>250</v>
      </c>
      <c r="E7157" t="s">
        <v>251</v>
      </c>
      <c r="F7157">
        <v>7057</v>
      </c>
      <c r="G7157" t="s">
        <v>270</v>
      </c>
      <c r="H7157" t="s">
        <v>271</v>
      </c>
      <c r="I7157">
        <v>437</v>
      </c>
      <c r="J7157" t="s">
        <v>506</v>
      </c>
      <c r="K7157" t="s">
        <v>507</v>
      </c>
      <c r="L7157">
        <v>7087</v>
      </c>
      <c r="M7157" t="s">
        <v>284</v>
      </c>
      <c r="N7157" t="s">
        <v>285</v>
      </c>
      <c r="O7157">
        <v>7087</v>
      </c>
      <c r="P7157" t="s">
        <v>284</v>
      </c>
      <c r="Q7157" t="s">
        <v>285</v>
      </c>
      <c r="R7157" t="s">
        <v>355</v>
      </c>
      <c r="S7157" s="2">
        <v>0</v>
      </c>
      <c r="U7157">
        <v>17</v>
      </c>
      <c r="IF7157">
        <v>7087</v>
      </c>
      <c r="IG7157" t="s">
        <v>284</v>
      </c>
      <c r="IH7157" t="s">
        <v>274</v>
      </c>
      <c r="IK7157">
        <v>-2</v>
      </c>
      <c r="IL7157" t="s">
        <v>257</v>
      </c>
      <c r="IM7157" t="s">
        <v>258</v>
      </c>
      <c r="IN7157" t="s">
        <v>514</v>
      </c>
      <c r="IP7157" t="s">
        <v>521</v>
      </c>
    </row>
    <row r="7158" spans="1:250" x14ac:dyDescent="0.25">
      <c r="A7158">
        <v>41263</v>
      </c>
      <c r="B7158">
        <v>-890804480</v>
      </c>
      <c r="C7158">
        <v>1837</v>
      </c>
      <c r="D7158" t="s">
        <v>250</v>
      </c>
      <c r="E7158" t="s">
        <v>251</v>
      </c>
      <c r="F7158">
        <v>7057</v>
      </c>
      <c r="G7158" t="s">
        <v>270</v>
      </c>
      <c r="H7158" t="s">
        <v>271</v>
      </c>
      <c r="I7158">
        <v>436</v>
      </c>
      <c r="J7158" t="s">
        <v>504</v>
      </c>
      <c r="K7158" t="s">
        <v>505</v>
      </c>
      <c r="L7158">
        <v>7087</v>
      </c>
      <c r="M7158" t="s">
        <v>284</v>
      </c>
      <c r="N7158" t="s">
        <v>285</v>
      </c>
      <c r="O7158">
        <v>7087</v>
      </c>
      <c r="P7158" t="s">
        <v>284</v>
      </c>
      <c r="Q7158" t="s">
        <v>285</v>
      </c>
      <c r="R7158" t="s">
        <v>355</v>
      </c>
      <c r="S7158" s="2">
        <v>0</v>
      </c>
      <c r="U7158">
        <v>17</v>
      </c>
      <c r="IF7158">
        <v>7087</v>
      </c>
      <c r="IG7158" t="s">
        <v>284</v>
      </c>
      <c r="IH7158" t="s">
        <v>274</v>
      </c>
      <c r="IK7158">
        <v>-2</v>
      </c>
      <c r="IL7158" t="s">
        <v>257</v>
      </c>
      <c r="IM7158" t="s">
        <v>258</v>
      </c>
      <c r="IN7158" t="s">
        <v>514</v>
      </c>
      <c r="IP7158" t="s">
        <v>521</v>
      </c>
    </row>
    <row r="7159" spans="1:250" x14ac:dyDescent="0.25">
      <c r="A7159">
        <v>41264</v>
      </c>
      <c r="B7159">
        <v>-890804480</v>
      </c>
      <c r="C7159">
        <v>1837</v>
      </c>
      <c r="D7159" t="s">
        <v>250</v>
      </c>
      <c r="E7159" t="s">
        <v>251</v>
      </c>
      <c r="F7159">
        <v>7057</v>
      </c>
      <c r="G7159" t="s">
        <v>270</v>
      </c>
      <c r="H7159" t="s">
        <v>271</v>
      </c>
      <c r="I7159">
        <v>435</v>
      </c>
      <c r="J7159" t="s">
        <v>493</v>
      </c>
      <c r="K7159" t="s">
        <v>494</v>
      </c>
      <c r="L7159">
        <v>7087</v>
      </c>
      <c r="M7159" t="s">
        <v>284</v>
      </c>
      <c r="N7159" t="s">
        <v>285</v>
      </c>
      <c r="O7159">
        <v>7087</v>
      </c>
      <c r="P7159" t="s">
        <v>284</v>
      </c>
      <c r="Q7159" t="s">
        <v>285</v>
      </c>
      <c r="R7159" t="s">
        <v>355</v>
      </c>
      <c r="S7159" s="2">
        <v>0</v>
      </c>
      <c r="U7159">
        <v>17</v>
      </c>
      <c r="IF7159">
        <v>7087</v>
      </c>
      <c r="IG7159" t="s">
        <v>284</v>
      </c>
      <c r="IH7159" t="s">
        <v>274</v>
      </c>
      <c r="IK7159">
        <v>-2</v>
      </c>
      <c r="IL7159" t="s">
        <v>257</v>
      </c>
      <c r="IM7159" t="s">
        <v>258</v>
      </c>
      <c r="IN7159" t="s">
        <v>514</v>
      </c>
      <c r="IP7159" t="s">
        <v>521</v>
      </c>
    </row>
    <row r="7160" spans="1:250" x14ac:dyDescent="0.25">
      <c r="A7160">
        <v>41265</v>
      </c>
      <c r="B7160">
        <v>-890804480</v>
      </c>
      <c r="C7160">
        <v>1837</v>
      </c>
      <c r="D7160" t="s">
        <v>250</v>
      </c>
      <c r="E7160" t="s">
        <v>251</v>
      </c>
      <c r="F7160">
        <v>7057</v>
      </c>
      <c r="G7160" t="s">
        <v>270</v>
      </c>
      <c r="H7160" t="s">
        <v>271</v>
      </c>
      <c r="I7160">
        <v>431</v>
      </c>
      <c r="J7160" t="s">
        <v>495</v>
      </c>
      <c r="K7160" t="s">
        <v>496</v>
      </c>
      <c r="L7160">
        <v>7087</v>
      </c>
      <c r="M7160" t="s">
        <v>284</v>
      </c>
      <c r="N7160" t="s">
        <v>285</v>
      </c>
      <c r="O7160">
        <v>7087</v>
      </c>
      <c r="P7160" t="s">
        <v>284</v>
      </c>
      <c r="Q7160" t="s">
        <v>285</v>
      </c>
      <c r="R7160" t="s">
        <v>355</v>
      </c>
      <c r="S7160" s="2">
        <v>0</v>
      </c>
      <c r="U7160">
        <v>17</v>
      </c>
      <c r="IF7160">
        <v>7087</v>
      </c>
      <c r="IG7160" t="s">
        <v>284</v>
      </c>
      <c r="IH7160" t="s">
        <v>274</v>
      </c>
      <c r="IK7160">
        <v>-2</v>
      </c>
      <c r="IL7160" t="s">
        <v>257</v>
      </c>
      <c r="IM7160" t="s">
        <v>258</v>
      </c>
      <c r="IN7160" t="s">
        <v>514</v>
      </c>
      <c r="IP7160" t="s">
        <v>521</v>
      </c>
    </row>
    <row r="7161" spans="1:250" x14ac:dyDescent="0.25">
      <c r="A7161">
        <v>41266</v>
      </c>
      <c r="B7161">
        <v>-890804480</v>
      </c>
      <c r="C7161">
        <v>1837</v>
      </c>
      <c r="D7161" t="s">
        <v>250</v>
      </c>
      <c r="E7161" t="s">
        <v>251</v>
      </c>
      <c r="F7161">
        <v>7057</v>
      </c>
      <c r="G7161" t="s">
        <v>270</v>
      </c>
      <c r="H7161" t="s">
        <v>271</v>
      </c>
      <c r="I7161">
        <v>429</v>
      </c>
      <c r="J7161" t="s">
        <v>473</v>
      </c>
      <c r="K7161" t="s">
        <v>474</v>
      </c>
      <c r="L7161">
        <v>7087</v>
      </c>
      <c r="M7161" t="s">
        <v>284</v>
      </c>
      <c r="N7161" t="s">
        <v>285</v>
      </c>
      <c r="O7161">
        <v>7087</v>
      </c>
      <c r="P7161" t="s">
        <v>284</v>
      </c>
      <c r="Q7161" t="s">
        <v>285</v>
      </c>
      <c r="R7161" t="s">
        <v>355</v>
      </c>
      <c r="S7161" s="2">
        <v>0</v>
      </c>
      <c r="U7161">
        <v>17</v>
      </c>
      <c r="IF7161">
        <v>7087</v>
      </c>
      <c r="IG7161" t="s">
        <v>284</v>
      </c>
      <c r="IH7161" t="s">
        <v>274</v>
      </c>
      <c r="IK7161">
        <v>-2</v>
      </c>
      <c r="IL7161" t="s">
        <v>257</v>
      </c>
      <c r="IM7161" t="s">
        <v>258</v>
      </c>
      <c r="IN7161" t="s">
        <v>514</v>
      </c>
      <c r="IP7161" t="s">
        <v>521</v>
      </c>
    </row>
    <row r="7162" spans="1:250" x14ac:dyDescent="0.25">
      <c r="A7162">
        <v>41267</v>
      </c>
      <c r="B7162">
        <v>-890804480</v>
      </c>
      <c r="C7162">
        <v>1837</v>
      </c>
      <c r="D7162" t="s">
        <v>250</v>
      </c>
      <c r="E7162" t="s">
        <v>251</v>
      </c>
      <c r="F7162">
        <v>7057</v>
      </c>
      <c r="G7162" t="s">
        <v>270</v>
      </c>
      <c r="H7162" t="s">
        <v>271</v>
      </c>
      <c r="I7162">
        <v>427</v>
      </c>
      <c r="J7162" t="s">
        <v>475</v>
      </c>
      <c r="K7162" t="s">
        <v>476</v>
      </c>
      <c r="L7162">
        <v>7087</v>
      </c>
      <c r="M7162" t="s">
        <v>284</v>
      </c>
      <c r="N7162" t="s">
        <v>285</v>
      </c>
      <c r="O7162">
        <v>7087</v>
      </c>
      <c r="P7162" t="s">
        <v>284</v>
      </c>
      <c r="Q7162" t="s">
        <v>285</v>
      </c>
      <c r="R7162" t="s">
        <v>355</v>
      </c>
      <c r="S7162" s="2">
        <v>0</v>
      </c>
      <c r="U7162">
        <v>17</v>
      </c>
      <c r="IF7162">
        <v>7087</v>
      </c>
      <c r="IG7162" t="s">
        <v>284</v>
      </c>
      <c r="IH7162" t="s">
        <v>274</v>
      </c>
      <c r="IK7162">
        <v>-2</v>
      </c>
      <c r="IL7162" t="s">
        <v>257</v>
      </c>
      <c r="IM7162" t="s">
        <v>258</v>
      </c>
      <c r="IN7162" t="s">
        <v>514</v>
      </c>
      <c r="IP7162" t="s">
        <v>521</v>
      </c>
    </row>
    <row r="7163" spans="1:250" x14ac:dyDescent="0.25">
      <c r="A7163">
        <v>41268</v>
      </c>
      <c r="B7163">
        <v>-890804480</v>
      </c>
      <c r="C7163">
        <v>1837</v>
      </c>
      <c r="D7163" t="s">
        <v>250</v>
      </c>
      <c r="E7163" t="s">
        <v>251</v>
      </c>
      <c r="F7163">
        <v>5062</v>
      </c>
      <c r="G7163" t="s">
        <v>279</v>
      </c>
      <c r="H7163" t="s">
        <v>280</v>
      </c>
      <c r="I7163">
        <v>429</v>
      </c>
      <c r="J7163" t="s">
        <v>473</v>
      </c>
      <c r="K7163" t="s">
        <v>474</v>
      </c>
      <c r="L7163">
        <v>7999</v>
      </c>
      <c r="M7163" t="s">
        <v>286</v>
      </c>
      <c r="N7163" t="s">
        <v>287</v>
      </c>
      <c r="O7163">
        <v>7999</v>
      </c>
      <c r="P7163" t="s">
        <v>286</v>
      </c>
      <c r="Q7163" t="s">
        <v>287</v>
      </c>
      <c r="R7163" t="s">
        <v>355</v>
      </c>
      <c r="S7163" s="2">
        <v>0</v>
      </c>
      <c r="U7163">
        <v>17</v>
      </c>
      <c r="IF7163">
        <v>7999</v>
      </c>
      <c r="IG7163" t="s">
        <v>286</v>
      </c>
      <c r="IH7163" t="s">
        <v>281</v>
      </c>
      <c r="IK7163">
        <v>-2</v>
      </c>
      <c r="IL7163" t="s">
        <v>257</v>
      </c>
      <c r="IM7163" t="s">
        <v>258</v>
      </c>
      <c r="IN7163" t="s">
        <v>517</v>
      </c>
      <c r="IP7163" t="s">
        <v>522</v>
      </c>
    </row>
    <row r="7164" spans="1:250" x14ac:dyDescent="0.25">
      <c r="A7164">
        <v>41269</v>
      </c>
      <c r="B7164">
        <v>-890804480</v>
      </c>
      <c r="C7164">
        <v>1837</v>
      </c>
      <c r="D7164" t="s">
        <v>250</v>
      </c>
      <c r="E7164" t="s">
        <v>251</v>
      </c>
      <c r="F7164">
        <v>5062</v>
      </c>
      <c r="G7164" t="s">
        <v>279</v>
      </c>
      <c r="H7164" t="s">
        <v>280</v>
      </c>
      <c r="I7164">
        <v>427</v>
      </c>
      <c r="J7164" t="s">
        <v>475</v>
      </c>
      <c r="K7164" t="s">
        <v>476</v>
      </c>
      <c r="L7164">
        <v>7999</v>
      </c>
      <c r="M7164" t="s">
        <v>286</v>
      </c>
      <c r="N7164" t="s">
        <v>287</v>
      </c>
      <c r="O7164">
        <v>7999</v>
      </c>
      <c r="P7164" t="s">
        <v>286</v>
      </c>
      <c r="Q7164" t="s">
        <v>287</v>
      </c>
      <c r="R7164" t="s">
        <v>355</v>
      </c>
      <c r="S7164" s="2">
        <v>0</v>
      </c>
      <c r="U7164">
        <v>17</v>
      </c>
      <c r="IF7164">
        <v>7999</v>
      </c>
      <c r="IG7164" t="s">
        <v>286</v>
      </c>
      <c r="IH7164" t="s">
        <v>281</v>
      </c>
      <c r="IK7164">
        <v>-2</v>
      </c>
      <c r="IL7164" t="s">
        <v>257</v>
      </c>
      <c r="IM7164" t="s">
        <v>258</v>
      </c>
      <c r="IN7164" t="s">
        <v>517</v>
      </c>
      <c r="IP7164" t="s">
        <v>522</v>
      </c>
    </row>
    <row r="7165" spans="1:250" x14ac:dyDescent="0.25">
      <c r="A7165">
        <v>41270</v>
      </c>
      <c r="B7165">
        <v>-890804480</v>
      </c>
      <c r="C7165">
        <v>1837</v>
      </c>
      <c r="D7165" t="s">
        <v>250</v>
      </c>
      <c r="E7165" t="s">
        <v>251</v>
      </c>
      <c r="F7165">
        <v>5062</v>
      </c>
      <c r="G7165" t="s">
        <v>279</v>
      </c>
      <c r="H7165" t="s">
        <v>280</v>
      </c>
      <c r="I7165">
        <v>424</v>
      </c>
      <c r="J7165" t="s">
        <v>477</v>
      </c>
      <c r="K7165" t="s">
        <v>478</v>
      </c>
      <c r="L7165">
        <v>7999</v>
      </c>
      <c r="M7165" t="s">
        <v>286</v>
      </c>
      <c r="N7165" t="s">
        <v>287</v>
      </c>
      <c r="O7165">
        <v>7999</v>
      </c>
      <c r="P7165" t="s">
        <v>286</v>
      </c>
      <c r="Q7165" t="s">
        <v>287</v>
      </c>
      <c r="R7165" t="s">
        <v>355</v>
      </c>
      <c r="S7165" s="2">
        <v>0</v>
      </c>
      <c r="U7165">
        <v>17</v>
      </c>
      <c r="IF7165">
        <v>7999</v>
      </c>
      <c r="IG7165" t="s">
        <v>286</v>
      </c>
      <c r="IH7165" t="s">
        <v>281</v>
      </c>
      <c r="IK7165">
        <v>-2</v>
      </c>
      <c r="IL7165" t="s">
        <v>257</v>
      </c>
      <c r="IM7165" t="s">
        <v>258</v>
      </c>
      <c r="IN7165" t="s">
        <v>517</v>
      </c>
      <c r="IP7165" t="s">
        <v>522</v>
      </c>
    </row>
    <row r="7166" spans="1:250" x14ac:dyDescent="0.25">
      <c r="A7166">
        <v>41271</v>
      </c>
      <c r="B7166">
        <v>-890804480</v>
      </c>
      <c r="C7166">
        <v>1837</v>
      </c>
      <c r="D7166" t="s">
        <v>250</v>
      </c>
      <c r="E7166" t="s">
        <v>251</v>
      </c>
      <c r="F7166">
        <v>5062</v>
      </c>
      <c r="G7166" t="s">
        <v>279</v>
      </c>
      <c r="H7166" t="s">
        <v>280</v>
      </c>
      <c r="I7166">
        <v>422</v>
      </c>
      <c r="J7166" t="s">
        <v>479</v>
      </c>
      <c r="K7166" t="s">
        <v>480</v>
      </c>
      <c r="L7166">
        <v>7999</v>
      </c>
      <c r="M7166" t="s">
        <v>286</v>
      </c>
      <c r="N7166" t="s">
        <v>287</v>
      </c>
      <c r="O7166">
        <v>7999</v>
      </c>
      <c r="P7166" t="s">
        <v>286</v>
      </c>
      <c r="Q7166" t="s">
        <v>287</v>
      </c>
      <c r="R7166" t="s">
        <v>355</v>
      </c>
      <c r="S7166" s="2">
        <v>0</v>
      </c>
      <c r="U7166">
        <v>17</v>
      </c>
      <c r="IF7166">
        <v>7999</v>
      </c>
      <c r="IG7166" t="s">
        <v>286</v>
      </c>
      <c r="IH7166" t="s">
        <v>281</v>
      </c>
      <c r="IK7166">
        <v>-2</v>
      </c>
      <c r="IL7166" t="s">
        <v>257</v>
      </c>
      <c r="IM7166" t="s">
        <v>258</v>
      </c>
      <c r="IN7166" t="s">
        <v>517</v>
      </c>
      <c r="IP7166" t="s">
        <v>522</v>
      </c>
    </row>
    <row r="7167" spans="1:250" x14ac:dyDescent="0.25">
      <c r="A7167">
        <v>41272</v>
      </c>
      <c r="B7167">
        <v>-890804480</v>
      </c>
      <c r="C7167">
        <v>1837</v>
      </c>
      <c r="D7167" t="s">
        <v>250</v>
      </c>
      <c r="E7167" t="s">
        <v>251</v>
      </c>
      <c r="F7167">
        <v>5062</v>
      </c>
      <c r="G7167" t="s">
        <v>279</v>
      </c>
      <c r="H7167" t="s">
        <v>280</v>
      </c>
      <c r="I7167">
        <v>420</v>
      </c>
      <c r="J7167" t="s">
        <v>481</v>
      </c>
      <c r="K7167" t="s">
        <v>482</v>
      </c>
      <c r="L7167">
        <v>7999</v>
      </c>
      <c r="M7167" t="s">
        <v>286</v>
      </c>
      <c r="N7167" t="s">
        <v>287</v>
      </c>
      <c r="O7167">
        <v>7999</v>
      </c>
      <c r="P7167" t="s">
        <v>286</v>
      </c>
      <c r="Q7167" t="s">
        <v>287</v>
      </c>
      <c r="R7167" t="s">
        <v>355</v>
      </c>
      <c r="S7167" s="2">
        <v>0</v>
      </c>
      <c r="U7167">
        <v>17</v>
      </c>
      <c r="IF7167">
        <v>7999</v>
      </c>
      <c r="IG7167" t="s">
        <v>286</v>
      </c>
      <c r="IH7167" t="s">
        <v>281</v>
      </c>
      <c r="IK7167">
        <v>-2</v>
      </c>
      <c r="IL7167" t="s">
        <v>257</v>
      </c>
      <c r="IM7167" t="s">
        <v>258</v>
      </c>
      <c r="IN7167" t="s">
        <v>517</v>
      </c>
      <c r="IP7167" t="s">
        <v>522</v>
      </c>
    </row>
    <row r="7168" spans="1:250" x14ac:dyDescent="0.25">
      <c r="A7168">
        <v>41273</v>
      </c>
      <c r="B7168">
        <v>-890804480</v>
      </c>
      <c r="C7168">
        <v>1837</v>
      </c>
      <c r="D7168" t="s">
        <v>250</v>
      </c>
      <c r="E7168" t="s">
        <v>251</v>
      </c>
      <c r="F7168">
        <v>5062</v>
      </c>
      <c r="G7168" t="s">
        <v>279</v>
      </c>
      <c r="H7168" t="s">
        <v>280</v>
      </c>
      <c r="I7168">
        <v>411</v>
      </c>
      <c r="J7168" t="s">
        <v>471</v>
      </c>
      <c r="K7168" t="s">
        <v>472</v>
      </c>
      <c r="L7168">
        <v>7999</v>
      </c>
      <c r="M7168" t="s">
        <v>286</v>
      </c>
      <c r="N7168" t="s">
        <v>287</v>
      </c>
      <c r="O7168">
        <v>7999</v>
      </c>
      <c r="P7168" t="s">
        <v>286</v>
      </c>
      <c r="Q7168" t="s">
        <v>287</v>
      </c>
      <c r="R7168" t="s">
        <v>355</v>
      </c>
      <c r="S7168" s="2">
        <v>0</v>
      </c>
      <c r="U7168">
        <v>17</v>
      </c>
      <c r="IF7168">
        <v>7999</v>
      </c>
      <c r="IG7168" t="s">
        <v>286</v>
      </c>
      <c r="IH7168" t="s">
        <v>281</v>
      </c>
      <c r="IK7168">
        <v>-2</v>
      </c>
      <c r="IL7168" t="s">
        <v>257</v>
      </c>
      <c r="IM7168" t="s">
        <v>258</v>
      </c>
      <c r="IN7168" t="s">
        <v>517</v>
      </c>
      <c r="IP7168" t="s">
        <v>522</v>
      </c>
    </row>
    <row r="7169" spans="1:250" x14ac:dyDescent="0.25">
      <c r="A7169">
        <v>41274</v>
      </c>
      <c r="B7169">
        <v>-890804480</v>
      </c>
      <c r="C7169">
        <v>1837</v>
      </c>
      <c r="D7169" t="s">
        <v>250</v>
      </c>
      <c r="E7169" t="s">
        <v>251</v>
      </c>
      <c r="F7169">
        <v>7057</v>
      </c>
      <c r="G7169" t="s">
        <v>270</v>
      </c>
      <c r="H7169" t="s">
        <v>271</v>
      </c>
      <c r="I7169">
        <v>437</v>
      </c>
      <c r="J7169" t="s">
        <v>506</v>
      </c>
      <c r="K7169" t="s">
        <v>507</v>
      </c>
      <c r="L7169">
        <v>7999</v>
      </c>
      <c r="M7169" t="s">
        <v>286</v>
      </c>
      <c r="N7169" t="s">
        <v>287</v>
      </c>
      <c r="O7169">
        <v>7999</v>
      </c>
      <c r="P7169" t="s">
        <v>286</v>
      </c>
      <c r="Q7169" t="s">
        <v>287</v>
      </c>
      <c r="R7169" t="s">
        <v>355</v>
      </c>
      <c r="S7169" s="2">
        <v>0</v>
      </c>
      <c r="U7169">
        <v>17</v>
      </c>
      <c r="IF7169">
        <v>7999</v>
      </c>
      <c r="IG7169" t="s">
        <v>286</v>
      </c>
      <c r="IH7169" t="s">
        <v>274</v>
      </c>
      <c r="IK7169">
        <v>-2</v>
      </c>
      <c r="IL7169" t="s">
        <v>257</v>
      </c>
      <c r="IM7169" t="s">
        <v>258</v>
      </c>
      <c r="IN7169" t="s">
        <v>514</v>
      </c>
      <c r="IP7169" t="s">
        <v>523</v>
      </c>
    </row>
    <row r="7170" spans="1:250" x14ac:dyDescent="0.25">
      <c r="A7170">
        <v>41275</v>
      </c>
      <c r="B7170">
        <v>-890804480</v>
      </c>
      <c r="C7170">
        <v>1837</v>
      </c>
      <c r="D7170" t="s">
        <v>250</v>
      </c>
      <c r="E7170" t="s">
        <v>251</v>
      </c>
      <c r="F7170">
        <v>7057</v>
      </c>
      <c r="G7170" t="s">
        <v>270</v>
      </c>
      <c r="H7170" t="s">
        <v>271</v>
      </c>
      <c r="I7170">
        <v>436</v>
      </c>
      <c r="J7170" t="s">
        <v>504</v>
      </c>
      <c r="K7170" t="s">
        <v>505</v>
      </c>
      <c r="L7170">
        <v>7999</v>
      </c>
      <c r="M7170" t="s">
        <v>286</v>
      </c>
      <c r="N7170" t="s">
        <v>287</v>
      </c>
      <c r="O7170">
        <v>7999</v>
      </c>
      <c r="P7170" t="s">
        <v>286</v>
      </c>
      <c r="Q7170" t="s">
        <v>287</v>
      </c>
      <c r="R7170" t="s">
        <v>355</v>
      </c>
      <c r="S7170" s="2">
        <v>0</v>
      </c>
      <c r="U7170">
        <v>17</v>
      </c>
      <c r="IF7170">
        <v>7999</v>
      </c>
      <c r="IG7170" t="s">
        <v>286</v>
      </c>
      <c r="IH7170" t="s">
        <v>274</v>
      </c>
      <c r="IK7170">
        <v>-2</v>
      </c>
      <c r="IL7170" t="s">
        <v>257</v>
      </c>
      <c r="IM7170" t="s">
        <v>258</v>
      </c>
      <c r="IN7170" t="s">
        <v>514</v>
      </c>
      <c r="IP7170" t="s">
        <v>523</v>
      </c>
    </row>
    <row r="7171" spans="1:250" x14ac:dyDescent="0.25">
      <c r="A7171">
        <v>41276</v>
      </c>
      <c r="B7171">
        <v>-890804480</v>
      </c>
      <c r="C7171">
        <v>1837</v>
      </c>
      <c r="D7171" t="s">
        <v>250</v>
      </c>
      <c r="E7171" t="s">
        <v>251</v>
      </c>
      <c r="F7171">
        <v>7057</v>
      </c>
      <c r="G7171" t="s">
        <v>270</v>
      </c>
      <c r="H7171" t="s">
        <v>271</v>
      </c>
      <c r="I7171">
        <v>435</v>
      </c>
      <c r="J7171" t="s">
        <v>493</v>
      </c>
      <c r="K7171" t="s">
        <v>494</v>
      </c>
      <c r="L7171">
        <v>7999</v>
      </c>
      <c r="M7171" t="s">
        <v>286</v>
      </c>
      <c r="N7171" t="s">
        <v>287</v>
      </c>
      <c r="O7171">
        <v>7999</v>
      </c>
      <c r="P7171" t="s">
        <v>286</v>
      </c>
      <c r="Q7171" t="s">
        <v>287</v>
      </c>
      <c r="R7171" t="s">
        <v>355</v>
      </c>
      <c r="S7171" s="2">
        <v>0</v>
      </c>
      <c r="U7171">
        <v>17</v>
      </c>
      <c r="IF7171">
        <v>7999</v>
      </c>
      <c r="IG7171" t="s">
        <v>286</v>
      </c>
      <c r="IH7171" t="s">
        <v>274</v>
      </c>
      <c r="IK7171">
        <v>-2</v>
      </c>
      <c r="IL7171" t="s">
        <v>257</v>
      </c>
      <c r="IM7171" t="s">
        <v>258</v>
      </c>
      <c r="IN7171" t="s">
        <v>514</v>
      </c>
      <c r="IP7171" t="s">
        <v>523</v>
      </c>
    </row>
    <row r="7172" spans="1:250" x14ac:dyDescent="0.25">
      <c r="A7172">
        <v>41277</v>
      </c>
      <c r="B7172">
        <v>-890804480</v>
      </c>
      <c r="C7172">
        <v>1837</v>
      </c>
      <c r="D7172" t="s">
        <v>250</v>
      </c>
      <c r="E7172" t="s">
        <v>251</v>
      </c>
      <c r="F7172">
        <v>7057</v>
      </c>
      <c r="G7172" t="s">
        <v>270</v>
      </c>
      <c r="H7172" t="s">
        <v>271</v>
      </c>
      <c r="I7172">
        <v>431</v>
      </c>
      <c r="J7172" t="s">
        <v>495</v>
      </c>
      <c r="K7172" t="s">
        <v>496</v>
      </c>
      <c r="L7172">
        <v>7999</v>
      </c>
      <c r="M7172" t="s">
        <v>286</v>
      </c>
      <c r="N7172" t="s">
        <v>287</v>
      </c>
      <c r="O7172">
        <v>7999</v>
      </c>
      <c r="P7172" t="s">
        <v>286</v>
      </c>
      <c r="Q7172" t="s">
        <v>287</v>
      </c>
      <c r="R7172" t="s">
        <v>355</v>
      </c>
      <c r="S7172" s="2">
        <v>0</v>
      </c>
      <c r="U7172">
        <v>17</v>
      </c>
      <c r="IF7172">
        <v>7999</v>
      </c>
      <c r="IG7172" t="s">
        <v>286</v>
      </c>
      <c r="IH7172" t="s">
        <v>274</v>
      </c>
      <c r="IK7172">
        <v>-2</v>
      </c>
      <c r="IL7172" t="s">
        <v>257</v>
      </c>
      <c r="IM7172" t="s">
        <v>258</v>
      </c>
      <c r="IN7172" t="s">
        <v>514</v>
      </c>
      <c r="IP7172" t="s">
        <v>523</v>
      </c>
    </row>
    <row r="7173" spans="1:250" x14ac:dyDescent="0.25">
      <c r="A7173">
        <v>41278</v>
      </c>
      <c r="B7173">
        <v>-890804480</v>
      </c>
      <c r="C7173">
        <v>1837</v>
      </c>
      <c r="D7173" t="s">
        <v>250</v>
      </c>
      <c r="E7173" t="s">
        <v>251</v>
      </c>
      <c r="F7173">
        <v>7057</v>
      </c>
      <c r="G7173" t="s">
        <v>270</v>
      </c>
      <c r="H7173" t="s">
        <v>271</v>
      </c>
      <c r="I7173">
        <v>429</v>
      </c>
      <c r="J7173" t="s">
        <v>473</v>
      </c>
      <c r="K7173" t="s">
        <v>474</v>
      </c>
      <c r="L7173">
        <v>7999</v>
      </c>
      <c r="M7173" t="s">
        <v>286</v>
      </c>
      <c r="N7173" t="s">
        <v>287</v>
      </c>
      <c r="O7173">
        <v>7999</v>
      </c>
      <c r="P7173" t="s">
        <v>286</v>
      </c>
      <c r="Q7173" t="s">
        <v>287</v>
      </c>
      <c r="R7173" t="s">
        <v>355</v>
      </c>
      <c r="S7173" s="2">
        <v>0</v>
      </c>
      <c r="U7173">
        <v>17</v>
      </c>
      <c r="IF7173">
        <v>7999</v>
      </c>
      <c r="IG7173" t="s">
        <v>286</v>
      </c>
      <c r="IH7173" t="s">
        <v>274</v>
      </c>
      <c r="IK7173">
        <v>-2</v>
      </c>
      <c r="IL7173" t="s">
        <v>257</v>
      </c>
      <c r="IM7173" t="s">
        <v>258</v>
      </c>
      <c r="IN7173" t="s">
        <v>514</v>
      </c>
      <c r="IP7173" t="s">
        <v>523</v>
      </c>
    </row>
    <row r="7174" spans="1:250" x14ac:dyDescent="0.25">
      <c r="A7174">
        <v>41279</v>
      </c>
      <c r="B7174">
        <v>-890804480</v>
      </c>
      <c r="C7174">
        <v>1837</v>
      </c>
      <c r="D7174" t="s">
        <v>250</v>
      </c>
      <c r="E7174" t="s">
        <v>251</v>
      </c>
      <c r="F7174">
        <v>7057</v>
      </c>
      <c r="G7174" t="s">
        <v>270</v>
      </c>
      <c r="H7174" t="s">
        <v>271</v>
      </c>
      <c r="I7174">
        <v>427</v>
      </c>
      <c r="J7174" t="s">
        <v>475</v>
      </c>
      <c r="K7174" t="s">
        <v>476</v>
      </c>
      <c r="L7174">
        <v>7999</v>
      </c>
      <c r="M7174" t="s">
        <v>286</v>
      </c>
      <c r="N7174" t="s">
        <v>287</v>
      </c>
      <c r="O7174">
        <v>7999</v>
      </c>
      <c r="P7174" t="s">
        <v>286</v>
      </c>
      <c r="Q7174" t="s">
        <v>287</v>
      </c>
      <c r="R7174" t="s">
        <v>355</v>
      </c>
      <c r="S7174" s="2">
        <v>0</v>
      </c>
      <c r="U7174">
        <v>17</v>
      </c>
      <c r="IF7174">
        <v>7999</v>
      </c>
      <c r="IG7174" t="s">
        <v>286</v>
      </c>
      <c r="IH7174" t="s">
        <v>274</v>
      </c>
      <c r="IK7174">
        <v>-2</v>
      </c>
      <c r="IL7174" t="s">
        <v>257</v>
      </c>
      <c r="IM7174" t="s">
        <v>258</v>
      </c>
      <c r="IN7174" t="s">
        <v>514</v>
      </c>
      <c r="IP7174" t="s">
        <v>523</v>
      </c>
    </row>
    <row r="7175" spans="1:250" x14ac:dyDescent="0.25">
      <c r="A7175">
        <v>41280</v>
      </c>
      <c r="B7175">
        <v>-890804480</v>
      </c>
      <c r="C7175">
        <v>1837</v>
      </c>
      <c r="D7175" t="s">
        <v>250</v>
      </c>
      <c r="E7175" t="s">
        <v>251</v>
      </c>
      <c r="F7175">
        <v>7057</v>
      </c>
      <c r="G7175" t="s">
        <v>270</v>
      </c>
      <c r="H7175" t="s">
        <v>271</v>
      </c>
      <c r="I7175">
        <v>424</v>
      </c>
      <c r="J7175" t="s">
        <v>477</v>
      </c>
      <c r="K7175" t="s">
        <v>478</v>
      </c>
      <c r="L7175">
        <v>7999</v>
      </c>
      <c r="M7175" t="s">
        <v>286</v>
      </c>
      <c r="N7175" t="s">
        <v>287</v>
      </c>
      <c r="O7175">
        <v>7999</v>
      </c>
      <c r="P7175" t="s">
        <v>286</v>
      </c>
      <c r="Q7175" t="s">
        <v>287</v>
      </c>
      <c r="R7175" t="s">
        <v>355</v>
      </c>
      <c r="S7175" s="2">
        <v>0</v>
      </c>
      <c r="U7175">
        <v>17</v>
      </c>
      <c r="IF7175">
        <v>7999</v>
      </c>
      <c r="IG7175" t="s">
        <v>286</v>
      </c>
      <c r="IH7175" t="s">
        <v>274</v>
      </c>
      <c r="IK7175">
        <v>-2</v>
      </c>
      <c r="IL7175" t="s">
        <v>257</v>
      </c>
      <c r="IM7175" t="s">
        <v>258</v>
      </c>
      <c r="IN7175" t="s">
        <v>514</v>
      </c>
      <c r="IP7175" t="s">
        <v>523</v>
      </c>
    </row>
    <row r="7176" spans="1:250" x14ac:dyDescent="0.25">
      <c r="A7176">
        <v>41281</v>
      </c>
      <c r="B7176">
        <v>-890804480</v>
      </c>
      <c r="C7176">
        <v>1837</v>
      </c>
      <c r="D7176" t="s">
        <v>250</v>
      </c>
      <c r="E7176" t="s">
        <v>251</v>
      </c>
      <c r="F7176">
        <v>7057</v>
      </c>
      <c r="G7176" t="s">
        <v>270</v>
      </c>
      <c r="H7176" t="s">
        <v>271</v>
      </c>
      <c r="I7176">
        <v>422</v>
      </c>
      <c r="J7176" t="s">
        <v>479</v>
      </c>
      <c r="K7176" t="s">
        <v>480</v>
      </c>
      <c r="L7176">
        <v>7999</v>
      </c>
      <c r="M7176" t="s">
        <v>286</v>
      </c>
      <c r="N7176" t="s">
        <v>287</v>
      </c>
      <c r="O7176">
        <v>7999</v>
      </c>
      <c r="P7176" t="s">
        <v>286</v>
      </c>
      <c r="Q7176" t="s">
        <v>287</v>
      </c>
      <c r="R7176" t="s">
        <v>355</v>
      </c>
      <c r="S7176" s="2">
        <v>0</v>
      </c>
      <c r="U7176">
        <v>17</v>
      </c>
      <c r="IF7176">
        <v>7999</v>
      </c>
      <c r="IG7176" t="s">
        <v>286</v>
      </c>
      <c r="IH7176" t="s">
        <v>274</v>
      </c>
      <c r="IK7176">
        <v>-2</v>
      </c>
      <c r="IL7176" t="s">
        <v>257</v>
      </c>
      <c r="IM7176" t="s">
        <v>258</v>
      </c>
      <c r="IN7176" t="s">
        <v>514</v>
      </c>
      <c r="IP7176" t="s">
        <v>523</v>
      </c>
    </row>
    <row r="7177" spans="1:250" x14ac:dyDescent="0.25">
      <c r="A7177">
        <v>41282</v>
      </c>
      <c r="B7177">
        <v>-890804480</v>
      </c>
      <c r="C7177">
        <v>1837</v>
      </c>
      <c r="D7177" t="s">
        <v>250</v>
      </c>
      <c r="E7177" t="s">
        <v>251</v>
      </c>
      <c r="F7177">
        <v>7057</v>
      </c>
      <c r="G7177" t="s">
        <v>270</v>
      </c>
      <c r="H7177" t="s">
        <v>271</v>
      </c>
      <c r="I7177">
        <v>420</v>
      </c>
      <c r="J7177" t="s">
        <v>481</v>
      </c>
      <c r="K7177" t="s">
        <v>482</v>
      </c>
      <c r="L7177">
        <v>7999</v>
      </c>
      <c r="M7177" t="s">
        <v>286</v>
      </c>
      <c r="N7177" t="s">
        <v>287</v>
      </c>
      <c r="O7177">
        <v>7999</v>
      </c>
      <c r="P7177" t="s">
        <v>286</v>
      </c>
      <c r="Q7177" t="s">
        <v>287</v>
      </c>
      <c r="R7177" t="s">
        <v>355</v>
      </c>
      <c r="S7177" s="2">
        <v>0</v>
      </c>
      <c r="U7177">
        <v>17</v>
      </c>
      <c r="IF7177">
        <v>7999</v>
      </c>
      <c r="IG7177" t="s">
        <v>286</v>
      </c>
      <c r="IH7177" t="s">
        <v>274</v>
      </c>
      <c r="IK7177">
        <v>-2</v>
      </c>
      <c r="IL7177" t="s">
        <v>257</v>
      </c>
      <c r="IM7177" t="s">
        <v>258</v>
      </c>
      <c r="IN7177" t="s">
        <v>514</v>
      </c>
      <c r="IP7177" t="s">
        <v>523</v>
      </c>
    </row>
    <row r="7178" spans="1:250" x14ac:dyDescent="0.25">
      <c r="A7178">
        <v>41283</v>
      </c>
      <c r="B7178">
        <v>-890804480</v>
      </c>
      <c r="C7178">
        <v>1837</v>
      </c>
      <c r="D7178" t="s">
        <v>250</v>
      </c>
      <c r="E7178" t="s">
        <v>251</v>
      </c>
      <c r="F7178">
        <v>7057</v>
      </c>
      <c r="G7178" t="s">
        <v>270</v>
      </c>
      <c r="H7178" t="s">
        <v>271</v>
      </c>
      <c r="I7178">
        <v>411</v>
      </c>
      <c r="J7178" t="s">
        <v>471</v>
      </c>
      <c r="K7178" t="s">
        <v>472</v>
      </c>
      <c r="L7178">
        <v>7999</v>
      </c>
      <c r="M7178" t="s">
        <v>286</v>
      </c>
      <c r="N7178" t="s">
        <v>287</v>
      </c>
      <c r="O7178">
        <v>7999</v>
      </c>
      <c r="P7178" t="s">
        <v>286</v>
      </c>
      <c r="Q7178" t="s">
        <v>287</v>
      </c>
      <c r="R7178" t="s">
        <v>355</v>
      </c>
      <c r="S7178" s="2">
        <v>0</v>
      </c>
      <c r="U7178">
        <v>17</v>
      </c>
      <c r="IF7178">
        <v>7999</v>
      </c>
      <c r="IG7178" t="s">
        <v>286</v>
      </c>
      <c r="IH7178" t="s">
        <v>274</v>
      </c>
      <c r="IK7178">
        <v>-2</v>
      </c>
      <c r="IL7178" t="s">
        <v>257</v>
      </c>
      <c r="IM7178" t="s">
        <v>258</v>
      </c>
      <c r="IN7178" t="s">
        <v>514</v>
      </c>
      <c r="IP7178" t="s">
        <v>523</v>
      </c>
    </row>
    <row r="7179" spans="1:250" x14ac:dyDescent="0.25">
      <c r="A7179">
        <v>41284</v>
      </c>
      <c r="B7179">
        <v>-890804480</v>
      </c>
      <c r="C7179">
        <v>1837</v>
      </c>
      <c r="D7179" t="s">
        <v>250</v>
      </c>
      <c r="E7179" t="s">
        <v>251</v>
      </c>
      <c r="F7179">
        <v>5062</v>
      </c>
      <c r="G7179" t="s">
        <v>279</v>
      </c>
      <c r="H7179" t="s">
        <v>280</v>
      </c>
      <c r="I7179">
        <v>437</v>
      </c>
      <c r="J7179" t="s">
        <v>506</v>
      </c>
      <c r="K7179" t="s">
        <v>507</v>
      </c>
      <c r="L7179">
        <v>7999</v>
      </c>
      <c r="M7179" t="s">
        <v>286</v>
      </c>
      <c r="N7179" t="s">
        <v>287</v>
      </c>
      <c r="O7179">
        <v>7999</v>
      </c>
      <c r="P7179" t="s">
        <v>286</v>
      </c>
      <c r="Q7179" t="s">
        <v>287</v>
      </c>
      <c r="R7179" t="s">
        <v>355</v>
      </c>
      <c r="S7179" s="2">
        <v>0</v>
      </c>
      <c r="U7179">
        <v>17</v>
      </c>
      <c r="IF7179">
        <v>7999</v>
      </c>
      <c r="IG7179" t="s">
        <v>286</v>
      </c>
      <c r="IH7179" t="s">
        <v>281</v>
      </c>
      <c r="IK7179">
        <v>-2</v>
      </c>
      <c r="IL7179" t="s">
        <v>257</v>
      </c>
      <c r="IM7179" t="s">
        <v>258</v>
      </c>
      <c r="IN7179" t="s">
        <v>517</v>
      </c>
      <c r="IP7179" t="s">
        <v>522</v>
      </c>
    </row>
    <row r="7180" spans="1:250" x14ac:dyDescent="0.25">
      <c r="A7180">
        <v>41285</v>
      </c>
      <c r="B7180">
        <v>-890804480</v>
      </c>
      <c r="C7180">
        <v>1837</v>
      </c>
      <c r="D7180" t="s">
        <v>250</v>
      </c>
      <c r="E7180" t="s">
        <v>251</v>
      </c>
      <c r="F7180">
        <v>5062</v>
      </c>
      <c r="G7180" t="s">
        <v>279</v>
      </c>
      <c r="H7180" t="s">
        <v>280</v>
      </c>
      <c r="I7180">
        <v>436</v>
      </c>
      <c r="J7180" t="s">
        <v>504</v>
      </c>
      <c r="K7180" t="s">
        <v>505</v>
      </c>
      <c r="L7180">
        <v>7999</v>
      </c>
      <c r="M7180" t="s">
        <v>286</v>
      </c>
      <c r="N7180" t="s">
        <v>287</v>
      </c>
      <c r="O7180">
        <v>7999</v>
      </c>
      <c r="P7180" t="s">
        <v>286</v>
      </c>
      <c r="Q7180" t="s">
        <v>287</v>
      </c>
      <c r="R7180" t="s">
        <v>355</v>
      </c>
      <c r="S7180" s="2">
        <v>0</v>
      </c>
      <c r="U7180">
        <v>17</v>
      </c>
      <c r="IF7180">
        <v>7999</v>
      </c>
      <c r="IG7180" t="s">
        <v>286</v>
      </c>
      <c r="IH7180" t="s">
        <v>281</v>
      </c>
      <c r="IK7180">
        <v>-2</v>
      </c>
      <c r="IL7180" t="s">
        <v>257</v>
      </c>
      <c r="IM7180" t="s">
        <v>258</v>
      </c>
      <c r="IN7180" t="s">
        <v>517</v>
      </c>
      <c r="IP7180" t="s">
        <v>522</v>
      </c>
    </row>
    <row r="7181" spans="1:250" x14ac:dyDescent="0.25">
      <c r="A7181">
        <v>41286</v>
      </c>
      <c r="B7181">
        <v>-890804480</v>
      </c>
      <c r="C7181">
        <v>1837</v>
      </c>
      <c r="D7181" t="s">
        <v>250</v>
      </c>
      <c r="E7181" t="s">
        <v>251</v>
      </c>
      <c r="F7181">
        <v>5062</v>
      </c>
      <c r="G7181" t="s">
        <v>279</v>
      </c>
      <c r="H7181" t="s">
        <v>280</v>
      </c>
      <c r="I7181">
        <v>435</v>
      </c>
      <c r="J7181" t="s">
        <v>493</v>
      </c>
      <c r="K7181" t="s">
        <v>494</v>
      </c>
      <c r="L7181">
        <v>7999</v>
      </c>
      <c r="M7181" t="s">
        <v>286</v>
      </c>
      <c r="N7181" t="s">
        <v>287</v>
      </c>
      <c r="O7181">
        <v>7999</v>
      </c>
      <c r="P7181" t="s">
        <v>286</v>
      </c>
      <c r="Q7181" t="s">
        <v>287</v>
      </c>
      <c r="R7181" t="s">
        <v>355</v>
      </c>
      <c r="S7181" s="2">
        <v>0</v>
      </c>
      <c r="U7181">
        <v>17</v>
      </c>
      <c r="IF7181">
        <v>7999</v>
      </c>
      <c r="IG7181" t="s">
        <v>286</v>
      </c>
      <c r="IH7181" t="s">
        <v>281</v>
      </c>
      <c r="IK7181">
        <v>-2</v>
      </c>
      <c r="IL7181" t="s">
        <v>257</v>
      </c>
      <c r="IM7181" t="s">
        <v>258</v>
      </c>
      <c r="IN7181" t="s">
        <v>517</v>
      </c>
      <c r="IP7181" t="s">
        <v>522</v>
      </c>
    </row>
    <row r="7182" spans="1:250" x14ac:dyDescent="0.25">
      <c r="A7182">
        <v>41287</v>
      </c>
      <c r="B7182">
        <v>-890804480</v>
      </c>
      <c r="C7182">
        <v>1837</v>
      </c>
      <c r="D7182" t="s">
        <v>250</v>
      </c>
      <c r="E7182" t="s">
        <v>251</v>
      </c>
      <c r="F7182">
        <v>5062</v>
      </c>
      <c r="G7182" t="s">
        <v>279</v>
      </c>
      <c r="H7182" t="s">
        <v>280</v>
      </c>
      <c r="I7182">
        <v>431</v>
      </c>
      <c r="J7182" t="s">
        <v>495</v>
      </c>
      <c r="K7182" t="s">
        <v>496</v>
      </c>
      <c r="L7182">
        <v>7999</v>
      </c>
      <c r="M7182" t="s">
        <v>286</v>
      </c>
      <c r="N7182" t="s">
        <v>287</v>
      </c>
      <c r="O7182">
        <v>7999</v>
      </c>
      <c r="P7182" t="s">
        <v>286</v>
      </c>
      <c r="Q7182" t="s">
        <v>287</v>
      </c>
      <c r="R7182" t="s">
        <v>355</v>
      </c>
      <c r="S7182" s="2">
        <v>0</v>
      </c>
      <c r="U7182">
        <v>17</v>
      </c>
      <c r="IF7182">
        <v>7999</v>
      </c>
      <c r="IG7182" t="s">
        <v>286</v>
      </c>
      <c r="IH7182" t="s">
        <v>281</v>
      </c>
      <c r="IK7182">
        <v>-2</v>
      </c>
      <c r="IL7182" t="s">
        <v>257</v>
      </c>
      <c r="IM7182" t="s">
        <v>258</v>
      </c>
      <c r="IN7182" t="s">
        <v>517</v>
      </c>
      <c r="IP7182" t="s">
        <v>522</v>
      </c>
    </row>
    <row r="7183" spans="1:250" x14ac:dyDescent="0.25">
      <c r="A7183">
        <v>41288</v>
      </c>
      <c r="B7183">
        <v>-890804480</v>
      </c>
      <c r="C7183">
        <v>1837</v>
      </c>
      <c r="D7183" t="s">
        <v>250</v>
      </c>
      <c r="E7183" t="s">
        <v>251</v>
      </c>
      <c r="F7183">
        <v>1848</v>
      </c>
      <c r="G7183" t="s">
        <v>252</v>
      </c>
      <c r="H7183" t="s">
        <v>251</v>
      </c>
      <c r="I7183">
        <v>424</v>
      </c>
      <c r="J7183" t="s">
        <v>477</v>
      </c>
      <c r="K7183" t="s">
        <v>478</v>
      </c>
      <c r="L7183">
        <v>9036</v>
      </c>
      <c r="M7183" t="s">
        <v>288</v>
      </c>
      <c r="N7183" t="s">
        <v>289</v>
      </c>
      <c r="O7183">
        <v>9036</v>
      </c>
      <c r="P7183" t="s">
        <v>288</v>
      </c>
      <c r="Q7183" t="s">
        <v>289</v>
      </c>
      <c r="R7183" t="s">
        <v>355</v>
      </c>
      <c r="S7183" s="2">
        <v>0</v>
      </c>
      <c r="U7183">
        <v>17</v>
      </c>
      <c r="IF7183">
        <v>9036</v>
      </c>
      <c r="IG7183" t="s">
        <v>288</v>
      </c>
      <c r="IH7183" t="s">
        <v>256</v>
      </c>
      <c r="IK7183">
        <v>-2</v>
      </c>
      <c r="IL7183" t="s">
        <v>257</v>
      </c>
      <c r="IM7183" t="s">
        <v>258</v>
      </c>
      <c r="IN7183" t="s">
        <v>502</v>
      </c>
      <c r="IP7183" t="s">
        <v>524</v>
      </c>
    </row>
    <row r="7184" spans="1:250" x14ac:dyDescent="0.25">
      <c r="A7184">
        <v>41289</v>
      </c>
      <c r="B7184">
        <v>-890804480</v>
      </c>
      <c r="C7184">
        <v>1837</v>
      </c>
      <c r="D7184" t="s">
        <v>250</v>
      </c>
      <c r="E7184" t="s">
        <v>251</v>
      </c>
      <c r="F7184">
        <v>1848</v>
      </c>
      <c r="G7184" t="s">
        <v>252</v>
      </c>
      <c r="H7184" t="s">
        <v>251</v>
      </c>
      <c r="I7184">
        <v>422</v>
      </c>
      <c r="J7184" t="s">
        <v>479</v>
      </c>
      <c r="K7184" t="s">
        <v>480</v>
      </c>
      <c r="L7184">
        <v>9036</v>
      </c>
      <c r="M7184" t="s">
        <v>288</v>
      </c>
      <c r="N7184" t="s">
        <v>289</v>
      </c>
      <c r="O7184">
        <v>9036</v>
      </c>
      <c r="P7184" t="s">
        <v>288</v>
      </c>
      <c r="Q7184" t="s">
        <v>289</v>
      </c>
      <c r="R7184" t="s">
        <v>355</v>
      </c>
      <c r="S7184" s="2">
        <v>0</v>
      </c>
      <c r="U7184">
        <v>17</v>
      </c>
      <c r="IF7184">
        <v>9036</v>
      </c>
      <c r="IG7184" t="s">
        <v>288</v>
      </c>
      <c r="IH7184" t="s">
        <v>256</v>
      </c>
      <c r="IK7184">
        <v>-2</v>
      </c>
      <c r="IL7184" t="s">
        <v>257</v>
      </c>
      <c r="IM7184" t="s">
        <v>258</v>
      </c>
      <c r="IN7184" t="s">
        <v>502</v>
      </c>
      <c r="IP7184" t="s">
        <v>524</v>
      </c>
    </row>
    <row r="7185" spans="1:250" x14ac:dyDescent="0.25">
      <c r="A7185">
        <v>41290</v>
      </c>
      <c r="B7185">
        <v>-890804480</v>
      </c>
      <c r="C7185">
        <v>1837</v>
      </c>
      <c r="D7185" t="s">
        <v>250</v>
      </c>
      <c r="E7185" t="s">
        <v>251</v>
      </c>
      <c r="F7185">
        <v>1848</v>
      </c>
      <c r="G7185" t="s">
        <v>252</v>
      </c>
      <c r="H7185" t="s">
        <v>251</v>
      </c>
      <c r="I7185">
        <v>420</v>
      </c>
      <c r="J7185" t="s">
        <v>481</v>
      </c>
      <c r="K7185" t="s">
        <v>482</v>
      </c>
      <c r="L7185">
        <v>9036</v>
      </c>
      <c r="M7185" t="s">
        <v>288</v>
      </c>
      <c r="N7185" t="s">
        <v>289</v>
      </c>
      <c r="O7185">
        <v>9036</v>
      </c>
      <c r="P7185" t="s">
        <v>288</v>
      </c>
      <c r="Q7185" t="s">
        <v>289</v>
      </c>
      <c r="R7185" t="s">
        <v>355</v>
      </c>
      <c r="S7185" s="2">
        <v>0</v>
      </c>
      <c r="U7185">
        <v>17</v>
      </c>
      <c r="IF7185">
        <v>9036</v>
      </c>
      <c r="IG7185" t="s">
        <v>288</v>
      </c>
      <c r="IH7185" t="s">
        <v>256</v>
      </c>
      <c r="IK7185">
        <v>-2</v>
      </c>
      <c r="IL7185" t="s">
        <v>257</v>
      </c>
      <c r="IM7185" t="s">
        <v>258</v>
      </c>
      <c r="IN7185" t="s">
        <v>502</v>
      </c>
      <c r="IP7185" t="s">
        <v>524</v>
      </c>
    </row>
    <row r="7186" spans="1:250" x14ac:dyDescent="0.25">
      <c r="A7186">
        <v>41291</v>
      </c>
      <c r="B7186">
        <v>-890804480</v>
      </c>
      <c r="C7186">
        <v>1837</v>
      </c>
      <c r="D7186" t="s">
        <v>250</v>
      </c>
      <c r="E7186" t="s">
        <v>251</v>
      </c>
      <c r="F7186">
        <v>1848</v>
      </c>
      <c r="G7186" t="s">
        <v>252</v>
      </c>
      <c r="H7186" t="s">
        <v>251</v>
      </c>
      <c r="I7186">
        <v>411</v>
      </c>
      <c r="J7186" t="s">
        <v>471</v>
      </c>
      <c r="K7186" t="s">
        <v>472</v>
      </c>
      <c r="L7186">
        <v>9036</v>
      </c>
      <c r="M7186" t="s">
        <v>288</v>
      </c>
      <c r="N7186" t="s">
        <v>289</v>
      </c>
      <c r="O7186">
        <v>9036</v>
      </c>
      <c r="P7186" t="s">
        <v>288</v>
      </c>
      <c r="Q7186" t="s">
        <v>289</v>
      </c>
      <c r="R7186" t="s">
        <v>355</v>
      </c>
      <c r="S7186" s="2">
        <v>0</v>
      </c>
      <c r="U7186">
        <v>17</v>
      </c>
      <c r="IF7186">
        <v>9036</v>
      </c>
      <c r="IG7186" t="s">
        <v>288</v>
      </c>
      <c r="IH7186" t="s">
        <v>256</v>
      </c>
      <c r="IK7186">
        <v>-2</v>
      </c>
      <c r="IL7186" t="s">
        <v>257</v>
      </c>
      <c r="IM7186" t="s">
        <v>258</v>
      </c>
      <c r="IN7186" t="s">
        <v>502</v>
      </c>
      <c r="IP7186" t="s">
        <v>524</v>
      </c>
    </row>
    <row r="7187" spans="1:250" x14ac:dyDescent="0.25">
      <c r="A7187">
        <v>41292</v>
      </c>
      <c r="B7187">
        <v>-890804480</v>
      </c>
      <c r="C7187">
        <v>1837</v>
      </c>
      <c r="D7187" t="s">
        <v>250</v>
      </c>
      <c r="E7187" t="s">
        <v>251</v>
      </c>
      <c r="F7187">
        <v>1848</v>
      </c>
      <c r="G7187" t="s">
        <v>252</v>
      </c>
      <c r="H7187" t="s">
        <v>251</v>
      </c>
      <c r="I7187">
        <v>437</v>
      </c>
      <c r="J7187" t="s">
        <v>506</v>
      </c>
      <c r="K7187" t="s">
        <v>507</v>
      </c>
      <c r="L7187">
        <v>9036</v>
      </c>
      <c r="M7187" t="s">
        <v>288</v>
      </c>
      <c r="N7187" t="s">
        <v>289</v>
      </c>
      <c r="O7187">
        <v>9036</v>
      </c>
      <c r="P7187" t="s">
        <v>288</v>
      </c>
      <c r="Q7187" t="s">
        <v>289</v>
      </c>
      <c r="R7187" t="s">
        <v>355</v>
      </c>
      <c r="S7187" s="2">
        <v>0</v>
      </c>
      <c r="U7187">
        <v>17</v>
      </c>
      <c r="IF7187">
        <v>9036</v>
      </c>
      <c r="IG7187" t="s">
        <v>288</v>
      </c>
      <c r="IH7187" t="s">
        <v>256</v>
      </c>
      <c r="IK7187">
        <v>-2</v>
      </c>
      <c r="IL7187" t="s">
        <v>257</v>
      </c>
      <c r="IM7187" t="s">
        <v>258</v>
      </c>
      <c r="IN7187" t="s">
        <v>502</v>
      </c>
      <c r="IP7187" t="s">
        <v>524</v>
      </c>
    </row>
    <row r="7188" spans="1:250" x14ac:dyDescent="0.25">
      <c r="A7188">
        <v>41293</v>
      </c>
      <c r="B7188">
        <v>-890804480</v>
      </c>
      <c r="C7188">
        <v>1837</v>
      </c>
      <c r="D7188" t="s">
        <v>250</v>
      </c>
      <c r="E7188" t="s">
        <v>251</v>
      </c>
      <c r="F7188">
        <v>1848</v>
      </c>
      <c r="G7188" t="s">
        <v>252</v>
      </c>
      <c r="H7188" t="s">
        <v>251</v>
      </c>
      <c r="I7188">
        <v>436</v>
      </c>
      <c r="J7188" t="s">
        <v>504</v>
      </c>
      <c r="K7188" t="s">
        <v>505</v>
      </c>
      <c r="L7188">
        <v>9036</v>
      </c>
      <c r="M7188" t="s">
        <v>288</v>
      </c>
      <c r="N7188" t="s">
        <v>289</v>
      </c>
      <c r="O7188">
        <v>9036</v>
      </c>
      <c r="P7188" t="s">
        <v>288</v>
      </c>
      <c r="Q7188" t="s">
        <v>289</v>
      </c>
      <c r="R7188" t="s">
        <v>355</v>
      </c>
      <c r="S7188" s="2">
        <v>0</v>
      </c>
      <c r="U7188">
        <v>17</v>
      </c>
      <c r="IF7188">
        <v>9036</v>
      </c>
      <c r="IG7188" t="s">
        <v>288</v>
      </c>
      <c r="IH7188" t="s">
        <v>256</v>
      </c>
      <c r="IK7188">
        <v>-2</v>
      </c>
      <c r="IL7188" t="s">
        <v>257</v>
      </c>
      <c r="IM7188" t="s">
        <v>258</v>
      </c>
      <c r="IN7188" t="s">
        <v>502</v>
      </c>
      <c r="IP7188" t="s">
        <v>524</v>
      </c>
    </row>
    <row r="7189" spans="1:250" x14ac:dyDescent="0.25">
      <c r="A7189">
        <v>41294</v>
      </c>
      <c r="B7189">
        <v>-890804480</v>
      </c>
      <c r="C7189">
        <v>1837</v>
      </c>
      <c r="D7189" t="s">
        <v>250</v>
      </c>
      <c r="E7189" t="s">
        <v>251</v>
      </c>
      <c r="F7189">
        <v>1848</v>
      </c>
      <c r="G7189" t="s">
        <v>252</v>
      </c>
      <c r="H7189" t="s">
        <v>251</v>
      </c>
      <c r="I7189">
        <v>435</v>
      </c>
      <c r="J7189" t="s">
        <v>493</v>
      </c>
      <c r="K7189" t="s">
        <v>494</v>
      </c>
      <c r="L7189">
        <v>9036</v>
      </c>
      <c r="M7189" t="s">
        <v>288</v>
      </c>
      <c r="N7189" t="s">
        <v>289</v>
      </c>
      <c r="O7189">
        <v>9036</v>
      </c>
      <c r="P7189" t="s">
        <v>288</v>
      </c>
      <c r="Q7189" t="s">
        <v>289</v>
      </c>
      <c r="R7189" t="s">
        <v>355</v>
      </c>
      <c r="S7189" s="2">
        <v>0</v>
      </c>
      <c r="U7189">
        <v>17</v>
      </c>
      <c r="IF7189">
        <v>9036</v>
      </c>
      <c r="IG7189" t="s">
        <v>288</v>
      </c>
      <c r="IH7189" t="s">
        <v>256</v>
      </c>
      <c r="IK7189">
        <v>-2</v>
      </c>
      <c r="IL7189" t="s">
        <v>257</v>
      </c>
      <c r="IM7189" t="s">
        <v>258</v>
      </c>
      <c r="IN7189" t="s">
        <v>502</v>
      </c>
      <c r="IP7189" t="s">
        <v>524</v>
      </c>
    </row>
    <row r="7190" spans="1:250" x14ac:dyDescent="0.25">
      <c r="A7190">
        <v>41295</v>
      </c>
      <c r="B7190">
        <v>-890804480</v>
      </c>
      <c r="C7190">
        <v>1837</v>
      </c>
      <c r="D7190" t="s">
        <v>250</v>
      </c>
      <c r="E7190" t="s">
        <v>251</v>
      </c>
      <c r="F7190">
        <v>1848</v>
      </c>
      <c r="G7190" t="s">
        <v>252</v>
      </c>
      <c r="H7190" t="s">
        <v>251</v>
      </c>
      <c r="I7190">
        <v>431</v>
      </c>
      <c r="J7190" t="s">
        <v>495</v>
      </c>
      <c r="K7190" t="s">
        <v>496</v>
      </c>
      <c r="L7190">
        <v>9036</v>
      </c>
      <c r="M7190" t="s">
        <v>288</v>
      </c>
      <c r="N7190" t="s">
        <v>289</v>
      </c>
      <c r="O7190">
        <v>9036</v>
      </c>
      <c r="P7190" t="s">
        <v>288</v>
      </c>
      <c r="Q7190" t="s">
        <v>289</v>
      </c>
      <c r="R7190" t="s">
        <v>355</v>
      </c>
      <c r="S7190" s="2">
        <v>0</v>
      </c>
      <c r="U7190">
        <v>17</v>
      </c>
      <c r="IF7190">
        <v>9036</v>
      </c>
      <c r="IG7190" t="s">
        <v>288</v>
      </c>
      <c r="IH7190" t="s">
        <v>256</v>
      </c>
      <c r="IK7190">
        <v>-2</v>
      </c>
      <c r="IL7190" t="s">
        <v>257</v>
      </c>
      <c r="IM7190" t="s">
        <v>258</v>
      </c>
      <c r="IN7190" t="s">
        <v>502</v>
      </c>
      <c r="IP7190" t="s">
        <v>524</v>
      </c>
    </row>
    <row r="7191" spans="1:250" x14ac:dyDescent="0.25">
      <c r="A7191">
        <v>41296</v>
      </c>
      <c r="B7191">
        <v>-890804480</v>
      </c>
      <c r="C7191">
        <v>1837</v>
      </c>
      <c r="D7191" t="s">
        <v>250</v>
      </c>
      <c r="E7191" t="s">
        <v>251</v>
      </c>
      <c r="F7191">
        <v>1848</v>
      </c>
      <c r="G7191" t="s">
        <v>252</v>
      </c>
      <c r="H7191" t="s">
        <v>251</v>
      </c>
      <c r="I7191">
        <v>429</v>
      </c>
      <c r="J7191" t="s">
        <v>473</v>
      </c>
      <c r="K7191" t="s">
        <v>474</v>
      </c>
      <c r="L7191">
        <v>9036</v>
      </c>
      <c r="M7191" t="s">
        <v>288</v>
      </c>
      <c r="N7191" t="s">
        <v>289</v>
      </c>
      <c r="O7191">
        <v>9036</v>
      </c>
      <c r="P7191" t="s">
        <v>288</v>
      </c>
      <c r="Q7191" t="s">
        <v>289</v>
      </c>
      <c r="R7191" t="s">
        <v>355</v>
      </c>
      <c r="S7191" s="2">
        <v>0</v>
      </c>
      <c r="U7191">
        <v>17</v>
      </c>
      <c r="IF7191">
        <v>9036</v>
      </c>
      <c r="IG7191" t="s">
        <v>288</v>
      </c>
      <c r="IH7191" t="s">
        <v>256</v>
      </c>
      <c r="IK7191">
        <v>-2</v>
      </c>
      <c r="IL7191" t="s">
        <v>257</v>
      </c>
      <c r="IM7191" t="s">
        <v>258</v>
      </c>
      <c r="IN7191" t="s">
        <v>502</v>
      </c>
      <c r="IP7191" t="s">
        <v>524</v>
      </c>
    </row>
    <row r="7192" spans="1:250" x14ac:dyDescent="0.25">
      <c r="A7192">
        <v>41297</v>
      </c>
      <c r="B7192">
        <v>-890804480</v>
      </c>
      <c r="C7192">
        <v>1837</v>
      </c>
      <c r="D7192" t="s">
        <v>250</v>
      </c>
      <c r="E7192" t="s">
        <v>251</v>
      </c>
      <c r="F7192">
        <v>1848</v>
      </c>
      <c r="G7192" t="s">
        <v>252</v>
      </c>
      <c r="H7192" t="s">
        <v>251</v>
      </c>
      <c r="I7192">
        <v>427</v>
      </c>
      <c r="J7192" t="s">
        <v>475</v>
      </c>
      <c r="K7192" t="s">
        <v>476</v>
      </c>
      <c r="L7192">
        <v>9036</v>
      </c>
      <c r="M7192" t="s">
        <v>288</v>
      </c>
      <c r="N7192" t="s">
        <v>289</v>
      </c>
      <c r="O7192">
        <v>9036</v>
      </c>
      <c r="P7192" t="s">
        <v>288</v>
      </c>
      <c r="Q7192" t="s">
        <v>289</v>
      </c>
      <c r="R7192" t="s">
        <v>355</v>
      </c>
      <c r="S7192" s="2">
        <v>0</v>
      </c>
      <c r="U7192">
        <v>17</v>
      </c>
      <c r="IF7192">
        <v>9036</v>
      </c>
      <c r="IG7192" t="s">
        <v>288</v>
      </c>
      <c r="IH7192" t="s">
        <v>256</v>
      </c>
      <c r="IK7192">
        <v>-2</v>
      </c>
      <c r="IL7192" t="s">
        <v>257</v>
      </c>
      <c r="IM7192" t="s">
        <v>258</v>
      </c>
      <c r="IN7192" t="s">
        <v>502</v>
      </c>
      <c r="IP7192" t="s">
        <v>524</v>
      </c>
    </row>
    <row r="7193" spans="1:250" x14ac:dyDescent="0.25">
      <c r="A7193">
        <v>41298</v>
      </c>
      <c r="B7193">
        <v>-890804480</v>
      </c>
      <c r="C7193">
        <v>1837</v>
      </c>
      <c r="D7193" t="s">
        <v>250</v>
      </c>
      <c r="E7193" t="s">
        <v>251</v>
      </c>
      <c r="F7193">
        <v>9695</v>
      </c>
      <c r="G7193" t="s">
        <v>267</v>
      </c>
      <c r="H7193" t="s">
        <v>268</v>
      </c>
      <c r="I7193">
        <v>429</v>
      </c>
      <c r="J7193" t="s">
        <v>473</v>
      </c>
      <c r="K7193" t="s">
        <v>474</v>
      </c>
      <c r="L7193">
        <v>10360</v>
      </c>
      <c r="M7193" t="s">
        <v>290</v>
      </c>
      <c r="N7193" t="s">
        <v>291</v>
      </c>
      <c r="O7193">
        <v>10360</v>
      </c>
      <c r="P7193" t="s">
        <v>290</v>
      </c>
      <c r="Q7193" t="s">
        <v>291</v>
      </c>
      <c r="R7193" t="s">
        <v>355</v>
      </c>
      <c r="S7193" s="2">
        <v>0</v>
      </c>
      <c r="U7193">
        <v>17</v>
      </c>
      <c r="IF7193">
        <v>10360</v>
      </c>
      <c r="IG7193" t="s">
        <v>290</v>
      </c>
      <c r="IH7193" t="s">
        <v>269</v>
      </c>
      <c r="IK7193">
        <v>-2</v>
      </c>
      <c r="IL7193" t="s">
        <v>257</v>
      </c>
      <c r="IM7193" t="s">
        <v>258</v>
      </c>
      <c r="IN7193" t="s">
        <v>509</v>
      </c>
      <c r="IP7193" t="s">
        <v>525</v>
      </c>
    </row>
    <row r="7194" spans="1:250" x14ac:dyDescent="0.25">
      <c r="A7194">
        <v>41299</v>
      </c>
      <c r="B7194">
        <v>-890804480</v>
      </c>
      <c r="C7194">
        <v>1837</v>
      </c>
      <c r="D7194" t="s">
        <v>250</v>
      </c>
      <c r="E7194" t="s">
        <v>251</v>
      </c>
      <c r="F7194">
        <v>9695</v>
      </c>
      <c r="G7194" t="s">
        <v>267</v>
      </c>
      <c r="H7194" t="s">
        <v>268</v>
      </c>
      <c r="I7194">
        <v>427</v>
      </c>
      <c r="J7194" t="s">
        <v>475</v>
      </c>
      <c r="K7194" t="s">
        <v>476</v>
      </c>
      <c r="L7194">
        <v>10360</v>
      </c>
      <c r="M7194" t="s">
        <v>290</v>
      </c>
      <c r="N7194" t="s">
        <v>291</v>
      </c>
      <c r="O7194">
        <v>10360</v>
      </c>
      <c r="P7194" t="s">
        <v>290</v>
      </c>
      <c r="Q7194" t="s">
        <v>291</v>
      </c>
      <c r="R7194" t="s">
        <v>355</v>
      </c>
      <c r="S7194" s="2">
        <v>0</v>
      </c>
      <c r="U7194">
        <v>17</v>
      </c>
      <c r="IF7194">
        <v>10360</v>
      </c>
      <c r="IG7194" t="s">
        <v>290</v>
      </c>
      <c r="IH7194" t="s">
        <v>269</v>
      </c>
      <c r="IK7194">
        <v>-2</v>
      </c>
      <c r="IL7194" t="s">
        <v>257</v>
      </c>
      <c r="IM7194" t="s">
        <v>258</v>
      </c>
      <c r="IN7194" t="s">
        <v>509</v>
      </c>
      <c r="IP7194" t="s">
        <v>525</v>
      </c>
    </row>
    <row r="7195" spans="1:250" x14ac:dyDescent="0.25">
      <c r="A7195">
        <v>41300</v>
      </c>
      <c r="B7195">
        <v>-890804480</v>
      </c>
      <c r="C7195">
        <v>1837</v>
      </c>
      <c r="D7195" t="s">
        <v>250</v>
      </c>
      <c r="E7195" t="s">
        <v>251</v>
      </c>
      <c r="F7195">
        <v>9695</v>
      </c>
      <c r="G7195" t="s">
        <v>267</v>
      </c>
      <c r="H7195" t="s">
        <v>268</v>
      </c>
      <c r="I7195">
        <v>424</v>
      </c>
      <c r="J7195" t="s">
        <v>477</v>
      </c>
      <c r="K7195" t="s">
        <v>478</v>
      </c>
      <c r="L7195">
        <v>10360</v>
      </c>
      <c r="M7195" t="s">
        <v>290</v>
      </c>
      <c r="N7195" t="s">
        <v>291</v>
      </c>
      <c r="O7195">
        <v>10360</v>
      </c>
      <c r="P7195" t="s">
        <v>290</v>
      </c>
      <c r="Q7195" t="s">
        <v>291</v>
      </c>
      <c r="R7195" t="s">
        <v>355</v>
      </c>
      <c r="S7195" s="2">
        <v>0</v>
      </c>
      <c r="U7195">
        <v>17</v>
      </c>
      <c r="IF7195">
        <v>10360</v>
      </c>
      <c r="IG7195" t="s">
        <v>290</v>
      </c>
      <c r="IH7195" t="s">
        <v>269</v>
      </c>
      <c r="IK7195">
        <v>-2</v>
      </c>
      <c r="IL7195" t="s">
        <v>257</v>
      </c>
      <c r="IM7195" t="s">
        <v>258</v>
      </c>
      <c r="IN7195" t="s">
        <v>509</v>
      </c>
      <c r="IP7195" t="s">
        <v>525</v>
      </c>
    </row>
    <row r="7196" spans="1:250" x14ac:dyDescent="0.25">
      <c r="A7196">
        <v>41301</v>
      </c>
      <c r="B7196">
        <v>-890804480</v>
      </c>
      <c r="C7196">
        <v>1837</v>
      </c>
      <c r="D7196" t="s">
        <v>250</v>
      </c>
      <c r="E7196" t="s">
        <v>251</v>
      </c>
      <c r="F7196">
        <v>9695</v>
      </c>
      <c r="G7196" t="s">
        <v>267</v>
      </c>
      <c r="H7196" t="s">
        <v>268</v>
      </c>
      <c r="I7196">
        <v>422</v>
      </c>
      <c r="J7196" t="s">
        <v>479</v>
      </c>
      <c r="K7196" t="s">
        <v>480</v>
      </c>
      <c r="L7196">
        <v>10360</v>
      </c>
      <c r="M7196" t="s">
        <v>290</v>
      </c>
      <c r="N7196" t="s">
        <v>291</v>
      </c>
      <c r="O7196">
        <v>10360</v>
      </c>
      <c r="P7196" t="s">
        <v>290</v>
      </c>
      <c r="Q7196" t="s">
        <v>291</v>
      </c>
      <c r="R7196" t="s">
        <v>355</v>
      </c>
      <c r="S7196" s="2">
        <v>0</v>
      </c>
      <c r="U7196">
        <v>17</v>
      </c>
      <c r="IF7196">
        <v>10360</v>
      </c>
      <c r="IG7196" t="s">
        <v>290</v>
      </c>
      <c r="IH7196" t="s">
        <v>269</v>
      </c>
      <c r="IK7196">
        <v>-2</v>
      </c>
      <c r="IL7196" t="s">
        <v>257</v>
      </c>
      <c r="IM7196" t="s">
        <v>258</v>
      </c>
      <c r="IN7196" t="s">
        <v>509</v>
      </c>
      <c r="IP7196" t="s">
        <v>525</v>
      </c>
    </row>
    <row r="7197" spans="1:250" x14ac:dyDescent="0.25">
      <c r="A7197">
        <v>41302</v>
      </c>
      <c r="B7197">
        <v>-890804480</v>
      </c>
      <c r="C7197">
        <v>1837</v>
      </c>
      <c r="D7197" t="s">
        <v>250</v>
      </c>
      <c r="E7197" t="s">
        <v>251</v>
      </c>
      <c r="F7197">
        <v>9695</v>
      </c>
      <c r="G7197" t="s">
        <v>267</v>
      </c>
      <c r="H7197" t="s">
        <v>268</v>
      </c>
      <c r="I7197">
        <v>420</v>
      </c>
      <c r="J7197" t="s">
        <v>481</v>
      </c>
      <c r="K7197" t="s">
        <v>482</v>
      </c>
      <c r="L7197">
        <v>10360</v>
      </c>
      <c r="M7197" t="s">
        <v>290</v>
      </c>
      <c r="N7197" t="s">
        <v>291</v>
      </c>
      <c r="O7197">
        <v>10360</v>
      </c>
      <c r="P7197" t="s">
        <v>290</v>
      </c>
      <c r="Q7197" t="s">
        <v>291</v>
      </c>
      <c r="R7197" t="s">
        <v>355</v>
      </c>
      <c r="S7197" s="2">
        <v>0</v>
      </c>
      <c r="U7197">
        <v>17</v>
      </c>
      <c r="IF7197">
        <v>10360</v>
      </c>
      <c r="IG7197" t="s">
        <v>290</v>
      </c>
      <c r="IH7197" t="s">
        <v>269</v>
      </c>
      <c r="IK7197">
        <v>-2</v>
      </c>
      <c r="IL7197" t="s">
        <v>257</v>
      </c>
      <c r="IM7197" t="s">
        <v>258</v>
      </c>
      <c r="IN7197" t="s">
        <v>509</v>
      </c>
      <c r="IP7197" t="s">
        <v>525</v>
      </c>
    </row>
    <row r="7198" spans="1:250" x14ac:dyDescent="0.25">
      <c r="A7198">
        <v>41303</v>
      </c>
      <c r="B7198">
        <v>-890804480</v>
      </c>
      <c r="C7198">
        <v>1837</v>
      </c>
      <c r="D7198" t="s">
        <v>250</v>
      </c>
      <c r="E7198" t="s">
        <v>251</v>
      </c>
      <c r="F7198">
        <v>9695</v>
      </c>
      <c r="G7198" t="s">
        <v>267</v>
      </c>
      <c r="H7198" t="s">
        <v>268</v>
      </c>
      <c r="I7198">
        <v>411</v>
      </c>
      <c r="J7198" t="s">
        <v>471</v>
      </c>
      <c r="K7198" t="s">
        <v>472</v>
      </c>
      <c r="L7198">
        <v>10360</v>
      </c>
      <c r="M7198" t="s">
        <v>290</v>
      </c>
      <c r="N7198" t="s">
        <v>291</v>
      </c>
      <c r="O7198">
        <v>10360</v>
      </c>
      <c r="P7198" t="s">
        <v>290</v>
      </c>
      <c r="Q7198" t="s">
        <v>291</v>
      </c>
      <c r="R7198" t="s">
        <v>355</v>
      </c>
      <c r="S7198" s="2">
        <v>0</v>
      </c>
      <c r="U7198">
        <v>17</v>
      </c>
      <c r="IF7198">
        <v>10360</v>
      </c>
      <c r="IG7198" t="s">
        <v>290</v>
      </c>
      <c r="IH7198" t="s">
        <v>269</v>
      </c>
      <c r="IK7198">
        <v>-2</v>
      </c>
      <c r="IL7198" t="s">
        <v>257</v>
      </c>
      <c r="IM7198" t="s">
        <v>258</v>
      </c>
      <c r="IN7198" t="s">
        <v>509</v>
      </c>
      <c r="IP7198" t="s">
        <v>525</v>
      </c>
    </row>
    <row r="7199" spans="1:250" x14ac:dyDescent="0.25">
      <c r="A7199">
        <v>41304</v>
      </c>
      <c r="B7199">
        <v>-890804480</v>
      </c>
      <c r="C7199">
        <v>1837</v>
      </c>
      <c r="D7199" t="s">
        <v>250</v>
      </c>
      <c r="E7199" t="s">
        <v>251</v>
      </c>
      <c r="F7199">
        <v>9695</v>
      </c>
      <c r="G7199" t="s">
        <v>267</v>
      </c>
      <c r="H7199" t="s">
        <v>268</v>
      </c>
      <c r="I7199">
        <v>437</v>
      </c>
      <c r="J7199" t="s">
        <v>506</v>
      </c>
      <c r="K7199" t="s">
        <v>507</v>
      </c>
      <c r="L7199">
        <v>10360</v>
      </c>
      <c r="M7199" t="s">
        <v>290</v>
      </c>
      <c r="N7199" t="s">
        <v>291</v>
      </c>
      <c r="O7199">
        <v>10360</v>
      </c>
      <c r="P7199" t="s">
        <v>290</v>
      </c>
      <c r="Q7199" t="s">
        <v>291</v>
      </c>
      <c r="R7199" t="s">
        <v>355</v>
      </c>
      <c r="S7199" s="2">
        <v>0</v>
      </c>
      <c r="U7199">
        <v>17</v>
      </c>
      <c r="IF7199">
        <v>10360</v>
      </c>
      <c r="IG7199" t="s">
        <v>290</v>
      </c>
      <c r="IH7199" t="s">
        <v>269</v>
      </c>
      <c r="IK7199">
        <v>-2</v>
      </c>
      <c r="IL7199" t="s">
        <v>257</v>
      </c>
      <c r="IM7199" t="s">
        <v>258</v>
      </c>
      <c r="IN7199" t="s">
        <v>509</v>
      </c>
      <c r="IP7199" t="s">
        <v>525</v>
      </c>
    </row>
    <row r="7200" spans="1:250" x14ac:dyDescent="0.25">
      <c r="A7200">
        <v>41305</v>
      </c>
      <c r="B7200">
        <v>-890804480</v>
      </c>
      <c r="C7200">
        <v>1837</v>
      </c>
      <c r="D7200" t="s">
        <v>250</v>
      </c>
      <c r="E7200" t="s">
        <v>251</v>
      </c>
      <c r="F7200">
        <v>9695</v>
      </c>
      <c r="G7200" t="s">
        <v>267</v>
      </c>
      <c r="H7200" t="s">
        <v>268</v>
      </c>
      <c r="I7200">
        <v>436</v>
      </c>
      <c r="J7200" t="s">
        <v>504</v>
      </c>
      <c r="K7200" t="s">
        <v>505</v>
      </c>
      <c r="L7200">
        <v>10360</v>
      </c>
      <c r="M7200" t="s">
        <v>290</v>
      </c>
      <c r="N7200" t="s">
        <v>291</v>
      </c>
      <c r="O7200">
        <v>10360</v>
      </c>
      <c r="P7200" t="s">
        <v>290</v>
      </c>
      <c r="Q7200" t="s">
        <v>291</v>
      </c>
      <c r="R7200" t="s">
        <v>355</v>
      </c>
      <c r="S7200" s="2">
        <v>0</v>
      </c>
      <c r="U7200">
        <v>17</v>
      </c>
      <c r="IF7200">
        <v>10360</v>
      </c>
      <c r="IG7200" t="s">
        <v>290</v>
      </c>
      <c r="IH7200" t="s">
        <v>269</v>
      </c>
      <c r="IK7200">
        <v>-2</v>
      </c>
      <c r="IL7200" t="s">
        <v>257</v>
      </c>
      <c r="IM7200" t="s">
        <v>258</v>
      </c>
      <c r="IN7200" t="s">
        <v>509</v>
      </c>
      <c r="IP7200" t="s">
        <v>525</v>
      </c>
    </row>
    <row r="7201" spans="1:250" x14ac:dyDescent="0.25">
      <c r="A7201">
        <v>41306</v>
      </c>
      <c r="B7201">
        <v>-890804480</v>
      </c>
      <c r="C7201">
        <v>1837</v>
      </c>
      <c r="D7201" t="s">
        <v>250</v>
      </c>
      <c r="E7201" t="s">
        <v>251</v>
      </c>
      <c r="F7201">
        <v>9695</v>
      </c>
      <c r="G7201" t="s">
        <v>267</v>
      </c>
      <c r="H7201" t="s">
        <v>268</v>
      </c>
      <c r="I7201">
        <v>435</v>
      </c>
      <c r="J7201" t="s">
        <v>493</v>
      </c>
      <c r="K7201" t="s">
        <v>494</v>
      </c>
      <c r="L7201">
        <v>10360</v>
      </c>
      <c r="M7201" t="s">
        <v>290</v>
      </c>
      <c r="N7201" t="s">
        <v>291</v>
      </c>
      <c r="O7201">
        <v>10360</v>
      </c>
      <c r="P7201" t="s">
        <v>290</v>
      </c>
      <c r="Q7201" t="s">
        <v>291</v>
      </c>
      <c r="R7201" t="s">
        <v>355</v>
      </c>
      <c r="S7201" s="2">
        <v>0</v>
      </c>
      <c r="U7201">
        <v>17</v>
      </c>
      <c r="IF7201">
        <v>10360</v>
      </c>
      <c r="IG7201" t="s">
        <v>290</v>
      </c>
      <c r="IH7201" t="s">
        <v>269</v>
      </c>
      <c r="IK7201">
        <v>-2</v>
      </c>
      <c r="IL7201" t="s">
        <v>257</v>
      </c>
      <c r="IM7201" t="s">
        <v>258</v>
      </c>
      <c r="IN7201" t="s">
        <v>509</v>
      </c>
      <c r="IP7201" t="s">
        <v>525</v>
      </c>
    </row>
    <row r="7202" spans="1:250" x14ac:dyDescent="0.25">
      <c r="A7202">
        <v>41307</v>
      </c>
      <c r="B7202">
        <v>-890804480</v>
      </c>
      <c r="C7202">
        <v>1837</v>
      </c>
      <c r="D7202" t="s">
        <v>250</v>
      </c>
      <c r="E7202" t="s">
        <v>251</v>
      </c>
      <c r="F7202">
        <v>9695</v>
      </c>
      <c r="G7202" t="s">
        <v>267</v>
      </c>
      <c r="H7202" t="s">
        <v>268</v>
      </c>
      <c r="I7202">
        <v>431</v>
      </c>
      <c r="J7202" t="s">
        <v>495</v>
      </c>
      <c r="K7202" t="s">
        <v>496</v>
      </c>
      <c r="L7202">
        <v>10360</v>
      </c>
      <c r="M7202" t="s">
        <v>290</v>
      </c>
      <c r="N7202" t="s">
        <v>291</v>
      </c>
      <c r="O7202">
        <v>10360</v>
      </c>
      <c r="P7202" t="s">
        <v>290</v>
      </c>
      <c r="Q7202" t="s">
        <v>291</v>
      </c>
      <c r="R7202" t="s">
        <v>355</v>
      </c>
      <c r="S7202" s="2">
        <v>0</v>
      </c>
      <c r="U7202">
        <v>17</v>
      </c>
      <c r="IF7202">
        <v>10360</v>
      </c>
      <c r="IG7202" t="s">
        <v>290</v>
      </c>
      <c r="IH7202" t="s">
        <v>269</v>
      </c>
      <c r="IK7202">
        <v>-2</v>
      </c>
      <c r="IL7202" t="s">
        <v>257</v>
      </c>
      <c r="IM7202" t="s">
        <v>258</v>
      </c>
      <c r="IN7202" t="s">
        <v>509</v>
      </c>
      <c r="IP7202" t="s">
        <v>525</v>
      </c>
    </row>
    <row r="7203" spans="1:250" x14ac:dyDescent="0.25">
      <c r="A7203">
        <v>41308</v>
      </c>
      <c r="B7203">
        <v>-890804480</v>
      </c>
      <c r="C7203">
        <v>1837</v>
      </c>
      <c r="D7203" t="s">
        <v>250</v>
      </c>
      <c r="E7203" t="s">
        <v>251</v>
      </c>
      <c r="F7203">
        <v>1848</v>
      </c>
      <c r="G7203" t="s">
        <v>252</v>
      </c>
      <c r="H7203" t="s">
        <v>251</v>
      </c>
      <c r="I7203">
        <v>420</v>
      </c>
      <c r="J7203" t="s">
        <v>481</v>
      </c>
      <c r="K7203" t="s">
        <v>482</v>
      </c>
      <c r="L7203">
        <v>12390</v>
      </c>
      <c r="M7203" t="s">
        <v>292</v>
      </c>
      <c r="N7203" t="s">
        <v>293</v>
      </c>
      <c r="O7203">
        <v>12390</v>
      </c>
      <c r="P7203" t="s">
        <v>292</v>
      </c>
      <c r="Q7203" t="s">
        <v>293</v>
      </c>
      <c r="R7203" t="s">
        <v>355</v>
      </c>
      <c r="S7203" s="2">
        <v>0</v>
      </c>
      <c r="U7203">
        <v>17</v>
      </c>
      <c r="IF7203">
        <v>12390</v>
      </c>
      <c r="IG7203" t="s">
        <v>292</v>
      </c>
      <c r="IH7203" t="s">
        <v>256</v>
      </c>
      <c r="IK7203">
        <v>-2</v>
      </c>
      <c r="IL7203" t="s">
        <v>257</v>
      </c>
      <c r="IM7203" t="s">
        <v>258</v>
      </c>
      <c r="IN7203" t="s">
        <v>502</v>
      </c>
      <c r="IP7203" t="s">
        <v>526</v>
      </c>
    </row>
    <row r="7204" spans="1:250" x14ac:dyDescent="0.25">
      <c r="A7204">
        <v>41309</v>
      </c>
      <c r="B7204">
        <v>-890804480</v>
      </c>
      <c r="C7204">
        <v>1837</v>
      </c>
      <c r="D7204" t="s">
        <v>250</v>
      </c>
      <c r="E7204" t="s">
        <v>251</v>
      </c>
      <c r="F7204">
        <v>1848</v>
      </c>
      <c r="G7204" t="s">
        <v>252</v>
      </c>
      <c r="H7204" t="s">
        <v>251</v>
      </c>
      <c r="I7204">
        <v>411</v>
      </c>
      <c r="J7204" t="s">
        <v>471</v>
      </c>
      <c r="K7204" t="s">
        <v>472</v>
      </c>
      <c r="L7204">
        <v>12390</v>
      </c>
      <c r="M7204" t="s">
        <v>292</v>
      </c>
      <c r="N7204" t="s">
        <v>293</v>
      </c>
      <c r="O7204">
        <v>12390</v>
      </c>
      <c r="P7204" t="s">
        <v>292</v>
      </c>
      <c r="Q7204" t="s">
        <v>293</v>
      </c>
      <c r="R7204" t="s">
        <v>355</v>
      </c>
      <c r="S7204" s="2">
        <v>0</v>
      </c>
      <c r="U7204">
        <v>17</v>
      </c>
      <c r="IF7204">
        <v>12390</v>
      </c>
      <c r="IG7204" t="s">
        <v>292</v>
      </c>
      <c r="IH7204" t="s">
        <v>256</v>
      </c>
      <c r="IK7204">
        <v>-2</v>
      </c>
      <c r="IL7204" t="s">
        <v>257</v>
      </c>
      <c r="IM7204" t="s">
        <v>258</v>
      </c>
      <c r="IN7204" t="s">
        <v>502</v>
      </c>
      <c r="IP7204" t="s">
        <v>526</v>
      </c>
    </row>
    <row r="7205" spans="1:250" x14ac:dyDescent="0.25">
      <c r="A7205">
        <v>41310</v>
      </c>
      <c r="B7205">
        <v>-890804480</v>
      </c>
      <c r="C7205">
        <v>1837</v>
      </c>
      <c r="D7205" t="s">
        <v>250</v>
      </c>
      <c r="E7205" t="s">
        <v>251</v>
      </c>
      <c r="F7205">
        <v>1848</v>
      </c>
      <c r="G7205" t="s">
        <v>252</v>
      </c>
      <c r="H7205" t="s">
        <v>251</v>
      </c>
      <c r="I7205">
        <v>435</v>
      </c>
      <c r="J7205" t="s">
        <v>493</v>
      </c>
      <c r="K7205" t="s">
        <v>494</v>
      </c>
      <c r="L7205">
        <v>12390</v>
      </c>
      <c r="M7205" t="s">
        <v>292</v>
      </c>
      <c r="N7205" t="s">
        <v>293</v>
      </c>
      <c r="O7205">
        <v>12390</v>
      </c>
      <c r="P7205" t="s">
        <v>292</v>
      </c>
      <c r="Q7205" t="s">
        <v>293</v>
      </c>
      <c r="R7205" t="s">
        <v>355</v>
      </c>
      <c r="S7205" s="2">
        <v>0</v>
      </c>
      <c r="U7205">
        <v>17</v>
      </c>
      <c r="IF7205">
        <v>12390</v>
      </c>
      <c r="IG7205" t="s">
        <v>292</v>
      </c>
      <c r="IH7205" t="s">
        <v>256</v>
      </c>
      <c r="IK7205">
        <v>-2</v>
      </c>
      <c r="IL7205" t="s">
        <v>257</v>
      </c>
      <c r="IM7205" t="s">
        <v>258</v>
      </c>
      <c r="IN7205" t="s">
        <v>502</v>
      </c>
      <c r="IP7205" t="s">
        <v>526</v>
      </c>
    </row>
    <row r="7206" spans="1:250" x14ac:dyDescent="0.25">
      <c r="A7206">
        <v>41311</v>
      </c>
      <c r="B7206">
        <v>-890804480</v>
      </c>
      <c r="C7206">
        <v>1837</v>
      </c>
      <c r="D7206" t="s">
        <v>250</v>
      </c>
      <c r="E7206" t="s">
        <v>251</v>
      </c>
      <c r="F7206">
        <v>1848</v>
      </c>
      <c r="G7206" t="s">
        <v>252</v>
      </c>
      <c r="H7206" t="s">
        <v>251</v>
      </c>
      <c r="I7206">
        <v>431</v>
      </c>
      <c r="J7206" t="s">
        <v>495</v>
      </c>
      <c r="K7206" t="s">
        <v>496</v>
      </c>
      <c r="L7206">
        <v>12390</v>
      </c>
      <c r="M7206" t="s">
        <v>292</v>
      </c>
      <c r="N7206" t="s">
        <v>293</v>
      </c>
      <c r="O7206">
        <v>12390</v>
      </c>
      <c r="P7206" t="s">
        <v>292</v>
      </c>
      <c r="Q7206" t="s">
        <v>293</v>
      </c>
      <c r="R7206" t="s">
        <v>355</v>
      </c>
      <c r="S7206" s="2">
        <v>0</v>
      </c>
      <c r="U7206">
        <v>17</v>
      </c>
      <c r="IF7206">
        <v>12390</v>
      </c>
      <c r="IG7206" t="s">
        <v>292</v>
      </c>
      <c r="IH7206" t="s">
        <v>256</v>
      </c>
      <c r="IK7206">
        <v>-2</v>
      </c>
      <c r="IL7206" t="s">
        <v>257</v>
      </c>
      <c r="IM7206" t="s">
        <v>258</v>
      </c>
      <c r="IN7206" t="s">
        <v>502</v>
      </c>
      <c r="IP7206" t="s">
        <v>526</v>
      </c>
    </row>
    <row r="7207" spans="1:250" x14ac:dyDescent="0.25">
      <c r="A7207">
        <v>41312</v>
      </c>
      <c r="B7207">
        <v>-890804480</v>
      </c>
      <c r="C7207">
        <v>1837</v>
      </c>
      <c r="D7207" t="s">
        <v>250</v>
      </c>
      <c r="E7207" t="s">
        <v>251</v>
      </c>
      <c r="F7207">
        <v>1848</v>
      </c>
      <c r="G7207" t="s">
        <v>252</v>
      </c>
      <c r="H7207" t="s">
        <v>251</v>
      </c>
      <c r="I7207">
        <v>429</v>
      </c>
      <c r="J7207" t="s">
        <v>473</v>
      </c>
      <c r="K7207" t="s">
        <v>474</v>
      </c>
      <c r="L7207">
        <v>12390</v>
      </c>
      <c r="M7207" t="s">
        <v>292</v>
      </c>
      <c r="N7207" t="s">
        <v>293</v>
      </c>
      <c r="O7207">
        <v>12390</v>
      </c>
      <c r="P7207" t="s">
        <v>292</v>
      </c>
      <c r="Q7207" t="s">
        <v>293</v>
      </c>
      <c r="R7207" t="s">
        <v>355</v>
      </c>
      <c r="S7207" s="2">
        <v>0</v>
      </c>
      <c r="U7207">
        <v>17</v>
      </c>
      <c r="IF7207">
        <v>12390</v>
      </c>
      <c r="IG7207" t="s">
        <v>292</v>
      </c>
      <c r="IH7207" t="s">
        <v>256</v>
      </c>
      <c r="IK7207">
        <v>-2</v>
      </c>
      <c r="IL7207" t="s">
        <v>257</v>
      </c>
      <c r="IM7207" t="s">
        <v>258</v>
      </c>
      <c r="IN7207" t="s">
        <v>502</v>
      </c>
      <c r="IP7207" t="s">
        <v>526</v>
      </c>
    </row>
    <row r="7208" spans="1:250" x14ac:dyDescent="0.25">
      <c r="A7208">
        <v>41313</v>
      </c>
      <c r="B7208">
        <v>-890804480</v>
      </c>
      <c r="C7208">
        <v>1837</v>
      </c>
      <c r="D7208" t="s">
        <v>250</v>
      </c>
      <c r="E7208" t="s">
        <v>251</v>
      </c>
      <c r="F7208">
        <v>1848</v>
      </c>
      <c r="G7208" t="s">
        <v>252</v>
      </c>
      <c r="H7208" t="s">
        <v>251</v>
      </c>
      <c r="I7208">
        <v>427</v>
      </c>
      <c r="J7208" t="s">
        <v>475</v>
      </c>
      <c r="K7208" t="s">
        <v>476</v>
      </c>
      <c r="L7208">
        <v>12390</v>
      </c>
      <c r="M7208" t="s">
        <v>292</v>
      </c>
      <c r="N7208" t="s">
        <v>293</v>
      </c>
      <c r="O7208">
        <v>12390</v>
      </c>
      <c r="P7208" t="s">
        <v>292</v>
      </c>
      <c r="Q7208" t="s">
        <v>293</v>
      </c>
      <c r="R7208" t="s">
        <v>355</v>
      </c>
      <c r="S7208" s="2">
        <v>0</v>
      </c>
      <c r="U7208">
        <v>17</v>
      </c>
      <c r="IF7208">
        <v>12390</v>
      </c>
      <c r="IG7208" t="s">
        <v>292</v>
      </c>
      <c r="IH7208" t="s">
        <v>256</v>
      </c>
      <c r="IK7208">
        <v>-2</v>
      </c>
      <c r="IL7208" t="s">
        <v>257</v>
      </c>
      <c r="IM7208" t="s">
        <v>258</v>
      </c>
      <c r="IN7208" t="s">
        <v>502</v>
      </c>
      <c r="IP7208" t="s">
        <v>526</v>
      </c>
    </row>
    <row r="7209" spans="1:250" x14ac:dyDescent="0.25">
      <c r="A7209">
        <v>41314</v>
      </c>
      <c r="B7209">
        <v>-890804480</v>
      </c>
      <c r="C7209">
        <v>1837</v>
      </c>
      <c r="D7209" t="s">
        <v>250</v>
      </c>
      <c r="E7209" t="s">
        <v>251</v>
      </c>
      <c r="F7209">
        <v>1848</v>
      </c>
      <c r="G7209" t="s">
        <v>252</v>
      </c>
      <c r="H7209" t="s">
        <v>251</v>
      </c>
      <c r="I7209">
        <v>437</v>
      </c>
      <c r="J7209" t="s">
        <v>506</v>
      </c>
      <c r="K7209" t="s">
        <v>507</v>
      </c>
      <c r="L7209">
        <v>12390</v>
      </c>
      <c r="M7209" t="s">
        <v>292</v>
      </c>
      <c r="N7209" t="s">
        <v>293</v>
      </c>
      <c r="O7209">
        <v>12390</v>
      </c>
      <c r="P7209" t="s">
        <v>292</v>
      </c>
      <c r="Q7209" t="s">
        <v>293</v>
      </c>
      <c r="R7209" t="s">
        <v>355</v>
      </c>
      <c r="S7209" s="2">
        <v>0</v>
      </c>
      <c r="U7209">
        <v>17</v>
      </c>
      <c r="IF7209">
        <v>12390</v>
      </c>
      <c r="IG7209" t="s">
        <v>292</v>
      </c>
      <c r="IH7209" t="s">
        <v>256</v>
      </c>
      <c r="IK7209">
        <v>-2</v>
      </c>
      <c r="IL7209" t="s">
        <v>257</v>
      </c>
      <c r="IM7209" t="s">
        <v>258</v>
      </c>
      <c r="IN7209" t="s">
        <v>502</v>
      </c>
      <c r="IP7209" t="s">
        <v>526</v>
      </c>
    </row>
    <row r="7210" spans="1:250" x14ac:dyDescent="0.25">
      <c r="A7210">
        <v>41315</v>
      </c>
      <c r="B7210">
        <v>-890804480</v>
      </c>
      <c r="C7210">
        <v>1837</v>
      </c>
      <c r="D7210" t="s">
        <v>250</v>
      </c>
      <c r="E7210" t="s">
        <v>251</v>
      </c>
      <c r="F7210">
        <v>1848</v>
      </c>
      <c r="G7210" t="s">
        <v>252</v>
      </c>
      <c r="H7210" t="s">
        <v>251</v>
      </c>
      <c r="I7210">
        <v>436</v>
      </c>
      <c r="J7210" t="s">
        <v>504</v>
      </c>
      <c r="K7210" t="s">
        <v>505</v>
      </c>
      <c r="L7210">
        <v>12390</v>
      </c>
      <c r="M7210" t="s">
        <v>292</v>
      </c>
      <c r="N7210" t="s">
        <v>293</v>
      </c>
      <c r="O7210">
        <v>12390</v>
      </c>
      <c r="P7210" t="s">
        <v>292</v>
      </c>
      <c r="Q7210" t="s">
        <v>293</v>
      </c>
      <c r="R7210" t="s">
        <v>355</v>
      </c>
      <c r="S7210" s="2">
        <v>0</v>
      </c>
      <c r="U7210">
        <v>17</v>
      </c>
      <c r="IF7210">
        <v>12390</v>
      </c>
      <c r="IG7210" t="s">
        <v>292</v>
      </c>
      <c r="IH7210" t="s">
        <v>256</v>
      </c>
      <c r="IK7210">
        <v>-2</v>
      </c>
      <c r="IL7210" t="s">
        <v>257</v>
      </c>
      <c r="IM7210" t="s">
        <v>258</v>
      </c>
      <c r="IN7210" t="s">
        <v>502</v>
      </c>
      <c r="IP7210" t="s">
        <v>526</v>
      </c>
    </row>
    <row r="7211" spans="1:250" x14ac:dyDescent="0.25">
      <c r="A7211">
        <v>41316</v>
      </c>
      <c r="B7211">
        <v>-890804480</v>
      </c>
      <c r="C7211">
        <v>1837</v>
      </c>
      <c r="D7211" t="s">
        <v>250</v>
      </c>
      <c r="E7211" t="s">
        <v>251</v>
      </c>
      <c r="F7211">
        <v>7057</v>
      </c>
      <c r="G7211" t="s">
        <v>270</v>
      </c>
      <c r="H7211" t="s">
        <v>271</v>
      </c>
      <c r="I7211">
        <v>437</v>
      </c>
      <c r="J7211" t="s">
        <v>506</v>
      </c>
      <c r="K7211" t="s">
        <v>507</v>
      </c>
      <c r="L7211">
        <v>12390</v>
      </c>
      <c r="M7211" t="s">
        <v>292</v>
      </c>
      <c r="N7211" t="s">
        <v>293</v>
      </c>
      <c r="O7211">
        <v>12390</v>
      </c>
      <c r="P7211" t="s">
        <v>292</v>
      </c>
      <c r="Q7211" t="s">
        <v>293</v>
      </c>
      <c r="R7211" t="s">
        <v>355</v>
      </c>
      <c r="S7211" s="2">
        <v>0</v>
      </c>
      <c r="U7211">
        <v>17</v>
      </c>
      <c r="IF7211">
        <v>12390</v>
      </c>
      <c r="IG7211" t="s">
        <v>292</v>
      </c>
      <c r="IH7211" t="s">
        <v>274</v>
      </c>
      <c r="IK7211">
        <v>-2</v>
      </c>
      <c r="IL7211" t="s">
        <v>257</v>
      </c>
      <c r="IM7211" t="s">
        <v>258</v>
      </c>
      <c r="IN7211" t="s">
        <v>514</v>
      </c>
      <c r="IP7211" t="s">
        <v>527</v>
      </c>
    </row>
    <row r="7212" spans="1:250" x14ac:dyDescent="0.25">
      <c r="A7212">
        <v>41317</v>
      </c>
      <c r="B7212">
        <v>-890804480</v>
      </c>
      <c r="C7212">
        <v>1837</v>
      </c>
      <c r="D7212" t="s">
        <v>250</v>
      </c>
      <c r="E7212" t="s">
        <v>251</v>
      </c>
      <c r="F7212">
        <v>7057</v>
      </c>
      <c r="G7212" t="s">
        <v>270</v>
      </c>
      <c r="H7212" t="s">
        <v>271</v>
      </c>
      <c r="I7212">
        <v>436</v>
      </c>
      <c r="J7212" t="s">
        <v>504</v>
      </c>
      <c r="K7212" t="s">
        <v>505</v>
      </c>
      <c r="L7212">
        <v>12390</v>
      </c>
      <c r="M7212" t="s">
        <v>292</v>
      </c>
      <c r="N7212" t="s">
        <v>293</v>
      </c>
      <c r="O7212">
        <v>12390</v>
      </c>
      <c r="P7212" t="s">
        <v>292</v>
      </c>
      <c r="Q7212" t="s">
        <v>293</v>
      </c>
      <c r="R7212" t="s">
        <v>355</v>
      </c>
      <c r="S7212" s="2">
        <v>0</v>
      </c>
      <c r="U7212">
        <v>17</v>
      </c>
      <c r="IF7212">
        <v>12390</v>
      </c>
      <c r="IG7212" t="s">
        <v>292</v>
      </c>
      <c r="IH7212" t="s">
        <v>274</v>
      </c>
      <c r="IK7212">
        <v>-2</v>
      </c>
      <c r="IL7212" t="s">
        <v>257</v>
      </c>
      <c r="IM7212" t="s">
        <v>258</v>
      </c>
      <c r="IN7212" t="s">
        <v>514</v>
      </c>
      <c r="IP7212" t="s">
        <v>527</v>
      </c>
    </row>
    <row r="7213" spans="1:250" x14ac:dyDescent="0.25">
      <c r="A7213">
        <v>41318</v>
      </c>
      <c r="B7213">
        <v>-890804480</v>
      </c>
      <c r="C7213">
        <v>1837</v>
      </c>
      <c r="D7213" t="s">
        <v>250</v>
      </c>
      <c r="E7213" t="s">
        <v>251</v>
      </c>
      <c r="F7213">
        <v>7057</v>
      </c>
      <c r="G7213" t="s">
        <v>270</v>
      </c>
      <c r="H7213" t="s">
        <v>271</v>
      </c>
      <c r="I7213">
        <v>435</v>
      </c>
      <c r="J7213" t="s">
        <v>493</v>
      </c>
      <c r="K7213" t="s">
        <v>494</v>
      </c>
      <c r="L7213">
        <v>12390</v>
      </c>
      <c r="M7213" t="s">
        <v>292</v>
      </c>
      <c r="N7213" t="s">
        <v>293</v>
      </c>
      <c r="O7213">
        <v>12390</v>
      </c>
      <c r="P7213" t="s">
        <v>292</v>
      </c>
      <c r="Q7213" t="s">
        <v>293</v>
      </c>
      <c r="R7213" t="s">
        <v>355</v>
      </c>
      <c r="S7213" s="2">
        <v>0</v>
      </c>
      <c r="U7213">
        <v>17</v>
      </c>
      <c r="IF7213">
        <v>12390</v>
      </c>
      <c r="IG7213" t="s">
        <v>292</v>
      </c>
      <c r="IH7213" t="s">
        <v>274</v>
      </c>
      <c r="IK7213">
        <v>-2</v>
      </c>
      <c r="IL7213" t="s">
        <v>257</v>
      </c>
      <c r="IM7213" t="s">
        <v>258</v>
      </c>
      <c r="IN7213" t="s">
        <v>514</v>
      </c>
      <c r="IP7213" t="s">
        <v>527</v>
      </c>
    </row>
    <row r="7214" spans="1:250" x14ac:dyDescent="0.25">
      <c r="A7214">
        <v>41319</v>
      </c>
      <c r="B7214">
        <v>-890804480</v>
      </c>
      <c r="C7214">
        <v>1837</v>
      </c>
      <c r="D7214" t="s">
        <v>250</v>
      </c>
      <c r="E7214" t="s">
        <v>251</v>
      </c>
      <c r="F7214">
        <v>7057</v>
      </c>
      <c r="G7214" t="s">
        <v>270</v>
      </c>
      <c r="H7214" t="s">
        <v>271</v>
      </c>
      <c r="I7214">
        <v>431</v>
      </c>
      <c r="J7214" t="s">
        <v>495</v>
      </c>
      <c r="K7214" t="s">
        <v>496</v>
      </c>
      <c r="L7214">
        <v>12390</v>
      </c>
      <c r="M7214" t="s">
        <v>292</v>
      </c>
      <c r="N7214" t="s">
        <v>293</v>
      </c>
      <c r="O7214">
        <v>12390</v>
      </c>
      <c r="P7214" t="s">
        <v>292</v>
      </c>
      <c r="Q7214" t="s">
        <v>293</v>
      </c>
      <c r="R7214" t="s">
        <v>355</v>
      </c>
      <c r="S7214" s="2">
        <v>0</v>
      </c>
      <c r="U7214">
        <v>17</v>
      </c>
      <c r="IF7214">
        <v>12390</v>
      </c>
      <c r="IG7214" t="s">
        <v>292</v>
      </c>
      <c r="IH7214" t="s">
        <v>274</v>
      </c>
      <c r="IK7214">
        <v>-2</v>
      </c>
      <c r="IL7214" t="s">
        <v>257</v>
      </c>
      <c r="IM7214" t="s">
        <v>258</v>
      </c>
      <c r="IN7214" t="s">
        <v>514</v>
      </c>
      <c r="IP7214" t="s">
        <v>527</v>
      </c>
    </row>
    <row r="7215" spans="1:250" x14ac:dyDescent="0.25">
      <c r="A7215">
        <v>41320</v>
      </c>
      <c r="B7215">
        <v>-890804480</v>
      </c>
      <c r="C7215">
        <v>1837</v>
      </c>
      <c r="D7215" t="s">
        <v>250</v>
      </c>
      <c r="E7215" t="s">
        <v>251</v>
      </c>
      <c r="F7215">
        <v>1848</v>
      </c>
      <c r="G7215" t="s">
        <v>252</v>
      </c>
      <c r="H7215" t="s">
        <v>251</v>
      </c>
      <c r="I7215">
        <v>424</v>
      </c>
      <c r="J7215" t="s">
        <v>477</v>
      </c>
      <c r="K7215" t="s">
        <v>478</v>
      </c>
      <c r="L7215">
        <v>12390</v>
      </c>
      <c r="M7215" t="s">
        <v>292</v>
      </c>
      <c r="N7215" t="s">
        <v>293</v>
      </c>
      <c r="O7215">
        <v>12390</v>
      </c>
      <c r="P7215" t="s">
        <v>292</v>
      </c>
      <c r="Q7215" t="s">
        <v>293</v>
      </c>
      <c r="R7215" t="s">
        <v>355</v>
      </c>
      <c r="S7215" s="2">
        <v>0</v>
      </c>
      <c r="U7215">
        <v>17</v>
      </c>
      <c r="IF7215">
        <v>12390</v>
      </c>
      <c r="IG7215" t="s">
        <v>292</v>
      </c>
      <c r="IH7215" t="s">
        <v>256</v>
      </c>
      <c r="IK7215">
        <v>-2</v>
      </c>
      <c r="IL7215" t="s">
        <v>257</v>
      </c>
      <c r="IM7215" t="s">
        <v>258</v>
      </c>
      <c r="IN7215" t="s">
        <v>502</v>
      </c>
      <c r="IP7215" t="s">
        <v>526</v>
      </c>
    </row>
    <row r="7216" spans="1:250" x14ac:dyDescent="0.25">
      <c r="A7216">
        <v>41321</v>
      </c>
      <c r="B7216">
        <v>-890804480</v>
      </c>
      <c r="C7216">
        <v>1837</v>
      </c>
      <c r="D7216" t="s">
        <v>250</v>
      </c>
      <c r="E7216" t="s">
        <v>251</v>
      </c>
      <c r="F7216">
        <v>1848</v>
      </c>
      <c r="G7216" t="s">
        <v>252</v>
      </c>
      <c r="H7216" t="s">
        <v>251</v>
      </c>
      <c r="I7216">
        <v>422</v>
      </c>
      <c r="J7216" t="s">
        <v>479</v>
      </c>
      <c r="K7216" t="s">
        <v>480</v>
      </c>
      <c r="L7216">
        <v>12390</v>
      </c>
      <c r="M7216" t="s">
        <v>292</v>
      </c>
      <c r="N7216" t="s">
        <v>293</v>
      </c>
      <c r="O7216">
        <v>12390</v>
      </c>
      <c r="P7216" t="s">
        <v>292</v>
      </c>
      <c r="Q7216" t="s">
        <v>293</v>
      </c>
      <c r="R7216" t="s">
        <v>355</v>
      </c>
      <c r="S7216" s="2">
        <v>0</v>
      </c>
      <c r="U7216">
        <v>17</v>
      </c>
      <c r="IF7216">
        <v>12390</v>
      </c>
      <c r="IG7216" t="s">
        <v>292</v>
      </c>
      <c r="IH7216" t="s">
        <v>256</v>
      </c>
      <c r="IK7216">
        <v>-2</v>
      </c>
      <c r="IL7216" t="s">
        <v>257</v>
      </c>
      <c r="IM7216" t="s">
        <v>258</v>
      </c>
      <c r="IN7216" t="s">
        <v>502</v>
      </c>
      <c r="IP7216" t="s">
        <v>526</v>
      </c>
    </row>
    <row r="7217" spans="1:250" x14ac:dyDescent="0.25">
      <c r="A7217">
        <v>41322</v>
      </c>
      <c r="B7217">
        <v>-890804480</v>
      </c>
      <c r="C7217">
        <v>1837</v>
      </c>
      <c r="D7217" t="s">
        <v>250</v>
      </c>
      <c r="E7217" t="s">
        <v>251</v>
      </c>
      <c r="F7217">
        <v>7057</v>
      </c>
      <c r="G7217" t="s">
        <v>270</v>
      </c>
      <c r="H7217" t="s">
        <v>271</v>
      </c>
      <c r="I7217">
        <v>429</v>
      </c>
      <c r="J7217" t="s">
        <v>473</v>
      </c>
      <c r="K7217" t="s">
        <v>474</v>
      </c>
      <c r="L7217">
        <v>12390</v>
      </c>
      <c r="M7217" t="s">
        <v>292</v>
      </c>
      <c r="N7217" t="s">
        <v>293</v>
      </c>
      <c r="O7217">
        <v>12390</v>
      </c>
      <c r="P7217" t="s">
        <v>292</v>
      </c>
      <c r="Q7217" t="s">
        <v>293</v>
      </c>
      <c r="R7217" t="s">
        <v>355</v>
      </c>
      <c r="S7217" s="2">
        <v>0</v>
      </c>
      <c r="U7217">
        <v>17</v>
      </c>
      <c r="IF7217">
        <v>12390</v>
      </c>
      <c r="IG7217" t="s">
        <v>292</v>
      </c>
      <c r="IH7217" t="s">
        <v>274</v>
      </c>
      <c r="IK7217">
        <v>-2</v>
      </c>
      <c r="IL7217" t="s">
        <v>257</v>
      </c>
      <c r="IM7217" t="s">
        <v>258</v>
      </c>
      <c r="IN7217" t="s">
        <v>514</v>
      </c>
      <c r="IP7217" t="s">
        <v>527</v>
      </c>
    </row>
    <row r="7218" spans="1:250" x14ac:dyDescent="0.25">
      <c r="A7218">
        <v>41323</v>
      </c>
      <c r="B7218">
        <v>-890804480</v>
      </c>
      <c r="C7218">
        <v>1837</v>
      </c>
      <c r="D7218" t="s">
        <v>250</v>
      </c>
      <c r="E7218" t="s">
        <v>251</v>
      </c>
      <c r="F7218">
        <v>7057</v>
      </c>
      <c r="G7218" t="s">
        <v>270</v>
      </c>
      <c r="H7218" t="s">
        <v>271</v>
      </c>
      <c r="I7218">
        <v>427</v>
      </c>
      <c r="J7218" t="s">
        <v>475</v>
      </c>
      <c r="K7218" t="s">
        <v>476</v>
      </c>
      <c r="L7218">
        <v>12390</v>
      </c>
      <c r="M7218" t="s">
        <v>292</v>
      </c>
      <c r="N7218" t="s">
        <v>293</v>
      </c>
      <c r="O7218">
        <v>12390</v>
      </c>
      <c r="P7218" t="s">
        <v>292</v>
      </c>
      <c r="Q7218" t="s">
        <v>293</v>
      </c>
      <c r="R7218" t="s">
        <v>355</v>
      </c>
      <c r="S7218" s="2">
        <v>0</v>
      </c>
      <c r="U7218">
        <v>17</v>
      </c>
      <c r="IF7218">
        <v>12390</v>
      </c>
      <c r="IG7218" t="s">
        <v>292</v>
      </c>
      <c r="IH7218" t="s">
        <v>274</v>
      </c>
      <c r="IK7218">
        <v>-2</v>
      </c>
      <c r="IL7218" t="s">
        <v>257</v>
      </c>
      <c r="IM7218" t="s">
        <v>258</v>
      </c>
      <c r="IN7218" t="s">
        <v>514</v>
      </c>
      <c r="IP7218" t="s">
        <v>527</v>
      </c>
    </row>
    <row r="7219" spans="1:250" x14ac:dyDescent="0.25">
      <c r="A7219">
        <v>41324</v>
      </c>
      <c r="B7219">
        <v>-890804480</v>
      </c>
      <c r="C7219">
        <v>1837</v>
      </c>
      <c r="D7219" t="s">
        <v>250</v>
      </c>
      <c r="E7219" t="s">
        <v>251</v>
      </c>
      <c r="F7219">
        <v>7057</v>
      </c>
      <c r="G7219" t="s">
        <v>270</v>
      </c>
      <c r="H7219" t="s">
        <v>271</v>
      </c>
      <c r="I7219">
        <v>424</v>
      </c>
      <c r="J7219" t="s">
        <v>477</v>
      </c>
      <c r="K7219" t="s">
        <v>478</v>
      </c>
      <c r="L7219">
        <v>12390</v>
      </c>
      <c r="M7219" t="s">
        <v>292</v>
      </c>
      <c r="N7219" t="s">
        <v>293</v>
      </c>
      <c r="O7219">
        <v>12390</v>
      </c>
      <c r="P7219" t="s">
        <v>292</v>
      </c>
      <c r="Q7219" t="s">
        <v>293</v>
      </c>
      <c r="R7219" t="s">
        <v>355</v>
      </c>
      <c r="S7219" s="2">
        <v>0</v>
      </c>
      <c r="U7219">
        <v>17</v>
      </c>
      <c r="IF7219">
        <v>12390</v>
      </c>
      <c r="IG7219" t="s">
        <v>292</v>
      </c>
      <c r="IH7219" t="s">
        <v>274</v>
      </c>
      <c r="IK7219">
        <v>-2</v>
      </c>
      <c r="IL7219" t="s">
        <v>257</v>
      </c>
      <c r="IM7219" t="s">
        <v>258</v>
      </c>
      <c r="IN7219" t="s">
        <v>514</v>
      </c>
      <c r="IP7219" t="s">
        <v>527</v>
      </c>
    </row>
    <row r="7220" spans="1:250" x14ac:dyDescent="0.25">
      <c r="A7220">
        <v>41325</v>
      </c>
      <c r="B7220">
        <v>-890804480</v>
      </c>
      <c r="C7220">
        <v>1837</v>
      </c>
      <c r="D7220" t="s">
        <v>250</v>
      </c>
      <c r="E7220" t="s">
        <v>251</v>
      </c>
      <c r="F7220">
        <v>7057</v>
      </c>
      <c r="G7220" t="s">
        <v>270</v>
      </c>
      <c r="H7220" t="s">
        <v>271</v>
      </c>
      <c r="I7220">
        <v>422</v>
      </c>
      <c r="J7220" t="s">
        <v>479</v>
      </c>
      <c r="K7220" t="s">
        <v>480</v>
      </c>
      <c r="L7220">
        <v>12390</v>
      </c>
      <c r="M7220" t="s">
        <v>292</v>
      </c>
      <c r="N7220" t="s">
        <v>293</v>
      </c>
      <c r="O7220">
        <v>12390</v>
      </c>
      <c r="P7220" t="s">
        <v>292</v>
      </c>
      <c r="Q7220" t="s">
        <v>293</v>
      </c>
      <c r="R7220" t="s">
        <v>355</v>
      </c>
      <c r="S7220" s="2">
        <v>0</v>
      </c>
      <c r="U7220">
        <v>17</v>
      </c>
      <c r="IF7220">
        <v>12390</v>
      </c>
      <c r="IG7220" t="s">
        <v>292</v>
      </c>
      <c r="IH7220" t="s">
        <v>274</v>
      </c>
      <c r="IK7220">
        <v>-2</v>
      </c>
      <c r="IL7220" t="s">
        <v>257</v>
      </c>
      <c r="IM7220" t="s">
        <v>258</v>
      </c>
      <c r="IN7220" t="s">
        <v>514</v>
      </c>
      <c r="IP7220" t="s">
        <v>527</v>
      </c>
    </row>
    <row r="7221" spans="1:250" x14ac:dyDescent="0.25">
      <c r="A7221">
        <v>41326</v>
      </c>
      <c r="B7221">
        <v>-890804480</v>
      </c>
      <c r="C7221">
        <v>1837</v>
      </c>
      <c r="D7221" t="s">
        <v>250</v>
      </c>
      <c r="E7221" t="s">
        <v>251</v>
      </c>
      <c r="F7221">
        <v>1848</v>
      </c>
      <c r="G7221" t="s">
        <v>252</v>
      </c>
      <c r="H7221" t="s">
        <v>251</v>
      </c>
      <c r="I7221">
        <v>420</v>
      </c>
      <c r="J7221" t="s">
        <v>481</v>
      </c>
      <c r="K7221" t="s">
        <v>482</v>
      </c>
      <c r="L7221">
        <v>12391</v>
      </c>
      <c r="M7221" t="s">
        <v>294</v>
      </c>
      <c r="N7221" t="s">
        <v>295</v>
      </c>
      <c r="O7221">
        <v>12391</v>
      </c>
      <c r="P7221" t="s">
        <v>294</v>
      </c>
      <c r="Q7221" t="s">
        <v>295</v>
      </c>
      <c r="R7221" t="s">
        <v>355</v>
      </c>
      <c r="S7221" s="2">
        <v>0</v>
      </c>
      <c r="U7221">
        <v>17</v>
      </c>
      <c r="IF7221">
        <v>12391</v>
      </c>
      <c r="IG7221" t="s">
        <v>294</v>
      </c>
      <c r="IH7221" t="s">
        <v>256</v>
      </c>
      <c r="IK7221">
        <v>-2</v>
      </c>
      <c r="IL7221" t="s">
        <v>257</v>
      </c>
      <c r="IM7221" t="s">
        <v>258</v>
      </c>
      <c r="IN7221" t="s">
        <v>502</v>
      </c>
      <c r="IP7221" t="s">
        <v>528</v>
      </c>
    </row>
    <row r="7222" spans="1:250" x14ac:dyDescent="0.25">
      <c r="A7222">
        <v>41327</v>
      </c>
      <c r="B7222">
        <v>-890804480</v>
      </c>
      <c r="C7222">
        <v>1837</v>
      </c>
      <c r="D7222" t="s">
        <v>250</v>
      </c>
      <c r="E7222" t="s">
        <v>251</v>
      </c>
      <c r="F7222">
        <v>1848</v>
      </c>
      <c r="G7222" t="s">
        <v>252</v>
      </c>
      <c r="H7222" t="s">
        <v>251</v>
      </c>
      <c r="I7222">
        <v>411</v>
      </c>
      <c r="J7222" t="s">
        <v>471</v>
      </c>
      <c r="K7222" t="s">
        <v>472</v>
      </c>
      <c r="L7222">
        <v>12391</v>
      </c>
      <c r="M7222" t="s">
        <v>294</v>
      </c>
      <c r="N7222" t="s">
        <v>295</v>
      </c>
      <c r="O7222">
        <v>12391</v>
      </c>
      <c r="P7222" t="s">
        <v>294</v>
      </c>
      <c r="Q7222" t="s">
        <v>295</v>
      </c>
      <c r="R7222" t="s">
        <v>355</v>
      </c>
      <c r="S7222" s="2">
        <v>0</v>
      </c>
      <c r="U7222">
        <v>17</v>
      </c>
      <c r="IF7222">
        <v>12391</v>
      </c>
      <c r="IG7222" t="s">
        <v>294</v>
      </c>
      <c r="IH7222" t="s">
        <v>256</v>
      </c>
      <c r="IK7222">
        <v>-2</v>
      </c>
      <c r="IL7222" t="s">
        <v>257</v>
      </c>
      <c r="IM7222" t="s">
        <v>258</v>
      </c>
      <c r="IN7222" t="s">
        <v>502</v>
      </c>
      <c r="IP7222" t="s">
        <v>528</v>
      </c>
    </row>
    <row r="7223" spans="1:250" x14ac:dyDescent="0.25">
      <c r="A7223">
        <v>41328</v>
      </c>
      <c r="B7223">
        <v>-890804480</v>
      </c>
      <c r="C7223">
        <v>1837</v>
      </c>
      <c r="D7223" t="s">
        <v>250</v>
      </c>
      <c r="E7223" t="s">
        <v>251</v>
      </c>
      <c r="F7223">
        <v>1848</v>
      </c>
      <c r="G7223" t="s">
        <v>252</v>
      </c>
      <c r="H7223" t="s">
        <v>251</v>
      </c>
      <c r="I7223">
        <v>435</v>
      </c>
      <c r="J7223" t="s">
        <v>493</v>
      </c>
      <c r="K7223" t="s">
        <v>494</v>
      </c>
      <c r="L7223">
        <v>12391</v>
      </c>
      <c r="M7223" t="s">
        <v>294</v>
      </c>
      <c r="N7223" t="s">
        <v>295</v>
      </c>
      <c r="O7223">
        <v>12391</v>
      </c>
      <c r="P7223" t="s">
        <v>294</v>
      </c>
      <c r="Q7223" t="s">
        <v>295</v>
      </c>
      <c r="R7223" t="s">
        <v>355</v>
      </c>
      <c r="S7223" s="2">
        <v>0</v>
      </c>
      <c r="U7223">
        <v>17</v>
      </c>
      <c r="IF7223">
        <v>12391</v>
      </c>
      <c r="IG7223" t="s">
        <v>294</v>
      </c>
      <c r="IH7223" t="s">
        <v>256</v>
      </c>
      <c r="IK7223">
        <v>-2</v>
      </c>
      <c r="IL7223" t="s">
        <v>257</v>
      </c>
      <c r="IM7223" t="s">
        <v>258</v>
      </c>
      <c r="IN7223" t="s">
        <v>502</v>
      </c>
      <c r="IP7223" t="s">
        <v>528</v>
      </c>
    </row>
    <row r="7224" spans="1:250" x14ac:dyDescent="0.25">
      <c r="A7224">
        <v>41329</v>
      </c>
      <c r="B7224">
        <v>-890804480</v>
      </c>
      <c r="C7224">
        <v>1837</v>
      </c>
      <c r="D7224" t="s">
        <v>250</v>
      </c>
      <c r="E7224" t="s">
        <v>251</v>
      </c>
      <c r="F7224">
        <v>1848</v>
      </c>
      <c r="G7224" t="s">
        <v>252</v>
      </c>
      <c r="H7224" t="s">
        <v>251</v>
      </c>
      <c r="I7224">
        <v>431</v>
      </c>
      <c r="J7224" t="s">
        <v>495</v>
      </c>
      <c r="K7224" t="s">
        <v>496</v>
      </c>
      <c r="L7224">
        <v>12391</v>
      </c>
      <c r="M7224" t="s">
        <v>294</v>
      </c>
      <c r="N7224" t="s">
        <v>295</v>
      </c>
      <c r="O7224">
        <v>12391</v>
      </c>
      <c r="P7224" t="s">
        <v>294</v>
      </c>
      <c r="Q7224" t="s">
        <v>295</v>
      </c>
      <c r="R7224" t="s">
        <v>355</v>
      </c>
      <c r="S7224" s="2">
        <v>0</v>
      </c>
      <c r="U7224">
        <v>17</v>
      </c>
      <c r="IF7224">
        <v>12391</v>
      </c>
      <c r="IG7224" t="s">
        <v>294</v>
      </c>
      <c r="IH7224" t="s">
        <v>256</v>
      </c>
      <c r="IK7224">
        <v>-2</v>
      </c>
      <c r="IL7224" t="s">
        <v>257</v>
      </c>
      <c r="IM7224" t="s">
        <v>258</v>
      </c>
      <c r="IN7224" t="s">
        <v>502</v>
      </c>
      <c r="IP7224" t="s">
        <v>528</v>
      </c>
    </row>
    <row r="7225" spans="1:250" x14ac:dyDescent="0.25">
      <c r="A7225">
        <v>41330</v>
      </c>
      <c r="B7225">
        <v>-890804480</v>
      </c>
      <c r="C7225">
        <v>1837</v>
      </c>
      <c r="D7225" t="s">
        <v>250</v>
      </c>
      <c r="E7225" t="s">
        <v>251</v>
      </c>
      <c r="F7225">
        <v>1848</v>
      </c>
      <c r="G7225" t="s">
        <v>252</v>
      </c>
      <c r="H7225" t="s">
        <v>251</v>
      </c>
      <c r="I7225">
        <v>429</v>
      </c>
      <c r="J7225" t="s">
        <v>473</v>
      </c>
      <c r="K7225" t="s">
        <v>474</v>
      </c>
      <c r="L7225">
        <v>12391</v>
      </c>
      <c r="M7225" t="s">
        <v>294</v>
      </c>
      <c r="N7225" t="s">
        <v>295</v>
      </c>
      <c r="O7225">
        <v>12391</v>
      </c>
      <c r="P7225" t="s">
        <v>294</v>
      </c>
      <c r="Q7225" t="s">
        <v>295</v>
      </c>
      <c r="R7225" t="s">
        <v>355</v>
      </c>
      <c r="S7225" s="2">
        <v>0</v>
      </c>
      <c r="U7225">
        <v>17</v>
      </c>
      <c r="IF7225">
        <v>12391</v>
      </c>
      <c r="IG7225" t="s">
        <v>294</v>
      </c>
      <c r="IH7225" t="s">
        <v>256</v>
      </c>
      <c r="IK7225">
        <v>-2</v>
      </c>
      <c r="IL7225" t="s">
        <v>257</v>
      </c>
      <c r="IM7225" t="s">
        <v>258</v>
      </c>
      <c r="IN7225" t="s">
        <v>502</v>
      </c>
      <c r="IP7225" t="s">
        <v>528</v>
      </c>
    </row>
    <row r="7226" spans="1:250" x14ac:dyDescent="0.25">
      <c r="A7226">
        <v>41331</v>
      </c>
      <c r="B7226">
        <v>-890804480</v>
      </c>
      <c r="C7226">
        <v>1837</v>
      </c>
      <c r="D7226" t="s">
        <v>250</v>
      </c>
      <c r="E7226" t="s">
        <v>251</v>
      </c>
      <c r="F7226">
        <v>1848</v>
      </c>
      <c r="G7226" t="s">
        <v>252</v>
      </c>
      <c r="H7226" t="s">
        <v>251</v>
      </c>
      <c r="I7226">
        <v>427</v>
      </c>
      <c r="J7226" t="s">
        <v>475</v>
      </c>
      <c r="K7226" t="s">
        <v>476</v>
      </c>
      <c r="L7226">
        <v>12391</v>
      </c>
      <c r="M7226" t="s">
        <v>294</v>
      </c>
      <c r="N7226" t="s">
        <v>295</v>
      </c>
      <c r="O7226">
        <v>12391</v>
      </c>
      <c r="P7226" t="s">
        <v>294</v>
      </c>
      <c r="Q7226" t="s">
        <v>295</v>
      </c>
      <c r="R7226" t="s">
        <v>355</v>
      </c>
      <c r="S7226" s="2">
        <v>0</v>
      </c>
      <c r="U7226">
        <v>17</v>
      </c>
      <c r="IF7226">
        <v>12391</v>
      </c>
      <c r="IG7226" t="s">
        <v>294</v>
      </c>
      <c r="IH7226" t="s">
        <v>256</v>
      </c>
      <c r="IK7226">
        <v>-2</v>
      </c>
      <c r="IL7226" t="s">
        <v>257</v>
      </c>
      <c r="IM7226" t="s">
        <v>258</v>
      </c>
      <c r="IN7226" t="s">
        <v>502</v>
      </c>
      <c r="IP7226" t="s">
        <v>528</v>
      </c>
    </row>
    <row r="7227" spans="1:250" x14ac:dyDescent="0.25">
      <c r="A7227">
        <v>41332</v>
      </c>
      <c r="B7227">
        <v>-890804480</v>
      </c>
      <c r="C7227">
        <v>1837</v>
      </c>
      <c r="D7227" t="s">
        <v>250</v>
      </c>
      <c r="E7227" t="s">
        <v>251</v>
      </c>
      <c r="F7227">
        <v>7057</v>
      </c>
      <c r="G7227" t="s">
        <v>270</v>
      </c>
      <c r="H7227" t="s">
        <v>271</v>
      </c>
      <c r="I7227">
        <v>429</v>
      </c>
      <c r="J7227" t="s">
        <v>473</v>
      </c>
      <c r="K7227" t="s">
        <v>474</v>
      </c>
      <c r="L7227">
        <v>12391</v>
      </c>
      <c r="M7227" t="s">
        <v>294</v>
      </c>
      <c r="N7227" t="s">
        <v>295</v>
      </c>
      <c r="O7227">
        <v>12391</v>
      </c>
      <c r="P7227" t="s">
        <v>294</v>
      </c>
      <c r="Q7227" t="s">
        <v>295</v>
      </c>
      <c r="R7227" t="s">
        <v>355</v>
      </c>
      <c r="S7227" s="2">
        <v>0</v>
      </c>
      <c r="U7227">
        <v>17</v>
      </c>
      <c r="IF7227">
        <v>12391</v>
      </c>
      <c r="IG7227" t="s">
        <v>294</v>
      </c>
      <c r="IH7227" t="s">
        <v>274</v>
      </c>
      <c r="IK7227">
        <v>-2</v>
      </c>
      <c r="IL7227" t="s">
        <v>257</v>
      </c>
      <c r="IM7227" t="s">
        <v>258</v>
      </c>
      <c r="IN7227" t="s">
        <v>514</v>
      </c>
      <c r="IP7227" t="s">
        <v>529</v>
      </c>
    </row>
    <row r="7228" spans="1:250" x14ac:dyDescent="0.25">
      <c r="A7228">
        <v>41333</v>
      </c>
      <c r="B7228">
        <v>-890804480</v>
      </c>
      <c r="C7228">
        <v>1837</v>
      </c>
      <c r="D7228" t="s">
        <v>250</v>
      </c>
      <c r="E7228" t="s">
        <v>251</v>
      </c>
      <c r="F7228">
        <v>7057</v>
      </c>
      <c r="G7228" t="s">
        <v>270</v>
      </c>
      <c r="H7228" t="s">
        <v>271</v>
      </c>
      <c r="I7228">
        <v>427</v>
      </c>
      <c r="J7228" t="s">
        <v>475</v>
      </c>
      <c r="K7228" t="s">
        <v>476</v>
      </c>
      <c r="L7228">
        <v>12391</v>
      </c>
      <c r="M7228" t="s">
        <v>294</v>
      </c>
      <c r="N7228" t="s">
        <v>295</v>
      </c>
      <c r="O7228">
        <v>12391</v>
      </c>
      <c r="P7228" t="s">
        <v>294</v>
      </c>
      <c r="Q7228" t="s">
        <v>295</v>
      </c>
      <c r="R7228" t="s">
        <v>355</v>
      </c>
      <c r="S7228" s="2">
        <v>0</v>
      </c>
      <c r="U7228">
        <v>17</v>
      </c>
      <c r="IF7228">
        <v>12391</v>
      </c>
      <c r="IG7228" t="s">
        <v>294</v>
      </c>
      <c r="IH7228" t="s">
        <v>274</v>
      </c>
      <c r="IK7228">
        <v>-2</v>
      </c>
      <c r="IL7228" t="s">
        <v>257</v>
      </c>
      <c r="IM7228" t="s">
        <v>258</v>
      </c>
      <c r="IN7228" t="s">
        <v>514</v>
      </c>
      <c r="IP7228" t="s">
        <v>529</v>
      </c>
    </row>
    <row r="7229" spans="1:250" x14ac:dyDescent="0.25">
      <c r="A7229">
        <v>41334</v>
      </c>
      <c r="B7229">
        <v>-890804480</v>
      </c>
      <c r="C7229">
        <v>1837</v>
      </c>
      <c r="D7229" t="s">
        <v>250</v>
      </c>
      <c r="E7229" t="s">
        <v>251</v>
      </c>
      <c r="F7229">
        <v>1848</v>
      </c>
      <c r="G7229" t="s">
        <v>252</v>
      </c>
      <c r="H7229" t="s">
        <v>251</v>
      </c>
      <c r="I7229">
        <v>437</v>
      </c>
      <c r="J7229" t="s">
        <v>506</v>
      </c>
      <c r="K7229" t="s">
        <v>507</v>
      </c>
      <c r="L7229">
        <v>12391</v>
      </c>
      <c r="M7229" t="s">
        <v>294</v>
      </c>
      <c r="N7229" t="s">
        <v>295</v>
      </c>
      <c r="O7229">
        <v>12391</v>
      </c>
      <c r="P7229" t="s">
        <v>294</v>
      </c>
      <c r="Q7229" t="s">
        <v>295</v>
      </c>
      <c r="R7229" t="s">
        <v>355</v>
      </c>
      <c r="S7229" s="2">
        <v>0</v>
      </c>
      <c r="U7229">
        <v>17</v>
      </c>
      <c r="IF7229">
        <v>12391</v>
      </c>
      <c r="IG7229" t="s">
        <v>294</v>
      </c>
      <c r="IH7229" t="s">
        <v>256</v>
      </c>
      <c r="IK7229">
        <v>-2</v>
      </c>
      <c r="IL7229" t="s">
        <v>257</v>
      </c>
      <c r="IM7229" t="s">
        <v>258</v>
      </c>
      <c r="IN7229" t="s">
        <v>502</v>
      </c>
      <c r="IP7229" t="s">
        <v>528</v>
      </c>
    </row>
    <row r="7230" spans="1:250" x14ac:dyDescent="0.25">
      <c r="A7230">
        <v>41335</v>
      </c>
      <c r="B7230">
        <v>-890804480</v>
      </c>
      <c r="C7230">
        <v>1837</v>
      </c>
      <c r="D7230" t="s">
        <v>250</v>
      </c>
      <c r="E7230" t="s">
        <v>251</v>
      </c>
      <c r="F7230">
        <v>1848</v>
      </c>
      <c r="G7230" t="s">
        <v>252</v>
      </c>
      <c r="H7230" t="s">
        <v>251</v>
      </c>
      <c r="I7230">
        <v>436</v>
      </c>
      <c r="J7230" t="s">
        <v>504</v>
      </c>
      <c r="K7230" t="s">
        <v>505</v>
      </c>
      <c r="L7230">
        <v>12391</v>
      </c>
      <c r="M7230" t="s">
        <v>294</v>
      </c>
      <c r="N7230" t="s">
        <v>295</v>
      </c>
      <c r="O7230">
        <v>12391</v>
      </c>
      <c r="P7230" t="s">
        <v>294</v>
      </c>
      <c r="Q7230" t="s">
        <v>295</v>
      </c>
      <c r="R7230" t="s">
        <v>355</v>
      </c>
      <c r="S7230" s="2">
        <v>0</v>
      </c>
      <c r="U7230">
        <v>17</v>
      </c>
      <c r="IF7230">
        <v>12391</v>
      </c>
      <c r="IG7230" t="s">
        <v>294</v>
      </c>
      <c r="IH7230" t="s">
        <v>256</v>
      </c>
      <c r="IK7230">
        <v>-2</v>
      </c>
      <c r="IL7230" t="s">
        <v>257</v>
      </c>
      <c r="IM7230" t="s">
        <v>258</v>
      </c>
      <c r="IN7230" t="s">
        <v>502</v>
      </c>
      <c r="IP7230" t="s">
        <v>528</v>
      </c>
    </row>
    <row r="7231" spans="1:250" x14ac:dyDescent="0.25">
      <c r="A7231">
        <v>41336</v>
      </c>
      <c r="B7231">
        <v>-890804480</v>
      </c>
      <c r="C7231">
        <v>1837</v>
      </c>
      <c r="D7231" t="s">
        <v>250</v>
      </c>
      <c r="E7231" t="s">
        <v>251</v>
      </c>
      <c r="F7231">
        <v>7057</v>
      </c>
      <c r="G7231" t="s">
        <v>270</v>
      </c>
      <c r="H7231" t="s">
        <v>271</v>
      </c>
      <c r="I7231">
        <v>437</v>
      </c>
      <c r="J7231" t="s">
        <v>506</v>
      </c>
      <c r="K7231" t="s">
        <v>507</v>
      </c>
      <c r="L7231">
        <v>12391</v>
      </c>
      <c r="M7231" t="s">
        <v>294</v>
      </c>
      <c r="N7231" t="s">
        <v>295</v>
      </c>
      <c r="O7231">
        <v>12391</v>
      </c>
      <c r="P7231" t="s">
        <v>294</v>
      </c>
      <c r="Q7231" t="s">
        <v>295</v>
      </c>
      <c r="R7231" t="s">
        <v>355</v>
      </c>
      <c r="S7231" s="2">
        <v>0</v>
      </c>
      <c r="U7231">
        <v>17</v>
      </c>
      <c r="IF7231">
        <v>12391</v>
      </c>
      <c r="IG7231" t="s">
        <v>294</v>
      </c>
      <c r="IH7231" t="s">
        <v>274</v>
      </c>
      <c r="IK7231">
        <v>-2</v>
      </c>
      <c r="IL7231" t="s">
        <v>257</v>
      </c>
      <c r="IM7231" t="s">
        <v>258</v>
      </c>
      <c r="IN7231" t="s">
        <v>514</v>
      </c>
      <c r="IP7231" t="s">
        <v>529</v>
      </c>
    </row>
    <row r="7232" spans="1:250" x14ac:dyDescent="0.25">
      <c r="A7232">
        <v>41337</v>
      </c>
      <c r="B7232">
        <v>-890804480</v>
      </c>
      <c r="C7232">
        <v>1837</v>
      </c>
      <c r="D7232" t="s">
        <v>250</v>
      </c>
      <c r="E7232" t="s">
        <v>251</v>
      </c>
      <c r="F7232">
        <v>7057</v>
      </c>
      <c r="G7232" t="s">
        <v>270</v>
      </c>
      <c r="H7232" t="s">
        <v>271</v>
      </c>
      <c r="I7232">
        <v>436</v>
      </c>
      <c r="J7232" t="s">
        <v>504</v>
      </c>
      <c r="K7232" t="s">
        <v>505</v>
      </c>
      <c r="L7232">
        <v>12391</v>
      </c>
      <c r="M7232" t="s">
        <v>294</v>
      </c>
      <c r="N7232" t="s">
        <v>295</v>
      </c>
      <c r="O7232">
        <v>12391</v>
      </c>
      <c r="P7232" t="s">
        <v>294</v>
      </c>
      <c r="Q7232" t="s">
        <v>295</v>
      </c>
      <c r="R7232" t="s">
        <v>355</v>
      </c>
      <c r="S7232" s="2">
        <v>0</v>
      </c>
      <c r="U7232">
        <v>17</v>
      </c>
      <c r="IF7232">
        <v>12391</v>
      </c>
      <c r="IG7232" t="s">
        <v>294</v>
      </c>
      <c r="IH7232" t="s">
        <v>274</v>
      </c>
      <c r="IK7232">
        <v>-2</v>
      </c>
      <c r="IL7232" t="s">
        <v>257</v>
      </c>
      <c r="IM7232" t="s">
        <v>258</v>
      </c>
      <c r="IN7232" t="s">
        <v>514</v>
      </c>
      <c r="IP7232" t="s">
        <v>529</v>
      </c>
    </row>
    <row r="7233" spans="1:250" x14ac:dyDescent="0.25">
      <c r="A7233">
        <v>41338</v>
      </c>
      <c r="B7233">
        <v>-890804480</v>
      </c>
      <c r="C7233">
        <v>1837</v>
      </c>
      <c r="D7233" t="s">
        <v>250</v>
      </c>
      <c r="E7233" t="s">
        <v>251</v>
      </c>
      <c r="F7233">
        <v>7057</v>
      </c>
      <c r="G7233" t="s">
        <v>270</v>
      </c>
      <c r="H7233" t="s">
        <v>271</v>
      </c>
      <c r="I7233">
        <v>435</v>
      </c>
      <c r="J7233" t="s">
        <v>493</v>
      </c>
      <c r="K7233" t="s">
        <v>494</v>
      </c>
      <c r="L7233">
        <v>12391</v>
      </c>
      <c r="M7233" t="s">
        <v>294</v>
      </c>
      <c r="N7233" t="s">
        <v>295</v>
      </c>
      <c r="O7233">
        <v>12391</v>
      </c>
      <c r="P7233" t="s">
        <v>294</v>
      </c>
      <c r="Q7233" t="s">
        <v>295</v>
      </c>
      <c r="R7233" t="s">
        <v>355</v>
      </c>
      <c r="S7233" s="2">
        <v>0</v>
      </c>
      <c r="U7233">
        <v>17</v>
      </c>
      <c r="IF7233">
        <v>12391</v>
      </c>
      <c r="IG7233" t="s">
        <v>294</v>
      </c>
      <c r="IH7233" t="s">
        <v>274</v>
      </c>
      <c r="IK7233">
        <v>-2</v>
      </c>
      <c r="IL7233" t="s">
        <v>257</v>
      </c>
      <c r="IM7233" t="s">
        <v>258</v>
      </c>
      <c r="IN7233" t="s">
        <v>514</v>
      </c>
      <c r="IP7233" t="s">
        <v>529</v>
      </c>
    </row>
    <row r="7234" spans="1:250" x14ac:dyDescent="0.25">
      <c r="A7234">
        <v>41339</v>
      </c>
      <c r="B7234">
        <v>-890804480</v>
      </c>
      <c r="C7234">
        <v>1837</v>
      </c>
      <c r="D7234" t="s">
        <v>250</v>
      </c>
      <c r="E7234" t="s">
        <v>251</v>
      </c>
      <c r="F7234">
        <v>7057</v>
      </c>
      <c r="G7234" t="s">
        <v>270</v>
      </c>
      <c r="H7234" t="s">
        <v>271</v>
      </c>
      <c r="I7234">
        <v>431</v>
      </c>
      <c r="J7234" t="s">
        <v>495</v>
      </c>
      <c r="K7234" t="s">
        <v>496</v>
      </c>
      <c r="L7234">
        <v>12391</v>
      </c>
      <c r="M7234" t="s">
        <v>294</v>
      </c>
      <c r="N7234" t="s">
        <v>295</v>
      </c>
      <c r="O7234">
        <v>12391</v>
      </c>
      <c r="P7234" t="s">
        <v>294</v>
      </c>
      <c r="Q7234" t="s">
        <v>295</v>
      </c>
      <c r="R7234" t="s">
        <v>355</v>
      </c>
      <c r="S7234" s="2">
        <v>0</v>
      </c>
      <c r="U7234">
        <v>17</v>
      </c>
      <c r="IF7234">
        <v>12391</v>
      </c>
      <c r="IG7234" t="s">
        <v>294</v>
      </c>
      <c r="IH7234" t="s">
        <v>274</v>
      </c>
      <c r="IK7234">
        <v>-2</v>
      </c>
      <c r="IL7234" t="s">
        <v>257</v>
      </c>
      <c r="IM7234" t="s">
        <v>258</v>
      </c>
      <c r="IN7234" t="s">
        <v>514</v>
      </c>
      <c r="IP7234" t="s">
        <v>529</v>
      </c>
    </row>
    <row r="7235" spans="1:250" x14ac:dyDescent="0.25">
      <c r="A7235">
        <v>41340</v>
      </c>
      <c r="B7235">
        <v>-890804480</v>
      </c>
      <c r="C7235">
        <v>1837</v>
      </c>
      <c r="D7235" t="s">
        <v>250</v>
      </c>
      <c r="E7235" t="s">
        <v>251</v>
      </c>
      <c r="F7235">
        <v>1848</v>
      </c>
      <c r="G7235" t="s">
        <v>252</v>
      </c>
      <c r="H7235" t="s">
        <v>251</v>
      </c>
      <c r="I7235">
        <v>424</v>
      </c>
      <c r="J7235" t="s">
        <v>477</v>
      </c>
      <c r="K7235" t="s">
        <v>478</v>
      </c>
      <c r="L7235">
        <v>12391</v>
      </c>
      <c r="M7235" t="s">
        <v>294</v>
      </c>
      <c r="N7235" t="s">
        <v>295</v>
      </c>
      <c r="O7235">
        <v>12391</v>
      </c>
      <c r="P7235" t="s">
        <v>294</v>
      </c>
      <c r="Q7235" t="s">
        <v>295</v>
      </c>
      <c r="R7235" t="s">
        <v>355</v>
      </c>
      <c r="S7235" s="2">
        <v>0</v>
      </c>
      <c r="U7235">
        <v>17</v>
      </c>
      <c r="IF7235">
        <v>12391</v>
      </c>
      <c r="IG7235" t="s">
        <v>294</v>
      </c>
      <c r="IH7235" t="s">
        <v>256</v>
      </c>
      <c r="IK7235">
        <v>-2</v>
      </c>
      <c r="IL7235" t="s">
        <v>257</v>
      </c>
      <c r="IM7235" t="s">
        <v>258</v>
      </c>
      <c r="IN7235" t="s">
        <v>502</v>
      </c>
      <c r="IP7235" t="s">
        <v>528</v>
      </c>
    </row>
    <row r="7236" spans="1:250" x14ac:dyDescent="0.25">
      <c r="A7236">
        <v>41341</v>
      </c>
      <c r="B7236">
        <v>-890804480</v>
      </c>
      <c r="C7236">
        <v>1837</v>
      </c>
      <c r="D7236" t="s">
        <v>250</v>
      </c>
      <c r="E7236" t="s">
        <v>251</v>
      </c>
      <c r="F7236">
        <v>1848</v>
      </c>
      <c r="G7236" t="s">
        <v>252</v>
      </c>
      <c r="H7236" t="s">
        <v>251</v>
      </c>
      <c r="I7236">
        <v>422</v>
      </c>
      <c r="J7236" t="s">
        <v>479</v>
      </c>
      <c r="K7236" t="s">
        <v>480</v>
      </c>
      <c r="L7236">
        <v>12391</v>
      </c>
      <c r="M7236" t="s">
        <v>294</v>
      </c>
      <c r="N7236" t="s">
        <v>295</v>
      </c>
      <c r="O7236">
        <v>12391</v>
      </c>
      <c r="P7236" t="s">
        <v>294</v>
      </c>
      <c r="Q7236" t="s">
        <v>295</v>
      </c>
      <c r="R7236" t="s">
        <v>355</v>
      </c>
      <c r="S7236" s="2">
        <v>0</v>
      </c>
      <c r="U7236">
        <v>17</v>
      </c>
      <c r="IF7236">
        <v>12391</v>
      </c>
      <c r="IG7236" t="s">
        <v>294</v>
      </c>
      <c r="IH7236" t="s">
        <v>256</v>
      </c>
      <c r="IK7236">
        <v>-2</v>
      </c>
      <c r="IL7236" t="s">
        <v>257</v>
      </c>
      <c r="IM7236" t="s">
        <v>258</v>
      </c>
      <c r="IN7236" t="s">
        <v>502</v>
      </c>
      <c r="IP7236" t="s">
        <v>528</v>
      </c>
    </row>
    <row r="7237" spans="1:250" x14ac:dyDescent="0.25">
      <c r="A7237">
        <v>41342</v>
      </c>
      <c r="B7237">
        <v>-890804480</v>
      </c>
      <c r="C7237">
        <v>1837</v>
      </c>
      <c r="D7237" t="s">
        <v>250</v>
      </c>
      <c r="E7237" t="s">
        <v>251</v>
      </c>
      <c r="F7237">
        <v>7057</v>
      </c>
      <c r="G7237" t="s">
        <v>270</v>
      </c>
      <c r="H7237" t="s">
        <v>271</v>
      </c>
      <c r="I7237">
        <v>424</v>
      </c>
      <c r="J7237" t="s">
        <v>477</v>
      </c>
      <c r="K7237" t="s">
        <v>478</v>
      </c>
      <c r="L7237">
        <v>12391</v>
      </c>
      <c r="M7237" t="s">
        <v>294</v>
      </c>
      <c r="N7237" t="s">
        <v>295</v>
      </c>
      <c r="O7237">
        <v>12391</v>
      </c>
      <c r="P7237" t="s">
        <v>294</v>
      </c>
      <c r="Q7237" t="s">
        <v>295</v>
      </c>
      <c r="R7237" t="s">
        <v>355</v>
      </c>
      <c r="S7237" s="2">
        <v>0</v>
      </c>
      <c r="U7237">
        <v>17</v>
      </c>
      <c r="IF7237">
        <v>12391</v>
      </c>
      <c r="IG7237" t="s">
        <v>294</v>
      </c>
      <c r="IH7237" t="s">
        <v>274</v>
      </c>
      <c r="IK7237">
        <v>-2</v>
      </c>
      <c r="IL7237" t="s">
        <v>257</v>
      </c>
      <c r="IM7237" t="s">
        <v>258</v>
      </c>
      <c r="IN7237" t="s">
        <v>514</v>
      </c>
      <c r="IP7237" t="s">
        <v>529</v>
      </c>
    </row>
    <row r="7238" spans="1:250" x14ac:dyDescent="0.25">
      <c r="A7238">
        <v>41343</v>
      </c>
      <c r="B7238">
        <v>-890804480</v>
      </c>
      <c r="C7238">
        <v>1837</v>
      </c>
      <c r="D7238" t="s">
        <v>250</v>
      </c>
      <c r="E7238" t="s">
        <v>251</v>
      </c>
      <c r="F7238">
        <v>7057</v>
      </c>
      <c r="G7238" t="s">
        <v>270</v>
      </c>
      <c r="H7238" t="s">
        <v>271</v>
      </c>
      <c r="I7238">
        <v>422</v>
      </c>
      <c r="J7238" t="s">
        <v>479</v>
      </c>
      <c r="K7238" t="s">
        <v>480</v>
      </c>
      <c r="L7238">
        <v>12391</v>
      </c>
      <c r="M7238" t="s">
        <v>294</v>
      </c>
      <c r="N7238" t="s">
        <v>295</v>
      </c>
      <c r="O7238">
        <v>12391</v>
      </c>
      <c r="P7238" t="s">
        <v>294</v>
      </c>
      <c r="Q7238" t="s">
        <v>295</v>
      </c>
      <c r="R7238" t="s">
        <v>355</v>
      </c>
      <c r="S7238" s="2">
        <v>0</v>
      </c>
      <c r="U7238">
        <v>17</v>
      </c>
      <c r="IF7238">
        <v>12391</v>
      </c>
      <c r="IG7238" t="s">
        <v>294</v>
      </c>
      <c r="IH7238" t="s">
        <v>274</v>
      </c>
      <c r="IK7238">
        <v>-2</v>
      </c>
      <c r="IL7238" t="s">
        <v>257</v>
      </c>
      <c r="IM7238" t="s">
        <v>258</v>
      </c>
      <c r="IN7238" t="s">
        <v>514</v>
      </c>
      <c r="IP7238" t="s">
        <v>529</v>
      </c>
    </row>
    <row r="7239" spans="1:250" x14ac:dyDescent="0.25">
      <c r="A7239">
        <v>41344</v>
      </c>
      <c r="B7239">
        <v>-890804480</v>
      </c>
      <c r="C7239">
        <v>1837</v>
      </c>
      <c r="D7239" t="s">
        <v>250</v>
      </c>
      <c r="E7239" t="s">
        <v>251</v>
      </c>
      <c r="F7239">
        <v>7057</v>
      </c>
      <c r="G7239" t="s">
        <v>270</v>
      </c>
      <c r="H7239" t="s">
        <v>271</v>
      </c>
      <c r="I7239">
        <v>420</v>
      </c>
      <c r="J7239" t="s">
        <v>481</v>
      </c>
      <c r="K7239" t="s">
        <v>482</v>
      </c>
      <c r="L7239">
        <v>12391</v>
      </c>
      <c r="M7239" t="s">
        <v>294</v>
      </c>
      <c r="N7239" t="s">
        <v>295</v>
      </c>
      <c r="O7239">
        <v>12391</v>
      </c>
      <c r="P7239" t="s">
        <v>294</v>
      </c>
      <c r="Q7239" t="s">
        <v>295</v>
      </c>
      <c r="R7239" t="s">
        <v>355</v>
      </c>
      <c r="S7239" s="2">
        <v>0</v>
      </c>
      <c r="U7239">
        <v>17</v>
      </c>
      <c r="IF7239">
        <v>12391</v>
      </c>
      <c r="IG7239" t="s">
        <v>294</v>
      </c>
      <c r="IH7239" t="s">
        <v>274</v>
      </c>
      <c r="IK7239">
        <v>-2</v>
      </c>
      <c r="IL7239" t="s">
        <v>257</v>
      </c>
      <c r="IM7239" t="s">
        <v>258</v>
      </c>
      <c r="IN7239" t="s">
        <v>514</v>
      </c>
      <c r="IP7239" t="s">
        <v>529</v>
      </c>
    </row>
    <row r="7240" spans="1:250" x14ac:dyDescent="0.25">
      <c r="A7240">
        <v>41345</v>
      </c>
      <c r="B7240">
        <v>-890804480</v>
      </c>
      <c r="C7240">
        <v>1837</v>
      </c>
      <c r="D7240" t="s">
        <v>250</v>
      </c>
      <c r="E7240" t="s">
        <v>251</v>
      </c>
      <c r="F7240">
        <v>7057</v>
      </c>
      <c r="G7240" t="s">
        <v>270</v>
      </c>
      <c r="H7240" t="s">
        <v>271</v>
      </c>
      <c r="I7240">
        <v>411</v>
      </c>
      <c r="J7240" t="s">
        <v>471</v>
      </c>
      <c r="K7240" t="s">
        <v>472</v>
      </c>
      <c r="L7240">
        <v>12391</v>
      </c>
      <c r="M7240" t="s">
        <v>294</v>
      </c>
      <c r="N7240" t="s">
        <v>295</v>
      </c>
      <c r="O7240">
        <v>12391</v>
      </c>
      <c r="P7240" t="s">
        <v>294</v>
      </c>
      <c r="Q7240" t="s">
        <v>295</v>
      </c>
      <c r="R7240" t="s">
        <v>355</v>
      </c>
      <c r="S7240" s="2">
        <v>0</v>
      </c>
      <c r="U7240">
        <v>17</v>
      </c>
      <c r="IF7240">
        <v>12391</v>
      </c>
      <c r="IG7240" t="s">
        <v>294</v>
      </c>
      <c r="IH7240" t="s">
        <v>274</v>
      </c>
      <c r="IK7240">
        <v>-2</v>
      </c>
      <c r="IL7240" t="s">
        <v>257</v>
      </c>
      <c r="IM7240" t="s">
        <v>258</v>
      </c>
      <c r="IN7240" t="s">
        <v>514</v>
      </c>
      <c r="IP7240" t="s">
        <v>529</v>
      </c>
    </row>
    <row r="7241" spans="1:250" x14ac:dyDescent="0.25">
      <c r="A7241">
        <v>41346</v>
      </c>
      <c r="B7241">
        <v>-890804480</v>
      </c>
      <c r="C7241">
        <v>1837</v>
      </c>
      <c r="D7241" t="s">
        <v>250</v>
      </c>
      <c r="E7241" t="s">
        <v>251</v>
      </c>
      <c r="F7241">
        <v>1848</v>
      </c>
      <c r="G7241" t="s">
        <v>252</v>
      </c>
      <c r="H7241" t="s">
        <v>251</v>
      </c>
      <c r="I7241">
        <v>429</v>
      </c>
      <c r="J7241" t="s">
        <v>473</v>
      </c>
      <c r="K7241" t="s">
        <v>474</v>
      </c>
      <c r="L7241">
        <v>12392</v>
      </c>
      <c r="M7241" t="s">
        <v>296</v>
      </c>
      <c r="N7241" t="s">
        <v>297</v>
      </c>
      <c r="O7241">
        <v>12392</v>
      </c>
      <c r="P7241" t="s">
        <v>296</v>
      </c>
      <c r="Q7241" t="s">
        <v>297</v>
      </c>
      <c r="R7241" t="s">
        <v>355</v>
      </c>
      <c r="S7241" s="2">
        <v>0</v>
      </c>
      <c r="U7241">
        <v>17</v>
      </c>
      <c r="IF7241">
        <v>12392</v>
      </c>
      <c r="IG7241" t="s">
        <v>296</v>
      </c>
      <c r="IH7241" t="s">
        <v>256</v>
      </c>
      <c r="IK7241">
        <v>-2</v>
      </c>
      <c r="IL7241" t="s">
        <v>257</v>
      </c>
      <c r="IM7241" t="s">
        <v>258</v>
      </c>
      <c r="IN7241" t="s">
        <v>502</v>
      </c>
      <c r="IP7241" t="s">
        <v>530</v>
      </c>
    </row>
    <row r="7242" spans="1:250" x14ac:dyDescent="0.25">
      <c r="A7242">
        <v>41347</v>
      </c>
      <c r="B7242">
        <v>-890804480</v>
      </c>
      <c r="C7242">
        <v>1837</v>
      </c>
      <c r="D7242" t="s">
        <v>250</v>
      </c>
      <c r="E7242" t="s">
        <v>251</v>
      </c>
      <c r="F7242">
        <v>1848</v>
      </c>
      <c r="G7242" t="s">
        <v>252</v>
      </c>
      <c r="H7242" t="s">
        <v>251</v>
      </c>
      <c r="I7242">
        <v>427</v>
      </c>
      <c r="J7242" t="s">
        <v>475</v>
      </c>
      <c r="K7242" t="s">
        <v>476</v>
      </c>
      <c r="L7242">
        <v>12392</v>
      </c>
      <c r="M7242" t="s">
        <v>296</v>
      </c>
      <c r="N7242" t="s">
        <v>297</v>
      </c>
      <c r="O7242">
        <v>12392</v>
      </c>
      <c r="P7242" t="s">
        <v>296</v>
      </c>
      <c r="Q7242" t="s">
        <v>297</v>
      </c>
      <c r="R7242" t="s">
        <v>355</v>
      </c>
      <c r="S7242" s="2">
        <v>0</v>
      </c>
      <c r="U7242">
        <v>17</v>
      </c>
      <c r="IF7242">
        <v>12392</v>
      </c>
      <c r="IG7242" t="s">
        <v>296</v>
      </c>
      <c r="IH7242" t="s">
        <v>256</v>
      </c>
      <c r="IK7242">
        <v>-2</v>
      </c>
      <c r="IL7242" t="s">
        <v>257</v>
      </c>
      <c r="IM7242" t="s">
        <v>258</v>
      </c>
      <c r="IN7242" t="s">
        <v>502</v>
      </c>
      <c r="IP7242" t="s">
        <v>530</v>
      </c>
    </row>
    <row r="7243" spans="1:250" x14ac:dyDescent="0.25">
      <c r="A7243">
        <v>41348</v>
      </c>
      <c r="B7243">
        <v>-890804480</v>
      </c>
      <c r="C7243">
        <v>1837</v>
      </c>
      <c r="D7243" t="s">
        <v>250</v>
      </c>
      <c r="E7243" t="s">
        <v>251</v>
      </c>
      <c r="F7243">
        <v>1848</v>
      </c>
      <c r="G7243" t="s">
        <v>252</v>
      </c>
      <c r="H7243" t="s">
        <v>251</v>
      </c>
      <c r="I7243">
        <v>424</v>
      </c>
      <c r="J7243" t="s">
        <v>477</v>
      </c>
      <c r="K7243" t="s">
        <v>478</v>
      </c>
      <c r="L7243">
        <v>12392</v>
      </c>
      <c r="M7243" t="s">
        <v>296</v>
      </c>
      <c r="N7243" t="s">
        <v>297</v>
      </c>
      <c r="O7243">
        <v>12392</v>
      </c>
      <c r="P7243" t="s">
        <v>296</v>
      </c>
      <c r="Q7243" t="s">
        <v>297</v>
      </c>
      <c r="R7243" t="s">
        <v>355</v>
      </c>
      <c r="S7243" s="2">
        <v>0</v>
      </c>
      <c r="U7243">
        <v>17</v>
      </c>
      <c r="IF7243">
        <v>12392</v>
      </c>
      <c r="IG7243" t="s">
        <v>296</v>
      </c>
      <c r="IH7243" t="s">
        <v>256</v>
      </c>
      <c r="IK7243">
        <v>-2</v>
      </c>
      <c r="IL7243" t="s">
        <v>257</v>
      </c>
      <c r="IM7243" t="s">
        <v>258</v>
      </c>
      <c r="IN7243" t="s">
        <v>502</v>
      </c>
      <c r="IP7243" t="s">
        <v>530</v>
      </c>
    </row>
    <row r="7244" spans="1:250" x14ac:dyDescent="0.25">
      <c r="A7244">
        <v>41349</v>
      </c>
      <c r="B7244">
        <v>-890804480</v>
      </c>
      <c r="C7244">
        <v>1837</v>
      </c>
      <c r="D7244" t="s">
        <v>250</v>
      </c>
      <c r="E7244" t="s">
        <v>251</v>
      </c>
      <c r="F7244">
        <v>1848</v>
      </c>
      <c r="G7244" t="s">
        <v>252</v>
      </c>
      <c r="H7244" t="s">
        <v>251</v>
      </c>
      <c r="I7244">
        <v>422</v>
      </c>
      <c r="J7244" t="s">
        <v>479</v>
      </c>
      <c r="K7244" t="s">
        <v>480</v>
      </c>
      <c r="L7244">
        <v>12392</v>
      </c>
      <c r="M7244" t="s">
        <v>296</v>
      </c>
      <c r="N7244" t="s">
        <v>297</v>
      </c>
      <c r="O7244">
        <v>12392</v>
      </c>
      <c r="P7244" t="s">
        <v>296</v>
      </c>
      <c r="Q7244" t="s">
        <v>297</v>
      </c>
      <c r="R7244" t="s">
        <v>355</v>
      </c>
      <c r="S7244" s="2">
        <v>0</v>
      </c>
      <c r="U7244">
        <v>17</v>
      </c>
      <c r="IF7244">
        <v>12392</v>
      </c>
      <c r="IG7244" t="s">
        <v>296</v>
      </c>
      <c r="IH7244" t="s">
        <v>256</v>
      </c>
      <c r="IK7244">
        <v>-2</v>
      </c>
      <c r="IL7244" t="s">
        <v>257</v>
      </c>
      <c r="IM7244" t="s">
        <v>258</v>
      </c>
      <c r="IN7244" t="s">
        <v>502</v>
      </c>
      <c r="IP7244" t="s">
        <v>530</v>
      </c>
    </row>
    <row r="7245" spans="1:250" x14ac:dyDescent="0.25">
      <c r="A7245">
        <v>41350</v>
      </c>
      <c r="B7245">
        <v>-890804480</v>
      </c>
      <c r="C7245">
        <v>1837</v>
      </c>
      <c r="D7245" t="s">
        <v>250</v>
      </c>
      <c r="E7245" t="s">
        <v>251</v>
      </c>
      <c r="F7245">
        <v>1848</v>
      </c>
      <c r="G7245" t="s">
        <v>252</v>
      </c>
      <c r="H7245" t="s">
        <v>251</v>
      </c>
      <c r="I7245">
        <v>420</v>
      </c>
      <c r="J7245" t="s">
        <v>481</v>
      </c>
      <c r="K7245" t="s">
        <v>482</v>
      </c>
      <c r="L7245">
        <v>12392</v>
      </c>
      <c r="M7245" t="s">
        <v>296</v>
      </c>
      <c r="N7245" t="s">
        <v>297</v>
      </c>
      <c r="O7245">
        <v>12392</v>
      </c>
      <c r="P7245" t="s">
        <v>296</v>
      </c>
      <c r="Q7245" t="s">
        <v>297</v>
      </c>
      <c r="R7245" t="s">
        <v>355</v>
      </c>
      <c r="S7245" s="2">
        <v>0</v>
      </c>
      <c r="U7245">
        <v>17</v>
      </c>
      <c r="IF7245">
        <v>12392</v>
      </c>
      <c r="IG7245" t="s">
        <v>296</v>
      </c>
      <c r="IH7245" t="s">
        <v>256</v>
      </c>
      <c r="IK7245">
        <v>-2</v>
      </c>
      <c r="IL7245" t="s">
        <v>257</v>
      </c>
      <c r="IM7245" t="s">
        <v>258</v>
      </c>
      <c r="IN7245" t="s">
        <v>502</v>
      </c>
      <c r="IP7245" t="s">
        <v>530</v>
      </c>
    </row>
    <row r="7246" spans="1:250" x14ac:dyDescent="0.25">
      <c r="A7246">
        <v>41351</v>
      </c>
      <c r="B7246">
        <v>-890804480</v>
      </c>
      <c r="C7246">
        <v>1837</v>
      </c>
      <c r="D7246" t="s">
        <v>250</v>
      </c>
      <c r="E7246" t="s">
        <v>251</v>
      </c>
      <c r="F7246">
        <v>1848</v>
      </c>
      <c r="G7246" t="s">
        <v>252</v>
      </c>
      <c r="H7246" t="s">
        <v>251</v>
      </c>
      <c r="I7246">
        <v>411</v>
      </c>
      <c r="J7246" t="s">
        <v>471</v>
      </c>
      <c r="K7246" t="s">
        <v>472</v>
      </c>
      <c r="L7246">
        <v>12392</v>
      </c>
      <c r="M7246" t="s">
        <v>296</v>
      </c>
      <c r="N7246" t="s">
        <v>297</v>
      </c>
      <c r="O7246">
        <v>12392</v>
      </c>
      <c r="P7246" t="s">
        <v>296</v>
      </c>
      <c r="Q7246" t="s">
        <v>297</v>
      </c>
      <c r="R7246" t="s">
        <v>355</v>
      </c>
      <c r="S7246" s="2">
        <v>0</v>
      </c>
      <c r="U7246">
        <v>17</v>
      </c>
      <c r="IF7246">
        <v>12392</v>
      </c>
      <c r="IG7246" t="s">
        <v>296</v>
      </c>
      <c r="IH7246" t="s">
        <v>256</v>
      </c>
      <c r="IK7246">
        <v>-2</v>
      </c>
      <c r="IL7246" t="s">
        <v>257</v>
      </c>
      <c r="IM7246" t="s">
        <v>258</v>
      </c>
      <c r="IN7246" t="s">
        <v>502</v>
      </c>
      <c r="IP7246" t="s">
        <v>530</v>
      </c>
    </row>
    <row r="7247" spans="1:250" x14ac:dyDescent="0.25">
      <c r="A7247">
        <v>41352</v>
      </c>
      <c r="B7247">
        <v>-890804480</v>
      </c>
      <c r="C7247">
        <v>1837</v>
      </c>
      <c r="D7247" t="s">
        <v>250</v>
      </c>
      <c r="E7247" t="s">
        <v>251</v>
      </c>
      <c r="F7247">
        <v>1848</v>
      </c>
      <c r="G7247" t="s">
        <v>252</v>
      </c>
      <c r="H7247" t="s">
        <v>251</v>
      </c>
      <c r="I7247">
        <v>437</v>
      </c>
      <c r="J7247" t="s">
        <v>506</v>
      </c>
      <c r="K7247" t="s">
        <v>507</v>
      </c>
      <c r="L7247">
        <v>12392</v>
      </c>
      <c r="M7247" t="s">
        <v>296</v>
      </c>
      <c r="N7247" t="s">
        <v>297</v>
      </c>
      <c r="O7247">
        <v>12392</v>
      </c>
      <c r="P7247" t="s">
        <v>296</v>
      </c>
      <c r="Q7247" t="s">
        <v>297</v>
      </c>
      <c r="R7247" t="s">
        <v>355</v>
      </c>
      <c r="S7247" s="2">
        <v>0</v>
      </c>
      <c r="U7247">
        <v>17</v>
      </c>
      <c r="IF7247">
        <v>12392</v>
      </c>
      <c r="IG7247" t="s">
        <v>296</v>
      </c>
      <c r="IH7247" t="s">
        <v>256</v>
      </c>
      <c r="IK7247">
        <v>-2</v>
      </c>
      <c r="IL7247" t="s">
        <v>257</v>
      </c>
      <c r="IM7247" t="s">
        <v>258</v>
      </c>
      <c r="IN7247" t="s">
        <v>502</v>
      </c>
      <c r="IP7247" t="s">
        <v>530</v>
      </c>
    </row>
    <row r="7248" spans="1:250" x14ac:dyDescent="0.25">
      <c r="A7248">
        <v>41353</v>
      </c>
      <c r="B7248">
        <v>-890804480</v>
      </c>
      <c r="C7248">
        <v>1837</v>
      </c>
      <c r="D7248" t="s">
        <v>250</v>
      </c>
      <c r="E7248" t="s">
        <v>251</v>
      </c>
      <c r="F7248">
        <v>1848</v>
      </c>
      <c r="G7248" t="s">
        <v>252</v>
      </c>
      <c r="H7248" t="s">
        <v>251</v>
      </c>
      <c r="I7248">
        <v>436</v>
      </c>
      <c r="J7248" t="s">
        <v>504</v>
      </c>
      <c r="K7248" t="s">
        <v>505</v>
      </c>
      <c r="L7248">
        <v>12392</v>
      </c>
      <c r="M7248" t="s">
        <v>296</v>
      </c>
      <c r="N7248" t="s">
        <v>297</v>
      </c>
      <c r="O7248">
        <v>12392</v>
      </c>
      <c r="P7248" t="s">
        <v>296</v>
      </c>
      <c r="Q7248" t="s">
        <v>297</v>
      </c>
      <c r="R7248" t="s">
        <v>355</v>
      </c>
      <c r="S7248" s="2">
        <v>0</v>
      </c>
      <c r="U7248">
        <v>17</v>
      </c>
      <c r="IF7248">
        <v>12392</v>
      </c>
      <c r="IG7248" t="s">
        <v>296</v>
      </c>
      <c r="IH7248" t="s">
        <v>256</v>
      </c>
      <c r="IK7248">
        <v>-2</v>
      </c>
      <c r="IL7248" t="s">
        <v>257</v>
      </c>
      <c r="IM7248" t="s">
        <v>258</v>
      </c>
      <c r="IN7248" t="s">
        <v>502</v>
      </c>
      <c r="IP7248" t="s">
        <v>530</v>
      </c>
    </row>
    <row r="7249" spans="1:250" x14ac:dyDescent="0.25">
      <c r="A7249">
        <v>41354</v>
      </c>
      <c r="B7249">
        <v>-890804480</v>
      </c>
      <c r="C7249">
        <v>1837</v>
      </c>
      <c r="D7249" t="s">
        <v>250</v>
      </c>
      <c r="E7249" t="s">
        <v>251</v>
      </c>
      <c r="F7249">
        <v>1848</v>
      </c>
      <c r="G7249" t="s">
        <v>252</v>
      </c>
      <c r="H7249" t="s">
        <v>251</v>
      </c>
      <c r="I7249">
        <v>435</v>
      </c>
      <c r="J7249" t="s">
        <v>493</v>
      </c>
      <c r="K7249" t="s">
        <v>494</v>
      </c>
      <c r="L7249">
        <v>12392</v>
      </c>
      <c r="M7249" t="s">
        <v>296</v>
      </c>
      <c r="N7249" t="s">
        <v>297</v>
      </c>
      <c r="O7249">
        <v>12392</v>
      </c>
      <c r="P7249" t="s">
        <v>296</v>
      </c>
      <c r="Q7249" t="s">
        <v>297</v>
      </c>
      <c r="R7249" t="s">
        <v>355</v>
      </c>
      <c r="S7249" s="2">
        <v>0</v>
      </c>
      <c r="U7249">
        <v>17</v>
      </c>
      <c r="IF7249">
        <v>12392</v>
      </c>
      <c r="IG7249" t="s">
        <v>296</v>
      </c>
      <c r="IH7249" t="s">
        <v>256</v>
      </c>
      <c r="IK7249">
        <v>-2</v>
      </c>
      <c r="IL7249" t="s">
        <v>257</v>
      </c>
      <c r="IM7249" t="s">
        <v>258</v>
      </c>
      <c r="IN7249" t="s">
        <v>502</v>
      </c>
      <c r="IP7249" t="s">
        <v>530</v>
      </c>
    </row>
    <row r="7250" spans="1:250" x14ac:dyDescent="0.25">
      <c r="A7250">
        <v>41355</v>
      </c>
      <c r="B7250">
        <v>-890804480</v>
      </c>
      <c r="C7250">
        <v>1837</v>
      </c>
      <c r="D7250" t="s">
        <v>250</v>
      </c>
      <c r="E7250" t="s">
        <v>251</v>
      </c>
      <c r="F7250">
        <v>1848</v>
      </c>
      <c r="G7250" t="s">
        <v>252</v>
      </c>
      <c r="H7250" t="s">
        <v>251</v>
      </c>
      <c r="I7250">
        <v>431</v>
      </c>
      <c r="J7250" t="s">
        <v>495</v>
      </c>
      <c r="K7250" t="s">
        <v>496</v>
      </c>
      <c r="L7250">
        <v>12392</v>
      </c>
      <c r="M7250" t="s">
        <v>296</v>
      </c>
      <c r="N7250" t="s">
        <v>297</v>
      </c>
      <c r="O7250">
        <v>12392</v>
      </c>
      <c r="P7250" t="s">
        <v>296</v>
      </c>
      <c r="Q7250" t="s">
        <v>297</v>
      </c>
      <c r="R7250" t="s">
        <v>355</v>
      </c>
      <c r="S7250" s="2">
        <v>0</v>
      </c>
      <c r="U7250">
        <v>17</v>
      </c>
      <c r="IF7250">
        <v>12392</v>
      </c>
      <c r="IG7250" t="s">
        <v>296</v>
      </c>
      <c r="IH7250" t="s">
        <v>256</v>
      </c>
      <c r="IK7250">
        <v>-2</v>
      </c>
      <c r="IL7250" t="s">
        <v>257</v>
      </c>
      <c r="IM7250" t="s">
        <v>258</v>
      </c>
      <c r="IN7250" t="s">
        <v>502</v>
      </c>
      <c r="IP7250" t="s">
        <v>530</v>
      </c>
    </row>
    <row r="7251" spans="1:250" x14ac:dyDescent="0.25">
      <c r="A7251">
        <v>41356</v>
      </c>
      <c r="B7251">
        <v>-890804480</v>
      </c>
      <c r="C7251">
        <v>1837</v>
      </c>
      <c r="D7251" t="s">
        <v>250</v>
      </c>
      <c r="E7251" t="s">
        <v>251</v>
      </c>
      <c r="F7251">
        <v>1848</v>
      </c>
      <c r="G7251" t="s">
        <v>252</v>
      </c>
      <c r="H7251" t="s">
        <v>251</v>
      </c>
      <c r="I7251">
        <v>420</v>
      </c>
      <c r="J7251" t="s">
        <v>481</v>
      </c>
      <c r="K7251" t="s">
        <v>482</v>
      </c>
      <c r="L7251">
        <v>12394</v>
      </c>
      <c r="M7251" t="s">
        <v>298</v>
      </c>
      <c r="N7251" t="s">
        <v>299</v>
      </c>
      <c r="O7251">
        <v>12394</v>
      </c>
      <c r="P7251" t="s">
        <v>298</v>
      </c>
      <c r="Q7251" t="s">
        <v>299</v>
      </c>
      <c r="R7251" t="s">
        <v>355</v>
      </c>
      <c r="S7251" s="2">
        <v>0</v>
      </c>
      <c r="U7251">
        <v>17</v>
      </c>
      <c r="IF7251">
        <v>12394</v>
      </c>
      <c r="IG7251" t="s">
        <v>298</v>
      </c>
      <c r="IH7251" t="s">
        <v>256</v>
      </c>
      <c r="IK7251">
        <v>-2</v>
      </c>
      <c r="IL7251" t="s">
        <v>257</v>
      </c>
      <c r="IM7251" t="s">
        <v>258</v>
      </c>
      <c r="IN7251" t="s">
        <v>502</v>
      </c>
      <c r="IP7251" t="s">
        <v>531</v>
      </c>
    </row>
    <row r="7252" spans="1:250" x14ac:dyDescent="0.25">
      <c r="A7252">
        <v>41357</v>
      </c>
      <c r="B7252">
        <v>-890804480</v>
      </c>
      <c r="C7252">
        <v>1837</v>
      </c>
      <c r="D7252" t="s">
        <v>250</v>
      </c>
      <c r="E7252" t="s">
        <v>251</v>
      </c>
      <c r="F7252">
        <v>1848</v>
      </c>
      <c r="G7252" t="s">
        <v>252</v>
      </c>
      <c r="H7252" t="s">
        <v>251</v>
      </c>
      <c r="I7252">
        <v>411</v>
      </c>
      <c r="J7252" t="s">
        <v>471</v>
      </c>
      <c r="K7252" t="s">
        <v>472</v>
      </c>
      <c r="L7252">
        <v>12394</v>
      </c>
      <c r="M7252" t="s">
        <v>298</v>
      </c>
      <c r="N7252" t="s">
        <v>299</v>
      </c>
      <c r="O7252">
        <v>12394</v>
      </c>
      <c r="P7252" t="s">
        <v>298</v>
      </c>
      <c r="Q7252" t="s">
        <v>299</v>
      </c>
      <c r="R7252" t="s">
        <v>355</v>
      </c>
      <c r="S7252" s="2">
        <v>0</v>
      </c>
      <c r="U7252">
        <v>17</v>
      </c>
      <c r="IF7252">
        <v>12394</v>
      </c>
      <c r="IG7252" t="s">
        <v>298</v>
      </c>
      <c r="IH7252" t="s">
        <v>256</v>
      </c>
      <c r="IK7252">
        <v>-2</v>
      </c>
      <c r="IL7252" t="s">
        <v>257</v>
      </c>
      <c r="IM7252" t="s">
        <v>258</v>
      </c>
      <c r="IN7252" t="s">
        <v>502</v>
      </c>
      <c r="IP7252" t="s">
        <v>531</v>
      </c>
    </row>
    <row r="7253" spans="1:250" x14ac:dyDescent="0.25">
      <c r="A7253">
        <v>41358</v>
      </c>
      <c r="B7253">
        <v>-890804480</v>
      </c>
      <c r="C7253">
        <v>1837</v>
      </c>
      <c r="D7253" t="s">
        <v>250</v>
      </c>
      <c r="E7253" t="s">
        <v>251</v>
      </c>
      <c r="F7253">
        <v>1848</v>
      </c>
      <c r="G7253" t="s">
        <v>252</v>
      </c>
      <c r="H7253" t="s">
        <v>251</v>
      </c>
      <c r="I7253">
        <v>435</v>
      </c>
      <c r="J7253" t="s">
        <v>493</v>
      </c>
      <c r="K7253" t="s">
        <v>494</v>
      </c>
      <c r="L7253">
        <v>12394</v>
      </c>
      <c r="M7253" t="s">
        <v>298</v>
      </c>
      <c r="N7253" t="s">
        <v>299</v>
      </c>
      <c r="O7253">
        <v>12394</v>
      </c>
      <c r="P7253" t="s">
        <v>298</v>
      </c>
      <c r="Q7253" t="s">
        <v>299</v>
      </c>
      <c r="R7253" t="s">
        <v>355</v>
      </c>
      <c r="S7253" s="2">
        <v>0</v>
      </c>
      <c r="U7253">
        <v>17</v>
      </c>
      <c r="IF7253">
        <v>12394</v>
      </c>
      <c r="IG7253" t="s">
        <v>298</v>
      </c>
      <c r="IH7253" t="s">
        <v>256</v>
      </c>
      <c r="IK7253">
        <v>-2</v>
      </c>
      <c r="IL7253" t="s">
        <v>257</v>
      </c>
      <c r="IM7253" t="s">
        <v>258</v>
      </c>
      <c r="IN7253" t="s">
        <v>502</v>
      </c>
      <c r="IP7253" t="s">
        <v>531</v>
      </c>
    </row>
    <row r="7254" spans="1:250" x14ac:dyDescent="0.25">
      <c r="A7254">
        <v>41359</v>
      </c>
      <c r="B7254">
        <v>-890804480</v>
      </c>
      <c r="C7254">
        <v>1837</v>
      </c>
      <c r="D7254" t="s">
        <v>250</v>
      </c>
      <c r="E7254" t="s">
        <v>251</v>
      </c>
      <c r="F7254">
        <v>1848</v>
      </c>
      <c r="G7254" t="s">
        <v>252</v>
      </c>
      <c r="H7254" t="s">
        <v>251</v>
      </c>
      <c r="I7254">
        <v>431</v>
      </c>
      <c r="J7254" t="s">
        <v>495</v>
      </c>
      <c r="K7254" t="s">
        <v>496</v>
      </c>
      <c r="L7254">
        <v>12394</v>
      </c>
      <c r="M7254" t="s">
        <v>298</v>
      </c>
      <c r="N7254" t="s">
        <v>299</v>
      </c>
      <c r="O7254">
        <v>12394</v>
      </c>
      <c r="P7254" t="s">
        <v>298</v>
      </c>
      <c r="Q7254" t="s">
        <v>299</v>
      </c>
      <c r="R7254" t="s">
        <v>355</v>
      </c>
      <c r="S7254" s="2">
        <v>0</v>
      </c>
      <c r="U7254">
        <v>17</v>
      </c>
      <c r="IF7254">
        <v>12394</v>
      </c>
      <c r="IG7254" t="s">
        <v>298</v>
      </c>
      <c r="IH7254" t="s">
        <v>256</v>
      </c>
      <c r="IK7254">
        <v>-2</v>
      </c>
      <c r="IL7254" t="s">
        <v>257</v>
      </c>
      <c r="IM7254" t="s">
        <v>258</v>
      </c>
      <c r="IN7254" t="s">
        <v>502</v>
      </c>
      <c r="IP7254" t="s">
        <v>531</v>
      </c>
    </row>
    <row r="7255" spans="1:250" x14ac:dyDescent="0.25">
      <c r="A7255">
        <v>41360</v>
      </c>
      <c r="B7255">
        <v>-890804480</v>
      </c>
      <c r="C7255">
        <v>1837</v>
      </c>
      <c r="D7255" t="s">
        <v>250</v>
      </c>
      <c r="E7255" t="s">
        <v>251</v>
      </c>
      <c r="F7255">
        <v>1848</v>
      </c>
      <c r="G7255" t="s">
        <v>252</v>
      </c>
      <c r="H7255" t="s">
        <v>251</v>
      </c>
      <c r="I7255">
        <v>429</v>
      </c>
      <c r="J7255" t="s">
        <v>473</v>
      </c>
      <c r="K7255" t="s">
        <v>474</v>
      </c>
      <c r="L7255">
        <v>12394</v>
      </c>
      <c r="M7255" t="s">
        <v>298</v>
      </c>
      <c r="N7255" t="s">
        <v>299</v>
      </c>
      <c r="O7255">
        <v>12394</v>
      </c>
      <c r="P7255" t="s">
        <v>298</v>
      </c>
      <c r="Q7255" t="s">
        <v>299</v>
      </c>
      <c r="R7255" t="s">
        <v>355</v>
      </c>
      <c r="S7255" s="2">
        <v>0</v>
      </c>
      <c r="U7255">
        <v>17</v>
      </c>
      <c r="IF7255">
        <v>12394</v>
      </c>
      <c r="IG7255" t="s">
        <v>298</v>
      </c>
      <c r="IH7255" t="s">
        <v>256</v>
      </c>
      <c r="IK7255">
        <v>-2</v>
      </c>
      <c r="IL7255" t="s">
        <v>257</v>
      </c>
      <c r="IM7255" t="s">
        <v>258</v>
      </c>
      <c r="IN7255" t="s">
        <v>502</v>
      </c>
      <c r="IP7255" t="s">
        <v>531</v>
      </c>
    </row>
    <row r="7256" spans="1:250" x14ac:dyDescent="0.25">
      <c r="A7256">
        <v>41361</v>
      </c>
      <c r="B7256">
        <v>-890804480</v>
      </c>
      <c r="C7256">
        <v>1837</v>
      </c>
      <c r="D7256" t="s">
        <v>250</v>
      </c>
      <c r="E7256" t="s">
        <v>251</v>
      </c>
      <c r="F7256">
        <v>1848</v>
      </c>
      <c r="G7256" t="s">
        <v>252</v>
      </c>
      <c r="H7256" t="s">
        <v>251</v>
      </c>
      <c r="I7256">
        <v>427</v>
      </c>
      <c r="J7256" t="s">
        <v>475</v>
      </c>
      <c r="K7256" t="s">
        <v>476</v>
      </c>
      <c r="L7256">
        <v>12394</v>
      </c>
      <c r="M7256" t="s">
        <v>298</v>
      </c>
      <c r="N7256" t="s">
        <v>299</v>
      </c>
      <c r="O7256">
        <v>12394</v>
      </c>
      <c r="P7256" t="s">
        <v>298</v>
      </c>
      <c r="Q7256" t="s">
        <v>299</v>
      </c>
      <c r="R7256" t="s">
        <v>355</v>
      </c>
      <c r="S7256" s="2">
        <v>0</v>
      </c>
      <c r="U7256">
        <v>17</v>
      </c>
      <c r="IF7256">
        <v>12394</v>
      </c>
      <c r="IG7256" t="s">
        <v>298</v>
      </c>
      <c r="IH7256" t="s">
        <v>256</v>
      </c>
      <c r="IK7256">
        <v>-2</v>
      </c>
      <c r="IL7256" t="s">
        <v>257</v>
      </c>
      <c r="IM7256" t="s">
        <v>258</v>
      </c>
      <c r="IN7256" t="s">
        <v>502</v>
      </c>
      <c r="IP7256" t="s">
        <v>531</v>
      </c>
    </row>
    <row r="7257" spans="1:250" x14ac:dyDescent="0.25">
      <c r="A7257">
        <v>41362</v>
      </c>
      <c r="B7257">
        <v>-890804480</v>
      </c>
      <c r="C7257">
        <v>1837</v>
      </c>
      <c r="D7257" t="s">
        <v>250</v>
      </c>
      <c r="E7257" t="s">
        <v>251</v>
      </c>
      <c r="F7257">
        <v>1848</v>
      </c>
      <c r="G7257" t="s">
        <v>252</v>
      </c>
      <c r="H7257" t="s">
        <v>251</v>
      </c>
      <c r="I7257">
        <v>424</v>
      </c>
      <c r="J7257" t="s">
        <v>477</v>
      </c>
      <c r="K7257" t="s">
        <v>478</v>
      </c>
      <c r="L7257">
        <v>12394</v>
      </c>
      <c r="M7257" t="s">
        <v>298</v>
      </c>
      <c r="N7257" t="s">
        <v>299</v>
      </c>
      <c r="O7257">
        <v>12394</v>
      </c>
      <c r="P7257" t="s">
        <v>298</v>
      </c>
      <c r="Q7257" t="s">
        <v>299</v>
      </c>
      <c r="R7257" t="s">
        <v>355</v>
      </c>
      <c r="S7257" s="2">
        <v>0</v>
      </c>
      <c r="U7257">
        <v>17</v>
      </c>
      <c r="IF7257">
        <v>12394</v>
      </c>
      <c r="IG7257" t="s">
        <v>298</v>
      </c>
      <c r="IH7257" t="s">
        <v>256</v>
      </c>
      <c r="IK7257">
        <v>-2</v>
      </c>
      <c r="IL7257" t="s">
        <v>257</v>
      </c>
      <c r="IM7257" t="s">
        <v>258</v>
      </c>
      <c r="IN7257" t="s">
        <v>502</v>
      </c>
      <c r="IP7257" t="s">
        <v>531</v>
      </c>
    </row>
    <row r="7258" spans="1:250" x14ac:dyDescent="0.25">
      <c r="A7258">
        <v>41363</v>
      </c>
      <c r="B7258">
        <v>-890804480</v>
      </c>
      <c r="C7258">
        <v>1837</v>
      </c>
      <c r="D7258" t="s">
        <v>250</v>
      </c>
      <c r="E7258" t="s">
        <v>251</v>
      </c>
      <c r="F7258">
        <v>1848</v>
      </c>
      <c r="G7258" t="s">
        <v>252</v>
      </c>
      <c r="H7258" t="s">
        <v>251</v>
      </c>
      <c r="I7258">
        <v>422</v>
      </c>
      <c r="J7258" t="s">
        <v>479</v>
      </c>
      <c r="K7258" t="s">
        <v>480</v>
      </c>
      <c r="L7258">
        <v>12394</v>
      </c>
      <c r="M7258" t="s">
        <v>298</v>
      </c>
      <c r="N7258" t="s">
        <v>299</v>
      </c>
      <c r="O7258">
        <v>12394</v>
      </c>
      <c r="P7258" t="s">
        <v>298</v>
      </c>
      <c r="Q7258" t="s">
        <v>299</v>
      </c>
      <c r="R7258" t="s">
        <v>355</v>
      </c>
      <c r="S7258" s="2">
        <v>0</v>
      </c>
      <c r="U7258">
        <v>17</v>
      </c>
      <c r="IF7258">
        <v>12394</v>
      </c>
      <c r="IG7258" t="s">
        <v>298</v>
      </c>
      <c r="IH7258" t="s">
        <v>256</v>
      </c>
      <c r="IK7258">
        <v>-2</v>
      </c>
      <c r="IL7258" t="s">
        <v>257</v>
      </c>
      <c r="IM7258" t="s">
        <v>258</v>
      </c>
      <c r="IN7258" t="s">
        <v>502</v>
      </c>
      <c r="IP7258" t="s">
        <v>531</v>
      </c>
    </row>
    <row r="7259" spans="1:250" x14ac:dyDescent="0.25">
      <c r="A7259">
        <v>41364</v>
      </c>
      <c r="B7259">
        <v>-890804480</v>
      </c>
      <c r="C7259">
        <v>1837</v>
      </c>
      <c r="D7259" t="s">
        <v>250</v>
      </c>
      <c r="E7259" t="s">
        <v>251</v>
      </c>
      <c r="F7259">
        <v>1848</v>
      </c>
      <c r="G7259" t="s">
        <v>252</v>
      </c>
      <c r="H7259" t="s">
        <v>251</v>
      </c>
      <c r="I7259">
        <v>437</v>
      </c>
      <c r="J7259" t="s">
        <v>506</v>
      </c>
      <c r="K7259" t="s">
        <v>507</v>
      </c>
      <c r="L7259">
        <v>12394</v>
      </c>
      <c r="M7259" t="s">
        <v>298</v>
      </c>
      <c r="N7259" t="s">
        <v>299</v>
      </c>
      <c r="O7259">
        <v>12394</v>
      </c>
      <c r="P7259" t="s">
        <v>298</v>
      </c>
      <c r="Q7259" t="s">
        <v>299</v>
      </c>
      <c r="R7259" t="s">
        <v>355</v>
      </c>
      <c r="S7259" s="2">
        <v>0</v>
      </c>
      <c r="U7259">
        <v>17</v>
      </c>
      <c r="IF7259">
        <v>12394</v>
      </c>
      <c r="IG7259" t="s">
        <v>298</v>
      </c>
      <c r="IH7259" t="s">
        <v>256</v>
      </c>
      <c r="IK7259">
        <v>-2</v>
      </c>
      <c r="IL7259" t="s">
        <v>257</v>
      </c>
      <c r="IM7259" t="s">
        <v>258</v>
      </c>
      <c r="IN7259" t="s">
        <v>502</v>
      </c>
      <c r="IP7259" t="s">
        <v>531</v>
      </c>
    </row>
    <row r="7260" spans="1:250" x14ac:dyDescent="0.25">
      <c r="A7260">
        <v>41365</v>
      </c>
      <c r="B7260">
        <v>-890804480</v>
      </c>
      <c r="C7260">
        <v>1837</v>
      </c>
      <c r="D7260" t="s">
        <v>250</v>
      </c>
      <c r="E7260" t="s">
        <v>251</v>
      </c>
      <c r="F7260">
        <v>1848</v>
      </c>
      <c r="G7260" t="s">
        <v>252</v>
      </c>
      <c r="H7260" t="s">
        <v>251</v>
      </c>
      <c r="I7260">
        <v>436</v>
      </c>
      <c r="J7260" t="s">
        <v>504</v>
      </c>
      <c r="K7260" t="s">
        <v>505</v>
      </c>
      <c r="L7260">
        <v>12394</v>
      </c>
      <c r="M7260" t="s">
        <v>298</v>
      </c>
      <c r="N7260" t="s">
        <v>299</v>
      </c>
      <c r="O7260">
        <v>12394</v>
      </c>
      <c r="P7260" t="s">
        <v>298</v>
      </c>
      <c r="Q7260" t="s">
        <v>299</v>
      </c>
      <c r="R7260" t="s">
        <v>355</v>
      </c>
      <c r="S7260" s="2">
        <v>0</v>
      </c>
      <c r="U7260">
        <v>17</v>
      </c>
      <c r="IF7260">
        <v>12394</v>
      </c>
      <c r="IG7260" t="s">
        <v>298</v>
      </c>
      <c r="IH7260" t="s">
        <v>256</v>
      </c>
      <c r="IK7260">
        <v>-2</v>
      </c>
      <c r="IL7260" t="s">
        <v>257</v>
      </c>
      <c r="IM7260" t="s">
        <v>258</v>
      </c>
      <c r="IN7260" t="s">
        <v>502</v>
      </c>
      <c r="IP7260" t="s">
        <v>531</v>
      </c>
    </row>
    <row r="7261" spans="1:250" x14ac:dyDescent="0.25">
      <c r="A7261">
        <v>41366</v>
      </c>
      <c r="B7261">
        <v>-890804480</v>
      </c>
      <c r="C7261">
        <v>1837</v>
      </c>
      <c r="D7261" t="s">
        <v>250</v>
      </c>
      <c r="E7261" t="s">
        <v>251</v>
      </c>
      <c r="F7261">
        <v>13794</v>
      </c>
      <c r="G7261" t="s">
        <v>264</v>
      </c>
      <c r="H7261" t="s">
        <v>265</v>
      </c>
      <c r="I7261">
        <v>424</v>
      </c>
      <c r="J7261" t="s">
        <v>477</v>
      </c>
      <c r="K7261" t="s">
        <v>478</v>
      </c>
      <c r="L7261">
        <v>13917</v>
      </c>
      <c r="M7261" t="s">
        <v>300</v>
      </c>
      <c r="N7261" t="s">
        <v>301</v>
      </c>
      <c r="O7261">
        <v>13917</v>
      </c>
      <c r="P7261" t="s">
        <v>300</v>
      </c>
      <c r="Q7261" t="s">
        <v>301</v>
      </c>
      <c r="R7261" t="s">
        <v>355</v>
      </c>
      <c r="S7261" s="2">
        <v>0</v>
      </c>
      <c r="U7261">
        <v>17</v>
      </c>
      <c r="IF7261">
        <v>13917</v>
      </c>
      <c r="IG7261" t="s">
        <v>300</v>
      </c>
      <c r="IH7261" t="s">
        <v>266</v>
      </c>
      <c r="IK7261">
        <v>-2</v>
      </c>
      <c r="IL7261" t="s">
        <v>257</v>
      </c>
      <c r="IM7261" t="s">
        <v>258</v>
      </c>
      <c r="IN7261" t="s">
        <v>511</v>
      </c>
      <c r="IP7261" t="s">
        <v>532</v>
      </c>
    </row>
    <row r="7262" spans="1:250" x14ac:dyDescent="0.25">
      <c r="A7262">
        <v>41367</v>
      </c>
      <c r="B7262">
        <v>-890804480</v>
      </c>
      <c r="C7262">
        <v>1837</v>
      </c>
      <c r="D7262" t="s">
        <v>250</v>
      </c>
      <c r="E7262" t="s">
        <v>251</v>
      </c>
      <c r="F7262">
        <v>13794</v>
      </c>
      <c r="G7262" t="s">
        <v>264</v>
      </c>
      <c r="H7262" t="s">
        <v>265</v>
      </c>
      <c r="I7262">
        <v>422</v>
      </c>
      <c r="J7262" t="s">
        <v>479</v>
      </c>
      <c r="K7262" t="s">
        <v>480</v>
      </c>
      <c r="L7262">
        <v>13917</v>
      </c>
      <c r="M7262" t="s">
        <v>300</v>
      </c>
      <c r="N7262" t="s">
        <v>301</v>
      </c>
      <c r="O7262">
        <v>13917</v>
      </c>
      <c r="P7262" t="s">
        <v>300</v>
      </c>
      <c r="Q7262" t="s">
        <v>301</v>
      </c>
      <c r="R7262" t="s">
        <v>355</v>
      </c>
      <c r="S7262" s="2">
        <v>0</v>
      </c>
      <c r="U7262">
        <v>17</v>
      </c>
      <c r="IF7262">
        <v>13917</v>
      </c>
      <c r="IG7262" t="s">
        <v>300</v>
      </c>
      <c r="IH7262" t="s">
        <v>266</v>
      </c>
      <c r="IK7262">
        <v>-2</v>
      </c>
      <c r="IL7262" t="s">
        <v>257</v>
      </c>
      <c r="IM7262" t="s">
        <v>258</v>
      </c>
      <c r="IN7262" t="s">
        <v>511</v>
      </c>
      <c r="IP7262" t="s">
        <v>532</v>
      </c>
    </row>
    <row r="7263" spans="1:250" x14ac:dyDescent="0.25">
      <c r="A7263">
        <v>41368</v>
      </c>
      <c r="B7263">
        <v>-890804480</v>
      </c>
      <c r="C7263">
        <v>1837</v>
      </c>
      <c r="D7263" t="s">
        <v>250</v>
      </c>
      <c r="E7263" t="s">
        <v>251</v>
      </c>
      <c r="F7263">
        <v>13794</v>
      </c>
      <c r="G7263" t="s">
        <v>264</v>
      </c>
      <c r="H7263" t="s">
        <v>265</v>
      </c>
      <c r="I7263">
        <v>420</v>
      </c>
      <c r="J7263" t="s">
        <v>481</v>
      </c>
      <c r="K7263" t="s">
        <v>482</v>
      </c>
      <c r="L7263">
        <v>13917</v>
      </c>
      <c r="M7263" t="s">
        <v>300</v>
      </c>
      <c r="N7263" t="s">
        <v>301</v>
      </c>
      <c r="O7263">
        <v>13917</v>
      </c>
      <c r="P7263" t="s">
        <v>300</v>
      </c>
      <c r="Q7263" t="s">
        <v>301</v>
      </c>
      <c r="R7263" t="s">
        <v>355</v>
      </c>
      <c r="S7263" s="2">
        <v>0</v>
      </c>
      <c r="U7263">
        <v>17</v>
      </c>
      <c r="IF7263">
        <v>13917</v>
      </c>
      <c r="IG7263" t="s">
        <v>300</v>
      </c>
      <c r="IH7263" t="s">
        <v>266</v>
      </c>
      <c r="IK7263">
        <v>-2</v>
      </c>
      <c r="IL7263" t="s">
        <v>257</v>
      </c>
      <c r="IM7263" t="s">
        <v>258</v>
      </c>
      <c r="IN7263" t="s">
        <v>511</v>
      </c>
      <c r="IP7263" t="s">
        <v>532</v>
      </c>
    </row>
    <row r="7264" spans="1:250" x14ac:dyDescent="0.25">
      <c r="A7264">
        <v>41369</v>
      </c>
      <c r="B7264">
        <v>-890804480</v>
      </c>
      <c r="C7264">
        <v>1837</v>
      </c>
      <c r="D7264" t="s">
        <v>250</v>
      </c>
      <c r="E7264" t="s">
        <v>251</v>
      </c>
      <c r="F7264">
        <v>13794</v>
      </c>
      <c r="G7264" t="s">
        <v>264</v>
      </c>
      <c r="H7264" t="s">
        <v>265</v>
      </c>
      <c r="I7264">
        <v>411</v>
      </c>
      <c r="J7264" t="s">
        <v>471</v>
      </c>
      <c r="K7264" t="s">
        <v>472</v>
      </c>
      <c r="L7264">
        <v>13917</v>
      </c>
      <c r="M7264" t="s">
        <v>300</v>
      </c>
      <c r="N7264" t="s">
        <v>301</v>
      </c>
      <c r="O7264">
        <v>13917</v>
      </c>
      <c r="P7264" t="s">
        <v>300</v>
      </c>
      <c r="Q7264" t="s">
        <v>301</v>
      </c>
      <c r="R7264" t="s">
        <v>355</v>
      </c>
      <c r="S7264" s="2">
        <v>0</v>
      </c>
      <c r="U7264">
        <v>17</v>
      </c>
      <c r="IF7264">
        <v>13917</v>
      </c>
      <c r="IG7264" t="s">
        <v>300</v>
      </c>
      <c r="IH7264" t="s">
        <v>266</v>
      </c>
      <c r="IK7264">
        <v>-2</v>
      </c>
      <c r="IL7264" t="s">
        <v>257</v>
      </c>
      <c r="IM7264" t="s">
        <v>258</v>
      </c>
      <c r="IN7264" t="s">
        <v>511</v>
      </c>
      <c r="IP7264" t="s">
        <v>532</v>
      </c>
    </row>
    <row r="7265" spans="1:250" x14ac:dyDescent="0.25">
      <c r="A7265">
        <v>41370</v>
      </c>
      <c r="B7265">
        <v>-890804480</v>
      </c>
      <c r="C7265">
        <v>1837</v>
      </c>
      <c r="D7265" t="s">
        <v>250</v>
      </c>
      <c r="E7265" t="s">
        <v>251</v>
      </c>
      <c r="F7265">
        <v>13794</v>
      </c>
      <c r="G7265" t="s">
        <v>264</v>
      </c>
      <c r="H7265" t="s">
        <v>265</v>
      </c>
      <c r="I7265">
        <v>437</v>
      </c>
      <c r="J7265" t="s">
        <v>506</v>
      </c>
      <c r="K7265" t="s">
        <v>507</v>
      </c>
      <c r="L7265">
        <v>13917</v>
      </c>
      <c r="M7265" t="s">
        <v>300</v>
      </c>
      <c r="N7265" t="s">
        <v>301</v>
      </c>
      <c r="O7265">
        <v>13917</v>
      </c>
      <c r="P7265" t="s">
        <v>300</v>
      </c>
      <c r="Q7265" t="s">
        <v>301</v>
      </c>
      <c r="R7265" t="s">
        <v>355</v>
      </c>
      <c r="S7265" s="2">
        <v>0</v>
      </c>
      <c r="U7265">
        <v>17</v>
      </c>
      <c r="IF7265">
        <v>13917</v>
      </c>
      <c r="IG7265" t="s">
        <v>300</v>
      </c>
      <c r="IH7265" t="s">
        <v>266</v>
      </c>
      <c r="IK7265">
        <v>-2</v>
      </c>
      <c r="IL7265" t="s">
        <v>257</v>
      </c>
      <c r="IM7265" t="s">
        <v>258</v>
      </c>
      <c r="IN7265" t="s">
        <v>511</v>
      </c>
      <c r="IP7265" t="s">
        <v>532</v>
      </c>
    </row>
    <row r="7266" spans="1:250" x14ac:dyDescent="0.25">
      <c r="A7266">
        <v>41371</v>
      </c>
      <c r="B7266">
        <v>-890804480</v>
      </c>
      <c r="C7266">
        <v>1837</v>
      </c>
      <c r="D7266" t="s">
        <v>250</v>
      </c>
      <c r="E7266" t="s">
        <v>251</v>
      </c>
      <c r="F7266">
        <v>13794</v>
      </c>
      <c r="G7266" t="s">
        <v>264</v>
      </c>
      <c r="H7266" t="s">
        <v>265</v>
      </c>
      <c r="I7266">
        <v>436</v>
      </c>
      <c r="J7266" t="s">
        <v>504</v>
      </c>
      <c r="K7266" t="s">
        <v>505</v>
      </c>
      <c r="L7266">
        <v>13917</v>
      </c>
      <c r="M7266" t="s">
        <v>300</v>
      </c>
      <c r="N7266" t="s">
        <v>301</v>
      </c>
      <c r="O7266">
        <v>13917</v>
      </c>
      <c r="P7266" t="s">
        <v>300</v>
      </c>
      <c r="Q7266" t="s">
        <v>301</v>
      </c>
      <c r="R7266" t="s">
        <v>355</v>
      </c>
      <c r="S7266" s="2">
        <v>0</v>
      </c>
      <c r="U7266">
        <v>17</v>
      </c>
      <c r="IF7266">
        <v>13917</v>
      </c>
      <c r="IG7266" t="s">
        <v>300</v>
      </c>
      <c r="IH7266" t="s">
        <v>266</v>
      </c>
      <c r="IK7266">
        <v>-2</v>
      </c>
      <c r="IL7266" t="s">
        <v>257</v>
      </c>
      <c r="IM7266" t="s">
        <v>258</v>
      </c>
      <c r="IN7266" t="s">
        <v>511</v>
      </c>
      <c r="IP7266" t="s">
        <v>532</v>
      </c>
    </row>
    <row r="7267" spans="1:250" x14ac:dyDescent="0.25">
      <c r="A7267">
        <v>41372</v>
      </c>
      <c r="B7267">
        <v>-890804480</v>
      </c>
      <c r="C7267">
        <v>1837</v>
      </c>
      <c r="D7267" t="s">
        <v>250</v>
      </c>
      <c r="E7267" t="s">
        <v>251</v>
      </c>
      <c r="F7267">
        <v>13794</v>
      </c>
      <c r="G7267" t="s">
        <v>264</v>
      </c>
      <c r="H7267" t="s">
        <v>265</v>
      </c>
      <c r="I7267">
        <v>435</v>
      </c>
      <c r="J7267" t="s">
        <v>493</v>
      </c>
      <c r="K7267" t="s">
        <v>494</v>
      </c>
      <c r="L7267">
        <v>13917</v>
      </c>
      <c r="M7267" t="s">
        <v>300</v>
      </c>
      <c r="N7267" t="s">
        <v>301</v>
      </c>
      <c r="O7267">
        <v>13917</v>
      </c>
      <c r="P7267" t="s">
        <v>300</v>
      </c>
      <c r="Q7267" t="s">
        <v>301</v>
      </c>
      <c r="R7267" t="s">
        <v>355</v>
      </c>
      <c r="S7267" s="2">
        <v>0</v>
      </c>
      <c r="U7267">
        <v>17</v>
      </c>
      <c r="IF7267">
        <v>13917</v>
      </c>
      <c r="IG7267" t="s">
        <v>300</v>
      </c>
      <c r="IH7267" t="s">
        <v>266</v>
      </c>
      <c r="IK7267">
        <v>-2</v>
      </c>
      <c r="IL7267" t="s">
        <v>257</v>
      </c>
      <c r="IM7267" t="s">
        <v>258</v>
      </c>
      <c r="IN7267" t="s">
        <v>511</v>
      </c>
      <c r="IP7267" t="s">
        <v>532</v>
      </c>
    </row>
    <row r="7268" spans="1:250" x14ac:dyDescent="0.25">
      <c r="A7268">
        <v>41373</v>
      </c>
      <c r="B7268">
        <v>-890804480</v>
      </c>
      <c r="C7268">
        <v>1837</v>
      </c>
      <c r="D7268" t="s">
        <v>250</v>
      </c>
      <c r="E7268" t="s">
        <v>251</v>
      </c>
      <c r="F7268">
        <v>13794</v>
      </c>
      <c r="G7268" t="s">
        <v>264</v>
      </c>
      <c r="H7268" t="s">
        <v>265</v>
      </c>
      <c r="I7268">
        <v>431</v>
      </c>
      <c r="J7268" t="s">
        <v>495</v>
      </c>
      <c r="K7268" t="s">
        <v>496</v>
      </c>
      <c r="L7268">
        <v>13917</v>
      </c>
      <c r="M7268" t="s">
        <v>300</v>
      </c>
      <c r="N7268" t="s">
        <v>301</v>
      </c>
      <c r="O7268">
        <v>13917</v>
      </c>
      <c r="P7268" t="s">
        <v>300</v>
      </c>
      <c r="Q7268" t="s">
        <v>301</v>
      </c>
      <c r="R7268" t="s">
        <v>355</v>
      </c>
      <c r="S7268" s="2">
        <v>0</v>
      </c>
      <c r="U7268">
        <v>17</v>
      </c>
      <c r="IF7268">
        <v>13917</v>
      </c>
      <c r="IG7268" t="s">
        <v>300</v>
      </c>
      <c r="IH7268" t="s">
        <v>266</v>
      </c>
      <c r="IK7268">
        <v>-2</v>
      </c>
      <c r="IL7268" t="s">
        <v>257</v>
      </c>
      <c r="IM7268" t="s">
        <v>258</v>
      </c>
      <c r="IN7268" t="s">
        <v>511</v>
      </c>
      <c r="IP7268" t="s">
        <v>532</v>
      </c>
    </row>
    <row r="7269" spans="1:250" x14ac:dyDescent="0.25">
      <c r="A7269">
        <v>41374</v>
      </c>
      <c r="B7269">
        <v>-890804480</v>
      </c>
      <c r="C7269">
        <v>1837</v>
      </c>
      <c r="D7269" t="s">
        <v>250</v>
      </c>
      <c r="E7269" t="s">
        <v>251</v>
      </c>
      <c r="F7269">
        <v>13794</v>
      </c>
      <c r="G7269" t="s">
        <v>264</v>
      </c>
      <c r="H7269" t="s">
        <v>265</v>
      </c>
      <c r="I7269">
        <v>429</v>
      </c>
      <c r="J7269" t="s">
        <v>473</v>
      </c>
      <c r="K7269" t="s">
        <v>474</v>
      </c>
      <c r="L7269">
        <v>13917</v>
      </c>
      <c r="M7269" t="s">
        <v>300</v>
      </c>
      <c r="N7269" t="s">
        <v>301</v>
      </c>
      <c r="O7269">
        <v>13917</v>
      </c>
      <c r="P7269" t="s">
        <v>300</v>
      </c>
      <c r="Q7269" t="s">
        <v>301</v>
      </c>
      <c r="R7269" t="s">
        <v>355</v>
      </c>
      <c r="S7269" s="2">
        <v>0</v>
      </c>
      <c r="U7269">
        <v>17</v>
      </c>
      <c r="IF7269">
        <v>13917</v>
      </c>
      <c r="IG7269" t="s">
        <v>300</v>
      </c>
      <c r="IH7269" t="s">
        <v>266</v>
      </c>
      <c r="IK7269">
        <v>-2</v>
      </c>
      <c r="IL7269" t="s">
        <v>257</v>
      </c>
      <c r="IM7269" t="s">
        <v>258</v>
      </c>
      <c r="IN7269" t="s">
        <v>511</v>
      </c>
      <c r="IP7269" t="s">
        <v>532</v>
      </c>
    </row>
    <row r="7270" spans="1:250" x14ac:dyDescent="0.25">
      <c r="A7270">
        <v>41375</v>
      </c>
      <c r="B7270">
        <v>-890804480</v>
      </c>
      <c r="C7270">
        <v>1837</v>
      </c>
      <c r="D7270" t="s">
        <v>250</v>
      </c>
      <c r="E7270" t="s">
        <v>251</v>
      </c>
      <c r="F7270">
        <v>13794</v>
      </c>
      <c r="G7270" t="s">
        <v>264</v>
      </c>
      <c r="H7270" t="s">
        <v>265</v>
      </c>
      <c r="I7270">
        <v>427</v>
      </c>
      <c r="J7270" t="s">
        <v>475</v>
      </c>
      <c r="K7270" t="s">
        <v>476</v>
      </c>
      <c r="L7270">
        <v>13917</v>
      </c>
      <c r="M7270" t="s">
        <v>300</v>
      </c>
      <c r="N7270" t="s">
        <v>301</v>
      </c>
      <c r="O7270">
        <v>13917</v>
      </c>
      <c r="P7270" t="s">
        <v>300</v>
      </c>
      <c r="Q7270" t="s">
        <v>301</v>
      </c>
      <c r="R7270" t="s">
        <v>355</v>
      </c>
      <c r="S7270" s="2">
        <v>0</v>
      </c>
      <c r="U7270">
        <v>17</v>
      </c>
      <c r="IF7270">
        <v>13917</v>
      </c>
      <c r="IG7270" t="s">
        <v>300</v>
      </c>
      <c r="IH7270" t="s">
        <v>266</v>
      </c>
      <c r="IK7270">
        <v>-2</v>
      </c>
      <c r="IL7270" t="s">
        <v>257</v>
      </c>
      <c r="IM7270" t="s">
        <v>258</v>
      </c>
      <c r="IN7270" t="s">
        <v>511</v>
      </c>
      <c r="IP7270" t="s">
        <v>532</v>
      </c>
    </row>
    <row r="7271" spans="1:250" x14ac:dyDescent="0.25">
      <c r="A7271">
        <v>41376</v>
      </c>
      <c r="B7271">
        <v>-890804480</v>
      </c>
      <c r="C7271">
        <v>1837</v>
      </c>
      <c r="D7271" t="s">
        <v>250</v>
      </c>
      <c r="E7271" t="s">
        <v>251</v>
      </c>
      <c r="F7271">
        <v>13794</v>
      </c>
      <c r="G7271" t="s">
        <v>264</v>
      </c>
      <c r="H7271" t="s">
        <v>265</v>
      </c>
      <c r="I7271">
        <v>429</v>
      </c>
      <c r="J7271" t="s">
        <v>473</v>
      </c>
      <c r="K7271" t="s">
        <v>474</v>
      </c>
      <c r="L7271">
        <v>15188</v>
      </c>
      <c r="M7271" t="s">
        <v>302</v>
      </c>
      <c r="N7271" t="s">
        <v>303</v>
      </c>
      <c r="O7271">
        <v>15188</v>
      </c>
      <c r="P7271" t="s">
        <v>302</v>
      </c>
      <c r="Q7271" t="s">
        <v>303</v>
      </c>
      <c r="R7271" t="s">
        <v>355</v>
      </c>
      <c r="S7271" s="2">
        <v>0</v>
      </c>
      <c r="U7271">
        <v>17</v>
      </c>
      <c r="IF7271">
        <v>15188</v>
      </c>
      <c r="IG7271" t="s">
        <v>302</v>
      </c>
      <c r="IH7271" t="s">
        <v>266</v>
      </c>
      <c r="IK7271">
        <v>-2</v>
      </c>
      <c r="IL7271" t="s">
        <v>257</v>
      </c>
      <c r="IM7271" t="s">
        <v>258</v>
      </c>
      <c r="IN7271" t="s">
        <v>511</v>
      </c>
      <c r="IP7271" t="s">
        <v>533</v>
      </c>
    </row>
    <row r="7272" spans="1:250" x14ac:dyDescent="0.25">
      <c r="A7272">
        <v>41377</v>
      </c>
      <c r="B7272">
        <v>-890804480</v>
      </c>
      <c r="C7272">
        <v>1837</v>
      </c>
      <c r="D7272" t="s">
        <v>250</v>
      </c>
      <c r="E7272" t="s">
        <v>251</v>
      </c>
      <c r="F7272">
        <v>13794</v>
      </c>
      <c r="G7272" t="s">
        <v>264</v>
      </c>
      <c r="H7272" t="s">
        <v>265</v>
      </c>
      <c r="I7272">
        <v>427</v>
      </c>
      <c r="J7272" t="s">
        <v>475</v>
      </c>
      <c r="K7272" t="s">
        <v>476</v>
      </c>
      <c r="L7272">
        <v>15188</v>
      </c>
      <c r="M7272" t="s">
        <v>302</v>
      </c>
      <c r="N7272" t="s">
        <v>303</v>
      </c>
      <c r="O7272">
        <v>15188</v>
      </c>
      <c r="P7272" t="s">
        <v>302</v>
      </c>
      <c r="Q7272" t="s">
        <v>303</v>
      </c>
      <c r="R7272" t="s">
        <v>355</v>
      </c>
      <c r="S7272" s="2">
        <v>0</v>
      </c>
      <c r="U7272">
        <v>17</v>
      </c>
      <c r="IF7272">
        <v>15188</v>
      </c>
      <c r="IG7272" t="s">
        <v>302</v>
      </c>
      <c r="IH7272" t="s">
        <v>266</v>
      </c>
      <c r="IK7272">
        <v>-2</v>
      </c>
      <c r="IL7272" t="s">
        <v>257</v>
      </c>
      <c r="IM7272" t="s">
        <v>258</v>
      </c>
      <c r="IN7272" t="s">
        <v>511</v>
      </c>
      <c r="IP7272" t="s">
        <v>533</v>
      </c>
    </row>
    <row r="7273" spans="1:250" x14ac:dyDescent="0.25">
      <c r="A7273">
        <v>41378</v>
      </c>
      <c r="B7273">
        <v>-890804480</v>
      </c>
      <c r="C7273">
        <v>1837</v>
      </c>
      <c r="D7273" t="s">
        <v>250</v>
      </c>
      <c r="E7273" t="s">
        <v>251</v>
      </c>
      <c r="F7273">
        <v>13794</v>
      </c>
      <c r="G7273" t="s">
        <v>264</v>
      </c>
      <c r="H7273" t="s">
        <v>265</v>
      </c>
      <c r="I7273">
        <v>424</v>
      </c>
      <c r="J7273" t="s">
        <v>477</v>
      </c>
      <c r="K7273" t="s">
        <v>478</v>
      </c>
      <c r="L7273">
        <v>15188</v>
      </c>
      <c r="M7273" t="s">
        <v>302</v>
      </c>
      <c r="N7273" t="s">
        <v>303</v>
      </c>
      <c r="O7273">
        <v>15188</v>
      </c>
      <c r="P7273" t="s">
        <v>302</v>
      </c>
      <c r="Q7273" t="s">
        <v>303</v>
      </c>
      <c r="R7273" t="s">
        <v>355</v>
      </c>
      <c r="S7273" s="2">
        <v>0</v>
      </c>
      <c r="U7273">
        <v>17</v>
      </c>
      <c r="IF7273">
        <v>15188</v>
      </c>
      <c r="IG7273" t="s">
        <v>302</v>
      </c>
      <c r="IH7273" t="s">
        <v>266</v>
      </c>
      <c r="IK7273">
        <v>-2</v>
      </c>
      <c r="IL7273" t="s">
        <v>257</v>
      </c>
      <c r="IM7273" t="s">
        <v>258</v>
      </c>
      <c r="IN7273" t="s">
        <v>511</v>
      </c>
      <c r="IP7273" t="s">
        <v>533</v>
      </c>
    </row>
    <row r="7274" spans="1:250" x14ac:dyDescent="0.25">
      <c r="A7274">
        <v>41379</v>
      </c>
      <c r="B7274">
        <v>-890804480</v>
      </c>
      <c r="C7274">
        <v>1837</v>
      </c>
      <c r="D7274" t="s">
        <v>250</v>
      </c>
      <c r="E7274" t="s">
        <v>251</v>
      </c>
      <c r="F7274">
        <v>13794</v>
      </c>
      <c r="G7274" t="s">
        <v>264</v>
      </c>
      <c r="H7274" t="s">
        <v>265</v>
      </c>
      <c r="I7274">
        <v>422</v>
      </c>
      <c r="J7274" t="s">
        <v>479</v>
      </c>
      <c r="K7274" t="s">
        <v>480</v>
      </c>
      <c r="L7274">
        <v>15188</v>
      </c>
      <c r="M7274" t="s">
        <v>302</v>
      </c>
      <c r="N7274" t="s">
        <v>303</v>
      </c>
      <c r="O7274">
        <v>15188</v>
      </c>
      <c r="P7274" t="s">
        <v>302</v>
      </c>
      <c r="Q7274" t="s">
        <v>303</v>
      </c>
      <c r="R7274" t="s">
        <v>355</v>
      </c>
      <c r="S7274" s="2">
        <v>0</v>
      </c>
      <c r="U7274">
        <v>17</v>
      </c>
      <c r="IF7274">
        <v>15188</v>
      </c>
      <c r="IG7274" t="s">
        <v>302</v>
      </c>
      <c r="IH7274" t="s">
        <v>266</v>
      </c>
      <c r="IK7274">
        <v>-2</v>
      </c>
      <c r="IL7274" t="s">
        <v>257</v>
      </c>
      <c r="IM7274" t="s">
        <v>258</v>
      </c>
      <c r="IN7274" t="s">
        <v>511</v>
      </c>
      <c r="IP7274" t="s">
        <v>533</v>
      </c>
    </row>
    <row r="7275" spans="1:250" x14ac:dyDescent="0.25">
      <c r="A7275">
        <v>41380</v>
      </c>
      <c r="B7275">
        <v>-890804480</v>
      </c>
      <c r="C7275">
        <v>1837</v>
      </c>
      <c r="D7275" t="s">
        <v>250</v>
      </c>
      <c r="E7275" t="s">
        <v>251</v>
      </c>
      <c r="F7275">
        <v>13794</v>
      </c>
      <c r="G7275" t="s">
        <v>264</v>
      </c>
      <c r="H7275" t="s">
        <v>265</v>
      </c>
      <c r="I7275">
        <v>420</v>
      </c>
      <c r="J7275" t="s">
        <v>481</v>
      </c>
      <c r="K7275" t="s">
        <v>482</v>
      </c>
      <c r="L7275">
        <v>15188</v>
      </c>
      <c r="M7275" t="s">
        <v>302</v>
      </c>
      <c r="N7275" t="s">
        <v>303</v>
      </c>
      <c r="O7275">
        <v>15188</v>
      </c>
      <c r="P7275" t="s">
        <v>302</v>
      </c>
      <c r="Q7275" t="s">
        <v>303</v>
      </c>
      <c r="R7275" t="s">
        <v>355</v>
      </c>
      <c r="S7275" s="2">
        <v>0</v>
      </c>
      <c r="U7275">
        <v>17</v>
      </c>
      <c r="IF7275">
        <v>15188</v>
      </c>
      <c r="IG7275" t="s">
        <v>302</v>
      </c>
      <c r="IH7275" t="s">
        <v>266</v>
      </c>
      <c r="IK7275">
        <v>-2</v>
      </c>
      <c r="IL7275" t="s">
        <v>257</v>
      </c>
      <c r="IM7275" t="s">
        <v>258</v>
      </c>
      <c r="IN7275" t="s">
        <v>511</v>
      </c>
      <c r="IP7275" t="s">
        <v>533</v>
      </c>
    </row>
    <row r="7276" spans="1:250" x14ac:dyDescent="0.25">
      <c r="A7276">
        <v>41381</v>
      </c>
      <c r="B7276">
        <v>-890804480</v>
      </c>
      <c r="C7276">
        <v>1837</v>
      </c>
      <c r="D7276" t="s">
        <v>250</v>
      </c>
      <c r="E7276" t="s">
        <v>251</v>
      </c>
      <c r="F7276">
        <v>13794</v>
      </c>
      <c r="G7276" t="s">
        <v>264</v>
      </c>
      <c r="H7276" t="s">
        <v>265</v>
      </c>
      <c r="I7276">
        <v>411</v>
      </c>
      <c r="J7276" t="s">
        <v>471</v>
      </c>
      <c r="K7276" t="s">
        <v>472</v>
      </c>
      <c r="L7276">
        <v>15188</v>
      </c>
      <c r="M7276" t="s">
        <v>302</v>
      </c>
      <c r="N7276" t="s">
        <v>303</v>
      </c>
      <c r="O7276">
        <v>15188</v>
      </c>
      <c r="P7276" t="s">
        <v>302</v>
      </c>
      <c r="Q7276" t="s">
        <v>303</v>
      </c>
      <c r="R7276" t="s">
        <v>355</v>
      </c>
      <c r="S7276" s="2">
        <v>0</v>
      </c>
      <c r="U7276">
        <v>17</v>
      </c>
      <c r="IF7276">
        <v>15188</v>
      </c>
      <c r="IG7276" t="s">
        <v>302</v>
      </c>
      <c r="IH7276" t="s">
        <v>266</v>
      </c>
      <c r="IK7276">
        <v>-2</v>
      </c>
      <c r="IL7276" t="s">
        <v>257</v>
      </c>
      <c r="IM7276" t="s">
        <v>258</v>
      </c>
      <c r="IN7276" t="s">
        <v>511</v>
      </c>
      <c r="IP7276" t="s">
        <v>533</v>
      </c>
    </row>
    <row r="7277" spans="1:250" x14ac:dyDescent="0.25">
      <c r="A7277">
        <v>41382</v>
      </c>
      <c r="B7277">
        <v>-890804480</v>
      </c>
      <c r="C7277">
        <v>1837</v>
      </c>
      <c r="D7277" t="s">
        <v>250</v>
      </c>
      <c r="E7277" t="s">
        <v>251</v>
      </c>
      <c r="F7277">
        <v>13794</v>
      </c>
      <c r="G7277" t="s">
        <v>264</v>
      </c>
      <c r="H7277" t="s">
        <v>265</v>
      </c>
      <c r="I7277">
        <v>437</v>
      </c>
      <c r="J7277" t="s">
        <v>506</v>
      </c>
      <c r="K7277" t="s">
        <v>507</v>
      </c>
      <c r="L7277">
        <v>15188</v>
      </c>
      <c r="M7277" t="s">
        <v>302</v>
      </c>
      <c r="N7277" t="s">
        <v>303</v>
      </c>
      <c r="O7277">
        <v>15188</v>
      </c>
      <c r="P7277" t="s">
        <v>302</v>
      </c>
      <c r="Q7277" t="s">
        <v>303</v>
      </c>
      <c r="R7277" t="s">
        <v>355</v>
      </c>
      <c r="S7277" s="2">
        <v>0</v>
      </c>
      <c r="U7277">
        <v>17</v>
      </c>
      <c r="IF7277">
        <v>15188</v>
      </c>
      <c r="IG7277" t="s">
        <v>302</v>
      </c>
      <c r="IH7277" t="s">
        <v>266</v>
      </c>
      <c r="IK7277">
        <v>-2</v>
      </c>
      <c r="IL7277" t="s">
        <v>257</v>
      </c>
      <c r="IM7277" t="s">
        <v>258</v>
      </c>
      <c r="IN7277" t="s">
        <v>511</v>
      </c>
      <c r="IP7277" t="s">
        <v>533</v>
      </c>
    </row>
    <row r="7278" spans="1:250" x14ac:dyDescent="0.25">
      <c r="A7278">
        <v>41383</v>
      </c>
      <c r="B7278">
        <v>-890804480</v>
      </c>
      <c r="C7278">
        <v>1837</v>
      </c>
      <c r="D7278" t="s">
        <v>250</v>
      </c>
      <c r="E7278" t="s">
        <v>251</v>
      </c>
      <c r="F7278">
        <v>13794</v>
      </c>
      <c r="G7278" t="s">
        <v>264</v>
      </c>
      <c r="H7278" t="s">
        <v>265</v>
      </c>
      <c r="I7278">
        <v>436</v>
      </c>
      <c r="J7278" t="s">
        <v>504</v>
      </c>
      <c r="K7278" t="s">
        <v>505</v>
      </c>
      <c r="L7278">
        <v>15188</v>
      </c>
      <c r="M7278" t="s">
        <v>302</v>
      </c>
      <c r="N7278" t="s">
        <v>303</v>
      </c>
      <c r="O7278">
        <v>15188</v>
      </c>
      <c r="P7278" t="s">
        <v>302</v>
      </c>
      <c r="Q7278" t="s">
        <v>303</v>
      </c>
      <c r="R7278" t="s">
        <v>355</v>
      </c>
      <c r="S7278" s="2">
        <v>0</v>
      </c>
      <c r="U7278">
        <v>17</v>
      </c>
      <c r="IF7278">
        <v>15188</v>
      </c>
      <c r="IG7278" t="s">
        <v>302</v>
      </c>
      <c r="IH7278" t="s">
        <v>266</v>
      </c>
      <c r="IK7278">
        <v>-2</v>
      </c>
      <c r="IL7278" t="s">
        <v>257</v>
      </c>
      <c r="IM7278" t="s">
        <v>258</v>
      </c>
      <c r="IN7278" t="s">
        <v>511</v>
      </c>
      <c r="IP7278" t="s">
        <v>533</v>
      </c>
    </row>
    <row r="7279" spans="1:250" x14ac:dyDescent="0.25">
      <c r="A7279">
        <v>41384</v>
      </c>
      <c r="B7279">
        <v>-890804480</v>
      </c>
      <c r="C7279">
        <v>1837</v>
      </c>
      <c r="D7279" t="s">
        <v>250</v>
      </c>
      <c r="E7279" t="s">
        <v>251</v>
      </c>
      <c r="F7279">
        <v>13794</v>
      </c>
      <c r="G7279" t="s">
        <v>264</v>
      </c>
      <c r="H7279" t="s">
        <v>265</v>
      </c>
      <c r="I7279">
        <v>435</v>
      </c>
      <c r="J7279" t="s">
        <v>493</v>
      </c>
      <c r="K7279" t="s">
        <v>494</v>
      </c>
      <c r="L7279">
        <v>15188</v>
      </c>
      <c r="M7279" t="s">
        <v>302</v>
      </c>
      <c r="N7279" t="s">
        <v>303</v>
      </c>
      <c r="O7279">
        <v>15188</v>
      </c>
      <c r="P7279" t="s">
        <v>302</v>
      </c>
      <c r="Q7279" t="s">
        <v>303</v>
      </c>
      <c r="R7279" t="s">
        <v>355</v>
      </c>
      <c r="S7279" s="2">
        <v>0</v>
      </c>
      <c r="U7279">
        <v>17</v>
      </c>
      <c r="IF7279">
        <v>15188</v>
      </c>
      <c r="IG7279" t="s">
        <v>302</v>
      </c>
      <c r="IH7279" t="s">
        <v>266</v>
      </c>
      <c r="IK7279">
        <v>-2</v>
      </c>
      <c r="IL7279" t="s">
        <v>257</v>
      </c>
      <c r="IM7279" t="s">
        <v>258</v>
      </c>
      <c r="IN7279" t="s">
        <v>511</v>
      </c>
      <c r="IP7279" t="s">
        <v>533</v>
      </c>
    </row>
    <row r="7280" spans="1:250" x14ac:dyDescent="0.25">
      <c r="A7280">
        <v>41385</v>
      </c>
      <c r="B7280">
        <v>-890804480</v>
      </c>
      <c r="C7280">
        <v>1837</v>
      </c>
      <c r="D7280" t="s">
        <v>250</v>
      </c>
      <c r="E7280" t="s">
        <v>251</v>
      </c>
      <c r="F7280">
        <v>13794</v>
      </c>
      <c r="G7280" t="s">
        <v>264</v>
      </c>
      <c r="H7280" t="s">
        <v>265</v>
      </c>
      <c r="I7280">
        <v>431</v>
      </c>
      <c r="J7280" t="s">
        <v>495</v>
      </c>
      <c r="K7280" t="s">
        <v>496</v>
      </c>
      <c r="L7280">
        <v>15188</v>
      </c>
      <c r="M7280" t="s">
        <v>302</v>
      </c>
      <c r="N7280" t="s">
        <v>303</v>
      </c>
      <c r="O7280">
        <v>15188</v>
      </c>
      <c r="P7280" t="s">
        <v>302</v>
      </c>
      <c r="Q7280" t="s">
        <v>303</v>
      </c>
      <c r="R7280" t="s">
        <v>355</v>
      </c>
      <c r="S7280" s="2">
        <v>0</v>
      </c>
      <c r="U7280">
        <v>17</v>
      </c>
      <c r="IF7280">
        <v>15188</v>
      </c>
      <c r="IG7280" t="s">
        <v>302</v>
      </c>
      <c r="IH7280" t="s">
        <v>266</v>
      </c>
      <c r="IK7280">
        <v>-2</v>
      </c>
      <c r="IL7280" t="s">
        <v>257</v>
      </c>
      <c r="IM7280" t="s">
        <v>258</v>
      </c>
      <c r="IN7280" t="s">
        <v>511</v>
      </c>
      <c r="IP7280" t="s">
        <v>533</v>
      </c>
    </row>
    <row r="7281" spans="1:250" x14ac:dyDescent="0.25">
      <c r="A7281">
        <v>41386</v>
      </c>
      <c r="B7281">
        <v>-890804480</v>
      </c>
      <c r="C7281">
        <v>1837</v>
      </c>
      <c r="D7281" t="s">
        <v>250</v>
      </c>
      <c r="E7281" t="s">
        <v>251</v>
      </c>
      <c r="F7281">
        <v>13794</v>
      </c>
      <c r="G7281" t="s">
        <v>264</v>
      </c>
      <c r="H7281" t="s">
        <v>265</v>
      </c>
      <c r="I7281">
        <v>420</v>
      </c>
      <c r="J7281" t="s">
        <v>481</v>
      </c>
      <c r="K7281" t="s">
        <v>482</v>
      </c>
      <c r="L7281">
        <v>15189</v>
      </c>
      <c r="M7281" t="s">
        <v>304</v>
      </c>
      <c r="N7281" t="s">
        <v>305</v>
      </c>
      <c r="O7281">
        <v>15189</v>
      </c>
      <c r="P7281" t="s">
        <v>304</v>
      </c>
      <c r="Q7281" t="s">
        <v>305</v>
      </c>
      <c r="R7281" t="s">
        <v>355</v>
      </c>
      <c r="S7281" s="2">
        <v>0</v>
      </c>
      <c r="U7281">
        <v>17</v>
      </c>
      <c r="IF7281">
        <v>15189</v>
      </c>
      <c r="IG7281" t="s">
        <v>304</v>
      </c>
      <c r="IH7281" t="s">
        <v>266</v>
      </c>
      <c r="IK7281">
        <v>-2</v>
      </c>
      <c r="IL7281" t="s">
        <v>257</v>
      </c>
      <c r="IM7281" t="s">
        <v>258</v>
      </c>
      <c r="IN7281" t="s">
        <v>511</v>
      </c>
      <c r="IP7281" t="s">
        <v>534</v>
      </c>
    </row>
    <row r="7282" spans="1:250" x14ac:dyDescent="0.25">
      <c r="A7282">
        <v>41387</v>
      </c>
      <c r="B7282">
        <v>-890804480</v>
      </c>
      <c r="C7282">
        <v>1837</v>
      </c>
      <c r="D7282" t="s">
        <v>250</v>
      </c>
      <c r="E7282" t="s">
        <v>251</v>
      </c>
      <c r="F7282">
        <v>13794</v>
      </c>
      <c r="G7282" t="s">
        <v>264</v>
      </c>
      <c r="H7282" t="s">
        <v>265</v>
      </c>
      <c r="I7282">
        <v>411</v>
      </c>
      <c r="J7282" t="s">
        <v>471</v>
      </c>
      <c r="K7282" t="s">
        <v>472</v>
      </c>
      <c r="L7282">
        <v>15189</v>
      </c>
      <c r="M7282" t="s">
        <v>304</v>
      </c>
      <c r="N7282" t="s">
        <v>305</v>
      </c>
      <c r="O7282">
        <v>15189</v>
      </c>
      <c r="P7282" t="s">
        <v>304</v>
      </c>
      <c r="Q7282" t="s">
        <v>305</v>
      </c>
      <c r="R7282" t="s">
        <v>355</v>
      </c>
      <c r="S7282" s="2">
        <v>0</v>
      </c>
      <c r="U7282">
        <v>17</v>
      </c>
      <c r="IF7282">
        <v>15189</v>
      </c>
      <c r="IG7282" t="s">
        <v>304</v>
      </c>
      <c r="IH7282" t="s">
        <v>266</v>
      </c>
      <c r="IK7282">
        <v>-2</v>
      </c>
      <c r="IL7282" t="s">
        <v>257</v>
      </c>
      <c r="IM7282" t="s">
        <v>258</v>
      </c>
      <c r="IN7282" t="s">
        <v>511</v>
      </c>
      <c r="IP7282" t="s">
        <v>534</v>
      </c>
    </row>
    <row r="7283" spans="1:250" x14ac:dyDescent="0.25">
      <c r="A7283">
        <v>41388</v>
      </c>
      <c r="B7283">
        <v>-890804480</v>
      </c>
      <c r="C7283">
        <v>1837</v>
      </c>
      <c r="D7283" t="s">
        <v>250</v>
      </c>
      <c r="E7283" t="s">
        <v>251</v>
      </c>
      <c r="F7283">
        <v>13794</v>
      </c>
      <c r="G7283" t="s">
        <v>264</v>
      </c>
      <c r="H7283" t="s">
        <v>265</v>
      </c>
      <c r="I7283">
        <v>435</v>
      </c>
      <c r="J7283" t="s">
        <v>493</v>
      </c>
      <c r="K7283" t="s">
        <v>494</v>
      </c>
      <c r="L7283">
        <v>15189</v>
      </c>
      <c r="M7283" t="s">
        <v>304</v>
      </c>
      <c r="N7283" t="s">
        <v>305</v>
      </c>
      <c r="O7283">
        <v>15189</v>
      </c>
      <c r="P7283" t="s">
        <v>304</v>
      </c>
      <c r="Q7283" t="s">
        <v>305</v>
      </c>
      <c r="R7283" t="s">
        <v>355</v>
      </c>
      <c r="S7283" s="2">
        <v>0</v>
      </c>
      <c r="U7283">
        <v>17</v>
      </c>
      <c r="IF7283">
        <v>15189</v>
      </c>
      <c r="IG7283" t="s">
        <v>304</v>
      </c>
      <c r="IH7283" t="s">
        <v>266</v>
      </c>
      <c r="IK7283">
        <v>-2</v>
      </c>
      <c r="IL7283" t="s">
        <v>257</v>
      </c>
      <c r="IM7283" t="s">
        <v>258</v>
      </c>
      <c r="IN7283" t="s">
        <v>511</v>
      </c>
      <c r="IP7283" t="s">
        <v>534</v>
      </c>
    </row>
    <row r="7284" spans="1:250" x14ac:dyDescent="0.25">
      <c r="A7284">
        <v>41389</v>
      </c>
      <c r="B7284">
        <v>-890804480</v>
      </c>
      <c r="C7284">
        <v>1837</v>
      </c>
      <c r="D7284" t="s">
        <v>250</v>
      </c>
      <c r="E7284" t="s">
        <v>251</v>
      </c>
      <c r="F7284">
        <v>13794</v>
      </c>
      <c r="G7284" t="s">
        <v>264</v>
      </c>
      <c r="H7284" t="s">
        <v>265</v>
      </c>
      <c r="I7284">
        <v>431</v>
      </c>
      <c r="J7284" t="s">
        <v>495</v>
      </c>
      <c r="K7284" t="s">
        <v>496</v>
      </c>
      <c r="L7284">
        <v>15189</v>
      </c>
      <c r="M7284" t="s">
        <v>304</v>
      </c>
      <c r="N7284" t="s">
        <v>305</v>
      </c>
      <c r="O7284">
        <v>15189</v>
      </c>
      <c r="P7284" t="s">
        <v>304</v>
      </c>
      <c r="Q7284" t="s">
        <v>305</v>
      </c>
      <c r="R7284" t="s">
        <v>355</v>
      </c>
      <c r="S7284" s="2">
        <v>0</v>
      </c>
      <c r="U7284">
        <v>17</v>
      </c>
      <c r="IF7284">
        <v>15189</v>
      </c>
      <c r="IG7284" t="s">
        <v>304</v>
      </c>
      <c r="IH7284" t="s">
        <v>266</v>
      </c>
      <c r="IK7284">
        <v>-2</v>
      </c>
      <c r="IL7284" t="s">
        <v>257</v>
      </c>
      <c r="IM7284" t="s">
        <v>258</v>
      </c>
      <c r="IN7284" t="s">
        <v>511</v>
      </c>
      <c r="IP7284" t="s">
        <v>534</v>
      </c>
    </row>
    <row r="7285" spans="1:250" x14ac:dyDescent="0.25">
      <c r="A7285">
        <v>41390</v>
      </c>
      <c r="B7285">
        <v>-890804480</v>
      </c>
      <c r="C7285">
        <v>1837</v>
      </c>
      <c r="D7285" t="s">
        <v>250</v>
      </c>
      <c r="E7285" t="s">
        <v>251</v>
      </c>
      <c r="F7285">
        <v>13794</v>
      </c>
      <c r="G7285" t="s">
        <v>264</v>
      </c>
      <c r="H7285" t="s">
        <v>265</v>
      </c>
      <c r="I7285">
        <v>429</v>
      </c>
      <c r="J7285" t="s">
        <v>473</v>
      </c>
      <c r="K7285" t="s">
        <v>474</v>
      </c>
      <c r="L7285">
        <v>15189</v>
      </c>
      <c r="M7285" t="s">
        <v>304</v>
      </c>
      <c r="N7285" t="s">
        <v>305</v>
      </c>
      <c r="O7285">
        <v>15189</v>
      </c>
      <c r="P7285" t="s">
        <v>304</v>
      </c>
      <c r="Q7285" t="s">
        <v>305</v>
      </c>
      <c r="R7285" t="s">
        <v>355</v>
      </c>
      <c r="S7285" s="2">
        <v>0</v>
      </c>
      <c r="U7285">
        <v>17</v>
      </c>
      <c r="IF7285">
        <v>15189</v>
      </c>
      <c r="IG7285" t="s">
        <v>304</v>
      </c>
      <c r="IH7285" t="s">
        <v>266</v>
      </c>
      <c r="IK7285">
        <v>-2</v>
      </c>
      <c r="IL7285" t="s">
        <v>257</v>
      </c>
      <c r="IM7285" t="s">
        <v>258</v>
      </c>
      <c r="IN7285" t="s">
        <v>511</v>
      </c>
      <c r="IP7285" t="s">
        <v>534</v>
      </c>
    </row>
    <row r="7286" spans="1:250" x14ac:dyDescent="0.25">
      <c r="A7286">
        <v>41391</v>
      </c>
      <c r="B7286">
        <v>-890804480</v>
      </c>
      <c r="C7286">
        <v>1837</v>
      </c>
      <c r="D7286" t="s">
        <v>250</v>
      </c>
      <c r="E7286" t="s">
        <v>251</v>
      </c>
      <c r="F7286">
        <v>13794</v>
      </c>
      <c r="G7286" t="s">
        <v>264</v>
      </c>
      <c r="H7286" t="s">
        <v>265</v>
      </c>
      <c r="I7286">
        <v>427</v>
      </c>
      <c r="J7286" t="s">
        <v>475</v>
      </c>
      <c r="K7286" t="s">
        <v>476</v>
      </c>
      <c r="L7286">
        <v>15189</v>
      </c>
      <c r="M7286" t="s">
        <v>304</v>
      </c>
      <c r="N7286" t="s">
        <v>305</v>
      </c>
      <c r="O7286">
        <v>15189</v>
      </c>
      <c r="P7286" t="s">
        <v>304</v>
      </c>
      <c r="Q7286" t="s">
        <v>305</v>
      </c>
      <c r="R7286" t="s">
        <v>355</v>
      </c>
      <c r="S7286" s="2">
        <v>0</v>
      </c>
      <c r="U7286">
        <v>17</v>
      </c>
      <c r="IF7286">
        <v>15189</v>
      </c>
      <c r="IG7286" t="s">
        <v>304</v>
      </c>
      <c r="IH7286" t="s">
        <v>266</v>
      </c>
      <c r="IK7286">
        <v>-2</v>
      </c>
      <c r="IL7286" t="s">
        <v>257</v>
      </c>
      <c r="IM7286" t="s">
        <v>258</v>
      </c>
      <c r="IN7286" t="s">
        <v>511</v>
      </c>
      <c r="IP7286" t="s">
        <v>534</v>
      </c>
    </row>
    <row r="7287" spans="1:250" x14ac:dyDescent="0.25">
      <c r="A7287">
        <v>41392</v>
      </c>
      <c r="B7287">
        <v>-890804480</v>
      </c>
      <c r="C7287">
        <v>1837</v>
      </c>
      <c r="D7287" t="s">
        <v>250</v>
      </c>
      <c r="E7287" t="s">
        <v>251</v>
      </c>
      <c r="F7287">
        <v>19011</v>
      </c>
      <c r="G7287" t="s">
        <v>310</v>
      </c>
      <c r="H7287" t="s">
        <v>311</v>
      </c>
      <c r="I7287">
        <v>429</v>
      </c>
      <c r="J7287" t="s">
        <v>473</v>
      </c>
      <c r="K7287" t="s">
        <v>474</v>
      </c>
      <c r="L7287">
        <v>15189</v>
      </c>
      <c r="M7287" t="s">
        <v>304</v>
      </c>
      <c r="N7287" t="s">
        <v>305</v>
      </c>
      <c r="O7287">
        <v>15189</v>
      </c>
      <c r="P7287" t="s">
        <v>304</v>
      </c>
      <c r="Q7287" t="s">
        <v>305</v>
      </c>
      <c r="R7287" t="s">
        <v>355</v>
      </c>
      <c r="S7287" s="2">
        <v>0</v>
      </c>
      <c r="U7287">
        <v>17</v>
      </c>
      <c r="IF7287">
        <v>15189</v>
      </c>
      <c r="IG7287" t="s">
        <v>304</v>
      </c>
      <c r="IH7287" t="s">
        <v>314</v>
      </c>
      <c r="IK7287">
        <v>-2</v>
      </c>
      <c r="IL7287" t="s">
        <v>257</v>
      </c>
      <c r="IM7287" t="s">
        <v>258</v>
      </c>
      <c r="IN7287" t="s">
        <v>535</v>
      </c>
      <c r="IP7287" t="s">
        <v>536</v>
      </c>
    </row>
    <row r="7288" spans="1:250" x14ac:dyDescent="0.25">
      <c r="A7288">
        <v>41393</v>
      </c>
      <c r="B7288">
        <v>-890804480</v>
      </c>
      <c r="C7288">
        <v>1837</v>
      </c>
      <c r="D7288" t="s">
        <v>250</v>
      </c>
      <c r="E7288" t="s">
        <v>251</v>
      </c>
      <c r="F7288">
        <v>13794</v>
      </c>
      <c r="G7288" t="s">
        <v>264</v>
      </c>
      <c r="H7288" t="s">
        <v>265</v>
      </c>
      <c r="I7288">
        <v>437</v>
      </c>
      <c r="J7288" t="s">
        <v>506</v>
      </c>
      <c r="K7288" t="s">
        <v>507</v>
      </c>
      <c r="L7288">
        <v>15189</v>
      </c>
      <c r="M7288" t="s">
        <v>304</v>
      </c>
      <c r="N7288" t="s">
        <v>305</v>
      </c>
      <c r="O7288">
        <v>15189</v>
      </c>
      <c r="P7288" t="s">
        <v>304</v>
      </c>
      <c r="Q7288" t="s">
        <v>305</v>
      </c>
      <c r="R7288" t="s">
        <v>355</v>
      </c>
      <c r="S7288" s="2">
        <v>0</v>
      </c>
      <c r="U7288">
        <v>17</v>
      </c>
      <c r="IF7288">
        <v>15189</v>
      </c>
      <c r="IG7288" t="s">
        <v>304</v>
      </c>
      <c r="IH7288" t="s">
        <v>266</v>
      </c>
      <c r="IK7288">
        <v>-2</v>
      </c>
      <c r="IL7288" t="s">
        <v>257</v>
      </c>
      <c r="IM7288" t="s">
        <v>258</v>
      </c>
      <c r="IN7288" t="s">
        <v>511</v>
      </c>
      <c r="IP7288" t="s">
        <v>534</v>
      </c>
    </row>
    <row r="7289" spans="1:250" x14ac:dyDescent="0.25">
      <c r="A7289">
        <v>41394</v>
      </c>
      <c r="B7289">
        <v>-890804480</v>
      </c>
      <c r="C7289">
        <v>1837</v>
      </c>
      <c r="D7289" t="s">
        <v>250</v>
      </c>
      <c r="E7289" t="s">
        <v>251</v>
      </c>
      <c r="F7289">
        <v>13794</v>
      </c>
      <c r="G7289" t="s">
        <v>264</v>
      </c>
      <c r="H7289" t="s">
        <v>265</v>
      </c>
      <c r="I7289">
        <v>436</v>
      </c>
      <c r="J7289" t="s">
        <v>504</v>
      </c>
      <c r="K7289" t="s">
        <v>505</v>
      </c>
      <c r="L7289">
        <v>15189</v>
      </c>
      <c r="M7289" t="s">
        <v>304</v>
      </c>
      <c r="N7289" t="s">
        <v>305</v>
      </c>
      <c r="O7289">
        <v>15189</v>
      </c>
      <c r="P7289" t="s">
        <v>304</v>
      </c>
      <c r="Q7289" t="s">
        <v>305</v>
      </c>
      <c r="R7289" t="s">
        <v>355</v>
      </c>
      <c r="S7289" s="2">
        <v>0</v>
      </c>
      <c r="U7289">
        <v>17</v>
      </c>
      <c r="IF7289">
        <v>15189</v>
      </c>
      <c r="IG7289" t="s">
        <v>304</v>
      </c>
      <c r="IH7289" t="s">
        <v>266</v>
      </c>
      <c r="IK7289">
        <v>-2</v>
      </c>
      <c r="IL7289" t="s">
        <v>257</v>
      </c>
      <c r="IM7289" t="s">
        <v>258</v>
      </c>
      <c r="IN7289" t="s">
        <v>511</v>
      </c>
      <c r="IP7289" t="s">
        <v>534</v>
      </c>
    </row>
    <row r="7290" spans="1:250" x14ac:dyDescent="0.25">
      <c r="A7290">
        <v>41395</v>
      </c>
      <c r="B7290">
        <v>-890804480</v>
      </c>
      <c r="C7290">
        <v>1837</v>
      </c>
      <c r="D7290" t="s">
        <v>250</v>
      </c>
      <c r="E7290" t="s">
        <v>251</v>
      </c>
      <c r="F7290">
        <v>19011</v>
      </c>
      <c r="G7290" t="s">
        <v>310</v>
      </c>
      <c r="H7290" t="s">
        <v>311</v>
      </c>
      <c r="I7290">
        <v>437</v>
      </c>
      <c r="J7290" t="s">
        <v>506</v>
      </c>
      <c r="K7290" t="s">
        <v>507</v>
      </c>
      <c r="L7290">
        <v>15189</v>
      </c>
      <c r="M7290" t="s">
        <v>304</v>
      </c>
      <c r="N7290" t="s">
        <v>305</v>
      </c>
      <c r="O7290">
        <v>15189</v>
      </c>
      <c r="P7290" t="s">
        <v>304</v>
      </c>
      <c r="Q7290" t="s">
        <v>305</v>
      </c>
      <c r="R7290" t="s">
        <v>355</v>
      </c>
      <c r="S7290" s="2">
        <v>0</v>
      </c>
      <c r="U7290">
        <v>17</v>
      </c>
      <c r="IF7290">
        <v>15189</v>
      </c>
      <c r="IG7290" t="s">
        <v>304</v>
      </c>
      <c r="IH7290" t="s">
        <v>314</v>
      </c>
      <c r="IK7290">
        <v>-2</v>
      </c>
      <c r="IL7290" t="s">
        <v>257</v>
      </c>
      <c r="IM7290" t="s">
        <v>258</v>
      </c>
      <c r="IN7290" t="s">
        <v>535</v>
      </c>
      <c r="IP7290" t="s">
        <v>536</v>
      </c>
    </row>
    <row r="7291" spans="1:250" x14ac:dyDescent="0.25">
      <c r="A7291">
        <v>41396</v>
      </c>
      <c r="B7291">
        <v>-890804480</v>
      </c>
      <c r="C7291">
        <v>1837</v>
      </c>
      <c r="D7291" t="s">
        <v>250</v>
      </c>
      <c r="E7291" t="s">
        <v>251</v>
      </c>
      <c r="F7291">
        <v>19011</v>
      </c>
      <c r="G7291" t="s">
        <v>310</v>
      </c>
      <c r="H7291" t="s">
        <v>311</v>
      </c>
      <c r="I7291">
        <v>436</v>
      </c>
      <c r="J7291" t="s">
        <v>504</v>
      </c>
      <c r="K7291" t="s">
        <v>505</v>
      </c>
      <c r="L7291">
        <v>15189</v>
      </c>
      <c r="M7291" t="s">
        <v>304</v>
      </c>
      <c r="N7291" t="s">
        <v>305</v>
      </c>
      <c r="O7291">
        <v>15189</v>
      </c>
      <c r="P7291" t="s">
        <v>304</v>
      </c>
      <c r="Q7291" t="s">
        <v>305</v>
      </c>
      <c r="R7291" t="s">
        <v>355</v>
      </c>
      <c r="S7291" s="2">
        <v>0</v>
      </c>
      <c r="U7291">
        <v>17</v>
      </c>
      <c r="IF7291">
        <v>15189</v>
      </c>
      <c r="IG7291" t="s">
        <v>304</v>
      </c>
      <c r="IH7291" t="s">
        <v>314</v>
      </c>
      <c r="IK7291">
        <v>-2</v>
      </c>
      <c r="IL7291" t="s">
        <v>257</v>
      </c>
      <c r="IM7291" t="s">
        <v>258</v>
      </c>
      <c r="IN7291" t="s">
        <v>535</v>
      </c>
      <c r="IP7291" t="s">
        <v>536</v>
      </c>
    </row>
    <row r="7292" spans="1:250" x14ac:dyDescent="0.25">
      <c r="A7292">
        <v>41397</v>
      </c>
      <c r="B7292">
        <v>-890804480</v>
      </c>
      <c r="C7292">
        <v>1837</v>
      </c>
      <c r="D7292" t="s">
        <v>250</v>
      </c>
      <c r="E7292" t="s">
        <v>251</v>
      </c>
      <c r="F7292">
        <v>19011</v>
      </c>
      <c r="G7292" t="s">
        <v>310</v>
      </c>
      <c r="H7292" t="s">
        <v>311</v>
      </c>
      <c r="I7292">
        <v>435</v>
      </c>
      <c r="J7292" t="s">
        <v>493</v>
      </c>
      <c r="K7292" t="s">
        <v>494</v>
      </c>
      <c r="L7292">
        <v>15189</v>
      </c>
      <c r="M7292" t="s">
        <v>304</v>
      </c>
      <c r="N7292" t="s">
        <v>305</v>
      </c>
      <c r="O7292">
        <v>15189</v>
      </c>
      <c r="P7292" t="s">
        <v>304</v>
      </c>
      <c r="Q7292" t="s">
        <v>305</v>
      </c>
      <c r="R7292" t="s">
        <v>355</v>
      </c>
      <c r="S7292" s="2">
        <v>0</v>
      </c>
      <c r="U7292">
        <v>17</v>
      </c>
      <c r="IF7292">
        <v>15189</v>
      </c>
      <c r="IG7292" t="s">
        <v>304</v>
      </c>
      <c r="IH7292" t="s">
        <v>314</v>
      </c>
      <c r="IK7292">
        <v>-2</v>
      </c>
      <c r="IL7292" t="s">
        <v>257</v>
      </c>
      <c r="IM7292" t="s">
        <v>258</v>
      </c>
      <c r="IN7292" t="s">
        <v>535</v>
      </c>
      <c r="IP7292" t="s">
        <v>536</v>
      </c>
    </row>
    <row r="7293" spans="1:250" x14ac:dyDescent="0.25">
      <c r="A7293">
        <v>41398</v>
      </c>
      <c r="B7293">
        <v>-890804480</v>
      </c>
      <c r="C7293">
        <v>1837</v>
      </c>
      <c r="D7293" t="s">
        <v>250</v>
      </c>
      <c r="E7293" t="s">
        <v>251</v>
      </c>
      <c r="F7293">
        <v>19011</v>
      </c>
      <c r="G7293" t="s">
        <v>310</v>
      </c>
      <c r="H7293" t="s">
        <v>311</v>
      </c>
      <c r="I7293">
        <v>431</v>
      </c>
      <c r="J7293" t="s">
        <v>495</v>
      </c>
      <c r="K7293" t="s">
        <v>496</v>
      </c>
      <c r="L7293">
        <v>15189</v>
      </c>
      <c r="M7293" t="s">
        <v>304</v>
      </c>
      <c r="N7293" t="s">
        <v>305</v>
      </c>
      <c r="O7293">
        <v>15189</v>
      </c>
      <c r="P7293" t="s">
        <v>304</v>
      </c>
      <c r="Q7293" t="s">
        <v>305</v>
      </c>
      <c r="R7293" t="s">
        <v>355</v>
      </c>
      <c r="S7293" s="2">
        <v>0</v>
      </c>
      <c r="U7293">
        <v>17</v>
      </c>
      <c r="IF7293">
        <v>15189</v>
      </c>
      <c r="IG7293" t="s">
        <v>304</v>
      </c>
      <c r="IH7293" t="s">
        <v>314</v>
      </c>
      <c r="IK7293">
        <v>-2</v>
      </c>
      <c r="IL7293" t="s">
        <v>257</v>
      </c>
      <c r="IM7293" t="s">
        <v>258</v>
      </c>
      <c r="IN7293" t="s">
        <v>535</v>
      </c>
      <c r="IP7293" t="s">
        <v>536</v>
      </c>
    </row>
    <row r="7294" spans="1:250" x14ac:dyDescent="0.25">
      <c r="A7294">
        <v>41399</v>
      </c>
      <c r="B7294">
        <v>-890804480</v>
      </c>
      <c r="C7294">
        <v>1837</v>
      </c>
      <c r="D7294" t="s">
        <v>250</v>
      </c>
      <c r="E7294" t="s">
        <v>251</v>
      </c>
      <c r="F7294">
        <v>13794</v>
      </c>
      <c r="G7294" t="s">
        <v>264</v>
      </c>
      <c r="H7294" t="s">
        <v>265</v>
      </c>
      <c r="I7294">
        <v>424</v>
      </c>
      <c r="J7294" t="s">
        <v>477</v>
      </c>
      <c r="K7294" t="s">
        <v>478</v>
      </c>
      <c r="L7294">
        <v>15189</v>
      </c>
      <c r="M7294" t="s">
        <v>304</v>
      </c>
      <c r="N7294" t="s">
        <v>305</v>
      </c>
      <c r="O7294">
        <v>15189</v>
      </c>
      <c r="P7294" t="s">
        <v>304</v>
      </c>
      <c r="Q7294" t="s">
        <v>305</v>
      </c>
      <c r="R7294" t="s">
        <v>355</v>
      </c>
      <c r="S7294" s="2">
        <v>0</v>
      </c>
      <c r="U7294">
        <v>17</v>
      </c>
      <c r="IF7294">
        <v>15189</v>
      </c>
      <c r="IG7294" t="s">
        <v>304</v>
      </c>
      <c r="IH7294" t="s">
        <v>266</v>
      </c>
      <c r="IK7294">
        <v>-2</v>
      </c>
      <c r="IL7294" t="s">
        <v>257</v>
      </c>
      <c r="IM7294" t="s">
        <v>258</v>
      </c>
      <c r="IN7294" t="s">
        <v>511</v>
      </c>
      <c r="IP7294" t="s">
        <v>534</v>
      </c>
    </row>
    <row r="7295" spans="1:250" x14ac:dyDescent="0.25">
      <c r="A7295">
        <v>41400</v>
      </c>
      <c r="B7295">
        <v>-890804480</v>
      </c>
      <c r="C7295">
        <v>1837</v>
      </c>
      <c r="D7295" t="s">
        <v>250</v>
      </c>
      <c r="E7295" t="s">
        <v>251</v>
      </c>
      <c r="F7295">
        <v>13794</v>
      </c>
      <c r="G7295" t="s">
        <v>264</v>
      </c>
      <c r="H7295" t="s">
        <v>265</v>
      </c>
      <c r="I7295">
        <v>422</v>
      </c>
      <c r="J7295" t="s">
        <v>479</v>
      </c>
      <c r="K7295" t="s">
        <v>480</v>
      </c>
      <c r="L7295">
        <v>15189</v>
      </c>
      <c r="M7295" t="s">
        <v>304</v>
      </c>
      <c r="N7295" t="s">
        <v>305</v>
      </c>
      <c r="O7295">
        <v>15189</v>
      </c>
      <c r="P7295" t="s">
        <v>304</v>
      </c>
      <c r="Q7295" t="s">
        <v>305</v>
      </c>
      <c r="R7295" t="s">
        <v>355</v>
      </c>
      <c r="S7295" s="2">
        <v>0</v>
      </c>
      <c r="U7295">
        <v>17</v>
      </c>
      <c r="IF7295">
        <v>15189</v>
      </c>
      <c r="IG7295" t="s">
        <v>304</v>
      </c>
      <c r="IH7295" t="s">
        <v>266</v>
      </c>
      <c r="IK7295">
        <v>-2</v>
      </c>
      <c r="IL7295" t="s">
        <v>257</v>
      </c>
      <c r="IM7295" t="s">
        <v>258</v>
      </c>
      <c r="IN7295" t="s">
        <v>511</v>
      </c>
      <c r="IP7295" t="s">
        <v>534</v>
      </c>
    </row>
    <row r="7296" spans="1:250" x14ac:dyDescent="0.25">
      <c r="A7296">
        <v>41401</v>
      </c>
      <c r="B7296">
        <v>-890804480</v>
      </c>
      <c r="C7296">
        <v>1837</v>
      </c>
      <c r="D7296" t="s">
        <v>250</v>
      </c>
      <c r="E7296" t="s">
        <v>251</v>
      </c>
      <c r="F7296">
        <v>19011</v>
      </c>
      <c r="G7296" t="s">
        <v>310</v>
      </c>
      <c r="H7296" t="s">
        <v>311</v>
      </c>
      <c r="I7296">
        <v>427</v>
      </c>
      <c r="J7296" t="s">
        <v>475</v>
      </c>
      <c r="K7296" t="s">
        <v>476</v>
      </c>
      <c r="L7296">
        <v>15189</v>
      </c>
      <c r="M7296" t="s">
        <v>304</v>
      </c>
      <c r="N7296" t="s">
        <v>305</v>
      </c>
      <c r="O7296">
        <v>15189</v>
      </c>
      <c r="P7296" t="s">
        <v>304</v>
      </c>
      <c r="Q7296" t="s">
        <v>305</v>
      </c>
      <c r="R7296" t="s">
        <v>355</v>
      </c>
      <c r="S7296" s="2">
        <v>0</v>
      </c>
      <c r="U7296">
        <v>17</v>
      </c>
      <c r="IF7296">
        <v>15189</v>
      </c>
      <c r="IG7296" t="s">
        <v>304</v>
      </c>
      <c r="IH7296" t="s">
        <v>314</v>
      </c>
      <c r="IK7296">
        <v>-2</v>
      </c>
      <c r="IL7296" t="s">
        <v>257</v>
      </c>
      <c r="IM7296" t="s">
        <v>258</v>
      </c>
      <c r="IN7296" t="s">
        <v>535</v>
      </c>
      <c r="IP7296" t="s">
        <v>536</v>
      </c>
    </row>
    <row r="7297" spans="1:250" x14ac:dyDescent="0.25">
      <c r="A7297">
        <v>41402</v>
      </c>
      <c r="B7297">
        <v>-890804480</v>
      </c>
      <c r="C7297">
        <v>1837</v>
      </c>
      <c r="D7297" t="s">
        <v>250</v>
      </c>
      <c r="E7297" t="s">
        <v>251</v>
      </c>
      <c r="F7297">
        <v>19011</v>
      </c>
      <c r="G7297" t="s">
        <v>310</v>
      </c>
      <c r="H7297" t="s">
        <v>311</v>
      </c>
      <c r="I7297">
        <v>424</v>
      </c>
      <c r="J7297" t="s">
        <v>477</v>
      </c>
      <c r="K7297" t="s">
        <v>478</v>
      </c>
      <c r="L7297">
        <v>15189</v>
      </c>
      <c r="M7297" t="s">
        <v>304</v>
      </c>
      <c r="N7297" t="s">
        <v>305</v>
      </c>
      <c r="O7297">
        <v>15189</v>
      </c>
      <c r="P7297" t="s">
        <v>304</v>
      </c>
      <c r="Q7297" t="s">
        <v>305</v>
      </c>
      <c r="R7297" t="s">
        <v>355</v>
      </c>
      <c r="S7297" s="2">
        <v>0</v>
      </c>
      <c r="U7297">
        <v>17</v>
      </c>
      <c r="IF7297">
        <v>15189</v>
      </c>
      <c r="IG7297" t="s">
        <v>304</v>
      </c>
      <c r="IH7297" t="s">
        <v>314</v>
      </c>
      <c r="IK7297">
        <v>-2</v>
      </c>
      <c r="IL7297" t="s">
        <v>257</v>
      </c>
      <c r="IM7297" t="s">
        <v>258</v>
      </c>
      <c r="IN7297" t="s">
        <v>535</v>
      </c>
      <c r="IP7297" t="s">
        <v>536</v>
      </c>
    </row>
    <row r="7298" spans="1:250" x14ac:dyDescent="0.25">
      <c r="A7298">
        <v>41403</v>
      </c>
      <c r="B7298">
        <v>-890804480</v>
      </c>
      <c r="C7298">
        <v>1837</v>
      </c>
      <c r="D7298" t="s">
        <v>250</v>
      </c>
      <c r="E7298" t="s">
        <v>251</v>
      </c>
      <c r="F7298">
        <v>19011</v>
      </c>
      <c r="G7298" t="s">
        <v>310</v>
      </c>
      <c r="H7298" t="s">
        <v>311</v>
      </c>
      <c r="I7298">
        <v>422</v>
      </c>
      <c r="J7298" t="s">
        <v>479</v>
      </c>
      <c r="K7298" t="s">
        <v>480</v>
      </c>
      <c r="L7298">
        <v>15189</v>
      </c>
      <c r="M7298" t="s">
        <v>304</v>
      </c>
      <c r="N7298" t="s">
        <v>305</v>
      </c>
      <c r="O7298">
        <v>15189</v>
      </c>
      <c r="P7298" t="s">
        <v>304</v>
      </c>
      <c r="Q7298" t="s">
        <v>305</v>
      </c>
      <c r="R7298" t="s">
        <v>355</v>
      </c>
      <c r="S7298" s="2">
        <v>0</v>
      </c>
      <c r="U7298">
        <v>17</v>
      </c>
      <c r="IF7298">
        <v>15189</v>
      </c>
      <c r="IG7298" t="s">
        <v>304</v>
      </c>
      <c r="IH7298" t="s">
        <v>314</v>
      </c>
      <c r="IK7298">
        <v>-2</v>
      </c>
      <c r="IL7298" t="s">
        <v>257</v>
      </c>
      <c r="IM7298" t="s">
        <v>258</v>
      </c>
      <c r="IN7298" t="s">
        <v>535</v>
      </c>
      <c r="IP7298" t="s">
        <v>536</v>
      </c>
    </row>
    <row r="7299" spans="1:250" x14ac:dyDescent="0.25">
      <c r="A7299">
        <v>41404</v>
      </c>
      <c r="B7299">
        <v>-890804480</v>
      </c>
      <c r="C7299">
        <v>1837</v>
      </c>
      <c r="D7299" t="s">
        <v>250</v>
      </c>
      <c r="E7299" t="s">
        <v>251</v>
      </c>
      <c r="F7299">
        <v>19011</v>
      </c>
      <c r="G7299" t="s">
        <v>310</v>
      </c>
      <c r="H7299" t="s">
        <v>311</v>
      </c>
      <c r="I7299">
        <v>420</v>
      </c>
      <c r="J7299" t="s">
        <v>481</v>
      </c>
      <c r="K7299" t="s">
        <v>482</v>
      </c>
      <c r="L7299">
        <v>15189</v>
      </c>
      <c r="M7299" t="s">
        <v>304</v>
      </c>
      <c r="N7299" t="s">
        <v>305</v>
      </c>
      <c r="O7299">
        <v>15189</v>
      </c>
      <c r="P7299" t="s">
        <v>304</v>
      </c>
      <c r="Q7299" t="s">
        <v>305</v>
      </c>
      <c r="R7299" t="s">
        <v>355</v>
      </c>
      <c r="S7299" s="2">
        <v>0</v>
      </c>
      <c r="U7299">
        <v>17</v>
      </c>
      <c r="IF7299">
        <v>15189</v>
      </c>
      <c r="IG7299" t="s">
        <v>304</v>
      </c>
      <c r="IH7299" t="s">
        <v>314</v>
      </c>
      <c r="IK7299">
        <v>-2</v>
      </c>
      <c r="IL7299" t="s">
        <v>257</v>
      </c>
      <c r="IM7299" t="s">
        <v>258</v>
      </c>
      <c r="IN7299" t="s">
        <v>535</v>
      </c>
      <c r="IP7299" t="s">
        <v>536</v>
      </c>
    </row>
    <row r="7300" spans="1:250" x14ac:dyDescent="0.25">
      <c r="A7300">
        <v>41405</v>
      </c>
      <c r="B7300">
        <v>-890804480</v>
      </c>
      <c r="C7300">
        <v>1837</v>
      </c>
      <c r="D7300" t="s">
        <v>250</v>
      </c>
      <c r="E7300" t="s">
        <v>251</v>
      </c>
      <c r="F7300">
        <v>13794</v>
      </c>
      <c r="G7300" t="s">
        <v>264</v>
      </c>
      <c r="H7300" t="s">
        <v>265</v>
      </c>
      <c r="I7300">
        <v>411</v>
      </c>
      <c r="J7300" t="s">
        <v>471</v>
      </c>
      <c r="K7300" t="s">
        <v>472</v>
      </c>
      <c r="L7300">
        <v>17005</v>
      </c>
      <c r="M7300" t="s">
        <v>306</v>
      </c>
      <c r="N7300" t="s">
        <v>307</v>
      </c>
      <c r="O7300">
        <v>17005</v>
      </c>
      <c r="P7300" t="s">
        <v>306</v>
      </c>
      <c r="Q7300" t="s">
        <v>307</v>
      </c>
      <c r="R7300" t="s">
        <v>355</v>
      </c>
      <c r="S7300" s="2">
        <v>0</v>
      </c>
      <c r="U7300">
        <v>17</v>
      </c>
      <c r="IF7300">
        <v>17005</v>
      </c>
      <c r="IG7300" t="s">
        <v>306</v>
      </c>
      <c r="IH7300" t="s">
        <v>266</v>
      </c>
      <c r="IK7300">
        <v>-2</v>
      </c>
      <c r="IL7300" t="s">
        <v>257</v>
      </c>
      <c r="IM7300" t="s">
        <v>258</v>
      </c>
      <c r="IN7300" t="s">
        <v>511</v>
      </c>
      <c r="IP7300" t="s">
        <v>537</v>
      </c>
    </row>
    <row r="7301" spans="1:250" x14ac:dyDescent="0.25">
      <c r="A7301">
        <v>41406</v>
      </c>
      <c r="B7301">
        <v>-890804480</v>
      </c>
      <c r="C7301">
        <v>1837</v>
      </c>
      <c r="D7301" t="s">
        <v>250</v>
      </c>
      <c r="E7301" t="s">
        <v>251</v>
      </c>
      <c r="F7301">
        <v>13794</v>
      </c>
      <c r="G7301" t="s">
        <v>264</v>
      </c>
      <c r="H7301" t="s">
        <v>265</v>
      </c>
      <c r="I7301">
        <v>431</v>
      </c>
      <c r="J7301" t="s">
        <v>495</v>
      </c>
      <c r="K7301" t="s">
        <v>496</v>
      </c>
      <c r="L7301">
        <v>17005</v>
      </c>
      <c r="M7301" t="s">
        <v>306</v>
      </c>
      <c r="N7301" t="s">
        <v>307</v>
      </c>
      <c r="O7301">
        <v>17005</v>
      </c>
      <c r="P7301" t="s">
        <v>306</v>
      </c>
      <c r="Q7301" t="s">
        <v>307</v>
      </c>
      <c r="R7301" t="s">
        <v>355</v>
      </c>
      <c r="S7301" s="2">
        <v>0</v>
      </c>
      <c r="U7301">
        <v>17</v>
      </c>
      <c r="IF7301">
        <v>17005</v>
      </c>
      <c r="IG7301" t="s">
        <v>306</v>
      </c>
      <c r="IH7301" t="s">
        <v>266</v>
      </c>
      <c r="IK7301">
        <v>-2</v>
      </c>
      <c r="IL7301" t="s">
        <v>257</v>
      </c>
      <c r="IM7301" t="s">
        <v>258</v>
      </c>
      <c r="IN7301" t="s">
        <v>511</v>
      </c>
      <c r="IP7301" t="s">
        <v>537</v>
      </c>
    </row>
    <row r="7302" spans="1:250" x14ac:dyDescent="0.25">
      <c r="A7302">
        <v>41407</v>
      </c>
      <c r="B7302">
        <v>-890804480</v>
      </c>
      <c r="C7302">
        <v>1837</v>
      </c>
      <c r="D7302" t="s">
        <v>250</v>
      </c>
      <c r="E7302" t="s">
        <v>251</v>
      </c>
      <c r="F7302">
        <v>13794</v>
      </c>
      <c r="G7302" t="s">
        <v>264</v>
      </c>
      <c r="H7302" t="s">
        <v>265</v>
      </c>
      <c r="I7302">
        <v>429</v>
      </c>
      <c r="J7302" t="s">
        <v>473</v>
      </c>
      <c r="K7302" t="s">
        <v>474</v>
      </c>
      <c r="L7302">
        <v>17005</v>
      </c>
      <c r="M7302" t="s">
        <v>306</v>
      </c>
      <c r="N7302" t="s">
        <v>307</v>
      </c>
      <c r="O7302">
        <v>17005</v>
      </c>
      <c r="P7302" t="s">
        <v>306</v>
      </c>
      <c r="Q7302" t="s">
        <v>307</v>
      </c>
      <c r="R7302" t="s">
        <v>355</v>
      </c>
      <c r="S7302" s="2">
        <v>0</v>
      </c>
      <c r="U7302">
        <v>17</v>
      </c>
      <c r="IF7302">
        <v>17005</v>
      </c>
      <c r="IG7302" t="s">
        <v>306</v>
      </c>
      <c r="IH7302" t="s">
        <v>266</v>
      </c>
      <c r="IK7302">
        <v>-2</v>
      </c>
      <c r="IL7302" t="s">
        <v>257</v>
      </c>
      <c r="IM7302" t="s">
        <v>258</v>
      </c>
      <c r="IN7302" t="s">
        <v>511</v>
      </c>
      <c r="IP7302" t="s">
        <v>537</v>
      </c>
    </row>
    <row r="7303" spans="1:250" x14ac:dyDescent="0.25">
      <c r="A7303">
        <v>41408</v>
      </c>
      <c r="B7303">
        <v>-890804480</v>
      </c>
      <c r="C7303">
        <v>1837</v>
      </c>
      <c r="D7303" t="s">
        <v>250</v>
      </c>
      <c r="E7303" t="s">
        <v>251</v>
      </c>
      <c r="F7303">
        <v>13794</v>
      </c>
      <c r="G7303" t="s">
        <v>264</v>
      </c>
      <c r="H7303" t="s">
        <v>265</v>
      </c>
      <c r="I7303">
        <v>427</v>
      </c>
      <c r="J7303" t="s">
        <v>475</v>
      </c>
      <c r="K7303" t="s">
        <v>476</v>
      </c>
      <c r="L7303">
        <v>17005</v>
      </c>
      <c r="M7303" t="s">
        <v>306</v>
      </c>
      <c r="N7303" t="s">
        <v>307</v>
      </c>
      <c r="O7303">
        <v>17005</v>
      </c>
      <c r="P7303" t="s">
        <v>306</v>
      </c>
      <c r="Q7303" t="s">
        <v>307</v>
      </c>
      <c r="R7303" t="s">
        <v>355</v>
      </c>
      <c r="S7303" s="2">
        <v>0</v>
      </c>
      <c r="U7303">
        <v>17</v>
      </c>
      <c r="IF7303">
        <v>17005</v>
      </c>
      <c r="IG7303" t="s">
        <v>306</v>
      </c>
      <c r="IH7303" t="s">
        <v>266</v>
      </c>
      <c r="IK7303">
        <v>-2</v>
      </c>
      <c r="IL7303" t="s">
        <v>257</v>
      </c>
      <c r="IM7303" t="s">
        <v>258</v>
      </c>
      <c r="IN7303" t="s">
        <v>511</v>
      </c>
      <c r="IP7303" t="s">
        <v>537</v>
      </c>
    </row>
    <row r="7304" spans="1:250" x14ac:dyDescent="0.25">
      <c r="A7304">
        <v>41409</v>
      </c>
      <c r="B7304">
        <v>-890804480</v>
      </c>
      <c r="C7304">
        <v>1837</v>
      </c>
      <c r="D7304" t="s">
        <v>250</v>
      </c>
      <c r="E7304" t="s">
        <v>251</v>
      </c>
      <c r="F7304">
        <v>13794</v>
      </c>
      <c r="G7304" t="s">
        <v>264</v>
      </c>
      <c r="H7304" t="s">
        <v>265</v>
      </c>
      <c r="I7304">
        <v>424</v>
      </c>
      <c r="J7304" t="s">
        <v>477</v>
      </c>
      <c r="K7304" t="s">
        <v>478</v>
      </c>
      <c r="L7304">
        <v>17005</v>
      </c>
      <c r="M7304" t="s">
        <v>306</v>
      </c>
      <c r="N7304" t="s">
        <v>307</v>
      </c>
      <c r="O7304">
        <v>17005</v>
      </c>
      <c r="P7304" t="s">
        <v>306</v>
      </c>
      <c r="Q7304" t="s">
        <v>307</v>
      </c>
      <c r="R7304" t="s">
        <v>355</v>
      </c>
      <c r="S7304" s="2">
        <v>0</v>
      </c>
      <c r="U7304">
        <v>17</v>
      </c>
      <c r="IF7304">
        <v>17005</v>
      </c>
      <c r="IG7304" t="s">
        <v>306</v>
      </c>
      <c r="IH7304" t="s">
        <v>266</v>
      </c>
      <c r="IK7304">
        <v>-2</v>
      </c>
      <c r="IL7304" t="s">
        <v>257</v>
      </c>
      <c r="IM7304" t="s">
        <v>258</v>
      </c>
      <c r="IN7304" t="s">
        <v>511</v>
      </c>
      <c r="IP7304" t="s">
        <v>537</v>
      </c>
    </row>
    <row r="7305" spans="1:250" x14ac:dyDescent="0.25">
      <c r="A7305">
        <v>41410</v>
      </c>
      <c r="B7305">
        <v>-890804480</v>
      </c>
      <c r="C7305">
        <v>1837</v>
      </c>
      <c r="D7305" t="s">
        <v>250</v>
      </c>
      <c r="E7305" t="s">
        <v>251</v>
      </c>
      <c r="F7305">
        <v>13794</v>
      </c>
      <c r="G7305" t="s">
        <v>264</v>
      </c>
      <c r="H7305" t="s">
        <v>265</v>
      </c>
      <c r="I7305">
        <v>422</v>
      </c>
      <c r="J7305" t="s">
        <v>479</v>
      </c>
      <c r="K7305" t="s">
        <v>480</v>
      </c>
      <c r="L7305">
        <v>17005</v>
      </c>
      <c r="M7305" t="s">
        <v>306</v>
      </c>
      <c r="N7305" t="s">
        <v>307</v>
      </c>
      <c r="O7305">
        <v>17005</v>
      </c>
      <c r="P7305" t="s">
        <v>306</v>
      </c>
      <c r="Q7305" t="s">
        <v>307</v>
      </c>
      <c r="R7305" t="s">
        <v>355</v>
      </c>
      <c r="S7305" s="2">
        <v>0</v>
      </c>
      <c r="U7305">
        <v>17</v>
      </c>
      <c r="IF7305">
        <v>17005</v>
      </c>
      <c r="IG7305" t="s">
        <v>306</v>
      </c>
      <c r="IH7305" t="s">
        <v>266</v>
      </c>
      <c r="IK7305">
        <v>-2</v>
      </c>
      <c r="IL7305" t="s">
        <v>257</v>
      </c>
      <c r="IM7305" t="s">
        <v>258</v>
      </c>
      <c r="IN7305" t="s">
        <v>511</v>
      </c>
      <c r="IP7305" t="s">
        <v>537</v>
      </c>
    </row>
    <row r="7306" spans="1:250" x14ac:dyDescent="0.25">
      <c r="A7306">
        <v>41411</v>
      </c>
      <c r="B7306">
        <v>-890804480</v>
      </c>
      <c r="C7306">
        <v>1837</v>
      </c>
      <c r="D7306" t="s">
        <v>250</v>
      </c>
      <c r="E7306" t="s">
        <v>251</v>
      </c>
      <c r="F7306">
        <v>13794</v>
      </c>
      <c r="G7306" t="s">
        <v>264</v>
      </c>
      <c r="H7306" t="s">
        <v>265</v>
      </c>
      <c r="I7306">
        <v>420</v>
      </c>
      <c r="J7306" t="s">
        <v>481</v>
      </c>
      <c r="K7306" t="s">
        <v>482</v>
      </c>
      <c r="L7306">
        <v>17005</v>
      </c>
      <c r="M7306" t="s">
        <v>306</v>
      </c>
      <c r="N7306" t="s">
        <v>307</v>
      </c>
      <c r="O7306">
        <v>17005</v>
      </c>
      <c r="P7306" t="s">
        <v>306</v>
      </c>
      <c r="Q7306" t="s">
        <v>307</v>
      </c>
      <c r="R7306" t="s">
        <v>355</v>
      </c>
      <c r="S7306" s="2">
        <v>0</v>
      </c>
      <c r="U7306">
        <v>17</v>
      </c>
      <c r="IF7306">
        <v>17005</v>
      </c>
      <c r="IG7306" t="s">
        <v>306</v>
      </c>
      <c r="IH7306" t="s">
        <v>266</v>
      </c>
      <c r="IK7306">
        <v>-2</v>
      </c>
      <c r="IL7306" t="s">
        <v>257</v>
      </c>
      <c r="IM7306" t="s">
        <v>258</v>
      </c>
      <c r="IN7306" t="s">
        <v>511</v>
      </c>
      <c r="IP7306" t="s">
        <v>537</v>
      </c>
    </row>
    <row r="7307" spans="1:250" x14ac:dyDescent="0.25">
      <c r="A7307">
        <v>41412</v>
      </c>
      <c r="B7307">
        <v>-890804480</v>
      </c>
      <c r="C7307">
        <v>1837</v>
      </c>
      <c r="D7307" t="s">
        <v>250</v>
      </c>
      <c r="E7307" t="s">
        <v>251</v>
      </c>
      <c r="F7307">
        <v>13794</v>
      </c>
      <c r="G7307" t="s">
        <v>264</v>
      </c>
      <c r="H7307" t="s">
        <v>265</v>
      </c>
      <c r="I7307">
        <v>437</v>
      </c>
      <c r="J7307" t="s">
        <v>506</v>
      </c>
      <c r="K7307" t="s">
        <v>507</v>
      </c>
      <c r="L7307">
        <v>17005</v>
      </c>
      <c r="M7307" t="s">
        <v>306</v>
      </c>
      <c r="N7307" t="s">
        <v>307</v>
      </c>
      <c r="O7307">
        <v>17005</v>
      </c>
      <c r="P7307" t="s">
        <v>306</v>
      </c>
      <c r="Q7307" t="s">
        <v>307</v>
      </c>
      <c r="R7307" t="s">
        <v>355</v>
      </c>
      <c r="S7307" s="2">
        <v>0</v>
      </c>
      <c r="U7307">
        <v>17</v>
      </c>
      <c r="IF7307">
        <v>17005</v>
      </c>
      <c r="IG7307" t="s">
        <v>306</v>
      </c>
      <c r="IH7307" t="s">
        <v>266</v>
      </c>
      <c r="IK7307">
        <v>-2</v>
      </c>
      <c r="IL7307" t="s">
        <v>257</v>
      </c>
      <c r="IM7307" t="s">
        <v>258</v>
      </c>
      <c r="IN7307" t="s">
        <v>511</v>
      </c>
      <c r="IP7307" t="s">
        <v>537</v>
      </c>
    </row>
    <row r="7308" spans="1:250" x14ac:dyDescent="0.25">
      <c r="A7308">
        <v>41413</v>
      </c>
      <c r="B7308">
        <v>-890804480</v>
      </c>
      <c r="C7308">
        <v>1837</v>
      </c>
      <c r="D7308" t="s">
        <v>250</v>
      </c>
      <c r="E7308" t="s">
        <v>251</v>
      </c>
      <c r="F7308">
        <v>13794</v>
      </c>
      <c r="G7308" t="s">
        <v>264</v>
      </c>
      <c r="H7308" t="s">
        <v>265</v>
      </c>
      <c r="I7308">
        <v>436</v>
      </c>
      <c r="J7308" t="s">
        <v>504</v>
      </c>
      <c r="K7308" t="s">
        <v>505</v>
      </c>
      <c r="L7308">
        <v>17005</v>
      </c>
      <c r="M7308" t="s">
        <v>306</v>
      </c>
      <c r="N7308" t="s">
        <v>307</v>
      </c>
      <c r="O7308">
        <v>17005</v>
      </c>
      <c r="P7308" t="s">
        <v>306</v>
      </c>
      <c r="Q7308" t="s">
        <v>307</v>
      </c>
      <c r="R7308" t="s">
        <v>355</v>
      </c>
      <c r="S7308" s="2">
        <v>0</v>
      </c>
      <c r="U7308">
        <v>17</v>
      </c>
      <c r="IF7308">
        <v>17005</v>
      </c>
      <c r="IG7308" t="s">
        <v>306</v>
      </c>
      <c r="IH7308" t="s">
        <v>266</v>
      </c>
      <c r="IK7308">
        <v>-2</v>
      </c>
      <c r="IL7308" t="s">
        <v>257</v>
      </c>
      <c r="IM7308" t="s">
        <v>258</v>
      </c>
      <c r="IN7308" t="s">
        <v>511</v>
      </c>
      <c r="IP7308" t="s">
        <v>537</v>
      </c>
    </row>
    <row r="7309" spans="1:250" x14ac:dyDescent="0.25">
      <c r="A7309">
        <v>41414</v>
      </c>
      <c r="B7309">
        <v>-890804480</v>
      </c>
      <c r="C7309">
        <v>1837</v>
      </c>
      <c r="D7309" t="s">
        <v>250</v>
      </c>
      <c r="E7309" t="s">
        <v>251</v>
      </c>
      <c r="F7309">
        <v>13794</v>
      </c>
      <c r="G7309" t="s">
        <v>264</v>
      </c>
      <c r="H7309" t="s">
        <v>265</v>
      </c>
      <c r="I7309">
        <v>435</v>
      </c>
      <c r="J7309" t="s">
        <v>493</v>
      </c>
      <c r="K7309" t="s">
        <v>494</v>
      </c>
      <c r="L7309">
        <v>17005</v>
      </c>
      <c r="M7309" t="s">
        <v>306</v>
      </c>
      <c r="N7309" t="s">
        <v>307</v>
      </c>
      <c r="O7309">
        <v>17005</v>
      </c>
      <c r="P7309" t="s">
        <v>306</v>
      </c>
      <c r="Q7309" t="s">
        <v>307</v>
      </c>
      <c r="R7309" t="s">
        <v>355</v>
      </c>
      <c r="S7309" s="2">
        <v>0</v>
      </c>
      <c r="U7309">
        <v>17</v>
      </c>
      <c r="IF7309">
        <v>17005</v>
      </c>
      <c r="IG7309" t="s">
        <v>306</v>
      </c>
      <c r="IH7309" t="s">
        <v>266</v>
      </c>
      <c r="IK7309">
        <v>-2</v>
      </c>
      <c r="IL7309" t="s">
        <v>257</v>
      </c>
      <c r="IM7309" t="s">
        <v>258</v>
      </c>
      <c r="IN7309" t="s">
        <v>511</v>
      </c>
      <c r="IP7309" t="s">
        <v>537</v>
      </c>
    </row>
    <row r="7310" spans="1:250" x14ac:dyDescent="0.25">
      <c r="A7310">
        <v>41415</v>
      </c>
      <c r="B7310">
        <v>-890804480</v>
      </c>
      <c r="C7310">
        <v>1837</v>
      </c>
      <c r="D7310" t="s">
        <v>250</v>
      </c>
      <c r="E7310" t="s">
        <v>251</v>
      </c>
      <c r="F7310">
        <v>13794</v>
      </c>
      <c r="G7310" t="s">
        <v>264</v>
      </c>
      <c r="H7310" t="s">
        <v>265</v>
      </c>
      <c r="I7310">
        <v>422</v>
      </c>
      <c r="J7310" t="s">
        <v>479</v>
      </c>
      <c r="K7310" t="s">
        <v>480</v>
      </c>
      <c r="L7310">
        <v>17006</v>
      </c>
      <c r="M7310" t="s">
        <v>308</v>
      </c>
      <c r="N7310" t="s">
        <v>309</v>
      </c>
      <c r="O7310">
        <v>17006</v>
      </c>
      <c r="P7310" t="s">
        <v>308</v>
      </c>
      <c r="Q7310" t="s">
        <v>309</v>
      </c>
      <c r="R7310" t="s">
        <v>355</v>
      </c>
      <c r="S7310" s="2">
        <v>0</v>
      </c>
      <c r="U7310">
        <v>17</v>
      </c>
      <c r="IF7310">
        <v>17006</v>
      </c>
      <c r="IG7310" t="s">
        <v>308</v>
      </c>
      <c r="IH7310" t="s">
        <v>266</v>
      </c>
      <c r="IK7310">
        <v>-2</v>
      </c>
      <c r="IL7310" t="s">
        <v>257</v>
      </c>
      <c r="IM7310" t="s">
        <v>258</v>
      </c>
      <c r="IN7310" t="s">
        <v>511</v>
      </c>
      <c r="IP7310" t="s">
        <v>538</v>
      </c>
    </row>
    <row r="7311" spans="1:250" x14ac:dyDescent="0.25">
      <c r="A7311">
        <v>41416</v>
      </c>
      <c r="B7311">
        <v>-890804480</v>
      </c>
      <c r="C7311">
        <v>1837</v>
      </c>
      <c r="D7311" t="s">
        <v>250</v>
      </c>
      <c r="E7311" t="s">
        <v>251</v>
      </c>
      <c r="F7311">
        <v>13794</v>
      </c>
      <c r="G7311" t="s">
        <v>264</v>
      </c>
      <c r="H7311" t="s">
        <v>265</v>
      </c>
      <c r="I7311">
        <v>420</v>
      </c>
      <c r="J7311" t="s">
        <v>481</v>
      </c>
      <c r="K7311" t="s">
        <v>482</v>
      </c>
      <c r="L7311">
        <v>17006</v>
      </c>
      <c r="M7311" t="s">
        <v>308</v>
      </c>
      <c r="N7311" t="s">
        <v>309</v>
      </c>
      <c r="O7311">
        <v>17006</v>
      </c>
      <c r="P7311" t="s">
        <v>308</v>
      </c>
      <c r="Q7311" t="s">
        <v>309</v>
      </c>
      <c r="R7311" t="s">
        <v>355</v>
      </c>
      <c r="S7311" s="2">
        <v>0</v>
      </c>
      <c r="U7311">
        <v>17</v>
      </c>
      <c r="IF7311">
        <v>17006</v>
      </c>
      <c r="IG7311" t="s">
        <v>308</v>
      </c>
      <c r="IH7311" t="s">
        <v>266</v>
      </c>
      <c r="IK7311">
        <v>-2</v>
      </c>
      <c r="IL7311" t="s">
        <v>257</v>
      </c>
      <c r="IM7311" t="s">
        <v>258</v>
      </c>
      <c r="IN7311" t="s">
        <v>511</v>
      </c>
      <c r="IP7311" t="s">
        <v>538</v>
      </c>
    </row>
    <row r="7312" spans="1:250" x14ac:dyDescent="0.25">
      <c r="A7312">
        <v>41417</v>
      </c>
      <c r="B7312">
        <v>-890804480</v>
      </c>
      <c r="C7312">
        <v>1837</v>
      </c>
      <c r="D7312" t="s">
        <v>250</v>
      </c>
      <c r="E7312" t="s">
        <v>251</v>
      </c>
      <c r="F7312">
        <v>13794</v>
      </c>
      <c r="G7312" t="s">
        <v>264</v>
      </c>
      <c r="H7312" t="s">
        <v>265</v>
      </c>
      <c r="I7312">
        <v>411</v>
      </c>
      <c r="J7312" t="s">
        <v>471</v>
      </c>
      <c r="K7312" t="s">
        <v>472</v>
      </c>
      <c r="L7312">
        <v>17006</v>
      </c>
      <c r="M7312" t="s">
        <v>308</v>
      </c>
      <c r="N7312" t="s">
        <v>309</v>
      </c>
      <c r="O7312">
        <v>17006</v>
      </c>
      <c r="P7312" t="s">
        <v>308</v>
      </c>
      <c r="Q7312" t="s">
        <v>309</v>
      </c>
      <c r="R7312" t="s">
        <v>355</v>
      </c>
      <c r="S7312" s="2">
        <v>0</v>
      </c>
      <c r="U7312">
        <v>17</v>
      </c>
      <c r="IF7312">
        <v>17006</v>
      </c>
      <c r="IG7312" t="s">
        <v>308</v>
      </c>
      <c r="IH7312" t="s">
        <v>266</v>
      </c>
      <c r="IK7312">
        <v>-2</v>
      </c>
      <c r="IL7312" t="s">
        <v>257</v>
      </c>
      <c r="IM7312" t="s">
        <v>258</v>
      </c>
      <c r="IN7312" t="s">
        <v>511</v>
      </c>
      <c r="IP7312" t="s">
        <v>538</v>
      </c>
    </row>
    <row r="7313" spans="1:250" x14ac:dyDescent="0.25">
      <c r="A7313">
        <v>41418</v>
      </c>
      <c r="B7313">
        <v>-890804480</v>
      </c>
      <c r="C7313">
        <v>1837</v>
      </c>
      <c r="D7313" t="s">
        <v>250</v>
      </c>
      <c r="E7313" t="s">
        <v>251</v>
      </c>
      <c r="F7313">
        <v>13794</v>
      </c>
      <c r="G7313" t="s">
        <v>264</v>
      </c>
      <c r="H7313" t="s">
        <v>265</v>
      </c>
      <c r="I7313">
        <v>436</v>
      </c>
      <c r="J7313" t="s">
        <v>504</v>
      </c>
      <c r="K7313" t="s">
        <v>505</v>
      </c>
      <c r="L7313">
        <v>17006</v>
      </c>
      <c r="M7313" t="s">
        <v>308</v>
      </c>
      <c r="N7313" t="s">
        <v>309</v>
      </c>
      <c r="O7313">
        <v>17006</v>
      </c>
      <c r="P7313" t="s">
        <v>308</v>
      </c>
      <c r="Q7313" t="s">
        <v>309</v>
      </c>
      <c r="R7313" t="s">
        <v>355</v>
      </c>
      <c r="S7313" s="2">
        <v>0</v>
      </c>
      <c r="U7313">
        <v>17</v>
      </c>
      <c r="IF7313">
        <v>17006</v>
      </c>
      <c r="IG7313" t="s">
        <v>308</v>
      </c>
      <c r="IH7313" t="s">
        <v>266</v>
      </c>
      <c r="IK7313">
        <v>-2</v>
      </c>
      <c r="IL7313" t="s">
        <v>257</v>
      </c>
      <c r="IM7313" t="s">
        <v>258</v>
      </c>
      <c r="IN7313" t="s">
        <v>511</v>
      </c>
      <c r="IP7313" t="s">
        <v>538</v>
      </c>
    </row>
    <row r="7314" spans="1:250" x14ac:dyDescent="0.25">
      <c r="A7314">
        <v>41419</v>
      </c>
      <c r="B7314">
        <v>-890804480</v>
      </c>
      <c r="C7314">
        <v>1837</v>
      </c>
      <c r="D7314" t="s">
        <v>250</v>
      </c>
      <c r="E7314" t="s">
        <v>251</v>
      </c>
      <c r="F7314">
        <v>13794</v>
      </c>
      <c r="G7314" t="s">
        <v>264</v>
      </c>
      <c r="H7314" t="s">
        <v>265</v>
      </c>
      <c r="I7314">
        <v>435</v>
      </c>
      <c r="J7314" t="s">
        <v>493</v>
      </c>
      <c r="K7314" t="s">
        <v>494</v>
      </c>
      <c r="L7314">
        <v>17006</v>
      </c>
      <c r="M7314" t="s">
        <v>308</v>
      </c>
      <c r="N7314" t="s">
        <v>309</v>
      </c>
      <c r="O7314">
        <v>17006</v>
      </c>
      <c r="P7314" t="s">
        <v>308</v>
      </c>
      <c r="Q7314" t="s">
        <v>309</v>
      </c>
      <c r="R7314" t="s">
        <v>355</v>
      </c>
      <c r="S7314" s="2">
        <v>0</v>
      </c>
      <c r="U7314">
        <v>17</v>
      </c>
      <c r="IF7314">
        <v>17006</v>
      </c>
      <c r="IG7314" t="s">
        <v>308</v>
      </c>
      <c r="IH7314" t="s">
        <v>266</v>
      </c>
      <c r="IK7314">
        <v>-2</v>
      </c>
      <c r="IL7314" t="s">
        <v>257</v>
      </c>
      <c r="IM7314" t="s">
        <v>258</v>
      </c>
      <c r="IN7314" t="s">
        <v>511</v>
      </c>
      <c r="IP7314" t="s">
        <v>538</v>
      </c>
    </row>
    <row r="7315" spans="1:250" x14ac:dyDescent="0.25">
      <c r="A7315">
        <v>41420</v>
      </c>
      <c r="B7315">
        <v>-890804480</v>
      </c>
      <c r="C7315">
        <v>1837</v>
      </c>
      <c r="D7315" t="s">
        <v>250</v>
      </c>
      <c r="E7315" t="s">
        <v>251</v>
      </c>
      <c r="F7315">
        <v>13794</v>
      </c>
      <c r="G7315" t="s">
        <v>264</v>
      </c>
      <c r="H7315" t="s">
        <v>265</v>
      </c>
      <c r="I7315">
        <v>431</v>
      </c>
      <c r="J7315" t="s">
        <v>495</v>
      </c>
      <c r="K7315" t="s">
        <v>496</v>
      </c>
      <c r="L7315">
        <v>17006</v>
      </c>
      <c r="M7315" t="s">
        <v>308</v>
      </c>
      <c r="N7315" t="s">
        <v>309</v>
      </c>
      <c r="O7315">
        <v>17006</v>
      </c>
      <c r="P7315" t="s">
        <v>308</v>
      </c>
      <c r="Q7315" t="s">
        <v>309</v>
      </c>
      <c r="R7315" t="s">
        <v>355</v>
      </c>
      <c r="S7315" s="2">
        <v>0</v>
      </c>
      <c r="U7315">
        <v>17</v>
      </c>
      <c r="IF7315">
        <v>17006</v>
      </c>
      <c r="IG7315" t="s">
        <v>308</v>
      </c>
      <c r="IH7315" t="s">
        <v>266</v>
      </c>
      <c r="IK7315">
        <v>-2</v>
      </c>
      <c r="IL7315" t="s">
        <v>257</v>
      </c>
      <c r="IM7315" t="s">
        <v>258</v>
      </c>
      <c r="IN7315" t="s">
        <v>511</v>
      </c>
      <c r="IP7315" t="s">
        <v>538</v>
      </c>
    </row>
    <row r="7316" spans="1:250" x14ac:dyDescent="0.25">
      <c r="A7316">
        <v>41421</v>
      </c>
      <c r="B7316">
        <v>-890804480</v>
      </c>
      <c r="C7316">
        <v>1837</v>
      </c>
      <c r="D7316" t="s">
        <v>250</v>
      </c>
      <c r="E7316" t="s">
        <v>251</v>
      </c>
      <c r="F7316">
        <v>13794</v>
      </c>
      <c r="G7316" t="s">
        <v>264</v>
      </c>
      <c r="H7316" t="s">
        <v>265</v>
      </c>
      <c r="I7316">
        <v>429</v>
      </c>
      <c r="J7316" t="s">
        <v>473</v>
      </c>
      <c r="K7316" t="s">
        <v>474</v>
      </c>
      <c r="L7316">
        <v>17006</v>
      </c>
      <c r="M7316" t="s">
        <v>308</v>
      </c>
      <c r="N7316" t="s">
        <v>309</v>
      </c>
      <c r="O7316">
        <v>17006</v>
      </c>
      <c r="P7316" t="s">
        <v>308</v>
      </c>
      <c r="Q7316" t="s">
        <v>309</v>
      </c>
      <c r="R7316" t="s">
        <v>355</v>
      </c>
      <c r="S7316" s="2">
        <v>0</v>
      </c>
      <c r="U7316">
        <v>17</v>
      </c>
      <c r="IF7316">
        <v>17006</v>
      </c>
      <c r="IG7316" t="s">
        <v>308</v>
      </c>
      <c r="IH7316" t="s">
        <v>266</v>
      </c>
      <c r="IK7316">
        <v>-2</v>
      </c>
      <c r="IL7316" t="s">
        <v>257</v>
      </c>
      <c r="IM7316" t="s">
        <v>258</v>
      </c>
      <c r="IN7316" t="s">
        <v>511</v>
      </c>
      <c r="IP7316" t="s">
        <v>538</v>
      </c>
    </row>
    <row r="7317" spans="1:250" x14ac:dyDescent="0.25">
      <c r="A7317">
        <v>41422</v>
      </c>
      <c r="B7317">
        <v>-890804480</v>
      </c>
      <c r="C7317">
        <v>1837</v>
      </c>
      <c r="D7317" t="s">
        <v>250</v>
      </c>
      <c r="E7317" t="s">
        <v>251</v>
      </c>
      <c r="F7317">
        <v>13794</v>
      </c>
      <c r="G7317" t="s">
        <v>264</v>
      </c>
      <c r="H7317" t="s">
        <v>265</v>
      </c>
      <c r="I7317">
        <v>427</v>
      </c>
      <c r="J7317" t="s">
        <v>475</v>
      </c>
      <c r="K7317" t="s">
        <v>476</v>
      </c>
      <c r="L7317">
        <v>17006</v>
      </c>
      <c r="M7317" t="s">
        <v>308</v>
      </c>
      <c r="N7317" t="s">
        <v>309</v>
      </c>
      <c r="O7317">
        <v>17006</v>
      </c>
      <c r="P7317" t="s">
        <v>308</v>
      </c>
      <c r="Q7317" t="s">
        <v>309</v>
      </c>
      <c r="R7317" t="s">
        <v>355</v>
      </c>
      <c r="S7317" s="2">
        <v>0</v>
      </c>
      <c r="U7317">
        <v>17</v>
      </c>
      <c r="IF7317">
        <v>17006</v>
      </c>
      <c r="IG7317" t="s">
        <v>308</v>
      </c>
      <c r="IH7317" t="s">
        <v>266</v>
      </c>
      <c r="IK7317">
        <v>-2</v>
      </c>
      <c r="IL7317" t="s">
        <v>257</v>
      </c>
      <c r="IM7317" t="s">
        <v>258</v>
      </c>
      <c r="IN7317" t="s">
        <v>511</v>
      </c>
      <c r="IP7317" t="s">
        <v>538</v>
      </c>
    </row>
    <row r="7318" spans="1:250" x14ac:dyDescent="0.25">
      <c r="A7318">
        <v>41423</v>
      </c>
      <c r="B7318">
        <v>-890804480</v>
      </c>
      <c r="C7318">
        <v>1837</v>
      </c>
      <c r="D7318" t="s">
        <v>250</v>
      </c>
      <c r="E7318" t="s">
        <v>251</v>
      </c>
      <c r="F7318">
        <v>13794</v>
      </c>
      <c r="G7318" t="s">
        <v>264</v>
      </c>
      <c r="H7318" t="s">
        <v>265</v>
      </c>
      <c r="I7318">
        <v>424</v>
      </c>
      <c r="J7318" t="s">
        <v>477</v>
      </c>
      <c r="K7318" t="s">
        <v>478</v>
      </c>
      <c r="L7318">
        <v>17006</v>
      </c>
      <c r="M7318" t="s">
        <v>308</v>
      </c>
      <c r="N7318" t="s">
        <v>309</v>
      </c>
      <c r="O7318">
        <v>17006</v>
      </c>
      <c r="P7318" t="s">
        <v>308</v>
      </c>
      <c r="Q7318" t="s">
        <v>309</v>
      </c>
      <c r="R7318" t="s">
        <v>355</v>
      </c>
      <c r="S7318" s="2">
        <v>0</v>
      </c>
      <c r="U7318">
        <v>17</v>
      </c>
      <c r="IF7318">
        <v>17006</v>
      </c>
      <c r="IG7318" t="s">
        <v>308</v>
      </c>
      <c r="IH7318" t="s">
        <v>266</v>
      </c>
      <c r="IK7318">
        <v>-2</v>
      </c>
      <c r="IL7318" t="s">
        <v>257</v>
      </c>
      <c r="IM7318" t="s">
        <v>258</v>
      </c>
      <c r="IN7318" t="s">
        <v>511</v>
      </c>
      <c r="IP7318" t="s">
        <v>538</v>
      </c>
    </row>
    <row r="7319" spans="1:250" x14ac:dyDescent="0.25">
      <c r="A7319">
        <v>41424</v>
      </c>
      <c r="B7319">
        <v>-890804480</v>
      </c>
      <c r="C7319">
        <v>1837</v>
      </c>
      <c r="D7319" t="s">
        <v>250</v>
      </c>
      <c r="E7319" t="s">
        <v>251</v>
      </c>
      <c r="F7319">
        <v>13794</v>
      </c>
      <c r="G7319" t="s">
        <v>264</v>
      </c>
      <c r="H7319" t="s">
        <v>265</v>
      </c>
      <c r="I7319">
        <v>437</v>
      </c>
      <c r="J7319" t="s">
        <v>506</v>
      </c>
      <c r="K7319" t="s">
        <v>507</v>
      </c>
      <c r="L7319">
        <v>17006</v>
      </c>
      <c r="M7319" t="s">
        <v>308</v>
      </c>
      <c r="N7319" t="s">
        <v>309</v>
      </c>
      <c r="O7319">
        <v>17006</v>
      </c>
      <c r="P7319" t="s">
        <v>308</v>
      </c>
      <c r="Q7319" t="s">
        <v>309</v>
      </c>
      <c r="R7319" t="s">
        <v>355</v>
      </c>
      <c r="S7319" s="2">
        <v>0</v>
      </c>
      <c r="U7319">
        <v>17</v>
      </c>
      <c r="IF7319">
        <v>17006</v>
      </c>
      <c r="IG7319" t="s">
        <v>308</v>
      </c>
      <c r="IH7319" t="s">
        <v>266</v>
      </c>
      <c r="IK7319">
        <v>-2</v>
      </c>
      <c r="IL7319" t="s">
        <v>257</v>
      </c>
      <c r="IM7319" t="s">
        <v>258</v>
      </c>
      <c r="IN7319" t="s">
        <v>511</v>
      </c>
      <c r="IP7319" t="s">
        <v>538</v>
      </c>
    </row>
    <row r="7320" spans="1:250" x14ac:dyDescent="0.25">
      <c r="A7320">
        <v>41425</v>
      </c>
      <c r="B7320">
        <v>-890804480</v>
      </c>
      <c r="C7320">
        <v>1837</v>
      </c>
      <c r="D7320" t="s">
        <v>250</v>
      </c>
      <c r="E7320" t="s">
        <v>251</v>
      </c>
      <c r="F7320">
        <v>19011</v>
      </c>
      <c r="G7320" t="s">
        <v>310</v>
      </c>
      <c r="H7320" t="s">
        <v>311</v>
      </c>
      <c r="I7320">
        <v>427</v>
      </c>
      <c r="J7320" t="s">
        <v>475</v>
      </c>
      <c r="K7320" t="s">
        <v>476</v>
      </c>
      <c r="L7320">
        <v>19213</v>
      </c>
      <c r="M7320" t="s">
        <v>312</v>
      </c>
      <c r="N7320" t="s">
        <v>313</v>
      </c>
      <c r="O7320">
        <v>19213</v>
      </c>
      <c r="P7320" t="s">
        <v>312</v>
      </c>
      <c r="Q7320" t="s">
        <v>313</v>
      </c>
      <c r="R7320" t="s">
        <v>355</v>
      </c>
      <c r="S7320" s="2">
        <v>0</v>
      </c>
      <c r="U7320">
        <v>17</v>
      </c>
      <c r="IF7320">
        <v>19213</v>
      </c>
      <c r="IG7320" t="s">
        <v>312</v>
      </c>
      <c r="IH7320" t="s">
        <v>314</v>
      </c>
      <c r="IK7320">
        <v>-2</v>
      </c>
      <c r="IL7320" t="s">
        <v>257</v>
      </c>
      <c r="IM7320" t="s">
        <v>258</v>
      </c>
      <c r="IN7320" t="s">
        <v>535</v>
      </c>
      <c r="IP7320" t="s">
        <v>539</v>
      </c>
    </row>
    <row r="7321" spans="1:250" x14ac:dyDescent="0.25">
      <c r="A7321">
        <v>41426</v>
      </c>
      <c r="B7321">
        <v>-890804480</v>
      </c>
      <c r="C7321">
        <v>1837</v>
      </c>
      <c r="D7321" t="s">
        <v>250</v>
      </c>
      <c r="E7321" t="s">
        <v>251</v>
      </c>
      <c r="F7321">
        <v>19011</v>
      </c>
      <c r="G7321" t="s">
        <v>310</v>
      </c>
      <c r="H7321" t="s">
        <v>311</v>
      </c>
      <c r="I7321">
        <v>424</v>
      </c>
      <c r="J7321" t="s">
        <v>477</v>
      </c>
      <c r="K7321" t="s">
        <v>478</v>
      </c>
      <c r="L7321">
        <v>19213</v>
      </c>
      <c r="M7321" t="s">
        <v>312</v>
      </c>
      <c r="N7321" t="s">
        <v>313</v>
      </c>
      <c r="O7321">
        <v>19213</v>
      </c>
      <c r="P7321" t="s">
        <v>312</v>
      </c>
      <c r="Q7321" t="s">
        <v>313</v>
      </c>
      <c r="R7321" t="s">
        <v>355</v>
      </c>
      <c r="S7321" s="2">
        <v>0</v>
      </c>
      <c r="U7321">
        <v>17</v>
      </c>
      <c r="IF7321">
        <v>19213</v>
      </c>
      <c r="IG7321" t="s">
        <v>312</v>
      </c>
      <c r="IH7321" t="s">
        <v>314</v>
      </c>
      <c r="IK7321">
        <v>-2</v>
      </c>
      <c r="IL7321" t="s">
        <v>257</v>
      </c>
      <c r="IM7321" t="s">
        <v>258</v>
      </c>
      <c r="IN7321" t="s">
        <v>535</v>
      </c>
      <c r="IP7321" t="s">
        <v>539</v>
      </c>
    </row>
    <row r="7322" spans="1:250" x14ac:dyDescent="0.25">
      <c r="A7322">
        <v>41427</v>
      </c>
      <c r="B7322">
        <v>-890804480</v>
      </c>
      <c r="C7322">
        <v>1837</v>
      </c>
      <c r="D7322" t="s">
        <v>250</v>
      </c>
      <c r="E7322" t="s">
        <v>251</v>
      </c>
      <c r="F7322">
        <v>19011</v>
      </c>
      <c r="G7322" t="s">
        <v>310</v>
      </c>
      <c r="H7322" t="s">
        <v>311</v>
      </c>
      <c r="I7322">
        <v>422</v>
      </c>
      <c r="J7322" t="s">
        <v>479</v>
      </c>
      <c r="K7322" t="s">
        <v>480</v>
      </c>
      <c r="L7322">
        <v>19213</v>
      </c>
      <c r="M7322" t="s">
        <v>312</v>
      </c>
      <c r="N7322" t="s">
        <v>313</v>
      </c>
      <c r="O7322">
        <v>19213</v>
      </c>
      <c r="P7322" t="s">
        <v>312</v>
      </c>
      <c r="Q7322" t="s">
        <v>313</v>
      </c>
      <c r="R7322" t="s">
        <v>355</v>
      </c>
      <c r="S7322" s="2">
        <v>0</v>
      </c>
      <c r="U7322">
        <v>17</v>
      </c>
      <c r="IF7322">
        <v>19213</v>
      </c>
      <c r="IG7322" t="s">
        <v>312</v>
      </c>
      <c r="IH7322" t="s">
        <v>314</v>
      </c>
      <c r="IK7322">
        <v>-2</v>
      </c>
      <c r="IL7322" t="s">
        <v>257</v>
      </c>
      <c r="IM7322" t="s">
        <v>258</v>
      </c>
      <c r="IN7322" t="s">
        <v>535</v>
      </c>
      <c r="IP7322" t="s">
        <v>539</v>
      </c>
    </row>
    <row r="7323" spans="1:250" x14ac:dyDescent="0.25">
      <c r="A7323">
        <v>41428</v>
      </c>
      <c r="B7323">
        <v>-890804480</v>
      </c>
      <c r="C7323">
        <v>1837</v>
      </c>
      <c r="D7323" t="s">
        <v>250</v>
      </c>
      <c r="E7323" t="s">
        <v>251</v>
      </c>
      <c r="F7323">
        <v>19011</v>
      </c>
      <c r="G7323" t="s">
        <v>310</v>
      </c>
      <c r="H7323" t="s">
        <v>311</v>
      </c>
      <c r="I7323">
        <v>420</v>
      </c>
      <c r="J7323" t="s">
        <v>481</v>
      </c>
      <c r="K7323" t="s">
        <v>482</v>
      </c>
      <c r="L7323">
        <v>19213</v>
      </c>
      <c r="M7323" t="s">
        <v>312</v>
      </c>
      <c r="N7323" t="s">
        <v>313</v>
      </c>
      <c r="O7323">
        <v>19213</v>
      </c>
      <c r="P7323" t="s">
        <v>312</v>
      </c>
      <c r="Q7323" t="s">
        <v>313</v>
      </c>
      <c r="R7323" t="s">
        <v>355</v>
      </c>
      <c r="S7323" s="2">
        <v>0</v>
      </c>
      <c r="U7323">
        <v>17</v>
      </c>
      <c r="IF7323">
        <v>19213</v>
      </c>
      <c r="IG7323" t="s">
        <v>312</v>
      </c>
      <c r="IH7323" t="s">
        <v>314</v>
      </c>
      <c r="IK7323">
        <v>-2</v>
      </c>
      <c r="IL7323" t="s">
        <v>257</v>
      </c>
      <c r="IM7323" t="s">
        <v>258</v>
      </c>
      <c r="IN7323" t="s">
        <v>535</v>
      </c>
      <c r="IP7323" t="s">
        <v>539</v>
      </c>
    </row>
    <row r="7324" spans="1:250" x14ac:dyDescent="0.25">
      <c r="A7324">
        <v>41429</v>
      </c>
      <c r="B7324">
        <v>-890804480</v>
      </c>
      <c r="C7324">
        <v>1837</v>
      </c>
      <c r="D7324" t="s">
        <v>250</v>
      </c>
      <c r="E7324" t="s">
        <v>251</v>
      </c>
      <c r="F7324">
        <v>19011</v>
      </c>
      <c r="G7324" t="s">
        <v>310</v>
      </c>
      <c r="H7324" t="s">
        <v>311</v>
      </c>
      <c r="I7324">
        <v>411</v>
      </c>
      <c r="J7324" t="s">
        <v>471</v>
      </c>
      <c r="K7324" t="s">
        <v>472</v>
      </c>
      <c r="L7324">
        <v>19213</v>
      </c>
      <c r="M7324" t="s">
        <v>312</v>
      </c>
      <c r="N7324" t="s">
        <v>313</v>
      </c>
      <c r="O7324">
        <v>19213</v>
      </c>
      <c r="P7324" t="s">
        <v>312</v>
      </c>
      <c r="Q7324" t="s">
        <v>313</v>
      </c>
      <c r="R7324" t="s">
        <v>355</v>
      </c>
      <c r="S7324" s="2">
        <v>0</v>
      </c>
      <c r="U7324">
        <v>17</v>
      </c>
      <c r="IF7324">
        <v>19213</v>
      </c>
      <c r="IG7324" t="s">
        <v>312</v>
      </c>
      <c r="IH7324" t="s">
        <v>314</v>
      </c>
      <c r="IK7324">
        <v>-2</v>
      </c>
      <c r="IL7324" t="s">
        <v>257</v>
      </c>
      <c r="IM7324" t="s">
        <v>258</v>
      </c>
      <c r="IN7324" t="s">
        <v>535</v>
      </c>
      <c r="IP7324" t="s">
        <v>539</v>
      </c>
    </row>
    <row r="7325" spans="1:250" x14ac:dyDescent="0.25">
      <c r="A7325">
        <v>41430</v>
      </c>
      <c r="B7325">
        <v>-890804480</v>
      </c>
      <c r="C7325">
        <v>1837</v>
      </c>
      <c r="D7325" t="s">
        <v>250</v>
      </c>
      <c r="E7325" t="s">
        <v>251</v>
      </c>
      <c r="F7325">
        <v>19011</v>
      </c>
      <c r="G7325" t="s">
        <v>310</v>
      </c>
      <c r="H7325" t="s">
        <v>311</v>
      </c>
      <c r="I7325">
        <v>437</v>
      </c>
      <c r="J7325" t="s">
        <v>506</v>
      </c>
      <c r="K7325" t="s">
        <v>507</v>
      </c>
      <c r="L7325">
        <v>19213</v>
      </c>
      <c r="M7325" t="s">
        <v>312</v>
      </c>
      <c r="N7325" t="s">
        <v>313</v>
      </c>
      <c r="O7325">
        <v>19213</v>
      </c>
      <c r="P7325" t="s">
        <v>312</v>
      </c>
      <c r="Q7325" t="s">
        <v>313</v>
      </c>
      <c r="R7325" t="s">
        <v>355</v>
      </c>
      <c r="S7325" s="2">
        <v>0</v>
      </c>
      <c r="U7325">
        <v>17</v>
      </c>
      <c r="IF7325">
        <v>19213</v>
      </c>
      <c r="IG7325" t="s">
        <v>312</v>
      </c>
      <c r="IH7325" t="s">
        <v>314</v>
      </c>
      <c r="IK7325">
        <v>-2</v>
      </c>
      <c r="IL7325" t="s">
        <v>257</v>
      </c>
      <c r="IM7325" t="s">
        <v>258</v>
      </c>
      <c r="IN7325" t="s">
        <v>535</v>
      </c>
      <c r="IP7325" t="s">
        <v>539</v>
      </c>
    </row>
    <row r="7326" spans="1:250" x14ac:dyDescent="0.25">
      <c r="A7326">
        <v>41431</v>
      </c>
      <c r="B7326">
        <v>-890804480</v>
      </c>
      <c r="C7326">
        <v>1837</v>
      </c>
      <c r="D7326" t="s">
        <v>250</v>
      </c>
      <c r="E7326" t="s">
        <v>251</v>
      </c>
      <c r="F7326">
        <v>19011</v>
      </c>
      <c r="G7326" t="s">
        <v>310</v>
      </c>
      <c r="H7326" t="s">
        <v>311</v>
      </c>
      <c r="I7326">
        <v>436</v>
      </c>
      <c r="J7326" t="s">
        <v>504</v>
      </c>
      <c r="K7326" t="s">
        <v>505</v>
      </c>
      <c r="L7326">
        <v>19213</v>
      </c>
      <c r="M7326" t="s">
        <v>312</v>
      </c>
      <c r="N7326" t="s">
        <v>313</v>
      </c>
      <c r="O7326">
        <v>19213</v>
      </c>
      <c r="P7326" t="s">
        <v>312</v>
      </c>
      <c r="Q7326" t="s">
        <v>313</v>
      </c>
      <c r="R7326" t="s">
        <v>355</v>
      </c>
      <c r="S7326" s="2">
        <v>0</v>
      </c>
      <c r="U7326">
        <v>17</v>
      </c>
      <c r="IF7326">
        <v>19213</v>
      </c>
      <c r="IG7326" t="s">
        <v>312</v>
      </c>
      <c r="IH7326" t="s">
        <v>314</v>
      </c>
      <c r="IK7326">
        <v>-2</v>
      </c>
      <c r="IL7326" t="s">
        <v>257</v>
      </c>
      <c r="IM7326" t="s">
        <v>258</v>
      </c>
      <c r="IN7326" t="s">
        <v>535</v>
      </c>
      <c r="IP7326" t="s">
        <v>539</v>
      </c>
    </row>
    <row r="7327" spans="1:250" x14ac:dyDescent="0.25">
      <c r="A7327">
        <v>41432</v>
      </c>
      <c r="B7327">
        <v>-890804480</v>
      </c>
      <c r="C7327">
        <v>1837</v>
      </c>
      <c r="D7327" t="s">
        <v>250</v>
      </c>
      <c r="E7327" t="s">
        <v>251</v>
      </c>
      <c r="F7327">
        <v>19011</v>
      </c>
      <c r="G7327" t="s">
        <v>310</v>
      </c>
      <c r="H7327" t="s">
        <v>311</v>
      </c>
      <c r="I7327">
        <v>435</v>
      </c>
      <c r="J7327" t="s">
        <v>493</v>
      </c>
      <c r="K7327" t="s">
        <v>494</v>
      </c>
      <c r="L7327">
        <v>19213</v>
      </c>
      <c r="M7327" t="s">
        <v>312</v>
      </c>
      <c r="N7327" t="s">
        <v>313</v>
      </c>
      <c r="O7327">
        <v>19213</v>
      </c>
      <c r="P7327" t="s">
        <v>312</v>
      </c>
      <c r="Q7327" t="s">
        <v>313</v>
      </c>
      <c r="R7327" t="s">
        <v>355</v>
      </c>
      <c r="S7327" s="2">
        <v>0</v>
      </c>
      <c r="U7327">
        <v>17</v>
      </c>
      <c r="IF7327">
        <v>19213</v>
      </c>
      <c r="IG7327" t="s">
        <v>312</v>
      </c>
      <c r="IH7327" t="s">
        <v>314</v>
      </c>
      <c r="IK7327">
        <v>-2</v>
      </c>
      <c r="IL7327" t="s">
        <v>257</v>
      </c>
      <c r="IM7327" t="s">
        <v>258</v>
      </c>
      <c r="IN7327" t="s">
        <v>535</v>
      </c>
      <c r="IP7327" t="s">
        <v>539</v>
      </c>
    </row>
    <row r="7328" spans="1:250" x14ac:dyDescent="0.25">
      <c r="A7328">
        <v>41433</v>
      </c>
      <c r="B7328">
        <v>-890804480</v>
      </c>
      <c r="C7328">
        <v>1837</v>
      </c>
      <c r="D7328" t="s">
        <v>250</v>
      </c>
      <c r="E7328" t="s">
        <v>251</v>
      </c>
      <c r="F7328">
        <v>19011</v>
      </c>
      <c r="G7328" t="s">
        <v>310</v>
      </c>
      <c r="H7328" t="s">
        <v>311</v>
      </c>
      <c r="I7328">
        <v>431</v>
      </c>
      <c r="J7328" t="s">
        <v>495</v>
      </c>
      <c r="K7328" t="s">
        <v>496</v>
      </c>
      <c r="L7328">
        <v>19213</v>
      </c>
      <c r="M7328" t="s">
        <v>312</v>
      </c>
      <c r="N7328" t="s">
        <v>313</v>
      </c>
      <c r="O7328">
        <v>19213</v>
      </c>
      <c r="P7328" t="s">
        <v>312</v>
      </c>
      <c r="Q7328" t="s">
        <v>313</v>
      </c>
      <c r="R7328" t="s">
        <v>355</v>
      </c>
      <c r="S7328" s="2">
        <v>0</v>
      </c>
      <c r="U7328">
        <v>17</v>
      </c>
      <c r="IF7328">
        <v>19213</v>
      </c>
      <c r="IG7328" t="s">
        <v>312</v>
      </c>
      <c r="IH7328" t="s">
        <v>314</v>
      </c>
      <c r="IK7328">
        <v>-2</v>
      </c>
      <c r="IL7328" t="s">
        <v>257</v>
      </c>
      <c r="IM7328" t="s">
        <v>258</v>
      </c>
      <c r="IN7328" t="s">
        <v>535</v>
      </c>
      <c r="IP7328" t="s">
        <v>539</v>
      </c>
    </row>
    <row r="7329" spans="1:250" x14ac:dyDescent="0.25">
      <c r="A7329">
        <v>41434</v>
      </c>
      <c r="B7329">
        <v>-890804480</v>
      </c>
      <c r="C7329">
        <v>1837</v>
      </c>
      <c r="D7329" t="s">
        <v>250</v>
      </c>
      <c r="E7329" t="s">
        <v>251</v>
      </c>
      <c r="F7329">
        <v>19011</v>
      </c>
      <c r="G7329" t="s">
        <v>310</v>
      </c>
      <c r="H7329" t="s">
        <v>311</v>
      </c>
      <c r="I7329">
        <v>429</v>
      </c>
      <c r="J7329" t="s">
        <v>473</v>
      </c>
      <c r="K7329" t="s">
        <v>474</v>
      </c>
      <c r="L7329">
        <v>19213</v>
      </c>
      <c r="M7329" t="s">
        <v>312</v>
      </c>
      <c r="N7329" t="s">
        <v>313</v>
      </c>
      <c r="O7329">
        <v>19213</v>
      </c>
      <c r="P7329" t="s">
        <v>312</v>
      </c>
      <c r="Q7329" t="s">
        <v>313</v>
      </c>
      <c r="R7329" t="s">
        <v>355</v>
      </c>
      <c r="S7329" s="2">
        <v>0</v>
      </c>
      <c r="U7329">
        <v>17</v>
      </c>
      <c r="IF7329">
        <v>19213</v>
      </c>
      <c r="IG7329" t="s">
        <v>312</v>
      </c>
      <c r="IH7329" t="s">
        <v>314</v>
      </c>
      <c r="IK7329">
        <v>-2</v>
      </c>
      <c r="IL7329" t="s">
        <v>257</v>
      </c>
      <c r="IM7329" t="s">
        <v>258</v>
      </c>
      <c r="IN7329" t="s">
        <v>535</v>
      </c>
      <c r="IP7329" t="s">
        <v>539</v>
      </c>
    </row>
    <row r="7330" spans="1:250" x14ac:dyDescent="0.25">
      <c r="A7330">
        <v>41435</v>
      </c>
      <c r="B7330">
        <v>-890804480</v>
      </c>
      <c r="C7330">
        <v>1837</v>
      </c>
      <c r="D7330" t="s">
        <v>250</v>
      </c>
      <c r="E7330" t="s">
        <v>251</v>
      </c>
      <c r="F7330">
        <v>9695</v>
      </c>
      <c r="G7330" t="s">
        <v>267</v>
      </c>
      <c r="H7330" t="s">
        <v>268</v>
      </c>
      <c r="I7330">
        <v>411</v>
      </c>
      <c r="J7330" t="s">
        <v>471</v>
      </c>
      <c r="K7330" t="s">
        <v>472</v>
      </c>
      <c r="L7330">
        <v>21324</v>
      </c>
      <c r="M7330" t="s">
        <v>315</v>
      </c>
      <c r="N7330" t="s">
        <v>316</v>
      </c>
      <c r="O7330">
        <v>21324</v>
      </c>
      <c r="P7330" t="s">
        <v>315</v>
      </c>
      <c r="Q7330" t="s">
        <v>316</v>
      </c>
      <c r="R7330" t="s">
        <v>355</v>
      </c>
      <c r="S7330" s="2">
        <v>0</v>
      </c>
      <c r="U7330">
        <v>17</v>
      </c>
      <c r="IF7330">
        <v>21324</v>
      </c>
      <c r="IG7330" t="s">
        <v>315</v>
      </c>
      <c r="IH7330" t="s">
        <v>269</v>
      </c>
      <c r="IK7330">
        <v>-2</v>
      </c>
      <c r="IL7330" t="s">
        <v>257</v>
      </c>
      <c r="IM7330" t="s">
        <v>258</v>
      </c>
      <c r="IN7330" t="s">
        <v>509</v>
      </c>
      <c r="IP7330" t="s">
        <v>540</v>
      </c>
    </row>
    <row r="7331" spans="1:250" x14ac:dyDescent="0.25">
      <c r="A7331">
        <v>41436</v>
      </c>
      <c r="B7331">
        <v>-890804480</v>
      </c>
      <c r="C7331">
        <v>1837</v>
      </c>
      <c r="D7331" t="s">
        <v>250</v>
      </c>
      <c r="E7331" t="s">
        <v>251</v>
      </c>
      <c r="F7331">
        <v>9695</v>
      </c>
      <c r="G7331" t="s">
        <v>267</v>
      </c>
      <c r="H7331" t="s">
        <v>268</v>
      </c>
      <c r="I7331">
        <v>431</v>
      </c>
      <c r="J7331" t="s">
        <v>495</v>
      </c>
      <c r="K7331" t="s">
        <v>496</v>
      </c>
      <c r="L7331">
        <v>21324</v>
      </c>
      <c r="M7331" t="s">
        <v>315</v>
      </c>
      <c r="N7331" t="s">
        <v>316</v>
      </c>
      <c r="O7331">
        <v>21324</v>
      </c>
      <c r="P7331" t="s">
        <v>315</v>
      </c>
      <c r="Q7331" t="s">
        <v>316</v>
      </c>
      <c r="R7331" t="s">
        <v>355</v>
      </c>
      <c r="S7331" s="2">
        <v>0</v>
      </c>
      <c r="U7331">
        <v>17</v>
      </c>
      <c r="IF7331">
        <v>21324</v>
      </c>
      <c r="IG7331" t="s">
        <v>315</v>
      </c>
      <c r="IH7331" t="s">
        <v>269</v>
      </c>
      <c r="IK7331">
        <v>-2</v>
      </c>
      <c r="IL7331" t="s">
        <v>257</v>
      </c>
      <c r="IM7331" t="s">
        <v>258</v>
      </c>
      <c r="IN7331" t="s">
        <v>509</v>
      </c>
      <c r="IP7331" t="s">
        <v>540</v>
      </c>
    </row>
    <row r="7332" spans="1:250" x14ac:dyDescent="0.25">
      <c r="A7332">
        <v>41437</v>
      </c>
      <c r="B7332">
        <v>-890804480</v>
      </c>
      <c r="C7332">
        <v>1837</v>
      </c>
      <c r="D7332" t="s">
        <v>250</v>
      </c>
      <c r="E7332" t="s">
        <v>251</v>
      </c>
      <c r="F7332">
        <v>9695</v>
      </c>
      <c r="G7332" t="s">
        <v>267</v>
      </c>
      <c r="H7332" t="s">
        <v>268</v>
      </c>
      <c r="I7332">
        <v>429</v>
      </c>
      <c r="J7332" t="s">
        <v>473</v>
      </c>
      <c r="K7332" t="s">
        <v>474</v>
      </c>
      <c r="L7332">
        <v>21324</v>
      </c>
      <c r="M7332" t="s">
        <v>315</v>
      </c>
      <c r="N7332" t="s">
        <v>316</v>
      </c>
      <c r="O7332">
        <v>21324</v>
      </c>
      <c r="P7332" t="s">
        <v>315</v>
      </c>
      <c r="Q7332" t="s">
        <v>316</v>
      </c>
      <c r="R7332" t="s">
        <v>355</v>
      </c>
      <c r="S7332" s="2">
        <v>0</v>
      </c>
      <c r="U7332">
        <v>17</v>
      </c>
      <c r="IF7332">
        <v>21324</v>
      </c>
      <c r="IG7332" t="s">
        <v>315</v>
      </c>
      <c r="IH7332" t="s">
        <v>269</v>
      </c>
      <c r="IK7332">
        <v>-2</v>
      </c>
      <c r="IL7332" t="s">
        <v>257</v>
      </c>
      <c r="IM7332" t="s">
        <v>258</v>
      </c>
      <c r="IN7332" t="s">
        <v>509</v>
      </c>
      <c r="IP7332" t="s">
        <v>540</v>
      </c>
    </row>
    <row r="7333" spans="1:250" x14ac:dyDescent="0.25">
      <c r="A7333">
        <v>41438</v>
      </c>
      <c r="B7333">
        <v>-890804480</v>
      </c>
      <c r="C7333">
        <v>1837</v>
      </c>
      <c r="D7333" t="s">
        <v>250</v>
      </c>
      <c r="E7333" t="s">
        <v>251</v>
      </c>
      <c r="F7333">
        <v>9695</v>
      </c>
      <c r="G7333" t="s">
        <v>267</v>
      </c>
      <c r="H7333" t="s">
        <v>268</v>
      </c>
      <c r="I7333">
        <v>427</v>
      </c>
      <c r="J7333" t="s">
        <v>475</v>
      </c>
      <c r="K7333" t="s">
        <v>476</v>
      </c>
      <c r="L7333">
        <v>21324</v>
      </c>
      <c r="M7333" t="s">
        <v>315</v>
      </c>
      <c r="N7333" t="s">
        <v>316</v>
      </c>
      <c r="O7333">
        <v>21324</v>
      </c>
      <c r="P7333" t="s">
        <v>315</v>
      </c>
      <c r="Q7333" t="s">
        <v>316</v>
      </c>
      <c r="R7333" t="s">
        <v>355</v>
      </c>
      <c r="S7333" s="2">
        <v>0</v>
      </c>
      <c r="U7333">
        <v>17</v>
      </c>
      <c r="IF7333">
        <v>21324</v>
      </c>
      <c r="IG7333" t="s">
        <v>315</v>
      </c>
      <c r="IH7333" t="s">
        <v>269</v>
      </c>
      <c r="IK7333">
        <v>-2</v>
      </c>
      <c r="IL7333" t="s">
        <v>257</v>
      </c>
      <c r="IM7333" t="s">
        <v>258</v>
      </c>
      <c r="IN7333" t="s">
        <v>509</v>
      </c>
      <c r="IP7333" t="s">
        <v>540</v>
      </c>
    </row>
    <row r="7334" spans="1:250" x14ac:dyDescent="0.25">
      <c r="A7334">
        <v>41439</v>
      </c>
      <c r="B7334">
        <v>-890804480</v>
      </c>
      <c r="C7334">
        <v>1837</v>
      </c>
      <c r="D7334" t="s">
        <v>250</v>
      </c>
      <c r="E7334" t="s">
        <v>251</v>
      </c>
      <c r="F7334">
        <v>9695</v>
      </c>
      <c r="G7334" t="s">
        <v>267</v>
      </c>
      <c r="H7334" t="s">
        <v>268</v>
      </c>
      <c r="I7334">
        <v>424</v>
      </c>
      <c r="J7334" t="s">
        <v>477</v>
      </c>
      <c r="K7334" t="s">
        <v>478</v>
      </c>
      <c r="L7334">
        <v>21324</v>
      </c>
      <c r="M7334" t="s">
        <v>315</v>
      </c>
      <c r="N7334" t="s">
        <v>316</v>
      </c>
      <c r="O7334">
        <v>21324</v>
      </c>
      <c r="P7334" t="s">
        <v>315</v>
      </c>
      <c r="Q7334" t="s">
        <v>316</v>
      </c>
      <c r="R7334" t="s">
        <v>355</v>
      </c>
      <c r="S7334" s="2">
        <v>0</v>
      </c>
      <c r="U7334">
        <v>17</v>
      </c>
      <c r="IF7334">
        <v>21324</v>
      </c>
      <c r="IG7334" t="s">
        <v>315</v>
      </c>
      <c r="IH7334" t="s">
        <v>269</v>
      </c>
      <c r="IK7334">
        <v>-2</v>
      </c>
      <c r="IL7334" t="s">
        <v>257</v>
      </c>
      <c r="IM7334" t="s">
        <v>258</v>
      </c>
      <c r="IN7334" t="s">
        <v>509</v>
      </c>
      <c r="IP7334" t="s">
        <v>540</v>
      </c>
    </row>
    <row r="7335" spans="1:250" x14ac:dyDescent="0.25">
      <c r="A7335">
        <v>41440</v>
      </c>
      <c r="B7335">
        <v>-890804480</v>
      </c>
      <c r="C7335">
        <v>1837</v>
      </c>
      <c r="D7335" t="s">
        <v>250</v>
      </c>
      <c r="E7335" t="s">
        <v>251</v>
      </c>
      <c r="F7335">
        <v>9695</v>
      </c>
      <c r="G7335" t="s">
        <v>267</v>
      </c>
      <c r="H7335" t="s">
        <v>268</v>
      </c>
      <c r="I7335">
        <v>422</v>
      </c>
      <c r="J7335" t="s">
        <v>479</v>
      </c>
      <c r="K7335" t="s">
        <v>480</v>
      </c>
      <c r="L7335">
        <v>21324</v>
      </c>
      <c r="M7335" t="s">
        <v>315</v>
      </c>
      <c r="N7335" t="s">
        <v>316</v>
      </c>
      <c r="O7335">
        <v>21324</v>
      </c>
      <c r="P7335" t="s">
        <v>315</v>
      </c>
      <c r="Q7335" t="s">
        <v>316</v>
      </c>
      <c r="R7335" t="s">
        <v>355</v>
      </c>
      <c r="S7335" s="2">
        <v>0</v>
      </c>
      <c r="U7335">
        <v>17</v>
      </c>
      <c r="IF7335">
        <v>21324</v>
      </c>
      <c r="IG7335" t="s">
        <v>315</v>
      </c>
      <c r="IH7335" t="s">
        <v>269</v>
      </c>
      <c r="IK7335">
        <v>-2</v>
      </c>
      <c r="IL7335" t="s">
        <v>257</v>
      </c>
      <c r="IM7335" t="s">
        <v>258</v>
      </c>
      <c r="IN7335" t="s">
        <v>509</v>
      </c>
      <c r="IP7335" t="s">
        <v>540</v>
      </c>
    </row>
    <row r="7336" spans="1:250" x14ac:dyDescent="0.25">
      <c r="A7336">
        <v>41441</v>
      </c>
      <c r="B7336">
        <v>-890804480</v>
      </c>
      <c r="C7336">
        <v>1837</v>
      </c>
      <c r="D7336" t="s">
        <v>250</v>
      </c>
      <c r="E7336" t="s">
        <v>251</v>
      </c>
      <c r="F7336">
        <v>9695</v>
      </c>
      <c r="G7336" t="s">
        <v>267</v>
      </c>
      <c r="H7336" t="s">
        <v>268</v>
      </c>
      <c r="I7336">
        <v>420</v>
      </c>
      <c r="J7336" t="s">
        <v>481</v>
      </c>
      <c r="K7336" t="s">
        <v>482</v>
      </c>
      <c r="L7336">
        <v>21324</v>
      </c>
      <c r="M7336" t="s">
        <v>315</v>
      </c>
      <c r="N7336" t="s">
        <v>316</v>
      </c>
      <c r="O7336">
        <v>21324</v>
      </c>
      <c r="P7336" t="s">
        <v>315</v>
      </c>
      <c r="Q7336" t="s">
        <v>316</v>
      </c>
      <c r="R7336" t="s">
        <v>355</v>
      </c>
      <c r="S7336" s="2">
        <v>0</v>
      </c>
      <c r="U7336">
        <v>17</v>
      </c>
      <c r="IF7336">
        <v>21324</v>
      </c>
      <c r="IG7336" t="s">
        <v>315</v>
      </c>
      <c r="IH7336" t="s">
        <v>269</v>
      </c>
      <c r="IK7336">
        <v>-2</v>
      </c>
      <c r="IL7336" t="s">
        <v>257</v>
      </c>
      <c r="IM7336" t="s">
        <v>258</v>
      </c>
      <c r="IN7336" t="s">
        <v>509</v>
      </c>
      <c r="IP7336" t="s">
        <v>540</v>
      </c>
    </row>
    <row r="7337" spans="1:250" x14ac:dyDescent="0.25">
      <c r="A7337">
        <v>41442</v>
      </c>
      <c r="B7337">
        <v>-890804480</v>
      </c>
      <c r="C7337">
        <v>1837</v>
      </c>
      <c r="D7337" t="s">
        <v>250</v>
      </c>
      <c r="E7337" t="s">
        <v>251</v>
      </c>
      <c r="F7337">
        <v>9695</v>
      </c>
      <c r="G7337" t="s">
        <v>267</v>
      </c>
      <c r="H7337" t="s">
        <v>268</v>
      </c>
      <c r="I7337">
        <v>437</v>
      </c>
      <c r="J7337" t="s">
        <v>506</v>
      </c>
      <c r="K7337" t="s">
        <v>507</v>
      </c>
      <c r="L7337">
        <v>21324</v>
      </c>
      <c r="M7337" t="s">
        <v>315</v>
      </c>
      <c r="N7337" t="s">
        <v>316</v>
      </c>
      <c r="O7337">
        <v>21324</v>
      </c>
      <c r="P7337" t="s">
        <v>315</v>
      </c>
      <c r="Q7337" t="s">
        <v>316</v>
      </c>
      <c r="R7337" t="s">
        <v>355</v>
      </c>
      <c r="S7337" s="2">
        <v>0</v>
      </c>
      <c r="U7337">
        <v>17</v>
      </c>
      <c r="IF7337">
        <v>21324</v>
      </c>
      <c r="IG7337" t="s">
        <v>315</v>
      </c>
      <c r="IH7337" t="s">
        <v>269</v>
      </c>
      <c r="IK7337">
        <v>-2</v>
      </c>
      <c r="IL7337" t="s">
        <v>257</v>
      </c>
      <c r="IM7337" t="s">
        <v>258</v>
      </c>
      <c r="IN7337" t="s">
        <v>509</v>
      </c>
      <c r="IP7337" t="s">
        <v>540</v>
      </c>
    </row>
    <row r="7338" spans="1:250" x14ac:dyDescent="0.25">
      <c r="A7338">
        <v>41443</v>
      </c>
      <c r="B7338">
        <v>-890804480</v>
      </c>
      <c r="C7338">
        <v>1837</v>
      </c>
      <c r="D7338" t="s">
        <v>250</v>
      </c>
      <c r="E7338" t="s">
        <v>251</v>
      </c>
      <c r="F7338">
        <v>9695</v>
      </c>
      <c r="G7338" t="s">
        <v>267</v>
      </c>
      <c r="H7338" t="s">
        <v>268</v>
      </c>
      <c r="I7338">
        <v>436</v>
      </c>
      <c r="J7338" t="s">
        <v>504</v>
      </c>
      <c r="K7338" t="s">
        <v>505</v>
      </c>
      <c r="L7338">
        <v>21324</v>
      </c>
      <c r="M7338" t="s">
        <v>315</v>
      </c>
      <c r="N7338" t="s">
        <v>316</v>
      </c>
      <c r="O7338">
        <v>21324</v>
      </c>
      <c r="P7338" t="s">
        <v>315</v>
      </c>
      <c r="Q7338" t="s">
        <v>316</v>
      </c>
      <c r="R7338" t="s">
        <v>355</v>
      </c>
      <c r="S7338" s="2">
        <v>0</v>
      </c>
      <c r="U7338">
        <v>17</v>
      </c>
      <c r="IF7338">
        <v>21324</v>
      </c>
      <c r="IG7338" t="s">
        <v>315</v>
      </c>
      <c r="IH7338" t="s">
        <v>269</v>
      </c>
      <c r="IK7338">
        <v>-2</v>
      </c>
      <c r="IL7338" t="s">
        <v>257</v>
      </c>
      <c r="IM7338" t="s">
        <v>258</v>
      </c>
      <c r="IN7338" t="s">
        <v>509</v>
      </c>
      <c r="IP7338" t="s">
        <v>540</v>
      </c>
    </row>
    <row r="7339" spans="1:250" x14ac:dyDescent="0.25">
      <c r="A7339">
        <v>41444</v>
      </c>
      <c r="B7339">
        <v>-890804480</v>
      </c>
      <c r="C7339">
        <v>1837</v>
      </c>
      <c r="D7339" t="s">
        <v>250</v>
      </c>
      <c r="E7339" t="s">
        <v>251</v>
      </c>
      <c r="F7339">
        <v>9695</v>
      </c>
      <c r="G7339" t="s">
        <v>267</v>
      </c>
      <c r="H7339" t="s">
        <v>268</v>
      </c>
      <c r="I7339">
        <v>435</v>
      </c>
      <c r="J7339" t="s">
        <v>493</v>
      </c>
      <c r="K7339" t="s">
        <v>494</v>
      </c>
      <c r="L7339">
        <v>21324</v>
      </c>
      <c r="M7339" t="s">
        <v>315</v>
      </c>
      <c r="N7339" t="s">
        <v>316</v>
      </c>
      <c r="O7339">
        <v>21324</v>
      </c>
      <c r="P7339" t="s">
        <v>315</v>
      </c>
      <c r="Q7339" t="s">
        <v>316</v>
      </c>
      <c r="R7339" t="s">
        <v>355</v>
      </c>
      <c r="S7339" s="2">
        <v>0</v>
      </c>
      <c r="U7339">
        <v>17</v>
      </c>
      <c r="IF7339">
        <v>21324</v>
      </c>
      <c r="IG7339" t="s">
        <v>315</v>
      </c>
      <c r="IH7339" t="s">
        <v>269</v>
      </c>
      <c r="IK7339">
        <v>-2</v>
      </c>
      <c r="IL7339" t="s">
        <v>257</v>
      </c>
      <c r="IM7339" t="s">
        <v>258</v>
      </c>
      <c r="IN7339" t="s">
        <v>509</v>
      </c>
      <c r="IP7339" t="s">
        <v>540</v>
      </c>
    </row>
    <row r="7340" spans="1:250" x14ac:dyDescent="0.25">
      <c r="A7340">
        <v>41445</v>
      </c>
      <c r="B7340">
        <v>-890804480</v>
      </c>
      <c r="C7340">
        <v>1837</v>
      </c>
      <c r="D7340" t="s">
        <v>250</v>
      </c>
      <c r="E7340" t="s">
        <v>251</v>
      </c>
      <c r="F7340">
        <v>13794</v>
      </c>
      <c r="G7340" t="s">
        <v>264</v>
      </c>
      <c r="H7340" t="s">
        <v>265</v>
      </c>
      <c r="I7340">
        <v>422</v>
      </c>
      <c r="J7340" t="s">
        <v>479</v>
      </c>
      <c r="K7340" t="s">
        <v>480</v>
      </c>
      <c r="L7340">
        <v>22128</v>
      </c>
      <c r="M7340" t="s">
        <v>317</v>
      </c>
      <c r="N7340" t="s">
        <v>318</v>
      </c>
      <c r="O7340">
        <v>22128</v>
      </c>
      <c r="P7340" t="s">
        <v>317</v>
      </c>
      <c r="Q7340" t="s">
        <v>318</v>
      </c>
      <c r="R7340" t="s">
        <v>355</v>
      </c>
      <c r="S7340" s="2">
        <v>0</v>
      </c>
      <c r="U7340">
        <v>17</v>
      </c>
      <c r="IF7340">
        <v>22128</v>
      </c>
      <c r="IG7340" t="s">
        <v>317</v>
      </c>
      <c r="IH7340" t="s">
        <v>266</v>
      </c>
      <c r="IK7340">
        <v>-2</v>
      </c>
      <c r="IL7340" t="s">
        <v>257</v>
      </c>
      <c r="IM7340" t="s">
        <v>258</v>
      </c>
      <c r="IN7340" t="s">
        <v>511</v>
      </c>
      <c r="IP7340" t="s">
        <v>541</v>
      </c>
    </row>
    <row r="7341" spans="1:250" x14ac:dyDescent="0.25">
      <c r="A7341">
        <v>41446</v>
      </c>
      <c r="B7341">
        <v>-890804480</v>
      </c>
      <c r="C7341">
        <v>1837</v>
      </c>
      <c r="D7341" t="s">
        <v>250</v>
      </c>
      <c r="E7341" t="s">
        <v>251</v>
      </c>
      <c r="F7341">
        <v>13794</v>
      </c>
      <c r="G7341" t="s">
        <v>264</v>
      </c>
      <c r="H7341" t="s">
        <v>265</v>
      </c>
      <c r="I7341">
        <v>420</v>
      </c>
      <c r="J7341" t="s">
        <v>481</v>
      </c>
      <c r="K7341" t="s">
        <v>482</v>
      </c>
      <c r="L7341">
        <v>22128</v>
      </c>
      <c r="M7341" t="s">
        <v>317</v>
      </c>
      <c r="N7341" t="s">
        <v>318</v>
      </c>
      <c r="O7341">
        <v>22128</v>
      </c>
      <c r="P7341" t="s">
        <v>317</v>
      </c>
      <c r="Q7341" t="s">
        <v>318</v>
      </c>
      <c r="R7341" t="s">
        <v>355</v>
      </c>
      <c r="S7341" s="2">
        <v>0</v>
      </c>
      <c r="U7341">
        <v>17</v>
      </c>
      <c r="IF7341">
        <v>22128</v>
      </c>
      <c r="IG7341" t="s">
        <v>317</v>
      </c>
      <c r="IH7341" t="s">
        <v>266</v>
      </c>
      <c r="IK7341">
        <v>-2</v>
      </c>
      <c r="IL7341" t="s">
        <v>257</v>
      </c>
      <c r="IM7341" t="s">
        <v>258</v>
      </c>
      <c r="IN7341" t="s">
        <v>511</v>
      </c>
      <c r="IP7341" t="s">
        <v>541</v>
      </c>
    </row>
    <row r="7342" spans="1:250" x14ac:dyDescent="0.25">
      <c r="A7342">
        <v>41447</v>
      </c>
      <c r="B7342">
        <v>-890804480</v>
      </c>
      <c r="C7342">
        <v>1837</v>
      </c>
      <c r="D7342" t="s">
        <v>250</v>
      </c>
      <c r="E7342" t="s">
        <v>251</v>
      </c>
      <c r="F7342">
        <v>13794</v>
      </c>
      <c r="G7342" t="s">
        <v>264</v>
      </c>
      <c r="H7342" t="s">
        <v>265</v>
      </c>
      <c r="I7342">
        <v>411</v>
      </c>
      <c r="J7342" t="s">
        <v>471</v>
      </c>
      <c r="K7342" t="s">
        <v>472</v>
      </c>
      <c r="L7342">
        <v>22128</v>
      </c>
      <c r="M7342" t="s">
        <v>317</v>
      </c>
      <c r="N7342" t="s">
        <v>318</v>
      </c>
      <c r="O7342">
        <v>22128</v>
      </c>
      <c r="P7342" t="s">
        <v>317</v>
      </c>
      <c r="Q7342" t="s">
        <v>318</v>
      </c>
      <c r="R7342" t="s">
        <v>355</v>
      </c>
      <c r="S7342" s="2">
        <v>0</v>
      </c>
      <c r="U7342">
        <v>17</v>
      </c>
      <c r="IF7342">
        <v>22128</v>
      </c>
      <c r="IG7342" t="s">
        <v>317</v>
      </c>
      <c r="IH7342" t="s">
        <v>266</v>
      </c>
      <c r="IK7342">
        <v>-2</v>
      </c>
      <c r="IL7342" t="s">
        <v>257</v>
      </c>
      <c r="IM7342" t="s">
        <v>258</v>
      </c>
      <c r="IN7342" t="s">
        <v>511</v>
      </c>
      <c r="IP7342" t="s">
        <v>541</v>
      </c>
    </row>
    <row r="7343" spans="1:250" x14ac:dyDescent="0.25">
      <c r="A7343">
        <v>41448</v>
      </c>
      <c r="B7343">
        <v>-890804480</v>
      </c>
      <c r="C7343">
        <v>1837</v>
      </c>
      <c r="D7343" t="s">
        <v>250</v>
      </c>
      <c r="E7343" t="s">
        <v>251</v>
      </c>
      <c r="F7343">
        <v>13794</v>
      </c>
      <c r="G7343" t="s">
        <v>264</v>
      </c>
      <c r="H7343" t="s">
        <v>265</v>
      </c>
      <c r="I7343">
        <v>436</v>
      </c>
      <c r="J7343" t="s">
        <v>504</v>
      </c>
      <c r="K7343" t="s">
        <v>505</v>
      </c>
      <c r="L7343">
        <v>22128</v>
      </c>
      <c r="M7343" t="s">
        <v>317</v>
      </c>
      <c r="N7343" t="s">
        <v>318</v>
      </c>
      <c r="O7343">
        <v>22128</v>
      </c>
      <c r="P7343" t="s">
        <v>317</v>
      </c>
      <c r="Q7343" t="s">
        <v>318</v>
      </c>
      <c r="R7343" t="s">
        <v>355</v>
      </c>
      <c r="S7343" s="2">
        <v>0</v>
      </c>
      <c r="U7343">
        <v>17</v>
      </c>
      <c r="IF7343">
        <v>22128</v>
      </c>
      <c r="IG7343" t="s">
        <v>317</v>
      </c>
      <c r="IH7343" t="s">
        <v>266</v>
      </c>
      <c r="IK7343">
        <v>-2</v>
      </c>
      <c r="IL7343" t="s">
        <v>257</v>
      </c>
      <c r="IM7343" t="s">
        <v>258</v>
      </c>
      <c r="IN7343" t="s">
        <v>511</v>
      </c>
      <c r="IP7343" t="s">
        <v>541</v>
      </c>
    </row>
    <row r="7344" spans="1:250" x14ac:dyDescent="0.25">
      <c r="A7344">
        <v>41449</v>
      </c>
      <c r="B7344">
        <v>-890804480</v>
      </c>
      <c r="C7344">
        <v>1837</v>
      </c>
      <c r="D7344" t="s">
        <v>250</v>
      </c>
      <c r="E7344" t="s">
        <v>251</v>
      </c>
      <c r="F7344">
        <v>13794</v>
      </c>
      <c r="G7344" t="s">
        <v>264</v>
      </c>
      <c r="H7344" t="s">
        <v>265</v>
      </c>
      <c r="I7344">
        <v>435</v>
      </c>
      <c r="J7344" t="s">
        <v>493</v>
      </c>
      <c r="K7344" t="s">
        <v>494</v>
      </c>
      <c r="L7344">
        <v>22128</v>
      </c>
      <c r="M7344" t="s">
        <v>317</v>
      </c>
      <c r="N7344" t="s">
        <v>318</v>
      </c>
      <c r="O7344">
        <v>22128</v>
      </c>
      <c r="P7344" t="s">
        <v>317</v>
      </c>
      <c r="Q7344" t="s">
        <v>318</v>
      </c>
      <c r="R7344" t="s">
        <v>355</v>
      </c>
      <c r="S7344" s="2">
        <v>0</v>
      </c>
      <c r="U7344">
        <v>17</v>
      </c>
      <c r="IF7344">
        <v>22128</v>
      </c>
      <c r="IG7344" t="s">
        <v>317</v>
      </c>
      <c r="IH7344" t="s">
        <v>266</v>
      </c>
      <c r="IK7344">
        <v>-2</v>
      </c>
      <c r="IL7344" t="s">
        <v>257</v>
      </c>
      <c r="IM7344" t="s">
        <v>258</v>
      </c>
      <c r="IN7344" t="s">
        <v>511</v>
      </c>
      <c r="IP7344" t="s">
        <v>541</v>
      </c>
    </row>
    <row r="7345" spans="1:250" x14ac:dyDescent="0.25">
      <c r="A7345">
        <v>41450</v>
      </c>
      <c r="B7345">
        <v>-890804480</v>
      </c>
      <c r="C7345">
        <v>1837</v>
      </c>
      <c r="D7345" t="s">
        <v>250</v>
      </c>
      <c r="E7345" t="s">
        <v>251</v>
      </c>
      <c r="F7345">
        <v>13794</v>
      </c>
      <c r="G7345" t="s">
        <v>264</v>
      </c>
      <c r="H7345" t="s">
        <v>265</v>
      </c>
      <c r="I7345">
        <v>431</v>
      </c>
      <c r="J7345" t="s">
        <v>495</v>
      </c>
      <c r="K7345" t="s">
        <v>496</v>
      </c>
      <c r="L7345">
        <v>22128</v>
      </c>
      <c r="M7345" t="s">
        <v>317</v>
      </c>
      <c r="N7345" t="s">
        <v>318</v>
      </c>
      <c r="O7345">
        <v>22128</v>
      </c>
      <c r="P7345" t="s">
        <v>317</v>
      </c>
      <c r="Q7345" t="s">
        <v>318</v>
      </c>
      <c r="R7345" t="s">
        <v>355</v>
      </c>
      <c r="S7345" s="2">
        <v>0</v>
      </c>
      <c r="U7345">
        <v>17</v>
      </c>
      <c r="IF7345">
        <v>22128</v>
      </c>
      <c r="IG7345" t="s">
        <v>317</v>
      </c>
      <c r="IH7345" t="s">
        <v>266</v>
      </c>
      <c r="IK7345">
        <v>-2</v>
      </c>
      <c r="IL7345" t="s">
        <v>257</v>
      </c>
      <c r="IM7345" t="s">
        <v>258</v>
      </c>
      <c r="IN7345" t="s">
        <v>511</v>
      </c>
      <c r="IP7345" t="s">
        <v>541</v>
      </c>
    </row>
    <row r="7346" spans="1:250" x14ac:dyDescent="0.25">
      <c r="A7346">
        <v>41451</v>
      </c>
      <c r="B7346">
        <v>-890804480</v>
      </c>
      <c r="C7346">
        <v>1837</v>
      </c>
      <c r="D7346" t="s">
        <v>250</v>
      </c>
      <c r="E7346" t="s">
        <v>251</v>
      </c>
      <c r="F7346">
        <v>13794</v>
      </c>
      <c r="G7346" t="s">
        <v>264</v>
      </c>
      <c r="H7346" t="s">
        <v>265</v>
      </c>
      <c r="I7346">
        <v>429</v>
      </c>
      <c r="J7346" t="s">
        <v>473</v>
      </c>
      <c r="K7346" t="s">
        <v>474</v>
      </c>
      <c r="L7346">
        <v>22128</v>
      </c>
      <c r="M7346" t="s">
        <v>317</v>
      </c>
      <c r="N7346" t="s">
        <v>318</v>
      </c>
      <c r="O7346">
        <v>22128</v>
      </c>
      <c r="P7346" t="s">
        <v>317</v>
      </c>
      <c r="Q7346" t="s">
        <v>318</v>
      </c>
      <c r="R7346" t="s">
        <v>355</v>
      </c>
      <c r="S7346" s="2">
        <v>0</v>
      </c>
      <c r="U7346">
        <v>17</v>
      </c>
      <c r="IF7346">
        <v>22128</v>
      </c>
      <c r="IG7346" t="s">
        <v>317</v>
      </c>
      <c r="IH7346" t="s">
        <v>266</v>
      </c>
      <c r="IK7346">
        <v>-2</v>
      </c>
      <c r="IL7346" t="s">
        <v>257</v>
      </c>
      <c r="IM7346" t="s">
        <v>258</v>
      </c>
      <c r="IN7346" t="s">
        <v>511</v>
      </c>
      <c r="IP7346" t="s">
        <v>541</v>
      </c>
    </row>
    <row r="7347" spans="1:250" x14ac:dyDescent="0.25">
      <c r="A7347">
        <v>41452</v>
      </c>
      <c r="B7347">
        <v>-890804480</v>
      </c>
      <c r="C7347">
        <v>1837</v>
      </c>
      <c r="D7347" t="s">
        <v>250</v>
      </c>
      <c r="E7347" t="s">
        <v>251</v>
      </c>
      <c r="F7347">
        <v>13794</v>
      </c>
      <c r="G7347" t="s">
        <v>264</v>
      </c>
      <c r="H7347" t="s">
        <v>265</v>
      </c>
      <c r="I7347">
        <v>427</v>
      </c>
      <c r="J7347" t="s">
        <v>475</v>
      </c>
      <c r="K7347" t="s">
        <v>476</v>
      </c>
      <c r="L7347">
        <v>22128</v>
      </c>
      <c r="M7347" t="s">
        <v>317</v>
      </c>
      <c r="N7347" t="s">
        <v>318</v>
      </c>
      <c r="O7347">
        <v>22128</v>
      </c>
      <c r="P7347" t="s">
        <v>317</v>
      </c>
      <c r="Q7347" t="s">
        <v>318</v>
      </c>
      <c r="R7347" t="s">
        <v>355</v>
      </c>
      <c r="S7347" s="2">
        <v>0</v>
      </c>
      <c r="U7347">
        <v>17</v>
      </c>
      <c r="IF7347">
        <v>22128</v>
      </c>
      <c r="IG7347" t="s">
        <v>317</v>
      </c>
      <c r="IH7347" t="s">
        <v>266</v>
      </c>
      <c r="IK7347">
        <v>-2</v>
      </c>
      <c r="IL7347" t="s">
        <v>257</v>
      </c>
      <c r="IM7347" t="s">
        <v>258</v>
      </c>
      <c r="IN7347" t="s">
        <v>511</v>
      </c>
      <c r="IP7347" t="s">
        <v>541</v>
      </c>
    </row>
    <row r="7348" spans="1:250" x14ac:dyDescent="0.25">
      <c r="A7348">
        <v>41453</v>
      </c>
      <c r="B7348">
        <v>-890804480</v>
      </c>
      <c r="C7348">
        <v>1837</v>
      </c>
      <c r="D7348" t="s">
        <v>250</v>
      </c>
      <c r="E7348" t="s">
        <v>251</v>
      </c>
      <c r="F7348">
        <v>13794</v>
      </c>
      <c r="G7348" t="s">
        <v>264</v>
      </c>
      <c r="H7348" t="s">
        <v>265</v>
      </c>
      <c r="I7348">
        <v>424</v>
      </c>
      <c r="J7348" t="s">
        <v>477</v>
      </c>
      <c r="K7348" t="s">
        <v>478</v>
      </c>
      <c r="L7348">
        <v>22128</v>
      </c>
      <c r="M7348" t="s">
        <v>317</v>
      </c>
      <c r="N7348" t="s">
        <v>318</v>
      </c>
      <c r="O7348">
        <v>22128</v>
      </c>
      <c r="P7348" t="s">
        <v>317</v>
      </c>
      <c r="Q7348" t="s">
        <v>318</v>
      </c>
      <c r="R7348" t="s">
        <v>355</v>
      </c>
      <c r="S7348" s="2">
        <v>0</v>
      </c>
      <c r="U7348">
        <v>17</v>
      </c>
      <c r="IF7348">
        <v>22128</v>
      </c>
      <c r="IG7348" t="s">
        <v>317</v>
      </c>
      <c r="IH7348" t="s">
        <v>266</v>
      </c>
      <c r="IK7348">
        <v>-2</v>
      </c>
      <c r="IL7348" t="s">
        <v>257</v>
      </c>
      <c r="IM7348" t="s">
        <v>258</v>
      </c>
      <c r="IN7348" t="s">
        <v>511</v>
      </c>
      <c r="IP7348" t="s">
        <v>541</v>
      </c>
    </row>
    <row r="7349" spans="1:250" x14ac:dyDescent="0.25">
      <c r="A7349">
        <v>41454</v>
      </c>
      <c r="B7349">
        <v>-890804480</v>
      </c>
      <c r="C7349">
        <v>1837</v>
      </c>
      <c r="D7349" t="s">
        <v>250</v>
      </c>
      <c r="E7349" t="s">
        <v>251</v>
      </c>
      <c r="F7349">
        <v>13794</v>
      </c>
      <c r="G7349" t="s">
        <v>264</v>
      </c>
      <c r="H7349" t="s">
        <v>265</v>
      </c>
      <c r="I7349">
        <v>437</v>
      </c>
      <c r="J7349" t="s">
        <v>506</v>
      </c>
      <c r="K7349" t="s">
        <v>507</v>
      </c>
      <c r="L7349">
        <v>22128</v>
      </c>
      <c r="M7349" t="s">
        <v>317</v>
      </c>
      <c r="N7349" t="s">
        <v>318</v>
      </c>
      <c r="O7349">
        <v>22128</v>
      </c>
      <c r="P7349" t="s">
        <v>317</v>
      </c>
      <c r="Q7349" t="s">
        <v>318</v>
      </c>
      <c r="R7349" t="s">
        <v>355</v>
      </c>
      <c r="S7349" s="2">
        <v>0</v>
      </c>
      <c r="U7349">
        <v>17</v>
      </c>
      <c r="IF7349">
        <v>22128</v>
      </c>
      <c r="IG7349" t="s">
        <v>317</v>
      </c>
      <c r="IH7349" t="s">
        <v>266</v>
      </c>
      <c r="IK7349">
        <v>-2</v>
      </c>
      <c r="IL7349" t="s">
        <v>257</v>
      </c>
      <c r="IM7349" t="s">
        <v>258</v>
      </c>
      <c r="IN7349" t="s">
        <v>511</v>
      </c>
      <c r="IP7349" t="s">
        <v>541</v>
      </c>
    </row>
    <row r="7350" spans="1:250" x14ac:dyDescent="0.25">
      <c r="A7350">
        <v>41455</v>
      </c>
      <c r="B7350">
        <v>-890804480</v>
      </c>
      <c r="C7350">
        <v>1837</v>
      </c>
      <c r="D7350" t="s">
        <v>250</v>
      </c>
      <c r="E7350" t="s">
        <v>251</v>
      </c>
      <c r="F7350">
        <v>1848</v>
      </c>
      <c r="G7350" t="s">
        <v>252</v>
      </c>
      <c r="H7350" t="s">
        <v>251</v>
      </c>
      <c r="I7350">
        <v>427</v>
      </c>
      <c r="J7350" t="s">
        <v>475</v>
      </c>
      <c r="K7350" t="s">
        <v>476</v>
      </c>
      <c r="L7350">
        <v>30192</v>
      </c>
      <c r="M7350" t="s">
        <v>319</v>
      </c>
      <c r="N7350" t="s">
        <v>320</v>
      </c>
      <c r="O7350">
        <v>30192</v>
      </c>
      <c r="P7350" t="s">
        <v>319</v>
      </c>
      <c r="Q7350" t="s">
        <v>320</v>
      </c>
      <c r="R7350" t="s">
        <v>355</v>
      </c>
      <c r="S7350" s="2">
        <v>0</v>
      </c>
      <c r="U7350">
        <v>17</v>
      </c>
      <c r="IF7350">
        <v>30192</v>
      </c>
      <c r="IG7350" t="s">
        <v>319</v>
      </c>
      <c r="IH7350" t="s">
        <v>256</v>
      </c>
      <c r="IK7350">
        <v>-2</v>
      </c>
      <c r="IL7350" t="s">
        <v>257</v>
      </c>
      <c r="IM7350" t="s">
        <v>258</v>
      </c>
      <c r="IN7350" t="s">
        <v>502</v>
      </c>
      <c r="IP7350" t="s">
        <v>542</v>
      </c>
    </row>
    <row r="7351" spans="1:250" x14ac:dyDescent="0.25">
      <c r="A7351">
        <v>41456</v>
      </c>
      <c r="B7351">
        <v>-890804480</v>
      </c>
      <c r="C7351">
        <v>1837</v>
      </c>
      <c r="D7351" t="s">
        <v>250</v>
      </c>
      <c r="E7351" t="s">
        <v>251</v>
      </c>
      <c r="F7351">
        <v>1848</v>
      </c>
      <c r="G7351" t="s">
        <v>252</v>
      </c>
      <c r="H7351" t="s">
        <v>251</v>
      </c>
      <c r="I7351">
        <v>424</v>
      </c>
      <c r="J7351" t="s">
        <v>477</v>
      </c>
      <c r="K7351" t="s">
        <v>478</v>
      </c>
      <c r="L7351">
        <v>30192</v>
      </c>
      <c r="M7351" t="s">
        <v>319</v>
      </c>
      <c r="N7351" t="s">
        <v>320</v>
      </c>
      <c r="O7351">
        <v>30192</v>
      </c>
      <c r="P7351" t="s">
        <v>319</v>
      </c>
      <c r="Q7351" t="s">
        <v>320</v>
      </c>
      <c r="R7351" t="s">
        <v>355</v>
      </c>
      <c r="S7351" s="2">
        <v>0</v>
      </c>
      <c r="U7351">
        <v>17</v>
      </c>
      <c r="IF7351">
        <v>30192</v>
      </c>
      <c r="IG7351" t="s">
        <v>319</v>
      </c>
      <c r="IH7351" t="s">
        <v>256</v>
      </c>
      <c r="IK7351">
        <v>-2</v>
      </c>
      <c r="IL7351" t="s">
        <v>257</v>
      </c>
      <c r="IM7351" t="s">
        <v>258</v>
      </c>
      <c r="IN7351" t="s">
        <v>502</v>
      </c>
      <c r="IP7351" t="s">
        <v>542</v>
      </c>
    </row>
    <row r="7352" spans="1:250" x14ac:dyDescent="0.25">
      <c r="A7352">
        <v>41457</v>
      </c>
      <c r="B7352">
        <v>-890804480</v>
      </c>
      <c r="C7352">
        <v>1837</v>
      </c>
      <c r="D7352" t="s">
        <v>250</v>
      </c>
      <c r="E7352" t="s">
        <v>251</v>
      </c>
      <c r="F7352">
        <v>1848</v>
      </c>
      <c r="G7352" t="s">
        <v>252</v>
      </c>
      <c r="H7352" t="s">
        <v>251</v>
      </c>
      <c r="I7352">
        <v>422</v>
      </c>
      <c r="J7352" t="s">
        <v>479</v>
      </c>
      <c r="K7352" t="s">
        <v>480</v>
      </c>
      <c r="L7352">
        <v>30192</v>
      </c>
      <c r="M7352" t="s">
        <v>319</v>
      </c>
      <c r="N7352" t="s">
        <v>320</v>
      </c>
      <c r="O7352">
        <v>30192</v>
      </c>
      <c r="P7352" t="s">
        <v>319</v>
      </c>
      <c r="Q7352" t="s">
        <v>320</v>
      </c>
      <c r="R7352" t="s">
        <v>355</v>
      </c>
      <c r="S7352" s="2">
        <v>0</v>
      </c>
      <c r="U7352">
        <v>17</v>
      </c>
      <c r="IF7352">
        <v>30192</v>
      </c>
      <c r="IG7352" t="s">
        <v>319</v>
      </c>
      <c r="IH7352" t="s">
        <v>256</v>
      </c>
      <c r="IK7352">
        <v>-2</v>
      </c>
      <c r="IL7352" t="s">
        <v>257</v>
      </c>
      <c r="IM7352" t="s">
        <v>258</v>
      </c>
      <c r="IN7352" t="s">
        <v>502</v>
      </c>
      <c r="IP7352" t="s">
        <v>542</v>
      </c>
    </row>
    <row r="7353" spans="1:250" x14ac:dyDescent="0.25">
      <c r="A7353">
        <v>41458</v>
      </c>
      <c r="B7353">
        <v>-890804480</v>
      </c>
      <c r="C7353">
        <v>1837</v>
      </c>
      <c r="D7353" t="s">
        <v>250</v>
      </c>
      <c r="E7353" t="s">
        <v>251</v>
      </c>
      <c r="F7353">
        <v>1848</v>
      </c>
      <c r="G7353" t="s">
        <v>252</v>
      </c>
      <c r="H7353" t="s">
        <v>251</v>
      </c>
      <c r="I7353">
        <v>420</v>
      </c>
      <c r="J7353" t="s">
        <v>481</v>
      </c>
      <c r="K7353" t="s">
        <v>482</v>
      </c>
      <c r="L7353">
        <v>30192</v>
      </c>
      <c r="M7353" t="s">
        <v>319</v>
      </c>
      <c r="N7353" t="s">
        <v>320</v>
      </c>
      <c r="O7353">
        <v>30192</v>
      </c>
      <c r="P7353" t="s">
        <v>319</v>
      </c>
      <c r="Q7353" t="s">
        <v>320</v>
      </c>
      <c r="R7353" t="s">
        <v>355</v>
      </c>
      <c r="S7353" s="2">
        <v>0</v>
      </c>
      <c r="U7353">
        <v>17</v>
      </c>
      <c r="IF7353">
        <v>30192</v>
      </c>
      <c r="IG7353" t="s">
        <v>319</v>
      </c>
      <c r="IH7353" t="s">
        <v>256</v>
      </c>
      <c r="IK7353">
        <v>-2</v>
      </c>
      <c r="IL7353" t="s">
        <v>257</v>
      </c>
      <c r="IM7353" t="s">
        <v>258</v>
      </c>
      <c r="IN7353" t="s">
        <v>502</v>
      </c>
      <c r="IP7353" t="s">
        <v>542</v>
      </c>
    </row>
    <row r="7354" spans="1:250" x14ac:dyDescent="0.25">
      <c r="A7354">
        <v>41459</v>
      </c>
      <c r="B7354">
        <v>-890804480</v>
      </c>
      <c r="C7354">
        <v>1837</v>
      </c>
      <c r="D7354" t="s">
        <v>250</v>
      </c>
      <c r="E7354" t="s">
        <v>251</v>
      </c>
      <c r="F7354">
        <v>1848</v>
      </c>
      <c r="G7354" t="s">
        <v>252</v>
      </c>
      <c r="H7354" t="s">
        <v>251</v>
      </c>
      <c r="I7354">
        <v>411</v>
      </c>
      <c r="J7354" t="s">
        <v>471</v>
      </c>
      <c r="K7354" t="s">
        <v>472</v>
      </c>
      <c r="L7354">
        <v>30192</v>
      </c>
      <c r="M7354" t="s">
        <v>319</v>
      </c>
      <c r="N7354" t="s">
        <v>320</v>
      </c>
      <c r="O7354">
        <v>30192</v>
      </c>
      <c r="P7354" t="s">
        <v>319</v>
      </c>
      <c r="Q7354" t="s">
        <v>320</v>
      </c>
      <c r="R7354" t="s">
        <v>355</v>
      </c>
      <c r="S7354" s="2">
        <v>0</v>
      </c>
      <c r="U7354">
        <v>17</v>
      </c>
      <c r="IF7354">
        <v>30192</v>
      </c>
      <c r="IG7354" t="s">
        <v>319</v>
      </c>
      <c r="IH7354" t="s">
        <v>256</v>
      </c>
      <c r="IK7354">
        <v>-2</v>
      </c>
      <c r="IL7354" t="s">
        <v>257</v>
      </c>
      <c r="IM7354" t="s">
        <v>258</v>
      </c>
      <c r="IN7354" t="s">
        <v>502</v>
      </c>
      <c r="IP7354" t="s">
        <v>542</v>
      </c>
    </row>
    <row r="7355" spans="1:250" x14ac:dyDescent="0.25">
      <c r="A7355">
        <v>41460</v>
      </c>
      <c r="B7355">
        <v>-890804480</v>
      </c>
      <c r="C7355">
        <v>1837</v>
      </c>
      <c r="D7355" t="s">
        <v>250</v>
      </c>
      <c r="E7355" t="s">
        <v>251</v>
      </c>
      <c r="F7355">
        <v>7057</v>
      </c>
      <c r="G7355" t="s">
        <v>270</v>
      </c>
      <c r="H7355" t="s">
        <v>271</v>
      </c>
      <c r="I7355">
        <v>411</v>
      </c>
      <c r="J7355" t="s">
        <v>471</v>
      </c>
      <c r="K7355" t="s">
        <v>472</v>
      </c>
      <c r="L7355">
        <v>30192</v>
      </c>
      <c r="M7355" t="s">
        <v>319</v>
      </c>
      <c r="N7355" t="s">
        <v>320</v>
      </c>
      <c r="O7355">
        <v>30192</v>
      </c>
      <c r="P7355" t="s">
        <v>319</v>
      </c>
      <c r="Q7355" t="s">
        <v>320</v>
      </c>
      <c r="R7355" t="s">
        <v>355</v>
      </c>
      <c r="S7355" s="2">
        <v>0</v>
      </c>
      <c r="U7355">
        <v>17</v>
      </c>
      <c r="IF7355">
        <v>30192</v>
      </c>
      <c r="IG7355" t="s">
        <v>319</v>
      </c>
      <c r="IH7355" t="s">
        <v>274</v>
      </c>
      <c r="IK7355">
        <v>-2</v>
      </c>
      <c r="IL7355" t="s">
        <v>257</v>
      </c>
      <c r="IM7355" t="s">
        <v>258</v>
      </c>
      <c r="IN7355" t="s">
        <v>514</v>
      </c>
      <c r="IP7355" t="s">
        <v>543</v>
      </c>
    </row>
    <row r="7356" spans="1:250" x14ac:dyDescent="0.25">
      <c r="A7356">
        <v>41461</v>
      </c>
      <c r="B7356">
        <v>-890804480</v>
      </c>
      <c r="C7356">
        <v>1837</v>
      </c>
      <c r="D7356" t="s">
        <v>250</v>
      </c>
      <c r="E7356" t="s">
        <v>251</v>
      </c>
      <c r="F7356">
        <v>9695</v>
      </c>
      <c r="G7356" t="s">
        <v>267</v>
      </c>
      <c r="H7356" t="s">
        <v>268</v>
      </c>
      <c r="I7356">
        <v>435</v>
      </c>
      <c r="J7356" t="s">
        <v>493</v>
      </c>
      <c r="K7356" t="s">
        <v>494</v>
      </c>
      <c r="L7356">
        <v>30192</v>
      </c>
      <c r="M7356" t="s">
        <v>319</v>
      </c>
      <c r="N7356" t="s">
        <v>320</v>
      </c>
      <c r="O7356">
        <v>30192</v>
      </c>
      <c r="P7356" t="s">
        <v>319</v>
      </c>
      <c r="Q7356" t="s">
        <v>320</v>
      </c>
      <c r="R7356" t="s">
        <v>355</v>
      </c>
      <c r="S7356" s="2">
        <v>0</v>
      </c>
      <c r="U7356">
        <v>17</v>
      </c>
      <c r="IF7356">
        <v>30192</v>
      </c>
      <c r="IG7356" t="s">
        <v>319</v>
      </c>
      <c r="IH7356" t="s">
        <v>269</v>
      </c>
      <c r="IK7356">
        <v>-2</v>
      </c>
      <c r="IL7356" t="s">
        <v>257</v>
      </c>
      <c r="IM7356" t="s">
        <v>258</v>
      </c>
      <c r="IN7356" t="s">
        <v>509</v>
      </c>
      <c r="IP7356" t="s">
        <v>544</v>
      </c>
    </row>
    <row r="7357" spans="1:250" x14ac:dyDescent="0.25">
      <c r="A7357">
        <v>41462</v>
      </c>
      <c r="B7357">
        <v>-890804480</v>
      </c>
      <c r="C7357">
        <v>1837</v>
      </c>
      <c r="D7357" t="s">
        <v>250</v>
      </c>
      <c r="E7357" t="s">
        <v>251</v>
      </c>
      <c r="F7357">
        <v>9695</v>
      </c>
      <c r="G7357" t="s">
        <v>267</v>
      </c>
      <c r="H7357" t="s">
        <v>268</v>
      </c>
      <c r="I7357">
        <v>431</v>
      </c>
      <c r="J7357" t="s">
        <v>495</v>
      </c>
      <c r="K7357" t="s">
        <v>496</v>
      </c>
      <c r="L7357">
        <v>30192</v>
      </c>
      <c r="M7357" t="s">
        <v>319</v>
      </c>
      <c r="N7357" t="s">
        <v>320</v>
      </c>
      <c r="O7357">
        <v>30192</v>
      </c>
      <c r="P7357" t="s">
        <v>319</v>
      </c>
      <c r="Q7357" t="s">
        <v>320</v>
      </c>
      <c r="R7357" t="s">
        <v>355</v>
      </c>
      <c r="S7357" s="2">
        <v>0</v>
      </c>
      <c r="U7357">
        <v>17</v>
      </c>
      <c r="IF7357">
        <v>30192</v>
      </c>
      <c r="IG7357" t="s">
        <v>319</v>
      </c>
      <c r="IH7357" t="s">
        <v>269</v>
      </c>
      <c r="IK7357">
        <v>-2</v>
      </c>
      <c r="IL7357" t="s">
        <v>257</v>
      </c>
      <c r="IM7357" t="s">
        <v>258</v>
      </c>
      <c r="IN7357" t="s">
        <v>509</v>
      </c>
      <c r="IP7357" t="s">
        <v>544</v>
      </c>
    </row>
    <row r="7358" spans="1:250" x14ac:dyDescent="0.25">
      <c r="A7358">
        <v>41463</v>
      </c>
      <c r="B7358">
        <v>-890804480</v>
      </c>
      <c r="C7358">
        <v>1837</v>
      </c>
      <c r="D7358" t="s">
        <v>250</v>
      </c>
      <c r="E7358" t="s">
        <v>251</v>
      </c>
      <c r="F7358">
        <v>9695</v>
      </c>
      <c r="G7358" t="s">
        <v>267</v>
      </c>
      <c r="H7358" t="s">
        <v>268</v>
      </c>
      <c r="I7358">
        <v>429</v>
      </c>
      <c r="J7358" t="s">
        <v>473</v>
      </c>
      <c r="K7358" t="s">
        <v>474</v>
      </c>
      <c r="L7358">
        <v>30192</v>
      </c>
      <c r="M7358" t="s">
        <v>319</v>
      </c>
      <c r="N7358" t="s">
        <v>320</v>
      </c>
      <c r="O7358">
        <v>30192</v>
      </c>
      <c r="P7358" t="s">
        <v>319</v>
      </c>
      <c r="Q7358" t="s">
        <v>320</v>
      </c>
      <c r="R7358" t="s">
        <v>355</v>
      </c>
      <c r="S7358" s="2">
        <v>0</v>
      </c>
      <c r="U7358">
        <v>17</v>
      </c>
      <c r="IF7358">
        <v>30192</v>
      </c>
      <c r="IG7358" t="s">
        <v>319</v>
      </c>
      <c r="IH7358" t="s">
        <v>269</v>
      </c>
      <c r="IK7358">
        <v>-2</v>
      </c>
      <c r="IL7358" t="s">
        <v>257</v>
      </c>
      <c r="IM7358" t="s">
        <v>258</v>
      </c>
      <c r="IN7358" t="s">
        <v>509</v>
      </c>
      <c r="IP7358" t="s">
        <v>544</v>
      </c>
    </row>
    <row r="7359" spans="1:250" x14ac:dyDescent="0.25">
      <c r="A7359">
        <v>41464</v>
      </c>
      <c r="B7359">
        <v>-890804480</v>
      </c>
      <c r="C7359">
        <v>1837</v>
      </c>
      <c r="D7359" t="s">
        <v>250</v>
      </c>
      <c r="E7359" t="s">
        <v>251</v>
      </c>
      <c r="F7359">
        <v>9695</v>
      </c>
      <c r="G7359" t="s">
        <v>267</v>
      </c>
      <c r="H7359" t="s">
        <v>268</v>
      </c>
      <c r="I7359">
        <v>427</v>
      </c>
      <c r="J7359" t="s">
        <v>475</v>
      </c>
      <c r="K7359" t="s">
        <v>476</v>
      </c>
      <c r="L7359">
        <v>30192</v>
      </c>
      <c r="M7359" t="s">
        <v>319</v>
      </c>
      <c r="N7359" t="s">
        <v>320</v>
      </c>
      <c r="O7359">
        <v>30192</v>
      </c>
      <c r="P7359" t="s">
        <v>319</v>
      </c>
      <c r="Q7359" t="s">
        <v>320</v>
      </c>
      <c r="R7359" t="s">
        <v>355</v>
      </c>
      <c r="S7359" s="2">
        <v>0</v>
      </c>
      <c r="U7359">
        <v>17</v>
      </c>
      <c r="IF7359">
        <v>30192</v>
      </c>
      <c r="IG7359" t="s">
        <v>319</v>
      </c>
      <c r="IH7359" t="s">
        <v>269</v>
      </c>
      <c r="IK7359">
        <v>-2</v>
      </c>
      <c r="IL7359" t="s">
        <v>257</v>
      </c>
      <c r="IM7359" t="s">
        <v>258</v>
      </c>
      <c r="IN7359" t="s">
        <v>509</v>
      </c>
      <c r="IP7359" t="s">
        <v>544</v>
      </c>
    </row>
    <row r="7360" spans="1:250" x14ac:dyDescent="0.25">
      <c r="A7360">
        <v>41465</v>
      </c>
      <c r="B7360">
        <v>-890804480</v>
      </c>
      <c r="C7360">
        <v>1837</v>
      </c>
      <c r="D7360" t="s">
        <v>250</v>
      </c>
      <c r="E7360" t="s">
        <v>251</v>
      </c>
      <c r="F7360">
        <v>9695</v>
      </c>
      <c r="G7360" t="s">
        <v>267</v>
      </c>
      <c r="H7360" t="s">
        <v>268</v>
      </c>
      <c r="I7360">
        <v>424</v>
      </c>
      <c r="J7360" t="s">
        <v>477</v>
      </c>
      <c r="K7360" t="s">
        <v>478</v>
      </c>
      <c r="L7360">
        <v>30192</v>
      </c>
      <c r="M7360" t="s">
        <v>319</v>
      </c>
      <c r="N7360" t="s">
        <v>320</v>
      </c>
      <c r="O7360">
        <v>30192</v>
      </c>
      <c r="P7360" t="s">
        <v>319</v>
      </c>
      <c r="Q7360" t="s">
        <v>320</v>
      </c>
      <c r="R7360" t="s">
        <v>355</v>
      </c>
      <c r="S7360" s="2">
        <v>0</v>
      </c>
      <c r="U7360">
        <v>17</v>
      </c>
      <c r="IF7360">
        <v>30192</v>
      </c>
      <c r="IG7360" t="s">
        <v>319</v>
      </c>
      <c r="IH7360" t="s">
        <v>269</v>
      </c>
      <c r="IK7360">
        <v>-2</v>
      </c>
      <c r="IL7360" t="s">
        <v>257</v>
      </c>
      <c r="IM7360" t="s">
        <v>258</v>
      </c>
      <c r="IN7360" t="s">
        <v>509</v>
      </c>
      <c r="IP7360" t="s">
        <v>544</v>
      </c>
    </row>
    <row r="7361" spans="1:250" x14ac:dyDescent="0.25">
      <c r="A7361">
        <v>41466</v>
      </c>
      <c r="B7361">
        <v>-890804480</v>
      </c>
      <c r="C7361">
        <v>1837</v>
      </c>
      <c r="D7361" t="s">
        <v>250</v>
      </c>
      <c r="E7361" t="s">
        <v>251</v>
      </c>
      <c r="F7361">
        <v>9695</v>
      </c>
      <c r="G7361" t="s">
        <v>267</v>
      </c>
      <c r="H7361" t="s">
        <v>268</v>
      </c>
      <c r="I7361">
        <v>437</v>
      </c>
      <c r="J7361" t="s">
        <v>506</v>
      </c>
      <c r="K7361" t="s">
        <v>507</v>
      </c>
      <c r="L7361">
        <v>30192</v>
      </c>
      <c r="M7361" t="s">
        <v>319</v>
      </c>
      <c r="N7361" t="s">
        <v>320</v>
      </c>
      <c r="O7361">
        <v>30192</v>
      </c>
      <c r="P7361" t="s">
        <v>319</v>
      </c>
      <c r="Q7361" t="s">
        <v>320</v>
      </c>
      <c r="R7361" t="s">
        <v>355</v>
      </c>
      <c r="S7361" s="2">
        <v>0</v>
      </c>
      <c r="U7361">
        <v>17</v>
      </c>
      <c r="IF7361">
        <v>30192</v>
      </c>
      <c r="IG7361" t="s">
        <v>319</v>
      </c>
      <c r="IH7361" t="s">
        <v>269</v>
      </c>
      <c r="IK7361">
        <v>-2</v>
      </c>
      <c r="IL7361" t="s">
        <v>257</v>
      </c>
      <c r="IM7361" t="s">
        <v>258</v>
      </c>
      <c r="IN7361" t="s">
        <v>509</v>
      </c>
      <c r="IP7361" t="s">
        <v>544</v>
      </c>
    </row>
    <row r="7362" spans="1:250" x14ac:dyDescent="0.25">
      <c r="A7362">
        <v>41467</v>
      </c>
      <c r="B7362">
        <v>-890804480</v>
      </c>
      <c r="C7362">
        <v>1837</v>
      </c>
      <c r="D7362" t="s">
        <v>250</v>
      </c>
      <c r="E7362" t="s">
        <v>251</v>
      </c>
      <c r="F7362">
        <v>9695</v>
      </c>
      <c r="G7362" t="s">
        <v>267</v>
      </c>
      <c r="H7362" t="s">
        <v>268</v>
      </c>
      <c r="I7362">
        <v>420</v>
      </c>
      <c r="J7362" t="s">
        <v>481</v>
      </c>
      <c r="K7362" t="s">
        <v>482</v>
      </c>
      <c r="L7362">
        <v>30192</v>
      </c>
      <c r="M7362" t="s">
        <v>319</v>
      </c>
      <c r="N7362" t="s">
        <v>320</v>
      </c>
      <c r="O7362">
        <v>30192</v>
      </c>
      <c r="P7362" t="s">
        <v>319</v>
      </c>
      <c r="Q7362" t="s">
        <v>320</v>
      </c>
      <c r="R7362" t="s">
        <v>355</v>
      </c>
      <c r="S7362" s="2">
        <v>0</v>
      </c>
      <c r="U7362">
        <v>17</v>
      </c>
      <c r="IF7362">
        <v>30192</v>
      </c>
      <c r="IG7362" t="s">
        <v>319</v>
      </c>
      <c r="IH7362" t="s">
        <v>269</v>
      </c>
      <c r="IK7362">
        <v>-2</v>
      </c>
      <c r="IL7362" t="s">
        <v>257</v>
      </c>
      <c r="IM7362" t="s">
        <v>258</v>
      </c>
      <c r="IN7362" t="s">
        <v>509</v>
      </c>
      <c r="IP7362" t="s">
        <v>544</v>
      </c>
    </row>
    <row r="7363" spans="1:250" x14ac:dyDescent="0.25">
      <c r="A7363">
        <v>41468</v>
      </c>
      <c r="B7363">
        <v>-890804480</v>
      </c>
      <c r="C7363">
        <v>1837</v>
      </c>
      <c r="D7363" t="s">
        <v>250</v>
      </c>
      <c r="E7363" t="s">
        <v>251</v>
      </c>
      <c r="F7363">
        <v>9695</v>
      </c>
      <c r="G7363" t="s">
        <v>267</v>
      </c>
      <c r="H7363" t="s">
        <v>268</v>
      </c>
      <c r="I7363">
        <v>411</v>
      </c>
      <c r="J7363" t="s">
        <v>471</v>
      </c>
      <c r="K7363" t="s">
        <v>472</v>
      </c>
      <c r="L7363">
        <v>30192</v>
      </c>
      <c r="M7363" t="s">
        <v>319</v>
      </c>
      <c r="N7363" t="s">
        <v>320</v>
      </c>
      <c r="O7363">
        <v>30192</v>
      </c>
      <c r="P7363" t="s">
        <v>319</v>
      </c>
      <c r="Q7363" t="s">
        <v>320</v>
      </c>
      <c r="R7363" t="s">
        <v>355</v>
      </c>
      <c r="S7363" s="2">
        <v>0</v>
      </c>
      <c r="U7363">
        <v>17</v>
      </c>
      <c r="IF7363">
        <v>30192</v>
      </c>
      <c r="IG7363" t="s">
        <v>319</v>
      </c>
      <c r="IH7363" t="s">
        <v>269</v>
      </c>
      <c r="IK7363">
        <v>-2</v>
      </c>
      <c r="IL7363" t="s">
        <v>257</v>
      </c>
      <c r="IM7363" t="s">
        <v>258</v>
      </c>
      <c r="IN7363" t="s">
        <v>509</v>
      </c>
      <c r="IP7363" t="s">
        <v>544</v>
      </c>
    </row>
    <row r="7364" spans="1:250" x14ac:dyDescent="0.25">
      <c r="A7364">
        <v>41469</v>
      </c>
      <c r="B7364">
        <v>-890804480</v>
      </c>
      <c r="C7364">
        <v>1837</v>
      </c>
      <c r="D7364" t="s">
        <v>250</v>
      </c>
      <c r="E7364" t="s">
        <v>251</v>
      </c>
      <c r="F7364">
        <v>7057</v>
      </c>
      <c r="G7364" t="s">
        <v>270</v>
      </c>
      <c r="H7364" t="s">
        <v>271</v>
      </c>
      <c r="I7364">
        <v>437</v>
      </c>
      <c r="J7364" t="s">
        <v>506</v>
      </c>
      <c r="K7364" t="s">
        <v>507</v>
      </c>
      <c r="L7364">
        <v>30192</v>
      </c>
      <c r="M7364" t="s">
        <v>319</v>
      </c>
      <c r="N7364" t="s">
        <v>320</v>
      </c>
      <c r="O7364">
        <v>30192</v>
      </c>
      <c r="P7364" t="s">
        <v>319</v>
      </c>
      <c r="Q7364" t="s">
        <v>320</v>
      </c>
      <c r="R7364" t="s">
        <v>355</v>
      </c>
      <c r="S7364" s="2">
        <v>0</v>
      </c>
      <c r="U7364">
        <v>17</v>
      </c>
      <c r="IF7364">
        <v>30192</v>
      </c>
      <c r="IG7364" t="s">
        <v>319</v>
      </c>
      <c r="IH7364" t="s">
        <v>274</v>
      </c>
      <c r="IK7364">
        <v>-2</v>
      </c>
      <c r="IL7364" t="s">
        <v>257</v>
      </c>
      <c r="IM7364" t="s">
        <v>258</v>
      </c>
      <c r="IN7364" t="s">
        <v>514</v>
      </c>
      <c r="IP7364" t="s">
        <v>543</v>
      </c>
    </row>
    <row r="7365" spans="1:250" x14ac:dyDescent="0.25">
      <c r="A7365">
        <v>41470</v>
      </c>
      <c r="B7365">
        <v>-890804480</v>
      </c>
      <c r="C7365">
        <v>1837</v>
      </c>
      <c r="D7365" t="s">
        <v>250</v>
      </c>
      <c r="E7365" t="s">
        <v>251</v>
      </c>
      <c r="F7365">
        <v>7057</v>
      </c>
      <c r="G7365" t="s">
        <v>270</v>
      </c>
      <c r="H7365" t="s">
        <v>271</v>
      </c>
      <c r="I7365">
        <v>436</v>
      </c>
      <c r="J7365" t="s">
        <v>504</v>
      </c>
      <c r="K7365" t="s">
        <v>505</v>
      </c>
      <c r="L7365">
        <v>30192</v>
      </c>
      <c r="M7365" t="s">
        <v>319</v>
      </c>
      <c r="N7365" t="s">
        <v>320</v>
      </c>
      <c r="O7365">
        <v>30192</v>
      </c>
      <c r="P7365" t="s">
        <v>319</v>
      </c>
      <c r="Q7365" t="s">
        <v>320</v>
      </c>
      <c r="R7365" t="s">
        <v>355</v>
      </c>
      <c r="S7365" s="2">
        <v>0</v>
      </c>
      <c r="U7365">
        <v>17</v>
      </c>
      <c r="IF7365">
        <v>30192</v>
      </c>
      <c r="IG7365" t="s">
        <v>319</v>
      </c>
      <c r="IH7365" t="s">
        <v>274</v>
      </c>
      <c r="IK7365">
        <v>-2</v>
      </c>
      <c r="IL7365" t="s">
        <v>257</v>
      </c>
      <c r="IM7365" t="s">
        <v>258</v>
      </c>
      <c r="IN7365" t="s">
        <v>514</v>
      </c>
      <c r="IP7365" t="s">
        <v>543</v>
      </c>
    </row>
    <row r="7366" spans="1:250" x14ac:dyDescent="0.25">
      <c r="A7366">
        <v>41471</v>
      </c>
      <c r="B7366">
        <v>-890804480</v>
      </c>
      <c r="C7366">
        <v>1837</v>
      </c>
      <c r="D7366" t="s">
        <v>250</v>
      </c>
      <c r="E7366" t="s">
        <v>251</v>
      </c>
      <c r="F7366">
        <v>7057</v>
      </c>
      <c r="G7366" t="s">
        <v>270</v>
      </c>
      <c r="H7366" t="s">
        <v>271</v>
      </c>
      <c r="I7366">
        <v>435</v>
      </c>
      <c r="J7366" t="s">
        <v>493</v>
      </c>
      <c r="K7366" t="s">
        <v>494</v>
      </c>
      <c r="L7366">
        <v>30192</v>
      </c>
      <c r="M7366" t="s">
        <v>319</v>
      </c>
      <c r="N7366" t="s">
        <v>320</v>
      </c>
      <c r="O7366">
        <v>30192</v>
      </c>
      <c r="P7366" t="s">
        <v>319</v>
      </c>
      <c r="Q7366" t="s">
        <v>320</v>
      </c>
      <c r="R7366" t="s">
        <v>355</v>
      </c>
      <c r="S7366" s="2">
        <v>0</v>
      </c>
      <c r="U7366">
        <v>17</v>
      </c>
      <c r="IF7366">
        <v>30192</v>
      </c>
      <c r="IG7366" t="s">
        <v>319</v>
      </c>
      <c r="IH7366" t="s">
        <v>274</v>
      </c>
      <c r="IK7366">
        <v>-2</v>
      </c>
      <c r="IL7366" t="s">
        <v>257</v>
      </c>
      <c r="IM7366" t="s">
        <v>258</v>
      </c>
      <c r="IN7366" t="s">
        <v>514</v>
      </c>
      <c r="IP7366" t="s">
        <v>543</v>
      </c>
    </row>
    <row r="7367" spans="1:250" x14ac:dyDescent="0.25">
      <c r="A7367">
        <v>41472</v>
      </c>
      <c r="B7367">
        <v>-890804480</v>
      </c>
      <c r="C7367">
        <v>1837</v>
      </c>
      <c r="D7367" t="s">
        <v>250</v>
      </c>
      <c r="E7367" t="s">
        <v>251</v>
      </c>
      <c r="F7367">
        <v>9695</v>
      </c>
      <c r="G7367" t="s">
        <v>267</v>
      </c>
      <c r="H7367" t="s">
        <v>268</v>
      </c>
      <c r="I7367">
        <v>436</v>
      </c>
      <c r="J7367" t="s">
        <v>504</v>
      </c>
      <c r="K7367" t="s">
        <v>505</v>
      </c>
      <c r="L7367">
        <v>30192</v>
      </c>
      <c r="M7367" t="s">
        <v>319</v>
      </c>
      <c r="N7367" t="s">
        <v>320</v>
      </c>
      <c r="O7367">
        <v>30192</v>
      </c>
      <c r="P7367" t="s">
        <v>319</v>
      </c>
      <c r="Q7367" t="s">
        <v>320</v>
      </c>
      <c r="R7367" t="s">
        <v>355</v>
      </c>
      <c r="S7367" s="2">
        <v>0</v>
      </c>
      <c r="U7367">
        <v>17</v>
      </c>
      <c r="IF7367">
        <v>30192</v>
      </c>
      <c r="IG7367" t="s">
        <v>319</v>
      </c>
      <c r="IH7367" t="s">
        <v>269</v>
      </c>
      <c r="IK7367">
        <v>-2</v>
      </c>
      <c r="IL7367" t="s">
        <v>257</v>
      </c>
      <c r="IM7367" t="s">
        <v>258</v>
      </c>
      <c r="IN7367" t="s">
        <v>509</v>
      </c>
      <c r="IP7367" t="s">
        <v>544</v>
      </c>
    </row>
    <row r="7368" spans="1:250" x14ac:dyDescent="0.25">
      <c r="A7368">
        <v>41473</v>
      </c>
      <c r="B7368">
        <v>-890804480</v>
      </c>
      <c r="C7368">
        <v>1837</v>
      </c>
      <c r="D7368" t="s">
        <v>250</v>
      </c>
      <c r="E7368" t="s">
        <v>251</v>
      </c>
      <c r="F7368">
        <v>7057</v>
      </c>
      <c r="G7368" t="s">
        <v>270</v>
      </c>
      <c r="H7368" t="s">
        <v>271</v>
      </c>
      <c r="I7368">
        <v>429</v>
      </c>
      <c r="J7368" t="s">
        <v>473</v>
      </c>
      <c r="K7368" t="s">
        <v>474</v>
      </c>
      <c r="L7368">
        <v>30192</v>
      </c>
      <c r="M7368" t="s">
        <v>319</v>
      </c>
      <c r="N7368" t="s">
        <v>320</v>
      </c>
      <c r="O7368">
        <v>30192</v>
      </c>
      <c r="P7368" t="s">
        <v>319</v>
      </c>
      <c r="Q7368" t="s">
        <v>320</v>
      </c>
      <c r="R7368" t="s">
        <v>355</v>
      </c>
      <c r="S7368" s="2">
        <v>0</v>
      </c>
      <c r="U7368">
        <v>17</v>
      </c>
      <c r="IF7368">
        <v>30192</v>
      </c>
      <c r="IG7368" t="s">
        <v>319</v>
      </c>
      <c r="IH7368" t="s">
        <v>274</v>
      </c>
      <c r="IK7368">
        <v>-2</v>
      </c>
      <c r="IL7368" t="s">
        <v>257</v>
      </c>
      <c r="IM7368" t="s">
        <v>258</v>
      </c>
      <c r="IN7368" t="s">
        <v>514</v>
      </c>
      <c r="IP7368" t="s">
        <v>543</v>
      </c>
    </row>
    <row r="7369" spans="1:250" x14ac:dyDescent="0.25">
      <c r="A7369">
        <v>41474</v>
      </c>
      <c r="B7369">
        <v>-890804480</v>
      </c>
      <c r="C7369">
        <v>1837</v>
      </c>
      <c r="D7369" t="s">
        <v>250</v>
      </c>
      <c r="E7369" t="s">
        <v>251</v>
      </c>
      <c r="F7369">
        <v>7057</v>
      </c>
      <c r="G7369" t="s">
        <v>270</v>
      </c>
      <c r="H7369" t="s">
        <v>271</v>
      </c>
      <c r="I7369">
        <v>427</v>
      </c>
      <c r="J7369" t="s">
        <v>475</v>
      </c>
      <c r="K7369" t="s">
        <v>476</v>
      </c>
      <c r="L7369">
        <v>30192</v>
      </c>
      <c r="M7369" t="s">
        <v>319</v>
      </c>
      <c r="N7369" t="s">
        <v>320</v>
      </c>
      <c r="O7369">
        <v>30192</v>
      </c>
      <c r="P7369" t="s">
        <v>319</v>
      </c>
      <c r="Q7369" t="s">
        <v>320</v>
      </c>
      <c r="R7369" t="s">
        <v>355</v>
      </c>
      <c r="S7369" s="2">
        <v>0</v>
      </c>
      <c r="U7369">
        <v>17</v>
      </c>
      <c r="IF7369">
        <v>30192</v>
      </c>
      <c r="IG7369" t="s">
        <v>319</v>
      </c>
      <c r="IH7369" t="s">
        <v>274</v>
      </c>
      <c r="IK7369">
        <v>-2</v>
      </c>
      <c r="IL7369" t="s">
        <v>257</v>
      </c>
      <c r="IM7369" t="s">
        <v>258</v>
      </c>
      <c r="IN7369" t="s">
        <v>514</v>
      </c>
      <c r="IP7369" t="s">
        <v>543</v>
      </c>
    </row>
    <row r="7370" spans="1:250" x14ac:dyDescent="0.25">
      <c r="A7370">
        <v>41475</v>
      </c>
      <c r="B7370">
        <v>-890804480</v>
      </c>
      <c r="C7370">
        <v>1837</v>
      </c>
      <c r="D7370" t="s">
        <v>250</v>
      </c>
      <c r="E7370" t="s">
        <v>251</v>
      </c>
      <c r="F7370">
        <v>7057</v>
      </c>
      <c r="G7370" t="s">
        <v>270</v>
      </c>
      <c r="H7370" t="s">
        <v>271</v>
      </c>
      <c r="I7370">
        <v>424</v>
      </c>
      <c r="J7370" t="s">
        <v>477</v>
      </c>
      <c r="K7370" t="s">
        <v>478</v>
      </c>
      <c r="L7370">
        <v>30192</v>
      </c>
      <c r="M7370" t="s">
        <v>319</v>
      </c>
      <c r="N7370" t="s">
        <v>320</v>
      </c>
      <c r="O7370">
        <v>30192</v>
      </c>
      <c r="P7370" t="s">
        <v>319</v>
      </c>
      <c r="Q7370" t="s">
        <v>320</v>
      </c>
      <c r="R7370" t="s">
        <v>355</v>
      </c>
      <c r="S7370" s="2">
        <v>0</v>
      </c>
      <c r="U7370">
        <v>17</v>
      </c>
      <c r="IF7370">
        <v>30192</v>
      </c>
      <c r="IG7370" t="s">
        <v>319</v>
      </c>
      <c r="IH7370" t="s">
        <v>274</v>
      </c>
      <c r="IK7370">
        <v>-2</v>
      </c>
      <c r="IL7370" t="s">
        <v>257</v>
      </c>
      <c r="IM7370" t="s">
        <v>258</v>
      </c>
      <c r="IN7370" t="s">
        <v>514</v>
      </c>
      <c r="IP7370" t="s">
        <v>543</v>
      </c>
    </row>
    <row r="7371" spans="1:250" x14ac:dyDescent="0.25">
      <c r="A7371">
        <v>41476</v>
      </c>
      <c r="B7371">
        <v>-890804480</v>
      </c>
      <c r="C7371">
        <v>1837</v>
      </c>
      <c r="D7371" t="s">
        <v>250</v>
      </c>
      <c r="E7371" t="s">
        <v>251</v>
      </c>
      <c r="F7371">
        <v>7057</v>
      </c>
      <c r="G7371" t="s">
        <v>270</v>
      </c>
      <c r="H7371" t="s">
        <v>271</v>
      </c>
      <c r="I7371">
        <v>422</v>
      </c>
      <c r="J7371" t="s">
        <v>479</v>
      </c>
      <c r="K7371" t="s">
        <v>480</v>
      </c>
      <c r="L7371">
        <v>30192</v>
      </c>
      <c r="M7371" t="s">
        <v>319</v>
      </c>
      <c r="N7371" t="s">
        <v>320</v>
      </c>
      <c r="O7371">
        <v>30192</v>
      </c>
      <c r="P7371" t="s">
        <v>319</v>
      </c>
      <c r="Q7371" t="s">
        <v>320</v>
      </c>
      <c r="R7371" t="s">
        <v>355</v>
      </c>
      <c r="S7371" s="2">
        <v>0</v>
      </c>
      <c r="U7371">
        <v>17</v>
      </c>
      <c r="IF7371">
        <v>30192</v>
      </c>
      <c r="IG7371" t="s">
        <v>319</v>
      </c>
      <c r="IH7371" t="s">
        <v>274</v>
      </c>
      <c r="IK7371">
        <v>-2</v>
      </c>
      <c r="IL7371" t="s">
        <v>257</v>
      </c>
      <c r="IM7371" t="s">
        <v>258</v>
      </c>
      <c r="IN7371" t="s">
        <v>514</v>
      </c>
      <c r="IP7371" t="s">
        <v>543</v>
      </c>
    </row>
    <row r="7372" spans="1:250" x14ac:dyDescent="0.25">
      <c r="A7372">
        <v>41477</v>
      </c>
      <c r="B7372">
        <v>-890804480</v>
      </c>
      <c r="C7372">
        <v>1837</v>
      </c>
      <c r="D7372" t="s">
        <v>250</v>
      </c>
      <c r="E7372" t="s">
        <v>251</v>
      </c>
      <c r="F7372">
        <v>7057</v>
      </c>
      <c r="G7372" t="s">
        <v>270</v>
      </c>
      <c r="H7372" t="s">
        <v>271</v>
      </c>
      <c r="I7372">
        <v>420</v>
      </c>
      <c r="J7372" t="s">
        <v>481</v>
      </c>
      <c r="K7372" t="s">
        <v>482</v>
      </c>
      <c r="L7372">
        <v>30192</v>
      </c>
      <c r="M7372" t="s">
        <v>319</v>
      </c>
      <c r="N7372" t="s">
        <v>320</v>
      </c>
      <c r="O7372">
        <v>30192</v>
      </c>
      <c r="P7372" t="s">
        <v>319</v>
      </c>
      <c r="Q7372" t="s">
        <v>320</v>
      </c>
      <c r="R7372" t="s">
        <v>355</v>
      </c>
      <c r="S7372" s="2">
        <v>0</v>
      </c>
      <c r="U7372">
        <v>17</v>
      </c>
      <c r="IF7372">
        <v>30192</v>
      </c>
      <c r="IG7372" t="s">
        <v>319</v>
      </c>
      <c r="IH7372" t="s">
        <v>274</v>
      </c>
      <c r="IK7372">
        <v>-2</v>
      </c>
      <c r="IL7372" t="s">
        <v>257</v>
      </c>
      <c r="IM7372" t="s">
        <v>258</v>
      </c>
      <c r="IN7372" t="s">
        <v>514</v>
      </c>
      <c r="IP7372" t="s">
        <v>543</v>
      </c>
    </row>
    <row r="7373" spans="1:250" x14ac:dyDescent="0.25">
      <c r="A7373">
        <v>41478</v>
      </c>
      <c r="B7373">
        <v>-890804480</v>
      </c>
      <c r="C7373">
        <v>1837</v>
      </c>
      <c r="D7373" t="s">
        <v>250</v>
      </c>
      <c r="E7373" t="s">
        <v>251</v>
      </c>
      <c r="F7373">
        <v>9695</v>
      </c>
      <c r="G7373" t="s">
        <v>267</v>
      </c>
      <c r="H7373" t="s">
        <v>268</v>
      </c>
      <c r="I7373">
        <v>422</v>
      </c>
      <c r="J7373" t="s">
        <v>479</v>
      </c>
      <c r="K7373" t="s">
        <v>480</v>
      </c>
      <c r="L7373">
        <v>30192</v>
      </c>
      <c r="M7373" t="s">
        <v>319</v>
      </c>
      <c r="N7373" t="s">
        <v>320</v>
      </c>
      <c r="O7373">
        <v>30192</v>
      </c>
      <c r="P7373" t="s">
        <v>319</v>
      </c>
      <c r="Q7373" t="s">
        <v>320</v>
      </c>
      <c r="R7373" t="s">
        <v>355</v>
      </c>
      <c r="S7373" s="2">
        <v>0</v>
      </c>
      <c r="U7373">
        <v>17</v>
      </c>
      <c r="IF7373">
        <v>30192</v>
      </c>
      <c r="IG7373" t="s">
        <v>319</v>
      </c>
      <c r="IH7373" t="s">
        <v>269</v>
      </c>
      <c r="IK7373">
        <v>-2</v>
      </c>
      <c r="IL7373" t="s">
        <v>257</v>
      </c>
      <c r="IM7373" t="s">
        <v>258</v>
      </c>
      <c r="IN7373" t="s">
        <v>509</v>
      </c>
      <c r="IP7373" t="s">
        <v>544</v>
      </c>
    </row>
    <row r="7374" spans="1:250" x14ac:dyDescent="0.25">
      <c r="A7374">
        <v>41479</v>
      </c>
      <c r="B7374">
        <v>-890804480</v>
      </c>
      <c r="C7374">
        <v>1837</v>
      </c>
      <c r="D7374" t="s">
        <v>250</v>
      </c>
      <c r="E7374" t="s">
        <v>251</v>
      </c>
      <c r="F7374">
        <v>1848</v>
      </c>
      <c r="G7374" t="s">
        <v>252</v>
      </c>
      <c r="H7374" t="s">
        <v>251</v>
      </c>
      <c r="I7374">
        <v>437</v>
      </c>
      <c r="J7374" t="s">
        <v>506</v>
      </c>
      <c r="K7374" t="s">
        <v>507</v>
      </c>
      <c r="L7374">
        <v>30192</v>
      </c>
      <c r="M7374" t="s">
        <v>319</v>
      </c>
      <c r="N7374" t="s">
        <v>320</v>
      </c>
      <c r="O7374">
        <v>30192</v>
      </c>
      <c r="P7374" t="s">
        <v>319</v>
      </c>
      <c r="Q7374" t="s">
        <v>320</v>
      </c>
      <c r="R7374" t="s">
        <v>355</v>
      </c>
      <c r="S7374" s="2">
        <v>0</v>
      </c>
      <c r="U7374">
        <v>17</v>
      </c>
      <c r="IF7374">
        <v>30192</v>
      </c>
      <c r="IG7374" t="s">
        <v>319</v>
      </c>
      <c r="IH7374" t="s">
        <v>256</v>
      </c>
      <c r="IK7374">
        <v>-2</v>
      </c>
      <c r="IL7374" t="s">
        <v>257</v>
      </c>
      <c r="IM7374" t="s">
        <v>258</v>
      </c>
      <c r="IN7374" t="s">
        <v>502</v>
      </c>
      <c r="IP7374" t="s">
        <v>542</v>
      </c>
    </row>
    <row r="7375" spans="1:250" x14ac:dyDescent="0.25">
      <c r="A7375">
        <v>41480</v>
      </c>
      <c r="B7375">
        <v>-890804480</v>
      </c>
      <c r="C7375">
        <v>1837</v>
      </c>
      <c r="D7375" t="s">
        <v>250</v>
      </c>
      <c r="E7375" t="s">
        <v>251</v>
      </c>
      <c r="F7375">
        <v>1848</v>
      </c>
      <c r="G7375" t="s">
        <v>252</v>
      </c>
      <c r="H7375" t="s">
        <v>251</v>
      </c>
      <c r="I7375">
        <v>436</v>
      </c>
      <c r="J7375" t="s">
        <v>504</v>
      </c>
      <c r="K7375" t="s">
        <v>505</v>
      </c>
      <c r="L7375">
        <v>30192</v>
      </c>
      <c r="M7375" t="s">
        <v>319</v>
      </c>
      <c r="N7375" t="s">
        <v>320</v>
      </c>
      <c r="O7375">
        <v>30192</v>
      </c>
      <c r="P7375" t="s">
        <v>319</v>
      </c>
      <c r="Q7375" t="s">
        <v>320</v>
      </c>
      <c r="R7375" t="s">
        <v>355</v>
      </c>
      <c r="S7375" s="2">
        <v>0</v>
      </c>
      <c r="U7375">
        <v>17</v>
      </c>
      <c r="IF7375">
        <v>30192</v>
      </c>
      <c r="IG7375" t="s">
        <v>319</v>
      </c>
      <c r="IH7375" t="s">
        <v>256</v>
      </c>
      <c r="IK7375">
        <v>-2</v>
      </c>
      <c r="IL7375" t="s">
        <v>257</v>
      </c>
      <c r="IM7375" t="s">
        <v>258</v>
      </c>
      <c r="IN7375" t="s">
        <v>502</v>
      </c>
      <c r="IP7375" t="s">
        <v>542</v>
      </c>
    </row>
    <row r="7376" spans="1:250" x14ac:dyDescent="0.25">
      <c r="A7376">
        <v>41481</v>
      </c>
      <c r="B7376">
        <v>-890804480</v>
      </c>
      <c r="C7376">
        <v>1837</v>
      </c>
      <c r="D7376" t="s">
        <v>250</v>
      </c>
      <c r="E7376" t="s">
        <v>251</v>
      </c>
      <c r="F7376">
        <v>1848</v>
      </c>
      <c r="G7376" t="s">
        <v>252</v>
      </c>
      <c r="H7376" t="s">
        <v>251</v>
      </c>
      <c r="I7376">
        <v>435</v>
      </c>
      <c r="J7376" t="s">
        <v>493</v>
      </c>
      <c r="K7376" t="s">
        <v>494</v>
      </c>
      <c r="L7376">
        <v>30192</v>
      </c>
      <c r="M7376" t="s">
        <v>319</v>
      </c>
      <c r="N7376" t="s">
        <v>320</v>
      </c>
      <c r="O7376">
        <v>30192</v>
      </c>
      <c r="P7376" t="s">
        <v>319</v>
      </c>
      <c r="Q7376" t="s">
        <v>320</v>
      </c>
      <c r="R7376" t="s">
        <v>355</v>
      </c>
      <c r="S7376" s="2">
        <v>0</v>
      </c>
      <c r="U7376">
        <v>17</v>
      </c>
      <c r="IF7376">
        <v>30192</v>
      </c>
      <c r="IG7376" t="s">
        <v>319</v>
      </c>
      <c r="IH7376" t="s">
        <v>256</v>
      </c>
      <c r="IK7376">
        <v>-2</v>
      </c>
      <c r="IL7376" t="s">
        <v>257</v>
      </c>
      <c r="IM7376" t="s">
        <v>258</v>
      </c>
      <c r="IN7376" t="s">
        <v>502</v>
      </c>
      <c r="IP7376" t="s">
        <v>542</v>
      </c>
    </row>
    <row r="7377" spans="1:250" x14ac:dyDescent="0.25">
      <c r="A7377">
        <v>41482</v>
      </c>
      <c r="B7377">
        <v>-890804480</v>
      </c>
      <c r="C7377">
        <v>1837</v>
      </c>
      <c r="D7377" t="s">
        <v>250</v>
      </c>
      <c r="E7377" t="s">
        <v>251</v>
      </c>
      <c r="F7377">
        <v>1848</v>
      </c>
      <c r="G7377" t="s">
        <v>252</v>
      </c>
      <c r="H7377" t="s">
        <v>251</v>
      </c>
      <c r="I7377">
        <v>431</v>
      </c>
      <c r="J7377" t="s">
        <v>495</v>
      </c>
      <c r="K7377" t="s">
        <v>496</v>
      </c>
      <c r="L7377">
        <v>30192</v>
      </c>
      <c r="M7377" t="s">
        <v>319</v>
      </c>
      <c r="N7377" t="s">
        <v>320</v>
      </c>
      <c r="O7377">
        <v>30192</v>
      </c>
      <c r="P7377" t="s">
        <v>319</v>
      </c>
      <c r="Q7377" t="s">
        <v>320</v>
      </c>
      <c r="R7377" t="s">
        <v>355</v>
      </c>
      <c r="S7377" s="2">
        <v>0</v>
      </c>
      <c r="U7377">
        <v>17</v>
      </c>
      <c r="IF7377">
        <v>30192</v>
      </c>
      <c r="IG7377" t="s">
        <v>319</v>
      </c>
      <c r="IH7377" t="s">
        <v>256</v>
      </c>
      <c r="IK7377">
        <v>-2</v>
      </c>
      <c r="IL7377" t="s">
        <v>257</v>
      </c>
      <c r="IM7377" t="s">
        <v>258</v>
      </c>
      <c r="IN7377" t="s">
        <v>502</v>
      </c>
      <c r="IP7377" t="s">
        <v>542</v>
      </c>
    </row>
    <row r="7378" spans="1:250" x14ac:dyDescent="0.25">
      <c r="A7378">
        <v>41483</v>
      </c>
      <c r="B7378">
        <v>-890804480</v>
      </c>
      <c r="C7378">
        <v>1837</v>
      </c>
      <c r="D7378" t="s">
        <v>250</v>
      </c>
      <c r="E7378" t="s">
        <v>251</v>
      </c>
      <c r="F7378">
        <v>1848</v>
      </c>
      <c r="G7378" t="s">
        <v>252</v>
      </c>
      <c r="H7378" t="s">
        <v>251</v>
      </c>
      <c r="I7378">
        <v>429</v>
      </c>
      <c r="J7378" t="s">
        <v>473</v>
      </c>
      <c r="K7378" t="s">
        <v>474</v>
      </c>
      <c r="L7378">
        <v>30192</v>
      </c>
      <c r="M7378" t="s">
        <v>319</v>
      </c>
      <c r="N7378" t="s">
        <v>320</v>
      </c>
      <c r="O7378">
        <v>30192</v>
      </c>
      <c r="P7378" t="s">
        <v>319</v>
      </c>
      <c r="Q7378" t="s">
        <v>320</v>
      </c>
      <c r="R7378" t="s">
        <v>355</v>
      </c>
      <c r="S7378" s="2">
        <v>0</v>
      </c>
      <c r="U7378">
        <v>17</v>
      </c>
      <c r="IF7378">
        <v>30192</v>
      </c>
      <c r="IG7378" t="s">
        <v>319</v>
      </c>
      <c r="IH7378" t="s">
        <v>256</v>
      </c>
      <c r="IK7378">
        <v>-2</v>
      </c>
      <c r="IL7378" t="s">
        <v>257</v>
      </c>
      <c r="IM7378" t="s">
        <v>258</v>
      </c>
      <c r="IN7378" t="s">
        <v>502</v>
      </c>
      <c r="IP7378" t="s">
        <v>542</v>
      </c>
    </row>
    <row r="7379" spans="1:250" x14ac:dyDescent="0.25">
      <c r="A7379">
        <v>41484</v>
      </c>
      <c r="B7379">
        <v>-890804480</v>
      </c>
      <c r="C7379">
        <v>1837</v>
      </c>
      <c r="D7379" t="s">
        <v>250</v>
      </c>
      <c r="E7379" t="s">
        <v>251</v>
      </c>
      <c r="F7379">
        <v>7057</v>
      </c>
      <c r="G7379" t="s">
        <v>270</v>
      </c>
      <c r="H7379" t="s">
        <v>271</v>
      </c>
      <c r="I7379">
        <v>431</v>
      </c>
      <c r="J7379" t="s">
        <v>495</v>
      </c>
      <c r="K7379" t="s">
        <v>496</v>
      </c>
      <c r="L7379">
        <v>30192</v>
      </c>
      <c r="M7379" t="s">
        <v>319</v>
      </c>
      <c r="N7379" t="s">
        <v>320</v>
      </c>
      <c r="O7379">
        <v>30192</v>
      </c>
      <c r="P7379" t="s">
        <v>319</v>
      </c>
      <c r="Q7379" t="s">
        <v>320</v>
      </c>
      <c r="R7379" t="s">
        <v>355</v>
      </c>
      <c r="S7379" s="2">
        <v>0</v>
      </c>
      <c r="U7379">
        <v>17</v>
      </c>
      <c r="IF7379">
        <v>30192</v>
      </c>
      <c r="IG7379" t="s">
        <v>319</v>
      </c>
      <c r="IH7379" t="s">
        <v>274</v>
      </c>
      <c r="IK7379">
        <v>-2</v>
      </c>
      <c r="IL7379" t="s">
        <v>257</v>
      </c>
      <c r="IM7379" t="s">
        <v>258</v>
      </c>
      <c r="IN7379" t="s">
        <v>514</v>
      </c>
      <c r="IP7379" t="s">
        <v>543</v>
      </c>
    </row>
    <row r="7380" spans="1:250" x14ac:dyDescent="0.25">
      <c r="A7380">
        <v>41485</v>
      </c>
      <c r="B7380">
        <v>-890804480</v>
      </c>
      <c r="C7380">
        <v>1837</v>
      </c>
      <c r="D7380" t="s">
        <v>250</v>
      </c>
      <c r="E7380" t="s">
        <v>251</v>
      </c>
      <c r="F7380">
        <v>1848</v>
      </c>
      <c r="G7380" t="s">
        <v>252</v>
      </c>
      <c r="H7380" t="s">
        <v>251</v>
      </c>
      <c r="I7380">
        <v>427</v>
      </c>
      <c r="J7380" t="s">
        <v>475</v>
      </c>
      <c r="K7380" t="s">
        <v>476</v>
      </c>
      <c r="L7380">
        <v>30193</v>
      </c>
      <c r="M7380" t="s">
        <v>321</v>
      </c>
      <c r="N7380" t="s">
        <v>322</v>
      </c>
      <c r="O7380">
        <v>30193</v>
      </c>
      <c r="P7380" t="s">
        <v>321</v>
      </c>
      <c r="Q7380" t="s">
        <v>322</v>
      </c>
      <c r="R7380" t="s">
        <v>355</v>
      </c>
      <c r="S7380" s="2">
        <v>0</v>
      </c>
      <c r="U7380">
        <v>17</v>
      </c>
      <c r="IF7380">
        <v>30193</v>
      </c>
      <c r="IG7380" t="s">
        <v>321</v>
      </c>
      <c r="IH7380" t="s">
        <v>256</v>
      </c>
      <c r="IK7380">
        <v>-2</v>
      </c>
      <c r="IL7380" t="s">
        <v>257</v>
      </c>
      <c r="IM7380" t="s">
        <v>258</v>
      </c>
      <c r="IN7380" t="s">
        <v>502</v>
      </c>
      <c r="IP7380" t="s">
        <v>545</v>
      </c>
    </row>
    <row r="7381" spans="1:250" x14ac:dyDescent="0.25">
      <c r="A7381">
        <v>41486</v>
      </c>
      <c r="B7381">
        <v>-890804480</v>
      </c>
      <c r="C7381">
        <v>1837</v>
      </c>
      <c r="D7381" t="s">
        <v>250</v>
      </c>
      <c r="E7381" t="s">
        <v>251</v>
      </c>
      <c r="F7381">
        <v>1848</v>
      </c>
      <c r="G7381" t="s">
        <v>252</v>
      </c>
      <c r="H7381" t="s">
        <v>251</v>
      </c>
      <c r="I7381">
        <v>424</v>
      </c>
      <c r="J7381" t="s">
        <v>477</v>
      </c>
      <c r="K7381" t="s">
        <v>478</v>
      </c>
      <c r="L7381">
        <v>30193</v>
      </c>
      <c r="M7381" t="s">
        <v>321</v>
      </c>
      <c r="N7381" t="s">
        <v>322</v>
      </c>
      <c r="O7381">
        <v>30193</v>
      </c>
      <c r="P7381" t="s">
        <v>321</v>
      </c>
      <c r="Q7381" t="s">
        <v>322</v>
      </c>
      <c r="R7381" t="s">
        <v>355</v>
      </c>
      <c r="S7381" s="2">
        <v>0</v>
      </c>
      <c r="U7381">
        <v>17</v>
      </c>
      <c r="IF7381">
        <v>30193</v>
      </c>
      <c r="IG7381" t="s">
        <v>321</v>
      </c>
      <c r="IH7381" t="s">
        <v>256</v>
      </c>
      <c r="IK7381">
        <v>-2</v>
      </c>
      <c r="IL7381" t="s">
        <v>257</v>
      </c>
      <c r="IM7381" t="s">
        <v>258</v>
      </c>
      <c r="IN7381" t="s">
        <v>502</v>
      </c>
      <c r="IP7381" t="s">
        <v>545</v>
      </c>
    </row>
    <row r="7382" spans="1:250" x14ac:dyDescent="0.25">
      <c r="A7382">
        <v>41487</v>
      </c>
      <c r="B7382">
        <v>-890804480</v>
      </c>
      <c r="C7382">
        <v>1837</v>
      </c>
      <c r="D7382" t="s">
        <v>250</v>
      </c>
      <c r="E7382" t="s">
        <v>251</v>
      </c>
      <c r="F7382">
        <v>1848</v>
      </c>
      <c r="G7382" t="s">
        <v>252</v>
      </c>
      <c r="H7382" t="s">
        <v>251</v>
      </c>
      <c r="I7382">
        <v>422</v>
      </c>
      <c r="J7382" t="s">
        <v>479</v>
      </c>
      <c r="K7382" t="s">
        <v>480</v>
      </c>
      <c r="L7382">
        <v>30193</v>
      </c>
      <c r="M7382" t="s">
        <v>321</v>
      </c>
      <c r="N7382" t="s">
        <v>322</v>
      </c>
      <c r="O7382">
        <v>30193</v>
      </c>
      <c r="P7382" t="s">
        <v>321</v>
      </c>
      <c r="Q7382" t="s">
        <v>322</v>
      </c>
      <c r="R7382" t="s">
        <v>355</v>
      </c>
      <c r="S7382" s="2">
        <v>0</v>
      </c>
      <c r="U7382">
        <v>17</v>
      </c>
      <c r="IF7382">
        <v>30193</v>
      </c>
      <c r="IG7382" t="s">
        <v>321</v>
      </c>
      <c r="IH7382" t="s">
        <v>256</v>
      </c>
      <c r="IK7382">
        <v>-2</v>
      </c>
      <c r="IL7382" t="s">
        <v>257</v>
      </c>
      <c r="IM7382" t="s">
        <v>258</v>
      </c>
      <c r="IN7382" t="s">
        <v>502</v>
      </c>
      <c r="IP7382" t="s">
        <v>545</v>
      </c>
    </row>
    <row r="7383" spans="1:250" x14ac:dyDescent="0.25">
      <c r="A7383">
        <v>41488</v>
      </c>
      <c r="B7383">
        <v>-890804480</v>
      </c>
      <c r="C7383">
        <v>1837</v>
      </c>
      <c r="D7383" t="s">
        <v>250</v>
      </c>
      <c r="E7383" t="s">
        <v>251</v>
      </c>
      <c r="F7383">
        <v>1848</v>
      </c>
      <c r="G7383" t="s">
        <v>252</v>
      </c>
      <c r="H7383" t="s">
        <v>251</v>
      </c>
      <c r="I7383">
        <v>420</v>
      </c>
      <c r="J7383" t="s">
        <v>481</v>
      </c>
      <c r="K7383" t="s">
        <v>482</v>
      </c>
      <c r="L7383">
        <v>30193</v>
      </c>
      <c r="M7383" t="s">
        <v>321</v>
      </c>
      <c r="N7383" t="s">
        <v>322</v>
      </c>
      <c r="O7383">
        <v>30193</v>
      </c>
      <c r="P7383" t="s">
        <v>321</v>
      </c>
      <c r="Q7383" t="s">
        <v>322</v>
      </c>
      <c r="R7383" t="s">
        <v>355</v>
      </c>
      <c r="S7383" s="2">
        <v>0</v>
      </c>
      <c r="U7383">
        <v>17</v>
      </c>
      <c r="IF7383">
        <v>30193</v>
      </c>
      <c r="IG7383" t="s">
        <v>321</v>
      </c>
      <c r="IH7383" t="s">
        <v>256</v>
      </c>
      <c r="IK7383">
        <v>-2</v>
      </c>
      <c r="IL7383" t="s">
        <v>257</v>
      </c>
      <c r="IM7383" t="s">
        <v>258</v>
      </c>
      <c r="IN7383" t="s">
        <v>502</v>
      </c>
      <c r="IP7383" t="s">
        <v>545</v>
      </c>
    </row>
    <row r="7384" spans="1:250" x14ac:dyDescent="0.25">
      <c r="A7384">
        <v>41489</v>
      </c>
      <c r="B7384">
        <v>-890804480</v>
      </c>
      <c r="C7384">
        <v>1837</v>
      </c>
      <c r="D7384" t="s">
        <v>250</v>
      </c>
      <c r="E7384" t="s">
        <v>251</v>
      </c>
      <c r="F7384">
        <v>1848</v>
      </c>
      <c r="G7384" t="s">
        <v>252</v>
      </c>
      <c r="H7384" t="s">
        <v>251</v>
      </c>
      <c r="I7384">
        <v>411</v>
      </c>
      <c r="J7384" t="s">
        <v>471</v>
      </c>
      <c r="K7384" t="s">
        <v>472</v>
      </c>
      <c r="L7384">
        <v>30193</v>
      </c>
      <c r="M7384" t="s">
        <v>321</v>
      </c>
      <c r="N7384" t="s">
        <v>322</v>
      </c>
      <c r="O7384">
        <v>30193</v>
      </c>
      <c r="P7384" t="s">
        <v>321</v>
      </c>
      <c r="Q7384" t="s">
        <v>322</v>
      </c>
      <c r="R7384" t="s">
        <v>355</v>
      </c>
      <c r="S7384" s="2">
        <v>0</v>
      </c>
      <c r="U7384">
        <v>17</v>
      </c>
      <c r="IF7384">
        <v>30193</v>
      </c>
      <c r="IG7384" t="s">
        <v>321</v>
      </c>
      <c r="IH7384" t="s">
        <v>256</v>
      </c>
      <c r="IK7384">
        <v>-2</v>
      </c>
      <c r="IL7384" t="s">
        <v>257</v>
      </c>
      <c r="IM7384" t="s">
        <v>258</v>
      </c>
      <c r="IN7384" t="s">
        <v>502</v>
      </c>
      <c r="IP7384" t="s">
        <v>545</v>
      </c>
    </row>
    <row r="7385" spans="1:250" x14ac:dyDescent="0.25">
      <c r="A7385">
        <v>41490</v>
      </c>
      <c r="B7385">
        <v>-890804480</v>
      </c>
      <c r="C7385">
        <v>1837</v>
      </c>
      <c r="D7385" t="s">
        <v>250</v>
      </c>
      <c r="E7385" t="s">
        <v>251</v>
      </c>
      <c r="F7385">
        <v>9695</v>
      </c>
      <c r="G7385" t="s">
        <v>267</v>
      </c>
      <c r="H7385" t="s">
        <v>268</v>
      </c>
      <c r="I7385">
        <v>411</v>
      </c>
      <c r="J7385" t="s">
        <v>471</v>
      </c>
      <c r="K7385" t="s">
        <v>472</v>
      </c>
      <c r="L7385">
        <v>30193</v>
      </c>
      <c r="M7385" t="s">
        <v>321</v>
      </c>
      <c r="N7385" t="s">
        <v>322</v>
      </c>
      <c r="O7385">
        <v>30193</v>
      </c>
      <c r="P7385" t="s">
        <v>321</v>
      </c>
      <c r="Q7385" t="s">
        <v>322</v>
      </c>
      <c r="R7385" t="s">
        <v>355</v>
      </c>
      <c r="S7385" s="2">
        <v>0</v>
      </c>
      <c r="U7385">
        <v>17</v>
      </c>
      <c r="IF7385">
        <v>30193</v>
      </c>
      <c r="IG7385" t="s">
        <v>321</v>
      </c>
      <c r="IH7385" t="s">
        <v>269</v>
      </c>
      <c r="IK7385">
        <v>-2</v>
      </c>
      <c r="IL7385" t="s">
        <v>257</v>
      </c>
      <c r="IM7385" t="s">
        <v>258</v>
      </c>
      <c r="IN7385" t="s">
        <v>509</v>
      </c>
      <c r="IP7385" t="s">
        <v>546</v>
      </c>
    </row>
    <row r="7386" spans="1:250" x14ac:dyDescent="0.25">
      <c r="A7386">
        <v>41491</v>
      </c>
      <c r="B7386">
        <v>-890804480</v>
      </c>
      <c r="C7386">
        <v>1837</v>
      </c>
      <c r="D7386" t="s">
        <v>250</v>
      </c>
      <c r="E7386" t="s">
        <v>251</v>
      </c>
      <c r="F7386">
        <v>9695</v>
      </c>
      <c r="G7386" t="s">
        <v>267</v>
      </c>
      <c r="H7386" t="s">
        <v>268</v>
      </c>
      <c r="I7386">
        <v>436</v>
      </c>
      <c r="J7386" t="s">
        <v>504</v>
      </c>
      <c r="K7386" t="s">
        <v>505</v>
      </c>
      <c r="L7386">
        <v>30193</v>
      </c>
      <c r="M7386" t="s">
        <v>321</v>
      </c>
      <c r="N7386" t="s">
        <v>322</v>
      </c>
      <c r="O7386">
        <v>30193</v>
      </c>
      <c r="P7386" t="s">
        <v>321</v>
      </c>
      <c r="Q7386" t="s">
        <v>322</v>
      </c>
      <c r="R7386" t="s">
        <v>355</v>
      </c>
      <c r="S7386" s="2">
        <v>0</v>
      </c>
      <c r="U7386">
        <v>17</v>
      </c>
      <c r="IF7386">
        <v>30193</v>
      </c>
      <c r="IG7386" t="s">
        <v>321</v>
      </c>
      <c r="IH7386" t="s">
        <v>269</v>
      </c>
      <c r="IK7386">
        <v>-2</v>
      </c>
      <c r="IL7386" t="s">
        <v>257</v>
      </c>
      <c r="IM7386" t="s">
        <v>258</v>
      </c>
      <c r="IN7386" t="s">
        <v>509</v>
      </c>
      <c r="IP7386" t="s">
        <v>546</v>
      </c>
    </row>
    <row r="7387" spans="1:250" x14ac:dyDescent="0.25">
      <c r="A7387">
        <v>41492</v>
      </c>
      <c r="B7387">
        <v>-890804480</v>
      </c>
      <c r="C7387">
        <v>1837</v>
      </c>
      <c r="D7387" t="s">
        <v>250</v>
      </c>
      <c r="E7387" t="s">
        <v>251</v>
      </c>
      <c r="F7387">
        <v>9695</v>
      </c>
      <c r="G7387" t="s">
        <v>267</v>
      </c>
      <c r="H7387" t="s">
        <v>268</v>
      </c>
      <c r="I7387">
        <v>435</v>
      </c>
      <c r="J7387" t="s">
        <v>493</v>
      </c>
      <c r="K7387" t="s">
        <v>494</v>
      </c>
      <c r="L7387">
        <v>30193</v>
      </c>
      <c r="M7387" t="s">
        <v>321</v>
      </c>
      <c r="N7387" t="s">
        <v>322</v>
      </c>
      <c r="O7387">
        <v>30193</v>
      </c>
      <c r="P7387" t="s">
        <v>321</v>
      </c>
      <c r="Q7387" t="s">
        <v>322</v>
      </c>
      <c r="R7387" t="s">
        <v>355</v>
      </c>
      <c r="S7387" s="2">
        <v>0</v>
      </c>
      <c r="U7387">
        <v>17</v>
      </c>
      <c r="IF7387">
        <v>30193</v>
      </c>
      <c r="IG7387" t="s">
        <v>321</v>
      </c>
      <c r="IH7387" t="s">
        <v>269</v>
      </c>
      <c r="IK7387">
        <v>-2</v>
      </c>
      <c r="IL7387" t="s">
        <v>257</v>
      </c>
      <c r="IM7387" t="s">
        <v>258</v>
      </c>
      <c r="IN7387" t="s">
        <v>509</v>
      </c>
      <c r="IP7387" t="s">
        <v>546</v>
      </c>
    </row>
    <row r="7388" spans="1:250" x14ac:dyDescent="0.25">
      <c r="A7388">
        <v>41493</v>
      </c>
      <c r="B7388">
        <v>-890804480</v>
      </c>
      <c r="C7388">
        <v>1837</v>
      </c>
      <c r="D7388" t="s">
        <v>250</v>
      </c>
      <c r="E7388" t="s">
        <v>251</v>
      </c>
      <c r="F7388">
        <v>9695</v>
      </c>
      <c r="G7388" t="s">
        <v>267</v>
      </c>
      <c r="H7388" t="s">
        <v>268</v>
      </c>
      <c r="I7388">
        <v>429</v>
      </c>
      <c r="J7388" t="s">
        <v>473</v>
      </c>
      <c r="K7388" t="s">
        <v>474</v>
      </c>
      <c r="L7388">
        <v>30193</v>
      </c>
      <c r="M7388" t="s">
        <v>321</v>
      </c>
      <c r="N7388" t="s">
        <v>322</v>
      </c>
      <c r="O7388">
        <v>30193</v>
      </c>
      <c r="P7388" t="s">
        <v>321</v>
      </c>
      <c r="Q7388" t="s">
        <v>322</v>
      </c>
      <c r="R7388" t="s">
        <v>355</v>
      </c>
      <c r="S7388" s="2">
        <v>0</v>
      </c>
      <c r="U7388">
        <v>17</v>
      </c>
      <c r="IF7388">
        <v>30193</v>
      </c>
      <c r="IG7388" t="s">
        <v>321</v>
      </c>
      <c r="IH7388" t="s">
        <v>269</v>
      </c>
      <c r="IK7388">
        <v>-2</v>
      </c>
      <c r="IL7388" t="s">
        <v>257</v>
      </c>
      <c r="IM7388" t="s">
        <v>258</v>
      </c>
      <c r="IN7388" t="s">
        <v>509</v>
      </c>
      <c r="IP7388" t="s">
        <v>546</v>
      </c>
    </row>
    <row r="7389" spans="1:250" x14ac:dyDescent="0.25">
      <c r="A7389">
        <v>41494</v>
      </c>
      <c r="B7389">
        <v>-890804480</v>
      </c>
      <c r="C7389">
        <v>1837</v>
      </c>
      <c r="D7389" t="s">
        <v>250</v>
      </c>
      <c r="E7389" t="s">
        <v>251</v>
      </c>
      <c r="F7389">
        <v>9695</v>
      </c>
      <c r="G7389" t="s">
        <v>267</v>
      </c>
      <c r="H7389" t="s">
        <v>268</v>
      </c>
      <c r="I7389">
        <v>427</v>
      </c>
      <c r="J7389" t="s">
        <v>475</v>
      </c>
      <c r="K7389" t="s">
        <v>476</v>
      </c>
      <c r="L7389">
        <v>30193</v>
      </c>
      <c r="M7389" t="s">
        <v>321</v>
      </c>
      <c r="N7389" t="s">
        <v>322</v>
      </c>
      <c r="O7389">
        <v>30193</v>
      </c>
      <c r="P7389" t="s">
        <v>321</v>
      </c>
      <c r="Q7389" t="s">
        <v>322</v>
      </c>
      <c r="R7389" t="s">
        <v>355</v>
      </c>
      <c r="S7389" s="2">
        <v>0</v>
      </c>
      <c r="U7389">
        <v>17</v>
      </c>
      <c r="IF7389">
        <v>30193</v>
      </c>
      <c r="IG7389" t="s">
        <v>321</v>
      </c>
      <c r="IH7389" t="s">
        <v>269</v>
      </c>
      <c r="IK7389">
        <v>-2</v>
      </c>
      <c r="IL7389" t="s">
        <v>257</v>
      </c>
      <c r="IM7389" t="s">
        <v>258</v>
      </c>
      <c r="IN7389" t="s">
        <v>509</v>
      </c>
      <c r="IP7389" t="s">
        <v>546</v>
      </c>
    </row>
    <row r="7390" spans="1:250" x14ac:dyDescent="0.25">
      <c r="A7390">
        <v>41495</v>
      </c>
      <c r="B7390">
        <v>-890804480</v>
      </c>
      <c r="C7390">
        <v>1837</v>
      </c>
      <c r="D7390" t="s">
        <v>250</v>
      </c>
      <c r="E7390" t="s">
        <v>251</v>
      </c>
      <c r="F7390">
        <v>9695</v>
      </c>
      <c r="G7390" t="s">
        <v>267</v>
      </c>
      <c r="H7390" t="s">
        <v>268</v>
      </c>
      <c r="I7390">
        <v>424</v>
      </c>
      <c r="J7390" t="s">
        <v>477</v>
      </c>
      <c r="K7390" t="s">
        <v>478</v>
      </c>
      <c r="L7390">
        <v>30193</v>
      </c>
      <c r="M7390" t="s">
        <v>321</v>
      </c>
      <c r="N7390" t="s">
        <v>322</v>
      </c>
      <c r="O7390">
        <v>30193</v>
      </c>
      <c r="P7390" t="s">
        <v>321</v>
      </c>
      <c r="Q7390" t="s">
        <v>322</v>
      </c>
      <c r="R7390" t="s">
        <v>355</v>
      </c>
      <c r="S7390" s="2">
        <v>0</v>
      </c>
      <c r="U7390">
        <v>17</v>
      </c>
      <c r="IF7390">
        <v>30193</v>
      </c>
      <c r="IG7390" t="s">
        <v>321</v>
      </c>
      <c r="IH7390" t="s">
        <v>269</v>
      </c>
      <c r="IK7390">
        <v>-2</v>
      </c>
      <c r="IL7390" t="s">
        <v>257</v>
      </c>
      <c r="IM7390" t="s">
        <v>258</v>
      </c>
      <c r="IN7390" t="s">
        <v>509</v>
      </c>
      <c r="IP7390" t="s">
        <v>546</v>
      </c>
    </row>
    <row r="7391" spans="1:250" x14ac:dyDescent="0.25">
      <c r="A7391">
        <v>41496</v>
      </c>
      <c r="B7391">
        <v>-890804480</v>
      </c>
      <c r="C7391">
        <v>1837</v>
      </c>
      <c r="D7391" t="s">
        <v>250</v>
      </c>
      <c r="E7391" t="s">
        <v>251</v>
      </c>
      <c r="F7391">
        <v>9695</v>
      </c>
      <c r="G7391" t="s">
        <v>267</v>
      </c>
      <c r="H7391" t="s">
        <v>268</v>
      </c>
      <c r="I7391">
        <v>422</v>
      </c>
      <c r="J7391" t="s">
        <v>479</v>
      </c>
      <c r="K7391" t="s">
        <v>480</v>
      </c>
      <c r="L7391">
        <v>30193</v>
      </c>
      <c r="M7391" t="s">
        <v>321</v>
      </c>
      <c r="N7391" t="s">
        <v>322</v>
      </c>
      <c r="O7391">
        <v>30193</v>
      </c>
      <c r="P7391" t="s">
        <v>321</v>
      </c>
      <c r="Q7391" t="s">
        <v>322</v>
      </c>
      <c r="R7391" t="s">
        <v>355</v>
      </c>
      <c r="S7391" s="2">
        <v>0</v>
      </c>
      <c r="U7391">
        <v>17</v>
      </c>
      <c r="IF7391">
        <v>30193</v>
      </c>
      <c r="IG7391" t="s">
        <v>321</v>
      </c>
      <c r="IH7391" t="s">
        <v>269</v>
      </c>
      <c r="IK7391">
        <v>-2</v>
      </c>
      <c r="IL7391" t="s">
        <v>257</v>
      </c>
      <c r="IM7391" t="s">
        <v>258</v>
      </c>
      <c r="IN7391" t="s">
        <v>509</v>
      </c>
      <c r="IP7391" t="s">
        <v>546</v>
      </c>
    </row>
    <row r="7392" spans="1:250" x14ac:dyDescent="0.25">
      <c r="A7392">
        <v>41497</v>
      </c>
      <c r="B7392">
        <v>-890804480</v>
      </c>
      <c r="C7392">
        <v>1837</v>
      </c>
      <c r="D7392" t="s">
        <v>250</v>
      </c>
      <c r="E7392" t="s">
        <v>251</v>
      </c>
      <c r="F7392">
        <v>9695</v>
      </c>
      <c r="G7392" t="s">
        <v>267</v>
      </c>
      <c r="H7392" t="s">
        <v>268</v>
      </c>
      <c r="I7392">
        <v>420</v>
      </c>
      <c r="J7392" t="s">
        <v>481</v>
      </c>
      <c r="K7392" t="s">
        <v>482</v>
      </c>
      <c r="L7392">
        <v>30193</v>
      </c>
      <c r="M7392" t="s">
        <v>321</v>
      </c>
      <c r="N7392" t="s">
        <v>322</v>
      </c>
      <c r="O7392">
        <v>30193</v>
      </c>
      <c r="P7392" t="s">
        <v>321</v>
      </c>
      <c r="Q7392" t="s">
        <v>322</v>
      </c>
      <c r="R7392" t="s">
        <v>355</v>
      </c>
      <c r="S7392" s="2">
        <v>0</v>
      </c>
      <c r="U7392">
        <v>17</v>
      </c>
      <c r="IF7392">
        <v>30193</v>
      </c>
      <c r="IG7392" t="s">
        <v>321</v>
      </c>
      <c r="IH7392" t="s">
        <v>269</v>
      </c>
      <c r="IK7392">
        <v>-2</v>
      </c>
      <c r="IL7392" t="s">
        <v>257</v>
      </c>
      <c r="IM7392" t="s">
        <v>258</v>
      </c>
      <c r="IN7392" t="s">
        <v>509</v>
      </c>
      <c r="IP7392" t="s">
        <v>546</v>
      </c>
    </row>
    <row r="7393" spans="1:250" x14ac:dyDescent="0.25">
      <c r="A7393">
        <v>41498</v>
      </c>
      <c r="B7393">
        <v>-890804480</v>
      </c>
      <c r="C7393">
        <v>1837</v>
      </c>
      <c r="D7393" t="s">
        <v>250</v>
      </c>
      <c r="E7393" t="s">
        <v>251</v>
      </c>
      <c r="F7393">
        <v>9695</v>
      </c>
      <c r="G7393" t="s">
        <v>267</v>
      </c>
      <c r="H7393" t="s">
        <v>268</v>
      </c>
      <c r="I7393">
        <v>437</v>
      </c>
      <c r="J7393" t="s">
        <v>506</v>
      </c>
      <c r="K7393" t="s">
        <v>507</v>
      </c>
      <c r="L7393">
        <v>30193</v>
      </c>
      <c r="M7393" t="s">
        <v>321</v>
      </c>
      <c r="N7393" t="s">
        <v>322</v>
      </c>
      <c r="O7393">
        <v>30193</v>
      </c>
      <c r="P7393" t="s">
        <v>321</v>
      </c>
      <c r="Q7393" t="s">
        <v>322</v>
      </c>
      <c r="R7393" t="s">
        <v>355</v>
      </c>
      <c r="S7393" s="2">
        <v>0</v>
      </c>
      <c r="U7393">
        <v>17</v>
      </c>
      <c r="IF7393">
        <v>30193</v>
      </c>
      <c r="IG7393" t="s">
        <v>321</v>
      </c>
      <c r="IH7393" t="s">
        <v>269</v>
      </c>
      <c r="IK7393">
        <v>-2</v>
      </c>
      <c r="IL7393" t="s">
        <v>257</v>
      </c>
      <c r="IM7393" t="s">
        <v>258</v>
      </c>
      <c r="IN7393" t="s">
        <v>509</v>
      </c>
      <c r="IP7393" t="s">
        <v>546</v>
      </c>
    </row>
    <row r="7394" spans="1:250" x14ac:dyDescent="0.25">
      <c r="A7394">
        <v>41499</v>
      </c>
      <c r="B7394">
        <v>-890804480</v>
      </c>
      <c r="C7394">
        <v>1837</v>
      </c>
      <c r="D7394" t="s">
        <v>250</v>
      </c>
      <c r="E7394" t="s">
        <v>251</v>
      </c>
      <c r="F7394">
        <v>1848</v>
      </c>
      <c r="G7394" t="s">
        <v>252</v>
      </c>
      <c r="H7394" t="s">
        <v>251</v>
      </c>
      <c r="I7394">
        <v>437</v>
      </c>
      <c r="J7394" t="s">
        <v>506</v>
      </c>
      <c r="K7394" t="s">
        <v>507</v>
      </c>
      <c r="L7394">
        <v>30193</v>
      </c>
      <c r="M7394" t="s">
        <v>321</v>
      </c>
      <c r="N7394" t="s">
        <v>322</v>
      </c>
      <c r="O7394">
        <v>30193</v>
      </c>
      <c r="P7394" t="s">
        <v>321</v>
      </c>
      <c r="Q7394" t="s">
        <v>322</v>
      </c>
      <c r="R7394" t="s">
        <v>355</v>
      </c>
      <c r="S7394" s="2">
        <v>0</v>
      </c>
      <c r="U7394">
        <v>17</v>
      </c>
      <c r="IF7394">
        <v>30193</v>
      </c>
      <c r="IG7394" t="s">
        <v>321</v>
      </c>
      <c r="IH7394" t="s">
        <v>256</v>
      </c>
      <c r="IK7394">
        <v>-2</v>
      </c>
      <c r="IL7394" t="s">
        <v>257</v>
      </c>
      <c r="IM7394" t="s">
        <v>258</v>
      </c>
      <c r="IN7394" t="s">
        <v>502</v>
      </c>
      <c r="IP7394" t="s">
        <v>545</v>
      </c>
    </row>
    <row r="7395" spans="1:250" x14ac:dyDescent="0.25">
      <c r="A7395">
        <v>41500</v>
      </c>
      <c r="B7395">
        <v>-890804480</v>
      </c>
      <c r="C7395">
        <v>1837</v>
      </c>
      <c r="D7395" t="s">
        <v>250</v>
      </c>
      <c r="E7395" t="s">
        <v>251</v>
      </c>
      <c r="F7395">
        <v>1848</v>
      </c>
      <c r="G7395" t="s">
        <v>252</v>
      </c>
      <c r="H7395" t="s">
        <v>251</v>
      </c>
      <c r="I7395">
        <v>436</v>
      </c>
      <c r="J7395" t="s">
        <v>504</v>
      </c>
      <c r="K7395" t="s">
        <v>505</v>
      </c>
      <c r="L7395">
        <v>30193</v>
      </c>
      <c r="M7395" t="s">
        <v>321</v>
      </c>
      <c r="N7395" t="s">
        <v>322</v>
      </c>
      <c r="O7395">
        <v>30193</v>
      </c>
      <c r="P7395" t="s">
        <v>321</v>
      </c>
      <c r="Q7395" t="s">
        <v>322</v>
      </c>
      <c r="R7395" t="s">
        <v>355</v>
      </c>
      <c r="S7395" s="2">
        <v>0</v>
      </c>
      <c r="U7395">
        <v>17</v>
      </c>
      <c r="IF7395">
        <v>30193</v>
      </c>
      <c r="IG7395" t="s">
        <v>321</v>
      </c>
      <c r="IH7395" t="s">
        <v>256</v>
      </c>
      <c r="IK7395">
        <v>-2</v>
      </c>
      <c r="IL7395" t="s">
        <v>257</v>
      </c>
      <c r="IM7395" t="s">
        <v>258</v>
      </c>
      <c r="IN7395" t="s">
        <v>502</v>
      </c>
      <c r="IP7395" t="s">
        <v>545</v>
      </c>
    </row>
    <row r="7396" spans="1:250" x14ac:dyDescent="0.25">
      <c r="A7396">
        <v>41501</v>
      </c>
      <c r="B7396">
        <v>-890804480</v>
      </c>
      <c r="C7396">
        <v>1837</v>
      </c>
      <c r="D7396" t="s">
        <v>250</v>
      </c>
      <c r="E7396" t="s">
        <v>251</v>
      </c>
      <c r="F7396">
        <v>1848</v>
      </c>
      <c r="G7396" t="s">
        <v>252</v>
      </c>
      <c r="H7396" t="s">
        <v>251</v>
      </c>
      <c r="I7396">
        <v>435</v>
      </c>
      <c r="J7396" t="s">
        <v>493</v>
      </c>
      <c r="K7396" t="s">
        <v>494</v>
      </c>
      <c r="L7396">
        <v>30193</v>
      </c>
      <c r="M7396" t="s">
        <v>321</v>
      </c>
      <c r="N7396" t="s">
        <v>322</v>
      </c>
      <c r="O7396">
        <v>30193</v>
      </c>
      <c r="P7396" t="s">
        <v>321</v>
      </c>
      <c r="Q7396" t="s">
        <v>322</v>
      </c>
      <c r="R7396" t="s">
        <v>355</v>
      </c>
      <c r="S7396" s="2">
        <v>0</v>
      </c>
      <c r="U7396">
        <v>17</v>
      </c>
      <c r="IF7396">
        <v>30193</v>
      </c>
      <c r="IG7396" t="s">
        <v>321</v>
      </c>
      <c r="IH7396" t="s">
        <v>256</v>
      </c>
      <c r="IK7396">
        <v>-2</v>
      </c>
      <c r="IL7396" t="s">
        <v>257</v>
      </c>
      <c r="IM7396" t="s">
        <v>258</v>
      </c>
      <c r="IN7396" t="s">
        <v>502</v>
      </c>
      <c r="IP7396" t="s">
        <v>545</v>
      </c>
    </row>
    <row r="7397" spans="1:250" x14ac:dyDescent="0.25">
      <c r="A7397">
        <v>41502</v>
      </c>
      <c r="B7397">
        <v>-890804480</v>
      </c>
      <c r="C7397">
        <v>1837</v>
      </c>
      <c r="D7397" t="s">
        <v>250</v>
      </c>
      <c r="E7397" t="s">
        <v>251</v>
      </c>
      <c r="F7397">
        <v>1848</v>
      </c>
      <c r="G7397" t="s">
        <v>252</v>
      </c>
      <c r="H7397" t="s">
        <v>251</v>
      </c>
      <c r="I7397">
        <v>431</v>
      </c>
      <c r="J7397" t="s">
        <v>495</v>
      </c>
      <c r="K7397" t="s">
        <v>496</v>
      </c>
      <c r="L7397">
        <v>30193</v>
      </c>
      <c r="M7397" t="s">
        <v>321</v>
      </c>
      <c r="N7397" t="s">
        <v>322</v>
      </c>
      <c r="O7397">
        <v>30193</v>
      </c>
      <c r="P7397" t="s">
        <v>321</v>
      </c>
      <c r="Q7397" t="s">
        <v>322</v>
      </c>
      <c r="R7397" t="s">
        <v>355</v>
      </c>
      <c r="S7397" s="2">
        <v>0</v>
      </c>
      <c r="U7397">
        <v>17</v>
      </c>
      <c r="IF7397">
        <v>30193</v>
      </c>
      <c r="IG7397" t="s">
        <v>321</v>
      </c>
      <c r="IH7397" t="s">
        <v>256</v>
      </c>
      <c r="IK7397">
        <v>-2</v>
      </c>
      <c r="IL7397" t="s">
        <v>257</v>
      </c>
      <c r="IM7397" t="s">
        <v>258</v>
      </c>
      <c r="IN7397" t="s">
        <v>502</v>
      </c>
      <c r="IP7397" t="s">
        <v>545</v>
      </c>
    </row>
    <row r="7398" spans="1:250" x14ac:dyDescent="0.25">
      <c r="A7398">
        <v>41503</v>
      </c>
      <c r="B7398">
        <v>-890804480</v>
      </c>
      <c r="C7398">
        <v>1837</v>
      </c>
      <c r="D7398" t="s">
        <v>250</v>
      </c>
      <c r="E7398" t="s">
        <v>251</v>
      </c>
      <c r="F7398">
        <v>1848</v>
      </c>
      <c r="G7398" t="s">
        <v>252</v>
      </c>
      <c r="H7398" t="s">
        <v>251</v>
      </c>
      <c r="I7398">
        <v>429</v>
      </c>
      <c r="J7398" t="s">
        <v>473</v>
      </c>
      <c r="K7398" t="s">
        <v>474</v>
      </c>
      <c r="L7398">
        <v>30193</v>
      </c>
      <c r="M7398" t="s">
        <v>321</v>
      </c>
      <c r="N7398" t="s">
        <v>322</v>
      </c>
      <c r="O7398">
        <v>30193</v>
      </c>
      <c r="P7398" t="s">
        <v>321</v>
      </c>
      <c r="Q7398" t="s">
        <v>322</v>
      </c>
      <c r="R7398" t="s">
        <v>355</v>
      </c>
      <c r="S7398" s="2">
        <v>0</v>
      </c>
      <c r="U7398">
        <v>17</v>
      </c>
      <c r="IF7398">
        <v>30193</v>
      </c>
      <c r="IG7398" t="s">
        <v>321</v>
      </c>
      <c r="IH7398" t="s">
        <v>256</v>
      </c>
      <c r="IK7398">
        <v>-2</v>
      </c>
      <c r="IL7398" t="s">
        <v>257</v>
      </c>
      <c r="IM7398" t="s">
        <v>258</v>
      </c>
      <c r="IN7398" t="s">
        <v>502</v>
      </c>
      <c r="IP7398" t="s">
        <v>545</v>
      </c>
    </row>
    <row r="7399" spans="1:250" x14ac:dyDescent="0.25">
      <c r="A7399">
        <v>41504</v>
      </c>
      <c r="B7399">
        <v>-890804480</v>
      </c>
      <c r="C7399">
        <v>1837</v>
      </c>
      <c r="D7399" t="s">
        <v>250</v>
      </c>
      <c r="E7399" t="s">
        <v>251</v>
      </c>
      <c r="F7399">
        <v>9695</v>
      </c>
      <c r="G7399" t="s">
        <v>267</v>
      </c>
      <c r="H7399" t="s">
        <v>268</v>
      </c>
      <c r="I7399">
        <v>431</v>
      </c>
      <c r="J7399" t="s">
        <v>495</v>
      </c>
      <c r="K7399" t="s">
        <v>496</v>
      </c>
      <c r="L7399">
        <v>30193</v>
      </c>
      <c r="M7399" t="s">
        <v>321</v>
      </c>
      <c r="N7399" t="s">
        <v>322</v>
      </c>
      <c r="O7399">
        <v>30193</v>
      </c>
      <c r="P7399" t="s">
        <v>321</v>
      </c>
      <c r="Q7399" t="s">
        <v>322</v>
      </c>
      <c r="R7399" t="s">
        <v>355</v>
      </c>
      <c r="S7399" s="2">
        <v>0</v>
      </c>
      <c r="U7399">
        <v>17</v>
      </c>
      <c r="IF7399">
        <v>30193</v>
      </c>
      <c r="IG7399" t="s">
        <v>321</v>
      </c>
      <c r="IH7399" t="s">
        <v>269</v>
      </c>
      <c r="IK7399">
        <v>-2</v>
      </c>
      <c r="IL7399" t="s">
        <v>257</v>
      </c>
      <c r="IM7399" t="s">
        <v>258</v>
      </c>
      <c r="IN7399" t="s">
        <v>509</v>
      </c>
      <c r="IP7399" t="s">
        <v>546</v>
      </c>
    </row>
    <row r="7400" spans="1:250" x14ac:dyDescent="0.25">
      <c r="A7400">
        <v>41505</v>
      </c>
      <c r="B7400">
        <v>-890804480</v>
      </c>
      <c r="C7400">
        <v>1837</v>
      </c>
      <c r="D7400" t="s">
        <v>250</v>
      </c>
      <c r="E7400" t="s">
        <v>251</v>
      </c>
      <c r="F7400">
        <v>13794</v>
      </c>
      <c r="G7400" t="s">
        <v>264</v>
      </c>
      <c r="H7400" t="s">
        <v>265</v>
      </c>
      <c r="I7400">
        <v>422</v>
      </c>
      <c r="J7400" t="s">
        <v>479</v>
      </c>
      <c r="K7400" t="s">
        <v>480</v>
      </c>
      <c r="L7400">
        <v>31601</v>
      </c>
      <c r="M7400" t="s">
        <v>323</v>
      </c>
      <c r="N7400" t="s">
        <v>324</v>
      </c>
      <c r="O7400">
        <v>31601</v>
      </c>
      <c r="P7400" t="s">
        <v>323</v>
      </c>
      <c r="Q7400" t="s">
        <v>324</v>
      </c>
      <c r="R7400" t="s">
        <v>355</v>
      </c>
      <c r="S7400" s="2">
        <v>0</v>
      </c>
      <c r="U7400">
        <v>17</v>
      </c>
      <c r="IF7400">
        <v>31601</v>
      </c>
      <c r="IG7400" t="s">
        <v>323</v>
      </c>
      <c r="IH7400" t="s">
        <v>266</v>
      </c>
      <c r="IK7400">
        <v>-2</v>
      </c>
      <c r="IL7400" t="s">
        <v>257</v>
      </c>
      <c r="IM7400" t="s">
        <v>258</v>
      </c>
      <c r="IN7400" t="s">
        <v>511</v>
      </c>
      <c r="IP7400" t="s">
        <v>547</v>
      </c>
    </row>
    <row r="7401" spans="1:250" x14ac:dyDescent="0.25">
      <c r="A7401">
        <v>41506</v>
      </c>
      <c r="B7401">
        <v>-890804480</v>
      </c>
      <c r="C7401">
        <v>1837</v>
      </c>
      <c r="D7401" t="s">
        <v>250</v>
      </c>
      <c r="E7401" t="s">
        <v>251</v>
      </c>
      <c r="F7401">
        <v>13794</v>
      </c>
      <c r="G7401" t="s">
        <v>264</v>
      </c>
      <c r="H7401" t="s">
        <v>265</v>
      </c>
      <c r="I7401">
        <v>420</v>
      </c>
      <c r="J7401" t="s">
        <v>481</v>
      </c>
      <c r="K7401" t="s">
        <v>482</v>
      </c>
      <c r="L7401">
        <v>31601</v>
      </c>
      <c r="M7401" t="s">
        <v>323</v>
      </c>
      <c r="N7401" t="s">
        <v>324</v>
      </c>
      <c r="O7401">
        <v>31601</v>
      </c>
      <c r="P7401" t="s">
        <v>323</v>
      </c>
      <c r="Q7401" t="s">
        <v>324</v>
      </c>
      <c r="R7401" t="s">
        <v>355</v>
      </c>
      <c r="S7401" s="2">
        <v>0</v>
      </c>
      <c r="U7401">
        <v>17</v>
      </c>
      <c r="IF7401">
        <v>31601</v>
      </c>
      <c r="IG7401" t="s">
        <v>323</v>
      </c>
      <c r="IH7401" t="s">
        <v>266</v>
      </c>
      <c r="IK7401">
        <v>-2</v>
      </c>
      <c r="IL7401" t="s">
        <v>257</v>
      </c>
      <c r="IM7401" t="s">
        <v>258</v>
      </c>
      <c r="IN7401" t="s">
        <v>511</v>
      </c>
      <c r="IP7401" t="s">
        <v>547</v>
      </c>
    </row>
    <row r="7402" spans="1:250" x14ac:dyDescent="0.25">
      <c r="A7402">
        <v>41507</v>
      </c>
      <c r="B7402">
        <v>-890804480</v>
      </c>
      <c r="C7402">
        <v>1837</v>
      </c>
      <c r="D7402" t="s">
        <v>250</v>
      </c>
      <c r="E7402" t="s">
        <v>251</v>
      </c>
      <c r="F7402">
        <v>13794</v>
      </c>
      <c r="G7402" t="s">
        <v>264</v>
      </c>
      <c r="H7402" t="s">
        <v>265</v>
      </c>
      <c r="I7402">
        <v>411</v>
      </c>
      <c r="J7402" t="s">
        <v>471</v>
      </c>
      <c r="K7402" t="s">
        <v>472</v>
      </c>
      <c r="L7402">
        <v>31601</v>
      </c>
      <c r="M7402" t="s">
        <v>323</v>
      </c>
      <c r="N7402" t="s">
        <v>324</v>
      </c>
      <c r="O7402">
        <v>31601</v>
      </c>
      <c r="P7402" t="s">
        <v>323</v>
      </c>
      <c r="Q7402" t="s">
        <v>324</v>
      </c>
      <c r="R7402" t="s">
        <v>355</v>
      </c>
      <c r="S7402" s="2">
        <v>0</v>
      </c>
      <c r="U7402">
        <v>17</v>
      </c>
      <c r="IF7402">
        <v>31601</v>
      </c>
      <c r="IG7402" t="s">
        <v>323</v>
      </c>
      <c r="IH7402" t="s">
        <v>266</v>
      </c>
      <c r="IK7402">
        <v>-2</v>
      </c>
      <c r="IL7402" t="s">
        <v>257</v>
      </c>
      <c r="IM7402" t="s">
        <v>258</v>
      </c>
      <c r="IN7402" t="s">
        <v>511</v>
      </c>
      <c r="IP7402" t="s">
        <v>547</v>
      </c>
    </row>
    <row r="7403" spans="1:250" x14ac:dyDescent="0.25">
      <c r="A7403">
        <v>41508</v>
      </c>
      <c r="B7403">
        <v>-890804480</v>
      </c>
      <c r="C7403">
        <v>1837</v>
      </c>
      <c r="D7403" t="s">
        <v>250</v>
      </c>
      <c r="E7403" t="s">
        <v>251</v>
      </c>
      <c r="F7403">
        <v>13794</v>
      </c>
      <c r="G7403" t="s">
        <v>264</v>
      </c>
      <c r="H7403" t="s">
        <v>265</v>
      </c>
      <c r="I7403">
        <v>436</v>
      </c>
      <c r="J7403" t="s">
        <v>504</v>
      </c>
      <c r="K7403" t="s">
        <v>505</v>
      </c>
      <c r="L7403">
        <v>31601</v>
      </c>
      <c r="M7403" t="s">
        <v>323</v>
      </c>
      <c r="N7403" t="s">
        <v>324</v>
      </c>
      <c r="O7403">
        <v>31601</v>
      </c>
      <c r="P7403" t="s">
        <v>323</v>
      </c>
      <c r="Q7403" t="s">
        <v>324</v>
      </c>
      <c r="R7403" t="s">
        <v>355</v>
      </c>
      <c r="S7403" s="2">
        <v>0</v>
      </c>
      <c r="U7403">
        <v>17</v>
      </c>
      <c r="IF7403">
        <v>31601</v>
      </c>
      <c r="IG7403" t="s">
        <v>323</v>
      </c>
      <c r="IH7403" t="s">
        <v>266</v>
      </c>
      <c r="IK7403">
        <v>-2</v>
      </c>
      <c r="IL7403" t="s">
        <v>257</v>
      </c>
      <c r="IM7403" t="s">
        <v>258</v>
      </c>
      <c r="IN7403" t="s">
        <v>511</v>
      </c>
      <c r="IP7403" t="s">
        <v>547</v>
      </c>
    </row>
    <row r="7404" spans="1:250" x14ac:dyDescent="0.25">
      <c r="A7404">
        <v>41509</v>
      </c>
      <c r="B7404">
        <v>-890804480</v>
      </c>
      <c r="C7404">
        <v>1837</v>
      </c>
      <c r="D7404" t="s">
        <v>250</v>
      </c>
      <c r="E7404" t="s">
        <v>251</v>
      </c>
      <c r="F7404">
        <v>13794</v>
      </c>
      <c r="G7404" t="s">
        <v>264</v>
      </c>
      <c r="H7404" t="s">
        <v>265</v>
      </c>
      <c r="I7404">
        <v>435</v>
      </c>
      <c r="J7404" t="s">
        <v>493</v>
      </c>
      <c r="K7404" t="s">
        <v>494</v>
      </c>
      <c r="L7404">
        <v>31601</v>
      </c>
      <c r="M7404" t="s">
        <v>323</v>
      </c>
      <c r="N7404" t="s">
        <v>324</v>
      </c>
      <c r="O7404">
        <v>31601</v>
      </c>
      <c r="P7404" t="s">
        <v>323</v>
      </c>
      <c r="Q7404" t="s">
        <v>324</v>
      </c>
      <c r="R7404" t="s">
        <v>355</v>
      </c>
      <c r="S7404" s="2">
        <v>0</v>
      </c>
      <c r="U7404">
        <v>17</v>
      </c>
      <c r="IF7404">
        <v>31601</v>
      </c>
      <c r="IG7404" t="s">
        <v>323</v>
      </c>
      <c r="IH7404" t="s">
        <v>266</v>
      </c>
      <c r="IK7404">
        <v>-2</v>
      </c>
      <c r="IL7404" t="s">
        <v>257</v>
      </c>
      <c r="IM7404" t="s">
        <v>258</v>
      </c>
      <c r="IN7404" t="s">
        <v>511</v>
      </c>
      <c r="IP7404" t="s">
        <v>547</v>
      </c>
    </row>
    <row r="7405" spans="1:250" x14ac:dyDescent="0.25">
      <c r="A7405">
        <v>41510</v>
      </c>
      <c r="B7405">
        <v>-890804480</v>
      </c>
      <c r="C7405">
        <v>1837</v>
      </c>
      <c r="D7405" t="s">
        <v>250</v>
      </c>
      <c r="E7405" t="s">
        <v>251</v>
      </c>
      <c r="F7405">
        <v>13794</v>
      </c>
      <c r="G7405" t="s">
        <v>264</v>
      </c>
      <c r="H7405" t="s">
        <v>265</v>
      </c>
      <c r="I7405">
        <v>431</v>
      </c>
      <c r="J7405" t="s">
        <v>495</v>
      </c>
      <c r="K7405" t="s">
        <v>496</v>
      </c>
      <c r="L7405">
        <v>31601</v>
      </c>
      <c r="M7405" t="s">
        <v>323</v>
      </c>
      <c r="N7405" t="s">
        <v>324</v>
      </c>
      <c r="O7405">
        <v>31601</v>
      </c>
      <c r="P7405" t="s">
        <v>323</v>
      </c>
      <c r="Q7405" t="s">
        <v>324</v>
      </c>
      <c r="R7405" t="s">
        <v>355</v>
      </c>
      <c r="S7405" s="2">
        <v>0</v>
      </c>
      <c r="U7405">
        <v>17</v>
      </c>
      <c r="IF7405">
        <v>31601</v>
      </c>
      <c r="IG7405" t="s">
        <v>323</v>
      </c>
      <c r="IH7405" t="s">
        <v>266</v>
      </c>
      <c r="IK7405">
        <v>-2</v>
      </c>
      <c r="IL7405" t="s">
        <v>257</v>
      </c>
      <c r="IM7405" t="s">
        <v>258</v>
      </c>
      <c r="IN7405" t="s">
        <v>511</v>
      </c>
      <c r="IP7405" t="s">
        <v>547</v>
      </c>
    </row>
    <row r="7406" spans="1:250" x14ac:dyDescent="0.25">
      <c r="A7406">
        <v>41511</v>
      </c>
      <c r="B7406">
        <v>-890804480</v>
      </c>
      <c r="C7406">
        <v>1837</v>
      </c>
      <c r="D7406" t="s">
        <v>250</v>
      </c>
      <c r="E7406" t="s">
        <v>251</v>
      </c>
      <c r="F7406">
        <v>13794</v>
      </c>
      <c r="G7406" t="s">
        <v>264</v>
      </c>
      <c r="H7406" t="s">
        <v>265</v>
      </c>
      <c r="I7406">
        <v>429</v>
      </c>
      <c r="J7406" t="s">
        <v>473</v>
      </c>
      <c r="K7406" t="s">
        <v>474</v>
      </c>
      <c r="L7406">
        <v>31601</v>
      </c>
      <c r="M7406" t="s">
        <v>323</v>
      </c>
      <c r="N7406" t="s">
        <v>324</v>
      </c>
      <c r="O7406">
        <v>31601</v>
      </c>
      <c r="P7406" t="s">
        <v>323</v>
      </c>
      <c r="Q7406" t="s">
        <v>324</v>
      </c>
      <c r="R7406" t="s">
        <v>355</v>
      </c>
      <c r="S7406" s="2">
        <v>0</v>
      </c>
      <c r="U7406">
        <v>17</v>
      </c>
      <c r="IF7406">
        <v>31601</v>
      </c>
      <c r="IG7406" t="s">
        <v>323</v>
      </c>
      <c r="IH7406" t="s">
        <v>266</v>
      </c>
      <c r="IK7406">
        <v>-2</v>
      </c>
      <c r="IL7406" t="s">
        <v>257</v>
      </c>
      <c r="IM7406" t="s">
        <v>258</v>
      </c>
      <c r="IN7406" t="s">
        <v>511</v>
      </c>
      <c r="IP7406" t="s">
        <v>547</v>
      </c>
    </row>
    <row r="7407" spans="1:250" x14ac:dyDescent="0.25">
      <c r="A7407">
        <v>41512</v>
      </c>
      <c r="B7407">
        <v>-890804480</v>
      </c>
      <c r="C7407">
        <v>1837</v>
      </c>
      <c r="D7407" t="s">
        <v>250</v>
      </c>
      <c r="E7407" t="s">
        <v>251</v>
      </c>
      <c r="F7407">
        <v>13794</v>
      </c>
      <c r="G7407" t="s">
        <v>264</v>
      </c>
      <c r="H7407" t="s">
        <v>265</v>
      </c>
      <c r="I7407">
        <v>427</v>
      </c>
      <c r="J7407" t="s">
        <v>475</v>
      </c>
      <c r="K7407" t="s">
        <v>476</v>
      </c>
      <c r="L7407">
        <v>31601</v>
      </c>
      <c r="M7407" t="s">
        <v>323</v>
      </c>
      <c r="N7407" t="s">
        <v>324</v>
      </c>
      <c r="O7407">
        <v>31601</v>
      </c>
      <c r="P7407" t="s">
        <v>323</v>
      </c>
      <c r="Q7407" t="s">
        <v>324</v>
      </c>
      <c r="R7407" t="s">
        <v>355</v>
      </c>
      <c r="S7407" s="2">
        <v>0</v>
      </c>
      <c r="U7407">
        <v>17</v>
      </c>
      <c r="IF7407">
        <v>31601</v>
      </c>
      <c r="IG7407" t="s">
        <v>323</v>
      </c>
      <c r="IH7407" t="s">
        <v>266</v>
      </c>
      <c r="IK7407">
        <v>-2</v>
      </c>
      <c r="IL7407" t="s">
        <v>257</v>
      </c>
      <c r="IM7407" t="s">
        <v>258</v>
      </c>
      <c r="IN7407" t="s">
        <v>511</v>
      </c>
      <c r="IP7407" t="s">
        <v>547</v>
      </c>
    </row>
    <row r="7408" spans="1:250" x14ac:dyDescent="0.25">
      <c r="A7408">
        <v>41513</v>
      </c>
      <c r="B7408">
        <v>-890804480</v>
      </c>
      <c r="C7408">
        <v>1837</v>
      </c>
      <c r="D7408" t="s">
        <v>250</v>
      </c>
      <c r="E7408" t="s">
        <v>251</v>
      </c>
      <c r="F7408">
        <v>13794</v>
      </c>
      <c r="G7408" t="s">
        <v>264</v>
      </c>
      <c r="H7408" t="s">
        <v>265</v>
      </c>
      <c r="I7408">
        <v>424</v>
      </c>
      <c r="J7408" t="s">
        <v>477</v>
      </c>
      <c r="K7408" t="s">
        <v>478</v>
      </c>
      <c r="L7408">
        <v>31601</v>
      </c>
      <c r="M7408" t="s">
        <v>323</v>
      </c>
      <c r="N7408" t="s">
        <v>324</v>
      </c>
      <c r="O7408">
        <v>31601</v>
      </c>
      <c r="P7408" t="s">
        <v>323</v>
      </c>
      <c r="Q7408" t="s">
        <v>324</v>
      </c>
      <c r="R7408" t="s">
        <v>355</v>
      </c>
      <c r="S7408" s="2">
        <v>0</v>
      </c>
      <c r="U7408">
        <v>17</v>
      </c>
      <c r="IF7408">
        <v>31601</v>
      </c>
      <c r="IG7408" t="s">
        <v>323</v>
      </c>
      <c r="IH7408" t="s">
        <v>266</v>
      </c>
      <c r="IK7408">
        <v>-2</v>
      </c>
      <c r="IL7408" t="s">
        <v>257</v>
      </c>
      <c r="IM7408" t="s">
        <v>258</v>
      </c>
      <c r="IN7408" t="s">
        <v>511</v>
      </c>
      <c r="IP7408" t="s">
        <v>547</v>
      </c>
    </row>
    <row r="7409" spans="1:250" x14ac:dyDescent="0.25">
      <c r="A7409">
        <v>41514</v>
      </c>
      <c r="B7409">
        <v>-890804480</v>
      </c>
      <c r="C7409">
        <v>1837</v>
      </c>
      <c r="D7409" t="s">
        <v>250</v>
      </c>
      <c r="E7409" t="s">
        <v>251</v>
      </c>
      <c r="F7409">
        <v>13794</v>
      </c>
      <c r="G7409" t="s">
        <v>264</v>
      </c>
      <c r="H7409" t="s">
        <v>265</v>
      </c>
      <c r="I7409">
        <v>437</v>
      </c>
      <c r="J7409" t="s">
        <v>506</v>
      </c>
      <c r="K7409" t="s">
        <v>507</v>
      </c>
      <c r="L7409">
        <v>31601</v>
      </c>
      <c r="M7409" t="s">
        <v>323</v>
      </c>
      <c r="N7409" t="s">
        <v>324</v>
      </c>
      <c r="O7409">
        <v>31601</v>
      </c>
      <c r="P7409" t="s">
        <v>323</v>
      </c>
      <c r="Q7409" t="s">
        <v>324</v>
      </c>
      <c r="R7409" t="s">
        <v>355</v>
      </c>
      <c r="S7409" s="2">
        <v>0</v>
      </c>
      <c r="U7409">
        <v>17</v>
      </c>
      <c r="IF7409">
        <v>31601</v>
      </c>
      <c r="IG7409" t="s">
        <v>323</v>
      </c>
      <c r="IH7409" t="s">
        <v>266</v>
      </c>
      <c r="IK7409">
        <v>-2</v>
      </c>
      <c r="IL7409" t="s">
        <v>257</v>
      </c>
      <c r="IM7409" t="s">
        <v>258</v>
      </c>
      <c r="IN7409" t="s">
        <v>511</v>
      </c>
      <c r="IP7409" t="s">
        <v>547</v>
      </c>
    </row>
    <row r="7410" spans="1:250" x14ac:dyDescent="0.25">
      <c r="A7410">
        <v>41515</v>
      </c>
      <c r="B7410">
        <v>-890804480</v>
      </c>
      <c r="C7410">
        <v>1837</v>
      </c>
      <c r="D7410" t="s">
        <v>250</v>
      </c>
      <c r="E7410" t="s">
        <v>251</v>
      </c>
      <c r="F7410">
        <v>31620</v>
      </c>
      <c r="G7410" t="s">
        <v>325</v>
      </c>
      <c r="H7410" t="s">
        <v>326</v>
      </c>
      <c r="I7410">
        <v>427</v>
      </c>
      <c r="J7410" t="s">
        <v>475</v>
      </c>
      <c r="K7410" t="s">
        <v>476</v>
      </c>
      <c r="L7410">
        <v>31663</v>
      </c>
      <c r="M7410" t="s">
        <v>327</v>
      </c>
      <c r="N7410" t="s">
        <v>328</v>
      </c>
      <c r="O7410">
        <v>31663</v>
      </c>
      <c r="P7410" t="s">
        <v>327</v>
      </c>
      <c r="Q7410" t="s">
        <v>328</v>
      </c>
      <c r="R7410" t="s">
        <v>355</v>
      </c>
      <c r="S7410" s="2">
        <v>-990.96</v>
      </c>
      <c r="U7410">
        <v>17</v>
      </c>
      <c r="IF7410">
        <v>31663</v>
      </c>
      <c r="IG7410" t="s">
        <v>327</v>
      </c>
      <c r="IH7410" t="s">
        <v>329</v>
      </c>
      <c r="IK7410">
        <v>-2</v>
      </c>
      <c r="IL7410" t="s">
        <v>257</v>
      </c>
      <c r="IM7410" t="s">
        <v>258</v>
      </c>
      <c r="IN7410" t="s">
        <v>548</v>
      </c>
      <c r="IP7410" t="s">
        <v>549</v>
      </c>
    </row>
    <row r="7411" spans="1:250" x14ac:dyDescent="0.25">
      <c r="A7411">
        <v>41516</v>
      </c>
      <c r="B7411">
        <v>-890804480</v>
      </c>
      <c r="C7411">
        <v>1837</v>
      </c>
      <c r="D7411" t="s">
        <v>250</v>
      </c>
      <c r="E7411" t="s">
        <v>251</v>
      </c>
      <c r="F7411">
        <v>31620</v>
      </c>
      <c r="G7411" t="s">
        <v>325</v>
      </c>
      <c r="H7411" t="s">
        <v>326</v>
      </c>
      <c r="I7411">
        <v>424</v>
      </c>
      <c r="J7411" t="s">
        <v>477</v>
      </c>
      <c r="K7411" t="s">
        <v>478</v>
      </c>
      <c r="L7411">
        <v>31663</v>
      </c>
      <c r="M7411" t="s">
        <v>327</v>
      </c>
      <c r="N7411" t="s">
        <v>328</v>
      </c>
      <c r="O7411">
        <v>31663</v>
      </c>
      <c r="P7411" t="s">
        <v>327</v>
      </c>
      <c r="Q7411" t="s">
        <v>328</v>
      </c>
      <c r="R7411" t="s">
        <v>355</v>
      </c>
      <c r="S7411" s="2">
        <v>-1179.3</v>
      </c>
      <c r="U7411">
        <v>17</v>
      </c>
      <c r="IF7411">
        <v>31663</v>
      </c>
      <c r="IG7411" t="s">
        <v>327</v>
      </c>
      <c r="IH7411" t="s">
        <v>329</v>
      </c>
      <c r="IK7411">
        <v>-2</v>
      </c>
      <c r="IL7411" t="s">
        <v>257</v>
      </c>
      <c r="IM7411" t="s">
        <v>258</v>
      </c>
      <c r="IN7411" t="s">
        <v>548</v>
      </c>
      <c r="IP7411" t="s">
        <v>549</v>
      </c>
    </row>
    <row r="7412" spans="1:250" x14ac:dyDescent="0.25">
      <c r="A7412">
        <v>41517</v>
      </c>
      <c r="B7412">
        <v>-890804480</v>
      </c>
      <c r="C7412">
        <v>1837</v>
      </c>
      <c r="D7412" t="s">
        <v>250</v>
      </c>
      <c r="E7412" t="s">
        <v>251</v>
      </c>
      <c r="F7412">
        <v>31620</v>
      </c>
      <c r="G7412" t="s">
        <v>325</v>
      </c>
      <c r="H7412" t="s">
        <v>326</v>
      </c>
      <c r="I7412">
        <v>422</v>
      </c>
      <c r="J7412" t="s">
        <v>479</v>
      </c>
      <c r="K7412" t="s">
        <v>480</v>
      </c>
      <c r="L7412">
        <v>31663</v>
      </c>
      <c r="M7412" t="s">
        <v>327</v>
      </c>
      <c r="N7412" t="s">
        <v>328</v>
      </c>
      <c r="O7412">
        <v>31663</v>
      </c>
      <c r="P7412" t="s">
        <v>327</v>
      </c>
      <c r="Q7412" t="s">
        <v>328</v>
      </c>
      <c r="R7412" t="s">
        <v>355</v>
      </c>
      <c r="S7412" s="2">
        <v>-1559.53</v>
      </c>
      <c r="U7412">
        <v>17</v>
      </c>
      <c r="IF7412">
        <v>31663</v>
      </c>
      <c r="IG7412" t="s">
        <v>327</v>
      </c>
      <c r="IH7412" t="s">
        <v>329</v>
      </c>
      <c r="IK7412">
        <v>-2</v>
      </c>
      <c r="IL7412" t="s">
        <v>257</v>
      </c>
      <c r="IM7412" t="s">
        <v>258</v>
      </c>
      <c r="IN7412" t="s">
        <v>548</v>
      </c>
      <c r="IP7412" t="s">
        <v>549</v>
      </c>
    </row>
    <row r="7413" spans="1:250" x14ac:dyDescent="0.25">
      <c r="A7413">
        <v>41518</v>
      </c>
      <c r="B7413">
        <v>-890804480</v>
      </c>
      <c r="C7413">
        <v>1837</v>
      </c>
      <c r="D7413" t="s">
        <v>250</v>
      </c>
      <c r="E7413" t="s">
        <v>251</v>
      </c>
      <c r="F7413">
        <v>31620</v>
      </c>
      <c r="G7413" t="s">
        <v>325</v>
      </c>
      <c r="H7413" t="s">
        <v>326</v>
      </c>
      <c r="I7413">
        <v>420</v>
      </c>
      <c r="J7413" t="s">
        <v>481</v>
      </c>
      <c r="K7413" t="s">
        <v>482</v>
      </c>
      <c r="L7413">
        <v>31663</v>
      </c>
      <c r="M7413" t="s">
        <v>327</v>
      </c>
      <c r="N7413" t="s">
        <v>328</v>
      </c>
      <c r="O7413">
        <v>31663</v>
      </c>
      <c r="P7413" t="s">
        <v>327</v>
      </c>
      <c r="Q7413" t="s">
        <v>328</v>
      </c>
      <c r="R7413" t="s">
        <v>355</v>
      </c>
      <c r="S7413" s="2">
        <v>-924.98</v>
      </c>
      <c r="U7413">
        <v>17</v>
      </c>
      <c r="IF7413">
        <v>31663</v>
      </c>
      <c r="IG7413" t="s">
        <v>327</v>
      </c>
      <c r="IH7413" t="s">
        <v>329</v>
      </c>
      <c r="IK7413">
        <v>-2</v>
      </c>
      <c r="IL7413" t="s">
        <v>257</v>
      </c>
      <c r="IM7413" t="s">
        <v>258</v>
      </c>
      <c r="IN7413" t="s">
        <v>548</v>
      </c>
      <c r="IP7413" t="s">
        <v>549</v>
      </c>
    </row>
    <row r="7414" spans="1:250" x14ac:dyDescent="0.25">
      <c r="A7414">
        <v>41519</v>
      </c>
      <c r="B7414">
        <v>-890804480</v>
      </c>
      <c r="C7414">
        <v>1837</v>
      </c>
      <c r="D7414" t="s">
        <v>250</v>
      </c>
      <c r="E7414" t="s">
        <v>251</v>
      </c>
      <c r="F7414">
        <v>31620</v>
      </c>
      <c r="G7414" t="s">
        <v>325</v>
      </c>
      <c r="H7414" t="s">
        <v>326</v>
      </c>
      <c r="I7414">
        <v>411</v>
      </c>
      <c r="J7414" t="s">
        <v>471</v>
      </c>
      <c r="K7414" t="s">
        <v>472</v>
      </c>
      <c r="L7414">
        <v>31663</v>
      </c>
      <c r="M7414" t="s">
        <v>327</v>
      </c>
      <c r="N7414" t="s">
        <v>328</v>
      </c>
      <c r="O7414">
        <v>31663</v>
      </c>
      <c r="P7414" t="s">
        <v>327</v>
      </c>
      <c r="Q7414" t="s">
        <v>328</v>
      </c>
      <c r="R7414" t="s">
        <v>355</v>
      </c>
      <c r="S7414" s="2">
        <v>-1720.4</v>
      </c>
      <c r="U7414">
        <v>17</v>
      </c>
      <c r="IF7414">
        <v>31663</v>
      </c>
      <c r="IG7414" t="s">
        <v>327</v>
      </c>
      <c r="IH7414" t="s">
        <v>329</v>
      </c>
      <c r="IK7414">
        <v>-2</v>
      </c>
      <c r="IL7414" t="s">
        <v>257</v>
      </c>
      <c r="IM7414" t="s">
        <v>258</v>
      </c>
      <c r="IN7414" t="s">
        <v>548</v>
      </c>
      <c r="IP7414" t="s">
        <v>549</v>
      </c>
    </row>
    <row r="7415" spans="1:250" x14ac:dyDescent="0.25">
      <c r="A7415">
        <v>41520</v>
      </c>
      <c r="B7415">
        <v>-890804480</v>
      </c>
      <c r="C7415">
        <v>1837</v>
      </c>
      <c r="D7415" t="s">
        <v>250</v>
      </c>
      <c r="E7415" t="s">
        <v>251</v>
      </c>
      <c r="F7415">
        <v>31620</v>
      </c>
      <c r="G7415" t="s">
        <v>325</v>
      </c>
      <c r="H7415" t="s">
        <v>326</v>
      </c>
      <c r="I7415">
        <v>437</v>
      </c>
      <c r="J7415" t="s">
        <v>506</v>
      </c>
      <c r="K7415" t="s">
        <v>507</v>
      </c>
      <c r="L7415">
        <v>31663</v>
      </c>
      <c r="M7415" t="s">
        <v>327</v>
      </c>
      <c r="N7415" t="s">
        <v>328</v>
      </c>
      <c r="O7415">
        <v>31663</v>
      </c>
      <c r="P7415" t="s">
        <v>327</v>
      </c>
      <c r="Q7415" t="s">
        <v>328</v>
      </c>
      <c r="R7415" t="s">
        <v>355</v>
      </c>
      <c r="S7415" s="2">
        <v>19087.78</v>
      </c>
      <c r="U7415">
        <v>17</v>
      </c>
      <c r="IF7415">
        <v>31663</v>
      </c>
      <c r="IG7415" t="s">
        <v>327</v>
      </c>
      <c r="IH7415" t="s">
        <v>329</v>
      </c>
      <c r="IK7415">
        <v>-2</v>
      </c>
      <c r="IL7415" t="s">
        <v>257</v>
      </c>
      <c r="IM7415" t="s">
        <v>258</v>
      </c>
      <c r="IN7415" t="s">
        <v>548</v>
      </c>
      <c r="IP7415" t="s">
        <v>549</v>
      </c>
    </row>
    <row r="7416" spans="1:250" x14ac:dyDescent="0.25">
      <c r="A7416">
        <v>41521</v>
      </c>
      <c r="B7416">
        <v>-890804480</v>
      </c>
      <c r="C7416">
        <v>1837</v>
      </c>
      <c r="D7416" t="s">
        <v>250</v>
      </c>
      <c r="E7416" t="s">
        <v>251</v>
      </c>
      <c r="F7416">
        <v>31620</v>
      </c>
      <c r="G7416" t="s">
        <v>325</v>
      </c>
      <c r="H7416" t="s">
        <v>326</v>
      </c>
      <c r="I7416">
        <v>436</v>
      </c>
      <c r="J7416" t="s">
        <v>504</v>
      </c>
      <c r="K7416" t="s">
        <v>505</v>
      </c>
      <c r="L7416">
        <v>31663</v>
      </c>
      <c r="M7416" t="s">
        <v>327</v>
      </c>
      <c r="N7416" t="s">
        <v>328</v>
      </c>
      <c r="O7416">
        <v>31663</v>
      </c>
      <c r="P7416" t="s">
        <v>327</v>
      </c>
      <c r="Q7416" t="s">
        <v>328</v>
      </c>
      <c r="R7416" t="s">
        <v>355</v>
      </c>
      <c r="S7416" s="2">
        <v>-1.52</v>
      </c>
      <c r="U7416">
        <v>17</v>
      </c>
      <c r="IF7416">
        <v>31663</v>
      </c>
      <c r="IG7416" t="s">
        <v>327</v>
      </c>
      <c r="IH7416" t="s">
        <v>329</v>
      </c>
      <c r="IK7416">
        <v>-2</v>
      </c>
      <c r="IL7416" t="s">
        <v>257</v>
      </c>
      <c r="IM7416" t="s">
        <v>258</v>
      </c>
      <c r="IN7416" t="s">
        <v>548</v>
      </c>
      <c r="IP7416" t="s">
        <v>549</v>
      </c>
    </row>
    <row r="7417" spans="1:250" x14ac:dyDescent="0.25">
      <c r="A7417">
        <v>41522</v>
      </c>
      <c r="B7417">
        <v>-890804480</v>
      </c>
      <c r="C7417">
        <v>1837</v>
      </c>
      <c r="D7417" t="s">
        <v>250</v>
      </c>
      <c r="E7417" t="s">
        <v>251</v>
      </c>
      <c r="F7417">
        <v>31620</v>
      </c>
      <c r="G7417" t="s">
        <v>325</v>
      </c>
      <c r="H7417" t="s">
        <v>326</v>
      </c>
      <c r="I7417">
        <v>435</v>
      </c>
      <c r="J7417" t="s">
        <v>493</v>
      </c>
      <c r="K7417" t="s">
        <v>494</v>
      </c>
      <c r="L7417">
        <v>31663</v>
      </c>
      <c r="M7417" t="s">
        <v>327</v>
      </c>
      <c r="N7417" t="s">
        <v>328</v>
      </c>
      <c r="O7417">
        <v>31663</v>
      </c>
      <c r="P7417" t="s">
        <v>327</v>
      </c>
      <c r="Q7417" t="s">
        <v>328</v>
      </c>
      <c r="R7417" t="s">
        <v>355</v>
      </c>
      <c r="S7417" s="2">
        <v>-259.39</v>
      </c>
      <c r="U7417">
        <v>17</v>
      </c>
      <c r="IF7417">
        <v>31663</v>
      </c>
      <c r="IG7417" t="s">
        <v>327</v>
      </c>
      <c r="IH7417" t="s">
        <v>329</v>
      </c>
      <c r="IK7417">
        <v>-2</v>
      </c>
      <c r="IL7417" t="s">
        <v>257</v>
      </c>
      <c r="IM7417" t="s">
        <v>258</v>
      </c>
      <c r="IN7417" t="s">
        <v>548</v>
      </c>
      <c r="IP7417" t="s">
        <v>549</v>
      </c>
    </row>
    <row r="7418" spans="1:250" x14ac:dyDescent="0.25">
      <c r="A7418">
        <v>41523</v>
      </c>
      <c r="B7418">
        <v>-890804480</v>
      </c>
      <c r="C7418">
        <v>1837</v>
      </c>
      <c r="D7418" t="s">
        <v>250</v>
      </c>
      <c r="E7418" t="s">
        <v>251</v>
      </c>
      <c r="F7418">
        <v>31620</v>
      </c>
      <c r="G7418" t="s">
        <v>325</v>
      </c>
      <c r="H7418" t="s">
        <v>326</v>
      </c>
      <c r="I7418">
        <v>431</v>
      </c>
      <c r="J7418" t="s">
        <v>495</v>
      </c>
      <c r="K7418" t="s">
        <v>496</v>
      </c>
      <c r="L7418">
        <v>31663</v>
      </c>
      <c r="M7418" t="s">
        <v>327</v>
      </c>
      <c r="N7418" t="s">
        <v>328</v>
      </c>
      <c r="O7418">
        <v>31663</v>
      </c>
      <c r="P7418" t="s">
        <v>327</v>
      </c>
      <c r="Q7418" t="s">
        <v>328</v>
      </c>
      <c r="R7418" t="s">
        <v>355</v>
      </c>
      <c r="S7418" s="2">
        <v>-19018.62</v>
      </c>
      <c r="U7418">
        <v>17</v>
      </c>
      <c r="IF7418">
        <v>31663</v>
      </c>
      <c r="IG7418" t="s">
        <v>327</v>
      </c>
      <c r="IH7418" t="s">
        <v>329</v>
      </c>
      <c r="IK7418">
        <v>-2</v>
      </c>
      <c r="IL7418" t="s">
        <v>257</v>
      </c>
      <c r="IM7418" t="s">
        <v>258</v>
      </c>
      <c r="IN7418" t="s">
        <v>548</v>
      </c>
      <c r="IP7418" t="s">
        <v>549</v>
      </c>
    </row>
    <row r="7419" spans="1:250" x14ac:dyDescent="0.25">
      <c r="A7419">
        <v>41524</v>
      </c>
      <c r="B7419">
        <v>-890804480</v>
      </c>
      <c r="C7419">
        <v>1837</v>
      </c>
      <c r="D7419" t="s">
        <v>250</v>
      </c>
      <c r="E7419" t="s">
        <v>251</v>
      </c>
      <c r="F7419">
        <v>31620</v>
      </c>
      <c r="G7419" t="s">
        <v>325</v>
      </c>
      <c r="H7419" t="s">
        <v>326</v>
      </c>
      <c r="I7419">
        <v>429</v>
      </c>
      <c r="J7419" t="s">
        <v>473</v>
      </c>
      <c r="K7419" t="s">
        <v>474</v>
      </c>
      <c r="L7419">
        <v>31663</v>
      </c>
      <c r="M7419" t="s">
        <v>327</v>
      </c>
      <c r="N7419" t="s">
        <v>328</v>
      </c>
      <c r="O7419">
        <v>31663</v>
      </c>
      <c r="P7419" t="s">
        <v>327</v>
      </c>
      <c r="Q7419" t="s">
        <v>328</v>
      </c>
      <c r="R7419" t="s">
        <v>355</v>
      </c>
      <c r="S7419" s="2">
        <v>-1079.99</v>
      </c>
      <c r="U7419">
        <v>17</v>
      </c>
      <c r="IF7419">
        <v>31663</v>
      </c>
      <c r="IG7419" t="s">
        <v>327</v>
      </c>
      <c r="IH7419" t="s">
        <v>329</v>
      </c>
      <c r="IK7419">
        <v>-2</v>
      </c>
      <c r="IL7419" t="s">
        <v>257</v>
      </c>
      <c r="IM7419" t="s">
        <v>258</v>
      </c>
      <c r="IN7419" t="s">
        <v>548</v>
      </c>
      <c r="IP7419" t="s">
        <v>549</v>
      </c>
    </row>
    <row r="7420" spans="1:250" x14ac:dyDescent="0.25">
      <c r="A7420">
        <v>41525</v>
      </c>
      <c r="B7420">
        <v>-890804480</v>
      </c>
      <c r="C7420">
        <v>1837</v>
      </c>
      <c r="D7420" t="s">
        <v>250</v>
      </c>
      <c r="E7420" t="s">
        <v>251</v>
      </c>
      <c r="F7420">
        <v>9695</v>
      </c>
      <c r="G7420" t="s">
        <v>267</v>
      </c>
      <c r="H7420" t="s">
        <v>268</v>
      </c>
      <c r="I7420">
        <v>411</v>
      </c>
      <c r="J7420" t="s">
        <v>471</v>
      </c>
      <c r="K7420" t="s">
        <v>472</v>
      </c>
      <c r="L7420">
        <v>32534</v>
      </c>
      <c r="M7420" t="s">
        <v>330</v>
      </c>
      <c r="N7420" t="s">
        <v>331</v>
      </c>
      <c r="O7420">
        <v>32534</v>
      </c>
      <c r="P7420" t="s">
        <v>330</v>
      </c>
      <c r="Q7420" t="s">
        <v>331</v>
      </c>
      <c r="R7420" t="s">
        <v>355</v>
      </c>
      <c r="S7420" s="2">
        <v>0</v>
      </c>
      <c r="U7420">
        <v>17</v>
      </c>
      <c r="IF7420">
        <v>32534</v>
      </c>
      <c r="IG7420" t="s">
        <v>330</v>
      </c>
      <c r="IH7420" t="s">
        <v>269</v>
      </c>
      <c r="IK7420">
        <v>-2</v>
      </c>
      <c r="IL7420" t="s">
        <v>257</v>
      </c>
      <c r="IM7420" t="s">
        <v>258</v>
      </c>
      <c r="IN7420" t="s">
        <v>509</v>
      </c>
      <c r="IP7420" t="s">
        <v>550</v>
      </c>
    </row>
    <row r="7421" spans="1:250" x14ac:dyDescent="0.25">
      <c r="A7421">
        <v>41526</v>
      </c>
      <c r="B7421">
        <v>-890804480</v>
      </c>
      <c r="C7421">
        <v>1837</v>
      </c>
      <c r="D7421" t="s">
        <v>250</v>
      </c>
      <c r="E7421" t="s">
        <v>251</v>
      </c>
      <c r="F7421">
        <v>9695</v>
      </c>
      <c r="G7421" t="s">
        <v>267</v>
      </c>
      <c r="H7421" t="s">
        <v>268</v>
      </c>
      <c r="I7421">
        <v>427</v>
      </c>
      <c r="J7421" t="s">
        <v>475</v>
      </c>
      <c r="K7421" t="s">
        <v>476</v>
      </c>
      <c r="L7421">
        <v>32534</v>
      </c>
      <c r="M7421" t="s">
        <v>330</v>
      </c>
      <c r="N7421" t="s">
        <v>331</v>
      </c>
      <c r="O7421">
        <v>32534</v>
      </c>
      <c r="P7421" t="s">
        <v>330</v>
      </c>
      <c r="Q7421" t="s">
        <v>331</v>
      </c>
      <c r="R7421" t="s">
        <v>355</v>
      </c>
      <c r="S7421" s="2">
        <v>0</v>
      </c>
      <c r="U7421">
        <v>17</v>
      </c>
      <c r="IF7421">
        <v>32534</v>
      </c>
      <c r="IG7421" t="s">
        <v>330</v>
      </c>
      <c r="IH7421" t="s">
        <v>269</v>
      </c>
      <c r="IK7421">
        <v>-2</v>
      </c>
      <c r="IL7421" t="s">
        <v>257</v>
      </c>
      <c r="IM7421" t="s">
        <v>258</v>
      </c>
      <c r="IN7421" t="s">
        <v>509</v>
      </c>
      <c r="IP7421" t="s">
        <v>550</v>
      </c>
    </row>
    <row r="7422" spans="1:250" x14ac:dyDescent="0.25">
      <c r="A7422">
        <v>41527</v>
      </c>
      <c r="B7422">
        <v>-890804480</v>
      </c>
      <c r="C7422">
        <v>1837</v>
      </c>
      <c r="D7422" t="s">
        <v>250</v>
      </c>
      <c r="E7422" t="s">
        <v>251</v>
      </c>
      <c r="F7422">
        <v>9695</v>
      </c>
      <c r="G7422" t="s">
        <v>267</v>
      </c>
      <c r="H7422" t="s">
        <v>268</v>
      </c>
      <c r="I7422">
        <v>424</v>
      </c>
      <c r="J7422" t="s">
        <v>477</v>
      </c>
      <c r="K7422" t="s">
        <v>478</v>
      </c>
      <c r="L7422">
        <v>32534</v>
      </c>
      <c r="M7422" t="s">
        <v>330</v>
      </c>
      <c r="N7422" t="s">
        <v>331</v>
      </c>
      <c r="O7422">
        <v>32534</v>
      </c>
      <c r="P7422" t="s">
        <v>330</v>
      </c>
      <c r="Q7422" t="s">
        <v>331</v>
      </c>
      <c r="R7422" t="s">
        <v>355</v>
      </c>
      <c r="S7422" s="2">
        <v>0</v>
      </c>
      <c r="U7422">
        <v>17</v>
      </c>
      <c r="IF7422">
        <v>32534</v>
      </c>
      <c r="IG7422" t="s">
        <v>330</v>
      </c>
      <c r="IH7422" t="s">
        <v>269</v>
      </c>
      <c r="IK7422">
        <v>-2</v>
      </c>
      <c r="IL7422" t="s">
        <v>257</v>
      </c>
      <c r="IM7422" t="s">
        <v>258</v>
      </c>
      <c r="IN7422" t="s">
        <v>509</v>
      </c>
      <c r="IP7422" t="s">
        <v>550</v>
      </c>
    </row>
    <row r="7423" spans="1:250" x14ac:dyDescent="0.25">
      <c r="A7423">
        <v>41528</v>
      </c>
      <c r="B7423">
        <v>-890804480</v>
      </c>
      <c r="C7423">
        <v>1837</v>
      </c>
      <c r="D7423" t="s">
        <v>250</v>
      </c>
      <c r="E7423" t="s">
        <v>251</v>
      </c>
      <c r="F7423">
        <v>9695</v>
      </c>
      <c r="G7423" t="s">
        <v>267</v>
      </c>
      <c r="H7423" t="s">
        <v>268</v>
      </c>
      <c r="I7423">
        <v>422</v>
      </c>
      <c r="J7423" t="s">
        <v>479</v>
      </c>
      <c r="K7423" t="s">
        <v>480</v>
      </c>
      <c r="L7423">
        <v>32534</v>
      </c>
      <c r="M7423" t="s">
        <v>330</v>
      </c>
      <c r="N7423" t="s">
        <v>331</v>
      </c>
      <c r="O7423">
        <v>32534</v>
      </c>
      <c r="P7423" t="s">
        <v>330</v>
      </c>
      <c r="Q7423" t="s">
        <v>331</v>
      </c>
      <c r="R7423" t="s">
        <v>355</v>
      </c>
      <c r="S7423" s="2">
        <v>0</v>
      </c>
      <c r="U7423">
        <v>17</v>
      </c>
      <c r="IF7423">
        <v>32534</v>
      </c>
      <c r="IG7423" t="s">
        <v>330</v>
      </c>
      <c r="IH7423" t="s">
        <v>269</v>
      </c>
      <c r="IK7423">
        <v>-2</v>
      </c>
      <c r="IL7423" t="s">
        <v>257</v>
      </c>
      <c r="IM7423" t="s">
        <v>258</v>
      </c>
      <c r="IN7423" t="s">
        <v>509</v>
      </c>
      <c r="IP7423" t="s">
        <v>550</v>
      </c>
    </row>
    <row r="7424" spans="1:250" x14ac:dyDescent="0.25">
      <c r="A7424">
        <v>41529</v>
      </c>
      <c r="B7424">
        <v>-890804480</v>
      </c>
      <c r="C7424">
        <v>1837</v>
      </c>
      <c r="D7424" t="s">
        <v>250</v>
      </c>
      <c r="E7424" t="s">
        <v>251</v>
      </c>
      <c r="F7424">
        <v>9695</v>
      </c>
      <c r="G7424" t="s">
        <v>267</v>
      </c>
      <c r="H7424" t="s">
        <v>268</v>
      </c>
      <c r="I7424">
        <v>420</v>
      </c>
      <c r="J7424" t="s">
        <v>481</v>
      </c>
      <c r="K7424" t="s">
        <v>482</v>
      </c>
      <c r="L7424">
        <v>32534</v>
      </c>
      <c r="M7424" t="s">
        <v>330</v>
      </c>
      <c r="N7424" t="s">
        <v>331</v>
      </c>
      <c r="O7424">
        <v>32534</v>
      </c>
      <c r="P7424" t="s">
        <v>330</v>
      </c>
      <c r="Q7424" t="s">
        <v>331</v>
      </c>
      <c r="R7424" t="s">
        <v>355</v>
      </c>
      <c r="S7424" s="2">
        <v>0</v>
      </c>
      <c r="U7424">
        <v>17</v>
      </c>
      <c r="IF7424">
        <v>32534</v>
      </c>
      <c r="IG7424" t="s">
        <v>330</v>
      </c>
      <c r="IH7424" t="s">
        <v>269</v>
      </c>
      <c r="IK7424">
        <v>-2</v>
      </c>
      <c r="IL7424" t="s">
        <v>257</v>
      </c>
      <c r="IM7424" t="s">
        <v>258</v>
      </c>
      <c r="IN7424" t="s">
        <v>509</v>
      </c>
      <c r="IP7424" t="s">
        <v>550</v>
      </c>
    </row>
    <row r="7425" spans="1:250" x14ac:dyDescent="0.25">
      <c r="A7425">
        <v>41530</v>
      </c>
      <c r="B7425">
        <v>-890804480</v>
      </c>
      <c r="C7425">
        <v>1837</v>
      </c>
      <c r="D7425" t="s">
        <v>250</v>
      </c>
      <c r="E7425" t="s">
        <v>251</v>
      </c>
      <c r="F7425">
        <v>9695</v>
      </c>
      <c r="G7425" t="s">
        <v>267</v>
      </c>
      <c r="H7425" t="s">
        <v>268</v>
      </c>
      <c r="I7425">
        <v>420</v>
      </c>
      <c r="J7425" t="s">
        <v>481</v>
      </c>
      <c r="K7425" t="s">
        <v>482</v>
      </c>
      <c r="L7425">
        <v>34667</v>
      </c>
      <c r="M7425" t="s">
        <v>332</v>
      </c>
      <c r="N7425" t="s">
        <v>333</v>
      </c>
      <c r="O7425">
        <v>34667</v>
      </c>
      <c r="P7425" t="s">
        <v>332</v>
      </c>
      <c r="Q7425" t="s">
        <v>333</v>
      </c>
      <c r="R7425" t="s">
        <v>355</v>
      </c>
      <c r="S7425" s="2">
        <v>0</v>
      </c>
      <c r="U7425">
        <v>17</v>
      </c>
      <c r="IF7425">
        <v>34667</v>
      </c>
      <c r="IG7425" t="s">
        <v>332</v>
      </c>
      <c r="IH7425" t="s">
        <v>269</v>
      </c>
      <c r="IK7425">
        <v>-2</v>
      </c>
      <c r="IL7425" t="s">
        <v>257</v>
      </c>
      <c r="IM7425" t="s">
        <v>258</v>
      </c>
      <c r="IN7425" t="s">
        <v>509</v>
      </c>
      <c r="IP7425" t="s">
        <v>551</v>
      </c>
    </row>
    <row r="7426" spans="1:250" x14ac:dyDescent="0.25">
      <c r="A7426">
        <v>41531</v>
      </c>
      <c r="B7426">
        <v>-890804480</v>
      </c>
      <c r="C7426">
        <v>1837</v>
      </c>
      <c r="D7426" t="s">
        <v>250</v>
      </c>
      <c r="E7426" t="s">
        <v>251</v>
      </c>
      <c r="F7426">
        <v>9695</v>
      </c>
      <c r="G7426" t="s">
        <v>267</v>
      </c>
      <c r="H7426" t="s">
        <v>268</v>
      </c>
      <c r="I7426">
        <v>411</v>
      </c>
      <c r="J7426" t="s">
        <v>471</v>
      </c>
      <c r="K7426" t="s">
        <v>472</v>
      </c>
      <c r="L7426">
        <v>34667</v>
      </c>
      <c r="M7426" t="s">
        <v>332</v>
      </c>
      <c r="N7426" t="s">
        <v>333</v>
      </c>
      <c r="O7426">
        <v>34667</v>
      </c>
      <c r="P7426" t="s">
        <v>332</v>
      </c>
      <c r="Q7426" t="s">
        <v>333</v>
      </c>
      <c r="R7426" t="s">
        <v>355</v>
      </c>
      <c r="S7426" s="2">
        <v>0</v>
      </c>
      <c r="U7426">
        <v>17</v>
      </c>
      <c r="IF7426">
        <v>34667</v>
      </c>
      <c r="IG7426" t="s">
        <v>332</v>
      </c>
      <c r="IH7426" t="s">
        <v>269</v>
      </c>
      <c r="IK7426">
        <v>-2</v>
      </c>
      <c r="IL7426" t="s">
        <v>257</v>
      </c>
      <c r="IM7426" t="s">
        <v>258</v>
      </c>
      <c r="IN7426" t="s">
        <v>509</v>
      </c>
      <c r="IP7426" t="s">
        <v>551</v>
      </c>
    </row>
    <row r="7427" spans="1:250" x14ac:dyDescent="0.25">
      <c r="A7427">
        <v>41532</v>
      </c>
      <c r="B7427">
        <v>-890804480</v>
      </c>
      <c r="C7427">
        <v>1837</v>
      </c>
      <c r="D7427" t="s">
        <v>250</v>
      </c>
      <c r="E7427" t="s">
        <v>251</v>
      </c>
      <c r="F7427">
        <v>13794</v>
      </c>
      <c r="G7427" t="s">
        <v>264</v>
      </c>
      <c r="H7427" t="s">
        <v>265</v>
      </c>
      <c r="I7427">
        <v>429</v>
      </c>
      <c r="J7427" t="s">
        <v>473</v>
      </c>
      <c r="K7427" t="s">
        <v>474</v>
      </c>
      <c r="L7427">
        <v>34667</v>
      </c>
      <c r="M7427" t="s">
        <v>332</v>
      </c>
      <c r="N7427" t="s">
        <v>333</v>
      </c>
      <c r="O7427">
        <v>34667</v>
      </c>
      <c r="P7427" t="s">
        <v>332</v>
      </c>
      <c r="Q7427" t="s">
        <v>333</v>
      </c>
      <c r="R7427" t="s">
        <v>355</v>
      </c>
      <c r="S7427" s="2">
        <v>0</v>
      </c>
      <c r="U7427">
        <v>17</v>
      </c>
      <c r="IF7427">
        <v>34667</v>
      </c>
      <c r="IG7427" t="s">
        <v>332</v>
      </c>
      <c r="IH7427" t="s">
        <v>266</v>
      </c>
      <c r="IK7427">
        <v>-2</v>
      </c>
      <c r="IL7427" t="s">
        <v>257</v>
      </c>
      <c r="IM7427" t="s">
        <v>258</v>
      </c>
      <c r="IN7427" t="s">
        <v>511</v>
      </c>
      <c r="IP7427" t="s">
        <v>552</v>
      </c>
    </row>
    <row r="7428" spans="1:250" x14ac:dyDescent="0.25">
      <c r="A7428">
        <v>41533</v>
      </c>
      <c r="B7428">
        <v>-890804480</v>
      </c>
      <c r="C7428">
        <v>1837</v>
      </c>
      <c r="D7428" t="s">
        <v>250</v>
      </c>
      <c r="E7428" t="s">
        <v>251</v>
      </c>
      <c r="F7428">
        <v>13794</v>
      </c>
      <c r="G7428" t="s">
        <v>264</v>
      </c>
      <c r="H7428" t="s">
        <v>265</v>
      </c>
      <c r="I7428">
        <v>427</v>
      </c>
      <c r="J7428" t="s">
        <v>475</v>
      </c>
      <c r="K7428" t="s">
        <v>476</v>
      </c>
      <c r="L7428">
        <v>34667</v>
      </c>
      <c r="M7428" t="s">
        <v>332</v>
      </c>
      <c r="N7428" t="s">
        <v>333</v>
      </c>
      <c r="O7428">
        <v>34667</v>
      </c>
      <c r="P7428" t="s">
        <v>332</v>
      </c>
      <c r="Q7428" t="s">
        <v>333</v>
      </c>
      <c r="R7428" t="s">
        <v>355</v>
      </c>
      <c r="S7428" s="2">
        <v>0</v>
      </c>
      <c r="U7428">
        <v>17</v>
      </c>
      <c r="IF7428">
        <v>34667</v>
      </c>
      <c r="IG7428" t="s">
        <v>332</v>
      </c>
      <c r="IH7428" t="s">
        <v>266</v>
      </c>
      <c r="IK7428">
        <v>-2</v>
      </c>
      <c r="IL7428" t="s">
        <v>257</v>
      </c>
      <c r="IM7428" t="s">
        <v>258</v>
      </c>
      <c r="IN7428" t="s">
        <v>511</v>
      </c>
      <c r="IP7428" t="s">
        <v>552</v>
      </c>
    </row>
    <row r="7429" spans="1:250" x14ac:dyDescent="0.25">
      <c r="A7429">
        <v>41534</v>
      </c>
      <c r="B7429">
        <v>-890804480</v>
      </c>
      <c r="C7429">
        <v>1837</v>
      </c>
      <c r="D7429" t="s">
        <v>250</v>
      </c>
      <c r="E7429" t="s">
        <v>251</v>
      </c>
      <c r="F7429">
        <v>13794</v>
      </c>
      <c r="G7429" t="s">
        <v>264</v>
      </c>
      <c r="H7429" t="s">
        <v>265</v>
      </c>
      <c r="I7429">
        <v>424</v>
      </c>
      <c r="J7429" t="s">
        <v>477</v>
      </c>
      <c r="K7429" t="s">
        <v>478</v>
      </c>
      <c r="L7429">
        <v>34667</v>
      </c>
      <c r="M7429" t="s">
        <v>332</v>
      </c>
      <c r="N7429" t="s">
        <v>333</v>
      </c>
      <c r="O7429">
        <v>34667</v>
      </c>
      <c r="P7429" t="s">
        <v>332</v>
      </c>
      <c r="Q7429" t="s">
        <v>333</v>
      </c>
      <c r="R7429" t="s">
        <v>355</v>
      </c>
      <c r="S7429" s="2">
        <v>0</v>
      </c>
      <c r="U7429">
        <v>17</v>
      </c>
      <c r="IF7429">
        <v>34667</v>
      </c>
      <c r="IG7429" t="s">
        <v>332</v>
      </c>
      <c r="IH7429" t="s">
        <v>266</v>
      </c>
      <c r="IK7429">
        <v>-2</v>
      </c>
      <c r="IL7429" t="s">
        <v>257</v>
      </c>
      <c r="IM7429" t="s">
        <v>258</v>
      </c>
      <c r="IN7429" t="s">
        <v>511</v>
      </c>
      <c r="IP7429" t="s">
        <v>552</v>
      </c>
    </row>
    <row r="7430" spans="1:250" x14ac:dyDescent="0.25">
      <c r="A7430">
        <v>41535</v>
      </c>
      <c r="B7430">
        <v>-890804480</v>
      </c>
      <c r="C7430">
        <v>1837</v>
      </c>
      <c r="D7430" t="s">
        <v>250</v>
      </c>
      <c r="E7430" t="s">
        <v>251</v>
      </c>
      <c r="F7430">
        <v>13794</v>
      </c>
      <c r="G7430" t="s">
        <v>264</v>
      </c>
      <c r="H7430" t="s">
        <v>265</v>
      </c>
      <c r="I7430">
        <v>422</v>
      </c>
      <c r="J7430" t="s">
        <v>479</v>
      </c>
      <c r="K7430" t="s">
        <v>480</v>
      </c>
      <c r="L7430">
        <v>34667</v>
      </c>
      <c r="M7430" t="s">
        <v>332</v>
      </c>
      <c r="N7430" t="s">
        <v>333</v>
      </c>
      <c r="O7430">
        <v>34667</v>
      </c>
      <c r="P7430" t="s">
        <v>332</v>
      </c>
      <c r="Q7430" t="s">
        <v>333</v>
      </c>
      <c r="R7430" t="s">
        <v>355</v>
      </c>
      <c r="S7430" s="2">
        <v>0</v>
      </c>
      <c r="U7430">
        <v>17</v>
      </c>
      <c r="IF7430">
        <v>34667</v>
      </c>
      <c r="IG7430" t="s">
        <v>332</v>
      </c>
      <c r="IH7430" t="s">
        <v>266</v>
      </c>
      <c r="IK7430">
        <v>-2</v>
      </c>
      <c r="IL7430" t="s">
        <v>257</v>
      </c>
      <c r="IM7430" t="s">
        <v>258</v>
      </c>
      <c r="IN7430" t="s">
        <v>511</v>
      </c>
      <c r="IP7430" t="s">
        <v>552</v>
      </c>
    </row>
    <row r="7431" spans="1:250" x14ac:dyDescent="0.25">
      <c r="A7431">
        <v>41536</v>
      </c>
      <c r="B7431">
        <v>-890804480</v>
      </c>
      <c r="C7431">
        <v>1837</v>
      </c>
      <c r="D7431" t="s">
        <v>250</v>
      </c>
      <c r="E7431" t="s">
        <v>251</v>
      </c>
      <c r="F7431">
        <v>13794</v>
      </c>
      <c r="G7431" t="s">
        <v>264</v>
      </c>
      <c r="H7431" t="s">
        <v>265</v>
      </c>
      <c r="I7431">
        <v>420</v>
      </c>
      <c r="J7431" t="s">
        <v>481</v>
      </c>
      <c r="K7431" t="s">
        <v>482</v>
      </c>
      <c r="L7431">
        <v>34667</v>
      </c>
      <c r="M7431" t="s">
        <v>332</v>
      </c>
      <c r="N7431" t="s">
        <v>333</v>
      </c>
      <c r="O7431">
        <v>34667</v>
      </c>
      <c r="P7431" t="s">
        <v>332</v>
      </c>
      <c r="Q7431" t="s">
        <v>333</v>
      </c>
      <c r="R7431" t="s">
        <v>355</v>
      </c>
      <c r="S7431" s="2">
        <v>0</v>
      </c>
      <c r="U7431">
        <v>17</v>
      </c>
      <c r="IF7431">
        <v>34667</v>
      </c>
      <c r="IG7431" t="s">
        <v>332</v>
      </c>
      <c r="IH7431" t="s">
        <v>266</v>
      </c>
      <c r="IK7431">
        <v>-2</v>
      </c>
      <c r="IL7431" t="s">
        <v>257</v>
      </c>
      <c r="IM7431" t="s">
        <v>258</v>
      </c>
      <c r="IN7431" t="s">
        <v>511</v>
      </c>
      <c r="IP7431" t="s">
        <v>552</v>
      </c>
    </row>
    <row r="7432" spans="1:250" x14ac:dyDescent="0.25">
      <c r="A7432">
        <v>41537</v>
      </c>
      <c r="B7432">
        <v>-890804480</v>
      </c>
      <c r="C7432">
        <v>1837</v>
      </c>
      <c r="D7432" t="s">
        <v>250</v>
      </c>
      <c r="E7432" t="s">
        <v>251</v>
      </c>
      <c r="F7432">
        <v>13794</v>
      </c>
      <c r="G7432" t="s">
        <v>264</v>
      </c>
      <c r="H7432" t="s">
        <v>265</v>
      </c>
      <c r="I7432">
        <v>411</v>
      </c>
      <c r="J7432" t="s">
        <v>471</v>
      </c>
      <c r="K7432" t="s">
        <v>472</v>
      </c>
      <c r="L7432">
        <v>34667</v>
      </c>
      <c r="M7432" t="s">
        <v>332</v>
      </c>
      <c r="N7432" t="s">
        <v>333</v>
      </c>
      <c r="O7432">
        <v>34667</v>
      </c>
      <c r="P7432" t="s">
        <v>332</v>
      </c>
      <c r="Q7432" t="s">
        <v>333</v>
      </c>
      <c r="R7432" t="s">
        <v>355</v>
      </c>
      <c r="S7432" s="2">
        <v>0</v>
      </c>
      <c r="U7432">
        <v>17</v>
      </c>
      <c r="IF7432">
        <v>34667</v>
      </c>
      <c r="IG7432" t="s">
        <v>332</v>
      </c>
      <c r="IH7432" t="s">
        <v>266</v>
      </c>
      <c r="IK7432">
        <v>-2</v>
      </c>
      <c r="IL7432" t="s">
        <v>257</v>
      </c>
      <c r="IM7432" t="s">
        <v>258</v>
      </c>
      <c r="IN7432" t="s">
        <v>511</v>
      </c>
      <c r="IP7432" t="s">
        <v>552</v>
      </c>
    </row>
    <row r="7433" spans="1:250" x14ac:dyDescent="0.25">
      <c r="A7433">
        <v>41538</v>
      </c>
      <c r="B7433">
        <v>-890804480</v>
      </c>
      <c r="C7433">
        <v>1837</v>
      </c>
      <c r="D7433" t="s">
        <v>250</v>
      </c>
      <c r="E7433" t="s">
        <v>251</v>
      </c>
      <c r="F7433">
        <v>13794</v>
      </c>
      <c r="G7433" t="s">
        <v>264</v>
      </c>
      <c r="H7433" t="s">
        <v>265</v>
      </c>
      <c r="I7433">
        <v>437</v>
      </c>
      <c r="J7433" t="s">
        <v>506</v>
      </c>
      <c r="K7433" t="s">
        <v>507</v>
      </c>
      <c r="L7433">
        <v>34667</v>
      </c>
      <c r="M7433" t="s">
        <v>332</v>
      </c>
      <c r="N7433" t="s">
        <v>333</v>
      </c>
      <c r="O7433">
        <v>34667</v>
      </c>
      <c r="P7433" t="s">
        <v>332</v>
      </c>
      <c r="Q7433" t="s">
        <v>333</v>
      </c>
      <c r="R7433" t="s">
        <v>355</v>
      </c>
      <c r="S7433" s="2">
        <v>0</v>
      </c>
      <c r="U7433">
        <v>17</v>
      </c>
      <c r="IF7433">
        <v>34667</v>
      </c>
      <c r="IG7433" t="s">
        <v>332</v>
      </c>
      <c r="IH7433" t="s">
        <v>266</v>
      </c>
      <c r="IK7433">
        <v>-2</v>
      </c>
      <c r="IL7433" t="s">
        <v>257</v>
      </c>
      <c r="IM7433" t="s">
        <v>258</v>
      </c>
      <c r="IN7433" t="s">
        <v>511</v>
      </c>
      <c r="IP7433" t="s">
        <v>552</v>
      </c>
    </row>
    <row r="7434" spans="1:250" x14ac:dyDescent="0.25">
      <c r="A7434">
        <v>41539</v>
      </c>
      <c r="B7434">
        <v>-890804480</v>
      </c>
      <c r="C7434">
        <v>1837</v>
      </c>
      <c r="D7434" t="s">
        <v>250</v>
      </c>
      <c r="E7434" t="s">
        <v>251</v>
      </c>
      <c r="F7434">
        <v>13794</v>
      </c>
      <c r="G7434" t="s">
        <v>264</v>
      </c>
      <c r="H7434" t="s">
        <v>265</v>
      </c>
      <c r="I7434">
        <v>436</v>
      </c>
      <c r="J7434" t="s">
        <v>504</v>
      </c>
      <c r="K7434" t="s">
        <v>505</v>
      </c>
      <c r="L7434">
        <v>34667</v>
      </c>
      <c r="M7434" t="s">
        <v>332</v>
      </c>
      <c r="N7434" t="s">
        <v>333</v>
      </c>
      <c r="O7434">
        <v>34667</v>
      </c>
      <c r="P7434" t="s">
        <v>332</v>
      </c>
      <c r="Q7434" t="s">
        <v>333</v>
      </c>
      <c r="R7434" t="s">
        <v>355</v>
      </c>
      <c r="S7434" s="2">
        <v>0</v>
      </c>
      <c r="U7434">
        <v>17</v>
      </c>
      <c r="IF7434">
        <v>34667</v>
      </c>
      <c r="IG7434" t="s">
        <v>332</v>
      </c>
      <c r="IH7434" t="s">
        <v>266</v>
      </c>
      <c r="IK7434">
        <v>-2</v>
      </c>
      <c r="IL7434" t="s">
        <v>257</v>
      </c>
      <c r="IM7434" t="s">
        <v>258</v>
      </c>
      <c r="IN7434" t="s">
        <v>511</v>
      </c>
      <c r="IP7434" t="s">
        <v>552</v>
      </c>
    </row>
    <row r="7435" spans="1:250" x14ac:dyDescent="0.25">
      <c r="A7435">
        <v>41540</v>
      </c>
      <c r="B7435">
        <v>-890804480</v>
      </c>
      <c r="C7435">
        <v>1837</v>
      </c>
      <c r="D7435" t="s">
        <v>250</v>
      </c>
      <c r="E7435" t="s">
        <v>251</v>
      </c>
      <c r="F7435">
        <v>13794</v>
      </c>
      <c r="G7435" t="s">
        <v>264</v>
      </c>
      <c r="H7435" t="s">
        <v>265</v>
      </c>
      <c r="I7435">
        <v>435</v>
      </c>
      <c r="J7435" t="s">
        <v>493</v>
      </c>
      <c r="K7435" t="s">
        <v>494</v>
      </c>
      <c r="L7435">
        <v>34667</v>
      </c>
      <c r="M7435" t="s">
        <v>332</v>
      </c>
      <c r="N7435" t="s">
        <v>333</v>
      </c>
      <c r="O7435">
        <v>34667</v>
      </c>
      <c r="P7435" t="s">
        <v>332</v>
      </c>
      <c r="Q7435" t="s">
        <v>333</v>
      </c>
      <c r="R7435" t="s">
        <v>355</v>
      </c>
      <c r="S7435" s="2">
        <v>0</v>
      </c>
      <c r="U7435">
        <v>17</v>
      </c>
      <c r="IF7435">
        <v>34667</v>
      </c>
      <c r="IG7435" t="s">
        <v>332</v>
      </c>
      <c r="IH7435" t="s">
        <v>266</v>
      </c>
      <c r="IK7435">
        <v>-2</v>
      </c>
      <c r="IL7435" t="s">
        <v>257</v>
      </c>
      <c r="IM7435" t="s">
        <v>258</v>
      </c>
      <c r="IN7435" t="s">
        <v>511</v>
      </c>
      <c r="IP7435" t="s">
        <v>552</v>
      </c>
    </row>
    <row r="7436" spans="1:250" x14ac:dyDescent="0.25">
      <c r="A7436">
        <v>41541</v>
      </c>
      <c r="B7436">
        <v>-890804480</v>
      </c>
      <c r="C7436">
        <v>1837</v>
      </c>
      <c r="D7436" t="s">
        <v>250</v>
      </c>
      <c r="E7436" t="s">
        <v>251</v>
      </c>
      <c r="F7436">
        <v>13794</v>
      </c>
      <c r="G7436" t="s">
        <v>264</v>
      </c>
      <c r="H7436" t="s">
        <v>265</v>
      </c>
      <c r="I7436">
        <v>431</v>
      </c>
      <c r="J7436" t="s">
        <v>495</v>
      </c>
      <c r="K7436" t="s">
        <v>496</v>
      </c>
      <c r="L7436">
        <v>34667</v>
      </c>
      <c r="M7436" t="s">
        <v>332</v>
      </c>
      <c r="N7436" t="s">
        <v>333</v>
      </c>
      <c r="O7436">
        <v>34667</v>
      </c>
      <c r="P7436" t="s">
        <v>332</v>
      </c>
      <c r="Q7436" t="s">
        <v>333</v>
      </c>
      <c r="R7436" t="s">
        <v>355</v>
      </c>
      <c r="S7436" s="2">
        <v>0</v>
      </c>
      <c r="U7436">
        <v>17</v>
      </c>
      <c r="IF7436">
        <v>34667</v>
      </c>
      <c r="IG7436" t="s">
        <v>332</v>
      </c>
      <c r="IH7436" t="s">
        <v>266</v>
      </c>
      <c r="IK7436">
        <v>-2</v>
      </c>
      <c r="IL7436" t="s">
        <v>257</v>
      </c>
      <c r="IM7436" t="s">
        <v>258</v>
      </c>
      <c r="IN7436" t="s">
        <v>511</v>
      </c>
      <c r="IP7436" t="s">
        <v>552</v>
      </c>
    </row>
    <row r="7437" spans="1:250" x14ac:dyDescent="0.25">
      <c r="A7437">
        <v>41542</v>
      </c>
      <c r="B7437">
        <v>-890804480</v>
      </c>
      <c r="C7437">
        <v>1837</v>
      </c>
      <c r="D7437" t="s">
        <v>250</v>
      </c>
      <c r="E7437" t="s">
        <v>251</v>
      </c>
      <c r="F7437">
        <v>7057</v>
      </c>
      <c r="G7437" t="s">
        <v>270</v>
      </c>
      <c r="H7437" t="s">
        <v>271</v>
      </c>
      <c r="I7437">
        <v>420</v>
      </c>
      <c r="J7437" t="s">
        <v>481</v>
      </c>
      <c r="K7437" t="s">
        <v>482</v>
      </c>
      <c r="L7437">
        <v>35455</v>
      </c>
      <c r="M7437" t="s">
        <v>334</v>
      </c>
      <c r="N7437" t="s">
        <v>335</v>
      </c>
      <c r="O7437">
        <v>35455</v>
      </c>
      <c r="P7437" t="s">
        <v>334</v>
      </c>
      <c r="Q7437" t="s">
        <v>335</v>
      </c>
      <c r="R7437" t="s">
        <v>355</v>
      </c>
      <c r="S7437" s="2">
        <v>0</v>
      </c>
      <c r="U7437">
        <v>17</v>
      </c>
      <c r="IF7437">
        <v>35455</v>
      </c>
      <c r="IG7437" t="s">
        <v>334</v>
      </c>
      <c r="IH7437" t="s">
        <v>274</v>
      </c>
      <c r="IK7437">
        <v>-2</v>
      </c>
      <c r="IL7437" t="s">
        <v>257</v>
      </c>
      <c r="IM7437" t="s">
        <v>258</v>
      </c>
      <c r="IN7437" t="s">
        <v>514</v>
      </c>
      <c r="IP7437" t="s">
        <v>553</v>
      </c>
    </row>
    <row r="7438" spans="1:250" x14ac:dyDescent="0.25">
      <c r="A7438">
        <v>41543</v>
      </c>
      <c r="B7438">
        <v>-890804480</v>
      </c>
      <c r="C7438">
        <v>1837</v>
      </c>
      <c r="D7438" t="s">
        <v>250</v>
      </c>
      <c r="E7438" t="s">
        <v>251</v>
      </c>
      <c r="F7438">
        <v>7057</v>
      </c>
      <c r="G7438" t="s">
        <v>270</v>
      </c>
      <c r="H7438" t="s">
        <v>271</v>
      </c>
      <c r="I7438">
        <v>411</v>
      </c>
      <c r="J7438" t="s">
        <v>471</v>
      </c>
      <c r="K7438" t="s">
        <v>472</v>
      </c>
      <c r="L7438">
        <v>35455</v>
      </c>
      <c r="M7438" t="s">
        <v>334</v>
      </c>
      <c r="N7438" t="s">
        <v>335</v>
      </c>
      <c r="O7438">
        <v>35455</v>
      </c>
      <c r="P7438" t="s">
        <v>334</v>
      </c>
      <c r="Q7438" t="s">
        <v>335</v>
      </c>
      <c r="R7438" t="s">
        <v>355</v>
      </c>
      <c r="S7438" s="2">
        <v>0</v>
      </c>
      <c r="U7438">
        <v>17</v>
      </c>
      <c r="IF7438">
        <v>35455</v>
      </c>
      <c r="IG7438" t="s">
        <v>334</v>
      </c>
      <c r="IH7438" t="s">
        <v>274</v>
      </c>
      <c r="IK7438">
        <v>-2</v>
      </c>
      <c r="IL7438" t="s">
        <v>257</v>
      </c>
      <c r="IM7438" t="s">
        <v>258</v>
      </c>
      <c r="IN7438" t="s">
        <v>514</v>
      </c>
      <c r="IP7438" t="s">
        <v>553</v>
      </c>
    </row>
    <row r="7439" spans="1:250" x14ac:dyDescent="0.25">
      <c r="A7439">
        <v>41544</v>
      </c>
      <c r="B7439">
        <v>-890804480</v>
      </c>
      <c r="C7439">
        <v>1837</v>
      </c>
      <c r="D7439" t="s">
        <v>250</v>
      </c>
      <c r="E7439" t="s">
        <v>251</v>
      </c>
      <c r="F7439">
        <v>7057</v>
      </c>
      <c r="G7439" t="s">
        <v>270</v>
      </c>
      <c r="H7439" t="s">
        <v>271</v>
      </c>
      <c r="I7439">
        <v>435</v>
      </c>
      <c r="J7439" t="s">
        <v>493</v>
      </c>
      <c r="K7439" t="s">
        <v>494</v>
      </c>
      <c r="L7439">
        <v>35455</v>
      </c>
      <c r="M7439" t="s">
        <v>334</v>
      </c>
      <c r="N7439" t="s">
        <v>335</v>
      </c>
      <c r="O7439">
        <v>35455</v>
      </c>
      <c r="P7439" t="s">
        <v>334</v>
      </c>
      <c r="Q7439" t="s">
        <v>335</v>
      </c>
      <c r="R7439" t="s">
        <v>355</v>
      </c>
      <c r="S7439" s="2">
        <v>0</v>
      </c>
      <c r="U7439">
        <v>17</v>
      </c>
      <c r="IF7439">
        <v>35455</v>
      </c>
      <c r="IG7439" t="s">
        <v>334</v>
      </c>
      <c r="IH7439" t="s">
        <v>274</v>
      </c>
      <c r="IK7439">
        <v>-2</v>
      </c>
      <c r="IL7439" t="s">
        <v>257</v>
      </c>
      <c r="IM7439" t="s">
        <v>258</v>
      </c>
      <c r="IN7439" t="s">
        <v>514</v>
      </c>
      <c r="IP7439" t="s">
        <v>553</v>
      </c>
    </row>
    <row r="7440" spans="1:250" x14ac:dyDescent="0.25">
      <c r="A7440">
        <v>41545</v>
      </c>
      <c r="B7440">
        <v>-890804480</v>
      </c>
      <c r="C7440">
        <v>1837</v>
      </c>
      <c r="D7440" t="s">
        <v>250</v>
      </c>
      <c r="E7440" t="s">
        <v>251</v>
      </c>
      <c r="F7440">
        <v>7057</v>
      </c>
      <c r="G7440" t="s">
        <v>270</v>
      </c>
      <c r="H7440" t="s">
        <v>271</v>
      </c>
      <c r="I7440">
        <v>431</v>
      </c>
      <c r="J7440" t="s">
        <v>495</v>
      </c>
      <c r="K7440" t="s">
        <v>496</v>
      </c>
      <c r="L7440">
        <v>35455</v>
      </c>
      <c r="M7440" t="s">
        <v>334</v>
      </c>
      <c r="N7440" t="s">
        <v>335</v>
      </c>
      <c r="O7440">
        <v>35455</v>
      </c>
      <c r="P7440" t="s">
        <v>334</v>
      </c>
      <c r="Q7440" t="s">
        <v>335</v>
      </c>
      <c r="R7440" t="s">
        <v>355</v>
      </c>
      <c r="S7440" s="2">
        <v>0</v>
      </c>
      <c r="U7440">
        <v>17</v>
      </c>
      <c r="IF7440">
        <v>35455</v>
      </c>
      <c r="IG7440" t="s">
        <v>334</v>
      </c>
      <c r="IH7440" t="s">
        <v>274</v>
      </c>
      <c r="IK7440">
        <v>-2</v>
      </c>
      <c r="IL7440" t="s">
        <v>257</v>
      </c>
      <c r="IM7440" t="s">
        <v>258</v>
      </c>
      <c r="IN7440" t="s">
        <v>514</v>
      </c>
      <c r="IP7440" t="s">
        <v>553</v>
      </c>
    </row>
    <row r="7441" spans="1:250" x14ac:dyDescent="0.25">
      <c r="A7441">
        <v>41546</v>
      </c>
      <c r="B7441">
        <v>-890804480</v>
      </c>
      <c r="C7441">
        <v>1837</v>
      </c>
      <c r="D7441" t="s">
        <v>250</v>
      </c>
      <c r="E7441" t="s">
        <v>251</v>
      </c>
      <c r="F7441">
        <v>7057</v>
      </c>
      <c r="G7441" t="s">
        <v>270</v>
      </c>
      <c r="H7441" t="s">
        <v>271</v>
      </c>
      <c r="I7441">
        <v>429</v>
      </c>
      <c r="J7441" t="s">
        <v>473</v>
      </c>
      <c r="K7441" t="s">
        <v>474</v>
      </c>
      <c r="L7441">
        <v>35455</v>
      </c>
      <c r="M7441" t="s">
        <v>334</v>
      </c>
      <c r="N7441" t="s">
        <v>335</v>
      </c>
      <c r="O7441">
        <v>35455</v>
      </c>
      <c r="P7441" t="s">
        <v>334</v>
      </c>
      <c r="Q7441" t="s">
        <v>335</v>
      </c>
      <c r="R7441" t="s">
        <v>355</v>
      </c>
      <c r="S7441" s="2">
        <v>0</v>
      </c>
      <c r="U7441">
        <v>17</v>
      </c>
      <c r="IF7441">
        <v>35455</v>
      </c>
      <c r="IG7441" t="s">
        <v>334</v>
      </c>
      <c r="IH7441" t="s">
        <v>274</v>
      </c>
      <c r="IK7441">
        <v>-2</v>
      </c>
      <c r="IL7441" t="s">
        <v>257</v>
      </c>
      <c r="IM7441" t="s">
        <v>258</v>
      </c>
      <c r="IN7441" t="s">
        <v>514</v>
      </c>
      <c r="IP7441" t="s">
        <v>553</v>
      </c>
    </row>
    <row r="7442" spans="1:250" x14ac:dyDescent="0.25">
      <c r="A7442">
        <v>41547</v>
      </c>
      <c r="B7442">
        <v>-890804480</v>
      </c>
      <c r="C7442">
        <v>1837</v>
      </c>
      <c r="D7442" t="s">
        <v>250</v>
      </c>
      <c r="E7442" t="s">
        <v>251</v>
      </c>
      <c r="F7442">
        <v>7057</v>
      </c>
      <c r="G7442" t="s">
        <v>270</v>
      </c>
      <c r="H7442" t="s">
        <v>271</v>
      </c>
      <c r="I7442">
        <v>427</v>
      </c>
      <c r="J7442" t="s">
        <v>475</v>
      </c>
      <c r="K7442" t="s">
        <v>476</v>
      </c>
      <c r="L7442">
        <v>35455</v>
      </c>
      <c r="M7442" t="s">
        <v>334</v>
      </c>
      <c r="N7442" t="s">
        <v>335</v>
      </c>
      <c r="O7442">
        <v>35455</v>
      </c>
      <c r="P7442" t="s">
        <v>334</v>
      </c>
      <c r="Q7442" t="s">
        <v>335</v>
      </c>
      <c r="R7442" t="s">
        <v>355</v>
      </c>
      <c r="S7442" s="2">
        <v>0</v>
      </c>
      <c r="U7442">
        <v>17</v>
      </c>
      <c r="IF7442">
        <v>35455</v>
      </c>
      <c r="IG7442" t="s">
        <v>334</v>
      </c>
      <c r="IH7442" t="s">
        <v>274</v>
      </c>
      <c r="IK7442">
        <v>-2</v>
      </c>
      <c r="IL7442" t="s">
        <v>257</v>
      </c>
      <c r="IM7442" t="s">
        <v>258</v>
      </c>
      <c r="IN7442" t="s">
        <v>514</v>
      </c>
      <c r="IP7442" t="s">
        <v>553</v>
      </c>
    </row>
    <row r="7443" spans="1:250" x14ac:dyDescent="0.25">
      <c r="A7443">
        <v>41548</v>
      </c>
      <c r="B7443">
        <v>-890804480</v>
      </c>
      <c r="C7443">
        <v>1837</v>
      </c>
      <c r="D7443" t="s">
        <v>250</v>
      </c>
      <c r="E7443" t="s">
        <v>251</v>
      </c>
      <c r="F7443">
        <v>7057</v>
      </c>
      <c r="G7443" t="s">
        <v>270</v>
      </c>
      <c r="H7443" t="s">
        <v>271</v>
      </c>
      <c r="I7443">
        <v>424</v>
      </c>
      <c r="J7443" t="s">
        <v>477</v>
      </c>
      <c r="K7443" t="s">
        <v>478</v>
      </c>
      <c r="L7443">
        <v>35455</v>
      </c>
      <c r="M7443" t="s">
        <v>334</v>
      </c>
      <c r="N7443" t="s">
        <v>335</v>
      </c>
      <c r="O7443">
        <v>35455</v>
      </c>
      <c r="P7443" t="s">
        <v>334</v>
      </c>
      <c r="Q7443" t="s">
        <v>335</v>
      </c>
      <c r="R7443" t="s">
        <v>355</v>
      </c>
      <c r="S7443" s="2">
        <v>0</v>
      </c>
      <c r="U7443">
        <v>17</v>
      </c>
      <c r="IF7443">
        <v>35455</v>
      </c>
      <c r="IG7443" t="s">
        <v>334</v>
      </c>
      <c r="IH7443" t="s">
        <v>274</v>
      </c>
      <c r="IK7443">
        <v>-2</v>
      </c>
      <c r="IL7443" t="s">
        <v>257</v>
      </c>
      <c r="IM7443" t="s">
        <v>258</v>
      </c>
      <c r="IN7443" t="s">
        <v>514</v>
      </c>
      <c r="IP7443" t="s">
        <v>553</v>
      </c>
    </row>
    <row r="7444" spans="1:250" x14ac:dyDescent="0.25">
      <c r="A7444">
        <v>41549</v>
      </c>
      <c r="B7444">
        <v>-890804480</v>
      </c>
      <c r="C7444">
        <v>1837</v>
      </c>
      <c r="D7444" t="s">
        <v>250</v>
      </c>
      <c r="E7444" t="s">
        <v>251</v>
      </c>
      <c r="F7444">
        <v>7057</v>
      </c>
      <c r="G7444" t="s">
        <v>270</v>
      </c>
      <c r="H7444" t="s">
        <v>271</v>
      </c>
      <c r="I7444">
        <v>422</v>
      </c>
      <c r="J7444" t="s">
        <v>479</v>
      </c>
      <c r="K7444" t="s">
        <v>480</v>
      </c>
      <c r="L7444">
        <v>35455</v>
      </c>
      <c r="M7444" t="s">
        <v>334</v>
      </c>
      <c r="N7444" t="s">
        <v>335</v>
      </c>
      <c r="O7444">
        <v>35455</v>
      </c>
      <c r="P7444" t="s">
        <v>334</v>
      </c>
      <c r="Q7444" t="s">
        <v>335</v>
      </c>
      <c r="R7444" t="s">
        <v>355</v>
      </c>
      <c r="S7444" s="2">
        <v>0</v>
      </c>
      <c r="U7444">
        <v>17</v>
      </c>
      <c r="IF7444">
        <v>35455</v>
      </c>
      <c r="IG7444" t="s">
        <v>334</v>
      </c>
      <c r="IH7444" t="s">
        <v>274</v>
      </c>
      <c r="IK7444">
        <v>-2</v>
      </c>
      <c r="IL7444" t="s">
        <v>257</v>
      </c>
      <c r="IM7444" t="s">
        <v>258</v>
      </c>
      <c r="IN7444" t="s">
        <v>514</v>
      </c>
      <c r="IP7444" t="s">
        <v>553</v>
      </c>
    </row>
    <row r="7445" spans="1:250" x14ac:dyDescent="0.25">
      <c r="A7445">
        <v>41550</v>
      </c>
      <c r="B7445">
        <v>-890804480</v>
      </c>
      <c r="C7445">
        <v>1837</v>
      </c>
      <c r="D7445" t="s">
        <v>250</v>
      </c>
      <c r="E7445" t="s">
        <v>251</v>
      </c>
      <c r="F7445">
        <v>7057</v>
      </c>
      <c r="G7445" t="s">
        <v>270</v>
      </c>
      <c r="H7445" t="s">
        <v>271</v>
      </c>
      <c r="I7445">
        <v>437</v>
      </c>
      <c r="J7445" t="s">
        <v>506</v>
      </c>
      <c r="K7445" t="s">
        <v>507</v>
      </c>
      <c r="L7445">
        <v>35455</v>
      </c>
      <c r="M7445" t="s">
        <v>334</v>
      </c>
      <c r="N7445" t="s">
        <v>335</v>
      </c>
      <c r="O7445">
        <v>35455</v>
      </c>
      <c r="P7445" t="s">
        <v>334</v>
      </c>
      <c r="Q7445" t="s">
        <v>335</v>
      </c>
      <c r="R7445" t="s">
        <v>355</v>
      </c>
      <c r="S7445" s="2">
        <v>0</v>
      </c>
      <c r="U7445">
        <v>17</v>
      </c>
      <c r="IF7445">
        <v>35455</v>
      </c>
      <c r="IG7445" t="s">
        <v>334</v>
      </c>
      <c r="IH7445" t="s">
        <v>274</v>
      </c>
      <c r="IK7445">
        <v>-2</v>
      </c>
      <c r="IL7445" t="s">
        <v>257</v>
      </c>
      <c r="IM7445" t="s">
        <v>258</v>
      </c>
      <c r="IN7445" t="s">
        <v>514</v>
      </c>
      <c r="IP7445" t="s">
        <v>553</v>
      </c>
    </row>
    <row r="7446" spans="1:250" x14ac:dyDescent="0.25">
      <c r="A7446">
        <v>41551</v>
      </c>
      <c r="B7446">
        <v>-890804480</v>
      </c>
      <c r="C7446">
        <v>1837</v>
      </c>
      <c r="D7446" t="s">
        <v>250</v>
      </c>
      <c r="E7446" t="s">
        <v>251</v>
      </c>
      <c r="F7446">
        <v>7057</v>
      </c>
      <c r="G7446" t="s">
        <v>270</v>
      </c>
      <c r="H7446" t="s">
        <v>271</v>
      </c>
      <c r="I7446">
        <v>436</v>
      </c>
      <c r="J7446" t="s">
        <v>504</v>
      </c>
      <c r="K7446" t="s">
        <v>505</v>
      </c>
      <c r="L7446">
        <v>35455</v>
      </c>
      <c r="M7446" t="s">
        <v>334</v>
      </c>
      <c r="N7446" t="s">
        <v>335</v>
      </c>
      <c r="O7446">
        <v>35455</v>
      </c>
      <c r="P7446" t="s">
        <v>334</v>
      </c>
      <c r="Q7446" t="s">
        <v>335</v>
      </c>
      <c r="R7446" t="s">
        <v>355</v>
      </c>
      <c r="S7446" s="2">
        <v>0</v>
      </c>
      <c r="U7446">
        <v>17</v>
      </c>
      <c r="IF7446">
        <v>35455</v>
      </c>
      <c r="IG7446" t="s">
        <v>334</v>
      </c>
      <c r="IH7446" t="s">
        <v>274</v>
      </c>
      <c r="IK7446">
        <v>-2</v>
      </c>
      <c r="IL7446" t="s">
        <v>257</v>
      </c>
      <c r="IM7446" t="s">
        <v>258</v>
      </c>
      <c r="IN7446" t="s">
        <v>514</v>
      </c>
      <c r="IP7446" t="s">
        <v>553</v>
      </c>
    </row>
    <row r="7447" spans="1:250" x14ac:dyDescent="0.25">
      <c r="A7447">
        <v>41552</v>
      </c>
      <c r="B7447">
        <v>-890804480</v>
      </c>
      <c r="C7447">
        <v>1837</v>
      </c>
      <c r="D7447" t="s">
        <v>250</v>
      </c>
      <c r="E7447" t="s">
        <v>251</v>
      </c>
      <c r="F7447">
        <v>35467</v>
      </c>
      <c r="G7447" t="s">
        <v>259</v>
      </c>
      <c r="H7447" t="s">
        <v>260</v>
      </c>
      <c r="I7447">
        <v>424</v>
      </c>
      <c r="J7447" t="s">
        <v>477</v>
      </c>
      <c r="K7447" t="s">
        <v>478</v>
      </c>
      <c r="L7447">
        <v>35556</v>
      </c>
      <c r="M7447" t="s">
        <v>336</v>
      </c>
      <c r="N7447" t="s">
        <v>337</v>
      </c>
      <c r="O7447">
        <v>35556</v>
      </c>
      <c r="P7447" t="s">
        <v>336</v>
      </c>
      <c r="Q7447" t="s">
        <v>337</v>
      </c>
      <c r="R7447" t="s">
        <v>355</v>
      </c>
      <c r="S7447" s="2">
        <v>53379.83</v>
      </c>
      <c r="U7447">
        <v>17</v>
      </c>
      <c r="IF7447">
        <v>35556</v>
      </c>
      <c r="IG7447" t="s">
        <v>336</v>
      </c>
      <c r="IH7447" t="s">
        <v>263</v>
      </c>
      <c r="IK7447">
        <v>-2</v>
      </c>
      <c r="IL7447" t="s">
        <v>257</v>
      </c>
      <c r="IM7447" t="s">
        <v>258</v>
      </c>
      <c r="IN7447" t="s">
        <v>554</v>
      </c>
      <c r="IP7447" t="s">
        <v>555</v>
      </c>
    </row>
    <row r="7448" spans="1:250" x14ac:dyDescent="0.25">
      <c r="A7448">
        <v>41553</v>
      </c>
      <c r="B7448">
        <v>-890804480</v>
      </c>
      <c r="C7448">
        <v>1837</v>
      </c>
      <c r="D7448" t="s">
        <v>250</v>
      </c>
      <c r="E7448" t="s">
        <v>251</v>
      </c>
      <c r="F7448">
        <v>35467</v>
      </c>
      <c r="G7448" t="s">
        <v>259</v>
      </c>
      <c r="H7448" t="s">
        <v>260</v>
      </c>
      <c r="I7448">
        <v>422</v>
      </c>
      <c r="J7448" t="s">
        <v>479</v>
      </c>
      <c r="K7448" t="s">
        <v>480</v>
      </c>
      <c r="L7448">
        <v>35556</v>
      </c>
      <c r="M7448" t="s">
        <v>336</v>
      </c>
      <c r="N7448" t="s">
        <v>337</v>
      </c>
      <c r="O7448">
        <v>35556</v>
      </c>
      <c r="P7448" t="s">
        <v>336</v>
      </c>
      <c r="Q7448" t="s">
        <v>337</v>
      </c>
      <c r="R7448" t="s">
        <v>355</v>
      </c>
      <c r="S7448" s="2">
        <v>43127.29</v>
      </c>
      <c r="U7448">
        <v>17</v>
      </c>
      <c r="IF7448">
        <v>35556</v>
      </c>
      <c r="IG7448" t="s">
        <v>336</v>
      </c>
      <c r="IH7448" t="s">
        <v>263</v>
      </c>
      <c r="IK7448">
        <v>-2</v>
      </c>
      <c r="IL7448" t="s">
        <v>257</v>
      </c>
      <c r="IM7448" t="s">
        <v>258</v>
      </c>
      <c r="IN7448" t="s">
        <v>554</v>
      </c>
      <c r="IP7448" t="s">
        <v>555</v>
      </c>
    </row>
    <row r="7449" spans="1:250" x14ac:dyDescent="0.25">
      <c r="A7449">
        <v>41554</v>
      </c>
      <c r="B7449">
        <v>-890804480</v>
      </c>
      <c r="C7449">
        <v>1837</v>
      </c>
      <c r="D7449" t="s">
        <v>250</v>
      </c>
      <c r="E7449" t="s">
        <v>251</v>
      </c>
      <c r="F7449">
        <v>35467</v>
      </c>
      <c r="G7449" t="s">
        <v>259</v>
      </c>
      <c r="H7449" t="s">
        <v>260</v>
      </c>
      <c r="I7449">
        <v>420</v>
      </c>
      <c r="J7449" t="s">
        <v>481</v>
      </c>
      <c r="K7449" t="s">
        <v>482</v>
      </c>
      <c r="L7449">
        <v>35556</v>
      </c>
      <c r="M7449" t="s">
        <v>336</v>
      </c>
      <c r="N7449" t="s">
        <v>337</v>
      </c>
      <c r="O7449">
        <v>35556</v>
      </c>
      <c r="P7449" t="s">
        <v>336</v>
      </c>
      <c r="Q7449" t="s">
        <v>337</v>
      </c>
      <c r="R7449" t="s">
        <v>355</v>
      </c>
      <c r="S7449" s="2">
        <v>-57944.92</v>
      </c>
      <c r="U7449">
        <v>17</v>
      </c>
      <c r="IF7449">
        <v>35556</v>
      </c>
      <c r="IG7449" t="s">
        <v>336</v>
      </c>
      <c r="IH7449" t="s">
        <v>263</v>
      </c>
      <c r="IK7449">
        <v>-2</v>
      </c>
      <c r="IL7449" t="s">
        <v>257</v>
      </c>
      <c r="IM7449" t="s">
        <v>258</v>
      </c>
      <c r="IN7449" t="s">
        <v>554</v>
      </c>
      <c r="IP7449" t="s">
        <v>555</v>
      </c>
    </row>
    <row r="7450" spans="1:250" x14ac:dyDescent="0.25">
      <c r="A7450">
        <v>41555</v>
      </c>
      <c r="B7450">
        <v>-890804480</v>
      </c>
      <c r="C7450">
        <v>1837</v>
      </c>
      <c r="D7450" t="s">
        <v>250</v>
      </c>
      <c r="E7450" t="s">
        <v>251</v>
      </c>
      <c r="F7450">
        <v>35467</v>
      </c>
      <c r="G7450" t="s">
        <v>259</v>
      </c>
      <c r="H7450" t="s">
        <v>260</v>
      </c>
      <c r="I7450">
        <v>411</v>
      </c>
      <c r="J7450" t="s">
        <v>471</v>
      </c>
      <c r="K7450" t="s">
        <v>472</v>
      </c>
      <c r="L7450">
        <v>35556</v>
      </c>
      <c r="M7450" t="s">
        <v>336</v>
      </c>
      <c r="N7450" t="s">
        <v>337</v>
      </c>
      <c r="O7450">
        <v>35556</v>
      </c>
      <c r="P7450" t="s">
        <v>336</v>
      </c>
      <c r="Q7450" t="s">
        <v>337</v>
      </c>
      <c r="R7450" t="s">
        <v>355</v>
      </c>
      <c r="S7450" s="2">
        <v>16718.8</v>
      </c>
      <c r="U7450">
        <v>17</v>
      </c>
      <c r="IF7450">
        <v>35556</v>
      </c>
      <c r="IG7450" t="s">
        <v>336</v>
      </c>
      <c r="IH7450" t="s">
        <v>263</v>
      </c>
      <c r="IK7450">
        <v>-2</v>
      </c>
      <c r="IL7450" t="s">
        <v>257</v>
      </c>
      <c r="IM7450" t="s">
        <v>258</v>
      </c>
      <c r="IN7450" t="s">
        <v>554</v>
      </c>
      <c r="IP7450" t="s">
        <v>555</v>
      </c>
    </row>
    <row r="7451" spans="1:250" x14ac:dyDescent="0.25">
      <c r="A7451">
        <v>41556</v>
      </c>
      <c r="B7451">
        <v>-890804480</v>
      </c>
      <c r="C7451">
        <v>1837</v>
      </c>
      <c r="D7451" t="s">
        <v>250</v>
      </c>
      <c r="E7451" t="s">
        <v>251</v>
      </c>
      <c r="F7451">
        <v>35467</v>
      </c>
      <c r="G7451" t="s">
        <v>259</v>
      </c>
      <c r="H7451" t="s">
        <v>260</v>
      </c>
      <c r="I7451">
        <v>437</v>
      </c>
      <c r="J7451" t="s">
        <v>506</v>
      </c>
      <c r="K7451" t="s">
        <v>507</v>
      </c>
      <c r="L7451">
        <v>35556</v>
      </c>
      <c r="M7451" t="s">
        <v>336</v>
      </c>
      <c r="N7451" t="s">
        <v>337</v>
      </c>
      <c r="O7451">
        <v>35556</v>
      </c>
      <c r="P7451" t="s">
        <v>336</v>
      </c>
      <c r="Q7451" t="s">
        <v>337</v>
      </c>
      <c r="R7451" t="s">
        <v>355</v>
      </c>
      <c r="S7451" s="2">
        <v>432656.69</v>
      </c>
      <c r="U7451">
        <v>17</v>
      </c>
      <c r="IF7451">
        <v>35556</v>
      </c>
      <c r="IG7451" t="s">
        <v>336</v>
      </c>
      <c r="IH7451" t="s">
        <v>263</v>
      </c>
      <c r="IK7451">
        <v>-2</v>
      </c>
      <c r="IL7451" t="s">
        <v>257</v>
      </c>
      <c r="IM7451" t="s">
        <v>258</v>
      </c>
      <c r="IN7451" t="s">
        <v>554</v>
      </c>
      <c r="IP7451" t="s">
        <v>555</v>
      </c>
    </row>
    <row r="7452" spans="1:250" x14ac:dyDescent="0.25">
      <c r="A7452">
        <v>41557</v>
      </c>
      <c r="B7452">
        <v>-890804480</v>
      </c>
      <c r="C7452">
        <v>1837</v>
      </c>
      <c r="D7452" t="s">
        <v>250</v>
      </c>
      <c r="E7452" t="s">
        <v>251</v>
      </c>
      <c r="F7452">
        <v>35467</v>
      </c>
      <c r="G7452" t="s">
        <v>259</v>
      </c>
      <c r="H7452" t="s">
        <v>260</v>
      </c>
      <c r="I7452">
        <v>436</v>
      </c>
      <c r="J7452" t="s">
        <v>504</v>
      </c>
      <c r="K7452" t="s">
        <v>505</v>
      </c>
      <c r="L7452">
        <v>35556</v>
      </c>
      <c r="M7452" t="s">
        <v>336</v>
      </c>
      <c r="N7452" t="s">
        <v>337</v>
      </c>
      <c r="O7452">
        <v>35556</v>
      </c>
      <c r="P7452" t="s">
        <v>336</v>
      </c>
      <c r="Q7452" t="s">
        <v>337</v>
      </c>
      <c r="R7452" t="s">
        <v>355</v>
      </c>
      <c r="S7452" s="2">
        <v>-66047.009999999995</v>
      </c>
      <c r="U7452">
        <v>17</v>
      </c>
      <c r="IF7452">
        <v>35556</v>
      </c>
      <c r="IG7452" t="s">
        <v>336</v>
      </c>
      <c r="IH7452" t="s">
        <v>263</v>
      </c>
      <c r="IK7452">
        <v>-2</v>
      </c>
      <c r="IL7452" t="s">
        <v>257</v>
      </c>
      <c r="IM7452" t="s">
        <v>258</v>
      </c>
      <c r="IN7452" t="s">
        <v>554</v>
      </c>
      <c r="IP7452" t="s">
        <v>555</v>
      </c>
    </row>
    <row r="7453" spans="1:250" x14ac:dyDescent="0.25">
      <c r="A7453">
        <v>41558</v>
      </c>
      <c r="B7453">
        <v>-890804480</v>
      </c>
      <c r="C7453">
        <v>1837</v>
      </c>
      <c r="D7453" t="s">
        <v>250</v>
      </c>
      <c r="E7453" t="s">
        <v>251</v>
      </c>
      <c r="F7453">
        <v>35467</v>
      </c>
      <c r="G7453" t="s">
        <v>259</v>
      </c>
      <c r="H7453" t="s">
        <v>260</v>
      </c>
      <c r="I7453">
        <v>435</v>
      </c>
      <c r="J7453" t="s">
        <v>493</v>
      </c>
      <c r="K7453" t="s">
        <v>494</v>
      </c>
      <c r="L7453">
        <v>35556</v>
      </c>
      <c r="M7453" t="s">
        <v>336</v>
      </c>
      <c r="N7453" t="s">
        <v>337</v>
      </c>
      <c r="O7453">
        <v>35556</v>
      </c>
      <c r="P7453" t="s">
        <v>336</v>
      </c>
      <c r="Q7453" t="s">
        <v>337</v>
      </c>
      <c r="R7453" t="s">
        <v>355</v>
      </c>
      <c r="S7453" s="2">
        <v>-407947.51</v>
      </c>
      <c r="U7453">
        <v>17</v>
      </c>
      <c r="IF7453">
        <v>35556</v>
      </c>
      <c r="IG7453" t="s">
        <v>336</v>
      </c>
      <c r="IH7453" t="s">
        <v>263</v>
      </c>
      <c r="IK7453">
        <v>-2</v>
      </c>
      <c r="IL7453" t="s">
        <v>257</v>
      </c>
      <c r="IM7453" t="s">
        <v>258</v>
      </c>
      <c r="IN7453" t="s">
        <v>554</v>
      </c>
      <c r="IP7453" t="s">
        <v>555</v>
      </c>
    </row>
    <row r="7454" spans="1:250" x14ac:dyDescent="0.25">
      <c r="A7454">
        <v>41559</v>
      </c>
      <c r="B7454">
        <v>-890804480</v>
      </c>
      <c r="C7454">
        <v>1837</v>
      </c>
      <c r="D7454" t="s">
        <v>250</v>
      </c>
      <c r="E7454" t="s">
        <v>251</v>
      </c>
      <c r="F7454">
        <v>35467</v>
      </c>
      <c r="G7454" t="s">
        <v>259</v>
      </c>
      <c r="H7454" t="s">
        <v>260</v>
      </c>
      <c r="I7454">
        <v>431</v>
      </c>
      <c r="J7454" t="s">
        <v>495</v>
      </c>
      <c r="K7454" t="s">
        <v>496</v>
      </c>
      <c r="L7454">
        <v>35556</v>
      </c>
      <c r="M7454" t="s">
        <v>336</v>
      </c>
      <c r="N7454" t="s">
        <v>337</v>
      </c>
      <c r="O7454">
        <v>35556</v>
      </c>
      <c r="P7454" t="s">
        <v>336</v>
      </c>
      <c r="Q7454" t="s">
        <v>337</v>
      </c>
      <c r="R7454" t="s">
        <v>355</v>
      </c>
      <c r="S7454" s="2">
        <v>121180.01</v>
      </c>
      <c r="U7454">
        <v>17</v>
      </c>
      <c r="IF7454">
        <v>35556</v>
      </c>
      <c r="IG7454" t="s">
        <v>336</v>
      </c>
      <c r="IH7454" t="s">
        <v>263</v>
      </c>
      <c r="IK7454">
        <v>-2</v>
      </c>
      <c r="IL7454" t="s">
        <v>257</v>
      </c>
      <c r="IM7454" t="s">
        <v>258</v>
      </c>
      <c r="IN7454" t="s">
        <v>554</v>
      </c>
      <c r="IP7454" t="s">
        <v>555</v>
      </c>
    </row>
    <row r="7455" spans="1:250" x14ac:dyDescent="0.25">
      <c r="A7455">
        <v>41560</v>
      </c>
      <c r="B7455">
        <v>-890804480</v>
      </c>
      <c r="C7455">
        <v>1837</v>
      </c>
      <c r="D7455" t="s">
        <v>250</v>
      </c>
      <c r="E7455" t="s">
        <v>251</v>
      </c>
      <c r="F7455">
        <v>35467</v>
      </c>
      <c r="G7455" t="s">
        <v>259</v>
      </c>
      <c r="H7455" t="s">
        <v>260</v>
      </c>
      <c r="I7455">
        <v>429</v>
      </c>
      <c r="J7455" t="s">
        <v>473</v>
      </c>
      <c r="K7455" t="s">
        <v>474</v>
      </c>
      <c r="L7455">
        <v>35556</v>
      </c>
      <c r="M7455" t="s">
        <v>336</v>
      </c>
      <c r="N7455" t="s">
        <v>337</v>
      </c>
      <c r="O7455">
        <v>35556</v>
      </c>
      <c r="P7455" t="s">
        <v>336</v>
      </c>
      <c r="Q7455" t="s">
        <v>337</v>
      </c>
      <c r="R7455" t="s">
        <v>355</v>
      </c>
      <c r="S7455" s="2">
        <v>-71851.94</v>
      </c>
      <c r="U7455">
        <v>17</v>
      </c>
      <c r="IF7455">
        <v>35556</v>
      </c>
      <c r="IG7455" t="s">
        <v>336</v>
      </c>
      <c r="IH7455" t="s">
        <v>263</v>
      </c>
      <c r="IK7455">
        <v>-2</v>
      </c>
      <c r="IL7455" t="s">
        <v>257</v>
      </c>
      <c r="IM7455" t="s">
        <v>258</v>
      </c>
      <c r="IN7455" t="s">
        <v>554</v>
      </c>
      <c r="IP7455" t="s">
        <v>555</v>
      </c>
    </row>
    <row r="7456" spans="1:250" x14ac:dyDescent="0.25">
      <c r="A7456">
        <v>41561</v>
      </c>
      <c r="B7456">
        <v>-890804480</v>
      </c>
      <c r="C7456">
        <v>1837</v>
      </c>
      <c r="D7456" t="s">
        <v>250</v>
      </c>
      <c r="E7456" t="s">
        <v>251</v>
      </c>
      <c r="F7456">
        <v>35467</v>
      </c>
      <c r="G7456" t="s">
        <v>259</v>
      </c>
      <c r="H7456" t="s">
        <v>260</v>
      </c>
      <c r="I7456">
        <v>427</v>
      </c>
      <c r="J7456" t="s">
        <v>475</v>
      </c>
      <c r="K7456" t="s">
        <v>476</v>
      </c>
      <c r="L7456">
        <v>35556</v>
      </c>
      <c r="M7456" t="s">
        <v>336</v>
      </c>
      <c r="N7456" t="s">
        <v>337</v>
      </c>
      <c r="O7456">
        <v>35556</v>
      </c>
      <c r="P7456" t="s">
        <v>336</v>
      </c>
      <c r="Q7456" t="s">
        <v>337</v>
      </c>
      <c r="R7456" t="s">
        <v>355</v>
      </c>
      <c r="S7456" s="2">
        <v>-6333.66</v>
      </c>
      <c r="U7456">
        <v>17</v>
      </c>
      <c r="IF7456">
        <v>35556</v>
      </c>
      <c r="IG7456" t="s">
        <v>336</v>
      </c>
      <c r="IH7456" t="s">
        <v>263</v>
      </c>
      <c r="IK7456">
        <v>-2</v>
      </c>
      <c r="IL7456" t="s">
        <v>257</v>
      </c>
      <c r="IM7456" t="s">
        <v>258</v>
      </c>
      <c r="IN7456" t="s">
        <v>554</v>
      </c>
      <c r="IP7456" t="s">
        <v>555</v>
      </c>
    </row>
    <row r="7457" spans="1:250" x14ac:dyDescent="0.25">
      <c r="A7457">
        <v>41562</v>
      </c>
      <c r="B7457">
        <v>-890804480</v>
      </c>
      <c r="C7457">
        <v>1837</v>
      </c>
      <c r="D7457" t="s">
        <v>250</v>
      </c>
      <c r="E7457" t="s">
        <v>251</v>
      </c>
      <c r="F7457">
        <v>19011</v>
      </c>
      <c r="G7457" t="s">
        <v>310</v>
      </c>
      <c r="H7457" t="s">
        <v>311</v>
      </c>
      <c r="I7457">
        <v>429</v>
      </c>
      <c r="J7457" t="s">
        <v>473</v>
      </c>
      <c r="K7457" t="s">
        <v>474</v>
      </c>
      <c r="L7457">
        <v>38311</v>
      </c>
      <c r="M7457" t="s">
        <v>338</v>
      </c>
      <c r="N7457" t="s">
        <v>339</v>
      </c>
      <c r="O7457">
        <v>38311</v>
      </c>
      <c r="P7457" t="s">
        <v>338</v>
      </c>
      <c r="Q7457" t="s">
        <v>339</v>
      </c>
      <c r="R7457" t="s">
        <v>355</v>
      </c>
      <c r="S7457" s="2">
        <v>0</v>
      </c>
      <c r="U7457">
        <v>17</v>
      </c>
      <c r="IF7457">
        <v>38311</v>
      </c>
      <c r="IG7457" t="s">
        <v>338</v>
      </c>
      <c r="IH7457" t="s">
        <v>314</v>
      </c>
      <c r="IK7457">
        <v>-2</v>
      </c>
      <c r="IL7457" t="s">
        <v>257</v>
      </c>
      <c r="IM7457" t="s">
        <v>258</v>
      </c>
      <c r="IN7457" t="s">
        <v>535</v>
      </c>
      <c r="IP7457" t="s">
        <v>556</v>
      </c>
    </row>
    <row r="7458" spans="1:250" x14ac:dyDescent="0.25">
      <c r="A7458">
        <v>41563</v>
      </c>
      <c r="B7458">
        <v>-890804480</v>
      </c>
      <c r="C7458">
        <v>1837</v>
      </c>
      <c r="D7458" t="s">
        <v>250</v>
      </c>
      <c r="E7458" t="s">
        <v>251</v>
      </c>
      <c r="F7458">
        <v>19011</v>
      </c>
      <c r="G7458" t="s">
        <v>310</v>
      </c>
      <c r="H7458" t="s">
        <v>311</v>
      </c>
      <c r="I7458">
        <v>427</v>
      </c>
      <c r="J7458" t="s">
        <v>475</v>
      </c>
      <c r="K7458" t="s">
        <v>476</v>
      </c>
      <c r="L7458">
        <v>38311</v>
      </c>
      <c r="M7458" t="s">
        <v>338</v>
      </c>
      <c r="N7458" t="s">
        <v>339</v>
      </c>
      <c r="O7458">
        <v>38311</v>
      </c>
      <c r="P7458" t="s">
        <v>338</v>
      </c>
      <c r="Q7458" t="s">
        <v>339</v>
      </c>
      <c r="R7458" t="s">
        <v>355</v>
      </c>
      <c r="S7458" s="2">
        <v>0</v>
      </c>
      <c r="U7458">
        <v>17</v>
      </c>
      <c r="IF7458">
        <v>38311</v>
      </c>
      <c r="IG7458" t="s">
        <v>338</v>
      </c>
      <c r="IH7458" t="s">
        <v>314</v>
      </c>
      <c r="IK7458">
        <v>-2</v>
      </c>
      <c r="IL7458" t="s">
        <v>257</v>
      </c>
      <c r="IM7458" t="s">
        <v>258</v>
      </c>
      <c r="IN7458" t="s">
        <v>535</v>
      </c>
      <c r="IP7458" t="s">
        <v>556</v>
      </c>
    </row>
    <row r="7459" spans="1:250" x14ac:dyDescent="0.25">
      <c r="A7459">
        <v>41564</v>
      </c>
      <c r="B7459">
        <v>-890804480</v>
      </c>
      <c r="C7459">
        <v>1837</v>
      </c>
      <c r="D7459" t="s">
        <v>250</v>
      </c>
      <c r="E7459" t="s">
        <v>251</v>
      </c>
      <c r="F7459">
        <v>19011</v>
      </c>
      <c r="G7459" t="s">
        <v>310</v>
      </c>
      <c r="H7459" t="s">
        <v>311</v>
      </c>
      <c r="I7459">
        <v>424</v>
      </c>
      <c r="J7459" t="s">
        <v>477</v>
      </c>
      <c r="K7459" t="s">
        <v>478</v>
      </c>
      <c r="L7459">
        <v>38311</v>
      </c>
      <c r="M7459" t="s">
        <v>338</v>
      </c>
      <c r="N7459" t="s">
        <v>339</v>
      </c>
      <c r="O7459">
        <v>38311</v>
      </c>
      <c r="P7459" t="s">
        <v>338</v>
      </c>
      <c r="Q7459" t="s">
        <v>339</v>
      </c>
      <c r="R7459" t="s">
        <v>355</v>
      </c>
      <c r="S7459" s="2">
        <v>0</v>
      </c>
      <c r="U7459">
        <v>17</v>
      </c>
      <c r="IF7459">
        <v>38311</v>
      </c>
      <c r="IG7459" t="s">
        <v>338</v>
      </c>
      <c r="IH7459" t="s">
        <v>314</v>
      </c>
      <c r="IK7459">
        <v>-2</v>
      </c>
      <c r="IL7459" t="s">
        <v>257</v>
      </c>
      <c r="IM7459" t="s">
        <v>258</v>
      </c>
      <c r="IN7459" t="s">
        <v>535</v>
      </c>
      <c r="IP7459" t="s">
        <v>556</v>
      </c>
    </row>
    <row r="7460" spans="1:250" x14ac:dyDescent="0.25">
      <c r="A7460">
        <v>41565</v>
      </c>
      <c r="B7460">
        <v>-890804480</v>
      </c>
      <c r="C7460">
        <v>1837</v>
      </c>
      <c r="D7460" t="s">
        <v>250</v>
      </c>
      <c r="E7460" t="s">
        <v>251</v>
      </c>
      <c r="F7460">
        <v>19011</v>
      </c>
      <c r="G7460" t="s">
        <v>310</v>
      </c>
      <c r="H7460" t="s">
        <v>311</v>
      </c>
      <c r="I7460">
        <v>422</v>
      </c>
      <c r="J7460" t="s">
        <v>479</v>
      </c>
      <c r="K7460" t="s">
        <v>480</v>
      </c>
      <c r="L7460">
        <v>38311</v>
      </c>
      <c r="M7460" t="s">
        <v>338</v>
      </c>
      <c r="N7460" t="s">
        <v>339</v>
      </c>
      <c r="O7460">
        <v>38311</v>
      </c>
      <c r="P7460" t="s">
        <v>338</v>
      </c>
      <c r="Q7460" t="s">
        <v>339</v>
      </c>
      <c r="R7460" t="s">
        <v>355</v>
      </c>
      <c r="S7460" s="2">
        <v>0</v>
      </c>
      <c r="U7460">
        <v>17</v>
      </c>
      <c r="IF7460">
        <v>38311</v>
      </c>
      <c r="IG7460" t="s">
        <v>338</v>
      </c>
      <c r="IH7460" t="s">
        <v>314</v>
      </c>
      <c r="IK7460">
        <v>-2</v>
      </c>
      <c r="IL7460" t="s">
        <v>257</v>
      </c>
      <c r="IM7460" t="s">
        <v>258</v>
      </c>
      <c r="IN7460" t="s">
        <v>535</v>
      </c>
      <c r="IP7460" t="s">
        <v>556</v>
      </c>
    </row>
    <row r="7461" spans="1:250" x14ac:dyDescent="0.25">
      <c r="A7461">
        <v>41566</v>
      </c>
      <c r="B7461">
        <v>-890804480</v>
      </c>
      <c r="C7461">
        <v>1837</v>
      </c>
      <c r="D7461" t="s">
        <v>250</v>
      </c>
      <c r="E7461" t="s">
        <v>251</v>
      </c>
      <c r="F7461">
        <v>19011</v>
      </c>
      <c r="G7461" t="s">
        <v>310</v>
      </c>
      <c r="H7461" t="s">
        <v>311</v>
      </c>
      <c r="I7461">
        <v>437</v>
      </c>
      <c r="J7461" t="s">
        <v>506</v>
      </c>
      <c r="K7461" t="s">
        <v>507</v>
      </c>
      <c r="L7461">
        <v>38311</v>
      </c>
      <c r="M7461" t="s">
        <v>338</v>
      </c>
      <c r="N7461" t="s">
        <v>339</v>
      </c>
      <c r="O7461">
        <v>38311</v>
      </c>
      <c r="P7461" t="s">
        <v>338</v>
      </c>
      <c r="Q7461" t="s">
        <v>339</v>
      </c>
      <c r="R7461" t="s">
        <v>355</v>
      </c>
      <c r="S7461" s="2">
        <v>0</v>
      </c>
      <c r="U7461">
        <v>17</v>
      </c>
      <c r="IF7461">
        <v>38311</v>
      </c>
      <c r="IG7461" t="s">
        <v>338</v>
      </c>
      <c r="IH7461" t="s">
        <v>314</v>
      </c>
      <c r="IK7461">
        <v>-2</v>
      </c>
      <c r="IL7461" t="s">
        <v>257</v>
      </c>
      <c r="IM7461" t="s">
        <v>258</v>
      </c>
      <c r="IN7461" t="s">
        <v>535</v>
      </c>
      <c r="IP7461" t="s">
        <v>556</v>
      </c>
    </row>
    <row r="7462" spans="1:250" x14ac:dyDescent="0.25">
      <c r="A7462">
        <v>41567</v>
      </c>
      <c r="B7462">
        <v>-890804480</v>
      </c>
      <c r="C7462">
        <v>1837</v>
      </c>
      <c r="D7462" t="s">
        <v>250</v>
      </c>
      <c r="E7462" t="s">
        <v>251</v>
      </c>
      <c r="F7462">
        <v>19011</v>
      </c>
      <c r="G7462" t="s">
        <v>310</v>
      </c>
      <c r="H7462" t="s">
        <v>311</v>
      </c>
      <c r="I7462">
        <v>436</v>
      </c>
      <c r="J7462" t="s">
        <v>504</v>
      </c>
      <c r="K7462" t="s">
        <v>505</v>
      </c>
      <c r="L7462">
        <v>38311</v>
      </c>
      <c r="M7462" t="s">
        <v>338</v>
      </c>
      <c r="N7462" t="s">
        <v>339</v>
      </c>
      <c r="O7462">
        <v>38311</v>
      </c>
      <c r="P7462" t="s">
        <v>338</v>
      </c>
      <c r="Q7462" t="s">
        <v>339</v>
      </c>
      <c r="R7462" t="s">
        <v>355</v>
      </c>
      <c r="S7462" s="2">
        <v>0</v>
      </c>
      <c r="U7462">
        <v>17</v>
      </c>
      <c r="IF7462">
        <v>38311</v>
      </c>
      <c r="IG7462" t="s">
        <v>338</v>
      </c>
      <c r="IH7462" t="s">
        <v>314</v>
      </c>
      <c r="IK7462">
        <v>-2</v>
      </c>
      <c r="IL7462" t="s">
        <v>257</v>
      </c>
      <c r="IM7462" t="s">
        <v>258</v>
      </c>
      <c r="IN7462" t="s">
        <v>535</v>
      </c>
      <c r="IP7462" t="s">
        <v>556</v>
      </c>
    </row>
    <row r="7463" spans="1:250" x14ac:dyDescent="0.25">
      <c r="A7463">
        <v>41568</v>
      </c>
      <c r="B7463">
        <v>-890804480</v>
      </c>
      <c r="C7463">
        <v>1837</v>
      </c>
      <c r="D7463" t="s">
        <v>250</v>
      </c>
      <c r="E7463" t="s">
        <v>251</v>
      </c>
      <c r="F7463">
        <v>13794</v>
      </c>
      <c r="G7463" t="s">
        <v>264</v>
      </c>
      <c r="H7463" t="s">
        <v>265</v>
      </c>
      <c r="I7463">
        <v>437</v>
      </c>
      <c r="J7463" t="s">
        <v>506</v>
      </c>
      <c r="K7463" t="s">
        <v>507</v>
      </c>
      <c r="L7463">
        <v>38311</v>
      </c>
      <c r="M7463" t="s">
        <v>338</v>
      </c>
      <c r="N7463" t="s">
        <v>339</v>
      </c>
      <c r="O7463">
        <v>38311</v>
      </c>
      <c r="P7463" t="s">
        <v>338</v>
      </c>
      <c r="Q7463" t="s">
        <v>339</v>
      </c>
      <c r="R7463" t="s">
        <v>355</v>
      </c>
      <c r="S7463" s="2">
        <v>0</v>
      </c>
      <c r="U7463">
        <v>17</v>
      </c>
      <c r="IF7463">
        <v>38311</v>
      </c>
      <c r="IG7463" t="s">
        <v>338</v>
      </c>
      <c r="IH7463" t="s">
        <v>266</v>
      </c>
      <c r="IK7463">
        <v>-2</v>
      </c>
      <c r="IL7463" t="s">
        <v>257</v>
      </c>
      <c r="IM7463" t="s">
        <v>258</v>
      </c>
      <c r="IN7463" t="s">
        <v>511</v>
      </c>
      <c r="IP7463" t="s">
        <v>557</v>
      </c>
    </row>
    <row r="7464" spans="1:250" x14ac:dyDescent="0.25">
      <c r="A7464">
        <v>41569</v>
      </c>
      <c r="B7464">
        <v>-890804480</v>
      </c>
      <c r="C7464">
        <v>1837</v>
      </c>
      <c r="D7464" t="s">
        <v>250</v>
      </c>
      <c r="E7464" t="s">
        <v>251</v>
      </c>
      <c r="F7464">
        <v>13794</v>
      </c>
      <c r="G7464" t="s">
        <v>264</v>
      </c>
      <c r="H7464" t="s">
        <v>265</v>
      </c>
      <c r="I7464">
        <v>436</v>
      </c>
      <c r="J7464" t="s">
        <v>504</v>
      </c>
      <c r="K7464" t="s">
        <v>505</v>
      </c>
      <c r="L7464">
        <v>38311</v>
      </c>
      <c r="M7464" t="s">
        <v>338</v>
      </c>
      <c r="N7464" t="s">
        <v>339</v>
      </c>
      <c r="O7464">
        <v>38311</v>
      </c>
      <c r="P7464" t="s">
        <v>338</v>
      </c>
      <c r="Q7464" t="s">
        <v>339</v>
      </c>
      <c r="R7464" t="s">
        <v>355</v>
      </c>
      <c r="S7464" s="2">
        <v>0</v>
      </c>
      <c r="U7464">
        <v>17</v>
      </c>
      <c r="IF7464">
        <v>38311</v>
      </c>
      <c r="IG7464" t="s">
        <v>338</v>
      </c>
      <c r="IH7464" t="s">
        <v>266</v>
      </c>
      <c r="IK7464">
        <v>-2</v>
      </c>
      <c r="IL7464" t="s">
        <v>257</v>
      </c>
      <c r="IM7464" t="s">
        <v>258</v>
      </c>
      <c r="IN7464" t="s">
        <v>511</v>
      </c>
      <c r="IP7464" t="s">
        <v>557</v>
      </c>
    </row>
    <row r="7465" spans="1:250" x14ac:dyDescent="0.25">
      <c r="A7465">
        <v>41570</v>
      </c>
      <c r="B7465">
        <v>-890804480</v>
      </c>
      <c r="C7465">
        <v>1837</v>
      </c>
      <c r="D7465" t="s">
        <v>250</v>
      </c>
      <c r="E7465" t="s">
        <v>251</v>
      </c>
      <c r="F7465">
        <v>13794</v>
      </c>
      <c r="G7465" t="s">
        <v>264</v>
      </c>
      <c r="H7465" t="s">
        <v>265</v>
      </c>
      <c r="I7465">
        <v>435</v>
      </c>
      <c r="J7465" t="s">
        <v>493</v>
      </c>
      <c r="K7465" t="s">
        <v>494</v>
      </c>
      <c r="L7465">
        <v>38311</v>
      </c>
      <c r="M7465" t="s">
        <v>338</v>
      </c>
      <c r="N7465" t="s">
        <v>339</v>
      </c>
      <c r="O7465">
        <v>38311</v>
      </c>
      <c r="P7465" t="s">
        <v>338</v>
      </c>
      <c r="Q7465" t="s">
        <v>339</v>
      </c>
      <c r="R7465" t="s">
        <v>355</v>
      </c>
      <c r="S7465" s="2">
        <v>0</v>
      </c>
      <c r="U7465">
        <v>17</v>
      </c>
      <c r="IF7465">
        <v>38311</v>
      </c>
      <c r="IG7465" t="s">
        <v>338</v>
      </c>
      <c r="IH7465" t="s">
        <v>266</v>
      </c>
      <c r="IK7465">
        <v>-2</v>
      </c>
      <c r="IL7465" t="s">
        <v>257</v>
      </c>
      <c r="IM7465" t="s">
        <v>258</v>
      </c>
      <c r="IN7465" t="s">
        <v>511</v>
      </c>
      <c r="IP7465" t="s">
        <v>557</v>
      </c>
    </row>
    <row r="7466" spans="1:250" x14ac:dyDescent="0.25">
      <c r="A7466">
        <v>41571</v>
      </c>
      <c r="B7466">
        <v>-890804480</v>
      </c>
      <c r="C7466">
        <v>1837</v>
      </c>
      <c r="D7466" t="s">
        <v>250</v>
      </c>
      <c r="E7466" t="s">
        <v>251</v>
      </c>
      <c r="F7466">
        <v>13794</v>
      </c>
      <c r="G7466" t="s">
        <v>264</v>
      </c>
      <c r="H7466" t="s">
        <v>265</v>
      </c>
      <c r="I7466">
        <v>431</v>
      </c>
      <c r="J7466" t="s">
        <v>495</v>
      </c>
      <c r="K7466" t="s">
        <v>496</v>
      </c>
      <c r="L7466">
        <v>38311</v>
      </c>
      <c r="M7466" t="s">
        <v>338</v>
      </c>
      <c r="N7466" t="s">
        <v>339</v>
      </c>
      <c r="O7466">
        <v>38311</v>
      </c>
      <c r="P7466" t="s">
        <v>338</v>
      </c>
      <c r="Q7466" t="s">
        <v>339</v>
      </c>
      <c r="R7466" t="s">
        <v>355</v>
      </c>
      <c r="S7466" s="2">
        <v>0</v>
      </c>
      <c r="U7466">
        <v>17</v>
      </c>
      <c r="IF7466">
        <v>38311</v>
      </c>
      <c r="IG7466" t="s">
        <v>338</v>
      </c>
      <c r="IH7466" t="s">
        <v>266</v>
      </c>
      <c r="IK7466">
        <v>-2</v>
      </c>
      <c r="IL7466" t="s">
        <v>257</v>
      </c>
      <c r="IM7466" t="s">
        <v>258</v>
      </c>
      <c r="IN7466" t="s">
        <v>511</v>
      </c>
      <c r="IP7466" t="s">
        <v>557</v>
      </c>
    </row>
    <row r="7467" spans="1:250" x14ac:dyDescent="0.25">
      <c r="A7467">
        <v>41572</v>
      </c>
      <c r="B7467">
        <v>-890804480</v>
      </c>
      <c r="C7467">
        <v>1837</v>
      </c>
      <c r="D7467" t="s">
        <v>250</v>
      </c>
      <c r="E7467" t="s">
        <v>251</v>
      </c>
      <c r="F7467">
        <v>19011</v>
      </c>
      <c r="G7467" t="s">
        <v>310</v>
      </c>
      <c r="H7467" t="s">
        <v>311</v>
      </c>
      <c r="I7467">
        <v>435</v>
      </c>
      <c r="J7467" t="s">
        <v>493</v>
      </c>
      <c r="K7467" t="s">
        <v>494</v>
      </c>
      <c r="L7467">
        <v>38311</v>
      </c>
      <c r="M7467" t="s">
        <v>338</v>
      </c>
      <c r="N7467" t="s">
        <v>339</v>
      </c>
      <c r="O7467">
        <v>38311</v>
      </c>
      <c r="P7467" t="s">
        <v>338</v>
      </c>
      <c r="Q7467" t="s">
        <v>339</v>
      </c>
      <c r="R7467" t="s">
        <v>355</v>
      </c>
      <c r="S7467" s="2">
        <v>0</v>
      </c>
      <c r="U7467">
        <v>17</v>
      </c>
      <c r="IF7467">
        <v>38311</v>
      </c>
      <c r="IG7467" t="s">
        <v>338</v>
      </c>
      <c r="IH7467" t="s">
        <v>314</v>
      </c>
      <c r="IK7467">
        <v>-2</v>
      </c>
      <c r="IL7467" t="s">
        <v>257</v>
      </c>
      <c r="IM7467" t="s">
        <v>258</v>
      </c>
      <c r="IN7467" t="s">
        <v>535</v>
      </c>
      <c r="IP7467" t="s">
        <v>556</v>
      </c>
    </row>
    <row r="7468" spans="1:250" x14ac:dyDescent="0.25">
      <c r="A7468">
        <v>41573</v>
      </c>
      <c r="B7468">
        <v>-890804480</v>
      </c>
      <c r="C7468">
        <v>1837</v>
      </c>
      <c r="D7468" t="s">
        <v>250</v>
      </c>
      <c r="E7468" t="s">
        <v>251</v>
      </c>
      <c r="F7468">
        <v>19011</v>
      </c>
      <c r="G7468" t="s">
        <v>310</v>
      </c>
      <c r="H7468" t="s">
        <v>311</v>
      </c>
      <c r="I7468">
        <v>431</v>
      </c>
      <c r="J7468" t="s">
        <v>495</v>
      </c>
      <c r="K7468" t="s">
        <v>496</v>
      </c>
      <c r="L7468">
        <v>38311</v>
      </c>
      <c r="M7468" t="s">
        <v>338</v>
      </c>
      <c r="N7468" t="s">
        <v>339</v>
      </c>
      <c r="O7468">
        <v>38311</v>
      </c>
      <c r="P7468" t="s">
        <v>338</v>
      </c>
      <c r="Q7468" t="s">
        <v>339</v>
      </c>
      <c r="R7468" t="s">
        <v>355</v>
      </c>
      <c r="S7468" s="2">
        <v>0</v>
      </c>
      <c r="U7468">
        <v>17</v>
      </c>
      <c r="IF7468">
        <v>38311</v>
      </c>
      <c r="IG7468" t="s">
        <v>338</v>
      </c>
      <c r="IH7468" t="s">
        <v>314</v>
      </c>
      <c r="IK7468">
        <v>-2</v>
      </c>
      <c r="IL7468" t="s">
        <v>257</v>
      </c>
      <c r="IM7468" t="s">
        <v>258</v>
      </c>
      <c r="IN7468" t="s">
        <v>535</v>
      </c>
      <c r="IP7468" t="s">
        <v>556</v>
      </c>
    </row>
    <row r="7469" spans="1:250" x14ac:dyDescent="0.25">
      <c r="A7469">
        <v>41574</v>
      </c>
      <c r="B7469">
        <v>-890804480</v>
      </c>
      <c r="C7469">
        <v>1837</v>
      </c>
      <c r="D7469" t="s">
        <v>250</v>
      </c>
      <c r="E7469" t="s">
        <v>251</v>
      </c>
      <c r="F7469">
        <v>13794</v>
      </c>
      <c r="G7469" t="s">
        <v>264</v>
      </c>
      <c r="H7469" t="s">
        <v>265</v>
      </c>
      <c r="I7469">
        <v>424</v>
      </c>
      <c r="J7469" t="s">
        <v>477</v>
      </c>
      <c r="K7469" t="s">
        <v>478</v>
      </c>
      <c r="L7469">
        <v>38311</v>
      </c>
      <c r="M7469" t="s">
        <v>338</v>
      </c>
      <c r="N7469" t="s">
        <v>339</v>
      </c>
      <c r="O7469">
        <v>38311</v>
      </c>
      <c r="P7469" t="s">
        <v>338</v>
      </c>
      <c r="Q7469" t="s">
        <v>339</v>
      </c>
      <c r="R7469" t="s">
        <v>355</v>
      </c>
      <c r="S7469" s="2">
        <v>0</v>
      </c>
      <c r="U7469">
        <v>17</v>
      </c>
      <c r="IF7469">
        <v>38311</v>
      </c>
      <c r="IG7469" t="s">
        <v>338</v>
      </c>
      <c r="IH7469" t="s">
        <v>266</v>
      </c>
      <c r="IK7469">
        <v>-2</v>
      </c>
      <c r="IL7469" t="s">
        <v>257</v>
      </c>
      <c r="IM7469" t="s">
        <v>258</v>
      </c>
      <c r="IN7469" t="s">
        <v>511</v>
      </c>
      <c r="IP7469" t="s">
        <v>557</v>
      </c>
    </row>
    <row r="7470" spans="1:250" x14ac:dyDescent="0.25">
      <c r="A7470">
        <v>41575</v>
      </c>
      <c r="B7470">
        <v>-890804480</v>
      </c>
      <c r="C7470">
        <v>1837</v>
      </c>
      <c r="D7470" t="s">
        <v>250</v>
      </c>
      <c r="E7470" t="s">
        <v>251</v>
      </c>
      <c r="F7470">
        <v>13794</v>
      </c>
      <c r="G7470" t="s">
        <v>264</v>
      </c>
      <c r="H7470" t="s">
        <v>265</v>
      </c>
      <c r="I7470">
        <v>422</v>
      </c>
      <c r="J7470" t="s">
        <v>479</v>
      </c>
      <c r="K7470" t="s">
        <v>480</v>
      </c>
      <c r="L7470">
        <v>38311</v>
      </c>
      <c r="M7470" t="s">
        <v>338</v>
      </c>
      <c r="N7470" t="s">
        <v>339</v>
      </c>
      <c r="O7470">
        <v>38311</v>
      </c>
      <c r="P7470" t="s">
        <v>338</v>
      </c>
      <c r="Q7470" t="s">
        <v>339</v>
      </c>
      <c r="R7470" t="s">
        <v>355</v>
      </c>
      <c r="S7470" s="2">
        <v>0</v>
      </c>
      <c r="U7470">
        <v>17</v>
      </c>
      <c r="IF7470">
        <v>38311</v>
      </c>
      <c r="IG7470" t="s">
        <v>338</v>
      </c>
      <c r="IH7470" t="s">
        <v>266</v>
      </c>
      <c r="IK7470">
        <v>-2</v>
      </c>
      <c r="IL7470" t="s">
        <v>257</v>
      </c>
      <c r="IM7470" t="s">
        <v>258</v>
      </c>
      <c r="IN7470" t="s">
        <v>511</v>
      </c>
      <c r="IP7470" t="s">
        <v>557</v>
      </c>
    </row>
    <row r="7471" spans="1:250" x14ac:dyDescent="0.25">
      <c r="A7471">
        <v>41576</v>
      </c>
      <c r="B7471">
        <v>-890804480</v>
      </c>
      <c r="C7471">
        <v>1837</v>
      </c>
      <c r="D7471" t="s">
        <v>250</v>
      </c>
      <c r="E7471" t="s">
        <v>251</v>
      </c>
      <c r="F7471">
        <v>13794</v>
      </c>
      <c r="G7471" t="s">
        <v>264</v>
      </c>
      <c r="H7471" t="s">
        <v>265</v>
      </c>
      <c r="I7471">
        <v>420</v>
      </c>
      <c r="J7471" t="s">
        <v>481</v>
      </c>
      <c r="K7471" t="s">
        <v>482</v>
      </c>
      <c r="L7471">
        <v>38311</v>
      </c>
      <c r="M7471" t="s">
        <v>338</v>
      </c>
      <c r="N7471" t="s">
        <v>339</v>
      </c>
      <c r="O7471">
        <v>38311</v>
      </c>
      <c r="P7471" t="s">
        <v>338</v>
      </c>
      <c r="Q7471" t="s">
        <v>339</v>
      </c>
      <c r="R7471" t="s">
        <v>355</v>
      </c>
      <c r="S7471" s="2">
        <v>0</v>
      </c>
      <c r="U7471">
        <v>17</v>
      </c>
      <c r="IF7471">
        <v>38311</v>
      </c>
      <c r="IG7471" t="s">
        <v>338</v>
      </c>
      <c r="IH7471" t="s">
        <v>266</v>
      </c>
      <c r="IK7471">
        <v>-2</v>
      </c>
      <c r="IL7471" t="s">
        <v>257</v>
      </c>
      <c r="IM7471" t="s">
        <v>258</v>
      </c>
      <c r="IN7471" t="s">
        <v>511</v>
      </c>
      <c r="IP7471" t="s">
        <v>557</v>
      </c>
    </row>
    <row r="7472" spans="1:250" x14ac:dyDescent="0.25">
      <c r="A7472">
        <v>41577</v>
      </c>
      <c r="B7472">
        <v>-890804480</v>
      </c>
      <c r="C7472">
        <v>1837</v>
      </c>
      <c r="D7472" t="s">
        <v>250</v>
      </c>
      <c r="E7472" t="s">
        <v>251</v>
      </c>
      <c r="F7472">
        <v>13794</v>
      </c>
      <c r="G7472" t="s">
        <v>264</v>
      </c>
      <c r="H7472" t="s">
        <v>265</v>
      </c>
      <c r="I7472">
        <v>411</v>
      </c>
      <c r="J7472" t="s">
        <v>471</v>
      </c>
      <c r="K7472" t="s">
        <v>472</v>
      </c>
      <c r="L7472">
        <v>38311</v>
      </c>
      <c r="M7472" t="s">
        <v>338</v>
      </c>
      <c r="N7472" t="s">
        <v>339</v>
      </c>
      <c r="O7472">
        <v>38311</v>
      </c>
      <c r="P7472" t="s">
        <v>338</v>
      </c>
      <c r="Q7472" t="s">
        <v>339</v>
      </c>
      <c r="R7472" t="s">
        <v>355</v>
      </c>
      <c r="S7472" s="2">
        <v>0</v>
      </c>
      <c r="U7472">
        <v>17</v>
      </c>
      <c r="IF7472">
        <v>38311</v>
      </c>
      <c r="IG7472" t="s">
        <v>338</v>
      </c>
      <c r="IH7472" t="s">
        <v>266</v>
      </c>
      <c r="IK7472">
        <v>-2</v>
      </c>
      <c r="IL7472" t="s">
        <v>257</v>
      </c>
      <c r="IM7472" t="s">
        <v>258</v>
      </c>
      <c r="IN7472" t="s">
        <v>511</v>
      </c>
      <c r="IP7472" t="s">
        <v>557</v>
      </c>
    </row>
    <row r="7473" spans="1:250" x14ac:dyDescent="0.25">
      <c r="A7473">
        <v>41578</v>
      </c>
      <c r="B7473">
        <v>-890804480</v>
      </c>
      <c r="C7473">
        <v>1837</v>
      </c>
      <c r="D7473" t="s">
        <v>250</v>
      </c>
      <c r="E7473" t="s">
        <v>251</v>
      </c>
      <c r="F7473">
        <v>19011</v>
      </c>
      <c r="G7473" t="s">
        <v>310</v>
      </c>
      <c r="H7473" t="s">
        <v>311</v>
      </c>
      <c r="I7473">
        <v>420</v>
      </c>
      <c r="J7473" t="s">
        <v>481</v>
      </c>
      <c r="K7473" t="s">
        <v>482</v>
      </c>
      <c r="L7473">
        <v>38311</v>
      </c>
      <c r="M7473" t="s">
        <v>338</v>
      </c>
      <c r="N7473" t="s">
        <v>339</v>
      </c>
      <c r="O7473">
        <v>38311</v>
      </c>
      <c r="P7473" t="s">
        <v>338</v>
      </c>
      <c r="Q7473" t="s">
        <v>339</v>
      </c>
      <c r="R7473" t="s">
        <v>355</v>
      </c>
      <c r="S7473" s="2">
        <v>0</v>
      </c>
      <c r="U7473">
        <v>17</v>
      </c>
      <c r="IF7473">
        <v>38311</v>
      </c>
      <c r="IG7473" t="s">
        <v>338</v>
      </c>
      <c r="IH7473" t="s">
        <v>314</v>
      </c>
      <c r="IK7473">
        <v>-2</v>
      </c>
      <c r="IL7473" t="s">
        <v>257</v>
      </c>
      <c r="IM7473" t="s">
        <v>258</v>
      </c>
      <c r="IN7473" t="s">
        <v>535</v>
      </c>
      <c r="IP7473" t="s">
        <v>556</v>
      </c>
    </row>
    <row r="7474" spans="1:250" x14ac:dyDescent="0.25">
      <c r="A7474">
        <v>41579</v>
      </c>
      <c r="B7474">
        <v>-890804480</v>
      </c>
      <c r="C7474">
        <v>1837</v>
      </c>
      <c r="D7474" t="s">
        <v>250</v>
      </c>
      <c r="E7474" t="s">
        <v>251</v>
      </c>
      <c r="F7474">
        <v>19011</v>
      </c>
      <c r="G7474" t="s">
        <v>310</v>
      </c>
      <c r="H7474" t="s">
        <v>311</v>
      </c>
      <c r="I7474">
        <v>411</v>
      </c>
      <c r="J7474" t="s">
        <v>471</v>
      </c>
      <c r="K7474" t="s">
        <v>472</v>
      </c>
      <c r="L7474">
        <v>38311</v>
      </c>
      <c r="M7474" t="s">
        <v>338</v>
      </c>
      <c r="N7474" t="s">
        <v>339</v>
      </c>
      <c r="O7474">
        <v>38311</v>
      </c>
      <c r="P7474" t="s">
        <v>338</v>
      </c>
      <c r="Q7474" t="s">
        <v>339</v>
      </c>
      <c r="R7474" t="s">
        <v>355</v>
      </c>
      <c r="S7474" s="2">
        <v>0</v>
      </c>
      <c r="U7474">
        <v>17</v>
      </c>
      <c r="IF7474">
        <v>38311</v>
      </c>
      <c r="IG7474" t="s">
        <v>338</v>
      </c>
      <c r="IH7474" t="s">
        <v>314</v>
      </c>
      <c r="IK7474">
        <v>-2</v>
      </c>
      <c r="IL7474" t="s">
        <v>257</v>
      </c>
      <c r="IM7474" t="s">
        <v>258</v>
      </c>
      <c r="IN7474" t="s">
        <v>535</v>
      </c>
      <c r="IP7474" t="s">
        <v>556</v>
      </c>
    </row>
    <row r="7475" spans="1:250" x14ac:dyDescent="0.25">
      <c r="A7475">
        <v>41580</v>
      </c>
      <c r="B7475">
        <v>-890804480</v>
      </c>
      <c r="C7475">
        <v>1837</v>
      </c>
      <c r="D7475" t="s">
        <v>250</v>
      </c>
      <c r="E7475" t="s">
        <v>251</v>
      </c>
      <c r="F7475">
        <v>13794</v>
      </c>
      <c r="G7475" t="s">
        <v>264</v>
      </c>
      <c r="H7475" t="s">
        <v>265</v>
      </c>
      <c r="I7475">
        <v>429</v>
      </c>
      <c r="J7475" t="s">
        <v>473</v>
      </c>
      <c r="K7475" t="s">
        <v>474</v>
      </c>
      <c r="L7475">
        <v>38311</v>
      </c>
      <c r="M7475" t="s">
        <v>338</v>
      </c>
      <c r="N7475" t="s">
        <v>339</v>
      </c>
      <c r="O7475">
        <v>38311</v>
      </c>
      <c r="P7475" t="s">
        <v>338</v>
      </c>
      <c r="Q7475" t="s">
        <v>339</v>
      </c>
      <c r="R7475" t="s">
        <v>355</v>
      </c>
      <c r="S7475" s="2">
        <v>0</v>
      </c>
      <c r="U7475">
        <v>17</v>
      </c>
      <c r="IF7475">
        <v>38311</v>
      </c>
      <c r="IG7475" t="s">
        <v>338</v>
      </c>
      <c r="IH7475" t="s">
        <v>266</v>
      </c>
      <c r="IK7475">
        <v>-2</v>
      </c>
      <c r="IL7475" t="s">
        <v>257</v>
      </c>
      <c r="IM7475" t="s">
        <v>258</v>
      </c>
      <c r="IN7475" t="s">
        <v>511</v>
      </c>
      <c r="IP7475" t="s">
        <v>557</v>
      </c>
    </row>
    <row r="7476" spans="1:250" x14ac:dyDescent="0.25">
      <c r="A7476">
        <v>41581</v>
      </c>
      <c r="B7476">
        <v>-890804480</v>
      </c>
      <c r="C7476">
        <v>1837</v>
      </c>
      <c r="D7476" t="s">
        <v>250</v>
      </c>
      <c r="E7476" t="s">
        <v>251</v>
      </c>
      <c r="F7476">
        <v>13794</v>
      </c>
      <c r="G7476" t="s">
        <v>264</v>
      </c>
      <c r="H7476" t="s">
        <v>265</v>
      </c>
      <c r="I7476">
        <v>427</v>
      </c>
      <c r="J7476" t="s">
        <v>475</v>
      </c>
      <c r="K7476" t="s">
        <v>476</v>
      </c>
      <c r="L7476">
        <v>38311</v>
      </c>
      <c r="M7476" t="s">
        <v>338</v>
      </c>
      <c r="N7476" t="s">
        <v>339</v>
      </c>
      <c r="O7476">
        <v>38311</v>
      </c>
      <c r="P7476" t="s">
        <v>338</v>
      </c>
      <c r="Q7476" t="s">
        <v>339</v>
      </c>
      <c r="R7476" t="s">
        <v>355</v>
      </c>
      <c r="S7476" s="2">
        <v>0</v>
      </c>
      <c r="U7476">
        <v>17</v>
      </c>
      <c r="IF7476">
        <v>38311</v>
      </c>
      <c r="IG7476" t="s">
        <v>338</v>
      </c>
      <c r="IH7476" t="s">
        <v>266</v>
      </c>
      <c r="IK7476">
        <v>-2</v>
      </c>
      <c r="IL7476" t="s">
        <v>257</v>
      </c>
      <c r="IM7476" t="s">
        <v>258</v>
      </c>
      <c r="IN7476" t="s">
        <v>511</v>
      </c>
      <c r="IP7476" t="s">
        <v>557</v>
      </c>
    </row>
    <row r="7477" spans="1:250" x14ac:dyDescent="0.25">
      <c r="A7477">
        <v>41582</v>
      </c>
      <c r="B7477">
        <v>-890804480</v>
      </c>
      <c r="C7477">
        <v>1837</v>
      </c>
      <c r="D7477" t="s">
        <v>250</v>
      </c>
      <c r="E7477" t="s">
        <v>251</v>
      </c>
      <c r="F7477">
        <v>13794</v>
      </c>
      <c r="G7477" t="s">
        <v>264</v>
      </c>
      <c r="H7477" t="s">
        <v>265</v>
      </c>
      <c r="I7477">
        <v>424</v>
      </c>
      <c r="J7477" t="s">
        <v>477</v>
      </c>
      <c r="K7477" t="s">
        <v>478</v>
      </c>
      <c r="L7477">
        <v>39215</v>
      </c>
      <c r="M7477" t="s">
        <v>340</v>
      </c>
      <c r="N7477" t="s">
        <v>341</v>
      </c>
      <c r="O7477">
        <v>39215</v>
      </c>
      <c r="P7477" t="s">
        <v>340</v>
      </c>
      <c r="Q7477" t="s">
        <v>341</v>
      </c>
      <c r="R7477" t="s">
        <v>355</v>
      </c>
      <c r="S7477" s="2">
        <v>0</v>
      </c>
      <c r="U7477">
        <v>17</v>
      </c>
      <c r="IF7477">
        <v>39215</v>
      </c>
      <c r="IG7477" t="s">
        <v>340</v>
      </c>
      <c r="IH7477" t="s">
        <v>266</v>
      </c>
      <c r="IK7477">
        <v>-2</v>
      </c>
      <c r="IL7477" t="s">
        <v>257</v>
      </c>
      <c r="IM7477" t="s">
        <v>258</v>
      </c>
      <c r="IN7477" t="s">
        <v>511</v>
      </c>
      <c r="IP7477" t="s">
        <v>558</v>
      </c>
    </row>
    <row r="7478" spans="1:250" x14ac:dyDescent="0.25">
      <c r="A7478">
        <v>41583</v>
      </c>
      <c r="B7478">
        <v>-890804480</v>
      </c>
      <c r="C7478">
        <v>1837</v>
      </c>
      <c r="D7478" t="s">
        <v>250</v>
      </c>
      <c r="E7478" t="s">
        <v>251</v>
      </c>
      <c r="F7478">
        <v>13794</v>
      </c>
      <c r="G7478" t="s">
        <v>264</v>
      </c>
      <c r="H7478" t="s">
        <v>265</v>
      </c>
      <c r="I7478">
        <v>422</v>
      </c>
      <c r="J7478" t="s">
        <v>479</v>
      </c>
      <c r="K7478" t="s">
        <v>480</v>
      </c>
      <c r="L7478">
        <v>39215</v>
      </c>
      <c r="M7478" t="s">
        <v>340</v>
      </c>
      <c r="N7478" t="s">
        <v>341</v>
      </c>
      <c r="O7478">
        <v>39215</v>
      </c>
      <c r="P7478" t="s">
        <v>340</v>
      </c>
      <c r="Q7478" t="s">
        <v>341</v>
      </c>
      <c r="R7478" t="s">
        <v>355</v>
      </c>
      <c r="S7478" s="2">
        <v>0</v>
      </c>
      <c r="U7478">
        <v>17</v>
      </c>
      <c r="IF7478">
        <v>39215</v>
      </c>
      <c r="IG7478" t="s">
        <v>340</v>
      </c>
      <c r="IH7478" t="s">
        <v>266</v>
      </c>
      <c r="IK7478">
        <v>-2</v>
      </c>
      <c r="IL7478" t="s">
        <v>257</v>
      </c>
      <c r="IM7478" t="s">
        <v>258</v>
      </c>
      <c r="IN7478" t="s">
        <v>511</v>
      </c>
      <c r="IP7478" t="s">
        <v>558</v>
      </c>
    </row>
    <row r="7479" spans="1:250" x14ac:dyDescent="0.25">
      <c r="A7479">
        <v>41584</v>
      </c>
      <c r="B7479">
        <v>-890804480</v>
      </c>
      <c r="C7479">
        <v>1837</v>
      </c>
      <c r="D7479" t="s">
        <v>250</v>
      </c>
      <c r="E7479" t="s">
        <v>251</v>
      </c>
      <c r="F7479">
        <v>13794</v>
      </c>
      <c r="G7479" t="s">
        <v>264</v>
      </c>
      <c r="H7479" t="s">
        <v>265</v>
      </c>
      <c r="I7479">
        <v>420</v>
      </c>
      <c r="J7479" t="s">
        <v>481</v>
      </c>
      <c r="K7479" t="s">
        <v>482</v>
      </c>
      <c r="L7479">
        <v>39215</v>
      </c>
      <c r="M7479" t="s">
        <v>340</v>
      </c>
      <c r="N7479" t="s">
        <v>341</v>
      </c>
      <c r="O7479">
        <v>39215</v>
      </c>
      <c r="P7479" t="s">
        <v>340</v>
      </c>
      <c r="Q7479" t="s">
        <v>341</v>
      </c>
      <c r="R7479" t="s">
        <v>355</v>
      </c>
      <c r="S7479" s="2">
        <v>0</v>
      </c>
      <c r="U7479">
        <v>17</v>
      </c>
      <c r="IF7479">
        <v>39215</v>
      </c>
      <c r="IG7479" t="s">
        <v>340</v>
      </c>
      <c r="IH7479" t="s">
        <v>266</v>
      </c>
      <c r="IK7479">
        <v>-2</v>
      </c>
      <c r="IL7479" t="s">
        <v>257</v>
      </c>
      <c r="IM7479" t="s">
        <v>258</v>
      </c>
      <c r="IN7479" t="s">
        <v>511</v>
      </c>
      <c r="IP7479" t="s">
        <v>558</v>
      </c>
    </row>
    <row r="7480" spans="1:250" x14ac:dyDescent="0.25">
      <c r="A7480">
        <v>41585</v>
      </c>
      <c r="B7480">
        <v>-890804480</v>
      </c>
      <c r="C7480">
        <v>1837</v>
      </c>
      <c r="D7480" t="s">
        <v>250</v>
      </c>
      <c r="E7480" t="s">
        <v>251</v>
      </c>
      <c r="F7480">
        <v>13794</v>
      </c>
      <c r="G7480" t="s">
        <v>264</v>
      </c>
      <c r="H7480" t="s">
        <v>265</v>
      </c>
      <c r="I7480">
        <v>411</v>
      </c>
      <c r="J7480" t="s">
        <v>471</v>
      </c>
      <c r="K7480" t="s">
        <v>472</v>
      </c>
      <c r="L7480">
        <v>39215</v>
      </c>
      <c r="M7480" t="s">
        <v>340</v>
      </c>
      <c r="N7480" t="s">
        <v>341</v>
      </c>
      <c r="O7480">
        <v>39215</v>
      </c>
      <c r="P7480" t="s">
        <v>340</v>
      </c>
      <c r="Q7480" t="s">
        <v>341</v>
      </c>
      <c r="R7480" t="s">
        <v>355</v>
      </c>
      <c r="S7480" s="2">
        <v>0</v>
      </c>
      <c r="U7480">
        <v>17</v>
      </c>
      <c r="IF7480">
        <v>39215</v>
      </c>
      <c r="IG7480" t="s">
        <v>340</v>
      </c>
      <c r="IH7480" t="s">
        <v>266</v>
      </c>
      <c r="IK7480">
        <v>-2</v>
      </c>
      <c r="IL7480" t="s">
        <v>257</v>
      </c>
      <c r="IM7480" t="s">
        <v>258</v>
      </c>
      <c r="IN7480" t="s">
        <v>511</v>
      </c>
      <c r="IP7480" t="s">
        <v>558</v>
      </c>
    </row>
    <row r="7481" spans="1:250" x14ac:dyDescent="0.25">
      <c r="A7481">
        <v>41586</v>
      </c>
      <c r="B7481">
        <v>-890804480</v>
      </c>
      <c r="C7481">
        <v>1837</v>
      </c>
      <c r="D7481" t="s">
        <v>250</v>
      </c>
      <c r="E7481" t="s">
        <v>251</v>
      </c>
      <c r="F7481">
        <v>13794</v>
      </c>
      <c r="G7481" t="s">
        <v>264</v>
      </c>
      <c r="H7481" t="s">
        <v>265</v>
      </c>
      <c r="I7481">
        <v>437</v>
      </c>
      <c r="J7481" t="s">
        <v>506</v>
      </c>
      <c r="K7481" t="s">
        <v>507</v>
      </c>
      <c r="L7481">
        <v>39215</v>
      </c>
      <c r="M7481" t="s">
        <v>340</v>
      </c>
      <c r="N7481" t="s">
        <v>341</v>
      </c>
      <c r="O7481">
        <v>39215</v>
      </c>
      <c r="P7481" t="s">
        <v>340</v>
      </c>
      <c r="Q7481" t="s">
        <v>341</v>
      </c>
      <c r="R7481" t="s">
        <v>355</v>
      </c>
      <c r="S7481" s="2">
        <v>0</v>
      </c>
      <c r="U7481">
        <v>17</v>
      </c>
      <c r="IF7481">
        <v>39215</v>
      </c>
      <c r="IG7481" t="s">
        <v>340</v>
      </c>
      <c r="IH7481" t="s">
        <v>266</v>
      </c>
      <c r="IK7481">
        <v>-2</v>
      </c>
      <c r="IL7481" t="s">
        <v>257</v>
      </c>
      <c r="IM7481" t="s">
        <v>258</v>
      </c>
      <c r="IN7481" t="s">
        <v>511</v>
      </c>
      <c r="IP7481" t="s">
        <v>558</v>
      </c>
    </row>
    <row r="7482" spans="1:250" x14ac:dyDescent="0.25">
      <c r="A7482">
        <v>41587</v>
      </c>
      <c r="B7482">
        <v>-890804480</v>
      </c>
      <c r="C7482">
        <v>1837</v>
      </c>
      <c r="D7482" t="s">
        <v>250</v>
      </c>
      <c r="E7482" t="s">
        <v>251</v>
      </c>
      <c r="F7482">
        <v>13794</v>
      </c>
      <c r="G7482" t="s">
        <v>264</v>
      </c>
      <c r="H7482" t="s">
        <v>265</v>
      </c>
      <c r="I7482">
        <v>436</v>
      </c>
      <c r="J7482" t="s">
        <v>504</v>
      </c>
      <c r="K7482" t="s">
        <v>505</v>
      </c>
      <c r="L7482">
        <v>39215</v>
      </c>
      <c r="M7482" t="s">
        <v>340</v>
      </c>
      <c r="N7482" t="s">
        <v>341</v>
      </c>
      <c r="O7482">
        <v>39215</v>
      </c>
      <c r="P7482" t="s">
        <v>340</v>
      </c>
      <c r="Q7482" t="s">
        <v>341</v>
      </c>
      <c r="R7482" t="s">
        <v>355</v>
      </c>
      <c r="S7482" s="2">
        <v>0</v>
      </c>
      <c r="U7482">
        <v>17</v>
      </c>
      <c r="IF7482">
        <v>39215</v>
      </c>
      <c r="IG7482" t="s">
        <v>340</v>
      </c>
      <c r="IH7482" t="s">
        <v>266</v>
      </c>
      <c r="IK7482">
        <v>-2</v>
      </c>
      <c r="IL7482" t="s">
        <v>257</v>
      </c>
      <c r="IM7482" t="s">
        <v>258</v>
      </c>
      <c r="IN7482" t="s">
        <v>511</v>
      </c>
      <c r="IP7482" t="s">
        <v>558</v>
      </c>
    </row>
    <row r="7483" spans="1:250" x14ac:dyDescent="0.25">
      <c r="A7483">
        <v>41588</v>
      </c>
      <c r="B7483">
        <v>-890804480</v>
      </c>
      <c r="C7483">
        <v>1837</v>
      </c>
      <c r="D7483" t="s">
        <v>250</v>
      </c>
      <c r="E7483" t="s">
        <v>251</v>
      </c>
      <c r="F7483">
        <v>13794</v>
      </c>
      <c r="G7483" t="s">
        <v>264</v>
      </c>
      <c r="H7483" t="s">
        <v>265</v>
      </c>
      <c r="I7483">
        <v>435</v>
      </c>
      <c r="J7483" t="s">
        <v>493</v>
      </c>
      <c r="K7483" t="s">
        <v>494</v>
      </c>
      <c r="L7483">
        <v>39215</v>
      </c>
      <c r="M7483" t="s">
        <v>340</v>
      </c>
      <c r="N7483" t="s">
        <v>341</v>
      </c>
      <c r="O7483">
        <v>39215</v>
      </c>
      <c r="P7483" t="s">
        <v>340</v>
      </c>
      <c r="Q7483" t="s">
        <v>341</v>
      </c>
      <c r="R7483" t="s">
        <v>355</v>
      </c>
      <c r="S7483" s="2">
        <v>0</v>
      </c>
      <c r="U7483">
        <v>17</v>
      </c>
      <c r="IF7483">
        <v>39215</v>
      </c>
      <c r="IG7483" t="s">
        <v>340</v>
      </c>
      <c r="IH7483" t="s">
        <v>266</v>
      </c>
      <c r="IK7483">
        <v>-2</v>
      </c>
      <c r="IL7483" t="s">
        <v>257</v>
      </c>
      <c r="IM7483" t="s">
        <v>258</v>
      </c>
      <c r="IN7483" t="s">
        <v>511</v>
      </c>
      <c r="IP7483" t="s">
        <v>558</v>
      </c>
    </row>
    <row r="7484" spans="1:250" x14ac:dyDescent="0.25">
      <c r="A7484">
        <v>41589</v>
      </c>
      <c r="B7484">
        <v>-890804480</v>
      </c>
      <c r="C7484">
        <v>1837</v>
      </c>
      <c r="D7484" t="s">
        <v>250</v>
      </c>
      <c r="E7484" t="s">
        <v>251</v>
      </c>
      <c r="F7484">
        <v>13794</v>
      </c>
      <c r="G7484" t="s">
        <v>264</v>
      </c>
      <c r="H7484" t="s">
        <v>265</v>
      </c>
      <c r="I7484">
        <v>431</v>
      </c>
      <c r="J7484" t="s">
        <v>495</v>
      </c>
      <c r="K7484" t="s">
        <v>496</v>
      </c>
      <c r="L7484">
        <v>39215</v>
      </c>
      <c r="M7484" t="s">
        <v>340</v>
      </c>
      <c r="N7484" t="s">
        <v>341</v>
      </c>
      <c r="O7484">
        <v>39215</v>
      </c>
      <c r="P7484" t="s">
        <v>340</v>
      </c>
      <c r="Q7484" t="s">
        <v>341</v>
      </c>
      <c r="R7484" t="s">
        <v>355</v>
      </c>
      <c r="S7484" s="2">
        <v>0</v>
      </c>
      <c r="U7484">
        <v>17</v>
      </c>
      <c r="IF7484">
        <v>39215</v>
      </c>
      <c r="IG7484" t="s">
        <v>340</v>
      </c>
      <c r="IH7484" t="s">
        <v>266</v>
      </c>
      <c r="IK7484">
        <v>-2</v>
      </c>
      <c r="IL7484" t="s">
        <v>257</v>
      </c>
      <c r="IM7484" t="s">
        <v>258</v>
      </c>
      <c r="IN7484" t="s">
        <v>511</v>
      </c>
      <c r="IP7484" t="s">
        <v>558</v>
      </c>
    </row>
    <row r="7485" spans="1:250" x14ac:dyDescent="0.25">
      <c r="A7485">
        <v>41590</v>
      </c>
      <c r="B7485">
        <v>-890804480</v>
      </c>
      <c r="C7485">
        <v>1837</v>
      </c>
      <c r="D7485" t="s">
        <v>250</v>
      </c>
      <c r="E7485" t="s">
        <v>251</v>
      </c>
      <c r="F7485">
        <v>13794</v>
      </c>
      <c r="G7485" t="s">
        <v>264</v>
      </c>
      <c r="H7485" t="s">
        <v>265</v>
      </c>
      <c r="I7485">
        <v>429</v>
      </c>
      <c r="J7485" t="s">
        <v>473</v>
      </c>
      <c r="K7485" t="s">
        <v>474</v>
      </c>
      <c r="L7485">
        <v>39215</v>
      </c>
      <c r="M7485" t="s">
        <v>340</v>
      </c>
      <c r="N7485" t="s">
        <v>341</v>
      </c>
      <c r="O7485">
        <v>39215</v>
      </c>
      <c r="P7485" t="s">
        <v>340</v>
      </c>
      <c r="Q7485" t="s">
        <v>341</v>
      </c>
      <c r="R7485" t="s">
        <v>355</v>
      </c>
      <c r="S7485" s="2">
        <v>0</v>
      </c>
      <c r="U7485">
        <v>17</v>
      </c>
      <c r="IF7485">
        <v>39215</v>
      </c>
      <c r="IG7485" t="s">
        <v>340</v>
      </c>
      <c r="IH7485" t="s">
        <v>266</v>
      </c>
      <c r="IK7485">
        <v>-2</v>
      </c>
      <c r="IL7485" t="s">
        <v>257</v>
      </c>
      <c r="IM7485" t="s">
        <v>258</v>
      </c>
      <c r="IN7485" t="s">
        <v>511</v>
      </c>
      <c r="IP7485" t="s">
        <v>558</v>
      </c>
    </row>
    <row r="7486" spans="1:250" x14ac:dyDescent="0.25">
      <c r="A7486">
        <v>41591</v>
      </c>
      <c r="B7486">
        <v>-890804480</v>
      </c>
      <c r="C7486">
        <v>1837</v>
      </c>
      <c r="D7486" t="s">
        <v>250</v>
      </c>
      <c r="E7486" t="s">
        <v>251</v>
      </c>
      <c r="F7486">
        <v>13794</v>
      </c>
      <c r="G7486" t="s">
        <v>264</v>
      </c>
      <c r="H7486" t="s">
        <v>265</v>
      </c>
      <c r="I7486">
        <v>427</v>
      </c>
      <c r="J7486" t="s">
        <v>475</v>
      </c>
      <c r="K7486" t="s">
        <v>476</v>
      </c>
      <c r="L7486">
        <v>39215</v>
      </c>
      <c r="M7486" t="s">
        <v>340</v>
      </c>
      <c r="N7486" t="s">
        <v>341</v>
      </c>
      <c r="O7486">
        <v>39215</v>
      </c>
      <c r="P7486" t="s">
        <v>340</v>
      </c>
      <c r="Q7486" t="s">
        <v>341</v>
      </c>
      <c r="R7486" t="s">
        <v>355</v>
      </c>
      <c r="S7486" s="2">
        <v>0</v>
      </c>
      <c r="U7486">
        <v>17</v>
      </c>
      <c r="IF7486">
        <v>39215</v>
      </c>
      <c r="IG7486" t="s">
        <v>340</v>
      </c>
      <c r="IH7486" t="s">
        <v>266</v>
      </c>
      <c r="IK7486">
        <v>-2</v>
      </c>
      <c r="IL7486" t="s">
        <v>257</v>
      </c>
      <c r="IM7486" t="s">
        <v>258</v>
      </c>
      <c r="IN7486" t="s">
        <v>511</v>
      </c>
      <c r="IP7486" t="s">
        <v>558</v>
      </c>
    </row>
    <row r="7487" spans="1:250" x14ac:dyDescent="0.25">
      <c r="A7487">
        <v>41592</v>
      </c>
      <c r="B7487">
        <v>-890804480</v>
      </c>
      <c r="C7487">
        <v>1837</v>
      </c>
      <c r="D7487" t="s">
        <v>250</v>
      </c>
      <c r="E7487" t="s">
        <v>251</v>
      </c>
      <c r="F7487">
        <v>1848</v>
      </c>
      <c r="G7487" t="s">
        <v>252</v>
      </c>
      <c r="H7487" t="s">
        <v>251</v>
      </c>
      <c r="I7487">
        <v>437</v>
      </c>
      <c r="J7487" t="s">
        <v>506</v>
      </c>
      <c r="K7487" t="s">
        <v>507</v>
      </c>
      <c r="L7487">
        <v>41235</v>
      </c>
      <c r="M7487" t="s">
        <v>483</v>
      </c>
      <c r="N7487" t="s">
        <v>484</v>
      </c>
      <c r="O7487">
        <v>41235</v>
      </c>
      <c r="P7487" t="s">
        <v>483</v>
      </c>
      <c r="Q7487" t="s">
        <v>484</v>
      </c>
      <c r="R7487" t="s">
        <v>355</v>
      </c>
      <c r="S7487" s="2">
        <v>0</v>
      </c>
      <c r="U7487">
        <v>17</v>
      </c>
      <c r="IF7487">
        <v>41235</v>
      </c>
      <c r="IG7487" t="s">
        <v>483</v>
      </c>
      <c r="IH7487" t="s">
        <v>256</v>
      </c>
      <c r="IK7487">
        <v>-2</v>
      </c>
      <c r="IL7487" t="s">
        <v>257</v>
      </c>
      <c r="IM7487" t="s">
        <v>258</v>
      </c>
      <c r="IN7487" t="s">
        <v>559</v>
      </c>
    </row>
    <row r="7488" spans="1:250" x14ac:dyDescent="0.25">
      <c r="A7488">
        <v>41593</v>
      </c>
      <c r="B7488">
        <v>-890804480</v>
      </c>
      <c r="C7488">
        <v>1837</v>
      </c>
      <c r="D7488" t="s">
        <v>250</v>
      </c>
      <c r="E7488" t="s">
        <v>251</v>
      </c>
      <c r="F7488">
        <v>1848</v>
      </c>
      <c r="G7488" t="s">
        <v>252</v>
      </c>
      <c r="H7488" t="s">
        <v>251</v>
      </c>
      <c r="I7488">
        <v>436</v>
      </c>
      <c r="J7488" t="s">
        <v>504</v>
      </c>
      <c r="K7488" t="s">
        <v>505</v>
      </c>
      <c r="L7488">
        <v>41235</v>
      </c>
      <c r="M7488" t="s">
        <v>483</v>
      </c>
      <c r="N7488" t="s">
        <v>484</v>
      </c>
      <c r="O7488">
        <v>41235</v>
      </c>
      <c r="P7488" t="s">
        <v>483</v>
      </c>
      <c r="Q7488" t="s">
        <v>484</v>
      </c>
      <c r="R7488" t="s">
        <v>355</v>
      </c>
      <c r="S7488" s="2">
        <v>0</v>
      </c>
      <c r="U7488">
        <v>17</v>
      </c>
      <c r="IF7488">
        <v>41235</v>
      </c>
      <c r="IG7488" t="s">
        <v>483</v>
      </c>
      <c r="IH7488" t="s">
        <v>256</v>
      </c>
      <c r="IK7488">
        <v>-2</v>
      </c>
      <c r="IL7488" t="s">
        <v>257</v>
      </c>
      <c r="IM7488" t="s">
        <v>258</v>
      </c>
      <c r="IN7488" t="s">
        <v>559</v>
      </c>
    </row>
    <row r="7489" spans="1:250" x14ac:dyDescent="0.25">
      <c r="A7489">
        <v>41594</v>
      </c>
      <c r="B7489">
        <v>-890804480</v>
      </c>
      <c r="C7489">
        <v>1837</v>
      </c>
      <c r="D7489" t="s">
        <v>250</v>
      </c>
      <c r="E7489" t="s">
        <v>251</v>
      </c>
      <c r="F7489">
        <v>1848</v>
      </c>
      <c r="G7489" t="s">
        <v>252</v>
      </c>
      <c r="H7489" t="s">
        <v>251</v>
      </c>
      <c r="I7489">
        <v>435</v>
      </c>
      <c r="J7489" t="s">
        <v>493</v>
      </c>
      <c r="K7489" t="s">
        <v>494</v>
      </c>
      <c r="L7489">
        <v>41235</v>
      </c>
      <c r="M7489" t="s">
        <v>483</v>
      </c>
      <c r="N7489" t="s">
        <v>484</v>
      </c>
      <c r="O7489">
        <v>41235</v>
      </c>
      <c r="P7489" t="s">
        <v>483</v>
      </c>
      <c r="Q7489" t="s">
        <v>484</v>
      </c>
      <c r="R7489" t="s">
        <v>355</v>
      </c>
      <c r="S7489" s="2">
        <v>0</v>
      </c>
      <c r="U7489">
        <v>17</v>
      </c>
      <c r="IF7489">
        <v>41235</v>
      </c>
      <c r="IG7489" t="s">
        <v>483</v>
      </c>
      <c r="IH7489" t="s">
        <v>256</v>
      </c>
      <c r="IK7489">
        <v>-2</v>
      </c>
      <c r="IL7489" t="s">
        <v>257</v>
      </c>
      <c r="IM7489" t="s">
        <v>258</v>
      </c>
      <c r="IN7489" t="s">
        <v>559</v>
      </c>
    </row>
    <row r="7490" spans="1:250" x14ac:dyDescent="0.25">
      <c r="A7490">
        <v>41595</v>
      </c>
      <c r="B7490">
        <v>-890804480</v>
      </c>
      <c r="C7490">
        <v>1837</v>
      </c>
      <c r="D7490" t="s">
        <v>250</v>
      </c>
      <c r="E7490" t="s">
        <v>251</v>
      </c>
      <c r="F7490">
        <v>1848</v>
      </c>
      <c r="G7490" t="s">
        <v>252</v>
      </c>
      <c r="H7490" t="s">
        <v>251</v>
      </c>
      <c r="I7490">
        <v>431</v>
      </c>
      <c r="J7490" t="s">
        <v>495</v>
      </c>
      <c r="K7490" t="s">
        <v>496</v>
      </c>
      <c r="L7490">
        <v>41235</v>
      </c>
      <c r="M7490" t="s">
        <v>483</v>
      </c>
      <c r="N7490" t="s">
        <v>484</v>
      </c>
      <c r="O7490">
        <v>41235</v>
      </c>
      <c r="P7490" t="s">
        <v>483</v>
      </c>
      <c r="Q7490" t="s">
        <v>484</v>
      </c>
      <c r="R7490" t="s">
        <v>355</v>
      </c>
      <c r="S7490" s="2">
        <v>0</v>
      </c>
      <c r="U7490">
        <v>17</v>
      </c>
      <c r="IF7490">
        <v>41235</v>
      </c>
      <c r="IG7490" t="s">
        <v>483</v>
      </c>
      <c r="IH7490" t="s">
        <v>256</v>
      </c>
      <c r="IK7490">
        <v>-2</v>
      </c>
      <c r="IL7490" t="s">
        <v>257</v>
      </c>
      <c r="IM7490" t="s">
        <v>258</v>
      </c>
      <c r="IN7490" t="s">
        <v>559</v>
      </c>
    </row>
    <row r="7491" spans="1:250" x14ac:dyDescent="0.25">
      <c r="A7491">
        <v>41596</v>
      </c>
      <c r="B7491">
        <v>-890804480</v>
      </c>
      <c r="C7491">
        <v>1837</v>
      </c>
      <c r="D7491" t="s">
        <v>250</v>
      </c>
      <c r="E7491" t="s">
        <v>251</v>
      </c>
      <c r="F7491">
        <v>1848</v>
      </c>
      <c r="G7491" t="s">
        <v>252</v>
      </c>
      <c r="H7491" t="s">
        <v>251</v>
      </c>
      <c r="I7491">
        <v>429</v>
      </c>
      <c r="J7491" t="s">
        <v>473</v>
      </c>
      <c r="K7491" t="s">
        <v>474</v>
      </c>
      <c r="L7491">
        <v>41235</v>
      </c>
      <c r="M7491" t="s">
        <v>483</v>
      </c>
      <c r="N7491" t="s">
        <v>484</v>
      </c>
      <c r="O7491">
        <v>41235</v>
      </c>
      <c r="P7491" t="s">
        <v>483</v>
      </c>
      <c r="Q7491" t="s">
        <v>484</v>
      </c>
      <c r="R7491" t="s">
        <v>355</v>
      </c>
      <c r="S7491" s="2">
        <v>0</v>
      </c>
      <c r="U7491">
        <v>17</v>
      </c>
      <c r="IF7491">
        <v>41235</v>
      </c>
      <c r="IG7491" t="s">
        <v>483</v>
      </c>
      <c r="IH7491" t="s">
        <v>256</v>
      </c>
      <c r="IK7491">
        <v>-2</v>
      </c>
      <c r="IL7491" t="s">
        <v>257</v>
      </c>
      <c r="IM7491" t="s">
        <v>258</v>
      </c>
      <c r="IN7491" t="s">
        <v>559</v>
      </c>
    </row>
    <row r="7492" spans="1:250" x14ac:dyDescent="0.25">
      <c r="A7492">
        <v>41597</v>
      </c>
      <c r="B7492">
        <v>-890804480</v>
      </c>
      <c r="C7492">
        <v>1837</v>
      </c>
      <c r="D7492" t="s">
        <v>250</v>
      </c>
      <c r="E7492" t="s">
        <v>251</v>
      </c>
      <c r="F7492">
        <v>1848</v>
      </c>
      <c r="G7492" t="s">
        <v>252</v>
      </c>
      <c r="H7492" t="s">
        <v>251</v>
      </c>
      <c r="I7492">
        <v>427</v>
      </c>
      <c r="J7492" t="s">
        <v>475</v>
      </c>
      <c r="K7492" t="s">
        <v>476</v>
      </c>
      <c r="L7492">
        <v>41235</v>
      </c>
      <c r="M7492" t="s">
        <v>483</v>
      </c>
      <c r="N7492" t="s">
        <v>484</v>
      </c>
      <c r="O7492">
        <v>41235</v>
      </c>
      <c r="P7492" t="s">
        <v>483</v>
      </c>
      <c r="Q7492" t="s">
        <v>484</v>
      </c>
      <c r="R7492" t="s">
        <v>355</v>
      </c>
      <c r="S7492" s="2">
        <v>0</v>
      </c>
      <c r="U7492">
        <v>17</v>
      </c>
      <c r="IF7492">
        <v>41235</v>
      </c>
      <c r="IG7492" t="s">
        <v>483</v>
      </c>
      <c r="IH7492" t="s">
        <v>256</v>
      </c>
      <c r="IK7492">
        <v>-2</v>
      </c>
      <c r="IL7492" t="s">
        <v>257</v>
      </c>
      <c r="IM7492" t="s">
        <v>258</v>
      </c>
      <c r="IN7492" t="s">
        <v>559</v>
      </c>
    </row>
    <row r="7493" spans="1:250" x14ac:dyDescent="0.25">
      <c r="A7493">
        <v>41598</v>
      </c>
      <c r="B7493">
        <v>-890804480</v>
      </c>
      <c r="C7493">
        <v>1837</v>
      </c>
      <c r="D7493" t="s">
        <v>250</v>
      </c>
      <c r="E7493" t="s">
        <v>251</v>
      </c>
      <c r="F7493">
        <v>1848</v>
      </c>
      <c r="G7493" t="s">
        <v>252</v>
      </c>
      <c r="H7493" t="s">
        <v>251</v>
      </c>
      <c r="I7493">
        <v>437</v>
      </c>
      <c r="J7493" t="s">
        <v>506</v>
      </c>
      <c r="K7493" t="s">
        <v>507</v>
      </c>
      <c r="L7493">
        <v>41236</v>
      </c>
      <c r="M7493" t="s">
        <v>485</v>
      </c>
      <c r="N7493" t="s">
        <v>486</v>
      </c>
      <c r="O7493">
        <v>41236</v>
      </c>
      <c r="P7493" t="s">
        <v>485</v>
      </c>
      <c r="Q7493" t="s">
        <v>486</v>
      </c>
      <c r="R7493" t="s">
        <v>355</v>
      </c>
      <c r="S7493" s="2">
        <v>0</v>
      </c>
      <c r="U7493">
        <v>17</v>
      </c>
      <c r="IF7493">
        <v>41236</v>
      </c>
      <c r="IG7493" t="s">
        <v>485</v>
      </c>
      <c r="IH7493" t="s">
        <v>256</v>
      </c>
      <c r="IK7493">
        <v>-2</v>
      </c>
      <c r="IL7493" t="s">
        <v>257</v>
      </c>
      <c r="IM7493" t="s">
        <v>258</v>
      </c>
      <c r="IN7493" t="s">
        <v>559</v>
      </c>
    </row>
    <row r="7494" spans="1:250" x14ac:dyDescent="0.25">
      <c r="A7494">
        <v>41599</v>
      </c>
      <c r="B7494">
        <v>-890804480</v>
      </c>
      <c r="C7494">
        <v>1837</v>
      </c>
      <c r="D7494" t="s">
        <v>250</v>
      </c>
      <c r="E7494" t="s">
        <v>251</v>
      </c>
      <c r="F7494">
        <v>1848</v>
      </c>
      <c r="G7494" t="s">
        <v>252</v>
      </c>
      <c r="H7494" t="s">
        <v>251</v>
      </c>
      <c r="I7494">
        <v>436</v>
      </c>
      <c r="J7494" t="s">
        <v>504</v>
      </c>
      <c r="K7494" t="s">
        <v>505</v>
      </c>
      <c r="L7494">
        <v>41236</v>
      </c>
      <c r="M7494" t="s">
        <v>485</v>
      </c>
      <c r="N7494" t="s">
        <v>486</v>
      </c>
      <c r="O7494">
        <v>41236</v>
      </c>
      <c r="P7494" t="s">
        <v>485</v>
      </c>
      <c r="Q7494" t="s">
        <v>486</v>
      </c>
      <c r="R7494" t="s">
        <v>355</v>
      </c>
      <c r="S7494" s="2">
        <v>0</v>
      </c>
      <c r="U7494">
        <v>17</v>
      </c>
      <c r="IF7494">
        <v>41236</v>
      </c>
      <c r="IG7494" t="s">
        <v>485</v>
      </c>
      <c r="IH7494" t="s">
        <v>256</v>
      </c>
      <c r="IK7494">
        <v>-2</v>
      </c>
      <c r="IL7494" t="s">
        <v>257</v>
      </c>
      <c r="IM7494" t="s">
        <v>258</v>
      </c>
      <c r="IN7494" t="s">
        <v>559</v>
      </c>
    </row>
    <row r="7495" spans="1:250" x14ac:dyDescent="0.25">
      <c r="A7495">
        <v>41600</v>
      </c>
      <c r="B7495">
        <v>-890804480</v>
      </c>
      <c r="C7495">
        <v>1837</v>
      </c>
      <c r="D7495" t="s">
        <v>250</v>
      </c>
      <c r="E7495" t="s">
        <v>251</v>
      </c>
      <c r="F7495">
        <v>1848</v>
      </c>
      <c r="G7495" t="s">
        <v>252</v>
      </c>
      <c r="H7495" t="s">
        <v>251</v>
      </c>
      <c r="I7495">
        <v>435</v>
      </c>
      <c r="J7495" t="s">
        <v>493</v>
      </c>
      <c r="K7495" t="s">
        <v>494</v>
      </c>
      <c r="L7495">
        <v>41236</v>
      </c>
      <c r="M7495" t="s">
        <v>485</v>
      </c>
      <c r="N7495" t="s">
        <v>486</v>
      </c>
      <c r="O7495">
        <v>41236</v>
      </c>
      <c r="P7495" t="s">
        <v>485</v>
      </c>
      <c r="Q7495" t="s">
        <v>486</v>
      </c>
      <c r="R7495" t="s">
        <v>355</v>
      </c>
      <c r="S7495" s="2">
        <v>0</v>
      </c>
      <c r="U7495">
        <v>17</v>
      </c>
      <c r="IF7495">
        <v>41236</v>
      </c>
      <c r="IG7495" t="s">
        <v>485</v>
      </c>
      <c r="IH7495" t="s">
        <v>256</v>
      </c>
      <c r="IK7495">
        <v>-2</v>
      </c>
      <c r="IL7495" t="s">
        <v>257</v>
      </c>
      <c r="IM7495" t="s">
        <v>258</v>
      </c>
      <c r="IN7495" t="s">
        <v>559</v>
      </c>
    </row>
    <row r="7496" spans="1:250" x14ac:dyDescent="0.25">
      <c r="A7496">
        <v>41601</v>
      </c>
      <c r="B7496">
        <v>-890804480</v>
      </c>
      <c r="C7496">
        <v>1837</v>
      </c>
      <c r="D7496" t="s">
        <v>250</v>
      </c>
      <c r="E7496" t="s">
        <v>251</v>
      </c>
      <c r="F7496">
        <v>1848</v>
      </c>
      <c r="G7496" t="s">
        <v>252</v>
      </c>
      <c r="H7496" t="s">
        <v>251</v>
      </c>
      <c r="I7496">
        <v>431</v>
      </c>
      <c r="J7496" t="s">
        <v>495</v>
      </c>
      <c r="K7496" t="s">
        <v>496</v>
      </c>
      <c r="L7496">
        <v>41236</v>
      </c>
      <c r="M7496" t="s">
        <v>485</v>
      </c>
      <c r="N7496" t="s">
        <v>486</v>
      </c>
      <c r="O7496">
        <v>41236</v>
      </c>
      <c r="P7496" t="s">
        <v>485</v>
      </c>
      <c r="Q7496" t="s">
        <v>486</v>
      </c>
      <c r="R7496" t="s">
        <v>355</v>
      </c>
      <c r="S7496" s="2">
        <v>0</v>
      </c>
      <c r="U7496">
        <v>17</v>
      </c>
      <c r="IF7496">
        <v>41236</v>
      </c>
      <c r="IG7496" t="s">
        <v>485</v>
      </c>
      <c r="IH7496" t="s">
        <v>256</v>
      </c>
      <c r="IK7496">
        <v>-2</v>
      </c>
      <c r="IL7496" t="s">
        <v>257</v>
      </c>
      <c r="IM7496" t="s">
        <v>258</v>
      </c>
      <c r="IN7496" t="s">
        <v>559</v>
      </c>
    </row>
    <row r="7497" spans="1:250" x14ac:dyDescent="0.25">
      <c r="A7497">
        <v>41602</v>
      </c>
      <c r="B7497">
        <v>-890804480</v>
      </c>
      <c r="C7497">
        <v>1837</v>
      </c>
      <c r="D7497" t="s">
        <v>250</v>
      </c>
      <c r="E7497" t="s">
        <v>251</v>
      </c>
      <c r="F7497">
        <v>1848</v>
      </c>
      <c r="G7497" t="s">
        <v>252</v>
      </c>
      <c r="H7497" t="s">
        <v>251</v>
      </c>
      <c r="I7497">
        <v>429</v>
      </c>
      <c r="J7497" t="s">
        <v>473</v>
      </c>
      <c r="K7497" t="s">
        <v>474</v>
      </c>
      <c r="L7497">
        <v>41236</v>
      </c>
      <c r="M7497" t="s">
        <v>485</v>
      </c>
      <c r="N7497" t="s">
        <v>486</v>
      </c>
      <c r="O7497">
        <v>41236</v>
      </c>
      <c r="P7497" t="s">
        <v>485</v>
      </c>
      <c r="Q7497" t="s">
        <v>486</v>
      </c>
      <c r="R7497" t="s">
        <v>355</v>
      </c>
      <c r="S7497" s="2">
        <v>0</v>
      </c>
      <c r="U7497">
        <v>17</v>
      </c>
      <c r="IF7497">
        <v>41236</v>
      </c>
      <c r="IG7497" t="s">
        <v>485</v>
      </c>
      <c r="IH7497" t="s">
        <v>256</v>
      </c>
      <c r="IK7497">
        <v>-2</v>
      </c>
      <c r="IL7497" t="s">
        <v>257</v>
      </c>
      <c r="IM7497" t="s">
        <v>258</v>
      </c>
      <c r="IN7497" t="s">
        <v>559</v>
      </c>
    </row>
    <row r="7498" spans="1:250" x14ac:dyDescent="0.25">
      <c r="A7498">
        <v>41603</v>
      </c>
      <c r="B7498">
        <v>-890804480</v>
      </c>
      <c r="C7498">
        <v>1837</v>
      </c>
      <c r="D7498" t="s">
        <v>250</v>
      </c>
      <c r="E7498" t="s">
        <v>251</v>
      </c>
      <c r="F7498">
        <v>1848</v>
      </c>
      <c r="G7498" t="s">
        <v>252</v>
      </c>
      <c r="H7498" t="s">
        <v>251</v>
      </c>
      <c r="I7498">
        <v>427</v>
      </c>
      <c r="J7498" t="s">
        <v>475</v>
      </c>
      <c r="K7498" t="s">
        <v>476</v>
      </c>
      <c r="L7498">
        <v>41236</v>
      </c>
      <c r="M7498" t="s">
        <v>485</v>
      </c>
      <c r="N7498" t="s">
        <v>486</v>
      </c>
      <c r="O7498">
        <v>41236</v>
      </c>
      <c r="P7498" t="s">
        <v>485</v>
      </c>
      <c r="Q7498" t="s">
        <v>486</v>
      </c>
      <c r="R7498" t="s">
        <v>355</v>
      </c>
      <c r="S7498" s="2">
        <v>0</v>
      </c>
      <c r="U7498">
        <v>17</v>
      </c>
      <c r="IF7498">
        <v>41236</v>
      </c>
      <c r="IG7498" t="s">
        <v>485</v>
      </c>
      <c r="IH7498" t="s">
        <v>256</v>
      </c>
      <c r="IK7498">
        <v>-2</v>
      </c>
      <c r="IL7498" t="s">
        <v>257</v>
      </c>
      <c r="IM7498" t="s">
        <v>258</v>
      </c>
      <c r="IN7498" t="s">
        <v>559</v>
      </c>
    </row>
    <row r="7499" spans="1:250" x14ac:dyDescent="0.25">
      <c r="A7499">
        <v>41604</v>
      </c>
      <c r="B7499">
        <v>-890804480</v>
      </c>
      <c r="C7499">
        <v>1837</v>
      </c>
      <c r="D7499" t="s">
        <v>250</v>
      </c>
      <c r="E7499" t="s">
        <v>251</v>
      </c>
      <c r="F7499">
        <v>1848</v>
      </c>
      <c r="G7499" t="s">
        <v>252</v>
      </c>
      <c r="H7499" t="s">
        <v>251</v>
      </c>
      <c r="I7499">
        <v>422</v>
      </c>
      <c r="J7499" t="s">
        <v>479</v>
      </c>
      <c r="K7499" t="s">
        <v>480</v>
      </c>
      <c r="L7499">
        <v>1946</v>
      </c>
      <c r="M7499" t="s">
        <v>253</v>
      </c>
      <c r="N7499" t="s">
        <v>254</v>
      </c>
      <c r="O7499">
        <v>1946</v>
      </c>
      <c r="P7499" t="s">
        <v>253</v>
      </c>
      <c r="Q7499" t="s">
        <v>254</v>
      </c>
      <c r="R7499" t="s">
        <v>356</v>
      </c>
      <c r="S7499" s="2">
        <v>-25.75</v>
      </c>
      <c r="U7499">
        <v>18</v>
      </c>
      <c r="IF7499">
        <v>1946</v>
      </c>
      <c r="IG7499" t="s">
        <v>253</v>
      </c>
      <c r="IH7499" t="s">
        <v>256</v>
      </c>
      <c r="IK7499">
        <v>-2</v>
      </c>
      <c r="IL7499" t="s">
        <v>257</v>
      </c>
      <c r="IM7499" t="s">
        <v>258</v>
      </c>
      <c r="IN7499" t="s">
        <v>502</v>
      </c>
      <c r="IP7499" t="s">
        <v>503</v>
      </c>
    </row>
    <row r="7500" spans="1:250" x14ac:dyDescent="0.25">
      <c r="A7500">
        <v>41605</v>
      </c>
      <c r="B7500">
        <v>-890804480</v>
      </c>
      <c r="C7500">
        <v>1837</v>
      </c>
      <c r="D7500" t="s">
        <v>250</v>
      </c>
      <c r="E7500" t="s">
        <v>251</v>
      </c>
      <c r="F7500">
        <v>1848</v>
      </c>
      <c r="G7500" t="s">
        <v>252</v>
      </c>
      <c r="H7500" t="s">
        <v>251</v>
      </c>
      <c r="I7500">
        <v>420</v>
      </c>
      <c r="J7500" t="s">
        <v>481</v>
      </c>
      <c r="K7500" t="s">
        <v>482</v>
      </c>
      <c r="L7500">
        <v>1946</v>
      </c>
      <c r="M7500" t="s">
        <v>253</v>
      </c>
      <c r="N7500" t="s">
        <v>254</v>
      </c>
      <c r="O7500">
        <v>1946</v>
      </c>
      <c r="P7500" t="s">
        <v>253</v>
      </c>
      <c r="Q7500" t="s">
        <v>254</v>
      </c>
      <c r="R7500" t="s">
        <v>356</v>
      </c>
      <c r="S7500" s="2">
        <v>-15</v>
      </c>
      <c r="U7500">
        <v>18</v>
      </c>
      <c r="IF7500">
        <v>1946</v>
      </c>
      <c r="IG7500" t="s">
        <v>253</v>
      </c>
      <c r="IH7500" t="s">
        <v>256</v>
      </c>
      <c r="IK7500">
        <v>-2</v>
      </c>
      <c r="IL7500" t="s">
        <v>257</v>
      </c>
      <c r="IM7500" t="s">
        <v>258</v>
      </c>
      <c r="IN7500" t="s">
        <v>502</v>
      </c>
      <c r="IP7500" t="s">
        <v>503</v>
      </c>
    </row>
    <row r="7501" spans="1:250" x14ac:dyDescent="0.25">
      <c r="A7501">
        <v>41606</v>
      </c>
      <c r="B7501">
        <v>-890804480</v>
      </c>
      <c r="C7501">
        <v>1837</v>
      </c>
      <c r="D7501" t="s">
        <v>250</v>
      </c>
      <c r="E7501" t="s">
        <v>251</v>
      </c>
      <c r="F7501">
        <v>1848</v>
      </c>
      <c r="G7501" t="s">
        <v>252</v>
      </c>
      <c r="H7501" t="s">
        <v>251</v>
      </c>
      <c r="I7501">
        <v>411</v>
      </c>
      <c r="J7501" t="s">
        <v>471</v>
      </c>
      <c r="K7501" t="s">
        <v>472</v>
      </c>
      <c r="L7501">
        <v>1946</v>
      </c>
      <c r="M7501" t="s">
        <v>253</v>
      </c>
      <c r="N7501" t="s">
        <v>254</v>
      </c>
      <c r="O7501">
        <v>1946</v>
      </c>
      <c r="P7501" t="s">
        <v>253</v>
      </c>
      <c r="Q7501" t="s">
        <v>254</v>
      </c>
      <c r="R7501" t="s">
        <v>356</v>
      </c>
      <c r="S7501" s="2">
        <v>-22.51</v>
      </c>
      <c r="U7501">
        <v>18</v>
      </c>
      <c r="IF7501">
        <v>1946</v>
      </c>
      <c r="IG7501" t="s">
        <v>253</v>
      </c>
      <c r="IH7501" t="s">
        <v>256</v>
      </c>
      <c r="IK7501">
        <v>-2</v>
      </c>
      <c r="IL7501" t="s">
        <v>257</v>
      </c>
      <c r="IM7501" t="s">
        <v>258</v>
      </c>
      <c r="IN7501" t="s">
        <v>502</v>
      </c>
      <c r="IP7501" t="s">
        <v>503</v>
      </c>
    </row>
    <row r="7502" spans="1:250" x14ac:dyDescent="0.25">
      <c r="A7502">
        <v>41607</v>
      </c>
      <c r="B7502">
        <v>-890804480</v>
      </c>
      <c r="C7502">
        <v>1837</v>
      </c>
      <c r="D7502" t="s">
        <v>250</v>
      </c>
      <c r="E7502" t="s">
        <v>251</v>
      </c>
      <c r="F7502">
        <v>1848</v>
      </c>
      <c r="G7502" t="s">
        <v>252</v>
      </c>
      <c r="H7502" t="s">
        <v>251</v>
      </c>
      <c r="I7502">
        <v>436</v>
      </c>
      <c r="J7502" t="s">
        <v>504</v>
      </c>
      <c r="K7502" t="s">
        <v>505</v>
      </c>
      <c r="L7502">
        <v>1946</v>
      </c>
      <c r="M7502" t="s">
        <v>253</v>
      </c>
      <c r="N7502" t="s">
        <v>254</v>
      </c>
      <c r="O7502">
        <v>1946</v>
      </c>
      <c r="P7502" t="s">
        <v>253</v>
      </c>
      <c r="Q7502" t="s">
        <v>254</v>
      </c>
      <c r="R7502" t="s">
        <v>356</v>
      </c>
      <c r="S7502" s="2">
        <v>-12.42</v>
      </c>
      <c r="U7502">
        <v>18</v>
      </c>
      <c r="IF7502">
        <v>1946</v>
      </c>
      <c r="IG7502" t="s">
        <v>253</v>
      </c>
      <c r="IH7502" t="s">
        <v>256</v>
      </c>
      <c r="IK7502">
        <v>-2</v>
      </c>
      <c r="IL7502" t="s">
        <v>257</v>
      </c>
      <c r="IM7502" t="s">
        <v>258</v>
      </c>
      <c r="IN7502" t="s">
        <v>502</v>
      </c>
      <c r="IP7502" t="s">
        <v>503</v>
      </c>
    </row>
    <row r="7503" spans="1:250" x14ac:dyDescent="0.25">
      <c r="A7503">
        <v>41608</v>
      </c>
      <c r="B7503">
        <v>-890804480</v>
      </c>
      <c r="C7503">
        <v>1837</v>
      </c>
      <c r="D7503" t="s">
        <v>250</v>
      </c>
      <c r="E7503" t="s">
        <v>251</v>
      </c>
      <c r="F7503">
        <v>1848</v>
      </c>
      <c r="G7503" t="s">
        <v>252</v>
      </c>
      <c r="H7503" t="s">
        <v>251</v>
      </c>
      <c r="I7503">
        <v>435</v>
      </c>
      <c r="J7503" t="s">
        <v>493</v>
      </c>
      <c r="K7503" t="s">
        <v>494</v>
      </c>
      <c r="L7503">
        <v>1946</v>
      </c>
      <c r="M7503" t="s">
        <v>253</v>
      </c>
      <c r="N7503" t="s">
        <v>254</v>
      </c>
      <c r="O7503">
        <v>1946</v>
      </c>
      <c r="P7503" t="s">
        <v>253</v>
      </c>
      <c r="Q7503" t="s">
        <v>254</v>
      </c>
      <c r="R7503" t="s">
        <v>356</v>
      </c>
      <c r="S7503" s="2">
        <v>-12.42</v>
      </c>
      <c r="U7503">
        <v>18</v>
      </c>
      <c r="IF7503">
        <v>1946</v>
      </c>
      <c r="IG7503" t="s">
        <v>253</v>
      </c>
      <c r="IH7503" t="s">
        <v>256</v>
      </c>
      <c r="IK7503">
        <v>-2</v>
      </c>
      <c r="IL7503" t="s">
        <v>257</v>
      </c>
      <c r="IM7503" t="s">
        <v>258</v>
      </c>
      <c r="IN7503" t="s">
        <v>502</v>
      </c>
      <c r="IP7503" t="s">
        <v>503</v>
      </c>
    </row>
    <row r="7504" spans="1:250" x14ac:dyDescent="0.25">
      <c r="A7504">
        <v>41609</v>
      </c>
      <c r="B7504">
        <v>-890804480</v>
      </c>
      <c r="C7504">
        <v>1837</v>
      </c>
      <c r="D7504" t="s">
        <v>250</v>
      </c>
      <c r="E7504" t="s">
        <v>251</v>
      </c>
      <c r="F7504">
        <v>1848</v>
      </c>
      <c r="G7504" t="s">
        <v>252</v>
      </c>
      <c r="H7504" t="s">
        <v>251</v>
      </c>
      <c r="I7504">
        <v>431</v>
      </c>
      <c r="J7504" t="s">
        <v>495</v>
      </c>
      <c r="K7504" t="s">
        <v>496</v>
      </c>
      <c r="L7504">
        <v>1946</v>
      </c>
      <c r="M7504" t="s">
        <v>253</v>
      </c>
      <c r="N7504" t="s">
        <v>254</v>
      </c>
      <c r="O7504">
        <v>1946</v>
      </c>
      <c r="P7504" t="s">
        <v>253</v>
      </c>
      <c r="Q7504" t="s">
        <v>254</v>
      </c>
      <c r="R7504" t="s">
        <v>356</v>
      </c>
      <c r="S7504" s="2">
        <v>-23.27</v>
      </c>
      <c r="U7504">
        <v>18</v>
      </c>
      <c r="IF7504">
        <v>1946</v>
      </c>
      <c r="IG7504" t="s">
        <v>253</v>
      </c>
      <c r="IH7504" t="s">
        <v>256</v>
      </c>
      <c r="IK7504">
        <v>-2</v>
      </c>
      <c r="IL7504" t="s">
        <v>257</v>
      </c>
      <c r="IM7504" t="s">
        <v>258</v>
      </c>
      <c r="IN7504" t="s">
        <v>502</v>
      </c>
      <c r="IP7504" t="s">
        <v>503</v>
      </c>
    </row>
    <row r="7505" spans="1:250" x14ac:dyDescent="0.25">
      <c r="A7505">
        <v>41610</v>
      </c>
      <c r="B7505">
        <v>-890804480</v>
      </c>
      <c r="C7505">
        <v>1837</v>
      </c>
      <c r="D7505" t="s">
        <v>250</v>
      </c>
      <c r="E7505" t="s">
        <v>251</v>
      </c>
      <c r="F7505">
        <v>1848</v>
      </c>
      <c r="G7505" t="s">
        <v>252</v>
      </c>
      <c r="H7505" t="s">
        <v>251</v>
      </c>
      <c r="I7505">
        <v>429</v>
      </c>
      <c r="J7505" t="s">
        <v>473</v>
      </c>
      <c r="K7505" t="s">
        <v>474</v>
      </c>
      <c r="L7505">
        <v>1946</v>
      </c>
      <c r="M7505" t="s">
        <v>253</v>
      </c>
      <c r="N7505" t="s">
        <v>254</v>
      </c>
      <c r="O7505">
        <v>1946</v>
      </c>
      <c r="P7505" t="s">
        <v>253</v>
      </c>
      <c r="Q7505" t="s">
        <v>254</v>
      </c>
      <c r="R7505" t="s">
        <v>356</v>
      </c>
      <c r="S7505" s="2">
        <v>-31</v>
      </c>
      <c r="U7505">
        <v>18</v>
      </c>
      <c r="IF7505">
        <v>1946</v>
      </c>
      <c r="IG7505" t="s">
        <v>253</v>
      </c>
      <c r="IH7505" t="s">
        <v>256</v>
      </c>
      <c r="IK7505">
        <v>-2</v>
      </c>
      <c r="IL7505" t="s">
        <v>257</v>
      </c>
      <c r="IM7505" t="s">
        <v>258</v>
      </c>
      <c r="IN7505" t="s">
        <v>502</v>
      </c>
      <c r="IP7505" t="s">
        <v>503</v>
      </c>
    </row>
    <row r="7506" spans="1:250" x14ac:dyDescent="0.25">
      <c r="A7506">
        <v>41611</v>
      </c>
      <c r="B7506">
        <v>-890804480</v>
      </c>
      <c r="C7506">
        <v>1837</v>
      </c>
      <c r="D7506" t="s">
        <v>250</v>
      </c>
      <c r="E7506" t="s">
        <v>251</v>
      </c>
      <c r="F7506">
        <v>1848</v>
      </c>
      <c r="G7506" t="s">
        <v>252</v>
      </c>
      <c r="H7506" t="s">
        <v>251</v>
      </c>
      <c r="I7506">
        <v>427</v>
      </c>
      <c r="J7506" t="s">
        <v>475</v>
      </c>
      <c r="K7506" t="s">
        <v>476</v>
      </c>
      <c r="L7506">
        <v>1946</v>
      </c>
      <c r="M7506" t="s">
        <v>253</v>
      </c>
      <c r="N7506" t="s">
        <v>254</v>
      </c>
      <c r="O7506">
        <v>1946</v>
      </c>
      <c r="P7506" t="s">
        <v>253</v>
      </c>
      <c r="Q7506" t="s">
        <v>254</v>
      </c>
      <c r="R7506" t="s">
        <v>356</v>
      </c>
      <c r="S7506" s="2">
        <v>-18.079999999999998</v>
      </c>
      <c r="U7506">
        <v>18</v>
      </c>
      <c r="IF7506">
        <v>1946</v>
      </c>
      <c r="IG7506" t="s">
        <v>253</v>
      </c>
      <c r="IH7506" t="s">
        <v>256</v>
      </c>
      <c r="IK7506">
        <v>-2</v>
      </c>
      <c r="IL7506" t="s">
        <v>257</v>
      </c>
      <c r="IM7506" t="s">
        <v>258</v>
      </c>
      <c r="IN7506" t="s">
        <v>502</v>
      </c>
      <c r="IP7506" t="s">
        <v>503</v>
      </c>
    </row>
    <row r="7507" spans="1:250" x14ac:dyDescent="0.25">
      <c r="A7507">
        <v>41612</v>
      </c>
      <c r="B7507">
        <v>-890804480</v>
      </c>
      <c r="C7507">
        <v>1837</v>
      </c>
      <c r="D7507" t="s">
        <v>250</v>
      </c>
      <c r="E7507" t="s">
        <v>251</v>
      </c>
      <c r="F7507">
        <v>1848</v>
      </c>
      <c r="G7507" t="s">
        <v>252</v>
      </c>
      <c r="H7507" t="s">
        <v>251</v>
      </c>
      <c r="I7507">
        <v>424</v>
      </c>
      <c r="J7507" t="s">
        <v>477</v>
      </c>
      <c r="K7507" t="s">
        <v>478</v>
      </c>
      <c r="L7507">
        <v>1946</v>
      </c>
      <c r="M7507" t="s">
        <v>253</v>
      </c>
      <c r="N7507" t="s">
        <v>254</v>
      </c>
      <c r="O7507">
        <v>1946</v>
      </c>
      <c r="P7507" t="s">
        <v>253</v>
      </c>
      <c r="Q7507" t="s">
        <v>254</v>
      </c>
      <c r="R7507" t="s">
        <v>356</v>
      </c>
      <c r="S7507" s="2">
        <v>-19.3</v>
      </c>
      <c r="U7507">
        <v>18</v>
      </c>
      <c r="IF7507">
        <v>1946</v>
      </c>
      <c r="IG7507" t="s">
        <v>253</v>
      </c>
      <c r="IH7507" t="s">
        <v>256</v>
      </c>
      <c r="IK7507">
        <v>-2</v>
      </c>
      <c r="IL7507" t="s">
        <v>257</v>
      </c>
      <c r="IM7507" t="s">
        <v>258</v>
      </c>
      <c r="IN7507" t="s">
        <v>502</v>
      </c>
      <c r="IP7507" t="s">
        <v>503</v>
      </c>
    </row>
    <row r="7508" spans="1:250" x14ac:dyDescent="0.25">
      <c r="A7508">
        <v>41613</v>
      </c>
      <c r="B7508">
        <v>-890804480</v>
      </c>
      <c r="C7508">
        <v>1837</v>
      </c>
      <c r="D7508" t="s">
        <v>250</v>
      </c>
      <c r="E7508" t="s">
        <v>251</v>
      </c>
      <c r="F7508">
        <v>1848</v>
      </c>
      <c r="G7508" t="s">
        <v>252</v>
      </c>
      <c r="H7508" t="s">
        <v>251</v>
      </c>
      <c r="I7508">
        <v>437</v>
      </c>
      <c r="J7508" t="s">
        <v>506</v>
      </c>
      <c r="K7508" t="s">
        <v>507</v>
      </c>
      <c r="L7508">
        <v>1946</v>
      </c>
      <c r="M7508" t="s">
        <v>253</v>
      </c>
      <c r="N7508" t="s">
        <v>254</v>
      </c>
      <c r="O7508">
        <v>1946</v>
      </c>
      <c r="P7508" t="s">
        <v>253</v>
      </c>
      <c r="Q7508" t="s">
        <v>254</v>
      </c>
      <c r="R7508" t="s">
        <v>356</v>
      </c>
      <c r="S7508" s="2">
        <v>-20.7</v>
      </c>
      <c r="U7508">
        <v>18</v>
      </c>
      <c r="IF7508">
        <v>1946</v>
      </c>
      <c r="IG7508" t="s">
        <v>253</v>
      </c>
      <c r="IH7508" t="s">
        <v>256</v>
      </c>
      <c r="IK7508">
        <v>-2</v>
      </c>
      <c r="IL7508" t="s">
        <v>257</v>
      </c>
      <c r="IM7508" t="s">
        <v>258</v>
      </c>
      <c r="IN7508" t="s">
        <v>502</v>
      </c>
      <c r="IP7508" t="s">
        <v>503</v>
      </c>
    </row>
    <row r="7509" spans="1:250" x14ac:dyDescent="0.25">
      <c r="A7509">
        <v>41614</v>
      </c>
      <c r="B7509">
        <v>-890804480</v>
      </c>
      <c r="C7509">
        <v>1837</v>
      </c>
      <c r="D7509" t="s">
        <v>250</v>
      </c>
      <c r="E7509" t="s">
        <v>251</v>
      </c>
      <c r="F7509">
        <v>1848</v>
      </c>
      <c r="G7509" t="s">
        <v>252</v>
      </c>
      <c r="H7509" t="s">
        <v>251</v>
      </c>
      <c r="I7509">
        <v>427</v>
      </c>
      <c r="J7509" t="s">
        <v>475</v>
      </c>
      <c r="K7509" t="s">
        <v>476</v>
      </c>
      <c r="L7509">
        <v>2024</v>
      </c>
      <c r="M7509" t="s">
        <v>261</v>
      </c>
      <c r="N7509" t="s">
        <v>262</v>
      </c>
      <c r="O7509">
        <v>2024</v>
      </c>
      <c r="P7509" t="s">
        <v>261</v>
      </c>
      <c r="Q7509" t="s">
        <v>262</v>
      </c>
      <c r="R7509" t="s">
        <v>356</v>
      </c>
      <c r="S7509" s="2">
        <v>0</v>
      </c>
      <c r="U7509">
        <v>18</v>
      </c>
      <c r="IF7509">
        <v>2024</v>
      </c>
      <c r="IG7509" t="s">
        <v>261</v>
      </c>
      <c r="IH7509" t="s">
        <v>256</v>
      </c>
      <c r="IK7509">
        <v>-2</v>
      </c>
      <c r="IL7509" t="s">
        <v>257</v>
      </c>
      <c r="IM7509" t="s">
        <v>258</v>
      </c>
      <c r="IN7509" t="s">
        <v>502</v>
      </c>
      <c r="IP7509" t="s">
        <v>508</v>
      </c>
    </row>
    <row r="7510" spans="1:250" x14ac:dyDescent="0.25">
      <c r="A7510">
        <v>41615</v>
      </c>
      <c r="B7510">
        <v>-890804480</v>
      </c>
      <c r="C7510">
        <v>1837</v>
      </c>
      <c r="D7510" t="s">
        <v>250</v>
      </c>
      <c r="E7510" t="s">
        <v>251</v>
      </c>
      <c r="F7510">
        <v>1848</v>
      </c>
      <c r="G7510" t="s">
        <v>252</v>
      </c>
      <c r="H7510" t="s">
        <v>251</v>
      </c>
      <c r="I7510">
        <v>424</v>
      </c>
      <c r="J7510" t="s">
        <v>477</v>
      </c>
      <c r="K7510" t="s">
        <v>478</v>
      </c>
      <c r="L7510">
        <v>2024</v>
      </c>
      <c r="M7510" t="s">
        <v>261</v>
      </c>
      <c r="N7510" t="s">
        <v>262</v>
      </c>
      <c r="O7510">
        <v>2024</v>
      </c>
      <c r="P7510" t="s">
        <v>261</v>
      </c>
      <c r="Q7510" t="s">
        <v>262</v>
      </c>
      <c r="R7510" t="s">
        <v>356</v>
      </c>
      <c r="S7510" s="2">
        <v>0</v>
      </c>
      <c r="U7510">
        <v>18</v>
      </c>
      <c r="IF7510">
        <v>2024</v>
      </c>
      <c r="IG7510" t="s">
        <v>261</v>
      </c>
      <c r="IH7510" t="s">
        <v>256</v>
      </c>
      <c r="IK7510">
        <v>-2</v>
      </c>
      <c r="IL7510" t="s">
        <v>257</v>
      </c>
      <c r="IM7510" t="s">
        <v>258</v>
      </c>
      <c r="IN7510" t="s">
        <v>502</v>
      </c>
      <c r="IP7510" t="s">
        <v>508</v>
      </c>
    </row>
    <row r="7511" spans="1:250" x14ac:dyDescent="0.25">
      <c r="A7511">
        <v>41616</v>
      </c>
      <c r="B7511">
        <v>-890804480</v>
      </c>
      <c r="C7511">
        <v>1837</v>
      </c>
      <c r="D7511" t="s">
        <v>250</v>
      </c>
      <c r="E7511" t="s">
        <v>251</v>
      </c>
      <c r="F7511">
        <v>1848</v>
      </c>
      <c r="G7511" t="s">
        <v>252</v>
      </c>
      <c r="H7511" t="s">
        <v>251</v>
      </c>
      <c r="I7511">
        <v>422</v>
      </c>
      <c r="J7511" t="s">
        <v>479</v>
      </c>
      <c r="K7511" t="s">
        <v>480</v>
      </c>
      <c r="L7511">
        <v>2024</v>
      </c>
      <c r="M7511" t="s">
        <v>261</v>
      </c>
      <c r="N7511" t="s">
        <v>262</v>
      </c>
      <c r="O7511">
        <v>2024</v>
      </c>
      <c r="P7511" t="s">
        <v>261</v>
      </c>
      <c r="Q7511" t="s">
        <v>262</v>
      </c>
      <c r="R7511" t="s">
        <v>356</v>
      </c>
      <c r="S7511" s="2">
        <v>0</v>
      </c>
      <c r="U7511">
        <v>18</v>
      </c>
      <c r="IF7511">
        <v>2024</v>
      </c>
      <c r="IG7511" t="s">
        <v>261</v>
      </c>
      <c r="IH7511" t="s">
        <v>256</v>
      </c>
      <c r="IK7511">
        <v>-2</v>
      </c>
      <c r="IL7511" t="s">
        <v>257</v>
      </c>
      <c r="IM7511" t="s">
        <v>258</v>
      </c>
      <c r="IN7511" t="s">
        <v>502</v>
      </c>
      <c r="IP7511" t="s">
        <v>508</v>
      </c>
    </row>
    <row r="7512" spans="1:250" x14ac:dyDescent="0.25">
      <c r="A7512">
        <v>41617</v>
      </c>
      <c r="B7512">
        <v>-890804480</v>
      </c>
      <c r="C7512">
        <v>1837</v>
      </c>
      <c r="D7512" t="s">
        <v>250</v>
      </c>
      <c r="E7512" t="s">
        <v>251</v>
      </c>
      <c r="F7512">
        <v>1848</v>
      </c>
      <c r="G7512" t="s">
        <v>252</v>
      </c>
      <c r="H7512" t="s">
        <v>251</v>
      </c>
      <c r="I7512">
        <v>420</v>
      </c>
      <c r="J7512" t="s">
        <v>481</v>
      </c>
      <c r="K7512" t="s">
        <v>482</v>
      </c>
      <c r="L7512">
        <v>2024</v>
      </c>
      <c r="M7512" t="s">
        <v>261</v>
      </c>
      <c r="N7512" t="s">
        <v>262</v>
      </c>
      <c r="O7512">
        <v>2024</v>
      </c>
      <c r="P7512" t="s">
        <v>261</v>
      </c>
      <c r="Q7512" t="s">
        <v>262</v>
      </c>
      <c r="R7512" t="s">
        <v>356</v>
      </c>
      <c r="S7512" s="2">
        <v>0</v>
      </c>
      <c r="U7512">
        <v>18</v>
      </c>
      <c r="IF7512">
        <v>2024</v>
      </c>
      <c r="IG7512" t="s">
        <v>261</v>
      </c>
      <c r="IH7512" t="s">
        <v>256</v>
      </c>
      <c r="IK7512">
        <v>-2</v>
      </c>
      <c r="IL7512" t="s">
        <v>257</v>
      </c>
      <c r="IM7512" t="s">
        <v>258</v>
      </c>
      <c r="IN7512" t="s">
        <v>502</v>
      </c>
      <c r="IP7512" t="s">
        <v>508</v>
      </c>
    </row>
    <row r="7513" spans="1:250" x14ac:dyDescent="0.25">
      <c r="A7513">
        <v>41618</v>
      </c>
      <c r="B7513">
        <v>-890804480</v>
      </c>
      <c r="C7513">
        <v>1837</v>
      </c>
      <c r="D7513" t="s">
        <v>250</v>
      </c>
      <c r="E7513" t="s">
        <v>251</v>
      </c>
      <c r="F7513">
        <v>1848</v>
      </c>
      <c r="G7513" t="s">
        <v>252</v>
      </c>
      <c r="H7513" t="s">
        <v>251</v>
      </c>
      <c r="I7513">
        <v>411</v>
      </c>
      <c r="J7513" t="s">
        <v>471</v>
      </c>
      <c r="K7513" t="s">
        <v>472</v>
      </c>
      <c r="L7513">
        <v>2024</v>
      </c>
      <c r="M7513" t="s">
        <v>261</v>
      </c>
      <c r="N7513" t="s">
        <v>262</v>
      </c>
      <c r="O7513">
        <v>2024</v>
      </c>
      <c r="P7513" t="s">
        <v>261</v>
      </c>
      <c r="Q7513" t="s">
        <v>262</v>
      </c>
      <c r="R7513" t="s">
        <v>356</v>
      </c>
      <c r="S7513" s="2">
        <v>0</v>
      </c>
      <c r="U7513">
        <v>18</v>
      </c>
      <c r="IF7513">
        <v>2024</v>
      </c>
      <c r="IG7513" t="s">
        <v>261</v>
      </c>
      <c r="IH7513" t="s">
        <v>256</v>
      </c>
      <c r="IK7513">
        <v>-2</v>
      </c>
      <c r="IL7513" t="s">
        <v>257</v>
      </c>
      <c r="IM7513" t="s">
        <v>258</v>
      </c>
      <c r="IN7513" t="s">
        <v>502</v>
      </c>
      <c r="IP7513" t="s">
        <v>508</v>
      </c>
    </row>
    <row r="7514" spans="1:250" x14ac:dyDescent="0.25">
      <c r="A7514">
        <v>41619</v>
      </c>
      <c r="B7514">
        <v>-890804480</v>
      </c>
      <c r="C7514">
        <v>1837</v>
      </c>
      <c r="D7514" t="s">
        <v>250</v>
      </c>
      <c r="E7514" t="s">
        <v>251</v>
      </c>
      <c r="F7514">
        <v>9695</v>
      </c>
      <c r="G7514" t="s">
        <v>267</v>
      </c>
      <c r="H7514" t="s">
        <v>268</v>
      </c>
      <c r="I7514">
        <v>411</v>
      </c>
      <c r="J7514" t="s">
        <v>471</v>
      </c>
      <c r="K7514" t="s">
        <v>472</v>
      </c>
      <c r="L7514">
        <v>2024</v>
      </c>
      <c r="M7514" t="s">
        <v>261</v>
      </c>
      <c r="N7514" t="s">
        <v>262</v>
      </c>
      <c r="O7514">
        <v>2024</v>
      </c>
      <c r="P7514" t="s">
        <v>261</v>
      </c>
      <c r="Q7514" t="s">
        <v>262</v>
      </c>
      <c r="R7514" t="s">
        <v>356</v>
      </c>
      <c r="S7514" s="2">
        <v>-0.13</v>
      </c>
      <c r="U7514">
        <v>18</v>
      </c>
      <c r="IF7514">
        <v>2024</v>
      </c>
      <c r="IG7514" t="s">
        <v>261</v>
      </c>
      <c r="IH7514" t="s">
        <v>269</v>
      </c>
      <c r="IK7514">
        <v>-2</v>
      </c>
      <c r="IL7514" t="s">
        <v>257</v>
      </c>
      <c r="IM7514" t="s">
        <v>258</v>
      </c>
      <c r="IN7514" t="s">
        <v>509</v>
      </c>
      <c r="IP7514" t="s">
        <v>510</v>
      </c>
    </row>
    <row r="7515" spans="1:250" x14ac:dyDescent="0.25">
      <c r="A7515">
        <v>41620</v>
      </c>
      <c r="B7515">
        <v>-890804480</v>
      </c>
      <c r="C7515">
        <v>1837</v>
      </c>
      <c r="D7515" t="s">
        <v>250</v>
      </c>
      <c r="E7515" t="s">
        <v>251</v>
      </c>
      <c r="F7515">
        <v>13794</v>
      </c>
      <c r="G7515" t="s">
        <v>264</v>
      </c>
      <c r="H7515" t="s">
        <v>265</v>
      </c>
      <c r="I7515">
        <v>435</v>
      </c>
      <c r="J7515" t="s">
        <v>493</v>
      </c>
      <c r="K7515" t="s">
        <v>494</v>
      </c>
      <c r="L7515">
        <v>2024</v>
      </c>
      <c r="M7515" t="s">
        <v>261</v>
      </c>
      <c r="N7515" t="s">
        <v>262</v>
      </c>
      <c r="O7515">
        <v>2024</v>
      </c>
      <c r="P7515" t="s">
        <v>261</v>
      </c>
      <c r="Q7515" t="s">
        <v>262</v>
      </c>
      <c r="R7515" t="s">
        <v>356</v>
      </c>
      <c r="S7515" s="2">
        <v>-0.01</v>
      </c>
      <c r="U7515">
        <v>18</v>
      </c>
      <c r="IF7515">
        <v>2024</v>
      </c>
      <c r="IG7515" t="s">
        <v>261</v>
      </c>
      <c r="IH7515" t="s">
        <v>266</v>
      </c>
      <c r="IK7515">
        <v>-2</v>
      </c>
      <c r="IL7515" t="s">
        <v>257</v>
      </c>
      <c r="IM7515" t="s">
        <v>258</v>
      </c>
      <c r="IN7515" t="s">
        <v>511</v>
      </c>
      <c r="IP7515" t="s">
        <v>512</v>
      </c>
    </row>
    <row r="7516" spans="1:250" x14ac:dyDescent="0.25">
      <c r="A7516">
        <v>41621</v>
      </c>
      <c r="B7516">
        <v>-890804480</v>
      </c>
      <c r="C7516">
        <v>1837</v>
      </c>
      <c r="D7516" t="s">
        <v>250</v>
      </c>
      <c r="E7516" t="s">
        <v>251</v>
      </c>
      <c r="F7516">
        <v>13794</v>
      </c>
      <c r="G7516" t="s">
        <v>264</v>
      </c>
      <c r="H7516" t="s">
        <v>265</v>
      </c>
      <c r="I7516">
        <v>431</v>
      </c>
      <c r="J7516" t="s">
        <v>495</v>
      </c>
      <c r="K7516" t="s">
        <v>496</v>
      </c>
      <c r="L7516">
        <v>2024</v>
      </c>
      <c r="M7516" t="s">
        <v>261</v>
      </c>
      <c r="N7516" t="s">
        <v>262</v>
      </c>
      <c r="O7516">
        <v>2024</v>
      </c>
      <c r="P7516" t="s">
        <v>261</v>
      </c>
      <c r="Q7516" t="s">
        <v>262</v>
      </c>
      <c r="R7516" t="s">
        <v>356</v>
      </c>
      <c r="S7516" s="2">
        <v>-0.02</v>
      </c>
      <c r="U7516">
        <v>18</v>
      </c>
      <c r="IF7516">
        <v>2024</v>
      </c>
      <c r="IG7516" t="s">
        <v>261</v>
      </c>
      <c r="IH7516" t="s">
        <v>266</v>
      </c>
      <c r="IK7516">
        <v>-2</v>
      </c>
      <c r="IL7516" t="s">
        <v>257</v>
      </c>
      <c r="IM7516" t="s">
        <v>258</v>
      </c>
      <c r="IN7516" t="s">
        <v>511</v>
      </c>
      <c r="IP7516" t="s">
        <v>512</v>
      </c>
    </row>
    <row r="7517" spans="1:250" x14ac:dyDescent="0.25">
      <c r="A7517">
        <v>41622</v>
      </c>
      <c r="B7517">
        <v>-890804480</v>
      </c>
      <c r="C7517">
        <v>1837</v>
      </c>
      <c r="D7517" t="s">
        <v>250</v>
      </c>
      <c r="E7517" t="s">
        <v>251</v>
      </c>
      <c r="F7517">
        <v>13794</v>
      </c>
      <c r="G7517" t="s">
        <v>264</v>
      </c>
      <c r="H7517" t="s">
        <v>265</v>
      </c>
      <c r="I7517">
        <v>429</v>
      </c>
      <c r="J7517" t="s">
        <v>473</v>
      </c>
      <c r="K7517" t="s">
        <v>474</v>
      </c>
      <c r="L7517">
        <v>2024</v>
      </c>
      <c r="M7517" t="s">
        <v>261</v>
      </c>
      <c r="N7517" t="s">
        <v>262</v>
      </c>
      <c r="O7517">
        <v>2024</v>
      </c>
      <c r="P7517" t="s">
        <v>261</v>
      </c>
      <c r="Q7517" t="s">
        <v>262</v>
      </c>
      <c r="R7517" t="s">
        <v>356</v>
      </c>
      <c r="S7517" s="2">
        <v>-0.02</v>
      </c>
      <c r="U7517">
        <v>18</v>
      </c>
      <c r="IF7517">
        <v>2024</v>
      </c>
      <c r="IG7517" t="s">
        <v>261</v>
      </c>
      <c r="IH7517" t="s">
        <v>266</v>
      </c>
      <c r="IK7517">
        <v>-2</v>
      </c>
      <c r="IL7517" t="s">
        <v>257</v>
      </c>
      <c r="IM7517" t="s">
        <v>258</v>
      </c>
      <c r="IN7517" t="s">
        <v>511</v>
      </c>
      <c r="IP7517" t="s">
        <v>512</v>
      </c>
    </row>
    <row r="7518" spans="1:250" x14ac:dyDescent="0.25">
      <c r="A7518">
        <v>41623</v>
      </c>
      <c r="B7518">
        <v>-890804480</v>
      </c>
      <c r="C7518">
        <v>1837</v>
      </c>
      <c r="D7518" t="s">
        <v>250</v>
      </c>
      <c r="E7518" t="s">
        <v>251</v>
      </c>
      <c r="F7518">
        <v>13794</v>
      </c>
      <c r="G7518" t="s">
        <v>264</v>
      </c>
      <c r="H7518" t="s">
        <v>265</v>
      </c>
      <c r="I7518">
        <v>427</v>
      </c>
      <c r="J7518" t="s">
        <v>475</v>
      </c>
      <c r="K7518" t="s">
        <v>476</v>
      </c>
      <c r="L7518">
        <v>2024</v>
      </c>
      <c r="M7518" t="s">
        <v>261</v>
      </c>
      <c r="N7518" t="s">
        <v>262</v>
      </c>
      <c r="O7518">
        <v>2024</v>
      </c>
      <c r="P7518" t="s">
        <v>261</v>
      </c>
      <c r="Q7518" t="s">
        <v>262</v>
      </c>
      <c r="R7518" t="s">
        <v>356</v>
      </c>
      <c r="S7518" s="2">
        <v>-0.01</v>
      </c>
      <c r="U7518">
        <v>18</v>
      </c>
      <c r="IF7518">
        <v>2024</v>
      </c>
      <c r="IG7518" t="s">
        <v>261</v>
      </c>
      <c r="IH7518" t="s">
        <v>266</v>
      </c>
      <c r="IK7518">
        <v>-2</v>
      </c>
      <c r="IL7518" t="s">
        <v>257</v>
      </c>
      <c r="IM7518" t="s">
        <v>258</v>
      </c>
      <c r="IN7518" t="s">
        <v>511</v>
      </c>
      <c r="IP7518" t="s">
        <v>512</v>
      </c>
    </row>
    <row r="7519" spans="1:250" x14ac:dyDescent="0.25">
      <c r="A7519">
        <v>41624</v>
      </c>
      <c r="B7519">
        <v>-890804480</v>
      </c>
      <c r="C7519">
        <v>1837</v>
      </c>
      <c r="D7519" t="s">
        <v>250</v>
      </c>
      <c r="E7519" t="s">
        <v>251</v>
      </c>
      <c r="F7519">
        <v>13794</v>
      </c>
      <c r="G7519" t="s">
        <v>264</v>
      </c>
      <c r="H7519" t="s">
        <v>265</v>
      </c>
      <c r="I7519">
        <v>424</v>
      </c>
      <c r="J7519" t="s">
        <v>477</v>
      </c>
      <c r="K7519" t="s">
        <v>478</v>
      </c>
      <c r="L7519">
        <v>2024</v>
      </c>
      <c r="M7519" t="s">
        <v>261</v>
      </c>
      <c r="N7519" t="s">
        <v>262</v>
      </c>
      <c r="O7519">
        <v>2024</v>
      </c>
      <c r="P7519" t="s">
        <v>261</v>
      </c>
      <c r="Q7519" t="s">
        <v>262</v>
      </c>
      <c r="R7519" t="s">
        <v>356</v>
      </c>
      <c r="S7519" s="2">
        <v>-0.02</v>
      </c>
      <c r="U7519">
        <v>18</v>
      </c>
      <c r="IF7519">
        <v>2024</v>
      </c>
      <c r="IG7519" t="s">
        <v>261</v>
      </c>
      <c r="IH7519" t="s">
        <v>266</v>
      </c>
      <c r="IK7519">
        <v>-2</v>
      </c>
      <c r="IL7519" t="s">
        <v>257</v>
      </c>
      <c r="IM7519" t="s">
        <v>258</v>
      </c>
      <c r="IN7519" t="s">
        <v>511</v>
      </c>
      <c r="IP7519" t="s">
        <v>512</v>
      </c>
    </row>
    <row r="7520" spans="1:250" x14ac:dyDescent="0.25">
      <c r="A7520">
        <v>41625</v>
      </c>
      <c r="B7520">
        <v>-890804480</v>
      </c>
      <c r="C7520">
        <v>1837</v>
      </c>
      <c r="D7520" t="s">
        <v>250</v>
      </c>
      <c r="E7520" t="s">
        <v>251</v>
      </c>
      <c r="F7520">
        <v>13794</v>
      </c>
      <c r="G7520" t="s">
        <v>264</v>
      </c>
      <c r="H7520" t="s">
        <v>265</v>
      </c>
      <c r="I7520">
        <v>437</v>
      </c>
      <c r="J7520" t="s">
        <v>506</v>
      </c>
      <c r="K7520" t="s">
        <v>507</v>
      </c>
      <c r="L7520">
        <v>2024</v>
      </c>
      <c r="M7520" t="s">
        <v>261</v>
      </c>
      <c r="N7520" t="s">
        <v>262</v>
      </c>
      <c r="O7520">
        <v>2024</v>
      </c>
      <c r="P7520" t="s">
        <v>261</v>
      </c>
      <c r="Q7520" t="s">
        <v>262</v>
      </c>
      <c r="R7520" t="s">
        <v>356</v>
      </c>
      <c r="S7520" s="2">
        <v>-0.02</v>
      </c>
      <c r="U7520">
        <v>18</v>
      </c>
      <c r="IF7520">
        <v>2024</v>
      </c>
      <c r="IG7520" t="s">
        <v>261</v>
      </c>
      <c r="IH7520" t="s">
        <v>266</v>
      </c>
      <c r="IK7520">
        <v>-2</v>
      </c>
      <c r="IL7520" t="s">
        <v>257</v>
      </c>
      <c r="IM7520" t="s">
        <v>258</v>
      </c>
      <c r="IN7520" t="s">
        <v>511</v>
      </c>
      <c r="IP7520" t="s">
        <v>512</v>
      </c>
    </row>
    <row r="7521" spans="1:250" x14ac:dyDescent="0.25">
      <c r="A7521">
        <v>41626</v>
      </c>
      <c r="B7521">
        <v>-890804480</v>
      </c>
      <c r="C7521">
        <v>1837</v>
      </c>
      <c r="D7521" t="s">
        <v>250</v>
      </c>
      <c r="E7521" t="s">
        <v>251</v>
      </c>
      <c r="F7521">
        <v>13794</v>
      </c>
      <c r="G7521" t="s">
        <v>264</v>
      </c>
      <c r="H7521" t="s">
        <v>265</v>
      </c>
      <c r="I7521">
        <v>420</v>
      </c>
      <c r="J7521" t="s">
        <v>481</v>
      </c>
      <c r="K7521" t="s">
        <v>482</v>
      </c>
      <c r="L7521">
        <v>2024</v>
      </c>
      <c r="M7521" t="s">
        <v>261</v>
      </c>
      <c r="N7521" t="s">
        <v>262</v>
      </c>
      <c r="O7521">
        <v>2024</v>
      </c>
      <c r="P7521" t="s">
        <v>261</v>
      </c>
      <c r="Q7521" t="s">
        <v>262</v>
      </c>
      <c r="R7521" t="s">
        <v>356</v>
      </c>
      <c r="S7521" s="2">
        <v>-0.02</v>
      </c>
      <c r="U7521">
        <v>18</v>
      </c>
      <c r="IF7521">
        <v>2024</v>
      </c>
      <c r="IG7521" t="s">
        <v>261</v>
      </c>
      <c r="IH7521" t="s">
        <v>266</v>
      </c>
      <c r="IK7521">
        <v>-2</v>
      </c>
      <c r="IL7521" t="s">
        <v>257</v>
      </c>
      <c r="IM7521" t="s">
        <v>258</v>
      </c>
      <c r="IN7521" t="s">
        <v>511</v>
      </c>
      <c r="IP7521" t="s">
        <v>512</v>
      </c>
    </row>
    <row r="7522" spans="1:250" x14ac:dyDescent="0.25">
      <c r="A7522">
        <v>41627</v>
      </c>
      <c r="B7522">
        <v>-890804480</v>
      </c>
      <c r="C7522">
        <v>1837</v>
      </c>
      <c r="D7522" t="s">
        <v>250</v>
      </c>
      <c r="E7522" t="s">
        <v>251</v>
      </c>
      <c r="F7522">
        <v>13794</v>
      </c>
      <c r="G7522" t="s">
        <v>264</v>
      </c>
      <c r="H7522" t="s">
        <v>265</v>
      </c>
      <c r="I7522">
        <v>411</v>
      </c>
      <c r="J7522" t="s">
        <v>471</v>
      </c>
      <c r="K7522" t="s">
        <v>472</v>
      </c>
      <c r="L7522">
        <v>2024</v>
      </c>
      <c r="M7522" t="s">
        <v>261</v>
      </c>
      <c r="N7522" t="s">
        <v>262</v>
      </c>
      <c r="O7522">
        <v>2024</v>
      </c>
      <c r="P7522" t="s">
        <v>261</v>
      </c>
      <c r="Q7522" t="s">
        <v>262</v>
      </c>
      <c r="R7522" t="s">
        <v>356</v>
      </c>
      <c r="S7522" s="2">
        <v>-0.02</v>
      </c>
      <c r="U7522">
        <v>18</v>
      </c>
      <c r="IF7522">
        <v>2024</v>
      </c>
      <c r="IG7522" t="s">
        <v>261</v>
      </c>
      <c r="IH7522" t="s">
        <v>266</v>
      </c>
      <c r="IK7522">
        <v>-2</v>
      </c>
      <c r="IL7522" t="s">
        <v>257</v>
      </c>
      <c r="IM7522" t="s">
        <v>258</v>
      </c>
      <c r="IN7522" t="s">
        <v>511</v>
      </c>
      <c r="IP7522" t="s">
        <v>512</v>
      </c>
    </row>
    <row r="7523" spans="1:250" x14ac:dyDescent="0.25">
      <c r="A7523">
        <v>41628</v>
      </c>
      <c r="B7523">
        <v>-890804480</v>
      </c>
      <c r="C7523">
        <v>1837</v>
      </c>
      <c r="D7523" t="s">
        <v>250</v>
      </c>
      <c r="E7523" t="s">
        <v>251</v>
      </c>
      <c r="F7523">
        <v>9695</v>
      </c>
      <c r="G7523" t="s">
        <v>267</v>
      </c>
      <c r="H7523" t="s">
        <v>268</v>
      </c>
      <c r="I7523">
        <v>437</v>
      </c>
      <c r="J7523" t="s">
        <v>506</v>
      </c>
      <c r="K7523" t="s">
        <v>507</v>
      </c>
      <c r="L7523">
        <v>2024</v>
      </c>
      <c r="M7523" t="s">
        <v>261</v>
      </c>
      <c r="N7523" t="s">
        <v>262</v>
      </c>
      <c r="O7523">
        <v>2024</v>
      </c>
      <c r="P7523" t="s">
        <v>261</v>
      </c>
      <c r="Q7523" t="s">
        <v>262</v>
      </c>
      <c r="R7523" t="s">
        <v>356</v>
      </c>
      <c r="S7523" s="2">
        <v>-0.02</v>
      </c>
      <c r="U7523">
        <v>18</v>
      </c>
      <c r="IF7523">
        <v>2024</v>
      </c>
      <c r="IG7523" t="s">
        <v>261</v>
      </c>
      <c r="IH7523" t="s">
        <v>269</v>
      </c>
      <c r="IK7523">
        <v>-2</v>
      </c>
      <c r="IL7523" t="s">
        <v>257</v>
      </c>
      <c r="IM7523" t="s">
        <v>258</v>
      </c>
      <c r="IN7523" t="s">
        <v>509</v>
      </c>
      <c r="IP7523" t="s">
        <v>510</v>
      </c>
    </row>
    <row r="7524" spans="1:250" x14ac:dyDescent="0.25">
      <c r="A7524">
        <v>41629</v>
      </c>
      <c r="B7524">
        <v>-890804480</v>
      </c>
      <c r="C7524">
        <v>1837</v>
      </c>
      <c r="D7524" t="s">
        <v>250</v>
      </c>
      <c r="E7524" t="s">
        <v>251</v>
      </c>
      <c r="F7524">
        <v>9695</v>
      </c>
      <c r="G7524" t="s">
        <v>267</v>
      </c>
      <c r="H7524" t="s">
        <v>268</v>
      </c>
      <c r="I7524">
        <v>436</v>
      </c>
      <c r="J7524" t="s">
        <v>504</v>
      </c>
      <c r="K7524" t="s">
        <v>505</v>
      </c>
      <c r="L7524">
        <v>2024</v>
      </c>
      <c r="M7524" t="s">
        <v>261</v>
      </c>
      <c r="N7524" t="s">
        <v>262</v>
      </c>
      <c r="O7524">
        <v>2024</v>
      </c>
      <c r="P7524" t="s">
        <v>261</v>
      </c>
      <c r="Q7524" t="s">
        <v>262</v>
      </c>
      <c r="R7524" t="s">
        <v>356</v>
      </c>
      <c r="S7524" s="2">
        <v>-0.01</v>
      </c>
      <c r="U7524">
        <v>18</v>
      </c>
      <c r="IF7524">
        <v>2024</v>
      </c>
      <c r="IG7524" t="s">
        <v>261</v>
      </c>
      <c r="IH7524" t="s">
        <v>269</v>
      </c>
      <c r="IK7524">
        <v>-2</v>
      </c>
      <c r="IL7524" t="s">
        <v>257</v>
      </c>
      <c r="IM7524" t="s">
        <v>258</v>
      </c>
      <c r="IN7524" t="s">
        <v>509</v>
      </c>
      <c r="IP7524" t="s">
        <v>510</v>
      </c>
    </row>
    <row r="7525" spans="1:250" x14ac:dyDescent="0.25">
      <c r="A7525">
        <v>41630</v>
      </c>
      <c r="B7525">
        <v>-890804480</v>
      </c>
      <c r="C7525">
        <v>1837</v>
      </c>
      <c r="D7525" t="s">
        <v>250</v>
      </c>
      <c r="E7525" t="s">
        <v>251</v>
      </c>
      <c r="F7525">
        <v>9695</v>
      </c>
      <c r="G7525" t="s">
        <v>267</v>
      </c>
      <c r="H7525" t="s">
        <v>268</v>
      </c>
      <c r="I7525">
        <v>435</v>
      </c>
      <c r="J7525" t="s">
        <v>493</v>
      </c>
      <c r="K7525" t="s">
        <v>494</v>
      </c>
      <c r="L7525">
        <v>2024</v>
      </c>
      <c r="M7525" t="s">
        <v>261</v>
      </c>
      <c r="N7525" t="s">
        <v>262</v>
      </c>
      <c r="O7525">
        <v>2024</v>
      </c>
      <c r="P7525" t="s">
        <v>261</v>
      </c>
      <c r="Q7525" t="s">
        <v>262</v>
      </c>
      <c r="R7525" t="s">
        <v>356</v>
      </c>
      <c r="S7525" s="2">
        <v>-0.01</v>
      </c>
      <c r="U7525">
        <v>18</v>
      </c>
      <c r="IF7525">
        <v>2024</v>
      </c>
      <c r="IG7525" t="s">
        <v>261</v>
      </c>
      <c r="IH7525" t="s">
        <v>269</v>
      </c>
      <c r="IK7525">
        <v>-2</v>
      </c>
      <c r="IL7525" t="s">
        <v>257</v>
      </c>
      <c r="IM7525" t="s">
        <v>258</v>
      </c>
      <c r="IN7525" t="s">
        <v>509</v>
      </c>
      <c r="IP7525" t="s">
        <v>510</v>
      </c>
    </row>
    <row r="7526" spans="1:250" x14ac:dyDescent="0.25">
      <c r="A7526">
        <v>41631</v>
      </c>
      <c r="B7526">
        <v>-890804480</v>
      </c>
      <c r="C7526">
        <v>1837</v>
      </c>
      <c r="D7526" t="s">
        <v>250</v>
      </c>
      <c r="E7526" t="s">
        <v>251</v>
      </c>
      <c r="F7526">
        <v>13794</v>
      </c>
      <c r="G7526" t="s">
        <v>264</v>
      </c>
      <c r="H7526" t="s">
        <v>265</v>
      </c>
      <c r="I7526">
        <v>436</v>
      </c>
      <c r="J7526" t="s">
        <v>504</v>
      </c>
      <c r="K7526" t="s">
        <v>505</v>
      </c>
      <c r="L7526">
        <v>2024</v>
      </c>
      <c r="M7526" t="s">
        <v>261</v>
      </c>
      <c r="N7526" t="s">
        <v>262</v>
      </c>
      <c r="O7526">
        <v>2024</v>
      </c>
      <c r="P7526" t="s">
        <v>261</v>
      </c>
      <c r="Q7526" t="s">
        <v>262</v>
      </c>
      <c r="R7526" t="s">
        <v>356</v>
      </c>
      <c r="S7526" s="2">
        <v>-0.01</v>
      </c>
      <c r="U7526">
        <v>18</v>
      </c>
      <c r="IF7526">
        <v>2024</v>
      </c>
      <c r="IG7526" t="s">
        <v>261</v>
      </c>
      <c r="IH7526" t="s">
        <v>266</v>
      </c>
      <c r="IK7526">
        <v>-2</v>
      </c>
      <c r="IL7526" t="s">
        <v>257</v>
      </c>
      <c r="IM7526" t="s">
        <v>258</v>
      </c>
      <c r="IN7526" t="s">
        <v>511</v>
      </c>
      <c r="IP7526" t="s">
        <v>512</v>
      </c>
    </row>
    <row r="7527" spans="1:250" x14ac:dyDescent="0.25">
      <c r="A7527">
        <v>41632</v>
      </c>
      <c r="B7527">
        <v>-890804480</v>
      </c>
      <c r="C7527">
        <v>1837</v>
      </c>
      <c r="D7527" t="s">
        <v>250</v>
      </c>
      <c r="E7527" t="s">
        <v>251</v>
      </c>
      <c r="F7527">
        <v>9695</v>
      </c>
      <c r="G7527" t="s">
        <v>267</v>
      </c>
      <c r="H7527" t="s">
        <v>268</v>
      </c>
      <c r="I7527">
        <v>429</v>
      </c>
      <c r="J7527" t="s">
        <v>473</v>
      </c>
      <c r="K7527" t="s">
        <v>474</v>
      </c>
      <c r="L7527">
        <v>2024</v>
      </c>
      <c r="M7527" t="s">
        <v>261</v>
      </c>
      <c r="N7527" t="s">
        <v>262</v>
      </c>
      <c r="O7527">
        <v>2024</v>
      </c>
      <c r="P7527" t="s">
        <v>261</v>
      </c>
      <c r="Q7527" t="s">
        <v>262</v>
      </c>
      <c r="R7527" t="s">
        <v>356</v>
      </c>
      <c r="S7527" s="2">
        <v>-0.12</v>
      </c>
      <c r="U7527">
        <v>18</v>
      </c>
      <c r="IF7527">
        <v>2024</v>
      </c>
      <c r="IG7527" t="s">
        <v>261</v>
      </c>
      <c r="IH7527" t="s">
        <v>269</v>
      </c>
      <c r="IK7527">
        <v>-2</v>
      </c>
      <c r="IL7527" t="s">
        <v>257</v>
      </c>
      <c r="IM7527" t="s">
        <v>258</v>
      </c>
      <c r="IN7527" t="s">
        <v>509</v>
      </c>
      <c r="IP7527" t="s">
        <v>510</v>
      </c>
    </row>
    <row r="7528" spans="1:250" x14ac:dyDescent="0.25">
      <c r="A7528">
        <v>41633</v>
      </c>
      <c r="B7528">
        <v>-890804480</v>
      </c>
      <c r="C7528">
        <v>1837</v>
      </c>
      <c r="D7528" t="s">
        <v>250</v>
      </c>
      <c r="E7528" t="s">
        <v>251</v>
      </c>
      <c r="F7528">
        <v>9695</v>
      </c>
      <c r="G7528" t="s">
        <v>267</v>
      </c>
      <c r="H7528" t="s">
        <v>268</v>
      </c>
      <c r="I7528">
        <v>427</v>
      </c>
      <c r="J7528" t="s">
        <v>475</v>
      </c>
      <c r="K7528" t="s">
        <v>476</v>
      </c>
      <c r="L7528">
        <v>2024</v>
      </c>
      <c r="M7528" t="s">
        <v>261</v>
      </c>
      <c r="N7528" t="s">
        <v>262</v>
      </c>
      <c r="O7528">
        <v>2024</v>
      </c>
      <c r="P7528" t="s">
        <v>261</v>
      </c>
      <c r="Q7528" t="s">
        <v>262</v>
      </c>
      <c r="R7528" t="s">
        <v>356</v>
      </c>
      <c r="S7528" s="2">
        <v>-7.0000000000000007E-2</v>
      </c>
      <c r="U7528">
        <v>18</v>
      </c>
      <c r="IF7528">
        <v>2024</v>
      </c>
      <c r="IG7528" t="s">
        <v>261</v>
      </c>
      <c r="IH7528" t="s">
        <v>269</v>
      </c>
      <c r="IK7528">
        <v>-2</v>
      </c>
      <c r="IL7528" t="s">
        <v>257</v>
      </c>
      <c r="IM7528" t="s">
        <v>258</v>
      </c>
      <c r="IN7528" t="s">
        <v>509</v>
      </c>
      <c r="IP7528" t="s">
        <v>510</v>
      </c>
    </row>
    <row r="7529" spans="1:250" x14ac:dyDescent="0.25">
      <c r="A7529">
        <v>41634</v>
      </c>
      <c r="B7529">
        <v>-890804480</v>
      </c>
      <c r="C7529">
        <v>1837</v>
      </c>
      <c r="D7529" t="s">
        <v>250</v>
      </c>
      <c r="E7529" t="s">
        <v>251</v>
      </c>
      <c r="F7529">
        <v>9695</v>
      </c>
      <c r="G7529" t="s">
        <v>267</v>
      </c>
      <c r="H7529" t="s">
        <v>268</v>
      </c>
      <c r="I7529">
        <v>424</v>
      </c>
      <c r="J7529" t="s">
        <v>477</v>
      </c>
      <c r="K7529" t="s">
        <v>478</v>
      </c>
      <c r="L7529">
        <v>2024</v>
      </c>
      <c r="M7529" t="s">
        <v>261</v>
      </c>
      <c r="N7529" t="s">
        <v>262</v>
      </c>
      <c r="O7529">
        <v>2024</v>
      </c>
      <c r="P7529" t="s">
        <v>261</v>
      </c>
      <c r="Q7529" t="s">
        <v>262</v>
      </c>
      <c r="R7529" t="s">
        <v>356</v>
      </c>
      <c r="S7529" s="2">
        <v>-0.11</v>
      </c>
      <c r="U7529">
        <v>18</v>
      </c>
      <c r="IF7529">
        <v>2024</v>
      </c>
      <c r="IG7529" t="s">
        <v>261</v>
      </c>
      <c r="IH7529" t="s">
        <v>269</v>
      </c>
      <c r="IK7529">
        <v>-2</v>
      </c>
      <c r="IL7529" t="s">
        <v>257</v>
      </c>
      <c r="IM7529" t="s">
        <v>258</v>
      </c>
      <c r="IN7529" t="s">
        <v>509</v>
      </c>
      <c r="IP7529" t="s">
        <v>510</v>
      </c>
    </row>
    <row r="7530" spans="1:250" x14ac:dyDescent="0.25">
      <c r="A7530">
        <v>41635</v>
      </c>
      <c r="B7530">
        <v>-890804480</v>
      </c>
      <c r="C7530">
        <v>1837</v>
      </c>
      <c r="D7530" t="s">
        <v>250</v>
      </c>
      <c r="E7530" t="s">
        <v>251</v>
      </c>
      <c r="F7530">
        <v>9695</v>
      </c>
      <c r="G7530" t="s">
        <v>267</v>
      </c>
      <c r="H7530" t="s">
        <v>268</v>
      </c>
      <c r="I7530">
        <v>422</v>
      </c>
      <c r="J7530" t="s">
        <v>479</v>
      </c>
      <c r="K7530" t="s">
        <v>480</v>
      </c>
      <c r="L7530">
        <v>2024</v>
      </c>
      <c r="M7530" t="s">
        <v>261</v>
      </c>
      <c r="N7530" t="s">
        <v>262</v>
      </c>
      <c r="O7530">
        <v>2024</v>
      </c>
      <c r="P7530" t="s">
        <v>261</v>
      </c>
      <c r="Q7530" t="s">
        <v>262</v>
      </c>
      <c r="R7530" t="s">
        <v>356</v>
      </c>
      <c r="S7530" s="2">
        <v>-0.15</v>
      </c>
      <c r="U7530">
        <v>18</v>
      </c>
      <c r="IF7530">
        <v>2024</v>
      </c>
      <c r="IG7530" t="s">
        <v>261</v>
      </c>
      <c r="IH7530" t="s">
        <v>269</v>
      </c>
      <c r="IK7530">
        <v>-2</v>
      </c>
      <c r="IL7530" t="s">
        <v>257</v>
      </c>
      <c r="IM7530" t="s">
        <v>258</v>
      </c>
      <c r="IN7530" t="s">
        <v>509</v>
      </c>
      <c r="IP7530" t="s">
        <v>510</v>
      </c>
    </row>
    <row r="7531" spans="1:250" x14ac:dyDescent="0.25">
      <c r="A7531">
        <v>41636</v>
      </c>
      <c r="B7531">
        <v>-890804480</v>
      </c>
      <c r="C7531">
        <v>1837</v>
      </c>
      <c r="D7531" t="s">
        <v>250</v>
      </c>
      <c r="E7531" t="s">
        <v>251</v>
      </c>
      <c r="F7531">
        <v>9695</v>
      </c>
      <c r="G7531" t="s">
        <v>267</v>
      </c>
      <c r="H7531" t="s">
        <v>268</v>
      </c>
      <c r="I7531">
        <v>420</v>
      </c>
      <c r="J7531" t="s">
        <v>481</v>
      </c>
      <c r="K7531" t="s">
        <v>482</v>
      </c>
      <c r="L7531">
        <v>2024</v>
      </c>
      <c r="M7531" t="s">
        <v>261</v>
      </c>
      <c r="N7531" t="s">
        <v>262</v>
      </c>
      <c r="O7531">
        <v>2024</v>
      </c>
      <c r="P7531" t="s">
        <v>261</v>
      </c>
      <c r="Q7531" t="s">
        <v>262</v>
      </c>
      <c r="R7531" t="s">
        <v>356</v>
      </c>
      <c r="S7531" s="2">
        <v>-0.09</v>
      </c>
      <c r="U7531">
        <v>18</v>
      </c>
      <c r="IF7531">
        <v>2024</v>
      </c>
      <c r="IG7531" t="s">
        <v>261</v>
      </c>
      <c r="IH7531" t="s">
        <v>269</v>
      </c>
      <c r="IK7531">
        <v>-2</v>
      </c>
      <c r="IL7531" t="s">
        <v>257</v>
      </c>
      <c r="IM7531" t="s">
        <v>258</v>
      </c>
      <c r="IN7531" t="s">
        <v>509</v>
      </c>
      <c r="IP7531" t="s">
        <v>510</v>
      </c>
    </row>
    <row r="7532" spans="1:250" x14ac:dyDescent="0.25">
      <c r="A7532">
        <v>41637</v>
      </c>
      <c r="B7532">
        <v>-890804480</v>
      </c>
      <c r="C7532">
        <v>1837</v>
      </c>
      <c r="D7532" t="s">
        <v>250</v>
      </c>
      <c r="E7532" t="s">
        <v>251</v>
      </c>
      <c r="F7532">
        <v>13794</v>
      </c>
      <c r="G7532" t="s">
        <v>264</v>
      </c>
      <c r="H7532" t="s">
        <v>265</v>
      </c>
      <c r="I7532">
        <v>422</v>
      </c>
      <c r="J7532" t="s">
        <v>479</v>
      </c>
      <c r="K7532" t="s">
        <v>480</v>
      </c>
      <c r="L7532">
        <v>2024</v>
      </c>
      <c r="M7532" t="s">
        <v>261</v>
      </c>
      <c r="N7532" t="s">
        <v>262</v>
      </c>
      <c r="O7532">
        <v>2024</v>
      </c>
      <c r="P7532" t="s">
        <v>261</v>
      </c>
      <c r="Q7532" t="s">
        <v>262</v>
      </c>
      <c r="R7532" t="s">
        <v>356</v>
      </c>
      <c r="S7532" s="2">
        <v>-0.03</v>
      </c>
      <c r="U7532">
        <v>18</v>
      </c>
      <c r="IF7532">
        <v>2024</v>
      </c>
      <c r="IG7532" t="s">
        <v>261</v>
      </c>
      <c r="IH7532" t="s">
        <v>266</v>
      </c>
      <c r="IK7532">
        <v>-2</v>
      </c>
      <c r="IL7532" t="s">
        <v>257</v>
      </c>
      <c r="IM7532" t="s">
        <v>258</v>
      </c>
      <c r="IN7532" t="s">
        <v>511</v>
      </c>
      <c r="IP7532" t="s">
        <v>512</v>
      </c>
    </row>
    <row r="7533" spans="1:250" x14ac:dyDescent="0.25">
      <c r="A7533">
        <v>41638</v>
      </c>
      <c r="B7533">
        <v>-890804480</v>
      </c>
      <c r="C7533">
        <v>1837</v>
      </c>
      <c r="D7533" t="s">
        <v>250</v>
      </c>
      <c r="E7533" t="s">
        <v>251</v>
      </c>
      <c r="F7533">
        <v>1848</v>
      </c>
      <c r="G7533" t="s">
        <v>252</v>
      </c>
      <c r="H7533" t="s">
        <v>251</v>
      </c>
      <c r="I7533">
        <v>437</v>
      </c>
      <c r="J7533" t="s">
        <v>506</v>
      </c>
      <c r="K7533" t="s">
        <v>507</v>
      </c>
      <c r="L7533">
        <v>2024</v>
      </c>
      <c r="M7533" t="s">
        <v>261</v>
      </c>
      <c r="N7533" t="s">
        <v>262</v>
      </c>
      <c r="O7533">
        <v>2024</v>
      </c>
      <c r="P7533" t="s">
        <v>261</v>
      </c>
      <c r="Q7533" t="s">
        <v>262</v>
      </c>
      <c r="R7533" t="s">
        <v>356</v>
      </c>
      <c r="S7533" s="2">
        <v>0</v>
      </c>
      <c r="U7533">
        <v>18</v>
      </c>
      <c r="IF7533">
        <v>2024</v>
      </c>
      <c r="IG7533" t="s">
        <v>261</v>
      </c>
      <c r="IH7533" t="s">
        <v>256</v>
      </c>
      <c r="IK7533">
        <v>-2</v>
      </c>
      <c r="IL7533" t="s">
        <v>257</v>
      </c>
      <c r="IM7533" t="s">
        <v>258</v>
      </c>
      <c r="IN7533" t="s">
        <v>502</v>
      </c>
      <c r="IP7533" t="s">
        <v>508</v>
      </c>
    </row>
    <row r="7534" spans="1:250" x14ac:dyDescent="0.25">
      <c r="A7534">
        <v>41639</v>
      </c>
      <c r="B7534">
        <v>-890804480</v>
      </c>
      <c r="C7534">
        <v>1837</v>
      </c>
      <c r="D7534" t="s">
        <v>250</v>
      </c>
      <c r="E7534" t="s">
        <v>251</v>
      </c>
      <c r="F7534">
        <v>1848</v>
      </c>
      <c r="G7534" t="s">
        <v>252</v>
      </c>
      <c r="H7534" t="s">
        <v>251</v>
      </c>
      <c r="I7534">
        <v>436</v>
      </c>
      <c r="J7534" t="s">
        <v>504</v>
      </c>
      <c r="K7534" t="s">
        <v>505</v>
      </c>
      <c r="L7534">
        <v>2024</v>
      </c>
      <c r="M7534" t="s">
        <v>261</v>
      </c>
      <c r="N7534" t="s">
        <v>262</v>
      </c>
      <c r="O7534">
        <v>2024</v>
      </c>
      <c r="P7534" t="s">
        <v>261</v>
      </c>
      <c r="Q7534" t="s">
        <v>262</v>
      </c>
      <c r="R7534" t="s">
        <v>356</v>
      </c>
      <c r="S7534" s="2">
        <v>0</v>
      </c>
      <c r="U7534">
        <v>18</v>
      </c>
      <c r="IF7534">
        <v>2024</v>
      </c>
      <c r="IG7534" t="s">
        <v>261</v>
      </c>
      <c r="IH7534" t="s">
        <v>256</v>
      </c>
      <c r="IK7534">
        <v>-2</v>
      </c>
      <c r="IL7534" t="s">
        <v>257</v>
      </c>
      <c r="IM7534" t="s">
        <v>258</v>
      </c>
      <c r="IN7534" t="s">
        <v>502</v>
      </c>
      <c r="IP7534" t="s">
        <v>508</v>
      </c>
    </row>
    <row r="7535" spans="1:250" x14ac:dyDescent="0.25">
      <c r="A7535">
        <v>41640</v>
      </c>
      <c r="B7535">
        <v>-890804480</v>
      </c>
      <c r="C7535">
        <v>1837</v>
      </c>
      <c r="D7535" t="s">
        <v>250</v>
      </c>
      <c r="E7535" t="s">
        <v>251</v>
      </c>
      <c r="F7535">
        <v>1848</v>
      </c>
      <c r="G7535" t="s">
        <v>252</v>
      </c>
      <c r="H7535" t="s">
        <v>251</v>
      </c>
      <c r="I7535">
        <v>435</v>
      </c>
      <c r="J7535" t="s">
        <v>493</v>
      </c>
      <c r="K7535" t="s">
        <v>494</v>
      </c>
      <c r="L7535">
        <v>2024</v>
      </c>
      <c r="M7535" t="s">
        <v>261</v>
      </c>
      <c r="N7535" t="s">
        <v>262</v>
      </c>
      <c r="O7535">
        <v>2024</v>
      </c>
      <c r="P7535" t="s">
        <v>261</v>
      </c>
      <c r="Q7535" t="s">
        <v>262</v>
      </c>
      <c r="R7535" t="s">
        <v>356</v>
      </c>
      <c r="S7535" s="2">
        <v>0</v>
      </c>
      <c r="U7535">
        <v>18</v>
      </c>
      <c r="IF7535">
        <v>2024</v>
      </c>
      <c r="IG7535" t="s">
        <v>261</v>
      </c>
      <c r="IH7535" t="s">
        <v>256</v>
      </c>
      <c r="IK7535">
        <v>-2</v>
      </c>
      <c r="IL7535" t="s">
        <v>257</v>
      </c>
      <c r="IM7535" t="s">
        <v>258</v>
      </c>
      <c r="IN7535" t="s">
        <v>502</v>
      </c>
      <c r="IP7535" t="s">
        <v>508</v>
      </c>
    </row>
    <row r="7536" spans="1:250" x14ac:dyDescent="0.25">
      <c r="A7536">
        <v>41641</v>
      </c>
      <c r="B7536">
        <v>-890804480</v>
      </c>
      <c r="C7536">
        <v>1837</v>
      </c>
      <c r="D7536" t="s">
        <v>250</v>
      </c>
      <c r="E7536" t="s">
        <v>251</v>
      </c>
      <c r="F7536">
        <v>1848</v>
      </c>
      <c r="G7536" t="s">
        <v>252</v>
      </c>
      <c r="H7536" t="s">
        <v>251</v>
      </c>
      <c r="I7536">
        <v>431</v>
      </c>
      <c r="J7536" t="s">
        <v>495</v>
      </c>
      <c r="K7536" t="s">
        <v>496</v>
      </c>
      <c r="L7536">
        <v>2024</v>
      </c>
      <c r="M7536" t="s">
        <v>261</v>
      </c>
      <c r="N7536" t="s">
        <v>262</v>
      </c>
      <c r="O7536">
        <v>2024</v>
      </c>
      <c r="P7536" t="s">
        <v>261</v>
      </c>
      <c r="Q7536" t="s">
        <v>262</v>
      </c>
      <c r="R7536" t="s">
        <v>356</v>
      </c>
      <c r="S7536" s="2">
        <v>0</v>
      </c>
      <c r="U7536">
        <v>18</v>
      </c>
      <c r="IF7536">
        <v>2024</v>
      </c>
      <c r="IG7536" t="s">
        <v>261</v>
      </c>
      <c r="IH7536" t="s">
        <v>256</v>
      </c>
      <c r="IK7536">
        <v>-2</v>
      </c>
      <c r="IL7536" t="s">
        <v>257</v>
      </c>
      <c r="IM7536" t="s">
        <v>258</v>
      </c>
      <c r="IN7536" t="s">
        <v>502</v>
      </c>
      <c r="IP7536" t="s">
        <v>508</v>
      </c>
    </row>
    <row r="7537" spans="1:250" x14ac:dyDescent="0.25">
      <c r="A7537">
        <v>41642</v>
      </c>
      <c r="B7537">
        <v>-890804480</v>
      </c>
      <c r="C7537">
        <v>1837</v>
      </c>
      <c r="D7537" t="s">
        <v>250</v>
      </c>
      <c r="E7537" t="s">
        <v>251</v>
      </c>
      <c r="F7537">
        <v>1848</v>
      </c>
      <c r="G7537" t="s">
        <v>252</v>
      </c>
      <c r="H7537" t="s">
        <v>251</v>
      </c>
      <c r="I7537">
        <v>429</v>
      </c>
      <c r="J7537" t="s">
        <v>473</v>
      </c>
      <c r="K7537" t="s">
        <v>474</v>
      </c>
      <c r="L7537">
        <v>2024</v>
      </c>
      <c r="M7537" t="s">
        <v>261</v>
      </c>
      <c r="N7537" t="s">
        <v>262</v>
      </c>
      <c r="O7537">
        <v>2024</v>
      </c>
      <c r="P7537" t="s">
        <v>261</v>
      </c>
      <c r="Q7537" t="s">
        <v>262</v>
      </c>
      <c r="R7537" t="s">
        <v>356</v>
      </c>
      <c r="S7537" s="2">
        <v>0</v>
      </c>
      <c r="U7537">
        <v>18</v>
      </c>
      <c r="IF7537">
        <v>2024</v>
      </c>
      <c r="IG7537" t="s">
        <v>261</v>
      </c>
      <c r="IH7537" t="s">
        <v>256</v>
      </c>
      <c r="IK7537">
        <v>-2</v>
      </c>
      <c r="IL7537" t="s">
        <v>257</v>
      </c>
      <c r="IM7537" t="s">
        <v>258</v>
      </c>
      <c r="IN7537" t="s">
        <v>502</v>
      </c>
      <c r="IP7537" t="s">
        <v>508</v>
      </c>
    </row>
    <row r="7538" spans="1:250" x14ac:dyDescent="0.25">
      <c r="A7538">
        <v>41643</v>
      </c>
      <c r="B7538">
        <v>-890804480</v>
      </c>
      <c r="C7538">
        <v>1837</v>
      </c>
      <c r="D7538" t="s">
        <v>250</v>
      </c>
      <c r="E7538" t="s">
        <v>251</v>
      </c>
      <c r="F7538">
        <v>9695</v>
      </c>
      <c r="G7538" t="s">
        <v>267</v>
      </c>
      <c r="H7538" t="s">
        <v>268</v>
      </c>
      <c r="I7538">
        <v>431</v>
      </c>
      <c r="J7538" t="s">
        <v>495</v>
      </c>
      <c r="K7538" t="s">
        <v>496</v>
      </c>
      <c r="L7538">
        <v>2024</v>
      </c>
      <c r="M7538" t="s">
        <v>261</v>
      </c>
      <c r="N7538" t="s">
        <v>262</v>
      </c>
      <c r="O7538">
        <v>2024</v>
      </c>
      <c r="P7538" t="s">
        <v>261</v>
      </c>
      <c r="Q7538" t="s">
        <v>262</v>
      </c>
      <c r="R7538" t="s">
        <v>356</v>
      </c>
      <c r="S7538" s="2">
        <v>-0.09</v>
      </c>
      <c r="U7538">
        <v>18</v>
      </c>
      <c r="IF7538">
        <v>2024</v>
      </c>
      <c r="IG7538" t="s">
        <v>261</v>
      </c>
      <c r="IH7538" t="s">
        <v>269</v>
      </c>
      <c r="IK7538">
        <v>-2</v>
      </c>
      <c r="IL7538" t="s">
        <v>257</v>
      </c>
      <c r="IM7538" t="s">
        <v>258</v>
      </c>
      <c r="IN7538" t="s">
        <v>509</v>
      </c>
      <c r="IP7538" t="s">
        <v>510</v>
      </c>
    </row>
    <row r="7539" spans="1:250" x14ac:dyDescent="0.25">
      <c r="A7539">
        <v>41644</v>
      </c>
      <c r="B7539">
        <v>-890804480</v>
      </c>
      <c r="C7539">
        <v>1837</v>
      </c>
      <c r="D7539" t="s">
        <v>250</v>
      </c>
      <c r="E7539" t="s">
        <v>251</v>
      </c>
      <c r="F7539">
        <v>1848</v>
      </c>
      <c r="G7539" t="s">
        <v>252</v>
      </c>
      <c r="H7539" t="s">
        <v>251</v>
      </c>
      <c r="I7539">
        <v>427</v>
      </c>
      <c r="J7539" t="s">
        <v>475</v>
      </c>
      <c r="K7539" t="s">
        <v>476</v>
      </c>
      <c r="L7539">
        <v>3549</v>
      </c>
      <c r="M7539" t="s">
        <v>272</v>
      </c>
      <c r="N7539" t="s">
        <v>273</v>
      </c>
      <c r="O7539">
        <v>3549</v>
      </c>
      <c r="P7539" t="s">
        <v>272</v>
      </c>
      <c r="Q7539" t="s">
        <v>273</v>
      </c>
      <c r="R7539" t="s">
        <v>356</v>
      </c>
      <c r="S7539" s="2">
        <v>-3.14</v>
      </c>
      <c r="U7539">
        <v>18</v>
      </c>
      <c r="IF7539">
        <v>3549</v>
      </c>
      <c r="IG7539" t="s">
        <v>272</v>
      </c>
      <c r="IH7539" t="s">
        <v>256</v>
      </c>
      <c r="IK7539">
        <v>-2</v>
      </c>
      <c r="IL7539" t="s">
        <v>257</v>
      </c>
      <c r="IM7539" t="s">
        <v>258</v>
      </c>
      <c r="IN7539" t="s">
        <v>502</v>
      </c>
      <c r="IP7539" t="s">
        <v>513</v>
      </c>
    </row>
    <row r="7540" spans="1:250" x14ac:dyDescent="0.25">
      <c r="A7540">
        <v>41645</v>
      </c>
      <c r="B7540">
        <v>-890804480</v>
      </c>
      <c r="C7540">
        <v>1837</v>
      </c>
      <c r="D7540" t="s">
        <v>250</v>
      </c>
      <c r="E7540" t="s">
        <v>251</v>
      </c>
      <c r="F7540">
        <v>1848</v>
      </c>
      <c r="G7540" t="s">
        <v>252</v>
      </c>
      <c r="H7540" t="s">
        <v>251</v>
      </c>
      <c r="I7540">
        <v>424</v>
      </c>
      <c r="J7540" t="s">
        <v>477</v>
      </c>
      <c r="K7540" t="s">
        <v>478</v>
      </c>
      <c r="L7540">
        <v>3549</v>
      </c>
      <c r="M7540" t="s">
        <v>272</v>
      </c>
      <c r="N7540" t="s">
        <v>273</v>
      </c>
      <c r="O7540">
        <v>3549</v>
      </c>
      <c r="P7540" t="s">
        <v>272</v>
      </c>
      <c r="Q7540" t="s">
        <v>273</v>
      </c>
      <c r="R7540" t="s">
        <v>356</v>
      </c>
      <c r="S7540" s="2">
        <v>-4.53</v>
      </c>
      <c r="U7540">
        <v>18</v>
      </c>
      <c r="IF7540">
        <v>3549</v>
      </c>
      <c r="IG7540" t="s">
        <v>272</v>
      </c>
      <c r="IH7540" t="s">
        <v>256</v>
      </c>
      <c r="IK7540">
        <v>-2</v>
      </c>
      <c r="IL7540" t="s">
        <v>257</v>
      </c>
      <c r="IM7540" t="s">
        <v>258</v>
      </c>
      <c r="IN7540" t="s">
        <v>502</v>
      </c>
      <c r="IP7540" t="s">
        <v>513</v>
      </c>
    </row>
    <row r="7541" spans="1:250" x14ac:dyDescent="0.25">
      <c r="A7541">
        <v>41646</v>
      </c>
      <c r="B7541">
        <v>-890804480</v>
      </c>
      <c r="C7541">
        <v>1837</v>
      </c>
      <c r="D7541" t="s">
        <v>250</v>
      </c>
      <c r="E7541" t="s">
        <v>251</v>
      </c>
      <c r="F7541">
        <v>1848</v>
      </c>
      <c r="G7541" t="s">
        <v>252</v>
      </c>
      <c r="H7541" t="s">
        <v>251</v>
      </c>
      <c r="I7541">
        <v>422</v>
      </c>
      <c r="J7541" t="s">
        <v>479</v>
      </c>
      <c r="K7541" t="s">
        <v>480</v>
      </c>
      <c r="L7541">
        <v>3549</v>
      </c>
      <c r="M7541" t="s">
        <v>272</v>
      </c>
      <c r="N7541" t="s">
        <v>273</v>
      </c>
      <c r="O7541">
        <v>3549</v>
      </c>
      <c r="P7541" t="s">
        <v>272</v>
      </c>
      <c r="Q7541" t="s">
        <v>273</v>
      </c>
      <c r="R7541" t="s">
        <v>356</v>
      </c>
      <c r="S7541" s="2">
        <v>-6.04</v>
      </c>
      <c r="U7541">
        <v>18</v>
      </c>
      <c r="IF7541">
        <v>3549</v>
      </c>
      <c r="IG7541" t="s">
        <v>272</v>
      </c>
      <c r="IH7541" t="s">
        <v>256</v>
      </c>
      <c r="IK7541">
        <v>-2</v>
      </c>
      <c r="IL7541" t="s">
        <v>257</v>
      </c>
      <c r="IM7541" t="s">
        <v>258</v>
      </c>
      <c r="IN7541" t="s">
        <v>502</v>
      </c>
      <c r="IP7541" t="s">
        <v>513</v>
      </c>
    </row>
    <row r="7542" spans="1:250" x14ac:dyDescent="0.25">
      <c r="A7542">
        <v>41647</v>
      </c>
      <c r="B7542">
        <v>-890804480</v>
      </c>
      <c r="C7542">
        <v>1837</v>
      </c>
      <c r="D7542" t="s">
        <v>250</v>
      </c>
      <c r="E7542" t="s">
        <v>251</v>
      </c>
      <c r="F7542">
        <v>1848</v>
      </c>
      <c r="G7542" t="s">
        <v>252</v>
      </c>
      <c r="H7542" t="s">
        <v>251</v>
      </c>
      <c r="I7542">
        <v>420</v>
      </c>
      <c r="J7542" t="s">
        <v>481</v>
      </c>
      <c r="K7542" t="s">
        <v>482</v>
      </c>
      <c r="L7542">
        <v>3549</v>
      </c>
      <c r="M7542" t="s">
        <v>272</v>
      </c>
      <c r="N7542" t="s">
        <v>273</v>
      </c>
      <c r="O7542">
        <v>3549</v>
      </c>
      <c r="P7542" t="s">
        <v>272</v>
      </c>
      <c r="Q7542" t="s">
        <v>273</v>
      </c>
      <c r="R7542" t="s">
        <v>356</v>
      </c>
      <c r="S7542" s="2">
        <v>-3.53</v>
      </c>
      <c r="U7542">
        <v>18</v>
      </c>
      <c r="IF7542">
        <v>3549</v>
      </c>
      <c r="IG7542" t="s">
        <v>272</v>
      </c>
      <c r="IH7542" t="s">
        <v>256</v>
      </c>
      <c r="IK7542">
        <v>-2</v>
      </c>
      <c r="IL7542" t="s">
        <v>257</v>
      </c>
      <c r="IM7542" t="s">
        <v>258</v>
      </c>
      <c r="IN7542" t="s">
        <v>502</v>
      </c>
      <c r="IP7542" t="s">
        <v>513</v>
      </c>
    </row>
    <row r="7543" spans="1:250" x14ac:dyDescent="0.25">
      <c r="A7543">
        <v>41648</v>
      </c>
      <c r="B7543">
        <v>-890804480</v>
      </c>
      <c r="C7543">
        <v>1837</v>
      </c>
      <c r="D7543" t="s">
        <v>250</v>
      </c>
      <c r="E7543" t="s">
        <v>251</v>
      </c>
      <c r="F7543">
        <v>1848</v>
      </c>
      <c r="G7543" t="s">
        <v>252</v>
      </c>
      <c r="H7543" t="s">
        <v>251</v>
      </c>
      <c r="I7543">
        <v>411</v>
      </c>
      <c r="J7543" t="s">
        <v>471</v>
      </c>
      <c r="K7543" t="s">
        <v>472</v>
      </c>
      <c r="L7543">
        <v>3549</v>
      </c>
      <c r="M7543" t="s">
        <v>272</v>
      </c>
      <c r="N7543" t="s">
        <v>273</v>
      </c>
      <c r="O7543">
        <v>3549</v>
      </c>
      <c r="P7543" t="s">
        <v>272</v>
      </c>
      <c r="Q7543" t="s">
        <v>273</v>
      </c>
      <c r="R7543" t="s">
        <v>356</v>
      </c>
      <c r="S7543" s="2">
        <v>-3.61</v>
      </c>
      <c r="U7543">
        <v>18</v>
      </c>
      <c r="IF7543">
        <v>3549</v>
      </c>
      <c r="IG7543" t="s">
        <v>272</v>
      </c>
      <c r="IH7543" t="s">
        <v>256</v>
      </c>
      <c r="IK7543">
        <v>-2</v>
      </c>
      <c r="IL7543" t="s">
        <v>257</v>
      </c>
      <c r="IM7543" t="s">
        <v>258</v>
      </c>
      <c r="IN7543" t="s">
        <v>502</v>
      </c>
      <c r="IP7543" t="s">
        <v>513</v>
      </c>
    </row>
    <row r="7544" spans="1:250" x14ac:dyDescent="0.25">
      <c r="A7544">
        <v>41649</v>
      </c>
      <c r="B7544">
        <v>-890804480</v>
      </c>
      <c r="C7544">
        <v>1837</v>
      </c>
      <c r="D7544" t="s">
        <v>250</v>
      </c>
      <c r="E7544" t="s">
        <v>251</v>
      </c>
      <c r="F7544">
        <v>7057</v>
      </c>
      <c r="G7544" t="s">
        <v>270</v>
      </c>
      <c r="H7544" t="s">
        <v>271</v>
      </c>
      <c r="I7544">
        <v>411</v>
      </c>
      <c r="J7544" t="s">
        <v>471</v>
      </c>
      <c r="K7544" t="s">
        <v>472</v>
      </c>
      <c r="L7544">
        <v>3549</v>
      </c>
      <c r="M7544" t="s">
        <v>272</v>
      </c>
      <c r="N7544" t="s">
        <v>273</v>
      </c>
      <c r="O7544">
        <v>3549</v>
      </c>
      <c r="P7544" t="s">
        <v>272</v>
      </c>
      <c r="Q7544" t="s">
        <v>273</v>
      </c>
      <c r="R7544" t="s">
        <v>356</v>
      </c>
      <c r="S7544" s="2">
        <v>-3.51</v>
      </c>
      <c r="U7544">
        <v>18</v>
      </c>
      <c r="IF7544">
        <v>3549</v>
      </c>
      <c r="IG7544" t="s">
        <v>272</v>
      </c>
      <c r="IH7544" t="s">
        <v>274</v>
      </c>
      <c r="IK7544">
        <v>-2</v>
      </c>
      <c r="IL7544" t="s">
        <v>257</v>
      </c>
      <c r="IM7544" t="s">
        <v>258</v>
      </c>
      <c r="IN7544" t="s">
        <v>514</v>
      </c>
      <c r="IP7544" t="s">
        <v>515</v>
      </c>
    </row>
    <row r="7545" spans="1:250" x14ac:dyDescent="0.25">
      <c r="A7545">
        <v>41650</v>
      </c>
      <c r="B7545">
        <v>-890804480</v>
      </c>
      <c r="C7545">
        <v>1837</v>
      </c>
      <c r="D7545" t="s">
        <v>250</v>
      </c>
      <c r="E7545" t="s">
        <v>251</v>
      </c>
      <c r="F7545">
        <v>7057</v>
      </c>
      <c r="G7545" t="s">
        <v>270</v>
      </c>
      <c r="H7545" t="s">
        <v>271</v>
      </c>
      <c r="I7545">
        <v>436</v>
      </c>
      <c r="J7545" t="s">
        <v>504</v>
      </c>
      <c r="K7545" t="s">
        <v>505</v>
      </c>
      <c r="L7545">
        <v>3549</v>
      </c>
      <c r="M7545" t="s">
        <v>272</v>
      </c>
      <c r="N7545" t="s">
        <v>273</v>
      </c>
      <c r="O7545">
        <v>3549</v>
      </c>
      <c r="P7545" t="s">
        <v>272</v>
      </c>
      <c r="Q7545" t="s">
        <v>273</v>
      </c>
      <c r="R7545" t="s">
        <v>356</v>
      </c>
      <c r="S7545" s="2">
        <v>-2.0499999999999998</v>
      </c>
      <c r="U7545">
        <v>18</v>
      </c>
      <c r="IF7545">
        <v>3549</v>
      </c>
      <c r="IG7545" t="s">
        <v>272</v>
      </c>
      <c r="IH7545" t="s">
        <v>274</v>
      </c>
      <c r="IK7545">
        <v>-2</v>
      </c>
      <c r="IL7545" t="s">
        <v>257</v>
      </c>
      <c r="IM7545" t="s">
        <v>258</v>
      </c>
      <c r="IN7545" t="s">
        <v>514</v>
      </c>
      <c r="IP7545" t="s">
        <v>515</v>
      </c>
    </row>
    <row r="7546" spans="1:250" x14ac:dyDescent="0.25">
      <c r="A7546">
        <v>41651</v>
      </c>
      <c r="B7546">
        <v>-890804480</v>
      </c>
      <c r="C7546">
        <v>1837</v>
      </c>
      <c r="D7546" t="s">
        <v>250</v>
      </c>
      <c r="E7546" t="s">
        <v>251</v>
      </c>
      <c r="F7546">
        <v>7057</v>
      </c>
      <c r="G7546" t="s">
        <v>270</v>
      </c>
      <c r="H7546" t="s">
        <v>271</v>
      </c>
      <c r="I7546">
        <v>435</v>
      </c>
      <c r="J7546" t="s">
        <v>493</v>
      </c>
      <c r="K7546" t="s">
        <v>494</v>
      </c>
      <c r="L7546">
        <v>3549</v>
      </c>
      <c r="M7546" t="s">
        <v>272</v>
      </c>
      <c r="N7546" t="s">
        <v>273</v>
      </c>
      <c r="O7546">
        <v>3549</v>
      </c>
      <c r="P7546" t="s">
        <v>272</v>
      </c>
      <c r="Q7546" t="s">
        <v>273</v>
      </c>
      <c r="R7546" t="s">
        <v>356</v>
      </c>
      <c r="S7546" s="2">
        <v>-2.0499999999999998</v>
      </c>
      <c r="U7546">
        <v>18</v>
      </c>
      <c r="IF7546">
        <v>3549</v>
      </c>
      <c r="IG7546" t="s">
        <v>272</v>
      </c>
      <c r="IH7546" t="s">
        <v>274</v>
      </c>
      <c r="IK7546">
        <v>-2</v>
      </c>
      <c r="IL7546" t="s">
        <v>257</v>
      </c>
      <c r="IM7546" t="s">
        <v>258</v>
      </c>
      <c r="IN7546" t="s">
        <v>514</v>
      </c>
      <c r="IP7546" t="s">
        <v>515</v>
      </c>
    </row>
    <row r="7547" spans="1:250" x14ac:dyDescent="0.25">
      <c r="A7547">
        <v>41652</v>
      </c>
      <c r="B7547">
        <v>-890804480</v>
      </c>
      <c r="C7547">
        <v>1837</v>
      </c>
      <c r="D7547" t="s">
        <v>250</v>
      </c>
      <c r="E7547" t="s">
        <v>251</v>
      </c>
      <c r="F7547">
        <v>7057</v>
      </c>
      <c r="G7547" t="s">
        <v>270</v>
      </c>
      <c r="H7547" t="s">
        <v>271</v>
      </c>
      <c r="I7547">
        <v>429</v>
      </c>
      <c r="J7547" t="s">
        <v>473</v>
      </c>
      <c r="K7547" t="s">
        <v>474</v>
      </c>
      <c r="L7547">
        <v>3549</v>
      </c>
      <c r="M7547" t="s">
        <v>272</v>
      </c>
      <c r="N7547" t="s">
        <v>273</v>
      </c>
      <c r="O7547">
        <v>3549</v>
      </c>
      <c r="P7547" t="s">
        <v>272</v>
      </c>
      <c r="Q7547" t="s">
        <v>273</v>
      </c>
      <c r="R7547" t="s">
        <v>356</v>
      </c>
      <c r="S7547" s="2">
        <v>-4.2699999999999996</v>
      </c>
      <c r="U7547">
        <v>18</v>
      </c>
      <c r="IF7547">
        <v>3549</v>
      </c>
      <c r="IG7547" t="s">
        <v>272</v>
      </c>
      <c r="IH7547" t="s">
        <v>274</v>
      </c>
      <c r="IK7547">
        <v>-2</v>
      </c>
      <c r="IL7547" t="s">
        <v>257</v>
      </c>
      <c r="IM7547" t="s">
        <v>258</v>
      </c>
      <c r="IN7547" t="s">
        <v>514</v>
      </c>
      <c r="IP7547" t="s">
        <v>515</v>
      </c>
    </row>
    <row r="7548" spans="1:250" x14ac:dyDescent="0.25">
      <c r="A7548">
        <v>41653</v>
      </c>
      <c r="B7548">
        <v>-890804480</v>
      </c>
      <c r="C7548">
        <v>1837</v>
      </c>
      <c r="D7548" t="s">
        <v>250</v>
      </c>
      <c r="E7548" t="s">
        <v>251</v>
      </c>
      <c r="F7548">
        <v>7057</v>
      </c>
      <c r="G7548" t="s">
        <v>270</v>
      </c>
      <c r="H7548" t="s">
        <v>271</v>
      </c>
      <c r="I7548">
        <v>427</v>
      </c>
      <c r="J7548" t="s">
        <v>475</v>
      </c>
      <c r="K7548" t="s">
        <v>476</v>
      </c>
      <c r="L7548">
        <v>3549</v>
      </c>
      <c r="M7548" t="s">
        <v>272</v>
      </c>
      <c r="N7548" t="s">
        <v>273</v>
      </c>
      <c r="O7548">
        <v>3549</v>
      </c>
      <c r="P7548" t="s">
        <v>272</v>
      </c>
      <c r="Q7548" t="s">
        <v>273</v>
      </c>
      <c r="R7548" t="s">
        <v>356</v>
      </c>
      <c r="S7548" s="2">
        <v>-2.4900000000000002</v>
      </c>
      <c r="U7548">
        <v>18</v>
      </c>
      <c r="IF7548">
        <v>3549</v>
      </c>
      <c r="IG7548" t="s">
        <v>272</v>
      </c>
      <c r="IH7548" t="s">
        <v>274</v>
      </c>
      <c r="IK7548">
        <v>-2</v>
      </c>
      <c r="IL7548" t="s">
        <v>257</v>
      </c>
      <c r="IM7548" t="s">
        <v>258</v>
      </c>
      <c r="IN7548" t="s">
        <v>514</v>
      </c>
      <c r="IP7548" t="s">
        <v>515</v>
      </c>
    </row>
    <row r="7549" spans="1:250" x14ac:dyDescent="0.25">
      <c r="A7549">
        <v>41654</v>
      </c>
      <c r="B7549">
        <v>-890804480</v>
      </c>
      <c r="C7549">
        <v>1837</v>
      </c>
      <c r="D7549" t="s">
        <v>250</v>
      </c>
      <c r="E7549" t="s">
        <v>251</v>
      </c>
      <c r="F7549">
        <v>7057</v>
      </c>
      <c r="G7549" t="s">
        <v>270</v>
      </c>
      <c r="H7549" t="s">
        <v>271</v>
      </c>
      <c r="I7549">
        <v>424</v>
      </c>
      <c r="J7549" t="s">
        <v>477</v>
      </c>
      <c r="K7549" t="s">
        <v>478</v>
      </c>
      <c r="L7549">
        <v>3549</v>
      </c>
      <c r="M7549" t="s">
        <v>272</v>
      </c>
      <c r="N7549" t="s">
        <v>273</v>
      </c>
      <c r="O7549">
        <v>3549</v>
      </c>
      <c r="P7549" t="s">
        <v>272</v>
      </c>
      <c r="Q7549" t="s">
        <v>273</v>
      </c>
      <c r="R7549" t="s">
        <v>356</v>
      </c>
      <c r="S7549" s="2">
        <v>-2.57</v>
      </c>
      <c r="U7549">
        <v>18</v>
      </c>
      <c r="IF7549">
        <v>3549</v>
      </c>
      <c r="IG7549" t="s">
        <v>272</v>
      </c>
      <c r="IH7549" t="s">
        <v>274</v>
      </c>
      <c r="IK7549">
        <v>-2</v>
      </c>
      <c r="IL7549" t="s">
        <v>257</v>
      </c>
      <c r="IM7549" t="s">
        <v>258</v>
      </c>
      <c r="IN7549" t="s">
        <v>514</v>
      </c>
      <c r="IP7549" t="s">
        <v>515</v>
      </c>
    </row>
    <row r="7550" spans="1:250" x14ac:dyDescent="0.25">
      <c r="A7550">
        <v>41655</v>
      </c>
      <c r="B7550">
        <v>-890804480</v>
      </c>
      <c r="C7550">
        <v>1837</v>
      </c>
      <c r="D7550" t="s">
        <v>250</v>
      </c>
      <c r="E7550" t="s">
        <v>251</v>
      </c>
      <c r="F7550">
        <v>7057</v>
      </c>
      <c r="G7550" t="s">
        <v>270</v>
      </c>
      <c r="H7550" t="s">
        <v>271</v>
      </c>
      <c r="I7550">
        <v>422</v>
      </c>
      <c r="J7550" t="s">
        <v>479</v>
      </c>
      <c r="K7550" t="s">
        <v>480</v>
      </c>
      <c r="L7550">
        <v>3549</v>
      </c>
      <c r="M7550" t="s">
        <v>272</v>
      </c>
      <c r="N7550" t="s">
        <v>273</v>
      </c>
      <c r="O7550">
        <v>3549</v>
      </c>
      <c r="P7550" t="s">
        <v>272</v>
      </c>
      <c r="Q7550" t="s">
        <v>273</v>
      </c>
      <c r="R7550" t="s">
        <v>356</v>
      </c>
      <c r="S7550" s="2">
        <v>-3.43</v>
      </c>
      <c r="U7550">
        <v>18</v>
      </c>
      <c r="IF7550">
        <v>3549</v>
      </c>
      <c r="IG7550" t="s">
        <v>272</v>
      </c>
      <c r="IH7550" t="s">
        <v>274</v>
      </c>
      <c r="IK7550">
        <v>-2</v>
      </c>
      <c r="IL7550" t="s">
        <v>257</v>
      </c>
      <c r="IM7550" t="s">
        <v>258</v>
      </c>
      <c r="IN7550" t="s">
        <v>514</v>
      </c>
      <c r="IP7550" t="s">
        <v>515</v>
      </c>
    </row>
    <row r="7551" spans="1:250" x14ac:dyDescent="0.25">
      <c r="A7551">
        <v>41656</v>
      </c>
      <c r="B7551">
        <v>-890804480</v>
      </c>
      <c r="C7551">
        <v>1837</v>
      </c>
      <c r="D7551" t="s">
        <v>250</v>
      </c>
      <c r="E7551" t="s">
        <v>251</v>
      </c>
      <c r="F7551">
        <v>7057</v>
      </c>
      <c r="G7551" t="s">
        <v>270</v>
      </c>
      <c r="H7551" t="s">
        <v>271</v>
      </c>
      <c r="I7551">
        <v>420</v>
      </c>
      <c r="J7551" t="s">
        <v>481</v>
      </c>
      <c r="K7551" t="s">
        <v>482</v>
      </c>
      <c r="L7551">
        <v>3549</v>
      </c>
      <c r="M7551" t="s">
        <v>272</v>
      </c>
      <c r="N7551" t="s">
        <v>273</v>
      </c>
      <c r="O7551">
        <v>3549</v>
      </c>
      <c r="P7551" t="s">
        <v>272</v>
      </c>
      <c r="Q7551" t="s">
        <v>273</v>
      </c>
      <c r="R7551" t="s">
        <v>356</v>
      </c>
      <c r="S7551" s="2">
        <v>-2.09</v>
      </c>
      <c r="U7551">
        <v>18</v>
      </c>
      <c r="IF7551">
        <v>3549</v>
      </c>
      <c r="IG7551" t="s">
        <v>272</v>
      </c>
      <c r="IH7551" t="s">
        <v>274</v>
      </c>
      <c r="IK7551">
        <v>-2</v>
      </c>
      <c r="IL7551" t="s">
        <v>257</v>
      </c>
      <c r="IM7551" t="s">
        <v>258</v>
      </c>
      <c r="IN7551" t="s">
        <v>514</v>
      </c>
      <c r="IP7551" t="s">
        <v>515</v>
      </c>
    </row>
    <row r="7552" spans="1:250" x14ac:dyDescent="0.25">
      <c r="A7552">
        <v>41657</v>
      </c>
      <c r="B7552">
        <v>-890804480</v>
      </c>
      <c r="C7552">
        <v>1837</v>
      </c>
      <c r="D7552" t="s">
        <v>250</v>
      </c>
      <c r="E7552" t="s">
        <v>251</v>
      </c>
      <c r="F7552">
        <v>7057</v>
      </c>
      <c r="G7552" t="s">
        <v>270</v>
      </c>
      <c r="H7552" t="s">
        <v>271</v>
      </c>
      <c r="I7552">
        <v>437</v>
      </c>
      <c r="J7552" t="s">
        <v>506</v>
      </c>
      <c r="K7552" t="s">
        <v>507</v>
      </c>
      <c r="L7552">
        <v>3549</v>
      </c>
      <c r="M7552" t="s">
        <v>272</v>
      </c>
      <c r="N7552" t="s">
        <v>273</v>
      </c>
      <c r="O7552">
        <v>3549</v>
      </c>
      <c r="P7552" t="s">
        <v>272</v>
      </c>
      <c r="Q7552" t="s">
        <v>273</v>
      </c>
      <c r="R7552" t="s">
        <v>356</v>
      </c>
      <c r="S7552" s="2">
        <v>-3.41</v>
      </c>
      <c r="U7552">
        <v>18</v>
      </c>
      <c r="IF7552">
        <v>3549</v>
      </c>
      <c r="IG7552" t="s">
        <v>272</v>
      </c>
      <c r="IH7552" t="s">
        <v>274</v>
      </c>
      <c r="IK7552">
        <v>-2</v>
      </c>
      <c r="IL7552" t="s">
        <v>257</v>
      </c>
      <c r="IM7552" t="s">
        <v>258</v>
      </c>
      <c r="IN7552" t="s">
        <v>514</v>
      </c>
      <c r="IP7552" t="s">
        <v>515</v>
      </c>
    </row>
    <row r="7553" spans="1:250" x14ac:dyDescent="0.25">
      <c r="A7553">
        <v>41658</v>
      </c>
      <c r="B7553">
        <v>-890804480</v>
      </c>
      <c r="C7553">
        <v>1837</v>
      </c>
      <c r="D7553" t="s">
        <v>250</v>
      </c>
      <c r="E7553" t="s">
        <v>251</v>
      </c>
      <c r="F7553">
        <v>1848</v>
      </c>
      <c r="G7553" t="s">
        <v>252</v>
      </c>
      <c r="H7553" t="s">
        <v>251</v>
      </c>
      <c r="I7553">
        <v>437</v>
      </c>
      <c r="J7553" t="s">
        <v>506</v>
      </c>
      <c r="K7553" t="s">
        <v>507</v>
      </c>
      <c r="L7553">
        <v>3549</v>
      </c>
      <c r="M7553" t="s">
        <v>272</v>
      </c>
      <c r="N7553" t="s">
        <v>273</v>
      </c>
      <c r="O7553">
        <v>3549</v>
      </c>
      <c r="P7553" t="s">
        <v>272</v>
      </c>
      <c r="Q7553" t="s">
        <v>273</v>
      </c>
      <c r="R7553" t="s">
        <v>356</v>
      </c>
      <c r="S7553" s="2">
        <v>-4.3</v>
      </c>
      <c r="U7553">
        <v>18</v>
      </c>
      <c r="IF7553">
        <v>3549</v>
      </c>
      <c r="IG7553" t="s">
        <v>272</v>
      </c>
      <c r="IH7553" t="s">
        <v>256</v>
      </c>
      <c r="IK7553">
        <v>-2</v>
      </c>
      <c r="IL7553" t="s">
        <v>257</v>
      </c>
      <c r="IM7553" t="s">
        <v>258</v>
      </c>
      <c r="IN7553" t="s">
        <v>502</v>
      </c>
      <c r="IP7553" t="s">
        <v>513</v>
      </c>
    </row>
    <row r="7554" spans="1:250" x14ac:dyDescent="0.25">
      <c r="A7554">
        <v>41659</v>
      </c>
      <c r="B7554">
        <v>-890804480</v>
      </c>
      <c r="C7554">
        <v>1837</v>
      </c>
      <c r="D7554" t="s">
        <v>250</v>
      </c>
      <c r="E7554" t="s">
        <v>251</v>
      </c>
      <c r="F7554">
        <v>1848</v>
      </c>
      <c r="G7554" t="s">
        <v>252</v>
      </c>
      <c r="H7554" t="s">
        <v>251</v>
      </c>
      <c r="I7554">
        <v>436</v>
      </c>
      <c r="J7554" t="s">
        <v>504</v>
      </c>
      <c r="K7554" t="s">
        <v>505</v>
      </c>
      <c r="L7554">
        <v>3549</v>
      </c>
      <c r="M7554" t="s">
        <v>272</v>
      </c>
      <c r="N7554" t="s">
        <v>273</v>
      </c>
      <c r="O7554">
        <v>3549</v>
      </c>
      <c r="P7554" t="s">
        <v>272</v>
      </c>
      <c r="Q7554" t="s">
        <v>273</v>
      </c>
      <c r="R7554" t="s">
        <v>356</v>
      </c>
      <c r="S7554" s="2">
        <v>-2.58</v>
      </c>
      <c r="U7554">
        <v>18</v>
      </c>
      <c r="IF7554">
        <v>3549</v>
      </c>
      <c r="IG7554" t="s">
        <v>272</v>
      </c>
      <c r="IH7554" t="s">
        <v>256</v>
      </c>
      <c r="IK7554">
        <v>-2</v>
      </c>
      <c r="IL7554" t="s">
        <v>257</v>
      </c>
      <c r="IM7554" t="s">
        <v>258</v>
      </c>
      <c r="IN7554" t="s">
        <v>502</v>
      </c>
      <c r="IP7554" t="s">
        <v>513</v>
      </c>
    </row>
    <row r="7555" spans="1:250" x14ac:dyDescent="0.25">
      <c r="A7555">
        <v>41660</v>
      </c>
      <c r="B7555">
        <v>-890804480</v>
      </c>
      <c r="C7555">
        <v>1837</v>
      </c>
      <c r="D7555" t="s">
        <v>250</v>
      </c>
      <c r="E7555" t="s">
        <v>251</v>
      </c>
      <c r="F7555">
        <v>1848</v>
      </c>
      <c r="G7555" t="s">
        <v>252</v>
      </c>
      <c r="H7555" t="s">
        <v>251</v>
      </c>
      <c r="I7555">
        <v>435</v>
      </c>
      <c r="J7555" t="s">
        <v>493</v>
      </c>
      <c r="K7555" t="s">
        <v>494</v>
      </c>
      <c r="L7555">
        <v>3549</v>
      </c>
      <c r="M7555" t="s">
        <v>272</v>
      </c>
      <c r="N7555" t="s">
        <v>273</v>
      </c>
      <c r="O7555">
        <v>3549</v>
      </c>
      <c r="P7555" t="s">
        <v>272</v>
      </c>
      <c r="Q7555" t="s">
        <v>273</v>
      </c>
      <c r="R7555" t="s">
        <v>356</v>
      </c>
      <c r="S7555" s="2">
        <v>-2.58</v>
      </c>
      <c r="U7555">
        <v>18</v>
      </c>
      <c r="IF7555">
        <v>3549</v>
      </c>
      <c r="IG7555" t="s">
        <v>272</v>
      </c>
      <c r="IH7555" t="s">
        <v>256</v>
      </c>
      <c r="IK7555">
        <v>-2</v>
      </c>
      <c r="IL7555" t="s">
        <v>257</v>
      </c>
      <c r="IM7555" t="s">
        <v>258</v>
      </c>
      <c r="IN7555" t="s">
        <v>502</v>
      </c>
      <c r="IP7555" t="s">
        <v>513</v>
      </c>
    </row>
    <row r="7556" spans="1:250" x14ac:dyDescent="0.25">
      <c r="A7556">
        <v>41661</v>
      </c>
      <c r="B7556">
        <v>-890804480</v>
      </c>
      <c r="C7556">
        <v>1837</v>
      </c>
      <c r="D7556" t="s">
        <v>250</v>
      </c>
      <c r="E7556" t="s">
        <v>251</v>
      </c>
      <c r="F7556">
        <v>1848</v>
      </c>
      <c r="G7556" t="s">
        <v>252</v>
      </c>
      <c r="H7556" t="s">
        <v>251</v>
      </c>
      <c r="I7556">
        <v>431</v>
      </c>
      <c r="J7556" t="s">
        <v>495</v>
      </c>
      <c r="K7556" t="s">
        <v>496</v>
      </c>
      <c r="L7556">
        <v>3549</v>
      </c>
      <c r="M7556" t="s">
        <v>272</v>
      </c>
      <c r="N7556" t="s">
        <v>273</v>
      </c>
      <c r="O7556">
        <v>3549</v>
      </c>
      <c r="P7556" t="s">
        <v>272</v>
      </c>
      <c r="Q7556" t="s">
        <v>273</v>
      </c>
      <c r="R7556" t="s">
        <v>356</v>
      </c>
      <c r="S7556" s="2">
        <v>-4.04</v>
      </c>
      <c r="U7556">
        <v>18</v>
      </c>
      <c r="IF7556">
        <v>3549</v>
      </c>
      <c r="IG7556" t="s">
        <v>272</v>
      </c>
      <c r="IH7556" t="s">
        <v>256</v>
      </c>
      <c r="IK7556">
        <v>-2</v>
      </c>
      <c r="IL7556" t="s">
        <v>257</v>
      </c>
      <c r="IM7556" t="s">
        <v>258</v>
      </c>
      <c r="IN7556" t="s">
        <v>502</v>
      </c>
      <c r="IP7556" t="s">
        <v>513</v>
      </c>
    </row>
    <row r="7557" spans="1:250" x14ac:dyDescent="0.25">
      <c r="A7557">
        <v>41662</v>
      </c>
      <c r="B7557">
        <v>-890804480</v>
      </c>
      <c r="C7557">
        <v>1837</v>
      </c>
      <c r="D7557" t="s">
        <v>250</v>
      </c>
      <c r="E7557" t="s">
        <v>251</v>
      </c>
      <c r="F7557">
        <v>1848</v>
      </c>
      <c r="G7557" t="s">
        <v>252</v>
      </c>
      <c r="H7557" t="s">
        <v>251</v>
      </c>
      <c r="I7557">
        <v>429</v>
      </c>
      <c r="J7557" t="s">
        <v>473</v>
      </c>
      <c r="K7557" t="s">
        <v>474</v>
      </c>
      <c r="L7557">
        <v>3549</v>
      </c>
      <c r="M7557" t="s">
        <v>272</v>
      </c>
      <c r="N7557" t="s">
        <v>273</v>
      </c>
      <c r="O7557">
        <v>3549</v>
      </c>
      <c r="P7557" t="s">
        <v>272</v>
      </c>
      <c r="Q7557" t="s">
        <v>273</v>
      </c>
      <c r="R7557" t="s">
        <v>356</v>
      </c>
      <c r="S7557" s="2">
        <v>-5.38</v>
      </c>
      <c r="U7557">
        <v>18</v>
      </c>
      <c r="IF7557">
        <v>3549</v>
      </c>
      <c r="IG7557" t="s">
        <v>272</v>
      </c>
      <c r="IH7557" t="s">
        <v>256</v>
      </c>
      <c r="IK7557">
        <v>-2</v>
      </c>
      <c r="IL7557" t="s">
        <v>257</v>
      </c>
      <c r="IM7557" t="s">
        <v>258</v>
      </c>
      <c r="IN7557" t="s">
        <v>502</v>
      </c>
      <c r="IP7557" t="s">
        <v>513</v>
      </c>
    </row>
    <row r="7558" spans="1:250" x14ac:dyDescent="0.25">
      <c r="A7558">
        <v>41663</v>
      </c>
      <c r="B7558">
        <v>-890804480</v>
      </c>
      <c r="C7558">
        <v>1837</v>
      </c>
      <c r="D7558" t="s">
        <v>250</v>
      </c>
      <c r="E7558" t="s">
        <v>251</v>
      </c>
      <c r="F7558">
        <v>7057</v>
      </c>
      <c r="G7558" t="s">
        <v>270</v>
      </c>
      <c r="H7558" t="s">
        <v>271</v>
      </c>
      <c r="I7558">
        <v>431</v>
      </c>
      <c r="J7558" t="s">
        <v>495</v>
      </c>
      <c r="K7558" t="s">
        <v>496</v>
      </c>
      <c r="L7558">
        <v>3549</v>
      </c>
      <c r="M7558" t="s">
        <v>272</v>
      </c>
      <c r="N7558" t="s">
        <v>273</v>
      </c>
      <c r="O7558">
        <v>3549</v>
      </c>
      <c r="P7558" t="s">
        <v>272</v>
      </c>
      <c r="Q7558" t="s">
        <v>273</v>
      </c>
      <c r="R7558" t="s">
        <v>356</v>
      </c>
      <c r="S7558" s="2">
        <v>-3.2</v>
      </c>
      <c r="U7558">
        <v>18</v>
      </c>
      <c r="IF7558">
        <v>3549</v>
      </c>
      <c r="IG7558" t="s">
        <v>272</v>
      </c>
      <c r="IH7558" t="s">
        <v>274</v>
      </c>
      <c r="IK7558">
        <v>-2</v>
      </c>
      <c r="IL7558" t="s">
        <v>257</v>
      </c>
      <c r="IM7558" t="s">
        <v>258</v>
      </c>
      <c r="IN7558" t="s">
        <v>514</v>
      </c>
      <c r="IP7558" t="s">
        <v>515</v>
      </c>
    </row>
    <row r="7559" spans="1:250" x14ac:dyDescent="0.25">
      <c r="A7559">
        <v>41664</v>
      </c>
      <c r="B7559">
        <v>-890804480</v>
      </c>
      <c r="C7559">
        <v>1837</v>
      </c>
      <c r="D7559" t="s">
        <v>250</v>
      </c>
      <c r="E7559" t="s">
        <v>251</v>
      </c>
      <c r="F7559">
        <v>1848</v>
      </c>
      <c r="G7559" t="s">
        <v>252</v>
      </c>
      <c r="H7559" t="s">
        <v>251</v>
      </c>
      <c r="I7559">
        <v>422</v>
      </c>
      <c r="J7559" t="s">
        <v>479</v>
      </c>
      <c r="K7559" t="s">
        <v>480</v>
      </c>
      <c r="L7559">
        <v>4070</v>
      </c>
      <c r="M7559" t="s">
        <v>275</v>
      </c>
      <c r="N7559" t="s">
        <v>276</v>
      </c>
      <c r="O7559">
        <v>4070</v>
      </c>
      <c r="P7559" t="s">
        <v>275</v>
      </c>
      <c r="Q7559" t="s">
        <v>276</v>
      </c>
      <c r="R7559" t="s">
        <v>356</v>
      </c>
      <c r="S7559" s="2">
        <v>-7.22</v>
      </c>
      <c r="U7559">
        <v>18</v>
      </c>
      <c r="IF7559">
        <v>4070</v>
      </c>
      <c r="IG7559" t="s">
        <v>275</v>
      </c>
      <c r="IH7559" t="s">
        <v>256</v>
      </c>
      <c r="IK7559">
        <v>-2</v>
      </c>
      <c r="IL7559" t="s">
        <v>257</v>
      </c>
      <c r="IM7559" t="s">
        <v>258</v>
      </c>
      <c r="IN7559" t="s">
        <v>502</v>
      </c>
      <c r="IP7559" t="s">
        <v>516</v>
      </c>
    </row>
    <row r="7560" spans="1:250" x14ac:dyDescent="0.25">
      <c r="A7560">
        <v>41665</v>
      </c>
      <c r="B7560">
        <v>-890804480</v>
      </c>
      <c r="C7560">
        <v>1837</v>
      </c>
      <c r="D7560" t="s">
        <v>250</v>
      </c>
      <c r="E7560" t="s">
        <v>251</v>
      </c>
      <c r="F7560">
        <v>1848</v>
      </c>
      <c r="G7560" t="s">
        <v>252</v>
      </c>
      <c r="H7560" t="s">
        <v>251</v>
      </c>
      <c r="I7560">
        <v>420</v>
      </c>
      <c r="J7560" t="s">
        <v>481</v>
      </c>
      <c r="K7560" t="s">
        <v>482</v>
      </c>
      <c r="L7560">
        <v>4070</v>
      </c>
      <c r="M7560" t="s">
        <v>275</v>
      </c>
      <c r="N7560" t="s">
        <v>276</v>
      </c>
      <c r="O7560">
        <v>4070</v>
      </c>
      <c r="P7560" t="s">
        <v>275</v>
      </c>
      <c r="Q7560" t="s">
        <v>276</v>
      </c>
      <c r="R7560" t="s">
        <v>356</v>
      </c>
      <c r="S7560" s="2">
        <v>-4.21</v>
      </c>
      <c r="U7560">
        <v>18</v>
      </c>
      <c r="IF7560">
        <v>4070</v>
      </c>
      <c r="IG7560" t="s">
        <v>275</v>
      </c>
      <c r="IH7560" t="s">
        <v>256</v>
      </c>
      <c r="IK7560">
        <v>-2</v>
      </c>
      <c r="IL7560" t="s">
        <v>257</v>
      </c>
      <c r="IM7560" t="s">
        <v>258</v>
      </c>
      <c r="IN7560" t="s">
        <v>502</v>
      </c>
      <c r="IP7560" t="s">
        <v>516</v>
      </c>
    </row>
    <row r="7561" spans="1:250" x14ac:dyDescent="0.25">
      <c r="A7561">
        <v>41666</v>
      </c>
      <c r="B7561">
        <v>-890804480</v>
      </c>
      <c r="C7561">
        <v>1837</v>
      </c>
      <c r="D7561" t="s">
        <v>250</v>
      </c>
      <c r="E7561" t="s">
        <v>251</v>
      </c>
      <c r="F7561">
        <v>1848</v>
      </c>
      <c r="G7561" t="s">
        <v>252</v>
      </c>
      <c r="H7561" t="s">
        <v>251</v>
      </c>
      <c r="I7561">
        <v>411</v>
      </c>
      <c r="J7561" t="s">
        <v>471</v>
      </c>
      <c r="K7561" t="s">
        <v>472</v>
      </c>
      <c r="L7561">
        <v>4070</v>
      </c>
      <c r="M7561" t="s">
        <v>275</v>
      </c>
      <c r="N7561" t="s">
        <v>276</v>
      </c>
      <c r="O7561">
        <v>4070</v>
      </c>
      <c r="P7561" t="s">
        <v>275</v>
      </c>
      <c r="Q7561" t="s">
        <v>276</v>
      </c>
      <c r="R7561" t="s">
        <v>356</v>
      </c>
      <c r="S7561" s="2">
        <v>-3.52</v>
      </c>
      <c r="U7561">
        <v>18</v>
      </c>
      <c r="IF7561">
        <v>4070</v>
      </c>
      <c r="IG7561" t="s">
        <v>275</v>
      </c>
      <c r="IH7561" t="s">
        <v>256</v>
      </c>
      <c r="IK7561">
        <v>-2</v>
      </c>
      <c r="IL7561" t="s">
        <v>257</v>
      </c>
      <c r="IM7561" t="s">
        <v>258</v>
      </c>
      <c r="IN7561" t="s">
        <v>502</v>
      </c>
      <c r="IP7561" t="s">
        <v>516</v>
      </c>
    </row>
    <row r="7562" spans="1:250" x14ac:dyDescent="0.25">
      <c r="A7562">
        <v>41667</v>
      </c>
      <c r="B7562">
        <v>-890804480</v>
      </c>
      <c r="C7562">
        <v>1837</v>
      </c>
      <c r="D7562" t="s">
        <v>250</v>
      </c>
      <c r="E7562" t="s">
        <v>251</v>
      </c>
      <c r="F7562">
        <v>1848</v>
      </c>
      <c r="G7562" t="s">
        <v>252</v>
      </c>
      <c r="H7562" t="s">
        <v>251</v>
      </c>
      <c r="I7562">
        <v>436</v>
      </c>
      <c r="J7562" t="s">
        <v>504</v>
      </c>
      <c r="K7562" t="s">
        <v>505</v>
      </c>
      <c r="L7562">
        <v>4070</v>
      </c>
      <c r="M7562" t="s">
        <v>275</v>
      </c>
      <c r="N7562" t="s">
        <v>276</v>
      </c>
      <c r="O7562">
        <v>4070</v>
      </c>
      <c r="P7562" t="s">
        <v>275</v>
      </c>
      <c r="Q7562" t="s">
        <v>276</v>
      </c>
      <c r="R7562" t="s">
        <v>356</v>
      </c>
      <c r="S7562" s="2">
        <v>-1.56</v>
      </c>
      <c r="U7562">
        <v>18</v>
      </c>
      <c r="IF7562">
        <v>4070</v>
      </c>
      <c r="IG7562" t="s">
        <v>275</v>
      </c>
      <c r="IH7562" t="s">
        <v>256</v>
      </c>
      <c r="IK7562">
        <v>-2</v>
      </c>
      <c r="IL7562" t="s">
        <v>257</v>
      </c>
      <c r="IM7562" t="s">
        <v>258</v>
      </c>
      <c r="IN7562" t="s">
        <v>502</v>
      </c>
      <c r="IP7562" t="s">
        <v>516</v>
      </c>
    </row>
    <row r="7563" spans="1:250" x14ac:dyDescent="0.25">
      <c r="A7563">
        <v>41668</v>
      </c>
      <c r="B7563">
        <v>-890804480</v>
      </c>
      <c r="C7563">
        <v>1837</v>
      </c>
      <c r="D7563" t="s">
        <v>250</v>
      </c>
      <c r="E7563" t="s">
        <v>251</v>
      </c>
      <c r="F7563">
        <v>1848</v>
      </c>
      <c r="G7563" t="s">
        <v>252</v>
      </c>
      <c r="H7563" t="s">
        <v>251</v>
      </c>
      <c r="I7563">
        <v>435</v>
      </c>
      <c r="J7563" t="s">
        <v>493</v>
      </c>
      <c r="K7563" t="s">
        <v>494</v>
      </c>
      <c r="L7563">
        <v>4070</v>
      </c>
      <c r="M7563" t="s">
        <v>275</v>
      </c>
      <c r="N7563" t="s">
        <v>276</v>
      </c>
      <c r="O7563">
        <v>4070</v>
      </c>
      <c r="P7563" t="s">
        <v>275</v>
      </c>
      <c r="Q7563" t="s">
        <v>276</v>
      </c>
      <c r="R7563" t="s">
        <v>356</v>
      </c>
      <c r="S7563" s="2">
        <v>-1.56</v>
      </c>
      <c r="U7563">
        <v>18</v>
      </c>
      <c r="IF7563">
        <v>4070</v>
      </c>
      <c r="IG7563" t="s">
        <v>275</v>
      </c>
      <c r="IH7563" t="s">
        <v>256</v>
      </c>
      <c r="IK7563">
        <v>-2</v>
      </c>
      <c r="IL7563" t="s">
        <v>257</v>
      </c>
      <c r="IM7563" t="s">
        <v>258</v>
      </c>
      <c r="IN7563" t="s">
        <v>502</v>
      </c>
      <c r="IP7563" t="s">
        <v>516</v>
      </c>
    </row>
    <row r="7564" spans="1:250" x14ac:dyDescent="0.25">
      <c r="A7564">
        <v>41669</v>
      </c>
      <c r="B7564">
        <v>-890804480</v>
      </c>
      <c r="C7564">
        <v>1837</v>
      </c>
      <c r="D7564" t="s">
        <v>250</v>
      </c>
      <c r="E7564" t="s">
        <v>251</v>
      </c>
      <c r="F7564">
        <v>1848</v>
      </c>
      <c r="G7564" t="s">
        <v>252</v>
      </c>
      <c r="H7564" t="s">
        <v>251</v>
      </c>
      <c r="I7564">
        <v>431</v>
      </c>
      <c r="J7564" t="s">
        <v>495</v>
      </c>
      <c r="K7564" t="s">
        <v>496</v>
      </c>
      <c r="L7564">
        <v>4070</v>
      </c>
      <c r="M7564" t="s">
        <v>275</v>
      </c>
      <c r="N7564" t="s">
        <v>276</v>
      </c>
      <c r="O7564">
        <v>4070</v>
      </c>
      <c r="P7564" t="s">
        <v>275</v>
      </c>
      <c r="Q7564" t="s">
        <v>276</v>
      </c>
      <c r="R7564" t="s">
        <v>356</v>
      </c>
      <c r="S7564" s="2">
        <v>-4.3600000000000003</v>
      </c>
      <c r="U7564">
        <v>18</v>
      </c>
      <c r="IF7564">
        <v>4070</v>
      </c>
      <c r="IG7564" t="s">
        <v>275</v>
      </c>
      <c r="IH7564" t="s">
        <v>256</v>
      </c>
      <c r="IK7564">
        <v>-2</v>
      </c>
      <c r="IL7564" t="s">
        <v>257</v>
      </c>
      <c r="IM7564" t="s">
        <v>258</v>
      </c>
      <c r="IN7564" t="s">
        <v>502</v>
      </c>
      <c r="IP7564" t="s">
        <v>516</v>
      </c>
    </row>
    <row r="7565" spans="1:250" x14ac:dyDescent="0.25">
      <c r="A7565">
        <v>41670</v>
      </c>
      <c r="B7565">
        <v>-890804480</v>
      </c>
      <c r="C7565">
        <v>1837</v>
      </c>
      <c r="D7565" t="s">
        <v>250</v>
      </c>
      <c r="E7565" t="s">
        <v>251</v>
      </c>
      <c r="F7565">
        <v>1848</v>
      </c>
      <c r="G7565" t="s">
        <v>252</v>
      </c>
      <c r="H7565" t="s">
        <v>251</v>
      </c>
      <c r="I7565">
        <v>429</v>
      </c>
      <c r="J7565" t="s">
        <v>473</v>
      </c>
      <c r="K7565" t="s">
        <v>474</v>
      </c>
      <c r="L7565">
        <v>4070</v>
      </c>
      <c r="M7565" t="s">
        <v>275</v>
      </c>
      <c r="N7565" t="s">
        <v>276</v>
      </c>
      <c r="O7565">
        <v>4070</v>
      </c>
      <c r="P7565" t="s">
        <v>275</v>
      </c>
      <c r="Q7565" t="s">
        <v>276</v>
      </c>
      <c r="R7565" t="s">
        <v>356</v>
      </c>
      <c r="S7565" s="2">
        <v>-5.81</v>
      </c>
      <c r="U7565">
        <v>18</v>
      </c>
      <c r="IF7565">
        <v>4070</v>
      </c>
      <c r="IG7565" t="s">
        <v>275</v>
      </c>
      <c r="IH7565" t="s">
        <v>256</v>
      </c>
      <c r="IK7565">
        <v>-2</v>
      </c>
      <c r="IL7565" t="s">
        <v>257</v>
      </c>
      <c r="IM7565" t="s">
        <v>258</v>
      </c>
      <c r="IN7565" t="s">
        <v>502</v>
      </c>
      <c r="IP7565" t="s">
        <v>516</v>
      </c>
    </row>
    <row r="7566" spans="1:250" x14ac:dyDescent="0.25">
      <c r="A7566">
        <v>41671</v>
      </c>
      <c r="B7566">
        <v>-890804480</v>
      </c>
      <c r="C7566">
        <v>1837</v>
      </c>
      <c r="D7566" t="s">
        <v>250</v>
      </c>
      <c r="E7566" t="s">
        <v>251</v>
      </c>
      <c r="F7566">
        <v>1848</v>
      </c>
      <c r="G7566" t="s">
        <v>252</v>
      </c>
      <c r="H7566" t="s">
        <v>251</v>
      </c>
      <c r="I7566">
        <v>427</v>
      </c>
      <c r="J7566" t="s">
        <v>475</v>
      </c>
      <c r="K7566" t="s">
        <v>476</v>
      </c>
      <c r="L7566">
        <v>4070</v>
      </c>
      <c r="M7566" t="s">
        <v>275</v>
      </c>
      <c r="N7566" t="s">
        <v>276</v>
      </c>
      <c r="O7566">
        <v>4070</v>
      </c>
      <c r="P7566" t="s">
        <v>275</v>
      </c>
      <c r="Q7566" t="s">
        <v>276</v>
      </c>
      <c r="R7566" t="s">
        <v>356</v>
      </c>
      <c r="S7566" s="2">
        <v>-3.39</v>
      </c>
      <c r="U7566">
        <v>18</v>
      </c>
      <c r="IF7566">
        <v>4070</v>
      </c>
      <c r="IG7566" t="s">
        <v>275</v>
      </c>
      <c r="IH7566" t="s">
        <v>256</v>
      </c>
      <c r="IK7566">
        <v>-2</v>
      </c>
      <c r="IL7566" t="s">
        <v>257</v>
      </c>
      <c r="IM7566" t="s">
        <v>258</v>
      </c>
      <c r="IN7566" t="s">
        <v>502</v>
      </c>
      <c r="IP7566" t="s">
        <v>516</v>
      </c>
    </row>
    <row r="7567" spans="1:250" x14ac:dyDescent="0.25">
      <c r="A7567">
        <v>41672</v>
      </c>
      <c r="B7567">
        <v>-890804480</v>
      </c>
      <c r="C7567">
        <v>1837</v>
      </c>
      <c r="D7567" t="s">
        <v>250</v>
      </c>
      <c r="E7567" t="s">
        <v>251</v>
      </c>
      <c r="F7567">
        <v>1848</v>
      </c>
      <c r="G7567" t="s">
        <v>252</v>
      </c>
      <c r="H7567" t="s">
        <v>251</v>
      </c>
      <c r="I7567">
        <v>424</v>
      </c>
      <c r="J7567" t="s">
        <v>477</v>
      </c>
      <c r="K7567" t="s">
        <v>478</v>
      </c>
      <c r="L7567">
        <v>4070</v>
      </c>
      <c r="M7567" t="s">
        <v>275</v>
      </c>
      <c r="N7567" t="s">
        <v>276</v>
      </c>
      <c r="O7567">
        <v>4070</v>
      </c>
      <c r="P7567" t="s">
        <v>275</v>
      </c>
      <c r="Q7567" t="s">
        <v>276</v>
      </c>
      <c r="R7567" t="s">
        <v>356</v>
      </c>
      <c r="S7567" s="2">
        <v>-5.41</v>
      </c>
      <c r="U7567">
        <v>18</v>
      </c>
      <c r="IF7567">
        <v>4070</v>
      </c>
      <c r="IG7567" t="s">
        <v>275</v>
      </c>
      <c r="IH7567" t="s">
        <v>256</v>
      </c>
      <c r="IK7567">
        <v>-2</v>
      </c>
      <c r="IL7567" t="s">
        <v>257</v>
      </c>
      <c r="IM7567" t="s">
        <v>258</v>
      </c>
      <c r="IN7567" t="s">
        <v>502</v>
      </c>
      <c r="IP7567" t="s">
        <v>516</v>
      </c>
    </row>
    <row r="7568" spans="1:250" x14ac:dyDescent="0.25">
      <c r="A7568">
        <v>41673</v>
      </c>
      <c r="B7568">
        <v>-890804480</v>
      </c>
      <c r="C7568">
        <v>1837</v>
      </c>
      <c r="D7568" t="s">
        <v>250</v>
      </c>
      <c r="E7568" t="s">
        <v>251</v>
      </c>
      <c r="F7568">
        <v>1848</v>
      </c>
      <c r="G7568" t="s">
        <v>252</v>
      </c>
      <c r="H7568" t="s">
        <v>251</v>
      </c>
      <c r="I7568">
        <v>437</v>
      </c>
      <c r="J7568" t="s">
        <v>506</v>
      </c>
      <c r="K7568" t="s">
        <v>507</v>
      </c>
      <c r="L7568">
        <v>4070</v>
      </c>
      <c r="M7568" t="s">
        <v>275</v>
      </c>
      <c r="N7568" t="s">
        <v>276</v>
      </c>
      <c r="O7568">
        <v>4070</v>
      </c>
      <c r="P7568" t="s">
        <v>275</v>
      </c>
      <c r="Q7568" t="s">
        <v>276</v>
      </c>
      <c r="R7568" t="s">
        <v>356</v>
      </c>
      <c r="S7568" s="2">
        <v>-2.6</v>
      </c>
      <c r="U7568">
        <v>18</v>
      </c>
      <c r="IF7568">
        <v>4070</v>
      </c>
      <c r="IG7568" t="s">
        <v>275</v>
      </c>
      <c r="IH7568" t="s">
        <v>256</v>
      </c>
      <c r="IK7568">
        <v>-2</v>
      </c>
      <c r="IL7568" t="s">
        <v>257</v>
      </c>
      <c r="IM7568" t="s">
        <v>258</v>
      </c>
      <c r="IN7568" t="s">
        <v>502</v>
      </c>
      <c r="IP7568" t="s">
        <v>516</v>
      </c>
    </row>
    <row r="7569" spans="1:250" x14ac:dyDescent="0.25">
      <c r="A7569">
        <v>41674</v>
      </c>
      <c r="B7569">
        <v>-890804480</v>
      </c>
      <c r="C7569">
        <v>1837</v>
      </c>
      <c r="D7569" t="s">
        <v>250</v>
      </c>
      <c r="E7569" t="s">
        <v>251</v>
      </c>
      <c r="F7569">
        <v>5062</v>
      </c>
      <c r="G7569" t="s">
        <v>279</v>
      </c>
      <c r="H7569" t="s">
        <v>280</v>
      </c>
      <c r="I7569">
        <v>427</v>
      </c>
      <c r="J7569" t="s">
        <v>475</v>
      </c>
      <c r="K7569" t="s">
        <v>476</v>
      </c>
      <c r="L7569">
        <v>4994</v>
      </c>
      <c r="M7569" t="s">
        <v>277</v>
      </c>
      <c r="N7569" t="s">
        <v>278</v>
      </c>
      <c r="O7569">
        <v>4994</v>
      </c>
      <c r="P7569" t="s">
        <v>277</v>
      </c>
      <c r="Q7569" t="s">
        <v>278</v>
      </c>
      <c r="R7569" t="s">
        <v>356</v>
      </c>
      <c r="S7569" s="2">
        <v>-1.91</v>
      </c>
      <c r="U7569">
        <v>18</v>
      </c>
      <c r="IF7569">
        <v>4994</v>
      </c>
      <c r="IG7569" t="s">
        <v>277</v>
      </c>
      <c r="IH7569" t="s">
        <v>281</v>
      </c>
      <c r="IK7569">
        <v>-2</v>
      </c>
      <c r="IL7569" t="s">
        <v>257</v>
      </c>
      <c r="IM7569" t="s">
        <v>258</v>
      </c>
      <c r="IN7569" t="s">
        <v>517</v>
      </c>
      <c r="IP7569" t="s">
        <v>518</v>
      </c>
    </row>
    <row r="7570" spans="1:250" x14ac:dyDescent="0.25">
      <c r="A7570">
        <v>41675</v>
      </c>
      <c r="B7570">
        <v>-890804480</v>
      </c>
      <c r="C7570">
        <v>1837</v>
      </c>
      <c r="D7570" t="s">
        <v>250</v>
      </c>
      <c r="E7570" t="s">
        <v>251</v>
      </c>
      <c r="F7570">
        <v>5062</v>
      </c>
      <c r="G7570" t="s">
        <v>279</v>
      </c>
      <c r="H7570" t="s">
        <v>280</v>
      </c>
      <c r="I7570">
        <v>424</v>
      </c>
      <c r="J7570" t="s">
        <v>477</v>
      </c>
      <c r="K7570" t="s">
        <v>478</v>
      </c>
      <c r="L7570">
        <v>4994</v>
      </c>
      <c r="M7570" t="s">
        <v>277</v>
      </c>
      <c r="N7570" t="s">
        <v>278</v>
      </c>
      <c r="O7570">
        <v>4994</v>
      </c>
      <c r="P7570" t="s">
        <v>277</v>
      </c>
      <c r="Q7570" t="s">
        <v>278</v>
      </c>
      <c r="R7570" t="s">
        <v>356</v>
      </c>
      <c r="S7570" s="2">
        <v>-3.04</v>
      </c>
      <c r="U7570">
        <v>18</v>
      </c>
      <c r="IF7570">
        <v>4994</v>
      </c>
      <c r="IG7570" t="s">
        <v>277</v>
      </c>
      <c r="IH7570" t="s">
        <v>281</v>
      </c>
      <c r="IK7570">
        <v>-2</v>
      </c>
      <c r="IL7570" t="s">
        <v>257</v>
      </c>
      <c r="IM7570" t="s">
        <v>258</v>
      </c>
      <c r="IN7570" t="s">
        <v>517</v>
      </c>
      <c r="IP7570" t="s">
        <v>518</v>
      </c>
    </row>
    <row r="7571" spans="1:250" x14ac:dyDescent="0.25">
      <c r="A7571">
        <v>41676</v>
      </c>
      <c r="B7571">
        <v>-890804480</v>
      </c>
      <c r="C7571">
        <v>1837</v>
      </c>
      <c r="D7571" t="s">
        <v>250</v>
      </c>
      <c r="E7571" t="s">
        <v>251</v>
      </c>
      <c r="F7571">
        <v>5062</v>
      </c>
      <c r="G7571" t="s">
        <v>279</v>
      </c>
      <c r="H7571" t="s">
        <v>280</v>
      </c>
      <c r="I7571">
        <v>422</v>
      </c>
      <c r="J7571" t="s">
        <v>479</v>
      </c>
      <c r="K7571" t="s">
        <v>480</v>
      </c>
      <c r="L7571">
        <v>4994</v>
      </c>
      <c r="M7571" t="s">
        <v>277</v>
      </c>
      <c r="N7571" t="s">
        <v>278</v>
      </c>
      <c r="O7571">
        <v>4994</v>
      </c>
      <c r="P7571" t="s">
        <v>277</v>
      </c>
      <c r="Q7571" t="s">
        <v>278</v>
      </c>
      <c r="R7571" t="s">
        <v>356</v>
      </c>
      <c r="S7571" s="2">
        <v>-4.05</v>
      </c>
      <c r="U7571">
        <v>18</v>
      </c>
      <c r="IF7571">
        <v>4994</v>
      </c>
      <c r="IG7571" t="s">
        <v>277</v>
      </c>
      <c r="IH7571" t="s">
        <v>281</v>
      </c>
      <c r="IK7571">
        <v>-2</v>
      </c>
      <c r="IL7571" t="s">
        <v>257</v>
      </c>
      <c r="IM7571" t="s">
        <v>258</v>
      </c>
      <c r="IN7571" t="s">
        <v>517</v>
      </c>
      <c r="IP7571" t="s">
        <v>518</v>
      </c>
    </row>
    <row r="7572" spans="1:250" x14ac:dyDescent="0.25">
      <c r="A7572">
        <v>41677</v>
      </c>
      <c r="B7572">
        <v>-890804480</v>
      </c>
      <c r="C7572">
        <v>1837</v>
      </c>
      <c r="D7572" t="s">
        <v>250</v>
      </c>
      <c r="E7572" t="s">
        <v>251</v>
      </c>
      <c r="F7572">
        <v>5062</v>
      </c>
      <c r="G7572" t="s">
        <v>279</v>
      </c>
      <c r="H7572" t="s">
        <v>280</v>
      </c>
      <c r="I7572">
        <v>420</v>
      </c>
      <c r="J7572" t="s">
        <v>481</v>
      </c>
      <c r="K7572" t="s">
        <v>482</v>
      </c>
      <c r="L7572">
        <v>4994</v>
      </c>
      <c r="M7572" t="s">
        <v>277</v>
      </c>
      <c r="N7572" t="s">
        <v>278</v>
      </c>
      <c r="O7572">
        <v>4994</v>
      </c>
      <c r="P7572" t="s">
        <v>277</v>
      </c>
      <c r="Q7572" t="s">
        <v>278</v>
      </c>
      <c r="R7572" t="s">
        <v>356</v>
      </c>
      <c r="S7572" s="2">
        <v>-2.36</v>
      </c>
      <c r="U7572">
        <v>18</v>
      </c>
      <c r="IF7572">
        <v>4994</v>
      </c>
      <c r="IG7572" t="s">
        <v>277</v>
      </c>
      <c r="IH7572" t="s">
        <v>281</v>
      </c>
      <c r="IK7572">
        <v>-2</v>
      </c>
      <c r="IL7572" t="s">
        <v>257</v>
      </c>
      <c r="IM7572" t="s">
        <v>258</v>
      </c>
      <c r="IN7572" t="s">
        <v>517</v>
      </c>
      <c r="IP7572" t="s">
        <v>518</v>
      </c>
    </row>
    <row r="7573" spans="1:250" x14ac:dyDescent="0.25">
      <c r="A7573">
        <v>41678</v>
      </c>
      <c r="B7573">
        <v>-890804480</v>
      </c>
      <c r="C7573">
        <v>1837</v>
      </c>
      <c r="D7573" t="s">
        <v>250</v>
      </c>
      <c r="E7573" t="s">
        <v>251</v>
      </c>
      <c r="F7573">
        <v>5062</v>
      </c>
      <c r="G7573" t="s">
        <v>279</v>
      </c>
      <c r="H7573" t="s">
        <v>280</v>
      </c>
      <c r="I7573">
        <v>411</v>
      </c>
      <c r="J7573" t="s">
        <v>471</v>
      </c>
      <c r="K7573" t="s">
        <v>472</v>
      </c>
      <c r="L7573">
        <v>4994</v>
      </c>
      <c r="M7573" t="s">
        <v>277</v>
      </c>
      <c r="N7573" t="s">
        <v>278</v>
      </c>
      <c r="O7573">
        <v>4994</v>
      </c>
      <c r="P7573" t="s">
        <v>277</v>
      </c>
      <c r="Q7573" t="s">
        <v>278</v>
      </c>
      <c r="R7573" t="s">
        <v>356</v>
      </c>
      <c r="S7573" s="2">
        <v>-3.53</v>
      </c>
      <c r="U7573">
        <v>18</v>
      </c>
      <c r="IF7573">
        <v>4994</v>
      </c>
      <c r="IG7573" t="s">
        <v>277</v>
      </c>
      <c r="IH7573" t="s">
        <v>281</v>
      </c>
      <c r="IK7573">
        <v>-2</v>
      </c>
      <c r="IL7573" t="s">
        <v>257</v>
      </c>
      <c r="IM7573" t="s">
        <v>258</v>
      </c>
      <c r="IN7573" t="s">
        <v>517</v>
      </c>
      <c r="IP7573" t="s">
        <v>518</v>
      </c>
    </row>
    <row r="7574" spans="1:250" x14ac:dyDescent="0.25">
      <c r="A7574">
        <v>41679</v>
      </c>
      <c r="B7574">
        <v>-890804480</v>
      </c>
      <c r="C7574">
        <v>1837</v>
      </c>
      <c r="D7574" t="s">
        <v>250</v>
      </c>
      <c r="E7574" t="s">
        <v>251</v>
      </c>
      <c r="F7574">
        <v>7057</v>
      </c>
      <c r="G7574" t="s">
        <v>270</v>
      </c>
      <c r="H7574" t="s">
        <v>271</v>
      </c>
      <c r="I7574">
        <v>411</v>
      </c>
      <c r="J7574" t="s">
        <v>471</v>
      </c>
      <c r="K7574" t="s">
        <v>472</v>
      </c>
      <c r="L7574">
        <v>4994</v>
      </c>
      <c r="M7574" t="s">
        <v>277</v>
      </c>
      <c r="N7574" t="s">
        <v>278</v>
      </c>
      <c r="O7574">
        <v>4994</v>
      </c>
      <c r="P7574" t="s">
        <v>277</v>
      </c>
      <c r="Q7574" t="s">
        <v>278</v>
      </c>
      <c r="R7574" t="s">
        <v>356</v>
      </c>
      <c r="S7574" s="2">
        <v>-5.79</v>
      </c>
      <c r="U7574">
        <v>18</v>
      </c>
      <c r="IF7574">
        <v>4994</v>
      </c>
      <c r="IG7574" t="s">
        <v>277</v>
      </c>
      <c r="IH7574" t="s">
        <v>274</v>
      </c>
      <c r="IK7574">
        <v>-2</v>
      </c>
      <c r="IL7574" t="s">
        <v>257</v>
      </c>
      <c r="IM7574" t="s">
        <v>258</v>
      </c>
      <c r="IN7574" t="s">
        <v>514</v>
      </c>
      <c r="IP7574" t="s">
        <v>519</v>
      </c>
    </row>
    <row r="7575" spans="1:250" x14ac:dyDescent="0.25">
      <c r="A7575">
        <v>41680</v>
      </c>
      <c r="B7575">
        <v>-890804480</v>
      </c>
      <c r="C7575">
        <v>1837</v>
      </c>
      <c r="D7575" t="s">
        <v>250</v>
      </c>
      <c r="E7575" t="s">
        <v>251</v>
      </c>
      <c r="F7575">
        <v>7057</v>
      </c>
      <c r="G7575" t="s">
        <v>270</v>
      </c>
      <c r="H7575" t="s">
        <v>271</v>
      </c>
      <c r="I7575">
        <v>436</v>
      </c>
      <c r="J7575" t="s">
        <v>504</v>
      </c>
      <c r="K7575" t="s">
        <v>505</v>
      </c>
      <c r="L7575">
        <v>4994</v>
      </c>
      <c r="M7575" t="s">
        <v>277</v>
      </c>
      <c r="N7575" t="s">
        <v>278</v>
      </c>
      <c r="O7575">
        <v>4994</v>
      </c>
      <c r="P7575" t="s">
        <v>277</v>
      </c>
      <c r="Q7575" t="s">
        <v>278</v>
      </c>
      <c r="R7575" t="s">
        <v>356</v>
      </c>
      <c r="S7575" s="2">
        <v>-2.56</v>
      </c>
      <c r="U7575">
        <v>18</v>
      </c>
      <c r="IF7575">
        <v>4994</v>
      </c>
      <c r="IG7575" t="s">
        <v>277</v>
      </c>
      <c r="IH7575" t="s">
        <v>274</v>
      </c>
      <c r="IK7575">
        <v>-2</v>
      </c>
      <c r="IL7575" t="s">
        <v>257</v>
      </c>
      <c r="IM7575" t="s">
        <v>258</v>
      </c>
      <c r="IN7575" t="s">
        <v>514</v>
      </c>
      <c r="IP7575" t="s">
        <v>519</v>
      </c>
    </row>
    <row r="7576" spans="1:250" x14ac:dyDescent="0.25">
      <c r="A7576">
        <v>41681</v>
      </c>
      <c r="B7576">
        <v>-890804480</v>
      </c>
      <c r="C7576">
        <v>1837</v>
      </c>
      <c r="D7576" t="s">
        <v>250</v>
      </c>
      <c r="E7576" t="s">
        <v>251</v>
      </c>
      <c r="F7576">
        <v>7057</v>
      </c>
      <c r="G7576" t="s">
        <v>270</v>
      </c>
      <c r="H7576" t="s">
        <v>271</v>
      </c>
      <c r="I7576">
        <v>435</v>
      </c>
      <c r="J7576" t="s">
        <v>493</v>
      </c>
      <c r="K7576" t="s">
        <v>494</v>
      </c>
      <c r="L7576">
        <v>4994</v>
      </c>
      <c r="M7576" t="s">
        <v>277</v>
      </c>
      <c r="N7576" t="s">
        <v>278</v>
      </c>
      <c r="O7576">
        <v>4994</v>
      </c>
      <c r="P7576" t="s">
        <v>277</v>
      </c>
      <c r="Q7576" t="s">
        <v>278</v>
      </c>
      <c r="R7576" t="s">
        <v>356</v>
      </c>
      <c r="S7576" s="2">
        <v>-2.56</v>
      </c>
      <c r="U7576">
        <v>18</v>
      </c>
      <c r="IF7576">
        <v>4994</v>
      </c>
      <c r="IG7576" t="s">
        <v>277</v>
      </c>
      <c r="IH7576" t="s">
        <v>274</v>
      </c>
      <c r="IK7576">
        <v>-2</v>
      </c>
      <c r="IL7576" t="s">
        <v>257</v>
      </c>
      <c r="IM7576" t="s">
        <v>258</v>
      </c>
      <c r="IN7576" t="s">
        <v>514</v>
      </c>
      <c r="IP7576" t="s">
        <v>519</v>
      </c>
    </row>
    <row r="7577" spans="1:250" x14ac:dyDescent="0.25">
      <c r="A7577">
        <v>41682</v>
      </c>
      <c r="B7577">
        <v>-890804480</v>
      </c>
      <c r="C7577">
        <v>1837</v>
      </c>
      <c r="D7577" t="s">
        <v>250</v>
      </c>
      <c r="E7577" t="s">
        <v>251</v>
      </c>
      <c r="F7577">
        <v>7057</v>
      </c>
      <c r="G7577" t="s">
        <v>270</v>
      </c>
      <c r="H7577" t="s">
        <v>271</v>
      </c>
      <c r="I7577">
        <v>429</v>
      </c>
      <c r="J7577" t="s">
        <v>473</v>
      </c>
      <c r="K7577" t="s">
        <v>474</v>
      </c>
      <c r="L7577">
        <v>4994</v>
      </c>
      <c r="M7577" t="s">
        <v>277</v>
      </c>
      <c r="N7577" t="s">
        <v>278</v>
      </c>
      <c r="O7577">
        <v>4994</v>
      </c>
      <c r="P7577" t="s">
        <v>277</v>
      </c>
      <c r="Q7577" t="s">
        <v>278</v>
      </c>
      <c r="R7577" t="s">
        <v>356</v>
      </c>
      <c r="S7577" s="2">
        <v>-5.34</v>
      </c>
      <c r="U7577">
        <v>18</v>
      </c>
      <c r="IF7577">
        <v>4994</v>
      </c>
      <c r="IG7577" t="s">
        <v>277</v>
      </c>
      <c r="IH7577" t="s">
        <v>274</v>
      </c>
      <c r="IK7577">
        <v>-2</v>
      </c>
      <c r="IL7577" t="s">
        <v>257</v>
      </c>
      <c r="IM7577" t="s">
        <v>258</v>
      </c>
      <c r="IN7577" t="s">
        <v>514</v>
      </c>
      <c r="IP7577" t="s">
        <v>519</v>
      </c>
    </row>
    <row r="7578" spans="1:250" x14ac:dyDescent="0.25">
      <c r="A7578">
        <v>41683</v>
      </c>
      <c r="B7578">
        <v>-890804480</v>
      </c>
      <c r="C7578">
        <v>1837</v>
      </c>
      <c r="D7578" t="s">
        <v>250</v>
      </c>
      <c r="E7578" t="s">
        <v>251</v>
      </c>
      <c r="F7578">
        <v>7057</v>
      </c>
      <c r="G7578" t="s">
        <v>270</v>
      </c>
      <c r="H7578" t="s">
        <v>271</v>
      </c>
      <c r="I7578">
        <v>427</v>
      </c>
      <c r="J7578" t="s">
        <v>475</v>
      </c>
      <c r="K7578" t="s">
        <v>476</v>
      </c>
      <c r="L7578">
        <v>4994</v>
      </c>
      <c r="M7578" t="s">
        <v>277</v>
      </c>
      <c r="N7578" t="s">
        <v>278</v>
      </c>
      <c r="O7578">
        <v>4994</v>
      </c>
      <c r="P7578" t="s">
        <v>277</v>
      </c>
      <c r="Q7578" t="s">
        <v>278</v>
      </c>
      <c r="R7578" t="s">
        <v>356</v>
      </c>
      <c r="S7578" s="2">
        <v>-3.11</v>
      </c>
      <c r="U7578">
        <v>18</v>
      </c>
      <c r="IF7578">
        <v>4994</v>
      </c>
      <c r="IG7578" t="s">
        <v>277</v>
      </c>
      <c r="IH7578" t="s">
        <v>274</v>
      </c>
      <c r="IK7578">
        <v>-2</v>
      </c>
      <c r="IL7578" t="s">
        <v>257</v>
      </c>
      <c r="IM7578" t="s">
        <v>258</v>
      </c>
      <c r="IN7578" t="s">
        <v>514</v>
      </c>
      <c r="IP7578" t="s">
        <v>519</v>
      </c>
    </row>
    <row r="7579" spans="1:250" x14ac:dyDescent="0.25">
      <c r="A7579">
        <v>41684</v>
      </c>
      <c r="B7579">
        <v>-890804480</v>
      </c>
      <c r="C7579">
        <v>1837</v>
      </c>
      <c r="D7579" t="s">
        <v>250</v>
      </c>
      <c r="E7579" t="s">
        <v>251</v>
      </c>
      <c r="F7579">
        <v>7057</v>
      </c>
      <c r="G7579" t="s">
        <v>270</v>
      </c>
      <c r="H7579" t="s">
        <v>271</v>
      </c>
      <c r="I7579">
        <v>424</v>
      </c>
      <c r="J7579" t="s">
        <v>477</v>
      </c>
      <c r="K7579" t="s">
        <v>478</v>
      </c>
      <c r="L7579">
        <v>4994</v>
      </c>
      <c r="M7579" t="s">
        <v>277</v>
      </c>
      <c r="N7579" t="s">
        <v>278</v>
      </c>
      <c r="O7579">
        <v>4994</v>
      </c>
      <c r="P7579" t="s">
        <v>277</v>
      </c>
      <c r="Q7579" t="s">
        <v>278</v>
      </c>
      <c r="R7579" t="s">
        <v>356</v>
      </c>
      <c r="S7579" s="2">
        <v>-4.24</v>
      </c>
      <c r="U7579">
        <v>18</v>
      </c>
      <c r="IF7579">
        <v>4994</v>
      </c>
      <c r="IG7579" t="s">
        <v>277</v>
      </c>
      <c r="IH7579" t="s">
        <v>274</v>
      </c>
      <c r="IK7579">
        <v>-2</v>
      </c>
      <c r="IL7579" t="s">
        <v>257</v>
      </c>
      <c r="IM7579" t="s">
        <v>258</v>
      </c>
      <c r="IN7579" t="s">
        <v>514</v>
      </c>
      <c r="IP7579" t="s">
        <v>519</v>
      </c>
    </row>
    <row r="7580" spans="1:250" x14ac:dyDescent="0.25">
      <c r="A7580">
        <v>41685</v>
      </c>
      <c r="B7580">
        <v>-890804480</v>
      </c>
      <c r="C7580">
        <v>1837</v>
      </c>
      <c r="D7580" t="s">
        <v>250</v>
      </c>
      <c r="E7580" t="s">
        <v>251</v>
      </c>
      <c r="F7580">
        <v>7057</v>
      </c>
      <c r="G7580" t="s">
        <v>270</v>
      </c>
      <c r="H7580" t="s">
        <v>271</v>
      </c>
      <c r="I7580">
        <v>422</v>
      </c>
      <c r="J7580" t="s">
        <v>479</v>
      </c>
      <c r="K7580" t="s">
        <v>480</v>
      </c>
      <c r="L7580">
        <v>4994</v>
      </c>
      <c r="M7580" t="s">
        <v>277</v>
      </c>
      <c r="N7580" t="s">
        <v>278</v>
      </c>
      <c r="O7580">
        <v>4994</v>
      </c>
      <c r="P7580" t="s">
        <v>277</v>
      </c>
      <c r="Q7580" t="s">
        <v>278</v>
      </c>
      <c r="R7580" t="s">
        <v>356</v>
      </c>
      <c r="S7580" s="2">
        <v>-5.65</v>
      </c>
      <c r="U7580">
        <v>18</v>
      </c>
      <c r="IF7580">
        <v>4994</v>
      </c>
      <c r="IG7580" t="s">
        <v>277</v>
      </c>
      <c r="IH7580" t="s">
        <v>274</v>
      </c>
      <c r="IK7580">
        <v>-2</v>
      </c>
      <c r="IL7580" t="s">
        <v>257</v>
      </c>
      <c r="IM7580" t="s">
        <v>258</v>
      </c>
      <c r="IN7580" t="s">
        <v>514</v>
      </c>
      <c r="IP7580" t="s">
        <v>519</v>
      </c>
    </row>
    <row r="7581" spans="1:250" x14ac:dyDescent="0.25">
      <c r="A7581">
        <v>41686</v>
      </c>
      <c r="B7581">
        <v>-890804480</v>
      </c>
      <c r="C7581">
        <v>1837</v>
      </c>
      <c r="D7581" t="s">
        <v>250</v>
      </c>
      <c r="E7581" t="s">
        <v>251</v>
      </c>
      <c r="F7581">
        <v>7057</v>
      </c>
      <c r="G7581" t="s">
        <v>270</v>
      </c>
      <c r="H7581" t="s">
        <v>271</v>
      </c>
      <c r="I7581">
        <v>420</v>
      </c>
      <c r="J7581" t="s">
        <v>481</v>
      </c>
      <c r="K7581" t="s">
        <v>482</v>
      </c>
      <c r="L7581">
        <v>4994</v>
      </c>
      <c r="M7581" t="s">
        <v>277</v>
      </c>
      <c r="N7581" t="s">
        <v>278</v>
      </c>
      <c r="O7581">
        <v>4994</v>
      </c>
      <c r="P7581" t="s">
        <v>277</v>
      </c>
      <c r="Q7581" t="s">
        <v>278</v>
      </c>
      <c r="R7581" t="s">
        <v>356</v>
      </c>
      <c r="S7581" s="2">
        <v>-3.44</v>
      </c>
      <c r="U7581">
        <v>18</v>
      </c>
      <c r="IF7581">
        <v>4994</v>
      </c>
      <c r="IG7581" t="s">
        <v>277</v>
      </c>
      <c r="IH7581" t="s">
        <v>274</v>
      </c>
      <c r="IK7581">
        <v>-2</v>
      </c>
      <c r="IL7581" t="s">
        <v>257</v>
      </c>
      <c r="IM7581" t="s">
        <v>258</v>
      </c>
      <c r="IN7581" t="s">
        <v>514</v>
      </c>
      <c r="IP7581" t="s">
        <v>519</v>
      </c>
    </row>
    <row r="7582" spans="1:250" x14ac:dyDescent="0.25">
      <c r="A7582">
        <v>41687</v>
      </c>
      <c r="B7582">
        <v>-890804480</v>
      </c>
      <c r="C7582">
        <v>1837</v>
      </c>
      <c r="D7582" t="s">
        <v>250</v>
      </c>
      <c r="E7582" t="s">
        <v>251</v>
      </c>
      <c r="F7582">
        <v>7057</v>
      </c>
      <c r="G7582" t="s">
        <v>270</v>
      </c>
      <c r="H7582" t="s">
        <v>271</v>
      </c>
      <c r="I7582">
        <v>437</v>
      </c>
      <c r="J7582" t="s">
        <v>506</v>
      </c>
      <c r="K7582" t="s">
        <v>507</v>
      </c>
      <c r="L7582">
        <v>4994</v>
      </c>
      <c r="M7582" t="s">
        <v>277</v>
      </c>
      <c r="N7582" t="s">
        <v>278</v>
      </c>
      <c r="O7582">
        <v>4994</v>
      </c>
      <c r="P7582" t="s">
        <v>277</v>
      </c>
      <c r="Q7582" t="s">
        <v>278</v>
      </c>
      <c r="R7582" t="s">
        <v>356</v>
      </c>
      <c r="S7582" s="2">
        <v>-4.26</v>
      </c>
      <c r="U7582">
        <v>18</v>
      </c>
      <c r="IF7582">
        <v>4994</v>
      </c>
      <c r="IG7582" t="s">
        <v>277</v>
      </c>
      <c r="IH7582" t="s">
        <v>274</v>
      </c>
      <c r="IK7582">
        <v>-2</v>
      </c>
      <c r="IL7582" t="s">
        <v>257</v>
      </c>
      <c r="IM7582" t="s">
        <v>258</v>
      </c>
      <c r="IN7582" t="s">
        <v>514</v>
      </c>
      <c r="IP7582" t="s">
        <v>519</v>
      </c>
    </row>
    <row r="7583" spans="1:250" x14ac:dyDescent="0.25">
      <c r="A7583">
        <v>41688</v>
      </c>
      <c r="B7583">
        <v>-890804480</v>
      </c>
      <c r="C7583">
        <v>1837</v>
      </c>
      <c r="D7583" t="s">
        <v>250</v>
      </c>
      <c r="E7583" t="s">
        <v>251</v>
      </c>
      <c r="F7583">
        <v>5062</v>
      </c>
      <c r="G7583" t="s">
        <v>279</v>
      </c>
      <c r="H7583" t="s">
        <v>280</v>
      </c>
      <c r="I7583">
        <v>437</v>
      </c>
      <c r="J7583" t="s">
        <v>506</v>
      </c>
      <c r="K7583" t="s">
        <v>507</v>
      </c>
      <c r="L7583">
        <v>4994</v>
      </c>
      <c r="M7583" t="s">
        <v>277</v>
      </c>
      <c r="N7583" t="s">
        <v>278</v>
      </c>
      <c r="O7583">
        <v>4994</v>
      </c>
      <c r="P7583" t="s">
        <v>277</v>
      </c>
      <c r="Q7583" t="s">
        <v>278</v>
      </c>
      <c r="R7583" t="s">
        <v>356</v>
      </c>
      <c r="S7583" s="2">
        <v>-2.6</v>
      </c>
      <c r="U7583">
        <v>18</v>
      </c>
      <c r="IF7583">
        <v>4994</v>
      </c>
      <c r="IG7583" t="s">
        <v>277</v>
      </c>
      <c r="IH7583" t="s">
        <v>281</v>
      </c>
      <c r="IK7583">
        <v>-2</v>
      </c>
      <c r="IL7583" t="s">
        <v>257</v>
      </c>
      <c r="IM7583" t="s">
        <v>258</v>
      </c>
      <c r="IN7583" t="s">
        <v>517</v>
      </c>
      <c r="IP7583" t="s">
        <v>518</v>
      </c>
    </row>
    <row r="7584" spans="1:250" x14ac:dyDescent="0.25">
      <c r="A7584">
        <v>41689</v>
      </c>
      <c r="B7584">
        <v>-890804480</v>
      </c>
      <c r="C7584">
        <v>1837</v>
      </c>
      <c r="D7584" t="s">
        <v>250</v>
      </c>
      <c r="E7584" t="s">
        <v>251</v>
      </c>
      <c r="F7584">
        <v>5062</v>
      </c>
      <c r="G7584" t="s">
        <v>279</v>
      </c>
      <c r="H7584" t="s">
        <v>280</v>
      </c>
      <c r="I7584">
        <v>436</v>
      </c>
      <c r="J7584" t="s">
        <v>504</v>
      </c>
      <c r="K7584" t="s">
        <v>505</v>
      </c>
      <c r="L7584">
        <v>4994</v>
      </c>
      <c r="M7584" t="s">
        <v>277</v>
      </c>
      <c r="N7584" t="s">
        <v>278</v>
      </c>
      <c r="O7584">
        <v>4994</v>
      </c>
      <c r="P7584" t="s">
        <v>277</v>
      </c>
      <c r="Q7584" t="s">
        <v>278</v>
      </c>
      <c r="R7584" t="s">
        <v>356</v>
      </c>
      <c r="S7584" s="2">
        <v>-1.56</v>
      </c>
      <c r="U7584">
        <v>18</v>
      </c>
      <c r="IF7584">
        <v>4994</v>
      </c>
      <c r="IG7584" t="s">
        <v>277</v>
      </c>
      <c r="IH7584" t="s">
        <v>281</v>
      </c>
      <c r="IK7584">
        <v>-2</v>
      </c>
      <c r="IL7584" t="s">
        <v>257</v>
      </c>
      <c r="IM7584" t="s">
        <v>258</v>
      </c>
      <c r="IN7584" t="s">
        <v>517</v>
      </c>
      <c r="IP7584" t="s">
        <v>518</v>
      </c>
    </row>
    <row r="7585" spans="1:250" x14ac:dyDescent="0.25">
      <c r="A7585">
        <v>41690</v>
      </c>
      <c r="B7585">
        <v>-890804480</v>
      </c>
      <c r="C7585">
        <v>1837</v>
      </c>
      <c r="D7585" t="s">
        <v>250</v>
      </c>
      <c r="E7585" t="s">
        <v>251</v>
      </c>
      <c r="F7585">
        <v>5062</v>
      </c>
      <c r="G7585" t="s">
        <v>279</v>
      </c>
      <c r="H7585" t="s">
        <v>280</v>
      </c>
      <c r="I7585">
        <v>435</v>
      </c>
      <c r="J7585" t="s">
        <v>493</v>
      </c>
      <c r="K7585" t="s">
        <v>494</v>
      </c>
      <c r="L7585">
        <v>4994</v>
      </c>
      <c r="M7585" t="s">
        <v>277</v>
      </c>
      <c r="N7585" t="s">
        <v>278</v>
      </c>
      <c r="O7585">
        <v>4994</v>
      </c>
      <c r="P7585" t="s">
        <v>277</v>
      </c>
      <c r="Q7585" t="s">
        <v>278</v>
      </c>
      <c r="R7585" t="s">
        <v>356</v>
      </c>
      <c r="S7585" s="2">
        <v>-1.56</v>
      </c>
      <c r="U7585">
        <v>18</v>
      </c>
      <c r="IF7585">
        <v>4994</v>
      </c>
      <c r="IG7585" t="s">
        <v>277</v>
      </c>
      <c r="IH7585" t="s">
        <v>281</v>
      </c>
      <c r="IK7585">
        <v>-2</v>
      </c>
      <c r="IL7585" t="s">
        <v>257</v>
      </c>
      <c r="IM7585" t="s">
        <v>258</v>
      </c>
      <c r="IN7585" t="s">
        <v>517</v>
      </c>
      <c r="IP7585" t="s">
        <v>518</v>
      </c>
    </row>
    <row r="7586" spans="1:250" x14ac:dyDescent="0.25">
      <c r="A7586">
        <v>41691</v>
      </c>
      <c r="B7586">
        <v>-890804480</v>
      </c>
      <c r="C7586">
        <v>1837</v>
      </c>
      <c r="D7586" t="s">
        <v>250</v>
      </c>
      <c r="E7586" t="s">
        <v>251</v>
      </c>
      <c r="F7586">
        <v>5062</v>
      </c>
      <c r="G7586" t="s">
        <v>279</v>
      </c>
      <c r="H7586" t="s">
        <v>280</v>
      </c>
      <c r="I7586">
        <v>431</v>
      </c>
      <c r="J7586" t="s">
        <v>495</v>
      </c>
      <c r="K7586" t="s">
        <v>496</v>
      </c>
      <c r="L7586">
        <v>4994</v>
      </c>
      <c r="M7586" t="s">
        <v>277</v>
      </c>
      <c r="N7586" t="s">
        <v>278</v>
      </c>
      <c r="O7586">
        <v>4994</v>
      </c>
      <c r="P7586" t="s">
        <v>277</v>
      </c>
      <c r="Q7586" t="s">
        <v>278</v>
      </c>
      <c r="R7586" t="s">
        <v>356</v>
      </c>
      <c r="S7586" s="2">
        <v>-2.4500000000000002</v>
      </c>
      <c r="U7586">
        <v>18</v>
      </c>
      <c r="IF7586">
        <v>4994</v>
      </c>
      <c r="IG7586" t="s">
        <v>277</v>
      </c>
      <c r="IH7586" t="s">
        <v>281</v>
      </c>
      <c r="IK7586">
        <v>-2</v>
      </c>
      <c r="IL7586" t="s">
        <v>257</v>
      </c>
      <c r="IM7586" t="s">
        <v>258</v>
      </c>
      <c r="IN7586" t="s">
        <v>517</v>
      </c>
      <c r="IP7586" t="s">
        <v>518</v>
      </c>
    </row>
    <row r="7587" spans="1:250" x14ac:dyDescent="0.25">
      <c r="A7587">
        <v>41692</v>
      </c>
      <c r="B7587">
        <v>-890804480</v>
      </c>
      <c r="C7587">
        <v>1837</v>
      </c>
      <c r="D7587" t="s">
        <v>250</v>
      </c>
      <c r="E7587" t="s">
        <v>251</v>
      </c>
      <c r="F7587">
        <v>5062</v>
      </c>
      <c r="G7587" t="s">
        <v>279</v>
      </c>
      <c r="H7587" t="s">
        <v>280</v>
      </c>
      <c r="I7587">
        <v>429</v>
      </c>
      <c r="J7587" t="s">
        <v>473</v>
      </c>
      <c r="K7587" t="s">
        <v>474</v>
      </c>
      <c r="L7587">
        <v>4994</v>
      </c>
      <c r="M7587" t="s">
        <v>277</v>
      </c>
      <c r="N7587" t="s">
        <v>278</v>
      </c>
      <c r="O7587">
        <v>4994</v>
      </c>
      <c r="P7587" t="s">
        <v>277</v>
      </c>
      <c r="Q7587" t="s">
        <v>278</v>
      </c>
      <c r="R7587" t="s">
        <v>356</v>
      </c>
      <c r="S7587" s="2">
        <v>-3.27</v>
      </c>
      <c r="U7587">
        <v>18</v>
      </c>
      <c r="IF7587">
        <v>4994</v>
      </c>
      <c r="IG7587" t="s">
        <v>277</v>
      </c>
      <c r="IH7587" t="s">
        <v>281</v>
      </c>
      <c r="IK7587">
        <v>-2</v>
      </c>
      <c r="IL7587" t="s">
        <v>257</v>
      </c>
      <c r="IM7587" t="s">
        <v>258</v>
      </c>
      <c r="IN7587" t="s">
        <v>517</v>
      </c>
      <c r="IP7587" t="s">
        <v>518</v>
      </c>
    </row>
    <row r="7588" spans="1:250" x14ac:dyDescent="0.25">
      <c r="A7588">
        <v>41693</v>
      </c>
      <c r="B7588">
        <v>-890804480</v>
      </c>
      <c r="C7588">
        <v>1837</v>
      </c>
      <c r="D7588" t="s">
        <v>250</v>
      </c>
      <c r="E7588" t="s">
        <v>251</v>
      </c>
      <c r="F7588">
        <v>7057</v>
      </c>
      <c r="G7588" t="s">
        <v>270</v>
      </c>
      <c r="H7588" t="s">
        <v>271</v>
      </c>
      <c r="I7588">
        <v>431</v>
      </c>
      <c r="J7588" t="s">
        <v>495</v>
      </c>
      <c r="K7588" t="s">
        <v>496</v>
      </c>
      <c r="L7588">
        <v>4994</v>
      </c>
      <c r="M7588" t="s">
        <v>277</v>
      </c>
      <c r="N7588" t="s">
        <v>278</v>
      </c>
      <c r="O7588">
        <v>4994</v>
      </c>
      <c r="P7588" t="s">
        <v>277</v>
      </c>
      <c r="Q7588" t="s">
        <v>278</v>
      </c>
      <c r="R7588" t="s">
        <v>356</v>
      </c>
      <c r="S7588" s="2">
        <v>-4</v>
      </c>
      <c r="U7588">
        <v>18</v>
      </c>
      <c r="IF7588">
        <v>4994</v>
      </c>
      <c r="IG7588" t="s">
        <v>277</v>
      </c>
      <c r="IH7588" t="s">
        <v>274</v>
      </c>
      <c r="IK7588">
        <v>-2</v>
      </c>
      <c r="IL7588" t="s">
        <v>257</v>
      </c>
      <c r="IM7588" t="s">
        <v>258</v>
      </c>
      <c r="IN7588" t="s">
        <v>514</v>
      </c>
      <c r="IP7588" t="s">
        <v>519</v>
      </c>
    </row>
    <row r="7589" spans="1:250" x14ac:dyDescent="0.25">
      <c r="A7589">
        <v>41694</v>
      </c>
      <c r="B7589">
        <v>-890804480</v>
      </c>
      <c r="C7589">
        <v>1837</v>
      </c>
      <c r="D7589" t="s">
        <v>250</v>
      </c>
      <c r="E7589" t="s">
        <v>251</v>
      </c>
      <c r="F7589">
        <v>1848</v>
      </c>
      <c r="G7589" t="s">
        <v>252</v>
      </c>
      <c r="H7589" t="s">
        <v>251</v>
      </c>
      <c r="I7589">
        <v>422</v>
      </c>
      <c r="J7589" t="s">
        <v>479</v>
      </c>
      <c r="K7589" t="s">
        <v>480</v>
      </c>
      <c r="L7589">
        <v>6330</v>
      </c>
      <c r="M7589" t="s">
        <v>282</v>
      </c>
      <c r="N7589" t="s">
        <v>283</v>
      </c>
      <c r="O7589">
        <v>6330</v>
      </c>
      <c r="P7589" t="s">
        <v>282</v>
      </c>
      <c r="Q7589" t="s">
        <v>283</v>
      </c>
      <c r="R7589" t="s">
        <v>356</v>
      </c>
      <c r="S7589" s="2">
        <v>-9.92</v>
      </c>
      <c r="U7589">
        <v>18</v>
      </c>
      <c r="IF7589">
        <v>6330</v>
      </c>
      <c r="IG7589" t="s">
        <v>282</v>
      </c>
      <c r="IH7589" t="s">
        <v>256</v>
      </c>
      <c r="IK7589">
        <v>-2</v>
      </c>
      <c r="IL7589" t="s">
        <v>257</v>
      </c>
      <c r="IM7589" t="s">
        <v>258</v>
      </c>
      <c r="IN7589" t="s">
        <v>502</v>
      </c>
      <c r="IP7589" t="s">
        <v>520</v>
      </c>
    </row>
    <row r="7590" spans="1:250" x14ac:dyDescent="0.25">
      <c r="A7590">
        <v>41695</v>
      </c>
      <c r="B7590">
        <v>-890804480</v>
      </c>
      <c r="C7590">
        <v>1837</v>
      </c>
      <c r="D7590" t="s">
        <v>250</v>
      </c>
      <c r="E7590" t="s">
        <v>251</v>
      </c>
      <c r="F7590">
        <v>1848</v>
      </c>
      <c r="G7590" t="s">
        <v>252</v>
      </c>
      <c r="H7590" t="s">
        <v>251</v>
      </c>
      <c r="I7590">
        <v>420</v>
      </c>
      <c r="J7590" t="s">
        <v>481</v>
      </c>
      <c r="K7590" t="s">
        <v>482</v>
      </c>
      <c r="L7590">
        <v>6330</v>
      </c>
      <c r="M7590" t="s">
        <v>282</v>
      </c>
      <c r="N7590" t="s">
        <v>283</v>
      </c>
      <c r="O7590">
        <v>6330</v>
      </c>
      <c r="P7590" t="s">
        <v>282</v>
      </c>
      <c r="Q7590" t="s">
        <v>283</v>
      </c>
      <c r="R7590" t="s">
        <v>356</v>
      </c>
      <c r="S7590" s="2">
        <v>-5.79</v>
      </c>
      <c r="U7590">
        <v>18</v>
      </c>
      <c r="IF7590">
        <v>6330</v>
      </c>
      <c r="IG7590" t="s">
        <v>282</v>
      </c>
      <c r="IH7590" t="s">
        <v>256</v>
      </c>
      <c r="IK7590">
        <v>-2</v>
      </c>
      <c r="IL7590" t="s">
        <v>257</v>
      </c>
      <c r="IM7590" t="s">
        <v>258</v>
      </c>
      <c r="IN7590" t="s">
        <v>502</v>
      </c>
      <c r="IP7590" t="s">
        <v>520</v>
      </c>
    </row>
    <row r="7591" spans="1:250" x14ac:dyDescent="0.25">
      <c r="A7591">
        <v>41696</v>
      </c>
      <c r="B7591">
        <v>-890804480</v>
      </c>
      <c r="C7591">
        <v>1837</v>
      </c>
      <c r="D7591" t="s">
        <v>250</v>
      </c>
      <c r="E7591" t="s">
        <v>251</v>
      </c>
      <c r="F7591">
        <v>1848</v>
      </c>
      <c r="G7591" t="s">
        <v>252</v>
      </c>
      <c r="H7591" t="s">
        <v>251</v>
      </c>
      <c r="I7591">
        <v>411</v>
      </c>
      <c r="J7591" t="s">
        <v>471</v>
      </c>
      <c r="K7591" t="s">
        <v>472</v>
      </c>
      <c r="L7591">
        <v>6330</v>
      </c>
      <c r="M7591" t="s">
        <v>282</v>
      </c>
      <c r="N7591" t="s">
        <v>283</v>
      </c>
      <c r="O7591">
        <v>6330</v>
      </c>
      <c r="P7591" t="s">
        <v>282</v>
      </c>
      <c r="Q7591" t="s">
        <v>283</v>
      </c>
      <c r="R7591" t="s">
        <v>356</v>
      </c>
      <c r="S7591" s="2">
        <v>-8.7200000000000006</v>
      </c>
      <c r="U7591">
        <v>18</v>
      </c>
      <c r="IF7591">
        <v>6330</v>
      </c>
      <c r="IG7591" t="s">
        <v>282</v>
      </c>
      <c r="IH7591" t="s">
        <v>256</v>
      </c>
      <c r="IK7591">
        <v>-2</v>
      </c>
      <c r="IL7591" t="s">
        <v>257</v>
      </c>
      <c r="IM7591" t="s">
        <v>258</v>
      </c>
      <c r="IN7591" t="s">
        <v>502</v>
      </c>
      <c r="IP7591" t="s">
        <v>520</v>
      </c>
    </row>
    <row r="7592" spans="1:250" x14ac:dyDescent="0.25">
      <c r="A7592">
        <v>41697</v>
      </c>
      <c r="B7592">
        <v>-890804480</v>
      </c>
      <c r="C7592">
        <v>1837</v>
      </c>
      <c r="D7592" t="s">
        <v>250</v>
      </c>
      <c r="E7592" t="s">
        <v>251</v>
      </c>
      <c r="F7592">
        <v>1848</v>
      </c>
      <c r="G7592" t="s">
        <v>252</v>
      </c>
      <c r="H7592" t="s">
        <v>251</v>
      </c>
      <c r="I7592">
        <v>427</v>
      </c>
      <c r="J7592" t="s">
        <v>475</v>
      </c>
      <c r="K7592" t="s">
        <v>476</v>
      </c>
      <c r="L7592">
        <v>6330</v>
      </c>
      <c r="M7592" t="s">
        <v>282</v>
      </c>
      <c r="N7592" t="s">
        <v>283</v>
      </c>
      <c r="O7592">
        <v>6330</v>
      </c>
      <c r="P7592" t="s">
        <v>282</v>
      </c>
      <c r="Q7592" t="s">
        <v>283</v>
      </c>
      <c r="R7592" t="s">
        <v>356</v>
      </c>
      <c r="S7592" s="2">
        <v>0</v>
      </c>
      <c r="U7592">
        <v>18</v>
      </c>
      <c r="IF7592">
        <v>6330</v>
      </c>
      <c r="IG7592" t="s">
        <v>282</v>
      </c>
      <c r="IH7592" t="s">
        <v>256</v>
      </c>
      <c r="IK7592">
        <v>-2</v>
      </c>
      <c r="IL7592" t="s">
        <v>257</v>
      </c>
      <c r="IM7592" t="s">
        <v>258</v>
      </c>
      <c r="IN7592" t="s">
        <v>502</v>
      </c>
      <c r="IP7592" t="s">
        <v>520</v>
      </c>
    </row>
    <row r="7593" spans="1:250" x14ac:dyDescent="0.25">
      <c r="A7593">
        <v>41698</v>
      </c>
      <c r="B7593">
        <v>-890804480</v>
      </c>
      <c r="C7593">
        <v>1837</v>
      </c>
      <c r="D7593" t="s">
        <v>250</v>
      </c>
      <c r="E7593" t="s">
        <v>251</v>
      </c>
      <c r="F7593">
        <v>1848</v>
      </c>
      <c r="G7593" t="s">
        <v>252</v>
      </c>
      <c r="H7593" t="s">
        <v>251</v>
      </c>
      <c r="I7593">
        <v>424</v>
      </c>
      <c r="J7593" t="s">
        <v>477</v>
      </c>
      <c r="K7593" t="s">
        <v>478</v>
      </c>
      <c r="L7593">
        <v>6330</v>
      </c>
      <c r="M7593" t="s">
        <v>282</v>
      </c>
      <c r="N7593" t="s">
        <v>283</v>
      </c>
      <c r="O7593">
        <v>6330</v>
      </c>
      <c r="P7593" t="s">
        <v>282</v>
      </c>
      <c r="Q7593" t="s">
        <v>283</v>
      </c>
      <c r="R7593" t="s">
        <v>356</v>
      </c>
      <c r="S7593" s="2">
        <v>-7.44</v>
      </c>
      <c r="U7593">
        <v>18</v>
      </c>
      <c r="IF7593">
        <v>6330</v>
      </c>
      <c r="IG7593" t="s">
        <v>282</v>
      </c>
      <c r="IH7593" t="s">
        <v>256</v>
      </c>
      <c r="IK7593">
        <v>-2</v>
      </c>
      <c r="IL7593" t="s">
        <v>257</v>
      </c>
      <c r="IM7593" t="s">
        <v>258</v>
      </c>
      <c r="IN7593" t="s">
        <v>502</v>
      </c>
      <c r="IP7593" t="s">
        <v>520</v>
      </c>
    </row>
    <row r="7594" spans="1:250" x14ac:dyDescent="0.25">
      <c r="A7594">
        <v>41699</v>
      </c>
      <c r="B7594">
        <v>-890804480</v>
      </c>
      <c r="C7594">
        <v>1837</v>
      </c>
      <c r="D7594" t="s">
        <v>250</v>
      </c>
      <c r="E7594" t="s">
        <v>251</v>
      </c>
      <c r="F7594">
        <v>7057</v>
      </c>
      <c r="G7594" t="s">
        <v>270</v>
      </c>
      <c r="H7594" t="s">
        <v>271</v>
      </c>
      <c r="I7594">
        <v>424</v>
      </c>
      <c r="J7594" t="s">
        <v>477</v>
      </c>
      <c r="K7594" t="s">
        <v>478</v>
      </c>
      <c r="L7594">
        <v>7087</v>
      </c>
      <c r="M7594" t="s">
        <v>284</v>
      </c>
      <c r="N7594" t="s">
        <v>285</v>
      </c>
      <c r="O7594">
        <v>7087</v>
      </c>
      <c r="P7594" t="s">
        <v>284</v>
      </c>
      <c r="Q7594" t="s">
        <v>285</v>
      </c>
      <c r="R7594" t="s">
        <v>356</v>
      </c>
      <c r="S7594" s="2">
        <v>-8.52</v>
      </c>
      <c r="U7594">
        <v>18</v>
      </c>
      <c r="IF7594">
        <v>7087</v>
      </c>
      <c r="IG7594" t="s">
        <v>284</v>
      </c>
      <c r="IH7594" t="s">
        <v>274</v>
      </c>
      <c r="IK7594">
        <v>-2</v>
      </c>
      <c r="IL7594" t="s">
        <v>257</v>
      </c>
      <c r="IM7594" t="s">
        <v>258</v>
      </c>
      <c r="IN7594" t="s">
        <v>514</v>
      </c>
      <c r="IP7594" t="s">
        <v>521</v>
      </c>
    </row>
    <row r="7595" spans="1:250" x14ac:dyDescent="0.25">
      <c r="A7595">
        <v>41700</v>
      </c>
      <c r="B7595">
        <v>-890804480</v>
      </c>
      <c r="C7595">
        <v>1837</v>
      </c>
      <c r="D7595" t="s">
        <v>250</v>
      </c>
      <c r="E7595" t="s">
        <v>251</v>
      </c>
      <c r="F7595">
        <v>7057</v>
      </c>
      <c r="G7595" t="s">
        <v>270</v>
      </c>
      <c r="H7595" t="s">
        <v>271</v>
      </c>
      <c r="I7595">
        <v>422</v>
      </c>
      <c r="J7595" t="s">
        <v>479</v>
      </c>
      <c r="K7595" t="s">
        <v>480</v>
      </c>
      <c r="L7595">
        <v>7087</v>
      </c>
      <c r="M7595" t="s">
        <v>284</v>
      </c>
      <c r="N7595" t="s">
        <v>285</v>
      </c>
      <c r="O7595">
        <v>7087</v>
      </c>
      <c r="P7595" t="s">
        <v>284</v>
      </c>
      <c r="Q7595" t="s">
        <v>285</v>
      </c>
      <c r="R7595" t="s">
        <v>356</v>
      </c>
      <c r="S7595" s="2">
        <v>-11.36</v>
      </c>
      <c r="U7595">
        <v>18</v>
      </c>
      <c r="IF7595">
        <v>7087</v>
      </c>
      <c r="IG7595" t="s">
        <v>284</v>
      </c>
      <c r="IH7595" t="s">
        <v>274</v>
      </c>
      <c r="IK7595">
        <v>-2</v>
      </c>
      <c r="IL7595" t="s">
        <v>257</v>
      </c>
      <c r="IM7595" t="s">
        <v>258</v>
      </c>
      <c r="IN7595" t="s">
        <v>514</v>
      </c>
      <c r="IP7595" t="s">
        <v>521</v>
      </c>
    </row>
    <row r="7596" spans="1:250" x14ac:dyDescent="0.25">
      <c r="A7596">
        <v>41701</v>
      </c>
      <c r="B7596">
        <v>-890804480</v>
      </c>
      <c r="C7596">
        <v>1837</v>
      </c>
      <c r="D7596" t="s">
        <v>250</v>
      </c>
      <c r="E7596" t="s">
        <v>251</v>
      </c>
      <c r="F7596">
        <v>7057</v>
      </c>
      <c r="G7596" t="s">
        <v>270</v>
      </c>
      <c r="H7596" t="s">
        <v>271</v>
      </c>
      <c r="I7596">
        <v>420</v>
      </c>
      <c r="J7596" t="s">
        <v>481</v>
      </c>
      <c r="K7596" t="s">
        <v>482</v>
      </c>
      <c r="L7596">
        <v>7087</v>
      </c>
      <c r="M7596" t="s">
        <v>284</v>
      </c>
      <c r="N7596" t="s">
        <v>285</v>
      </c>
      <c r="O7596">
        <v>7087</v>
      </c>
      <c r="P7596" t="s">
        <v>284</v>
      </c>
      <c r="Q7596" t="s">
        <v>285</v>
      </c>
      <c r="R7596" t="s">
        <v>356</v>
      </c>
      <c r="S7596" s="2">
        <v>-6.94</v>
      </c>
      <c r="U7596">
        <v>18</v>
      </c>
      <c r="IF7596">
        <v>7087</v>
      </c>
      <c r="IG7596" t="s">
        <v>284</v>
      </c>
      <c r="IH7596" t="s">
        <v>274</v>
      </c>
      <c r="IK7596">
        <v>-2</v>
      </c>
      <c r="IL7596" t="s">
        <v>257</v>
      </c>
      <c r="IM7596" t="s">
        <v>258</v>
      </c>
      <c r="IN7596" t="s">
        <v>514</v>
      </c>
      <c r="IP7596" t="s">
        <v>521</v>
      </c>
    </row>
    <row r="7597" spans="1:250" x14ac:dyDescent="0.25">
      <c r="A7597">
        <v>41702</v>
      </c>
      <c r="B7597">
        <v>-890804480</v>
      </c>
      <c r="C7597">
        <v>1837</v>
      </c>
      <c r="D7597" t="s">
        <v>250</v>
      </c>
      <c r="E7597" t="s">
        <v>251</v>
      </c>
      <c r="F7597">
        <v>7057</v>
      </c>
      <c r="G7597" t="s">
        <v>270</v>
      </c>
      <c r="H7597" t="s">
        <v>271</v>
      </c>
      <c r="I7597">
        <v>411</v>
      </c>
      <c r="J7597" t="s">
        <v>471</v>
      </c>
      <c r="K7597" t="s">
        <v>472</v>
      </c>
      <c r="L7597">
        <v>7087</v>
      </c>
      <c r="M7597" t="s">
        <v>284</v>
      </c>
      <c r="N7597" t="s">
        <v>285</v>
      </c>
      <c r="O7597">
        <v>7087</v>
      </c>
      <c r="P7597" t="s">
        <v>284</v>
      </c>
      <c r="Q7597" t="s">
        <v>285</v>
      </c>
      <c r="R7597" t="s">
        <v>356</v>
      </c>
      <c r="S7597" s="2">
        <v>-11.77</v>
      </c>
      <c r="U7597">
        <v>18</v>
      </c>
      <c r="IF7597">
        <v>7087</v>
      </c>
      <c r="IG7597" t="s">
        <v>284</v>
      </c>
      <c r="IH7597" t="s">
        <v>274</v>
      </c>
      <c r="IK7597">
        <v>-2</v>
      </c>
      <c r="IL7597" t="s">
        <v>257</v>
      </c>
      <c r="IM7597" t="s">
        <v>258</v>
      </c>
      <c r="IN7597" t="s">
        <v>514</v>
      </c>
      <c r="IP7597" t="s">
        <v>521</v>
      </c>
    </row>
    <row r="7598" spans="1:250" x14ac:dyDescent="0.25">
      <c r="A7598">
        <v>41703</v>
      </c>
      <c r="B7598">
        <v>-890804480</v>
      </c>
      <c r="C7598">
        <v>1837</v>
      </c>
      <c r="D7598" t="s">
        <v>250</v>
      </c>
      <c r="E7598" t="s">
        <v>251</v>
      </c>
      <c r="F7598">
        <v>7057</v>
      </c>
      <c r="G7598" t="s">
        <v>270</v>
      </c>
      <c r="H7598" t="s">
        <v>271</v>
      </c>
      <c r="I7598">
        <v>437</v>
      </c>
      <c r="J7598" t="s">
        <v>506</v>
      </c>
      <c r="K7598" t="s">
        <v>507</v>
      </c>
      <c r="L7598">
        <v>7087</v>
      </c>
      <c r="M7598" t="s">
        <v>284</v>
      </c>
      <c r="N7598" t="s">
        <v>285</v>
      </c>
      <c r="O7598">
        <v>7087</v>
      </c>
      <c r="P7598" t="s">
        <v>284</v>
      </c>
      <c r="Q7598" t="s">
        <v>285</v>
      </c>
      <c r="R7598" t="s">
        <v>356</v>
      </c>
      <c r="S7598" s="2">
        <v>-17.309999999999999</v>
      </c>
      <c r="U7598">
        <v>18</v>
      </c>
      <c r="IF7598">
        <v>7087</v>
      </c>
      <c r="IG7598" t="s">
        <v>284</v>
      </c>
      <c r="IH7598" t="s">
        <v>274</v>
      </c>
      <c r="IK7598">
        <v>-2</v>
      </c>
      <c r="IL7598" t="s">
        <v>257</v>
      </c>
      <c r="IM7598" t="s">
        <v>258</v>
      </c>
      <c r="IN7598" t="s">
        <v>514</v>
      </c>
      <c r="IP7598" t="s">
        <v>521</v>
      </c>
    </row>
    <row r="7599" spans="1:250" x14ac:dyDescent="0.25">
      <c r="A7599">
        <v>41704</v>
      </c>
      <c r="B7599">
        <v>-890804480</v>
      </c>
      <c r="C7599">
        <v>1837</v>
      </c>
      <c r="D7599" t="s">
        <v>250</v>
      </c>
      <c r="E7599" t="s">
        <v>251</v>
      </c>
      <c r="F7599">
        <v>7057</v>
      </c>
      <c r="G7599" t="s">
        <v>270</v>
      </c>
      <c r="H7599" t="s">
        <v>271</v>
      </c>
      <c r="I7599">
        <v>436</v>
      </c>
      <c r="J7599" t="s">
        <v>504</v>
      </c>
      <c r="K7599" t="s">
        <v>505</v>
      </c>
      <c r="L7599">
        <v>7087</v>
      </c>
      <c r="M7599" t="s">
        <v>284</v>
      </c>
      <c r="N7599" t="s">
        <v>285</v>
      </c>
      <c r="O7599">
        <v>7087</v>
      </c>
      <c r="P7599" t="s">
        <v>284</v>
      </c>
      <c r="Q7599" t="s">
        <v>285</v>
      </c>
      <c r="R7599" t="s">
        <v>356</v>
      </c>
      <c r="S7599" s="2">
        <v>-10.39</v>
      </c>
      <c r="U7599">
        <v>18</v>
      </c>
      <c r="IF7599">
        <v>7087</v>
      </c>
      <c r="IG7599" t="s">
        <v>284</v>
      </c>
      <c r="IH7599" t="s">
        <v>274</v>
      </c>
      <c r="IK7599">
        <v>-2</v>
      </c>
      <c r="IL7599" t="s">
        <v>257</v>
      </c>
      <c r="IM7599" t="s">
        <v>258</v>
      </c>
      <c r="IN7599" t="s">
        <v>514</v>
      </c>
      <c r="IP7599" t="s">
        <v>521</v>
      </c>
    </row>
    <row r="7600" spans="1:250" x14ac:dyDescent="0.25">
      <c r="A7600">
        <v>41705</v>
      </c>
      <c r="B7600">
        <v>-890804480</v>
      </c>
      <c r="C7600">
        <v>1837</v>
      </c>
      <c r="D7600" t="s">
        <v>250</v>
      </c>
      <c r="E7600" t="s">
        <v>251</v>
      </c>
      <c r="F7600">
        <v>7057</v>
      </c>
      <c r="G7600" t="s">
        <v>270</v>
      </c>
      <c r="H7600" t="s">
        <v>271</v>
      </c>
      <c r="I7600">
        <v>435</v>
      </c>
      <c r="J7600" t="s">
        <v>493</v>
      </c>
      <c r="K7600" t="s">
        <v>494</v>
      </c>
      <c r="L7600">
        <v>7087</v>
      </c>
      <c r="M7600" t="s">
        <v>284</v>
      </c>
      <c r="N7600" t="s">
        <v>285</v>
      </c>
      <c r="O7600">
        <v>7087</v>
      </c>
      <c r="P7600" t="s">
        <v>284</v>
      </c>
      <c r="Q7600" t="s">
        <v>285</v>
      </c>
      <c r="R7600" t="s">
        <v>356</v>
      </c>
      <c r="S7600" s="2">
        <v>-10.39</v>
      </c>
      <c r="U7600">
        <v>18</v>
      </c>
      <c r="IF7600">
        <v>7087</v>
      </c>
      <c r="IG7600" t="s">
        <v>284</v>
      </c>
      <c r="IH7600" t="s">
        <v>274</v>
      </c>
      <c r="IK7600">
        <v>-2</v>
      </c>
      <c r="IL7600" t="s">
        <v>257</v>
      </c>
      <c r="IM7600" t="s">
        <v>258</v>
      </c>
      <c r="IN7600" t="s">
        <v>514</v>
      </c>
      <c r="IP7600" t="s">
        <v>521</v>
      </c>
    </row>
    <row r="7601" spans="1:250" x14ac:dyDescent="0.25">
      <c r="A7601">
        <v>41706</v>
      </c>
      <c r="B7601">
        <v>-890804480</v>
      </c>
      <c r="C7601">
        <v>1837</v>
      </c>
      <c r="D7601" t="s">
        <v>250</v>
      </c>
      <c r="E7601" t="s">
        <v>251</v>
      </c>
      <c r="F7601">
        <v>7057</v>
      </c>
      <c r="G7601" t="s">
        <v>270</v>
      </c>
      <c r="H7601" t="s">
        <v>271</v>
      </c>
      <c r="I7601">
        <v>431</v>
      </c>
      <c r="J7601" t="s">
        <v>495</v>
      </c>
      <c r="K7601" t="s">
        <v>496</v>
      </c>
      <c r="L7601">
        <v>7087</v>
      </c>
      <c r="M7601" t="s">
        <v>284</v>
      </c>
      <c r="N7601" t="s">
        <v>285</v>
      </c>
      <c r="O7601">
        <v>7087</v>
      </c>
      <c r="P7601" t="s">
        <v>284</v>
      </c>
      <c r="Q7601" t="s">
        <v>285</v>
      </c>
      <c r="R7601" t="s">
        <v>356</v>
      </c>
      <c r="S7601" s="2">
        <v>-8.07</v>
      </c>
      <c r="U7601">
        <v>18</v>
      </c>
      <c r="IF7601">
        <v>7087</v>
      </c>
      <c r="IG7601" t="s">
        <v>284</v>
      </c>
      <c r="IH7601" t="s">
        <v>274</v>
      </c>
      <c r="IK7601">
        <v>-2</v>
      </c>
      <c r="IL7601" t="s">
        <v>257</v>
      </c>
      <c r="IM7601" t="s">
        <v>258</v>
      </c>
      <c r="IN7601" t="s">
        <v>514</v>
      </c>
      <c r="IP7601" t="s">
        <v>521</v>
      </c>
    </row>
    <row r="7602" spans="1:250" x14ac:dyDescent="0.25">
      <c r="A7602">
        <v>41707</v>
      </c>
      <c r="B7602">
        <v>-890804480</v>
      </c>
      <c r="C7602">
        <v>1837</v>
      </c>
      <c r="D7602" t="s">
        <v>250</v>
      </c>
      <c r="E7602" t="s">
        <v>251</v>
      </c>
      <c r="F7602">
        <v>7057</v>
      </c>
      <c r="G7602" t="s">
        <v>270</v>
      </c>
      <c r="H7602" t="s">
        <v>271</v>
      </c>
      <c r="I7602">
        <v>429</v>
      </c>
      <c r="J7602" t="s">
        <v>473</v>
      </c>
      <c r="K7602" t="s">
        <v>474</v>
      </c>
      <c r="L7602">
        <v>7087</v>
      </c>
      <c r="M7602" t="s">
        <v>284</v>
      </c>
      <c r="N7602" t="s">
        <v>285</v>
      </c>
      <c r="O7602">
        <v>7087</v>
      </c>
      <c r="P7602" t="s">
        <v>284</v>
      </c>
      <c r="Q7602" t="s">
        <v>285</v>
      </c>
      <c r="R7602" t="s">
        <v>356</v>
      </c>
      <c r="S7602" s="2">
        <v>-10.73</v>
      </c>
      <c r="U7602">
        <v>18</v>
      </c>
      <c r="IF7602">
        <v>7087</v>
      </c>
      <c r="IG7602" t="s">
        <v>284</v>
      </c>
      <c r="IH7602" t="s">
        <v>274</v>
      </c>
      <c r="IK7602">
        <v>-2</v>
      </c>
      <c r="IL7602" t="s">
        <v>257</v>
      </c>
      <c r="IM7602" t="s">
        <v>258</v>
      </c>
      <c r="IN7602" t="s">
        <v>514</v>
      </c>
      <c r="IP7602" t="s">
        <v>521</v>
      </c>
    </row>
    <row r="7603" spans="1:250" x14ac:dyDescent="0.25">
      <c r="A7603">
        <v>41708</v>
      </c>
      <c r="B7603">
        <v>-890804480</v>
      </c>
      <c r="C7603">
        <v>1837</v>
      </c>
      <c r="D7603" t="s">
        <v>250</v>
      </c>
      <c r="E7603" t="s">
        <v>251</v>
      </c>
      <c r="F7603">
        <v>7057</v>
      </c>
      <c r="G7603" t="s">
        <v>270</v>
      </c>
      <c r="H7603" t="s">
        <v>271</v>
      </c>
      <c r="I7603">
        <v>427</v>
      </c>
      <c r="J7603" t="s">
        <v>475</v>
      </c>
      <c r="K7603" t="s">
        <v>476</v>
      </c>
      <c r="L7603">
        <v>7087</v>
      </c>
      <c r="M7603" t="s">
        <v>284</v>
      </c>
      <c r="N7603" t="s">
        <v>285</v>
      </c>
      <c r="O7603">
        <v>7087</v>
      </c>
      <c r="P7603" t="s">
        <v>284</v>
      </c>
      <c r="Q7603" t="s">
        <v>285</v>
      </c>
      <c r="R7603" t="s">
        <v>356</v>
      </c>
      <c r="S7603" s="2">
        <v>-6.27</v>
      </c>
      <c r="U7603">
        <v>18</v>
      </c>
      <c r="IF7603">
        <v>7087</v>
      </c>
      <c r="IG7603" t="s">
        <v>284</v>
      </c>
      <c r="IH7603" t="s">
        <v>274</v>
      </c>
      <c r="IK7603">
        <v>-2</v>
      </c>
      <c r="IL7603" t="s">
        <v>257</v>
      </c>
      <c r="IM7603" t="s">
        <v>258</v>
      </c>
      <c r="IN7603" t="s">
        <v>514</v>
      </c>
      <c r="IP7603" t="s">
        <v>521</v>
      </c>
    </row>
    <row r="7604" spans="1:250" x14ac:dyDescent="0.25">
      <c r="A7604">
        <v>41709</v>
      </c>
      <c r="B7604">
        <v>-890804480</v>
      </c>
      <c r="C7604">
        <v>1837</v>
      </c>
      <c r="D7604" t="s">
        <v>250</v>
      </c>
      <c r="E7604" t="s">
        <v>251</v>
      </c>
      <c r="F7604">
        <v>5062</v>
      </c>
      <c r="G7604" t="s">
        <v>279</v>
      </c>
      <c r="H7604" t="s">
        <v>280</v>
      </c>
      <c r="I7604">
        <v>429</v>
      </c>
      <c r="J7604" t="s">
        <v>473</v>
      </c>
      <c r="K7604" t="s">
        <v>474</v>
      </c>
      <c r="L7604">
        <v>7999</v>
      </c>
      <c r="M7604" t="s">
        <v>286</v>
      </c>
      <c r="N7604" t="s">
        <v>287</v>
      </c>
      <c r="O7604">
        <v>7999</v>
      </c>
      <c r="P7604" t="s">
        <v>286</v>
      </c>
      <c r="Q7604" t="s">
        <v>287</v>
      </c>
      <c r="R7604" t="s">
        <v>356</v>
      </c>
      <c r="S7604" s="2">
        <v>-4.29</v>
      </c>
      <c r="U7604">
        <v>18</v>
      </c>
      <c r="IF7604">
        <v>7999</v>
      </c>
      <c r="IG7604" t="s">
        <v>286</v>
      </c>
      <c r="IH7604" t="s">
        <v>281</v>
      </c>
      <c r="IK7604">
        <v>-2</v>
      </c>
      <c r="IL7604" t="s">
        <v>257</v>
      </c>
      <c r="IM7604" t="s">
        <v>258</v>
      </c>
      <c r="IN7604" t="s">
        <v>517</v>
      </c>
      <c r="IP7604" t="s">
        <v>522</v>
      </c>
    </row>
    <row r="7605" spans="1:250" x14ac:dyDescent="0.25">
      <c r="A7605">
        <v>41710</v>
      </c>
      <c r="B7605">
        <v>-890804480</v>
      </c>
      <c r="C7605">
        <v>1837</v>
      </c>
      <c r="D7605" t="s">
        <v>250</v>
      </c>
      <c r="E7605" t="s">
        <v>251</v>
      </c>
      <c r="F7605">
        <v>5062</v>
      </c>
      <c r="G7605" t="s">
        <v>279</v>
      </c>
      <c r="H7605" t="s">
        <v>280</v>
      </c>
      <c r="I7605">
        <v>427</v>
      </c>
      <c r="J7605" t="s">
        <v>475</v>
      </c>
      <c r="K7605" t="s">
        <v>476</v>
      </c>
      <c r="L7605">
        <v>7999</v>
      </c>
      <c r="M7605" t="s">
        <v>286</v>
      </c>
      <c r="N7605" t="s">
        <v>287</v>
      </c>
      <c r="O7605">
        <v>7999</v>
      </c>
      <c r="P7605" t="s">
        <v>286</v>
      </c>
      <c r="Q7605" t="s">
        <v>287</v>
      </c>
      <c r="R7605" t="s">
        <v>356</v>
      </c>
      <c r="S7605" s="2">
        <v>-2.5</v>
      </c>
      <c r="U7605">
        <v>18</v>
      </c>
      <c r="IF7605">
        <v>7999</v>
      </c>
      <c r="IG7605" t="s">
        <v>286</v>
      </c>
      <c r="IH7605" t="s">
        <v>281</v>
      </c>
      <c r="IK7605">
        <v>-2</v>
      </c>
      <c r="IL7605" t="s">
        <v>257</v>
      </c>
      <c r="IM7605" t="s">
        <v>258</v>
      </c>
      <c r="IN7605" t="s">
        <v>517</v>
      </c>
      <c r="IP7605" t="s">
        <v>522</v>
      </c>
    </row>
    <row r="7606" spans="1:250" x14ac:dyDescent="0.25">
      <c r="A7606">
        <v>41711</v>
      </c>
      <c r="B7606">
        <v>-890804480</v>
      </c>
      <c r="C7606">
        <v>1837</v>
      </c>
      <c r="D7606" t="s">
        <v>250</v>
      </c>
      <c r="E7606" t="s">
        <v>251</v>
      </c>
      <c r="F7606">
        <v>5062</v>
      </c>
      <c r="G7606" t="s">
        <v>279</v>
      </c>
      <c r="H7606" t="s">
        <v>280</v>
      </c>
      <c r="I7606">
        <v>424</v>
      </c>
      <c r="J7606" t="s">
        <v>477</v>
      </c>
      <c r="K7606" t="s">
        <v>478</v>
      </c>
      <c r="L7606">
        <v>7999</v>
      </c>
      <c r="M7606" t="s">
        <v>286</v>
      </c>
      <c r="N7606" t="s">
        <v>287</v>
      </c>
      <c r="O7606">
        <v>7999</v>
      </c>
      <c r="P7606" t="s">
        <v>286</v>
      </c>
      <c r="Q7606" t="s">
        <v>287</v>
      </c>
      <c r="R7606" t="s">
        <v>356</v>
      </c>
      <c r="S7606" s="2">
        <v>-3.98</v>
      </c>
      <c r="U7606">
        <v>18</v>
      </c>
      <c r="IF7606">
        <v>7999</v>
      </c>
      <c r="IG7606" t="s">
        <v>286</v>
      </c>
      <c r="IH7606" t="s">
        <v>281</v>
      </c>
      <c r="IK7606">
        <v>-2</v>
      </c>
      <c r="IL7606" t="s">
        <v>257</v>
      </c>
      <c r="IM7606" t="s">
        <v>258</v>
      </c>
      <c r="IN7606" t="s">
        <v>517</v>
      </c>
      <c r="IP7606" t="s">
        <v>522</v>
      </c>
    </row>
    <row r="7607" spans="1:250" x14ac:dyDescent="0.25">
      <c r="A7607">
        <v>41712</v>
      </c>
      <c r="B7607">
        <v>-890804480</v>
      </c>
      <c r="C7607">
        <v>1837</v>
      </c>
      <c r="D7607" t="s">
        <v>250</v>
      </c>
      <c r="E7607" t="s">
        <v>251</v>
      </c>
      <c r="F7607">
        <v>5062</v>
      </c>
      <c r="G7607" t="s">
        <v>279</v>
      </c>
      <c r="H7607" t="s">
        <v>280</v>
      </c>
      <c r="I7607">
        <v>422</v>
      </c>
      <c r="J7607" t="s">
        <v>479</v>
      </c>
      <c r="K7607" t="s">
        <v>480</v>
      </c>
      <c r="L7607">
        <v>7999</v>
      </c>
      <c r="M7607" t="s">
        <v>286</v>
      </c>
      <c r="N7607" t="s">
        <v>287</v>
      </c>
      <c r="O7607">
        <v>7999</v>
      </c>
      <c r="P7607" t="s">
        <v>286</v>
      </c>
      <c r="Q7607" t="s">
        <v>287</v>
      </c>
      <c r="R7607" t="s">
        <v>356</v>
      </c>
      <c r="S7607" s="2">
        <v>-5.31</v>
      </c>
      <c r="U7607">
        <v>18</v>
      </c>
      <c r="IF7607">
        <v>7999</v>
      </c>
      <c r="IG7607" t="s">
        <v>286</v>
      </c>
      <c r="IH7607" t="s">
        <v>281</v>
      </c>
      <c r="IK7607">
        <v>-2</v>
      </c>
      <c r="IL7607" t="s">
        <v>257</v>
      </c>
      <c r="IM7607" t="s">
        <v>258</v>
      </c>
      <c r="IN7607" t="s">
        <v>517</v>
      </c>
      <c r="IP7607" t="s">
        <v>522</v>
      </c>
    </row>
    <row r="7608" spans="1:250" x14ac:dyDescent="0.25">
      <c r="A7608">
        <v>41713</v>
      </c>
      <c r="B7608">
        <v>-890804480</v>
      </c>
      <c r="C7608">
        <v>1837</v>
      </c>
      <c r="D7608" t="s">
        <v>250</v>
      </c>
      <c r="E7608" t="s">
        <v>251</v>
      </c>
      <c r="F7608">
        <v>5062</v>
      </c>
      <c r="G7608" t="s">
        <v>279</v>
      </c>
      <c r="H7608" t="s">
        <v>280</v>
      </c>
      <c r="I7608">
        <v>420</v>
      </c>
      <c r="J7608" t="s">
        <v>481</v>
      </c>
      <c r="K7608" t="s">
        <v>482</v>
      </c>
      <c r="L7608">
        <v>7999</v>
      </c>
      <c r="M7608" t="s">
        <v>286</v>
      </c>
      <c r="N7608" t="s">
        <v>287</v>
      </c>
      <c r="O7608">
        <v>7999</v>
      </c>
      <c r="P7608" t="s">
        <v>286</v>
      </c>
      <c r="Q7608" t="s">
        <v>287</v>
      </c>
      <c r="R7608" t="s">
        <v>356</v>
      </c>
      <c r="S7608" s="2">
        <v>-3.1</v>
      </c>
      <c r="U7608">
        <v>18</v>
      </c>
      <c r="IF7608">
        <v>7999</v>
      </c>
      <c r="IG7608" t="s">
        <v>286</v>
      </c>
      <c r="IH7608" t="s">
        <v>281</v>
      </c>
      <c r="IK7608">
        <v>-2</v>
      </c>
      <c r="IL7608" t="s">
        <v>257</v>
      </c>
      <c r="IM7608" t="s">
        <v>258</v>
      </c>
      <c r="IN7608" t="s">
        <v>517</v>
      </c>
      <c r="IP7608" t="s">
        <v>522</v>
      </c>
    </row>
    <row r="7609" spans="1:250" x14ac:dyDescent="0.25">
      <c r="A7609">
        <v>41714</v>
      </c>
      <c r="B7609">
        <v>-890804480</v>
      </c>
      <c r="C7609">
        <v>1837</v>
      </c>
      <c r="D7609" t="s">
        <v>250</v>
      </c>
      <c r="E7609" t="s">
        <v>251</v>
      </c>
      <c r="F7609">
        <v>5062</v>
      </c>
      <c r="G7609" t="s">
        <v>279</v>
      </c>
      <c r="H7609" t="s">
        <v>280</v>
      </c>
      <c r="I7609">
        <v>411</v>
      </c>
      <c r="J7609" t="s">
        <v>471</v>
      </c>
      <c r="K7609" t="s">
        <v>472</v>
      </c>
      <c r="L7609">
        <v>7999</v>
      </c>
      <c r="M7609" t="s">
        <v>286</v>
      </c>
      <c r="N7609" t="s">
        <v>287</v>
      </c>
      <c r="O7609">
        <v>7999</v>
      </c>
      <c r="P7609" t="s">
        <v>286</v>
      </c>
      <c r="Q7609" t="s">
        <v>287</v>
      </c>
      <c r="R7609" t="s">
        <v>356</v>
      </c>
      <c r="S7609" s="2">
        <v>-4.63</v>
      </c>
      <c r="U7609">
        <v>18</v>
      </c>
      <c r="IF7609">
        <v>7999</v>
      </c>
      <c r="IG7609" t="s">
        <v>286</v>
      </c>
      <c r="IH7609" t="s">
        <v>281</v>
      </c>
      <c r="IK7609">
        <v>-2</v>
      </c>
      <c r="IL7609" t="s">
        <v>257</v>
      </c>
      <c r="IM7609" t="s">
        <v>258</v>
      </c>
      <c r="IN7609" t="s">
        <v>517</v>
      </c>
      <c r="IP7609" t="s">
        <v>522</v>
      </c>
    </row>
    <row r="7610" spans="1:250" x14ac:dyDescent="0.25">
      <c r="A7610">
        <v>41715</v>
      </c>
      <c r="B7610">
        <v>-890804480</v>
      </c>
      <c r="C7610">
        <v>1837</v>
      </c>
      <c r="D7610" t="s">
        <v>250</v>
      </c>
      <c r="E7610" t="s">
        <v>251</v>
      </c>
      <c r="F7610">
        <v>7057</v>
      </c>
      <c r="G7610" t="s">
        <v>270</v>
      </c>
      <c r="H7610" t="s">
        <v>271</v>
      </c>
      <c r="I7610">
        <v>437</v>
      </c>
      <c r="J7610" t="s">
        <v>506</v>
      </c>
      <c r="K7610" t="s">
        <v>507</v>
      </c>
      <c r="L7610">
        <v>7999</v>
      </c>
      <c r="M7610" t="s">
        <v>286</v>
      </c>
      <c r="N7610" t="s">
        <v>287</v>
      </c>
      <c r="O7610">
        <v>7999</v>
      </c>
      <c r="P7610" t="s">
        <v>286</v>
      </c>
      <c r="Q7610" t="s">
        <v>287</v>
      </c>
      <c r="R7610" t="s">
        <v>356</v>
      </c>
      <c r="S7610" s="2">
        <v>-3.4</v>
      </c>
      <c r="U7610">
        <v>18</v>
      </c>
      <c r="IF7610">
        <v>7999</v>
      </c>
      <c r="IG7610" t="s">
        <v>286</v>
      </c>
      <c r="IH7610" t="s">
        <v>274</v>
      </c>
      <c r="IK7610">
        <v>-2</v>
      </c>
      <c r="IL7610" t="s">
        <v>257</v>
      </c>
      <c r="IM7610" t="s">
        <v>258</v>
      </c>
      <c r="IN7610" t="s">
        <v>514</v>
      </c>
      <c r="IP7610" t="s">
        <v>523</v>
      </c>
    </row>
    <row r="7611" spans="1:250" x14ac:dyDescent="0.25">
      <c r="A7611">
        <v>41716</v>
      </c>
      <c r="B7611">
        <v>-890804480</v>
      </c>
      <c r="C7611">
        <v>1837</v>
      </c>
      <c r="D7611" t="s">
        <v>250</v>
      </c>
      <c r="E7611" t="s">
        <v>251</v>
      </c>
      <c r="F7611">
        <v>7057</v>
      </c>
      <c r="G7611" t="s">
        <v>270</v>
      </c>
      <c r="H7611" t="s">
        <v>271</v>
      </c>
      <c r="I7611">
        <v>436</v>
      </c>
      <c r="J7611" t="s">
        <v>504</v>
      </c>
      <c r="K7611" t="s">
        <v>505</v>
      </c>
      <c r="L7611">
        <v>7999</v>
      </c>
      <c r="M7611" t="s">
        <v>286</v>
      </c>
      <c r="N7611" t="s">
        <v>287</v>
      </c>
      <c r="O7611">
        <v>7999</v>
      </c>
      <c r="P7611" t="s">
        <v>286</v>
      </c>
      <c r="Q7611" t="s">
        <v>287</v>
      </c>
      <c r="R7611" t="s">
        <v>356</v>
      </c>
      <c r="S7611" s="2">
        <v>-2.04</v>
      </c>
      <c r="U7611">
        <v>18</v>
      </c>
      <c r="IF7611">
        <v>7999</v>
      </c>
      <c r="IG7611" t="s">
        <v>286</v>
      </c>
      <c r="IH7611" t="s">
        <v>274</v>
      </c>
      <c r="IK7611">
        <v>-2</v>
      </c>
      <c r="IL7611" t="s">
        <v>257</v>
      </c>
      <c r="IM7611" t="s">
        <v>258</v>
      </c>
      <c r="IN7611" t="s">
        <v>514</v>
      </c>
      <c r="IP7611" t="s">
        <v>523</v>
      </c>
    </row>
    <row r="7612" spans="1:250" x14ac:dyDescent="0.25">
      <c r="A7612">
        <v>41717</v>
      </c>
      <c r="B7612">
        <v>-890804480</v>
      </c>
      <c r="C7612">
        <v>1837</v>
      </c>
      <c r="D7612" t="s">
        <v>250</v>
      </c>
      <c r="E7612" t="s">
        <v>251</v>
      </c>
      <c r="F7612">
        <v>7057</v>
      </c>
      <c r="G7612" t="s">
        <v>270</v>
      </c>
      <c r="H7612" t="s">
        <v>271</v>
      </c>
      <c r="I7612">
        <v>435</v>
      </c>
      <c r="J7612" t="s">
        <v>493</v>
      </c>
      <c r="K7612" t="s">
        <v>494</v>
      </c>
      <c r="L7612">
        <v>7999</v>
      </c>
      <c r="M7612" t="s">
        <v>286</v>
      </c>
      <c r="N7612" t="s">
        <v>287</v>
      </c>
      <c r="O7612">
        <v>7999</v>
      </c>
      <c r="P7612" t="s">
        <v>286</v>
      </c>
      <c r="Q7612" t="s">
        <v>287</v>
      </c>
      <c r="R7612" t="s">
        <v>356</v>
      </c>
      <c r="S7612" s="2">
        <v>-2.04</v>
      </c>
      <c r="U7612">
        <v>18</v>
      </c>
      <c r="IF7612">
        <v>7999</v>
      </c>
      <c r="IG7612" t="s">
        <v>286</v>
      </c>
      <c r="IH7612" t="s">
        <v>274</v>
      </c>
      <c r="IK7612">
        <v>-2</v>
      </c>
      <c r="IL7612" t="s">
        <v>257</v>
      </c>
      <c r="IM7612" t="s">
        <v>258</v>
      </c>
      <c r="IN7612" t="s">
        <v>514</v>
      </c>
      <c r="IP7612" t="s">
        <v>523</v>
      </c>
    </row>
    <row r="7613" spans="1:250" x14ac:dyDescent="0.25">
      <c r="A7613">
        <v>41718</v>
      </c>
      <c r="B7613">
        <v>-890804480</v>
      </c>
      <c r="C7613">
        <v>1837</v>
      </c>
      <c r="D7613" t="s">
        <v>250</v>
      </c>
      <c r="E7613" t="s">
        <v>251</v>
      </c>
      <c r="F7613">
        <v>7057</v>
      </c>
      <c r="G7613" t="s">
        <v>270</v>
      </c>
      <c r="H7613" t="s">
        <v>271</v>
      </c>
      <c r="I7613">
        <v>431</v>
      </c>
      <c r="J7613" t="s">
        <v>495</v>
      </c>
      <c r="K7613" t="s">
        <v>496</v>
      </c>
      <c r="L7613">
        <v>7999</v>
      </c>
      <c r="M7613" t="s">
        <v>286</v>
      </c>
      <c r="N7613" t="s">
        <v>287</v>
      </c>
      <c r="O7613">
        <v>7999</v>
      </c>
      <c r="P7613" t="s">
        <v>286</v>
      </c>
      <c r="Q7613" t="s">
        <v>287</v>
      </c>
      <c r="R7613" t="s">
        <v>356</v>
      </c>
      <c r="S7613" s="2">
        <v>-3.19</v>
      </c>
      <c r="U7613">
        <v>18</v>
      </c>
      <c r="IF7613">
        <v>7999</v>
      </c>
      <c r="IG7613" t="s">
        <v>286</v>
      </c>
      <c r="IH7613" t="s">
        <v>274</v>
      </c>
      <c r="IK7613">
        <v>-2</v>
      </c>
      <c r="IL7613" t="s">
        <v>257</v>
      </c>
      <c r="IM7613" t="s">
        <v>258</v>
      </c>
      <c r="IN7613" t="s">
        <v>514</v>
      </c>
      <c r="IP7613" t="s">
        <v>523</v>
      </c>
    </row>
    <row r="7614" spans="1:250" x14ac:dyDescent="0.25">
      <c r="A7614">
        <v>41719</v>
      </c>
      <c r="B7614">
        <v>-890804480</v>
      </c>
      <c r="C7614">
        <v>1837</v>
      </c>
      <c r="D7614" t="s">
        <v>250</v>
      </c>
      <c r="E7614" t="s">
        <v>251</v>
      </c>
      <c r="F7614">
        <v>7057</v>
      </c>
      <c r="G7614" t="s">
        <v>270</v>
      </c>
      <c r="H7614" t="s">
        <v>271</v>
      </c>
      <c r="I7614">
        <v>429</v>
      </c>
      <c r="J7614" t="s">
        <v>473</v>
      </c>
      <c r="K7614" t="s">
        <v>474</v>
      </c>
      <c r="L7614">
        <v>7999</v>
      </c>
      <c r="M7614" t="s">
        <v>286</v>
      </c>
      <c r="N7614" t="s">
        <v>287</v>
      </c>
      <c r="O7614">
        <v>7999</v>
      </c>
      <c r="P7614" t="s">
        <v>286</v>
      </c>
      <c r="Q7614" t="s">
        <v>287</v>
      </c>
      <c r="R7614" t="s">
        <v>356</v>
      </c>
      <c r="S7614" s="2">
        <v>-4.26</v>
      </c>
      <c r="U7614">
        <v>18</v>
      </c>
      <c r="IF7614">
        <v>7999</v>
      </c>
      <c r="IG7614" t="s">
        <v>286</v>
      </c>
      <c r="IH7614" t="s">
        <v>274</v>
      </c>
      <c r="IK7614">
        <v>-2</v>
      </c>
      <c r="IL7614" t="s">
        <v>257</v>
      </c>
      <c r="IM7614" t="s">
        <v>258</v>
      </c>
      <c r="IN7614" t="s">
        <v>514</v>
      </c>
      <c r="IP7614" t="s">
        <v>523</v>
      </c>
    </row>
    <row r="7615" spans="1:250" x14ac:dyDescent="0.25">
      <c r="A7615">
        <v>41720</v>
      </c>
      <c r="B7615">
        <v>-890804480</v>
      </c>
      <c r="C7615">
        <v>1837</v>
      </c>
      <c r="D7615" t="s">
        <v>250</v>
      </c>
      <c r="E7615" t="s">
        <v>251</v>
      </c>
      <c r="F7615">
        <v>7057</v>
      </c>
      <c r="G7615" t="s">
        <v>270</v>
      </c>
      <c r="H7615" t="s">
        <v>271</v>
      </c>
      <c r="I7615">
        <v>427</v>
      </c>
      <c r="J7615" t="s">
        <v>475</v>
      </c>
      <c r="K7615" t="s">
        <v>476</v>
      </c>
      <c r="L7615">
        <v>7999</v>
      </c>
      <c r="M7615" t="s">
        <v>286</v>
      </c>
      <c r="N7615" t="s">
        <v>287</v>
      </c>
      <c r="O7615">
        <v>7999</v>
      </c>
      <c r="P7615" t="s">
        <v>286</v>
      </c>
      <c r="Q7615" t="s">
        <v>287</v>
      </c>
      <c r="R7615" t="s">
        <v>356</v>
      </c>
      <c r="S7615" s="2">
        <v>-2.48</v>
      </c>
      <c r="U7615">
        <v>18</v>
      </c>
      <c r="IF7615">
        <v>7999</v>
      </c>
      <c r="IG7615" t="s">
        <v>286</v>
      </c>
      <c r="IH7615" t="s">
        <v>274</v>
      </c>
      <c r="IK7615">
        <v>-2</v>
      </c>
      <c r="IL7615" t="s">
        <v>257</v>
      </c>
      <c r="IM7615" t="s">
        <v>258</v>
      </c>
      <c r="IN7615" t="s">
        <v>514</v>
      </c>
      <c r="IP7615" t="s">
        <v>523</v>
      </c>
    </row>
    <row r="7616" spans="1:250" x14ac:dyDescent="0.25">
      <c r="A7616">
        <v>41721</v>
      </c>
      <c r="B7616">
        <v>-890804480</v>
      </c>
      <c r="C7616">
        <v>1837</v>
      </c>
      <c r="D7616" t="s">
        <v>250</v>
      </c>
      <c r="E7616" t="s">
        <v>251</v>
      </c>
      <c r="F7616">
        <v>7057</v>
      </c>
      <c r="G7616" t="s">
        <v>270</v>
      </c>
      <c r="H7616" t="s">
        <v>271</v>
      </c>
      <c r="I7616">
        <v>424</v>
      </c>
      <c r="J7616" t="s">
        <v>477</v>
      </c>
      <c r="K7616" t="s">
        <v>478</v>
      </c>
      <c r="L7616">
        <v>7999</v>
      </c>
      <c r="M7616" t="s">
        <v>286</v>
      </c>
      <c r="N7616" t="s">
        <v>287</v>
      </c>
      <c r="O7616">
        <v>7999</v>
      </c>
      <c r="P7616" t="s">
        <v>286</v>
      </c>
      <c r="Q7616" t="s">
        <v>287</v>
      </c>
      <c r="R7616" t="s">
        <v>356</v>
      </c>
      <c r="S7616" s="2">
        <v>-3.38</v>
      </c>
      <c r="U7616">
        <v>18</v>
      </c>
      <c r="IF7616">
        <v>7999</v>
      </c>
      <c r="IG7616" t="s">
        <v>286</v>
      </c>
      <c r="IH7616" t="s">
        <v>274</v>
      </c>
      <c r="IK7616">
        <v>-2</v>
      </c>
      <c r="IL7616" t="s">
        <v>257</v>
      </c>
      <c r="IM7616" t="s">
        <v>258</v>
      </c>
      <c r="IN7616" t="s">
        <v>514</v>
      </c>
      <c r="IP7616" t="s">
        <v>523</v>
      </c>
    </row>
    <row r="7617" spans="1:250" x14ac:dyDescent="0.25">
      <c r="A7617">
        <v>41722</v>
      </c>
      <c r="B7617">
        <v>-890804480</v>
      </c>
      <c r="C7617">
        <v>1837</v>
      </c>
      <c r="D7617" t="s">
        <v>250</v>
      </c>
      <c r="E7617" t="s">
        <v>251</v>
      </c>
      <c r="F7617">
        <v>7057</v>
      </c>
      <c r="G7617" t="s">
        <v>270</v>
      </c>
      <c r="H7617" t="s">
        <v>271</v>
      </c>
      <c r="I7617">
        <v>422</v>
      </c>
      <c r="J7617" t="s">
        <v>479</v>
      </c>
      <c r="K7617" t="s">
        <v>480</v>
      </c>
      <c r="L7617">
        <v>7999</v>
      </c>
      <c r="M7617" t="s">
        <v>286</v>
      </c>
      <c r="N7617" t="s">
        <v>287</v>
      </c>
      <c r="O7617">
        <v>7999</v>
      </c>
      <c r="P7617" t="s">
        <v>286</v>
      </c>
      <c r="Q7617" t="s">
        <v>287</v>
      </c>
      <c r="R7617" t="s">
        <v>356</v>
      </c>
      <c r="S7617" s="2">
        <v>-4.51</v>
      </c>
      <c r="U7617">
        <v>18</v>
      </c>
      <c r="IF7617">
        <v>7999</v>
      </c>
      <c r="IG7617" t="s">
        <v>286</v>
      </c>
      <c r="IH7617" t="s">
        <v>274</v>
      </c>
      <c r="IK7617">
        <v>-2</v>
      </c>
      <c r="IL7617" t="s">
        <v>257</v>
      </c>
      <c r="IM7617" t="s">
        <v>258</v>
      </c>
      <c r="IN7617" t="s">
        <v>514</v>
      </c>
      <c r="IP7617" t="s">
        <v>523</v>
      </c>
    </row>
    <row r="7618" spans="1:250" x14ac:dyDescent="0.25">
      <c r="A7618">
        <v>41723</v>
      </c>
      <c r="B7618">
        <v>-890804480</v>
      </c>
      <c r="C7618">
        <v>1837</v>
      </c>
      <c r="D7618" t="s">
        <v>250</v>
      </c>
      <c r="E7618" t="s">
        <v>251</v>
      </c>
      <c r="F7618">
        <v>7057</v>
      </c>
      <c r="G7618" t="s">
        <v>270</v>
      </c>
      <c r="H7618" t="s">
        <v>271</v>
      </c>
      <c r="I7618">
        <v>420</v>
      </c>
      <c r="J7618" t="s">
        <v>481</v>
      </c>
      <c r="K7618" t="s">
        <v>482</v>
      </c>
      <c r="L7618">
        <v>7999</v>
      </c>
      <c r="M7618" t="s">
        <v>286</v>
      </c>
      <c r="N7618" t="s">
        <v>287</v>
      </c>
      <c r="O7618">
        <v>7999</v>
      </c>
      <c r="P7618" t="s">
        <v>286</v>
      </c>
      <c r="Q7618" t="s">
        <v>287</v>
      </c>
      <c r="R7618" t="s">
        <v>356</v>
      </c>
      <c r="S7618" s="2">
        <v>-2.75</v>
      </c>
      <c r="U7618">
        <v>18</v>
      </c>
      <c r="IF7618">
        <v>7999</v>
      </c>
      <c r="IG7618" t="s">
        <v>286</v>
      </c>
      <c r="IH7618" t="s">
        <v>274</v>
      </c>
      <c r="IK7618">
        <v>-2</v>
      </c>
      <c r="IL7618" t="s">
        <v>257</v>
      </c>
      <c r="IM7618" t="s">
        <v>258</v>
      </c>
      <c r="IN7618" t="s">
        <v>514</v>
      </c>
      <c r="IP7618" t="s">
        <v>523</v>
      </c>
    </row>
    <row r="7619" spans="1:250" x14ac:dyDescent="0.25">
      <c r="A7619">
        <v>41724</v>
      </c>
      <c r="B7619">
        <v>-890804480</v>
      </c>
      <c r="C7619">
        <v>1837</v>
      </c>
      <c r="D7619" t="s">
        <v>250</v>
      </c>
      <c r="E7619" t="s">
        <v>251</v>
      </c>
      <c r="F7619">
        <v>7057</v>
      </c>
      <c r="G7619" t="s">
        <v>270</v>
      </c>
      <c r="H7619" t="s">
        <v>271</v>
      </c>
      <c r="I7619">
        <v>411</v>
      </c>
      <c r="J7619" t="s">
        <v>471</v>
      </c>
      <c r="K7619" t="s">
        <v>472</v>
      </c>
      <c r="L7619">
        <v>7999</v>
      </c>
      <c r="M7619" t="s">
        <v>286</v>
      </c>
      <c r="N7619" t="s">
        <v>287</v>
      </c>
      <c r="O7619">
        <v>7999</v>
      </c>
      <c r="P7619" t="s">
        <v>286</v>
      </c>
      <c r="Q7619" t="s">
        <v>287</v>
      </c>
      <c r="R7619" t="s">
        <v>356</v>
      </c>
      <c r="S7619" s="2">
        <v>-4.6100000000000003</v>
      </c>
      <c r="U7619">
        <v>18</v>
      </c>
      <c r="IF7619">
        <v>7999</v>
      </c>
      <c r="IG7619" t="s">
        <v>286</v>
      </c>
      <c r="IH7619" t="s">
        <v>274</v>
      </c>
      <c r="IK7619">
        <v>-2</v>
      </c>
      <c r="IL7619" t="s">
        <v>257</v>
      </c>
      <c r="IM7619" t="s">
        <v>258</v>
      </c>
      <c r="IN7619" t="s">
        <v>514</v>
      </c>
      <c r="IP7619" t="s">
        <v>523</v>
      </c>
    </row>
    <row r="7620" spans="1:250" x14ac:dyDescent="0.25">
      <c r="A7620">
        <v>41725</v>
      </c>
      <c r="B7620">
        <v>-890804480</v>
      </c>
      <c r="C7620">
        <v>1837</v>
      </c>
      <c r="D7620" t="s">
        <v>250</v>
      </c>
      <c r="E7620" t="s">
        <v>251</v>
      </c>
      <c r="F7620">
        <v>5062</v>
      </c>
      <c r="G7620" t="s">
        <v>279</v>
      </c>
      <c r="H7620" t="s">
        <v>280</v>
      </c>
      <c r="I7620">
        <v>437</v>
      </c>
      <c r="J7620" t="s">
        <v>506</v>
      </c>
      <c r="K7620" t="s">
        <v>507</v>
      </c>
      <c r="L7620">
        <v>7999</v>
      </c>
      <c r="M7620" t="s">
        <v>286</v>
      </c>
      <c r="N7620" t="s">
        <v>287</v>
      </c>
      <c r="O7620">
        <v>7999</v>
      </c>
      <c r="P7620" t="s">
        <v>286</v>
      </c>
      <c r="Q7620" t="s">
        <v>287</v>
      </c>
      <c r="R7620" t="s">
        <v>356</v>
      </c>
      <c r="S7620" s="2">
        <v>-3.4</v>
      </c>
      <c r="U7620">
        <v>18</v>
      </c>
      <c r="IF7620">
        <v>7999</v>
      </c>
      <c r="IG7620" t="s">
        <v>286</v>
      </c>
      <c r="IH7620" t="s">
        <v>281</v>
      </c>
      <c r="IK7620">
        <v>-2</v>
      </c>
      <c r="IL7620" t="s">
        <v>257</v>
      </c>
      <c r="IM7620" t="s">
        <v>258</v>
      </c>
      <c r="IN7620" t="s">
        <v>517</v>
      </c>
      <c r="IP7620" t="s">
        <v>522</v>
      </c>
    </row>
    <row r="7621" spans="1:250" x14ac:dyDescent="0.25">
      <c r="A7621">
        <v>41726</v>
      </c>
      <c r="B7621">
        <v>-890804480</v>
      </c>
      <c r="C7621">
        <v>1837</v>
      </c>
      <c r="D7621" t="s">
        <v>250</v>
      </c>
      <c r="E7621" t="s">
        <v>251</v>
      </c>
      <c r="F7621">
        <v>5062</v>
      </c>
      <c r="G7621" t="s">
        <v>279</v>
      </c>
      <c r="H7621" t="s">
        <v>280</v>
      </c>
      <c r="I7621">
        <v>436</v>
      </c>
      <c r="J7621" t="s">
        <v>504</v>
      </c>
      <c r="K7621" t="s">
        <v>505</v>
      </c>
      <c r="L7621">
        <v>7999</v>
      </c>
      <c r="M7621" t="s">
        <v>286</v>
      </c>
      <c r="N7621" t="s">
        <v>287</v>
      </c>
      <c r="O7621">
        <v>7999</v>
      </c>
      <c r="P7621" t="s">
        <v>286</v>
      </c>
      <c r="Q7621" t="s">
        <v>287</v>
      </c>
      <c r="R7621" t="s">
        <v>356</v>
      </c>
      <c r="S7621" s="2">
        <v>-2.04</v>
      </c>
      <c r="U7621">
        <v>18</v>
      </c>
      <c r="IF7621">
        <v>7999</v>
      </c>
      <c r="IG7621" t="s">
        <v>286</v>
      </c>
      <c r="IH7621" t="s">
        <v>281</v>
      </c>
      <c r="IK7621">
        <v>-2</v>
      </c>
      <c r="IL7621" t="s">
        <v>257</v>
      </c>
      <c r="IM7621" t="s">
        <v>258</v>
      </c>
      <c r="IN7621" t="s">
        <v>517</v>
      </c>
      <c r="IP7621" t="s">
        <v>522</v>
      </c>
    </row>
    <row r="7622" spans="1:250" x14ac:dyDescent="0.25">
      <c r="A7622">
        <v>41727</v>
      </c>
      <c r="B7622">
        <v>-890804480</v>
      </c>
      <c r="C7622">
        <v>1837</v>
      </c>
      <c r="D7622" t="s">
        <v>250</v>
      </c>
      <c r="E7622" t="s">
        <v>251</v>
      </c>
      <c r="F7622">
        <v>5062</v>
      </c>
      <c r="G7622" t="s">
        <v>279</v>
      </c>
      <c r="H7622" t="s">
        <v>280</v>
      </c>
      <c r="I7622">
        <v>435</v>
      </c>
      <c r="J7622" t="s">
        <v>493</v>
      </c>
      <c r="K7622" t="s">
        <v>494</v>
      </c>
      <c r="L7622">
        <v>7999</v>
      </c>
      <c r="M7622" t="s">
        <v>286</v>
      </c>
      <c r="N7622" t="s">
        <v>287</v>
      </c>
      <c r="O7622">
        <v>7999</v>
      </c>
      <c r="P7622" t="s">
        <v>286</v>
      </c>
      <c r="Q7622" t="s">
        <v>287</v>
      </c>
      <c r="R7622" t="s">
        <v>356</v>
      </c>
      <c r="S7622" s="2">
        <v>-2.04</v>
      </c>
      <c r="U7622">
        <v>18</v>
      </c>
      <c r="IF7622">
        <v>7999</v>
      </c>
      <c r="IG7622" t="s">
        <v>286</v>
      </c>
      <c r="IH7622" t="s">
        <v>281</v>
      </c>
      <c r="IK7622">
        <v>-2</v>
      </c>
      <c r="IL7622" t="s">
        <v>257</v>
      </c>
      <c r="IM7622" t="s">
        <v>258</v>
      </c>
      <c r="IN7622" t="s">
        <v>517</v>
      </c>
      <c r="IP7622" t="s">
        <v>522</v>
      </c>
    </row>
    <row r="7623" spans="1:250" x14ac:dyDescent="0.25">
      <c r="A7623">
        <v>41728</v>
      </c>
      <c r="B7623">
        <v>-890804480</v>
      </c>
      <c r="C7623">
        <v>1837</v>
      </c>
      <c r="D7623" t="s">
        <v>250</v>
      </c>
      <c r="E7623" t="s">
        <v>251</v>
      </c>
      <c r="F7623">
        <v>5062</v>
      </c>
      <c r="G7623" t="s">
        <v>279</v>
      </c>
      <c r="H7623" t="s">
        <v>280</v>
      </c>
      <c r="I7623">
        <v>431</v>
      </c>
      <c r="J7623" t="s">
        <v>495</v>
      </c>
      <c r="K7623" t="s">
        <v>496</v>
      </c>
      <c r="L7623">
        <v>7999</v>
      </c>
      <c r="M7623" t="s">
        <v>286</v>
      </c>
      <c r="N7623" t="s">
        <v>287</v>
      </c>
      <c r="O7623">
        <v>7999</v>
      </c>
      <c r="P7623" t="s">
        <v>286</v>
      </c>
      <c r="Q7623" t="s">
        <v>287</v>
      </c>
      <c r="R7623" t="s">
        <v>356</v>
      </c>
      <c r="S7623" s="2">
        <v>-3.22</v>
      </c>
      <c r="U7623">
        <v>18</v>
      </c>
      <c r="IF7623">
        <v>7999</v>
      </c>
      <c r="IG7623" t="s">
        <v>286</v>
      </c>
      <c r="IH7623" t="s">
        <v>281</v>
      </c>
      <c r="IK7623">
        <v>-2</v>
      </c>
      <c r="IL7623" t="s">
        <v>257</v>
      </c>
      <c r="IM7623" t="s">
        <v>258</v>
      </c>
      <c r="IN7623" t="s">
        <v>517</v>
      </c>
      <c r="IP7623" t="s">
        <v>522</v>
      </c>
    </row>
    <row r="7624" spans="1:250" x14ac:dyDescent="0.25">
      <c r="A7624">
        <v>41729</v>
      </c>
      <c r="B7624">
        <v>-890804480</v>
      </c>
      <c r="C7624">
        <v>1837</v>
      </c>
      <c r="D7624" t="s">
        <v>250</v>
      </c>
      <c r="E7624" t="s">
        <v>251</v>
      </c>
      <c r="F7624">
        <v>1848</v>
      </c>
      <c r="G7624" t="s">
        <v>252</v>
      </c>
      <c r="H7624" t="s">
        <v>251</v>
      </c>
      <c r="I7624">
        <v>424</v>
      </c>
      <c r="J7624" t="s">
        <v>477</v>
      </c>
      <c r="K7624" t="s">
        <v>478</v>
      </c>
      <c r="L7624">
        <v>9036</v>
      </c>
      <c r="M7624" t="s">
        <v>288</v>
      </c>
      <c r="N7624" t="s">
        <v>289</v>
      </c>
      <c r="O7624">
        <v>9036</v>
      </c>
      <c r="P7624" t="s">
        <v>288</v>
      </c>
      <c r="Q7624" t="s">
        <v>289</v>
      </c>
      <c r="R7624" t="s">
        <v>356</v>
      </c>
      <c r="S7624" s="2">
        <v>-4.95</v>
      </c>
      <c r="U7624">
        <v>18</v>
      </c>
      <c r="IF7624">
        <v>9036</v>
      </c>
      <c r="IG7624" t="s">
        <v>288</v>
      </c>
      <c r="IH7624" t="s">
        <v>256</v>
      </c>
      <c r="IK7624">
        <v>-2</v>
      </c>
      <c r="IL7624" t="s">
        <v>257</v>
      </c>
      <c r="IM7624" t="s">
        <v>258</v>
      </c>
      <c r="IN7624" t="s">
        <v>502</v>
      </c>
      <c r="IP7624" t="s">
        <v>524</v>
      </c>
    </row>
    <row r="7625" spans="1:250" x14ac:dyDescent="0.25">
      <c r="A7625">
        <v>41730</v>
      </c>
      <c r="B7625">
        <v>-890804480</v>
      </c>
      <c r="C7625">
        <v>1837</v>
      </c>
      <c r="D7625" t="s">
        <v>250</v>
      </c>
      <c r="E7625" t="s">
        <v>251</v>
      </c>
      <c r="F7625">
        <v>1848</v>
      </c>
      <c r="G7625" t="s">
        <v>252</v>
      </c>
      <c r="H7625" t="s">
        <v>251</v>
      </c>
      <c r="I7625">
        <v>422</v>
      </c>
      <c r="J7625" t="s">
        <v>479</v>
      </c>
      <c r="K7625" t="s">
        <v>480</v>
      </c>
      <c r="L7625">
        <v>9036</v>
      </c>
      <c r="M7625" t="s">
        <v>288</v>
      </c>
      <c r="N7625" t="s">
        <v>289</v>
      </c>
      <c r="O7625">
        <v>9036</v>
      </c>
      <c r="P7625" t="s">
        <v>288</v>
      </c>
      <c r="Q7625" t="s">
        <v>289</v>
      </c>
      <c r="R7625" t="s">
        <v>356</v>
      </c>
      <c r="S7625" s="2">
        <v>-6.59</v>
      </c>
      <c r="U7625">
        <v>18</v>
      </c>
      <c r="IF7625">
        <v>9036</v>
      </c>
      <c r="IG7625" t="s">
        <v>288</v>
      </c>
      <c r="IH7625" t="s">
        <v>256</v>
      </c>
      <c r="IK7625">
        <v>-2</v>
      </c>
      <c r="IL7625" t="s">
        <v>257</v>
      </c>
      <c r="IM7625" t="s">
        <v>258</v>
      </c>
      <c r="IN7625" t="s">
        <v>502</v>
      </c>
      <c r="IP7625" t="s">
        <v>524</v>
      </c>
    </row>
    <row r="7626" spans="1:250" x14ac:dyDescent="0.25">
      <c r="A7626">
        <v>41731</v>
      </c>
      <c r="B7626">
        <v>-890804480</v>
      </c>
      <c r="C7626">
        <v>1837</v>
      </c>
      <c r="D7626" t="s">
        <v>250</v>
      </c>
      <c r="E7626" t="s">
        <v>251</v>
      </c>
      <c r="F7626">
        <v>1848</v>
      </c>
      <c r="G7626" t="s">
        <v>252</v>
      </c>
      <c r="H7626" t="s">
        <v>251</v>
      </c>
      <c r="I7626">
        <v>420</v>
      </c>
      <c r="J7626" t="s">
        <v>481</v>
      </c>
      <c r="K7626" t="s">
        <v>482</v>
      </c>
      <c r="L7626">
        <v>9036</v>
      </c>
      <c r="M7626" t="s">
        <v>288</v>
      </c>
      <c r="N7626" t="s">
        <v>289</v>
      </c>
      <c r="O7626">
        <v>9036</v>
      </c>
      <c r="P7626" t="s">
        <v>288</v>
      </c>
      <c r="Q7626" t="s">
        <v>289</v>
      </c>
      <c r="R7626" t="s">
        <v>356</v>
      </c>
      <c r="S7626" s="2">
        <v>-3.85</v>
      </c>
      <c r="U7626">
        <v>18</v>
      </c>
      <c r="IF7626">
        <v>9036</v>
      </c>
      <c r="IG7626" t="s">
        <v>288</v>
      </c>
      <c r="IH7626" t="s">
        <v>256</v>
      </c>
      <c r="IK7626">
        <v>-2</v>
      </c>
      <c r="IL7626" t="s">
        <v>257</v>
      </c>
      <c r="IM7626" t="s">
        <v>258</v>
      </c>
      <c r="IN7626" t="s">
        <v>502</v>
      </c>
      <c r="IP7626" t="s">
        <v>524</v>
      </c>
    </row>
    <row r="7627" spans="1:250" x14ac:dyDescent="0.25">
      <c r="A7627">
        <v>41732</v>
      </c>
      <c r="B7627">
        <v>-890804480</v>
      </c>
      <c r="C7627">
        <v>1837</v>
      </c>
      <c r="D7627" t="s">
        <v>250</v>
      </c>
      <c r="E7627" t="s">
        <v>251</v>
      </c>
      <c r="F7627">
        <v>1848</v>
      </c>
      <c r="G7627" t="s">
        <v>252</v>
      </c>
      <c r="H7627" t="s">
        <v>251</v>
      </c>
      <c r="I7627">
        <v>411</v>
      </c>
      <c r="J7627" t="s">
        <v>471</v>
      </c>
      <c r="K7627" t="s">
        <v>472</v>
      </c>
      <c r="L7627">
        <v>9036</v>
      </c>
      <c r="M7627" t="s">
        <v>288</v>
      </c>
      <c r="N7627" t="s">
        <v>289</v>
      </c>
      <c r="O7627">
        <v>9036</v>
      </c>
      <c r="P7627" t="s">
        <v>288</v>
      </c>
      <c r="Q7627" t="s">
        <v>289</v>
      </c>
      <c r="R7627" t="s">
        <v>356</v>
      </c>
      <c r="S7627" s="2">
        <v>-5.77</v>
      </c>
      <c r="U7627">
        <v>18</v>
      </c>
      <c r="IF7627">
        <v>9036</v>
      </c>
      <c r="IG7627" t="s">
        <v>288</v>
      </c>
      <c r="IH7627" t="s">
        <v>256</v>
      </c>
      <c r="IK7627">
        <v>-2</v>
      </c>
      <c r="IL7627" t="s">
        <v>257</v>
      </c>
      <c r="IM7627" t="s">
        <v>258</v>
      </c>
      <c r="IN7627" t="s">
        <v>502</v>
      </c>
      <c r="IP7627" t="s">
        <v>524</v>
      </c>
    </row>
    <row r="7628" spans="1:250" x14ac:dyDescent="0.25">
      <c r="A7628">
        <v>41733</v>
      </c>
      <c r="B7628">
        <v>-890804480</v>
      </c>
      <c r="C7628">
        <v>1837</v>
      </c>
      <c r="D7628" t="s">
        <v>250</v>
      </c>
      <c r="E7628" t="s">
        <v>251</v>
      </c>
      <c r="F7628">
        <v>1848</v>
      </c>
      <c r="G7628" t="s">
        <v>252</v>
      </c>
      <c r="H7628" t="s">
        <v>251</v>
      </c>
      <c r="I7628">
        <v>437</v>
      </c>
      <c r="J7628" t="s">
        <v>506</v>
      </c>
      <c r="K7628" t="s">
        <v>507</v>
      </c>
      <c r="L7628">
        <v>9036</v>
      </c>
      <c r="M7628" t="s">
        <v>288</v>
      </c>
      <c r="N7628" t="s">
        <v>289</v>
      </c>
      <c r="O7628">
        <v>9036</v>
      </c>
      <c r="P7628" t="s">
        <v>288</v>
      </c>
      <c r="Q7628" t="s">
        <v>289</v>
      </c>
      <c r="R7628" t="s">
        <v>356</v>
      </c>
      <c r="S7628" s="2">
        <v>-0.48</v>
      </c>
      <c r="U7628">
        <v>18</v>
      </c>
      <c r="IF7628">
        <v>9036</v>
      </c>
      <c r="IG7628" t="s">
        <v>288</v>
      </c>
      <c r="IH7628" t="s">
        <v>256</v>
      </c>
      <c r="IK7628">
        <v>-2</v>
      </c>
      <c r="IL7628" t="s">
        <v>257</v>
      </c>
      <c r="IM7628" t="s">
        <v>258</v>
      </c>
      <c r="IN7628" t="s">
        <v>502</v>
      </c>
      <c r="IP7628" t="s">
        <v>524</v>
      </c>
    </row>
    <row r="7629" spans="1:250" x14ac:dyDescent="0.25">
      <c r="A7629">
        <v>41734</v>
      </c>
      <c r="B7629">
        <v>-890804480</v>
      </c>
      <c r="C7629">
        <v>1837</v>
      </c>
      <c r="D7629" t="s">
        <v>250</v>
      </c>
      <c r="E7629" t="s">
        <v>251</v>
      </c>
      <c r="F7629">
        <v>1848</v>
      </c>
      <c r="G7629" t="s">
        <v>252</v>
      </c>
      <c r="H7629" t="s">
        <v>251</v>
      </c>
      <c r="I7629">
        <v>436</v>
      </c>
      <c r="J7629" t="s">
        <v>504</v>
      </c>
      <c r="K7629" t="s">
        <v>505</v>
      </c>
      <c r="L7629">
        <v>9036</v>
      </c>
      <c r="M7629" t="s">
        <v>288</v>
      </c>
      <c r="N7629" t="s">
        <v>289</v>
      </c>
      <c r="O7629">
        <v>9036</v>
      </c>
      <c r="P7629" t="s">
        <v>288</v>
      </c>
      <c r="Q7629" t="s">
        <v>289</v>
      </c>
      <c r="R7629" t="s">
        <v>356</v>
      </c>
      <c r="S7629" s="2">
        <v>-0.28999999999999998</v>
      </c>
      <c r="U7629">
        <v>18</v>
      </c>
      <c r="IF7629">
        <v>9036</v>
      </c>
      <c r="IG7629" t="s">
        <v>288</v>
      </c>
      <c r="IH7629" t="s">
        <v>256</v>
      </c>
      <c r="IK7629">
        <v>-2</v>
      </c>
      <c r="IL7629" t="s">
        <v>257</v>
      </c>
      <c r="IM7629" t="s">
        <v>258</v>
      </c>
      <c r="IN7629" t="s">
        <v>502</v>
      </c>
      <c r="IP7629" t="s">
        <v>524</v>
      </c>
    </row>
    <row r="7630" spans="1:250" x14ac:dyDescent="0.25">
      <c r="A7630">
        <v>41735</v>
      </c>
      <c r="B7630">
        <v>-890804480</v>
      </c>
      <c r="C7630">
        <v>1837</v>
      </c>
      <c r="D7630" t="s">
        <v>250</v>
      </c>
      <c r="E7630" t="s">
        <v>251</v>
      </c>
      <c r="F7630">
        <v>1848</v>
      </c>
      <c r="G7630" t="s">
        <v>252</v>
      </c>
      <c r="H7630" t="s">
        <v>251</v>
      </c>
      <c r="I7630">
        <v>435</v>
      </c>
      <c r="J7630" t="s">
        <v>493</v>
      </c>
      <c r="K7630" t="s">
        <v>494</v>
      </c>
      <c r="L7630">
        <v>9036</v>
      </c>
      <c r="M7630" t="s">
        <v>288</v>
      </c>
      <c r="N7630" t="s">
        <v>289</v>
      </c>
      <c r="O7630">
        <v>9036</v>
      </c>
      <c r="P7630" t="s">
        <v>288</v>
      </c>
      <c r="Q7630" t="s">
        <v>289</v>
      </c>
      <c r="R7630" t="s">
        <v>356</v>
      </c>
      <c r="S7630" s="2">
        <v>-0.28999999999999998</v>
      </c>
      <c r="U7630">
        <v>18</v>
      </c>
      <c r="IF7630">
        <v>9036</v>
      </c>
      <c r="IG7630" t="s">
        <v>288</v>
      </c>
      <c r="IH7630" t="s">
        <v>256</v>
      </c>
      <c r="IK7630">
        <v>-2</v>
      </c>
      <c r="IL7630" t="s">
        <v>257</v>
      </c>
      <c r="IM7630" t="s">
        <v>258</v>
      </c>
      <c r="IN7630" t="s">
        <v>502</v>
      </c>
      <c r="IP7630" t="s">
        <v>524</v>
      </c>
    </row>
    <row r="7631" spans="1:250" x14ac:dyDescent="0.25">
      <c r="A7631">
        <v>41736</v>
      </c>
      <c r="B7631">
        <v>-890804480</v>
      </c>
      <c r="C7631">
        <v>1837</v>
      </c>
      <c r="D7631" t="s">
        <v>250</v>
      </c>
      <c r="E7631" t="s">
        <v>251</v>
      </c>
      <c r="F7631">
        <v>1848</v>
      </c>
      <c r="G7631" t="s">
        <v>252</v>
      </c>
      <c r="H7631" t="s">
        <v>251</v>
      </c>
      <c r="I7631">
        <v>431</v>
      </c>
      <c r="J7631" t="s">
        <v>495</v>
      </c>
      <c r="K7631" t="s">
        <v>496</v>
      </c>
      <c r="L7631">
        <v>9036</v>
      </c>
      <c r="M7631" t="s">
        <v>288</v>
      </c>
      <c r="N7631" t="s">
        <v>289</v>
      </c>
      <c r="O7631">
        <v>9036</v>
      </c>
      <c r="P7631" t="s">
        <v>288</v>
      </c>
      <c r="Q7631" t="s">
        <v>289</v>
      </c>
      <c r="R7631" t="s">
        <v>356</v>
      </c>
      <c r="S7631" s="2">
        <v>-3.98</v>
      </c>
      <c r="U7631">
        <v>18</v>
      </c>
      <c r="IF7631">
        <v>9036</v>
      </c>
      <c r="IG7631" t="s">
        <v>288</v>
      </c>
      <c r="IH7631" t="s">
        <v>256</v>
      </c>
      <c r="IK7631">
        <v>-2</v>
      </c>
      <c r="IL7631" t="s">
        <v>257</v>
      </c>
      <c r="IM7631" t="s">
        <v>258</v>
      </c>
      <c r="IN7631" t="s">
        <v>502</v>
      </c>
      <c r="IP7631" t="s">
        <v>524</v>
      </c>
    </row>
    <row r="7632" spans="1:250" x14ac:dyDescent="0.25">
      <c r="A7632">
        <v>41737</v>
      </c>
      <c r="B7632">
        <v>-890804480</v>
      </c>
      <c r="C7632">
        <v>1837</v>
      </c>
      <c r="D7632" t="s">
        <v>250</v>
      </c>
      <c r="E7632" t="s">
        <v>251</v>
      </c>
      <c r="F7632">
        <v>1848</v>
      </c>
      <c r="G7632" t="s">
        <v>252</v>
      </c>
      <c r="H7632" t="s">
        <v>251</v>
      </c>
      <c r="I7632">
        <v>429</v>
      </c>
      <c r="J7632" t="s">
        <v>473</v>
      </c>
      <c r="K7632" t="s">
        <v>474</v>
      </c>
      <c r="L7632">
        <v>9036</v>
      </c>
      <c r="M7632" t="s">
        <v>288</v>
      </c>
      <c r="N7632" t="s">
        <v>289</v>
      </c>
      <c r="O7632">
        <v>9036</v>
      </c>
      <c r="P7632" t="s">
        <v>288</v>
      </c>
      <c r="Q7632" t="s">
        <v>289</v>
      </c>
      <c r="R7632" t="s">
        <v>356</v>
      </c>
      <c r="S7632" s="2">
        <v>-5.31</v>
      </c>
      <c r="U7632">
        <v>18</v>
      </c>
      <c r="IF7632">
        <v>9036</v>
      </c>
      <c r="IG7632" t="s">
        <v>288</v>
      </c>
      <c r="IH7632" t="s">
        <v>256</v>
      </c>
      <c r="IK7632">
        <v>-2</v>
      </c>
      <c r="IL7632" t="s">
        <v>257</v>
      </c>
      <c r="IM7632" t="s">
        <v>258</v>
      </c>
      <c r="IN7632" t="s">
        <v>502</v>
      </c>
      <c r="IP7632" t="s">
        <v>524</v>
      </c>
    </row>
    <row r="7633" spans="1:250" x14ac:dyDescent="0.25">
      <c r="A7633">
        <v>41738</v>
      </c>
      <c r="B7633">
        <v>-890804480</v>
      </c>
      <c r="C7633">
        <v>1837</v>
      </c>
      <c r="D7633" t="s">
        <v>250</v>
      </c>
      <c r="E7633" t="s">
        <v>251</v>
      </c>
      <c r="F7633">
        <v>1848</v>
      </c>
      <c r="G7633" t="s">
        <v>252</v>
      </c>
      <c r="H7633" t="s">
        <v>251</v>
      </c>
      <c r="I7633">
        <v>427</v>
      </c>
      <c r="J7633" t="s">
        <v>475</v>
      </c>
      <c r="K7633" t="s">
        <v>476</v>
      </c>
      <c r="L7633">
        <v>9036</v>
      </c>
      <c r="M7633" t="s">
        <v>288</v>
      </c>
      <c r="N7633" t="s">
        <v>289</v>
      </c>
      <c r="O7633">
        <v>9036</v>
      </c>
      <c r="P7633" t="s">
        <v>288</v>
      </c>
      <c r="Q7633" t="s">
        <v>289</v>
      </c>
      <c r="R7633" t="s">
        <v>356</v>
      </c>
      <c r="S7633" s="2">
        <v>-3.1</v>
      </c>
      <c r="U7633">
        <v>18</v>
      </c>
      <c r="IF7633">
        <v>9036</v>
      </c>
      <c r="IG7633" t="s">
        <v>288</v>
      </c>
      <c r="IH7633" t="s">
        <v>256</v>
      </c>
      <c r="IK7633">
        <v>-2</v>
      </c>
      <c r="IL7633" t="s">
        <v>257</v>
      </c>
      <c r="IM7633" t="s">
        <v>258</v>
      </c>
      <c r="IN7633" t="s">
        <v>502</v>
      </c>
      <c r="IP7633" t="s">
        <v>524</v>
      </c>
    </row>
    <row r="7634" spans="1:250" x14ac:dyDescent="0.25">
      <c r="A7634">
        <v>41739</v>
      </c>
      <c r="B7634">
        <v>-890804480</v>
      </c>
      <c r="C7634">
        <v>1837</v>
      </c>
      <c r="D7634" t="s">
        <v>250</v>
      </c>
      <c r="E7634" t="s">
        <v>251</v>
      </c>
      <c r="F7634">
        <v>9695</v>
      </c>
      <c r="G7634" t="s">
        <v>267</v>
      </c>
      <c r="H7634" t="s">
        <v>268</v>
      </c>
      <c r="I7634">
        <v>429</v>
      </c>
      <c r="J7634" t="s">
        <v>473</v>
      </c>
      <c r="K7634" t="s">
        <v>474</v>
      </c>
      <c r="L7634">
        <v>10360</v>
      </c>
      <c r="M7634" t="s">
        <v>290</v>
      </c>
      <c r="N7634" t="s">
        <v>291</v>
      </c>
      <c r="O7634">
        <v>10360</v>
      </c>
      <c r="P7634" t="s">
        <v>290</v>
      </c>
      <c r="Q7634" t="s">
        <v>291</v>
      </c>
      <c r="R7634" t="s">
        <v>356</v>
      </c>
      <c r="S7634" s="2">
        <v>-5.96</v>
      </c>
      <c r="U7634">
        <v>18</v>
      </c>
      <c r="IF7634">
        <v>10360</v>
      </c>
      <c r="IG7634" t="s">
        <v>290</v>
      </c>
      <c r="IH7634" t="s">
        <v>269</v>
      </c>
      <c r="IK7634">
        <v>-2</v>
      </c>
      <c r="IL7634" t="s">
        <v>257</v>
      </c>
      <c r="IM7634" t="s">
        <v>258</v>
      </c>
      <c r="IN7634" t="s">
        <v>509</v>
      </c>
      <c r="IP7634" t="s">
        <v>525</v>
      </c>
    </row>
    <row r="7635" spans="1:250" x14ac:dyDescent="0.25">
      <c r="A7635">
        <v>41740</v>
      </c>
      <c r="B7635">
        <v>-890804480</v>
      </c>
      <c r="C7635">
        <v>1837</v>
      </c>
      <c r="D7635" t="s">
        <v>250</v>
      </c>
      <c r="E7635" t="s">
        <v>251</v>
      </c>
      <c r="F7635">
        <v>9695</v>
      </c>
      <c r="G7635" t="s">
        <v>267</v>
      </c>
      <c r="H7635" t="s">
        <v>268</v>
      </c>
      <c r="I7635">
        <v>427</v>
      </c>
      <c r="J7635" t="s">
        <v>475</v>
      </c>
      <c r="K7635" t="s">
        <v>476</v>
      </c>
      <c r="L7635">
        <v>10360</v>
      </c>
      <c r="M7635" t="s">
        <v>290</v>
      </c>
      <c r="N7635" t="s">
        <v>291</v>
      </c>
      <c r="O7635">
        <v>10360</v>
      </c>
      <c r="P7635" t="s">
        <v>290</v>
      </c>
      <c r="Q7635" t="s">
        <v>291</v>
      </c>
      <c r="R7635" t="s">
        <v>356</v>
      </c>
      <c r="S7635" s="2">
        <v>-3.48</v>
      </c>
      <c r="U7635">
        <v>18</v>
      </c>
      <c r="IF7635">
        <v>10360</v>
      </c>
      <c r="IG7635" t="s">
        <v>290</v>
      </c>
      <c r="IH7635" t="s">
        <v>269</v>
      </c>
      <c r="IK7635">
        <v>-2</v>
      </c>
      <c r="IL7635" t="s">
        <v>257</v>
      </c>
      <c r="IM7635" t="s">
        <v>258</v>
      </c>
      <c r="IN7635" t="s">
        <v>509</v>
      </c>
      <c r="IP7635" t="s">
        <v>525</v>
      </c>
    </row>
    <row r="7636" spans="1:250" x14ac:dyDescent="0.25">
      <c r="A7636">
        <v>41741</v>
      </c>
      <c r="B7636">
        <v>-890804480</v>
      </c>
      <c r="C7636">
        <v>1837</v>
      </c>
      <c r="D7636" t="s">
        <v>250</v>
      </c>
      <c r="E7636" t="s">
        <v>251</v>
      </c>
      <c r="F7636">
        <v>9695</v>
      </c>
      <c r="G7636" t="s">
        <v>267</v>
      </c>
      <c r="H7636" t="s">
        <v>268</v>
      </c>
      <c r="I7636">
        <v>424</v>
      </c>
      <c r="J7636" t="s">
        <v>477</v>
      </c>
      <c r="K7636" t="s">
        <v>478</v>
      </c>
      <c r="L7636">
        <v>10360</v>
      </c>
      <c r="M7636" t="s">
        <v>290</v>
      </c>
      <c r="N7636" t="s">
        <v>291</v>
      </c>
      <c r="O7636">
        <v>10360</v>
      </c>
      <c r="P7636" t="s">
        <v>290</v>
      </c>
      <c r="Q7636" t="s">
        <v>291</v>
      </c>
      <c r="R7636" t="s">
        <v>356</v>
      </c>
      <c r="S7636" s="2">
        <v>-5.55</v>
      </c>
      <c r="U7636">
        <v>18</v>
      </c>
      <c r="IF7636">
        <v>10360</v>
      </c>
      <c r="IG7636" t="s">
        <v>290</v>
      </c>
      <c r="IH7636" t="s">
        <v>269</v>
      </c>
      <c r="IK7636">
        <v>-2</v>
      </c>
      <c r="IL7636" t="s">
        <v>257</v>
      </c>
      <c r="IM7636" t="s">
        <v>258</v>
      </c>
      <c r="IN7636" t="s">
        <v>509</v>
      </c>
      <c r="IP7636" t="s">
        <v>525</v>
      </c>
    </row>
    <row r="7637" spans="1:250" x14ac:dyDescent="0.25">
      <c r="A7637">
        <v>41742</v>
      </c>
      <c r="B7637">
        <v>-890804480</v>
      </c>
      <c r="C7637">
        <v>1837</v>
      </c>
      <c r="D7637" t="s">
        <v>250</v>
      </c>
      <c r="E7637" t="s">
        <v>251</v>
      </c>
      <c r="F7637">
        <v>9695</v>
      </c>
      <c r="G7637" t="s">
        <v>267</v>
      </c>
      <c r="H7637" t="s">
        <v>268</v>
      </c>
      <c r="I7637">
        <v>422</v>
      </c>
      <c r="J7637" t="s">
        <v>479</v>
      </c>
      <c r="K7637" t="s">
        <v>480</v>
      </c>
      <c r="L7637">
        <v>10360</v>
      </c>
      <c r="M7637" t="s">
        <v>290</v>
      </c>
      <c r="N7637" t="s">
        <v>291</v>
      </c>
      <c r="O7637">
        <v>10360</v>
      </c>
      <c r="P7637" t="s">
        <v>290</v>
      </c>
      <c r="Q7637" t="s">
        <v>291</v>
      </c>
      <c r="R7637" t="s">
        <v>356</v>
      </c>
      <c r="S7637" s="2">
        <v>-7.4</v>
      </c>
      <c r="U7637">
        <v>18</v>
      </c>
      <c r="IF7637">
        <v>10360</v>
      </c>
      <c r="IG7637" t="s">
        <v>290</v>
      </c>
      <c r="IH7637" t="s">
        <v>269</v>
      </c>
      <c r="IK7637">
        <v>-2</v>
      </c>
      <c r="IL7637" t="s">
        <v>257</v>
      </c>
      <c r="IM7637" t="s">
        <v>258</v>
      </c>
      <c r="IN7637" t="s">
        <v>509</v>
      </c>
      <c r="IP7637" t="s">
        <v>525</v>
      </c>
    </row>
    <row r="7638" spans="1:250" x14ac:dyDescent="0.25">
      <c r="A7638">
        <v>41743</v>
      </c>
      <c r="B7638">
        <v>-890804480</v>
      </c>
      <c r="C7638">
        <v>1837</v>
      </c>
      <c r="D7638" t="s">
        <v>250</v>
      </c>
      <c r="E7638" t="s">
        <v>251</v>
      </c>
      <c r="F7638">
        <v>9695</v>
      </c>
      <c r="G7638" t="s">
        <v>267</v>
      </c>
      <c r="H7638" t="s">
        <v>268</v>
      </c>
      <c r="I7638">
        <v>420</v>
      </c>
      <c r="J7638" t="s">
        <v>481</v>
      </c>
      <c r="K7638" t="s">
        <v>482</v>
      </c>
      <c r="L7638">
        <v>10360</v>
      </c>
      <c r="M7638" t="s">
        <v>290</v>
      </c>
      <c r="N7638" t="s">
        <v>291</v>
      </c>
      <c r="O7638">
        <v>10360</v>
      </c>
      <c r="P7638" t="s">
        <v>290</v>
      </c>
      <c r="Q7638" t="s">
        <v>291</v>
      </c>
      <c r="R7638" t="s">
        <v>356</v>
      </c>
      <c r="S7638" s="2">
        <v>-4.32</v>
      </c>
      <c r="U7638">
        <v>18</v>
      </c>
      <c r="IF7638">
        <v>10360</v>
      </c>
      <c r="IG7638" t="s">
        <v>290</v>
      </c>
      <c r="IH7638" t="s">
        <v>269</v>
      </c>
      <c r="IK7638">
        <v>-2</v>
      </c>
      <c r="IL7638" t="s">
        <v>257</v>
      </c>
      <c r="IM7638" t="s">
        <v>258</v>
      </c>
      <c r="IN7638" t="s">
        <v>509</v>
      </c>
      <c r="IP7638" t="s">
        <v>525</v>
      </c>
    </row>
    <row r="7639" spans="1:250" x14ac:dyDescent="0.25">
      <c r="A7639">
        <v>41744</v>
      </c>
      <c r="B7639">
        <v>-890804480</v>
      </c>
      <c r="C7639">
        <v>1837</v>
      </c>
      <c r="D7639" t="s">
        <v>250</v>
      </c>
      <c r="E7639" t="s">
        <v>251</v>
      </c>
      <c r="F7639">
        <v>9695</v>
      </c>
      <c r="G7639" t="s">
        <v>267</v>
      </c>
      <c r="H7639" t="s">
        <v>268</v>
      </c>
      <c r="I7639">
        <v>411</v>
      </c>
      <c r="J7639" t="s">
        <v>471</v>
      </c>
      <c r="K7639" t="s">
        <v>472</v>
      </c>
      <c r="L7639">
        <v>10360</v>
      </c>
      <c r="M7639" t="s">
        <v>290</v>
      </c>
      <c r="N7639" t="s">
        <v>291</v>
      </c>
      <c r="O7639">
        <v>10360</v>
      </c>
      <c r="P7639" t="s">
        <v>290</v>
      </c>
      <c r="Q7639" t="s">
        <v>291</v>
      </c>
      <c r="R7639" t="s">
        <v>356</v>
      </c>
      <c r="S7639" s="2">
        <v>-6.52</v>
      </c>
      <c r="U7639">
        <v>18</v>
      </c>
      <c r="IF7639">
        <v>10360</v>
      </c>
      <c r="IG7639" t="s">
        <v>290</v>
      </c>
      <c r="IH7639" t="s">
        <v>269</v>
      </c>
      <c r="IK7639">
        <v>-2</v>
      </c>
      <c r="IL7639" t="s">
        <v>257</v>
      </c>
      <c r="IM7639" t="s">
        <v>258</v>
      </c>
      <c r="IN7639" t="s">
        <v>509</v>
      </c>
      <c r="IP7639" t="s">
        <v>525</v>
      </c>
    </row>
    <row r="7640" spans="1:250" x14ac:dyDescent="0.25">
      <c r="A7640">
        <v>41745</v>
      </c>
      <c r="B7640">
        <v>-890804480</v>
      </c>
      <c r="C7640">
        <v>1837</v>
      </c>
      <c r="D7640" t="s">
        <v>250</v>
      </c>
      <c r="E7640" t="s">
        <v>251</v>
      </c>
      <c r="F7640">
        <v>9695</v>
      </c>
      <c r="G7640" t="s">
        <v>267</v>
      </c>
      <c r="H7640" t="s">
        <v>268</v>
      </c>
      <c r="I7640">
        <v>437</v>
      </c>
      <c r="J7640" t="s">
        <v>506</v>
      </c>
      <c r="K7640" t="s">
        <v>507</v>
      </c>
      <c r="L7640">
        <v>10360</v>
      </c>
      <c r="M7640" t="s">
        <v>290</v>
      </c>
      <c r="N7640" t="s">
        <v>291</v>
      </c>
      <c r="O7640">
        <v>10360</v>
      </c>
      <c r="P7640" t="s">
        <v>290</v>
      </c>
      <c r="Q7640" t="s">
        <v>291</v>
      </c>
      <c r="R7640" t="s">
        <v>356</v>
      </c>
      <c r="S7640" s="2">
        <v>-13.99</v>
      </c>
      <c r="U7640">
        <v>18</v>
      </c>
      <c r="IF7640">
        <v>10360</v>
      </c>
      <c r="IG7640" t="s">
        <v>290</v>
      </c>
      <c r="IH7640" t="s">
        <v>269</v>
      </c>
      <c r="IK7640">
        <v>-2</v>
      </c>
      <c r="IL7640" t="s">
        <v>257</v>
      </c>
      <c r="IM7640" t="s">
        <v>258</v>
      </c>
      <c r="IN7640" t="s">
        <v>509</v>
      </c>
      <c r="IP7640" t="s">
        <v>525</v>
      </c>
    </row>
    <row r="7641" spans="1:250" x14ac:dyDescent="0.25">
      <c r="A7641">
        <v>41746</v>
      </c>
      <c r="B7641">
        <v>-890804480</v>
      </c>
      <c r="C7641">
        <v>1837</v>
      </c>
      <c r="D7641" t="s">
        <v>250</v>
      </c>
      <c r="E7641" t="s">
        <v>251</v>
      </c>
      <c r="F7641">
        <v>9695</v>
      </c>
      <c r="G7641" t="s">
        <v>267</v>
      </c>
      <c r="H7641" t="s">
        <v>268</v>
      </c>
      <c r="I7641">
        <v>436</v>
      </c>
      <c r="J7641" t="s">
        <v>504</v>
      </c>
      <c r="K7641" t="s">
        <v>505</v>
      </c>
      <c r="L7641">
        <v>10360</v>
      </c>
      <c r="M7641" t="s">
        <v>290</v>
      </c>
      <c r="N7641" t="s">
        <v>291</v>
      </c>
      <c r="O7641">
        <v>10360</v>
      </c>
      <c r="P7641" t="s">
        <v>290</v>
      </c>
      <c r="Q7641" t="s">
        <v>291</v>
      </c>
      <c r="R7641" t="s">
        <v>356</v>
      </c>
      <c r="S7641" s="2">
        <v>-8.82</v>
      </c>
      <c r="U7641">
        <v>18</v>
      </c>
      <c r="IF7641">
        <v>10360</v>
      </c>
      <c r="IG7641" t="s">
        <v>290</v>
      </c>
      <c r="IH7641" t="s">
        <v>269</v>
      </c>
      <c r="IK7641">
        <v>-2</v>
      </c>
      <c r="IL7641" t="s">
        <v>257</v>
      </c>
      <c r="IM7641" t="s">
        <v>258</v>
      </c>
      <c r="IN7641" t="s">
        <v>509</v>
      </c>
      <c r="IP7641" t="s">
        <v>525</v>
      </c>
    </row>
    <row r="7642" spans="1:250" x14ac:dyDescent="0.25">
      <c r="A7642">
        <v>41747</v>
      </c>
      <c r="B7642">
        <v>-890804480</v>
      </c>
      <c r="C7642">
        <v>1837</v>
      </c>
      <c r="D7642" t="s">
        <v>250</v>
      </c>
      <c r="E7642" t="s">
        <v>251</v>
      </c>
      <c r="F7642">
        <v>9695</v>
      </c>
      <c r="G7642" t="s">
        <v>267</v>
      </c>
      <c r="H7642" t="s">
        <v>268</v>
      </c>
      <c r="I7642">
        <v>435</v>
      </c>
      <c r="J7642" t="s">
        <v>493</v>
      </c>
      <c r="K7642" t="s">
        <v>494</v>
      </c>
      <c r="L7642">
        <v>10360</v>
      </c>
      <c r="M7642" t="s">
        <v>290</v>
      </c>
      <c r="N7642" t="s">
        <v>291</v>
      </c>
      <c r="O7642">
        <v>10360</v>
      </c>
      <c r="P7642" t="s">
        <v>290</v>
      </c>
      <c r="Q7642" t="s">
        <v>291</v>
      </c>
      <c r="R7642" t="s">
        <v>356</v>
      </c>
      <c r="S7642" s="2">
        <v>-8.82</v>
      </c>
      <c r="U7642">
        <v>18</v>
      </c>
      <c r="IF7642">
        <v>10360</v>
      </c>
      <c r="IG7642" t="s">
        <v>290</v>
      </c>
      <c r="IH7642" t="s">
        <v>269</v>
      </c>
      <c r="IK7642">
        <v>-2</v>
      </c>
      <c r="IL7642" t="s">
        <v>257</v>
      </c>
      <c r="IM7642" t="s">
        <v>258</v>
      </c>
      <c r="IN7642" t="s">
        <v>509</v>
      </c>
      <c r="IP7642" t="s">
        <v>525</v>
      </c>
    </row>
    <row r="7643" spans="1:250" x14ac:dyDescent="0.25">
      <c r="A7643">
        <v>41748</v>
      </c>
      <c r="B7643">
        <v>-890804480</v>
      </c>
      <c r="C7643">
        <v>1837</v>
      </c>
      <c r="D7643" t="s">
        <v>250</v>
      </c>
      <c r="E7643" t="s">
        <v>251</v>
      </c>
      <c r="F7643">
        <v>9695</v>
      </c>
      <c r="G7643" t="s">
        <v>267</v>
      </c>
      <c r="H7643" t="s">
        <v>268</v>
      </c>
      <c r="I7643">
        <v>431</v>
      </c>
      <c r="J7643" t="s">
        <v>495</v>
      </c>
      <c r="K7643" t="s">
        <v>496</v>
      </c>
      <c r="L7643">
        <v>10360</v>
      </c>
      <c r="M7643" t="s">
        <v>290</v>
      </c>
      <c r="N7643" t="s">
        <v>291</v>
      </c>
      <c r="O7643">
        <v>10360</v>
      </c>
      <c r="P7643" t="s">
        <v>290</v>
      </c>
      <c r="Q7643" t="s">
        <v>291</v>
      </c>
      <c r="R7643" t="s">
        <v>356</v>
      </c>
      <c r="S7643" s="2">
        <v>-4.47</v>
      </c>
      <c r="U7643">
        <v>18</v>
      </c>
      <c r="IF7643">
        <v>10360</v>
      </c>
      <c r="IG7643" t="s">
        <v>290</v>
      </c>
      <c r="IH7643" t="s">
        <v>269</v>
      </c>
      <c r="IK7643">
        <v>-2</v>
      </c>
      <c r="IL7643" t="s">
        <v>257</v>
      </c>
      <c r="IM7643" t="s">
        <v>258</v>
      </c>
      <c r="IN7643" t="s">
        <v>509</v>
      </c>
      <c r="IP7643" t="s">
        <v>525</v>
      </c>
    </row>
    <row r="7644" spans="1:250" x14ac:dyDescent="0.25">
      <c r="A7644">
        <v>41749</v>
      </c>
      <c r="B7644">
        <v>-890804480</v>
      </c>
      <c r="C7644">
        <v>1837</v>
      </c>
      <c r="D7644" t="s">
        <v>250</v>
      </c>
      <c r="E7644" t="s">
        <v>251</v>
      </c>
      <c r="F7644">
        <v>1848</v>
      </c>
      <c r="G7644" t="s">
        <v>252</v>
      </c>
      <c r="H7644" t="s">
        <v>251</v>
      </c>
      <c r="I7644">
        <v>420</v>
      </c>
      <c r="J7644" t="s">
        <v>481</v>
      </c>
      <c r="K7644" t="s">
        <v>482</v>
      </c>
      <c r="L7644">
        <v>12390</v>
      </c>
      <c r="M7644" t="s">
        <v>292</v>
      </c>
      <c r="N7644" t="s">
        <v>293</v>
      </c>
      <c r="O7644">
        <v>12390</v>
      </c>
      <c r="P7644" t="s">
        <v>292</v>
      </c>
      <c r="Q7644" t="s">
        <v>293</v>
      </c>
      <c r="R7644" t="s">
        <v>356</v>
      </c>
      <c r="S7644" s="2">
        <v>-0.03</v>
      </c>
      <c r="U7644">
        <v>18</v>
      </c>
      <c r="IF7644">
        <v>12390</v>
      </c>
      <c r="IG7644" t="s">
        <v>292</v>
      </c>
      <c r="IH7644" t="s">
        <v>256</v>
      </c>
      <c r="IK7644">
        <v>-2</v>
      </c>
      <c r="IL7644" t="s">
        <v>257</v>
      </c>
      <c r="IM7644" t="s">
        <v>258</v>
      </c>
      <c r="IN7644" t="s">
        <v>502</v>
      </c>
      <c r="IP7644" t="s">
        <v>526</v>
      </c>
    </row>
    <row r="7645" spans="1:250" x14ac:dyDescent="0.25">
      <c r="A7645">
        <v>41750</v>
      </c>
      <c r="B7645">
        <v>-890804480</v>
      </c>
      <c r="C7645">
        <v>1837</v>
      </c>
      <c r="D7645" t="s">
        <v>250</v>
      </c>
      <c r="E7645" t="s">
        <v>251</v>
      </c>
      <c r="F7645">
        <v>1848</v>
      </c>
      <c r="G7645" t="s">
        <v>252</v>
      </c>
      <c r="H7645" t="s">
        <v>251</v>
      </c>
      <c r="I7645">
        <v>411</v>
      </c>
      <c r="J7645" t="s">
        <v>471</v>
      </c>
      <c r="K7645" t="s">
        <v>472</v>
      </c>
      <c r="L7645">
        <v>12390</v>
      </c>
      <c r="M7645" t="s">
        <v>292</v>
      </c>
      <c r="N7645" t="s">
        <v>293</v>
      </c>
      <c r="O7645">
        <v>12390</v>
      </c>
      <c r="P7645" t="s">
        <v>292</v>
      </c>
      <c r="Q7645" t="s">
        <v>293</v>
      </c>
      <c r="R7645" t="s">
        <v>356</v>
      </c>
      <c r="S7645" s="2">
        <v>-0.04</v>
      </c>
      <c r="U7645">
        <v>18</v>
      </c>
      <c r="IF7645">
        <v>12390</v>
      </c>
      <c r="IG7645" t="s">
        <v>292</v>
      </c>
      <c r="IH7645" t="s">
        <v>256</v>
      </c>
      <c r="IK7645">
        <v>-2</v>
      </c>
      <c r="IL7645" t="s">
        <v>257</v>
      </c>
      <c r="IM7645" t="s">
        <v>258</v>
      </c>
      <c r="IN7645" t="s">
        <v>502</v>
      </c>
      <c r="IP7645" t="s">
        <v>526</v>
      </c>
    </row>
    <row r="7646" spans="1:250" x14ac:dyDescent="0.25">
      <c r="A7646">
        <v>41751</v>
      </c>
      <c r="B7646">
        <v>-890804480</v>
      </c>
      <c r="C7646">
        <v>1837</v>
      </c>
      <c r="D7646" t="s">
        <v>250</v>
      </c>
      <c r="E7646" t="s">
        <v>251</v>
      </c>
      <c r="F7646">
        <v>1848</v>
      </c>
      <c r="G7646" t="s">
        <v>252</v>
      </c>
      <c r="H7646" t="s">
        <v>251</v>
      </c>
      <c r="I7646">
        <v>435</v>
      </c>
      <c r="J7646" t="s">
        <v>493</v>
      </c>
      <c r="K7646" t="s">
        <v>494</v>
      </c>
      <c r="L7646">
        <v>12390</v>
      </c>
      <c r="M7646" t="s">
        <v>292</v>
      </c>
      <c r="N7646" t="s">
        <v>293</v>
      </c>
      <c r="O7646">
        <v>12390</v>
      </c>
      <c r="P7646" t="s">
        <v>292</v>
      </c>
      <c r="Q7646" t="s">
        <v>293</v>
      </c>
      <c r="R7646" t="s">
        <v>356</v>
      </c>
      <c r="S7646" s="2">
        <v>-0.51</v>
      </c>
      <c r="U7646">
        <v>18</v>
      </c>
      <c r="IF7646">
        <v>12390</v>
      </c>
      <c r="IG7646" t="s">
        <v>292</v>
      </c>
      <c r="IH7646" t="s">
        <v>256</v>
      </c>
      <c r="IK7646">
        <v>-2</v>
      </c>
      <c r="IL7646" t="s">
        <v>257</v>
      </c>
      <c r="IM7646" t="s">
        <v>258</v>
      </c>
      <c r="IN7646" t="s">
        <v>502</v>
      </c>
      <c r="IP7646" t="s">
        <v>526</v>
      </c>
    </row>
    <row r="7647" spans="1:250" x14ac:dyDescent="0.25">
      <c r="A7647">
        <v>41752</v>
      </c>
      <c r="B7647">
        <v>-890804480</v>
      </c>
      <c r="C7647">
        <v>1837</v>
      </c>
      <c r="D7647" t="s">
        <v>250</v>
      </c>
      <c r="E7647" t="s">
        <v>251</v>
      </c>
      <c r="F7647">
        <v>1848</v>
      </c>
      <c r="G7647" t="s">
        <v>252</v>
      </c>
      <c r="H7647" t="s">
        <v>251</v>
      </c>
      <c r="I7647">
        <v>431</v>
      </c>
      <c r="J7647" t="s">
        <v>495</v>
      </c>
      <c r="K7647" t="s">
        <v>496</v>
      </c>
      <c r="L7647">
        <v>12390</v>
      </c>
      <c r="M7647" t="s">
        <v>292</v>
      </c>
      <c r="N7647" t="s">
        <v>293</v>
      </c>
      <c r="O7647">
        <v>12390</v>
      </c>
      <c r="P7647" t="s">
        <v>292</v>
      </c>
      <c r="Q7647" t="s">
        <v>293</v>
      </c>
      <c r="R7647" t="s">
        <v>356</v>
      </c>
      <c r="S7647" s="2">
        <v>-0.8</v>
      </c>
      <c r="U7647">
        <v>18</v>
      </c>
      <c r="IF7647">
        <v>12390</v>
      </c>
      <c r="IG7647" t="s">
        <v>292</v>
      </c>
      <c r="IH7647" t="s">
        <v>256</v>
      </c>
      <c r="IK7647">
        <v>-2</v>
      </c>
      <c r="IL7647" t="s">
        <v>257</v>
      </c>
      <c r="IM7647" t="s">
        <v>258</v>
      </c>
      <c r="IN7647" t="s">
        <v>502</v>
      </c>
      <c r="IP7647" t="s">
        <v>526</v>
      </c>
    </row>
    <row r="7648" spans="1:250" x14ac:dyDescent="0.25">
      <c r="A7648">
        <v>41753</v>
      </c>
      <c r="B7648">
        <v>-890804480</v>
      </c>
      <c r="C7648">
        <v>1837</v>
      </c>
      <c r="D7648" t="s">
        <v>250</v>
      </c>
      <c r="E7648" t="s">
        <v>251</v>
      </c>
      <c r="F7648">
        <v>1848</v>
      </c>
      <c r="G7648" t="s">
        <v>252</v>
      </c>
      <c r="H7648" t="s">
        <v>251</v>
      </c>
      <c r="I7648">
        <v>429</v>
      </c>
      <c r="J7648" t="s">
        <v>473</v>
      </c>
      <c r="K7648" t="s">
        <v>474</v>
      </c>
      <c r="L7648">
        <v>12390</v>
      </c>
      <c r="M7648" t="s">
        <v>292</v>
      </c>
      <c r="N7648" t="s">
        <v>293</v>
      </c>
      <c r="O7648">
        <v>12390</v>
      </c>
      <c r="P7648" t="s">
        <v>292</v>
      </c>
      <c r="Q7648" t="s">
        <v>293</v>
      </c>
      <c r="R7648" t="s">
        <v>356</v>
      </c>
      <c r="S7648" s="2">
        <v>-1.07</v>
      </c>
      <c r="U7648">
        <v>18</v>
      </c>
      <c r="IF7648">
        <v>12390</v>
      </c>
      <c r="IG7648" t="s">
        <v>292</v>
      </c>
      <c r="IH7648" t="s">
        <v>256</v>
      </c>
      <c r="IK7648">
        <v>-2</v>
      </c>
      <c r="IL7648" t="s">
        <v>257</v>
      </c>
      <c r="IM7648" t="s">
        <v>258</v>
      </c>
      <c r="IN7648" t="s">
        <v>502</v>
      </c>
      <c r="IP7648" t="s">
        <v>526</v>
      </c>
    </row>
    <row r="7649" spans="1:250" x14ac:dyDescent="0.25">
      <c r="A7649">
        <v>41754</v>
      </c>
      <c r="B7649">
        <v>-890804480</v>
      </c>
      <c r="C7649">
        <v>1837</v>
      </c>
      <c r="D7649" t="s">
        <v>250</v>
      </c>
      <c r="E7649" t="s">
        <v>251</v>
      </c>
      <c r="F7649">
        <v>1848</v>
      </c>
      <c r="G7649" t="s">
        <v>252</v>
      </c>
      <c r="H7649" t="s">
        <v>251</v>
      </c>
      <c r="I7649">
        <v>427</v>
      </c>
      <c r="J7649" t="s">
        <v>475</v>
      </c>
      <c r="K7649" t="s">
        <v>476</v>
      </c>
      <c r="L7649">
        <v>12390</v>
      </c>
      <c r="M7649" t="s">
        <v>292</v>
      </c>
      <c r="N7649" t="s">
        <v>293</v>
      </c>
      <c r="O7649">
        <v>12390</v>
      </c>
      <c r="P7649" t="s">
        <v>292</v>
      </c>
      <c r="Q7649" t="s">
        <v>293</v>
      </c>
      <c r="R7649" t="s">
        <v>356</v>
      </c>
      <c r="S7649" s="2">
        <v>-0.62</v>
      </c>
      <c r="U7649">
        <v>18</v>
      </c>
      <c r="IF7649">
        <v>12390</v>
      </c>
      <c r="IG7649" t="s">
        <v>292</v>
      </c>
      <c r="IH7649" t="s">
        <v>256</v>
      </c>
      <c r="IK7649">
        <v>-2</v>
      </c>
      <c r="IL7649" t="s">
        <v>257</v>
      </c>
      <c r="IM7649" t="s">
        <v>258</v>
      </c>
      <c r="IN7649" t="s">
        <v>502</v>
      </c>
      <c r="IP7649" t="s">
        <v>526</v>
      </c>
    </row>
    <row r="7650" spans="1:250" x14ac:dyDescent="0.25">
      <c r="A7650">
        <v>41755</v>
      </c>
      <c r="B7650">
        <v>-890804480</v>
      </c>
      <c r="C7650">
        <v>1837</v>
      </c>
      <c r="D7650" t="s">
        <v>250</v>
      </c>
      <c r="E7650" t="s">
        <v>251</v>
      </c>
      <c r="F7650">
        <v>1848</v>
      </c>
      <c r="G7650" t="s">
        <v>252</v>
      </c>
      <c r="H7650" t="s">
        <v>251</v>
      </c>
      <c r="I7650">
        <v>437</v>
      </c>
      <c r="J7650" t="s">
        <v>506</v>
      </c>
      <c r="K7650" t="s">
        <v>507</v>
      </c>
      <c r="L7650">
        <v>12390</v>
      </c>
      <c r="M7650" t="s">
        <v>292</v>
      </c>
      <c r="N7650" t="s">
        <v>293</v>
      </c>
      <c r="O7650">
        <v>12390</v>
      </c>
      <c r="P7650" t="s">
        <v>292</v>
      </c>
      <c r="Q7650" t="s">
        <v>293</v>
      </c>
      <c r="R7650" t="s">
        <v>356</v>
      </c>
      <c r="S7650" s="2">
        <v>-0.85</v>
      </c>
      <c r="U7650">
        <v>18</v>
      </c>
      <c r="IF7650">
        <v>12390</v>
      </c>
      <c r="IG7650" t="s">
        <v>292</v>
      </c>
      <c r="IH7650" t="s">
        <v>256</v>
      </c>
      <c r="IK7650">
        <v>-2</v>
      </c>
      <c r="IL7650" t="s">
        <v>257</v>
      </c>
      <c r="IM7650" t="s">
        <v>258</v>
      </c>
      <c r="IN7650" t="s">
        <v>502</v>
      </c>
      <c r="IP7650" t="s">
        <v>526</v>
      </c>
    </row>
    <row r="7651" spans="1:250" x14ac:dyDescent="0.25">
      <c r="A7651">
        <v>41756</v>
      </c>
      <c r="B7651">
        <v>-890804480</v>
      </c>
      <c r="C7651">
        <v>1837</v>
      </c>
      <c r="D7651" t="s">
        <v>250</v>
      </c>
      <c r="E7651" t="s">
        <v>251</v>
      </c>
      <c r="F7651">
        <v>1848</v>
      </c>
      <c r="G7651" t="s">
        <v>252</v>
      </c>
      <c r="H7651" t="s">
        <v>251</v>
      </c>
      <c r="I7651">
        <v>436</v>
      </c>
      <c r="J7651" t="s">
        <v>504</v>
      </c>
      <c r="K7651" t="s">
        <v>505</v>
      </c>
      <c r="L7651">
        <v>12390</v>
      </c>
      <c r="M7651" t="s">
        <v>292</v>
      </c>
      <c r="N7651" t="s">
        <v>293</v>
      </c>
      <c r="O7651">
        <v>12390</v>
      </c>
      <c r="P7651" t="s">
        <v>292</v>
      </c>
      <c r="Q7651" t="s">
        <v>293</v>
      </c>
      <c r="R7651" t="s">
        <v>356</v>
      </c>
      <c r="S7651" s="2">
        <v>-0.51</v>
      </c>
      <c r="U7651">
        <v>18</v>
      </c>
      <c r="IF7651">
        <v>12390</v>
      </c>
      <c r="IG7651" t="s">
        <v>292</v>
      </c>
      <c r="IH7651" t="s">
        <v>256</v>
      </c>
      <c r="IK7651">
        <v>-2</v>
      </c>
      <c r="IL7651" t="s">
        <v>257</v>
      </c>
      <c r="IM7651" t="s">
        <v>258</v>
      </c>
      <c r="IN7651" t="s">
        <v>502</v>
      </c>
      <c r="IP7651" t="s">
        <v>526</v>
      </c>
    </row>
    <row r="7652" spans="1:250" x14ac:dyDescent="0.25">
      <c r="A7652">
        <v>41757</v>
      </c>
      <c r="B7652">
        <v>-890804480</v>
      </c>
      <c r="C7652">
        <v>1837</v>
      </c>
      <c r="D7652" t="s">
        <v>250</v>
      </c>
      <c r="E7652" t="s">
        <v>251</v>
      </c>
      <c r="F7652">
        <v>7057</v>
      </c>
      <c r="G7652" t="s">
        <v>270</v>
      </c>
      <c r="H7652" t="s">
        <v>271</v>
      </c>
      <c r="I7652">
        <v>437</v>
      </c>
      <c r="J7652" t="s">
        <v>506</v>
      </c>
      <c r="K7652" t="s">
        <v>507</v>
      </c>
      <c r="L7652">
        <v>12390</v>
      </c>
      <c r="M7652" t="s">
        <v>292</v>
      </c>
      <c r="N7652" t="s">
        <v>293</v>
      </c>
      <c r="O7652">
        <v>12390</v>
      </c>
      <c r="P7652" t="s">
        <v>292</v>
      </c>
      <c r="Q7652" t="s">
        <v>293</v>
      </c>
      <c r="R7652" t="s">
        <v>356</v>
      </c>
      <c r="S7652" s="2">
        <v>-1.24</v>
      </c>
      <c r="U7652">
        <v>18</v>
      </c>
      <c r="IF7652">
        <v>12390</v>
      </c>
      <c r="IG7652" t="s">
        <v>292</v>
      </c>
      <c r="IH7652" t="s">
        <v>274</v>
      </c>
      <c r="IK7652">
        <v>-2</v>
      </c>
      <c r="IL7652" t="s">
        <v>257</v>
      </c>
      <c r="IM7652" t="s">
        <v>258</v>
      </c>
      <c r="IN7652" t="s">
        <v>514</v>
      </c>
      <c r="IP7652" t="s">
        <v>527</v>
      </c>
    </row>
    <row r="7653" spans="1:250" x14ac:dyDescent="0.25">
      <c r="A7653">
        <v>41758</v>
      </c>
      <c r="B7653">
        <v>-890804480</v>
      </c>
      <c r="C7653">
        <v>1837</v>
      </c>
      <c r="D7653" t="s">
        <v>250</v>
      </c>
      <c r="E7653" t="s">
        <v>251</v>
      </c>
      <c r="F7653">
        <v>7057</v>
      </c>
      <c r="G7653" t="s">
        <v>270</v>
      </c>
      <c r="H7653" t="s">
        <v>271</v>
      </c>
      <c r="I7653">
        <v>436</v>
      </c>
      <c r="J7653" t="s">
        <v>504</v>
      </c>
      <c r="K7653" t="s">
        <v>505</v>
      </c>
      <c r="L7653">
        <v>12390</v>
      </c>
      <c r="M7653" t="s">
        <v>292</v>
      </c>
      <c r="N7653" t="s">
        <v>293</v>
      </c>
      <c r="O7653">
        <v>12390</v>
      </c>
      <c r="P7653" t="s">
        <v>292</v>
      </c>
      <c r="Q7653" t="s">
        <v>293</v>
      </c>
      <c r="R7653" t="s">
        <v>356</v>
      </c>
      <c r="S7653" s="2">
        <v>-0.74</v>
      </c>
      <c r="U7653">
        <v>18</v>
      </c>
      <c r="IF7653">
        <v>12390</v>
      </c>
      <c r="IG7653" t="s">
        <v>292</v>
      </c>
      <c r="IH7653" t="s">
        <v>274</v>
      </c>
      <c r="IK7653">
        <v>-2</v>
      </c>
      <c r="IL7653" t="s">
        <v>257</v>
      </c>
      <c r="IM7653" t="s">
        <v>258</v>
      </c>
      <c r="IN7653" t="s">
        <v>514</v>
      </c>
      <c r="IP7653" t="s">
        <v>527</v>
      </c>
    </row>
    <row r="7654" spans="1:250" x14ac:dyDescent="0.25">
      <c r="A7654">
        <v>41759</v>
      </c>
      <c r="B7654">
        <v>-890804480</v>
      </c>
      <c r="C7654">
        <v>1837</v>
      </c>
      <c r="D7654" t="s">
        <v>250</v>
      </c>
      <c r="E7654" t="s">
        <v>251</v>
      </c>
      <c r="F7654">
        <v>7057</v>
      </c>
      <c r="G7654" t="s">
        <v>270</v>
      </c>
      <c r="H7654" t="s">
        <v>271</v>
      </c>
      <c r="I7654">
        <v>435</v>
      </c>
      <c r="J7654" t="s">
        <v>493</v>
      </c>
      <c r="K7654" t="s">
        <v>494</v>
      </c>
      <c r="L7654">
        <v>12390</v>
      </c>
      <c r="M7654" t="s">
        <v>292</v>
      </c>
      <c r="N7654" t="s">
        <v>293</v>
      </c>
      <c r="O7654">
        <v>12390</v>
      </c>
      <c r="P7654" t="s">
        <v>292</v>
      </c>
      <c r="Q7654" t="s">
        <v>293</v>
      </c>
      <c r="R7654" t="s">
        <v>356</v>
      </c>
      <c r="S7654" s="2">
        <v>-0.74</v>
      </c>
      <c r="U7654">
        <v>18</v>
      </c>
      <c r="IF7654">
        <v>12390</v>
      </c>
      <c r="IG7654" t="s">
        <v>292</v>
      </c>
      <c r="IH7654" t="s">
        <v>274</v>
      </c>
      <c r="IK7654">
        <v>-2</v>
      </c>
      <c r="IL7654" t="s">
        <v>257</v>
      </c>
      <c r="IM7654" t="s">
        <v>258</v>
      </c>
      <c r="IN7654" t="s">
        <v>514</v>
      </c>
      <c r="IP7654" t="s">
        <v>527</v>
      </c>
    </row>
    <row r="7655" spans="1:250" x14ac:dyDescent="0.25">
      <c r="A7655">
        <v>41760</v>
      </c>
      <c r="B7655">
        <v>-890804480</v>
      </c>
      <c r="C7655">
        <v>1837</v>
      </c>
      <c r="D7655" t="s">
        <v>250</v>
      </c>
      <c r="E7655" t="s">
        <v>251</v>
      </c>
      <c r="F7655">
        <v>7057</v>
      </c>
      <c r="G7655" t="s">
        <v>270</v>
      </c>
      <c r="H7655" t="s">
        <v>271</v>
      </c>
      <c r="I7655">
        <v>431</v>
      </c>
      <c r="J7655" t="s">
        <v>495</v>
      </c>
      <c r="K7655" t="s">
        <v>496</v>
      </c>
      <c r="L7655">
        <v>12390</v>
      </c>
      <c r="M7655" t="s">
        <v>292</v>
      </c>
      <c r="N7655" t="s">
        <v>293</v>
      </c>
      <c r="O7655">
        <v>12390</v>
      </c>
      <c r="P7655" t="s">
        <v>292</v>
      </c>
      <c r="Q7655" t="s">
        <v>293</v>
      </c>
      <c r="R7655" t="s">
        <v>356</v>
      </c>
      <c r="S7655" s="2">
        <v>-1.1599999999999999</v>
      </c>
      <c r="U7655">
        <v>18</v>
      </c>
      <c r="IF7655">
        <v>12390</v>
      </c>
      <c r="IG7655" t="s">
        <v>292</v>
      </c>
      <c r="IH7655" t="s">
        <v>274</v>
      </c>
      <c r="IK7655">
        <v>-2</v>
      </c>
      <c r="IL7655" t="s">
        <v>257</v>
      </c>
      <c r="IM7655" t="s">
        <v>258</v>
      </c>
      <c r="IN7655" t="s">
        <v>514</v>
      </c>
      <c r="IP7655" t="s">
        <v>527</v>
      </c>
    </row>
    <row r="7656" spans="1:250" x14ac:dyDescent="0.25">
      <c r="A7656">
        <v>41761</v>
      </c>
      <c r="B7656">
        <v>-890804480</v>
      </c>
      <c r="C7656">
        <v>1837</v>
      </c>
      <c r="D7656" t="s">
        <v>250</v>
      </c>
      <c r="E7656" t="s">
        <v>251</v>
      </c>
      <c r="F7656">
        <v>1848</v>
      </c>
      <c r="G7656" t="s">
        <v>252</v>
      </c>
      <c r="H7656" t="s">
        <v>251</v>
      </c>
      <c r="I7656">
        <v>424</v>
      </c>
      <c r="J7656" t="s">
        <v>477</v>
      </c>
      <c r="K7656" t="s">
        <v>478</v>
      </c>
      <c r="L7656">
        <v>12390</v>
      </c>
      <c r="M7656" t="s">
        <v>292</v>
      </c>
      <c r="N7656" t="s">
        <v>293</v>
      </c>
      <c r="O7656">
        <v>12390</v>
      </c>
      <c r="P7656" t="s">
        <v>292</v>
      </c>
      <c r="Q7656" t="s">
        <v>293</v>
      </c>
      <c r="R7656" t="s">
        <v>356</v>
      </c>
      <c r="S7656" s="2">
        <v>-0.04</v>
      </c>
      <c r="U7656">
        <v>18</v>
      </c>
      <c r="IF7656">
        <v>12390</v>
      </c>
      <c r="IG7656" t="s">
        <v>292</v>
      </c>
      <c r="IH7656" t="s">
        <v>256</v>
      </c>
      <c r="IK7656">
        <v>-2</v>
      </c>
      <c r="IL7656" t="s">
        <v>257</v>
      </c>
      <c r="IM7656" t="s">
        <v>258</v>
      </c>
      <c r="IN7656" t="s">
        <v>502</v>
      </c>
      <c r="IP7656" t="s">
        <v>526</v>
      </c>
    </row>
    <row r="7657" spans="1:250" x14ac:dyDescent="0.25">
      <c r="A7657">
        <v>41762</v>
      </c>
      <c r="B7657">
        <v>-890804480</v>
      </c>
      <c r="C7657">
        <v>1837</v>
      </c>
      <c r="D7657" t="s">
        <v>250</v>
      </c>
      <c r="E7657" t="s">
        <v>251</v>
      </c>
      <c r="F7657">
        <v>1848</v>
      </c>
      <c r="G7657" t="s">
        <v>252</v>
      </c>
      <c r="H7657" t="s">
        <v>251</v>
      </c>
      <c r="I7657">
        <v>422</v>
      </c>
      <c r="J7657" t="s">
        <v>479</v>
      </c>
      <c r="K7657" t="s">
        <v>480</v>
      </c>
      <c r="L7657">
        <v>12390</v>
      </c>
      <c r="M7657" t="s">
        <v>292</v>
      </c>
      <c r="N7657" t="s">
        <v>293</v>
      </c>
      <c r="O7657">
        <v>12390</v>
      </c>
      <c r="P7657" t="s">
        <v>292</v>
      </c>
      <c r="Q7657" t="s">
        <v>293</v>
      </c>
      <c r="R7657" t="s">
        <v>356</v>
      </c>
      <c r="S7657" s="2">
        <v>-0.05</v>
      </c>
      <c r="U7657">
        <v>18</v>
      </c>
      <c r="IF7657">
        <v>12390</v>
      </c>
      <c r="IG7657" t="s">
        <v>292</v>
      </c>
      <c r="IH7657" t="s">
        <v>256</v>
      </c>
      <c r="IK7657">
        <v>-2</v>
      </c>
      <c r="IL7657" t="s">
        <v>257</v>
      </c>
      <c r="IM7657" t="s">
        <v>258</v>
      </c>
      <c r="IN7657" t="s">
        <v>502</v>
      </c>
      <c r="IP7657" t="s">
        <v>526</v>
      </c>
    </row>
    <row r="7658" spans="1:250" x14ac:dyDescent="0.25">
      <c r="A7658">
        <v>41763</v>
      </c>
      <c r="B7658">
        <v>-890804480</v>
      </c>
      <c r="C7658">
        <v>1837</v>
      </c>
      <c r="D7658" t="s">
        <v>250</v>
      </c>
      <c r="E7658" t="s">
        <v>251</v>
      </c>
      <c r="F7658">
        <v>7057</v>
      </c>
      <c r="G7658" t="s">
        <v>270</v>
      </c>
      <c r="H7658" t="s">
        <v>271</v>
      </c>
      <c r="I7658">
        <v>429</v>
      </c>
      <c r="J7658" t="s">
        <v>473</v>
      </c>
      <c r="K7658" t="s">
        <v>474</v>
      </c>
      <c r="L7658">
        <v>12390</v>
      </c>
      <c r="M7658" t="s">
        <v>292</v>
      </c>
      <c r="N7658" t="s">
        <v>293</v>
      </c>
      <c r="O7658">
        <v>12390</v>
      </c>
      <c r="P7658" t="s">
        <v>292</v>
      </c>
      <c r="Q7658" t="s">
        <v>293</v>
      </c>
      <c r="R7658" t="s">
        <v>356</v>
      </c>
      <c r="S7658" s="2">
        <v>-1.55</v>
      </c>
      <c r="U7658">
        <v>18</v>
      </c>
      <c r="IF7658">
        <v>12390</v>
      </c>
      <c r="IG7658" t="s">
        <v>292</v>
      </c>
      <c r="IH7658" t="s">
        <v>274</v>
      </c>
      <c r="IK7658">
        <v>-2</v>
      </c>
      <c r="IL7658" t="s">
        <v>257</v>
      </c>
      <c r="IM7658" t="s">
        <v>258</v>
      </c>
      <c r="IN7658" t="s">
        <v>514</v>
      </c>
      <c r="IP7658" t="s">
        <v>527</v>
      </c>
    </row>
    <row r="7659" spans="1:250" x14ac:dyDescent="0.25">
      <c r="A7659">
        <v>41764</v>
      </c>
      <c r="B7659">
        <v>-890804480</v>
      </c>
      <c r="C7659">
        <v>1837</v>
      </c>
      <c r="D7659" t="s">
        <v>250</v>
      </c>
      <c r="E7659" t="s">
        <v>251</v>
      </c>
      <c r="F7659">
        <v>7057</v>
      </c>
      <c r="G7659" t="s">
        <v>270</v>
      </c>
      <c r="H7659" t="s">
        <v>271</v>
      </c>
      <c r="I7659">
        <v>427</v>
      </c>
      <c r="J7659" t="s">
        <v>475</v>
      </c>
      <c r="K7659" t="s">
        <v>476</v>
      </c>
      <c r="L7659">
        <v>12390</v>
      </c>
      <c r="M7659" t="s">
        <v>292</v>
      </c>
      <c r="N7659" t="s">
        <v>293</v>
      </c>
      <c r="O7659">
        <v>12390</v>
      </c>
      <c r="P7659" t="s">
        <v>292</v>
      </c>
      <c r="Q7659" t="s">
        <v>293</v>
      </c>
      <c r="R7659" t="s">
        <v>356</v>
      </c>
      <c r="S7659" s="2">
        <v>-0.9</v>
      </c>
      <c r="U7659">
        <v>18</v>
      </c>
      <c r="IF7659">
        <v>12390</v>
      </c>
      <c r="IG7659" t="s">
        <v>292</v>
      </c>
      <c r="IH7659" t="s">
        <v>274</v>
      </c>
      <c r="IK7659">
        <v>-2</v>
      </c>
      <c r="IL7659" t="s">
        <v>257</v>
      </c>
      <c r="IM7659" t="s">
        <v>258</v>
      </c>
      <c r="IN7659" t="s">
        <v>514</v>
      </c>
      <c r="IP7659" t="s">
        <v>527</v>
      </c>
    </row>
    <row r="7660" spans="1:250" x14ac:dyDescent="0.25">
      <c r="A7660">
        <v>41765</v>
      </c>
      <c r="B7660">
        <v>-890804480</v>
      </c>
      <c r="C7660">
        <v>1837</v>
      </c>
      <c r="D7660" t="s">
        <v>250</v>
      </c>
      <c r="E7660" t="s">
        <v>251</v>
      </c>
      <c r="F7660">
        <v>7057</v>
      </c>
      <c r="G7660" t="s">
        <v>270</v>
      </c>
      <c r="H7660" t="s">
        <v>271</v>
      </c>
      <c r="I7660">
        <v>424</v>
      </c>
      <c r="J7660" t="s">
        <v>477</v>
      </c>
      <c r="K7660" t="s">
        <v>478</v>
      </c>
      <c r="L7660">
        <v>12390</v>
      </c>
      <c r="M7660" t="s">
        <v>292</v>
      </c>
      <c r="N7660" t="s">
        <v>293</v>
      </c>
      <c r="O7660">
        <v>12390</v>
      </c>
      <c r="P7660" t="s">
        <v>292</v>
      </c>
      <c r="Q7660" t="s">
        <v>293</v>
      </c>
      <c r="R7660" t="s">
        <v>356</v>
      </c>
      <c r="S7660" s="2">
        <v>-1.23</v>
      </c>
      <c r="U7660">
        <v>18</v>
      </c>
      <c r="IF7660">
        <v>12390</v>
      </c>
      <c r="IG7660" t="s">
        <v>292</v>
      </c>
      <c r="IH7660" t="s">
        <v>274</v>
      </c>
      <c r="IK7660">
        <v>-2</v>
      </c>
      <c r="IL7660" t="s">
        <v>257</v>
      </c>
      <c r="IM7660" t="s">
        <v>258</v>
      </c>
      <c r="IN7660" t="s">
        <v>514</v>
      </c>
      <c r="IP7660" t="s">
        <v>527</v>
      </c>
    </row>
    <row r="7661" spans="1:250" x14ac:dyDescent="0.25">
      <c r="A7661">
        <v>41766</v>
      </c>
      <c r="B7661">
        <v>-890804480</v>
      </c>
      <c r="C7661">
        <v>1837</v>
      </c>
      <c r="D7661" t="s">
        <v>250</v>
      </c>
      <c r="E7661" t="s">
        <v>251</v>
      </c>
      <c r="F7661">
        <v>7057</v>
      </c>
      <c r="G7661" t="s">
        <v>270</v>
      </c>
      <c r="H7661" t="s">
        <v>271</v>
      </c>
      <c r="I7661">
        <v>422</v>
      </c>
      <c r="J7661" t="s">
        <v>479</v>
      </c>
      <c r="K7661" t="s">
        <v>480</v>
      </c>
      <c r="L7661">
        <v>12390</v>
      </c>
      <c r="M7661" t="s">
        <v>292</v>
      </c>
      <c r="N7661" t="s">
        <v>293</v>
      </c>
      <c r="O7661">
        <v>12390</v>
      </c>
      <c r="P7661" t="s">
        <v>292</v>
      </c>
      <c r="Q7661" t="s">
        <v>293</v>
      </c>
      <c r="R7661" t="s">
        <v>356</v>
      </c>
      <c r="S7661" s="2">
        <v>-1.64</v>
      </c>
      <c r="U7661">
        <v>18</v>
      </c>
      <c r="IF7661">
        <v>12390</v>
      </c>
      <c r="IG7661" t="s">
        <v>292</v>
      </c>
      <c r="IH7661" t="s">
        <v>274</v>
      </c>
      <c r="IK7661">
        <v>-2</v>
      </c>
      <c r="IL7661" t="s">
        <v>257</v>
      </c>
      <c r="IM7661" t="s">
        <v>258</v>
      </c>
      <c r="IN7661" t="s">
        <v>514</v>
      </c>
      <c r="IP7661" t="s">
        <v>527</v>
      </c>
    </row>
    <row r="7662" spans="1:250" x14ac:dyDescent="0.25">
      <c r="A7662">
        <v>41767</v>
      </c>
      <c r="B7662">
        <v>-890804480</v>
      </c>
      <c r="C7662">
        <v>1837</v>
      </c>
      <c r="D7662" t="s">
        <v>250</v>
      </c>
      <c r="E7662" t="s">
        <v>251</v>
      </c>
      <c r="F7662">
        <v>1848</v>
      </c>
      <c r="G7662" t="s">
        <v>252</v>
      </c>
      <c r="H7662" t="s">
        <v>251</v>
      </c>
      <c r="I7662">
        <v>420</v>
      </c>
      <c r="J7662" t="s">
        <v>481</v>
      </c>
      <c r="K7662" t="s">
        <v>482</v>
      </c>
      <c r="L7662">
        <v>12391</v>
      </c>
      <c r="M7662" t="s">
        <v>294</v>
      </c>
      <c r="N7662" t="s">
        <v>295</v>
      </c>
      <c r="O7662">
        <v>12391</v>
      </c>
      <c r="P7662" t="s">
        <v>294</v>
      </c>
      <c r="Q7662" t="s">
        <v>295</v>
      </c>
      <c r="R7662" t="s">
        <v>356</v>
      </c>
      <c r="S7662" s="2">
        <v>-2.11</v>
      </c>
      <c r="U7662">
        <v>18</v>
      </c>
      <c r="IF7662">
        <v>12391</v>
      </c>
      <c r="IG7662" t="s">
        <v>294</v>
      </c>
      <c r="IH7662" t="s">
        <v>256</v>
      </c>
      <c r="IK7662">
        <v>-2</v>
      </c>
      <c r="IL7662" t="s">
        <v>257</v>
      </c>
      <c r="IM7662" t="s">
        <v>258</v>
      </c>
      <c r="IN7662" t="s">
        <v>502</v>
      </c>
      <c r="IP7662" t="s">
        <v>528</v>
      </c>
    </row>
    <row r="7663" spans="1:250" x14ac:dyDescent="0.25">
      <c r="A7663">
        <v>41768</v>
      </c>
      <c r="B7663">
        <v>-890804480</v>
      </c>
      <c r="C7663">
        <v>1837</v>
      </c>
      <c r="D7663" t="s">
        <v>250</v>
      </c>
      <c r="E7663" t="s">
        <v>251</v>
      </c>
      <c r="F7663">
        <v>1848</v>
      </c>
      <c r="G7663" t="s">
        <v>252</v>
      </c>
      <c r="H7663" t="s">
        <v>251</v>
      </c>
      <c r="I7663">
        <v>411</v>
      </c>
      <c r="J7663" t="s">
        <v>471</v>
      </c>
      <c r="K7663" t="s">
        <v>472</v>
      </c>
      <c r="L7663">
        <v>12391</v>
      </c>
      <c r="M7663" t="s">
        <v>294</v>
      </c>
      <c r="N7663" t="s">
        <v>295</v>
      </c>
      <c r="O7663">
        <v>12391</v>
      </c>
      <c r="P7663" t="s">
        <v>294</v>
      </c>
      <c r="Q7663" t="s">
        <v>295</v>
      </c>
      <c r="R7663" t="s">
        <v>356</v>
      </c>
      <c r="S7663" s="2">
        <v>-3.16</v>
      </c>
      <c r="U7663">
        <v>18</v>
      </c>
      <c r="IF7663">
        <v>12391</v>
      </c>
      <c r="IG7663" t="s">
        <v>294</v>
      </c>
      <c r="IH7663" t="s">
        <v>256</v>
      </c>
      <c r="IK7663">
        <v>-2</v>
      </c>
      <c r="IL7663" t="s">
        <v>257</v>
      </c>
      <c r="IM7663" t="s">
        <v>258</v>
      </c>
      <c r="IN7663" t="s">
        <v>502</v>
      </c>
      <c r="IP7663" t="s">
        <v>528</v>
      </c>
    </row>
    <row r="7664" spans="1:250" x14ac:dyDescent="0.25">
      <c r="A7664">
        <v>41769</v>
      </c>
      <c r="B7664">
        <v>-890804480</v>
      </c>
      <c r="C7664">
        <v>1837</v>
      </c>
      <c r="D7664" t="s">
        <v>250</v>
      </c>
      <c r="E7664" t="s">
        <v>251</v>
      </c>
      <c r="F7664">
        <v>1848</v>
      </c>
      <c r="G7664" t="s">
        <v>252</v>
      </c>
      <c r="H7664" t="s">
        <v>251</v>
      </c>
      <c r="I7664">
        <v>435</v>
      </c>
      <c r="J7664" t="s">
        <v>493</v>
      </c>
      <c r="K7664" t="s">
        <v>494</v>
      </c>
      <c r="L7664">
        <v>12391</v>
      </c>
      <c r="M7664" t="s">
        <v>294</v>
      </c>
      <c r="N7664" t="s">
        <v>295</v>
      </c>
      <c r="O7664">
        <v>12391</v>
      </c>
      <c r="P7664" t="s">
        <v>294</v>
      </c>
      <c r="Q7664" t="s">
        <v>295</v>
      </c>
      <c r="R7664" t="s">
        <v>356</v>
      </c>
      <c r="S7664" s="2">
        <v>-1.39</v>
      </c>
      <c r="U7664">
        <v>18</v>
      </c>
      <c r="IF7664">
        <v>12391</v>
      </c>
      <c r="IG7664" t="s">
        <v>294</v>
      </c>
      <c r="IH7664" t="s">
        <v>256</v>
      </c>
      <c r="IK7664">
        <v>-2</v>
      </c>
      <c r="IL7664" t="s">
        <v>257</v>
      </c>
      <c r="IM7664" t="s">
        <v>258</v>
      </c>
      <c r="IN7664" t="s">
        <v>502</v>
      </c>
      <c r="IP7664" t="s">
        <v>528</v>
      </c>
    </row>
    <row r="7665" spans="1:250" x14ac:dyDescent="0.25">
      <c r="A7665">
        <v>41770</v>
      </c>
      <c r="B7665">
        <v>-890804480</v>
      </c>
      <c r="C7665">
        <v>1837</v>
      </c>
      <c r="D7665" t="s">
        <v>250</v>
      </c>
      <c r="E7665" t="s">
        <v>251</v>
      </c>
      <c r="F7665">
        <v>1848</v>
      </c>
      <c r="G7665" t="s">
        <v>252</v>
      </c>
      <c r="H7665" t="s">
        <v>251</v>
      </c>
      <c r="I7665">
        <v>431</v>
      </c>
      <c r="J7665" t="s">
        <v>495</v>
      </c>
      <c r="K7665" t="s">
        <v>496</v>
      </c>
      <c r="L7665">
        <v>12391</v>
      </c>
      <c r="M7665" t="s">
        <v>294</v>
      </c>
      <c r="N7665" t="s">
        <v>295</v>
      </c>
      <c r="O7665">
        <v>12391</v>
      </c>
      <c r="P7665" t="s">
        <v>294</v>
      </c>
      <c r="Q7665" t="s">
        <v>295</v>
      </c>
      <c r="R7665" t="s">
        <v>356</v>
      </c>
      <c r="S7665" s="2">
        <v>-2.1800000000000002</v>
      </c>
      <c r="U7665">
        <v>18</v>
      </c>
      <c r="IF7665">
        <v>12391</v>
      </c>
      <c r="IG7665" t="s">
        <v>294</v>
      </c>
      <c r="IH7665" t="s">
        <v>256</v>
      </c>
      <c r="IK7665">
        <v>-2</v>
      </c>
      <c r="IL7665" t="s">
        <v>257</v>
      </c>
      <c r="IM7665" t="s">
        <v>258</v>
      </c>
      <c r="IN7665" t="s">
        <v>502</v>
      </c>
      <c r="IP7665" t="s">
        <v>528</v>
      </c>
    </row>
    <row r="7666" spans="1:250" x14ac:dyDescent="0.25">
      <c r="A7666">
        <v>41771</v>
      </c>
      <c r="B7666">
        <v>-890804480</v>
      </c>
      <c r="C7666">
        <v>1837</v>
      </c>
      <c r="D7666" t="s">
        <v>250</v>
      </c>
      <c r="E7666" t="s">
        <v>251</v>
      </c>
      <c r="F7666">
        <v>1848</v>
      </c>
      <c r="G7666" t="s">
        <v>252</v>
      </c>
      <c r="H7666" t="s">
        <v>251</v>
      </c>
      <c r="I7666">
        <v>429</v>
      </c>
      <c r="J7666" t="s">
        <v>473</v>
      </c>
      <c r="K7666" t="s">
        <v>474</v>
      </c>
      <c r="L7666">
        <v>12391</v>
      </c>
      <c r="M7666" t="s">
        <v>294</v>
      </c>
      <c r="N7666" t="s">
        <v>295</v>
      </c>
      <c r="O7666">
        <v>12391</v>
      </c>
      <c r="P7666" t="s">
        <v>294</v>
      </c>
      <c r="Q7666" t="s">
        <v>295</v>
      </c>
      <c r="R7666" t="s">
        <v>356</v>
      </c>
      <c r="S7666" s="2">
        <v>-2.91</v>
      </c>
      <c r="U7666">
        <v>18</v>
      </c>
      <c r="IF7666">
        <v>12391</v>
      </c>
      <c r="IG7666" t="s">
        <v>294</v>
      </c>
      <c r="IH7666" t="s">
        <v>256</v>
      </c>
      <c r="IK7666">
        <v>-2</v>
      </c>
      <c r="IL7666" t="s">
        <v>257</v>
      </c>
      <c r="IM7666" t="s">
        <v>258</v>
      </c>
      <c r="IN7666" t="s">
        <v>502</v>
      </c>
      <c r="IP7666" t="s">
        <v>528</v>
      </c>
    </row>
    <row r="7667" spans="1:250" x14ac:dyDescent="0.25">
      <c r="A7667">
        <v>41772</v>
      </c>
      <c r="B7667">
        <v>-890804480</v>
      </c>
      <c r="C7667">
        <v>1837</v>
      </c>
      <c r="D7667" t="s">
        <v>250</v>
      </c>
      <c r="E7667" t="s">
        <v>251</v>
      </c>
      <c r="F7667">
        <v>1848</v>
      </c>
      <c r="G7667" t="s">
        <v>252</v>
      </c>
      <c r="H7667" t="s">
        <v>251</v>
      </c>
      <c r="I7667">
        <v>427</v>
      </c>
      <c r="J7667" t="s">
        <v>475</v>
      </c>
      <c r="K7667" t="s">
        <v>476</v>
      </c>
      <c r="L7667">
        <v>12391</v>
      </c>
      <c r="M7667" t="s">
        <v>294</v>
      </c>
      <c r="N7667" t="s">
        <v>295</v>
      </c>
      <c r="O7667">
        <v>12391</v>
      </c>
      <c r="P7667" t="s">
        <v>294</v>
      </c>
      <c r="Q7667" t="s">
        <v>295</v>
      </c>
      <c r="R7667" t="s">
        <v>356</v>
      </c>
      <c r="S7667" s="2">
        <v>-1.7</v>
      </c>
      <c r="U7667">
        <v>18</v>
      </c>
      <c r="IF7667">
        <v>12391</v>
      </c>
      <c r="IG7667" t="s">
        <v>294</v>
      </c>
      <c r="IH7667" t="s">
        <v>256</v>
      </c>
      <c r="IK7667">
        <v>-2</v>
      </c>
      <c r="IL7667" t="s">
        <v>257</v>
      </c>
      <c r="IM7667" t="s">
        <v>258</v>
      </c>
      <c r="IN7667" t="s">
        <v>502</v>
      </c>
      <c r="IP7667" t="s">
        <v>528</v>
      </c>
    </row>
    <row r="7668" spans="1:250" x14ac:dyDescent="0.25">
      <c r="A7668">
        <v>41773</v>
      </c>
      <c r="B7668">
        <v>-890804480</v>
      </c>
      <c r="C7668">
        <v>1837</v>
      </c>
      <c r="D7668" t="s">
        <v>250</v>
      </c>
      <c r="E7668" t="s">
        <v>251</v>
      </c>
      <c r="F7668">
        <v>7057</v>
      </c>
      <c r="G7668" t="s">
        <v>270</v>
      </c>
      <c r="H7668" t="s">
        <v>271</v>
      </c>
      <c r="I7668">
        <v>429</v>
      </c>
      <c r="J7668" t="s">
        <v>473</v>
      </c>
      <c r="K7668" t="s">
        <v>474</v>
      </c>
      <c r="L7668">
        <v>12391</v>
      </c>
      <c r="M7668" t="s">
        <v>294</v>
      </c>
      <c r="N7668" t="s">
        <v>295</v>
      </c>
      <c r="O7668">
        <v>12391</v>
      </c>
      <c r="P7668" t="s">
        <v>294</v>
      </c>
      <c r="Q7668" t="s">
        <v>295</v>
      </c>
      <c r="R7668" t="s">
        <v>356</v>
      </c>
      <c r="S7668" s="2">
        <v>-2.92</v>
      </c>
      <c r="U7668">
        <v>18</v>
      </c>
      <c r="IF7668">
        <v>12391</v>
      </c>
      <c r="IG7668" t="s">
        <v>294</v>
      </c>
      <c r="IH7668" t="s">
        <v>274</v>
      </c>
      <c r="IK7668">
        <v>-2</v>
      </c>
      <c r="IL7668" t="s">
        <v>257</v>
      </c>
      <c r="IM7668" t="s">
        <v>258</v>
      </c>
      <c r="IN7668" t="s">
        <v>514</v>
      </c>
      <c r="IP7668" t="s">
        <v>529</v>
      </c>
    </row>
    <row r="7669" spans="1:250" x14ac:dyDescent="0.25">
      <c r="A7669">
        <v>41774</v>
      </c>
      <c r="B7669">
        <v>-890804480</v>
      </c>
      <c r="C7669">
        <v>1837</v>
      </c>
      <c r="D7669" t="s">
        <v>250</v>
      </c>
      <c r="E7669" t="s">
        <v>251</v>
      </c>
      <c r="F7669">
        <v>7057</v>
      </c>
      <c r="G7669" t="s">
        <v>270</v>
      </c>
      <c r="H7669" t="s">
        <v>271</v>
      </c>
      <c r="I7669">
        <v>427</v>
      </c>
      <c r="J7669" t="s">
        <v>475</v>
      </c>
      <c r="K7669" t="s">
        <v>476</v>
      </c>
      <c r="L7669">
        <v>12391</v>
      </c>
      <c r="M7669" t="s">
        <v>294</v>
      </c>
      <c r="N7669" t="s">
        <v>295</v>
      </c>
      <c r="O7669">
        <v>12391</v>
      </c>
      <c r="P7669" t="s">
        <v>294</v>
      </c>
      <c r="Q7669" t="s">
        <v>295</v>
      </c>
      <c r="R7669" t="s">
        <v>356</v>
      </c>
      <c r="S7669" s="2">
        <v>-1.71</v>
      </c>
      <c r="U7669">
        <v>18</v>
      </c>
      <c r="IF7669">
        <v>12391</v>
      </c>
      <c r="IG7669" t="s">
        <v>294</v>
      </c>
      <c r="IH7669" t="s">
        <v>274</v>
      </c>
      <c r="IK7669">
        <v>-2</v>
      </c>
      <c r="IL7669" t="s">
        <v>257</v>
      </c>
      <c r="IM7669" t="s">
        <v>258</v>
      </c>
      <c r="IN7669" t="s">
        <v>514</v>
      </c>
      <c r="IP7669" t="s">
        <v>529</v>
      </c>
    </row>
    <row r="7670" spans="1:250" x14ac:dyDescent="0.25">
      <c r="A7670">
        <v>41775</v>
      </c>
      <c r="B7670">
        <v>-890804480</v>
      </c>
      <c r="C7670">
        <v>1837</v>
      </c>
      <c r="D7670" t="s">
        <v>250</v>
      </c>
      <c r="E7670" t="s">
        <v>251</v>
      </c>
      <c r="F7670">
        <v>1848</v>
      </c>
      <c r="G7670" t="s">
        <v>252</v>
      </c>
      <c r="H7670" t="s">
        <v>251</v>
      </c>
      <c r="I7670">
        <v>437</v>
      </c>
      <c r="J7670" t="s">
        <v>506</v>
      </c>
      <c r="K7670" t="s">
        <v>507</v>
      </c>
      <c r="L7670">
        <v>12391</v>
      </c>
      <c r="M7670" t="s">
        <v>294</v>
      </c>
      <c r="N7670" t="s">
        <v>295</v>
      </c>
      <c r="O7670">
        <v>12391</v>
      </c>
      <c r="P7670" t="s">
        <v>294</v>
      </c>
      <c r="Q7670" t="s">
        <v>295</v>
      </c>
      <c r="R7670" t="s">
        <v>356</v>
      </c>
      <c r="S7670" s="2">
        <v>-2.3199999999999998</v>
      </c>
      <c r="U7670">
        <v>18</v>
      </c>
      <c r="IF7670">
        <v>12391</v>
      </c>
      <c r="IG7670" t="s">
        <v>294</v>
      </c>
      <c r="IH7670" t="s">
        <v>256</v>
      </c>
      <c r="IK7670">
        <v>-2</v>
      </c>
      <c r="IL7670" t="s">
        <v>257</v>
      </c>
      <c r="IM7670" t="s">
        <v>258</v>
      </c>
      <c r="IN7670" t="s">
        <v>502</v>
      </c>
      <c r="IP7670" t="s">
        <v>528</v>
      </c>
    </row>
    <row r="7671" spans="1:250" x14ac:dyDescent="0.25">
      <c r="A7671">
        <v>41776</v>
      </c>
      <c r="B7671">
        <v>-890804480</v>
      </c>
      <c r="C7671">
        <v>1837</v>
      </c>
      <c r="D7671" t="s">
        <v>250</v>
      </c>
      <c r="E7671" t="s">
        <v>251</v>
      </c>
      <c r="F7671">
        <v>1848</v>
      </c>
      <c r="G7671" t="s">
        <v>252</v>
      </c>
      <c r="H7671" t="s">
        <v>251</v>
      </c>
      <c r="I7671">
        <v>436</v>
      </c>
      <c r="J7671" t="s">
        <v>504</v>
      </c>
      <c r="K7671" t="s">
        <v>505</v>
      </c>
      <c r="L7671">
        <v>12391</v>
      </c>
      <c r="M7671" t="s">
        <v>294</v>
      </c>
      <c r="N7671" t="s">
        <v>295</v>
      </c>
      <c r="O7671">
        <v>12391</v>
      </c>
      <c r="P7671" t="s">
        <v>294</v>
      </c>
      <c r="Q7671" t="s">
        <v>295</v>
      </c>
      <c r="R7671" t="s">
        <v>356</v>
      </c>
      <c r="S7671" s="2">
        <v>-1.39</v>
      </c>
      <c r="U7671">
        <v>18</v>
      </c>
      <c r="IF7671">
        <v>12391</v>
      </c>
      <c r="IG7671" t="s">
        <v>294</v>
      </c>
      <c r="IH7671" t="s">
        <v>256</v>
      </c>
      <c r="IK7671">
        <v>-2</v>
      </c>
      <c r="IL7671" t="s">
        <v>257</v>
      </c>
      <c r="IM7671" t="s">
        <v>258</v>
      </c>
      <c r="IN7671" t="s">
        <v>502</v>
      </c>
      <c r="IP7671" t="s">
        <v>528</v>
      </c>
    </row>
    <row r="7672" spans="1:250" x14ac:dyDescent="0.25">
      <c r="A7672">
        <v>41777</v>
      </c>
      <c r="B7672">
        <v>-890804480</v>
      </c>
      <c r="C7672">
        <v>1837</v>
      </c>
      <c r="D7672" t="s">
        <v>250</v>
      </c>
      <c r="E7672" t="s">
        <v>251</v>
      </c>
      <c r="F7672">
        <v>7057</v>
      </c>
      <c r="G7672" t="s">
        <v>270</v>
      </c>
      <c r="H7672" t="s">
        <v>271</v>
      </c>
      <c r="I7672">
        <v>437</v>
      </c>
      <c r="J7672" t="s">
        <v>506</v>
      </c>
      <c r="K7672" t="s">
        <v>507</v>
      </c>
      <c r="L7672">
        <v>12391</v>
      </c>
      <c r="M7672" t="s">
        <v>294</v>
      </c>
      <c r="N7672" t="s">
        <v>295</v>
      </c>
      <c r="O7672">
        <v>12391</v>
      </c>
      <c r="P7672" t="s">
        <v>294</v>
      </c>
      <c r="Q7672" t="s">
        <v>295</v>
      </c>
      <c r="R7672" t="s">
        <v>356</v>
      </c>
      <c r="S7672" s="2">
        <v>-2.34</v>
      </c>
      <c r="U7672">
        <v>18</v>
      </c>
      <c r="IF7672">
        <v>12391</v>
      </c>
      <c r="IG7672" t="s">
        <v>294</v>
      </c>
      <c r="IH7672" t="s">
        <v>274</v>
      </c>
      <c r="IK7672">
        <v>-2</v>
      </c>
      <c r="IL7672" t="s">
        <v>257</v>
      </c>
      <c r="IM7672" t="s">
        <v>258</v>
      </c>
      <c r="IN7672" t="s">
        <v>514</v>
      </c>
      <c r="IP7672" t="s">
        <v>529</v>
      </c>
    </row>
    <row r="7673" spans="1:250" x14ac:dyDescent="0.25">
      <c r="A7673">
        <v>41778</v>
      </c>
      <c r="B7673">
        <v>-890804480</v>
      </c>
      <c r="C7673">
        <v>1837</v>
      </c>
      <c r="D7673" t="s">
        <v>250</v>
      </c>
      <c r="E7673" t="s">
        <v>251</v>
      </c>
      <c r="F7673">
        <v>7057</v>
      </c>
      <c r="G7673" t="s">
        <v>270</v>
      </c>
      <c r="H7673" t="s">
        <v>271</v>
      </c>
      <c r="I7673">
        <v>436</v>
      </c>
      <c r="J7673" t="s">
        <v>504</v>
      </c>
      <c r="K7673" t="s">
        <v>505</v>
      </c>
      <c r="L7673">
        <v>12391</v>
      </c>
      <c r="M7673" t="s">
        <v>294</v>
      </c>
      <c r="N7673" t="s">
        <v>295</v>
      </c>
      <c r="O7673">
        <v>12391</v>
      </c>
      <c r="P7673" t="s">
        <v>294</v>
      </c>
      <c r="Q7673" t="s">
        <v>295</v>
      </c>
      <c r="R7673" t="s">
        <v>356</v>
      </c>
      <c r="S7673" s="2">
        <v>-1.4</v>
      </c>
      <c r="U7673">
        <v>18</v>
      </c>
      <c r="IF7673">
        <v>12391</v>
      </c>
      <c r="IG7673" t="s">
        <v>294</v>
      </c>
      <c r="IH7673" t="s">
        <v>274</v>
      </c>
      <c r="IK7673">
        <v>-2</v>
      </c>
      <c r="IL7673" t="s">
        <v>257</v>
      </c>
      <c r="IM7673" t="s">
        <v>258</v>
      </c>
      <c r="IN7673" t="s">
        <v>514</v>
      </c>
      <c r="IP7673" t="s">
        <v>529</v>
      </c>
    </row>
    <row r="7674" spans="1:250" x14ac:dyDescent="0.25">
      <c r="A7674">
        <v>41779</v>
      </c>
      <c r="B7674">
        <v>-890804480</v>
      </c>
      <c r="C7674">
        <v>1837</v>
      </c>
      <c r="D7674" t="s">
        <v>250</v>
      </c>
      <c r="E7674" t="s">
        <v>251</v>
      </c>
      <c r="F7674">
        <v>7057</v>
      </c>
      <c r="G7674" t="s">
        <v>270</v>
      </c>
      <c r="H7674" t="s">
        <v>271</v>
      </c>
      <c r="I7674">
        <v>435</v>
      </c>
      <c r="J7674" t="s">
        <v>493</v>
      </c>
      <c r="K7674" t="s">
        <v>494</v>
      </c>
      <c r="L7674">
        <v>12391</v>
      </c>
      <c r="M7674" t="s">
        <v>294</v>
      </c>
      <c r="N7674" t="s">
        <v>295</v>
      </c>
      <c r="O7674">
        <v>12391</v>
      </c>
      <c r="P7674" t="s">
        <v>294</v>
      </c>
      <c r="Q7674" t="s">
        <v>295</v>
      </c>
      <c r="R7674" t="s">
        <v>356</v>
      </c>
      <c r="S7674" s="2">
        <v>-1.4</v>
      </c>
      <c r="U7674">
        <v>18</v>
      </c>
      <c r="IF7674">
        <v>12391</v>
      </c>
      <c r="IG7674" t="s">
        <v>294</v>
      </c>
      <c r="IH7674" t="s">
        <v>274</v>
      </c>
      <c r="IK7674">
        <v>-2</v>
      </c>
      <c r="IL7674" t="s">
        <v>257</v>
      </c>
      <c r="IM7674" t="s">
        <v>258</v>
      </c>
      <c r="IN7674" t="s">
        <v>514</v>
      </c>
      <c r="IP7674" t="s">
        <v>529</v>
      </c>
    </row>
    <row r="7675" spans="1:250" x14ac:dyDescent="0.25">
      <c r="A7675">
        <v>41780</v>
      </c>
      <c r="B7675">
        <v>-890804480</v>
      </c>
      <c r="C7675">
        <v>1837</v>
      </c>
      <c r="D7675" t="s">
        <v>250</v>
      </c>
      <c r="E7675" t="s">
        <v>251</v>
      </c>
      <c r="F7675">
        <v>7057</v>
      </c>
      <c r="G7675" t="s">
        <v>270</v>
      </c>
      <c r="H7675" t="s">
        <v>271</v>
      </c>
      <c r="I7675">
        <v>431</v>
      </c>
      <c r="J7675" t="s">
        <v>495</v>
      </c>
      <c r="K7675" t="s">
        <v>496</v>
      </c>
      <c r="L7675">
        <v>12391</v>
      </c>
      <c r="M7675" t="s">
        <v>294</v>
      </c>
      <c r="N7675" t="s">
        <v>295</v>
      </c>
      <c r="O7675">
        <v>12391</v>
      </c>
      <c r="P7675" t="s">
        <v>294</v>
      </c>
      <c r="Q7675" t="s">
        <v>295</v>
      </c>
      <c r="R7675" t="s">
        <v>356</v>
      </c>
      <c r="S7675" s="2">
        <v>-2.19</v>
      </c>
      <c r="U7675">
        <v>18</v>
      </c>
      <c r="IF7675">
        <v>12391</v>
      </c>
      <c r="IG7675" t="s">
        <v>294</v>
      </c>
      <c r="IH7675" t="s">
        <v>274</v>
      </c>
      <c r="IK7675">
        <v>-2</v>
      </c>
      <c r="IL7675" t="s">
        <v>257</v>
      </c>
      <c r="IM7675" t="s">
        <v>258</v>
      </c>
      <c r="IN7675" t="s">
        <v>514</v>
      </c>
      <c r="IP7675" t="s">
        <v>529</v>
      </c>
    </row>
    <row r="7676" spans="1:250" x14ac:dyDescent="0.25">
      <c r="A7676">
        <v>41781</v>
      </c>
      <c r="B7676">
        <v>-890804480</v>
      </c>
      <c r="C7676">
        <v>1837</v>
      </c>
      <c r="D7676" t="s">
        <v>250</v>
      </c>
      <c r="E7676" t="s">
        <v>251</v>
      </c>
      <c r="F7676">
        <v>1848</v>
      </c>
      <c r="G7676" t="s">
        <v>252</v>
      </c>
      <c r="H7676" t="s">
        <v>251</v>
      </c>
      <c r="I7676">
        <v>424</v>
      </c>
      <c r="J7676" t="s">
        <v>477</v>
      </c>
      <c r="K7676" t="s">
        <v>478</v>
      </c>
      <c r="L7676">
        <v>12391</v>
      </c>
      <c r="M7676" t="s">
        <v>294</v>
      </c>
      <c r="N7676" t="s">
        <v>295</v>
      </c>
      <c r="O7676">
        <v>12391</v>
      </c>
      <c r="P7676" t="s">
        <v>294</v>
      </c>
      <c r="Q7676" t="s">
        <v>295</v>
      </c>
      <c r="R7676" t="s">
        <v>356</v>
      </c>
      <c r="S7676" s="2">
        <v>-2.71</v>
      </c>
      <c r="U7676">
        <v>18</v>
      </c>
      <c r="IF7676">
        <v>12391</v>
      </c>
      <c r="IG7676" t="s">
        <v>294</v>
      </c>
      <c r="IH7676" t="s">
        <v>256</v>
      </c>
      <c r="IK7676">
        <v>-2</v>
      </c>
      <c r="IL7676" t="s">
        <v>257</v>
      </c>
      <c r="IM7676" t="s">
        <v>258</v>
      </c>
      <c r="IN7676" t="s">
        <v>502</v>
      </c>
      <c r="IP7676" t="s">
        <v>528</v>
      </c>
    </row>
    <row r="7677" spans="1:250" x14ac:dyDescent="0.25">
      <c r="A7677">
        <v>41782</v>
      </c>
      <c r="B7677">
        <v>-890804480</v>
      </c>
      <c r="C7677">
        <v>1837</v>
      </c>
      <c r="D7677" t="s">
        <v>250</v>
      </c>
      <c r="E7677" t="s">
        <v>251</v>
      </c>
      <c r="F7677">
        <v>1848</v>
      </c>
      <c r="G7677" t="s">
        <v>252</v>
      </c>
      <c r="H7677" t="s">
        <v>251</v>
      </c>
      <c r="I7677">
        <v>422</v>
      </c>
      <c r="J7677" t="s">
        <v>479</v>
      </c>
      <c r="K7677" t="s">
        <v>480</v>
      </c>
      <c r="L7677">
        <v>12391</v>
      </c>
      <c r="M7677" t="s">
        <v>294</v>
      </c>
      <c r="N7677" t="s">
        <v>295</v>
      </c>
      <c r="O7677">
        <v>12391</v>
      </c>
      <c r="P7677" t="s">
        <v>294</v>
      </c>
      <c r="Q7677" t="s">
        <v>295</v>
      </c>
      <c r="R7677" t="s">
        <v>356</v>
      </c>
      <c r="S7677" s="2">
        <v>-3.61</v>
      </c>
      <c r="U7677">
        <v>18</v>
      </c>
      <c r="IF7677">
        <v>12391</v>
      </c>
      <c r="IG7677" t="s">
        <v>294</v>
      </c>
      <c r="IH7677" t="s">
        <v>256</v>
      </c>
      <c r="IK7677">
        <v>-2</v>
      </c>
      <c r="IL7677" t="s">
        <v>257</v>
      </c>
      <c r="IM7677" t="s">
        <v>258</v>
      </c>
      <c r="IN7677" t="s">
        <v>502</v>
      </c>
      <c r="IP7677" t="s">
        <v>528</v>
      </c>
    </row>
    <row r="7678" spans="1:250" x14ac:dyDescent="0.25">
      <c r="A7678">
        <v>41783</v>
      </c>
      <c r="B7678">
        <v>-890804480</v>
      </c>
      <c r="C7678">
        <v>1837</v>
      </c>
      <c r="D7678" t="s">
        <v>250</v>
      </c>
      <c r="E7678" t="s">
        <v>251</v>
      </c>
      <c r="F7678">
        <v>7057</v>
      </c>
      <c r="G7678" t="s">
        <v>270</v>
      </c>
      <c r="H7678" t="s">
        <v>271</v>
      </c>
      <c r="I7678">
        <v>424</v>
      </c>
      <c r="J7678" t="s">
        <v>477</v>
      </c>
      <c r="K7678" t="s">
        <v>478</v>
      </c>
      <c r="L7678">
        <v>12391</v>
      </c>
      <c r="M7678" t="s">
        <v>294</v>
      </c>
      <c r="N7678" t="s">
        <v>295</v>
      </c>
      <c r="O7678">
        <v>12391</v>
      </c>
      <c r="P7678" t="s">
        <v>294</v>
      </c>
      <c r="Q7678" t="s">
        <v>295</v>
      </c>
      <c r="R7678" t="s">
        <v>356</v>
      </c>
      <c r="S7678" s="2">
        <v>-2.3199999999999998</v>
      </c>
      <c r="U7678">
        <v>18</v>
      </c>
      <c r="IF7678">
        <v>12391</v>
      </c>
      <c r="IG7678" t="s">
        <v>294</v>
      </c>
      <c r="IH7678" t="s">
        <v>274</v>
      </c>
      <c r="IK7678">
        <v>-2</v>
      </c>
      <c r="IL7678" t="s">
        <v>257</v>
      </c>
      <c r="IM7678" t="s">
        <v>258</v>
      </c>
      <c r="IN7678" t="s">
        <v>514</v>
      </c>
      <c r="IP7678" t="s">
        <v>529</v>
      </c>
    </row>
    <row r="7679" spans="1:250" x14ac:dyDescent="0.25">
      <c r="A7679">
        <v>41784</v>
      </c>
      <c r="B7679">
        <v>-890804480</v>
      </c>
      <c r="C7679">
        <v>1837</v>
      </c>
      <c r="D7679" t="s">
        <v>250</v>
      </c>
      <c r="E7679" t="s">
        <v>251</v>
      </c>
      <c r="F7679">
        <v>7057</v>
      </c>
      <c r="G7679" t="s">
        <v>270</v>
      </c>
      <c r="H7679" t="s">
        <v>271</v>
      </c>
      <c r="I7679">
        <v>422</v>
      </c>
      <c r="J7679" t="s">
        <v>479</v>
      </c>
      <c r="K7679" t="s">
        <v>480</v>
      </c>
      <c r="L7679">
        <v>12391</v>
      </c>
      <c r="M7679" t="s">
        <v>294</v>
      </c>
      <c r="N7679" t="s">
        <v>295</v>
      </c>
      <c r="O7679">
        <v>12391</v>
      </c>
      <c r="P7679" t="s">
        <v>294</v>
      </c>
      <c r="Q7679" t="s">
        <v>295</v>
      </c>
      <c r="R7679" t="s">
        <v>356</v>
      </c>
      <c r="S7679" s="2">
        <v>-3.09</v>
      </c>
      <c r="U7679">
        <v>18</v>
      </c>
      <c r="IF7679">
        <v>12391</v>
      </c>
      <c r="IG7679" t="s">
        <v>294</v>
      </c>
      <c r="IH7679" t="s">
        <v>274</v>
      </c>
      <c r="IK7679">
        <v>-2</v>
      </c>
      <c r="IL7679" t="s">
        <v>257</v>
      </c>
      <c r="IM7679" t="s">
        <v>258</v>
      </c>
      <c r="IN7679" t="s">
        <v>514</v>
      </c>
      <c r="IP7679" t="s">
        <v>529</v>
      </c>
    </row>
    <row r="7680" spans="1:250" x14ac:dyDescent="0.25">
      <c r="A7680">
        <v>41785</v>
      </c>
      <c r="B7680">
        <v>-890804480</v>
      </c>
      <c r="C7680">
        <v>1837</v>
      </c>
      <c r="D7680" t="s">
        <v>250</v>
      </c>
      <c r="E7680" t="s">
        <v>251</v>
      </c>
      <c r="F7680">
        <v>7057</v>
      </c>
      <c r="G7680" t="s">
        <v>270</v>
      </c>
      <c r="H7680" t="s">
        <v>271</v>
      </c>
      <c r="I7680">
        <v>420</v>
      </c>
      <c r="J7680" t="s">
        <v>481</v>
      </c>
      <c r="K7680" t="s">
        <v>482</v>
      </c>
      <c r="L7680">
        <v>12391</v>
      </c>
      <c r="M7680" t="s">
        <v>294</v>
      </c>
      <c r="N7680" t="s">
        <v>295</v>
      </c>
      <c r="O7680">
        <v>12391</v>
      </c>
      <c r="P7680" t="s">
        <v>294</v>
      </c>
      <c r="Q7680" t="s">
        <v>295</v>
      </c>
      <c r="R7680" t="s">
        <v>356</v>
      </c>
      <c r="S7680" s="2">
        <v>-1.89</v>
      </c>
      <c r="U7680">
        <v>18</v>
      </c>
      <c r="IF7680">
        <v>12391</v>
      </c>
      <c r="IG7680" t="s">
        <v>294</v>
      </c>
      <c r="IH7680" t="s">
        <v>274</v>
      </c>
      <c r="IK7680">
        <v>-2</v>
      </c>
      <c r="IL7680" t="s">
        <v>257</v>
      </c>
      <c r="IM7680" t="s">
        <v>258</v>
      </c>
      <c r="IN7680" t="s">
        <v>514</v>
      </c>
      <c r="IP7680" t="s">
        <v>529</v>
      </c>
    </row>
    <row r="7681" spans="1:250" x14ac:dyDescent="0.25">
      <c r="A7681">
        <v>41786</v>
      </c>
      <c r="B7681">
        <v>-890804480</v>
      </c>
      <c r="C7681">
        <v>1837</v>
      </c>
      <c r="D7681" t="s">
        <v>250</v>
      </c>
      <c r="E7681" t="s">
        <v>251</v>
      </c>
      <c r="F7681">
        <v>7057</v>
      </c>
      <c r="G7681" t="s">
        <v>270</v>
      </c>
      <c r="H7681" t="s">
        <v>271</v>
      </c>
      <c r="I7681">
        <v>411</v>
      </c>
      <c r="J7681" t="s">
        <v>471</v>
      </c>
      <c r="K7681" t="s">
        <v>472</v>
      </c>
      <c r="L7681">
        <v>12391</v>
      </c>
      <c r="M7681" t="s">
        <v>294</v>
      </c>
      <c r="N7681" t="s">
        <v>295</v>
      </c>
      <c r="O7681">
        <v>12391</v>
      </c>
      <c r="P7681" t="s">
        <v>294</v>
      </c>
      <c r="Q7681" t="s">
        <v>295</v>
      </c>
      <c r="R7681" t="s">
        <v>356</v>
      </c>
      <c r="S7681" s="2">
        <v>-3.17</v>
      </c>
      <c r="U7681">
        <v>18</v>
      </c>
      <c r="IF7681">
        <v>12391</v>
      </c>
      <c r="IG7681" t="s">
        <v>294</v>
      </c>
      <c r="IH7681" t="s">
        <v>274</v>
      </c>
      <c r="IK7681">
        <v>-2</v>
      </c>
      <c r="IL7681" t="s">
        <v>257</v>
      </c>
      <c r="IM7681" t="s">
        <v>258</v>
      </c>
      <c r="IN7681" t="s">
        <v>514</v>
      </c>
      <c r="IP7681" t="s">
        <v>529</v>
      </c>
    </row>
    <row r="7682" spans="1:250" x14ac:dyDescent="0.25">
      <c r="A7682">
        <v>41787</v>
      </c>
      <c r="B7682">
        <v>-890804480</v>
      </c>
      <c r="C7682">
        <v>1837</v>
      </c>
      <c r="D7682" t="s">
        <v>250</v>
      </c>
      <c r="E7682" t="s">
        <v>251</v>
      </c>
      <c r="F7682">
        <v>1848</v>
      </c>
      <c r="G7682" t="s">
        <v>252</v>
      </c>
      <c r="H7682" t="s">
        <v>251</v>
      </c>
      <c r="I7682">
        <v>429</v>
      </c>
      <c r="J7682" t="s">
        <v>473</v>
      </c>
      <c r="K7682" t="s">
        <v>474</v>
      </c>
      <c r="L7682">
        <v>12392</v>
      </c>
      <c r="M7682" t="s">
        <v>296</v>
      </c>
      <c r="N7682" t="s">
        <v>297</v>
      </c>
      <c r="O7682">
        <v>12392</v>
      </c>
      <c r="P7682" t="s">
        <v>296</v>
      </c>
      <c r="Q7682" t="s">
        <v>297</v>
      </c>
      <c r="R7682" t="s">
        <v>356</v>
      </c>
      <c r="S7682" s="2">
        <v>-0.52</v>
      </c>
      <c r="U7682">
        <v>18</v>
      </c>
      <c r="IF7682">
        <v>12392</v>
      </c>
      <c r="IG7682" t="s">
        <v>296</v>
      </c>
      <c r="IH7682" t="s">
        <v>256</v>
      </c>
      <c r="IK7682">
        <v>-2</v>
      </c>
      <c r="IL7682" t="s">
        <v>257</v>
      </c>
      <c r="IM7682" t="s">
        <v>258</v>
      </c>
      <c r="IN7682" t="s">
        <v>502</v>
      </c>
      <c r="IP7682" t="s">
        <v>530</v>
      </c>
    </row>
    <row r="7683" spans="1:250" x14ac:dyDescent="0.25">
      <c r="A7683">
        <v>41788</v>
      </c>
      <c r="B7683">
        <v>-890804480</v>
      </c>
      <c r="C7683">
        <v>1837</v>
      </c>
      <c r="D7683" t="s">
        <v>250</v>
      </c>
      <c r="E7683" t="s">
        <v>251</v>
      </c>
      <c r="F7683">
        <v>1848</v>
      </c>
      <c r="G7683" t="s">
        <v>252</v>
      </c>
      <c r="H7683" t="s">
        <v>251</v>
      </c>
      <c r="I7683">
        <v>427</v>
      </c>
      <c r="J7683" t="s">
        <v>475</v>
      </c>
      <c r="K7683" t="s">
        <v>476</v>
      </c>
      <c r="L7683">
        <v>12392</v>
      </c>
      <c r="M7683" t="s">
        <v>296</v>
      </c>
      <c r="N7683" t="s">
        <v>297</v>
      </c>
      <c r="O7683">
        <v>12392</v>
      </c>
      <c r="P7683" t="s">
        <v>296</v>
      </c>
      <c r="Q7683" t="s">
        <v>297</v>
      </c>
      <c r="R7683" t="s">
        <v>356</v>
      </c>
      <c r="S7683" s="2">
        <v>-0.31</v>
      </c>
      <c r="U7683">
        <v>18</v>
      </c>
      <c r="IF7683">
        <v>12392</v>
      </c>
      <c r="IG7683" t="s">
        <v>296</v>
      </c>
      <c r="IH7683" t="s">
        <v>256</v>
      </c>
      <c r="IK7683">
        <v>-2</v>
      </c>
      <c r="IL7683" t="s">
        <v>257</v>
      </c>
      <c r="IM7683" t="s">
        <v>258</v>
      </c>
      <c r="IN7683" t="s">
        <v>502</v>
      </c>
      <c r="IP7683" t="s">
        <v>530</v>
      </c>
    </row>
    <row r="7684" spans="1:250" x14ac:dyDescent="0.25">
      <c r="A7684">
        <v>41789</v>
      </c>
      <c r="B7684">
        <v>-890804480</v>
      </c>
      <c r="C7684">
        <v>1837</v>
      </c>
      <c r="D7684" t="s">
        <v>250</v>
      </c>
      <c r="E7684" t="s">
        <v>251</v>
      </c>
      <c r="F7684">
        <v>1848</v>
      </c>
      <c r="G7684" t="s">
        <v>252</v>
      </c>
      <c r="H7684" t="s">
        <v>251</v>
      </c>
      <c r="I7684">
        <v>424</v>
      </c>
      <c r="J7684" t="s">
        <v>477</v>
      </c>
      <c r="K7684" t="s">
        <v>478</v>
      </c>
      <c r="L7684">
        <v>12392</v>
      </c>
      <c r="M7684" t="s">
        <v>296</v>
      </c>
      <c r="N7684" t="s">
        <v>297</v>
      </c>
      <c r="O7684">
        <v>12392</v>
      </c>
      <c r="P7684" t="s">
        <v>296</v>
      </c>
      <c r="Q7684" t="s">
        <v>297</v>
      </c>
      <c r="R7684" t="s">
        <v>356</v>
      </c>
      <c r="S7684" s="2">
        <v>-0.49</v>
      </c>
      <c r="U7684">
        <v>18</v>
      </c>
      <c r="IF7684">
        <v>12392</v>
      </c>
      <c r="IG7684" t="s">
        <v>296</v>
      </c>
      <c r="IH7684" t="s">
        <v>256</v>
      </c>
      <c r="IK7684">
        <v>-2</v>
      </c>
      <c r="IL7684" t="s">
        <v>257</v>
      </c>
      <c r="IM7684" t="s">
        <v>258</v>
      </c>
      <c r="IN7684" t="s">
        <v>502</v>
      </c>
      <c r="IP7684" t="s">
        <v>530</v>
      </c>
    </row>
    <row r="7685" spans="1:250" x14ac:dyDescent="0.25">
      <c r="A7685">
        <v>41790</v>
      </c>
      <c r="B7685">
        <v>-890804480</v>
      </c>
      <c r="C7685">
        <v>1837</v>
      </c>
      <c r="D7685" t="s">
        <v>250</v>
      </c>
      <c r="E7685" t="s">
        <v>251</v>
      </c>
      <c r="F7685">
        <v>1848</v>
      </c>
      <c r="G7685" t="s">
        <v>252</v>
      </c>
      <c r="H7685" t="s">
        <v>251</v>
      </c>
      <c r="I7685">
        <v>422</v>
      </c>
      <c r="J7685" t="s">
        <v>479</v>
      </c>
      <c r="K7685" t="s">
        <v>480</v>
      </c>
      <c r="L7685">
        <v>12392</v>
      </c>
      <c r="M7685" t="s">
        <v>296</v>
      </c>
      <c r="N7685" t="s">
        <v>297</v>
      </c>
      <c r="O7685">
        <v>12392</v>
      </c>
      <c r="P7685" t="s">
        <v>296</v>
      </c>
      <c r="Q7685" t="s">
        <v>297</v>
      </c>
      <c r="R7685" t="s">
        <v>356</v>
      </c>
      <c r="S7685" s="2">
        <v>-0.65</v>
      </c>
      <c r="U7685">
        <v>18</v>
      </c>
      <c r="IF7685">
        <v>12392</v>
      </c>
      <c r="IG7685" t="s">
        <v>296</v>
      </c>
      <c r="IH7685" t="s">
        <v>256</v>
      </c>
      <c r="IK7685">
        <v>-2</v>
      </c>
      <c r="IL7685" t="s">
        <v>257</v>
      </c>
      <c r="IM7685" t="s">
        <v>258</v>
      </c>
      <c r="IN7685" t="s">
        <v>502</v>
      </c>
      <c r="IP7685" t="s">
        <v>530</v>
      </c>
    </row>
    <row r="7686" spans="1:250" x14ac:dyDescent="0.25">
      <c r="A7686">
        <v>41791</v>
      </c>
      <c r="B7686">
        <v>-890804480</v>
      </c>
      <c r="C7686">
        <v>1837</v>
      </c>
      <c r="D7686" t="s">
        <v>250</v>
      </c>
      <c r="E7686" t="s">
        <v>251</v>
      </c>
      <c r="F7686">
        <v>1848</v>
      </c>
      <c r="G7686" t="s">
        <v>252</v>
      </c>
      <c r="H7686" t="s">
        <v>251</v>
      </c>
      <c r="I7686">
        <v>420</v>
      </c>
      <c r="J7686" t="s">
        <v>481</v>
      </c>
      <c r="K7686" t="s">
        <v>482</v>
      </c>
      <c r="L7686">
        <v>12392</v>
      </c>
      <c r="M7686" t="s">
        <v>296</v>
      </c>
      <c r="N7686" t="s">
        <v>297</v>
      </c>
      <c r="O7686">
        <v>12392</v>
      </c>
      <c r="P7686" t="s">
        <v>296</v>
      </c>
      <c r="Q7686" t="s">
        <v>297</v>
      </c>
      <c r="R7686" t="s">
        <v>356</v>
      </c>
      <c r="S7686" s="2">
        <v>-0.38</v>
      </c>
      <c r="U7686">
        <v>18</v>
      </c>
      <c r="IF7686">
        <v>12392</v>
      </c>
      <c r="IG7686" t="s">
        <v>296</v>
      </c>
      <c r="IH7686" t="s">
        <v>256</v>
      </c>
      <c r="IK7686">
        <v>-2</v>
      </c>
      <c r="IL7686" t="s">
        <v>257</v>
      </c>
      <c r="IM7686" t="s">
        <v>258</v>
      </c>
      <c r="IN7686" t="s">
        <v>502</v>
      </c>
      <c r="IP7686" t="s">
        <v>530</v>
      </c>
    </row>
    <row r="7687" spans="1:250" x14ac:dyDescent="0.25">
      <c r="A7687">
        <v>41792</v>
      </c>
      <c r="B7687">
        <v>-890804480</v>
      </c>
      <c r="C7687">
        <v>1837</v>
      </c>
      <c r="D7687" t="s">
        <v>250</v>
      </c>
      <c r="E7687" t="s">
        <v>251</v>
      </c>
      <c r="F7687">
        <v>1848</v>
      </c>
      <c r="G7687" t="s">
        <v>252</v>
      </c>
      <c r="H7687" t="s">
        <v>251</v>
      </c>
      <c r="I7687">
        <v>411</v>
      </c>
      <c r="J7687" t="s">
        <v>471</v>
      </c>
      <c r="K7687" t="s">
        <v>472</v>
      </c>
      <c r="L7687">
        <v>12392</v>
      </c>
      <c r="M7687" t="s">
        <v>296</v>
      </c>
      <c r="N7687" t="s">
        <v>297</v>
      </c>
      <c r="O7687">
        <v>12392</v>
      </c>
      <c r="P7687" t="s">
        <v>296</v>
      </c>
      <c r="Q7687" t="s">
        <v>297</v>
      </c>
      <c r="R7687" t="s">
        <v>356</v>
      </c>
      <c r="S7687" s="2">
        <v>-0.56999999999999995</v>
      </c>
      <c r="U7687">
        <v>18</v>
      </c>
      <c r="IF7687">
        <v>12392</v>
      </c>
      <c r="IG7687" t="s">
        <v>296</v>
      </c>
      <c r="IH7687" t="s">
        <v>256</v>
      </c>
      <c r="IK7687">
        <v>-2</v>
      </c>
      <c r="IL7687" t="s">
        <v>257</v>
      </c>
      <c r="IM7687" t="s">
        <v>258</v>
      </c>
      <c r="IN7687" t="s">
        <v>502</v>
      </c>
      <c r="IP7687" t="s">
        <v>530</v>
      </c>
    </row>
    <row r="7688" spans="1:250" x14ac:dyDescent="0.25">
      <c r="A7688">
        <v>41793</v>
      </c>
      <c r="B7688">
        <v>-890804480</v>
      </c>
      <c r="C7688">
        <v>1837</v>
      </c>
      <c r="D7688" t="s">
        <v>250</v>
      </c>
      <c r="E7688" t="s">
        <v>251</v>
      </c>
      <c r="F7688">
        <v>1848</v>
      </c>
      <c r="G7688" t="s">
        <v>252</v>
      </c>
      <c r="H7688" t="s">
        <v>251</v>
      </c>
      <c r="I7688">
        <v>437</v>
      </c>
      <c r="J7688" t="s">
        <v>506</v>
      </c>
      <c r="K7688" t="s">
        <v>507</v>
      </c>
      <c r="L7688">
        <v>12392</v>
      </c>
      <c r="M7688" t="s">
        <v>296</v>
      </c>
      <c r="N7688" t="s">
        <v>297</v>
      </c>
      <c r="O7688">
        <v>12392</v>
      </c>
      <c r="P7688" t="s">
        <v>296</v>
      </c>
      <c r="Q7688" t="s">
        <v>297</v>
      </c>
      <c r="R7688" t="s">
        <v>356</v>
      </c>
      <c r="S7688" s="2">
        <v>-0.42</v>
      </c>
      <c r="U7688">
        <v>18</v>
      </c>
      <c r="IF7688">
        <v>12392</v>
      </c>
      <c r="IG7688" t="s">
        <v>296</v>
      </c>
      <c r="IH7688" t="s">
        <v>256</v>
      </c>
      <c r="IK7688">
        <v>-2</v>
      </c>
      <c r="IL7688" t="s">
        <v>257</v>
      </c>
      <c r="IM7688" t="s">
        <v>258</v>
      </c>
      <c r="IN7688" t="s">
        <v>502</v>
      </c>
      <c r="IP7688" t="s">
        <v>530</v>
      </c>
    </row>
    <row r="7689" spans="1:250" x14ac:dyDescent="0.25">
      <c r="A7689">
        <v>41794</v>
      </c>
      <c r="B7689">
        <v>-890804480</v>
      </c>
      <c r="C7689">
        <v>1837</v>
      </c>
      <c r="D7689" t="s">
        <v>250</v>
      </c>
      <c r="E7689" t="s">
        <v>251</v>
      </c>
      <c r="F7689">
        <v>1848</v>
      </c>
      <c r="G7689" t="s">
        <v>252</v>
      </c>
      <c r="H7689" t="s">
        <v>251</v>
      </c>
      <c r="I7689">
        <v>436</v>
      </c>
      <c r="J7689" t="s">
        <v>504</v>
      </c>
      <c r="K7689" t="s">
        <v>505</v>
      </c>
      <c r="L7689">
        <v>12392</v>
      </c>
      <c r="M7689" t="s">
        <v>296</v>
      </c>
      <c r="N7689" t="s">
        <v>297</v>
      </c>
      <c r="O7689">
        <v>12392</v>
      </c>
      <c r="P7689" t="s">
        <v>296</v>
      </c>
      <c r="Q7689" t="s">
        <v>297</v>
      </c>
      <c r="R7689" t="s">
        <v>356</v>
      </c>
      <c r="S7689" s="2">
        <v>-0.25</v>
      </c>
      <c r="U7689">
        <v>18</v>
      </c>
      <c r="IF7689">
        <v>12392</v>
      </c>
      <c r="IG7689" t="s">
        <v>296</v>
      </c>
      <c r="IH7689" t="s">
        <v>256</v>
      </c>
      <c r="IK7689">
        <v>-2</v>
      </c>
      <c r="IL7689" t="s">
        <v>257</v>
      </c>
      <c r="IM7689" t="s">
        <v>258</v>
      </c>
      <c r="IN7689" t="s">
        <v>502</v>
      </c>
      <c r="IP7689" t="s">
        <v>530</v>
      </c>
    </row>
    <row r="7690" spans="1:250" x14ac:dyDescent="0.25">
      <c r="A7690">
        <v>41795</v>
      </c>
      <c r="B7690">
        <v>-890804480</v>
      </c>
      <c r="C7690">
        <v>1837</v>
      </c>
      <c r="D7690" t="s">
        <v>250</v>
      </c>
      <c r="E7690" t="s">
        <v>251</v>
      </c>
      <c r="F7690">
        <v>1848</v>
      </c>
      <c r="G7690" t="s">
        <v>252</v>
      </c>
      <c r="H7690" t="s">
        <v>251</v>
      </c>
      <c r="I7690">
        <v>435</v>
      </c>
      <c r="J7690" t="s">
        <v>493</v>
      </c>
      <c r="K7690" t="s">
        <v>494</v>
      </c>
      <c r="L7690">
        <v>12392</v>
      </c>
      <c r="M7690" t="s">
        <v>296</v>
      </c>
      <c r="N7690" t="s">
        <v>297</v>
      </c>
      <c r="O7690">
        <v>12392</v>
      </c>
      <c r="P7690" t="s">
        <v>296</v>
      </c>
      <c r="Q7690" t="s">
        <v>297</v>
      </c>
      <c r="R7690" t="s">
        <v>356</v>
      </c>
      <c r="S7690" s="2">
        <v>-0.25</v>
      </c>
      <c r="U7690">
        <v>18</v>
      </c>
      <c r="IF7690">
        <v>12392</v>
      </c>
      <c r="IG7690" t="s">
        <v>296</v>
      </c>
      <c r="IH7690" t="s">
        <v>256</v>
      </c>
      <c r="IK7690">
        <v>-2</v>
      </c>
      <c r="IL7690" t="s">
        <v>257</v>
      </c>
      <c r="IM7690" t="s">
        <v>258</v>
      </c>
      <c r="IN7690" t="s">
        <v>502</v>
      </c>
      <c r="IP7690" t="s">
        <v>530</v>
      </c>
    </row>
    <row r="7691" spans="1:250" x14ac:dyDescent="0.25">
      <c r="A7691">
        <v>41796</v>
      </c>
      <c r="B7691">
        <v>-890804480</v>
      </c>
      <c r="C7691">
        <v>1837</v>
      </c>
      <c r="D7691" t="s">
        <v>250</v>
      </c>
      <c r="E7691" t="s">
        <v>251</v>
      </c>
      <c r="F7691">
        <v>1848</v>
      </c>
      <c r="G7691" t="s">
        <v>252</v>
      </c>
      <c r="H7691" t="s">
        <v>251</v>
      </c>
      <c r="I7691">
        <v>431</v>
      </c>
      <c r="J7691" t="s">
        <v>495</v>
      </c>
      <c r="K7691" t="s">
        <v>496</v>
      </c>
      <c r="L7691">
        <v>12392</v>
      </c>
      <c r="M7691" t="s">
        <v>296</v>
      </c>
      <c r="N7691" t="s">
        <v>297</v>
      </c>
      <c r="O7691">
        <v>12392</v>
      </c>
      <c r="P7691" t="s">
        <v>296</v>
      </c>
      <c r="Q7691" t="s">
        <v>297</v>
      </c>
      <c r="R7691" t="s">
        <v>356</v>
      </c>
      <c r="S7691" s="2">
        <v>-0.39</v>
      </c>
      <c r="U7691">
        <v>18</v>
      </c>
      <c r="IF7691">
        <v>12392</v>
      </c>
      <c r="IG7691" t="s">
        <v>296</v>
      </c>
      <c r="IH7691" t="s">
        <v>256</v>
      </c>
      <c r="IK7691">
        <v>-2</v>
      </c>
      <c r="IL7691" t="s">
        <v>257</v>
      </c>
      <c r="IM7691" t="s">
        <v>258</v>
      </c>
      <c r="IN7691" t="s">
        <v>502</v>
      </c>
      <c r="IP7691" t="s">
        <v>530</v>
      </c>
    </row>
    <row r="7692" spans="1:250" x14ac:dyDescent="0.25">
      <c r="A7692">
        <v>41797</v>
      </c>
      <c r="B7692">
        <v>-890804480</v>
      </c>
      <c r="C7692">
        <v>1837</v>
      </c>
      <c r="D7692" t="s">
        <v>250</v>
      </c>
      <c r="E7692" t="s">
        <v>251</v>
      </c>
      <c r="F7692">
        <v>1848</v>
      </c>
      <c r="G7692" t="s">
        <v>252</v>
      </c>
      <c r="H7692" t="s">
        <v>251</v>
      </c>
      <c r="I7692">
        <v>420</v>
      </c>
      <c r="J7692" t="s">
        <v>481</v>
      </c>
      <c r="K7692" t="s">
        <v>482</v>
      </c>
      <c r="L7692">
        <v>12394</v>
      </c>
      <c r="M7692" t="s">
        <v>298</v>
      </c>
      <c r="N7692" t="s">
        <v>299</v>
      </c>
      <c r="O7692">
        <v>12394</v>
      </c>
      <c r="P7692" t="s">
        <v>298</v>
      </c>
      <c r="Q7692" t="s">
        <v>299</v>
      </c>
      <c r="R7692" t="s">
        <v>356</v>
      </c>
      <c r="S7692" s="2">
        <v>-0.01</v>
      </c>
      <c r="U7692">
        <v>18</v>
      </c>
      <c r="IF7692">
        <v>12394</v>
      </c>
      <c r="IG7692" t="s">
        <v>298</v>
      </c>
      <c r="IH7692" t="s">
        <v>256</v>
      </c>
      <c r="IK7692">
        <v>-2</v>
      </c>
      <c r="IL7692" t="s">
        <v>257</v>
      </c>
      <c r="IM7692" t="s">
        <v>258</v>
      </c>
      <c r="IN7692" t="s">
        <v>502</v>
      </c>
      <c r="IP7692" t="s">
        <v>531</v>
      </c>
    </row>
    <row r="7693" spans="1:250" x14ac:dyDescent="0.25">
      <c r="A7693">
        <v>41798</v>
      </c>
      <c r="B7693">
        <v>-890804480</v>
      </c>
      <c r="C7693">
        <v>1837</v>
      </c>
      <c r="D7693" t="s">
        <v>250</v>
      </c>
      <c r="E7693" t="s">
        <v>251</v>
      </c>
      <c r="F7693">
        <v>1848</v>
      </c>
      <c r="G7693" t="s">
        <v>252</v>
      </c>
      <c r="H7693" t="s">
        <v>251</v>
      </c>
      <c r="I7693">
        <v>411</v>
      </c>
      <c r="J7693" t="s">
        <v>471</v>
      </c>
      <c r="K7693" t="s">
        <v>472</v>
      </c>
      <c r="L7693">
        <v>12394</v>
      </c>
      <c r="M7693" t="s">
        <v>298</v>
      </c>
      <c r="N7693" t="s">
        <v>299</v>
      </c>
      <c r="O7693">
        <v>12394</v>
      </c>
      <c r="P7693" t="s">
        <v>298</v>
      </c>
      <c r="Q7693" t="s">
        <v>299</v>
      </c>
      <c r="R7693" t="s">
        <v>356</v>
      </c>
      <c r="S7693" s="2">
        <v>-0.02</v>
      </c>
      <c r="U7693">
        <v>18</v>
      </c>
      <c r="IF7693">
        <v>12394</v>
      </c>
      <c r="IG7693" t="s">
        <v>298</v>
      </c>
      <c r="IH7693" t="s">
        <v>256</v>
      </c>
      <c r="IK7693">
        <v>-2</v>
      </c>
      <c r="IL7693" t="s">
        <v>257</v>
      </c>
      <c r="IM7693" t="s">
        <v>258</v>
      </c>
      <c r="IN7693" t="s">
        <v>502</v>
      </c>
      <c r="IP7693" t="s">
        <v>531</v>
      </c>
    </row>
    <row r="7694" spans="1:250" x14ac:dyDescent="0.25">
      <c r="A7694">
        <v>41799</v>
      </c>
      <c r="B7694">
        <v>-890804480</v>
      </c>
      <c r="C7694">
        <v>1837</v>
      </c>
      <c r="D7694" t="s">
        <v>250</v>
      </c>
      <c r="E7694" t="s">
        <v>251</v>
      </c>
      <c r="F7694">
        <v>1848</v>
      </c>
      <c r="G7694" t="s">
        <v>252</v>
      </c>
      <c r="H7694" t="s">
        <v>251</v>
      </c>
      <c r="I7694">
        <v>435</v>
      </c>
      <c r="J7694" t="s">
        <v>493</v>
      </c>
      <c r="K7694" t="s">
        <v>494</v>
      </c>
      <c r="L7694">
        <v>12394</v>
      </c>
      <c r="M7694" t="s">
        <v>298</v>
      </c>
      <c r="N7694" t="s">
        <v>299</v>
      </c>
      <c r="O7694">
        <v>12394</v>
      </c>
      <c r="P7694" t="s">
        <v>298</v>
      </c>
      <c r="Q7694" t="s">
        <v>299</v>
      </c>
      <c r="R7694" t="s">
        <v>356</v>
      </c>
      <c r="S7694" s="2">
        <v>-0.01</v>
      </c>
      <c r="U7694">
        <v>18</v>
      </c>
      <c r="IF7694">
        <v>12394</v>
      </c>
      <c r="IG7694" t="s">
        <v>298</v>
      </c>
      <c r="IH7694" t="s">
        <v>256</v>
      </c>
      <c r="IK7694">
        <v>-2</v>
      </c>
      <c r="IL7694" t="s">
        <v>257</v>
      </c>
      <c r="IM7694" t="s">
        <v>258</v>
      </c>
      <c r="IN7694" t="s">
        <v>502</v>
      </c>
      <c r="IP7694" t="s">
        <v>531</v>
      </c>
    </row>
    <row r="7695" spans="1:250" x14ac:dyDescent="0.25">
      <c r="A7695">
        <v>41800</v>
      </c>
      <c r="B7695">
        <v>-890804480</v>
      </c>
      <c r="C7695">
        <v>1837</v>
      </c>
      <c r="D7695" t="s">
        <v>250</v>
      </c>
      <c r="E7695" t="s">
        <v>251</v>
      </c>
      <c r="F7695">
        <v>1848</v>
      </c>
      <c r="G7695" t="s">
        <v>252</v>
      </c>
      <c r="H7695" t="s">
        <v>251</v>
      </c>
      <c r="I7695">
        <v>431</v>
      </c>
      <c r="J7695" t="s">
        <v>495</v>
      </c>
      <c r="K7695" t="s">
        <v>496</v>
      </c>
      <c r="L7695">
        <v>12394</v>
      </c>
      <c r="M7695" t="s">
        <v>298</v>
      </c>
      <c r="N7695" t="s">
        <v>299</v>
      </c>
      <c r="O7695">
        <v>12394</v>
      </c>
      <c r="P7695" t="s">
        <v>298</v>
      </c>
      <c r="Q7695" t="s">
        <v>299</v>
      </c>
      <c r="R7695" t="s">
        <v>356</v>
      </c>
      <c r="S7695" s="2">
        <v>-0.01</v>
      </c>
      <c r="U7695">
        <v>18</v>
      </c>
      <c r="IF7695">
        <v>12394</v>
      </c>
      <c r="IG7695" t="s">
        <v>298</v>
      </c>
      <c r="IH7695" t="s">
        <v>256</v>
      </c>
      <c r="IK7695">
        <v>-2</v>
      </c>
      <c r="IL7695" t="s">
        <v>257</v>
      </c>
      <c r="IM7695" t="s">
        <v>258</v>
      </c>
      <c r="IN7695" t="s">
        <v>502</v>
      </c>
      <c r="IP7695" t="s">
        <v>531</v>
      </c>
    </row>
    <row r="7696" spans="1:250" x14ac:dyDescent="0.25">
      <c r="A7696">
        <v>41801</v>
      </c>
      <c r="B7696">
        <v>-890804480</v>
      </c>
      <c r="C7696">
        <v>1837</v>
      </c>
      <c r="D7696" t="s">
        <v>250</v>
      </c>
      <c r="E7696" t="s">
        <v>251</v>
      </c>
      <c r="F7696">
        <v>1848</v>
      </c>
      <c r="G7696" t="s">
        <v>252</v>
      </c>
      <c r="H7696" t="s">
        <v>251</v>
      </c>
      <c r="I7696">
        <v>429</v>
      </c>
      <c r="J7696" t="s">
        <v>473</v>
      </c>
      <c r="K7696" t="s">
        <v>474</v>
      </c>
      <c r="L7696">
        <v>12394</v>
      </c>
      <c r="M7696" t="s">
        <v>298</v>
      </c>
      <c r="N7696" t="s">
        <v>299</v>
      </c>
      <c r="O7696">
        <v>12394</v>
      </c>
      <c r="P7696" t="s">
        <v>298</v>
      </c>
      <c r="Q7696" t="s">
        <v>299</v>
      </c>
      <c r="R7696" t="s">
        <v>356</v>
      </c>
      <c r="S7696" s="2">
        <v>-0.02</v>
      </c>
      <c r="U7696">
        <v>18</v>
      </c>
      <c r="IF7696">
        <v>12394</v>
      </c>
      <c r="IG7696" t="s">
        <v>298</v>
      </c>
      <c r="IH7696" t="s">
        <v>256</v>
      </c>
      <c r="IK7696">
        <v>-2</v>
      </c>
      <c r="IL7696" t="s">
        <v>257</v>
      </c>
      <c r="IM7696" t="s">
        <v>258</v>
      </c>
      <c r="IN7696" t="s">
        <v>502</v>
      </c>
      <c r="IP7696" t="s">
        <v>531</v>
      </c>
    </row>
    <row r="7697" spans="1:250" x14ac:dyDescent="0.25">
      <c r="A7697">
        <v>41802</v>
      </c>
      <c r="B7697">
        <v>-890804480</v>
      </c>
      <c r="C7697">
        <v>1837</v>
      </c>
      <c r="D7697" t="s">
        <v>250</v>
      </c>
      <c r="E7697" t="s">
        <v>251</v>
      </c>
      <c r="F7697">
        <v>1848</v>
      </c>
      <c r="G7697" t="s">
        <v>252</v>
      </c>
      <c r="H7697" t="s">
        <v>251</v>
      </c>
      <c r="I7697">
        <v>427</v>
      </c>
      <c r="J7697" t="s">
        <v>475</v>
      </c>
      <c r="K7697" t="s">
        <v>476</v>
      </c>
      <c r="L7697">
        <v>12394</v>
      </c>
      <c r="M7697" t="s">
        <v>298</v>
      </c>
      <c r="N7697" t="s">
        <v>299</v>
      </c>
      <c r="O7697">
        <v>12394</v>
      </c>
      <c r="P7697" t="s">
        <v>298</v>
      </c>
      <c r="Q7697" t="s">
        <v>299</v>
      </c>
      <c r="R7697" t="s">
        <v>356</v>
      </c>
      <c r="S7697" s="2">
        <v>-0.01</v>
      </c>
      <c r="U7697">
        <v>18</v>
      </c>
      <c r="IF7697">
        <v>12394</v>
      </c>
      <c r="IG7697" t="s">
        <v>298</v>
      </c>
      <c r="IH7697" t="s">
        <v>256</v>
      </c>
      <c r="IK7697">
        <v>-2</v>
      </c>
      <c r="IL7697" t="s">
        <v>257</v>
      </c>
      <c r="IM7697" t="s">
        <v>258</v>
      </c>
      <c r="IN7697" t="s">
        <v>502</v>
      </c>
      <c r="IP7697" t="s">
        <v>531</v>
      </c>
    </row>
    <row r="7698" spans="1:250" x14ac:dyDescent="0.25">
      <c r="A7698">
        <v>41803</v>
      </c>
      <c r="B7698">
        <v>-890804480</v>
      </c>
      <c r="C7698">
        <v>1837</v>
      </c>
      <c r="D7698" t="s">
        <v>250</v>
      </c>
      <c r="E7698" t="s">
        <v>251</v>
      </c>
      <c r="F7698">
        <v>1848</v>
      </c>
      <c r="G7698" t="s">
        <v>252</v>
      </c>
      <c r="H7698" t="s">
        <v>251</v>
      </c>
      <c r="I7698">
        <v>424</v>
      </c>
      <c r="J7698" t="s">
        <v>477</v>
      </c>
      <c r="K7698" t="s">
        <v>478</v>
      </c>
      <c r="L7698">
        <v>12394</v>
      </c>
      <c r="M7698" t="s">
        <v>298</v>
      </c>
      <c r="N7698" t="s">
        <v>299</v>
      </c>
      <c r="O7698">
        <v>12394</v>
      </c>
      <c r="P7698" t="s">
        <v>298</v>
      </c>
      <c r="Q7698" t="s">
        <v>299</v>
      </c>
      <c r="R7698" t="s">
        <v>356</v>
      </c>
      <c r="S7698" s="2">
        <v>-0.02</v>
      </c>
      <c r="U7698">
        <v>18</v>
      </c>
      <c r="IF7698">
        <v>12394</v>
      </c>
      <c r="IG7698" t="s">
        <v>298</v>
      </c>
      <c r="IH7698" t="s">
        <v>256</v>
      </c>
      <c r="IK7698">
        <v>-2</v>
      </c>
      <c r="IL7698" t="s">
        <v>257</v>
      </c>
      <c r="IM7698" t="s">
        <v>258</v>
      </c>
      <c r="IN7698" t="s">
        <v>502</v>
      </c>
      <c r="IP7698" t="s">
        <v>531</v>
      </c>
    </row>
    <row r="7699" spans="1:250" x14ac:dyDescent="0.25">
      <c r="A7699">
        <v>41804</v>
      </c>
      <c r="B7699">
        <v>-890804480</v>
      </c>
      <c r="C7699">
        <v>1837</v>
      </c>
      <c r="D7699" t="s">
        <v>250</v>
      </c>
      <c r="E7699" t="s">
        <v>251</v>
      </c>
      <c r="F7699">
        <v>1848</v>
      </c>
      <c r="G7699" t="s">
        <v>252</v>
      </c>
      <c r="H7699" t="s">
        <v>251</v>
      </c>
      <c r="I7699">
        <v>422</v>
      </c>
      <c r="J7699" t="s">
        <v>479</v>
      </c>
      <c r="K7699" t="s">
        <v>480</v>
      </c>
      <c r="L7699">
        <v>12394</v>
      </c>
      <c r="M7699" t="s">
        <v>298</v>
      </c>
      <c r="N7699" t="s">
        <v>299</v>
      </c>
      <c r="O7699">
        <v>12394</v>
      </c>
      <c r="P7699" t="s">
        <v>298</v>
      </c>
      <c r="Q7699" t="s">
        <v>299</v>
      </c>
      <c r="R7699" t="s">
        <v>356</v>
      </c>
      <c r="S7699" s="2">
        <v>-0.02</v>
      </c>
      <c r="U7699">
        <v>18</v>
      </c>
      <c r="IF7699">
        <v>12394</v>
      </c>
      <c r="IG7699" t="s">
        <v>298</v>
      </c>
      <c r="IH7699" t="s">
        <v>256</v>
      </c>
      <c r="IK7699">
        <v>-2</v>
      </c>
      <c r="IL7699" t="s">
        <v>257</v>
      </c>
      <c r="IM7699" t="s">
        <v>258</v>
      </c>
      <c r="IN7699" t="s">
        <v>502</v>
      </c>
      <c r="IP7699" t="s">
        <v>531</v>
      </c>
    </row>
    <row r="7700" spans="1:250" x14ac:dyDescent="0.25">
      <c r="A7700">
        <v>41805</v>
      </c>
      <c r="B7700">
        <v>-890804480</v>
      </c>
      <c r="C7700">
        <v>1837</v>
      </c>
      <c r="D7700" t="s">
        <v>250</v>
      </c>
      <c r="E7700" t="s">
        <v>251</v>
      </c>
      <c r="F7700">
        <v>1848</v>
      </c>
      <c r="G7700" t="s">
        <v>252</v>
      </c>
      <c r="H7700" t="s">
        <v>251</v>
      </c>
      <c r="I7700">
        <v>437</v>
      </c>
      <c r="J7700" t="s">
        <v>506</v>
      </c>
      <c r="K7700" t="s">
        <v>507</v>
      </c>
      <c r="L7700">
        <v>12394</v>
      </c>
      <c r="M7700" t="s">
        <v>298</v>
      </c>
      <c r="N7700" t="s">
        <v>299</v>
      </c>
      <c r="O7700">
        <v>12394</v>
      </c>
      <c r="P7700" t="s">
        <v>298</v>
      </c>
      <c r="Q7700" t="s">
        <v>299</v>
      </c>
      <c r="R7700" t="s">
        <v>356</v>
      </c>
      <c r="S7700" s="2">
        <v>-0.02</v>
      </c>
      <c r="U7700">
        <v>18</v>
      </c>
      <c r="IF7700">
        <v>12394</v>
      </c>
      <c r="IG7700" t="s">
        <v>298</v>
      </c>
      <c r="IH7700" t="s">
        <v>256</v>
      </c>
      <c r="IK7700">
        <v>-2</v>
      </c>
      <c r="IL7700" t="s">
        <v>257</v>
      </c>
      <c r="IM7700" t="s">
        <v>258</v>
      </c>
      <c r="IN7700" t="s">
        <v>502</v>
      </c>
      <c r="IP7700" t="s">
        <v>531</v>
      </c>
    </row>
    <row r="7701" spans="1:250" x14ac:dyDescent="0.25">
      <c r="A7701">
        <v>41806</v>
      </c>
      <c r="B7701">
        <v>-890804480</v>
      </c>
      <c r="C7701">
        <v>1837</v>
      </c>
      <c r="D7701" t="s">
        <v>250</v>
      </c>
      <c r="E7701" t="s">
        <v>251</v>
      </c>
      <c r="F7701">
        <v>1848</v>
      </c>
      <c r="G7701" t="s">
        <v>252</v>
      </c>
      <c r="H7701" t="s">
        <v>251</v>
      </c>
      <c r="I7701">
        <v>436</v>
      </c>
      <c r="J7701" t="s">
        <v>504</v>
      </c>
      <c r="K7701" t="s">
        <v>505</v>
      </c>
      <c r="L7701">
        <v>12394</v>
      </c>
      <c r="M7701" t="s">
        <v>298</v>
      </c>
      <c r="N7701" t="s">
        <v>299</v>
      </c>
      <c r="O7701">
        <v>12394</v>
      </c>
      <c r="P7701" t="s">
        <v>298</v>
      </c>
      <c r="Q7701" t="s">
        <v>299</v>
      </c>
      <c r="R7701" t="s">
        <v>356</v>
      </c>
      <c r="S7701" s="2">
        <v>-0.01</v>
      </c>
      <c r="U7701">
        <v>18</v>
      </c>
      <c r="IF7701">
        <v>12394</v>
      </c>
      <c r="IG7701" t="s">
        <v>298</v>
      </c>
      <c r="IH7701" t="s">
        <v>256</v>
      </c>
      <c r="IK7701">
        <v>-2</v>
      </c>
      <c r="IL7701" t="s">
        <v>257</v>
      </c>
      <c r="IM7701" t="s">
        <v>258</v>
      </c>
      <c r="IN7701" t="s">
        <v>502</v>
      </c>
      <c r="IP7701" t="s">
        <v>531</v>
      </c>
    </row>
    <row r="7702" spans="1:250" x14ac:dyDescent="0.25">
      <c r="A7702">
        <v>41807</v>
      </c>
      <c r="B7702">
        <v>-890804480</v>
      </c>
      <c r="C7702">
        <v>1837</v>
      </c>
      <c r="D7702" t="s">
        <v>250</v>
      </c>
      <c r="E7702" t="s">
        <v>251</v>
      </c>
      <c r="F7702">
        <v>13794</v>
      </c>
      <c r="G7702" t="s">
        <v>264</v>
      </c>
      <c r="H7702" t="s">
        <v>265</v>
      </c>
      <c r="I7702">
        <v>424</v>
      </c>
      <c r="J7702" t="s">
        <v>477</v>
      </c>
      <c r="K7702" t="s">
        <v>478</v>
      </c>
      <c r="L7702">
        <v>13917</v>
      </c>
      <c r="M7702" t="s">
        <v>300</v>
      </c>
      <c r="N7702" t="s">
        <v>301</v>
      </c>
      <c r="O7702">
        <v>13917</v>
      </c>
      <c r="P7702" t="s">
        <v>300</v>
      </c>
      <c r="Q7702" t="s">
        <v>301</v>
      </c>
      <c r="R7702" t="s">
        <v>356</v>
      </c>
      <c r="S7702" s="2">
        <v>-4.6500000000000004</v>
      </c>
      <c r="U7702">
        <v>18</v>
      </c>
      <c r="IF7702">
        <v>13917</v>
      </c>
      <c r="IG7702" t="s">
        <v>300</v>
      </c>
      <c r="IH7702" t="s">
        <v>266</v>
      </c>
      <c r="IK7702">
        <v>-2</v>
      </c>
      <c r="IL7702" t="s">
        <v>257</v>
      </c>
      <c r="IM7702" t="s">
        <v>258</v>
      </c>
      <c r="IN7702" t="s">
        <v>511</v>
      </c>
      <c r="IP7702" t="s">
        <v>532</v>
      </c>
    </row>
    <row r="7703" spans="1:250" x14ac:dyDescent="0.25">
      <c r="A7703">
        <v>41808</v>
      </c>
      <c r="B7703">
        <v>-890804480</v>
      </c>
      <c r="C7703">
        <v>1837</v>
      </c>
      <c r="D7703" t="s">
        <v>250</v>
      </c>
      <c r="E7703" t="s">
        <v>251</v>
      </c>
      <c r="F7703">
        <v>13794</v>
      </c>
      <c r="G7703" t="s">
        <v>264</v>
      </c>
      <c r="H7703" t="s">
        <v>265</v>
      </c>
      <c r="I7703">
        <v>422</v>
      </c>
      <c r="J7703" t="s">
        <v>479</v>
      </c>
      <c r="K7703" t="s">
        <v>480</v>
      </c>
      <c r="L7703">
        <v>13917</v>
      </c>
      <c r="M7703" t="s">
        <v>300</v>
      </c>
      <c r="N7703" t="s">
        <v>301</v>
      </c>
      <c r="O7703">
        <v>13917</v>
      </c>
      <c r="P7703" t="s">
        <v>300</v>
      </c>
      <c r="Q7703" t="s">
        <v>301</v>
      </c>
      <c r="R7703" t="s">
        <v>356</v>
      </c>
      <c r="S7703" s="2">
        <v>-6.2</v>
      </c>
      <c r="U7703">
        <v>18</v>
      </c>
      <c r="IF7703">
        <v>13917</v>
      </c>
      <c r="IG7703" t="s">
        <v>300</v>
      </c>
      <c r="IH7703" t="s">
        <v>266</v>
      </c>
      <c r="IK7703">
        <v>-2</v>
      </c>
      <c r="IL7703" t="s">
        <v>257</v>
      </c>
      <c r="IM7703" t="s">
        <v>258</v>
      </c>
      <c r="IN7703" t="s">
        <v>511</v>
      </c>
      <c r="IP7703" t="s">
        <v>532</v>
      </c>
    </row>
    <row r="7704" spans="1:250" x14ac:dyDescent="0.25">
      <c r="A7704">
        <v>41809</v>
      </c>
      <c r="B7704">
        <v>-890804480</v>
      </c>
      <c r="C7704">
        <v>1837</v>
      </c>
      <c r="D7704" t="s">
        <v>250</v>
      </c>
      <c r="E7704" t="s">
        <v>251</v>
      </c>
      <c r="F7704">
        <v>13794</v>
      </c>
      <c r="G7704" t="s">
        <v>264</v>
      </c>
      <c r="H7704" t="s">
        <v>265</v>
      </c>
      <c r="I7704">
        <v>420</v>
      </c>
      <c r="J7704" t="s">
        <v>481</v>
      </c>
      <c r="K7704" t="s">
        <v>482</v>
      </c>
      <c r="L7704">
        <v>13917</v>
      </c>
      <c r="M7704" t="s">
        <v>300</v>
      </c>
      <c r="N7704" t="s">
        <v>301</v>
      </c>
      <c r="O7704">
        <v>13917</v>
      </c>
      <c r="P7704" t="s">
        <v>300</v>
      </c>
      <c r="Q7704" t="s">
        <v>301</v>
      </c>
      <c r="R7704" t="s">
        <v>356</v>
      </c>
      <c r="S7704" s="2">
        <v>-3.62</v>
      </c>
      <c r="U7704">
        <v>18</v>
      </c>
      <c r="IF7704">
        <v>13917</v>
      </c>
      <c r="IG7704" t="s">
        <v>300</v>
      </c>
      <c r="IH7704" t="s">
        <v>266</v>
      </c>
      <c r="IK7704">
        <v>-2</v>
      </c>
      <c r="IL7704" t="s">
        <v>257</v>
      </c>
      <c r="IM7704" t="s">
        <v>258</v>
      </c>
      <c r="IN7704" t="s">
        <v>511</v>
      </c>
      <c r="IP7704" t="s">
        <v>532</v>
      </c>
    </row>
    <row r="7705" spans="1:250" x14ac:dyDescent="0.25">
      <c r="A7705">
        <v>41810</v>
      </c>
      <c r="B7705">
        <v>-890804480</v>
      </c>
      <c r="C7705">
        <v>1837</v>
      </c>
      <c r="D7705" t="s">
        <v>250</v>
      </c>
      <c r="E7705" t="s">
        <v>251</v>
      </c>
      <c r="F7705">
        <v>13794</v>
      </c>
      <c r="G7705" t="s">
        <v>264</v>
      </c>
      <c r="H7705" t="s">
        <v>265</v>
      </c>
      <c r="I7705">
        <v>411</v>
      </c>
      <c r="J7705" t="s">
        <v>471</v>
      </c>
      <c r="K7705" t="s">
        <v>472</v>
      </c>
      <c r="L7705">
        <v>13917</v>
      </c>
      <c r="M7705" t="s">
        <v>300</v>
      </c>
      <c r="N7705" t="s">
        <v>301</v>
      </c>
      <c r="O7705">
        <v>13917</v>
      </c>
      <c r="P7705" t="s">
        <v>300</v>
      </c>
      <c r="Q7705" t="s">
        <v>301</v>
      </c>
      <c r="R7705" t="s">
        <v>356</v>
      </c>
      <c r="S7705" s="2">
        <v>-5.49</v>
      </c>
      <c r="U7705">
        <v>18</v>
      </c>
      <c r="IF7705">
        <v>13917</v>
      </c>
      <c r="IG7705" t="s">
        <v>300</v>
      </c>
      <c r="IH7705" t="s">
        <v>266</v>
      </c>
      <c r="IK7705">
        <v>-2</v>
      </c>
      <c r="IL7705" t="s">
        <v>257</v>
      </c>
      <c r="IM7705" t="s">
        <v>258</v>
      </c>
      <c r="IN7705" t="s">
        <v>511</v>
      </c>
      <c r="IP7705" t="s">
        <v>532</v>
      </c>
    </row>
    <row r="7706" spans="1:250" x14ac:dyDescent="0.25">
      <c r="A7706">
        <v>41811</v>
      </c>
      <c r="B7706">
        <v>-890804480</v>
      </c>
      <c r="C7706">
        <v>1837</v>
      </c>
      <c r="D7706" t="s">
        <v>250</v>
      </c>
      <c r="E7706" t="s">
        <v>251</v>
      </c>
      <c r="F7706">
        <v>13794</v>
      </c>
      <c r="G7706" t="s">
        <v>264</v>
      </c>
      <c r="H7706" t="s">
        <v>265</v>
      </c>
      <c r="I7706">
        <v>437</v>
      </c>
      <c r="J7706" t="s">
        <v>506</v>
      </c>
      <c r="K7706" t="s">
        <v>507</v>
      </c>
      <c r="L7706">
        <v>13917</v>
      </c>
      <c r="M7706" t="s">
        <v>300</v>
      </c>
      <c r="N7706" t="s">
        <v>301</v>
      </c>
      <c r="O7706">
        <v>13917</v>
      </c>
      <c r="P7706" t="s">
        <v>300</v>
      </c>
      <c r="Q7706" t="s">
        <v>301</v>
      </c>
      <c r="R7706" t="s">
        <v>356</v>
      </c>
      <c r="S7706" s="2">
        <v>-4.01</v>
      </c>
      <c r="U7706">
        <v>18</v>
      </c>
      <c r="IF7706">
        <v>13917</v>
      </c>
      <c r="IG7706" t="s">
        <v>300</v>
      </c>
      <c r="IH7706" t="s">
        <v>266</v>
      </c>
      <c r="IK7706">
        <v>-2</v>
      </c>
      <c r="IL7706" t="s">
        <v>257</v>
      </c>
      <c r="IM7706" t="s">
        <v>258</v>
      </c>
      <c r="IN7706" t="s">
        <v>511</v>
      </c>
      <c r="IP7706" t="s">
        <v>532</v>
      </c>
    </row>
    <row r="7707" spans="1:250" x14ac:dyDescent="0.25">
      <c r="A7707">
        <v>41812</v>
      </c>
      <c r="B7707">
        <v>-890804480</v>
      </c>
      <c r="C7707">
        <v>1837</v>
      </c>
      <c r="D7707" t="s">
        <v>250</v>
      </c>
      <c r="E7707" t="s">
        <v>251</v>
      </c>
      <c r="F7707">
        <v>13794</v>
      </c>
      <c r="G7707" t="s">
        <v>264</v>
      </c>
      <c r="H7707" t="s">
        <v>265</v>
      </c>
      <c r="I7707">
        <v>436</v>
      </c>
      <c r="J7707" t="s">
        <v>504</v>
      </c>
      <c r="K7707" t="s">
        <v>505</v>
      </c>
      <c r="L7707">
        <v>13917</v>
      </c>
      <c r="M7707" t="s">
        <v>300</v>
      </c>
      <c r="N7707" t="s">
        <v>301</v>
      </c>
      <c r="O7707">
        <v>13917</v>
      </c>
      <c r="P7707" t="s">
        <v>300</v>
      </c>
      <c r="Q7707" t="s">
        <v>301</v>
      </c>
      <c r="R7707" t="s">
        <v>356</v>
      </c>
      <c r="S7707" s="2">
        <v>-2.39</v>
      </c>
      <c r="U7707">
        <v>18</v>
      </c>
      <c r="IF7707">
        <v>13917</v>
      </c>
      <c r="IG7707" t="s">
        <v>300</v>
      </c>
      <c r="IH7707" t="s">
        <v>266</v>
      </c>
      <c r="IK7707">
        <v>-2</v>
      </c>
      <c r="IL7707" t="s">
        <v>257</v>
      </c>
      <c r="IM7707" t="s">
        <v>258</v>
      </c>
      <c r="IN7707" t="s">
        <v>511</v>
      </c>
      <c r="IP7707" t="s">
        <v>532</v>
      </c>
    </row>
    <row r="7708" spans="1:250" x14ac:dyDescent="0.25">
      <c r="A7708">
        <v>41813</v>
      </c>
      <c r="B7708">
        <v>-890804480</v>
      </c>
      <c r="C7708">
        <v>1837</v>
      </c>
      <c r="D7708" t="s">
        <v>250</v>
      </c>
      <c r="E7708" t="s">
        <v>251</v>
      </c>
      <c r="F7708">
        <v>13794</v>
      </c>
      <c r="G7708" t="s">
        <v>264</v>
      </c>
      <c r="H7708" t="s">
        <v>265</v>
      </c>
      <c r="I7708">
        <v>435</v>
      </c>
      <c r="J7708" t="s">
        <v>493</v>
      </c>
      <c r="K7708" t="s">
        <v>494</v>
      </c>
      <c r="L7708">
        <v>13917</v>
      </c>
      <c r="M7708" t="s">
        <v>300</v>
      </c>
      <c r="N7708" t="s">
        <v>301</v>
      </c>
      <c r="O7708">
        <v>13917</v>
      </c>
      <c r="P7708" t="s">
        <v>300</v>
      </c>
      <c r="Q7708" t="s">
        <v>301</v>
      </c>
      <c r="R7708" t="s">
        <v>356</v>
      </c>
      <c r="S7708" s="2">
        <v>-2.39</v>
      </c>
      <c r="U7708">
        <v>18</v>
      </c>
      <c r="IF7708">
        <v>13917</v>
      </c>
      <c r="IG7708" t="s">
        <v>300</v>
      </c>
      <c r="IH7708" t="s">
        <v>266</v>
      </c>
      <c r="IK7708">
        <v>-2</v>
      </c>
      <c r="IL7708" t="s">
        <v>257</v>
      </c>
      <c r="IM7708" t="s">
        <v>258</v>
      </c>
      <c r="IN7708" t="s">
        <v>511</v>
      </c>
      <c r="IP7708" t="s">
        <v>532</v>
      </c>
    </row>
    <row r="7709" spans="1:250" x14ac:dyDescent="0.25">
      <c r="A7709">
        <v>41814</v>
      </c>
      <c r="B7709">
        <v>-890804480</v>
      </c>
      <c r="C7709">
        <v>1837</v>
      </c>
      <c r="D7709" t="s">
        <v>250</v>
      </c>
      <c r="E7709" t="s">
        <v>251</v>
      </c>
      <c r="F7709">
        <v>13794</v>
      </c>
      <c r="G7709" t="s">
        <v>264</v>
      </c>
      <c r="H7709" t="s">
        <v>265</v>
      </c>
      <c r="I7709">
        <v>431</v>
      </c>
      <c r="J7709" t="s">
        <v>495</v>
      </c>
      <c r="K7709" t="s">
        <v>496</v>
      </c>
      <c r="L7709">
        <v>13917</v>
      </c>
      <c r="M7709" t="s">
        <v>300</v>
      </c>
      <c r="N7709" t="s">
        <v>301</v>
      </c>
      <c r="O7709">
        <v>13917</v>
      </c>
      <c r="P7709" t="s">
        <v>300</v>
      </c>
      <c r="Q7709" t="s">
        <v>301</v>
      </c>
      <c r="R7709" t="s">
        <v>356</v>
      </c>
      <c r="S7709" s="2">
        <v>-3.63</v>
      </c>
      <c r="U7709">
        <v>18</v>
      </c>
      <c r="IF7709">
        <v>13917</v>
      </c>
      <c r="IG7709" t="s">
        <v>300</v>
      </c>
      <c r="IH7709" t="s">
        <v>266</v>
      </c>
      <c r="IK7709">
        <v>-2</v>
      </c>
      <c r="IL7709" t="s">
        <v>257</v>
      </c>
      <c r="IM7709" t="s">
        <v>258</v>
      </c>
      <c r="IN7709" t="s">
        <v>511</v>
      </c>
      <c r="IP7709" t="s">
        <v>532</v>
      </c>
    </row>
    <row r="7710" spans="1:250" x14ac:dyDescent="0.25">
      <c r="A7710">
        <v>41815</v>
      </c>
      <c r="B7710">
        <v>-890804480</v>
      </c>
      <c r="C7710">
        <v>1837</v>
      </c>
      <c r="D7710" t="s">
        <v>250</v>
      </c>
      <c r="E7710" t="s">
        <v>251</v>
      </c>
      <c r="F7710">
        <v>13794</v>
      </c>
      <c r="G7710" t="s">
        <v>264</v>
      </c>
      <c r="H7710" t="s">
        <v>265</v>
      </c>
      <c r="I7710">
        <v>429</v>
      </c>
      <c r="J7710" t="s">
        <v>473</v>
      </c>
      <c r="K7710" t="s">
        <v>474</v>
      </c>
      <c r="L7710">
        <v>13917</v>
      </c>
      <c r="M7710" t="s">
        <v>300</v>
      </c>
      <c r="N7710" t="s">
        <v>301</v>
      </c>
      <c r="O7710">
        <v>13917</v>
      </c>
      <c r="P7710" t="s">
        <v>300</v>
      </c>
      <c r="Q7710" t="s">
        <v>301</v>
      </c>
      <c r="R7710" t="s">
        <v>356</v>
      </c>
      <c r="S7710" s="2">
        <v>-4.84</v>
      </c>
      <c r="U7710">
        <v>18</v>
      </c>
      <c r="IF7710">
        <v>13917</v>
      </c>
      <c r="IG7710" t="s">
        <v>300</v>
      </c>
      <c r="IH7710" t="s">
        <v>266</v>
      </c>
      <c r="IK7710">
        <v>-2</v>
      </c>
      <c r="IL7710" t="s">
        <v>257</v>
      </c>
      <c r="IM7710" t="s">
        <v>258</v>
      </c>
      <c r="IN7710" t="s">
        <v>511</v>
      </c>
      <c r="IP7710" t="s">
        <v>532</v>
      </c>
    </row>
    <row r="7711" spans="1:250" x14ac:dyDescent="0.25">
      <c r="A7711">
        <v>41816</v>
      </c>
      <c r="B7711">
        <v>-890804480</v>
      </c>
      <c r="C7711">
        <v>1837</v>
      </c>
      <c r="D7711" t="s">
        <v>250</v>
      </c>
      <c r="E7711" t="s">
        <v>251</v>
      </c>
      <c r="F7711">
        <v>13794</v>
      </c>
      <c r="G7711" t="s">
        <v>264</v>
      </c>
      <c r="H7711" t="s">
        <v>265</v>
      </c>
      <c r="I7711">
        <v>427</v>
      </c>
      <c r="J7711" t="s">
        <v>475</v>
      </c>
      <c r="K7711" t="s">
        <v>476</v>
      </c>
      <c r="L7711">
        <v>13917</v>
      </c>
      <c r="M7711" t="s">
        <v>300</v>
      </c>
      <c r="N7711" t="s">
        <v>301</v>
      </c>
      <c r="O7711">
        <v>13917</v>
      </c>
      <c r="P7711" t="s">
        <v>300</v>
      </c>
      <c r="Q7711" t="s">
        <v>301</v>
      </c>
      <c r="R7711" t="s">
        <v>356</v>
      </c>
      <c r="S7711" s="2">
        <v>-2.91</v>
      </c>
      <c r="U7711">
        <v>18</v>
      </c>
      <c r="IF7711">
        <v>13917</v>
      </c>
      <c r="IG7711" t="s">
        <v>300</v>
      </c>
      <c r="IH7711" t="s">
        <v>266</v>
      </c>
      <c r="IK7711">
        <v>-2</v>
      </c>
      <c r="IL7711" t="s">
        <v>257</v>
      </c>
      <c r="IM7711" t="s">
        <v>258</v>
      </c>
      <c r="IN7711" t="s">
        <v>511</v>
      </c>
      <c r="IP7711" t="s">
        <v>532</v>
      </c>
    </row>
    <row r="7712" spans="1:250" x14ac:dyDescent="0.25">
      <c r="A7712">
        <v>41817</v>
      </c>
      <c r="B7712">
        <v>-890804480</v>
      </c>
      <c r="C7712">
        <v>1837</v>
      </c>
      <c r="D7712" t="s">
        <v>250</v>
      </c>
      <c r="E7712" t="s">
        <v>251</v>
      </c>
      <c r="F7712">
        <v>13794</v>
      </c>
      <c r="G7712" t="s">
        <v>264</v>
      </c>
      <c r="H7712" t="s">
        <v>265</v>
      </c>
      <c r="I7712">
        <v>429</v>
      </c>
      <c r="J7712" t="s">
        <v>473</v>
      </c>
      <c r="K7712" t="s">
        <v>474</v>
      </c>
      <c r="L7712">
        <v>15188</v>
      </c>
      <c r="M7712" t="s">
        <v>302</v>
      </c>
      <c r="N7712" t="s">
        <v>303</v>
      </c>
      <c r="O7712">
        <v>15188</v>
      </c>
      <c r="P7712" t="s">
        <v>302</v>
      </c>
      <c r="Q7712" t="s">
        <v>303</v>
      </c>
      <c r="R7712" t="s">
        <v>356</v>
      </c>
      <c r="S7712" s="2">
        <v>-0.21</v>
      </c>
      <c r="U7712">
        <v>18</v>
      </c>
      <c r="IF7712">
        <v>15188</v>
      </c>
      <c r="IG7712" t="s">
        <v>302</v>
      </c>
      <c r="IH7712" t="s">
        <v>266</v>
      </c>
      <c r="IK7712">
        <v>-2</v>
      </c>
      <c r="IL7712" t="s">
        <v>257</v>
      </c>
      <c r="IM7712" t="s">
        <v>258</v>
      </c>
      <c r="IN7712" t="s">
        <v>511</v>
      </c>
      <c r="IP7712" t="s">
        <v>533</v>
      </c>
    </row>
    <row r="7713" spans="1:250" x14ac:dyDescent="0.25">
      <c r="A7713">
        <v>41818</v>
      </c>
      <c r="B7713">
        <v>-890804480</v>
      </c>
      <c r="C7713">
        <v>1837</v>
      </c>
      <c r="D7713" t="s">
        <v>250</v>
      </c>
      <c r="E7713" t="s">
        <v>251</v>
      </c>
      <c r="F7713">
        <v>13794</v>
      </c>
      <c r="G7713" t="s">
        <v>264</v>
      </c>
      <c r="H7713" t="s">
        <v>265</v>
      </c>
      <c r="I7713">
        <v>427</v>
      </c>
      <c r="J7713" t="s">
        <v>475</v>
      </c>
      <c r="K7713" t="s">
        <v>476</v>
      </c>
      <c r="L7713">
        <v>15188</v>
      </c>
      <c r="M7713" t="s">
        <v>302</v>
      </c>
      <c r="N7713" t="s">
        <v>303</v>
      </c>
      <c r="O7713">
        <v>15188</v>
      </c>
      <c r="P7713" t="s">
        <v>302</v>
      </c>
      <c r="Q7713" t="s">
        <v>303</v>
      </c>
      <c r="R7713" t="s">
        <v>356</v>
      </c>
      <c r="S7713" s="2">
        <v>-0.13</v>
      </c>
      <c r="U7713">
        <v>18</v>
      </c>
      <c r="IF7713">
        <v>15188</v>
      </c>
      <c r="IG7713" t="s">
        <v>302</v>
      </c>
      <c r="IH7713" t="s">
        <v>266</v>
      </c>
      <c r="IK7713">
        <v>-2</v>
      </c>
      <c r="IL7713" t="s">
        <v>257</v>
      </c>
      <c r="IM7713" t="s">
        <v>258</v>
      </c>
      <c r="IN7713" t="s">
        <v>511</v>
      </c>
      <c r="IP7713" t="s">
        <v>533</v>
      </c>
    </row>
    <row r="7714" spans="1:250" x14ac:dyDescent="0.25">
      <c r="A7714">
        <v>41819</v>
      </c>
      <c r="B7714">
        <v>-890804480</v>
      </c>
      <c r="C7714">
        <v>1837</v>
      </c>
      <c r="D7714" t="s">
        <v>250</v>
      </c>
      <c r="E7714" t="s">
        <v>251</v>
      </c>
      <c r="F7714">
        <v>13794</v>
      </c>
      <c r="G7714" t="s">
        <v>264</v>
      </c>
      <c r="H7714" t="s">
        <v>265</v>
      </c>
      <c r="I7714">
        <v>424</v>
      </c>
      <c r="J7714" t="s">
        <v>477</v>
      </c>
      <c r="K7714" t="s">
        <v>478</v>
      </c>
      <c r="L7714">
        <v>15188</v>
      </c>
      <c r="M7714" t="s">
        <v>302</v>
      </c>
      <c r="N7714" t="s">
        <v>303</v>
      </c>
      <c r="O7714">
        <v>15188</v>
      </c>
      <c r="P7714" t="s">
        <v>302</v>
      </c>
      <c r="Q7714" t="s">
        <v>303</v>
      </c>
      <c r="R7714" t="s">
        <v>356</v>
      </c>
      <c r="S7714" s="2">
        <v>-0.2</v>
      </c>
      <c r="U7714">
        <v>18</v>
      </c>
      <c r="IF7714">
        <v>15188</v>
      </c>
      <c r="IG7714" t="s">
        <v>302</v>
      </c>
      <c r="IH7714" t="s">
        <v>266</v>
      </c>
      <c r="IK7714">
        <v>-2</v>
      </c>
      <c r="IL7714" t="s">
        <v>257</v>
      </c>
      <c r="IM7714" t="s">
        <v>258</v>
      </c>
      <c r="IN7714" t="s">
        <v>511</v>
      </c>
      <c r="IP7714" t="s">
        <v>533</v>
      </c>
    </row>
    <row r="7715" spans="1:250" x14ac:dyDescent="0.25">
      <c r="A7715">
        <v>41820</v>
      </c>
      <c r="B7715">
        <v>-890804480</v>
      </c>
      <c r="C7715">
        <v>1837</v>
      </c>
      <c r="D7715" t="s">
        <v>250</v>
      </c>
      <c r="E7715" t="s">
        <v>251</v>
      </c>
      <c r="F7715">
        <v>13794</v>
      </c>
      <c r="G7715" t="s">
        <v>264</v>
      </c>
      <c r="H7715" t="s">
        <v>265</v>
      </c>
      <c r="I7715">
        <v>422</v>
      </c>
      <c r="J7715" t="s">
        <v>479</v>
      </c>
      <c r="K7715" t="s">
        <v>480</v>
      </c>
      <c r="L7715">
        <v>15188</v>
      </c>
      <c r="M7715" t="s">
        <v>302</v>
      </c>
      <c r="N7715" t="s">
        <v>303</v>
      </c>
      <c r="O7715">
        <v>15188</v>
      </c>
      <c r="P7715" t="s">
        <v>302</v>
      </c>
      <c r="Q7715" t="s">
        <v>303</v>
      </c>
      <c r="R7715" t="s">
        <v>356</v>
      </c>
      <c r="S7715" s="2">
        <v>-0.27</v>
      </c>
      <c r="U7715">
        <v>18</v>
      </c>
      <c r="IF7715">
        <v>15188</v>
      </c>
      <c r="IG7715" t="s">
        <v>302</v>
      </c>
      <c r="IH7715" t="s">
        <v>266</v>
      </c>
      <c r="IK7715">
        <v>-2</v>
      </c>
      <c r="IL7715" t="s">
        <v>257</v>
      </c>
      <c r="IM7715" t="s">
        <v>258</v>
      </c>
      <c r="IN7715" t="s">
        <v>511</v>
      </c>
      <c r="IP7715" t="s">
        <v>533</v>
      </c>
    </row>
    <row r="7716" spans="1:250" x14ac:dyDescent="0.25">
      <c r="A7716">
        <v>41821</v>
      </c>
      <c r="B7716">
        <v>-890804480</v>
      </c>
      <c r="C7716">
        <v>1837</v>
      </c>
      <c r="D7716" t="s">
        <v>250</v>
      </c>
      <c r="E7716" t="s">
        <v>251</v>
      </c>
      <c r="F7716">
        <v>13794</v>
      </c>
      <c r="G7716" t="s">
        <v>264</v>
      </c>
      <c r="H7716" t="s">
        <v>265</v>
      </c>
      <c r="I7716">
        <v>420</v>
      </c>
      <c r="J7716" t="s">
        <v>481</v>
      </c>
      <c r="K7716" t="s">
        <v>482</v>
      </c>
      <c r="L7716">
        <v>15188</v>
      </c>
      <c r="M7716" t="s">
        <v>302</v>
      </c>
      <c r="N7716" t="s">
        <v>303</v>
      </c>
      <c r="O7716">
        <v>15188</v>
      </c>
      <c r="P7716" t="s">
        <v>302</v>
      </c>
      <c r="Q7716" t="s">
        <v>303</v>
      </c>
      <c r="R7716" t="s">
        <v>356</v>
      </c>
      <c r="S7716" s="2">
        <v>-0.16</v>
      </c>
      <c r="U7716">
        <v>18</v>
      </c>
      <c r="IF7716">
        <v>15188</v>
      </c>
      <c r="IG7716" t="s">
        <v>302</v>
      </c>
      <c r="IH7716" t="s">
        <v>266</v>
      </c>
      <c r="IK7716">
        <v>-2</v>
      </c>
      <c r="IL7716" t="s">
        <v>257</v>
      </c>
      <c r="IM7716" t="s">
        <v>258</v>
      </c>
      <c r="IN7716" t="s">
        <v>511</v>
      </c>
      <c r="IP7716" t="s">
        <v>533</v>
      </c>
    </row>
    <row r="7717" spans="1:250" x14ac:dyDescent="0.25">
      <c r="A7717">
        <v>41822</v>
      </c>
      <c r="B7717">
        <v>-890804480</v>
      </c>
      <c r="C7717">
        <v>1837</v>
      </c>
      <c r="D7717" t="s">
        <v>250</v>
      </c>
      <c r="E7717" t="s">
        <v>251</v>
      </c>
      <c r="F7717">
        <v>13794</v>
      </c>
      <c r="G7717" t="s">
        <v>264</v>
      </c>
      <c r="H7717" t="s">
        <v>265</v>
      </c>
      <c r="I7717">
        <v>411</v>
      </c>
      <c r="J7717" t="s">
        <v>471</v>
      </c>
      <c r="K7717" t="s">
        <v>472</v>
      </c>
      <c r="L7717">
        <v>15188</v>
      </c>
      <c r="M7717" t="s">
        <v>302</v>
      </c>
      <c r="N7717" t="s">
        <v>303</v>
      </c>
      <c r="O7717">
        <v>15188</v>
      </c>
      <c r="P7717" t="s">
        <v>302</v>
      </c>
      <c r="Q7717" t="s">
        <v>303</v>
      </c>
      <c r="R7717" t="s">
        <v>356</v>
      </c>
      <c r="S7717" s="2">
        <v>-0.24</v>
      </c>
      <c r="U7717">
        <v>18</v>
      </c>
      <c r="IF7717">
        <v>15188</v>
      </c>
      <c r="IG7717" t="s">
        <v>302</v>
      </c>
      <c r="IH7717" t="s">
        <v>266</v>
      </c>
      <c r="IK7717">
        <v>-2</v>
      </c>
      <c r="IL7717" t="s">
        <v>257</v>
      </c>
      <c r="IM7717" t="s">
        <v>258</v>
      </c>
      <c r="IN7717" t="s">
        <v>511</v>
      </c>
      <c r="IP7717" t="s">
        <v>533</v>
      </c>
    </row>
    <row r="7718" spans="1:250" x14ac:dyDescent="0.25">
      <c r="A7718">
        <v>41823</v>
      </c>
      <c r="B7718">
        <v>-890804480</v>
      </c>
      <c r="C7718">
        <v>1837</v>
      </c>
      <c r="D7718" t="s">
        <v>250</v>
      </c>
      <c r="E7718" t="s">
        <v>251</v>
      </c>
      <c r="F7718">
        <v>13794</v>
      </c>
      <c r="G7718" t="s">
        <v>264</v>
      </c>
      <c r="H7718" t="s">
        <v>265</v>
      </c>
      <c r="I7718">
        <v>437</v>
      </c>
      <c r="J7718" t="s">
        <v>506</v>
      </c>
      <c r="K7718" t="s">
        <v>507</v>
      </c>
      <c r="L7718">
        <v>15188</v>
      </c>
      <c r="M7718" t="s">
        <v>302</v>
      </c>
      <c r="N7718" t="s">
        <v>303</v>
      </c>
      <c r="O7718">
        <v>15188</v>
      </c>
      <c r="P7718" t="s">
        <v>302</v>
      </c>
      <c r="Q7718" t="s">
        <v>303</v>
      </c>
      <c r="R7718" t="s">
        <v>356</v>
      </c>
      <c r="S7718" s="2">
        <v>-0.18</v>
      </c>
      <c r="U7718">
        <v>18</v>
      </c>
      <c r="IF7718">
        <v>15188</v>
      </c>
      <c r="IG7718" t="s">
        <v>302</v>
      </c>
      <c r="IH7718" t="s">
        <v>266</v>
      </c>
      <c r="IK7718">
        <v>-2</v>
      </c>
      <c r="IL7718" t="s">
        <v>257</v>
      </c>
      <c r="IM7718" t="s">
        <v>258</v>
      </c>
      <c r="IN7718" t="s">
        <v>511</v>
      </c>
      <c r="IP7718" t="s">
        <v>533</v>
      </c>
    </row>
    <row r="7719" spans="1:250" x14ac:dyDescent="0.25">
      <c r="A7719">
        <v>41824</v>
      </c>
      <c r="B7719">
        <v>-890804480</v>
      </c>
      <c r="C7719">
        <v>1837</v>
      </c>
      <c r="D7719" t="s">
        <v>250</v>
      </c>
      <c r="E7719" t="s">
        <v>251</v>
      </c>
      <c r="F7719">
        <v>13794</v>
      </c>
      <c r="G7719" t="s">
        <v>264</v>
      </c>
      <c r="H7719" t="s">
        <v>265</v>
      </c>
      <c r="I7719">
        <v>436</v>
      </c>
      <c r="J7719" t="s">
        <v>504</v>
      </c>
      <c r="K7719" t="s">
        <v>505</v>
      </c>
      <c r="L7719">
        <v>15188</v>
      </c>
      <c r="M7719" t="s">
        <v>302</v>
      </c>
      <c r="N7719" t="s">
        <v>303</v>
      </c>
      <c r="O7719">
        <v>15188</v>
      </c>
      <c r="P7719" t="s">
        <v>302</v>
      </c>
      <c r="Q7719" t="s">
        <v>303</v>
      </c>
      <c r="R7719" t="s">
        <v>356</v>
      </c>
      <c r="S7719" s="2">
        <v>-0.1</v>
      </c>
      <c r="U7719">
        <v>18</v>
      </c>
      <c r="IF7719">
        <v>15188</v>
      </c>
      <c r="IG7719" t="s">
        <v>302</v>
      </c>
      <c r="IH7719" t="s">
        <v>266</v>
      </c>
      <c r="IK7719">
        <v>-2</v>
      </c>
      <c r="IL7719" t="s">
        <v>257</v>
      </c>
      <c r="IM7719" t="s">
        <v>258</v>
      </c>
      <c r="IN7719" t="s">
        <v>511</v>
      </c>
      <c r="IP7719" t="s">
        <v>533</v>
      </c>
    </row>
    <row r="7720" spans="1:250" x14ac:dyDescent="0.25">
      <c r="A7720">
        <v>41825</v>
      </c>
      <c r="B7720">
        <v>-890804480</v>
      </c>
      <c r="C7720">
        <v>1837</v>
      </c>
      <c r="D7720" t="s">
        <v>250</v>
      </c>
      <c r="E7720" t="s">
        <v>251</v>
      </c>
      <c r="F7720">
        <v>13794</v>
      </c>
      <c r="G7720" t="s">
        <v>264</v>
      </c>
      <c r="H7720" t="s">
        <v>265</v>
      </c>
      <c r="I7720">
        <v>435</v>
      </c>
      <c r="J7720" t="s">
        <v>493</v>
      </c>
      <c r="K7720" t="s">
        <v>494</v>
      </c>
      <c r="L7720">
        <v>15188</v>
      </c>
      <c r="M7720" t="s">
        <v>302</v>
      </c>
      <c r="N7720" t="s">
        <v>303</v>
      </c>
      <c r="O7720">
        <v>15188</v>
      </c>
      <c r="P7720" t="s">
        <v>302</v>
      </c>
      <c r="Q7720" t="s">
        <v>303</v>
      </c>
      <c r="R7720" t="s">
        <v>356</v>
      </c>
      <c r="S7720" s="2">
        <v>-0.1</v>
      </c>
      <c r="U7720">
        <v>18</v>
      </c>
      <c r="IF7720">
        <v>15188</v>
      </c>
      <c r="IG7720" t="s">
        <v>302</v>
      </c>
      <c r="IH7720" t="s">
        <v>266</v>
      </c>
      <c r="IK7720">
        <v>-2</v>
      </c>
      <c r="IL7720" t="s">
        <v>257</v>
      </c>
      <c r="IM7720" t="s">
        <v>258</v>
      </c>
      <c r="IN7720" t="s">
        <v>511</v>
      </c>
      <c r="IP7720" t="s">
        <v>533</v>
      </c>
    </row>
    <row r="7721" spans="1:250" x14ac:dyDescent="0.25">
      <c r="A7721">
        <v>41826</v>
      </c>
      <c r="B7721">
        <v>-890804480</v>
      </c>
      <c r="C7721">
        <v>1837</v>
      </c>
      <c r="D7721" t="s">
        <v>250</v>
      </c>
      <c r="E7721" t="s">
        <v>251</v>
      </c>
      <c r="F7721">
        <v>13794</v>
      </c>
      <c r="G7721" t="s">
        <v>264</v>
      </c>
      <c r="H7721" t="s">
        <v>265</v>
      </c>
      <c r="I7721">
        <v>431</v>
      </c>
      <c r="J7721" t="s">
        <v>495</v>
      </c>
      <c r="K7721" t="s">
        <v>496</v>
      </c>
      <c r="L7721">
        <v>15188</v>
      </c>
      <c r="M7721" t="s">
        <v>302</v>
      </c>
      <c r="N7721" t="s">
        <v>303</v>
      </c>
      <c r="O7721">
        <v>15188</v>
      </c>
      <c r="P7721" t="s">
        <v>302</v>
      </c>
      <c r="Q7721" t="s">
        <v>303</v>
      </c>
      <c r="R7721" t="s">
        <v>356</v>
      </c>
      <c r="S7721" s="2">
        <v>-0.16</v>
      </c>
      <c r="U7721">
        <v>18</v>
      </c>
      <c r="IF7721">
        <v>15188</v>
      </c>
      <c r="IG7721" t="s">
        <v>302</v>
      </c>
      <c r="IH7721" t="s">
        <v>266</v>
      </c>
      <c r="IK7721">
        <v>-2</v>
      </c>
      <c r="IL7721" t="s">
        <v>257</v>
      </c>
      <c r="IM7721" t="s">
        <v>258</v>
      </c>
      <c r="IN7721" t="s">
        <v>511</v>
      </c>
      <c r="IP7721" t="s">
        <v>533</v>
      </c>
    </row>
    <row r="7722" spans="1:250" x14ac:dyDescent="0.25">
      <c r="A7722">
        <v>41827</v>
      </c>
      <c r="B7722">
        <v>-890804480</v>
      </c>
      <c r="C7722">
        <v>1837</v>
      </c>
      <c r="D7722" t="s">
        <v>250</v>
      </c>
      <c r="E7722" t="s">
        <v>251</v>
      </c>
      <c r="F7722">
        <v>13794</v>
      </c>
      <c r="G7722" t="s">
        <v>264</v>
      </c>
      <c r="H7722" t="s">
        <v>265</v>
      </c>
      <c r="I7722">
        <v>420</v>
      </c>
      <c r="J7722" t="s">
        <v>481</v>
      </c>
      <c r="K7722" t="s">
        <v>482</v>
      </c>
      <c r="L7722">
        <v>15189</v>
      </c>
      <c r="M7722" t="s">
        <v>304</v>
      </c>
      <c r="N7722" t="s">
        <v>305</v>
      </c>
      <c r="O7722">
        <v>15189</v>
      </c>
      <c r="P7722" t="s">
        <v>304</v>
      </c>
      <c r="Q7722" t="s">
        <v>305</v>
      </c>
      <c r="R7722" t="s">
        <v>356</v>
      </c>
      <c r="S7722" s="2">
        <v>-3.91</v>
      </c>
      <c r="U7722">
        <v>18</v>
      </c>
      <c r="IF7722">
        <v>15189</v>
      </c>
      <c r="IG7722" t="s">
        <v>304</v>
      </c>
      <c r="IH7722" t="s">
        <v>266</v>
      </c>
      <c r="IK7722">
        <v>-2</v>
      </c>
      <c r="IL7722" t="s">
        <v>257</v>
      </c>
      <c r="IM7722" t="s">
        <v>258</v>
      </c>
      <c r="IN7722" t="s">
        <v>511</v>
      </c>
      <c r="IP7722" t="s">
        <v>534</v>
      </c>
    </row>
    <row r="7723" spans="1:250" x14ac:dyDescent="0.25">
      <c r="A7723">
        <v>41828</v>
      </c>
      <c r="B7723">
        <v>-890804480</v>
      </c>
      <c r="C7723">
        <v>1837</v>
      </c>
      <c r="D7723" t="s">
        <v>250</v>
      </c>
      <c r="E7723" t="s">
        <v>251</v>
      </c>
      <c r="F7723">
        <v>13794</v>
      </c>
      <c r="G7723" t="s">
        <v>264</v>
      </c>
      <c r="H7723" t="s">
        <v>265</v>
      </c>
      <c r="I7723">
        <v>411</v>
      </c>
      <c r="J7723" t="s">
        <v>471</v>
      </c>
      <c r="K7723" t="s">
        <v>472</v>
      </c>
      <c r="L7723">
        <v>15189</v>
      </c>
      <c r="M7723" t="s">
        <v>304</v>
      </c>
      <c r="N7723" t="s">
        <v>305</v>
      </c>
      <c r="O7723">
        <v>15189</v>
      </c>
      <c r="P7723" t="s">
        <v>304</v>
      </c>
      <c r="Q7723" t="s">
        <v>305</v>
      </c>
      <c r="R7723" t="s">
        <v>356</v>
      </c>
      <c r="S7723" s="2">
        <v>-10.35</v>
      </c>
      <c r="U7723">
        <v>18</v>
      </c>
      <c r="IF7723">
        <v>15189</v>
      </c>
      <c r="IG7723" t="s">
        <v>304</v>
      </c>
      <c r="IH7723" t="s">
        <v>266</v>
      </c>
      <c r="IK7723">
        <v>-2</v>
      </c>
      <c r="IL7723" t="s">
        <v>257</v>
      </c>
      <c r="IM7723" t="s">
        <v>258</v>
      </c>
      <c r="IN7723" t="s">
        <v>511</v>
      </c>
      <c r="IP7723" t="s">
        <v>534</v>
      </c>
    </row>
    <row r="7724" spans="1:250" x14ac:dyDescent="0.25">
      <c r="A7724">
        <v>41829</v>
      </c>
      <c r="B7724">
        <v>-890804480</v>
      </c>
      <c r="C7724">
        <v>1837</v>
      </c>
      <c r="D7724" t="s">
        <v>250</v>
      </c>
      <c r="E7724" t="s">
        <v>251</v>
      </c>
      <c r="F7724">
        <v>13794</v>
      </c>
      <c r="G7724" t="s">
        <v>264</v>
      </c>
      <c r="H7724" t="s">
        <v>265</v>
      </c>
      <c r="I7724">
        <v>435</v>
      </c>
      <c r="J7724" t="s">
        <v>493</v>
      </c>
      <c r="K7724" t="s">
        <v>494</v>
      </c>
      <c r="L7724">
        <v>15189</v>
      </c>
      <c r="M7724" t="s">
        <v>304</v>
      </c>
      <c r="N7724" t="s">
        <v>305</v>
      </c>
      <c r="O7724">
        <v>15189</v>
      </c>
      <c r="P7724" t="s">
        <v>304</v>
      </c>
      <c r="Q7724" t="s">
        <v>305</v>
      </c>
      <c r="R7724" t="s">
        <v>356</v>
      </c>
      <c r="S7724" s="2">
        <v>-2.61</v>
      </c>
      <c r="U7724">
        <v>18</v>
      </c>
      <c r="IF7724">
        <v>15189</v>
      </c>
      <c r="IG7724" t="s">
        <v>304</v>
      </c>
      <c r="IH7724" t="s">
        <v>266</v>
      </c>
      <c r="IK7724">
        <v>-2</v>
      </c>
      <c r="IL7724" t="s">
        <v>257</v>
      </c>
      <c r="IM7724" t="s">
        <v>258</v>
      </c>
      <c r="IN7724" t="s">
        <v>511</v>
      </c>
      <c r="IP7724" t="s">
        <v>534</v>
      </c>
    </row>
    <row r="7725" spans="1:250" x14ac:dyDescent="0.25">
      <c r="A7725">
        <v>41830</v>
      </c>
      <c r="B7725">
        <v>-890804480</v>
      </c>
      <c r="C7725">
        <v>1837</v>
      </c>
      <c r="D7725" t="s">
        <v>250</v>
      </c>
      <c r="E7725" t="s">
        <v>251</v>
      </c>
      <c r="F7725">
        <v>13794</v>
      </c>
      <c r="G7725" t="s">
        <v>264</v>
      </c>
      <c r="H7725" t="s">
        <v>265</v>
      </c>
      <c r="I7725">
        <v>431</v>
      </c>
      <c r="J7725" t="s">
        <v>495</v>
      </c>
      <c r="K7725" t="s">
        <v>496</v>
      </c>
      <c r="L7725">
        <v>15189</v>
      </c>
      <c r="M7725" t="s">
        <v>304</v>
      </c>
      <c r="N7725" t="s">
        <v>305</v>
      </c>
      <c r="O7725">
        <v>15189</v>
      </c>
      <c r="P7725" t="s">
        <v>304</v>
      </c>
      <c r="Q7725" t="s">
        <v>305</v>
      </c>
      <c r="R7725" t="s">
        <v>356</v>
      </c>
      <c r="S7725" s="2">
        <v>-3.93</v>
      </c>
      <c r="U7725">
        <v>18</v>
      </c>
      <c r="IF7725">
        <v>15189</v>
      </c>
      <c r="IG7725" t="s">
        <v>304</v>
      </c>
      <c r="IH7725" t="s">
        <v>266</v>
      </c>
      <c r="IK7725">
        <v>-2</v>
      </c>
      <c r="IL7725" t="s">
        <v>257</v>
      </c>
      <c r="IM7725" t="s">
        <v>258</v>
      </c>
      <c r="IN7725" t="s">
        <v>511</v>
      </c>
      <c r="IP7725" t="s">
        <v>534</v>
      </c>
    </row>
    <row r="7726" spans="1:250" x14ac:dyDescent="0.25">
      <c r="A7726">
        <v>41831</v>
      </c>
      <c r="B7726">
        <v>-890804480</v>
      </c>
      <c r="C7726">
        <v>1837</v>
      </c>
      <c r="D7726" t="s">
        <v>250</v>
      </c>
      <c r="E7726" t="s">
        <v>251</v>
      </c>
      <c r="F7726">
        <v>13794</v>
      </c>
      <c r="G7726" t="s">
        <v>264</v>
      </c>
      <c r="H7726" t="s">
        <v>265</v>
      </c>
      <c r="I7726">
        <v>429</v>
      </c>
      <c r="J7726" t="s">
        <v>473</v>
      </c>
      <c r="K7726" t="s">
        <v>474</v>
      </c>
      <c r="L7726">
        <v>15189</v>
      </c>
      <c r="M7726" t="s">
        <v>304</v>
      </c>
      <c r="N7726" t="s">
        <v>305</v>
      </c>
      <c r="O7726">
        <v>15189</v>
      </c>
      <c r="P7726" t="s">
        <v>304</v>
      </c>
      <c r="Q7726" t="s">
        <v>305</v>
      </c>
      <c r="R7726" t="s">
        <v>356</v>
      </c>
      <c r="S7726" s="2">
        <v>-5.25</v>
      </c>
      <c r="U7726">
        <v>18</v>
      </c>
      <c r="IF7726">
        <v>15189</v>
      </c>
      <c r="IG7726" t="s">
        <v>304</v>
      </c>
      <c r="IH7726" t="s">
        <v>266</v>
      </c>
      <c r="IK7726">
        <v>-2</v>
      </c>
      <c r="IL7726" t="s">
        <v>257</v>
      </c>
      <c r="IM7726" t="s">
        <v>258</v>
      </c>
      <c r="IN7726" t="s">
        <v>511</v>
      </c>
      <c r="IP7726" t="s">
        <v>534</v>
      </c>
    </row>
    <row r="7727" spans="1:250" x14ac:dyDescent="0.25">
      <c r="A7727">
        <v>41832</v>
      </c>
      <c r="B7727">
        <v>-890804480</v>
      </c>
      <c r="C7727">
        <v>1837</v>
      </c>
      <c r="D7727" t="s">
        <v>250</v>
      </c>
      <c r="E7727" t="s">
        <v>251</v>
      </c>
      <c r="F7727">
        <v>13794</v>
      </c>
      <c r="G7727" t="s">
        <v>264</v>
      </c>
      <c r="H7727" t="s">
        <v>265</v>
      </c>
      <c r="I7727">
        <v>427</v>
      </c>
      <c r="J7727" t="s">
        <v>475</v>
      </c>
      <c r="K7727" t="s">
        <v>476</v>
      </c>
      <c r="L7727">
        <v>15189</v>
      </c>
      <c r="M7727" t="s">
        <v>304</v>
      </c>
      <c r="N7727" t="s">
        <v>305</v>
      </c>
      <c r="O7727">
        <v>15189</v>
      </c>
      <c r="P7727" t="s">
        <v>304</v>
      </c>
      <c r="Q7727" t="s">
        <v>305</v>
      </c>
      <c r="R7727" t="s">
        <v>356</v>
      </c>
      <c r="S7727" s="2">
        <v>-3.15</v>
      </c>
      <c r="U7727">
        <v>18</v>
      </c>
      <c r="IF7727">
        <v>15189</v>
      </c>
      <c r="IG7727" t="s">
        <v>304</v>
      </c>
      <c r="IH7727" t="s">
        <v>266</v>
      </c>
      <c r="IK7727">
        <v>-2</v>
      </c>
      <c r="IL7727" t="s">
        <v>257</v>
      </c>
      <c r="IM7727" t="s">
        <v>258</v>
      </c>
      <c r="IN7727" t="s">
        <v>511</v>
      </c>
      <c r="IP7727" t="s">
        <v>534</v>
      </c>
    </row>
    <row r="7728" spans="1:250" x14ac:dyDescent="0.25">
      <c r="A7728">
        <v>41833</v>
      </c>
      <c r="B7728">
        <v>-890804480</v>
      </c>
      <c r="C7728">
        <v>1837</v>
      </c>
      <c r="D7728" t="s">
        <v>250</v>
      </c>
      <c r="E7728" t="s">
        <v>251</v>
      </c>
      <c r="F7728">
        <v>19011</v>
      </c>
      <c r="G7728" t="s">
        <v>310</v>
      </c>
      <c r="H7728" t="s">
        <v>311</v>
      </c>
      <c r="I7728">
        <v>429</v>
      </c>
      <c r="J7728" t="s">
        <v>473</v>
      </c>
      <c r="K7728" t="s">
        <v>474</v>
      </c>
      <c r="L7728">
        <v>15189</v>
      </c>
      <c r="M7728" t="s">
        <v>304</v>
      </c>
      <c r="N7728" t="s">
        <v>305</v>
      </c>
      <c r="O7728">
        <v>15189</v>
      </c>
      <c r="P7728" t="s">
        <v>304</v>
      </c>
      <c r="Q7728" t="s">
        <v>305</v>
      </c>
      <c r="R7728" t="s">
        <v>356</v>
      </c>
      <c r="S7728" s="2">
        <v>-5.22</v>
      </c>
      <c r="U7728">
        <v>18</v>
      </c>
      <c r="IF7728">
        <v>15189</v>
      </c>
      <c r="IG7728" t="s">
        <v>304</v>
      </c>
      <c r="IH7728" t="s">
        <v>314</v>
      </c>
      <c r="IK7728">
        <v>-2</v>
      </c>
      <c r="IL7728" t="s">
        <v>257</v>
      </c>
      <c r="IM7728" t="s">
        <v>258</v>
      </c>
      <c r="IN7728" t="s">
        <v>535</v>
      </c>
      <c r="IP7728" t="s">
        <v>536</v>
      </c>
    </row>
    <row r="7729" spans="1:250" x14ac:dyDescent="0.25">
      <c r="A7729">
        <v>41834</v>
      </c>
      <c r="B7729">
        <v>-890804480</v>
      </c>
      <c r="C7729">
        <v>1837</v>
      </c>
      <c r="D7729" t="s">
        <v>250</v>
      </c>
      <c r="E7729" t="s">
        <v>251</v>
      </c>
      <c r="F7729">
        <v>13794</v>
      </c>
      <c r="G7729" t="s">
        <v>264</v>
      </c>
      <c r="H7729" t="s">
        <v>265</v>
      </c>
      <c r="I7729">
        <v>437</v>
      </c>
      <c r="J7729" t="s">
        <v>506</v>
      </c>
      <c r="K7729" t="s">
        <v>507</v>
      </c>
      <c r="L7729">
        <v>15189</v>
      </c>
      <c r="M7729" t="s">
        <v>304</v>
      </c>
      <c r="N7729" t="s">
        <v>305</v>
      </c>
      <c r="O7729">
        <v>15189</v>
      </c>
      <c r="P7729" t="s">
        <v>304</v>
      </c>
      <c r="Q7729" t="s">
        <v>305</v>
      </c>
      <c r="R7729" t="s">
        <v>356</v>
      </c>
      <c r="S7729" s="2">
        <v>-4.33</v>
      </c>
      <c r="U7729">
        <v>18</v>
      </c>
      <c r="IF7729">
        <v>15189</v>
      </c>
      <c r="IG7729" t="s">
        <v>304</v>
      </c>
      <c r="IH7729" t="s">
        <v>266</v>
      </c>
      <c r="IK7729">
        <v>-2</v>
      </c>
      <c r="IL7729" t="s">
        <v>257</v>
      </c>
      <c r="IM7729" t="s">
        <v>258</v>
      </c>
      <c r="IN7729" t="s">
        <v>511</v>
      </c>
      <c r="IP7729" t="s">
        <v>534</v>
      </c>
    </row>
    <row r="7730" spans="1:250" x14ac:dyDescent="0.25">
      <c r="A7730">
        <v>41835</v>
      </c>
      <c r="B7730">
        <v>-890804480</v>
      </c>
      <c r="C7730">
        <v>1837</v>
      </c>
      <c r="D7730" t="s">
        <v>250</v>
      </c>
      <c r="E7730" t="s">
        <v>251</v>
      </c>
      <c r="F7730">
        <v>13794</v>
      </c>
      <c r="G7730" t="s">
        <v>264</v>
      </c>
      <c r="H7730" t="s">
        <v>265</v>
      </c>
      <c r="I7730">
        <v>436</v>
      </c>
      <c r="J7730" t="s">
        <v>504</v>
      </c>
      <c r="K7730" t="s">
        <v>505</v>
      </c>
      <c r="L7730">
        <v>15189</v>
      </c>
      <c r="M7730" t="s">
        <v>304</v>
      </c>
      <c r="N7730" t="s">
        <v>305</v>
      </c>
      <c r="O7730">
        <v>15189</v>
      </c>
      <c r="P7730" t="s">
        <v>304</v>
      </c>
      <c r="Q7730" t="s">
        <v>305</v>
      </c>
      <c r="R7730" t="s">
        <v>356</v>
      </c>
      <c r="S7730" s="2">
        <v>-2.61</v>
      </c>
      <c r="U7730">
        <v>18</v>
      </c>
      <c r="IF7730">
        <v>15189</v>
      </c>
      <c r="IG7730" t="s">
        <v>304</v>
      </c>
      <c r="IH7730" t="s">
        <v>266</v>
      </c>
      <c r="IK7730">
        <v>-2</v>
      </c>
      <c r="IL7730" t="s">
        <v>257</v>
      </c>
      <c r="IM7730" t="s">
        <v>258</v>
      </c>
      <c r="IN7730" t="s">
        <v>511</v>
      </c>
      <c r="IP7730" t="s">
        <v>534</v>
      </c>
    </row>
    <row r="7731" spans="1:250" x14ac:dyDescent="0.25">
      <c r="A7731">
        <v>41836</v>
      </c>
      <c r="B7731">
        <v>-890804480</v>
      </c>
      <c r="C7731">
        <v>1837</v>
      </c>
      <c r="D7731" t="s">
        <v>250</v>
      </c>
      <c r="E7731" t="s">
        <v>251</v>
      </c>
      <c r="F7731">
        <v>19011</v>
      </c>
      <c r="G7731" t="s">
        <v>310</v>
      </c>
      <c r="H7731" t="s">
        <v>311</v>
      </c>
      <c r="I7731">
        <v>437</v>
      </c>
      <c r="J7731" t="s">
        <v>506</v>
      </c>
      <c r="K7731" t="s">
        <v>507</v>
      </c>
      <c r="L7731">
        <v>15189</v>
      </c>
      <c r="M7731" t="s">
        <v>304</v>
      </c>
      <c r="N7731" t="s">
        <v>305</v>
      </c>
      <c r="O7731">
        <v>15189</v>
      </c>
      <c r="P7731" t="s">
        <v>304</v>
      </c>
      <c r="Q7731" t="s">
        <v>305</v>
      </c>
      <c r="R7731" t="s">
        <v>356</v>
      </c>
      <c r="S7731" s="2">
        <v>-4.18</v>
      </c>
      <c r="U7731">
        <v>18</v>
      </c>
      <c r="IF7731">
        <v>15189</v>
      </c>
      <c r="IG7731" t="s">
        <v>304</v>
      </c>
      <c r="IH7731" t="s">
        <v>314</v>
      </c>
      <c r="IK7731">
        <v>-2</v>
      </c>
      <c r="IL7731" t="s">
        <v>257</v>
      </c>
      <c r="IM7731" t="s">
        <v>258</v>
      </c>
      <c r="IN7731" t="s">
        <v>535</v>
      </c>
      <c r="IP7731" t="s">
        <v>536</v>
      </c>
    </row>
    <row r="7732" spans="1:250" x14ac:dyDescent="0.25">
      <c r="A7732">
        <v>41837</v>
      </c>
      <c r="B7732">
        <v>-890804480</v>
      </c>
      <c r="C7732">
        <v>1837</v>
      </c>
      <c r="D7732" t="s">
        <v>250</v>
      </c>
      <c r="E7732" t="s">
        <v>251</v>
      </c>
      <c r="F7732">
        <v>19011</v>
      </c>
      <c r="G7732" t="s">
        <v>310</v>
      </c>
      <c r="H7732" t="s">
        <v>311</v>
      </c>
      <c r="I7732">
        <v>436</v>
      </c>
      <c r="J7732" t="s">
        <v>504</v>
      </c>
      <c r="K7732" t="s">
        <v>505</v>
      </c>
      <c r="L7732">
        <v>15189</v>
      </c>
      <c r="M7732" t="s">
        <v>304</v>
      </c>
      <c r="N7732" t="s">
        <v>305</v>
      </c>
      <c r="O7732">
        <v>15189</v>
      </c>
      <c r="P7732" t="s">
        <v>304</v>
      </c>
      <c r="Q7732" t="s">
        <v>305</v>
      </c>
      <c r="R7732" t="s">
        <v>356</v>
      </c>
      <c r="S7732" s="2">
        <v>-2.5</v>
      </c>
      <c r="U7732">
        <v>18</v>
      </c>
      <c r="IF7732">
        <v>15189</v>
      </c>
      <c r="IG7732" t="s">
        <v>304</v>
      </c>
      <c r="IH7732" t="s">
        <v>314</v>
      </c>
      <c r="IK7732">
        <v>-2</v>
      </c>
      <c r="IL7732" t="s">
        <v>257</v>
      </c>
      <c r="IM7732" t="s">
        <v>258</v>
      </c>
      <c r="IN7732" t="s">
        <v>535</v>
      </c>
      <c r="IP7732" t="s">
        <v>536</v>
      </c>
    </row>
    <row r="7733" spans="1:250" x14ac:dyDescent="0.25">
      <c r="A7733">
        <v>41838</v>
      </c>
      <c r="B7733">
        <v>-890804480</v>
      </c>
      <c r="C7733">
        <v>1837</v>
      </c>
      <c r="D7733" t="s">
        <v>250</v>
      </c>
      <c r="E7733" t="s">
        <v>251</v>
      </c>
      <c r="F7733">
        <v>19011</v>
      </c>
      <c r="G7733" t="s">
        <v>310</v>
      </c>
      <c r="H7733" t="s">
        <v>311</v>
      </c>
      <c r="I7733">
        <v>435</v>
      </c>
      <c r="J7733" t="s">
        <v>493</v>
      </c>
      <c r="K7733" t="s">
        <v>494</v>
      </c>
      <c r="L7733">
        <v>15189</v>
      </c>
      <c r="M7733" t="s">
        <v>304</v>
      </c>
      <c r="N7733" t="s">
        <v>305</v>
      </c>
      <c r="O7733">
        <v>15189</v>
      </c>
      <c r="P7733" t="s">
        <v>304</v>
      </c>
      <c r="Q7733" t="s">
        <v>305</v>
      </c>
      <c r="R7733" t="s">
        <v>356</v>
      </c>
      <c r="S7733" s="2">
        <v>-2.5</v>
      </c>
      <c r="U7733">
        <v>18</v>
      </c>
      <c r="IF7733">
        <v>15189</v>
      </c>
      <c r="IG7733" t="s">
        <v>304</v>
      </c>
      <c r="IH7733" t="s">
        <v>314</v>
      </c>
      <c r="IK7733">
        <v>-2</v>
      </c>
      <c r="IL7733" t="s">
        <v>257</v>
      </c>
      <c r="IM7733" t="s">
        <v>258</v>
      </c>
      <c r="IN7733" t="s">
        <v>535</v>
      </c>
      <c r="IP7733" t="s">
        <v>536</v>
      </c>
    </row>
    <row r="7734" spans="1:250" x14ac:dyDescent="0.25">
      <c r="A7734">
        <v>41839</v>
      </c>
      <c r="B7734">
        <v>-890804480</v>
      </c>
      <c r="C7734">
        <v>1837</v>
      </c>
      <c r="D7734" t="s">
        <v>250</v>
      </c>
      <c r="E7734" t="s">
        <v>251</v>
      </c>
      <c r="F7734">
        <v>19011</v>
      </c>
      <c r="G7734" t="s">
        <v>310</v>
      </c>
      <c r="H7734" t="s">
        <v>311</v>
      </c>
      <c r="I7734">
        <v>431</v>
      </c>
      <c r="J7734" t="s">
        <v>495</v>
      </c>
      <c r="K7734" t="s">
        <v>496</v>
      </c>
      <c r="L7734">
        <v>15189</v>
      </c>
      <c r="M7734" t="s">
        <v>304</v>
      </c>
      <c r="N7734" t="s">
        <v>305</v>
      </c>
      <c r="O7734">
        <v>15189</v>
      </c>
      <c r="P7734" t="s">
        <v>304</v>
      </c>
      <c r="Q7734" t="s">
        <v>305</v>
      </c>
      <c r="R7734" t="s">
        <v>356</v>
      </c>
      <c r="S7734" s="2">
        <v>-3.91</v>
      </c>
      <c r="U7734">
        <v>18</v>
      </c>
      <c r="IF7734">
        <v>15189</v>
      </c>
      <c r="IG7734" t="s">
        <v>304</v>
      </c>
      <c r="IH7734" t="s">
        <v>314</v>
      </c>
      <c r="IK7734">
        <v>-2</v>
      </c>
      <c r="IL7734" t="s">
        <v>257</v>
      </c>
      <c r="IM7734" t="s">
        <v>258</v>
      </c>
      <c r="IN7734" t="s">
        <v>535</v>
      </c>
      <c r="IP7734" t="s">
        <v>536</v>
      </c>
    </row>
    <row r="7735" spans="1:250" x14ac:dyDescent="0.25">
      <c r="A7735">
        <v>41840</v>
      </c>
      <c r="B7735">
        <v>-890804480</v>
      </c>
      <c r="C7735">
        <v>1837</v>
      </c>
      <c r="D7735" t="s">
        <v>250</v>
      </c>
      <c r="E7735" t="s">
        <v>251</v>
      </c>
      <c r="F7735">
        <v>13794</v>
      </c>
      <c r="G7735" t="s">
        <v>264</v>
      </c>
      <c r="H7735" t="s">
        <v>265</v>
      </c>
      <c r="I7735">
        <v>424</v>
      </c>
      <c r="J7735" t="s">
        <v>477</v>
      </c>
      <c r="K7735" t="s">
        <v>478</v>
      </c>
      <c r="L7735">
        <v>15189</v>
      </c>
      <c r="M7735" t="s">
        <v>304</v>
      </c>
      <c r="N7735" t="s">
        <v>305</v>
      </c>
      <c r="O7735">
        <v>15189</v>
      </c>
      <c r="P7735" t="s">
        <v>304</v>
      </c>
      <c r="Q7735" t="s">
        <v>305</v>
      </c>
      <c r="R7735" t="s">
        <v>356</v>
      </c>
      <c r="S7735" s="2">
        <v>-5.0199999999999996</v>
      </c>
      <c r="U7735">
        <v>18</v>
      </c>
      <c r="IF7735">
        <v>15189</v>
      </c>
      <c r="IG7735" t="s">
        <v>304</v>
      </c>
      <c r="IH7735" t="s">
        <v>266</v>
      </c>
      <c r="IK7735">
        <v>-2</v>
      </c>
      <c r="IL7735" t="s">
        <v>257</v>
      </c>
      <c r="IM7735" t="s">
        <v>258</v>
      </c>
      <c r="IN7735" t="s">
        <v>511</v>
      </c>
      <c r="IP7735" t="s">
        <v>534</v>
      </c>
    </row>
    <row r="7736" spans="1:250" x14ac:dyDescent="0.25">
      <c r="A7736">
        <v>41841</v>
      </c>
      <c r="B7736">
        <v>-890804480</v>
      </c>
      <c r="C7736">
        <v>1837</v>
      </c>
      <c r="D7736" t="s">
        <v>250</v>
      </c>
      <c r="E7736" t="s">
        <v>251</v>
      </c>
      <c r="F7736">
        <v>13794</v>
      </c>
      <c r="G7736" t="s">
        <v>264</v>
      </c>
      <c r="H7736" t="s">
        <v>265</v>
      </c>
      <c r="I7736">
        <v>422</v>
      </c>
      <c r="J7736" t="s">
        <v>479</v>
      </c>
      <c r="K7736" t="s">
        <v>480</v>
      </c>
      <c r="L7736">
        <v>15189</v>
      </c>
      <c r="M7736" t="s">
        <v>304</v>
      </c>
      <c r="N7736" t="s">
        <v>305</v>
      </c>
      <c r="O7736">
        <v>15189</v>
      </c>
      <c r="P7736" t="s">
        <v>304</v>
      </c>
      <c r="Q7736" t="s">
        <v>305</v>
      </c>
      <c r="R7736" t="s">
        <v>356</v>
      </c>
      <c r="S7736" s="2">
        <v>-6.72</v>
      </c>
      <c r="U7736">
        <v>18</v>
      </c>
      <c r="IF7736">
        <v>15189</v>
      </c>
      <c r="IG7736" t="s">
        <v>304</v>
      </c>
      <c r="IH7736" t="s">
        <v>266</v>
      </c>
      <c r="IK7736">
        <v>-2</v>
      </c>
      <c r="IL7736" t="s">
        <v>257</v>
      </c>
      <c r="IM7736" t="s">
        <v>258</v>
      </c>
      <c r="IN7736" t="s">
        <v>511</v>
      </c>
      <c r="IP7736" t="s">
        <v>534</v>
      </c>
    </row>
    <row r="7737" spans="1:250" x14ac:dyDescent="0.25">
      <c r="A7737">
        <v>41842</v>
      </c>
      <c r="B7737">
        <v>-890804480</v>
      </c>
      <c r="C7737">
        <v>1837</v>
      </c>
      <c r="D7737" t="s">
        <v>250</v>
      </c>
      <c r="E7737" t="s">
        <v>251</v>
      </c>
      <c r="F7737">
        <v>19011</v>
      </c>
      <c r="G7737" t="s">
        <v>310</v>
      </c>
      <c r="H7737" t="s">
        <v>311</v>
      </c>
      <c r="I7737">
        <v>427</v>
      </c>
      <c r="J7737" t="s">
        <v>475</v>
      </c>
      <c r="K7737" t="s">
        <v>476</v>
      </c>
      <c r="L7737">
        <v>15189</v>
      </c>
      <c r="M7737" t="s">
        <v>304</v>
      </c>
      <c r="N7737" t="s">
        <v>305</v>
      </c>
      <c r="O7737">
        <v>15189</v>
      </c>
      <c r="P7737" t="s">
        <v>304</v>
      </c>
      <c r="Q7737" t="s">
        <v>305</v>
      </c>
      <c r="R7737" t="s">
        <v>356</v>
      </c>
      <c r="S7737" s="2">
        <v>-3.04</v>
      </c>
      <c r="U7737">
        <v>18</v>
      </c>
      <c r="IF7737">
        <v>15189</v>
      </c>
      <c r="IG7737" t="s">
        <v>304</v>
      </c>
      <c r="IH7737" t="s">
        <v>314</v>
      </c>
      <c r="IK7737">
        <v>-2</v>
      </c>
      <c r="IL7737" t="s">
        <v>257</v>
      </c>
      <c r="IM7737" t="s">
        <v>258</v>
      </c>
      <c r="IN7737" t="s">
        <v>535</v>
      </c>
      <c r="IP7737" t="s">
        <v>536</v>
      </c>
    </row>
    <row r="7738" spans="1:250" x14ac:dyDescent="0.25">
      <c r="A7738">
        <v>41843</v>
      </c>
      <c r="B7738">
        <v>-890804480</v>
      </c>
      <c r="C7738">
        <v>1837</v>
      </c>
      <c r="D7738" t="s">
        <v>250</v>
      </c>
      <c r="E7738" t="s">
        <v>251</v>
      </c>
      <c r="F7738">
        <v>19011</v>
      </c>
      <c r="G7738" t="s">
        <v>310</v>
      </c>
      <c r="H7738" t="s">
        <v>311</v>
      </c>
      <c r="I7738">
        <v>424</v>
      </c>
      <c r="J7738" t="s">
        <v>477</v>
      </c>
      <c r="K7738" t="s">
        <v>478</v>
      </c>
      <c r="L7738">
        <v>15189</v>
      </c>
      <c r="M7738" t="s">
        <v>304</v>
      </c>
      <c r="N7738" t="s">
        <v>305</v>
      </c>
      <c r="O7738">
        <v>15189</v>
      </c>
      <c r="P7738" t="s">
        <v>304</v>
      </c>
      <c r="Q7738" t="s">
        <v>305</v>
      </c>
      <c r="R7738" t="s">
        <v>356</v>
      </c>
      <c r="S7738" s="2">
        <v>-4.88</v>
      </c>
      <c r="U7738">
        <v>18</v>
      </c>
      <c r="IF7738">
        <v>15189</v>
      </c>
      <c r="IG7738" t="s">
        <v>304</v>
      </c>
      <c r="IH7738" t="s">
        <v>314</v>
      </c>
      <c r="IK7738">
        <v>-2</v>
      </c>
      <c r="IL7738" t="s">
        <v>257</v>
      </c>
      <c r="IM7738" t="s">
        <v>258</v>
      </c>
      <c r="IN7738" t="s">
        <v>535</v>
      </c>
      <c r="IP7738" t="s">
        <v>536</v>
      </c>
    </row>
    <row r="7739" spans="1:250" x14ac:dyDescent="0.25">
      <c r="A7739">
        <v>41844</v>
      </c>
      <c r="B7739">
        <v>-890804480</v>
      </c>
      <c r="C7739">
        <v>1837</v>
      </c>
      <c r="D7739" t="s">
        <v>250</v>
      </c>
      <c r="E7739" t="s">
        <v>251</v>
      </c>
      <c r="F7739">
        <v>19011</v>
      </c>
      <c r="G7739" t="s">
        <v>310</v>
      </c>
      <c r="H7739" t="s">
        <v>311</v>
      </c>
      <c r="I7739">
        <v>422</v>
      </c>
      <c r="J7739" t="s">
        <v>479</v>
      </c>
      <c r="K7739" t="s">
        <v>480</v>
      </c>
      <c r="L7739">
        <v>15189</v>
      </c>
      <c r="M7739" t="s">
        <v>304</v>
      </c>
      <c r="N7739" t="s">
        <v>305</v>
      </c>
      <c r="O7739">
        <v>15189</v>
      </c>
      <c r="P7739" t="s">
        <v>304</v>
      </c>
      <c r="Q7739" t="s">
        <v>305</v>
      </c>
      <c r="R7739" t="s">
        <v>356</v>
      </c>
      <c r="S7739" s="2">
        <v>-6.5</v>
      </c>
      <c r="U7739">
        <v>18</v>
      </c>
      <c r="IF7739">
        <v>15189</v>
      </c>
      <c r="IG7739" t="s">
        <v>304</v>
      </c>
      <c r="IH7739" t="s">
        <v>314</v>
      </c>
      <c r="IK7739">
        <v>-2</v>
      </c>
      <c r="IL7739" t="s">
        <v>257</v>
      </c>
      <c r="IM7739" t="s">
        <v>258</v>
      </c>
      <c r="IN7739" t="s">
        <v>535</v>
      </c>
      <c r="IP7739" t="s">
        <v>536</v>
      </c>
    </row>
    <row r="7740" spans="1:250" x14ac:dyDescent="0.25">
      <c r="A7740">
        <v>41845</v>
      </c>
      <c r="B7740">
        <v>-890804480</v>
      </c>
      <c r="C7740">
        <v>1837</v>
      </c>
      <c r="D7740" t="s">
        <v>250</v>
      </c>
      <c r="E7740" t="s">
        <v>251</v>
      </c>
      <c r="F7740">
        <v>19011</v>
      </c>
      <c r="G7740" t="s">
        <v>310</v>
      </c>
      <c r="H7740" t="s">
        <v>311</v>
      </c>
      <c r="I7740">
        <v>420</v>
      </c>
      <c r="J7740" t="s">
        <v>481</v>
      </c>
      <c r="K7740" t="s">
        <v>482</v>
      </c>
      <c r="L7740">
        <v>15189</v>
      </c>
      <c r="M7740" t="s">
        <v>304</v>
      </c>
      <c r="N7740" t="s">
        <v>305</v>
      </c>
      <c r="O7740">
        <v>15189</v>
      </c>
      <c r="P7740" t="s">
        <v>304</v>
      </c>
      <c r="Q7740" t="s">
        <v>305</v>
      </c>
      <c r="R7740" t="s">
        <v>356</v>
      </c>
      <c r="S7740" s="2">
        <v>-3.79</v>
      </c>
      <c r="U7740">
        <v>18</v>
      </c>
      <c r="IF7740">
        <v>15189</v>
      </c>
      <c r="IG7740" t="s">
        <v>304</v>
      </c>
      <c r="IH7740" t="s">
        <v>314</v>
      </c>
      <c r="IK7740">
        <v>-2</v>
      </c>
      <c r="IL7740" t="s">
        <v>257</v>
      </c>
      <c r="IM7740" t="s">
        <v>258</v>
      </c>
      <c r="IN7740" t="s">
        <v>535</v>
      </c>
      <c r="IP7740" t="s">
        <v>536</v>
      </c>
    </row>
    <row r="7741" spans="1:250" x14ac:dyDescent="0.25">
      <c r="A7741">
        <v>41846</v>
      </c>
      <c r="B7741">
        <v>-890804480</v>
      </c>
      <c r="C7741">
        <v>1837</v>
      </c>
      <c r="D7741" t="s">
        <v>250</v>
      </c>
      <c r="E7741" t="s">
        <v>251</v>
      </c>
      <c r="F7741">
        <v>13794</v>
      </c>
      <c r="G7741" t="s">
        <v>264</v>
      </c>
      <c r="H7741" t="s">
        <v>265</v>
      </c>
      <c r="I7741">
        <v>411</v>
      </c>
      <c r="J7741" t="s">
        <v>471</v>
      </c>
      <c r="K7741" t="s">
        <v>472</v>
      </c>
      <c r="L7741">
        <v>17005</v>
      </c>
      <c r="M7741" t="s">
        <v>306</v>
      </c>
      <c r="N7741" t="s">
        <v>307</v>
      </c>
      <c r="O7741">
        <v>17005</v>
      </c>
      <c r="P7741" t="s">
        <v>306</v>
      </c>
      <c r="Q7741" t="s">
        <v>307</v>
      </c>
      <c r="R7741" t="s">
        <v>356</v>
      </c>
      <c r="S7741" s="2">
        <v>-1.58</v>
      </c>
      <c r="U7741">
        <v>18</v>
      </c>
      <c r="IF7741">
        <v>17005</v>
      </c>
      <c r="IG7741" t="s">
        <v>306</v>
      </c>
      <c r="IH7741" t="s">
        <v>266</v>
      </c>
      <c r="IK7741">
        <v>-2</v>
      </c>
      <c r="IL7741" t="s">
        <v>257</v>
      </c>
      <c r="IM7741" t="s">
        <v>258</v>
      </c>
      <c r="IN7741" t="s">
        <v>511</v>
      </c>
      <c r="IP7741" t="s">
        <v>537</v>
      </c>
    </row>
    <row r="7742" spans="1:250" x14ac:dyDescent="0.25">
      <c r="A7742">
        <v>41847</v>
      </c>
      <c r="B7742">
        <v>-890804480</v>
      </c>
      <c r="C7742">
        <v>1837</v>
      </c>
      <c r="D7742" t="s">
        <v>250</v>
      </c>
      <c r="E7742" t="s">
        <v>251</v>
      </c>
      <c r="F7742">
        <v>13794</v>
      </c>
      <c r="G7742" t="s">
        <v>264</v>
      </c>
      <c r="H7742" t="s">
        <v>265</v>
      </c>
      <c r="I7742">
        <v>431</v>
      </c>
      <c r="J7742" t="s">
        <v>495</v>
      </c>
      <c r="K7742" t="s">
        <v>496</v>
      </c>
      <c r="L7742">
        <v>17005</v>
      </c>
      <c r="M7742" t="s">
        <v>306</v>
      </c>
      <c r="N7742" t="s">
        <v>307</v>
      </c>
      <c r="O7742">
        <v>17005</v>
      </c>
      <c r="P7742" t="s">
        <v>306</v>
      </c>
      <c r="Q7742" t="s">
        <v>307</v>
      </c>
      <c r="R7742" t="s">
        <v>356</v>
      </c>
      <c r="S7742" s="2">
        <v>-1.05</v>
      </c>
      <c r="U7742">
        <v>18</v>
      </c>
      <c r="IF7742">
        <v>17005</v>
      </c>
      <c r="IG7742" t="s">
        <v>306</v>
      </c>
      <c r="IH7742" t="s">
        <v>266</v>
      </c>
      <c r="IK7742">
        <v>-2</v>
      </c>
      <c r="IL7742" t="s">
        <v>257</v>
      </c>
      <c r="IM7742" t="s">
        <v>258</v>
      </c>
      <c r="IN7742" t="s">
        <v>511</v>
      </c>
      <c r="IP7742" t="s">
        <v>537</v>
      </c>
    </row>
    <row r="7743" spans="1:250" x14ac:dyDescent="0.25">
      <c r="A7743">
        <v>41848</v>
      </c>
      <c r="B7743">
        <v>-890804480</v>
      </c>
      <c r="C7743">
        <v>1837</v>
      </c>
      <c r="D7743" t="s">
        <v>250</v>
      </c>
      <c r="E7743" t="s">
        <v>251</v>
      </c>
      <c r="F7743">
        <v>13794</v>
      </c>
      <c r="G7743" t="s">
        <v>264</v>
      </c>
      <c r="H7743" t="s">
        <v>265</v>
      </c>
      <c r="I7743">
        <v>429</v>
      </c>
      <c r="J7743" t="s">
        <v>473</v>
      </c>
      <c r="K7743" t="s">
        <v>474</v>
      </c>
      <c r="L7743">
        <v>17005</v>
      </c>
      <c r="M7743" t="s">
        <v>306</v>
      </c>
      <c r="N7743" t="s">
        <v>307</v>
      </c>
      <c r="O7743">
        <v>17005</v>
      </c>
      <c r="P7743" t="s">
        <v>306</v>
      </c>
      <c r="Q7743" t="s">
        <v>307</v>
      </c>
      <c r="R7743" t="s">
        <v>356</v>
      </c>
      <c r="S7743" s="2">
        <v>-1.41</v>
      </c>
      <c r="U7743">
        <v>18</v>
      </c>
      <c r="IF7743">
        <v>17005</v>
      </c>
      <c r="IG7743" t="s">
        <v>306</v>
      </c>
      <c r="IH7743" t="s">
        <v>266</v>
      </c>
      <c r="IK7743">
        <v>-2</v>
      </c>
      <c r="IL7743" t="s">
        <v>257</v>
      </c>
      <c r="IM7743" t="s">
        <v>258</v>
      </c>
      <c r="IN7743" t="s">
        <v>511</v>
      </c>
      <c r="IP7743" t="s">
        <v>537</v>
      </c>
    </row>
    <row r="7744" spans="1:250" x14ac:dyDescent="0.25">
      <c r="A7744">
        <v>41849</v>
      </c>
      <c r="B7744">
        <v>-890804480</v>
      </c>
      <c r="C7744">
        <v>1837</v>
      </c>
      <c r="D7744" t="s">
        <v>250</v>
      </c>
      <c r="E7744" t="s">
        <v>251</v>
      </c>
      <c r="F7744">
        <v>13794</v>
      </c>
      <c r="G7744" t="s">
        <v>264</v>
      </c>
      <c r="H7744" t="s">
        <v>265</v>
      </c>
      <c r="I7744">
        <v>427</v>
      </c>
      <c r="J7744" t="s">
        <v>475</v>
      </c>
      <c r="K7744" t="s">
        <v>476</v>
      </c>
      <c r="L7744">
        <v>17005</v>
      </c>
      <c r="M7744" t="s">
        <v>306</v>
      </c>
      <c r="N7744" t="s">
        <v>307</v>
      </c>
      <c r="O7744">
        <v>17005</v>
      </c>
      <c r="P7744" t="s">
        <v>306</v>
      </c>
      <c r="Q7744" t="s">
        <v>307</v>
      </c>
      <c r="R7744" t="s">
        <v>356</v>
      </c>
      <c r="S7744" s="2">
        <v>-0.85</v>
      </c>
      <c r="U7744">
        <v>18</v>
      </c>
      <c r="IF7744">
        <v>17005</v>
      </c>
      <c r="IG7744" t="s">
        <v>306</v>
      </c>
      <c r="IH7744" t="s">
        <v>266</v>
      </c>
      <c r="IK7744">
        <v>-2</v>
      </c>
      <c r="IL7744" t="s">
        <v>257</v>
      </c>
      <c r="IM7744" t="s">
        <v>258</v>
      </c>
      <c r="IN7744" t="s">
        <v>511</v>
      </c>
      <c r="IP7744" t="s">
        <v>537</v>
      </c>
    </row>
    <row r="7745" spans="1:250" x14ac:dyDescent="0.25">
      <c r="A7745">
        <v>41850</v>
      </c>
      <c r="B7745">
        <v>-890804480</v>
      </c>
      <c r="C7745">
        <v>1837</v>
      </c>
      <c r="D7745" t="s">
        <v>250</v>
      </c>
      <c r="E7745" t="s">
        <v>251</v>
      </c>
      <c r="F7745">
        <v>13794</v>
      </c>
      <c r="G7745" t="s">
        <v>264</v>
      </c>
      <c r="H7745" t="s">
        <v>265</v>
      </c>
      <c r="I7745">
        <v>424</v>
      </c>
      <c r="J7745" t="s">
        <v>477</v>
      </c>
      <c r="K7745" t="s">
        <v>478</v>
      </c>
      <c r="L7745">
        <v>17005</v>
      </c>
      <c r="M7745" t="s">
        <v>306</v>
      </c>
      <c r="N7745" t="s">
        <v>307</v>
      </c>
      <c r="O7745">
        <v>17005</v>
      </c>
      <c r="P7745" t="s">
        <v>306</v>
      </c>
      <c r="Q7745" t="s">
        <v>307</v>
      </c>
      <c r="R7745" t="s">
        <v>356</v>
      </c>
      <c r="S7745" s="2">
        <v>-1.35</v>
      </c>
      <c r="U7745">
        <v>18</v>
      </c>
      <c r="IF7745">
        <v>17005</v>
      </c>
      <c r="IG7745" t="s">
        <v>306</v>
      </c>
      <c r="IH7745" t="s">
        <v>266</v>
      </c>
      <c r="IK7745">
        <v>-2</v>
      </c>
      <c r="IL7745" t="s">
        <v>257</v>
      </c>
      <c r="IM7745" t="s">
        <v>258</v>
      </c>
      <c r="IN7745" t="s">
        <v>511</v>
      </c>
      <c r="IP7745" t="s">
        <v>537</v>
      </c>
    </row>
    <row r="7746" spans="1:250" x14ac:dyDescent="0.25">
      <c r="A7746">
        <v>41851</v>
      </c>
      <c r="B7746">
        <v>-890804480</v>
      </c>
      <c r="C7746">
        <v>1837</v>
      </c>
      <c r="D7746" t="s">
        <v>250</v>
      </c>
      <c r="E7746" t="s">
        <v>251</v>
      </c>
      <c r="F7746">
        <v>13794</v>
      </c>
      <c r="G7746" t="s">
        <v>264</v>
      </c>
      <c r="H7746" t="s">
        <v>265</v>
      </c>
      <c r="I7746">
        <v>422</v>
      </c>
      <c r="J7746" t="s">
        <v>479</v>
      </c>
      <c r="K7746" t="s">
        <v>480</v>
      </c>
      <c r="L7746">
        <v>17005</v>
      </c>
      <c r="M7746" t="s">
        <v>306</v>
      </c>
      <c r="N7746" t="s">
        <v>307</v>
      </c>
      <c r="O7746">
        <v>17005</v>
      </c>
      <c r="P7746" t="s">
        <v>306</v>
      </c>
      <c r="Q7746" t="s">
        <v>307</v>
      </c>
      <c r="R7746" t="s">
        <v>356</v>
      </c>
      <c r="S7746" s="2">
        <v>-1.8</v>
      </c>
      <c r="U7746">
        <v>18</v>
      </c>
      <c r="IF7746">
        <v>17005</v>
      </c>
      <c r="IG7746" t="s">
        <v>306</v>
      </c>
      <c r="IH7746" t="s">
        <v>266</v>
      </c>
      <c r="IK7746">
        <v>-2</v>
      </c>
      <c r="IL7746" t="s">
        <v>257</v>
      </c>
      <c r="IM7746" t="s">
        <v>258</v>
      </c>
      <c r="IN7746" t="s">
        <v>511</v>
      </c>
      <c r="IP7746" t="s">
        <v>537</v>
      </c>
    </row>
    <row r="7747" spans="1:250" x14ac:dyDescent="0.25">
      <c r="A7747">
        <v>41852</v>
      </c>
      <c r="B7747">
        <v>-890804480</v>
      </c>
      <c r="C7747">
        <v>1837</v>
      </c>
      <c r="D7747" t="s">
        <v>250</v>
      </c>
      <c r="E7747" t="s">
        <v>251</v>
      </c>
      <c r="F7747">
        <v>13794</v>
      </c>
      <c r="G7747" t="s">
        <v>264</v>
      </c>
      <c r="H7747" t="s">
        <v>265</v>
      </c>
      <c r="I7747">
        <v>420</v>
      </c>
      <c r="J7747" t="s">
        <v>481</v>
      </c>
      <c r="K7747" t="s">
        <v>482</v>
      </c>
      <c r="L7747">
        <v>17005</v>
      </c>
      <c r="M7747" t="s">
        <v>306</v>
      </c>
      <c r="N7747" t="s">
        <v>307</v>
      </c>
      <c r="O7747">
        <v>17005</v>
      </c>
      <c r="P7747" t="s">
        <v>306</v>
      </c>
      <c r="Q7747" t="s">
        <v>307</v>
      </c>
      <c r="R7747" t="s">
        <v>356</v>
      </c>
      <c r="S7747" s="2">
        <v>-1.05</v>
      </c>
      <c r="U7747">
        <v>18</v>
      </c>
      <c r="IF7747">
        <v>17005</v>
      </c>
      <c r="IG7747" t="s">
        <v>306</v>
      </c>
      <c r="IH7747" t="s">
        <v>266</v>
      </c>
      <c r="IK7747">
        <v>-2</v>
      </c>
      <c r="IL7747" t="s">
        <v>257</v>
      </c>
      <c r="IM7747" t="s">
        <v>258</v>
      </c>
      <c r="IN7747" t="s">
        <v>511</v>
      </c>
      <c r="IP7747" t="s">
        <v>537</v>
      </c>
    </row>
    <row r="7748" spans="1:250" x14ac:dyDescent="0.25">
      <c r="A7748">
        <v>41853</v>
      </c>
      <c r="B7748">
        <v>-890804480</v>
      </c>
      <c r="C7748">
        <v>1837</v>
      </c>
      <c r="D7748" t="s">
        <v>250</v>
      </c>
      <c r="E7748" t="s">
        <v>251</v>
      </c>
      <c r="F7748">
        <v>13794</v>
      </c>
      <c r="G7748" t="s">
        <v>264</v>
      </c>
      <c r="H7748" t="s">
        <v>265</v>
      </c>
      <c r="I7748">
        <v>437</v>
      </c>
      <c r="J7748" t="s">
        <v>506</v>
      </c>
      <c r="K7748" t="s">
        <v>507</v>
      </c>
      <c r="L7748">
        <v>17005</v>
      </c>
      <c r="M7748" t="s">
        <v>306</v>
      </c>
      <c r="N7748" t="s">
        <v>307</v>
      </c>
      <c r="O7748">
        <v>17005</v>
      </c>
      <c r="P7748" t="s">
        <v>306</v>
      </c>
      <c r="Q7748" t="s">
        <v>307</v>
      </c>
      <c r="R7748" t="s">
        <v>356</v>
      </c>
      <c r="S7748" s="2">
        <v>-1.17</v>
      </c>
      <c r="U7748">
        <v>18</v>
      </c>
      <c r="IF7748">
        <v>17005</v>
      </c>
      <c r="IG7748" t="s">
        <v>306</v>
      </c>
      <c r="IH7748" t="s">
        <v>266</v>
      </c>
      <c r="IK7748">
        <v>-2</v>
      </c>
      <c r="IL7748" t="s">
        <v>257</v>
      </c>
      <c r="IM7748" t="s">
        <v>258</v>
      </c>
      <c r="IN7748" t="s">
        <v>511</v>
      </c>
      <c r="IP7748" t="s">
        <v>537</v>
      </c>
    </row>
    <row r="7749" spans="1:250" x14ac:dyDescent="0.25">
      <c r="A7749">
        <v>41854</v>
      </c>
      <c r="B7749">
        <v>-890804480</v>
      </c>
      <c r="C7749">
        <v>1837</v>
      </c>
      <c r="D7749" t="s">
        <v>250</v>
      </c>
      <c r="E7749" t="s">
        <v>251</v>
      </c>
      <c r="F7749">
        <v>13794</v>
      </c>
      <c r="G7749" t="s">
        <v>264</v>
      </c>
      <c r="H7749" t="s">
        <v>265</v>
      </c>
      <c r="I7749">
        <v>436</v>
      </c>
      <c r="J7749" t="s">
        <v>504</v>
      </c>
      <c r="K7749" t="s">
        <v>505</v>
      </c>
      <c r="L7749">
        <v>17005</v>
      </c>
      <c r="M7749" t="s">
        <v>306</v>
      </c>
      <c r="N7749" t="s">
        <v>307</v>
      </c>
      <c r="O7749">
        <v>17005</v>
      </c>
      <c r="P7749" t="s">
        <v>306</v>
      </c>
      <c r="Q7749" t="s">
        <v>307</v>
      </c>
      <c r="R7749" t="s">
        <v>356</v>
      </c>
      <c r="S7749" s="2">
        <v>-0.7</v>
      </c>
      <c r="U7749">
        <v>18</v>
      </c>
      <c r="IF7749">
        <v>17005</v>
      </c>
      <c r="IG7749" t="s">
        <v>306</v>
      </c>
      <c r="IH7749" t="s">
        <v>266</v>
      </c>
      <c r="IK7749">
        <v>-2</v>
      </c>
      <c r="IL7749" t="s">
        <v>257</v>
      </c>
      <c r="IM7749" t="s">
        <v>258</v>
      </c>
      <c r="IN7749" t="s">
        <v>511</v>
      </c>
      <c r="IP7749" t="s">
        <v>537</v>
      </c>
    </row>
    <row r="7750" spans="1:250" x14ac:dyDescent="0.25">
      <c r="A7750">
        <v>41855</v>
      </c>
      <c r="B7750">
        <v>-890804480</v>
      </c>
      <c r="C7750">
        <v>1837</v>
      </c>
      <c r="D7750" t="s">
        <v>250</v>
      </c>
      <c r="E7750" t="s">
        <v>251</v>
      </c>
      <c r="F7750">
        <v>13794</v>
      </c>
      <c r="G7750" t="s">
        <v>264</v>
      </c>
      <c r="H7750" t="s">
        <v>265</v>
      </c>
      <c r="I7750">
        <v>435</v>
      </c>
      <c r="J7750" t="s">
        <v>493</v>
      </c>
      <c r="K7750" t="s">
        <v>494</v>
      </c>
      <c r="L7750">
        <v>17005</v>
      </c>
      <c r="M7750" t="s">
        <v>306</v>
      </c>
      <c r="N7750" t="s">
        <v>307</v>
      </c>
      <c r="O7750">
        <v>17005</v>
      </c>
      <c r="P7750" t="s">
        <v>306</v>
      </c>
      <c r="Q7750" t="s">
        <v>307</v>
      </c>
      <c r="R7750" t="s">
        <v>356</v>
      </c>
      <c r="S7750" s="2">
        <v>-0.7</v>
      </c>
      <c r="U7750">
        <v>18</v>
      </c>
      <c r="IF7750">
        <v>17005</v>
      </c>
      <c r="IG7750" t="s">
        <v>306</v>
      </c>
      <c r="IH7750" t="s">
        <v>266</v>
      </c>
      <c r="IK7750">
        <v>-2</v>
      </c>
      <c r="IL7750" t="s">
        <v>257</v>
      </c>
      <c r="IM7750" t="s">
        <v>258</v>
      </c>
      <c r="IN7750" t="s">
        <v>511</v>
      </c>
      <c r="IP7750" t="s">
        <v>537</v>
      </c>
    </row>
    <row r="7751" spans="1:250" x14ac:dyDescent="0.25">
      <c r="A7751">
        <v>41856</v>
      </c>
      <c r="B7751">
        <v>-890804480</v>
      </c>
      <c r="C7751">
        <v>1837</v>
      </c>
      <c r="D7751" t="s">
        <v>250</v>
      </c>
      <c r="E7751" t="s">
        <v>251</v>
      </c>
      <c r="F7751">
        <v>13794</v>
      </c>
      <c r="G7751" t="s">
        <v>264</v>
      </c>
      <c r="H7751" t="s">
        <v>265</v>
      </c>
      <c r="I7751">
        <v>422</v>
      </c>
      <c r="J7751" t="s">
        <v>479</v>
      </c>
      <c r="K7751" t="s">
        <v>480</v>
      </c>
      <c r="L7751">
        <v>17006</v>
      </c>
      <c r="M7751" t="s">
        <v>308</v>
      </c>
      <c r="N7751" t="s">
        <v>309</v>
      </c>
      <c r="O7751">
        <v>17006</v>
      </c>
      <c r="P7751" t="s">
        <v>308</v>
      </c>
      <c r="Q7751" t="s">
        <v>309</v>
      </c>
      <c r="R7751" t="s">
        <v>356</v>
      </c>
      <c r="S7751" s="2">
        <v>-2.23</v>
      </c>
      <c r="U7751">
        <v>18</v>
      </c>
      <c r="IF7751">
        <v>17006</v>
      </c>
      <c r="IG7751" t="s">
        <v>308</v>
      </c>
      <c r="IH7751" t="s">
        <v>266</v>
      </c>
      <c r="IK7751">
        <v>-2</v>
      </c>
      <c r="IL7751" t="s">
        <v>257</v>
      </c>
      <c r="IM7751" t="s">
        <v>258</v>
      </c>
      <c r="IN7751" t="s">
        <v>511</v>
      </c>
      <c r="IP7751" t="s">
        <v>538</v>
      </c>
    </row>
    <row r="7752" spans="1:250" x14ac:dyDescent="0.25">
      <c r="A7752">
        <v>41857</v>
      </c>
      <c r="B7752">
        <v>-890804480</v>
      </c>
      <c r="C7752">
        <v>1837</v>
      </c>
      <c r="D7752" t="s">
        <v>250</v>
      </c>
      <c r="E7752" t="s">
        <v>251</v>
      </c>
      <c r="F7752">
        <v>13794</v>
      </c>
      <c r="G7752" t="s">
        <v>264</v>
      </c>
      <c r="H7752" t="s">
        <v>265</v>
      </c>
      <c r="I7752">
        <v>420</v>
      </c>
      <c r="J7752" t="s">
        <v>481</v>
      </c>
      <c r="K7752" t="s">
        <v>482</v>
      </c>
      <c r="L7752">
        <v>17006</v>
      </c>
      <c r="M7752" t="s">
        <v>308</v>
      </c>
      <c r="N7752" t="s">
        <v>309</v>
      </c>
      <c r="O7752">
        <v>17006</v>
      </c>
      <c r="P7752" t="s">
        <v>308</v>
      </c>
      <c r="Q7752" t="s">
        <v>309</v>
      </c>
      <c r="R7752" t="s">
        <v>356</v>
      </c>
      <c r="S7752" s="2">
        <v>-1.3</v>
      </c>
      <c r="U7752">
        <v>18</v>
      </c>
      <c r="IF7752">
        <v>17006</v>
      </c>
      <c r="IG7752" t="s">
        <v>308</v>
      </c>
      <c r="IH7752" t="s">
        <v>266</v>
      </c>
      <c r="IK7752">
        <v>-2</v>
      </c>
      <c r="IL7752" t="s">
        <v>257</v>
      </c>
      <c r="IM7752" t="s">
        <v>258</v>
      </c>
      <c r="IN7752" t="s">
        <v>511</v>
      </c>
      <c r="IP7752" t="s">
        <v>538</v>
      </c>
    </row>
    <row r="7753" spans="1:250" x14ac:dyDescent="0.25">
      <c r="A7753">
        <v>41858</v>
      </c>
      <c r="B7753">
        <v>-890804480</v>
      </c>
      <c r="C7753">
        <v>1837</v>
      </c>
      <c r="D7753" t="s">
        <v>250</v>
      </c>
      <c r="E7753" t="s">
        <v>251</v>
      </c>
      <c r="F7753">
        <v>13794</v>
      </c>
      <c r="G7753" t="s">
        <v>264</v>
      </c>
      <c r="H7753" t="s">
        <v>265</v>
      </c>
      <c r="I7753">
        <v>411</v>
      </c>
      <c r="J7753" t="s">
        <v>471</v>
      </c>
      <c r="K7753" t="s">
        <v>472</v>
      </c>
      <c r="L7753">
        <v>17006</v>
      </c>
      <c r="M7753" t="s">
        <v>308</v>
      </c>
      <c r="N7753" t="s">
        <v>309</v>
      </c>
      <c r="O7753">
        <v>17006</v>
      </c>
      <c r="P7753" t="s">
        <v>308</v>
      </c>
      <c r="Q7753" t="s">
        <v>309</v>
      </c>
      <c r="R7753" t="s">
        <v>356</v>
      </c>
      <c r="S7753" s="2">
        <v>-1.96</v>
      </c>
      <c r="U7753">
        <v>18</v>
      </c>
      <c r="IF7753">
        <v>17006</v>
      </c>
      <c r="IG7753" t="s">
        <v>308</v>
      </c>
      <c r="IH7753" t="s">
        <v>266</v>
      </c>
      <c r="IK7753">
        <v>-2</v>
      </c>
      <c r="IL7753" t="s">
        <v>257</v>
      </c>
      <c r="IM7753" t="s">
        <v>258</v>
      </c>
      <c r="IN7753" t="s">
        <v>511</v>
      </c>
      <c r="IP7753" t="s">
        <v>538</v>
      </c>
    </row>
    <row r="7754" spans="1:250" x14ac:dyDescent="0.25">
      <c r="A7754">
        <v>41859</v>
      </c>
      <c r="B7754">
        <v>-890804480</v>
      </c>
      <c r="C7754">
        <v>1837</v>
      </c>
      <c r="D7754" t="s">
        <v>250</v>
      </c>
      <c r="E7754" t="s">
        <v>251</v>
      </c>
      <c r="F7754">
        <v>13794</v>
      </c>
      <c r="G7754" t="s">
        <v>264</v>
      </c>
      <c r="H7754" t="s">
        <v>265</v>
      </c>
      <c r="I7754">
        <v>436</v>
      </c>
      <c r="J7754" t="s">
        <v>504</v>
      </c>
      <c r="K7754" t="s">
        <v>505</v>
      </c>
      <c r="L7754">
        <v>17006</v>
      </c>
      <c r="M7754" t="s">
        <v>308</v>
      </c>
      <c r="N7754" t="s">
        <v>309</v>
      </c>
      <c r="O7754">
        <v>17006</v>
      </c>
      <c r="P7754" t="s">
        <v>308</v>
      </c>
      <c r="Q7754" t="s">
        <v>309</v>
      </c>
      <c r="R7754" t="s">
        <v>356</v>
      </c>
      <c r="S7754" s="2">
        <v>-0.86</v>
      </c>
      <c r="U7754">
        <v>18</v>
      </c>
      <c r="IF7754">
        <v>17006</v>
      </c>
      <c r="IG7754" t="s">
        <v>308</v>
      </c>
      <c r="IH7754" t="s">
        <v>266</v>
      </c>
      <c r="IK7754">
        <v>-2</v>
      </c>
      <c r="IL7754" t="s">
        <v>257</v>
      </c>
      <c r="IM7754" t="s">
        <v>258</v>
      </c>
      <c r="IN7754" t="s">
        <v>511</v>
      </c>
      <c r="IP7754" t="s">
        <v>538</v>
      </c>
    </row>
    <row r="7755" spans="1:250" x14ac:dyDescent="0.25">
      <c r="A7755">
        <v>41860</v>
      </c>
      <c r="B7755">
        <v>-890804480</v>
      </c>
      <c r="C7755">
        <v>1837</v>
      </c>
      <c r="D7755" t="s">
        <v>250</v>
      </c>
      <c r="E7755" t="s">
        <v>251</v>
      </c>
      <c r="F7755">
        <v>13794</v>
      </c>
      <c r="G7755" t="s">
        <v>264</v>
      </c>
      <c r="H7755" t="s">
        <v>265</v>
      </c>
      <c r="I7755">
        <v>435</v>
      </c>
      <c r="J7755" t="s">
        <v>493</v>
      </c>
      <c r="K7755" t="s">
        <v>494</v>
      </c>
      <c r="L7755">
        <v>17006</v>
      </c>
      <c r="M7755" t="s">
        <v>308</v>
      </c>
      <c r="N7755" t="s">
        <v>309</v>
      </c>
      <c r="O7755">
        <v>17006</v>
      </c>
      <c r="P7755" t="s">
        <v>308</v>
      </c>
      <c r="Q7755" t="s">
        <v>309</v>
      </c>
      <c r="R7755" t="s">
        <v>356</v>
      </c>
      <c r="S7755" s="2">
        <v>-0.86</v>
      </c>
      <c r="U7755">
        <v>18</v>
      </c>
      <c r="IF7755">
        <v>17006</v>
      </c>
      <c r="IG7755" t="s">
        <v>308</v>
      </c>
      <c r="IH7755" t="s">
        <v>266</v>
      </c>
      <c r="IK7755">
        <v>-2</v>
      </c>
      <c r="IL7755" t="s">
        <v>257</v>
      </c>
      <c r="IM7755" t="s">
        <v>258</v>
      </c>
      <c r="IN7755" t="s">
        <v>511</v>
      </c>
      <c r="IP7755" t="s">
        <v>538</v>
      </c>
    </row>
    <row r="7756" spans="1:250" x14ac:dyDescent="0.25">
      <c r="A7756">
        <v>41861</v>
      </c>
      <c r="B7756">
        <v>-890804480</v>
      </c>
      <c r="C7756">
        <v>1837</v>
      </c>
      <c r="D7756" t="s">
        <v>250</v>
      </c>
      <c r="E7756" t="s">
        <v>251</v>
      </c>
      <c r="F7756">
        <v>13794</v>
      </c>
      <c r="G7756" t="s">
        <v>264</v>
      </c>
      <c r="H7756" t="s">
        <v>265</v>
      </c>
      <c r="I7756">
        <v>431</v>
      </c>
      <c r="J7756" t="s">
        <v>495</v>
      </c>
      <c r="K7756" t="s">
        <v>496</v>
      </c>
      <c r="L7756">
        <v>17006</v>
      </c>
      <c r="M7756" t="s">
        <v>308</v>
      </c>
      <c r="N7756" t="s">
        <v>309</v>
      </c>
      <c r="O7756">
        <v>17006</v>
      </c>
      <c r="P7756" t="s">
        <v>308</v>
      </c>
      <c r="Q7756" t="s">
        <v>309</v>
      </c>
      <c r="R7756" t="s">
        <v>356</v>
      </c>
      <c r="S7756" s="2">
        <v>-1.31</v>
      </c>
      <c r="U7756">
        <v>18</v>
      </c>
      <c r="IF7756">
        <v>17006</v>
      </c>
      <c r="IG7756" t="s">
        <v>308</v>
      </c>
      <c r="IH7756" t="s">
        <v>266</v>
      </c>
      <c r="IK7756">
        <v>-2</v>
      </c>
      <c r="IL7756" t="s">
        <v>257</v>
      </c>
      <c r="IM7756" t="s">
        <v>258</v>
      </c>
      <c r="IN7756" t="s">
        <v>511</v>
      </c>
      <c r="IP7756" t="s">
        <v>538</v>
      </c>
    </row>
    <row r="7757" spans="1:250" x14ac:dyDescent="0.25">
      <c r="A7757">
        <v>41862</v>
      </c>
      <c r="B7757">
        <v>-890804480</v>
      </c>
      <c r="C7757">
        <v>1837</v>
      </c>
      <c r="D7757" t="s">
        <v>250</v>
      </c>
      <c r="E7757" t="s">
        <v>251</v>
      </c>
      <c r="F7757">
        <v>13794</v>
      </c>
      <c r="G7757" t="s">
        <v>264</v>
      </c>
      <c r="H7757" t="s">
        <v>265</v>
      </c>
      <c r="I7757">
        <v>429</v>
      </c>
      <c r="J7757" t="s">
        <v>473</v>
      </c>
      <c r="K7757" t="s">
        <v>474</v>
      </c>
      <c r="L7757">
        <v>17006</v>
      </c>
      <c r="M7757" t="s">
        <v>308</v>
      </c>
      <c r="N7757" t="s">
        <v>309</v>
      </c>
      <c r="O7757">
        <v>17006</v>
      </c>
      <c r="P7757" t="s">
        <v>308</v>
      </c>
      <c r="Q7757" t="s">
        <v>309</v>
      </c>
      <c r="R7757" t="s">
        <v>356</v>
      </c>
      <c r="S7757" s="2">
        <v>-1.74</v>
      </c>
      <c r="U7757">
        <v>18</v>
      </c>
      <c r="IF7757">
        <v>17006</v>
      </c>
      <c r="IG7757" t="s">
        <v>308</v>
      </c>
      <c r="IH7757" t="s">
        <v>266</v>
      </c>
      <c r="IK7757">
        <v>-2</v>
      </c>
      <c r="IL7757" t="s">
        <v>257</v>
      </c>
      <c r="IM7757" t="s">
        <v>258</v>
      </c>
      <c r="IN7757" t="s">
        <v>511</v>
      </c>
      <c r="IP7757" t="s">
        <v>538</v>
      </c>
    </row>
    <row r="7758" spans="1:250" x14ac:dyDescent="0.25">
      <c r="A7758">
        <v>41863</v>
      </c>
      <c r="B7758">
        <v>-890804480</v>
      </c>
      <c r="C7758">
        <v>1837</v>
      </c>
      <c r="D7758" t="s">
        <v>250</v>
      </c>
      <c r="E7758" t="s">
        <v>251</v>
      </c>
      <c r="F7758">
        <v>13794</v>
      </c>
      <c r="G7758" t="s">
        <v>264</v>
      </c>
      <c r="H7758" t="s">
        <v>265</v>
      </c>
      <c r="I7758">
        <v>427</v>
      </c>
      <c r="J7758" t="s">
        <v>475</v>
      </c>
      <c r="K7758" t="s">
        <v>476</v>
      </c>
      <c r="L7758">
        <v>17006</v>
      </c>
      <c r="M7758" t="s">
        <v>308</v>
      </c>
      <c r="N7758" t="s">
        <v>309</v>
      </c>
      <c r="O7758">
        <v>17006</v>
      </c>
      <c r="P7758" t="s">
        <v>308</v>
      </c>
      <c r="Q7758" t="s">
        <v>309</v>
      </c>
      <c r="R7758" t="s">
        <v>356</v>
      </c>
      <c r="S7758" s="2">
        <v>-1.05</v>
      </c>
      <c r="U7758">
        <v>18</v>
      </c>
      <c r="IF7758">
        <v>17006</v>
      </c>
      <c r="IG7758" t="s">
        <v>308</v>
      </c>
      <c r="IH7758" t="s">
        <v>266</v>
      </c>
      <c r="IK7758">
        <v>-2</v>
      </c>
      <c r="IL7758" t="s">
        <v>257</v>
      </c>
      <c r="IM7758" t="s">
        <v>258</v>
      </c>
      <c r="IN7758" t="s">
        <v>511</v>
      </c>
      <c r="IP7758" t="s">
        <v>538</v>
      </c>
    </row>
    <row r="7759" spans="1:250" x14ac:dyDescent="0.25">
      <c r="A7759">
        <v>41864</v>
      </c>
      <c r="B7759">
        <v>-890804480</v>
      </c>
      <c r="C7759">
        <v>1837</v>
      </c>
      <c r="D7759" t="s">
        <v>250</v>
      </c>
      <c r="E7759" t="s">
        <v>251</v>
      </c>
      <c r="F7759">
        <v>13794</v>
      </c>
      <c r="G7759" t="s">
        <v>264</v>
      </c>
      <c r="H7759" t="s">
        <v>265</v>
      </c>
      <c r="I7759">
        <v>424</v>
      </c>
      <c r="J7759" t="s">
        <v>477</v>
      </c>
      <c r="K7759" t="s">
        <v>478</v>
      </c>
      <c r="L7759">
        <v>17006</v>
      </c>
      <c r="M7759" t="s">
        <v>308</v>
      </c>
      <c r="N7759" t="s">
        <v>309</v>
      </c>
      <c r="O7759">
        <v>17006</v>
      </c>
      <c r="P7759" t="s">
        <v>308</v>
      </c>
      <c r="Q7759" t="s">
        <v>309</v>
      </c>
      <c r="R7759" t="s">
        <v>356</v>
      </c>
      <c r="S7759" s="2">
        <v>-1.68</v>
      </c>
      <c r="U7759">
        <v>18</v>
      </c>
      <c r="IF7759">
        <v>17006</v>
      </c>
      <c r="IG7759" t="s">
        <v>308</v>
      </c>
      <c r="IH7759" t="s">
        <v>266</v>
      </c>
      <c r="IK7759">
        <v>-2</v>
      </c>
      <c r="IL7759" t="s">
        <v>257</v>
      </c>
      <c r="IM7759" t="s">
        <v>258</v>
      </c>
      <c r="IN7759" t="s">
        <v>511</v>
      </c>
      <c r="IP7759" t="s">
        <v>538</v>
      </c>
    </row>
    <row r="7760" spans="1:250" x14ac:dyDescent="0.25">
      <c r="A7760">
        <v>41865</v>
      </c>
      <c r="B7760">
        <v>-890804480</v>
      </c>
      <c r="C7760">
        <v>1837</v>
      </c>
      <c r="D7760" t="s">
        <v>250</v>
      </c>
      <c r="E7760" t="s">
        <v>251</v>
      </c>
      <c r="F7760">
        <v>13794</v>
      </c>
      <c r="G7760" t="s">
        <v>264</v>
      </c>
      <c r="H7760" t="s">
        <v>265</v>
      </c>
      <c r="I7760">
        <v>437</v>
      </c>
      <c r="J7760" t="s">
        <v>506</v>
      </c>
      <c r="K7760" t="s">
        <v>507</v>
      </c>
      <c r="L7760">
        <v>17006</v>
      </c>
      <c r="M7760" t="s">
        <v>308</v>
      </c>
      <c r="N7760" t="s">
        <v>309</v>
      </c>
      <c r="O7760">
        <v>17006</v>
      </c>
      <c r="P7760" t="s">
        <v>308</v>
      </c>
      <c r="Q7760" t="s">
        <v>309</v>
      </c>
      <c r="R7760" t="s">
        <v>356</v>
      </c>
      <c r="S7760" s="2">
        <v>-1.45</v>
      </c>
      <c r="U7760">
        <v>18</v>
      </c>
      <c r="IF7760">
        <v>17006</v>
      </c>
      <c r="IG7760" t="s">
        <v>308</v>
      </c>
      <c r="IH7760" t="s">
        <v>266</v>
      </c>
      <c r="IK7760">
        <v>-2</v>
      </c>
      <c r="IL7760" t="s">
        <v>257</v>
      </c>
      <c r="IM7760" t="s">
        <v>258</v>
      </c>
      <c r="IN7760" t="s">
        <v>511</v>
      </c>
      <c r="IP7760" t="s">
        <v>538</v>
      </c>
    </row>
    <row r="7761" spans="1:250" x14ac:dyDescent="0.25">
      <c r="A7761">
        <v>41866</v>
      </c>
      <c r="B7761">
        <v>-890804480</v>
      </c>
      <c r="C7761">
        <v>1837</v>
      </c>
      <c r="D7761" t="s">
        <v>250</v>
      </c>
      <c r="E7761" t="s">
        <v>251</v>
      </c>
      <c r="F7761">
        <v>19011</v>
      </c>
      <c r="G7761" t="s">
        <v>310</v>
      </c>
      <c r="H7761" t="s">
        <v>311</v>
      </c>
      <c r="I7761">
        <v>427</v>
      </c>
      <c r="J7761" t="s">
        <v>475</v>
      </c>
      <c r="K7761" t="s">
        <v>476</v>
      </c>
      <c r="L7761">
        <v>19213</v>
      </c>
      <c r="M7761" t="s">
        <v>312</v>
      </c>
      <c r="N7761" t="s">
        <v>313</v>
      </c>
      <c r="O7761">
        <v>19213</v>
      </c>
      <c r="P7761" t="s">
        <v>312</v>
      </c>
      <c r="Q7761" t="s">
        <v>313</v>
      </c>
      <c r="R7761" t="s">
        <v>356</v>
      </c>
      <c r="S7761" s="2">
        <v>-5.41</v>
      </c>
      <c r="U7761">
        <v>18</v>
      </c>
      <c r="IF7761">
        <v>19213</v>
      </c>
      <c r="IG7761" t="s">
        <v>312</v>
      </c>
      <c r="IH7761" t="s">
        <v>314</v>
      </c>
      <c r="IK7761">
        <v>-2</v>
      </c>
      <c r="IL7761" t="s">
        <v>257</v>
      </c>
      <c r="IM7761" t="s">
        <v>258</v>
      </c>
      <c r="IN7761" t="s">
        <v>535</v>
      </c>
      <c r="IP7761" t="s">
        <v>539</v>
      </c>
    </row>
    <row r="7762" spans="1:250" x14ac:dyDescent="0.25">
      <c r="A7762">
        <v>41867</v>
      </c>
      <c r="B7762">
        <v>-890804480</v>
      </c>
      <c r="C7762">
        <v>1837</v>
      </c>
      <c r="D7762" t="s">
        <v>250</v>
      </c>
      <c r="E7762" t="s">
        <v>251</v>
      </c>
      <c r="F7762">
        <v>19011</v>
      </c>
      <c r="G7762" t="s">
        <v>310</v>
      </c>
      <c r="H7762" t="s">
        <v>311</v>
      </c>
      <c r="I7762">
        <v>424</v>
      </c>
      <c r="J7762" t="s">
        <v>477</v>
      </c>
      <c r="K7762" t="s">
        <v>478</v>
      </c>
      <c r="L7762">
        <v>19213</v>
      </c>
      <c r="M7762" t="s">
        <v>312</v>
      </c>
      <c r="N7762" t="s">
        <v>313</v>
      </c>
      <c r="O7762">
        <v>19213</v>
      </c>
      <c r="P7762" t="s">
        <v>312</v>
      </c>
      <c r="Q7762" t="s">
        <v>313</v>
      </c>
      <c r="R7762" t="s">
        <v>356</v>
      </c>
      <c r="S7762" s="2">
        <v>-8.65</v>
      </c>
      <c r="U7762">
        <v>18</v>
      </c>
      <c r="IF7762">
        <v>19213</v>
      </c>
      <c r="IG7762" t="s">
        <v>312</v>
      </c>
      <c r="IH7762" t="s">
        <v>314</v>
      </c>
      <c r="IK7762">
        <v>-2</v>
      </c>
      <c r="IL7762" t="s">
        <v>257</v>
      </c>
      <c r="IM7762" t="s">
        <v>258</v>
      </c>
      <c r="IN7762" t="s">
        <v>535</v>
      </c>
      <c r="IP7762" t="s">
        <v>539</v>
      </c>
    </row>
    <row r="7763" spans="1:250" x14ac:dyDescent="0.25">
      <c r="A7763">
        <v>41868</v>
      </c>
      <c r="B7763">
        <v>-890804480</v>
      </c>
      <c r="C7763">
        <v>1837</v>
      </c>
      <c r="D7763" t="s">
        <v>250</v>
      </c>
      <c r="E7763" t="s">
        <v>251</v>
      </c>
      <c r="F7763">
        <v>19011</v>
      </c>
      <c r="G7763" t="s">
        <v>310</v>
      </c>
      <c r="H7763" t="s">
        <v>311</v>
      </c>
      <c r="I7763">
        <v>422</v>
      </c>
      <c r="J7763" t="s">
        <v>479</v>
      </c>
      <c r="K7763" t="s">
        <v>480</v>
      </c>
      <c r="L7763">
        <v>19213</v>
      </c>
      <c r="M7763" t="s">
        <v>312</v>
      </c>
      <c r="N7763" t="s">
        <v>313</v>
      </c>
      <c r="O7763">
        <v>19213</v>
      </c>
      <c r="P7763" t="s">
        <v>312</v>
      </c>
      <c r="Q7763" t="s">
        <v>313</v>
      </c>
      <c r="R7763" t="s">
        <v>356</v>
      </c>
      <c r="S7763" s="2">
        <v>-11.55</v>
      </c>
      <c r="U7763">
        <v>18</v>
      </c>
      <c r="IF7763">
        <v>19213</v>
      </c>
      <c r="IG7763" t="s">
        <v>312</v>
      </c>
      <c r="IH7763" t="s">
        <v>314</v>
      </c>
      <c r="IK7763">
        <v>-2</v>
      </c>
      <c r="IL7763" t="s">
        <v>257</v>
      </c>
      <c r="IM7763" t="s">
        <v>258</v>
      </c>
      <c r="IN7763" t="s">
        <v>535</v>
      </c>
      <c r="IP7763" t="s">
        <v>539</v>
      </c>
    </row>
    <row r="7764" spans="1:250" x14ac:dyDescent="0.25">
      <c r="A7764">
        <v>41869</v>
      </c>
      <c r="B7764">
        <v>-890804480</v>
      </c>
      <c r="C7764">
        <v>1837</v>
      </c>
      <c r="D7764" t="s">
        <v>250</v>
      </c>
      <c r="E7764" t="s">
        <v>251</v>
      </c>
      <c r="F7764">
        <v>19011</v>
      </c>
      <c r="G7764" t="s">
        <v>310</v>
      </c>
      <c r="H7764" t="s">
        <v>311</v>
      </c>
      <c r="I7764">
        <v>420</v>
      </c>
      <c r="J7764" t="s">
        <v>481</v>
      </c>
      <c r="K7764" t="s">
        <v>482</v>
      </c>
      <c r="L7764">
        <v>19213</v>
      </c>
      <c r="M7764" t="s">
        <v>312</v>
      </c>
      <c r="N7764" t="s">
        <v>313</v>
      </c>
      <c r="O7764">
        <v>19213</v>
      </c>
      <c r="P7764" t="s">
        <v>312</v>
      </c>
      <c r="Q7764" t="s">
        <v>313</v>
      </c>
      <c r="R7764" t="s">
        <v>356</v>
      </c>
      <c r="S7764" s="2">
        <v>-6.74</v>
      </c>
      <c r="U7764">
        <v>18</v>
      </c>
      <c r="IF7764">
        <v>19213</v>
      </c>
      <c r="IG7764" t="s">
        <v>312</v>
      </c>
      <c r="IH7764" t="s">
        <v>314</v>
      </c>
      <c r="IK7764">
        <v>-2</v>
      </c>
      <c r="IL7764" t="s">
        <v>257</v>
      </c>
      <c r="IM7764" t="s">
        <v>258</v>
      </c>
      <c r="IN7764" t="s">
        <v>535</v>
      </c>
      <c r="IP7764" t="s">
        <v>539</v>
      </c>
    </row>
    <row r="7765" spans="1:250" x14ac:dyDescent="0.25">
      <c r="A7765">
        <v>41870</v>
      </c>
      <c r="B7765">
        <v>-890804480</v>
      </c>
      <c r="C7765">
        <v>1837</v>
      </c>
      <c r="D7765" t="s">
        <v>250</v>
      </c>
      <c r="E7765" t="s">
        <v>251</v>
      </c>
      <c r="F7765">
        <v>19011</v>
      </c>
      <c r="G7765" t="s">
        <v>310</v>
      </c>
      <c r="H7765" t="s">
        <v>311</v>
      </c>
      <c r="I7765">
        <v>411</v>
      </c>
      <c r="J7765" t="s">
        <v>471</v>
      </c>
      <c r="K7765" t="s">
        <v>472</v>
      </c>
      <c r="L7765">
        <v>19213</v>
      </c>
      <c r="M7765" t="s">
        <v>312</v>
      </c>
      <c r="N7765" t="s">
        <v>313</v>
      </c>
      <c r="O7765">
        <v>19213</v>
      </c>
      <c r="P7765" t="s">
        <v>312</v>
      </c>
      <c r="Q7765" t="s">
        <v>313</v>
      </c>
      <c r="R7765" t="s">
        <v>356</v>
      </c>
      <c r="S7765" s="2">
        <v>-10.15</v>
      </c>
      <c r="U7765">
        <v>18</v>
      </c>
      <c r="IF7765">
        <v>19213</v>
      </c>
      <c r="IG7765" t="s">
        <v>312</v>
      </c>
      <c r="IH7765" t="s">
        <v>314</v>
      </c>
      <c r="IK7765">
        <v>-2</v>
      </c>
      <c r="IL7765" t="s">
        <v>257</v>
      </c>
      <c r="IM7765" t="s">
        <v>258</v>
      </c>
      <c r="IN7765" t="s">
        <v>535</v>
      </c>
      <c r="IP7765" t="s">
        <v>539</v>
      </c>
    </row>
    <row r="7766" spans="1:250" x14ac:dyDescent="0.25">
      <c r="A7766">
        <v>41871</v>
      </c>
      <c r="B7766">
        <v>-890804480</v>
      </c>
      <c r="C7766">
        <v>1837</v>
      </c>
      <c r="D7766" t="s">
        <v>250</v>
      </c>
      <c r="E7766" t="s">
        <v>251</v>
      </c>
      <c r="F7766">
        <v>19011</v>
      </c>
      <c r="G7766" t="s">
        <v>310</v>
      </c>
      <c r="H7766" t="s">
        <v>311</v>
      </c>
      <c r="I7766">
        <v>437</v>
      </c>
      <c r="J7766" t="s">
        <v>506</v>
      </c>
      <c r="K7766" t="s">
        <v>507</v>
      </c>
      <c r="L7766">
        <v>19213</v>
      </c>
      <c r="M7766" t="s">
        <v>312</v>
      </c>
      <c r="N7766" t="s">
        <v>313</v>
      </c>
      <c r="O7766">
        <v>19213</v>
      </c>
      <c r="P7766" t="s">
        <v>312</v>
      </c>
      <c r="Q7766" t="s">
        <v>313</v>
      </c>
      <c r="R7766" t="s">
        <v>356</v>
      </c>
      <c r="S7766" s="2">
        <v>-9.9</v>
      </c>
      <c r="U7766">
        <v>18</v>
      </c>
      <c r="IF7766">
        <v>19213</v>
      </c>
      <c r="IG7766" t="s">
        <v>312</v>
      </c>
      <c r="IH7766" t="s">
        <v>314</v>
      </c>
      <c r="IK7766">
        <v>-2</v>
      </c>
      <c r="IL7766" t="s">
        <v>257</v>
      </c>
      <c r="IM7766" t="s">
        <v>258</v>
      </c>
      <c r="IN7766" t="s">
        <v>535</v>
      </c>
      <c r="IP7766" t="s">
        <v>539</v>
      </c>
    </row>
    <row r="7767" spans="1:250" x14ac:dyDescent="0.25">
      <c r="A7767">
        <v>41872</v>
      </c>
      <c r="B7767">
        <v>-890804480</v>
      </c>
      <c r="C7767">
        <v>1837</v>
      </c>
      <c r="D7767" t="s">
        <v>250</v>
      </c>
      <c r="E7767" t="s">
        <v>251</v>
      </c>
      <c r="F7767">
        <v>19011</v>
      </c>
      <c r="G7767" t="s">
        <v>310</v>
      </c>
      <c r="H7767" t="s">
        <v>311</v>
      </c>
      <c r="I7767">
        <v>436</v>
      </c>
      <c r="J7767" t="s">
        <v>504</v>
      </c>
      <c r="K7767" t="s">
        <v>505</v>
      </c>
      <c r="L7767">
        <v>19213</v>
      </c>
      <c r="M7767" t="s">
        <v>312</v>
      </c>
      <c r="N7767" t="s">
        <v>313</v>
      </c>
      <c r="O7767">
        <v>19213</v>
      </c>
      <c r="P7767" t="s">
        <v>312</v>
      </c>
      <c r="Q7767" t="s">
        <v>313</v>
      </c>
      <c r="R7767" t="s">
        <v>356</v>
      </c>
      <c r="S7767" s="2">
        <v>-4.45</v>
      </c>
      <c r="U7767">
        <v>18</v>
      </c>
      <c r="IF7767">
        <v>19213</v>
      </c>
      <c r="IG7767" t="s">
        <v>312</v>
      </c>
      <c r="IH7767" t="s">
        <v>314</v>
      </c>
      <c r="IK7767">
        <v>-2</v>
      </c>
      <c r="IL7767" t="s">
        <v>257</v>
      </c>
      <c r="IM7767" t="s">
        <v>258</v>
      </c>
      <c r="IN7767" t="s">
        <v>535</v>
      </c>
      <c r="IP7767" t="s">
        <v>539</v>
      </c>
    </row>
    <row r="7768" spans="1:250" x14ac:dyDescent="0.25">
      <c r="A7768">
        <v>41873</v>
      </c>
      <c r="B7768">
        <v>-890804480</v>
      </c>
      <c r="C7768">
        <v>1837</v>
      </c>
      <c r="D7768" t="s">
        <v>250</v>
      </c>
      <c r="E7768" t="s">
        <v>251</v>
      </c>
      <c r="F7768">
        <v>19011</v>
      </c>
      <c r="G7768" t="s">
        <v>310</v>
      </c>
      <c r="H7768" t="s">
        <v>311</v>
      </c>
      <c r="I7768">
        <v>435</v>
      </c>
      <c r="J7768" t="s">
        <v>493</v>
      </c>
      <c r="K7768" t="s">
        <v>494</v>
      </c>
      <c r="L7768">
        <v>19213</v>
      </c>
      <c r="M7768" t="s">
        <v>312</v>
      </c>
      <c r="N7768" t="s">
        <v>313</v>
      </c>
      <c r="O7768">
        <v>19213</v>
      </c>
      <c r="P7768" t="s">
        <v>312</v>
      </c>
      <c r="Q7768" t="s">
        <v>313</v>
      </c>
      <c r="R7768" t="s">
        <v>356</v>
      </c>
      <c r="S7768" s="2">
        <v>-4.45</v>
      </c>
      <c r="U7768">
        <v>18</v>
      </c>
      <c r="IF7768">
        <v>19213</v>
      </c>
      <c r="IG7768" t="s">
        <v>312</v>
      </c>
      <c r="IH7768" t="s">
        <v>314</v>
      </c>
      <c r="IK7768">
        <v>-2</v>
      </c>
      <c r="IL7768" t="s">
        <v>257</v>
      </c>
      <c r="IM7768" t="s">
        <v>258</v>
      </c>
      <c r="IN7768" t="s">
        <v>535</v>
      </c>
      <c r="IP7768" t="s">
        <v>539</v>
      </c>
    </row>
    <row r="7769" spans="1:250" x14ac:dyDescent="0.25">
      <c r="A7769">
        <v>41874</v>
      </c>
      <c r="B7769">
        <v>-890804480</v>
      </c>
      <c r="C7769">
        <v>1837</v>
      </c>
      <c r="D7769" t="s">
        <v>250</v>
      </c>
      <c r="E7769" t="s">
        <v>251</v>
      </c>
      <c r="F7769">
        <v>19011</v>
      </c>
      <c r="G7769" t="s">
        <v>310</v>
      </c>
      <c r="H7769" t="s">
        <v>311</v>
      </c>
      <c r="I7769">
        <v>431</v>
      </c>
      <c r="J7769" t="s">
        <v>495</v>
      </c>
      <c r="K7769" t="s">
        <v>496</v>
      </c>
      <c r="L7769">
        <v>19213</v>
      </c>
      <c r="M7769" t="s">
        <v>312</v>
      </c>
      <c r="N7769" t="s">
        <v>313</v>
      </c>
      <c r="O7769">
        <v>19213</v>
      </c>
      <c r="P7769" t="s">
        <v>312</v>
      </c>
      <c r="Q7769" t="s">
        <v>313</v>
      </c>
      <c r="R7769" t="s">
        <v>356</v>
      </c>
      <c r="S7769" s="2">
        <v>-6.95</v>
      </c>
      <c r="U7769">
        <v>18</v>
      </c>
      <c r="IF7769">
        <v>19213</v>
      </c>
      <c r="IG7769" t="s">
        <v>312</v>
      </c>
      <c r="IH7769" t="s">
        <v>314</v>
      </c>
      <c r="IK7769">
        <v>-2</v>
      </c>
      <c r="IL7769" t="s">
        <v>257</v>
      </c>
      <c r="IM7769" t="s">
        <v>258</v>
      </c>
      <c r="IN7769" t="s">
        <v>535</v>
      </c>
      <c r="IP7769" t="s">
        <v>539</v>
      </c>
    </row>
    <row r="7770" spans="1:250" x14ac:dyDescent="0.25">
      <c r="A7770">
        <v>41875</v>
      </c>
      <c r="B7770">
        <v>-890804480</v>
      </c>
      <c r="C7770">
        <v>1837</v>
      </c>
      <c r="D7770" t="s">
        <v>250</v>
      </c>
      <c r="E7770" t="s">
        <v>251</v>
      </c>
      <c r="F7770">
        <v>19011</v>
      </c>
      <c r="G7770" t="s">
        <v>310</v>
      </c>
      <c r="H7770" t="s">
        <v>311</v>
      </c>
      <c r="I7770">
        <v>429</v>
      </c>
      <c r="J7770" t="s">
        <v>473</v>
      </c>
      <c r="K7770" t="s">
        <v>474</v>
      </c>
      <c r="L7770">
        <v>19213</v>
      </c>
      <c r="M7770" t="s">
        <v>312</v>
      </c>
      <c r="N7770" t="s">
        <v>313</v>
      </c>
      <c r="O7770">
        <v>19213</v>
      </c>
      <c r="P7770" t="s">
        <v>312</v>
      </c>
      <c r="Q7770" t="s">
        <v>313</v>
      </c>
      <c r="R7770" t="s">
        <v>356</v>
      </c>
      <c r="S7770" s="2">
        <v>-9.26</v>
      </c>
      <c r="U7770">
        <v>18</v>
      </c>
      <c r="IF7770">
        <v>19213</v>
      </c>
      <c r="IG7770" t="s">
        <v>312</v>
      </c>
      <c r="IH7770" t="s">
        <v>314</v>
      </c>
      <c r="IK7770">
        <v>-2</v>
      </c>
      <c r="IL7770" t="s">
        <v>257</v>
      </c>
      <c r="IM7770" t="s">
        <v>258</v>
      </c>
      <c r="IN7770" t="s">
        <v>535</v>
      </c>
      <c r="IP7770" t="s">
        <v>539</v>
      </c>
    </row>
    <row r="7771" spans="1:250" x14ac:dyDescent="0.25">
      <c r="A7771">
        <v>41876</v>
      </c>
      <c r="B7771">
        <v>-890804480</v>
      </c>
      <c r="C7771">
        <v>1837</v>
      </c>
      <c r="D7771" t="s">
        <v>250</v>
      </c>
      <c r="E7771" t="s">
        <v>251</v>
      </c>
      <c r="F7771">
        <v>9695</v>
      </c>
      <c r="G7771" t="s">
        <v>267</v>
      </c>
      <c r="H7771" t="s">
        <v>268</v>
      </c>
      <c r="I7771">
        <v>411</v>
      </c>
      <c r="J7771" t="s">
        <v>471</v>
      </c>
      <c r="K7771" t="s">
        <v>472</v>
      </c>
      <c r="L7771">
        <v>21324</v>
      </c>
      <c r="M7771" t="s">
        <v>315</v>
      </c>
      <c r="N7771" t="s">
        <v>316</v>
      </c>
      <c r="O7771">
        <v>21324</v>
      </c>
      <c r="P7771" t="s">
        <v>315</v>
      </c>
      <c r="Q7771" t="s">
        <v>316</v>
      </c>
      <c r="R7771" t="s">
        <v>356</v>
      </c>
      <c r="S7771" s="2">
        <v>-2.0099999999999998</v>
      </c>
      <c r="U7771">
        <v>18</v>
      </c>
      <c r="IF7771">
        <v>21324</v>
      </c>
      <c r="IG7771" t="s">
        <v>315</v>
      </c>
      <c r="IH7771" t="s">
        <v>269</v>
      </c>
      <c r="IK7771">
        <v>-2</v>
      </c>
      <c r="IL7771" t="s">
        <v>257</v>
      </c>
      <c r="IM7771" t="s">
        <v>258</v>
      </c>
      <c r="IN7771" t="s">
        <v>509</v>
      </c>
      <c r="IP7771" t="s">
        <v>540</v>
      </c>
    </row>
    <row r="7772" spans="1:250" x14ac:dyDescent="0.25">
      <c r="A7772">
        <v>41877</v>
      </c>
      <c r="B7772">
        <v>-890804480</v>
      </c>
      <c r="C7772">
        <v>1837</v>
      </c>
      <c r="D7772" t="s">
        <v>250</v>
      </c>
      <c r="E7772" t="s">
        <v>251</v>
      </c>
      <c r="F7772">
        <v>9695</v>
      </c>
      <c r="G7772" t="s">
        <v>267</v>
      </c>
      <c r="H7772" t="s">
        <v>268</v>
      </c>
      <c r="I7772">
        <v>431</v>
      </c>
      <c r="J7772" t="s">
        <v>495</v>
      </c>
      <c r="K7772" t="s">
        <v>496</v>
      </c>
      <c r="L7772">
        <v>21324</v>
      </c>
      <c r="M7772" t="s">
        <v>315</v>
      </c>
      <c r="N7772" t="s">
        <v>316</v>
      </c>
      <c r="O7772">
        <v>21324</v>
      </c>
      <c r="P7772" t="s">
        <v>315</v>
      </c>
      <c r="Q7772" t="s">
        <v>316</v>
      </c>
      <c r="R7772" t="s">
        <v>356</v>
      </c>
      <c r="S7772" s="2">
        <v>-1.39</v>
      </c>
      <c r="U7772">
        <v>18</v>
      </c>
      <c r="IF7772">
        <v>21324</v>
      </c>
      <c r="IG7772" t="s">
        <v>315</v>
      </c>
      <c r="IH7772" t="s">
        <v>269</v>
      </c>
      <c r="IK7772">
        <v>-2</v>
      </c>
      <c r="IL7772" t="s">
        <v>257</v>
      </c>
      <c r="IM7772" t="s">
        <v>258</v>
      </c>
      <c r="IN7772" t="s">
        <v>509</v>
      </c>
      <c r="IP7772" t="s">
        <v>540</v>
      </c>
    </row>
    <row r="7773" spans="1:250" x14ac:dyDescent="0.25">
      <c r="A7773">
        <v>41878</v>
      </c>
      <c r="B7773">
        <v>-890804480</v>
      </c>
      <c r="C7773">
        <v>1837</v>
      </c>
      <c r="D7773" t="s">
        <v>250</v>
      </c>
      <c r="E7773" t="s">
        <v>251</v>
      </c>
      <c r="F7773">
        <v>9695</v>
      </c>
      <c r="G7773" t="s">
        <v>267</v>
      </c>
      <c r="H7773" t="s">
        <v>268</v>
      </c>
      <c r="I7773">
        <v>429</v>
      </c>
      <c r="J7773" t="s">
        <v>473</v>
      </c>
      <c r="K7773" t="s">
        <v>474</v>
      </c>
      <c r="L7773">
        <v>21324</v>
      </c>
      <c r="M7773" t="s">
        <v>315</v>
      </c>
      <c r="N7773" t="s">
        <v>316</v>
      </c>
      <c r="O7773">
        <v>21324</v>
      </c>
      <c r="P7773" t="s">
        <v>315</v>
      </c>
      <c r="Q7773" t="s">
        <v>316</v>
      </c>
      <c r="R7773" t="s">
        <v>356</v>
      </c>
      <c r="S7773" s="2">
        <v>-1.85</v>
      </c>
      <c r="U7773">
        <v>18</v>
      </c>
      <c r="IF7773">
        <v>21324</v>
      </c>
      <c r="IG7773" t="s">
        <v>315</v>
      </c>
      <c r="IH7773" t="s">
        <v>269</v>
      </c>
      <c r="IK7773">
        <v>-2</v>
      </c>
      <c r="IL7773" t="s">
        <v>257</v>
      </c>
      <c r="IM7773" t="s">
        <v>258</v>
      </c>
      <c r="IN7773" t="s">
        <v>509</v>
      </c>
      <c r="IP7773" t="s">
        <v>540</v>
      </c>
    </row>
    <row r="7774" spans="1:250" x14ac:dyDescent="0.25">
      <c r="A7774">
        <v>41879</v>
      </c>
      <c r="B7774">
        <v>-890804480</v>
      </c>
      <c r="C7774">
        <v>1837</v>
      </c>
      <c r="D7774" t="s">
        <v>250</v>
      </c>
      <c r="E7774" t="s">
        <v>251</v>
      </c>
      <c r="F7774">
        <v>9695</v>
      </c>
      <c r="G7774" t="s">
        <v>267</v>
      </c>
      <c r="H7774" t="s">
        <v>268</v>
      </c>
      <c r="I7774">
        <v>427</v>
      </c>
      <c r="J7774" t="s">
        <v>475</v>
      </c>
      <c r="K7774" t="s">
        <v>476</v>
      </c>
      <c r="L7774">
        <v>21324</v>
      </c>
      <c r="M7774" t="s">
        <v>315</v>
      </c>
      <c r="N7774" t="s">
        <v>316</v>
      </c>
      <c r="O7774">
        <v>21324</v>
      </c>
      <c r="P7774" t="s">
        <v>315</v>
      </c>
      <c r="Q7774" t="s">
        <v>316</v>
      </c>
      <c r="R7774" t="s">
        <v>356</v>
      </c>
      <c r="S7774" s="2">
        <v>-1.08</v>
      </c>
      <c r="U7774">
        <v>18</v>
      </c>
      <c r="IF7774">
        <v>21324</v>
      </c>
      <c r="IG7774" t="s">
        <v>315</v>
      </c>
      <c r="IH7774" t="s">
        <v>269</v>
      </c>
      <c r="IK7774">
        <v>-2</v>
      </c>
      <c r="IL7774" t="s">
        <v>257</v>
      </c>
      <c r="IM7774" t="s">
        <v>258</v>
      </c>
      <c r="IN7774" t="s">
        <v>509</v>
      </c>
      <c r="IP7774" t="s">
        <v>540</v>
      </c>
    </row>
    <row r="7775" spans="1:250" x14ac:dyDescent="0.25">
      <c r="A7775">
        <v>41880</v>
      </c>
      <c r="B7775">
        <v>-890804480</v>
      </c>
      <c r="C7775">
        <v>1837</v>
      </c>
      <c r="D7775" t="s">
        <v>250</v>
      </c>
      <c r="E7775" t="s">
        <v>251</v>
      </c>
      <c r="F7775">
        <v>9695</v>
      </c>
      <c r="G7775" t="s">
        <v>267</v>
      </c>
      <c r="H7775" t="s">
        <v>268</v>
      </c>
      <c r="I7775">
        <v>424</v>
      </c>
      <c r="J7775" t="s">
        <v>477</v>
      </c>
      <c r="K7775" t="s">
        <v>478</v>
      </c>
      <c r="L7775">
        <v>21324</v>
      </c>
      <c r="M7775" t="s">
        <v>315</v>
      </c>
      <c r="N7775" t="s">
        <v>316</v>
      </c>
      <c r="O7775">
        <v>21324</v>
      </c>
      <c r="P7775" t="s">
        <v>315</v>
      </c>
      <c r="Q7775" t="s">
        <v>316</v>
      </c>
      <c r="R7775" t="s">
        <v>356</v>
      </c>
      <c r="S7775" s="2">
        <v>-1.72</v>
      </c>
      <c r="U7775">
        <v>18</v>
      </c>
      <c r="IF7775">
        <v>21324</v>
      </c>
      <c r="IG7775" t="s">
        <v>315</v>
      </c>
      <c r="IH7775" t="s">
        <v>269</v>
      </c>
      <c r="IK7775">
        <v>-2</v>
      </c>
      <c r="IL7775" t="s">
        <v>257</v>
      </c>
      <c r="IM7775" t="s">
        <v>258</v>
      </c>
      <c r="IN7775" t="s">
        <v>509</v>
      </c>
      <c r="IP7775" t="s">
        <v>540</v>
      </c>
    </row>
    <row r="7776" spans="1:250" x14ac:dyDescent="0.25">
      <c r="A7776">
        <v>41881</v>
      </c>
      <c r="B7776">
        <v>-890804480</v>
      </c>
      <c r="C7776">
        <v>1837</v>
      </c>
      <c r="D7776" t="s">
        <v>250</v>
      </c>
      <c r="E7776" t="s">
        <v>251</v>
      </c>
      <c r="F7776">
        <v>9695</v>
      </c>
      <c r="G7776" t="s">
        <v>267</v>
      </c>
      <c r="H7776" t="s">
        <v>268</v>
      </c>
      <c r="I7776">
        <v>422</v>
      </c>
      <c r="J7776" t="s">
        <v>479</v>
      </c>
      <c r="K7776" t="s">
        <v>480</v>
      </c>
      <c r="L7776">
        <v>21324</v>
      </c>
      <c r="M7776" t="s">
        <v>315</v>
      </c>
      <c r="N7776" t="s">
        <v>316</v>
      </c>
      <c r="O7776">
        <v>21324</v>
      </c>
      <c r="P7776" t="s">
        <v>315</v>
      </c>
      <c r="Q7776" t="s">
        <v>316</v>
      </c>
      <c r="R7776" t="s">
        <v>356</v>
      </c>
      <c r="S7776" s="2">
        <v>-2.29</v>
      </c>
      <c r="U7776">
        <v>18</v>
      </c>
      <c r="IF7776">
        <v>21324</v>
      </c>
      <c r="IG7776" t="s">
        <v>315</v>
      </c>
      <c r="IH7776" t="s">
        <v>269</v>
      </c>
      <c r="IK7776">
        <v>-2</v>
      </c>
      <c r="IL7776" t="s">
        <v>257</v>
      </c>
      <c r="IM7776" t="s">
        <v>258</v>
      </c>
      <c r="IN7776" t="s">
        <v>509</v>
      </c>
      <c r="IP7776" t="s">
        <v>540</v>
      </c>
    </row>
    <row r="7777" spans="1:250" x14ac:dyDescent="0.25">
      <c r="A7777">
        <v>41882</v>
      </c>
      <c r="B7777">
        <v>-890804480</v>
      </c>
      <c r="C7777">
        <v>1837</v>
      </c>
      <c r="D7777" t="s">
        <v>250</v>
      </c>
      <c r="E7777" t="s">
        <v>251</v>
      </c>
      <c r="F7777">
        <v>9695</v>
      </c>
      <c r="G7777" t="s">
        <v>267</v>
      </c>
      <c r="H7777" t="s">
        <v>268</v>
      </c>
      <c r="I7777">
        <v>420</v>
      </c>
      <c r="J7777" t="s">
        <v>481</v>
      </c>
      <c r="K7777" t="s">
        <v>482</v>
      </c>
      <c r="L7777">
        <v>21324</v>
      </c>
      <c r="M7777" t="s">
        <v>315</v>
      </c>
      <c r="N7777" t="s">
        <v>316</v>
      </c>
      <c r="O7777">
        <v>21324</v>
      </c>
      <c r="P7777" t="s">
        <v>315</v>
      </c>
      <c r="Q7777" t="s">
        <v>316</v>
      </c>
      <c r="R7777" t="s">
        <v>356</v>
      </c>
      <c r="S7777" s="2">
        <v>-1.34</v>
      </c>
      <c r="U7777">
        <v>18</v>
      </c>
      <c r="IF7777">
        <v>21324</v>
      </c>
      <c r="IG7777" t="s">
        <v>315</v>
      </c>
      <c r="IH7777" t="s">
        <v>269</v>
      </c>
      <c r="IK7777">
        <v>-2</v>
      </c>
      <c r="IL7777" t="s">
        <v>257</v>
      </c>
      <c r="IM7777" t="s">
        <v>258</v>
      </c>
      <c r="IN7777" t="s">
        <v>509</v>
      </c>
      <c r="IP7777" t="s">
        <v>540</v>
      </c>
    </row>
    <row r="7778" spans="1:250" x14ac:dyDescent="0.25">
      <c r="A7778">
        <v>41883</v>
      </c>
      <c r="B7778">
        <v>-890804480</v>
      </c>
      <c r="C7778">
        <v>1837</v>
      </c>
      <c r="D7778" t="s">
        <v>250</v>
      </c>
      <c r="E7778" t="s">
        <v>251</v>
      </c>
      <c r="F7778">
        <v>9695</v>
      </c>
      <c r="G7778" t="s">
        <v>267</v>
      </c>
      <c r="H7778" t="s">
        <v>268</v>
      </c>
      <c r="I7778">
        <v>437</v>
      </c>
      <c r="J7778" t="s">
        <v>506</v>
      </c>
      <c r="K7778" t="s">
        <v>507</v>
      </c>
      <c r="L7778">
        <v>21324</v>
      </c>
      <c r="M7778" t="s">
        <v>315</v>
      </c>
      <c r="N7778" t="s">
        <v>316</v>
      </c>
      <c r="O7778">
        <v>21324</v>
      </c>
      <c r="P7778" t="s">
        <v>315</v>
      </c>
      <c r="Q7778" t="s">
        <v>316</v>
      </c>
      <c r="R7778" t="s">
        <v>356</v>
      </c>
      <c r="S7778" s="2">
        <v>-1.48</v>
      </c>
      <c r="U7778">
        <v>18</v>
      </c>
      <c r="IF7778">
        <v>21324</v>
      </c>
      <c r="IG7778" t="s">
        <v>315</v>
      </c>
      <c r="IH7778" t="s">
        <v>269</v>
      </c>
      <c r="IK7778">
        <v>-2</v>
      </c>
      <c r="IL7778" t="s">
        <v>257</v>
      </c>
      <c r="IM7778" t="s">
        <v>258</v>
      </c>
      <c r="IN7778" t="s">
        <v>509</v>
      </c>
      <c r="IP7778" t="s">
        <v>540</v>
      </c>
    </row>
    <row r="7779" spans="1:250" x14ac:dyDescent="0.25">
      <c r="A7779">
        <v>41884</v>
      </c>
      <c r="B7779">
        <v>-890804480</v>
      </c>
      <c r="C7779">
        <v>1837</v>
      </c>
      <c r="D7779" t="s">
        <v>250</v>
      </c>
      <c r="E7779" t="s">
        <v>251</v>
      </c>
      <c r="F7779">
        <v>9695</v>
      </c>
      <c r="G7779" t="s">
        <v>267</v>
      </c>
      <c r="H7779" t="s">
        <v>268</v>
      </c>
      <c r="I7779">
        <v>436</v>
      </c>
      <c r="J7779" t="s">
        <v>504</v>
      </c>
      <c r="K7779" t="s">
        <v>505</v>
      </c>
      <c r="L7779">
        <v>21324</v>
      </c>
      <c r="M7779" t="s">
        <v>315</v>
      </c>
      <c r="N7779" t="s">
        <v>316</v>
      </c>
      <c r="O7779">
        <v>21324</v>
      </c>
      <c r="P7779" t="s">
        <v>315</v>
      </c>
      <c r="Q7779" t="s">
        <v>316</v>
      </c>
      <c r="R7779" t="s">
        <v>356</v>
      </c>
      <c r="S7779" s="2">
        <v>-0.89</v>
      </c>
      <c r="U7779">
        <v>18</v>
      </c>
      <c r="IF7779">
        <v>21324</v>
      </c>
      <c r="IG7779" t="s">
        <v>315</v>
      </c>
      <c r="IH7779" t="s">
        <v>269</v>
      </c>
      <c r="IK7779">
        <v>-2</v>
      </c>
      <c r="IL7779" t="s">
        <v>257</v>
      </c>
      <c r="IM7779" t="s">
        <v>258</v>
      </c>
      <c r="IN7779" t="s">
        <v>509</v>
      </c>
      <c r="IP7779" t="s">
        <v>540</v>
      </c>
    </row>
    <row r="7780" spans="1:250" x14ac:dyDescent="0.25">
      <c r="A7780">
        <v>41885</v>
      </c>
      <c r="B7780">
        <v>-890804480</v>
      </c>
      <c r="C7780">
        <v>1837</v>
      </c>
      <c r="D7780" t="s">
        <v>250</v>
      </c>
      <c r="E7780" t="s">
        <v>251</v>
      </c>
      <c r="F7780">
        <v>9695</v>
      </c>
      <c r="G7780" t="s">
        <v>267</v>
      </c>
      <c r="H7780" t="s">
        <v>268</v>
      </c>
      <c r="I7780">
        <v>435</v>
      </c>
      <c r="J7780" t="s">
        <v>493</v>
      </c>
      <c r="K7780" t="s">
        <v>494</v>
      </c>
      <c r="L7780">
        <v>21324</v>
      </c>
      <c r="M7780" t="s">
        <v>315</v>
      </c>
      <c r="N7780" t="s">
        <v>316</v>
      </c>
      <c r="O7780">
        <v>21324</v>
      </c>
      <c r="P7780" t="s">
        <v>315</v>
      </c>
      <c r="Q7780" t="s">
        <v>316</v>
      </c>
      <c r="R7780" t="s">
        <v>356</v>
      </c>
      <c r="S7780" s="2">
        <v>-0.89</v>
      </c>
      <c r="U7780">
        <v>18</v>
      </c>
      <c r="IF7780">
        <v>21324</v>
      </c>
      <c r="IG7780" t="s">
        <v>315</v>
      </c>
      <c r="IH7780" t="s">
        <v>269</v>
      </c>
      <c r="IK7780">
        <v>-2</v>
      </c>
      <c r="IL7780" t="s">
        <v>257</v>
      </c>
      <c r="IM7780" t="s">
        <v>258</v>
      </c>
      <c r="IN7780" t="s">
        <v>509</v>
      </c>
      <c r="IP7780" t="s">
        <v>540</v>
      </c>
    </row>
    <row r="7781" spans="1:250" x14ac:dyDescent="0.25">
      <c r="A7781">
        <v>41886</v>
      </c>
      <c r="B7781">
        <v>-890804480</v>
      </c>
      <c r="C7781">
        <v>1837</v>
      </c>
      <c r="D7781" t="s">
        <v>250</v>
      </c>
      <c r="E7781" t="s">
        <v>251</v>
      </c>
      <c r="F7781">
        <v>13794</v>
      </c>
      <c r="G7781" t="s">
        <v>264</v>
      </c>
      <c r="H7781" t="s">
        <v>265</v>
      </c>
      <c r="I7781">
        <v>422</v>
      </c>
      <c r="J7781" t="s">
        <v>479</v>
      </c>
      <c r="K7781" t="s">
        <v>480</v>
      </c>
      <c r="L7781">
        <v>22128</v>
      </c>
      <c r="M7781" t="s">
        <v>317</v>
      </c>
      <c r="N7781" t="s">
        <v>318</v>
      </c>
      <c r="O7781">
        <v>22128</v>
      </c>
      <c r="P7781" t="s">
        <v>317</v>
      </c>
      <c r="Q7781" t="s">
        <v>318</v>
      </c>
      <c r="R7781" t="s">
        <v>356</v>
      </c>
      <c r="S7781" s="2">
        <v>-0.13</v>
      </c>
      <c r="U7781">
        <v>18</v>
      </c>
      <c r="IF7781">
        <v>22128</v>
      </c>
      <c r="IG7781" t="s">
        <v>317</v>
      </c>
      <c r="IH7781" t="s">
        <v>266</v>
      </c>
      <c r="IK7781">
        <v>-2</v>
      </c>
      <c r="IL7781" t="s">
        <v>257</v>
      </c>
      <c r="IM7781" t="s">
        <v>258</v>
      </c>
      <c r="IN7781" t="s">
        <v>511</v>
      </c>
      <c r="IP7781" t="s">
        <v>541</v>
      </c>
    </row>
    <row r="7782" spans="1:250" x14ac:dyDescent="0.25">
      <c r="A7782">
        <v>41887</v>
      </c>
      <c r="B7782">
        <v>-890804480</v>
      </c>
      <c r="C7782">
        <v>1837</v>
      </c>
      <c r="D7782" t="s">
        <v>250</v>
      </c>
      <c r="E7782" t="s">
        <v>251</v>
      </c>
      <c r="F7782">
        <v>13794</v>
      </c>
      <c r="G7782" t="s">
        <v>264</v>
      </c>
      <c r="H7782" t="s">
        <v>265</v>
      </c>
      <c r="I7782">
        <v>420</v>
      </c>
      <c r="J7782" t="s">
        <v>481</v>
      </c>
      <c r="K7782" t="s">
        <v>482</v>
      </c>
      <c r="L7782">
        <v>22128</v>
      </c>
      <c r="M7782" t="s">
        <v>317</v>
      </c>
      <c r="N7782" t="s">
        <v>318</v>
      </c>
      <c r="O7782">
        <v>22128</v>
      </c>
      <c r="P7782" t="s">
        <v>317</v>
      </c>
      <c r="Q7782" t="s">
        <v>318</v>
      </c>
      <c r="R7782" t="s">
        <v>356</v>
      </c>
      <c r="S7782" s="2">
        <v>-0.08</v>
      </c>
      <c r="U7782">
        <v>18</v>
      </c>
      <c r="IF7782">
        <v>22128</v>
      </c>
      <c r="IG7782" t="s">
        <v>317</v>
      </c>
      <c r="IH7782" t="s">
        <v>266</v>
      </c>
      <c r="IK7782">
        <v>-2</v>
      </c>
      <c r="IL7782" t="s">
        <v>257</v>
      </c>
      <c r="IM7782" t="s">
        <v>258</v>
      </c>
      <c r="IN7782" t="s">
        <v>511</v>
      </c>
      <c r="IP7782" t="s">
        <v>541</v>
      </c>
    </row>
    <row r="7783" spans="1:250" x14ac:dyDescent="0.25">
      <c r="A7783">
        <v>41888</v>
      </c>
      <c r="B7783">
        <v>-890804480</v>
      </c>
      <c r="C7783">
        <v>1837</v>
      </c>
      <c r="D7783" t="s">
        <v>250</v>
      </c>
      <c r="E7783" t="s">
        <v>251</v>
      </c>
      <c r="F7783">
        <v>13794</v>
      </c>
      <c r="G7783" t="s">
        <v>264</v>
      </c>
      <c r="H7783" t="s">
        <v>265</v>
      </c>
      <c r="I7783">
        <v>411</v>
      </c>
      <c r="J7783" t="s">
        <v>471</v>
      </c>
      <c r="K7783" t="s">
        <v>472</v>
      </c>
      <c r="L7783">
        <v>22128</v>
      </c>
      <c r="M7783" t="s">
        <v>317</v>
      </c>
      <c r="N7783" t="s">
        <v>318</v>
      </c>
      <c r="O7783">
        <v>22128</v>
      </c>
      <c r="P7783" t="s">
        <v>317</v>
      </c>
      <c r="Q7783" t="s">
        <v>318</v>
      </c>
      <c r="R7783" t="s">
        <v>356</v>
      </c>
      <c r="S7783" s="2">
        <v>-0.11</v>
      </c>
      <c r="U7783">
        <v>18</v>
      </c>
      <c r="IF7783">
        <v>22128</v>
      </c>
      <c r="IG7783" t="s">
        <v>317</v>
      </c>
      <c r="IH7783" t="s">
        <v>266</v>
      </c>
      <c r="IK7783">
        <v>-2</v>
      </c>
      <c r="IL7783" t="s">
        <v>257</v>
      </c>
      <c r="IM7783" t="s">
        <v>258</v>
      </c>
      <c r="IN7783" t="s">
        <v>511</v>
      </c>
      <c r="IP7783" t="s">
        <v>541</v>
      </c>
    </row>
    <row r="7784" spans="1:250" x14ac:dyDescent="0.25">
      <c r="A7784">
        <v>41889</v>
      </c>
      <c r="B7784">
        <v>-890804480</v>
      </c>
      <c r="C7784">
        <v>1837</v>
      </c>
      <c r="D7784" t="s">
        <v>250</v>
      </c>
      <c r="E7784" t="s">
        <v>251</v>
      </c>
      <c r="F7784">
        <v>13794</v>
      </c>
      <c r="G7784" t="s">
        <v>264</v>
      </c>
      <c r="H7784" t="s">
        <v>265</v>
      </c>
      <c r="I7784">
        <v>436</v>
      </c>
      <c r="J7784" t="s">
        <v>504</v>
      </c>
      <c r="K7784" t="s">
        <v>505</v>
      </c>
      <c r="L7784">
        <v>22128</v>
      </c>
      <c r="M7784" t="s">
        <v>317</v>
      </c>
      <c r="N7784" t="s">
        <v>318</v>
      </c>
      <c r="O7784">
        <v>22128</v>
      </c>
      <c r="P7784" t="s">
        <v>317</v>
      </c>
      <c r="Q7784" t="s">
        <v>318</v>
      </c>
      <c r="R7784" t="s">
        <v>356</v>
      </c>
      <c r="S7784" s="2">
        <v>-0.05</v>
      </c>
      <c r="U7784">
        <v>18</v>
      </c>
      <c r="IF7784">
        <v>22128</v>
      </c>
      <c r="IG7784" t="s">
        <v>317</v>
      </c>
      <c r="IH7784" t="s">
        <v>266</v>
      </c>
      <c r="IK7784">
        <v>-2</v>
      </c>
      <c r="IL7784" t="s">
        <v>257</v>
      </c>
      <c r="IM7784" t="s">
        <v>258</v>
      </c>
      <c r="IN7784" t="s">
        <v>511</v>
      </c>
      <c r="IP7784" t="s">
        <v>541</v>
      </c>
    </row>
    <row r="7785" spans="1:250" x14ac:dyDescent="0.25">
      <c r="A7785">
        <v>41890</v>
      </c>
      <c r="B7785">
        <v>-890804480</v>
      </c>
      <c r="C7785">
        <v>1837</v>
      </c>
      <c r="D7785" t="s">
        <v>250</v>
      </c>
      <c r="E7785" t="s">
        <v>251</v>
      </c>
      <c r="F7785">
        <v>13794</v>
      </c>
      <c r="G7785" t="s">
        <v>264</v>
      </c>
      <c r="H7785" t="s">
        <v>265</v>
      </c>
      <c r="I7785">
        <v>435</v>
      </c>
      <c r="J7785" t="s">
        <v>493</v>
      </c>
      <c r="K7785" t="s">
        <v>494</v>
      </c>
      <c r="L7785">
        <v>22128</v>
      </c>
      <c r="M7785" t="s">
        <v>317</v>
      </c>
      <c r="N7785" t="s">
        <v>318</v>
      </c>
      <c r="O7785">
        <v>22128</v>
      </c>
      <c r="P7785" t="s">
        <v>317</v>
      </c>
      <c r="Q7785" t="s">
        <v>318</v>
      </c>
      <c r="R7785" t="s">
        <v>356</v>
      </c>
      <c r="S7785" s="2">
        <v>-0.05</v>
      </c>
      <c r="U7785">
        <v>18</v>
      </c>
      <c r="IF7785">
        <v>22128</v>
      </c>
      <c r="IG7785" t="s">
        <v>317</v>
      </c>
      <c r="IH7785" t="s">
        <v>266</v>
      </c>
      <c r="IK7785">
        <v>-2</v>
      </c>
      <c r="IL7785" t="s">
        <v>257</v>
      </c>
      <c r="IM7785" t="s">
        <v>258</v>
      </c>
      <c r="IN7785" t="s">
        <v>511</v>
      </c>
      <c r="IP7785" t="s">
        <v>541</v>
      </c>
    </row>
    <row r="7786" spans="1:250" x14ac:dyDescent="0.25">
      <c r="A7786">
        <v>41891</v>
      </c>
      <c r="B7786">
        <v>-890804480</v>
      </c>
      <c r="C7786">
        <v>1837</v>
      </c>
      <c r="D7786" t="s">
        <v>250</v>
      </c>
      <c r="E7786" t="s">
        <v>251</v>
      </c>
      <c r="F7786">
        <v>13794</v>
      </c>
      <c r="G7786" t="s">
        <v>264</v>
      </c>
      <c r="H7786" t="s">
        <v>265</v>
      </c>
      <c r="I7786">
        <v>431</v>
      </c>
      <c r="J7786" t="s">
        <v>495</v>
      </c>
      <c r="K7786" t="s">
        <v>496</v>
      </c>
      <c r="L7786">
        <v>22128</v>
      </c>
      <c r="M7786" t="s">
        <v>317</v>
      </c>
      <c r="N7786" t="s">
        <v>318</v>
      </c>
      <c r="O7786">
        <v>22128</v>
      </c>
      <c r="P7786" t="s">
        <v>317</v>
      </c>
      <c r="Q7786" t="s">
        <v>318</v>
      </c>
      <c r="R7786" t="s">
        <v>356</v>
      </c>
      <c r="S7786" s="2">
        <v>-0.08</v>
      </c>
      <c r="U7786">
        <v>18</v>
      </c>
      <c r="IF7786">
        <v>22128</v>
      </c>
      <c r="IG7786" t="s">
        <v>317</v>
      </c>
      <c r="IH7786" t="s">
        <v>266</v>
      </c>
      <c r="IK7786">
        <v>-2</v>
      </c>
      <c r="IL7786" t="s">
        <v>257</v>
      </c>
      <c r="IM7786" t="s">
        <v>258</v>
      </c>
      <c r="IN7786" t="s">
        <v>511</v>
      </c>
      <c r="IP7786" t="s">
        <v>541</v>
      </c>
    </row>
    <row r="7787" spans="1:250" x14ac:dyDescent="0.25">
      <c r="A7787">
        <v>41892</v>
      </c>
      <c r="B7787">
        <v>-890804480</v>
      </c>
      <c r="C7787">
        <v>1837</v>
      </c>
      <c r="D7787" t="s">
        <v>250</v>
      </c>
      <c r="E7787" t="s">
        <v>251</v>
      </c>
      <c r="F7787">
        <v>13794</v>
      </c>
      <c r="G7787" t="s">
        <v>264</v>
      </c>
      <c r="H7787" t="s">
        <v>265</v>
      </c>
      <c r="I7787">
        <v>429</v>
      </c>
      <c r="J7787" t="s">
        <v>473</v>
      </c>
      <c r="K7787" t="s">
        <v>474</v>
      </c>
      <c r="L7787">
        <v>22128</v>
      </c>
      <c r="M7787" t="s">
        <v>317</v>
      </c>
      <c r="N7787" t="s">
        <v>318</v>
      </c>
      <c r="O7787">
        <v>22128</v>
      </c>
      <c r="P7787" t="s">
        <v>317</v>
      </c>
      <c r="Q7787" t="s">
        <v>318</v>
      </c>
      <c r="R7787" t="s">
        <v>356</v>
      </c>
      <c r="S7787" s="2">
        <v>-0.1</v>
      </c>
      <c r="U7787">
        <v>18</v>
      </c>
      <c r="IF7787">
        <v>22128</v>
      </c>
      <c r="IG7787" t="s">
        <v>317</v>
      </c>
      <c r="IH7787" t="s">
        <v>266</v>
      </c>
      <c r="IK7787">
        <v>-2</v>
      </c>
      <c r="IL7787" t="s">
        <v>257</v>
      </c>
      <c r="IM7787" t="s">
        <v>258</v>
      </c>
      <c r="IN7787" t="s">
        <v>511</v>
      </c>
      <c r="IP7787" t="s">
        <v>541</v>
      </c>
    </row>
    <row r="7788" spans="1:250" x14ac:dyDescent="0.25">
      <c r="A7788">
        <v>41893</v>
      </c>
      <c r="B7788">
        <v>-890804480</v>
      </c>
      <c r="C7788">
        <v>1837</v>
      </c>
      <c r="D7788" t="s">
        <v>250</v>
      </c>
      <c r="E7788" t="s">
        <v>251</v>
      </c>
      <c r="F7788">
        <v>13794</v>
      </c>
      <c r="G7788" t="s">
        <v>264</v>
      </c>
      <c r="H7788" t="s">
        <v>265</v>
      </c>
      <c r="I7788">
        <v>427</v>
      </c>
      <c r="J7788" t="s">
        <v>475</v>
      </c>
      <c r="K7788" t="s">
        <v>476</v>
      </c>
      <c r="L7788">
        <v>22128</v>
      </c>
      <c r="M7788" t="s">
        <v>317</v>
      </c>
      <c r="N7788" t="s">
        <v>318</v>
      </c>
      <c r="O7788">
        <v>22128</v>
      </c>
      <c r="P7788" t="s">
        <v>317</v>
      </c>
      <c r="Q7788" t="s">
        <v>318</v>
      </c>
      <c r="R7788" t="s">
        <v>356</v>
      </c>
      <c r="S7788" s="2">
        <v>-0.06</v>
      </c>
      <c r="U7788">
        <v>18</v>
      </c>
      <c r="IF7788">
        <v>22128</v>
      </c>
      <c r="IG7788" t="s">
        <v>317</v>
      </c>
      <c r="IH7788" t="s">
        <v>266</v>
      </c>
      <c r="IK7788">
        <v>-2</v>
      </c>
      <c r="IL7788" t="s">
        <v>257</v>
      </c>
      <c r="IM7788" t="s">
        <v>258</v>
      </c>
      <c r="IN7788" t="s">
        <v>511</v>
      </c>
      <c r="IP7788" t="s">
        <v>541</v>
      </c>
    </row>
    <row r="7789" spans="1:250" x14ac:dyDescent="0.25">
      <c r="A7789">
        <v>41894</v>
      </c>
      <c r="B7789">
        <v>-890804480</v>
      </c>
      <c r="C7789">
        <v>1837</v>
      </c>
      <c r="D7789" t="s">
        <v>250</v>
      </c>
      <c r="E7789" t="s">
        <v>251</v>
      </c>
      <c r="F7789">
        <v>13794</v>
      </c>
      <c r="G7789" t="s">
        <v>264</v>
      </c>
      <c r="H7789" t="s">
        <v>265</v>
      </c>
      <c r="I7789">
        <v>424</v>
      </c>
      <c r="J7789" t="s">
        <v>477</v>
      </c>
      <c r="K7789" t="s">
        <v>478</v>
      </c>
      <c r="L7789">
        <v>22128</v>
      </c>
      <c r="M7789" t="s">
        <v>317</v>
      </c>
      <c r="N7789" t="s">
        <v>318</v>
      </c>
      <c r="O7789">
        <v>22128</v>
      </c>
      <c r="P7789" t="s">
        <v>317</v>
      </c>
      <c r="Q7789" t="s">
        <v>318</v>
      </c>
      <c r="R7789" t="s">
        <v>356</v>
      </c>
      <c r="S7789" s="2">
        <v>-0.1</v>
      </c>
      <c r="U7789">
        <v>18</v>
      </c>
      <c r="IF7789">
        <v>22128</v>
      </c>
      <c r="IG7789" t="s">
        <v>317</v>
      </c>
      <c r="IH7789" t="s">
        <v>266</v>
      </c>
      <c r="IK7789">
        <v>-2</v>
      </c>
      <c r="IL7789" t="s">
        <v>257</v>
      </c>
      <c r="IM7789" t="s">
        <v>258</v>
      </c>
      <c r="IN7789" t="s">
        <v>511</v>
      </c>
      <c r="IP7789" t="s">
        <v>541</v>
      </c>
    </row>
    <row r="7790" spans="1:250" x14ac:dyDescent="0.25">
      <c r="A7790">
        <v>41895</v>
      </c>
      <c r="B7790">
        <v>-890804480</v>
      </c>
      <c r="C7790">
        <v>1837</v>
      </c>
      <c r="D7790" t="s">
        <v>250</v>
      </c>
      <c r="E7790" t="s">
        <v>251</v>
      </c>
      <c r="F7790">
        <v>13794</v>
      </c>
      <c r="G7790" t="s">
        <v>264</v>
      </c>
      <c r="H7790" t="s">
        <v>265</v>
      </c>
      <c r="I7790">
        <v>437</v>
      </c>
      <c r="J7790" t="s">
        <v>506</v>
      </c>
      <c r="K7790" t="s">
        <v>507</v>
      </c>
      <c r="L7790">
        <v>22128</v>
      </c>
      <c r="M7790" t="s">
        <v>317</v>
      </c>
      <c r="N7790" t="s">
        <v>318</v>
      </c>
      <c r="O7790">
        <v>22128</v>
      </c>
      <c r="P7790" t="s">
        <v>317</v>
      </c>
      <c r="Q7790" t="s">
        <v>318</v>
      </c>
      <c r="R7790" t="s">
        <v>356</v>
      </c>
      <c r="S7790" s="2">
        <v>-0.08</v>
      </c>
      <c r="U7790">
        <v>18</v>
      </c>
      <c r="IF7790">
        <v>22128</v>
      </c>
      <c r="IG7790" t="s">
        <v>317</v>
      </c>
      <c r="IH7790" t="s">
        <v>266</v>
      </c>
      <c r="IK7790">
        <v>-2</v>
      </c>
      <c r="IL7790" t="s">
        <v>257</v>
      </c>
      <c r="IM7790" t="s">
        <v>258</v>
      </c>
      <c r="IN7790" t="s">
        <v>511</v>
      </c>
      <c r="IP7790" t="s">
        <v>541</v>
      </c>
    </row>
    <row r="7791" spans="1:250" x14ac:dyDescent="0.25">
      <c r="A7791">
        <v>41896</v>
      </c>
      <c r="B7791">
        <v>-890804480</v>
      </c>
      <c r="C7791">
        <v>1837</v>
      </c>
      <c r="D7791" t="s">
        <v>250</v>
      </c>
      <c r="E7791" t="s">
        <v>251</v>
      </c>
      <c r="F7791">
        <v>1848</v>
      </c>
      <c r="G7791" t="s">
        <v>252</v>
      </c>
      <c r="H7791" t="s">
        <v>251</v>
      </c>
      <c r="I7791">
        <v>427</v>
      </c>
      <c r="J7791" t="s">
        <v>475</v>
      </c>
      <c r="K7791" t="s">
        <v>476</v>
      </c>
      <c r="L7791">
        <v>30192</v>
      </c>
      <c r="M7791" t="s">
        <v>319</v>
      </c>
      <c r="N7791" t="s">
        <v>320</v>
      </c>
      <c r="O7791">
        <v>30192</v>
      </c>
      <c r="P7791" t="s">
        <v>319</v>
      </c>
      <c r="Q7791" t="s">
        <v>320</v>
      </c>
      <c r="R7791" t="s">
        <v>356</v>
      </c>
      <c r="S7791" s="2">
        <v>-8.5299999999999994</v>
      </c>
      <c r="U7791">
        <v>18</v>
      </c>
      <c r="IF7791">
        <v>30192</v>
      </c>
      <c r="IG7791" t="s">
        <v>319</v>
      </c>
      <c r="IH7791" t="s">
        <v>256</v>
      </c>
      <c r="IK7791">
        <v>-2</v>
      </c>
      <c r="IL7791" t="s">
        <v>257</v>
      </c>
      <c r="IM7791" t="s">
        <v>258</v>
      </c>
      <c r="IN7791" t="s">
        <v>502</v>
      </c>
      <c r="IP7791" t="s">
        <v>542</v>
      </c>
    </row>
    <row r="7792" spans="1:250" x14ac:dyDescent="0.25">
      <c r="A7792">
        <v>41897</v>
      </c>
      <c r="B7792">
        <v>-890804480</v>
      </c>
      <c r="C7792">
        <v>1837</v>
      </c>
      <c r="D7792" t="s">
        <v>250</v>
      </c>
      <c r="E7792" t="s">
        <v>251</v>
      </c>
      <c r="F7792">
        <v>1848</v>
      </c>
      <c r="G7792" t="s">
        <v>252</v>
      </c>
      <c r="H7792" t="s">
        <v>251</v>
      </c>
      <c r="I7792">
        <v>424</v>
      </c>
      <c r="J7792" t="s">
        <v>477</v>
      </c>
      <c r="K7792" t="s">
        <v>478</v>
      </c>
      <c r="L7792">
        <v>30192</v>
      </c>
      <c r="M7792" t="s">
        <v>319</v>
      </c>
      <c r="N7792" t="s">
        <v>320</v>
      </c>
      <c r="O7792">
        <v>30192</v>
      </c>
      <c r="P7792" t="s">
        <v>319</v>
      </c>
      <c r="Q7792" t="s">
        <v>320</v>
      </c>
      <c r="R7792" t="s">
        <v>356</v>
      </c>
      <c r="S7792" s="2">
        <v>-8.83</v>
      </c>
      <c r="U7792">
        <v>18</v>
      </c>
      <c r="IF7792">
        <v>30192</v>
      </c>
      <c r="IG7792" t="s">
        <v>319</v>
      </c>
      <c r="IH7792" t="s">
        <v>256</v>
      </c>
      <c r="IK7792">
        <v>-2</v>
      </c>
      <c r="IL7792" t="s">
        <v>257</v>
      </c>
      <c r="IM7792" t="s">
        <v>258</v>
      </c>
      <c r="IN7792" t="s">
        <v>502</v>
      </c>
      <c r="IP7792" t="s">
        <v>542</v>
      </c>
    </row>
    <row r="7793" spans="1:250" x14ac:dyDescent="0.25">
      <c r="A7793">
        <v>41898</v>
      </c>
      <c r="B7793">
        <v>-890804480</v>
      </c>
      <c r="C7793">
        <v>1837</v>
      </c>
      <c r="D7793" t="s">
        <v>250</v>
      </c>
      <c r="E7793" t="s">
        <v>251</v>
      </c>
      <c r="F7793">
        <v>1848</v>
      </c>
      <c r="G7793" t="s">
        <v>252</v>
      </c>
      <c r="H7793" t="s">
        <v>251</v>
      </c>
      <c r="I7793">
        <v>422</v>
      </c>
      <c r="J7793" t="s">
        <v>479</v>
      </c>
      <c r="K7793" t="s">
        <v>480</v>
      </c>
      <c r="L7793">
        <v>30192</v>
      </c>
      <c r="M7793" t="s">
        <v>319</v>
      </c>
      <c r="N7793" t="s">
        <v>320</v>
      </c>
      <c r="O7793">
        <v>30192</v>
      </c>
      <c r="P7793" t="s">
        <v>319</v>
      </c>
      <c r="Q7793" t="s">
        <v>320</v>
      </c>
      <c r="R7793" t="s">
        <v>356</v>
      </c>
      <c r="S7793" s="2">
        <v>-11.77</v>
      </c>
      <c r="U7793">
        <v>18</v>
      </c>
      <c r="IF7793">
        <v>30192</v>
      </c>
      <c r="IG7793" t="s">
        <v>319</v>
      </c>
      <c r="IH7793" t="s">
        <v>256</v>
      </c>
      <c r="IK7793">
        <v>-2</v>
      </c>
      <c r="IL7793" t="s">
        <v>257</v>
      </c>
      <c r="IM7793" t="s">
        <v>258</v>
      </c>
      <c r="IN7793" t="s">
        <v>502</v>
      </c>
      <c r="IP7793" t="s">
        <v>542</v>
      </c>
    </row>
    <row r="7794" spans="1:250" x14ac:dyDescent="0.25">
      <c r="A7794">
        <v>41899</v>
      </c>
      <c r="B7794">
        <v>-890804480</v>
      </c>
      <c r="C7794">
        <v>1837</v>
      </c>
      <c r="D7794" t="s">
        <v>250</v>
      </c>
      <c r="E7794" t="s">
        <v>251</v>
      </c>
      <c r="F7794">
        <v>1848</v>
      </c>
      <c r="G7794" t="s">
        <v>252</v>
      </c>
      <c r="H7794" t="s">
        <v>251</v>
      </c>
      <c r="I7794">
        <v>420</v>
      </c>
      <c r="J7794" t="s">
        <v>481</v>
      </c>
      <c r="K7794" t="s">
        <v>482</v>
      </c>
      <c r="L7794">
        <v>30192</v>
      </c>
      <c r="M7794" t="s">
        <v>319</v>
      </c>
      <c r="N7794" t="s">
        <v>320</v>
      </c>
      <c r="O7794">
        <v>30192</v>
      </c>
      <c r="P7794" t="s">
        <v>319</v>
      </c>
      <c r="Q7794" t="s">
        <v>320</v>
      </c>
      <c r="R7794" t="s">
        <v>356</v>
      </c>
      <c r="S7794" s="2">
        <v>-6.87</v>
      </c>
      <c r="U7794">
        <v>18</v>
      </c>
      <c r="IF7794">
        <v>30192</v>
      </c>
      <c r="IG7794" t="s">
        <v>319</v>
      </c>
      <c r="IH7794" t="s">
        <v>256</v>
      </c>
      <c r="IK7794">
        <v>-2</v>
      </c>
      <c r="IL7794" t="s">
        <v>257</v>
      </c>
      <c r="IM7794" t="s">
        <v>258</v>
      </c>
      <c r="IN7794" t="s">
        <v>502</v>
      </c>
      <c r="IP7794" t="s">
        <v>542</v>
      </c>
    </row>
    <row r="7795" spans="1:250" x14ac:dyDescent="0.25">
      <c r="A7795">
        <v>41900</v>
      </c>
      <c r="B7795">
        <v>-890804480</v>
      </c>
      <c r="C7795">
        <v>1837</v>
      </c>
      <c r="D7795" t="s">
        <v>250</v>
      </c>
      <c r="E7795" t="s">
        <v>251</v>
      </c>
      <c r="F7795">
        <v>1848</v>
      </c>
      <c r="G7795" t="s">
        <v>252</v>
      </c>
      <c r="H7795" t="s">
        <v>251</v>
      </c>
      <c r="I7795">
        <v>411</v>
      </c>
      <c r="J7795" t="s">
        <v>471</v>
      </c>
      <c r="K7795" t="s">
        <v>472</v>
      </c>
      <c r="L7795">
        <v>30192</v>
      </c>
      <c r="M7795" t="s">
        <v>319</v>
      </c>
      <c r="N7795" t="s">
        <v>320</v>
      </c>
      <c r="O7795">
        <v>30192</v>
      </c>
      <c r="P7795" t="s">
        <v>319</v>
      </c>
      <c r="Q7795" t="s">
        <v>320</v>
      </c>
      <c r="R7795" t="s">
        <v>356</v>
      </c>
      <c r="S7795" s="2">
        <v>-10.3</v>
      </c>
      <c r="U7795">
        <v>18</v>
      </c>
      <c r="IF7795">
        <v>30192</v>
      </c>
      <c r="IG7795" t="s">
        <v>319</v>
      </c>
      <c r="IH7795" t="s">
        <v>256</v>
      </c>
      <c r="IK7795">
        <v>-2</v>
      </c>
      <c r="IL7795" t="s">
        <v>257</v>
      </c>
      <c r="IM7795" t="s">
        <v>258</v>
      </c>
      <c r="IN7795" t="s">
        <v>502</v>
      </c>
      <c r="IP7795" t="s">
        <v>542</v>
      </c>
    </row>
    <row r="7796" spans="1:250" x14ac:dyDescent="0.25">
      <c r="A7796">
        <v>41901</v>
      </c>
      <c r="B7796">
        <v>-890804480</v>
      </c>
      <c r="C7796">
        <v>1837</v>
      </c>
      <c r="D7796" t="s">
        <v>250</v>
      </c>
      <c r="E7796" t="s">
        <v>251</v>
      </c>
      <c r="F7796">
        <v>7057</v>
      </c>
      <c r="G7796" t="s">
        <v>270</v>
      </c>
      <c r="H7796" t="s">
        <v>271</v>
      </c>
      <c r="I7796">
        <v>411</v>
      </c>
      <c r="J7796" t="s">
        <v>471</v>
      </c>
      <c r="K7796" t="s">
        <v>472</v>
      </c>
      <c r="L7796">
        <v>30192</v>
      </c>
      <c r="M7796" t="s">
        <v>319</v>
      </c>
      <c r="N7796" t="s">
        <v>320</v>
      </c>
      <c r="O7796">
        <v>30192</v>
      </c>
      <c r="P7796" t="s">
        <v>319</v>
      </c>
      <c r="Q7796" t="s">
        <v>320</v>
      </c>
      <c r="R7796" t="s">
        <v>356</v>
      </c>
      <c r="S7796" s="2">
        <v>-34.03</v>
      </c>
      <c r="U7796">
        <v>18</v>
      </c>
      <c r="IF7796">
        <v>30192</v>
      </c>
      <c r="IG7796" t="s">
        <v>319</v>
      </c>
      <c r="IH7796" t="s">
        <v>274</v>
      </c>
      <c r="IK7796">
        <v>-2</v>
      </c>
      <c r="IL7796" t="s">
        <v>257</v>
      </c>
      <c r="IM7796" t="s">
        <v>258</v>
      </c>
      <c r="IN7796" t="s">
        <v>514</v>
      </c>
      <c r="IP7796" t="s">
        <v>543</v>
      </c>
    </row>
    <row r="7797" spans="1:250" x14ac:dyDescent="0.25">
      <c r="A7797">
        <v>41902</v>
      </c>
      <c r="B7797">
        <v>-890804480</v>
      </c>
      <c r="C7797">
        <v>1837</v>
      </c>
      <c r="D7797" t="s">
        <v>250</v>
      </c>
      <c r="E7797" t="s">
        <v>251</v>
      </c>
      <c r="F7797">
        <v>9695</v>
      </c>
      <c r="G7797" t="s">
        <v>267</v>
      </c>
      <c r="H7797" t="s">
        <v>268</v>
      </c>
      <c r="I7797">
        <v>435</v>
      </c>
      <c r="J7797" t="s">
        <v>493</v>
      </c>
      <c r="K7797" t="s">
        <v>494</v>
      </c>
      <c r="L7797">
        <v>30192</v>
      </c>
      <c r="M7797" t="s">
        <v>319</v>
      </c>
      <c r="N7797" t="s">
        <v>320</v>
      </c>
      <c r="O7797">
        <v>30192</v>
      </c>
      <c r="P7797" t="s">
        <v>319</v>
      </c>
      <c r="Q7797" t="s">
        <v>320</v>
      </c>
      <c r="R7797" t="s">
        <v>356</v>
      </c>
      <c r="S7797" s="2">
        <v>-7.96</v>
      </c>
      <c r="U7797">
        <v>18</v>
      </c>
      <c r="IF7797">
        <v>30192</v>
      </c>
      <c r="IG7797" t="s">
        <v>319</v>
      </c>
      <c r="IH7797" t="s">
        <v>269</v>
      </c>
      <c r="IK7797">
        <v>-2</v>
      </c>
      <c r="IL7797" t="s">
        <v>257</v>
      </c>
      <c r="IM7797" t="s">
        <v>258</v>
      </c>
      <c r="IN7797" t="s">
        <v>509</v>
      </c>
      <c r="IP7797" t="s">
        <v>544</v>
      </c>
    </row>
    <row r="7798" spans="1:250" x14ac:dyDescent="0.25">
      <c r="A7798">
        <v>41903</v>
      </c>
      <c r="B7798">
        <v>-890804480</v>
      </c>
      <c r="C7798">
        <v>1837</v>
      </c>
      <c r="D7798" t="s">
        <v>250</v>
      </c>
      <c r="E7798" t="s">
        <v>251</v>
      </c>
      <c r="F7798">
        <v>9695</v>
      </c>
      <c r="G7798" t="s">
        <v>267</v>
      </c>
      <c r="H7798" t="s">
        <v>268</v>
      </c>
      <c r="I7798">
        <v>431</v>
      </c>
      <c r="J7798" t="s">
        <v>495</v>
      </c>
      <c r="K7798" t="s">
        <v>496</v>
      </c>
      <c r="L7798">
        <v>30192</v>
      </c>
      <c r="M7798" t="s">
        <v>319</v>
      </c>
      <c r="N7798" t="s">
        <v>320</v>
      </c>
      <c r="O7798">
        <v>30192</v>
      </c>
      <c r="P7798" t="s">
        <v>319</v>
      </c>
      <c r="Q7798" t="s">
        <v>320</v>
      </c>
      <c r="R7798" t="s">
        <v>356</v>
      </c>
      <c r="S7798" s="2">
        <v>-12.47</v>
      </c>
      <c r="U7798">
        <v>18</v>
      </c>
      <c r="IF7798">
        <v>30192</v>
      </c>
      <c r="IG7798" t="s">
        <v>319</v>
      </c>
      <c r="IH7798" t="s">
        <v>269</v>
      </c>
      <c r="IK7798">
        <v>-2</v>
      </c>
      <c r="IL7798" t="s">
        <v>257</v>
      </c>
      <c r="IM7798" t="s">
        <v>258</v>
      </c>
      <c r="IN7798" t="s">
        <v>509</v>
      </c>
      <c r="IP7798" t="s">
        <v>544</v>
      </c>
    </row>
    <row r="7799" spans="1:250" x14ac:dyDescent="0.25">
      <c r="A7799">
        <v>41904</v>
      </c>
      <c r="B7799">
        <v>-890804480</v>
      </c>
      <c r="C7799">
        <v>1837</v>
      </c>
      <c r="D7799" t="s">
        <v>250</v>
      </c>
      <c r="E7799" t="s">
        <v>251</v>
      </c>
      <c r="F7799">
        <v>9695</v>
      </c>
      <c r="G7799" t="s">
        <v>267</v>
      </c>
      <c r="H7799" t="s">
        <v>268</v>
      </c>
      <c r="I7799">
        <v>429</v>
      </c>
      <c r="J7799" t="s">
        <v>473</v>
      </c>
      <c r="K7799" t="s">
        <v>474</v>
      </c>
      <c r="L7799">
        <v>30192</v>
      </c>
      <c r="M7799" t="s">
        <v>319</v>
      </c>
      <c r="N7799" t="s">
        <v>320</v>
      </c>
      <c r="O7799">
        <v>30192</v>
      </c>
      <c r="P7799" t="s">
        <v>319</v>
      </c>
      <c r="Q7799" t="s">
        <v>320</v>
      </c>
      <c r="R7799" t="s">
        <v>356</v>
      </c>
      <c r="S7799" s="2">
        <v>-16.63</v>
      </c>
      <c r="U7799">
        <v>18</v>
      </c>
      <c r="IF7799">
        <v>30192</v>
      </c>
      <c r="IG7799" t="s">
        <v>319</v>
      </c>
      <c r="IH7799" t="s">
        <v>269</v>
      </c>
      <c r="IK7799">
        <v>-2</v>
      </c>
      <c r="IL7799" t="s">
        <v>257</v>
      </c>
      <c r="IM7799" t="s">
        <v>258</v>
      </c>
      <c r="IN7799" t="s">
        <v>509</v>
      </c>
      <c r="IP7799" t="s">
        <v>544</v>
      </c>
    </row>
    <row r="7800" spans="1:250" x14ac:dyDescent="0.25">
      <c r="A7800">
        <v>41905</v>
      </c>
      <c r="B7800">
        <v>-890804480</v>
      </c>
      <c r="C7800">
        <v>1837</v>
      </c>
      <c r="D7800" t="s">
        <v>250</v>
      </c>
      <c r="E7800" t="s">
        <v>251</v>
      </c>
      <c r="F7800">
        <v>9695</v>
      </c>
      <c r="G7800" t="s">
        <v>267</v>
      </c>
      <c r="H7800" t="s">
        <v>268</v>
      </c>
      <c r="I7800">
        <v>427</v>
      </c>
      <c r="J7800" t="s">
        <v>475</v>
      </c>
      <c r="K7800" t="s">
        <v>476</v>
      </c>
      <c r="L7800">
        <v>30192</v>
      </c>
      <c r="M7800" t="s">
        <v>319</v>
      </c>
      <c r="N7800" t="s">
        <v>320</v>
      </c>
      <c r="O7800">
        <v>30192</v>
      </c>
      <c r="P7800" t="s">
        <v>319</v>
      </c>
      <c r="Q7800" t="s">
        <v>320</v>
      </c>
      <c r="R7800" t="s">
        <v>356</v>
      </c>
      <c r="S7800" s="2">
        <v>-9.69</v>
      </c>
      <c r="U7800">
        <v>18</v>
      </c>
      <c r="IF7800">
        <v>30192</v>
      </c>
      <c r="IG7800" t="s">
        <v>319</v>
      </c>
      <c r="IH7800" t="s">
        <v>269</v>
      </c>
      <c r="IK7800">
        <v>-2</v>
      </c>
      <c r="IL7800" t="s">
        <v>257</v>
      </c>
      <c r="IM7800" t="s">
        <v>258</v>
      </c>
      <c r="IN7800" t="s">
        <v>509</v>
      </c>
      <c r="IP7800" t="s">
        <v>544</v>
      </c>
    </row>
    <row r="7801" spans="1:250" x14ac:dyDescent="0.25">
      <c r="A7801">
        <v>41906</v>
      </c>
      <c r="B7801">
        <v>-890804480</v>
      </c>
      <c r="C7801">
        <v>1837</v>
      </c>
      <c r="D7801" t="s">
        <v>250</v>
      </c>
      <c r="E7801" t="s">
        <v>251</v>
      </c>
      <c r="F7801">
        <v>9695</v>
      </c>
      <c r="G7801" t="s">
        <v>267</v>
      </c>
      <c r="H7801" t="s">
        <v>268</v>
      </c>
      <c r="I7801">
        <v>424</v>
      </c>
      <c r="J7801" t="s">
        <v>477</v>
      </c>
      <c r="K7801" t="s">
        <v>478</v>
      </c>
      <c r="L7801">
        <v>30192</v>
      </c>
      <c r="M7801" t="s">
        <v>319</v>
      </c>
      <c r="N7801" t="s">
        <v>320</v>
      </c>
      <c r="O7801">
        <v>30192</v>
      </c>
      <c r="P7801" t="s">
        <v>319</v>
      </c>
      <c r="Q7801" t="s">
        <v>320</v>
      </c>
      <c r="R7801" t="s">
        <v>356</v>
      </c>
      <c r="S7801" s="2">
        <v>-5.88</v>
      </c>
      <c r="U7801">
        <v>18</v>
      </c>
      <c r="IF7801">
        <v>30192</v>
      </c>
      <c r="IG7801" t="s">
        <v>319</v>
      </c>
      <c r="IH7801" t="s">
        <v>269</v>
      </c>
      <c r="IK7801">
        <v>-2</v>
      </c>
      <c r="IL7801" t="s">
        <v>257</v>
      </c>
      <c r="IM7801" t="s">
        <v>258</v>
      </c>
      <c r="IN7801" t="s">
        <v>509</v>
      </c>
      <c r="IP7801" t="s">
        <v>544</v>
      </c>
    </row>
    <row r="7802" spans="1:250" x14ac:dyDescent="0.25">
      <c r="A7802">
        <v>41907</v>
      </c>
      <c r="B7802">
        <v>-890804480</v>
      </c>
      <c r="C7802">
        <v>1837</v>
      </c>
      <c r="D7802" t="s">
        <v>250</v>
      </c>
      <c r="E7802" t="s">
        <v>251</v>
      </c>
      <c r="F7802">
        <v>9695</v>
      </c>
      <c r="G7802" t="s">
        <v>267</v>
      </c>
      <c r="H7802" t="s">
        <v>268</v>
      </c>
      <c r="I7802">
        <v>437</v>
      </c>
      <c r="J7802" t="s">
        <v>506</v>
      </c>
      <c r="K7802" t="s">
        <v>507</v>
      </c>
      <c r="L7802">
        <v>30192</v>
      </c>
      <c r="M7802" t="s">
        <v>319</v>
      </c>
      <c r="N7802" t="s">
        <v>320</v>
      </c>
      <c r="O7802">
        <v>30192</v>
      </c>
      <c r="P7802" t="s">
        <v>319</v>
      </c>
      <c r="Q7802" t="s">
        <v>320</v>
      </c>
      <c r="R7802" t="s">
        <v>356</v>
      </c>
      <c r="S7802" s="2">
        <v>-13.28</v>
      </c>
      <c r="U7802">
        <v>18</v>
      </c>
      <c r="IF7802">
        <v>30192</v>
      </c>
      <c r="IG7802" t="s">
        <v>319</v>
      </c>
      <c r="IH7802" t="s">
        <v>269</v>
      </c>
      <c r="IK7802">
        <v>-2</v>
      </c>
      <c r="IL7802" t="s">
        <v>257</v>
      </c>
      <c r="IM7802" t="s">
        <v>258</v>
      </c>
      <c r="IN7802" t="s">
        <v>509</v>
      </c>
      <c r="IP7802" t="s">
        <v>544</v>
      </c>
    </row>
    <row r="7803" spans="1:250" x14ac:dyDescent="0.25">
      <c r="A7803">
        <v>41908</v>
      </c>
      <c r="B7803">
        <v>-890804480</v>
      </c>
      <c r="C7803">
        <v>1837</v>
      </c>
      <c r="D7803" t="s">
        <v>250</v>
      </c>
      <c r="E7803" t="s">
        <v>251</v>
      </c>
      <c r="F7803">
        <v>9695</v>
      </c>
      <c r="G7803" t="s">
        <v>267</v>
      </c>
      <c r="H7803" t="s">
        <v>268</v>
      </c>
      <c r="I7803">
        <v>420</v>
      </c>
      <c r="J7803" t="s">
        <v>481</v>
      </c>
      <c r="K7803" t="s">
        <v>482</v>
      </c>
      <c r="L7803">
        <v>30192</v>
      </c>
      <c r="M7803" t="s">
        <v>319</v>
      </c>
      <c r="N7803" t="s">
        <v>320</v>
      </c>
      <c r="O7803">
        <v>30192</v>
      </c>
      <c r="P7803" t="s">
        <v>319</v>
      </c>
      <c r="Q7803" t="s">
        <v>320</v>
      </c>
      <c r="R7803" t="s">
        <v>356</v>
      </c>
      <c r="S7803" s="2">
        <v>-4.5599999999999996</v>
      </c>
      <c r="U7803">
        <v>18</v>
      </c>
      <c r="IF7803">
        <v>30192</v>
      </c>
      <c r="IG7803" t="s">
        <v>319</v>
      </c>
      <c r="IH7803" t="s">
        <v>269</v>
      </c>
      <c r="IK7803">
        <v>-2</v>
      </c>
      <c r="IL7803" t="s">
        <v>257</v>
      </c>
      <c r="IM7803" t="s">
        <v>258</v>
      </c>
      <c r="IN7803" t="s">
        <v>509</v>
      </c>
      <c r="IP7803" t="s">
        <v>544</v>
      </c>
    </row>
    <row r="7804" spans="1:250" x14ac:dyDescent="0.25">
      <c r="A7804">
        <v>41909</v>
      </c>
      <c r="B7804">
        <v>-890804480</v>
      </c>
      <c r="C7804">
        <v>1837</v>
      </c>
      <c r="D7804" t="s">
        <v>250</v>
      </c>
      <c r="E7804" t="s">
        <v>251</v>
      </c>
      <c r="F7804">
        <v>9695</v>
      </c>
      <c r="G7804" t="s">
        <v>267</v>
      </c>
      <c r="H7804" t="s">
        <v>268</v>
      </c>
      <c r="I7804">
        <v>411</v>
      </c>
      <c r="J7804" t="s">
        <v>471</v>
      </c>
      <c r="K7804" t="s">
        <v>472</v>
      </c>
      <c r="L7804">
        <v>30192</v>
      </c>
      <c r="M7804" t="s">
        <v>319</v>
      </c>
      <c r="N7804" t="s">
        <v>320</v>
      </c>
      <c r="O7804">
        <v>30192</v>
      </c>
      <c r="P7804" t="s">
        <v>319</v>
      </c>
      <c r="Q7804" t="s">
        <v>320</v>
      </c>
      <c r="R7804" t="s">
        <v>356</v>
      </c>
      <c r="S7804" s="2">
        <v>-6.87</v>
      </c>
      <c r="U7804">
        <v>18</v>
      </c>
      <c r="IF7804">
        <v>30192</v>
      </c>
      <c r="IG7804" t="s">
        <v>319</v>
      </c>
      <c r="IH7804" t="s">
        <v>269</v>
      </c>
      <c r="IK7804">
        <v>-2</v>
      </c>
      <c r="IL7804" t="s">
        <v>257</v>
      </c>
      <c r="IM7804" t="s">
        <v>258</v>
      </c>
      <c r="IN7804" t="s">
        <v>509</v>
      </c>
      <c r="IP7804" t="s">
        <v>544</v>
      </c>
    </row>
    <row r="7805" spans="1:250" x14ac:dyDescent="0.25">
      <c r="A7805">
        <v>41910</v>
      </c>
      <c r="B7805">
        <v>-890804480</v>
      </c>
      <c r="C7805">
        <v>1837</v>
      </c>
      <c r="D7805" t="s">
        <v>250</v>
      </c>
      <c r="E7805" t="s">
        <v>251</v>
      </c>
      <c r="F7805">
        <v>7057</v>
      </c>
      <c r="G7805" t="s">
        <v>270</v>
      </c>
      <c r="H7805" t="s">
        <v>271</v>
      </c>
      <c r="I7805">
        <v>437</v>
      </c>
      <c r="J7805" t="s">
        <v>506</v>
      </c>
      <c r="K7805" t="s">
        <v>507</v>
      </c>
      <c r="L7805">
        <v>30192</v>
      </c>
      <c r="M7805" t="s">
        <v>319</v>
      </c>
      <c r="N7805" t="s">
        <v>320</v>
      </c>
      <c r="O7805">
        <v>30192</v>
      </c>
      <c r="P7805" t="s">
        <v>319</v>
      </c>
      <c r="Q7805" t="s">
        <v>320</v>
      </c>
      <c r="R7805" t="s">
        <v>356</v>
      </c>
      <c r="S7805" s="2">
        <v>-8.56</v>
      </c>
      <c r="U7805">
        <v>18</v>
      </c>
      <c r="IF7805">
        <v>30192</v>
      </c>
      <c r="IG7805" t="s">
        <v>319</v>
      </c>
      <c r="IH7805" t="s">
        <v>274</v>
      </c>
      <c r="IK7805">
        <v>-2</v>
      </c>
      <c r="IL7805" t="s">
        <v>257</v>
      </c>
      <c r="IM7805" t="s">
        <v>258</v>
      </c>
      <c r="IN7805" t="s">
        <v>514</v>
      </c>
      <c r="IP7805" t="s">
        <v>543</v>
      </c>
    </row>
    <row r="7806" spans="1:250" x14ac:dyDescent="0.25">
      <c r="A7806">
        <v>41911</v>
      </c>
      <c r="B7806">
        <v>-890804480</v>
      </c>
      <c r="C7806">
        <v>1837</v>
      </c>
      <c r="D7806" t="s">
        <v>250</v>
      </c>
      <c r="E7806" t="s">
        <v>251</v>
      </c>
      <c r="F7806">
        <v>7057</v>
      </c>
      <c r="G7806" t="s">
        <v>270</v>
      </c>
      <c r="H7806" t="s">
        <v>271</v>
      </c>
      <c r="I7806">
        <v>436</v>
      </c>
      <c r="J7806" t="s">
        <v>504</v>
      </c>
      <c r="K7806" t="s">
        <v>505</v>
      </c>
      <c r="L7806">
        <v>30192</v>
      </c>
      <c r="M7806" t="s">
        <v>319</v>
      </c>
      <c r="N7806" t="s">
        <v>320</v>
      </c>
      <c r="O7806">
        <v>30192</v>
      </c>
      <c r="P7806" t="s">
        <v>319</v>
      </c>
      <c r="Q7806" t="s">
        <v>320</v>
      </c>
      <c r="R7806" t="s">
        <v>356</v>
      </c>
      <c r="S7806" s="2">
        <v>-5.13</v>
      </c>
      <c r="U7806">
        <v>18</v>
      </c>
      <c r="IF7806">
        <v>30192</v>
      </c>
      <c r="IG7806" t="s">
        <v>319</v>
      </c>
      <c r="IH7806" t="s">
        <v>274</v>
      </c>
      <c r="IK7806">
        <v>-2</v>
      </c>
      <c r="IL7806" t="s">
        <v>257</v>
      </c>
      <c r="IM7806" t="s">
        <v>258</v>
      </c>
      <c r="IN7806" t="s">
        <v>514</v>
      </c>
      <c r="IP7806" t="s">
        <v>543</v>
      </c>
    </row>
    <row r="7807" spans="1:250" x14ac:dyDescent="0.25">
      <c r="A7807">
        <v>41912</v>
      </c>
      <c r="B7807">
        <v>-890804480</v>
      </c>
      <c r="C7807">
        <v>1837</v>
      </c>
      <c r="D7807" t="s">
        <v>250</v>
      </c>
      <c r="E7807" t="s">
        <v>251</v>
      </c>
      <c r="F7807">
        <v>7057</v>
      </c>
      <c r="G7807" t="s">
        <v>270</v>
      </c>
      <c r="H7807" t="s">
        <v>271</v>
      </c>
      <c r="I7807">
        <v>435</v>
      </c>
      <c r="J7807" t="s">
        <v>493</v>
      </c>
      <c r="K7807" t="s">
        <v>494</v>
      </c>
      <c r="L7807">
        <v>30192</v>
      </c>
      <c r="M7807" t="s">
        <v>319</v>
      </c>
      <c r="N7807" t="s">
        <v>320</v>
      </c>
      <c r="O7807">
        <v>30192</v>
      </c>
      <c r="P7807" t="s">
        <v>319</v>
      </c>
      <c r="Q7807" t="s">
        <v>320</v>
      </c>
      <c r="R7807" t="s">
        <v>356</v>
      </c>
      <c r="S7807" s="2">
        <v>-5.13</v>
      </c>
      <c r="U7807">
        <v>18</v>
      </c>
      <c r="IF7807">
        <v>30192</v>
      </c>
      <c r="IG7807" t="s">
        <v>319</v>
      </c>
      <c r="IH7807" t="s">
        <v>274</v>
      </c>
      <c r="IK7807">
        <v>-2</v>
      </c>
      <c r="IL7807" t="s">
        <v>257</v>
      </c>
      <c r="IM7807" t="s">
        <v>258</v>
      </c>
      <c r="IN7807" t="s">
        <v>514</v>
      </c>
      <c r="IP7807" t="s">
        <v>543</v>
      </c>
    </row>
    <row r="7808" spans="1:250" x14ac:dyDescent="0.25">
      <c r="A7808">
        <v>41913</v>
      </c>
      <c r="B7808">
        <v>-890804480</v>
      </c>
      <c r="C7808">
        <v>1837</v>
      </c>
      <c r="D7808" t="s">
        <v>250</v>
      </c>
      <c r="E7808" t="s">
        <v>251</v>
      </c>
      <c r="F7808">
        <v>9695</v>
      </c>
      <c r="G7808" t="s">
        <v>267</v>
      </c>
      <c r="H7808" t="s">
        <v>268</v>
      </c>
      <c r="I7808">
        <v>436</v>
      </c>
      <c r="J7808" t="s">
        <v>504</v>
      </c>
      <c r="K7808" t="s">
        <v>505</v>
      </c>
      <c r="L7808">
        <v>30192</v>
      </c>
      <c r="M7808" t="s">
        <v>319</v>
      </c>
      <c r="N7808" t="s">
        <v>320</v>
      </c>
      <c r="O7808">
        <v>30192</v>
      </c>
      <c r="P7808" t="s">
        <v>319</v>
      </c>
      <c r="Q7808" t="s">
        <v>320</v>
      </c>
      <c r="R7808" t="s">
        <v>356</v>
      </c>
      <c r="S7808" s="2">
        <v>-7.96</v>
      </c>
      <c r="U7808">
        <v>18</v>
      </c>
      <c r="IF7808">
        <v>30192</v>
      </c>
      <c r="IG7808" t="s">
        <v>319</v>
      </c>
      <c r="IH7808" t="s">
        <v>269</v>
      </c>
      <c r="IK7808">
        <v>-2</v>
      </c>
      <c r="IL7808" t="s">
        <v>257</v>
      </c>
      <c r="IM7808" t="s">
        <v>258</v>
      </c>
      <c r="IN7808" t="s">
        <v>509</v>
      </c>
      <c r="IP7808" t="s">
        <v>544</v>
      </c>
    </row>
    <row r="7809" spans="1:250" x14ac:dyDescent="0.25">
      <c r="A7809">
        <v>41914</v>
      </c>
      <c r="B7809">
        <v>-890804480</v>
      </c>
      <c r="C7809">
        <v>1837</v>
      </c>
      <c r="D7809" t="s">
        <v>250</v>
      </c>
      <c r="E7809" t="s">
        <v>251</v>
      </c>
      <c r="F7809">
        <v>7057</v>
      </c>
      <c r="G7809" t="s">
        <v>270</v>
      </c>
      <c r="H7809" t="s">
        <v>271</v>
      </c>
      <c r="I7809">
        <v>429</v>
      </c>
      <c r="J7809" t="s">
        <v>473</v>
      </c>
      <c r="K7809" t="s">
        <v>474</v>
      </c>
      <c r="L7809">
        <v>30192</v>
      </c>
      <c r="M7809" t="s">
        <v>319</v>
      </c>
      <c r="N7809" t="s">
        <v>320</v>
      </c>
      <c r="O7809">
        <v>30192</v>
      </c>
      <c r="P7809" t="s">
        <v>319</v>
      </c>
      <c r="Q7809" t="s">
        <v>320</v>
      </c>
      <c r="R7809" t="s">
        <v>356</v>
      </c>
      <c r="S7809" s="2">
        <v>-10.71</v>
      </c>
      <c r="U7809">
        <v>18</v>
      </c>
      <c r="IF7809">
        <v>30192</v>
      </c>
      <c r="IG7809" t="s">
        <v>319</v>
      </c>
      <c r="IH7809" t="s">
        <v>274</v>
      </c>
      <c r="IK7809">
        <v>-2</v>
      </c>
      <c r="IL7809" t="s">
        <v>257</v>
      </c>
      <c r="IM7809" t="s">
        <v>258</v>
      </c>
      <c r="IN7809" t="s">
        <v>514</v>
      </c>
      <c r="IP7809" t="s">
        <v>543</v>
      </c>
    </row>
    <row r="7810" spans="1:250" x14ac:dyDescent="0.25">
      <c r="A7810">
        <v>41915</v>
      </c>
      <c r="B7810">
        <v>-890804480</v>
      </c>
      <c r="C7810">
        <v>1837</v>
      </c>
      <c r="D7810" t="s">
        <v>250</v>
      </c>
      <c r="E7810" t="s">
        <v>251</v>
      </c>
      <c r="F7810">
        <v>7057</v>
      </c>
      <c r="G7810" t="s">
        <v>270</v>
      </c>
      <c r="H7810" t="s">
        <v>271</v>
      </c>
      <c r="I7810">
        <v>427</v>
      </c>
      <c r="J7810" t="s">
        <v>475</v>
      </c>
      <c r="K7810" t="s">
        <v>476</v>
      </c>
      <c r="L7810">
        <v>30192</v>
      </c>
      <c r="M7810" t="s">
        <v>319</v>
      </c>
      <c r="N7810" t="s">
        <v>320</v>
      </c>
      <c r="O7810">
        <v>30192</v>
      </c>
      <c r="P7810" t="s">
        <v>319</v>
      </c>
      <c r="Q7810" t="s">
        <v>320</v>
      </c>
      <c r="R7810" t="s">
        <v>356</v>
      </c>
      <c r="S7810" s="2">
        <v>-6.25</v>
      </c>
      <c r="U7810">
        <v>18</v>
      </c>
      <c r="IF7810">
        <v>30192</v>
      </c>
      <c r="IG7810" t="s">
        <v>319</v>
      </c>
      <c r="IH7810" t="s">
        <v>274</v>
      </c>
      <c r="IK7810">
        <v>-2</v>
      </c>
      <c r="IL7810" t="s">
        <v>257</v>
      </c>
      <c r="IM7810" t="s">
        <v>258</v>
      </c>
      <c r="IN7810" t="s">
        <v>514</v>
      </c>
      <c r="IP7810" t="s">
        <v>543</v>
      </c>
    </row>
    <row r="7811" spans="1:250" x14ac:dyDescent="0.25">
      <c r="A7811">
        <v>41916</v>
      </c>
      <c r="B7811">
        <v>-890804480</v>
      </c>
      <c r="C7811">
        <v>1837</v>
      </c>
      <c r="D7811" t="s">
        <v>250</v>
      </c>
      <c r="E7811" t="s">
        <v>251</v>
      </c>
      <c r="F7811">
        <v>7057</v>
      </c>
      <c r="G7811" t="s">
        <v>270</v>
      </c>
      <c r="H7811" t="s">
        <v>271</v>
      </c>
      <c r="I7811">
        <v>424</v>
      </c>
      <c r="J7811" t="s">
        <v>477</v>
      </c>
      <c r="K7811" t="s">
        <v>478</v>
      </c>
      <c r="L7811">
        <v>30192</v>
      </c>
      <c r="M7811" t="s">
        <v>319</v>
      </c>
      <c r="N7811" t="s">
        <v>320</v>
      </c>
      <c r="O7811">
        <v>30192</v>
      </c>
      <c r="P7811" t="s">
        <v>319</v>
      </c>
      <c r="Q7811" t="s">
        <v>320</v>
      </c>
      <c r="R7811" t="s">
        <v>356</v>
      </c>
      <c r="S7811" s="2">
        <v>-4.42</v>
      </c>
      <c r="U7811">
        <v>18</v>
      </c>
      <c r="IF7811">
        <v>30192</v>
      </c>
      <c r="IG7811" t="s">
        <v>319</v>
      </c>
      <c r="IH7811" t="s">
        <v>274</v>
      </c>
      <c r="IK7811">
        <v>-2</v>
      </c>
      <c r="IL7811" t="s">
        <v>257</v>
      </c>
      <c r="IM7811" t="s">
        <v>258</v>
      </c>
      <c r="IN7811" t="s">
        <v>514</v>
      </c>
      <c r="IP7811" t="s">
        <v>543</v>
      </c>
    </row>
    <row r="7812" spans="1:250" x14ac:dyDescent="0.25">
      <c r="A7812">
        <v>41917</v>
      </c>
      <c r="B7812">
        <v>-890804480</v>
      </c>
      <c r="C7812">
        <v>1837</v>
      </c>
      <c r="D7812" t="s">
        <v>250</v>
      </c>
      <c r="E7812" t="s">
        <v>251</v>
      </c>
      <c r="F7812">
        <v>7057</v>
      </c>
      <c r="G7812" t="s">
        <v>270</v>
      </c>
      <c r="H7812" t="s">
        <v>271</v>
      </c>
      <c r="I7812">
        <v>422</v>
      </c>
      <c r="J7812" t="s">
        <v>479</v>
      </c>
      <c r="K7812" t="s">
        <v>480</v>
      </c>
      <c r="L7812">
        <v>30192</v>
      </c>
      <c r="M7812" t="s">
        <v>319</v>
      </c>
      <c r="N7812" t="s">
        <v>320</v>
      </c>
      <c r="O7812">
        <v>30192</v>
      </c>
      <c r="P7812" t="s">
        <v>319</v>
      </c>
      <c r="Q7812" t="s">
        <v>320</v>
      </c>
      <c r="R7812" t="s">
        <v>356</v>
      </c>
      <c r="S7812" s="2">
        <v>-5.9</v>
      </c>
      <c r="U7812">
        <v>18</v>
      </c>
      <c r="IF7812">
        <v>30192</v>
      </c>
      <c r="IG7812" t="s">
        <v>319</v>
      </c>
      <c r="IH7812" t="s">
        <v>274</v>
      </c>
      <c r="IK7812">
        <v>-2</v>
      </c>
      <c r="IL7812" t="s">
        <v>257</v>
      </c>
      <c r="IM7812" t="s">
        <v>258</v>
      </c>
      <c r="IN7812" t="s">
        <v>514</v>
      </c>
      <c r="IP7812" t="s">
        <v>543</v>
      </c>
    </row>
    <row r="7813" spans="1:250" x14ac:dyDescent="0.25">
      <c r="A7813">
        <v>41918</v>
      </c>
      <c r="B7813">
        <v>-890804480</v>
      </c>
      <c r="C7813">
        <v>1837</v>
      </c>
      <c r="D7813" t="s">
        <v>250</v>
      </c>
      <c r="E7813" t="s">
        <v>251</v>
      </c>
      <c r="F7813">
        <v>7057</v>
      </c>
      <c r="G7813" t="s">
        <v>270</v>
      </c>
      <c r="H7813" t="s">
        <v>271</v>
      </c>
      <c r="I7813">
        <v>420</v>
      </c>
      <c r="J7813" t="s">
        <v>481</v>
      </c>
      <c r="K7813" t="s">
        <v>482</v>
      </c>
      <c r="L7813">
        <v>30192</v>
      </c>
      <c r="M7813" t="s">
        <v>319</v>
      </c>
      <c r="N7813" t="s">
        <v>320</v>
      </c>
      <c r="O7813">
        <v>30192</v>
      </c>
      <c r="P7813" t="s">
        <v>319</v>
      </c>
      <c r="Q7813" t="s">
        <v>320</v>
      </c>
      <c r="R7813" t="s">
        <v>356</v>
      </c>
      <c r="S7813" s="2">
        <v>-3.59</v>
      </c>
      <c r="U7813">
        <v>18</v>
      </c>
      <c r="IF7813">
        <v>30192</v>
      </c>
      <c r="IG7813" t="s">
        <v>319</v>
      </c>
      <c r="IH7813" t="s">
        <v>274</v>
      </c>
      <c r="IK7813">
        <v>-2</v>
      </c>
      <c r="IL7813" t="s">
        <v>257</v>
      </c>
      <c r="IM7813" t="s">
        <v>258</v>
      </c>
      <c r="IN7813" t="s">
        <v>514</v>
      </c>
      <c r="IP7813" t="s">
        <v>543</v>
      </c>
    </row>
    <row r="7814" spans="1:250" x14ac:dyDescent="0.25">
      <c r="A7814">
        <v>41919</v>
      </c>
      <c r="B7814">
        <v>-890804480</v>
      </c>
      <c r="C7814">
        <v>1837</v>
      </c>
      <c r="D7814" t="s">
        <v>250</v>
      </c>
      <c r="E7814" t="s">
        <v>251</v>
      </c>
      <c r="F7814">
        <v>9695</v>
      </c>
      <c r="G7814" t="s">
        <v>267</v>
      </c>
      <c r="H7814" t="s">
        <v>268</v>
      </c>
      <c r="I7814">
        <v>422</v>
      </c>
      <c r="J7814" t="s">
        <v>479</v>
      </c>
      <c r="K7814" t="s">
        <v>480</v>
      </c>
      <c r="L7814">
        <v>30192</v>
      </c>
      <c r="M7814" t="s">
        <v>319</v>
      </c>
      <c r="N7814" t="s">
        <v>320</v>
      </c>
      <c r="O7814">
        <v>30192</v>
      </c>
      <c r="P7814" t="s">
        <v>319</v>
      </c>
      <c r="Q7814" t="s">
        <v>320</v>
      </c>
      <c r="R7814" t="s">
        <v>356</v>
      </c>
      <c r="S7814" s="2">
        <v>-7.84</v>
      </c>
      <c r="U7814">
        <v>18</v>
      </c>
      <c r="IF7814">
        <v>30192</v>
      </c>
      <c r="IG7814" t="s">
        <v>319</v>
      </c>
      <c r="IH7814" t="s">
        <v>269</v>
      </c>
      <c r="IK7814">
        <v>-2</v>
      </c>
      <c r="IL7814" t="s">
        <v>257</v>
      </c>
      <c r="IM7814" t="s">
        <v>258</v>
      </c>
      <c r="IN7814" t="s">
        <v>509</v>
      </c>
      <c r="IP7814" t="s">
        <v>544</v>
      </c>
    </row>
    <row r="7815" spans="1:250" x14ac:dyDescent="0.25">
      <c r="A7815">
        <v>41920</v>
      </c>
      <c r="B7815">
        <v>-890804480</v>
      </c>
      <c r="C7815">
        <v>1837</v>
      </c>
      <c r="D7815" t="s">
        <v>250</v>
      </c>
      <c r="E7815" t="s">
        <v>251</v>
      </c>
      <c r="F7815">
        <v>1848</v>
      </c>
      <c r="G7815" t="s">
        <v>252</v>
      </c>
      <c r="H7815" t="s">
        <v>251</v>
      </c>
      <c r="I7815">
        <v>437</v>
      </c>
      <c r="J7815" t="s">
        <v>506</v>
      </c>
      <c r="K7815" t="s">
        <v>507</v>
      </c>
      <c r="L7815">
        <v>30192</v>
      </c>
      <c r="M7815" t="s">
        <v>319</v>
      </c>
      <c r="N7815" t="s">
        <v>320</v>
      </c>
      <c r="O7815">
        <v>30192</v>
      </c>
      <c r="P7815" t="s">
        <v>319</v>
      </c>
      <c r="Q7815" t="s">
        <v>320</v>
      </c>
      <c r="R7815" t="s">
        <v>356</v>
      </c>
      <c r="S7815" s="2">
        <v>-11.68</v>
      </c>
      <c r="U7815">
        <v>18</v>
      </c>
      <c r="IF7815">
        <v>30192</v>
      </c>
      <c r="IG7815" t="s">
        <v>319</v>
      </c>
      <c r="IH7815" t="s">
        <v>256</v>
      </c>
      <c r="IK7815">
        <v>-2</v>
      </c>
      <c r="IL7815" t="s">
        <v>257</v>
      </c>
      <c r="IM7815" t="s">
        <v>258</v>
      </c>
      <c r="IN7815" t="s">
        <v>502</v>
      </c>
      <c r="IP7815" t="s">
        <v>542</v>
      </c>
    </row>
    <row r="7816" spans="1:250" x14ac:dyDescent="0.25">
      <c r="A7816">
        <v>41921</v>
      </c>
      <c r="B7816">
        <v>-890804480</v>
      </c>
      <c r="C7816">
        <v>1837</v>
      </c>
      <c r="D7816" t="s">
        <v>250</v>
      </c>
      <c r="E7816" t="s">
        <v>251</v>
      </c>
      <c r="F7816">
        <v>1848</v>
      </c>
      <c r="G7816" t="s">
        <v>252</v>
      </c>
      <c r="H7816" t="s">
        <v>251</v>
      </c>
      <c r="I7816">
        <v>436</v>
      </c>
      <c r="J7816" t="s">
        <v>504</v>
      </c>
      <c r="K7816" t="s">
        <v>505</v>
      </c>
      <c r="L7816">
        <v>30192</v>
      </c>
      <c r="M7816" t="s">
        <v>319</v>
      </c>
      <c r="N7816" t="s">
        <v>320</v>
      </c>
      <c r="O7816">
        <v>30192</v>
      </c>
      <c r="P7816" t="s">
        <v>319</v>
      </c>
      <c r="Q7816" t="s">
        <v>320</v>
      </c>
      <c r="R7816" t="s">
        <v>356</v>
      </c>
      <c r="S7816" s="2">
        <v>-7.01</v>
      </c>
      <c r="U7816">
        <v>18</v>
      </c>
      <c r="IF7816">
        <v>30192</v>
      </c>
      <c r="IG7816" t="s">
        <v>319</v>
      </c>
      <c r="IH7816" t="s">
        <v>256</v>
      </c>
      <c r="IK7816">
        <v>-2</v>
      </c>
      <c r="IL7816" t="s">
        <v>257</v>
      </c>
      <c r="IM7816" t="s">
        <v>258</v>
      </c>
      <c r="IN7816" t="s">
        <v>502</v>
      </c>
      <c r="IP7816" t="s">
        <v>542</v>
      </c>
    </row>
    <row r="7817" spans="1:250" x14ac:dyDescent="0.25">
      <c r="A7817">
        <v>41922</v>
      </c>
      <c r="B7817">
        <v>-890804480</v>
      </c>
      <c r="C7817">
        <v>1837</v>
      </c>
      <c r="D7817" t="s">
        <v>250</v>
      </c>
      <c r="E7817" t="s">
        <v>251</v>
      </c>
      <c r="F7817">
        <v>1848</v>
      </c>
      <c r="G7817" t="s">
        <v>252</v>
      </c>
      <c r="H7817" t="s">
        <v>251</v>
      </c>
      <c r="I7817">
        <v>435</v>
      </c>
      <c r="J7817" t="s">
        <v>493</v>
      </c>
      <c r="K7817" t="s">
        <v>494</v>
      </c>
      <c r="L7817">
        <v>30192</v>
      </c>
      <c r="M7817" t="s">
        <v>319</v>
      </c>
      <c r="N7817" t="s">
        <v>320</v>
      </c>
      <c r="O7817">
        <v>30192</v>
      </c>
      <c r="P7817" t="s">
        <v>319</v>
      </c>
      <c r="Q7817" t="s">
        <v>320</v>
      </c>
      <c r="R7817" t="s">
        <v>356</v>
      </c>
      <c r="S7817" s="2">
        <v>-7.01</v>
      </c>
      <c r="U7817">
        <v>18</v>
      </c>
      <c r="IF7817">
        <v>30192</v>
      </c>
      <c r="IG7817" t="s">
        <v>319</v>
      </c>
      <c r="IH7817" t="s">
        <v>256</v>
      </c>
      <c r="IK7817">
        <v>-2</v>
      </c>
      <c r="IL7817" t="s">
        <v>257</v>
      </c>
      <c r="IM7817" t="s">
        <v>258</v>
      </c>
      <c r="IN7817" t="s">
        <v>502</v>
      </c>
      <c r="IP7817" t="s">
        <v>542</v>
      </c>
    </row>
    <row r="7818" spans="1:250" x14ac:dyDescent="0.25">
      <c r="A7818">
        <v>41923</v>
      </c>
      <c r="B7818">
        <v>-890804480</v>
      </c>
      <c r="C7818">
        <v>1837</v>
      </c>
      <c r="D7818" t="s">
        <v>250</v>
      </c>
      <c r="E7818" t="s">
        <v>251</v>
      </c>
      <c r="F7818">
        <v>1848</v>
      </c>
      <c r="G7818" t="s">
        <v>252</v>
      </c>
      <c r="H7818" t="s">
        <v>251</v>
      </c>
      <c r="I7818">
        <v>431</v>
      </c>
      <c r="J7818" t="s">
        <v>495</v>
      </c>
      <c r="K7818" t="s">
        <v>496</v>
      </c>
      <c r="L7818">
        <v>30192</v>
      </c>
      <c r="M7818" t="s">
        <v>319</v>
      </c>
      <c r="N7818" t="s">
        <v>320</v>
      </c>
      <c r="O7818">
        <v>30192</v>
      </c>
      <c r="P7818" t="s">
        <v>319</v>
      </c>
      <c r="Q7818" t="s">
        <v>320</v>
      </c>
      <c r="R7818" t="s">
        <v>356</v>
      </c>
      <c r="S7818" s="2">
        <v>-10.96</v>
      </c>
      <c r="U7818">
        <v>18</v>
      </c>
      <c r="IF7818">
        <v>30192</v>
      </c>
      <c r="IG7818" t="s">
        <v>319</v>
      </c>
      <c r="IH7818" t="s">
        <v>256</v>
      </c>
      <c r="IK7818">
        <v>-2</v>
      </c>
      <c r="IL7818" t="s">
        <v>257</v>
      </c>
      <c r="IM7818" t="s">
        <v>258</v>
      </c>
      <c r="IN7818" t="s">
        <v>502</v>
      </c>
      <c r="IP7818" t="s">
        <v>542</v>
      </c>
    </row>
    <row r="7819" spans="1:250" x14ac:dyDescent="0.25">
      <c r="A7819">
        <v>41924</v>
      </c>
      <c r="B7819">
        <v>-890804480</v>
      </c>
      <c r="C7819">
        <v>1837</v>
      </c>
      <c r="D7819" t="s">
        <v>250</v>
      </c>
      <c r="E7819" t="s">
        <v>251</v>
      </c>
      <c r="F7819">
        <v>1848</v>
      </c>
      <c r="G7819" t="s">
        <v>252</v>
      </c>
      <c r="H7819" t="s">
        <v>251</v>
      </c>
      <c r="I7819">
        <v>429</v>
      </c>
      <c r="J7819" t="s">
        <v>473</v>
      </c>
      <c r="K7819" t="s">
        <v>474</v>
      </c>
      <c r="L7819">
        <v>30192</v>
      </c>
      <c r="M7819" t="s">
        <v>319</v>
      </c>
      <c r="N7819" t="s">
        <v>320</v>
      </c>
      <c r="O7819">
        <v>30192</v>
      </c>
      <c r="P7819" t="s">
        <v>319</v>
      </c>
      <c r="Q7819" t="s">
        <v>320</v>
      </c>
      <c r="R7819" t="s">
        <v>356</v>
      </c>
      <c r="S7819" s="2">
        <v>-14.62</v>
      </c>
      <c r="U7819">
        <v>18</v>
      </c>
      <c r="IF7819">
        <v>30192</v>
      </c>
      <c r="IG7819" t="s">
        <v>319</v>
      </c>
      <c r="IH7819" t="s">
        <v>256</v>
      </c>
      <c r="IK7819">
        <v>-2</v>
      </c>
      <c r="IL7819" t="s">
        <v>257</v>
      </c>
      <c r="IM7819" t="s">
        <v>258</v>
      </c>
      <c r="IN7819" t="s">
        <v>502</v>
      </c>
      <c r="IP7819" t="s">
        <v>542</v>
      </c>
    </row>
    <row r="7820" spans="1:250" x14ac:dyDescent="0.25">
      <c r="A7820">
        <v>41925</v>
      </c>
      <c r="B7820">
        <v>-890804480</v>
      </c>
      <c r="C7820">
        <v>1837</v>
      </c>
      <c r="D7820" t="s">
        <v>250</v>
      </c>
      <c r="E7820" t="s">
        <v>251</v>
      </c>
      <c r="F7820">
        <v>7057</v>
      </c>
      <c r="G7820" t="s">
        <v>270</v>
      </c>
      <c r="H7820" t="s">
        <v>271</v>
      </c>
      <c r="I7820">
        <v>431</v>
      </c>
      <c r="J7820" t="s">
        <v>495</v>
      </c>
      <c r="K7820" t="s">
        <v>496</v>
      </c>
      <c r="L7820">
        <v>30192</v>
      </c>
      <c r="M7820" t="s">
        <v>319</v>
      </c>
      <c r="N7820" t="s">
        <v>320</v>
      </c>
      <c r="O7820">
        <v>30192</v>
      </c>
      <c r="P7820" t="s">
        <v>319</v>
      </c>
      <c r="Q7820" t="s">
        <v>320</v>
      </c>
      <c r="R7820" t="s">
        <v>356</v>
      </c>
      <c r="S7820" s="2">
        <v>-8.0299999999999994</v>
      </c>
      <c r="U7820">
        <v>18</v>
      </c>
      <c r="IF7820">
        <v>30192</v>
      </c>
      <c r="IG7820" t="s">
        <v>319</v>
      </c>
      <c r="IH7820" t="s">
        <v>274</v>
      </c>
      <c r="IK7820">
        <v>-2</v>
      </c>
      <c r="IL7820" t="s">
        <v>257</v>
      </c>
      <c r="IM7820" t="s">
        <v>258</v>
      </c>
      <c r="IN7820" t="s">
        <v>514</v>
      </c>
      <c r="IP7820" t="s">
        <v>543</v>
      </c>
    </row>
    <row r="7821" spans="1:250" x14ac:dyDescent="0.25">
      <c r="A7821">
        <v>41926</v>
      </c>
      <c r="B7821">
        <v>-890804480</v>
      </c>
      <c r="C7821">
        <v>1837</v>
      </c>
      <c r="D7821" t="s">
        <v>250</v>
      </c>
      <c r="E7821" t="s">
        <v>251</v>
      </c>
      <c r="F7821">
        <v>1848</v>
      </c>
      <c r="G7821" t="s">
        <v>252</v>
      </c>
      <c r="H7821" t="s">
        <v>251</v>
      </c>
      <c r="I7821">
        <v>427</v>
      </c>
      <c r="J7821" t="s">
        <v>475</v>
      </c>
      <c r="K7821" t="s">
        <v>476</v>
      </c>
      <c r="L7821">
        <v>30193</v>
      </c>
      <c r="M7821" t="s">
        <v>321</v>
      </c>
      <c r="N7821" t="s">
        <v>322</v>
      </c>
      <c r="O7821">
        <v>30193</v>
      </c>
      <c r="P7821" t="s">
        <v>321</v>
      </c>
      <c r="Q7821" t="s">
        <v>322</v>
      </c>
      <c r="R7821" t="s">
        <v>356</v>
      </c>
      <c r="S7821" s="2">
        <v>-2.5499999999999998</v>
      </c>
      <c r="U7821">
        <v>18</v>
      </c>
      <c r="IF7821">
        <v>30193</v>
      </c>
      <c r="IG7821" t="s">
        <v>321</v>
      </c>
      <c r="IH7821" t="s">
        <v>256</v>
      </c>
      <c r="IK7821">
        <v>-2</v>
      </c>
      <c r="IL7821" t="s">
        <v>257</v>
      </c>
      <c r="IM7821" t="s">
        <v>258</v>
      </c>
      <c r="IN7821" t="s">
        <v>502</v>
      </c>
      <c r="IP7821" t="s">
        <v>545</v>
      </c>
    </row>
    <row r="7822" spans="1:250" x14ac:dyDescent="0.25">
      <c r="A7822">
        <v>41927</v>
      </c>
      <c r="B7822">
        <v>-890804480</v>
      </c>
      <c r="C7822">
        <v>1837</v>
      </c>
      <c r="D7822" t="s">
        <v>250</v>
      </c>
      <c r="E7822" t="s">
        <v>251</v>
      </c>
      <c r="F7822">
        <v>1848</v>
      </c>
      <c r="G7822" t="s">
        <v>252</v>
      </c>
      <c r="H7822" t="s">
        <v>251</v>
      </c>
      <c r="I7822">
        <v>424</v>
      </c>
      <c r="J7822" t="s">
        <v>477</v>
      </c>
      <c r="K7822" t="s">
        <v>478</v>
      </c>
      <c r="L7822">
        <v>30193</v>
      </c>
      <c r="M7822" t="s">
        <v>321</v>
      </c>
      <c r="N7822" t="s">
        <v>322</v>
      </c>
      <c r="O7822">
        <v>30193</v>
      </c>
      <c r="P7822" t="s">
        <v>321</v>
      </c>
      <c r="Q7822" t="s">
        <v>322</v>
      </c>
      <c r="R7822" t="s">
        <v>356</v>
      </c>
      <c r="S7822" s="2">
        <v>-2.35</v>
      </c>
      <c r="U7822">
        <v>18</v>
      </c>
      <c r="IF7822">
        <v>30193</v>
      </c>
      <c r="IG7822" t="s">
        <v>321</v>
      </c>
      <c r="IH7822" t="s">
        <v>256</v>
      </c>
      <c r="IK7822">
        <v>-2</v>
      </c>
      <c r="IL7822" t="s">
        <v>257</v>
      </c>
      <c r="IM7822" t="s">
        <v>258</v>
      </c>
      <c r="IN7822" t="s">
        <v>502</v>
      </c>
      <c r="IP7822" t="s">
        <v>545</v>
      </c>
    </row>
    <row r="7823" spans="1:250" x14ac:dyDescent="0.25">
      <c r="A7823">
        <v>41928</v>
      </c>
      <c r="B7823">
        <v>-890804480</v>
      </c>
      <c r="C7823">
        <v>1837</v>
      </c>
      <c r="D7823" t="s">
        <v>250</v>
      </c>
      <c r="E7823" t="s">
        <v>251</v>
      </c>
      <c r="F7823">
        <v>1848</v>
      </c>
      <c r="G7823" t="s">
        <v>252</v>
      </c>
      <c r="H7823" t="s">
        <v>251</v>
      </c>
      <c r="I7823">
        <v>422</v>
      </c>
      <c r="J7823" t="s">
        <v>479</v>
      </c>
      <c r="K7823" t="s">
        <v>480</v>
      </c>
      <c r="L7823">
        <v>30193</v>
      </c>
      <c r="M7823" t="s">
        <v>321</v>
      </c>
      <c r="N7823" t="s">
        <v>322</v>
      </c>
      <c r="O7823">
        <v>30193</v>
      </c>
      <c r="P7823" t="s">
        <v>321</v>
      </c>
      <c r="Q7823" t="s">
        <v>322</v>
      </c>
      <c r="R7823" t="s">
        <v>356</v>
      </c>
      <c r="S7823" s="2">
        <v>-3.14</v>
      </c>
      <c r="U7823">
        <v>18</v>
      </c>
      <c r="IF7823">
        <v>30193</v>
      </c>
      <c r="IG7823" t="s">
        <v>321</v>
      </c>
      <c r="IH7823" t="s">
        <v>256</v>
      </c>
      <c r="IK7823">
        <v>-2</v>
      </c>
      <c r="IL7823" t="s">
        <v>257</v>
      </c>
      <c r="IM7823" t="s">
        <v>258</v>
      </c>
      <c r="IN7823" t="s">
        <v>502</v>
      </c>
      <c r="IP7823" t="s">
        <v>545</v>
      </c>
    </row>
    <row r="7824" spans="1:250" x14ac:dyDescent="0.25">
      <c r="A7824">
        <v>41929</v>
      </c>
      <c r="B7824">
        <v>-890804480</v>
      </c>
      <c r="C7824">
        <v>1837</v>
      </c>
      <c r="D7824" t="s">
        <v>250</v>
      </c>
      <c r="E7824" t="s">
        <v>251</v>
      </c>
      <c r="F7824">
        <v>1848</v>
      </c>
      <c r="G7824" t="s">
        <v>252</v>
      </c>
      <c r="H7824" t="s">
        <v>251</v>
      </c>
      <c r="I7824">
        <v>420</v>
      </c>
      <c r="J7824" t="s">
        <v>481</v>
      </c>
      <c r="K7824" t="s">
        <v>482</v>
      </c>
      <c r="L7824">
        <v>30193</v>
      </c>
      <c r="M7824" t="s">
        <v>321</v>
      </c>
      <c r="N7824" t="s">
        <v>322</v>
      </c>
      <c r="O7824">
        <v>30193</v>
      </c>
      <c r="P7824" t="s">
        <v>321</v>
      </c>
      <c r="Q7824" t="s">
        <v>322</v>
      </c>
      <c r="R7824" t="s">
        <v>356</v>
      </c>
      <c r="S7824" s="2">
        <v>-1.83</v>
      </c>
      <c r="U7824">
        <v>18</v>
      </c>
      <c r="IF7824">
        <v>30193</v>
      </c>
      <c r="IG7824" t="s">
        <v>321</v>
      </c>
      <c r="IH7824" t="s">
        <v>256</v>
      </c>
      <c r="IK7824">
        <v>-2</v>
      </c>
      <c r="IL7824" t="s">
        <v>257</v>
      </c>
      <c r="IM7824" t="s">
        <v>258</v>
      </c>
      <c r="IN7824" t="s">
        <v>502</v>
      </c>
      <c r="IP7824" t="s">
        <v>545</v>
      </c>
    </row>
    <row r="7825" spans="1:250" x14ac:dyDescent="0.25">
      <c r="A7825">
        <v>41930</v>
      </c>
      <c r="B7825">
        <v>-890804480</v>
      </c>
      <c r="C7825">
        <v>1837</v>
      </c>
      <c r="D7825" t="s">
        <v>250</v>
      </c>
      <c r="E7825" t="s">
        <v>251</v>
      </c>
      <c r="F7825">
        <v>1848</v>
      </c>
      <c r="G7825" t="s">
        <v>252</v>
      </c>
      <c r="H7825" t="s">
        <v>251</v>
      </c>
      <c r="I7825">
        <v>411</v>
      </c>
      <c r="J7825" t="s">
        <v>471</v>
      </c>
      <c r="K7825" t="s">
        <v>472</v>
      </c>
      <c r="L7825">
        <v>30193</v>
      </c>
      <c r="M7825" t="s">
        <v>321</v>
      </c>
      <c r="N7825" t="s">
        <v>322</v>
      </c>
      <c r="O7825">
        <v>30193</v>
      </c>
      <c r="P7825" t="s">
        <v>321</v>
      </c>
      <c r="Q7825" t="s">
        <v>322</v>
      </c>
      <c r="R7825" t="s">
        <v>356</v>
      </c>
      <c r="S7825" s="2">
        <v>-2.74</v>
      </c>
      <c r="U7825">
        <v>18</v>
      </c>
      <c r="IF7825">
        <v>30193</v>
      </c>
      <c r="IG7825" t="s">
        <v>321</v>
      </c>
      <c r="IH7825" t="s">
        <v>256</v>
      </c>
      <c r="IK7825">
        <v>-2</v>
      </c>
      <c r="IL7825" t="s">
        <v>257</v>
      </c>
      <c r="IM7825" t="s">
        <v>258</v>
      </c>
      <c r="IN7825" t="s">
        <v>502</v>
      </c>
      <c r="IP7825" t="s">
        <v>545</v>
      </c>
    </row>
    <row r="7826" spans="1:250" x14ac:dyDescent="0.25">
      <c r="A7826">
        <v>41931</v>
      </c>
      <c r="B7826">
        <v>-890804480</v>
      </c>
      <c r="C7826">
        <v>1837</v>
      </c>
      <c r="D7826" t="s">
        <v>250</v>
      </c>
      <c r="E7826" t="s">
        <v>251</v>
      </c>
      <c r="F7826">
        <v>9695</v>
      </c>
      <c r="G7826" t="s">
        <v>267</v>
      </c>
      <c r="H7826" t="s">
        <v>268</v>
      </c>
      <c r="I7826">
        <v>411</v>
      </c>
      <c r="J7826" t="s">
        <v>471</v>
      </c>
      <c r="K7826" t="s">
        <v>472</v>
      </c>
      <c r="L7826">
        <v>30193</v>
      </c>
      <c r="M7826" t="s">
        <v>321</v>
      </c>
      <c r="N7826" t="s">
        <v>322</v>
      </c>
      <c r="O7826">
        <v>30193</v>
      </c>
      <c r="P7826" t="s">
        <v>321</v>
      </c>
      <c r="Q7826" t="s">
        <v>322</v>
      </c>
      <c r="R7826" t="s">
        <v>356</v>
      </c>
      <c r="S7826" s="2">
        <v>-1.83</v>
      </c>
      <c r="U7826">
        <v>18</v>
      </c>
      <c r="IF7826">
        <v>30193</v>
      </c>
      <c r="IG7826" t="s">
        <v>321</v>
      </c>
      <c r="IH7826" t="s">
        <v>269</v>
      </c>
      <c r="IK7826">
        <v>-2</v>
      </c>
      <c r="IL7826" t="s">
        <v>257</v>
      </c>
      <c r="IM7826" t="s">
        <v>258</v>
      </c>
      <c r="IN7826" t="s">
        <v>509</v>
      </c>
      <c r="IP7826" t="s">
        <v>546</v>
      </c>
    </row>
    <row r="7827" spans="1:250" x14ac:dyDescent="0.25">
      <c r="A7827">
        <v>41932</v>
      </c>
      <c r="B7827">
        <v>-890804480</v>
      </c>
      <c r="C7827">
        <v>1837</v>
      </c>
      <c r="D7827" t="s">
        <v>250</v>
      </c>
      <c r="E7827" t="s">
        <v>251</v>
      </c>
      <c r="F7827">
        <v>9695</v>
      </c>
      <c r="G7827" t="s">
        <v>267</v>
      </c>
      <c r="H7827" t="s">
        <v>268</v>
      </c>
      <c r="I7827">
        <v>436</v>
      </c>
      <c r="J7827" t="s">
        <v>504</v>
      </c>
      <c r="K7827" t="s">
        <v>505</v>
      </c>
      <c r="L7827">
        <v>30193</v>
      </c>
      <c r="M7827" t="s">
        <v>321</v>
      </c>
      <c r="N7827" t="s">
        <v>322</v>
      </c>
      <c r="O7827">
        <v>30193</v>
      </c>
      <c r="P7827" t="s">
        <v>321</v>
      </c>
      <c r="Q7827" t="s">
        <v>322</v>
      </c>
      <c r="R7827" t="s">
        <v>356</v>
      </c>
      <c r="S7827" s="2">
        <v>-1.4</v>
      </c>
      <c r="U7827">
        <v>18</v>
      </c>
      <c r="IF7827">
        <v>30193</v>
      </c>
      <c r="IG7827" t="s">
        <v>321</v>
      </c>
      <c r="IH7827" t="s">
        <v>269</v>
      </c>
      <c r="IK7827">
        <v>-2</v>
      </c>
      <c r="IL7827" t="s">
        <v>257</v>
      </c>
      <c r="IM7827" t="s">
        <v>258</v>
      </c>
      <c r="IN7827" t="s">
        <v>509</v>
      </c>
      <c r="IP7827" t="s">
        <v>546</v>
      </c>
    </row>
    <row r="7828" spans="1:250" x14ac:dyDescent="0.25">
      <c r="A7828">
        <v>41933</v>
      </c>
      <c r="B7828">
        <v>-890804480</v>
      </c>
      <c r="C7828">
        <v>1837</v>
      </c>
      <c r="D7828" t="s">
        <v>250</v>
      </c>
      <c r="E7828" t="s">
        <v>251</v>
      </c>
      <c r="F7828">
        <v>9695</v>
      </c>
      <c r="G7828" t="s">
        <v>267</v>
      </c>
      <c r="H7828" t="s">
        <v>268</v>
      </c>
      <c r="I7828">
        <v>435</v>
      </c>
      <c r="J7828" t="s">
        <v>493</v>
      </c>
      <c r="K7828" t="s">
        <v>494</v>
      </c>
      <c r="L7828">
        <v>30193</v>
      </c>
      <c r="M7828" t="s">
        <v>321</v>
      </c>
      <c r="N7828" t="s">
        <v>322</v>
      </c>
      <c r="O7828">
        <v>30193</v>
      </c>
      <c r="P7828" t="s">
        <v>321</v>
      </c>
      <c r="Q7828" t="s">
        <v>322</v>
      </c>
      <c r="R7828" t="s">
        <v>356</v>
      </c>
      <c r="S7828" s="2">
        <v>-1.4</v>
      </c>
      <c r="U7828">
        <v>18</v>
      </c>
      <c r="IF7828">
        <v>30193</v>
      </c>
      <c r="IG7828" t="s">
        <v>321</v>
      </c>
      <c r="IH7828" t="s">
        <v>269</v>
      </c>
      <c r="IK7828">
        <v>-2</v>
      </c>
      <c r="IL7828" t="s">
        <v>257</v>
      </c>
      <c r="IM7828" t="s">
        <v>258</v>
      </c>
      <c r="IN7828" t="s">
        <v>509</v>
      </c>
      <c r="IP7828" t="s">
        <v>546</v>
      </c>
    </row>
    <row r="7829" spans="1:250" x14ac:dyDescent="0.25">
      <c r="A7829">
        <v>41934</v>
      </c>
      <c r="B7829">
        <v>-890804480</v>
      </c>
      <c r="C7829">
        <v>1837</v>
      </c>
      <c r="D7829" t="s">
        <v>250</v>
      </c>
      <c r="E7829" t="s">
        <v>251</v>
      </c>
      <c r="F7829">
        <v>9695</v>
      </c>
      <c r="G7829" t="s">
        <v>267</v>
      </c>
      <c r="H7829" t="s">
        <v>268</v>
      </c>
      <c r="I7829">
        <v>429</v>
      </c>
      <c r="J7829" t="s">
        <v>473</v>
      </c>
      <c r="K7829" t="s">
        <v>474</v>
      </c>
      <c r="L7829">
        <v>30193</v>
      </c>
      <c r="M7829" t="s">
        <v>321</v>
      </c>
      <c r="N7829" t="s">
        <v>322</v>
      </c>
      <c r="O7829">
        <v>30193</v>
      </c>
      <c r="P7829" t="s">
        <v>321</v>
      </c>
      <c r="Q7829" t="s">
        <v>322</v>
      </c>
      <c r="R7829" t="s">
        <v>356</v>
      </c>
      <c r="S7829" s="2">
        <v>-2.92</v>
      </c>
      <c r="U7829">
        <v>18</v>
      </c>
      <c r="IF7829">
        <v>30193</v>
      </c>
      <c r="IG7829" t="s">
        <v>321</v>
      </c>
      <c r="IH7829" t="s">
        <v>269</v>
      </c>
      <c r="IK7829">
        <v>-2</v>
      </c>
      <c r="IL7829" t="s">
        <v>257</v>
      </c>
      <c r="IM7829" t="s">
        <v>258</v>
      </c>
      <c r="IN7829" t="s">
        <v>509</v>
      </c>
      <c r="IP7829" t="s">
        <v>546</v>
      </c>
    </row>
    <row r="7830" spans="1:250" x14ac:dyDescent="0.25">
      <c r="A7830">
        <v>41935</v>
      </c>
      <c r="B7830">
        <v>-890804480</v>
      </c>
      <c r="C7830">
        <v>1837</v>
      </c>
      <c r="D7830" t="s">
        <v>250</v>
      </c>
      <c r="E7830" t="s">
        <v>251</v>
      </c>
      <c r="F7830">
        <v>9695</v>
      </c>
      <c r="G7830" t="s">
        <v>267</v>
      </c>
      <c r="H7830" t="s">
        <v>268</v>
      </c>
      <c r="I7830">
        <v>427</v>
      </c>
      <c r="J7830" t="s">
        <v>475</v>
      </c>
      <c r="K7830" t="s">
        <v>476</v>
      </c>
      <c r="L7830">
        <v>30193</v>
      </c>
      <c r="M7830" t="s">
        <v>321</v>
      </c>
      <c r="N7830" t="s">
        <v>322</v>
      </c>
      <c r="O7830">
        <v>30193</v>
      </c>
      <c r="P7830" t="s">
        <v>321</v>
      </c>
      <c r="Q7830" t="s">
        <v>322</v>
      </c>
      <c r="R7830" t="s">
        <v>356</v>
      </c>
      <c r="S7830" s="2">
        <v>-1.71</v>
      </c>
      <c r="U7830">
        <v>18</v>
      </c>
      <c r="IF7830">
        <v>30193</v>
      </c>
      <c r="IG7830" t="s">
        <v>321</v>
      </c>
      <c r="IH7830" t="s">
        <v>269</v>
      </c>
      <c r="IK7830">
        <v>-2</v>
      </c>
      <c r="IL7830" t="s">
        <v>257</v>
      </c>
      <c r="IM7830" t="s">
        <v>258</v>
      </c>
      <c r="IN7830" t="s">
        <v>509</v>
      </c>
      <c r="IP7830" t="s">
        <v>546</v>
      </c>
    </row>
    <row r="7831" spans="1:250" x14ac:dyDescent="0.25">
      <c r="A7831">
        <v>41936</v>
      </c>
      <c r="B7831">
        <v>-890804480</v>
      </c>
      <c r="C7831">
        <v>1837</v>
      </c>
      <c r="D7831" t="s">
        <v>250</v>
      </c>
      <c r="E7831" t="s">
        <v>251</v>
      </c>
      <c r="F7831">
        <v>9695</v>
      </c>
      <c r="G7831" t="s">
        <v>267</v>
      </c>
      <c r="H7831" t="s">
        <v>268</v>
      </c>
      <c r="I7831">
        <v>424</v>
      </c>
      <c r="J7831" t="s">
        <v>477</v>
      </c>
      <c r="K7831" t="s">
        <v>478</v>
      </c>
      <c r="L7831">
        <v>30193</v>
      </c>
      <c r="M7831" t="s">
        <v>321</v>
      </c>
      <c r="N7831" t="s">
        <v>322</v>
      </c>
      <c r="O7831">
        <v>30193</v>
      </c>
      <c r="P7831" t="s">
        <v>321</v>
      </c>
      <c r="Q7831" t="s">
        <v>322</v>
      </c>
      <c r="R7831" t="s">
        <v>356</v>
      </c>
      <c r="S7831" s="2">
        <v>-1.57</v>
      </c>
      <c r="U7831">
        <v>18</v>
      </c>
      <c r="IF7831">
        <v>30193</v>
      </c>
      <c r="IG7831" t="s">
        <v>321</v>
      </c>
      <c r="IH7831" t="s">
        <v>269</v>
      </c>
      <c r="IK7831">
        <v>-2</v>
      </c>
      <c r="IL7831" t="s">
        <v>257</v>
      </c>
      <c r="IM7831" t="s">
        <v>258</v>
      </c>
      <c r="IN7831" t="s">
        <v>509</v>
      </c>
      <c r="IP7831" t="s">
        <v>546</v>
      </c>
    </row>
    <row r="7832" spans="1:250" x14ac:dyDescent="0.25">
      <c r="A7832">
        <v>41937</v>
      </c>
      <c r="B7832">
        <v>-890804480</v>
      </c>
      <c r="C7832">
        <v>1837</v>
      </c>
      <c r="D7832" t="s">
        <v>250</v>
      </c>
      <c r="E7832" t="s">
        <v>251</v>
      </c>
      <c r="F7832">
        <v>9695</v>
      </c>
      <c r="G7832" t="s">
        <v>267</v>
      </c>
      <c r="H7832" t="s">
        <v>268</v>
      </c>
      <c r="I7832">
        <v>422</v>
      </c>
      <c r="J7832" t="s">
        <v>479</v>
      </c>
      <c r="K7832" t="s">
        <v>480</v>
      </c>
      <c r="L7832">
        <v>30193</v>
      </c>
      <c r="M7832" t="s">
        <v>321</v>
      </c>
      <c r="N7832" t="s">
        <v>322</v>
      </c>
      <c r="O7832">
        <v>30193</v>
      </c>
      <c r="P7832" t="s">
        <v>321</v>
      </c>
      <c r="Q7832" t="s">
        <v>322</v>
      </c>
      <c r="R7832" t="s">
        <v>356</v>
      </c>
      <c r="S7832" s="2">
        <v>-2.09</v>
      </c>
      <c r="U7832">
        <v>18</v>
      </c>
      <c r="IF7832">
        <v>30193</v>
      </c>
      <c r="IG7832" t="s">
        <v>321</v>
      </c>
      <c r="IH7832" t="s">
        <v>269</v>
      </c>
      <c r="IK7832">
        <v>-2</v>
      </c>
      <c r="IL7832" t="s">
        <v>257</v>
      </c>
      <c r="IM7832" t="s">
        <v>258</v>
      </c>
      <c r="IN7832" t="s">
        <v>509</v>
      </c>
      <c r="IP7832" t="s">
        <v>546</v>
      </c>
    </row>
    <row r="7833" spans="1:250" x14ac:dyDescent="0.25">
      <c r="A7833">
        <v>41938</v>
      </c>
      <c r="B7833">
        <v>-890804480</v>
      </c>
      <c r="C7833">
        <v>1837</v>
      </c>
      <c r="D7833" t="s">
        <v>250</v>
      </c>
      <c r="E7833" t="s">
        <v>251</v>
      </c>
      <c r="F7833">
        <v>9695</v>
      </c>
      <c r="G7833" t="s">
        <v>267</v>
      </c>
      <c r="H7833" t="s">
        <v>268</v>
      </c>
      <c r="I7833">
        <v>420</v>
      </c>
      <c r="J7833" t="s">
        <v>481</v>
      </c>
      <c r="K7833" t="s">
        <v>482</v>
      </c>
      <c r="L7833">
        <v>30193</v>
      </c>
      <c r="M7833" t="s">
        <v>321</v>
      </c>
      <c r="N7833" t="s">
        <v>322</v>
      </c>
      <c r="O7833">
        <v>30193</v>
      </c>
      <c r="P7833" t="s">
        <v>321</v>
      </c>
      <c r="Q7833" t="s">
        <v>322</v>
      </c>
      <c r="R7833" t="s">
        <v>356</v>
      </c>
      <c r="S7833" s="2">
        <v>-1.22</v>
      </c>
      <c r="U7833">
        <v>18</v>
      </c>
      <c r="IF7833">
        <v>30193</v>
      </c>
      <c r="IG7833" t="s">
        <v>321</v>
      </c>
      <c r="IH7833" t="s">
        <v>269</v>
      </c>
      <c r="IK7833">
        <v>-2</v>
      </c>
      <c r="IL7833" t="s">
        <v>257</v>
      </c>
      <c r="IM7833" t="s">
        <v>258</v>
      </c>
      <c r="IN7833" t="s">
        <v>509</v>
      </c>
      <c r="IP7833" t="s">
        <v>546</v>
      </c>
    </row>
    <row r="7834" spans="1:250" x14ac:dyDescent="0.25">
      <c r="A7834">
        <v>41939</v>
      </c>
      <c r="B7834">
        <v>-890804480</v>
      </c>
      <c r="C7834">
        <v>1837</v>
      </c>
      <c r="D7834" t="s">
        <v>250</v>
      </c>
      <c r="E7834" t="s">
        <v>251</v>
      </c>
      <c r="F7834">
        <v>9695</v>
      </c>
      <c r="G7834" t="s">
        <v>267</v>
      </c>
      <c r="H7834" t="s">
        <v>268</v>
      </c>
      <c r="I7834">
        <v>437</v>
      </c>
      <c r="J7834" t="s">
        <v>506</v>
      </c>
      <c r="K7834" t="s">
        <v>507</v>
      </c>
      <c r="L7834">
        <v>30193</v>
      </c>
      <c r="M7834" t="s">
        <v>321</v>
      </c>
      <c r="N7834" t="s">
        <v>322</v>
      </c>
      <c r="O7834">
        <v>30193</v>
      </c>
      <c r="P7834" t="s">
        <v>321</v>
      </c>
      <c r="Q7834" t="s">
        <v>322</v>
      </c>
      <c r="R7834" t="s">
        <v>356</v>
      </c>
      <c r="S7834" s="2">
        <v>-2.33</v>
      </c>
      <c r="U7834">
        <v>18</v>
      </c>
      <c r="IF7834">
        <v>30193</v>
      </c>
      <c r="IG7834" t="s">
        <v>321</v>
      </c>
      <c r="IH7834" t="s">
        <v>269</v>
      </c>
      <c r="IK7834">
        <v>-2</v>
      </c>
      <c r="IL7834" t="s">
        <v>257</v>
      </c>
      <c r="IM7834" t="s">
        <v>258</v>
      </c>
      <c r="IN7834" t="s">
        <v>509</v>
      </c>
      <c r="IP7834" t="s">
        <v>546</v>
      </c>
    </row>
    <row r="7835" spans="1:250" x14ac:dyDescent="0.25">
      <c r="A7835">
        <v>41940</v>
      </c>
      <c r="B7835">
        <v>-890804480</v>
      </c>
      <c r="C7835">
        <v>1837</v>
      </c>
      <c r="D7835" t="s">
        <v>250</v>
      </c>
      <c r="E7835" t="s">
        <v>251</v>
      </c>
      <c r="F7835">
        <v>1848</v>
      </c>
      <c r="G7835" t="s">
        <v>252</v>
      </c>
      <c r="H7835" t="s">
        <v>251</v>
      </c>
      <c r="I7835">
        <v>437</v>
      </c>
      <c r="J7835" t="s">
        <v>506</v>
      </c>
      <c r="K7835" t="s">
        <v>507</v>
      </c>
      <c r="L7835">
        <v>30193</v>
      </c>
      <c r="M7835" t="s">
        <v>321</v>
      </c>
      <c r="N7835" t="s">
        <v>322</v>
      </c>
      <c r="O7835">
        <v>30193</v>
      </c>
      <c r="P7835" t="s">
        <v>321</v>
      </c>
      <c r="Q7835" t="s">
        <v>322</v>
      </c>
      <c r="R7835" t="s">
        <v>356</v>
      </c>
      <c r="S7835" s="2">
        <v>-3.5</v>
      </c>
      <c r="U7835">
        <v>18</v>
      </c>
      <c r="IF7835">
        <v>30193</v>
      </c>
      <c r="IG7835" t="s">
        <v>321</v>
      </c>
      <c r="IH7835" t="s">
        <v>256</v>
      </c>
      <c r="IK7835">
        <v>-2</v>
      </c>
      <c r="IL7835" t="s">
        <v>257</v>
      </c>
      <c r="IM7835" t="s">
        <v>258</v>
      </c>
      <c r="IN7835" t="s">
        <v>502</v>
      </c>
      <c r="IP7835" t="s">
        <v>545</v>
      </c>
    </row>
    <row r="7836" spans="1:250" x14ac:dyDescent="0.25">
      <c r="A7836">
        <v>41941</v>
      </c>
      <c r="B7836">
        <v>-890804480</v>
      </c>
      <c r="C7836">
        <v>1837</v>
      </c>
      <c r="D7836" t="s">
        <v>250</v>
      </c>
      <c r="E7836" t="s">
        <v>251</v>
      </c>
      <c r="F7836">
        <v>1848</v>
      </c>
      <c r="G7836" t="s">
        <v>252</v>
      </c>
      <c r="H7836" t="s">
        <v>251</v>
      </c>
      <c r="I7836">
        <v>436</v>
      </c>
      <c r="J7836" t="s">
        <v>504</v>
      </c>
      <c r="K7836" t="s">
        <v>505</v>
      </c>
      <c r="L7836">
        <v>30193</v>
      </c>
      <c r="M7836" t="s">
        <v>321</v>
      </c>
      <c r="N7836" t="s">
        <v>322</v>
      </c>
      <c r="O7836">
        <v>30193</v>
      </c>
      <c r="P7836" t="s">
        <v>321</v>
      </c>
      <c r="Q7836" t="s">
        <v>322</v>
      </c>
      <c r="R7836" t="s">
        <v>356</v>
      </c>
      <c r="S7836" s="2">
        <v>-2.1</v>
      </c>
      <c r="U7836">
        <v>18</v>
      </c>
      <c r="IF7836">
        <v>30193</v>
      </c>
      <c r="IG7836" t="s">
        <v>321</v>
      </c>
      <c r="IH7836" t="s">
        <v>256</v>
      </c>
      <c r="IK7836">
        <v>-2</v>
      </c>
      <c r="IL7836" t="s">
        <v>257</v>
      </c>
      <c r="IM7836" t="s">
        <v>258</v>
      </c>
      <c r="IN7836" t="s">
        <v>502</v>
      </c>
      <c r="IP7836" t="s">
        <v>545</v>
      </c>
    </row>
    <row r="7837" spans="1:250" x14ac:dyDescent="0.25">
      <c r="A7837">
        <v>41942</v>
      </c>
      <c r="B7837">
        <v>-890804480</v>
      </c>
      <c r="C7837">
        <v>1837</v>
      </c>
      <c r="D7837" t="s">
        <v>250</v>
      </c>
      <c r="E7837" t="s">
        <v>251</v>
      </c>
      <c r="F7837">
        <v>1848</v>
      </c>
      <c r="G7837" t="s">
        <v>252</v>
      </c>
      <c r="H7837" t="s">
        <v>251</v>
      </c>
      <c r="I7837">
        <v>435</v>
      </c>
      <c r="J7837" t="s">
        <v>493</v>
      </c>
      <c r="K7837" t="s">
        <v>494</v>
      </c>
      <c r="L7837">
        <v>30193</v>
      </c>
      <c r="M7837" t="s">
        <v>321</v>
      </c>
      <c r="N7837" t="s">
        <v>322</v>
      </c>
      <c r="O7837">
        <v>30193</v>
      </c>
      <c r="P7837" t="s">
        <v>321</v>
      </c>
      <c r="Q7837" t="s">
        <v>322</v>
      </c>
      <c r="R7837" t="s">
        <v>356</v>
      </c>
      <c r="S7837" s="2">
        <v>-2.1</v>
      </c>
      <c r="U7837">
        <v>18</v>
      </c>
      <c r="IF7837">
        <v>30193</v>
      </c>
      <c r="IG7837" t="s">
        <v>321</v>
      </c>
      <c r="IH7837" t="s">
        <v>256</v>
      </c>
      <c r="IK7837">
        <v>-2</v>
      </c>
      <c r="IL7837" t="s">
        <v>257</v>
      </c>
      <c r="IM7837" t="s">
        <v>258</v>
      </c>
      <c r="IN7837" t="s">
        <v>502</v>
      </c>
      <c r="IP7837" t="s">
        <v>545</v>
      </c>
    </row>
    <row r="7838" spans="1:250" x14ac:dyDescent="0.25">
      <c r="A7838">
        <v>41943</v>
      </c>
      <c r="B7838">
        <v>-890804480</v>
      </c>
      <c r="C7838">
        <v>1837</v>
      </c>
      <c r="D7838" t="s">
        <v>250</v>
      </c>
      <c r="E7838" t="s">
        <v>251</v>
      </c>
      <c r="F7838">
        <v>1848</v>
      </c>
      <c r="G7838" t="s">
        <v>252</v>
      </c>
      <c r="H7838" t="s">
        <v>251</v>
      </c>
      <c r="I7838">
        <v>431</v>
      </c>
      <c r="J7838" t="s">
        <v>495</v>
      </c>
      <c r="K7838" t="s">
        <v>496</v>
      </c>
      <c r="L7838">
        <v>30193</v>
      </c>
      <c r="M7838" t="s">
        <v>321</v>
      </c>
      <c r="N7838" t="s">
        <v>322</v>
      </c>
      <c r="O7838">
        <v>30193</v>
      </c>
      <c r="P7838" t="s">
        <v>321</v>
      </c>
      <c r="Q7838" t="s">
        <v>322</v>
      </c>
      <c r="R7838" t="s">
        <v>356</v>
      </c>
      <c r="S7838" s="2">
        <v>-3.28</v>
      </c>
      <c r="U7838">
        <v>18</v>
      </c>
      <c r="IF7838">
        <v>30193</v>
      </c>
      <c r="IG7838" t="s">
        <v>321</v>
      </c>
      <c r="IH7838" t="s">
        <v>256</v>
      </c>
      <c r="IK7838">
        <v>-2</v>
      </c>
      <c r="IL7838" t="s">
        <v>257</v>
      </c>
      <c r="IM7838" t="s">
        <v>258</v>
      </c>
      <c r="IN7838" t="s">
        <v>502</v>
      </c>
      <c r="IP7838" t="s">
        <v>545</v>
      </c>
    </row>
    <row r="7839" spans="1:250" x14ac:dyDescent="0.25">
      <c r="A7839">
        <v>41944</v>
      </c>
      <c r="B7839">
        <v>-890804480</v>
      </c>
      <c r="C7839">
        <v>1837</v>
      </c>
      <c r="D7839" t="s">
        <v>250</v>
      </c>
      <c r="E7839" t="s">
        <v>251</v>
      </c>
      <c r="F7839">
        <v>1848</v>
      </c>
      <c r="G7839" t="s">
        <v>252</v>
      </c>
      <c r="H7839" t="s">
        <v>251</v>
      </c>
      <c r="I7839">
        <v>429</v>
      </c>
      <c r="J7839" t="s">
        <v>473</v>
      </c>
      <c r="K7839" t="s">
        <v>474</v>
      </c>
      <c r="L7839">
        <v>30193</v>
      </c>
      <c r="M7839" t="s">
        <v>321</v>
      </c>
      <c r="N7839" t="s">
        <v>322</v>
      </c>
      <c r="O7839">
        <v>30193</v>
      </c>
      <c r="P7839" t="s">
        <v>321</v>
      </c>
      <c r="Q7839" t="s">
        <v>322</v>
      </c>
      <c r="R7839" t="s">
        <v>356</v>
      </c>
      <c r="S7839" s="2">
        <v>-4.38</v>
      </c>
      <c r="U7839">
        <v>18</v>
      </c>
      <c r="IF7839">
        <v>30193</v>
      </c>
      <c r="IG7839" t="s">
        <v>321</v>
      </c>
      <c r="IH7839" t="s">
        <v>256</v>
      </c>
      <c r="IK7839">
        <v>-2</v>
      </c>
      <c r="IL7839" t="s">
        <v>257</v>
      </c>
      <c r="IM7839" t="s">
        <v>258</v>
      </c>
      <c r="IN7839" t="s">
        <v>502</v>
      </c>
      <c r="IP7839" t="s">
        <v>545</v>
      </c>
    </row>
    <row r="7840" spans="1:250" x14ac:dyDescent="0.25">
      <c r="A7840">
        <v>41945</v>
      </c>
      <c r="B7840">
        <v>-890804480</v>
      </c>
      <c r="C7840">
        <v>1837</v>
      </c>
      <c r="D7840" t="s">
        <v>250</v>
      </c>
      <c r="E7840" t="s">
        <v>251</v>
      </c>
      <c r="F7840">
        <v>9695</v>
      </c>
      <c r="G7840" t="s">
        <v>267</v>
      </c>
      <c r="H7840" t="s">
        <v>268</v>
      </c>
      <c r="I7840">
        <v>431</v>
      </c>
      <c r="J7840" t="s">
        <v>495</v>
      </c>
      <c r="K7840" t="s">
        <v>496</v>
      </c>
      <c r="L7840">
        <v>30193</v>
      </c>
      <c r="M7840" t="s">
        <v>321</v>
      </c>
      <c r="N7840" t="s">
        <v>322</v>
      </c>
      <c r="O7840">
        <v>30193</v>
      </c>
      <c r="P7840" t="s">
        <v>321</v>
      </c>
      <c r="Q7840" t="s">
        <v>322</v>
      </c>
      <c r="R7840" t="s">
        <v>356</v>
      </c>
      <c r="S7840" s="2">
        <v>-2.19</v>
      </c>
      <c r="U7840">
        <v>18</v>
      </c>
      <c r="IF7840">
        <v>30193</v>
      </c>
      <c r="IG7840" t="s">
        <v>321</v>
      </c>
      <c r="IH7840" t="s">
        <v>269</v>
      </c>
      <c r="IK7840">
        <v>-2</v>
      </c>
      <c r="IL7840" t="s">
        <v>257</v>
      </c>
      <c r="IM7840" t="s">
        <v>258</v>
      </c>
      <c r="IN7840" t="s">
        <v>509</v>
      </c>
      <c r="IP7840" t="s">
        <v>546</v>
      </c>
    </row>
    <row r="7841" spans="1:250" x14ac:dyDescent="0.25">
      <c r="A7841">
        <v>41946</v>
      </c>
      <c r="B7841">
        <v>-890804480</v>
      </c>
      <c r="C7841">
        <v>1837</v>
      </c>
      <c r="D7841" t="s">
        <v>250</v>
      </c>
      <c r="E7841" t="s">
        <v>251</v>
      </c>
      <c r="F7841">
        <v>13794</v>
      </c>
      <c r="G7841" t="s">
        <v>264</v>
      </c>
      <c r="H7841" t="s">
        <v>265</v>
      </c>
      <c r="I7841">
        <v>422</v>
      </c>
      <c r="J7841" t="s">
        <v>479</v>
      </c>
      <c r="K7841" t="s">
        <v>480</v>
      </c>
      <c r="L7841">
        <v>31601</v>
      </c>
      <c r="M7841" t="s">
        <v>323</v>
      </c>
      <c r="N7841" t="s">
        <v>324</v>
      </c>
      <c r="O7841">
        <v>31601</v>
      </c>
      <c r="P7841" t="s">
        <v>323</v>
      </c>
      <c r="Q7841" t="s">
        <v>324</v>
      </c>
      <c r="R7841" t="s">
        <v>356</v>
      </c>
      <c r="S7841" s="2">
        <v>-6.53</v>
      </c>
      <c r="U7841">
        <v>18</v>
      </c>
      <c r="IF7841">
        <v>31601</v>
      </c>
      <c r="IG7841" t="s">
        <v>323</v>
      </c>
      <c r="IH7841" t="s">
        <v>266</v>
      </c>
      <c r="IK7841">
        <v>-2</v>
      </c>
      <c r="IL7841" t="s">
        <v>257</v>
      </c>
      <c r="IM7841" t="s">
        <v>258</v>
      </c>
      <c r="IN7841" t="s">
        <v>511</v>
      </c>
      <c r="IP7841" t="s">
        <v>547</v>
      </c>
    </row>
    <row r="7842" spans="1:250" x14ac:dyDescent="0.25">
      <c r="A7842">
        <v>41947</v>
      </c>
      <c r="B7842">
        <v>-890804480</v>
      </c>
      <c r="C7842">
        <v>1837</v>
      </c>
      <c r="D7842" t="s">
        <v>250</v>
      </c>
      <c r="E7842" t="s">
        <v>251</v>
      </c>
      <c r="F7842">
        <v>13794</v>
      </c>
      <c r="G7842" t="s">
        <v>264</v>
      </c>
      <c r="H7842" t="s">
        <v>265</v>
      </c>
      <c r="I7842">
        <v>420</v>
      </c>
      <c r="J7842" t="s">
        <v>481</v>
      </c>
      <c r="K7842" t="s">
        <v>482</v>
      </c>
      <c r="L7842">
        <v>31601</v>
      </c>
      <c r="M7842" t="s">
        <v>323</v>
      </c>
      <c r="N7842" t="s">
        <v>324</v>
      </c>
      <c r="O7842">
        <v>31601</v>
      </c>
      <c r="P7842" t="s">
        <v>323</v>
      </c>
      <c r="Q7842" t="s">
        <v>324</v>
      </c>
      <c r="R7842" t="s">
        <v>356</v>
      </c>
      <c r="S7842" s="2">
        <v>-3.81</v>
      </c>
      <c r="U7842">
        <v>18</v>
      </c>
      <c r="IF7842">
        <v>31601</v>
      </c>
      <c r="IG7842" t="s">
        <v>323</v>
      </c>
      <c r="IH7842" t="s">
        <v>266</v>
      </c>
      <c r="IK7842">
        <v>-2</v>
      </c>
      <c r="IL7842" t="s">
        <v>257</v>
      </c>
      <c r="IM7842" t="s">
        <v>258</v>
      </c>
      <c r="IN7842" t="s">
        <v>511</v>
      </c>
      <c r="IP7842" t="s">
        <v>547</v>
      </c>
    </row>
    <row r="7843" spans="1:250" x14ac:dyDescent="0.25">
      <c r="A7843">
        <v>41948</v>
      </c>
      <c r="B7843">
        <v>-890804480</v>
      </c>
      <c r="C7843">
        <v>1837</v>
      </c>
      <c r="D7843" t="s">
        <v>250</v>
      </c>
      <c r="E7843" t="s">
        <v>251</v>
      </c>
      <c r="F7843">
        <v>13794</v>
      </c>
      <c r="G7843" t="s">
        <v>264</v>
      </c>
      <c r="H7843" t="s">
        <v>265</v>
      </c>
      <c r="I7843">
        <v>411</v>
      </c>
      <c r="J7843" t="s">
        <v>471</v>
      </c>
      <c r="K7843" t="s">
        <v>472</v>
      </c>
      <c r="L7843">
        <v>31601</v>
      </c>
      <c r="M7843" t="s">
        <v>323</v>
      </c>
      <c r="N7843" t="s">
        <v>324</v>
      </c>
      <c r="O7843">
        <v>31601</v>
      </c>
      <c r="P7843" t="s">
        <v>323</v>
      </c>
      <c r="Q7843" t="s">
        <v>324</v>
      </c>
      <c r="R7843" t="s">
        <v>356</v>
      </c>
      <c r="S7843" s="2">
        <v>-5.72</v>
      </c>
      <c r="U7843">
        <v>18</v>
      </c>
      <c r="IF7843">
        <v>31601</v>
      </c>
      <c r="IG7843" t="s">
        <v>323</v>
      </c>
      <c r="IH7843" t="s">
        <v>266</v>
      </c>
      <c r="IK7843">
        <v>-2</v>
      </c>
      <c r="IL7843" t="s">
        <v>257</v>
      </c>
      <c r="IM7843" t="s">
        <v>258</v>
      </c>
      <c r="IN7843" t="s">
        <v>511</v>
      </c>
      <c r="IP7843" t="s">
        <v>547</v>
      </c>
    </row>
    <row r="7844" spans="1:250" x14ac:dyDescent="0.25">
      <c r="A7844">
        <v>41949</v>
      </c>
      <c r="B7844">
        <v>-890804480</v>
      </c>
      <c r="C7844">
        <v>1837</v>
      </c>
      <c r="D7844" t="s">
        <v>250</v>
      </c>
      <c r="E7844" t="s">
        <v>251</v>
      </c>
      <c r="F7844">
        <v>13794</v>
      </c>
      <c r="G7844" t="s">
        <v>264</v>
      </c>
      <c r="H7844" t="s">
        <v>265</v>
      </c>
      <c r="I7844">
        <v>436</v>
      </c>
      <c r="J7844" t="s">
        <v>504</v>
      </c>
      <c r="K7844" t="s">
        <v>505</v>
      </c>
      <c r="L7844">
        <v>31601</v>
      </c>
      <c r="M7844" t="s">
        <v>323</v>
      </c>
      <c r="N7844" t="s">
        <v>324</v>
      </c>
      <c r="O7844">
        <v>31601</v>
      </c>
      <c r="P7844" t="s">
        <v>323</v>
      </c>
      <c r="Q7844" t="s">
        <v>324</v>
      </c>
      <c r="R7844" t="s">
        <v>356</v>
      </c>
      <c r="S7844" s="2">
        <v>-2.52</v>
      </c>
      <c r="U7844">
        <v>18</v>
      </c>
      <c r="IF7844">
        <v>31601</v>
      </c>
      <c r="IG7844" t="s">
        <v>323</v>
      </c>
      <c r="IH7844" t="s">
        <v>266</v>
      </c>
      <c r="IK7844">
        <v>-2</v>
      </c>
      <c r="IL7844" t="s">
        <v>257</v>
      </c>
      <c r="IM7844" t="s">
        <v>258</v>
      </c>
      <c r="IN7844" t="s">
        <v>511</v>
      </c>
      <c r="IP7844" t="s">
        <v>547</v>
      </c>
    </row>
    <row r="7845" spans="1:250" x14ac:dyDescent="0.25">
      <c r="A7845">
        <v>41950</v>
      </c>
      <c r="B7845">
        <v>-890804480</v>
      </c>
      <c r="C7845">
        <v>1837</v>
      </c>
      <c r="D7845" t="s">
        <v>250</v>
      </c>
      <c r="E7845" t="s">
        <v>251</v>
      </c>
      <c r="F7845">
        <v>13794</v>
      </c>
      <c r="G7845" t="s">
        <v>264</v>
      </c>
      <c r="H7845" t="s">
        <v>265</v>
      </c>
      <c r="I7845">
        <v>435</v>
      </c>
      <c r="J7845" t="s">
        <v>493</v>
      </c>
      <c r="K7845" t="s">
        <v>494</v>
      </c>
      <c r="L7845">
        <v>31601</v>
      </c>
      <c r="M7845" t="s">
        <v>323</v>
      </c>
      <c r="N7845" t="s">
        <v>324</v>
      </c>
      <c r="O7845">
        <v>31601</v>
      </c>
      <c r="P7845" t="s">
        <v>323</v>
      </c>
      <c r="Q7845" t="s">
        <v>324</v>
      </c>
      <c r="R7845" t="s">
        <v>356</v>
      </c>
      <c r="S7845" s="2">
        <v>-2.52</v>
      </c>
      <c r="U7845">
        <v>18</v>
      </c>
      <c r="IF7845">
        <v>31601</v>
      </c>
      <c r="IG7845" t="s">
        <v>323</v>
      </c>
      <c r="IH7845" t="s">
        <v>266</v>
      </c>
      <c r="IK7845">
        <v>-2</v>
      </c>
      <c r="IL7845" t="s">
        <v>257</v>
      </c>
      <c r="IM7845" t="s">
        <v>258</v>
      </c>
      <c r="IN7845" t="s">
        <v>511</v>
      </c>
      <c r="IP7845" t="s">
        <v>547</v>
      </c>
    </row>
    <row r="7846" spans="1:250" x14ac:dyDescent="0.25">
      <c r="A7846">
        <v>41951</v>
      </c>
      <c r="B7846">
        <v>-890804480</v>
      </c>
      <c r="C7846">
        <v>1837</v>
      </c>
      <c r="D7846" t="s">
        <v>250</v>
      </c>
      <c r="E7846" t="s">
        <v>251</v>
      </c>
      <c r="F7846">
        <v>13794</v>
      </c>
      <c r="G7846" t="s">
        <v>264</v>
      </c>
      <c r="H7846" t="s">
        <v>265</v>
      </c>
      <c r="I7846">
        <v>431</v>
      </c>
      <c r="J7846" t="s">
        <v>495</v>
      </c>
      <c r="K7846" t="s">
        <v>496</v>
      </c>
      <c r="L7846">
        <v>31601</v>
      </c>
      <c r="M7846" t="s">
        <v>323</v>
      </c>
      <c r="N7846" t="s">
        <v>324</v>
      </c>
      <c r="O7846">
        <v>31601</v>
      </c>
      <c r="P7846" t="s">
        <v>323</v>
      </c>
      <c r="Q7846" t="s">
        <v>324</v>
      </c>
      <c r="R7846" t="s">
        <v>356</v>
      </c>
      <c r="S7846" s="2">
        <v>-3.83</v>
      </c>
      <c r="U7846">
        <v>18</v>
      </c>
      <c r="IF7846">
        <v>31601</v>
      </c>
      <c r="IG7846" t="s">
        <v>323</v>
      </c>
      <c r="IH7846" t="s">
        <v>266</v>
      </c>
      <c r="IK7846">
        <v>-2</v>
      </c>
      <c r="IL7846" t="s">
        <v>257</v>
      </c>
      <c r="IM7846" t="s">
        <v>258</v>
      </c>
      <c r="IN7846" t="s">
        <v>511</v>
      </c>
      <c r="IP7846" t="s">
        <v>547</v>
      </c>
    </row>
    <row r="7847" spans="1:250" x14ac:dyDescent="0.25">
      <c r="A7847">
        <v>41952</v>
      </c>
      <c r="B7847">
        <v>-890804480</v>
      </c>
      <c r="C7847">
        <v>1837</v>
      </c>
      <c r="D7847" t="s">
        <v>250</v>
      </c>
      <c r="E7847" t="s">
        <v>251</v>
      </c>
      <c r="F7847">
        <v>13794</v>
      </c>
      <c r="G7847" t="s">
        <v>264</v>
      </c>
      <c r="H7847" t="s">
        <v>265</v>
      </c>
      <c r="I7847">
        <v>429</v>
      </c>
      <c r="J7847" t="s">
        <v>473</v>
      </c>
      <c r="K7847" t="s">
        <v>474</v>
      </c>
      <c r="L7847">
        <v>31601</v>
      </c>
      <c r="M7847" t="s">
        <v>323</v>
      </c>
      <c r="N7847" t="s">
        <v>324</v>
      </c>
      <c r="O7847">
        <v>31601</v>
      </c>
      <c r="P7847" t="s">
        <v>323</v>
      </c>
      <c r="Q7847" t="s">
        <v>324</v>
      </c>
      <c r="R7847" t="s">
        <v>356</v>
      </c>
      <c r="S7847" s="2">
        <v>-5.0999999999999996</v>
      </c>
      <c r="U7847">
        <v>18</v>
      </c>
      <c r="IF7847">
        <v>31601</v>
      </c>
      <c r="IG7847" t="s">
        <v>323</v>
      </c>
      <c r="IH7847" t="s">
        <v>266</v>
      </c>
      <c r="IK7847">
        <v>-2</v>
      </c>
      <c r="IL7847" t="s">
        <v>257</v>
      </c>
      <c r="IM7847" t="s">
        <v>258</v>
      </c>
      <c r="IN7847" t="s">
        <v>511</v>
      </c>
      <c r="IP7847" t="s">
        <v>547</v>
      </c>
    </row>
    <row r="7848" spans="1:250" x14ac:dyDescent="0.25">
      <c r="A7848">
        <v>41953</v>
      </c>
      <c r="B7848">
        <v>-890804480</v>
      </c>
      <c r="C7848">
        <v>1837</v>
      </c>
      <c r="D7848" t="s">
        <v>250</v>
      </c>
      <c r="E7848" t="s">
        <v>251</v>
      </c>
      <c r="F7848">
        <v>13794</v>
      </c>
      <c r="G7848" t="s">
        <v>264</v>
      </c>
      <c r="H7848" t="s">
        <v>265</v>
      </c>
      <c r="I7848">
        <v>427</v>
      </c>
      <c r="J7848" t="s">
        <v>475</v>
      </c>
      <c r="K7848" t="s">
        <v>476</v>
      </c>
      <c r="L7848">
        <v>31601</v>
      </c>
      <c r="M7848" t="s">
        <v>323</v>
      </c>
      <c r="N7848" t="s">
        <v>324</v>
      </c>
      <c r="O7848">
        <v>31601</v>
      </c>
      <c r="P7848" t="s">
        <v>323</v>
      </c>
      <c r="Q7848" t="s">
        <v>324</v>
      </c>
      <c r="R7848" t="s">
        <v>356</v>
      </c>
      <c r="S7848" s="2">
        <v>-3.07</v>
      </c>
      <c r="U7848">
        <v>18</v>
      </c>
      <c r="IF7848">
        <v>31601</v>
      </c>
      <c r="IG7848" t="s">
        <v>323</v>
      </c>
      <c r="IH7848" t="s">
        <v>266</v>
      </c>
      <c r="IK7848">
        <v>-2</v>
      </c>
      <c r="IL7848" t="s">
        <v>257</v>
      </c>
      <c r="IM7848" t="s">
        <v>258</v>
      </c>
      <c r="IN7848" t="s">
        <v>511</v>
      </c>
      <c r="IP7848" t="s">
        <v>547</v>
      </c>
    </row>
    <row r="7849" spans="1:250" x14ac:dyDescent="0.25">
      <c r="A7849">
        <v>41954</v>
      </c>
      <c r="B7849">
        <v>-890804480</v>
      </c>
      <c r="C7849">
        <v>1837</v>
      </c>
      <c r="D7849" t="s">
        <v>250</v>
      </c>
      <c r="E7849" t="s">
        <v>251</v>
      </c>
      <c r="F7849">
        <v>13794</v>
      </c>
      <c r="G7849" t="s">
        <v>264</v>
      </c>
      <c r="H7849" t="s">
        <v>265</v>
      </c>
      <c r="I7849">
        <v>424</v>
      </c>
      <c r="J7849" t="s">
        <v>477</v>
      </c>
      <c r="K7849" t="s">
        <v>478</v>
      </c>
      <c r="L7849">
        <v>31601</v>
      </c>
      <c r="M7849" t="s">
        <v>323</v>
      </c>
      <c r="N7849" t="s">
        <v>324</v>
      </c>
      <c r="O7849">
        <v>31601</v>
      </c>
      <c r="P7849" t="s">
        <v>323</v>
      </c>
      <c r="Q7849" t="s">
        <v>324</v>
      </c>
      <c r="R7849" t="s">
        <v>356</v>
      </c>
      <c r="S7849" s="2">
        <v>-4.9000000000000004</v>
      </c>
      <c r="U7849">
        <v>18</v>
      </c>
      <c r="IF7849">
        <v>31601</v>
      </c>
      <c r="IG7849" t="s">
        <v>323</v>
      </c>
      <c r="IH7849" t="s">
        <v>266</v>
      </c>
      <c r="IK7849">
        <v>-2</v>
      </c>
      <c r="IL7849" t="s">
        <v>257</v>
      </c>
      <c r="IM7849" t="s">
        <v>258</v>
      </c>
      <c r="IN7849" t="s">
        <v>511</v>
      </c>
      <c r="IP7849" t="s">
        <v>547</v>
      </c>
    </row>
    <row r="7850" spans="1:250" x14ac:dyDescent="0.25">
      <c r="A7850">
        <v>41955</v>
      </c>
      <c r="B7850">
        <v>-890804480</v>
      </c>
      <c r="C7850">
        <v>1837</v>
      </c>
      <c r="D7850" t="s">
        <v>250</v>
      </c>
      <c r="E7850" t="s">
        <v>251</v>
      </c>
      <c r="F7850">
        <v>13794</v>
      </c>
      <c r="G7850" t="s">
        <v>264</v>
      </c>
      <c r="H7850" t="s">
        <v>265</v>
      </c>
      <c r="I7850">
        <v>437</v>
      </c>
      <c r="J7850" t="s">
        <v>506</v>
      </c>
      <c r="K7850" t="s">
        <v>507</v>
      </c>
      <c r="L7850">
        <v>31601</v>
      </c>
      <c r="M7850" t="s">
        <v>323</v>
      </c>
      <c r="N7850" t="s">
        <v>324</v>
      </c>
      <c r="O7850">
        <v>31601</v>
      </c>
      <c r="P7850" t="s">
        <v>323</v>
      </c>
      <c r="Q7850" t="s">
        <v>324</v>
      </c>
      <c r="R7850" t="s">
        <v>356</v>
      </c>
      <c r="S7850" s="2">
        <v>-4.2300000000000004</v>
      </c>
      <c r="U7850">
        <v>18</v>
      </c>
      <c r="IF7850">
        <v>31601</v>
      </c>
      <c r="IG7850" t="s">
        <v>323</v>
      </c>
      <c r="IH7850" t="s">
        <v>266</v>
      </c>
      <c r="IK7850">
        <v>-2</v>
      </c>
      <c r="IL7850" t="s">
        <v>257</v>
      </c>
      <c r="IM7850" t="s">
        <v>258</v>
      </c>
      <c r="IN7850" t="s">
        <v>511</v>
      </c>
      <c r="IP7850" t="s">
        <v>547</v>
      </c>
    </row>
    <row r="7851" spans="1:250" x14ac:dyDescent="0.25">
      <c r="A7851">
        <v>41956</v>
      </c>
      <c r="B7851">
        <v>-890804480</v>
      </c>
      <c r="C7851">
        <v>1837</v>
      </c>
      <c r="D7851" t="s">
        <v>250</v>
      </c>
      <c r="E7851" t="s">
        <v>251</v>
      </c>
      <c r="F7851">
        <v>31620</v>
      </c>
      <c r="G7851" t="s">
        <v>325</v>
      </c>
      <c r="H7851" t="s">
        <v>326</v>
      </c>
      <c r="I7851">
        <v>427</v>
      </c>
      <c r="J7851" t="s">
        <v>475</v>
      </c>
      <c r="K7851" t="s">
        <v>476</v>
      </c>
      <c r="L7851">
        <v>31663</v>
      </c>
      <c r="M7851" t="s">
        <v>327</v>
      </c>
      <c r="N7851" t="s">
        <v>328</v>
      </c>
      <c r="O7851">
        <v>31663</v>
      </c>
      <c r="P7851" t="s">
        <v>327</v>
      </c>
      <c r="Q7851" t="s">
        <v>328</v>
      </c>
      <c r="R7851" t="s">
        <v>356</v>
      </c>
      <c r="S7851" s="2">
        <v>-4.55</v>
      </c>
      <c r="U7851">
        <v>18</v>
      </c>
      <c r="IF7851">
        <v>31663</v>
      </c>
      <c r="IG7851" t="s">
        <v>327</v>
      </c>
      <c r="IH7851" t="s">
        <v>329</v>
      </c>
      <c r="IK7851">
        <v>-2</v>
      </c>
      <c r="IL7851" t="s">
        <v>257</v>
      </c>
      <c r="IM7851" t="s">
        <v>258</v>
      </c>
      <c r="IN7851" t="s">
        <v>548</v>
      </c>
      <c r="IP7851" t="s">
        <v>549</v>
      </c>
    </row>
    <row r="7852" spans="1:250" x14ac:dyDescent="0.25">
      <c r="A7852">
        <v>41957</v>
      </c>
      <c r="B7852">
        <v>-890804480</v>
      </c>
      <c r="C7852">
        <v>1837</v>
      </c>
      <c r="D7852" t="s">
        <v>250</v>
      </c>
      <c r="E7852" t="s">
        <v>251</v>
      </c>
      <c r="F7852">
        <v>31620</v>
      </c>
      <c r="G7852" t="s">
        <v>325</v>
      </c>
      <c r="H7852" t="s">
        <v>326</v>
      </c>
      <c r="I7852">
        <v>424</v>
      </c>
      <c r="J7852" t="s">
        <v>477</v>
      </c>
      <c r="K7852" t="s">
        <v>478</v>
      </c>
      <c r="L7852">
        <v>31663</v>
      </c>
      <c r="M7852" t="s">
        <v>327</v>
      </c>
      <c r="N7852" t="s">
        <v>328</v>
      </c>
      <c r="O7852">
        <v>31663</v>
      </c>
      <c r="P7852" t="s">
        <v>327</v>
      </c>
      <c r="Q7852" t="s">
        <v>328</v>
      </c>
      <c r="R7852" t="s">
        <v>356</v>
      </c>
      <c r="S7852" s="2">
        <v>-7.2</v>
      </c>
      <c r="U7852">
        <v>18</v>
      </c>
      <c r="IF7852">
        <v>31663</v>
      </c>
      <c r="IG7852" t="s">
        <v>327</v>
      </c>
      <c r="IH7852" t="s">
        <v>329</v>
      </c>
      <c r="IK7852">
        <v>-2</v>
      </c>
      <c r="IL7852" t="s">
        <v>257</v>
      </c>
      <c r="IM7852" t="s">
        <v>258</v>
      </c>
      <c r="IN7852" t="s">
        <v>548</v>
      </c>
      <c r="IP7852" t="s">
        <v>549</v>
      </c>
    </row>
    <row r="7853" spans="1:250" x14ac:dyDescent="0.25">
      <c r="A7853">
        <v>41958</v>
      </c>
      <c r="B7853">
        <v>-890804480</v>
      </c>
      <c r="C7853">
        <v>1837</v>
      </c>
      <c r="D7853" t="s">
        <v>250</v>
      </c>
      <c r="E7853" t="s">
        <v>251</v>
      </c>
      <c r="F7853">
        <v>31620</v>
      </c>
      <c r="G7853" t="s">
        <v>325</v>
      </c>
      <c r="H7853" t="s">
        <v>326</v>
      </c>
      <c r="I7853">
        <v>422</v>
      </c>
      <c r="J7853" t="s">
        <v>479</v>
      </c>
      <c r="K7853" t="s">
        <v>480</v>
      </c>
      <c r="L7853">
        <v>31663</v>
      </c>
      <c r="M7853" t="s">
        <v>327</v>
      </c>
      <c r="N7853" t="s">
        <v>328</v>
      </c>
      <c r="O7853">
        <v>31663</v>
      </c>
      <c r="P7853" t="s">
        <v>327</v>
      </c>
      <c r="Q7853" t="s">
        <v>328</v>
      </c>
      <c r="R7853" t="s">
        <v>356</v>
      </c>
      <c r="S7853" s="2">
        <v>-9.6</v>
      </c>
      <c r="U7853">
        <v>18</v>
      </c>
      <c r="IF7853">
        <v>31663</v>
      </c>
      <c r="IG7853" t="s">
        <v>327</v>
      </c>
      <c r="IH7853" t="s">
        <v>329</v>
      </c>
      <c r="IK7853">
        <v>-2</v>
      </c>
      <c r="IL7853" t="s">
        <v>257</v>
      </c>
      <c r="IM7853" t="s">
        <v>258</v>
      </c>
      <c r="IN7853" t="s">
        <v>548</v>
      </c>
      <c r="IP7853" t="s">
        <v>549</v>
      </c>
    </row>
    <row r="7854" spans="1:250" x14ac:dyDescent="0.25">
      <c r="A7854">
        <v>41959</v>
      </c>
      <c r="B7854">
        <v>-890804480</v>
      </c>
      <c r="C7854">
        <v>1837</v>
      </c>
      <c r="D7854" t="s">
        <v>250</v>
      </c>
      <c r="E7854" t="s">
        <v>251</v>
      </c>
      <c r="F7854">
        <v>31620</v>
      </c>
      <c r="G7854" t="s">
        <v>325</v>
      </c>
      <c r="H7854" t="s">
        <v>326</v>
      </c>
      <c r="I7854">
        <v>420</v>
      </c>
      <c r="J7854" t="s">
        <v>481</v>
      </c>
      <c r="K7854" t="s">
        <v>482</v>
      </c>
      <c r="L7854">
        <v>31663</v>
      </c>
      <c r="M7854" t="s">
        <v>327</v>
      </c>
      <c r="N7854" t="s">
        <v>328</v>
      </c>
      <c r="O7854">
        <v>31663</v>
      </c>
      <c r="P7854" t="s">
        <v>327</v>
      </c>
      <c r="Q7854" t="s">
        <v>328</v>
      </c>
      <c r="R7854" t="s">
        <v>356</v>
      </c>
      <c r="S7854" s="2">
        <v>-5.6</v>
      </c>
      <c r="U7854">
        <v>18</v>
      </c>
      <c r="IF7854">
        <v>31663</v>
      </c>
      <c r="IG7854" t="s">
        <v>327</v>
      </c>
      <c r="IH7854" t="s">
        <v>329</v>
      </c>
      <c r="IK7854">
        <v>-2</v>
      </c>
      <c r="IL7854" t="s">
        <v>257</v>
      </c>
      <c r="IM7854" t="s">
        <v>258</v>
      </c>
      <c r="IN7854" t="s">
        <v>548</v>
      </c>
      <c r="IP7854" t="s">
        <v>549</v>
      </c>
    </row>
    <row r="7855" spans="1:250" x14ac:dyDescent="0.25">
      <c r="A7855">
        <v>41960</v>
      </c>
      <c r="B7855">
        <v>-890804480</v>
      </c>
      <c r="C7855">
        <v>1837</v>
      </c>
      <c r="D7855" t="s">
        <v>250</v>
      </c>
      <c r="E7855" t="s">
        <v>251</v>
      </c>
      <c r="F7855">
        <v>31620</v>
      </c>
      <c r="G7855" t="s">
        <v>325</v>
      </c>
      <c r="H7855" t="s">
        <v>326</v>
      </c>
      <c r="I7855">
        <v>411</v>
      </c>
      <c r="J7855" t="s">
        <v>471</v>
      </c>
      <c r="K7855" t="s">
        <v>472</v>
      </c>
      <c r="L7855">
        <v>31663</v>
      </c>
      <c r="M7855" t="s">
        <v>327</v>
      </c>
      <c r="N7855" t="s">
        <v>328</v>
      </c>
      <c r="O7855">
        <v>31663</v>
      </c>
      <c r="P7855" t="s">
        <v>327</v>
      </c>
      <c r="Q7855" t="s">
        <v>328</v>
      </c>
      <c r="R7855" t="s">
        <v>356</v>
      </c>
      <c r="S7855" s="2">
        <v>-8.4</v>
      </c>
      <c r="U7855">
        <v>18</v>
      </c>
      <c r="IF7855">
        <v>31663</v>
      </c>
      <c r="IG7855" t="s">
        <v>327</v>
      </c>
      <c r="IH7855" t="s">
        <v>329</v>
      </c>
      <c r="IK7855">
        <v>-2</v>
      </c>
      <c r="IL7855" t="s">
        <v>257</v>
      </c>
      <c r="IM7855" t="s">
        <v>258</v>
      </c>
      <c r="IN7855" t="s">
        <v>548</v>
      </c>
      <c r="IP7855" t="s">
        <v>549</v>
      </c>
    </row>
    <row r="7856" spans="1:250" x14ac:dyDescent="0.25">
      <c r="A7856">
        <v>41961</v>
      </c>
      <c r="B7856">
        <v>-890804480</v>
      </c>
      <c r="C7856">
        <v>1837</v>
      </c>
      <c r="D7856" t="s">
        <v>250</v>
      </c>
      <c r="E7856" t="s">
        <v>251</v>
      </c>
      <c r="F7856">
        <v>31620</v>
      </c>
      <c r="G7856" t="s">
        <v>325</v>
      </c>
      <c r="H7856" t="s">
        <v>326</v>
      </c>
      <c r="I7856">
        <v>437</v>
      </c>
      <c r="J7856" t="s">
        <v>506</v>
      </c>
      <c r="K7856" t="s">
        <v>507</v>
      </c>
      <c r="L7856">
        <v>31663</v>
      </c>
      <c r="M7856" t="s">
        <v>327</v>
      </c>
      <c r="N7856" t="s">
        <v>328</v>
      </c>
      <c r="O7856">
        <v>31663</v>
      </c>
      <c r="P7856" t="s">
        <v>327</v>
      </c>
      <c r="Q7856" t="s">
        <v>328</v>
      </c>
      <c r="R7856" t="s">
        <v>356</v>
      </c>
      <c r="S7856" s="2">
        <v>-6.2</v>
      </c>
      <c r="U7856">
        <v>18</v>
      </c>
      <c r="IF7856">
        <v>31663</v>
      </c>
      <c r="IG7856" t="s">
        <v>327</v>
      </c>
      <c r="IH7856" t="s">
        <v>329</v>
      </c>
      <c r="IK7856">
        <v>-2</v>
      </c>
      <c r="IL7856" t="s">
        <v>257</v>
      </c>
      <c r="IM7856" t="s">
        <v>258</v>
      </c>
      <c r="IN7856" t="s">
        <v>548</v>
      </c>
      <c r="IP7856" t="s">
        <v>549</v>
      </c>
    </row>
    <row r="7857" spans="1:250" x14ac:dyDescent="0.25">
      <c r="A7857">
        <v>41962</v>
      </c>
      <c r="B7857">
        <v>-890804480</v>
      </c>
      <c r="C7857">
        <v>1837</v>
      </c>
      <c r="D7857" t="s">
        <v>250</v>
      </c>
      <c r="E7857" t="s">
        <v>251</v>
      </c>
      <c r="F7857">
        <v>31620</v>
      </c>
      <c r="G7857" t="s">
        <v>325</v>
      </c>
      <c r="H7857" t="s">
        <v>326</v>
      </c>
      <c r="I7857">
        <v>436</v>
      </c>
      <c r="J7857" t="s">
        <v>504</v>
      </c>
      <c r="K7857" t="s">
        <v>505</v>
      </c>
      <c r="L7857">
        <v>31663</v>
      </c>
      <c r="M7857" t="s">
        <v>327</v>
      </c>
      <c r="N7857" t="s">
        <v>328</v>
      </c>
      <c r="O7857">
        <v>31663</v>
      </c>
      <c r="P7857" t="s">
        <v>327</v>
      </c>
      <c r="Q7857" t="s">
        <v>328</v>
      </c>
      <c r="R7857" t="s">
        <v>356</v>
      </c>
      <c r="S7857" s="2">
        <v>-3.72</v>
      </c>
      <c r="U7857">
        <v>18</v>
      </c>
      <c r="IF7857">
        <v>31663</v>
      </c>
      <c r="IG7857" t="s">
        <v>327</v>
      </c>
      <c r="IH7857" t="s">
        <v>329</v>
      </c>
      <c r="IK7857">
        <v>-2</v>
      </c>
      <c r="IL7857" t="s">
        <v>257</v>
      </c>
      <c r="IM7857" t="s">
        <v>258</v>
      </c>
      <c r="IN7857" t="s">
        <v>548</v>
      </c>
      <c r="IP7857" t="s">
        <v>549</v>
      </c>
    </row>
    <row r="7858" spans="1:250" x14ac:dyDescent="0.25">
      <c r="A7858">
        <v>41963</v>
      </c>
      <c r="B7858">
        <v>-890804480</v>
      </c>
      <c r="C7858">
        <v>1837</v>
      </c>
      <c r="D7858" t="s">
        <v>250</v>
      </c>
      <c r="E7858" t="s">
        <v>251</v>
      </c>
      <c r="F7858">
        <v>31620</v>
      </c>
      <c r="G7858" t="s">
        <v>325</v>
      </c>
      <c r="H7858" t="s">
        <v>326</v>
      </c>
      <c r="I7858">
        <v>435</v>
      </c>
      <c r="J7858" t="s">
        <v>493</v>
      </c>
      <c r="K7858" t="s">
        <v>494</v>
      </c>
      <c r="L7858">
        <v>31663</v>
      </c>
      <c r="M7858" t="s">
        <v>327</v>
      </c>
      <c r="N7858" t="s">
        <v>328</v>
      </c>
      <c r="O7858">
        <v>31663</v>
      </c>
      <c r="P7858" t="s">
        <v>327</v>
      </c>
      <c r="Q7858" t="s">
        <v>328</v>
      </c>
      <c r="R7858" t="s">
        <v>356</v>
      </c>
      <c r="S7858" s="2">
        <v>-3.72</v>
      </c>
      <c r="U7858">
        <v>18</v>
      </c>
      <c r="IF7858">
        <v>31663</v>
      </c>
      <c r="IG7858" t="s">
        <v>327</v>
      </c>
      <c r="IH7858" t="s">
        <v>329</v>
      </c>
      <c r="IK7858">
        <v>-2</v>
      </c>
      <c r="IL7858" t="s">
        <v>257</v>
      </c>
      <c r="IM7858" t="s">
        <v>258</v>
      </c>
      <c r="IN7858" t="s">
        <v>548</v>
      </c>
      <c r="IP7858" t="s">
        <v>549</v>
      </c>
    </row>
    <row r="7859" spans="1:250" x14ac:dyDescent="0.25">
      <c r="A7859">
        <v>41964</v>
      </c>
      <c r="B7859">
        <v>-890804480</v>
      </c>
      <c r="C7859">
        <v>1837</v>
      </c>
      <c r="D7859" t="s">
        <v>250</v>
      </c>
      <c r="E7859" t="s">
        <v>251</v>
      </c>
      <c r="F7859">
        <v>31620</v>
      </c>
      <c r="G7859" t="s">
        <v>325</v>
      </c>
      <c r="H7859" t="s">
        <v>326</v>
      </c>
      <c r="I7859">
        <v>431</v>
      </c>
      <c r="J7859" t="s">
        <v>495</v>
      </c>
      <c r="K7859" t="s">
        <v>496</v>
      </c>
      <c r="L7859">
        <v>31663</v>
      </c>
      <c r="M7859" t="s">
        <v>327</v>
      </c>
      <c r="N7859" t="s">
        <v>328</v>
      </c>
      <c r="O7859">
        <v>31663</v>
      </c>
      <c r="P7859" t="s">
        <v>327</v>
      </c>
      <c r="Q7859" t="s">
        <v>328</v>
      </c>
      <c r="R7859" t="s">
        <v>356</v>
      </c>
      <c r="S7859" s="2">
        <v>-5.85</v>
      </c>
      <c r="U7859">
        <v>18</v>
      </c>
      <c r="IF7859">
        <v>31663</v>
      </c>
      <c r="IG7859" t="s">
        <v>327</v>
      </c>
      <c r="IH7859" t="s">
        <v>329</v>
      </c>
      <c r="IK7859">
        <v>-2</v>
      </c>
      <c r="IL7859" t="s">
        <v>257</v>
      </c>
      <c r="IM7859" t="s">
        <v>258</v>
      </c>
      <c r="IN7859" t="s">
        <v>548</v>
      </c>
      <c r="IP7859" t="s">
        <v>549</v>
      </c>
    </row>
    <row r="7860" spans="1:250" x14ac:dyDescent="0.25">
      <c r="A7860">
        <v>41965</v>
      </c>
      <c r="B7860">
        <v>-890804480</v>
      </c>
      <c r="C7860">
        <v>1837</v>
      </c>
      <c r="D7860" t="s">
        <v>250</v>
      </c>
      <c r="E7860" t="s">
        <v>251</v>
      </c>
      <c r="F7860">
        <v>31620</v>
      </c>
      <c r="G7860" t="s">
        <v>325</v>
      </c>
      <c r="H7860" t="s">
        <v>326</v>
      </c>
      <c r="I7860">
        <v>429</v>
      </c>
      <c r="J7860" t="s">
        <v>473</v>
      </c>
      <c r="K7860" t="s">
        <v>474</v>
      </c>
      <c r="L7860">
        <v>31663</v>
      </c>
      <c r="M7860" t="s">
        <v>327</v>
      </c>
      <c r="N7860" t="s">
        <v>328</v>
      </c>
      <c r="O7860">
        <v>31663</v>
      </c>
      <c r="P7860" t="s">
        <v>327</v>
      </c>
      <c r="Q7860" t="s">
        <v>328</v>
      </c>
      <c r="R7860" t="s">
        <v>356</v>
      </c>
      <c r="S7860" s="2">
        <v>-7.8</v>
      </c>
      <c r="U7860">
        <v>18</v>
      </c>
      <c r="IF7860">
        <v>31663</v>
      </c>
      <c r="IG7860" t="s">
        <v>327</v>
      </c>
      <c r="IH7860" t="s">
        <v>329</v>
      </c>
      <c r="IK7860">
        <v>-2</v>
      </c>
      <c r="IL7860" t="s">
        <v>257</v>
      </c>
      <c r="IM7860" t="s">
        <v>258</v>
      </c>
      <c r="IN7860" t="s">
        <v>548</v>
      </c>
      <c r="IP7860" t="s">
        <v>549</v>
      </c>
    </row>
    <row r="7861" spans="1:250" x14ac:dyDescent="0.25">
      <c r="A7861">
        <v>41966</v>
      </c>
      <c r="B7861">
        <v>-890804480</v>
      </c>
      <c r="C7861">
        <v>1837</v>
      </c>
      <c r="D7861" t="s">
        <v>250</v>
      </c>
      <c r="E7861" t="s">
        <v>251</v>
      </c>
      <c r="F7861">
        <v>9695</v>
      </c>
      <c r="G7861" t="s">
        <v>267</v>
      </c>
      <c r="H7861" t="s">
        <v>268</v>
      </c>
      <c r="I7861">
        <v>411</v>
      </c>
      <c r="J7861" t="s">
        <v>471</v>
      </c>
      <c r="K7861" t="s">
        <v>472</v>
      </c>
      <c r="L7861">
        <v>32534</v>
      </c>
      <c r="M7861" t="s">
        <v>330</v>
      </c>
      <c r="N7861" t="s">
        <v>331</v>
      </c>
      <c r="O7861">
        <v>32534</v>
      </c>
      <c r="P7861" t="s">
        <v>330</v>
      </c>
      <c r="Q7861" t="s">
        <v>331</v>
      </c>
      <c r="R7861" t="s">
        <v>356</v>
      </c>
      <c r="S7861" s="2">
        <v>-5.63</v>
      </c>
      <c r="U7861">
        <v>18</v>
      </c>
      <c r="IF7861">
        <v>32534</v>
      </c>
      <c r="IG7861" t="s">
        <v>330</v>
      </c>
      <c r="IH7861" t="s">
        <v>269</v>
      </c>
      <c r="IK7861">
        <v>-2</v>
      </c>
      <c r="IL7861" t="s">
        <v>257</v>
      </c>
      <c r="IM7861" t="s">
        <v>258</v>
      </c>
      <c r="IN7861" t="s">
        <v>509</v>
      </c>
      <c r="IP7861" t="s">
        <v>550</v>
      </c>
    </row>
    <row r="7862" spans="1:250" x14ac:dyDescent="0.25">
      <c r="A7862">
        <v>41967</v>
      </c>
      <c r="B7862">
        <v>-890804480</v>
      </c>
      <c r="C7862">
        <v>1837</v>
      </c>
      <c r="D7862" t="s">
        <v>250</v>
      </c>
      <c r="E7862" t="s">
        <v>251</v>
      </c>
      <c r="F7862">
        <v>9695</v>
      </c>
      <c r="G7862" t="s">
        <v>267</v>
      </c>
      <c r="H7862" t="s">
        <v>268</v>
      </c>
      <c r="I7862">
        <v>427</v>
      </c>
      <c r="J7862" t="s">
        <v>475</v>
      </c>
      <c r="K7862" t="s">
        <v>476</v>
      </c>
      <c r="L7862">
        <v>32534</v>
      </c>
      <c r="M7862" t="s">
        <v>330</v>
      </c>
      <c r="N7862" t="s">
        <v>331</v>
      </c>
      <c r="O7862">
        <v>32534</v>
      </c>
      <c r="P7862" t="s">
        <v>330</v>
      </c>
      <c r="Q7862" t="s">
        <v>331</v>
      </c>
      <c r="R7862" t="s">
        <v>356</v>
      </c>
      <c r="S7862" s="2">
        <v>0</v>
      </c>
      <c r="U7862">
        <v>18</v>
      </c>
      <c r="IF7862">
        <v>32534</v>
      </c>
      <c r="IG7862" t="s">
        <v>330</v>
      </c>
      <c r="IH7862" t="s">
        <v>269</v>
      </c>
      <c r="IK7862">
        <v>-2</v>
      </c>
      <c r="IL7862" t="s">
        <v>257</v>
      </c>
      <c r="IM7862" t="s">
        <v>258</v>
      </c>
      <c r="IN7862" t="s">
        <v>509</v>
      </c>
      <c r="IP7862" t="s">
        <v>550</v>
      </c>
    </row>
    <row r="7863" spans="1:250" x14ac:dyDescent="0.25">
      <c r="A7863">
        <v>41968</v>
      </c>
      <c r="B7863">
        <v>-890804480</v>
      </c>
      <c r="C7863">
        <v>1837</v>
      </c>
      <c r="D7863" t="s">
        <v>250</v>
      </c>
      <c r="E7863" t="s">
        <v>251</v>
      </c>
      <c r="F7863">
        <v>9695</v>
      </c>
      <c r="G7863" t="s">
        <v>267</v>
      </c>
      <c r="H7863" t="s">
        <v>268</v>
      </c>
      <c r="I7863">
        <v>424</v>
      </c>
      <c r="J7863" t="s">
        <v>477</v>
      </c>
      <c r="K7863" t="s">
        <v>478</v>
      </c>
      <c r="L7863">
        <v>32534</v>
      </c>
      <c r="M7863" t="s">
        <v>330</v>
      </c>
      <c r="N7863" t="s">
        <v>331</v>
      </c>
      <c r="O7863">
        <v>32534</v>
      </c>
      <c r="P7863" t="s">
        <v>330</v>
      </c>
      <c r="Q7863" t="s">
        <v>331</v>
      </c>
      <c r="R7863" t="s">
        <v>356</v>
      </c>
      <c r="S7863" s="2">
        <v>-4.79</v>
      </c>
      <c r="U7863">
        <v>18</v>
      </c>
      <c r="IF7863">
        <v>32534</v>
      </c>
      <c r="IG7863" t="s">
        <v>330</v>
      </c>
      <c r="IH7863" t="s">
        <v>269</v>
      </c>
      <c r="IK7863">
        <v>-2</v>
      </c>
      <c r="IL7863" t="s">
        <v>257</v>
      </c>
      <c r="IM7863" t="s">
        <v>258</v>
      </c>
      <c r="IN7863" t="s">
        <v>509</v>
      </c>
      <c r="IP7863" t="s">
        <v>550</v>
      </c>
    </row>
    <row r="7864" spans="1:250" x14ac:dyDescent="0.25">
      <c r="A7864">
        <v>41969</v>
      </c>
      <c r="B7864">
        <v>-890804480</v>
      </c>
      <c r="C7864">
        <v>1837</v>
      </c>
      <c r="D7864" t="s">
        <v>250</v>
      </c>
      <c r="E7864" t="s">
        <v>251</v>
      </c>
      <c r="F7864">
        <v>9695</v>
      </c>
      <c r="G7864" t="s">
        <v>267</v>
      </c>
      <c r="H7864" t="s">
        <v>268</v>
      </c>
      <c r="I7864">
        <v>422</v>
      </c>
      <c r="J7864" t="s">
        <v>479</v>
      </c>
      <c r="K7864" t="s">
        <v>480</v>
      </c>
      <c r="L7864">
        <v>32534</v>
      </c>
      <c r="M7864" t="s">
        <v>330</v>
      </c>
      <c r="N7864" t="s">
        <v>331</v>
      </c>
      <c r="O7864">
        <v>32534</v>
      </c>
      <c r="P7864" t="s">
        <v>330</v>
      </c>
      <c r="Q7864" t="s">
        <v>331</v>
      </c>
      <c r="R7864" t="s">
        <v>356</v>
      </c>
      <c r="S7864" s="2">
        <v>-6.39</v>
      </c>
      <c r="U7864">
        <v>18</v>
      </c>
      <c r="IF7864">
        <v>32534</v>
      </c>
      <c r="IG7864" t="s">
        <v>330</v>
      </c>
      <c r="IH7864" t="s">
        <v>269</v>
      </c>
      <c r="IK7864">
        <v>-2</v>
      </c>
      <c r="IL7864" t="s">
        <v>257</v>
      </c>
      <c r="IM7864" t="s">
        <v>258</v>
      </c>
      <c r="IN7864" t="s">
        <v>509</v>
      </c>
      <c r="IP7864" t="s">
        <v>550</v>
      </c>
    </row>
    <row r="7865" spans="1:250" x14ac:dyDescent="0.25">
      <c r="A7865">
        <v>41970</v>
      </c>
      <c r="B7865">
        <v>-890804480</v>
      </c>
      <c r="C7865">
        <v>1837</v>
      </c>
      <c r="D7865" t="s">
        <v>250</v>
      </c>
      <c r="E7865" t="s">
        <v>251</v>
      </c>
      <c r="F7865">
        <v>9695</v>
      </c>
      <c r="G7865" t="s">
        <v>267</v>
      </c>
      <c r="H7865" t="s">
        <v>268</v>
      </c>
      <c r="I7865">
        <v>420</v>
      </c>
      <c r="J7865" t="s">
        <v>481</v>
      </c>
      <c r="K7865" t="s">
        <v>482</v>
      </c>
      <c r="L7865">
        <v>32534</v>
      </c>
      <c r="M7865" t="s">
        <v>330</v>
      </c>
      <c r="N7865" t="s">
        <v>331</v>
      </c>
      <c r="O7865">
        <v>32534</v>
      </c>
      <c r="P7865" t="s">
        <v>330</v>
      </c>
      <c r="Q7865" t="s">
        <v>331</v>
      </c>
      <c r="R7865" t="s">
        <v>356</v>
      </c>
      <c r="S7865" s="2">
        <v>-3.73</v>
      </c>
      <c r="U7865">
        <v>18</v>
      </c>
      <c r="IF7865">
        <v>32534</v>
      </c>
      <c r="IG7865" t="s">
        <v>330</v>
      </c>
      <c r="IH7865" t="s">
        <v>269</v>
      </c>
      <c r="IK7865">
        <v>-2</v>
      </c>
      <c r="IL7865" t="s">
        <v>257</v>
      </c>
      <c r="IM7865" t="s">
        <v>258</v>
      </c>
      <c r="IN7865" t="s">
        <v>509</v>
      </c>
      <c r="IP7865" t="s">
        <v>550</v>
      </c>
    </row>
    <row r="7866" spans="1:250" x14ac:dyDescent="0.25">
      <c r="A7866">
        <v>41971</v>
      </c>
      <c r="B7866">
        <v>-890804480</v>
      </c>
      <c r="C7866">
        <v>1837</v>
      </c>
      <c r="D7866" t="s">
        <v>250</v>
      </c>
      <c r="E7866" t="s">
        <v>251</v>
      </c>
      <c r="F7866">
        <v>9695</v>
      </c>
      <c r="G7866" t="s">
        <v>267</v>
      </c>
      <c r="H7866" t="s">
        <v>268</v>
      </c>
      <c r="I7866">
        <v>420</v>
      </c>
      <c r="J7866" t="s">
        <v>481</v>
      </c>
      <c r="K7866" t="s">
        <v>482</v>
      </c>
      <c r="L7866">
        <v>34667</v>
      </c>
      <c r="M7866" t="s">
        <v>332</v>
      </c>
      <c r="N7866" t="s">
        <v>333</v>
      </c>
      <c r="O7866">
        <v>34667</v>
      </c>
      <c r="P7866" t="s">
        <v>332</v>
      </c>
      <c r="Q7866" t="s">
        <v>333</v>
      </c>
      <c r="R7866" t="s">
        <v>356</v>
      </c>
      <c r="S7866" s="2">
        <v>0</v>
      </c>
      <c r="U7866">
        <v>18</v>
      </c>
      <c r="IF7866">
        <v>34667</v>
      </c>
      <c r="IG7866" t="s">
        <v>332</v>
      </c>
      <c r="IH7866" t="s">
        <v>269</v>
      </c>
      <c r="IK7866">
        <v>-2</v>
      </c>
      <c r="IL7866" t="s">
        <v>257</v>
      </c>
      <c r="IM7866" t="s">
        <v>258</v>
      </c>
      <c r="IN7866" t="s">
        <v>509</v>
      </c>
      <c r="IP7866" t="s">
        <v>551</v>
      </c>
    </row>
    <row r="7867" spans="1:250" x14ac:dyDescent="0.25">
      <c r="A7867">
        <v>41972</v>
      </c>
      <c r="B7867">
        <v>-890804480</v>
      </c>
      <c r="C7867">
        <v>1837</v>
      </c>
      <c r="D7867" t="s">
        <v>250</v>
      </c>
      <c r="E7867" t="s">
        <v>251</v>
      </c>
      <c r="F7867">
        <v>9695</v>
      </c>
      <c r="G7867" t="s">
        <v>267</v>
      </c>
      <c r="H7867" t="s">
        <v>268</v>
      </c>
      <c r="I7867">
        <v>411</v>
      </c>
      <c r="J7867" t="s">
        <v>471</v>
      </c>
      <c r="K7867" t="s">
        <v>472</v>
      </c>
      <c r="L7867">
        <v>34667</v>
      </c>
      <c r="M7867" t="s">
        <v>332</v>
      </c>
      <c r="N7867" t="s">
        <v>333</v>
      </c>
      <c r="O7867">
        <v>34667</v>
      </c>
      <c r="P7867" t="s">
        <v>332</v>
      </c>
      <c r="Q7867" t="s">
        <v>333</v>
      </c>
      <c r="R7867" t="s">
        <v>356</v>
      </c>
      <c r="S7867" s="2">
        <v>-0.28999999999999998</v>
      </c>
      <c r="U7867">
        <v>18</v>
      </c>
      <c r="IF7867">
        <v>34667</v>
      </c>
      <c r="IG7867" t="s">
        <v>332</v>
      </c>
      <c r="IH7867" t="s">
        <v>269</v>
      </c>
      <c r="IK7867">
        <v>-2</v>
      </c>
      <c r="IL7867" t="s">
        <v>257</v>
      </c>
      <c r="IM7867" t="s">
        <v>258</v>
      </c>
      <c r="IN7867" t="s">
        <v>509</v>
      </c>
      <c r="IP7867" t="s">
        <v>551</v>
      </c>
    </row>
    <row r="7868" spans="1:250" x14ac:dyDescent="0.25">
      <c r="A7868">
        <v>41973</v>
      </c>
      <c r="B7868">
        <v>-890804480</v>
      </c>
      <c r="C7868">
        <v>1837</v>
      </c>
      <c r="D7868" t="s">
        <v>250</v>
      </c>
      <c r="E7868" t="s">
        <v>251</v>
      </c>
      <c r="F7868">
        <v>13794</v>
      </c>
      <c r="G7868" t="s">
        <v>264</v>
      </c>
      <c r="H7868" t="s">
        <v>265</v>
      </c>
      <c r="I7868">
        <v>429</v>
      </c>
      <c r="J7868" t="s">
        <v>473</v>
      </c>
      <c r="K7868" t="s">
        <v>474</v>
      </c>
      <c r="L7868">
        <v>34667</v>
      </c>
      <c r="M7868" t="s">
        <v>332</v>
      </c>
      <c r="N7868" t="s">
        <v>333</v>
      </c>
      <c r="O7868">
        <v>34667</v>
      </c>
      <c r="P7868" t="s">
        <v>332</v>
      </c>
      <c r="Q7868" t="s">
        <v>333</v>
      </c>
      <c r="R7868" t="s">
        <v>356</v>
      </c>
      <c r="S7868" s="2">
        <v>-1.56</v>
      </c>
      <c r="U7868">
        <v>18</v>
      </c>
      <c r="IF7868">
        <v>34667</v>
      </c>
      <c r="IG7868" t="s">
        <v>332</v>
      </c>
      <c r="IH7868" t="s">
        <v>266</v>
      </c>
      <c r="IK7868">
        <v>-2</v>
      </c>
      <c r="IL7868" t="s">
        <v>257</v>
      </c>
      <c r="IM7868" t="s">
        <v>258</v>
      </c>
      <c r="IN7868" t="s">
        <v>511</v>
      </c>
      <c r="IP7868" t="s">
        <v>552</v>
      </c>
    </row>
    <row r="7869" spans="1:250" x14ac:dyDescent="0.25">
      <c r="A7869">
        <v>41974</v>
      </c>
      <c r="B7869">
        <v>-890804480</v>
      </c>
      <c r="C7869">
        <v>1837</v>
      </c>
      <c r="D7869" t="s">
        <v>250</v>
      </c>
      <c r="E7869" t="s">
        <v>251</v>
      </c>
      <c r="F7869">
        <v>13794</v>
      </c>
      <c r="G7869" t="s">
        <v>264</v>
      </c>
      <c r="H7869" t="s">
        <v>265</v>
      </c>
      <c r="I7869">
        <v>427</v>
      </c>
      <c r="J7869" t="s">
        <v>475</v>
      </c>
      <c r="K7869" t="s">
        <v>476</v>
      </c>
      <c r="L7869">
        <v>34667</v>
      </c>
      <c r="M7869" t="s">
        <v>332</v>
      </c>
      <c r="N7869" t="s">
        <v>333</v>
      </c>
      <c r="O7869">
        <v>34667</v>
      </c>
      <c r="P7869" t="s">
        <v>332</v>
      </c>
      <c r="Q7869" t="s">
        <v>333</v>
      </c>
      <c r="R7869" t="s">
        <v>356</v>
      </c>
      <c r="S7869" s="2">
        <v>-0.55000000000000004</v>
      </c>
      <c r="U7869">
        <v>18</v>
      </c>
      <c r="IF7869">
        <v>34667</v>
      </c>
      <c r="IG7869" t="s">
        <v>332</v>
      </c>
      <c r="IH7869" t="s">
        <v>266</v>
      </c>
      <c r="IK7869">
        <v>-2</v>
      </c>
      <c r="IL7869" t="s">
        <v>257</v>
      </c>
      <c r="IM7869" t="s">
        <v>258</v>
      </c>
      <c r="IN7869" t="s">
        <v>511</v>
      </c>
      <c r="IP7869" t="s">
        <v>552</v>
      </c>
    </row>
    <row r="7870" spans="1:250" x14ac:dyDescent="0.25">
      <c r="A7870">
        <v>41975</v>
      </c>
      <c r="B7870">
        <v>-890804480</v>
      </c>
      <c r="C7870">
        <v>1837</v>
      </c>
      <c r="D7870" t="s">
        <v>250</v>
      </c>
      <c r="E7870" t="s">
        <v>251</v>
      </c>
      <c r="F7870">
        <v>13794</v>
      </c>
      <c r="G7870" t="s">
        <v>264</v>
      </c>
      <c r="H7870" t="s">
        <v>265</v>
      </c>
      <c r="I7870">
        <v>424</v>
      </c>
      <c r="J7870" t="s">
        <v>477</v>
      </c>
      <c r="K7870" t="s">
        <v>478</v>
      </c>
      <c r="L7870">
        <v>34667</v>
      </c>
      <c r="M7870" t="s">
        <v>332</v>
      </c>
      <c r="N7870" t="s">
        <v>333</v>
      </c>
      <c r="O7870">
        <v>34667</v>
      </c>
      <c r="P7870" t="s">
        <v>332</v>
      </c>
      <c r="Q7870" t="s">
        <v>333</v>
      </c>
      <c r="R7870" t="s">
        <v>356</v>
      </c>
      <c r="S7870" s="2">
        <v>-0.88</v>
      </c>
      <c r="U7870">
        <v>18</v>
      </c>
      <c r="IF7870">
        <v>34667</v>
      </c>
      <c r="IG7870" t="s">
        <v>332</v>
      </c>
      <c r="IH7870" t="s">
        <v>266</v>
      </c>
      <c r="IK7870">
        <v>-2</v>
      </c>
      <c r="IL7870" t="s">
        <v>257</v>
      </c>
      <c r="IM7870" t="s">
        <v>258</v>
      </c>
      <c r="IN7870" t="s">
        <v>511</v>
      </c>
      <c r="IP7870" t="s">
        <v>552</v>
      </c>
    </row>
    <row r="7871" spans="1:250" x14ac:dyDescent="0.25">
      <c r="A7871">
        <v>41976</v>
      </c>
      <c r="B7871">
        <v>-890804480</v>
      </c>
      <c r="C7871">
        <v>1837</v>
      </c>
      <c r="D7871" t="s">
        <v>250</v>
      </c>
      <c r="E7871" t="s">
        <v>251</v>
      </c>
      <c r="F7871">
        <v>13794</v>
      </c>
      <c r="G7871" t="s">
        <v>264</v>
      </c>
      <c r="H7871" t="s">
        <v>265</v>
      </c>
      <c r="I7871">
        <v>422</v>
      </c>
      <c r="J7871" t="s">
        <v>479</v>
      </c>
      <c r="K7871" t="s">
        <v>480</v>
      </c>
      <c r="L7871">
        <v>34667</v>
      </c>
      <c r="M7871" t="s">
        <v>332</v>
      </c>
      <c r="N7871" t="s">
        <v>333</v>
      </c>
      <c r="O7871">
        <v>34667</v>
      </c>
      <c r="P7871" t="s">
        <v>332</v>
      </c>
      <c r="Q7871" t="s">
        <v>333</v>
      </c>
      <c r="R7871" t="s">
        <v>356</v>
      </c>
      <c r="S7871" s="2">
        <v>-1.17</v>
      </c>
      <c r="U7871">
        <v>18</v>
      </c>
      <c r="IF7871">
        <v>34667</v>
      </c>
      <c r="IG7871" t="s">
        <v>332</v>
      </c>
      <c r="IH7871" t="s">
        <v>266</v>
      </c>
      <c r="IK7871">
        <v>-2</v>
      </c>
      <c r="IL7871" t="s">
        <v>257</v>
      </c>
      <c r="IM7871" t="s">
        <v>258</v>
      </c>
      <c r="IN7871" t="s">
        <v>511</v>
      </c>
      <c r="IP7871" t="s">
        <v>552</v>
      </c>
    </row>
    <row r="7872" spans="1:250" x14ac:dyDescent="0.25">
      <c r="A7872">
        <v>41977</v>
      </c>
      <c r="B7872">
        <v>-890804480</v>
      </c>
      <c r="C7872">
        <v>1837</v>
      </c>
      <c r="D7872" t="s">
        <v>250</v>
      </c>
      <c r="E7872" t="s">
        <v>251</v>
      </c>
      <c r="F7872">
        <v>13794</v>
      </c>
      <c r="G7872" t="s">
        <v>264</v>
      </c>
      <c r="H7872" t="s">
        <v>265</v>
      </c>
      <c r="I7872">
        <v>420</v>
      </c>
      <c r="J7872" t="s">
        <v>481</v>
      </c>
      <c r="K7872" t="s">
        <v>482</v>
      </c>
      <c r="L7872">
        <v>34667</v>
      </c>
      <c r="M7872" t="s">
        <v>332</v>
      </c>
      <c r="N7872" t="s">
        <v>333</v>
      </c>
      <c r="O7872">
        <v>34667</v>
      </c>
      <c r="P7872" t="s">
        <v>332</v>
      </c>
      <c r="Q7872" t="s">
        <v>333</v>
      </c>
      <c r="R7872" t="s">
        <v>356</v>
      </c>
      <c r="S7872" s="2">
        <v>-0.68</v>
      </c>
      <c r="U7872">
        <v>18</v>
      </c>
      <c r="IF7872">
        <v>34667</v>
      </c>
      <c r="IG7872" t="s">
        <v>332</v>
      </c>
      <c r="IH7872" t="s">
        <v>266</v>
      </c>
      <c r="IK7872">
        <v>-2</v>
      </c>
      <c r="IL7872" t="s">
        <v>257</v>
      </c>
      <c r="IM7872" t="s">
        <v>258</v>
      </c>
      <c r="IN7872" t="s">
        <v>511</v>
      </c>
      <c r="IP7872" t="s">
        <v>552</v>
      </c>
    </row>
    <row r="7873" spans="1:250" x14ac:dyDescent="0.25">
      <c r="A7873">
        <v>41978</v>
      </c>
      <c r="B7873">
        <v>-890804480</v>
      </c>
      <c r="C7873">
        <v>1837</v>
      </c>
      <c r="D7873" t="s">
        <v>250</v>
      </c>
      <c r="E7873" t="s">
        <v>251</v>
      </c>
      <c r="F7873">
        <v>13794</v>
      </c>
      <c r="G7873" t="s">
        <v>264</v>
      </c>
      <c r="H7873" t="s">
        <v>265</v>
      </c>
      <c r="I7873">
        <v>411</v>
      </c>
      <c r="J7873" t="s">
        <v>471</v>
      </c>
      <c r="K7873" t="s">
        <v>472</v>
      </c>
      <c r="L7873">
        <v>34667</v>
      </c>
      <c r="M7873" t="s">
        <v>332</v>
      </c>
      <c r="N7873" t="s">
        <v>333</v>
      </c>
      <c r="O7873">
        <v>34667</v>
      </c>
      <c r="P7873" t="s">
        <v>332</v>
      </c>
      <c r="Q7873" t="s">
        <v>333</v>
      </c>
      <c r="R7873" t="s">
        <v>356</v>
      </c>
      <c r="S7873" s="2">
        <v>-0.74</v>
      </c>
      <c r="U7873">
        <v>18</v>
      </c>
      <c r="IF7873">
        <v>34667</v>
      </c>
      <c r="IG7873" t="s">
        <v>332</v>
      </c>
      <c r="IH7873" t="s">
        <v>266</v>
      </c>
      <c r="IK7873">
        <v>-2</v>
      </c>
      <c r="IL7873" t="s">
        <v>257</v>
      </c>
      <c r="IM7873" t="s">
        <v>258</v>
      </c>
      <c r="IN7873" t="s">
        <v>511</v>
      </c>
      <c r="IP7873" t="s">
        <v>552</v>
      </c>
    </row>
    <row r="7874" spans="1:250" x14ac:dyDescent="0.25">
      <c r="A7874">
        <v>41979</v>
      </c>
      <c r="B7874">
        <v>-890804480</v>
      </c>
      <c r="C7874">
        <v>1837</v>
      </c>
      <c r="D7874" t="s">
        <v>250</v>
      </c>
      <c r="E7874" t="s">
        <v>251</v>
      </c>
      <c r="F7874">
        <v>13794</v>
      </c>
      <c r="G7874" t="s">
        <v>264</v>
      </c>
      <c r="H7874" t="s">
        <v>265</v>
      </c>
      <c r="I7874">
        <v>437</v>
      </c>
      <c r="J7874" t="s">
        <v>506</v>
      </c>
      <c r="K7874" t="s">
        <v>507</v>
      </c>
      <c r="L7874">
        <v>34667</v>
      </c>
      <c r="M7874" t="s">
        <v>332</v>
      </c>
      <c r="N7874" t="s">
        <v>333</v>
      </c>
      <c r="O7874">
        <v>34667</v>
      </c>
      <c r="P7874" t="s">
        <v>332</v>
      </c>
      <c r="Q7874" t="s">
        <v>333</v>
      </c>
      <c r="R7874" t="s">
        <v>356</v>
      </c>
      <c r="S7874" s="2">
        <v>-1.29</v>
      </c>
      <c r="U7874">
        <v>18</v>
      </c>
      <c r="IF7874">
        <v>34667</v>
      </c>
      <c r="IG7874" t="s">
        <v>332</v>
      </c>
      <c r="IH7874" t="s">
        <v>266</v>
      </c>
      <c r="IK7874">
        <v>-2</v>
      </c>
      <c r="IL7874" t="s">
        <v>257</v>
      </c>
      <c r="IM7874" t="s">
        <v>258</v>
      </c>
      <c r="IN7874" t="s">
        <v>511</v>
      </c>
      <c r="IP7874" t="s">
        <v>552</v>
      </c>
    </row>
    <row r="7875" spans="1:250" x14ac:dyDescent="0.25">
      <c r="A7875">
        <v>41980</v>
      </c>
      <c r="B7875">
        <v>-890804480</v>
      </c>
      <c r="C7875">
        <v>1837</v>
      </c>
      <c r="D7875" t="s">
        <v>250</v>
      </c>
      <c r="E7875" t="s">
        <v>251</v>
      </c>
      <c r="F7875">
        <v>13794</v>
      </c>
      <c r="G7875" t="s">
        <v>264</v>
      </c>
      <c r="H7875" t="s">
        <v>265</v>
      </c>
      <c r="I7875">
        <v>436</v>
      </c>
      <c r="J7875" t="s">
        <v>504</v>
      </c>
      <c r="K7875" t="s">
        <v>505</v>
      </c>
      <c r="L7875">
        <v>34667</v>
      </c>
      <c r="M7875" t="s">
        <v>332</v>
      </c>
      <c r="N7875" t="s">
        <v>333</v>
      </c>
      <c r="O7875">
        <v>34667</v>
      </c>
      <c r="P7875" t="s">
        <v>332</v>
      </c>
      <c r="Q7875" t="s">
        <v>333</v>
      </c>
      <c r="R7875" t="s">
        <v>356</v>
      </c>
      <c r="S7875" s="2">
        <v>-0.77</v>
      </c>
      <c r="U7875">
        <v>18</v>
      </c>
      <c r="IF7875">
        <v>34667</v>
      </c>
      <c r="IG7875" t="s">
        <v>332</v>
      </c>
      <c r="IH7875" t="s">
        <v>266</v>
      </c>
      <c r="IK7875">
        <v>-2</v>
      </c>
      <c r="IL7875" t="s">
        <v>257</v>
      </c>
      <c r="IM7875" t="s">
        <v>258</v>
      </c>
      <c r="IN7875" t="s">
        <v>511</v>
      </c>
      <c r="IP7875" t="s">
        <v>552</v>
      </c>
    </row>
    <row r="7876" spans="1:250" x14ac:dyDescent="0.25">
      <c r="A7876">
        <v>41981</v>
      </c>
      <c r="B7876">
        <v>-890804480</v>
      </c>
      <c r="C7876">
        <v>1837</v>
      </c>
      <c r="D7876" t="s">
        <v>250</v>
      </c>
      <c r="E7876" t="s">
        <v>251</v>
      </c>
      <c r="F7876">
        <v>13794</v>
      </c>
      <c r="G7876" t="s">
        <v>264</v>
      </c>
      <c r="H7876" t="s">
        <v>265</v>
      </c>
      <c r="I7876">
        <v>435</v>
      </c>
      <c r="J7876" t="s">
        <v>493</v>
      </c>
      <c r="K7876" t="s">
        <v>494</v>
      </c>
      <c r="L7876">
        <v>34667</v>
      </c>
      <c r="M7876" t="s">
        <v>332</v>
      </c>
      <c r="N7876" t="s">
        <v>333</v>
      </c>
      <c r="O7876">
        <v>34667</v>
      </c>
      <c r="P7876" t="s">
        <v>332</v>
      </c>
      <c r="Q7876" t="s">
        <v>333</v>
      </c>
      <c r="R7876" t="s">
        <v>356</v>
      </c>
      <c r="S7876" s="2">
        <v>-0.77</v>
      </c>
      <c r="U7876">
        <v>18</v>
      </c>
      <c r="IF7876">
        <v>34667</v>
      </c>
      <c r="IG7876" t="s">
        <v>332</v>
      </c>
      <c r="IH7876" t="s">
        <v>266</v>
      </c>
      <c r="IK7876">
        <v>-2</v>
      </c>
      <c r="IL7876" t="s">
        <v>257</v>
      </c>
      <c r="IM7876" t="s">
        <v>258</v>
      </c>
      <c r="IN7876" t="s">
        <v>511</v>
      </c>
      <c r="IP7876" t="s">
        <v>552</v>
      </c>
    </row>
    <row r="7877" spans="1:250" x14ac:dyDescent="0.25">
      <c r="A7877">
        <v>41982</v>
      </c>
      <c r="B7877">
        <v>-890804480</v>
      </c>
      <c r="C7877">
        <v>1837</v>
      </c>
      <c r="D7877" t="s">
        <v>250</v>
      </c>
      <c r="E7877" t="s">
        <v>251</v>
      </c>
      <c r="F7877">
        <v>13794</v>
      </c>
      <c r="G7877" t="s">
        <v>264</v>
      </c>
      <c r="H7877" t="s">
        <v>265</v>
      </c>
      <c r="I7877">
        <v>431</v>
      </c>
      <c r="J7877" t="s">
        <v>495</v>
      </c>
      <c r="K7877" t="s">
        <v>496</v>
      </c>
      <c r="L7877">
        <v>34667</v>
      </c>
      <c r="M7877" t="s">
        <v>332</v>
      </c>
      <c r="N7877" t="s">
        <v>333</v>
      </c>
      <c r="O7877">
        <v>34667</v>
      </c>
      <c r="P7877" t="s">
        <v>332</v>
      </c>
      <c r="Q7877" t="s">
        <v>333</v>
      </c>
      <c r="R7877" t="s">
        <v>356</v>
      </c>
      <c r="S7877" s="2">
        <v>-1.17</v>
      </c>
      <c r="U7877">
        <v>18</v>
      </c>
      <c r="IF7877">
        <v>34667</v>
      </c>
      <c r="IG7877" t="s">
        <v>332</v>
      </c>
      <c r="IH7877" t="s">
        <v>266</v>
      </c>
      <c r="IK7877">
        <v>-2</v>
      </c>
      <c r="IL7877" t="s">
        <v>257</v>
      </c>
      <c r="IM7877" t="s">
        <v>258</v>
      </c>
      <c r="IN7877" t="s">
        <v>511</v>
      </c>
      <c r="IP7877" t="s">
        <v>552</v>
      </c>
    </row>
    <row r="7878" spans="1:250" x14ac:dyDescent="0.25">
      <c r="A7878">
        <v>41983</v>
      </c>
      <c r="B7878">
        <v>-890804480</v>
      </c>
      <c r="C7878">
        <v>1837</v>
      </c>
      <c r="D7878" t="s">
        <v>250</v>
      </c>
      <c r="E7878" t="s">
        <v>251</v>
      </c>
      <c r="F7878">
        <v>7057</v>
      </c>
      <c r="G7878" t="s">
        <v>270</v>
      </c>
      <c r="H7878" t="s">
        <v>271</v>
      </c>
      <c r="I7878">
        <v>420</v>
      </c>
      <c r="J7878" t="s">
        <v>481</v>
      </c>
      <c r="K7878" t="s">
        <v>482</v>
      </c>
      <c r="L7878">
        <v>35455</v>
      </c>
      <c r="M7878" t="s">
        <v>334</v>
      </c>
      <c r="N7878" t="s">
        <v>335</v>
      </c>
      <c r="O7878">
        <v>35455</v>
      </c>
      <c r="P7878" t="s">
        <v>334</v>
      </c>
      <c r="Q7878" t="s">
        <v>335</v>
      </c>
      <c r="R7878" t="s">
        <v>356</v>
      </c>
      <c r="S7878" s="2">
        <v>-1.35</v>
      </c>
      <c r="U7878">
        <v>18</v>
      </c>
      <c r="IF7878">
        <v>35455</v>
      </c>
      <c r="IG7878" t="s">
        <v>334</v>
      </c>
      <c r="IH7878" t="s">
        <v>274</v>
      </c>
      <c r="IK7878">
        <v>-2</v>
      </c>
      <c r="IL7878" t="s">
        <v>257</v>
      </c>
      <c r="IM7878" t="s">
        <v>258</v>
      </c>
      <c r="IN7878" t="s">
        <v>514</v>
      </c>
      <c r="IP7878" t="s">
        <v>553</v>
      </c>
    </row>
    <row r="7879" spans="1:250" x14ac:dyDescent="0.25">
      <c r="A7879">
        <v>41984</v>
      </c>
      <c r="B7879">
        <v>-890804480</v>
      </c>
      <c r="C7879">
        <v>1837</v>
      </c>
      <c r="D7879" t="s">
        <v>250</v>
      </c>
      <c r="E7879" t="s">
        <v>251</v>
      </c>
      <c r="F7879">
        <v>7057</v>
      </c>
      <c r="G7879" t="s">
        <v>270</v>
      </c>
      <c r="H7879" t="s">
        <v>271</v>
      </c>
      <c r="I7879">
        <v>411</v>
      </c>
      <c r="J7879" t="s">
        <v>471</v>
      </c>
      <c r="K7879" t="s">
        <v>472</v>
      </c>
      <c r="L7879">
        <v>35455</v>
      </c>
      <c r="M7879" t="s">
        <v>334</v>
      </c>
      <c r="N7879" t="s">
        <v>335</v>
      </c>
      <c r="O7879">
        <v>35455</v>
      </c>
      <c r="P7879" t="s">
        <v>334</v>
      </c>
      <c r="Q7879" t="s">
        <v>335</v>
      </c>
      <c r="R7879" t="s">
        <v>356</v>
      </c>
      <c r="S7879" s="2">
        <v>-2.2799999999999998</v>
      </c>
      <c r="U7879">
        <v>18</v>
      </c>
      <c r="IF7879">
        <v>35455</v>
      </c>
      <c r="IG7879" t="s">
        <v>334</v>
      </c>
      <c r="IH7879" t="s">
        <v>274</v>
      </c>
      <c r="IK7879">
        <v>-2</v>
      </c>
      <c r="IL7879" t="s">
        <v>257</v>
      </c>
      <c r="IM7879" t="s">
        <v>258</v>
      </c>
      <c r="IN7879" t="s">
        <v>514</v>
      </c>
      <c r="IP7879" t="s">
        <v>553</v>
      </c>
    </row>
    <row r="7880" spans="1:250" x14ac:dyDescent="0.25">
      <c r="A7880">
        <v>41985</v>
      </c>
      <c r="B7880">
        <v>-890804480</v>
      </c>
      <c r="C7880">
        <v>1837</v>
      </c>
      <c r="D7880" t="s">
        <v>250</v>
      </c>
      <c r="E7880" t="s">
        <v>251</v>
      </c>
      <c r="F7880">
        <v>7057</v>
      </c>
      <c r="G7880" t="s">
        <v>270</v>
      </c>
      <c r="H7880" t="s">
        <v>271</v>
      </c>
      <c r="I7880">
        <v>435</v>
      </c>
      <c r="J7880" t="s">
        <v>493</v>
      </c>
      <c r="K7880" t="s">
        <v>494</v>
      </c>
      <c r="L7880">
        <v>35455</v>
      </c>
      <c r="M7880" t="s">
        <v>334</v>
      </c>
      <c r="N7880" t="s">
        <v>335</v>
      </c>
      <c r="O7880">
        <v>35455</v>
      </c>
      <c r="P7880" t="s">
        <v>334</v>
      </c>
      <c r="Q7880" t="s">
        <v>335</v>
      </c>
      <c r="R7880" t="s">
        <v>356</v>
      </c>
      <c r="S7880" s="2">
        <v>-1.01</v>
      </c>
      <c r="U7880">
        <v>18</v>
      </c>
      <c r="IF7880">
        <v>35455</v>
      </c>
      <c r="IG7880" t="s">
        <v>334</v>
      </c>
      <c r="IH7880" t="s">
        <v>274</v>
      </c>
      <c r="IK7880">
        <v>-2</v>
      </c>
      <c r="IL7880" t="s">
        <v>257</v>
      </c>
      <c r="IM7880" t="s">
        <v>258</v>
      </c>
      <c r="IN7880" t="s">
        <v>514</v>
      </c>
      <c r="IP7880" t="s">
        <v>553</v>
      </c>
    </row>
    <row r="7881" spans="1:250" x14ac:dyDescent="0.25">
      <c r="A7881">
        <v>41986</v>
      </c>
      <c r="B7881">
        <v>-890804480</v>
      </c>
      <c r="C7881">
        <v>1837</v>
      </c>
      <c r="D7881" t="s">
        <v>250</v>
      </c>
      <c r="E7881" t="s">
        <v>251</v>
      </c>
      <c r="F7881">
        <v>7057</v>
      </c>
      <c r="G7881" t="s">
        <v>270</v>
      </c>
      <c r="H7881" t="s">
        <v>271</v>
      </c>
      <c r="I7881">
        <v>431</v>
      </c>
      <c r="J7881" t="s">
        <v>495</v>
      </c>
      <c r="K7881" t="s">
        <v>496</v>
      </c>
      <c r="L7881">
        <v>35455</v>
      </c>
      <c r="M7881" t="s">
        <v>334</v>
      </c>
      <c r="N7881" t="s">
        <v>335</v>
      </c>
      <c r="O7881">
        <v>35455</v>
      </c>
      <c r="P7881" t="s">
        <v>334</v>
      </c>
      <c r="Q7881" t="s">
        <v>335</v>
      </c>
      <c r="R7881" t="s">
        <v>356</v>
      </c>
      <c r="S7881" s="2">
        <v>-1.57</v>
      </c>
      <c r="U7881">
        <v>18</v>
      </c>
      <c r="IF7881">
        <v>35455</v>
      </c>
      <c r="IG7881" t="s">
        <v>334</v>
      </c>
      <c r="IH7881" t="s">
        <v>274</v>
      </c>
      <c r="IK7881">
        <v>-2</v>
      </c>
      <c r="IL7881" t="s">
        <v>257</v>
      </c>
      <c r="IM7881" t="s">
        <v>258</v>
      </c>
      <c r="IN7881" t="s">
        <v>514</v>
      </c>
      <c r="IP7881" t="s">
        <v>553</v>
      </c>
    </row>
    <row r="7882" spans="1:250" x14ac:dyDescent="0.25">
      <c r="A7882">
        <v>41987</v>
      </c>
      <c r="B7882">
        <v>-890804480</v>
      </c>
      <c r="C7882">
        <v>1837</v>
      </c>
      <c r="D7882" t="s">
        <v>250</v>
      </c>
      <c r="E7882" t="s">
        <v>251</v>
      </c>
      <c r="F7882">
        <v>7057</v>
      </c>
      <c r="G7882" t="s">
        <v>270</v>
      </c>
      <c r="H7882" t="s">
        <v>271</v>
      </c>
      <c r="I7882">
        <v>429</v>
      </c>
      <c r="J7882" t="s">
        <v>473</v>
      </c>
      <c r="K7882" t="s">
        <v>474</v>
      </c>
      <c r="L7882">
        <v>35455</v>
      </c>
      <c r="M7882" t="s">
        <v>334</v>
      </c>
      <c r="N7882" t="s">
        <v>335</v>
      </c>
      <c r="O7882">
        <v>35455</v>
      </c>
      <c r="P7882" t="s">
        <v>334</v>
      </c>
      <c r="Q7882" t="s">
        <v>335</v>
      </c>
      <c r="R7882" t="s">
        <v>356</v>
      </c>
      <c r="S7882" s="2">
        <v>-2.1</v>
      </c>
      <c r="U7882">
        <v>18</v>
      </c>
      <c r="IF7882">
        <v>35455</v>
      </c>
      <c r="IG7882" t="s">
        <v>334</v>
      </c>
      <c r="IH7882" t="s">
        <v>274</v>
      </c>
      <c r="IK7882">
        <v>-2</v>
      </c>
      <c r="IL7882" t="s">
        <v>257</v>
      </c>
      <c r="IM7882" t="s">
        <v>258</v>
      </c>
      <c r="IN7882" t="s">
        <v>514</v>
      </c>
      <c r="IP7882" t="s">
        <v>553</v>
      </c>
    </row>
    <row r="7883" spans="1:250" x14ac:dyDescent="0.25">
      <c r="A7883">
        <v>41988</v>
      </c>
      <c r="B7883">
        <v>-890804480</v>
      </c>
      <c r="C7883">
        <v>1837</v>
      </c>
      <c r="D7883" t="s">
        <v>250</v>
      </c>
      <c r="E7883" t="s">
        <v>251</v>
      </c>
      <c r="F7883">
        <v>7057</v>
      </c>
      <c r="G7883" t="s">
        <v>270</v>
      </c>
      <c r="H7883" t="s">
        <v>271</v>
      </c>
      <c r="I7883">
        <v>427</v>
      </c>
      <c r="J7883" t="s">
        <v>475</v>
      </c>
      <c r="K7883" t="s">
        <v>476</v>
      </c>
      <c r="L7883">
        <v>35455</v>
      </c>
      <c r="M7883" t="s">
        <v>334</v>
      </c>
      <c r="N7883" t="s">
        <v>335</v>
      </c>
      <c r="O7883">
        <v>35455</v>
      </c>
      <c r="P7883" t="s">
        <v>334</v>
      </c>
      <c r="Q7883" t="s">
        <v>335</v>
      </c>
      <c r="R7883" t="s">
        <v>356</v>
      </c>
      <c r="S7883" s="2">
        <v>-1.22</v>
      </c>
      <c r="U7883">
        <v>18</v>
      </c>
      <c r="IF7883">
        <v>35455</v>
      </c>
      <c r="IG7883" t="s">
        <v>334</v>
      </c>
      <c r="IH7883" t="s">
        <v>274</v>
      </c>
      <c r="IK7883">
        <v>-2</v>
      </c>
      <c r="IL7883" t="s">
        <v>257</v>
      </c>
      <c r="IM7883" t="s">
        <v>258</v>
      </c>
      <c r="IN7883" t="s">
        <v>514</v>
      </c>
      <c r="IP7883" t="s">
        <v>553</v>
      </c>
    </row>
    <row r="7884" spans="1:250" x14ac:dyDescent="0.25">
      <c r="A7884">
        <v>41989</v>
      </c>
      <c r="B7884">
        <v>-890804480</v>
      </c>
      <c r="C7884">
        <v>1837</v>
      </c>
      <c r="D7884" t="s">
        <v>250</v>
      </c>
      <c r="E7884" t="s">
        <v>251</v>
      </c>
      <c r="F7884">
        <v>7057</v>
      </c>
      <c r="G7884" t="s">
        <v>270</v>
      </c>
      <c r="H7884" t="s">
        <v>271</v>
      </c>
      <c r="I7884">
        <v>424</v>
      </c>
      <c r="J7884" t="s">
        <v>477</v>
      </c>
      <c r="K7884" t="s">
        <v>478</v>
      </c>
      <c r="L7884">
        <v>35455</v>
      </c>
      <c r="M7884" t="s">
        <v>334</v>
      </c>
      <c r="N7884" t="s">
        <v>335</v>
      </c>
      <c r="O7884">
        <v>35455</v>
      </c>
      <c r="P7884" t="s">
        <v>334</v>
      </c>
      <c r="Q7884" t="s">
        <v>335</v>
      </c>
      <c r="R7884" t="s">
        <v>356</v>
      </c>
      <c r="S7884" s="2">
        <v>-1.67</v>
      </c>
      <c r="U7884">
        <v>18</v>
      </c>
      <c r="IF7884">
        <v>35455</v>
      </c>
      <c r="IG7884" t="s">
        <v>334</v>
      </c>
      <c r="IH7884" t="s">
        <v>274</v>
      </c>
      <c r="IK7884">
        <v>-2</v>
      </c>
      <c r="IL7884" t="s">
        <v>257</v>
      </c>
      <c r="IM7884" t="s">
        <v>258</v>
      </c>
      <c r="IN7884" t="s">
        <v>514</v>
      </c>
      <c r="IP7884" t="s">
        <v>553</v>
      </c>
    </row>
    <row r="7885" spans="1:250" x14ac:dyDescent="0.25">
      <c r="A7885">
        <v>41990</v>
      </c>
      <c r="B7885">
        <v>-890804480</v>
      </c>
      <c r="C7885">
        <v>1837</v>
      </c>
      <c r="D7885" t="s">
        <v>250</v>
      </c>
      <c r="E7885" t="s">
        <v>251</v>
      </c>
      <c r="F7885">
        <v>7057</v>
      </c>
      <c r="G7885" t="s">
        <v>270</v>
      </c>
      <c r="H7885" t="s">
        <v>271</v>
      </c>
      <c r="I7885">
        <v>422</v>
      </c>
      <c r="J7885" t="s">
        <v>479</v>
      </c>
      <c r="K7885" t="s">
        <v>480</v>
      </c>
      <c r="L7885">
        <v>35455</v>
      </c>
      <c r="M7885" t="s">
        <v>334</v>
      </c>
      <c r="N7885" t="s">
        <v>335</v>
      </c>
      <c r="O7885">
        <v>35455</v>
      </c>
      <c r="P7885" t="s">
        <v>334</v>
      </c>
      <c r="Q7885" t="s">
        <v>335</v>
      </c>
      <c r="R7885" t="s">
        <v>356</v>
      </c>
      <c r="S7885" s="2">
        <v>-2.2200000000000002</v>
      </c>
      <c r="U7885">
        <v>18</v>
      </c>
      <c r="IF7885">
        <v>35455</v>
      </c>
      <c r="IG7885" t="s">
        <v>334</v>
      </c>
      <c r="IH7885" t="s">
        <v>274</v>
      </c>
      <c r="IK7885">
        <v>-2</v>
      </c>
      <c r="IL7885" t="s">
        <v>257</v>
      </c>
      <c r="IM7885" t="s">
        <v>258</v>
      </c>
      <c r="IN7885" t="s">
        <v>514</v>
      </c>
      <c r="IP7885" t="s">
        <v>553</v>
      </c>
    </row>
    <row r="7886" spans="1:250" x14ac:dyDescent="0.25">
      <c r="A7886">
        <v>41991</v>
      </c>
      <c r="B7886">
        <v>-890804480</v>
      </c>
      <c r="C7886">
        <v>1837</v>
      </c>
      <c r="D7886" t="s">
        <v>250</v>
      </c>
      <c r="E7886" t="s">
        <v>251</v>
      </c>
      <c r="F7886">
        <v>7057</v>
      </c>
      <c r="G7886" t="s">
        <v>270</v>
      </c>
      <c r="H7886" t="s">
        <v>271</v>
      </c>
      <c r="I7886">
        <v>437</v>
      </c>
      <c r="J7886" t="s">
        <v>506</v>
      </c>
      <c r="K7886" t="s">
        <v>507</v>
      </c>
      <c r="L7886">
        <v>35455</v>
      </c>
      <c r="M7886" t="s">
        <v>334</v>
      </c>
      <c r="N7886" t="s">
        <v>335</v>
      </c>
      <c r="O7886">
        <v>35455</v>
      </c>
      <c r="P7886" t="s">
        <v>334</v>
      </c>
      <c r="Q7886" t="s">
        <v>335</v>
      </c>
      <c r="R7886" t="s">
        <v>356</v>
      </c>
      <c r="S7886" s="2">
        <v>-1.68</v>
      </c>
      <c r="U7886">
        <v>18</v>
      </c>
      <c r="IF7886">
        <v>35455</v>
      </c>
      <c r="IG7886" t="s">
        <v>334</v>
      </c>
      <c r="IH7886" t="s">
        <v>274</v>
      </c>
      <c r="IK7886">
        <v>-2</v>
      </c>
      <c r="IL7886" t="s">
        <v>257</v>
      </c>
      <c r="IM7886" t="s">
        <v>258</v>
      </c>
      <c r="IN7886" t="s">
        <v>514</v>
      </c>
      <c r="IP7886" t="s">
        <v>553</v>
      </c>
    </row>
    <row r="7887" spans="1:250" x14ac:dyDescent="0.25">
      <c r="A7887">
        <v>41992</v>
      </c>
      <c r="B7887">
        <v>-890804480</v>
      </c>
      <c r="C7887">
        <v>1837</v>
      </c>
      <c r="D7887" t="s">
        <v>250</v>
      </c>
      <c r="E7887" t="s">
        <v>251</v>
      </c>
      <c r="F7887">
        <v>7057</v>
      </c>
      <c r="G7887" t="s">
        <v>270</v>
      </c>
      <c r="H7887" t="s">
        <v>271</v>
      </c>
      <c r="I7887">
        <v>436</v>
      </c>
      <c r="J7887" t="s">
        <v>504</v>
      </c>
      <c r="K7887" t="s">
        <v>505</v>
      </c>
      <c r="L7887">
        <v>35455</v>
      </c>
      <c r="M7887" t="s">
        <v>334</v>
      </c>
      <c r="N7887" t="s">
        <v>335</v>
      </c>
      <c r="O7887">
        <v>35455</v>
      </c>
      <c r="P7887" t="s">
        <v>334</v>
      </c>
      <c r="Q7887" t="s">
        <v>335</v>
      </c>
      <c r="R7887" t="s">
        <v>356</v>
      </c>
      <c r="S7887" s="2">
        <v>-1.01</v>
      </c>
      <c r="U7887">
        <v>18</v>
      </c>
      <c r="IF7887">
        <v>35455</v>
      </c>
      <c r="IG7887" t="s">
        <v>334</v>
      </c>
      <c r="IH7887" t="s">
        <v>274</v>
      </c>
      <c r="IK7887">
        <v>-2</v>
      </c>
      <c r="IL7887" t="s">
        <v>257</v>
      </c>
      <c r="IM7887" t="s">
        <v>258</v>
      </c>
      <c r="IN7887" t="s">
        <v>514</v>
      </c>
      <c r="IP7887" t="s">
        <v>553</v>
      </c>
    </row>
    <row r="7888" spans="1:250" x14ac:dyDescent="0.25">
      <c r="A7888">
        <v>41993</v>
      </c>
      <c r="B7888">
        <v>-890804480</v>
      </c>
      <c r="C7888">
        <v>1837</v>
      </c>
      <c r="D7888" t="s">
        <v>250</v>
      </c>
      <c r="E7888" t="s">
        <v>251</v>
      </c>
      <c r="F7888">
        <v>35467</v>
      </c>
      <c r="G7888" t="s">
        <v>259</v>
      </c>
      <c r="H7888" t="s">
        <v>260</v>
      </c>
      <c r="I7888">
        <v>424</v>
      </c>
      <c r="J7888" t="s">
        <v>477</v>
      </c>
      <c r="K7888" t="s">
        <v>478</v>
      </c>
      <c r="L7888">
        <v>35556</v>
      </c>
      <c r="M7888" t="s">
        <v>336</v>
      </c>
      <c r="N7888" t="s">
        <v>337</v>
      </c>
      <c r="O7888">
        <v>35556</v>
      </c>
      <c r="P7888" t="s">
        <v>336</v>
      </c>
      <c r="Q7888" t="s">
        <v>337</v>
      </c>
      <c r="R7888" t="s">
        <v>356</v>
      </c>
      <c r="S7888" s="2">
        <v>-8.3699999999999992</v>
      </c>
      <c r="U7888">
        <v>18</v>
      </c>
      <c r="IF7888">
        <v>35556</v>
      </c>
      <c r="IG7888" t="s">
        <v>336</v>
      </c>
      <c r="IH7888" t="s">
        <v>263</v>
      </c>
      <c r="IK7888">
        <v>-2</v>
      </c>
      <c r="IL7888" t="s">
        <v>257</v>
      </c>
      <c r="IM7888" t="s">
        <v>258</v>
      </c>
      <c r="IN7888" t="s">
        <v>554</v>
      </c>
      <c r="IP7888" t="s">
        <v>555</v>
      </c>
    </row>
    <row r="7889" spans="1:250" x14ac:dyDescent="0.25">
      <c r="A7889">
        <v>41994</v>
      </c>
      <c r="B7889">
        <v>-890804480</v>
      </c>
      <c r="C7889">
        <v>1837</v>
      </c>
      <c r="D7889" t="s">
        <v>250</v>
      </c>
      <c r="E7889" t="s">
        <v>251</v>
      </c>
      <c r="F7889">
        <v>35467</v>
      </c>
      <c r="G7889" t="s">
        <v>259</v>
      </c>
      <c r="H7889" t="s">
        <v>260</v>
      </c>
      <c r="I7889">
        <v>422</v>
      </c>
      <c r="J7889" t="s">
        <v>479</v>
      </c>
      <c r="K7889" t="s">
        <v>480</v>
      </c>
      <c r="L7889">
        <v>35556</v>
      </c>
      <c r="M7889" t="s">
        <v>336</v>
      </c>
      <c r="N7889" t="s">
        <v>337</v>
      </c>
      <c r="O7889">
        <v>35556</v>
      </c>
      <c r="P7889" t="s">
        <v>336</v>
      </c>
      <c r="Q7889" t="s">
        <v>337</v>
      </c>
      <c r="R7889" t="s">
        <v>356</v>
      </c>
      <c r="S7889" s="2">
        <v>-11.16</v>
      </c>
      <c r="U7889">
        <v>18</v>
      </c>
      <c r="IF7889">
        <v>35556</v>
      </c>
      <c r="IG7889" t="s">
        <v>336</v>
      </c>
      <c r="IH7889" t="s">
        <v>263</v>
      </c>
      <c r="IK7889">
        <v>-2</v>
      </c>
      <c r="IL7889" t="s">
        <v>257</v>
      </c>
      <c r="IM7889" t="s">
        <v>258</v>
      </c>
      <c r="IN7889" t="s">
        <v>554</v>
      </c>
      <c r="IP7889" t="s">
        <v>555</v>
      </c>
    </row>
    <row r="7890" spans="1:250" x14ac:dyDescent="0.25">
      <c r="A7890">
        <v>41995</v>
      </c>
      <c r="B7890">
        <v>-890804480</v>
      </c>
      <c r="C7890">
        <v>1837</v>
      </c>
      <c r="D7890" t="s">
        <v>250</v>
      </c>
      <c r="E7890" t="s">
        <v>251</v>
      </c>
      <c r="F7890">
        <v>35467</v>
      </c>
      <c r="G7890" t="s">
        <v>259</v>
      </c>
      <c r="H7890" t="s">
        <v>260</v>
      </c>
      <c r="I7890">
        <v>420</v>
      </c>
      <c r="J7890" t="s">
        <v>481</v>
      </c>
      <c r="K7890" t="s">
        <v>482</v>
      </c>
      <c r="L7890">
        <v>35556</v>
      </c>
      <c r="M7890" t="s">
        <v>336</v>
      </c>
      <c r="N7890" t="s">
        <v>337</v>
      </c>
      <c r="O7890">
        <v>35556</v>
      </c>
      <c r="P7890" t="s">
        <v>336</v>
      </c>
      <c r="Q7890" t="s">
        <v>337</v>
      </c>
      <c r="R7890" t="s">
        <v>356</v>
      </c>
      <c r="S7890" s="2">
        <v>-6.51</v>
      </c>
      <c r="U7890">
        <v>18</v>
      </c>
      <c r="IF7890">
        <v>35556</v>
      </c>
      <c r="IG7890" t="s">
        <v>336</v>
      </c>
      <c r="IH7890" t="s">
        <v>263</v>
      </c>
      <c r="IK7890">
        <v>-2</v>
      </c>
      <c r="IL7890" t="s">
        <v>257</v>
      </c>
      <c r="IM7890" t="s">
        <v>258</v>
      </c>
      <c r="IN7890" t="s">
        <v>554</v>
      </c>
      <c r="IP7890" t="s">
        <v>555</v>
      </c>
    </row>
    <row r="7891" spans="1:250" x14ac:dyDescent="0.25">
      <c r="A7891">
        <v>41996</v>
      </c>
      <c r="B7891">
        <v>-890804480</v>
      </c>
      <c r="C7891">
        <v>1837</v>
      </c>
      <c r="D7891" t="s">
        <v>250</v>
      </c>
      <c r="E7891" t="s">
        <v>251</v>
      </c>
      <c r="F7891">
        <v>35467</v>
      </c>
      <c r="G7891" t="s">
        <v>259</v>
      </c>
      <c r="H7891" t="s">
        <v>260</v>
      </c>
      <c r="I7891">
        <v>411</v>
      </c>
      <c r="J7891" t="s">
        <v>471</v>
      </c>
      <c r="K7891" t="s">
        <v>472</v>
      </c>
      <c r="L7891">
        <v>35556</v>
      </c>
      <c r="M7891" t="s">
        <v>336</v>
      </c>
      <c r="N7891" t="s">
        <v>337</v>
      </c>
      <c r="O7891">
        <v>35556</v>
      </c>
      <c r="P7891" t="s">
        <v>336</v>
      </c>
      <c r="Q7891" t="s">
        <v>337</v>
      </c>
      <c r="R7891" t="s">
        <v>356</v>
      </c>
      <c r="S7891" s="2">
        <v>-9.7200000000000006</v>
      </c>
      <c r="U7891">
        <v>18</v>
      </c>
      <c r="IF7891">
        <v>35556</v>
      </c>
      <c r="IG7891" t="s">
        <v>336</v>
      </c>
      <c r="IH7891" t="s">
        <v>263</v>
      </c>
      <c r="IK7891">
        <v>-2</v>
      </c>
      <c r="IL7891" t="s">
        <v>257</v>
      </c>
      <c r="IM7891" t="s">
        <v>258</v>
      </c>
      <c r="IN7891" t="s">
        <v>554</v>
      </c>
      <c r="IP7891" t="s">
        <v>555</v>
      </c>
    </row>
    <row r="7892" spans="1:250" x14ac:dyDescent="0.25">
      <c r="A7892">
        <v>41997</v>
      </c>
      <c r="B7892">
        <v>-890804480</v>
      </c>
      <c r="C7892">
        <v>1837</v>
      </c>
      <c r="D7892" t="s">
        <v>250</v>
      </c>
      <c r="E7892" t="s">
        <v>251</v>
      </c>
      <c r="F7892">
        <v>35467</v>
      </c>
      <c r="G7892" t="s">
        <v>259</v>
      </c>
      <c r="H7892" t="s">
        <v>260</v>
      </c>
      <c r="I7892">
        <v>437</v>
      </c>
      <c r="J7892" t="s">
        <v>506</v>
      </c>
      <c r="K7892" t="s">
        <v>507</v>
      </c>
      <c r="L7892">
        <v>35556</v>
      </c>
      <c r="M7892" t="s">
        <v>336</v>
      </c>
      <c r="N7892" t="s">
        <v>337</v>
      </c>
      <c r="O7892">
        <v>35556</v>
      </c>
      <c r="P7892" t="s">
        <v>336</v>
      </c>
      <c r="Q7892" t="s">
        <v>337</v>
      </c>
      <c r="R7892" t="s">
        <v>356</v>
      </c>
      <c r="S7892" s="2">
        <v>-7</v>
      </c>
      <c r="U7892">
        <v>18</v>
      </c>
      <c r="IF7892">
        <v>35556</v>
      </c>
      <c r="IG7892" t="s">
        <v>336</v>
      </c>
      <c r="IH7892" t="s">
        <v>263</v>
      </c>
      <c r="IK7892">
        <v>-2</v>
      </c>
      <c r="IL7892" t="s">
        <v>257</v>
      </c>
      <c r="IM7892" t="s">
        <v>258</v>
      </c>
      <c r="IN7892" t="s">
        <v>554</v>
      </c>
      <c r="IP7892" t="s">
        <v>555</v>
      </c>
    </row>
    <row r="7893" spans="1:250" x14ac:dyDescent="0.25">
      <c r="A7893">
        <v>41998</v>
      </c>
      <c r="B7893">
        <v>-890804480</v>
      </c>
      <c r="C7893">
        <v>1837</v>
      </c>
      <c r="D7893" t="s">
        <v>250</v>
      </c>
      <c r="E7893" t="s">
        <v>251</v>
      </c>
      <c r="F7893">
        <v>35467</v>
      </c>
      <c r="G7893" t="s">
        <v>259</v>
      </c>
      <c r="H7893" t="s">
        <v>260</v>
      </c>
      <c r="I7893">
        <v>436</v>
      </c>
      <c r="J7893" t="s">
        <v>504</v>
      </c>
      <c r="K7893" t="s">
        <v>505</v>
      </c>
      <c r="L7893">
        <v>35556</v>
      </c>
      <c r="M7893" t="s">
        <v>336</v>
      </c>
      <c r="N7893" t="s">
        <v>337</v>
      </c>
      <c r="O7893">
        <v>35556</v>
      </c>
      <c r="P7893" t="s">
        <v>336</v>
      </c>
      <c r="Q7893" t="s">
        <v>337</v>
      </c>
      <c r="R7893" t="s">
        <v>356</v>
      </c>
      <c r="S7893" s="2">
        <v>-4.26</v>
      </c>
      <c r="U7893">
        <v>18</v>
      </c>
      <c r="IF7893">
        <v>35556</v>
      </c>
      <c r="IG7893" t="s">
        <v>336</v>
      </c>
      <c r="IH7893" t="s">
        <v>263</v>
      </c>
      <c r="IK7893">
        <v>-2</v>
      </c>
      <c r="IL7893" t="s">
        <v>257</v>
      </c>
      <c r="IM7893" t="s">
        <v>258</v>
      </c>
      <c r="IN7893" t="s">
        <v>554</v>
      </c>
      <c r="IP7893" t="s">
        <v>555</v>
      </c>
    </row>
    <row r="7894" spans="1:250" x14ac:dyDescent="0.25">
      <c r="A7894">
        <v>41999</v>
      </c>
      <c r="B7894">
        <v>-890804480</v>
      </c>
      <c r="C7894">
        <v>1837</v>
      </c>
      <c r="D7894" t="s">
        <v>250</v>
      </c>
      <c r="E7894" t="s">
        <v>251</v>
      </c>
      <c r="F7894">
        <v>35467</v>
      </c>
      <c r="G7894" t="s">
        <v>259</v>
      </c>
      <c r="H7894" t="s">
        <v>260</v>
      </c>
      <c r="I7894">
        <v>435</v>
      </c>
      <c r="J7894" t="s">
        <v>493</v>
      </c>
      <c r="K7894" t="s">
        <v>494</v>
      </c>
      <c r="L7894">
        <v>35556</v>
      </c>
      <c r="M7894" t="s">
        <v>336</v>
      </c>
      <c r="N7894" t="s">
        <v>337</v>
      </c>
      <c r="O7894">
        <v>35556</v>
      </c>
      <c r="P7894" t="s">
        <v>336</v>
      </c>
      <c r="Q7894" t="s">
        <v>337</v>
      </c>
      <c r="R7894" t="s">
        <v>356</v>
      </c>
      <c r="S7894" s="2">
        <v>-4.26</v>
      </c>
      <c r="U7894">
        <v>18</v>
      </c>
      <c r="IF7894">
        <v>35556</v>
      </c>
      <c r="IG7894" t="s">
        <v>336</v>
      </c>
      <c r="IH7894" t="s">
        <v>263</v>
      </c>
      <c r="IK7894">
        <v>-2</v>
      </c>
      <c r="IL7894" t="s">
        <v>257</v>
      </c>
      <c r="IM7894" t="s">
        <v>258</v>
      </c>
      <c r="IN7894" t="s">
        <v>554</v>
      </c>
      <c r="IP7894" t="s">
        <v>555</v>
      </c>
    </row>
    <row r="7895" spans="1:250" x14ac:dyDescent="0.25">
      <c r="A7895">
        <v>42000</v>
      </c>
      <c r="B7895">
        <v>-890804480</v>
      </c>
      <c r="C7895">
        <v>1837</v>
      </c>
      <c r="D7895" t="s">
        <v>250</v>
      </c>
      <c r="E7895" t="s">
        <v>251</v>
      </c>
      <c r="F7895">
        <v>35467</v>
      </c>
      <c r="G7895" t="s">
        <v>259</v>
      </c>
      <c r="H7895" t="s">
        <v>260</v>
      </c>
      <c r="I7895">
        <v>431</v>
      </c>
      <c r="J7895" t="s">
        <v>495</v>
      </c>
      <c r="K7895" t="s">
        <v>496</v>
      </c>
      <c r="L7895">
        <v>35556</v>
      </c>
      <c r="M7895" t="s">
        <v>336</v>
      </c>
      <c r="N7895" t="s">
        <v>337</v>
      </c>
      <c r="O7895">
        <v>35556</v>
      </c>
      <c r="P7895" t="s">
        <v>336</v>
      </c>
      <c r="Q7895" t="s">
        <v>337</v>
      </c>
      <c r="R7895" t="s">
        <v>356</v>
      </c>
      <c r="S7895" s="2">
        <v>-6.75</v>
      </c>
      <c r="U7895">
        <v>18</v>
      </c>
      <c r="IF7895">
        <v>35556</v>
      </c>
      <c r="IG7895" t="s">
        <v>336</v>
      </c>
      <c r="IH7895" t="s">
        <v>263</v>
      </c>
      <c r="IK7895">
        <v>-2</v>
      </c>
      <c r="IL7895" t="s">
        <v>257</v>
      </c>
      <c r="IM7895" t="s">
        <v>258</v>
      </c>
      <c r="IN7895" t="s">
        <v>554</v>
      </c>
      <c r="IP7895" t="s">
        <v>555</v>
      </c>
    </row>
    <row r="7896" spans="1:250" x14ac:dyDescent="0.25">
      <c r="A7896">
        <v>42001</v>
      </c>
      <c r="B7896">
        <v>-890804480</v>
      </c>
      <c r="C7896">
        <v>1837</v>
      </c>
      <c r="D7896" t="s">
        <v>250</v>
      </c>
      <c r="E7896" t="s">
        <v>251</v>
      </c>
      <c r="F7896">
        <v>35467</v>
      </c>
      <c r="G7896" t="s">
        <v>259</v>
      </c>
      <c r="H7896" t="s">
        <v>260</v>
      </c>
      <c r="I7896">
        <v>429</v>
      </c>
      <c r="J7896" t="s">
        <v>473</v>
      </c>
      <c r="K7896" t="s">
        <v>474</v>
      </c>
      <c r="L7896">
        <v>35556</v>
      </c>
      <c r="M7896" t="s">
        <v>336</v>
      </c>
      <c r="N7896" t="s">
        <v>337</v>
      </c>
      <c r="O7896">
        <v>35556</v>
      </c>
      <c r="P7896" t="s">
        <v>336</v>
      </c>
      <c r="Q7896" t="s">
        <v>337</v>
      </c>
      <c r="R7896" t="s">
        <v>356</v>
      </c>
      <c r="S7896" s="2">
        <v>-9</v>
      </c>
      <c r="U7896">
        <v>18</v>
      </c>
      <c r="IF7896">
        <v>35556</v>
      </c>
      <c r="IG7896" t="s">
        <v>336</v>
      </c>
      <c r="IH7896" t="s">
        <v>263</v>
      </c>
      <c r="IK7896">
        <v>-2</v>
      </c>
      <c r="IL7896" t="s">
        <v>257</v>
      </c>
      <c r="IM7896" t="s">
        <v>258</v>
      </c>
      <c r="IN7896" t="s">
        <v>554</v>
      </c>
      <c r="IP7896" t="s">
        <v>555</v>
      </c>
    </row>
    <row r="7897" spans="1:250" x14ac:dyDescent="0.25">
      <c r="A7897">
        <v>42002</v>
      </c>
      <c r="B7897">
        <v>-890804480</v>
      </c>
      <c r="C7897">
        <v>1837</v>
      </c>
      <c r="D7897" t="s">
        <v>250</v>
      </c>
      <c r="E7897" t="s">
        <v>251</v>
      </c>
      <c r="F7897">
        <v>35467</v>
      </c>
      <c r="G7897" t="s">
        <v>259</v>
      </c>
      <c r="H7897" t="s">
        <v>260</v>
      </c>
      <c r="I7897">
        <v>427</v>
      </c>
      <c r="J7897" t="s">
        <v>475</v>
      </c>
      <c r="K7897" t="s">
        <v>476</v>
      </c>
      <c r="L7897">
        <v>35556</v>
      </c>
      <c r="M7897" t="s">
        <v>336</v>
      </c>
      <c r="N7897" t="s">
        <v>337</v>
      </c>
      <c r="O7897">
        <v>35556</v>
      </c>
      <c r="P7897" t="s">
        <v>336</v>
      </c>
      <c r="Q7897" t="s">
        <v>337</v>
      </c>
      <c r="R7897" t="s">
        <v>356</v>
      </c>
      <c r="S7897" s="2">
        <v>-5.25</v>
      </c>
      <c r="U7897">
        <v>18</v>
      </c>
      <c r="IF7897">
        <v>35556</v>
      </c>
      <c r="IG7897" t="s">
        <v>336</v>
      </c>
      <c r="IH7897" t="s">
        <v>263</v>
      </c>
      <c r="IK7897">
        <v>-2</v>
      </c>
      <c r="IL7897" t="s">
        <v>257</v>
      </c>
      <c r="IM7897" t="s">
        <v>258</v>
      </c>
      <c r="IN7897" t="s">
        <v>554</v>
      </c>
      <c r="IP7897" t="s">
        <v>555</v>
      </c>
    </row>
    <row r="7898" spans="1:250" x14ac:dyDescent="0.25">
      <c r="A7898">
        <v>42003</v>
      </c>
      <c r="B7898">
        <v>-890804480</v>
      </c>
      <c r="C7898">
        <v>1837</v>
      </c>
      <c r="D7898" t="s">
        <v>250</v>
      </c>
      <c r="E7898" t="s">
        <v>251</v>
      </c>
      <c r="F7898">
        <v>19011</v>
      </c>
      <c r="G7898" t="s">
        <v>310</v>
      </c>
      <c r="H7898" t="s">
        <v>311</v>
      </c>
      <c r="I7898">
        <v>429</v>
      </c>
      <c r="J7898" t="s">
        <v>473</v>
      </c>
      <c r="K7898" t="s">
        <v>474</v>
      </c>
      <c r="L7898">
        <v>38311</v>
      </c>
      <c r="M7898" t="s">
        <v>338</v>
      </c>
      <c r="N7898" t="s">
        <v>339</v>
      </c>
      <c r="O7898">
        <v>38311</v>
      </c>
      <c r="P7898" t="s">
        <v>338</v>
      </c>
      <c r="Q7898" t="s">
        <v>339</v>
      </c>
      <c r="R7898" t="s">
        <v>356</v>
      </c>
      <c r="S7898" s="2">
        <v>-0.16</v>
      </c>
      <c r="U7898">
        <v>18</v>
      </c>
      <c r="IF7898">
        <v>38311</v>
      </c>
      <c r="IG7898" t="s">
        <v>338</v>
      </c>
      <c r="IH7898" t="s">
        <v>314</v>
      </c>
      <c r="IK7898">
        <v>-2</v>
      </c>
      <c r="IL7898" t="s">
        <v>257</v>
      </c>
      <c r="IM7898" t="s">
        <v>258</v>
      </c>
      <c r="IN7898" t="s">
        <v>535</v>
      </c>
      <c r="IP7898" t="s">
        <v>556</v>
      </c>
    </row>
    <row r="7899" spans="1:250" x14ac:dyDescent="0.25">
      <c r="A7899">
        <v>42004</v>
      </c>
      <c r="B7899">
        <v>-890804480</v>
      </c>
      <c r="C7899">
        <v>1837</v>
      </c>
      <c r="D7899" t="s">
        <v>250</v>
      </c>
      <c r="E7899" t="s">
        <v>251</v>
      </c>
      <c r="F7899">
        <v>19011</v>
      </c>
      <c r="G7899" t="s">
        <v>310</v>
      </c>
      <c r="H7899" t="s">
        <v>311</v>
      </c>
      <c r="I7899">
        <v>427</v>
      </c>
      <c r="J7899" t="s">
        <v>475</v>
      </c>
      <c r="K7899" t="s">
        <v>476</v>
      </c>
      <c r="L7899">
        <v>38311</v>
      </c>
      <c r="M7899" t="s">
        <v>338</v>
      </c>
      <c r="N7899" t="s">
        <v>339</v>
      </c>
      <c r="O7899">
        <v>38311</v>
      </c>
      <c r="P7899" t="s">
        <v>338</v>
      </c>
      <c r="Q7899" t="s">
        <v>339</v>
      </c>
      <c r="R7899" t="s">
        <v>356</v>
      </c>
      <c r="S7899" s="2">
        <v>-0.09</v>
      </c>
      <c r="U7899">
        <v>18</v>
      </c>
      <c r="IF7899">
        <v>38311</v>
      </c>
      <c r="IG7899" t="s">
        <v>338</v>
      </c>
      <c r="IH7899" t="s">
        <v>314</v>
      </c>
      <c r="IK7899">
        <v>-2</v>
      </c>
      <c r="IL7899" t="s">
        <v>257</v>
      </c>
      <c r="IM7899" t="s">
        <v>258</v>
      </c>
      <c r="IN7899" t="s">
        <v>535</v>
      </c>
      <c r="IP7899" t="s">
        <v>556</v>
      </c>
    </row>
    <row r="7900" spans="1:250" x14ac:dyDescent="0.25">
      <c r="A7900">
        <v>42005</v>
      </c>
      <c r="B7900">
        <v>-890804480</v>
      </c>
      <c r="C7900">
        <v>1837</v>
      </c>
      <c r="D7900" t="s">
        <v>250</v>
      </c>
      <c r="E7900" t="s">
        <v>251</v>
      </c>
      <c r="F7900">
        <v>19011</v>
      </c>
      <c r="G7900" t="s">
        <v>310</v>
      </c>
      <c r="H7900" t="s">
        <v>311</v>
      </c>
      <c r="I7900">
        <v>424</v>
      </c>
      <c r="J7900" t="s">
        <v>477</v>
      </c>
      <c r="K7900" t="s">
        <v>478</v>
      </c>
      <c r="L7900">
        <v>38311</v>
      </c>
      <c r="M7900" t="s">
        <v>338</v>
      </c>
      <c r="N7900" t="s">
        <v>339</v>
      </c>
      <c r="O7900">
        <v>38311</v>
      </c>
      <c r="P7900" t="s">
        <v>338</v>
      </c>
      <c r="Q7900" t="s">
        <v>339</v>
      </c>
      <c r="R7900" t="s">
        <v>356</v>
      </c>
      <c r="S7900" s="2">
        <v>-0.15</v>
      </c>
      <c r="U7900">
        <v>18</v>
      </c>
      <c r="IF7900">
        <v>38311</v>
      </c>
      <c r="IG7900" t="s">
        <v>338</v>
      </c>
      <c r="IH7900" t="s">
        <v>314</v>
      </c>
      <c r="IK7900">
        <v>-2</v>
      </c>
      <c r="IL7900" t="s">
        <v>257</v>
      </c>
      <c r="IM7900" t="s">
        <v>258</v>
      </c>
      <c r="IN7900" t="s">
        <v>535</v>
      </c>
      <c r="IP7900" t="s">
        <v>556</v>
      </c>
    </row>
    <row r="7901" spans="1:250" x14ac:dyDescent="0.25">
      <c r="A7901">
        <v>42006</v>
      </c>
      <c r="B7901">
        <v>-890804480</v>
      </c>
      <c r="C7901">
        <v>1837</v>
      </c>
      <c r="D7901" t="s">
        <v>250</v>
      </c>
      <c r="E7901" t="s">
        <v>251</v>
      </c>
      <c r="F7901">
        <v>19011</v>
      </c>
      <c r="G7901" t="s">
        <v>310</v>
      </c>
      <c r="H7901" t="s">
        <v>311</v>
      </c>
      <c r="I7901">
        <v>422</v>
      </c>
      <c r="J7901" t="s">
        <v>479</v>
      </c>
      <c r="K7901" t="s">
        <v>480</v>
      </c>
      <c r="L7901">
        <v>38311</v>
      </c>
      <c r="M7901" t="s">
        <v>338</v>
      </c>
      <c r="N7901" t="s">
        <v>339</v>
      </c>
      <c r="O7901">
        <v>38311</v>
      </c>
      <c r="P7901" t="s">
        <v>338</v>
      </c>
      <c r="Q7901" t="s">
        <v>339</v>
      </c>
      <c r="R7901" t="s">
        <v>356</v>
      </c>
      <c r="S7901" s="2">
        <v>-0.19</v>
      </c>
      <c r="U7901">
        <v>18</v>
      </c>
      <c r="IF7901">
        <v>38311</v>
      </c>
      <c r="IG7901" t="s">
        <v>338</v>
      </c>
      <c r="IH7901" t="s">
        <v>314</v>
      </c>
      <c r="IK7901">
        <v>-2</v>
      </c>
      <c r="IL7901" t="s">
        <v>257</v>
      </c>
      <c r="IM7901" t="s">
        <v>258</v>
      </c>
      <c r="IN7901" t="s">
        <v>535</v>
      </c>
      <c r="IP7901" t="s">
        <v>556</v>
      </c>
    </row>
    <row r="7902" spans="1:250" x14ac:dyDescent="0.25">
      <c r="A7902">
        <v>42007</v>
      </c>
      <c r="B7902">
        <v>-890804480</v>
      </c>
      <c r="C7902">
        <v>1837</v>
      </c>
      <c r="D7902" t="s">
        <v>250</v>
      </c>
      <c r="E7902" t="s">
        <v>251</v>
      </c>
      <c r="F7902">
        <v>19011</v>
      </c>
      <c r="G7902" t="s">
        <v>310</v>
      </c>
      <c r="H7902" t="s">
        <v>311</v>
      </c>
      <c r="I7902">
        <v>437</v>
      </c>
      <c r="J7902" t="s">
        <v>506</v>
      </c>
      <c r="K7902" t="s">
        <v>507</v>
      </c>
      <c r="L7902">
        <v>38311</v>
      </c>
      <c r="M7902" t="s">
        <v>338</v>
      </c>
      <c r="N7902" t="s">
        <v>339</v>
      </c>
      <c r="O7902">
        <v>38311</v>
      </c>
      <c r="P7902" t="s">
        <v>338</v>
      </c>
      <c r="Q7902" t="s">
        <v>339</v>
      </c>
      <c r="R7902" t="s">
        <v>356</v>
      </c>
      <c r="S7902" s="2">
        <v>-0.12</v>
      </c>
      <c r="U7902">
        <v>18</v>
      </c>
      <c r="IF7902">
        <v>38311</v>
      </c>
      <c r="IG7902" t="s">
        <v>338</v>
      </c>
      <c r="IH7902" t="s">
        <v>314</v>
      </c>
      <c r="IK7902">
        <v>-2</v>
      </c>
      <c r="IL7902" t="s">
        <v>257</v>
      </c>
      <c r="IM7902" t="s">
        <v>258</v>
      </c>
      <c r="IN7902" t="s">
        <v>535</v>
      </c>
      <c r="IP7902" t="s">
        <v>556</v>
      </c>
    </row>
    <row r="7903" spans="1:250" x14ac:dyDescent="0.25">
      <c r="A7903">
        <v>42008</v>
      </c>
      <c r="B7903">
        <v>-890804480</v>
      </c>
      <c r="C7903">
        <v>1837</v>
      </c>
      <c r="D7903" t="s">
        <v>250</v>
      </c>
      <c r="E7903" t="s">
        <v>251</v>
      </c>
      <c r="F7903">
        <v>19011</v>
      </c>
      <c r="G7903" t="s">
        <v>310</v>
      </c>
      <c r="H7903" t="s">
        <v>311</v>
      </c>
      <c r="I7903">
        <v>436</v>
      </c>
      <c r="J7903" t="s">
        <v>504</v>
      </c>
      <c r="K7903" t="s">
        <v>505</v>
      </c>
      <c r="L7903">
        <v>38311</v>
      </c>
      <c r="M7903" t="s">
        <v>338</v>
      </c>
      <c r="N7903" t="s">
        <v>339</v>
      </c>
      <c r="O7903">
        <v>38311</v>
      </c>
      <c r="P7903" t="s">
        <v>338</v>
      </c>
      <c r="Q7903" t="s">
        <v>339</v>
      </c>
      <c r="R7903" t="s">
        <v>356</v>
      </c>
      <c r="S7903" s="2">
        <v>-7.0000000000000007E-2</v>
      </c>
      <c r="U7903">
        <v>18</v>
      </c>
      <c r="IF7903">
        <v>38311</v>
      </c>
      <c r="IG7903" t="s">
        <v>338</v>
      </c>
      <c r="IH7903" t="s">
        <v>314</v>
      </c>
      <c r="IK7903">
        <v>-2</v>
      </c>
      <c r="IL7903" t="s">
        <v>257</v>
      </c>
      <c r="IM7903" t="s">
        <v>258</v>
      </c>
      <c r="IN7903" t="s">
        <v>535</v>
      </c>
      <c r="IP7903" t="s">
        <v>556</v>
      </c>
    </row>
    <row r="7904" spans="1:250" x14ac:dyDescent="0.25">
      <c r="A7904">
        <v>42009</v>
      </c>
      <c r="B7904">
        <v>-890804480</v>
      </c>
      <c r="C7904">
        <v>1837</v>
      </c>
      <c r="D7904" t="s">
        <v>250</v>
      </c>
      <c r="E7904" t="s">
        <v>251</v>
      </c>
      <c r="F7904">
        <v>13794</v>
      </c>
      <c r="G7904" t="s">
        <v>264</v>
      </c>
      <c r="H7904" t="s">
        <v>265</v>
      </c>
      <c r="I7904">
        <v>437</v>
      </c>
      <c r="J7904" t="s">
        <v>506</v>
      </c>
      <c r="K7904" t="s">
        <v>507</v>
      </c>
      <c r="L7904">
        <v>38311</v>
      </c>
      <c r="M7904" t="s">
        <v>338</v>
      </c>
      <c r="N7904" t="s">
        <v>339</v>
      </c>
      <c r="O7904">
        <v>38311</v>
      </c>
      <c r="P7904" t="s">
        <v>338</v>
      </c>
      <c r="Q7904" t="s">
        <v>339</v>
      </c>
      <c r="R7904" t="s">
        <v>356</v>
      </c>
      <c r="S7904" s="2">
        <v>-0.13</v>
      </c>
      <c r="U7904">
        <v>18</v>
      </c>
      <c r="IF7904">
        <v>38311</v>
      </c>
      <c r="IG7904" t="s">
        <v>338</v>
      </c>
      <c r="IH7904" t="s">
        <v>266</v>
      </c>
      <c r="IK7904">
        <v>-2</v>
      </c>
      <c r="IL7904" t="s">
        <v>257</v>
      </c>
      <c r="IM7904" t="s">
        <v>258</v>
      </c>
      <c r="IN7904" t="s">
        <v>511</v>
      </c>
      <c r="IP7904" t="s">
        <v>557</v>
      </c>
    </row>
    <row r="7905" spans="1:250" x14ac:dyDescent="0.25">
      <c r="A7905">
        <v>42010</v>
      </c>
      <c r="B7905">
        <v>-890804480</v>
      </c>
      <c r="C7905">
        <v>1837</v>
      </c>
      <c r="D7905" t="s">
        <v>250</v>
      </c>
      <c r="E7905" t="s">
        <v>251</v>
      </c>
      <c r="F7905">
        <v>13794</v>
      </c>
      <c r="G7905" t="s">
        <v>264</v>
      </c>
      <c r="H7905" t="s">
        <v>265</v>
      </c>
      <c r="I7905">
        <v>436</v>
      </c>
      <c r="J7905" t="s">
        <v>504</v>
      </c>
      <c r="K7905" t="s">
        <v>505</v>
      </c>
      <c r="L7905">
        <v>38311</v>
      </c>
      <c r="M7905" t="s">
        <v>338</v>
      </c>
      <c r="N7905" t="s">
        <v>339</v>
      </c>
      <c r="O7905">
        <v>38311</v>
      </c>
      <c r="P7905" t="s">
        <v>338</v>
      </c>
      <c r="Q7905" t="s">
        <v>339</v>
      </c>
      <c r="R7905" t="s">
        <v>356</v>
      </c>
      <c r="S7905" s="2">
        <v>-7.0000000000000007E-2</v>
      </c>
      <c r="U7905">
        <v>18</v>
      </c>
      <c r="IF7905">
        <v>38311</v>
      </c>
      <c r="IG7905" t="s">
        <v>338</v>
      </c>
      <c r="IH7905" t="s">
        <v>266</v>
      </c>
      <c r="IK7905">
        <v>-2</v>
      </c>
      <c r="IL7905" t="s">
        <v>257</v>
      </c>
      <c r="IM7905" t="s">
        <v>258</v>
      </c>
      <c r="IN7905" t="s">
        <v>511</v>
      </c>
      <c r="IP7905" t="s">
        <v>557</v>
      </c>
    </row>
    <row r="7906" spans="1:250" x14ac:dyDescent="0.25">
      <c r="A7906">
        <v>42011</v>
      </c>
      <c r="B7906">
        <v>-890804480</v>
      </c>
      <c r="C7906">
        <v>1837</v>
      </c>
      <c r="D7906" t="s">
        <v>250</v>
      </c>
      <c r="E7906" t="s">
        <v>251</v>
      </c>
      <c r="F7906">
        <v>13794</v>
      </c>
      <c r="G7906" t="s">
        <v>264</v>
      </c>
      <c r="H7906" t="s">
        <v>265</v>
      </c>
      <c r="I7906">
        <v>435</v>
      </c>
      <c r="J7906" t="s">
        <v>493</v>
      </c>
      <c r="K7906" t="s">
        <v>494</v>
      </c>
      <c r="L7906">
        <v>38311</v>
      </c>
      <c r="M7906" t="s">
        <v>338</v>
      </c>
      <c r="N7906" t="s">
        <v>339</v>
      </c>
      <c r="O7906">
        <v>38311</v>
      </c>
      <c r="P7906" t="s">
        <v>338</v>
      </c>
      <c r="Q7906" t="s">
        <v>339</v>
      </c>
      <c r="R7906" t="s">
        <v>356</v>
      </c>
      <c r="S7906" s="2">
        <v>-7.0000000000000007E-2</v>
      </c>
      <c r="U7906">
        <v>18</v>
      </c>
      <c r="IF7906">
        <v>38311</v>
      </c>
      <c r="IG7906" t="s">
        <v>338</v>
      </c>
      <c r="IH7906" t="s">
        <v>266</v>
      </c>
      <c r="IK7906">
        <v>-2</v>
      </c>
      <c r="IL7906" t="s">
        <v>257</v>
      </c>
      <c r="IM7906" t="s">
        <v>258</v>
      </c>
      <c r="IN7906" t="s">
        <v>511</v>
      </c>
      <c r="IP7906" t="s">
        <v>557</v>
      </c>
    </row>
    <row r="7907" spans="1:250" x14ac:dyDescent="0.25">
      <c r="A7907">
        <v>42012</v>
      </c>
      <c r="B7907">
        <v>-890804480</v>
      </c>
      <c r="C7907">
        <v>1837</v>
      </c>
      <c r="D7907" t="s">
        <v>250</v>
      </c>
      <c r="E7907" t="s">
        <v>251</v>
      </c>
      <c r="F7907">
        <v>13794</v>
      </c>
      <c r="G7907" t="s">
        <v>264</v>
      </c>
      <c r="H7907" t="s">
        <v>265</v>
      </c>
      <c r="I7907">
        <v>431</v>
      </c>
      <c r="J7907" t="s">
        <v>495</v>
      </c>
      <c r="K7907" t="s">
        <v>496</v>
      </c>
      <c r="L7907">
        <v>38311</v>
      </c>
      <c r="M7907" t="s">
        <v>338</v>
      </c>
      <c r="N7907" t="s">
        <v>339</v>
      </c>
      <c r="O7907">
        <v>38311</v>
      </c>
      <c r="P7907" t="s">
        <v>338</v>
      </c>
      <c r="Q7907" t="s">
        <v>339</v>
      </c>
      <c r="R7907" t="s">
        <v>356</v>
      </c>
      <c r="S7907" s="2">
        <v>-0.11</v>
      </c>
      <c r="U7907">
        <v>18</v>
      </c>
      <c r="IF7907">
        <v>38311</v>
      </c>
      <c r="IG7907" t="s">
        <v>338</v>
      </c>
      <c r="IH7907" t="s">
        <v>266</v>
      </c>
      <c r="IK7907">
        <v>-2</v>
      </c>
      <c r="IL7907" t="s">
        <v>257</v>
      </c>
      <c r="IM7907" t="s">
        <v>258</v>
      </c>
      <c r="IN7907" t="s">
        <v>511</v>
      </c>
      <c r="IP7907" t="s">
        <v>557</v>
      </c>
    </row>
    <row r="7908" spans="1:250" x14ac:dyDescent="0.25">
      <c r="A7908">
        <v>42013</v>
      </c>
      <c r="B7908">
        <v>-890804480</v>
      </c>
      <c r="C7908">
        <v>1837</v>
      </c>
      <c r="D7908" t="s">
        <v>250</v>
      </c>
      <c r="E7908" t="s">
        <v>251</v>
      </c>
      <c r="F7908">
        <v>19011</v>
      </c>
      <c r="G7908" t="s">
        <v>310</v>
      </c>
      <c r="H7908" t="s">
        <v>311</v>
      </c>
      <c r="I7908">
        <v>435</v>
      </c>
      <c r="J7908" t="s">
        <v>493</v>
      </c>
      <c r="K7908" t="s">
        <v>494</v>
      </c>
      <c r="L7908">
        <v>38311</v>
      </c>
      <c r="M7908" t="s">
        <v>338</v>
      </c>
      <c r="N7908" t="s">
        <v>339</v>
      </c>
      <c r="O7908">
        <v>38311</v>
      </c>
      <c r="P7908" t="s">
        <v>338</v>
      </c>
      <c r="Q7908" t="s">
        <v>339</v>
      </c>
      <c r="R7908" t="s">
        <v>356</v>
      </c>
      <c r="S7908" s="2">
        <v>-7.0000000000000007E-2</v>
      </c>
      <c r="U7908">
        <v>18</v>
      </c>
      <c r="IF7908">
        <v>38311</v>
      </c>
      <c r="IG7908" t="s">
        <v>338</v>
      </c>
      <c r="IH7908" t="s">
        <v>314</v>
      </c>
      <c r="IK7908">
        <v>-2</v>
      </c>
      <c r="IL7908" t="s">
        <v>257</v>
      </c>
      <c r="IM7908" t="s">
        <v>258</v>
      </c>
      <c r="IN7908" t="s">
        <v>535</v>
      </c>
      <c r="IP7908" t="s">
        <v>556</v>
      </c>
    </row>
    <row r="7909" spans="1:250" x14ac:dyDescent="0.25">
      <c r="A7909">
        <v>42014</v>
      </c>
      <c r="B7909">
        <v>-890804480</v>
      </c>
      <c r="C7909">
        <v>1837</v>
      </c>
      <c r="D7909" t="s">
        <v>250</v>
      </c>
      <c r="E7909" t="s">
        <v>251</v>
      </c>
      <c r="F7909">
        <v>19011</v>
      </c>
      <c r="G7909" t="s">
        <v>310</v>
      </c>
      <c r="H7909" t="s">
        <v>311</v>
      </c>
      <c r="I7909">
        <v>431</v>
      </c>
      <c r="J7909" t="s">
        <v>495</v>
      </c>
      <c r="K7909" t="s">
        <v>496</v>
      </c>
      <c r="L7909">
        <v>38311</v>
      </c>
      <c r="M7909" t="s">
        <v>338</v>
      </c>
      <c r="N7909" t="s">
        <v>339</v>
      </c>
      <c r="O7909">
        <v>38311</v>
      </c>
      <c r="P7909" t="s">
        <v>338</v>
      </c>
      <c r="Q7909" t="s">
        <v>339</v>
      </c>
      <c r="R7909" t="s">
        <v>356</v>
      </c>
      <c r="S7909" s="2">
        <v>-0.12</v>
      </c>
      <c r="U7909">
        <v>18</v>
      </c>
      <c r="IF7909">
        <v>38311</v>
      </c>
      <c r="IG7909" t="s">
        <v>338</v>
      </c>
      <c r="IH7909" t="s">
        <v>314</v>
      </c>
      <c r="IK7909">
        <v>-2</v>
      </c>
      <c r="IL7909" t="s">
        <v>257</v>
      </c>
      <c r="IM7909" t="s">
        <v>258</v>
      </c>
      <c r="IN7909" t="s">
        <v>535</v>
      </c>
      <c r="IP7909" t="s">
        <v>556</v>
      </c>
    </row>
    <row r="7910" spans="1:250" x14ac:dyDescent="0.25">
      <c r="A7910">
        <v>42015</v>
      </c>
      <c r="B7910">
        <v>-890804480</v>
      </c>
      <c r="C7910">
        <v>1837</v>
      </c>
      <c r="D7910" t="s">
        <v>250</v>
      </c>
      <c r="E7910" t="s">
        <v>251</v>
      </c>
      <c r="F7910">
        <v>13794</v>
      </c>
      <c r="G7910" t="s">
        <v>264</v>
      </c>
      <c r="H7910" t="s">
        <v>265</v>
      </c>
      <c r="I7910">
        <v>424</v>
      </c>
      <c r="J7910" t="s">
        <v>477</v>
      </c>
      <c r="K7910" t="s">
        <v>478</v>
      </c>
      <c r="L7910">
        <v>38311</v>
      </c>
      <c r="M7910" t="s">
        <v>338</v>
      </c>
      <c r="N7910" t="s">
        <v>339</v>
      </c>
      <c r="O7910">
        <v>38311</v>
      </c>
      <c r="P7910" t="s">
        <v>338</v>
      </c>
      <c r="Q7910" t="s">
        <v>339</v>
      </c>
      <c r="R7910" t="s">
        <v>356</v>
      </c>
      <c r="S7910" s="2">
        <v>-0.15</v>
      </c>
      <c r="U7910">
        <v>18</v>
      </c>
      <c r="IF7910">
        <v>38311</v>
      </c>
      <c r="IG7910" t="s">
        <v>338</v>
      </c>
      <c r="IH7910" t="s">
        <v>266</v>
      </c>
      <c r="IK7910">
        <v>-2</v>
      </c>
      <c r="IL7910" t="s">
        <v>257</v>
      </c>
      <c r="IM7910" t="s">
        <v>258</v>
      </c>
      <c r="IN7910" t="s">
        <v>511</v>
      </c>
      <c r="IP7910" t="s">
        <v>557</v>
      </c>
    </row>
    <row r="7911" spans="1:250" x14ac:dyDescent="0.25">
      <c r="A7911">
        <v>42016</v>
      </c>
      <c r="B7911">
        <v>-890804480</v>
      </c>
      <c r="C7911">
        <v>1837</v>
      </c>
      <c r="D7911" t="s">
        <v>250</v>
      </c>
      <c r="E7911" t="s">
        <v>251</v>
      </c>
      <c r="F7911">
        <v>13794</v>
      </c>
      <c r="G7911" t="s">
        <v>264</v>
      </c>
      <c r="H7911" t="s">
        <v>265</v>
      </c>
      <c r="I7911">
        <v>422</v>
      </c>
      <c r="J7911" t="s">
        <v>479</v>
      </c>
      <c r="K7911" t="s">
        <v>480</v>
      </c>
      <c r="L7911">
        <v>38311</v>
      </c>
      <c r="M7911" t="s">
        <v>338</v>
      </c>
      <c r="N7911" t="s">
        <v>339</v>
      </c>
      <c r="O7911">
        <v>38311</v>
      </c>
      <c r="P7911" t="s">
        <v>338</v>
      </c>
      <c r="Q7911" t="s">
        <v>339</v>
      </c>
      <c r="R7911" t="s">
        <v>356</v>
      </c>
      <c r="S7911" s="2">
        <v>-0.19</v>
      </c>
      <c r="U7911">
        <v>18</v>
      </c>
      <c r="IF7911">
        <v>38311</v>
      </c>
      <c r="IG7911" t="s">
        <v>338</v>
      </c>
      <c r="IH7911" t="s">
        <v>266</v>
      </c>
      <c r="IK7911">
        <v>-2</v>
      </c>
      <c r="IL7911" t="s">
        <v>257</v>
      </c>
      <c r="IM7911" t="s">
        <v>258</v>
      </c>
      <c r="IN7911" t="s">
        <v>511</v>
      </c>
      <c r="IP7911" t="s">
        <v>557</v>
      </c>
    </row>
    <row r="7912" spans="1:250" x14ac:dyDescent="0.25">
      <c r="A7912">
        <v>42017</v>
      </c>
      <c r="B7912">
        <v>-890804480</v>
      </c>
      <c r="C7912">
        <v>1837</v>
      </c>
      <c r="D7912" t="s">
        <v>250</v>
      </c>
      <c r="E7912" t="s">
        <v>251</v>
      </c>
      <c r="F7912">
        <v>13794</v>
      </c>
      <c r="G7912" t="s">
        <v>264</v>
      </c>
      <c r="H7912" t="s">
        <v>265</v>
      </c>
      <c r="I7912">
        <v>420</v>
      </c>
      <c r="J7912" t="s">
        <v>481</v>
      </c>
      <c r="K7912" t="s">
        <v>482</v>
      </c>
      <c r="L7912">
        <v>38311</v>
      </c>
      <c r="M7912" t="s">
        <v>338</v>
      </c>
      <c r="N7912" t="s">
        <v>339</v>
      </c>
      <c r="O7912">
        <v>38311</v>
      </c>
      <c r="P7912" t="s">
        <v>338</v>
      </c>
      <c r="Q7912" t="s">
        <v>339</v>
      </c>
      <c r="R7912" t="s">
        <v>356</v>
      </c>
      <c r="S7912" s="2">
        <v>-0.11</v>
      </c>
      <c r="U7912">
        <v>18</v>
      </c>
      <c r="IF7912">
        <v>38311</v>
      </c>
      <c r="IG7912" t="s">
        <v>338</v>
      </c>
      <c r="IH7912" t="s">
        <v>266</v>
      </c>
      <c r="IK7912">
        <v>-2</v>
      </c>
      <c r="IL7912" t="s">
        <v>257</v>
      </c>
      <c r="IM7912" t="s">
        <v>258</v>
      </c>
      <c r="IN7912" t="s">
        <v>511</v>
      </c>
      <c r="IP7912" t="s">
        <v>557</v>
      </c>
    </row>
    <row r="7913" spans="1:250" x14ac:dyDescent="0.25">
      <c r="A7913">
        <v>42018</v>
      </c>
      <c r="B7913">
        <v>-890804480</v>
      </c>
      <c r="C7913">
        <v>1837</v>
      </c>
      <c r="D7913" t="s">
        <v>250</v>
      </c>
      <c r="E7913" t="s">
        <v>251</v>
      </c>
      <c r="F7913">
        <v>13794</v>
      </c>
      <c r="G7913" t="s">
        <v>264</v>
      </c>
      <c r="H7913" t="s">
        <v>265</v>
      </c>
      <c r="I7913">
        <v>411</v>
      </c>
      <c r="J7913" t="s">
        <v>471</v>
      </c>
      <c r="K7913" t="s">
        <v>472</v>
      </c>
      <c r="L7913">
        <v>38311</v>
      </c>
      <c r="M7913" t="s">
        <v>338</v>
      </c>
      <c r="N7913" t="s">
        <v>339</v>
      </c>
      <c r="O7913">
        <v>38311</v>
      </c>
      <c r="P7913" t="s">
        <v>338</v>
      </c>
      <c r="Q7913" t="s">
        <v>339</v>
      </c>
      <c r="R7913" t="s">
        <v>356</v>
      </c>
      <c r="S7913" s="2">
        <v>-0.17</v>
      </c>
      <c r="U7913">
        <v>18</v>
      </c>
      <c r="IF7913">
        <v>38311</v>
      </c>
      <c r="IG7913" t="s">
        <v>338</v>
      </c>
      <c r="IH7913" t="s">
        <v>266</v>
      </c>
      <c r="IK7913">
        <v>-2</v>
      </c>
      <c r="IL7913" t="s">
        <v>257</v>
      </c>
      <c r="IM7913" t="s">
        <v>258</v>
      </c>
      <c r="IN7913" t="s">
        <v>511</v>
      </c>
      <c r="IP7913" t="s">
        <v>557</v>
      </c>
    </row>
    <row r="7914" spans="1:250" x14ac:dyDescent="0.25">
      <c r="A7914">
        <v>42019</v>
      </c>
      <c r="B7914">
        <v>-890804480</v>
      </c>
      <c r="C7914">
        <v>1837</v>
      </c>
      <c r="D7914" t="s">
        <v>250</v>
      </c>
      <c r="E7914" t="s">
        <v>251</v>
      </c>
      <c r="F7914">
        <v>19011</v>
      </c>
      <c r="G7914" t="s">
        <v>310</v>
      </c>
      <c r="H7914" t="s">
        <v>311</v>
      </c>
      <c r="I7914">
        <v>420</v>
      </c>
      <c r="J7914" t="s">
        <v>481</v>
      </c>
      <c r="K7914" t="s">
        <v>482</v>
      </c>
      <c r="L7914">
        <v>38311</v>
      </c>
      <c r="M7914" t="s">
        <v>338</v>
      </c>
      <c r="N7914" t="s">
        <v>339</v>
      </c>
      <c r="O7914">
        <v>38311</v>
      </c>
      <c r="P7914" t="s">
        <v>338</v>
      </c>
      <c r="Q7914" t="s">
        <v>339</v>
      </c>
      <c r="R7914" t="s">
        <v>356</v>
      </c>
      <c r="S7914" s="2">
        <v>-0.11</v>
      </c>
      <c r="U7914">
        <v>18</v>
      </c>
      <c r="IF7914">
        <v>38311</v>
      </c>
      <c r="IG7914" t="s">
        <v>338</v>
      </c>
      <c r="IH7914" t="s">
        <v>314</v>
      </c>
      <c r="IK7914">
        <v>-2</v>
      </c>
      <c r="IL7914" t="s">
        <v>257</v>
      </c>
      <c r="IM7914" t="s">
        <v>258</v>
      </c>
      <c r="IN7914" t="s">
        <v>535</v>
      </c>
      <c r="IP7914" t="s">
        <v>556</v>
      </c>
    </row>
    <row r="7915" spans="1:250" x14ac:dyDescent="0.25">
      <c r="A7915">
        <v>42020</v>
      </c>
      <c r="B7915">
        <v>-890804480</v>
      </c>
      <c r="C7915">
        <v>1837</v>
      </c>
      <c r="D7915" t="s">
        <v>250</v>
      </c>
      <c r="E7915" t="s">
        <v>251</v>
      </c>
      <c r="F7915">
        <v>19011</v>
      </c>
      <c r="G7915" t="s">
        <v>310</v>
      </c>
      <c r="H7915" t="s">
        <v>311</v>
      </c>
      <c r="I7915">
        <v>411</v>
      </c>
      <c r="J7915" t="s">
        <v>471</v>
      </c>
      <c r="K7915" t="s">
        <v>472</v>
      </c>
      <c r="L7915">
        <v>38311</v>
      </c>
      <c r="M7915" t="s">
        <v>338</v>
      </c>
      <c r="N7915" t="s">
        <v>339</v>
      </c>
      <c r="O7915">
        <v>38311</v>
      </c>
      <c r="P7915" t="s">
        <v>338</v>
      </c>
      <c r="Q7915" t="s">
        <v>339</v>
      </c>
      <c r="R7915" t="s">
        <v>356</v>
      </c>
      <c r="S7915" s="2">
        <v>-0.17</v>
      </c>
      <c r="U7915">
        <v>18</v>
      </c>
      <c r="IF7915">
        <v>38311</v>
      </c>
      <c r="IG7915" t="s">
        <v>338</v>
      </c>
      <c r="IH7915" t="s">
        <v>314</v>
      </c>
      <c r="IK7915">
        <v>-2</v>
      </c>
      <c r="IL7915" t="s">
        <v>257</v>
      </c>
      <c r="IM7915" t="s">
        <v>258</v>
      </c>
      <c r="IN7915" t="s">
        <v>535</v>
      </c>
      <c r="IP7915" t="s">
        <v>556</v>
      </c>
    </row>
    <row r="7916" spans="1:250" x14ac:dyDescent="0.25">
      <c r="A7916">
        <v>42021</v>
      </c>
      <c r="B7916">
        <v>-890804480</v>
      </c>
      <c r="C7916">
        <v>1837</v>
      </c>
      <c r="D7916" t="s">
        <v>250</v>
      </c>
      <c r="E7916" t="s">
        <v>251</v>
      </c>
      <c r="F7916">
        <v>13794</v>
      </c>
      <c r="G7916" t="s">
        <v>264</v>
      </c>
      <c r="H7916" t="s">
        <v>265</v>
      </c>
      <c r="I7916">
        <v>429</v>
      </c>
      <c r="J7916" t="s">
        <v>473</v>
      </c>
      <c r="K7916" t="s">
        <v>474</v>
      </c>
      <c r="L7916">
        <v>38311</v>
      </c>
      <c r="M7916" t="s">
        <v>338</v>
      </c>
      <c r="N7916" t="s">
        <v>339</v>
      </c>
      <c r="O7916">
        <v>38311</v>
      </c>
      <c r="P7916" t="s">
        <v>338</v>
      </c>
      <c r="Q7916" t="s">
        <v>339</v>
      </c>
      <c r="R7916" t="s">
        <v>356</v>
      </c>
      <c r="S7916" s="2">
        <v>-0.15</v>
      </c>
      <c r="U7916">
        <v>18</v>
      </c>
      <c r="IF7916">
        <v>38311</v>
      </c>
      <c r="IG7916" t="s">
        <v>338</v>
      </c>
      <c r="IH7916" t="s">
        <v>266</v>
      </c>
      <c r="IK7916">
        <v>-2</v>
      </c>
      <c r="IL7916" t="s">
        <v>257</v>
      </c>
      <c r="IM7916" t="s">
        <v>258</v>
      </c>
      <c r="IN7916" t="s">
        <v>511</v>
      </c>
      <c r="IP7916" t="s">
        <v>557</v>
      </c>
    </row>
    <row r="7917" spans="1:250" x14ac:dyDescent="0.25">
      <c r="A7917">
        <v>42022</v>
      </c>
      <c r="B7917">
        <v>-890804480</v>
      </c>
      <c r="C7917">
        <v>1837</v>
      </c>
      <c r="D7917" t="s">
        <v>250</v>
      </c>
      <c r="E7917" t="s">
        <v>251</v>
      </c>
      <c r="F7917">
        <v>13794</v>
      </c>
      <c r="G7917" t="s">
        <v>264</v>
      </c>
      <c r="H7917" t="s">
        <v>265</v>
      </c>
      <c r="I7917">
        <v>427</v>
      </c>
      <c r="J7917" t="s">
        <v>475</v>
      </c>
      <c r="K7917" t="s">
        <v>476</v>
      </c>
      <c r="L7917">
        <v>38311</v>
      </c>
      <c r="M7917" t="s">
        <v>338</v>
      </c>
      <c r="N7917" t="s">
        <v>339</v>
      </c>
      <c r="O7917">
        <v>38311</v>
      </c>
      <c r="P7917" t="s">
        <v>338</v>
      </c>
      <c r="Q7917" t="s">
        <v>339</v>
      </c>
      <c r="R7917" t="s">
        <v>356</v>
      </c>
      <c r="S7917" s="2">
        <v>-0.09</v>
      </c>
      <c r="U7917">
        <v>18</v>
      </c>
      <c r="IF7917">
        <v>38311</v>
      </c>
      <c r="IG7917" t="s">
        <v>338</v>
      </c>
      <c r="IH7917" t="s">
        <v>266</v>
      </c>
      <c r="IK7917">
        <v>-2</v>
      </c>
      <c r="IL7917" t="s">
        <v>257</v>
      </c>
      <c r="IM7917" t="s">
        <v>258</v>
      </c>
      <c r="IN7917" t="s">
        <v>511</v>
      </c>
      <c r="IP7917" t="s">
        <v>557</v>
      </c>
    </row>
    <row r="7918" spans="1:250" x14ac:dyDescent="0.25">
      <c r="A7918">
        <v>42023</v>
      </c>
      <c r="B7918">
        <v>-890804480</v>
      </c>
      <c r="C7918">
        <v>1837</v>
      </c>
      <c r="D7918" t="s">
        <v>250</v>
      </c>
      <c r="E7918" t="s">
        <v>251</v>
      </c>
      <c r="F7918">
        <v>13794</v>
      </c>
      <c r="G7918" t="s">
        <v>264</v>
      </c>
      <c r="H7918" t="s">
        <v>265</v>
      </c>
      <c r="I7918">
        <v>424</v>
      </c>
      <c r="J7918" t="s">
        <v>477</v>
      </c>
      <c r="K7918" t="s">
        <v>478</v>
      </c>
      <c r="L7918">
        <v>39215</v>
      </c>
      <c r="M7918" t="s">
        <v>340</v>
      </c>
      <c r="N7918" t="s">
        <v>341</v>
      </c>
      <c r="O7918">
        <v>39215</v>
      </c>
      <c r="P7918" t="s">
        <v>340</v>
      </c>
      <c r="Q7918" t="s">
        <v>341</v>
      </c>
      <c r="R7918" t="s">
        <v>356</v>
      </c>
      <c r="S7918" s="2">
        <v>-0.94</v>
      </c>
      <c r="U7918">
        <v>18</v>
      </c>
      <c r="IF7918">
        <v>39215</v>
      </c>
      <c r="IG7918" t="s">
        <v>340</v>
      </c>
      <c r="IH7918" t="s">
        <v>266</v>
      </c>
      <c r="IK7918">
        <v>-2</v>
      </c>
      <c r="IL7918" t="s">
        <v>257</v>
      </c>
      <c r="IM7918" t="s">
        <v>258</v>
      </c>
      <c r="IN7918" t="s">
        <v>511</v>
      </c>
      <c r="IP7918" t="s">
        <v>558</v>
      </c>
    </row>
    <row r="7919" spans="1:250" x14ac:dyDescent="0.25">
      <c r="A7919">
        <v>42024</v>
      </c>
      <c r="B7919">
        <v>-890804480</v>
      </c>
      <c r="C7919">
        <v>1837</v>
      </c>
      <c r="D7919" t="s">
        <v>250</v>
      </c>
      <c r="E7919" t="s">
        <v>251</v>
      </c>
      <c r="F7919">
        <v>13794</v>
      </c>
      <c r="G7919" t="s">
        <v>264</v>
      </c>
      <c r="H7919" t="s">
        <v>265</v>
      </c>
      <c r="I7919">
        <v>422</v>
      </c>
      <c r="J7919" t="s">
        <v>479</v>
      </c>
      <c r="K7919" t="s">
        <v>480</v>
      </c>
      <c r="L7919">
        <v>39215</v>
      </c>
      <c r="M7919" t="s">
        <v>340</v>
      </c>
      <c r="N7919" t="s">
        <v>341</v>
      </c>
      <c r="O7919">
        <v>39215</v>
      </c>
      <c r="P7919" t="s">
        <v>340</v>
      </c>
      <c r="Q7919" t="s">
        <v>341</v>
      </c>
      <c r="R7919" t="s">
        <v>356</v>
      </c>
      <c r="S7919" s="2">
        <v>-1.25</v>
      </c>
      <c r="U7919">
        <v>18</v>
      </c>
      <c r="IF7919">
        <v>39215</v>
      </c>
      <c r="IG7919" t="s">
        <v>340</v>
      </c>
      <c r="IH7919" t="s">
        <v>266</v>
      </c>
      <c r="IK7919">
        <v>-2</v>
      </c>
      <c r="IL7919" t="s">
        <v>257</v>
      </c>
      <c r="IM7919" t="s">
        <v>258</v>
      </c>
      <c r="IN7919" t="s">
        <v>511</v>
      </c>
      <c r="IP7919" t="s">
        <v>558</v>
      </c>
    </row>
    <row r="7920" spans="1:250" x14ac:dyDescent="0.25">
      <c r="A7920">
        <v>42025</v>
      </c>
      <c r="B7920">
        <v>-890804480</v>
      </c>
      <c r="C7920">
        <v>1837</v>
      </c>
      <c r="D7920" t="s">
        <v>250</v>
      </c>
      <c r="E7920" t="s">
        <v>251</v>
      </c>
      <c r="F7920">
        <v>13794</v>
      </c>
      <c r="G7920" t="s">
        <v>264</v>
      </c>
      <c r="H7920" t="s">
        <v>265</v>
      </c>
      <c r="I7920">
        <v>420</v>
      </c>
      <c r="J7920" t="s">
        <v>481</v>
      </c>
      <c r="K7920" t="s">
        <v>482</v>
      </c>
      <c r="L7920">
        <v>39215</v>
      </c>
      <c r="M7920" t="s">
        <v>340</v>
      </c>
      <c r="N7920" t="s">
        <v>341</v>
      </c>
      <c r="O7920">
        <v>39215</v>
      </c>
      <c r="P7920" t="s">
        <v>340</v>
      </c>
      <c r="Q7920" t="s">
        <v>341</v>
      </c>
      <c r="R7920" t="s">
        <v>356</v>
      </c>
      <c r="S7920" s="2">
        <v>-0.73</v>
      </c>
      <c r="U7920">
        <v>18</v>
      </c>
      <c r="IF7920">
        <v>39215</v>
      </c>
      <c r="IG7920" t="s">
        <v>340</v>
      </c>
      <c r="IH7920" t="s">
        <v>266</v>
      </c>
      <c r="IK7920">
        <v>-2</v>
      </c>
      <c r="IL7920" t="s">
        <v>257</v>
      </c>
      <c r="IM7920" t="s">
        <v>258</v>
      </c>
      <c r="IN7920" t="s">
        <v>511</v>
      </c>
      <c r="IP7920" t="s">
        <v>558</v>
      </c>
    </row>
    <row r="7921" spans="1:250" x14ac:dyDescent="0.25">
      <c r="A7921">
        <v>42026</v>
      </c>
      <c r="B7921">
        <v>-890804480</v>
      </c>
      <c r="C7921">
        <v>1837</v>
      </c>
      <c r="D7921" t="s">
        <v>250</v>
      </c>
      <c r="E7921" t="s">
        <v>251</v>
      </c>
      <c r="F7921">
        <v>13794</v>
      </c>
      <c r="G7921" t="s">
        <v>264</v>
      </c>
      <c r="H7921" t="s">
        <v>265</v>
      </c>
      <c r="I7921">
        <v>411</v>
      </c>
      <c r="J7921" t="s">
        <v>471</v>
      </c>
      <c r="K7921" t="s">
        <v>472</v>
      </c>
      <c r="L7921">
        <v>39215</v>
      </c>
      <c r="M7921" t="s">
        <v>340</v>
      </c>
      <c r="N7921" t="s">
        <v>341</v>
      </c>
      <c r="O7921">
        <v>39215</v>
      </c>
      <c r="P7921" t="s">
        <v>340</v>
      </c>
      <c r="Q7921" t="s">
        <v>341</v>
      </c>
      <c r="R7921" t="s">
        <v>356</v>
      </c>
      <c r="S7921" s="2">
        <v>-1.1000000000000001</v>
      </c>
      <c r="U7921">
        <v>18</v>
      </c>
      <c r="IF7921">
        <v>39215</v>
      </c>
      <c r="IG7921" t="s">
        <v>340</v>
      </c>
      <c r="IH7921" t="s">
        <v>266</v>
      </c>
      <c r="IK7921">
        <v>-2</v>
      </c>
      <c r="IL7921" t="s">
        <v>257</v>
      </c>
      <c r="IM7921" t="s">
        <v>258</v>
      </c>
      <c r="IN7921" t="s">
        <v>511</v>
      </c>
      <c r="IP7921" t="s">
        <v>558</v>
      </c>
    </row>
    <row r="7922" spans="1:250" x14ac:dyDescent="0.25">
      <c r="A7922">
        <v>42027</v>
      </c>
      <c r="B7922">
        <v>-890804480</v>
      </c>
      <c r="C7922">
        <v>1837</v>
      </c>
      <c r="D7922" t="s">
        <v>250</v>
      </c>
      <c r="E7922" t="s">
        <v>251</v>
      </c>
      <c r="F7922">
        <v>13794</v>
      </c>
      <c r="G7922" t="s">
        <v>264</v>
      </c>
      <c r="H7922" t="s">
        <v>265</v>
      </c>
      <c r="I7922">
        <v>437</v>
      </c>
      <c r="J7922" t="s">
        <v>506</v>
      </c>
      <c r="K7922" t="s">
        <v>507</v>
      </c>
      <c r="L7922">
        <v>39215</v>
      </c>
      <c r="M7922" t="s">
        <v>340</v>
      </c>
      <c r="N7922" t="s">
        <v>341</v>
      </c>
      <c r="O7922">
        <v>39215</v>
      </c>
      <c r="P7922" t="s">
        <v>340</v>
      </c>
      <c r="Q7922" t="s">
        <v>341</v>
      </c>
      <c r="R7922" t="s">
        <v>356</v>
      </c>
      <c r="S7922" s="2">
        <v>-0.81</v>
      </c>
      <c r="U7922">
        <v>18</v>
      </c>
      <c r="IF7922">
        <v>39215</v>
      </c>
      <c r="IG7922" t="s">
        <v>340</v>
      </c>
      <c r="IH7922" t="s">
        <v>266</v>
      </c>
      <c r="IK7922">
        <v>-2</v>
      </c>
      <c r="IL7922" t="s">
        <v>257</v>
      </c>
      <c r="IM7922" t="s">
        <v>258</v>
      </c>
      <c r="IN7922" t="s">
        <v>511</v>
      </c>
      <c r="IP7922" t="s">
        <v>558</v>
      </c>
    </row>
    <row r="7923" spans="1:250" x14ac:dyDescent="0.25">
      <c r="A7923">
        <v>42028</v>
      </c>
      <c r="B7923">
        <v>-890804480</v>
      </c>
      <c r="C7923">
        <v>1837</v>
      </c>
      <c r="D7923" t="s">
        <v>250</v>
      </c>
      <c r="E7923" t="s">
        <v>251</v>
      </c>
      <c r="F7923">
        <v>13794</v>
      </c>
      <c r="G7923" t="s">
        <v>264</v>
      </c>
      <c r="H7923" t="s">
        <v>265</v>
      </c>
      <c r="I7923">
        <v>436</v>
      </c>
      <c r="J7923" t="s">
        <v>504</v>
      </c>
      <c r="K7923" t="s">
        <v>505</v>
      </c>
      <c r="L7923">
        <v>39215</v>
      </c>
      <c r="M7923" t="s">
        <v>340</v>
      </c>
      <c r="N7923" t="s">
        <v>341</v>
      </c>
      <c r="O7923">
        <v>39215</v>
      </c>
      <c r="P7923" t="s">
        <v>340</v>
      </c>
      <c r="Q7923" t="s">
        <v>341</v>
      </c>
      <c r="R7923" t="s">
        <v>356</v>
      </c>
      <c r="S7923" s="2">
        <v>-0.48</v>
      </c>
      <c r="U7923">
        <v>18</v>
      </c>
      <c r="IF7923">
        <v>39215</v>
      </c>
      <c r="IG7923" t="s">
        <v>340</v>
      </c>
      <c r="IH7923" t="s">
        <v>266</v>
      </c>
      <c r="IK7923">
        <v>-2</v>
      </c>
      <c r="IL7923" t="s">
        <v>257</v>
      </c>
      <c r="IM7923" t="s">
        <v>258</v>
      </c>
      <c r="IN7923" t="s">
        <v>511</v>
      </c>
      <c r="IP7923" t="s">
        <v>558</v>
      </c>
    </row>
    <row r="7924" spans="1:250" x14ac:dyDescent="0.25">
      <c r="A7924">
        <v>42029</v>
      </c>
      <c r="B7924">
        <v>-890804480</v>
      </c>
      <c r="C7924">
        <v>1837</v>
      </c>
      <c r="D7924" t="s">
        <v>250</v>
      </c>
      <c r="E7924" t="s">
        <v>251</v>
      </c>
      <c r="F7924">
        <v>13794</v>
      </c>
      <c r="G7924" t="s">
        <v>264</v>
      </c>
      <c r="H7924" t="s">
        <v>265</v>
      </c>
      <c r="I7924">
        <v>435</v>
      </c>
      <c r="J7924" t="s">
        <v>493</v>
      </c>
      <c r="K7924" t="s">
        <v>494</v>
      </c>
      <c r="L7924">
        <v>39215</v>
      </c>
      <c r="M7924" t="s">
        <v>340</v>
      </c>
      <c r="N7924" t="s">
        <v>341</v>
      </c>
      <c r="O7924">
        <v>39215</v>
      </c>
      <c r="P7924" t="s">
        <v>340</v>
      </c>
      <c r="Q7924" t="s">
        <v>341</v>
      </c>
      <c r="R7924" t="s">
        <v>356</v>
      </c>
      <c r="S7924" s="2">
        <v>-0.48</v>
      </c>
      <c r="U7924">
        <v>18</v>
      </c>
      <c r="IF7924">
        <v>39215</v>
      </c>
      <c r="IG7924" t="s">
        <v>340</v>
      </c>
      <c r="IH7924" t="s">
        <v>266</v>
      </c>
      <c r="IK7924">
        <v>-2</v>
      </c>
      <c r="IL7924" t="s">
        <v>257</v>
      </c>
      <c r="IM7924" t="s">
        <v>258</v>
      </c>
      <c r="IN7924" t="s">
        <v>511</v>
      </c>
      <c r="IP7924" t="s">
        <v>558</v>
      </c>
    </row>
    <row r="7925" spans="1:250" x14ac:dyDescent="0.25">
      <c r="A7925">
        <v>42030</v>
      </c>
      <c r="B7925">
        <v>-890804480</v>
      </c>
      <c r="C7925">
        <v>1837</v>
      </c>
      <c r="D7925" t="s">
        <v>250</v>
      </c>
      <c r="E7925" t="s">
        <v>251</v>
      </c>
      <c r="F7925">
        <v>13794</v>
      </c>
      <c r="G7925" t="s">
        <v>264</v>
      </c>
      <c r="H7925" t="s">
        <v>265</v>
      </c>
      <c r="I7925">
        <v>431</v>
      </c>
      <c r="J7925" t="s">
        <v>495</v>
      </c>
      <c r="K7925" t="s">
        <v>496</v>
      </c>
      <c r="L7925">
        <v>39215</v>
      </c>
      <c r="M7925" t="s">
        <v>340</v>
      </c>
      <c r="N7925" t="s">
        <v>341</v>
      </c>
      <c r="O7925">
        <v>39215</v>
      </c>
      <c r="P7925" t="s">
        <v>340</v>
      </c>
      <c r="Q7925" t="s">
        <v>341</v>
      </c>
      <c r="R7925" t="s">
        <v>356</v>
      </c>
      <c r="S7925" s="2">
        <v>-0.73</v>
      </c>
      <c r="U7925">
        <v>18</v>
      </c>
      <c r="IF7925">
        <v>39215</v>
      </c>
      <c r="IG7925" t="s">
        <v>340</v>
      </c>
      <c r="IH7925" t="s">
        <v>266</v>
      </c>
      <c r="IK7925">
        <v>-2</v>
      </c>
      <c r="IL7925" t="s">
        <v>257</v>
      </c>
      <c r="IM7925" t="s">
        <v>258</v>
      </c>
      <c r="IN7925" t="s">
        <v>511</v>
      </c>
      <c r="IP7925" t="s">
        <v>558</v>
      </c>
    </row>
    <row r="7926" spans="1:250" x14ac:dyDescent="0.25">
      <c r="A7926">
        <v>42031</v>
      </c>
      <c r="B7926">
        <v>-890804480</v>
      </c>
      <c r="C7926">
        <v>1837</v>
      </c>
      <c r="D7926" t="s">
        <v>250</v>
      </c>
      <c r="E7926" t="s">
        <v>251</v>
      </c>
      <c r="F7926">
        <v>13794</v>
      </c>
      <c r="G7926" t="s">
        <v>264</v>
      </c>
      <c r="H7926" t="s">
        <v>265</v>
      </c>
      <c r="I7926">
        <v>429</v>
      </c>
      <c r="J7926" t="s">
        <v>473</v>
      </c>
      <c r="K7926" t="s">
        <v>474</v>
      </c>
      <c r="L7926">
        <v>39215</v>
      </c>
      <c r="M7926" t="s">
        <v>340</v>
      </c>
      <c r="N7926" t="s">
        <v>341</v>
      </c>
      <c r="O7926">
        <v>39215</v>
      </c>
      <c r="P7926" t="s">
        <v>340</v>
      </c>
      <c r="Q7926" t="s">
        <v>341</v>
      </c>
      <c r="R7926" t="s">
        <v>356</v>
      </c>
      <c r="S7926" s="2">
        <v>-0.98</v>
      </c>
      <c r="U7926">
        <v>18</v>
      </c>
      <c r="IF7926">
        <v>39215</v>
      </c>
      <c r="IG7926" t="s">
        <v>340</v>
      </c>
      <c r="IH7926" t="s">
        <v>266</v>
      </c>
      <c r="IK7926">
        <v>-2</v>
      </c>
      <c r="IL7926" t="s">
        <v>257</v>
      </c>
      <c r="IM7926" t="s">
        <v>258</v>
      </c>
      <c r="IN7926" t="s">
        <v>511</v>
      </c>
      <c r="IP7926" t="s">
        <v>558</v>
      </c>
    </row>
    <row r="7927" spans="1:250" x14ac:dyDescent="0.25">
      <c r="A7927">
        <v>42032</v>
      </c>
      <c r="B7927">
        <v>-890804480</v>
      </c>
      <c r="C7927">
        <v>1837</v>
      </c>
      <c r="D7927" t="s">
        <v>250</v>
      </c>
      <c r="E7927" t="s">
        <v>251</v>
      </c>
      <c r="F7927">
        <v>13794</v>
      </c>
      <c r="G7927" t="s">
        <v>264</v>
      </c>
      <c r="H7927" t="s">
        <v>265</v>
      </c>
      <c r="I7927">
        <v>427</v>
      </c>
      <c r="J7927" t="s">
        <v>475</v>
      </c>
      <c r="K7927" t="s">
        <v>476</v>
      </c>
      <c r="L7927">
        <v>39215</v>
      </c>
      <c r="M7927" t="s">
        <v>340</v>
      </c>
      <c r="N7927" t="s">
        <v>341</v>
      </c>
      <c r="O7927">
        <v>39215</v>
      </c>
      <c r="P7927" t="s">
        <v>340</v>
      </c>
      <c r="Q7927" t="s">
        <v>341</v>
      </c>
      <c r="R7927" t="s">
        <v>356</v>
      </c>
      <c r="S7927" s="2">
        <v>-0.59</v>
      </c>
      <c r="U7927">
        <v>18</v>
      </c>
      <c r="IF7927">
        <v>39215</v>
      </c>
      <c r="IG7927" t="s">
        <v>340</v>
      </c>
      <c r="IH7927" t="s">
        <v>266</v>
      </c>
      <c r="IK7927">
        <v>-2</v>
      </c>
      <c r="IL7927" t="s">
        <v>257</v>
      </c>
      <c r="IM7927" t="s">
        <v>258</v>
      </c>
      <c r="IN7927" t="s">
        <v>511</v>
      </c>
      <c r="IP7927" t="s">
        <v>558</v>
      </c>
    </row>
    <row r="7928" spans="1:250" x14ac:dyDescent="0.25">
      <c r="A7928">
        <v>42033</v>
      </c>
      <c r="B7928">
        <v>-890804480</v>
      </c>
      <c r="C7928">
        <v>1837</v>
      </c>
      <c r="D7928" t="s">
        <v>250</v>
      </c>
      <c r="E7928" t="s">
        <v>251</v>
      </c>
      <c r="F7928">
        <v>1848</v>
      </c>
      <c r="G7928" t="s">
        <v>252</v>
      </c>
      <c r="H7928" t="s">
        <v>251</v>
      </c>
      <c r="I7928">
        <v>437</v>
      </c>
      <c r="J7928" t="s">
        <v>506</v>
      </c>
      <c r="K7928" t="s">
        <v>507</v>
      </c>
      <c r="L7928">
        <v>41235</v>
      </c>
      <c r="M7928" t="s">
        <v>483</v>
      </c>
      <c r="N7928" t="s">
        <v>484</v>
      </c>
      <c r="O7928">
        <v>41235</v>
      </c>
      <c r="P7928" t="s">
        <v>483</v>
      </c>
      <c r="Q7928" t="s">
        <v>484</v>
      </c>
      <c r="R7928" t="s">
        <v>356</v>
      </c>
      <c r="S7928" s="2">
        <v>-2.74</v>
      </c>
      <c r="U7928">
        <v>18</v>
      </c>
      <c r="IF7928">
        <v>41235</v>
      </c>
      <c r="IG7928" t="s">
        <v>483</v>
      </c>
      <c r="IH7928" t="s">
        <v>256</v>
      </c>
      <c r="IK7928">
        <v>-2</v>
      </c>
      <c r="IL7928" t="s">
        <v>257</v>
      </c>
      <c r="IM7928" t="s">
        <v>258</v>
      </c>
      <c r="IN7928" t="s">
        <v>559</v>
      </c>
    </row>
    <row r="7929" spans="1:250" x14ac:dyDescent="0.25">
      <c r="A7929">
        <v>42034</v>
      </c>
      <c r="B7929">
        <v>-890804480</v>
      </c>
      <c r="C7929">
        <v>1837</v>
      </c>
      <c r="D7929" t="s">
        <v>250</v>
      </c>
      <c r="E7929" t="s">
        <v>251</v>
      </c>
      <c r="F7929">
        <v>1848</v>
      </c>
      <c r="G7929" t="s">
        <v>252</v>
      </c>
      <c r="H7929" t="s">
        <v>251</v>
      </c>
      <c r="I7929">
        <v>436</v>
      </c>
      <c r="J7929" t="s">
        <v>504</v>
      </c>
      <c r="K7929" t="s">
        <v>505</v>
      </c>
      <c r="L7929">
        <v>41235</v>
      </c>
      <c r="M7929" t="s">
        <v>483</v>
      </c>
      <c r="N7929" t="s">
        <v>484</v>
      </c>
      <c r="O7929">
        <v>41235</v>
      </c>
      <c r="P7929" t="s">
        <v>483</v>
      </c>
      <c r="Q7929" t="s">
        <v>484</v>
      </c>
      <c r="R7929" t="s">
        <v>356</v>
      </c>
      <c r="S7929" s="2">
        <v>-2.67</v>
      </c>
      <c r="U7929">
        <v>18</v>
      </c>
      <c r="IF7929">
        <v>41235</v>
      </c>
      <c r="IG7929" t="s">
        <v>483</v>
      </c>
      <c r="IH7929" t="s">
        <v>256</v>
      </c>
      <c r="IK7929">
        <v>-2</v>
      </c>
      <c r="IL7929" t="s">
        <v>257</v>
      </c>
      <c r="IM7929" t="s">
        <v>258</v>
      </c>
      <c r="IN7929" t="s">
        <v>559</v>
      </c>
    </row>
    <row r="7930" spans="1:250" x14ac:dyDescent="0.25">
      <c r="A7930">
        <v>42035</v>
      </c>
      <c r="B7930">
        <v>-890804480</v>
      </c>
      <c r="C7930">
        <v>1837</v>
      </c>
      <c r="D7930" t="s">
        <v>250</v>
      </c>
      <c r="E7930" t="s">
        <v>251</v>
      </c>
      <c r="F7930">
        <v>1848</v>
      </c>
      <c r="G7930" t="s">
        <v>252</v>
      </c>
      <c r="H7930" t="s">
        <v>251</v>
      </c>
      <c r="I7930">
        <v>435</v>
      </c>
      <c r="J7930" t="s">
        <v>493</v>
      </c>
      <c r="K7930" t="s">
        <v>494</v>
      </c>
      <c r="L7930">
        <v>41235</v>
      </c>
      <c r="M7930" t="s">
        <v>483</v>
      </c>
      <c r="N7930" t="s">
        <v>484</v>
      </c>
      <c r="O7930">
        <v>41235</v>
      </c>
      <c r="P7930" t="s">
        <v>483</v>
      </c>
      <c r="Q7930" t="s">
        <v>484</v>
      </c>
      <c r="R7930" t="s">
        <v>356</v>
      </c>
      <c r="S7930" s="2">
        <v>-2.67</v>
      </c>
      <c r="U7930">
        <v>18</v>
      </c>
      <c r="IF7930">
        <v>41235</v>
      </c>
      <c r="IG7930" t="s">
        <v>483</v>
      </c>
      <c r="IH7930" t="s">
        <v>256</v>
      </c>
      <c r="IK7930">
        <v>-2</v>
      </c>
      <c r="IL7930" t="s">
        <v>257</v>
      </c>
      <c r="IM7930" t="s">
        <v>258</v>
      </c>
      <c r="IN7930" t="s">
        <v>559</v>
      </c>
    </row>
    <row r="7931" spans="1:250" x14ac:dyDescent="0.25">
      <c r="A7931">
        <v>42036</v>
      </c>
      <c r="B7931">
        <v>-890804480</v>
      </c>
      <c r="C7931">
        <v>1837</v>
      </c>
      <c r="D7931" t="s">
        <v>250</v>
      </c>
      <c r="E7931" t="s">
        <v>251</v>
      </c>
      <c r="F7931">
        <v>1848</v>
      </c>
      <c r="G7931" t="s">
        <v>252</v>
      </c>
      <c r="H7931" t="s">
        <v>251</v>
      </c>
      <c r="I7931">
        <v>431</v>
      </c>
      <c r="J7931" t="s">
        <v>495</v>
      </c>
      <c r="K7931" t="s">
        <v>496</v>
      </c>
      <c r="L7931">
        <v>41235</v>
      </c>
      <c r="M7931" t="s">
        <v>483</v>
      </c>
      <c r="N7931" t="s">
        <v>484</v>
      </c>
      <c r="O7931">
        <v>41235</v>
      </c>
      <c r="P7931" t="s">
        <v>483</v>
      </c>
      <c r="Q7931" t="s">
        <v>484</v>
      </c>
      <c r="R7931" t="s">
        <v>356</v>
      </c>
      <c r="S7931" s="2">
        <v>-5.97</v>
      </c>
      <c r="U7931">
        <v>18</v>
      </c>
      <c r="IF7931">
        <v>41235</v>
      </c>
      <c r="IG7931" t="s">
        <v>483</v>
      </c>
      <c r="IH7931" t="s">
        <v>256</v>
      </c>
      <c r="IK7931">
        <v>-2</v>
      </c>
      <c r="IL7931" t="s">
        <v>257</v>
      </c>
      <c r="IM7931" t="s">
        <v>258</v>
      </c>
      <c r="IN7931" t="s">
        <v>559</v>
      </c>
    </row>
    <row r="7932" spans="1:250" x14ac:dyDescent="0.25">
      <c r="A7932">
        <v>42037</v>
      </c>
      <c r="B7932">
        <v>-890804480</v>
      </c>
      <c r="C7932">
        <v>1837</v>
      </c>
      <c r="D7932" t="s">
        <v>250</v>
      </c>
      <c r="E7932" t="s">
        <v>251</v>
      </c>
      <c r="F7932">
        <v>1848</v>
      </c>
      <c r="G7932" t="s">
        <v>252</v>
      </c>
      <c r="H7932" t="s">
        <v>251</v>
      </c>
      <c r="I7932">
        <v>429</v>
      </c>
      <c r="J7932" t="s">
        <v>473</v>
      </c>
      <c r="K7932" t="s">
        <v>474</v>
      </c>
      <c r="L7932">
        <v>41235</v>
      </c>
      <c r="M7932" t="s">
        <v>483</v>
      </c>
      <c r="N7932" t="s">
        <v>484</v>
      </c>
      <c r="O7932">
        <v>41235</v>
      </c>
      <c r="P7932" t="s">
        <v>483</v>
      </c>
      <c r="Q7932" t="s">
        <v>484</v>
      </c>
      <c r="R7932" t="s">
        <v>356</v>
      </c>
      <c r="S7932" s="2">
        <v>-7.96</v>
      </c>
      <c r="U7932">
        <v>18</v>
      </c>
      <c r="IF7932">
        <v>41235</v>
      </c>
      <c r="IG7932" t="s">
        <v>483</v>
      </c>
      <c r="IH7932" t="s">
        <v>256</v>
      </c>
      <c r="IK7932">
        <v>-2</v>
      </c>
      <c r="IL7932" t="s">
        <v>257</v>
      </c>
      <c r="IM7932" t="s">
        <v>258</v>
      </c>
      <c r="IN7932" t="s">
        <v>559</v>
      </c>
    </row>
    <row r="7933" spans="1:250" x14ac:dyDescent="0.25">
      <c r="A7933">
        <v>42038</v>
      </c>
      <c r="B7933">
        <v>-890804480</v>
      </c>
      <c r="C7933">
        <v>1837</v>
      </c>
      <c r="D7933" t="s">
        <v>250</v>
      </c>
      <c r="E7933" t="s">
        <v>251</v>
      </c>
      <c r="F7933">
        <v>1848</v>
      </c>
      <c r="G7933" t="s">
        <v>252</v>
      </c>
      <c r="H7933" t="s">
        <v>251</v>
      </c>
      <c r="I7933">
        <v>427</v>
      </c>
      <c r="J7933" t="s">
        <v>475</v>
      </c>
      <c r="K7933" t="s">
        <v>476</v>
      </c>
      <c r="L7933">
        <v>41235</v>
      </c>
      <c r="M7933" t="s">
        <v>483</v>
      </c>
      <c r="N7933" t="s">
        <v>484</v>
      </c>
      <c r="O7933">
        <v>41235</v>
      </c>
      <c r="P7933" t="s">
        <v>483</v>
      </c>
      <c r="Q7933" t="s">
        <v>484</v>
      </c>
      <c r="R7933" t="s">
        <v>356</v>
      </c>
      <c r="S7933" s="2">
        <v>-4.6399999999999997</v>
      </c>
      <c r="U7933">
        <v>18</v>
      </c>
      <c r="IF7933">
        <v>41235</v>
      </c>
      <c r="IG7933" t="s">
        <v>483</v>
      </c>
      <c r="IH7933" t="s">
        <v>256</v>
      </c>
      <c r="IK7933">
        <v>-2</v>
      </c>
      <c r="IL7933" t="s">
        <v>257</v>
      </c>
      <c r="IM7933" t="s">
        <v>258</v>
      </c>
      <c r="IN7933" t="s">
        <v>559</v>
      </c>
    </row>
    <row r="7934" spans="1:250" x14ac:dyDescent="0.25">
      <c r="A7934">
        <v>42039</v>
      </c>
      <c r="B7934">
        <v>-890804480</v>
      </c>
      <c r="C7934">
        <v>1837</v>
      </c>
      <c r="D7934" t="s">
        <v>250</v>
      </c>
      <c r="E7934" t="s">
        <v>251</v>
      </c>
      <c r="F7934">
        <v>1848</v>
      </c>
      <c r="G7934" t="s">
        <v>252</v>
      </c>
      <c r="H7934" t="s">
        <v>251</v>
      </c>
      <c r="I7934">
        <v>437</v>
      </c>
      <c r="J7934" t="s">
        <v>506</v>
      </c>
      <c r="K7934" t="s">
        <v>507</v>
      </c>
      <c r="L7934">
        <v>41236</v>
      </c>
      <c r="M7934" t="s">
        <v>485</v>
      </c>
      <c r="N7934" t="s">
        <v>486</v>
      </c>
      <c r="O7934">
        <v>41236</v>
      </c>
      <c r="P7934" t="s">
        <v>485</v>
      </c>
      <c r="Q7934" t="s">
        <v>486</v>
      </c>
      <c r="R7934" t="s">
        <v>356</v>
      </c>
      <c r="S7934" s="2">
        <v>-4.09</v>
      </c>
      <c r="U7934">
        <v>18</v>
      </c>
      <c r="IF7934">
        <v>41236</v>
      </c>
      <c r="IG7934" t="s">
        <v>485</v>
      </c>
      <c r="IH7934" t="s">
        <v>256</v>
      </c>
      <c r="IK7934">
        <v>-2</v>
      </c>
      <c r="IL7934" t="s">
        <v>257</v>
      </c>
      <c r="IM7934" t="s">
        <v>258</v>
      </c>
      <c r="IN7934" t="s">
        <v>559</v>
      </c>
    </row>
    <row r="7935" spans="1:250" x14ac:dyDescent="0.25">
      <c r="A7935">
        <v>42040</v>
      </c>
      <c r="B7935">
        <v>-890804480</v>
      </c>
      <c r="C7935">
        <v>1837</v>
      </c>
      <c r="D7935" t="s">
        <v>250</v>
      </c>
      <c r="E7935" t="s">
        <v>251</v>
      </c>
      <c r="F7935">
        <v>1848</v>
      </c>
      <c r="G7935" t="s">
        <v>252</v>
      </c>
      <c r="H7935" t="s">
        <v>251</v>
      </c>
      <c r="I7935">
        <v>436</v>
      </c>
      <c r="J7935" t="s">
        <v>504</v>
      </c>
      <c r="K7935" t="s">
        <v>505</v>
      </c>
      <c r="L7935">
        <v>41236</v>
      </c>
      <c r="M7935" t="s">
        <v>485</v>
      </c>
      <c r="N7935" t="s">
        <v>486</v>
      </c>
      <c r="O7935">
        <v>41236</v>
      </c>
      <c r="P7935" t="s">
        <v>485</v>
      </c>
      <c r="Q7935" t="s">
        <v>486</v>
      </c>
      <c r="R7935" t="s">
        <v>356</v>
      </c>
      <c r="S7935" s="2">
        <v>-2.4500000000000002</v>
      </c>
      <c r="U7935">
        <v>18</v>
      </c>
      <c r="IF7935">
        <v>41236</v>
      </c>
      <c r="IG7935" t="s">
        <v>485</v>
      </c>
      <c r="IH7935" t="s">
        <v>256</v>
      </c>
      <c r="IK7935">
        <v>-2</v>
      </c>
      <c r="IL7935" t="s">
        <v>257</v>
      </c>
      <c r="IM7935" t="s">
        <v>258</v>
      </c>
      <c r="IN7935" t="s">
        <v>559</v>
      </c>
    </row>
    <row r="7936" spans="1:250" x14ac:dyDescent="0.25">
      <c r="A7936">
        <v>42041</v>
      </c>
      <c r="B7936">
        <v>-890804480</v>
      </c>
      <c r="C7936">
        <v>1837</v>
      </c>
      <c r="D7936" t="s">
        <v>250</v>
      </c>
      <c r="E7936" t="s">
        <v>251</v>
      </c>
      <c r="F7936">
        <v>1848</v>
      </c>
      <c r="G7936" t="s">
        <v>252</v>
      </c>
      <c r="H7936" t="s">
        <v>251</v>
      </c>
      <c r="I7936">
        <v>435</v>
      </c>
      <c r="J7936" t="s">
        <v>493</v>
      </c>
      <c r="K7936" t="s">
        <v>494</v>
      </c>
      <c r="L7936">
        <v>41236</v>
      </c>
      <c r="M7936" t="s">
        <v>485</v>
      </c>
      <c r="N7936" t="s">
        <v>486</v>
      </c>
      <c r="O7936">
        <v>41236</v>
      </c>
      <c r="P7936" t="s">
        <v>485</v>
      </c>
      <c r="Q7936" t="s">
        <v>486</v>
      </c>
      <c r="R7936" t="s">
        <v>356</v>
      </c>
      <c r="S7936" s="2">
        <v>-2.4500000000000002</v>
      </c>
      <c r="U7936">
        <v>18</v>
      </c>
      <c r="IF7936">
        <v>41236</v>
      </c>
      <c r="IG7936" t="s">
        <v>485</v>
      </c>
      <c r="IH7936" t="s">
        <v>256</v>
      </c>
      <c r="IK7936">
        <v>-2</v>
      </c>
      <c r="IL7936" t="s">
        <v>257</v>
      </c>
      <c r="IM7936" t="s">
        <v>258</v>
      </c>
      <c r="IN7936" t="s">
        <v>559</v>
      </c>
    </row>
    <row r="7937" spans="1:250" x14ac:dyDescent="0.25">
      <c r="A7937">
        <v>42042</v>
      </c>
      <c r="B7937">
        <v>-890804480</v>
      </c>
      <c r="C7937">
        <v>1837</v>
      </c>
      <c r="D7937" t="s">
        <v>250</v>
      </c>
      <c r="E7937" t="s">
        <v>251</v>
      </c>
      <c r="F7937">
        <v>1848</v>
      </c>
      <c r="G7937" t="s">
        <v>252</v>
      </c>
      <c r="H7937" t="s">
        <v>251</v>
      </c>
      <c r="I7937">
        <v>431</v>
      </c>
      <c r="J7937" t="s">
        <v>495</v>
      </c>
      <c r="K7937" t="s">
        <v>496</v>
      </c>
      <c r="L7937">
        <v>41236</v>
      </c>
      <c r="M7937" t="s">
        <v>485</v>
      </c>
      <c r="N7937" t="s">
        <v>486</v>
      </c>
      <c r="O7937">
        <v>41236</v>
      </c>
      <c r="P7937" t="s">
        <v>485</v>
      </c>
      <c r="Q7937" t="s">
        <v>486</v>
      </c>
      <c r="R7937" t="s">
        <v>356</v>
      </c>
      <c r="S7937" s="2">
        <v>-3.85</v>
      </c>
      <c r="U7937">
        <v>18</v>
      </c>
      <c r="IF7937">
        <v>41236</v>
      </c>
      <c r="IG7937" t="s">
        <v>485</v>
      </c>
      <c r="IH7937" t="s">
        <v>256</v>
      </c>
      <c r="IK7937">
        <v>-2</v>
      </c>
      <c r="IL7937" t="s">
        <v>257</v>
      </c>
      <c r="IM7937" t="s">
        <v>258</v>
      </c>
      <c r="IN7937" t="s">
        <v>559</v>
      </c>
    </row>
    <row r="7938" spans="1:250" x14ac:dyDescent="0.25">
      <c r="A7938">
        <v>42043</v>
      </c>
      <c r="B7938">
        <v>-890804480</v>
      </c>
      <c r="C7938">
        <v>1837</v>
      </c>
      <c r="D7938" t="s">
        <v>250</v>
      </c>
      <c r="E7938" t="s">
        <v>251</v>
      </c>
      <c r="F7938">
        <v>1848</v>
      </c>
      <c r="G7938" t="s">
        <v>252</v>
      </c>
      <c r="H7938" t="s">
        <v>251</v>
      </c>
      <c r="I7938">
        <v>429</v>
      </c>
      <c r="J7938" t="s">
        <v>473</v>
      </c>
      <c r="K7938" t="s">
        <v>474</v>
      </c>
      <c r="L7938">
        <v>41236</v>
      </c>
      <c r="M7938" t="s">
        <v>485</v>
      </c>
      <c r="N7938" t="s">
        <v>486</v>
      </c>
      <c r="O7938">
        <v>41236</v>
      </c>
      <c r="P7938" t="s">
        <v>485</v>
      </c>
      <c r="Q7938" t="s">
        <v>486</v>
      </c>
      <c r="R7938" t="s">
        <v>356</v>
      </c>
      <c r="S7938" s="2">
        <v>-5.14</v>
      </c>
      <c r="U7938">
        <v>18</v>
      </c>
      <c r="IF7938">
        <v>41236</v>
      </c>
      <c r="IG7938" t="s">
        <v>485</v>
      </c>
      <c r="IH7938" t="s">
        <v>256</v>
      </c>
      <c r="IK7938">
        <v>-2</v>
      </c>
      <c r="IL7938" t="s">
        <v>257</v>
      </c>
      <c r="IM7938" t="s">
        <v>258</v>
      </c>
      <c r="IN7938" t="s">
        <v>559</v>
      </c>
    </row>
    <row r="7939" spans="1:250" x14ac:dyDescent="0.25">
      <c r="A7939">
        <v>42044</v>
      </c>
      <c r="B7939">
        <v>-890804480</v>
      </c>
      <c r="C7939">
        <v>1837</v>
      </c>
      <c r="D7939" t="s">
        <v>250</v>
      </c>
      <c r="E7939" t="s">
        <v>251</v>
      </c>
      <c r="F7939">
        <v>1848</v>
      </c>
      <c r="G7939" t="s">
        <v>252</v>
      </c>
      <c r="H7939" t="s">
        <v>251</v>
      </c>
      <c r="I7939">
        <v>427</v>
      </c>
      <c r="J7939" t="s">
        <v>475</v>
      </c>
      <c r="K7939" t="s">
        <v>476</v>
      </c>
      <c r="L7939">
        <v>41236</v>
      </c>
      <c r="M7939" t="s">
        <v>485</v>
      </c>
      <c r="N7939" t="s">
        <v>486</v>
      </c>
      <c r="O7939">
        <v>41236</v>
      </c>
      <c r="P7939" t="s">
        <v>485</v>
      </c>
      <c r="Q7939" t="s">
        <v>486</v>
      </c>
      <c r="R7939" t="s">
        <v>356</v>
      </c>
      <c r="S7939" s="2">
        <v>-3</v>
      </c>
      <c r="U7939">
        <v>18</v>
      </c>
      <c r="IF7939">
        <v>41236</v>
      </c>
      <c r="IG7939" t="s">
        <v>485</v>
      </c>
      <c r="IH7939" t="s">
        <v>256</v>
      </c>
      <c r="IK7939">
        <v>-2</v>
      </c>
      <c r="IL7939" t="s">
        <v>257</v>
      </c>
      <c r="IM7939" t="s">
        <v>258</v>
      </c>
      <c r="IN7939" t="s">
        <v>559</v>
      </c>
    </row>
    <row r="7940" spans="1:250" x14ac:dyDescent="0.25">
      <c r="A7940">
        <v>42045</v>
      </c>
      <c r="B7940">
        <v>-890804480</v>
      </c>
      <c r="C7940">
        <v>1837</v>
      </c>
      <c r="D7940" t="s">
        <v>250</v>
      </c>
      <c r="E7940" t="s">
        <v>251</v>
      </c>
      <c r="F7940">
        <v>1848</v>
      </c>
      <c r="G7940" t="s">
        <v>252</v>
      </c>
      <c r="H7940" t="s">
        <v>251</v>
      </c>
      <c r="I7940">
        <v>422</v>
      </c>
      <c r="J7940" t="s">
        <v>479</v>
      </c>
      <c r="K7940" t="s">
        <v>480</v>
      </c>
      <c r="L7940">
        <v>1946</v>
      </c>
      <c r="M7940" t="s">
        <v>253</v>
      </c>
      <c r="N7940" t="s">
        <v>254</v>
      </c>
      <c r="O7940">
        <v>1946</v>
      </c>
      <c r="P7940" t="s">
        <v>253</v>
      </c>
      <c r="Q7940" t="s">
        <v>254</v>
      </c>
      <c r="R7940" t="s">
        <v>357</v>
      </c>
      <c r="S7940" s="2">
        <v>-28.88</v>
      </c>
      <c r="U7940">
        <v>19</v>
      </c>
      <c r="IF7940">
        <v>1946</v>
      </c>
      <c r="IG7940" t="s">
        <v>253</v>
      </c>
      <c r="IH7940" t="s">
        <v>256</v>
      </c>
      <c r="IK7940">
        <v>-2</v>
      </c>
      <c r="IL7940" t="s">
        <v>257</v>
      </c>
      <c r="IM7940" t="s">
        <v>258</v>
      </c>
      <c r="IN7940" t="s">
        <v>502</v>
      </c>
      <c r="IP7940" t="s">
        <v>503</v>
      </c>
    </row>
    <row r="7941" spans="1:250" x14ac:dyDescent="0.25">
      <c r="A7941">
        <v>42046</v>
      </c>
      <c r="B7941">
        <v>-890804480</v>
      </c>
      <c r="C7941">
        <v>1837</v>
      </c>
      <c r="D7941" t="s">
        <v>250</v>
      </c>
      <c r="E7941" t="s">
        <v>251</v>
      </c>
      <c r="F7941">
        <v>1848</v>
      </c>
      <c r="G7941" t="s">
        <v>252</v>
      </c>
      <c r="H7941" t="s">
        <v>251</v>
      </c>
      <c r="I7941">
        <v>420</v>
      </c>
      <c r="J7941" t="s">
        <v>481</v>
      </c>
      <c r="K7941" t="s">
        <v>482</v>
      </c>
      <c r="L7941">
        <v>1946</v>
      </c>
      <c r="M7941" t="s">
        <v>253</v>
      </c>
      <c r="N7941" t="s">
        <v>254</v>
      </c>
      <c r="O7941">
        <v>1946</v>
      </c>
      <c r="P7941" t="s">
        <v>253</v>
      </c>
      <c r="Q7941" t="s">
        <v>254</v>
      </c>
      <c r="R7941" t="s">
        <v>357</v>
      </c>
      <c r="S7941" s="2">
        <v>-16.850000000000001</v>
      </c>
      <c r="U7941">
        <v>19</v>
      </c>
      <c r="IF7941">
        <v>1946</v>
      </c>
      <c r="IG7941" t="s">
        <v>253</v>
      </c>
      <c r="IH7941" t="s">
        <v>256</v>
      </c>
      <c r="IK7941">
        <v>-2</v>
      </c>
      <c r="IL7941" t="s">
        <v>257</v>
      </c>
      <c r="IM7941" t="s">
        <v>258</v>
      </c>
      <c r="IN7941" t="s">
        <v>502</v>
      </c>
      <c r="IP7941" t="s">
        <v>503</v>
      </c>
    </row>
    <row r="7942" spans="1:250" x14ac:dyDescent="0.25">
      <c r="A7942">
        <v>42047</v>
      </c>
      <c r="B7942">
        <v>-890804480</v>
      </c>
      <c r="C7942">
        <v>1837</v>
      </c>
      <c r="D7942" t="s">
        <v>250</v>
      </c>
      <c r="E7942" t="s">
        <v>251</v>
      </c>
      <c r="F7942">
        <v>1848</v>
      </c>
      <c r="G7942" t="s">
        <v>252</v>
      </c>
      <c r="H7942" t="s">
        <v>251</v>
      </c>
      <c r="I7942">
        <v>411</v>
      </c>
      <c r="J7942" t="s">
        <v>471</v>
      </c>
      <c r="K7942" t="s">
        <v>472</v>
      </c>
      <c r="L7942">
        <v>1946</v>
      </c>
      <c r="M7942" t="s">
        <v>253</v>
      </c>
      <c r="N7942" t="s">
        <v>254</v>
      </c>
      <c r="O7942">
        <v>1946</v>
      </c>
      <c r="P7942" t="s">
        <v>253</v>
      </c>
      <c r="Q7942" t="s">
        <v>254</v>
      </c>
      <c r="R7942" t="s">
        <v>357</v>
      </c>
      <c r="S7942" s="2">
        <v>-25.33</v>
      </c>
      <c r="U7942">
        <v>19</v>
      </c>
      <c r="IF7942">
        <v>1946</v>
      </c>
      <c r="IG7942" t="s">
        <v>253</v>
      </c>
      <c r="IH7942" t="s">
        <v>256</v>
      </c>
      <c r="IK7942">
        <v>-2</v>
      </c>
      <c r="IL7942" t="s">
        <v>257</v>
      </c>
      <c r="IM7942" t="s">
        <v>258</v>
      </c>
      <c r="IN7942" t="s">
        <v>502</v>
      </c>
      <c r="IP7942" t="s">
        <v>503</v>
      </c>
    </row>
    <row r="7943" spans="1:250" x14ac:dyDescent="0.25">
      <c r="A7943">
        <v>42048</v>
      </c>
      <c r="B7943">
        <v>-890804480</v>
      </c>
      <c r="C7943">
        <v>1837</v>
      </c>
      <c r="D7943" t="s">
        <v>250</v>
      </c>
      <c r="E7943" t="s">
        <v>251</v>
      </c>
      <c r="F7943">
        <v>1848</v>
      </c>
      <c r="G7943" t="s">
        <v>252</v>
      </c>
      <c r="H7943" t="s">
        <v>251</v>
      </c>
      <c r="I7943">
        <v>436</v>
      </c>
      <c r="J7943" t="s">
        <v>504</v>
      </c>
      <c r="K7943" t="s">
        <v>505</v>
      </c>
      <c r="L7943">
        <v>1946</v>
      </c>
      <c r="M7943" t="s">
        <v>253</v>
      </c>
      <c r="N7943" t="s">
        <v>254</v>
      </c>
      <c r="O7943">
        <v>1946</v>
      </c>
      <c r="P7943" t="s">
        <v>253</v>
      </c>
      <c r="Q7943" t="s">
        <v>254</v>
      </c>
      <c r="R7943" t="s">
        <v>357</v>
      </c>
      <c r="S7943" s="2">
        <v>-13.94</v>
      </c>
      <c r="U7943">
        <v>19</v>
      </c>
      <c r="IF7943">
        <v>1946</v>
      </c>
      <c r="IG7943" t="s">
        <v>253</v>
      </c>
      <c r="IH7943" t="s">
        <v>256</v>
      </c>
      <c r="IK7943">
        <v>-2</v>
      </c>
      <c r="IL7943" t="s">
        <v>257</v>
      </c>
      <c r="IM7943" t="s">
        <v>258</v>
      </c>
      <c r="IN7943" t="s">
        <v>502</v>
      </c>
      <c r="IP7943" t="s">
        <v>503</v>
      </c>
    </row>
    <row r="7944" spans="1:250" x14ac:dyDescent="0.25">
      <c r="A7944">
        <v>42049</v>
      </c>
      <c r="B7944">
        <v>-890804480</v>
      </c>
      <c r="C7944">
        <v>1837</v>
      </c>
      <c r="D7944" t="s">
        <v>250</v>
      </c>
      <c r="E7944" t="s">
        <v>251</v>
      </c>
      <c r="F7944">
        <v>1848</v>
      </c>
      <c r="G7944" t="s">
        <v>252</v>
      </c>
      <c r="H7944" t="s">
        <v>251</v>
      </c>
      <c r="I7944">
        <v>435</v>
      </c>
      <c r="J7944" t="s">
        <v>493</v>
      </c>
      <c r="K7944" t="s">
        <v>494</v>
      </c>
      <c r="L7944">
        <v>1946</v>
      </c>
      <c r="M7944" t="s">
        <v>253</v>
      </c>
      <c r="N7944" t="s">
        <v>254</v>
      </c>
      <c r="O7944">
        <v>1946</v>
      </c>
      <c r="P7944" t="s">
        <v>253</v>
      </c>
      <c r="Q7944" t="s">
        <v>254</v>
      </c>
      <c r="R7944" t="s">
        <v>357</v>
      </c>
      <c r="S7944" s="2">
        <v>-13.94</v>
      </c>
      <c r="U7944">
        <v>19</v>
      </c>
      <c r="IF7944">
        <v>1946</v>
      </c>
      <c r="IG7944" t="s">
        <v>253</v>
      </c>
      <c r="IH7944" t="s">
        <v>256</v>
      </c>
      <c r="IK7944">
        <v>-2</v>
      </c>
      <c r="IL7944" t="s">
        <v>257</v>
      </c>
      <c r="IM7944" t="s">
        <v>258</v>
      </c>
      <c r="IN7944" t="s">
        <v>502</v>
      </c>
      <c r="IP7944" t="s">
        <v>503</v>
      </c>
    </row>
    <row r="7945" spans="1:250" x14ac:dyDescent="0.25">
      <c r="A7945">
        <v>42050</v>
      </c>
      <c r="B7945">
        <v>-890804480</v>
      </c>
      <c r="C7945">
        <v>1837</v>
      </c>
      <c r="D7945" t="s">
        <v>250</v>
      </c>
      <c r="E7945" t="s">
        <v>251</v>
      </c>
      <c r="F7945">
        <v>1848</v>
      </c>
      <c r="G7945" t="s">
        <v>252</v>
      </c>
      <c r="H7945" t="s">
        <v>251</v>
      </c>
      <c r="I7945">
        <v>431</v>
      </c>
      <c r="J7945" t="s">
        <v>495</v>
      </c>
      <c r="K7945" t="s">
        <v>496</v>
      </c>
      <c r="L7945">
        <v>1946</v>
      </c>
      <c r="M7945" t="s">
        <v>253</v>
      </c>
      <c r="N7945" t="s">
        <v>254</v>
      </c>
      <c r="O7945">
        <v>1946</v>
      </c>
      <c r="P7945" t="s">
        <v>253</v>
      </c>
      <c r="Q7945" t="s">
        <v>254</v>
      </c>
      <c r="R7945" t="s">
        <v>357</v>
      </c>
      <c r="S7945" s="2">
        <v>-26.1</v>
      </c>
      <c r="U7945">
        <v>19</v>
      </c>
      <c r="IF7945">
        <v>1946</v>
      </c>
      <c r="IG7945" t="s">
        <v>253</v>
      </c>
      <c r="IH7945" t="s">
        <v>256</v>
      </c>
      <c r="IK7945">
        <v>-2</v>
      </c>
      <c r="IL7945" t="s">
        <v>257</v>
      </c>
      <c r="IM7945" t="s">
        <v>258</v>
      </c>
      <c r="IN7945" t="s">
        <v>502</v>
      </c>
      <c r="IP7945" t="s">
        <v>503</v>
      </c>
    </row>
    <row r="7946" spans="1:250" x14ac:dyDescent="0.25">
      <c r="A7946">
        <v>42051</v>
      </c>
      <c r="B7946">
        <v>-890804480</v>
      </c>
      <c r="C7946">
        <v>1837</v>
      </c>
      <c r="D7946" t="s">
        <v>250</v>
      </c>
      <c r="E7946" t="s">
        <v>251</v>
      </c>
      <c r="F7946">
        <v>1848</v>
      </c>
      <c r="G7946" t="s">
        <v>252</v>
      </c>
      <c r="H7946" t="s">
        <v>251</v>
      </c>
      <c r="I7946">
        <v>429</v>
      </c>
      <c r="J7946" t="s">
        <v>473</v>
      </c>
      <c r="K7946" t="s">
        <v>474</v>
      </c>
      <c r="L7946">
        <v>1946</v>
      </c>
      <c r="M7946" t="s">
        <v>253</v>
      </c>
      <c r="N7946" t="s">
        <v>254</v>
      </c>
      <c r="O7946">
        <v>1946</v>
      </c>
      <c r="P7946" t="s">
        <v>253</v>
      </c>
      <c r="Q7946" t="s">
        <v>254</v>
      </c>
      <c r="R7946" t="s">
        <v>357</v>
      </c>
      <c r="S7946" s="2">
        <v>-34.799999999999997</v>
      </c>
      <c r="U7946">
        <v>19</v>
      </c>
      <c r="IF7946">
        <v>1946</v>
      </c>
      <c r="IG7946" t="s">
        <v>253</v>
      </c>
      <c r="IH7946" t="s">
        <v>256</v>
      </c>
      <c r="IK7946">
        <v>-2</v>
      </c>
      <c r="IL7946" t="s">
        <v>257</v>
      </c>
      <c r="IM7946" t="s">
        <v>258</v>
      </c>
      <c r="IN7946" t="s">
        <v>502</v>
      </c>
      <c r="IP7946" t="s">
        <v>503</v>
      </c>
    </row>
    <row r="7947" spans="1:250" x14ac:dyDescent="0.25">
      <c r="A7947">
        <v>42052</v>
      </c>
      <c r="B7947">
        <v>-890804480</v>
      </c>
      <c r="C7947">
        <v>1837</v>
      </c>
      <c r="D7947" t="s">
        <v>250</v>
      </c>
      <c r="E7947" t="s">
        <v>251</v>
      </c>
      <c r="F7947">
        <v>1848</v>
      </c>
      <c r="G7947" t="s">
        <v>252</v>
      </c>
      <c r="H7947" t="s">
        <v>251</v>
      </c>
      <c r="I7947">
        <v>427</v>
      </c>
      <c r="J7947" t="s">
        <v>475</v>
      </c>
      <c r="K7947" t="s">
        <v>476</v>
      </c>
      <c r="L7947">
        <v>1946</v>
      </c>
      <c r="M7947" t="s">
        <v>253</v>
      </c>
      <c r="N7947" t="s">
        <v>254</v>
      </c>
      <c r="O7947">
        <v>1946</v>
      </c>
      <c r="P7947" t="s">
        <v>253</v>
      </c>
      <c r="Q7947" t="s">
        <v>254</v>
      </c>
      <c r="R7947" t="s">
        <v>357</v>
      </c>
      <c r="S7947" s="2">
        <v>-20.32</v>
      </c>
      <c r="U7947">
        <v>19</v>
      </c>
      <c r="IF7947">
        <v>1946</v>
      </c>
      <c r="IG7947" t="s">
        <v>253</v>
      </c>
      <c r="IH7947" t="s">
        <v>256</v>
      </c>
      <c r="IK7947">
        <v>-2</v>
      </c>
      <c r="IL7947" t="s">
        <v>257</v>
      </c>
      <c r="IM7947" t="s">
        <v>258</v>
      </c>
      <c r="IN7947" t="s">
        <v>502</v>
      </c>
      <c r="IP7947" t="s">
        <v>503</v>
      </c>
    </row>
    <row r="7948" spans="1:250" x14ac:dyDescent="0.25">
      <c r="A7948">
        <v>42053</v>
      </c>
      <c r="B7948">
        <v>-890804480</v>
      </c>
      <c r="C7948">
        <v>1837</v>
      </c>
      <c r="D7948" t="s">
        <v>250</v>
      </c>
      <c r="E7948" t="s">
        <v>251</v>
      </c>
      <c r="F7948">
        <v>1848</v>
      </c>
      <c r="G7948" t="s">
        <v>252</v>
      </c>
      <c r="H7948" t="s">
        <v>251</v>
      </c>
      <c r="I7948">
        <v>424</v>
      </c>
      <c r="J7948" t="s">
        <v>477</v>
      </c>
      <c r="K7948" t="s">
        <v>478</v>
      </c>
      <c r="L7948">
        <v>1946</v>
      </c>
      <c r="M7948" t="s">
        <v>253</v>
      </c>
      <c r="N7948" t="s">
        <v>254</v>
      </c>
      <c r="O7948">
        <v>1946</v>
      </c>
      <c r="P7948" t="s">
        <v>253</v>
      </c>
      <c r="Q7948" t="s">
        <v>254</v>
      </c>
      <c r="R7948" t="s">
        <v>357</v>
      </c>
      <c r="S7948" s="2">
        <v>-21.66</v>
      </c>
      <c r="U7948">
        <v>19</v>
      </c>
      <c r="IF7948">
        <v>1946</v>
      </c>
      <c r="IG7948" t="s">
        <v>253</v>
      </c>
      <c r="IH7948" t="s">
        <v>256</v>
      </c>
      <c r="IK7948">
        <v>-2</v>
      </c>
      <c r="IL7948" t="s">
        <v>257</v>
      </c>
      <c r="IM7948" t="s">
        <v>258</v>
      </c>
      <c r="IN7948" t="s">
        <v>502</v>
      </c>
      <c r="IP7948" t="s">
        <v>503</v>
      </c>
    </row>
    <row r="7949" spans="1:250" x14ac:dyDescent="0.25">
      <c r="A7949">
        <v>42054</v>
      </c>
      <c r="B7949">
        <v>-890804480</v>
      </c>
      <c r="C7949">
        <v>1837</v>
      </c>
      <c r="D7949" t="s">
        <v>250</v>
      </c>
      <c r="E7949" t="s">
        <v>251</v>
      </c>
      <c r="F7949">
        <v>1848</v>
      </c>
      <c r="G7949" t="s">
        <v>252</v>
      </c>
      <c r="H7949" t="s">
        <v>251</v>
      </c>
      <c r="I7949">
        <v>437</v>
      </c>
      <c r="J7949" t="s">
        <v>506</v>
      </c>
      <c r="K7949" t="s">
        <v>507</v>
      </c>
      <c r="L7949">
        <v>1946</v>
      </c>
      <c r="M7949" t="s">
        <v>253</v>
      </c>
      <c r="N7949" t="s">
        <v>254</v>
      </c>
      <c r="O7949">
        <v>1946</v>
      </c>
      <c r="P7949" t="s">
        <v>253</v>
      </c>
      <c r="Q7949" t="s">
        <v>254</v>
      </c>
      <c r="R7949" t="s">
        <v>357</v>
      </c>
      <c r="S7949" s="2">
        <v>-23.23</v>
      </c>
      <c r="U7949">
        <v>19</v>
      </c>
      <c r="IF7949">
        <v>1946</v>
      </c>
      <c r="IG7949" t="s">
        <v>253</v>
      </c>
      <c r="IH7949" t="s">
        <v>256</v>
      </c>
      <c r="IK7949">
        <v>-2</v>
      </c>
      <c r="IL7949" t="s">
        <v>257</v>
      </c>
      <c r="IM7949" t="s">
        <v>258</v>
      </c>
      <c r="IN7949" t="s">
        <v>502</v>
      </c>
      <c r="IP7949" t="s">
        <v>503</v>
      </c>
    </row>
    <row r="7950" spans="1:250" x14ac:dyDescent="0.25">
      <c r="A7950">
        <v>42055</v>
      </c>
      <c r="B7950">
        <v>-890804480</v>
      </c>
      <c r="C7950">
        <v>1837</v>
      </c>
      <c r="D7950" t="s">
        <v>250</v>
      </c>
      <c r="E7950" t="s">
        <v>251</v>
      </c>
      <c r="F7950">
        <v>1848</v>
      </c>
      <c r="G7950" t="s">
        <v>252</v>
      </c>
      <c r="H7950" t="s">
        <v>251</v>
      </c>
      <c r="I7950">
        <v>427</v>
      </c>
      <c r="J7950" t="s">
        <v>475</v>
      </c>
      <c r="K7950" t="s">
        <v>476</v>
      </c>
      <c r="L7950">
        <v>2024</v>
      </c>
      <c r="M7950" t="s">
        <v>261</v>
      </c>
      <c r="N7950" t="s">
        <v>262</v>
      </c>
      <c r="O7950">
        <v>2024</v>
      </c>
      <c r="P7950" t="s">
        <v>261</v>
      </c>
      <c r="Q7950" t="s">
        <v>262</v>
      </c>
      <c r="R7950" t="s">
        <v>357</v>
      </c>
      <c r="S7950" s="2">
        <v>0</v>
      </c>
      <c r="U7950">
        <v>19</v>
      </c>
      <c r="IF7950">
        <v>2024</v>
      </c>
      <c r="IG7950" t="s">
        <v>261</v>
      </c>
      <c r="IH7950" t="s">
        <v>256</v>
      </c>
      <c r="IK7950">
        <v>-2</v>
      </c>
      <c r="IL7950" t="s">
        <v>257</v>
      </c>
      <c r="IM7950" t="s">
        <v>258</v>
      </c>
      <c r="IN7950" t="s">
        <v>502</v>
      </c>
      <c r="IP7950" t="s">
        <v>508</v>
      </c>
    </row>
    <row r="7951" spans="1:250" x14ac:dyDescent="0.25">
      <c r="A7951">
        <v>42056</v>
      </c>
      <c r="B7951">
        <v>-890804480</v>
      </c>
      <c r="C7951">
        <v>1837</v>
      </c>
      <c r="D7951" t="s">
        <v>250</v>
      </c>
      <c r="E7951" t="s">
        <v>251</v>
      </c>
      <c r="F7951">
        <v>1848</v>
      </c>
      <c r="G7951" t="s">
        <v>252</v>
      </c>
      <c r="H7951" t="s">
        <v>251</v>
      </c>
      <c r="I7951">
        <v>424</v>
      </c>
      <c r="J7951" t="s">
        <v>477</v>
      </c>
      <c r="K7951" t="s">
        <v>478</v>
      </c>
      <c r="L7951">
        <v>2024</v>
      </c>
      <c r="M7951" t="s">
        <v>261</v>
      </c>
      <c r="N7951" t="s">
        <v>262</v>
      </c>
      <c r="O7951">
        <v>2024</v>
      </c>
      <c r="P7951" t="s">
        <v>261</v>
      </c>
      <c r="Q7951" t="s">
        <v>262</v>
      </c>
      <c r="R7951" t="s">
        <v>357</v>
      </c>
      <c r="S7951" s="2">
        <v>0</v>
      </c>
      <c r="U7951">
        <v>19</v>
      </c>
      <c r="IF7951">
        <v>2024</v>
      </c>
      <c r="IG7951" t="s">
        <v>261</v>
      </c>
      <c r="IH7951" t="s">
        <v>256</v>
      </c>
      <c r="IK7951">
        <v>-2</v>
      </c>
      <c r="IL7951" t="s">
        <v>257</v>
      </c>
      <c r="IM7951" t="s">
        <v>258</v>
      </c>
      <c r="IN7951" t="s">
        <v>502</v>
      </c>
      <c r="IP7951" t="s">
        <v>508</v>
      </c>
    </row>
    <row r="7952" spans="1:250" x14ac:dyDescent="0.25">
      <c r="A7952">
        <v>42057</v>
      </c>
      <c r="B7952">
        <v>-890804480</v>
      </c>
      <c r="C7952">
        <v>1837</v>
      </c>
      <c r="D7952" t="s">
        <v>250</v>
      </c>
      <c r="E7952" t="s">
        <v>251</v>
      </c>
      <c r="F7952">
        <v>1848</v>
      </c>
      <c r="G7952" t="s">
        <v>252</v>
      </c>
      <c r="H7952" t="s">
        <v>251</v>
      </c>
      <c r="I7952">
        <v>422</v>
      </c>
      <c r="J7952" t="s">
        <v>479</v>
      </c>
      <c r="K7952" t="s">
        <v>480</v>
      </c>
      <c r="L7952">
        <v>2024</v>
      </c>
      <c r="M7952" t="s">
        <v>261</v>
      </c>
      <c r="N7952" t="s">
        <v>262</v>
      </c>
      <c r="O7952">
        <v>2024</v>
      </c>
      <c r="P7952" t="s">
        <v>261</v>
      </c>
      <c r="Q7952" t="s">
        <v>262</v>
      </c>
      <c r="R7952" t="s">
        <v>357</v>
      </c>
      <c r="S7952" s="2">
        <v>0</v>
      </c>
      <c r="U7952">
        <v>19</v>
      </c>
      <c r="IF7952">
        <v>2024</v>
      </c>
      <c r="IG7952" t="s">
        <v>261</v>
      </c>
      <c r="IH7952" t="s">
        <v>256</v>
      </c>
      <c r="IK7952">
        <v>-2</v>
      </c>
      <c r="IL7952" t="s">
        <v>257</v>
      </c>
      <c r="IM7952" t="s">
        <v>258</v>
      </c>
      <c r="IN7952" t="s">
        <v>502</v>
      </c>
      <c r="IP7952" t="s">
        <v>508</v>
      </c>
    </row>
    <row r="7953" spans="1:250" x14ac:dyDescent="0.25">
      <c r="A7953">
        <v>42058</v>
      </c>
      <c r="B7953">
        <v>-890804480</v>
      </c>
      <c r="C7953">
        <v>1837</v>
      </c>
      <c r="D7953" t="s">
        <v>250</v>
      </c>
      <c r="E7953" t="s">
        <v>251</v>
      </c>
      <c r="F7953">
        <v>1848</v>
      </c>
      <c r="G7953" t="s">
        <v>252</v>
      </c>
      <c r="H7953" t="s">
        <v>251</v>
      </c>
      <c r="I7953">
        <v>420</v>
      </c>
      <c r="J7953" t="s">
        <v>481</v>
      </c>
      <c r="K7953" t="s">
        <v>482</v>
      </c>
      <c r="L7953">
        <v>2024</v>
      </c>
      <c r="M7953" t="s">
        <v>261</v>
      </c>
      <c r="N7953" t="s">
        <v>262</v>
      </c>
      <c r="O7953">
        <v>2024</v>
      </c>
      <c r="P7953" t="s">
        <v>261</v>
      </c>
      <c r="Q7953" t="s">
        <v>262</v>
      </c>
      <c r="R7953" t="s">
        <v>357</v>
      </c>
      <c r="S7953" s="2">
        <v>0</v>
      </c>
      <c r="U7953">
        <v>19</v>
      </c>
      <c r="IF7953">
        <v>2024</v>
      </c>
      <c r="IG7953" t="s">
        <v>261</v>
      </c>
      <c r="IH7953" t="s">
        <v>256</v>
      </c>
      <c r="IK7953">
        <v>-2</v>
      </c>
      <c r="IL7953" t="s">
        <v>257</v>
      </c>
      <c r="IM7953" t="s">
        <v>258</v>
      </c>
      <c r="IN7953" t="s">
        <v>502</v>
      </c>
      <c r="IP7953" t="s">
        <v>508</v>
      </c>
    </row>
    <row r="7954" spans="1:250" x14ac:dyDescent="0.25">
      <c r="A7954">
        <v>42059</v>
      </c>
      <c r="B7954">
        <v>-890804480</v>
      </c>
      <c r="C7954">
        <v>1837</v>
      </c>
      <c r="D7954" t="s">
        <v>250</v>
      </c>
      <c r="E7954" t="s">
        <v>251</v>
      </c>
      <c r="F7954">
        <v>1848</v>
      </c>
      <c r="G7954" t="s">
        <v>252</v>
      </c>
      <c r="H7954" t="s">
        <v>251</v>
      </c>
      <c r="I7954">
        <v>411</v>
      </c>
      <c r="J7954" t="s">
        <v>471</v>
      </c>
      <c r="K7954" t="s">
        <v>472</v>
      </c>
      <c r="L7954">
        <v>2024</v>
      </c>
      <c r="M7954" t="s">
        <v>261</v>
      </c>
      <c r="N7954" t="s">
        <v>262</v>
      </c>
      <c r="O7954">
        <v>2024</v>
      </c>
      <c r="P7954" t="s">
        <v>261</v>
      </c>
      <c r="Q7954" t="s">
        <v>262</v>
      </c>
      <c r="R7954" t="s">
        <v>357</v>
      </c>
      <c r="S7954" s="2">
        <v>0</v>
      </c>
      <c r="U7954">
        <v>19</v>
      </c>
      <c r="IF7954">
        <v>2024</v>
      </c>
      <c r="IG7954" t="s">
        <v>261</v>
      </c>
      <c r="IH7954" t="s">
        <v>256</v>
      </c>
      <c r="IK7954">
        <v>-2</v>
      </c>
      <c r="IL7954" t="s">
        <v>257</v>
      </c>
      <c r="IM7954" t="s">
        <v>258</v>
      </c>
      <c r="IN7954" t="s">
        <v>502</v>
      </c>
      <c r="IP7954" t="s">
        <v>508</v>
      </c>
    </row>
    <row r="7955" spans="1:250" x14ac:dyDescent="0.25">
      <c r="A7955">
        <v>42060</v>
      </c>
      <c r="B7955">
        <v>-890804480</v>
      </c>
      <c r="C7955">
        <v>1837</v>
      </c>
      <c r="D7955" t="s">
        <v>250</v>
      </c>
      <c r="E7955" t="s">
        <v>251</v>
      </c>
      <c r="F7955">
        <v>9695</v>
      </c>
      <c r="G7955" t="s">
        <v>267</v>
      </c>
      <c r="H7955" t="s">
        <v>268</v>
      </c>
      <c r="I7955">
        <v>411</v>
      </c>
      <c r="J7955" t="s">
        <v>471</v>
      </c>
      <c r="K7955" t="s">
        <v>472</v>
      </c>
      <c r="L7955">
        <v>2024</v>
      </c>
      <c r="M7955" t="s">
        <v>261</v>
      </c>
      <c r="N7955" t="s">
        <v>262</v>
      </c>
      <c r="O7955">
        <v>2024</v>
      </c>
      <c r="P7955" t="s">
        <v>261</v>
      </c>
      <c r="Q7955" t="s">
        <v>262</v>
      </c>
      <c r="R7955" t="s">
        <v>357</v>
      </c>
      <c r="S7955" s="2">
        <v>-0.15</v>
      </c>
      <c r="U7955">
        <v>19</v>
      </c>
      <c r="IF7955">
        <v>2024</v>
      </c>
      <c r="IG7955" t="s">
        <v>261</v>
      </c>
      <c r="IH7955" t="s">
        <v>269</v>
      </c>
      <c r="IK7955">
        <v>-2</v>
      </c>
      <c r="IL7955" t="s">
        <v>257</v>
      </c>
      <c r="IM7955" t="s">
        <v>258</v>
      </c>
      <c r="IN7955" t="s">
        <v>509</v>
      </c>
      <c r="IP7955" t="s">
        <v>510</v>
      </c>
    </row>
    <row r="7956" spans="1:250" x14ac:dyDescent="0.25">
      <c r="A7956">
        <v>42061</v>
      </c>
      <c r="B7956">
        <v>-890804480</v>
      </c>
      <c r="C7956">
        <v>1837</v>
      </c>
      <c r="D7956" t="s">
        <v>250</v>
      </c>
      <c r="E7956" t="s">
        <v>251</v>
      </c>
      <c r="F7956">
        <v>13794</v>
      </c>
      <c r="G7956" t="s">
        <v>264</v>
      </c>
      <c r="H7956" t="s">
        <v>265</v>
      </c>
      <c r="I7956">
        <v>435</v>
      </c>
      <c r="J7956" t="s">
        <v>493</v>
      </c>
      <c r="K7956" t="s">
        <v>494</v>
      </c>
      <c r="L7956">
        <v>2024</v>
      </c>
      <c r="M7956" t="s">
        <v>261</v>
      </c>
      <c r="N7956" t="s">
        <v>262</v>
      </c>
      <c r="O7956">
        <v>2024</v>
      </c>
      <c r="P7956" t="s">
        <v>261</v>
      </c>
      <c r="Q7956" t="s">
        <v>262</v>
      </c>
      <c r="R7956" t="s">
        <v>357</v>
      </c>
      <c r="S7956" s="2">
        <v>-0.01</v>
      </c>
      <c r="U7956">
        <v>19</v>
      </c>
      <c r="IF7956">
        <v>2024</v>
      </c>
      <c r="IG7956" t="s">
        <v>261</v>
      </c>
      <c r="IH7956" t="s">
        <v>266</v>
      </c>
      <c r="IK7956">
        <v>-2</v>
      </c>
      <c r="IL7956" t="s">
        <v>257</v>
      </c>
      <c r="IM7956" t="s">
        <v>258</v>
      </c>
      <c r="IN7956" t="s">
        <v>511</v>
      </c>
      <c r="IP7956" t="s">
        <v>512</v>
      </c>
    </row>
    <row r="7957" spans="1:250" x14ac:dyDescent="0.25">
      <c r="A7957">
        <v>42062</v>
      </c>
      <c r="B7957">
        <v>-890804480</v>
      </c>
      <c r="C7957">
        <v>1837</v>
      </c>
      <c r="D7957" t="s">
        <v>250</v>
      </c>
      <c r="E7957" t="s">
        <v>251</v>
      </c>
      <c r="F7957">
        <v>13794</v>
      </c>
      <c r="G7957" t="s">
        <v>264</v>
      </c>
      <c r="H7957" t="s">
        <v>265</v>
      </c>
      <c r="I7957">
        <v>431</v>
      </c>
      <c r="J7957" t="s">
        <v>495</v>
      </c>
      <c r="K7957" t="s">
        <v>496</v>
      </c>
      <c r="L7957">
        <v>2024</v>
      </c>
      <c r="M7957" t="s">
        <v>261</v>
      </c>
      <c r="N7957" t="s">
        <v>262</v>
      </c>
      <c r="O7957">
        <v>2024</v>
      </c>
      <c r="P7957" t="s">
        <v>261</v>
      </c>
      <c r="Q7957" t="s">
        <v>262</v>
      </c>
      <c r="R7957" t="s">
        <v>357</v>
      </c>
      <c r="S7957" s="2">
        <v>-0.02</v>
      </c>
      <c r="U7957">
        <v>19</v>
      </c>
      <c r="IF7957">
        <v>2024</v>
      </c>
      <c r="IG7957" t="s">
        <v>261</v>
      </c>
      <c r="IH7957" t="s">
        <v>266</v>
      </c>
      <c r="IK7957">
        <v>-2</v>
      </c>
      <c r="IL7957" t="s">
        <v>257</v>
      </c>
      <c r="IM7957" t="s">
        <v>258</v>
      </c>
      <c r="IN7957" t="s">
        <v>511</v>
      </c>
      <c r="IP7957" t="s">
        <v>512</v>
      </c>
    </row>
    <row r="7958" spans="1:250" x14ac:dyDescent="0.25">
      <c r="A7958">
        <v>42063</v>
      </c>
      <c r="B7958">
        <v>-890804480</v>
      </c>
      <c r="C7958">
        <v>1837</v>
      </c>
      <c r="D7958" t="s">
        <v>250</v>
      </c>
      <c r="E7958" t="s">
        <v>251</v>
      </c>
      <c r="F7958">
        <v>13794</v>
      </c>
      <c r="G7958" t="s">
        <v>264</v>
      </c>
      <c r="H7958" t="s">
        <v>265</v>
      </c>
      <c r="I7958">
        <v>429</v>
      </c>
      <c r="J7958" t="s">
        <v>473</v>
      </c>
      <c r="K7958" t="s">
        <v>474</v>
      </c>
      <c r="L7958">
        <v>2024</v>
      </c>
      <c r="M7958" t="s">
        <v>261</v>
      </c>
      <c r="N7958" t="s">
        <v>262</v>
      </c>
      <c r="O7958">
        <v>2024</v>
      </c>
      <c r="P7958" t="s">
        <v>261</v>
      </c>
      <c r="Q7958" t="s">
        <v>262</v>
      </c>
      <c r="R7958" t="s">
        <v>357</v>
      </c>
      <c r="S7958" s="2">
        <v>-0.02</v>
      </c>
      <c r="U7958">
        <v>19</v>
      </c>
      <c r="IF7958">
        <v>2024</v>
      </c>
      <c r="IG7958" t="s">
        <v>261</v>
      </c>
      <c r="IH7958" t="s">
        <v>266</v>
      </c>
      <c r="IK7958">
        <v>-2</v>
      </c>
      <c r="IL7958" t="s">
        <v>257</v>
      </c>
      <c r="IM7958" t="s">
        <v>258</v>
      </c>
      <c r="IN7958" t="s">
        <v>511</v>
      </c>
      <c r="IP7958" t="s">
        <v>512</v>
      </c>
    </row>
    <row r="7959" spans="1:250" x14ac:dyDescent="0.25">
      <c r="A7959">
        <v>42064</v>
      </c>
      <c r="B7959">
        <v>-890804480</v>
      </c>
      <c r="C7959">
        <v>1837</v>
      </c>
      <c r="D7959" t="s">
        <v>250</v>
      </c>
      <c r="E7959" t="s">
        <v>251</v>
      </c>
      <c r="F7959">
        <v>13794</v>
      </c>
      <c r="G7959" t="s">
        <v>264</v>
      </c>
      <c r="H7959" t="s">
        <v>265</v>
      </c>
      <c r="I7959">
        <v>427</v>
      </c>
      <c r="J7959" t="s">
        <v>475</v>
      </c>
      <c r="K7959" t="s">
        <v>476</v>
      </c>
      <c r="L7959">
        <v>2024</v>
      </c>
      <c r="M7959" t="s">
        <v>261</v>
      </c>
      <c r="N7959" t="s">
        <v>262</v>
      </c>
      <c r="O7959">
        <v>2024</v>
      </c>
      <c r="P7959" t="s">
        <v>261</v>
      </c>
      <c r="Q7959" t="s">
        <v>262</v>
      </c>
      <c r="R7959" t="s">
        <v>357</v>
      </c>
      <c r="S7959" s="2">
        <v>-0.01</v>
      </c>
      <c r="U7959">
        <v>19</v>
      </c>
      <c r="IF7959">
        <v>2024</v>
      </c>
      <c r="IG7959" t="s">
        <v>261</v>
      </c>
      <c r="IH7959" t="s">
        <v>266</v>
      </c>
      <c r="IK7959">
        <v>-2</v>
      </c>
      <c r="IL7959" t="s">
        <v>257</v>
      </c>
      <c r="IM7959" t="s">
        <v>258</v>
      </c>
      <c r="IN7959" t="s">
        <v>511</v>
      </c>
      <c r="IP7959" t="s">
        <v>512</v>
      </c>
    </row>
    <row r="7960" spans="1:250" x14ac:dyDescent="0.25">
      <c r="A7960">
        <v>42065</v>
      </c>
      <c r="B7960">
        <v>-890804480</v>
      </c>
      <c r="C7960">
        <v>1837</v>
      </c>
      <c r="D7960" t="s">
        <v>250</v>
      </c>
      <c r="E7960" t="s">
        <v>251</v>
      </c>
      <c r="F7960">
        <v>13794</v>
      </c>
      <c r="G7960" t="s">
        <v>264</v>
      </c>
      <c r="H7960" t="s">
        <v>265</v>
      </c>
      <c r="I7960">
        <v>424</v>
      </c>
      <c r="J7960" t="s">
        <v>477</v>
      </c>
      <c r="K7960" t="s">
        <v>478</v>
      </c>
      <c r="L7960">
        <v>2024</v>
      </c>
      <c r="M7960" t="s">
        <v>261</v>
      </c>
      <c r="N7960" t="s">
        <v>262</v>
      </c>
      <c r="O7960">
        <v>2024</v>
      </c>
      <c r="P7960" t="s">
        <v>261</v>
      </c>
      <c r="Q7960" t="s">
        <v>262</v>
      </c>
      <c r="R7960" t="s">
        <v>357</v>
      </c>
      <c r="S7960" s="2">
        <v>-0.02</v>
      </c>
      <c r="U7960">
        <v>19</v>
      </c>
      <c r="IF7960">
        <v>2024</v>
      </c>
      <c r="IG7960" t="s">
        <v>261</v>
      </c>
      <c r="IH7960" t="s">
        <v>266</v>
      </c>
      <c r="IK7960">
        <v>-2</v>
      </c>
      <c r="IL7960" t="s">
        <v>257</v>
      </c>
      <c r="IM7960" t="s">
        <v>258</v>
      </c>
      <c r="IN7960" t="s">
        <v>511</v>
      </c>
      <c r="IP7960" t="s">
        <v>512</v>
      </c>
    </row>
    <row r="7961" spans="1:250" x14ac:dyDescent="0.25">
      <c r="A7961">
        <v>42066</v>
      </c>
      <c r="B7961">
        <v>-890804480</v>
      </c>
      <c r="C7961">
        <v>1837</v>
      </c>
      <c r="D7961" t="s">
        <v>250</v>
      </c>
      <c r="E7961" t="s">
        <v>251</v>
      </c>
      <c r="F7961">
        <v>13794</v>
      </c>
      <c r="G7961" t="s">
        <v>264</v>
      </c>
      <c r="H7961" t="s">
        <v>265</v>
      </c>
      <c r="I7961">
        <v>437</v>
      </c>
      <c r="J7961" t="s">
        <v>506</v>
      </c>
      <c r="K7961" t="s">
        <v>507</v>
      </c>
      <c r="L7961">
        <v>2024</v>
      </c>
      <c r="M7961" t="s">
        <v>261</v>
      </c>
      <c r="N7961" t="s">
        <v>262</v>
      </c>
      <c r="O7961">
        <v>2024</v>
      </c>
      <c r="P7961" t="s">
        <v>261</v>
      </c>
      <c r="Q7961" t="s">
        <v>262</v>
      </c>
      <c r="R7961" t="s">
        <v>357</v>
      </c>
      <c r="S7961" s="2">
        <v>-0.02</v>
      </c>
      <c r="U7961">
        <v>19</v>
      </c>
      <c r="IF7961">
        <v>2024</v>
      </c>
      <c r="IG7961" t="s">
        <v>261</v>
      </c>
      <c r="IH7961" t="s">
        <v>266</v>
      </c>
      <c r="IK7961">
        <v>-2</v>
      </c>
      <c r="IL7961" t="s">
        <v>257</v>
      </c>
      <c r="IM7961" t="s">
        <v>258</v>
      </c>
      <c r="IN7961" t="s">
        <v>511</v>
      </c>
      <c r="IP7961" t="s">
        <v>512</v>
      </c>
    </row>
    <row r="7962" spans="1:250" x14ac:dyDescent="0.25">
      <c r="A7962">
        <v>42067</v>
      </c>
      <c r="B7962">
        <v>-890804480</v>
      </c>
      <c r="C7962">
        <v>1837</v>
      </c>
      <c r="D7962" t="s">
        <v>250</v>
      </c>
      <c r="E7962" t="s">
        <v>251</v>
      </c>
      <c r="F7962">
        <v>13794</v>
      </c>
      <c r="G7962" t="s">
        <v>264</v>
      </c>
      <c r="H7962" t="s">
        <v>265</v>
      </c>
      <c r="I7962">
        <v>420</v>
      </c>
      <c r="J7962" t="s">
        <v>481</v>
      </c>
      <c r="K7962" t="s">
        <v>482</v>
      </c>
      <c r="L7962">
        <v>2024</v>
      </c>
      <c r="M7962" t="s">
        <v>261</v>
      </c>
      <c r="N7962" t="s">
        <v>262</v>
      </c>
      <c r="O7962">
        <v>2024</v>
      </c>
      <c r="P7962" t="s">
        <v>261</v>
      </c>
      <c r="Q7962" t="s">
        <v>262</v>
      </c>
      <c r="R7962" t="s">
        <v>357</v>
      </c>
      <c r="S7962" s="2">
        <v>-0.02</v>
      </c>
      <c r="U7962">
        <v>19</v>
      </c>
      <c r="IF7962">
        <v>2024</v>
      </c>
      <c r="IG7962" t="s">
        <v>261</v>
      </c>
      <c r="IH7962" t="s">
        <v>266</v>
      </c>
      <c r="IK7962">
        <v>-2</v>
      </c>
      <c r="IL7962" t="s">
        <v>257</v>
      </c>
      <c r="IM7962" t="s">
        <v>258</v>
      </c>
      <c r="IN7962" t="s">
        <v>511</v>
      </c>
      <c r="IP7962" t="s">
        <v>512</v>
      </c>
    </row>
    <row r="7963" spans="1:250" x14ac:dyDescent="0.25">
      <c r="A7963">
        <v>42068</v>
      </c>
      <c r="B7963">
        <v>-890804480</v>
      </c>
      <c r="C7963">
        <v>1837</v>
      </c>
      <c r="D7963" t="s">
        <v>250</v>
      </c>
      <c r="E7963" t="s">
        <v>251</v>
      </c>
      <c r="F7963">
        <v>13794</v>
      </c>
      <c r="G7963" t="s">
        <v>264</v>
      </c>
      <c r="H7963" t="s">
        <v>265</v>
      </c>
      <c r="I7963">
        <v>411</v>
      </c>
      <c r="J7963" t="s">
        <v>471</v>
      </c>
      <c r="K7963" t="s">
        <v>472</v>
      </c>
      <c r="L7963">
        <v>2024</v>
      </c>
      <c r="M7963" t="s">
        <v>261</v>
      </c>
      <c r="N7963" t="s">
        <v>262</v>
      </c>
      <c r="O7963">
        <v>2024</v>
      </c>
      <c r="P7963" t="s">
        <v>261</v>
      </c>
      <c r="Q7963" t="s">
        <v>262</v>
      </c>
      <c r="R7963" t="s">
        <v>357</v>
      </c>
      <c r="S7963" s="2">
        <v>-0.03</v>
      </c>
      <c r="U7963">
        <v>19</v>
      </c>
      <c r="IF7963">
        <v>2024</v>
      </c>
      <c r="IG7963" t="s">
        <v>261</v>
      </c>
      <c r="IH7963" t="s">
        <v>266</v>
      </c>
      <c r="IK7963">
        <v>-2</v>
      </c>
      <c r="IL7963" t="s">
        <v>257</v>
      </c>
      <c r="IM7963" t="s">
        <v>258</v>
      </c>
      <c r="IN7963" t="s">
        <v>511</v>
      </c>
      <c r="IP7963" t="s">
        <v>512</v>
      </c>
    </row>
    <row r="7964" spans="1:250" x14ac:dyDescent="0.25">
      <c r="A7964">
        <v>42069</v>
      </c>
      <c r="B7964">
        <v>-890804480</v>
      </c>
      <c r="C7964">
        <v>1837</v>
      </c>
      <c r="D7964" t="s">
        <v>250</v>
      </c>
      <c r="E7964" t="s">
        <v>251</v>
      </c>
      <c r="F7964">
        <v>9695</v>
      </c>
      <c r="G7964" t="s">
        <v>267</v>
      </c>
      <c r="H7964" t="s">
        <v>268</v>
      </c>
      <c r="I7964">
        <v>437</v>
      </c>
      <c r="J7964" t="s">
        <v>506</v>
      </c>
      <c r="K7964" t="s">
        <v>507</v>
      </c>
      <c r="L7964">
        <v>2024</v>
      </c>
      <c r="M7964" t="s">
        <v>261</v>
      </c>
      <c r="N7964" t="s">
        <v>262</v>
      </c>
      <c r="O7964">
        <v>2024</v>
      </c>
      <c r="P7964" t="s">
        <v>261</v>
      </c>
      <c r="Q7964" t="s">
        <v>262</v>
      </c>
      <c r="R7964" t="s">
        <v>357</v>
      </c>
      <c r="S7964" s="2">
        <v>-0.02</v>
      </c>
      <c r="U7964">
        <v>19</v>
      </c>
      <c r="IF7964">
        <v>2024</v>
      </c>
      <c r="IG7964" t="s">
        <v>261</v>
      </c>
      <c r="IH7964" t="s">
        <v>269</v>
      </c>
      <c r="IK7964">
        <v>-2</v>
      </c>
      <c r="IL7964" t="s">
        <v>257</v>
      </c>
      <c r="IM7964" t="s">
        <v>258</v>
      </c>
      <c r="IN7964" t="s">
        <v>509</v>
      </c>
      <c r="IP7964" t="s">
        <v>510</v>
      </c>
    </row>
    <row r="7965" spans="1:250" x14ac:dyDescent="0.25">
      <c r="A7965">
        <v>42070</v>
      </c>
      <c r="B7965">
        <v>-890804480</v>
      </c>
      <c r="C7965">
        <v>1837</v>
      </c>
      <c r="D7965" t="s">
        <v>250</v>
      </c>
      <c r="E7965" t="s">
        <v>251</v>
      </c>
      <c r="F7965">
        <v>9695</v>
      </c>
      <c r="G7965" t="s">
        <v>267</v>
      </c>
      <c r="H7965" t="s">
        <v>268</v>
      </c>
      <c r="I7965">
        <v>436</v>
      </c>
      <c r="J7965" t="s">
        <v>504</v>
      </c>
      <c r="K7965" t="s">
        <v>505</v>
      </c>
      <c r="L7965">
        <v>2024</v>
      </c>
      <c r="M7965" t="s">
        <v>261</v>
      </c>
      <c r="N7965" t="s">
        <v>262</v>
      </c>
      <c r="O7965">
        <v>2024</v>
      </c>
      <c r="P7965" t="s">
        <v>261</v>
      </c>
      <c r="Q7965" t="s">
        <v>262</v>
      </c>
      <c r="R7965" t="s">
        <v>357</v>
      </c>
      <c r="S7965" s="2">
        <v>-0.01</v>
      </c>
      <c r="U7965">
        <v>19</v>
      </c>
      <c r="IF7965">
        <v>2024</v>
      </c>
      <c r="IG7965" t="s">
        <v>261</v>
      </c>
      <c r="IH7965" t="s">
        <v>269</v>
      </c>
      <c r="IK7965">
        <v>-2</v>
      </c>
      <c r="IL7965" t="s">
        <v>257</v>
      </c>
      <c r="IM7965" t="s">
        <v>258</v>
      </c>
      <c r="IN7965" t="s">
        <v>509</v>
      </c>
      <c r="IP7965" t="s">
        <v>510</v>
      </c>
    </row>
    <row r="7966" spans="1:250" x14ac:dyDescent="0.25">
      <c r="A7966">
        <v>42071</v>
      </c>
      <c r="B7966">
        <v>-890804480</v>
      </c>
      <c r="C7966">
        <v>1837</v>
      </c>
      <c r="D7966" t="s">
        <v>250</v>
      </c>
      <c r="E7966" t="s">
        <v>251</v>
      </c>
      <c r="F7966">
        <v>9695</v>
      </c>
      <c r="G7966" t="s">
        <v>267</v>
      </c>
      <c r="H7966" t="s">
        <v>268</v>
      </c>
      <c r="I7966">
        <v>435</v>
      </c>
      <c r="J7966" t="s">
        <v>493</v>
      </c>
      <c r="K7966" t="s">
        <v>494</v>
      </c>
      <c r="L7966">
        <v>2024</v>
      </c>
      <c r="M7966" t="s">
        <v>261</v>
      </c>
      <c r="N7966" t="s">
        <v>262</v>
      </c>
      <c r="O7966">
        <v>2024</v>
      </c>
      <c r="P7966" t="s">
        <v>261</v>
      </c>
      <c r="Q7966" t="s">
        <v>262</v>
      </c>
      <c r="R7966" t="s">
        <v>357</v>
      </c>
      <c r="S7966" s="2">
        <v>-0.01</v>
      </c>
      <c r="U7966">
        <v>19</v>
      </c>
      <c r="IF7966">
        <v>2024</v>
      </c>
      <c r="IG7966" t="s">
        <v>261</v>
      </c>
      <c r="IH7966" t="s">
        <v>269</v>
      </c>
      <c r="IK7966">
        <v>-2</v>
      </c>
      <c r="IL7966" t="s">
        <v>257</v>
      </c>
      <c r="IM7966" t="s">
        <v>258</v>
      </c>
      <c r="IN7966" t="s">
        <v>509</v>
      </c>
      <c r="IP7966" t="s">
        <v>510</v>
      </c>
    </row>
    <row r="7967" spans="1:250" x14ac:dyDescent="0.25">
      <c r="A7967">
        <v>42072</v>
      </c>
      <c r="B7967">
        <v>-890804480</v>
      </c>
      <c r="C7967">
        <v>1837</v>
      </c>
      <c r="D7967" t="s">
        <v>250</v>
      </c>
      <c r="E7967" t="s">
        <v>251</v>
      </c>
      <c r="F7967">
        <v>13794</v>
      </c>
      <c r="G7967" t="s">
        <v>264</v>
      </c>
      <c r="H7967" t="s">
        <v>265</v>
      </c>
      <c r="I7967">
        <v>436</v>
      </c>
      <c r="J7967" t="s">
        <v>504</v>
      </c>
      <c r="K7967" t="s">
        <v>505</v>
      </c>
      <c r="L7967">
        <v>2024</v>
      </c>
      <c r="M7967" t="s">
        <v>261</v>
      </c>
      <c r="N7967" t="s">
        <v>262</v>
      </c>
      <c r="O7967">
        <v>2024</v>
      </c>
      <c r="P7967" t="s">
        <v>261</v>
      </c>
      <c r="Q7967" t="s">
        <v>262</v>
      </c>
      <c r="R7967" t="s">
        <v>357</v>
      </c>
      <c r="S7967" s="2">
        <v>-0.01</v>
      </c>
      <c r="U7967">
        <v>19</v>
      </c>
      <c r="IF7967">
        <v>2024</v>
      </c>
      <c r="IG7967" t="s">
        <v>261</v>
      </c>
      <c r="IH7967" t="s">
        <v>266</v>
      </c>
      <c r="IK7967">
        <v>-2</v>
      </c>
      <c r="IL7967" t="s">
        <v>257</v>
      </c>
      <c r="IM7967" t="s">
        <v>258</v>
      </c>
      <c r="IN7967" t="s">
        <v>511</v>
      </c>
      <c r="IP7967" t="s">
        <v>512</v>
      </c>
    </row>
    <row r="7968" spans="1:250" x14ac:dyDescent="0.25">
      <c r="A7968">
        <v>42073</v>
      </c>
      <c r="B7968">
        <v>-890804480</v>
      </c>
      <c r="C7968">
        <v>1837</v>
      </c>
      <c r="D7968" t="s">
        <v>250</v>
      </c>
      <c r="E7968" t="s">
        <v>251</v>
      </c>
      <c r="F7968">
        <v>9695</v>
      </c>
      <c r="G7968" t="s">
        <v>267</v>
      </c>
      <c r="H7968" t="s">
        <v>268</v>
      </c>
      <c r="I7968">
        <v>429</v>
      </c>
      <c r="J7968" t="s">
        <v>473</v>
      </c>
      <c r="K7968" t="s">
        <v>474</v>
      </c>
      <c r="L7968">
        <v>2024</v>
      </c>
      <c r="M7968" t="s">
        <v>261</v>
      </c>
      <c r="N7968" t="s">
        <v>262</v>
      </c>
      <c r="O7968">
        <v>2024</v>
      </c>
      <c r="P7968" t="s">
        <v>261</v>
      </c>
      <c r="Q7968" t="s">
        <v>262</v>
      </c>
      <c r="R7968" t="s">
        <v>357</v>
      </c>
      <c r="S7968" s="2">
        <v>-0.14000000000000001</v>
      </c>
      <c r="U7968">
        <v>19</v>
      </c>
      <c r="IF7968">
        <v>2024</v>
      </c>
      <c r="IG7968" t="s">
        <v>261</v>
      </c>
      <c r="IH7968" t="s">
        <v>269</v>
      </c>
      <c r="IK7968">
        <v>-2</v>
      </c>
      <c r="IL7968" t="s">
        <v>257</v>
      </c>
      <c r="IM7968" t="s">
        <v>258</v>
      </c>
      <c r="IN7968" t="s">
        <v>509</v>
      </c>
      <c r="IP7968" t="s">
        <v>510</v>
      </c>
    </row>
    <row r="7969" spans="1:250" x14ac:dyDescent="0.25">
      <c r="A7969">
        <v>42074</v>
      </c>
      <c r="B7969">
        <v>-890804480</v>
      </c>
      <c r="C7969">
        <v>1837</v>
      </c>
      <c r="D7969" t="s">
        <v>250</v>
      </c>
      <c r="E7969" t="s">
        <v>251</v>
      </c>
      <c r="F7969">
        <v>9695</v>
      </c>
      <c r="G7969" t="s">
        <v>267</v>
      </c>
      <c r="H7969" t="s">
        <v>268</v>
      </c>
      <c r="I7969">
        <v>427</v>
      </c>
      <c r="J7969" t="s">
        <v>475</v>
      </c>
      <c r="K7969" t="s">
        <v>476</v>
      </c>
      <c r="L7969">
        <v>2024</v>
      </c>
      <c r="M7969" t="s">
        <v>261</v>
      </c>
      <c r="N7969" t="s">
        <v>262</v>
      </c>
      <c r="O7969">
        <v>2024</v>
      </c>
      <c r="P7969" t="s">
        <v>261</v>
      </c>
      <c r="Q7969" t="s">
        <v>262</v>
      </c>
      <c r="R7969" t="s">
        <v>357</v>
      </c>
      <c r="S7969" s="2">
        <v>-0.08</v>
      </c>
      <c r="U7969">
        <v>19</v>
      </c>
      <c r="IF7969">
        <v>2024</v>
      </c>
      <c r="IG7969" t="s">
        <v>261</v>
      </c>
      <c r="IH7969" t="s">
        <v>269</v>
      </c>
      <c r="IK7969">
        <v>-2</v>
      </c>
      <c r="IL7969" t="s">
        <v>257</v>
      </c>
      <c r="IM7969" t="s">
        <v>258</v>
      </c>
      <c r="IN7969" t="s">
        <v>509</v>
      </c>
      <c r="IP7969" t="s">
        <v>510</v>
      </c>
    </row>
    <row r="7970" spans="1:250" x14ac:dyDescent="0.25">
      <c r="A7970">
        <v>42075</v>
      </c>
      <c r="B7970">
        <v>-890804480</v>
      </c>
      <c r="C7970">
        <v>1837</v>
      </c>
      <c r="D7970" t="s">
        <v>250</v>
      </c>
      <c r="E7970" t="s">
        <v>251</v>
      </c>
      <c r="F7970">
        <v>9695</v>
      </c>
      <c r="G7970" t="s">
        <v>267</v>
      </c>
      <c r="H7970" t="s">
        <v>268</v>
      </c>
      <c r="I7970">
        <v>424</v>
      </c>
      <c r="J7970" t="s">
        <v>477</v>
      </c>
      <c r="K7970" t="s">
        <v>478</v>
      </c>
      <c r="L7970">
        <v>2024</v>
      </c>
      <c r="M7970" t="s">
        <v>261</v>
      </c>
      <c r="N7970" t="s">
        <v>262</v>
      </c>
      <c r="O7970">
        <v>2024</v>
      </c>
      <c r="P7970" t="s">
        <v>261</v>
      </c>
      <c r="Q7970" t="s">
        <v>262</v>
      </c>
      <c r="R7970" t="s">
        <v>357</v>
      </c>
      <c r="S7970" s="2">
        <v>-0.13</v>
      </c>
      <c r="U7970">
        <v>19</v>
      </c>
      <c r="IF7970">
        <v>2024</v>
      </c>
      <c r="IG7970" t="s">
        <v>261</v>
      </c>
      <c r="IH7970" t="s">
        <v>269</v>
      </c>
      <c r="IK7970">
        <v>-2</v>
      </c>
      <c r="IL7970" t="s">
        <v>257</v>
      </c>
      <c r="IM7970" t="s">
        <v>258</v>
      </c>
      <c r="IN7970" t="s">
        <v>509</v>
      </c>
      <c r="IP7970" t="s">
        <v>510</v>
      </c>
    </row>
    <row r="7971" spans="1:250" x14ac:dyDescent="0.25">
      <c r="A7971">
        <v>42076</v>
      </c>
      <c r="B7971">
        <v>-890804480</v>
      </c>
      <c r="C7971">
        <v>1837</v>
      </c>
      <c r="D7971" t="s">
        <v>250</v>
      </c>
      <c r="E7971" t="s">
        <v>251</v>
      </c>
      <c r="F7971">
        <v>9695</v>
      </c>
      <c r="G7971" t="s">
        <v>267</v>
      </c>
      <c r="H7971" t="s">
        <v>268</v>
      </c>
      <c r="I7971">
        <v>422</v>
      </c>
      <c r="J7971" t="s">
        <v>479</v>
      </c>
      <c r="K7971" t="s">
        <v>480</v>
      </c>
      <c r="L7971">
        <v>2024</v>
      </c>
      <c r="M7971" t="s">
        <v>261</v>
      </c>
      <c r="N7971" t="s">
        <v>262</v>
      </c>
      <c r="O7971">
        <v>2024</v>
      </c>
      <c r="P7971" t="s">
        <v>261</v>
      </c>
      <c r="Q7971" t="s">
        <v>262</v>
      </c>
      <c r="R7971" t="s">
        <v>357</v>
      </c>
      <c r="S7971" s="2">
        <v>-0.17</v>
      </c>
      <c r="U7971">
        <v>19</v>
      </c>
      <c r="IF7971">
        <v>2024</v>
      </c>
      <c r="IG7971" t="s">
        <v>261</v>
      </c>
      <c r="IH7971" t="s">
        <v>269</v>
      </c>
      <c r="IK7971">
        <v>-2</v>
      </c>
      <c r="IL7971" t="s">
        <v>257</v>
      </c>
      <c r="IM7971" t="s">
        <v>258</v>
      </c>
      <c r="IN7971" t="s">
        <v>509</v>
      </c>
      <c r="IP7971" t="s">
        <v>510</v>
      </c>
    </row>
    <row r="7972" spans="1:250" x14ac:dyDescent="0.25">
      <c r="A7972">
        <v>42077</v>
      </c>
      <c r="B7972">
        <v>-890804480</v>
      </c>
      <c r="C7972">
        <v>1837</v>
      </c>
      <c r="D7972" t="s">
        <v>250</v>
      </c>
      <c r="E7972" t="s">
        <v>251</v>
      </c>
      <c r="F7972">
        <v>9695</v>
      </c>
      <c r="G7972" t="s">
        <v>267</v>
      </c>
      <c r="H7972" t="s">
        <v>268</v>
      </c>
      <c r="I7972">
        <v>420</v>
      </c>
      <c r="J7972" t="s">
        <v>481</v>
      </c>
      <c r="K7972" t="s">
        <v>482</v>
      </c>
      <c r="L7972">
        <v>2024</v>
      </c>
      <c r="M7972" t="s">
        <v>261</v>
      </c>
      <c r="N7972" t="s">
        <v>262</v>
      </c>
      <c r="O7972">
        <v>2024</v>
      </c>
      <c r="P7972" t="s">
        <v>261</v>
      </c>
      <c r="Q7972" t="s">
        <v>262</v>
      </c>
      <c r="R7972" t="s">
        <v>357</v>
      </c>
      <c r="S7972" s="2">
        <v>-0.1</v>
      </c>
      <c r="U7972">
        <v>19</v>
      </c>
      <c r="IF7972">
        <v>2024</v>
      </c>
      <c r="IG7972" t="s">
        <v>261</v>
      </c>
      <c r="IH7972" t="s">
        <v>269</v>
      </c>
      <c r="IK7972">
        <v>-2</v>
      </c>
      <c r="IL7972" t="s">
        <v>257</v>
      </c>
      <c r="IM7972" t="s">
        <v>258</v>
      </c>
      <c r="IN7972" t="s">
        <v>509</v>
      </c>
      <c r="IP7972" t="s">
        <v>510</v>
      </c>
    </row>
    <row r="7973" spans="1:250" x14ac:dyDescent="0.25">
      <c r="A7973">
        <v>42078</v>
      </c>
      <c r="B7973">
        <v>-890804480</v>
      </c>
      <c r="C7973">
        <v>1837</v>
      </c>
      <c r="D7973" t="s">
        <v>250</v>
      </c>
      <c r="E7973" t="s">
        <v>251</v>
      </c>
      <c r="F7973">
        <v>13794</v>
      </c>
      <c r="G7973" t="s">
        <v>264</v>
      </c>
      <c r="H7973" t="s">
        <v>265</v>
      </c>
      <c r="I7973">
        <v>422</v>
      </c>
      <c r="J7973" t="s">
        <v>479</v>
      </c>
      <c r="K7973" t="s">
        <v>480</v>
      </c>
      <c r="L7973">
        <v>2024</v>
      </c>
      <c r="M7973" t="s">
        <v>261</v>
      </c>
      <c r="N7973" t="s">
        <v>262</v>
      </c>
      <c r="O7973">
        <v>2024</v>
      </c>
      <c r="P7973" t="s">
        <v>261</v>
      </c>
      <c r="Q7973" t="s">
        <v>262</v>
      </c>
      <c r="R7973" t="s">
        <v>357</v>
      </c>
      <c r="S7973" s="2">
        <v>-0.03</v>
      </c>
      <c r="U7973">
        <v>19</v>
      </c>
      <c r="IF7973">
        <v>2024</v>
      </c>
      <c r="IG7973" t="s">
        <v>261</v>
      </c>
      <c r="IH7973" t="s">
        <v>266</v>
      </c>
      <c r="IK7973">
        <v>-2</v>
      </c>
      <c r="IL7973" t="s">
        <v>257</v>
      </c>
      <c r="IM7973" t="s">
        <v>258</v>
      </c>
      <c r="IN7973" t="s">
        <v>511</v>
      </c>
      <c r="IP7973" t="s">
        <v>512</v>
      </c>
    </row>
    <row r="7974" spans="1:250" x14ac:dyDescent="0.25">
      <c r="A7974">
        <v>42079</v>
      </c>
      <c r="B7974">
        <v>-890804480</v>
      </c>
      <c r="C7974">
        <v>1837</v>
      </c>
      <c r="D7974" t="s">
        <v>250</v>
      </c>
      <c r="E7974" t="s">
        <v>251</v>
      </c>
      <c r="F7974">
        <v>1848</v>
      </c>
      <c r="G7974" t="s">
        <v>252</v>
      </c>
      <c r="H7974" t="s">
        <v>251</v>
      </c>
      <c r="I7974">
        <v>437</v>
      </c>
      <c r="J7974" t="s">
        <v>506</v>
      </c>
      <c r="K7974" t="s">
        <v>507</v>
      </c>
      <c r="L7974">
        <v>2024</v>
      </c>
      <c r="M7974" t="s">
        <v>261</v>
      </c>
      <c r="N7974" t="s">
        <v>262</v>
      </c>
      <c r="O7974">
        <v>2024</v>
      </c>
      <c r="P7974" t="s">
        <v>261</v>
      </c>
      <c r="Q7974" t="s">
        <v>262</v>
      </c>
      <c r="R7974" t="s">
        <v>357</v>
      </c>
      <c r="S7974" s="2">
        <v>0</v>
      </c>
      <c r="U7974">
        <v>19</v>
      </c>
      <c r="IF7974">
        <v>2024</v>
      </c>
      <c r="IG7974" t="s">
        <v>261</v>
      </c>
      <c r="IH7974" t="s">
        <v>256</v>
      </c>
      <c r="IK7974">
        <v>-2</v>
      </c>
      <c r="IL7974" t="s">
        <v>257</v>
      </c>
      <c r="IM7974" t="s">
        <v>258</v>
      </c>
      <c r="IN7974" t="s">
        <v>502</v>
      </c>
      <c r="IP7974" t="s">
        <v>508</v>
      </c>
    </row>
    <row r="7975" spans="1:250" x14ac:dyDescent="0.25">
      <c r="A7975">
        <v>42080</v>
      </c>
      <c r="B7975">
        <v>-890804480</v>
      </c>
      <c r="C7975">
        <v>1837</v>
      </c>
      <c r="D7975" t="s">
        <v>250</v>
      </c>
      <c r="E7975" t="s">
        <v>251</v>
      </c>
      <c r="F7975">
        <v>1848</v>
      </c>
      <c r="G7975" t="s">
        <v>252</v>
      </c>
      <c r="H7975" t="s">
        <v>251</v>
      </c>
      <c r="I7975">
        <v>436</v>
      </c>
      <c r="J7975" t="s">
        <v>504</v>
      </c>
      <c r="K7975" t="s">
        <v>505</v>
      </c>
      <c r="L7975">
        <v>2024</v>
      </c>
      <c r="M7975" t="s">
        <v>261</v>
      </c>
      <c r="N7975" t="s">
        <v>262</v>
      </c>
      <c r="O7975">
        <v>2024</v>
      </c>
      <c r="P7975" t="s">
        <v>261</v>
      </c>
      <c r="Q7975" t="s">
        <v>262</v>
      </c>
      <c r="R7975" t="s">
        <v>357</v>
      </c>
      <c r="S7975" s="2">
        <v>0</v>
      </c>
      <c r="U7975">
        <v>19</v>
      </c>
      <c r="IF7975">
        <v>2024</v>
      </c>
      <c r="IG7975" t="s">
        <v>261</v>
      </c>
      <c r="IH7975" t="s">
        <v>256</v>
      </c>
      <c r="IK7975">
        <v>-2</v>
      </c>
      <c r="IL7975" t="s">
        <v>257</v>
      </c>
      <c r="IM7975" t="s">
        <v>258</v>
      </c>
      <c r="IN7975" t="s">
        <v>502</v>
      </c>
      <c r="IP7975" t="s">
        <v>508</v>
      </c>
    </row>
    <row r="7976" spans="1:250" x14ac:dyDescent="0.25">
      <c r="A7976">
        <v>42081</v>
      </c>
      <c r="B7976">
        <v>-890804480</v>
      </c>
      <c r="C7976">
        <v>1837</v>
      </c>
      <c r="D7976" t="s">
        <v>250</v>
      </c>
      <c r="E7976" t="s">
        <v>251</v>
      </c>
      <c r="F7976">
        <v>1848</v>
      </c>
      <c r="G7976" t="s">
        <v>252</v>
      </c>
      <c r="H7976" t="s">
        <v>251</v>
      </c>
      <c r="I7976">
        <v>435</v>
      </c>
      <c r="J7976" t="s">
        <v>493</v>
      </c>
      <c r="K7976" t="s">
        <v>494</v>
      </c>
      <c r="L7976">
        <v>2024</v>
      </c>
      <c r="M7976" t="s">
        <v>261</v>
      </c>
      <c r="N7976" t="s">
        <v>262</v>
      </c>
      <c r="O7976">
        <v>2024</v>
      </c>
      <c r="P7976" t="s">
        <v>261</v>
      </c>
      <c r="Q7976" t="s">
        <v>262</v>
      </c>
      <c r="R7976" t="s">
        <v>357</v>
      </c>
      <c r="S7976" s="2">
        <v>0</v>
      </c>
      <c r="U7976">
        <v>19</v>
      </c>
      <c r="IF7976">
        <v>2024</v>
      </c>
      <c r="IG7976" t="s">
        <v>261</v>
      </c>
      <c r="IH7976" t="s">
        <v>256</v>
      </c>
      <c r="IK7976">
        <v>-2</v>
      </c>
      <c r="IL7976" t="s">
        <v>257</v>
      </c>
      <c r="IM7976" t="s">
        <v>258</v>
      </c>
      <c r="IN7976" t="s">
        <v>502</v>
      </c>
      <c r="IP7976" t="s">
        <v>508</v>
      </c>
    </row>
    <row r="7977" spans="1:250" x14ac:dyDescent="0.25">
      <c r="A7977">
        <v>42082</v>
      </c>
      <c r="B7977">
        <v>-890804480</v>
      </c>
      <c r="C7977">
        <v>1837</v>
      </c>
      <c r="D7977" t="s">
        <v>250</v>
      </c>
      <c r="E7977" t="s">
        <v>251</v>
      </c>
      <c r="F7977">
        <v>1848</v>
      </c>
      <c r="G7977" t="s">
        <v>252</v>
      </c>
      <c r="H7977" t="s">
        <v>251</v>
      </c>
      <c r="I7977">
        <v>431</v>
      </c>
      <c r="J7977" t="s">
        <v>495</v>
      </c>
      <c r="K7977" t="s">
        <v>496</v>
      </c>
      <c r="L7977">
        <v>2024</v>
      </c>
      <c r="M7977" t="s">
        <v>261</v>
      </c>
      <c r="N7977" t="s">
        <v>262</v>
      </c>
      <c r="O7977">
        <v>2024</v>
      </c>
      <c r="P7977" t="s">
        <v>261</v>
      </c>
      <c r="Q7977" t="s">
        <v>262</v>
      </c>
      <c r="R7977" t="s">
        <v>357</v>
      </c>
      <c r="S7977" s="2">
        <v>0</v>
      </c>
      <c r="U7977">
        <v>19</v>
      </c>
      <c r="IF7977">
        <v>2024</v>
      </c>
      <c r="IG7977" t="s">
        <v>261</v>
      </c>
      <c r="IH7977" t="s">
        <v>256</v>
      </c>
      <c r="IK7977">
        <v>-2</v>
      </c>
      <c r="IL7977" t="s">
        <v>257</v>
      </c>
      <c r="IM7977" t="s">
        <v>258</v>
      </c>
      <c r="IN7977" t="s">
        <v>502</v>
      </c>
      <c r="IP7977" t="s">
        <v>508</v>
      </c>
    </row>
    <row r="7978" spans="1:250" x14ac:dyDescent="0.25">
      <c r="A7978">
        <v>42083</v>
      </c>
      <c r="B7978">
        <v>-890804480</v>
      </c>
      <c r="C7978">
        <v>1837</v>
      </c>
      <c r="D7978" t="s">
        <v>250</v>
      </c>
      <c r="E7978" t="s">
        <v>251</v>
      </c>
      <c r="F7978">
        <v>1848</v>
      </c>
      <c r="G7978" t="s">
        <v>252</v>
      </c>
      <c r="H7978" t="s">
        <v>251</v>
      </c>
      <c r="I7978">
        <v>429</v>
      </c>
      <c r="J7978" t="s">
        <v>473</v>
      </c>
      <c r="K7978" t="s">
        <v>474</v>
      </c>
      <c r="L7978">
        <v>2024</v>
      </c>
      <c r="M7978" t="s">
        <v>261</v>
      </c>
      <c r="N7978" t="s">
        <v>262</v>
      </c>
      <c r="O7978">
        <v>2024</v>
      </c>
      <c r="P7978" t="s">
        <v>261</v>
      </c>
      <c r="Q7978" t="s">
        <v>262</v>
      </c>
      <c r="R7978" t="s">
        <v>357</v>
      </c>
      <c r="S7978" s="2">
        <v>0</v>
      </c>
      <c r="U7978">
        <v>19</v>
      </c>
      <c r="IF7978">
        <v>2024</v>
      </c>
      <c r="IG7978" t="s">
        <v>261</v>
      </c>
      <c r="IH7978" t="s">
        <v>256</v>
      </c>
      <c r="IK7978">
        <v>-2</v>
      </c>
      <c r="IL7978" t="s">
        <v>257</v>
      </c>
      <c r="IM7978" t="s">
        <v>258</v>
      </c>
      <c r="IN7978" t="s">
        <v>502</v>
      </c>
      <c r="IP7978" t="s">
        <v>508</v>
      </c>
    </row>
    <row r="7979" spans="1:250" x14ac:dyDescent="0.25">
      <c r="A7979">
        <v>42084</v>
      </c>
      <c r="B7979">
        <v>-890804480</v>
      </c>
      <c r="C7979">
        <v>1837</v>
      </c>
      <c r="D7979" t="s">
        <v>250</v>
      </c>
      <c r="E7979" t="s">
        <v>251</v>
      </c>
      <c r="F7979">
        <v>9695</v>
      </c>
      <c r="G7979" t="s">
        <v>267</v>
      </c>
      <c r="H7979" t="s">
        <v>268</v>
      </c>
      <c r="I7979">
        <v>431</v>
      </c>
      <c r="J7979" t="s">
        <v>495</v>
      </c>
      <c r="K7979" t="s">
        <v>496</v>
      </c>
      <c r="L7979">
        <v>2024</v>
      </c>
      <c r="M7979" t="s">
        <v>261</v>
      </c>
      <c r="N7979" t="s">
        <v>262</v>
      </c>
      <c r="O7979">
        <v>2024</v>
      </c>
      <c r="P7979" t="s">
        <v>261</v>
      </c>
      <c r="Q7979" t="s">
        <v>262</v>
      </c>
      <c r="R7979" t="s">
        <v>357</v>
      </c>
      <c r="S7979" s="2">
        <v>-0.1</v>
      </c>
      <c r="U7979">
        <v>19</v>
      </c>
      <c r="IF7979">
        <v>2024</v>
      </c>
      <c r="IG7979" t="s">
        <v>261</v>
      </c>
      <c r="IH7979" t="s">
        <v>269</v>
      </c>
      <c r="IK7979">
        <v>-2</v>
      </c>
      <c r="IL7979" t="s">
        <v>257</v>
      </c>
      <c r="IM7979" t="s">
        <v>258</v>
      </c>
      <c r="IN7979" t="s">
        <v>509</v>
      </c>
      <c r="IP7979" t="s">
        <v>510</v>
      </c>
    </row>
    <row r="7980" spans="1:250" x14ac:dyDescent="0.25">
      <c r="A7980">
        <v>42085</v>
      </c>
      <c r="B7980">
        <v>-890804480</v>
      </c>
      <c r="C7980">
        <v>1837</v>
      </c>
      <c r="D7980" t="s">
        <v>250</v>
      </c>
      <c r="E7980" t="s">
        <v>251</v>
      </c>
      <c r="F7980">
        <v>1848</v>
      </c>
      <c r="G7980" t="s">
        <v>252</v>
      </c>
      <c r="H7980" t="s">
        <v>251</v>
      </c>
      <c r="I7980">
        <v>427</v>
      </c>
      <c r="J7980" t="s">
        <v>475</v>
      </c>
      <c r="K7980" t="s">
        <v>476</v>
      </c>
      <c r="L7980">
        <v>3549</v>
      </c>
      <c r="M7980" t="s">
        <v>272</v>
      </c>
      <c r="N7980" t="s">
        <v>273</v>
      </c>
      <c r="O7980">
        <v>3549</v>
      </c>
      <c r="P7980" t="s">
        <v>272</v>
      </c>
      <c r="Q7980" t="s">
        <v>273</v>
      </c>
      <c r="R7980" t="s">
        <v>357</v>
      </c>
      <c r="S7980" s="2">
        <v>-3.52</v>
      </c>
      <c r="U7980">
        <v>19</v>
      </c>
      <c r="IF7980">
        <v>3549</v>
      </c>
      <c r="IG7980" t="s">
        <v>272</v>
      </c>
      <c r="IH7980" t="s">
        <v>256</v>
      </c>
      <c r="IK7980">
        <v>-2</v>
      </c>
      <c r="IL7980" t="s">
        <v>257</v>
      </c>
      <c r="IM7980" t="s">
        <v>258</v>
      </c>
      <c r="IN7980" t="s">
        <v>502</v>
      </c>
      <c r="IP7980" t="s">
        <v>513</v>
      </c>
    </row>
    <row r="7981" spans="1:250" x14ac:dyDescent="0.25">
      <c r="A7981">
        <v>42086</v>
      </c>
      <c r="B7981">
        <v>-890804480</v>
      </c>
      <c r="C7981">
        <v>1837</v>
      </c>
      <c r="D7981" t="s">
        <v>250</v>
      </c>
      <c r="E7981" t="s">
        <v>251</v>
      </c>
      <c r="F7981">
        <v>1848</v>
      </c>
      <c r="G7981" t="s">
        <v>252</v>
      </c>
      <c r="H7981" t="s">
        <v>251</v>
      </c>
      <c r="I7981">
        <v>424</v>
      </c>
      <c r="J7981" t="s">
        <v>477</v>
      </c>
      <c r="K7981" t="s">
        <v>478</v>
      </c>
      <c r="L7981">
        <v>3549</v>
      </c>
      <c r="M7981" t="s">
        <v>272</v>
      </c>
      <c r="N7981" t="s">
        <v>273</v>
      </c>
      <c r="O7981">
        <v>3549</v>
      </c>
      <c r="P7981" t="s">
        <v>272</v>
      </c>
      <c r="Q7981" t="s">
        <v>273</v>
      </c>
      <c r="R7981" t="s">
        <v>357</v>
      </c>
      <c r="S7981" s="2">
        <v>-5.09</v>
      </c>
      <c r="U7981">
        <v>19</v>
      </c>
      <c r="IF7981">
        <v>3549</v>
      </c>
      <c r="IG7981" t="s">
        <v>272</v>
      </c>
      <c r="IH7981" t="s">
        <v>256</v>
      </c>
      <c r="IK7981">
        <v>-2</v>
      </c>
      <c r="IL7981" t="s">
        <v>257</v>
      </c>
      <c r="IM7981" t="s">
        <v>258</v>
      </c>
      <c r="IN7981" t="s">
        <v>502</v>
      </c>
      <c r="IP7981" t="s">
        <v>513</v>
      </c>
    </row>
    <row r="7982" spans="1:250" x14ac:dyDescent="0.25">
      <c r="A7982">
        <v>42087</v>
      </c>
      <c r="B7982">
        <v>-890804480</v>
      </c>
      <c r="C7982">
        <v>1837</v>
      </c>
      <c r="D7982" t="s">
        <v>250</v>
      </c>
      <c r="E7982" t="s">
        <v>251</v>
      </c>
      <c r="F7982">
        <v>1848</v>
      </c>
      <c r="G7982" t="s">
        <v>252</v>
      </c>
      <c r="H7982" t="s">
        <v>251</v>
      </c>
      <c r="I7982">
        <v>422</v>
      </c>
      <c r="J7982" t="s">
        <v>479</v>
      </c>
      <c r="K7982" t="s">
        <v>480</v>
      </c>
      <c r="L7982">
        <v>3549</v>
      </c>
      <c r="M7982" t="s">
        <v>272</v>
      </c>
      <c r="N7982" t="s">
        <v>273</v>
      </c>
      <c r="O7982">
        <v>3549</v>
      </c>
      <c r="P7982" t="s">
        <v>272</v>
      </c>
      <c r="Q7982" t="s">
        <v>273</v>
      </c>
      <c r="R7982" t="s">
        <v>357</v>
      </c>
      <c r="S7982" s="2">
        <v>-6.78</v>
      </c>
      <c r="U7982">
        <v>19</v>
      </c>
      <c r="IF7982">
        <v>3549</v>
      </c>
      <c r="IG7982" t="s">
        <v>272</v>
      </c>
      <c r="IH7982" t="s">
        <v>256</v>
      </c>
      <c r="IK7982">
        <v>-2</v>
      </c>
      <c r="IL7982" t="s">
        <v>257</v>
      </c>
      <c r="IM7982" t="s">
        <v>258</v>
      </c>
      <c r="IN7982" t="s">
        <v>502</v>
      </c>
      <c r="IP7982" t="s">
        <v>513</v>
      </c>
    </row>
    <row r="7983" spans="1:250" x14ac:dyDescent="0.25">
      <c r="A7983">
        <v>42088</v>
      </c>
      <c r="B7983">
        <v>-890804480</v>
      </c>
      <c r="C7983">
        <v>1837</v>
      </c>
      <c r="D7983" t="s">
        <v>250</v>
      </c>
      <c r="E7983" t="s">
        <v>251</v>
      </c>
      <c r="F7983">
        <v>1848</v>
      </c>
      <c r="G7983" t="s">
        <v>252</v>
      </c>
      <c r="H7983" t="s">
        <v>251</v>
      </c>
      <c r="I7983">
        <v>420</v>
      </c>
      <c r="J7983" t="s">
        <v>481</v>
      </c>
      <c r="K7983" t="s">
        <v>482</v>
      </c>
      <c r="L7983">
        <v>3549</v>
      </c>
      <c r="M7983" t="s">
        <v>272</v>
      </c>
      <c r="N7983" t="s">
        <v>273</v>
      </c>
      <c r="O7983">
        <v>3549</v>
      </c>
      <c r="P7983" t="s">
        <v>272</v>
      </c>
      <c r="Q7983" t="s">
        <v>273</v>
      </c>
      <c r="R7983" t="s">
        <v>357</v>
      </c>
      <c r="S7983" s="2">
        <v>-3.96</v>
      </c>
      <c r="U7983">
        <v>19</v>
      </c>
      <c r="IF7983">
        <v>3549</v>
      </c>
      <c r="IG7983" t="s">
        <v>272</v>
      </c>
      <c r="IH7983" t="s">
        <v>256</v>
      </c>
      <c r="IK7983">
        <v>-2</v>
      </c>
      <c r="IL7983" t="s">
        <v>257</v>
      </c>
      <c r="IM7983" t="s">
        <v>258</v>
      </c>
      <c r="IN7983" t="s">
        <v>502</v>
      </c>
      <c r="IP7983" t="s">
        <v>513</v>
      </c>
    </row>
    <row r="7984" spans="1:250" x14ac:dyDescent="0.25">
      <c r="A7984">
        <v>42089</v>
      </c>
      <c r="B7984">
        <v>-890804480</v>
      </c>
      <c r="C7984">
        <v>1837</v>
      </c>
      <c r="D7984" t="s">
        <v>250</v>
      </c>
      <c r="E7984" t="s">
        <v>251</v>
      </c>
      <c r="F7984">
        <v>1848</v>
      </c>
      <c r="G7984" t="s">
        <v>252</v>
      </c>
      <c r="H7984" t="s">
        <v>251</v>
      </c>
      <c r="I7984">
        <v>411</v>
      </c>
      <c r="J7984" t="s">
        <v>471</v>
      </c>
      <c r="K7984" t="s">
        <v>472</v>
      </c>
      <c r="L7984">
        <v>3549</v>
      </c>
      <c r="M7984" t="s">
        <v>272</v>
      </c>
      <c r="N7984" t="s">
        <v>273</v>
      </c>
      <c r="O7984">
        <v>3549</v>
      </c>
      <c r="P7984" t="s">
        <v>272</v>
      </c>
      <c r="Q7984" t="s">
        <v>273</v>
      </c>
      <c r="R7984" t="s">
        <v>357</v>
      </c>
      <c r="S7984" s="2">
        <v>-4.05</v>
      </c>
      <c r="U7984">
        <v>19</v>
      </c>
      <c r="IF7984">
        <v>3549</v>
      </c>
      <c r="IG7984" t="s">
        <v>272</v>
      </c>
      <c r="IH7984" t="s">
        <v>256</v>
      </c>
      <c r="IK7984">
        <v>-2</v>
      </c>
      <c r="IL7984" t="s">
        <v>257</v>
      </c>
      <c r="IM7984" t="s">
        <v>258</v>
      </c>
      <c r="IN7984" t="s">
        <v>502</v>
      </c>
      <c r="IP7984" t="s">
        <v>513</v>
      </c>
    </row>
    <row r="7985" spans="1:250" x14ac:dyDescent="0.25">
      <c r="A7985">
        <v>42090</v>
      </c>
      <c r="B7985">
        <v>-890804480</v>
      </c>
      <c r="C7985">
        <v>1837</v>
      </c>
      <c r="D7985" t="s">
        <v>250</v>
      </c>
      <c r="E7985" t="s">
        <v>251</v>
      </c>
      <c r="F7985">
        <v>7057</v>
      </c>
      <c r="G7985" t="s">
        <v>270</v>
      </c>
      <c r="H7985" t="s">
        <v>271</v>
      </c>
      <c r="I7985">
        <v>411</v>
      </c>
      <c r="J7985" t="s">
        <v>471</v>
      </c>
      <c r="K7985" t="s">
        <v>472</v>
      </c>
      <c r="L7985">
        <v>3549</v>
      </c>
      <c r="M7985" t="s">
        <v>272</v>
      </c>
      <c r="N7985" t="s">
        <v>273</v>
      </c>
      <c r="O7985">
        <v>3549</v>
      </c>
      <c r="P7985" t="s">
        <v>272</v>
      </c>
      <c r="Q7985" t="s">
        <v>273</v>
      </c>
      <c r="R7985" t="s">
        <v>357</v>
      </c>
      <c r="S7985" s="2">
        <v>-3.95</v>
      </c>
      <c r="U7985">
        <v>19</v>
      </c>
      <c r="IF7985">
        <v>3549</v>
      </c>
      <c r="IG7985" t="s">
        <v>272</v>
      </c>
      <c r="IH7985" t="s">
        <v>274</v>
      </c>
      <c r="IK7985">
        <v>-2</v>
      </c>
      <c r="IL7985" t="s">
        <v>257</v>
      </c>
      <c r="IM7985" t="s">
        <v>258</v>
      </c>
      <c r="IN7985" t="s">
        <v>514</v>
      </c>
      <c r="IP7985" t="s">
        <v>515</v>
      </c>
    </row>
    <row r="7986" spans="1:250" x14ac:dyDescent="0.25">
      <c r="A7986">
        <v>42091</v>
      </c>
      <c r="B7986">
        <v>-890804480</v>
      </c>
      <c r="C7986">
        <v>1837</v>
      </c>
      <c r="D7986" t="s">
        <v>250</v>
      </c>
      <c r="E7986" t="s">
        <v>251</v>
      </c>
      <c r="F7986">
        <v>7057</v>
      </c>
      <c r="G7986" t="s">
        <v>270</v>
      </c>
      <c r="H7986" t="s">
        <v>271</v>
      </c>
      <c r="I7986">
        <v>436</v>
      </c>
      <c r="J7986" t="s">
        <v>504</v>
      </c>
      <c r="K7986" t="s">
        <v>505</v>
      </c>
      <c r="L7986">
        <v>3549</v>
      </c>
      <c r="M7986" t="s">
        <v>272</v>
      </c>
      <c r="N7986" t="s">
        <v>273</v>
      </c>
      <c r="O7986">
        <v>3549</v>
      </c>
      <c r="P7986" t="s">
        <v>272</v>
      </c>
      <c r="Q7986" t="s">
        <v>273</v>
      </c>
      <c r="R7986" t="s">
        <v>357</v>
      </c>
      <c r="S7986" s="2">
        <v>-2.2999999999999998</v>
      </c>
      <c r="U7986">
        <v>19</v>
      </c>
      <c r="IF7986">
        <v>3549</v>
      </c>
      <c r="IG7986" t="s">
        <v>272</v>
      </c>
      <c r="IH7986" t="s">
        <v>274</v>
      </c>
      <c r="IK7986">
        <v>-2</v>
      </c>
      <c r="IL7986" t="s">
        <v>257</v>
      </c>
      <c r="IM7986" t="s">
        <v>258</v>
      </c>
      <c r="IN7986" t="s">
        <v>514</v>
      </c>
      <c r="IP7986" t="s">
        <v>515</v>
      </c>
    </row>
    <row r="7987" spans="1:250" x14ac:dyDescent="0.25">
      <c r="A7987">
        <v>42092</v>
      </c>
      <c r="B7987">
        <v>-890804480</v>
      </c>
      <c r="C7987">
        <v>1837</v>
      </c>
      <c r="D7987" t="s">
        <v>250</v>
      </c>
      <c r="E7987" t="s">
        <v>251</v>
      </c>
      <c r="F7987">
        <v>7057</v>
      </c>
      <c r="G7987" t="s">
        <v>270</v>
      </c>
      <c r="H7987" t="s">
        <v>271</v>
      </c>
      <c r="I7987">
        <v>435</v>
      </c>
      <c r="J7987" t="s">
        <v>493</v>
      </c>
      <c r="K7987" t="s">
        <v>494</v>
      </c>
      <c r="L7987">
        <v>3549</v>
      </c>
      <c r="M7987" t="s">
        <v>272</v>
      </c>
      <c r="N7987" t="s">
        <v>273</v>
      </c>
      <c r="O7987">
        <v>3549</v>
      </c>
      <c r="P7987" t="s">
        <v>272</v>
      </c>
      <c r="Q7987" t="s">
        <v>273</v>
      </c>
      <c r="R7987" t="s">
        <v>357</v>
      </c>
      <c r="S7987" s="2">
        <v>-2.2999999999999998</v>
      </c>
      <c r="U7987">
        <v>19</v>
      </c>
      <c r="IF7987">
        <v>3549</v>
      </c>
      <c r="IG7987" t="s">
        <v>272</v>
      </c>
      <c r="IH7987" t="s">
        <v>274</v>
      </c>
      <c r="IK7987">
        <v>-2</v>
      </c>
      <c r="IL7987" t="s">
        <v>257</v>
      </c>
      <c r="IM7987" t="s">
        <v>258</v>
      </c>
      <c r="IN7987" t="s">
        <v>514</v>
      </c>
      <c r="IP7987" t="s">
        <v>515</v>
      </c>
    </row>
    <row r="7988" spans="1:250" x14ac:dyDescent="0.25">
      <c r="A7988">
        <v>42093</v>
      </c>
      <c r="B7988">
        <v>-890804480</v>
      </c>
      <c r="C7988">
        <v>1837</v>
      </c>
      <c r="D7988" t="s">
        <v>250</v>
      </c>
      <c r="E7988" t="s">
        <v>251</v>
      </c>
      <c r="F7988">
        <v>7057</v>
      </c>
      <c r="G7988" t="s">
        <v>270</v>
      </c>
      <c r="H7988" t="s">
        <v>271</v>
      </c>
      <c r="I7988">
        <v>429</v>
      </c>
      <c r="J7988" t="s">
        <v>473</v>
      </c>
      <c r="K7988" t="s">
        <v>474</v>
      </c>
      <c r="L7988">
        <v>3549</v>
      </c>
      <c r="M7988" t="s">
        <v>272</v>
      </c>
      <c r="N7988" t="s">
        <v>273</v>
      </c>
      <c r="O7988">
        <v>3549</v>
      </c>
      <c r="P7988" t="s">
        <v>272</v>
      </c>
      <c r="Q7988" t="s">
        <v>273</v>
      </c>
      <c r="R7988" t="s">
        <v>357</v>
      </c>
      <c r="S7988" s="2">
        <v>-4.78</v>
      </c>
      <c r="U7988">
        <v>19</v>
      </c>
      <c r="IF7988">
        <v>3549</v>
      </c>
      <c r="IG7988" t="s">
        <v>272</v>
      </c>
      <c r="IH7988" t="s">
        <v>274</v>
      </c>
      <c r="IK7988">
        <v>-2</v>
      </c>
      <c r="IL7988" t="s">
        <v>257</v>
      </c>
      <c r="IM7988" t="s">
        <v>258</v>
      </c>
      <c r="IN7988" t="s">
        <v>514</v>
      </c>
      <c r="IP7988" t="s">
        <v>515</v>
      </c>
    </row>
    <row r="7989" spans="1:250" x14ac:dyDescent="0.25">
      <c r="A7989">
        <v>42094</v>
      </c>
      <c r="B7989">
        <v>-890804480</v>
      </c>
      <c r="C7989">
        <v>1837</v>
      </c>
      <c r="D7989" t="s">
        <v>250</v>
      </c>
      <c r="E7989" t="s">
        <v>251</v>
      </c>
      <c r="F7989">
        <v>7057</v>
      </c>
      <c r="G7989" t="s">
        <v>270</v>
      </c>
      <c r="H7989" t="s">
        <v>271</v>
      </c>
      <c r="I7989">
        <v>427</v>
      </c>
      <c r="J7989" t="s">
        <v>475</v>
      </c>
      <c r="K7989" t="s">
        <v>476</v>
      </c>
      <c r="L7989">
        <v>3549</v>
      </c>
      <c r="M7989" t="s">
        <v>272</v>
      </c>
      <c r="N7989" t="s">
        <v>273</v>
      </c>
      <c r="O7989">
        <v>3549</v>
      </c>
      <c r="P7989" t="s">
        <v>272</v>
      </c>
      <c r="Q7989" t="s">
        <v>273</v>
      </c>
      <c r="R7989" t="s">
        <v>357</v>
      </c>
      <c r="S7989" s="2">
        <v>-2.79</v>
      </c>
      <c r="U7989">
        <v>19</v>
      </c>
      <c r="IF7989">
        <v>3549</v>
      </c>
      <c r="IG7989" t="s">
        <v>272</v>
      </c>
      <c r="IH7989" t="s">
        <v>274</v>
      </c>
      <c r="IK7989">
        <v>-2</v>
      </c>
      <c r="IL7989" t="s">
        <v>257</v>
      </c>
      <c r="IM7989" t="s">
        <v>258</v>
      </c>
      <c r="IN7989" t="s">
        <v>514</v>
      </c>
      <c r="IP7989" t="s">
        <v>515</v>
      </c>
    </row>
    <row r="7990" spans="1:250" x14ac:dyDescent="0.25">
      <c r="A7990">
        <v>42095</v>
      </c>
      <c r="B7990">
        <v>-890804480</v>
      </c>
      <c r="C7990">
        <v>1837</v>
      </c>
      <c r="D7990" t="s">
        <v>250</v>
      </c>
      <c r="E7990" t="s">
        <v>251</v>
      </c>
      <c r="F7990">
        <v>7057</v>
      </c>
      <c r="G7990" t="s">
        <v>270</v>
      </c>
      <c r="H7990" t="s">
        <v>271</v>
      </c>
      <c r="I7990">
        <v>424</v>
      </c>
      <c r="J7990" t="s">
        <v>477</v>
      </c>
      <c r="K7990" t="s">
        <v>478</v>
      </c>
      <c r="L7990">
        <v>3549</v>
      </c>
      <c r="M7990" t="s">
        <v>272</v>
      </c>
      <c r="N7990" t="s">
        <v>273</v>
      </c>
      <c r="O7990">
        <v>3549</v>
      </c>
      <c r="P7990" t="s">
        <v>272</v>
      </c>
      <c r="Q7990" t="s">
        <v>273</v>
      </c>
      <c r="R7990" t="s">
        <v>357</v>
      </c>
      <c r="S7990" s="2">
        <v>-2.89</v>
      </c>
      <c r="U7990">
        <v>19</v>
      </c>
      <c r="IF7990">
        <v>3549</v>
      </c>
      <c r="IG7990" t="s">
        <v>272</v>
      </c>
      <c r="IH7990" t="s">
        <v>274</v>
      </c>
      <c r="IK7990">
        <v>-2</v>
      </c>
      <c r="IL7990" t="s">
        <v>257</v>
      </c>
      <c r="IM7990" t="s">
        <v>258</v>
      </c>
      <c r="IN7990" t="s">
        <v>514</v>
      </c>
      <c r="IP7990" t="s">
        <v>515</v>
      </c>
    </row>
    <row r="7991" spans="1:250" x14ac:dyDescent="0.25">
      <c r="A7991">
        <v>42096</v>
      </c>
      <c r="B7991">
        <v>-890804480</v>
      </c>
      <c r="C7991">
        <v>1837</v>
      </c>
      <c r="D7991" t="s">
        <v>250</v>
      </c>
      <c r="E7991" t="s">
        <v>251</v>
      </c>
      <c r="F7991">
        <v>7057</v>
      </c>
      <c r="G7991" t="s">
        <v>270</v>
      </c>
      <c r="H7991" t="s">
        <v>271</v>
      </c>
      <c r="I7991">
        <v>422</v>
      </c>
      <c r="J7991" t="s">
        <v>479</v>
      </c>
      <c r="K7991" t="s">
        <v>480</v>
      </c>
      <c r="L7991">
        <v>3549</v>
      </c>
      <c r="M7991" t="s">
        <v>272</v>
      </c>
      <c r="N7991" t="s">
        <v>273</v>
      </c>
      <c r="O7991">
        <v>3549</v>
      </c>
      <c r="P7991" t="s">
        <v>272</v>
      </c>
      <c r="Q7991" t="s">
        <v>273</v>
      </c>
      <c r="R7991" t="s">
        <v>357</v>
      </c>
      <c r="S7991" s="2">
        <v>-3.85</v>
      </c>
      <c r="U7991">
        <v>19</v>
      </c>
      <c r="IF7991">
        <v>3549</v>
      </c>
      <c r="IG7991" t="s">
        <v>272</v>
      </c>
      <c r="IH7991" t="s">
        <v>274</v>
      </c>
      <c r="IK7991">
        <v>-2</v>
      </c>
      <c r="IL7991" t="s">
        <v>257</v>
      </c>
      <c r="IM7991" t="s">
        <v>258</v>
      </c>
      <c r="IN7991" t="s">
        <v>514</v>
      </c>
      <c r="IP7991" t="s">
        <v>515</v>
      </c>
    </row>
    <row r="7992" spans="1:250" x14ac:dyDescent="0.25">
      <c r="A7992">
        <v>42097</v>
      </c>
      <c r="B7992">
        <v>-890804480</v>
      </c>
      <c r="C7992">
        <v>1837</v>
      </c>
      <c r="D7992" t="s">
        <v>250</v>
      </c>
      <c r="E7992" t="s">
        <v>251</v>
      </c>
      <c r="F7992">
        <v>7057</v>
      </c>
      <c r="G7992" t="s">
        <v>270</v>
      </c>
      <c r="H7992" t="s">
        <v>271</v>
      </c>
      <c r="I7992">
        <v>420</v>
      </c>
      <c r="J7992" t="s">
        <v>481</v>
      </c>
      <c r="K7992" t="s">
        <v>482</v>
      </c>
      <c r="L7992">
        <v>3549</v>
      </c>
      <c r="M7992" t="s">
        <v>272</v>
      </c>
      <c r="N7992" t="s">
        <v>273</v>
      </c>
      <c r="O7992">
        <v>3549</v>
      </c>
      <c r="P7992" t="s">
        <v>272</v>
      </c>
      <c r="Q7992" t="s">
        <v>273</v>
      </c>
      <c r="R7992" t="s">
        <v>357</v>
      </c>
      <c r="S7992" s="2">
        <v>-2.35</v>
      </c>
      <c r="U7992">
        <v>19</v>
      </c>
      <c r="IF7992">
        <v>3549</v>
      </c>
      <c r="IG7992" t="s">
        <v>272</v>
      </c>
      <c r="IH7992" t="s">
        <v>274</v>
      </c>
      <c r="IK7992">
        <v>-2</v>
      </c>
      <c r="IL7992" t="s">
        <v>257</v>
      </c>
      <c r="IM7992" t="s">
        <v>258</v>
      </c>
      <c r="IN7992" t="s">
        <v>514</v>
      </c>
      <c r="IP7992" t="s">
        <v>515</v>
      </c>
    </row>
    <row r="7993" spans="1:250" x14ac:dyDescent="0.25">
      <c r="A7993">
        <v>42098</v>
      </c>
      <c r="B7993">
        <v>-890804480</v>
      </c>
      <c r="C7993">
        <v>1837</v>
      </c>
      <c r="D7993" t="s">
        <v>250</v>
      </c>
      <c r="E7993" t="s">
        <v>251</v>
      </c>
      <c r="F7993">
        <v>7057</v>
      </c>
      <c r="G7993" t="s">
        <v>270</v>
      </c>
      <c r="H7993" t="s">
        <v>271</v>
      </c>
      <c r="I7993">
        <v>437</v>
      </c>
      <c r="J7993" t="s">
        <v>506</v>
      </c>
      <c r="K7993" t="s">
        <v>507</v>
      </c>
      <c r="L7993">
        <v>3549</v>
      </c>
      <c r="M7993" t="s">
        <v>272</v>
      </c>
      <c r="N7993" t="s">
        <v>273</v>
      </c>
      <c r="O7993">
        <v>3549</v>
      </c>
      <c r="P7993" t="s">
        <v>272</v>
      </c>
      <c r="Q7993" t="s">
        <v>273</v>
      </c>
      <c r="R7993" t="s">
        <v>357</v>
      </c>
      <c r="S7993" s="2">
        <v>-3.83</v>
      </c>
      <c r="U7993">
        <v>19</v>
      </c>
      <c r="IF7993">
        <v>3549</v>
      </c>
      <c r="IG7993" t="s">
        <v>272</v>
      </c>
      <c r="IH7993" t="s">
        <v>274</v>
      </c>
      <c r="IK7993">
        <v>-2</v>
      </c>
      <c r="IL7993" t="s">
        <v>257</v>
      </c>
      <c r="IM7993" t="s">
        <v>258</v>
      </c>
      <c r="IN7993" t="s">
        <v>514</v>
      </c>
      <c r="IP7993" t="s">
        <v>515</v>
      </c>
    </row>
    <row r="7994" spans="1:250" x14ac:dyDescent="0.25">
      <c r="A7994">
        <v>42099</v>
      </c>
      <c r="B7994">
        <v>-890804480</v>
      </c>
      <c r="C7994">
        <v>1837</v>
      </c>
      <c r="D7994" t="s">
        <v>250</v>
      </c>
      <c r="E7994" t="s">
        <v>251</v>
      </c>
      <c r="F7994">
        <v>1848</v>
      </c>
      <c r="G7994" t="s">
        <v>252</v>
      </c>
      <c r="H7994" t="s">
        <v>251</v>
      </c>
      <c r="I7994">
        <v>437</v>
      </c>
      <c r="J7994" t="s">
        <v>506</v>
      </c>
      <c r="K7994" t="s">
        <v>507</v>
      </c>
      <c r="L7994">
        <v>3549</v>
      </c>
      <c r="M7994" t="s">
        <v>272</v>
      </c>
      <c r="N7994" t="s">
        <v>273</v>
      </c>
      <c r="O7994">
        <v>3549</v>
      </c>
      <c r="P7994" t="s">
        <v>272</v>
      </c>
      <c r="Q7994" t="s">
        <v>273</v>
      </c>
      <c r="R7994" t="s">
        <v>357</v>
      </c>
      <c r="S7994" s="2">
        <v>-4.83</v>
      </c>
      <c r="U7994">
        <v>19</v>
      </c>
      <c r="IF7994">
        <v>3549</v>
      </c>
      <c r="IG7994" t="s">
        <v>272</v>
      </c>
      <c r="IH7994" t="s">
        <v>256</v>
      </c>
      <c r="IK7994">
        <v>-2</v>
      </c>
      <c r="IL7994" t="s">
        <v>257</v>
      </c>
      <c r="IM7994" t="s">
        <v>258</v>
      </c>
      <c r="IN7994" t="s">
        <v>502</v>
      </c>
      <c r="IP7994" t="s">
        <v>513</v>
      </c>
    </row>
    <row r="7995" spans="1:250" x14ac:dyDescent="0.25">
      <c r="A7995">
        <v>42100</v>
      </c>
      <c r="B7995">
        <v>-890804480</v>
      </c>
      <c r="C7995">
        <v>1837</v>
      </c>
      <c r="D7995" t="s">
        <v>250</v>
      </c>
      <c r="E7995" t="s">
        <v>251</v>
      </c>
      <c r="F7995">
        <v>1848</v>
      </c>
      <c r="G7995" t="s">
        <v>252</v>
      </c>
      <c r="H7995" t="s">
        <v>251</v>
      </c>
      <c r="I7995">
        <v>436</v>
      </c>
      <c r="J7995" t="s">
        <v>504</v>
      </c>
      <c r="K7995" t="s">
        <v>505</v>
      </c>
      <c r="L7995">
        <v>3549</v>
      </c>
      <c r="M7995" t="s">
        <v>272</v>
      </c>
      <c r="N7995" t="s">
        <v>273</v>
      </c>
      <c r="O7995">
        <v>3549</v>
      </c>
      <c r="P7995" t="s">
        <v>272</v>
      </c>
      <c r="Q7995" t="s">
        <v>273</v>
      </c>
      <c r="R7995" t="s">
        <v>357</v>
      </c>
      <c r="S7995" s="2">
        <v>-2.9</v>
      </c>
      <c r="U7995">
        <v>19</v>
      </c>
      <c r="IF7995">
        <v>3549</v>
      </c>
      <c r="IG7995" t="s">
        <v>272</v>
      </c>
      <c r="IH7995" t="s">
        <v>256</v>
      </c>
      <c r="IK7995">
        <v>-2</v>
      </c>
      <c r="IL7995" t="s">
        <v>257</v>
      </c>
      <c r="IM7995" t="s">
        <v>258</v>
      </c>
      <c r="IN7995" t="s">
        <v>502</v>
      </c>
      <c r="IP7995" t="s">
        <v>513</v>
      </c>
    </row>
    <row r="7996" spans="1:250" x14ac:dyDescent="0.25">
      <c r="A7996">
        <v>42101</v>
      </c>
      <c r="B7996">
        <v>-890804480</v>
      </c>
      <c r="C7996">
        <v>1837</v>
      </c>
      <c r="D7996" t="s">
        <v>250</v>
      </c>
      <c r="E7996" t="s">
        <v>251</v>
      </c>
      <c r="F7996">
        <v>1848</v>
      </c>
      <c r="G7996" t="s">
        <v>252</v>
      </c>
      <c r="H7996" t="s">
        <v>251</v>
      </c>
      <c r="I7996">
        <v>435</v>
      </c>
      <c r="J7996" t="s">
        <v>493</v>
      </c>
      <c r="K7996" t="s">
        <v>494</v>
      </c>
      <c r="L7996">
        <v>3549</v>
      </c>
      <c r="M7996" t="s">
        <v>272</v>
      </c>
      <c r="N7996" t="s">
        <v>273</v>
      </c>
      <c r="O7996">
        <v>3549</v>
      </c>
      <c r="P7996" t="s">
        <v>272</v>
      </c>
      <c r="Q7996" t="s">
        <v>273</v>
      </c>
      <c r="R7996" t="s">
        <v>357</v>
      </c>
      <c r="S7996" s="2">
        <v>-2.9</v>
      </c>
      <c r="U7996">
        <v>19</v>
      </c>
      <c r="IF7996">
        <v>3549</v>
      </c>
      <c r="IG7996" t="s">
        <v>272</v>
      </c>
      <c r="IH7996" t="s">
        <v>256</v>
      </c>
      <c r="IK7996">
        <v>-2</v>
      </c>
      <c r="IL7996" t="s">
        <v>257</v>
      </c>
      <c r="IM7996" t="s">
        <v>258</v>
      </c>
      <c r="IN7996" t="s">
        <v>502</v>
      </c>
      <c r="IP7996" t="s">
        <v>513</v>
      </c>
    </row>
    <row r="7997" spans="1:250" x14ac:dyDescent="0.25">
      <c r="A7997">
        <v>42102</v>
      </c>
      <c r="B7997">
        <v>-890804480</v>
      </c>
      <c r="C7997">
        <v>1837</v>
      </c>
      <c r="D7997" t="s">
        <v>250</v>
      </c>
      <c r="E7997" t="s">
        <v>251</v>
      </c>
      <c r="F7997">
        <v>1848</v>
      </c>
      <c r="G7997" t="s">
        <v>252</v>
      </c>
      <c r="H7997" t="s">
        <v>251</v>
      </c>
      <c r="I7997">
        <v>431</v>
      </c>
      <c r="J7997" t="s">
        <v>495</v>
      </c>
      <c r="K7997" t="s">
        <v>496</v>
      </c>
      <c r="L7997">
        <v>3549</v>
      </c>
      <c r="M7997" t="s">
        <v>272</v>
      </c>
      <c r="N7997" t="s">
        <v>273</v>
      </c>
      <c r="O7997">
        <v>3549</v>
      </c>
      <c r="P7997" t="s">
        <v>272</v>
      </c>
      <c r="Q7997" t="s">
        <v>273</v>
      </c>
      <c r="R7997" t="s">
        <v>357</v>
      </c>
      <c r="S7997" s="2">
        <v>-4.53</v>
      </c>
      <c r="U7997">
        <v>19</v>
      </c>
      <c r="IF7997">
        <v>3549</v>
      </c>
      <c r="IG7997" t="s">
        <v>272</v>
      </c>
      <c r="IH7997" t="s">
        <v>256</v>
      </c>
      <c r="IK7997">
        <v>-2</v>
      </c>
      <c r="IL7997" t="s">
        <v>257</v>
      </c>
      <c r="IM7997" t="s">
        <v>258</v>
      </c>
      <c r="IN7997" t="s">
        <v>502</v>
      </c>
      <c r="IP7997" t="s">
        <v>513</v>
      </c>
    </row>
    <row r="7998" spans="1:250" x14ac:dyDescent="0.25">
      <c r="A7998">
        <v>42103</v>
      </c>
      <c r="B7998">
        <v>-890804480</v>
      </c>
      <c r="C7998">
        <v>1837</v>
      </c>
      <c r="D7998" t="s">
        <v>250</v>
      </c>
      <c r="E7998" t="s">
        <v>251</v>
      </c>
      <c r="F7998">
        <v>1848</v>
      </c>
      <c r="G7998" t="s">
        <v>252</v>
      </c>
      <c r="H7998" t="s">
        <v>251</v>
      </c>
      <c r="I7998">
        <v>429</v>
      </c>
      <c r="J7998" t="s">
        <v>473</v>
      </c>
      <c r="K7998" t="s">
        <v>474</v>
      </c>
      <c r="L7998">
        <v>3549</v>
      </c>
      <c r="M7998" t="s">
        <v>272</v>
      </c>
      <c r="N7998" t="s">
        <v>273</v>
      </c>
      <c r="O7998">
        <v>3549</v>
      </c>
      <c r="P7998" t="s">
        <v>272</v>
      </c>
      <c r="Q7998" t="s">
        <v>273</v>
      </c>
      <c r="R7998" t="s">
        <v>357</v>
      </c>
      <c r="S7998" s="2">
        <v>-6.04</v>
      </c>
      <c r="U7998">
        <v>19</v>
      </c>
      <c r="IF7998">
        <v>3549</v>
      </c>
      <c r="IG7998" t="s">
        <v>272</v>
      </c>
      <c r="IH7998" t="s">
        <v>256</v>
      </c>
      <c r="IK7998">
        <v>-2</v>
      </c>
      <c r="IL7998" t="s">
        <v>257</v>
      </c>
      <c r="IM7998" t="s">
        <v>258</v>
      </c>
      <c r="IN7998" t="s">
        <v>502</v>
      </c>
      <c r="IP7998" t="s">
        <v>513</v>
      </c>
    </row>
    <row r="7999" spans="1:250" x14ac:dyDescent="0.25">
      <c r="A7999">
        <v>42104</v>
      </c>
      <c r="B7999">
        <v>-890804480</v>
      </c>
      <c r="C7999">
        <v>1837</v>
      </c>
      <c r="D7999" t="s">
        <v>250</v>
      </c>
      <c r="E7999" t="s">
        <v>251</v>
      </c>
      <c r="F7999">
        <v>7057</v>
      </c>
      <c r="G7999" t="s">
        <v>270</v>
      </c>
      <c r="H7999" t="s">
        <v>271</v>
      </c>
      <c r="I7999">
        <v>431</v>
      </c>
      <c r="J7999" t="s">
        <v>495</v>
      </c>
      <c r="K7999" t="s">
        <v>496</v>
      </c>
      <c r="L7999">
        <v>3549</v>
      </c>
      <c r="M7999" t="s">
        <v>272</v>
      </c>
      <c r="N7999" t="s">
        <v>273</v>
      </c>
      <c r="O7999">
        <v>3549</v>
      </c>
      <c r="P7999" t="s">
        <v>272</v>
      </c>
      <c r="Q7999" t="s">
        <v>273</v>
      </c>
      <c r="R7999" t="s">
        <v>357</v>
      </c>
      <c r="S7999" s="2">
        <v>-3.59</v>
      </c>
      <c r="U7999">
        <v>19</v>
      </c>
      <c r="IF7999">
        <v>3549</v>
      </c>
      <c r="IG7999" t="s">
        <v>272</v>
      </c>
      <c r="IH7999" t="s">
        <v>274</v>
      </c>
      <c r="IK7999">
        <v>-2</v>
      </c>
      <c r="IL7999" t="s">
        <v>257</v>
      </c>
      <c r="IM7999" t="s">
        <v>258</v>
      </c>
      <c r="IN7999" t="s">
        <v>514</v>
      </c>
      <c r="IP7999" t="s">
        <v>515</v>
      </c>
    </row>
    <row r="8000" spans="1:250" x14ac:dyDescent="0.25">
      <c r="A8000">
        <v>42105</v>
      </c>
      <c r="B8000">
        <v>-890804480</v>
      </c>
      <c r="C8000">
        <v>1837</v>
      </c>
      <c r="D8000" t="s">
        <v>250</v>
      </c>
      <c r="E8000" t="s">
        <v>251</v>
      </c>
      <c r="F8000">
        <v>1848</v>
      </c>
      <c r="G8000" t="s">
        <v>252</v>
      </c>
      <c r="H8000" t="s">
        <v>251</v>
      </c>
      <c r="I8000">
        <v>422</v>
      </c>
      <c r="J8000" t="s">
        <v>479</v>
      </c>
      <c r="K8000" t="s">
        <v>480</v>
      </c>
      <c r="L8000">
        <v>4070</v>
      </c>
      <c r="M8000" t="s">
        <v>275</v>
      </c>
      <c r="N8000" t="s">
        <v>276</v>
      </c>
      <c r="O8000">
        <v>4070</v>
      </c>
      <c r="P8000" t="s">
        <v>275</v>
      </c>
      <c r="Q8000" t="s">
        <v>276</v>
      </c>
      <c r="R8000" t="s">
        <v>357</v>
      </c>
      <c r="S8000" s="2">
        <v>-8.1</v>
      </c>
      <c r="U8000">
        <v>19</v>
      </c>
      <c r="IF8000">
        <v>4070</v>
      </c>
      <c r="IG8000" t="s">
        <v>275</v>
      </c>
      <c r="IH8000" t="s">
        <v>256</v>
      </c>
      <c r="IK8000">
        <v>-2</v>
      </c>
      <c r="IL8000" t="s">
        <v>257</v>
      </c>
      <c r="IM8000" t="s">
        <v>258</v>
      </c>
      <c r="IN8000" t="s">
        <v>502</v>
      </c>
      <c r="IP8000" t="s">
        <v>516</v>
      </c>
    </row>
    <row r="8001" spans="1:250" x14ac:dyDescent="0.25">
      <c r="A8001">
        <v>42106</v>
      </c>
      <c r="B8001">
        <v>-890804480</v>
      </c>
      <c r="C8001">
        <v>1837</v>
      </c>
      <c r="D8001" t="s">
        <v>250</v>
      </c>
      <c r="E8001" t="s">
        <v>251</v>
      </c>
      <c r="F8001">
        <v>1848</v>
      </c>
      <c r="G8001" t="s">
        <v>252</v>
      </c>
      <c r="H8001" t="s">
        <v>251</v>
      </c>
      <c r="I8001">
        <v>420</v>
      </c>
      <c r="J8001" t="s">
        <v>481</v>
      </c>
      <c r="K8001" t="s">
        <v>482</v>
      </c>
      <c r="L8001">
        <v>4070</v>
      </c>
      <c r="M8001" t="s">
        <v>275</v>
      </c>
      <c r="N8001" t="s">
        <v>276</v>
      </c>
      <c r="O8001">
        <v>4070</v>
      </c>
      <c r="P8001" t="s">
        <v>275</v>
      </c>
      <c r="Q8001" t="s">
        <v>276</v>
      </c>
      <c r="R8001" t="s">
        <v>357</v>
      </c>
      <c r="S8001" s="2">
        <v>-4.72</v>
      </c>
      <c r="U8001">
        <v>19</v>
      </c>
      <c r="IF8001">
        <v>4070</v>
      </c>
      <c r="IG8001" t="s">
        <v>275</v>
      </c>
      <c r="IH8001" t="s">
        <v>256</v>
      </c>
      <c r="IK8001">
        <v>-2</v>
      </c>
      <c r="IL8001" t="s">
        <v>257</v>
      </c>
      <c r="IM8001" t="s">
        <v>258</v>
      </c>
      <c r="IN8001" t="s">
        <v>502</v>
      </c>
      <c r="IP8001" t="s">
        <v>516</v>
      </c>
    </row>
    <row r="8002" spans="1:250" x14ac:dyDescent="0.25">
      <c r="A8002">
        <v>42107</v>
      </c>
      <c r="B8002">
        <v>-890804480</v>
      </c>
      <c r="C8002">
        <v>1837</v>
      </c>
      <c r="D8002" t="s">
        <v>250</v>
      </c>
      <c r="E8002" t="s">
        <v>251</v>
      </c>
      <c r="F8002">
        <v>1848</v>
      </c>
      <c r="G8002" t="s">
        <v>252</v>
      </c>
      <c r="H8002" t="s">
        <v>251</v>
      </c>
      <c r="I8002">
        <v>411</v>
      </c>
      <c r="J8002" t="s">
        <v>471</v>
      </c>
      <c r="K8002" t="s">
        <v>472</v>
      </c>
      <c r="L8002">
        <v>4070</v>
      </c>
      <c r="M8002" t="s">
        <v>275</v>
      </c>
      <c r="N8002" t="s">
        <v>276</v>
      </c>
      <c r="O8002">
        <v>4070</v>
      </c>
      <c r="P8002" t="s">
        <v>275</v>
      </c>
      <c r="Q8002" t="s">
        <v>276</v>
      </c>
      <c r="R8002" t="s">
        <v>357</v>
      </c>
      <c r="S8002" s="2">
        <v>-3.95</v>
      </c>
      <c r="U8002">
        <v>19</v>
      </c>
      <c r="IF8002">
        <v>4070</v>
      </c>
      <c r="IG8002" t="s">
        <v>275</v>
      </c>
      <c r="IH8002" t="s">
        <v>256</v>
      </c>
      <c r="IK8002">
        <v>-2</v>
      </c>
      <c r="IL8002" t="s">
        <v>257</v>
      </c>
      <c r="IM8002" t="s">
        <v>258</v>
      </c>
      <c r="IN8002" t="s">
        <v>502</v>
      </c>
      <c r="IP8002" t="s">
        <v>516</v>
      </c>
    </row>
    <row r="8003" spans="1:250" x14ac:dyDescent="0.25">
      <c r="A8003">
        <v>42108</v>
      </c>
      <c r="B8003">
        <v>-890804480</v>
      </c>
      <c r="C8003">
        <v>1837</v>
      </c>
      <c r="D8003" t="s">
        <v>250</v>
      </c>
      <c r="E8003" t="s">
        <v>251</v>
      </c>
      <c r="F8003">
        <v>1848</v>
      </c>
      <c r="G8003" t="s">
        <v>252</v>
      </c>
      <c r="H8003" t="s">
        <v>251</v>
      </c>
      <c r="I8003">
        <v>436</v>
      </c>
      <c r="J8003" t="s">
        <v>504</v>
      </c>
      <c r="K8003" t="s">
        <v>505</v>
      </c>
      <c r="L8003">
        <v>4070</v>
      </c>
      <c r="M8003" t="s">
        <v>275</v>
      </c>
      <c r="N8003" t="s">
        <v>276</v>
      </c>
      <c r="O8003">
        <v>4070</v>
      </c>
      <c r="P8003" t="s">
        <v>275</v>
      </c>
      <c r="Q8003" t="s">
        <v>276</v>
      </c>
      <c r="R8003" t="s">
        <v>357</v>
      </c>
      <c r="S8003" s="2">
        <v>-1.75</v>
      </c>
      <c r="U8003">
        <v>19</v>
      </c>
      <c r="IF8003">
        <v>4070</v>
      </c>
      <c r="IG8003" t="s">
        <v>275</v>
      </c>
      <c r="IH8003" t="s">
        <v>256</v>
      </c>
      <c r="IK8003">
        <v>-2</v>
      </c>
      <c r="IL8003" t="s">
        <v>257</v>
      </c>
      <c r="IM8003" t="s">
        <v>258</v>
      </c>
      <c r="IN8003" t="s">
        <v>502</v>
      </c>
      <c r="IP8003" t="s">
        <v>516</v>
      </c>
    </row>
    <row r="8004" spans="1:250" x14ac:dyDescent="0.25">
      <c r="A8004">
        <v>42109</v>
      </c>
      <c r="B8004">
        <v>-890804480</v>
      </c>
      <c r="C8004">
        <v>1837</v>
      </c>
      <c r="D8004" t="s">
        <v>250</v>
      </c>
      <c r="E8004" t="s">
        <v>251</v>
      </c>
      <c r="F8004">
        <v>1848</v>
      </c>
      <c r="G8004" t="s">
        <v>252</v>
      </c>
      <c r="H8004" t="s">
        <v>251</v>
      </c>
      <c r="I8004">
        <v>435</v>
      </c>
      <c r="J8004" t="s">
        <v>493</v>
      </c>
      <c r="K8004" t="s">
        <v>494</v>
      </c>
      <c r="L8004">
        <v>4070</v>
      </c>
      <c r="M8004" t="s">
        <v>275</v>
      </c>
      <c r="N8004" t="s">
        <v>276</v>
      </c>
      <c r="O8004">
        <v>4070</v>
      </c>
      <c r="P8004" t="s">
        <v>275</v>
      </c>
      <c r="Q8004" t="s">
        <v>276</v>
      </c>
      <c r="R8004" t="s">
        <v>357</v>
      </c>
      <c r="S8004" s="2">
        <v>-1.75</v>
      </c>
      <c r="U8004">
        <v>19</v>
      </c>
      <c r="IF8004">
        <v>4070</v>
      </c>
      <c r="IG8004" t="s">
        <v>275</v>
      </c>
      <c r="IH8004" t="s">
        <v>256</v>
      </c>
      <c r="IK8004">
        <v>-2</v>
      </c>
      <c r="IL8004" t="s">
        <v>257</v>
      </c>
      <c r="IM8004" t="s">
        <v>258</v>
      </c>
      <c r="IN8004" t="s">
        <v>502</v>
      </c>
      <c r="IP8004" t="s">
        <v>516</v>
      </c>
    </row>
    <row r="8005" spans="1:250" x14ac:dyDescent="0.25">
      <c r="A8005">
        <v>42110</v>
      </c>
      <c r="B8005">
        <v>-890804480</v>
      </c>
      <c r="C8005">
        <v>1837</v>
      </c>
      <c r="D8005" t="s">
        <v>250</v>
      </c>
      <c r="E8005" t="s">
        <v>251</v>
      </c>
      <c r="F8005">
        <v>1848</v>
      </c>
      <c r="G8005" t="s">
        <v>252</v>
      </c>
      <c r="H8005" t="s">
        <v>251</v>
      </c>
      <c r="I8005">
        <v>431</v>
      </c>
      <c r="J8005" t="s">
        <v>495</v>
      </c>
      <c r="K8005" t="s">
        <v>496</v>
      </c>
      <c r="L8005">
        <v>4070</v>
      </c>
      <c r="M8005" t="s">
        <v>275</v>
      </c>
      <c r="N8005" t="s">
        <v>276</v>
      </c>
      <c r="O8005">
        <v>4070</v>
      </c>
      <c r="P8005" t="s">
        <v>275</v>
      </c>
      <c r="Q8005" t="s">
        <v>276</v>
      </c>
      <c r="R8005" t="s">
        <v>357</v>
      </c>
      <c r="S8005" s="2">
        <v>-4.9000000000000004</v>
      </c>
      <c r="U8005">
        <v>19</v>
      </c>
      <c r="IF8005">
        <v>4070</v>
      </c>
      <c r="IG8005" t="s">
        <v>275</v>
      </c>
      <c r="IH8005" t="s">
        <v>256</v>
      </c>
      <c r="IK8005">
        <v>-2</v>
      </c>
      <c r="IL8005" t="s">
        <v>257</v>
      </c>
      <c r="IM8005" t="s">
        <v>258</v>
      </c>
      <c r="IN8005" t="s">
        <v>502</v>
      </c>
      <c r="IP8005" t="s">
        <v>516</v>
      </c>
    </row>
    <row r="8006" spans="1:250" x14ac:dyDescent="0.25">
      <c r="A8006">
        <v>42111</v>
      </c>
      <c r="B8006">
        <v>-890804480</v>
      </c>
      <c r="C8006">
        <v>1837</v>
      </c>
      <c r="D8006" t="s">
        <v>250</v>
      </c>
      <c r="E8006" t="s">
        <v>251</v>
      </c>
      <c r="F8006">
        <v>1848</v>
      </c>
      <c r="G8006" t="s">
        <v>252</v>
      </c>
      <c r="H8006" t="s">
        <v>251</v>
      </c>
      <c r="I8006">
        <v>429</v>
      </c>
      <c r="J8006" t="s">
        <v>473</v>
      </c>
      <c r="K8006" t="s">
        <v>474</v>
      </c>
      <c r="L8006">
        <v>4070</v>
      </c>
      <c r="M8006" t="s">
        <v>275</v>
      </c>
      <c r="N8006" t="s">
        <v>276</v>
      </c>
      <c r="O8006">
        <v>4070</v>
      </c>
      <c r="P8006" t="s">
        <v>275</v>
      </c>
      <c r="Q8006" t="s">
        <v>276</v>
      </c>
      <c r="R8006" t="s">
        <v>357</v>
      </c>
      <c r="S8006" s="2">
        <v>-6.53</v>
      </c>
      <c r="U8006">
        <v>19</v>
      </c>
      <c r="IF8006">
        <v>4070</v>
      </c>
      <c r="IG8006" t="s">
        <v>275</v>
      </c>
      <c r="IH8006" t="s">
        <v>256</v>
      </c>
      <c r="IK8006">
        <v>-2</v>
      </c>
      <c r="IL8006" t="s">
        <v>257</v>
      </c>
      <c r="IM8006" t="s">
        <v>258</v>
      </c>
      <c r="IN8006" t="s">
        <v>502</v>
      </c>
      <c r="IP8006" t="s">
        <v>516</v>
      </c>
    </row>
    <row r="8007" spans="1:250" x14ac:dyDescent="0.25">
      <c r="A8007">
        <v>42112</v>
      </c>
      <c r="B8007">
        <v>-890804480</v>
      </c>
      <c r="C8007">
        <v>1837</v>
      </c>
      <c r="D8007" t="s">
        <v>250</v>
      </c>
      <c r="E8007" t="s">
        <v>251</v>
      </c>
      <c r="F8007">
        <v>1848</v>
      </c>
      <c r="G8007" t="s">
        <v>252</v>
      </c>
      <c r="H8007" t="s">
        <v>251</v>
      </c>
      <c r="I8007">
        <v>427</v>
      </c>
      <c r="J8007" t="s">
        <v>475</v>
      </c>
      <c r="K8007" t="s">
        <v>476</v>
      </c>
      <c r="L8007">
        <v>4070</v>
      </c>
      <c r="M8007" t="s">
        <v>275</v>
      </c>
      <c r="N8007" t="s">
        <v>276</v>
      </c>
      <c r="O8007">
        <v>4070</v>
      </c>
      <c r="P8007" t="s">
        <v>275</v>
      </c>
      <c r="Q8007" t="s">
        <v>276</v>
      </c>
      <c r="R8007" t="s">
        <v>357</v>
      </c>
      <c r="S8007" s="2">
        <v>-3.81</v>
      </c>
      <c r="U8007">
        <v>19</v>
      </c>
      <c r="IF8007">
        <v>4070</v>
      </c>
      <c r="IG8007" t="s">
        <v>275</v>
      </c>
      <c r="IH8007" t="s">
        <v>256</v>
      </c>
      <c r="IK8007">
        <v>-2</v>
      </c>
      <c r="IL8007" t="s">
        <v>257</v>
      </c>
      <c r="IM8007" t="s">
        <v>258</v>
      </c>
      <c r="IN8007" t="s">
        <v>502</v>
      </c>
      <c r="IP8007" t="s">
        <v>516</v>
      </c>
    </row>
    <row r="8008" spans="1:250" x14ac:dyDescent="0.25">
      <c r="A8008">
        <v>42113</v>
      </c>
      <c r="B8008">
        <v>-890804480</v>
      </c>
      <c r="C8008">
        <v>1837</v>
      </c>
      <c r="D8008" t="s">
        <v>250</v>
      </c>
      <c r="E8008" t="s">
        <v>251</v>
      </c>
      <c r="F8008">
        <v>1848</v>
      </c>
      <c r="G8008" t="s">
        <v>252</v>
      </c>
      <c r="H8008" t="s">
        <v>251</v>
      </c>
      <c r="I8008">
        <v>424</v>
      </c>
      <c r="J8008" t="s">
        <v>477</v>
      </c>
      <c r="K8008" t="s">
        <v>478</v>
      </c>
      <c r="L8008">
        <v>4070</v>
      </c>
      <c r="M8008" t="s">
        <v>275</v>
      </c>
      <c r="N8008" t="s">
        <v>276</v>
      </c>
      <c r="O8008">
        <v>4070</v>
      </c>
      <c r="P8008" t="s">
        <v>275</v>
      </c>
      <c r="Q8008" t="s">
        <v>276</v>
      </c>
      <c r="R8008" t="s">
        <v>357</v>
      </c>
      <c r="S8008" s="2">
        <v>-6.07</v>
      </c>
      <c r="U8008">
        <v>19</v>
      </c>
      <c r="IF8008">
        <v>4070</v>
      </c>
      <c r="IG8008" t="s">
        <v>275</v>
      </c>
      <c r="IH8008" t="s">
        <v>256</v>
      </c>
      <c r="IK8008">
        <v>-2</v>
      </c>
      <c r="IL8008" t="s">
        <v>257</v>
      </c>
      <c r="IM8008" t="s">
        <v>258</v>
      </c>
      <c r="IN8008" t="s">
        <v>502</v>
      </c>
      <c r="IP8008" t="s">
        <v>516</v>
      </c>
    </row>
    <row r="8009" spans="1:250" x14ac:dyDescent="0.25">
      <c r="A8009">
        <v>42114</v>
      </c>
      <c r="B8009">
        <v>-890804480</v>
      </c>
      <c r="C8009">
        <v>1837</v>
      </c>
      <c r="D8009" t="s">
        <v>250</v>
      </c>
      <c r="E8009" t="s">
        <v>251</v>
      </c>
      <c r="F8009">
        <v>1848</v>
      </c>
      <c r="G8009" t="s">
        <v>252</v>
      </c>
      <c r="H8009" t="s">
        <v>251</v>
      </c>
      <c r="I8009">
        <v>437</v>
      </c>
      <c r="J8009" t="s">
        <v>506</v>
      </c>
      <c r="K8009" t="s">
        <v>507</v>
      </c>
      <c r="L8009">
        <v>4070</v>
      </c>
      <c r="M8009" t="s">
        <v>275</v>
      </c>
      <c r="N8009" t="s">
        <v>276</v>
      </c>
      <c r="O8009">
        <v>4070</v>
      </c>
      <c r="P8009" t="s">
        <v>275</v>
      </c>
      <c r="Q8009" t="s">
        <v>276</v>
      </c>
      <c r="R8009" t="s">
        <v>357</v>
      </c>
      <c r="S8009" s="2">
        <v>-2.92</v>
      </c>
      <c r="U8009">
        <v>19</v>
      </c>
      <c r="IF8009">
        <v>4070</v>
      </c>
      <c r="IG8009" t="s">
        <v>275</v>
      </c>
      <c r="IH8009" t="s">
        <v>256</v>
      </c>
      <c r="IK8009">
        <v>-2</v>
      </c>
      <c r="IL8009" t="s">
        <v>257</v>
      </c>
      <c r="IM8009" t="s">
        <v>258</v>
      </c>
      <c r="IN8009" t="s">
        <v>502</v>
      </c>
      <c r="IP8009" t="s">
        <v>516</v>
      </c>
    </row>
    <row r="8010" spans="1:250" x14ac:dyDescent="0.25">
      <c r="A8010">
        <v>42115</v>
      </c>
      <c r="B8010">
        <v>-890804480</v>
      </c>
      <c r="C8010">
        <v>1837</v>
      </c>
      <c r="D8010" t="s">
        <v>250</v>
      </c>
      <c r="E8010" t="s">
        <v>251</v>
      </c>
      <c r="F8010">
        <v>5062</v>
      </c>
      <c r="G8010" t="s">
        <v>279</v>
      </c>
      <c r="H8010" t="s">
        <v>280</v>
      </c>
      <c r="I8010">
        <v>427</v>
      </c>
      <c r="J8010" t="s">
        <v>475</v>
      </c>
      <c r="K8010" t="s">
        <v>476</v>
      </c>
      <c r="L8010">
        <v>4994</v>
      </c>
      <c r="M8010" t="s">
        <v>277</v>
      </c>
      <c r="N8010" t="s">
        <v>278</v>
      </c>
      <c r="O8010">
        <v>4994</v>
      </c>
      <c r="P8010" t="s">
        <v>277</v>
      </c>
      <c r="Q8010" t="s">
        <v>278</v>
      </c>
      <c r="R8010" t="s">
        <v>357</v>
      </c>
      <c r="S8010" s="2">
        <v>-2.15</v>
      </c>
      <c r="U8010">
        <v>19</v>
      </c>
      <c r="IF8010">
        <v>4994</v>
      </c>
      <c r="IG8010" t="s">
        <v>277</v>
      </c>
      <c r="IH8010" t="s">
        <v>281</v>
      </c>
      <c r="IK8010">
        <v>-2</v>
      </c>
      <c r="IL8010" t="s">
        <v>257</v>
      </c>
      <c r="IM8010" t="s">
        <v>258</v>
      </c>
      <c r="IN8010" t="s">
        <v>517</v>
      </c>
      <c r="IP8010" t="s">
        <v>518</v>
      </c>
    </row>
    <row r="8011" spans="1:250" x14ac:dyDescent="0.25">
      <c r="A8011">
        <v>42116</v>
      </c>
      <c r="B8011">
        <v>-890804480</v>
      </c>
      <c r="C8011">
        <v>1837</v>
      </c>
      <c r="D8011" t="s">
        <v>250</v>
      </c>
      <c r="E8011" t="s">
        <v>251</v>
      </c>
      <c r="F8011">
        <v>5062</v>
      </c>
      <c r="G8011" t="s">
        <v>279</v>
      </c>
      <c r="H8011" t="s">
        <v>280</v>
      </c>
      <c r="I8011">
        <v>424</v>
      </c>
      <c r="J8011" t="s">
        <v>477</v>
      </c>
      <c r="K8011" t="s">
        <v>478</v>
      </c>
      <c r="L8011">
        <v>4994</v>
      </c>
      <c r="M8011" t="s">
        <v>277</v>
      </c>
      <c r="N8011" t="s">
        <v>278</v>
      </c>
      <c r="O8011">
        <v>4994</v>
      </c>
      <c r="P8011" t="s">
        <v>277</v>
      </c>
      <c r="Q8011" t="s">
        <v>278</v>
      </c>
      <c r="R8011" t="s">
        <v>357</v>
      </c>
      <c r="S8011" s="2">
        <v>-3.43</v>
      </c>
      <c r="U8011">
        <v>19</v>
      </c>
      <c r="IF8011">
        <v>4994</v>
      </c>
      <c r="IG8011" t="s">
        <v>277</v>
      </c>
      <c r="IH8011" t="s">
        <v>281</v>
      </c>
      <c r="IK8011">
        <v>-2</v>
      </c>
      <c r="IL8011" t="s">
        <v>257</v>
      </c>
      <c r="IM8011" t="s">
        <v>258</v>
      </c>
      <c r="IN8011" t="s">
        <v>517</v>
      </c>
      <c r="IP8011" t="s">
        <v>518</v>
      </c>
    </row>
    <row r="8012" spans="1:250" x14ac:dyDescent="0.25">
      <c r="A8012">
        <v>42117</v>
      </c>
      <c r="B8012">
        <v>-890804480</v>
      </c>
      <c r="C8012">
        <v>1837</v>
      </c>
      <c r="D8012" t="s">
        <v>250</v>
      </c>
      <c r="E8012" t="s">
        <v>251</v>
      </c>
      <c r="F8012">
        <v>5062</v>
      </c>
      <c r="G8012" t="s">
        <v>279</v>
      </c>
      <c r="H8012" t="s">
        <v>280</v>
      </c>
      <c r="I8012">
        <v>422</v>
      </c>
      <c r="J8012" t="s">
        <v>479</v>
      </c>
      <c r="K8012" t="s">
        <v>480</v>
      </c>
      <c r="L8012">
        <v>4994</v>
      </c>
      <c r="M8012" t="s">
        <v>277</v>
      </c>
      <c r="N8012" t="s">
        <v>278</v>
      </c>
      <c r="O8012">
        <v>4994</v>
      </c>
      <c r="P8012" t="s">
        <v>277</v>
      </c>
      <c r="Q8012" t="s">
        <v>278</v>
      </c>
      <c r="R8012" t="s">
        <v>357</v>
      </c>
      <c r="S8012" s="2">
        <v>-4.57</v>
      </c>
      <c r="U8012">
        <v>19</v>
      </c>
      <c r="IF8012">
        <v>4994</v>
      </c>
      <c r="IG8012" t="s">
        <v>277</v>
      </c>
      <c r="IH8012" t="s">
        <v>281</v>
      </c>
      <c r="IK8012">
        <v>-2</v>
      </c>
      <c r="IL8012" t="s">
        <v>257</v>
      </c>
      <c r="IM8012" t="s">
        <v>258</v>
      </c>
      <c r="IN8012" t="s">
        <v>517</v>
      </c>
      <c r="IP8012" t="s">
        <v>518</v>
      </c>
    </row>
    <row r="8013" spans="1:250" x14ac:dyDescent="0.25">
      <c r="A8013">
        <v>42118</v>
      </c>
      <c r="B8013">
        <v>-890804480</v>
      </c>
      <c r="C8013">
        <v>1837</v>
      </c>
      <c r="D8013" t="s">
        <v>250</v>
      </c>
      <c r="E8013" t="s">
        <v>251</v>
      </c>
      <c r="F8013">
        <v>5062</v>
      </c>
      <c r="G8013" t="s">
        <v>279</v>
      </c>
      <c r="H8013" t="s">
        <v>280</v>
      </c>
      <c r="I8013">
        <v>420</v>
      </c>
      <c r="J8013" t="s">
        <v>481</v>
      </c>
      <c r="K8013" t="s">
        <v>482</v>
      </c>
      <c r="L8013">
        <v>4994</v>
      </c>
      <c r="M8013" t="s">
        <v>277</v>
      </c>
      <c r="N8013" t="s">
        <v>278</v>
      </c>
      <c r="O8013">
        <v>4994</v>
      </c>
      <c r="P8013" t="s">
        <v>277</v>
      </c>
      <c r="Q8013" t="s">
        <v>278</v>
      </c>
      <c r="R8013" t="s">
        <v>357</v>
      </c>
      <c r="S8013" s="2">
        <v>-2.67</v>
      </c>
      <c r="U8013">
        <v>19</v>
      </c>
      <c r="IF8013">
        <v>4994</v>
      </c>
      <c r="IG8013" t="s">
        <v>277</v>
      </c>
      <c r="IH8013" t="s">
        <v>281</v>
      </c>
      <c r="IK8013">
        <v>-2</v>
      </c>
      <c r="IL8013" t="s">
        <v>257</v>
      </c>
      <c r="IM8013" t="s">
        <v>258</v>
      </c>
      <c r="IN8013" t="s">
        <v>517</v>
      </c>
      <c r="IP8013" t="s">
        <v>518</v>
      </c>
    </row>
    <row r="8014" spans="1:250" x14ac:dyDescent="0.25">
      <c r="A8014">
        <v>42119</v>
      </c>
      <c r="B8014">
        <v>-890804480</v>
      </c>
      <c r="C8014">
        <v>1837</v>
      </c>
      <c r="D8014" t="s">
        <v>250</v>
      </c>
      <c r="E8014" t="s">
        <v>251</v>
      </c>
      <c r="F8014">
        <v>5062</v>
      </c>
      <c r="G8014" t="s">
        <v>279</v>
      </c>
      <c r="H8014" t="s">
        <v>280</v>
      </c>
      <c r="I8014">
        <v>411</v>
      </c>
      <c r="J8014" t="s">
        <v>471</v>
      </c>
      <c r="K8014" t="s">
        <v>472</v>
      </c>
      <c r="L8014">
        <v>4994</v>
      </c>
      <c r="M8014" t="s">
        <v>277</v>
      </c>
      <c r="N8014" t="s">
        <v>278</v>
      </c>
      <c r="O8014">
        <v>4994</v>
      </c>
      <c r="P8014" t="s">
        <v>277</v>
      </c>
      <c r="Q8014" t="s">
        <v>278</v>
      </c>
      <c r="R8014" t="s">
        <v>357</v>
      </c>
      <c r="S8014" s="2">
        <v>-4</v>
      </c>
      <c r="U8014">
        <v>19</v>
      </c>
      <c r="IF8014">
        <v>4994</v>
      </c>
      <c r="IG8014" t="s">
        <v>277</v>
      </c>
      <c r="IH8014" t="s">
        <v>281</v>
      </c>
      <c r="IK8014">
        <v>-2</v>
      </c>
      <c r="IL8014" t="s">
        <v>257</v>
      </c>
      <c r="IM8014" t="s">
        <v>258</v>
      </c>
      <c r="IN8014" t="s">
        <v>517</v>
      </c>
      <c r="IP8014" t="s">
        <v>518</v>
      </c>
    </row>
    <row r="8015" spans="1:250" x14ac:dyDescent="0.25">
      <c r="A8015">
        <v>42120</v>
      </c>
      <c r="B8015">
        <v>-890804480</v>
      </c>
      <c r="C8015">
        <v>1837</v>
      </c>
      <c r="D8015" t="s">
        <v>250</v>
      </c>
      <c r="E8015" t="s">
        <v>251</v>
      </c>
      <c r="F8015">
        <v>7057</v>
      </c>
      <c r="G8015" t="s">
        <v>270</v>
      </c>
      <c r="H8015" t="s">
        <v>271</v>
      </c>
      <c r="I8015">
        <v>411</v>
      </c>
      <c r="J8015" t="s">
        <v>471</v>
      </c>
      <c r="K8015" t="s">
        <v>472</v>
      </c>
      <c r="L8015">
        <v>4994</v>
      </c>
      <c r="M8015" t="s">
        <v>277</v>
      </c>
      <c r="N8015" t="s">
        <v>278</v>
      </c>
      <c r="O8015">
        <v>4994</v>
      </c>
      <c r="P8015" t="s">
        <v>277</v>
      </c>
      <c r="Q8015" t="s">
        <v>278</v>
      </c>
      <c r="R8015" t="s">
        <v>357</v>
      </c>
      <c r="S8015" s="2">
        <v>-6.5</v>
      </c>
      <c r="U8015">
        <v>19</v>
      </c>
      <c r="IF8015">
        <v>4994</v>
      </c>
      <c r="IG8015" t="s">
        <v>277</v>
      </c>
      <c r="IH8015" t="s">
        <v>274</v>
      </c>
      <c r="IK8015">
        <v>-2</v>
      </c>
      <c r="IL8015" t="s">
        <v>257</v>
      </c>
      <c r="IM8015" t="s">
        <v>258</v>
      </c>
      <c r="IN8015" t="s">
        <v>514</v>
      </c>
      <c r="IP8015" t="s">
        <v>519</v>
      </c>
    </row>
    <row r="8016" spans="1:250" x14ac:dyDescent="0.25">
      <c r="A8016">
        <v>42121</v>
      </c>
      <c r="B8016">
        <v>-890804480</v>
      </c>
      <c r="C8016">
        <v>1837</v>
      </c>
      <c r="D8016" t="s">
        <v>250</v>
      </c>
      <c r="E8016" t="s">
        <v>251</v>
      </c>
      <c r="F8016">
        <v>7057</v>
      </c>
      <c r="G8016" t="s">
        <v>270</v>
      </c>
      <c r="H8016" t="s">
        <v>271</v>
      </c>
      <c r="I8016">
        <v>436</v>
      </c>
      <c r="J8016" t="s">
        <v>504</v>
      </c>
      <c r="K8016" t="s">
        <v>505</v>
      </c>
      <c r="L8016">
        <v>4994</v>
      </c>
      <c r="M8016" t="s">
        <v>277</v>
      </c>
      <c r="N8016" t="s">
        <v>278</v>
      </c>
      <c r="O8016">
        <v>4994</v>
      </c>
      <c r="P8016" t="s">
        <v>277</v>
      </c>
      <c r="Q8016" t="s">
        <v>278</v>
      </c>
      <c r="R8016" t="s">
        <v>357</v>
      </c>
      <c r="S8016" s="2">
        <v>-2.87</v>
      </c>
      <c r="U8016">
        <v>19</v>
      </c>
      <c r="IF8016">
        <v>4994</v>
      </c>
      <c r="IG8016" t="s">
        <v>277</v>
      </c>
      <c r="IH8016" t="s">
        <v>274</v>
      </c>
      <c r="IK8016">
        <v>-2</v>
      </c>
      <c r="IL8016" t="s">
        <v>257</v>
      </c>
      <c r="IM8016" t="s">
        <v>258</v>
      </c>
      <c r="IN8016" t="s">
        <v>514</v>
      </c>
      <c r="IP8016" t="s">
        <v>519</v>
      </c>
    </row>
    <row r="8017" spans="1:250" x14ac:dyDescent="0.25">
      <c r="A8017">
        <v>42122</v>
      </c>
      <c r="B8017">
        <v>-890804480</v>
      </c>
      <c r="C8017">
        <v>1837</v>
      </c>
      <c r="D8017" t="s">
        <v>250</v>
      </c>
      <c r="E8017" t="s">
        <v>251</v>
      </c>
      <c r="F8017">
        <v>7057</v>
      </c>
      <c r="G8017" t="s">
        <v>270</v>
      </c>
      <c r="H8017" t="s">
        <v>271</v>
      </c>
      <c r="I8017">
        <v>435</v>
      </c>
      <c r="J8017" t="s">
        <v>493</v>
      </c>
      <c r="K8017" t="s">
        <v>494</v>
      </c>
      <c r="L8017">
        <v>4994</v>
      </c>
      <c r="M8017" t="s">
        <v>277</v>
      </c>
      <c r="N8017" t="s">
        <v>278</v>
      </c>
      <c r="O8017">
        <v>4994</v>
      </c>
      <c r="P8017" t="s">
        <v>277</v>
      </c>
      <c r="Q8017" t="s">
        <v>278</v>
      </c>
      <c r="R8017" t="s">
        <v>357</v>
      </c>
      <c r="S8017" s="2">
        <v>-2.87</v>
      </c>
      <c r="U8017">
        <v>19</v>
      </c>
      <c r="IF8017">
        <v>4994</v>
      </c>
      <c r="IG8017" t="s">
        <v>277</v>
      </c>
      <c r="IH8017" t="s">
        <v>274</v>
      </c>
      <c r="IK8017">
        <v>-2</v>
      </c>
      <c r="IL8017" t="s">
        <v>257</v>
      </c>
      <c r="IM8017" t="s">
        <v>258</v>
      </c>
      <c r="IN8017" t="s">
        <v>514</v>
      </c>
      <c r="IP8017" t="s">
        <v>519</v>
      </c>
    </row>
    <row r="8018" spans="1:250" x14ac:dyDescent="0.25">
      <c r="A8018">
        <v>42123</v>
      </c>
      <c r="B8018">
        <v>-890804480</v>
      </c>
      <c r="C8018">
        <v>1837</v>
      </c>
      <c r="D8018" t="s">
        <v>250</v>
      </c>
      <c r="E8018" t="s">
        <v>251</v>
      </c>
      <c r="F8018">
        <v>7057</v>
      </c>
      <c r="G8018" t="s">
        <v>270</v>
      </c>
      <c r="H8018" t="s">
        <v>271</v>
      </c>
      <c r="I8018">
        <v>429</v>
      </c>
      <c r="J8018" t="s">
        <v>473</v>
      </c>
      <c r="K8018" t="s">
        <v>474</v>
      </c>
      <c r="L8018">
        <v>4994</v>
      </c>
      <c r="M8018" t="s">
        <v>277</v>
      </c>
      <c r="N8018" t="s">
        <v>278</v>
      </c>
      <c r="O8018">
        <v>4994</v>
      </c>
      <c r="P8018" t="s">
        <v>277</v>
      </c>
      <c r="Q8018" t="s">
        <v>278</v>
      </c>
      <c r="R8018" t="s">
        <v>357</v>
      </c>
      <c r="S8018" s="2">
        <v>-5.98</v>
      </c>
      <c r="U8018">
        <v>19</v>
      </c>
      <c r="IF8018">
        <v>4994</v>
      </c>
      <c r="IG8018" t="s">
        <v>277</v>
      </c>
      <c r="IH8018" t="s">
        <v>274</v>
      </c>
      <c r="IK8018">
        <v>-2</v>
      </c>
      <c r="IL8018" t="s">
        <v>257</v>
      </c>
      <c r="IM8018" t="s">
        <v>258</v>
      </c>
      <c r="IN8018" t="s">
        <v>514</v>
      </c>
      <c r="IP8018" t="s">
        <v>519</v>
      </c>
    </row>
    <row r="8019" spans="1:250" x14ac:dyDescent="0.25">
      <c r="A8019">
        <v>42124</v>
      </c>
      <c r="B8019">
        <v>-890804480</v>
      </c>
      <c r="C8019">
        <v>1837</v>
      </c>
      <c r="D8019" t="s">
        <v>250</v>
      </c>
      <c r="E8019" t="s">
        <v>251</v>
      </c>
      <c r="F8019">
        <v>7057</v>
      </c>
      <c r="G8019" t="s">
        <v>270</v>
      </c>
      <c r="H8019" t="s">
        <v>271</v>
      </c>
      <c r="I8019">
        <v>427</v>
      </c>
      <c r="J8019" t="s">
        <v>475</v>
      </c>
      <c r="K8019" t="s">
        <v>476</v>
      </c>
      <c r="L8019">
        <v>4994</v>
      </c>
      <c r="M8019" t="s">
        <v>277</v>
      </c>
      <c r="N8019" t="s">
        <v>278</v>
      </c>
      <c r="O8019">
        <v>4994</v>
      </c>
      <c r="P8019" t="s">
        <v>277</v>
      </c>
      <c r="Q8019" t="s">
        <v>278</v>
      </c>
      <c r="R8019" t="s">
        <v>357</v>
      </c>
      <c r="S8019" s="2">
        <v>-3.49</v>
      </c>
      <c r="U8019">
        <v>19</v>
      </c>
      <c r="IF8019">
        <v>4994</v>
      </c>
      <c r="IG8019" t="s">
        <v>277</v>
      </c>
      <c r="IH8019" t="s">
        <v>274</v>
      </c>
      <c r="IK8019">
        <v>-2</v>
      </c>
      <c r="IL8019" t="s">
        <v>257</v>
      </c>
      <c r="IM8019" t="s">
        <v>258</v>
      </c>
      <c r="IN8019" t="s">
        <v>514</v>
      </c>
      <c r="IP8019" t="s">
        <v>519</v>
      </c>
    </row>
    <row r="8020" spans="1:250" x14ac:dyDescent="0.25">
      <c r="A8020">
        <v>42125</v>
      </c>
      <c r="B8020">
        <v>-890804480</v>
      </c>
      <c r="C8020">
        <v>1837</v>
      </c>
      <c r="D8020" t="s">
        <v>250</v>
      </c>
      <c r="E8020" t="s">
        <v>251</v>
      </c>
      <c r="F8020">
        <v>7057</v>
      </c>
      <c r="G8020" t="s">
        <v>270</v>
      </c>
      <c r="H8020" t="s">
        <v>271</v>
      </c>
      <c r="I8020">
        <v>424</v>
      </c>
      <c r="J8020" t="s">
        <v>477</v>
      </c>
      <c r="K8020" t="s">
        <v>478</v>
      </c>
      <c r="L8020">
        <v>4994</v>
      </c>
      <c r="M8020" t="s">
        <v>277</v>
      </c>
      <c r="N8020" t="s">
        <v>278</v>
      </c>
      <c r="O8020">
        <v>4994</v>
      </c>
      <c r="P8020" t="s">
        <v>277</v>
      </c>
      <c r="Q8020" t="s">
        <v>278</v>
      </c>
      <c r="R8020" t="s">
        <v>357</v>
      </c>
      <c r="S8020" s="2">
        <v>-4.76</v>
      </c>
      <c r="U8020">
        <v>19</v>
      </c>
      <c r="IF8020">
        <v>4994</v>
      </c>
      <c r="IG8020" t="s">
        <v>277</v>
      </c>
      <c r="IH8020" t="s">
        <v>274</v>
      </c>
      <c r="IK8020">
        <v>-2</v>
      </c>
      <c r="IL8020" t="s">
        <v>257</v>
      </c>
      <c r="IM8020" t="s">
        <v>258</v>
      </c>
      <c r="IN8020" t="s">
        <v>514</v>
      </c>
      <c r="IP8020" t="s">
        <v>519</v>
      </c>
    </row>
    <row r="8021" spans="1:250" x14ac:dyDescent="0.25">
      <c r="A8021">
        <v>42126</v>
      </c>
      <c r="B8021">
        <v>-890804480</v>
      </c>
      <c r="C8021">
        <v>1837</v>
      </c>
      <c r="D8021" t="s">
        <v>250</v>
      </c>
      <c r="E8021" t="s">
        <v>251</v>
      </c>
      <c r="F8021">
        <v>7057</v>
      </c>
      <c r="G8021" t="s">
        <v>270</v>
      </c>
      <c r="H8021" t="s">
        <v>271</v>
      </c>
      <c r="I8021">
        <v>422</v>
      </c>
      <c r="J8021" t="s">
        <v>479</v>
      </c>
      <c r="K8021" t="s">
        <v>480</v>
      </c>
      <c r="L8021">
        <v>4994</v>
      </c>
      <c r="M8021" t="s">
        <v>277</v>
      </c>
      <c r="N8021" t="s">
        <v>278</v>
      </c>
      <c r="O8021">
        <v>4994</v>
      </c>
      <c r="P8021" t="s">
        <v>277</v>
      </c>
      <c r="Q8021" t="s">
        <v>278</v>
      </c>
      <c r="R8021" t="s">
        <v>357</v>
      </c>
      <c r="S8021" s="2">
        <v>-6.35</v>
      </c>
      <c r="U8021">
        <v>19</v>
      </c>
      <c r="IF8021">
        <v>4994</v>
      </c>
      <c r="IG8021" t="s">
        <v>277</v>
      </c>
      <c r="IH8021" t="s">
        <v>274</v>
      </c>
      <c r="IK8021">
        <v>-2</v>
      </c>
      <c r="IL8021" t="s">
        <v>257</v>
      </c>
      <c r="IM8021" t="s">
        <v>258</v>
      </c>
      <c r="IN8021" t="s">
        <v>514</v>
      </c>
      <c r="IP8021" t="s">
        <v>519</v>
      </c>
    </row>
    <row r="8022" spans="1:250" x14ac:dyDescent="0.25">
      <c r="A8022">
        <v>42127</v>
      </c>
      <c r="B8022">
        <v>-890804480</v>
      </c>
      <c r="C8022">
        <v>1837</v>
      </c>
      <c r="D8022" t="s">
        <v>250</v>
      </c>
      <c r="E8022" t="s">
        <v>251</v>
      </c>
      <c r="F8022">
        <v>7057</v>
      </c>
      <c r="G8022" t="s">
        <v>270</v>
      </c>
      <c r="H8022" t="s">
        <v>271</v>
      </c>
      <c r="I8022">
        <v>420</v>
      </c>
      <c r="J8022" t="s">
        <v>481</v>
      </c>
      <c r="K8022" t="s">
        <v>482</v>
      </c>
      <c r="L8022">
        <v>4994</v>
      </c>
      <c r="M8022" t="s">
        <v>277</v>
      </c>
      <c r="N8022" t="s">
        <v>278</v>
      </c>
      <c r="O8022">
        <v>4994</v>
      </c>
      <c r="P8022" t="s">
        <v>277</v>
      </c>
      <c r="Q8022" t="s">
        <v>278</v>
      </c>
      <c r="R8022" t="s">
        <v>357</v>
      </c>
      <c r="S8022" s="2">
        <v>-3.87</v>
      </c>
      <c r="U8022">
        <v>19</v>
      </c>
      <c r="IF8022">
        <v>4994</v>
      </c>
      <c r="IG8022" t="s">
        <v>277</v>
      </c>
      <c r="IH8022" t="s">
        <v>274</v>
      </c>
      <c r="IK8022">
        <v>-2</v>
      </c>
      <c r="IL8022" t="s">
        <v>257</v>
      </c>
      <c r="IM8022" t="s">
        <v>258</v>
      </c>
      <c r="IN8022" t="s">
        <v>514</v>
      </c>
      <c r="IP8022" t="s">
        <v>519</v>
      </c>
    </row>
    <row r="8023" spans="1:250" x14ac:dyDescent="0.25">
      <c r="A8023">
        <v>42128</v>
      </c>
      <c r="B8023">
        <v>-890804480</v>
      </c>
      <c r="C8023">
        <v>1837</v>
      </c>
      <c r="D8023" t="s">
        <v>250</v>
      </c>
      <c r="E8023" t="s">
        <v>251</v>
      </c>
      <c r="F8023">
        <v>7057</v>
      </c>
      <c r="G8023" t="s">
        <v>270</v>
      </c>
      <c r="H8023" t="s">
        <v>271</v>
      </c>
      <c r="I8023">
        <v>437</v>
      </c>
      <c r="J8023" t="s">
        <v>506</v>
      </c>
      <c r="K8023" t="s">
        <v>507</v>
      </c>
      <c r="L8023">
        <v>4994</v>
      </c>
      <c r="M8023" t="s">
        <v>277</v>
      </c>
      <c r="N8023" t="s">
        <v>278</v>
      </c>
      <c r="O8023">
        <v>4994</v>
      </c>
      <c r="P8023" t="s">
        <v>277</v>
      </c>
      <c r="Q8023" t="s">
        <v>278</v>
      </c>
      <c r="R8023" t="s">
        <v>357</v>
      </c>
      <c r="S8023" s="2">
        <v>-4.79</v>
      </c>
      <c r="U8023">
        <v>19</v>
      </c>
      <c r="IF8023">
        <v>4994</v>
      </c>
      <c r="IG8023" t="s">
        <v>277</v>
      </c>
      <c r="IH8023" t="s">
        <v>274</v>
      </c>
      <c r="IK8023">
        <v>-2</v>
      </c>
      <c r="IL8023" t="s">
        <v>257</v>
      </c>
      <c r="IM8023" t="s">
        <v>258</v>
      </c>
      <c r="IN8023" t="s">
        <v>514</v>
      </c>
      <c r="IP8023" t="s">
        <v>519</v>
      </c>
    </row>
    <row r="8024" spans="1:250" x14ac:dyDescent="0.25">
      <c r="A8024">
        <v>42129</v>
      </c>
      <c r="B8024">
        <v>-890804480</v>
      </c>
      <c r="C8024">
        <v>1837</v>
      </c>
      <c r="D8024" t="s">
        <v>250</v>
      </c>
      <c r="E8024" t="s">
        <v>251</v>
      </c>
      <c r="F8024">
        <v>5062</v>
      </c>
      <c r="G8024" t="s">
        <v>279</v>
      </c>
      <c r="H8024" t="s">
        <v>280</v>
      </c>
      <c r="I8024">
        <v>437</v>
      </c>
      <c r="J8024" t="s">
        <v>506</v>
      </c>
      <c r="K8024" t="s">
        <v>507</v>
      </c>
      <c r="L8024">
        <v>4994</v>
      </c>
      <c r="M8024" t="s">
        <v>277</v>
      </c>
      <c r="N8024" t="s">
        <v>278</v>
      </c>
      <c r="O8024">
        <v>4994</v>
      </c>
      <c r="P8024" t="s">
        <v>277</v>
      </c>
      <c r="Q8024" t="s">
        <v>278</v>
      </c>
      <c r="R8024" t="s">
        <v>357</v>
      </c>
      <c r="S8024" s="2">
        <v>-2.94</v>
      </c>
      <c r="U8024">
        <v>19</v>
      </c>
      <c r="IF8024">
        <v>4994</v>
      </c>
      <c r="IG8024" t="s">
        <v>277</v>
      </c>
      <c r="IH8024" t="s">
        <v>281</v>
      </c>
      <c r="IK8024">
        <v>-2</v>
      </c>
      <c r="IL8024" t="s">
        <v>257</v>
      </c>
      <c r="IM8024" t="s">
        <v>258</v>
      </c>
      <c r="IN8024" t="s">
        <v>517</v>
      </c>
      <c r="IP8024" t="s">
        <v>518</v>
      </c>
    </row>
    <row r="8025" spans="1:250" x14ac:dyDescent="0.25">
      <c r="A8025">
        <v>42130</v>
      </c>
      <c r="B8025">
        <v>-890804480</v>
      </c>
      <c r="C8025">
        <v>1837</v>
      </c>
      <c r="D8025" t="s">
        <v>250</v>
      </c>
      <c r="E8025" t="s">
        <v>251</v>
      </c>
      <c r="F8025">
        <v>5062</v>
      </c>
      <c r="G8025" t="s">
        <v>279</v>
      </c>
      <c r="H8025" t="s">
        <v>280</v>
      </c>
      <c r="I8025">
        <v>436</v>
      </c>
      <c r="J8025" t="s">
        <v>504</v>
      </c>
      <c r="K8025" t="s">
        <v>505</v>
      </c>
      <c r="L8025">
        <v>4994</v>
      </c>
      <c r="M8025" t="s">
        <v>277</v>
      </c>
      <c r="N8025" t="s">
        <v>278</v>
      </c>
      <c r="O8025">
        <v>4994</v>
      </c>
      <c r="P8025" t="s">
        <v>277</v>
      </c>
      <c r="Q8025" t="s">
        <v>278</v>
      </c>
      <c r="R8025" t="s">
        <v>357</v>
      </c>
      <c r="S8025" s="2">
        <v>-1.77</v>
      </c>
      <c r="U8025">
        <v>19</v>
      </c>
      <c r="IF8025">
        <v>4994</v>
      </c>
      <c r="IG8025" t="s">
        <v>277</v>
      </c>
      <c r="IH8025" t="s">
        <v>281</v>
      </c>
      <c r="IK8025">
        <v>-2</v>
      </c>
      <c r="IL8025" t="s">
        <v>257</v>
      </c>
      <c r="IM8025" t="s">
        <v>258</v>
      </c>
      <c r="IN8025" t="s">
        <v>517</v>
      </c>
      <c r="IP8025" t="s">
        <v>518</v>
      </c>
    </row>
    <row r="8026" spans="1:250" x14ac:dyDescent="0.25">
      <c r="A8026">
        <v>42131</v>
      </c>
      <c r="B8026">
        <v>-890804480</v>
      </c>
      <c r="C8026">
        <v>1837</v>
      </c>
      <c r="D8026" t="s">
        <v>250</v>
      </c>
      <c r="E8026" t="s">
        <v>251</v>
      </c>
      <c r="F8026">
        <v>5062</v>
      </c>
      <c r="G8026" t="s">
        <v>279</v>
      </c>
      <c r="H8026" t="s">
        <v>280</v>
      </c>
      <c r="I8026">
        <v>435</v>
      </c>
      <c r="J8026" t="s">
        <v>493</v>
      </c>
      <c r="K8026" t="s">
        <v>494</v>
      </c>
      <c r="L8026">
        <v>4994</v>
      </c>
      <c r="M8026" t="s">
        <v>277</v>
      </c>
      <c r="N8026" t="s">
        <v>278</v>
      </c>
      <c r="O8026">
        <v>4994</v>
      </c>
      <c r="P8026" t="s">
        <v>277</v>
      </c>
      <c r="Q8026" t="s">
        <v>278</v>
      </c>
      <c r="R8026" t="s">
        <v>357</v>
      </c>
      <c r="S8026" s="2">
        <v>-1.77</v>
      </c>
      <c r="U8026">
        <v>19</v>
      </c>
      <c r="IF8026">
        <v>4994</v>
      </c>
      <c r="IG8026" t="s">
        <v>277</v>
      </c>
      <c r="IH8026" t="s">
        <v>281</v>
      </c>
      <c r="IK8026">
        <v>-2</v>
      </c>
      <c r="IL8026" t="s">
        <v>257</v>
      </c>
      <c r="IM8026" t="s">
        <v>258</v>
      </c>
      <c r="IN8026" t="s">
        <v>517</v>
      </c>
      <c r="IP8026" t="s">
        <v>518</v>
      </c>
    </row>
    <row r="8027" spans="1:250" x14ac:dyDescent="0.25">
      <c r="A8027">
        <v>42132</v>
      </c>
      <c r="B8027">
        <v>-890804480</v>
      </c>
      <c r="C8027">
        <v>1837</v>
      </c>
      <c r="D8027" t="s">
        <v>250</v>
      </c>
      <c r="E8027" t="s">
        <v>251</v>
      </c>
      <c r="F8027">
        <v>5062</v>
      </c>
      <c r="G8027" t="s">
        <v>279</v>
      </c>
      <c r="H8027" t="s">
        <v>280</v>
      </c>
      <c r="I8027">
        <v>431</v>
      </c>
      <c r="J8027" t="s">
        <v>495</v>
      </c>
      <c r="K8027" t="s">
        <v>496</v>
      </c>
      <c r="L8027">
        <v>4994</v>
      </c>
      <c r="M8027" t="s">
        <v>277</v>
      </c>
      <c r="N8027" t="s">
        <v>278</v>
      </c>
      <c r="O8027">
        <v>4994</v>
      </c>
      <c r="P8027" t="s">
        <v>277</v>
      </c>
      <c r="Q8027" t="s">
        <v>278</v>
      </c>
      <c r="R8027" t="s">
        <v>357</v>
      </c>
      <c r="S8027" s="2">
        <v>-2.76</v>
      </c>
      <c r="U8027">
        <v>19</v>
      </c>
      <c r="IF8027">
        <v>4994</v>
      </c>
      <c r="IG8027" t="s">
        <v>277</v>
      </c>
      <c r="IH8027" t="s">
        <v>281</v>
      </c>
      <c r="IK8027">
        <v>-2</v>
      </c>
      <c r="IL8027" t="s">
        <v>257</v>
      </c>
      <c r="IM8027" t="s">
        <v>258</v>
      </c>
      <c r="IN8027" t="s">
        <v>517</v>
      </c>
      <c r="IP8027" t="s">
        <v>518</v>
      </c>
    </row>
    <row r="8028" spans="1:250" x14ac:dyDescent="0.25">
      <c r="A8028">
        <v>42133</v>
      </c>
      <c r="B8028">
        <v>-890804480</v>
      </c>
      <c r="C8028">
        <v>1837</v>
      </c>
      <c r="D8028" t="s">
        <v>250</v>
      </c>
      <c r="E8028" t="s">
        <v>251</v>
      </c>
      <c r="F8028">
        <v>5062</v>
      </c>
      <c r="G8028" t="s">
        <v>279</v>
      </c>
      <c r="H8028" t="s">
        <v>280</v>
      </c>
      <c r="I8028">
        <v>429</v>
      </c>
      <c r="J8028" t="s">
        <v>473</v>
      </c>
      <c r="K8028" t="s">
        <v>474</v>
      </c>
      <c r="L8028">
        <v>4994</v>
      </c>
      <c r="M8028" t="s">
        <v>277</v>
      </c>
      <c r="N8028" t="s">
        <v>278</v>
      </c>
      <c r="O8028">
        <v>4994</v>
      </c>
      <c r="P8028" t="s">
        <v>277</v>
      </c>
      <c r="Q8028" t="s">
        <v>278</v>
      </c>
      <c r="R8028" t="s">
        <v>357</v>
      </c>
      <c r="S8028" s="2">
        <v>-3.69</v>
      </c>
      <c r="U8028">
        <v>19</v>
      </c>
      <c r="IF8028">
        <v>4994</v>
      </c>
      <c r="IG8028" t="s">
        <v>277</v>
      </c>
      <c r="IH8028" t="s">
        <v>281</v>
      </c>
      <c r="IK8028">
        <v>-2</v>
      </c>
      <c r="IL8028" t="s">
        <v>257</v>
      </c>
      <c r="IM8028" t="s">
        <v>258</v>
      </c>
      <c r="IN8028" t="s">
        <v>517</v>
      </c>
      <c r="IP8028" t="s">
        <v>518</v>
      </c>
    </row>
    <row r="8029" spans="1:250" x14ac:dyDescent="0.25">
      <c r="A8029">
        <v>42134</v>
      </c>
      <c r="B8029">
        <v>-890804480</v>
      </c>
      <c r="C8029">
        <v>1837</v>
      </c>
      <c r="D8029" t="s">
        <v>250</v>
      </c>
      <c r="E8029" t="s">
        <v>251</v>
      </c>
      <c r="F8029">
        <v>7057</v>
      </c>
      <c r="G8029" t="s">
        <v>270</v>
      </c>
      <c r="H8029" t="s">
        <v>271</v>
      </c>
      <c r="I8029">
        <v>431</v>
      </c>
      <c r="J8029" t="s">
        <v>495</v>
      </c>
      <c r="K8029" t="s">
        <v>496</v>
      </c>
      <c r="L8029">
        <v>4994</v>
      </c>
      <c r="M8029" t="s">
        <v>277</v>
      </c>
      <c r="N8029" t="s">
        <v>278</v>
      </c>
      <c r="O8029">
        <v>4994</v>
      </c>
      <c r="P8029" t="s">
        <v>277</v>
      </c>
      <c r="Q8029" t="s">
        <v>278</v>
      </c>
      <c r="R8029" t="s">
        <v>357</v>
      </c>
      <c r="S8029" s="2">
        <v>-4.4800000000000004</v>
      </c>
      <c r="U8029">
        <v>19</v>
      </c>
      <c r="IF8029">
        <v>4994</v>
      </c>
      <c r="IG8029" t="s">
        <v>277</v>
      </c>
      <c r="IH8029" t="s">
        <v>274</v>
      </c>
      <c r="IK8029">
        <v>-2</v>
      </c>
      <c r="IL8029" t="s">
        <v>257</v>
      </c>
      <c r="IM8029" t="s">
        <v>258</v>
      </c>
      <c r="IN8029" t="s">
        <v>514</v>
      </c>
      <c r="IP8029" t="s">
        <v>519</v>
      </c>
    </row>
    <row r="8030" spans="1:250" x14ac:dyDescent="0.25">
      <c r="A8030">
        <v>42135</v>
      </c>
      <c r="B8030">
        <v>-890804480</v>
      </c>
      <c r="C8030">
        <v>1837</v>
      </c>
      <c r="D8030" t="s">
        <v>250</v>
      </c>
      <c r="E8030" t="s">
        <v>251</v>
      </c>
      <c r="F8030">
        <v>1848</v>
      </c>
      <c r="G8030" t="s">
        <v>252</v>
      </c>
      <c r="H8030" t="s">
        <v>251</v>
      </c>
      <c r="I8030">
        <v>422</v>
      </c>
      <c r="J8030" t="s">
        <v>479</v>
      </c>
      <c r="K8030" t="s">
        <v>480</v>
      </c>
      <c r="L8030">
        <v>6330</v>
      </c>
      <c r="M8030" t="s">
        <v>282</v>
      </c>
      <c r="N8030" t="s">
        <v>283</v>
      </c>
      <c r="O8030">
        <v>6330</v>
      </c>
      <c r="P8030" t="s">
        <v>282</v>
      </c>
      <c r="Q8030" t="s">
        <v>283</v>
      </c>
      <c r="R8030" t="s">
        <v>357</v>
      </c>
      <c r="S8030" s="2">
        <v>-11.13</v>
      </c>
      <c r="U8030">
        <v>19</v>
      </c>
      <c r="IF8030">
        <v>6330</v>
      </c>
      <c r="IG8030" t="s">
        <v>282</v>
      </c>
      <c r="IH8030" t="s">
        <v>256</v>
      </c>
      <c r="IK8030">
        <v>-2</v>
      </c>
      <c r="IL8030" t="s">
        <v>257</v>
      </c>
      <c r="IM8030" t="s">
        <v>258</v>
      </c>
      <c r="IN8030" t="s">
        <v>502</v>
      </c>
      <c r="IP8030" t="s">
        <v>520</v>
      </c>
    </row>
    <row r="8031" spans="1:250" x14ac:dyDescent="0.25">
      <c r="A8031">
        <v>42136</v>
      </c>
      <c r="B8031">
        <v>-890804480</v>
      </c>
      <c r="C8031">
        <v>1837</v>
      </c>
      <c r="D8031" t="s">
        <v>250</v>
      </c>
      <c r="E8031" t="s">
        <v>251</v>
      </c>
      <c r="F8031">
        <v>1848</v>
      </c>
      <c r="G8031" t="s">
        <v>252</v>
      </c>
      <c r="H8031" t="s">
        <v>251</v>
      </c>
      <c r="I8031">
        <v>420</v>
      </c>
      <c r="J8031" t="s">
        <v>481</v>
      </c>
      <c r="K8031" t="s">
        <v>482</v>
      </c>
      <c r="L8031">
        <v>6330</v>
      </c>
      <c r="M8031" t="s">
        <v>282</v>
      </c>
      <c r="N8031" t="s">
        <v>283</v>
      </c>
      <c r="O8031">
        <v>6330</v>
      </c>
      <c r="P8031" t="s">
        <v>282</v>
      </c>
      <c r="Q8031" t="s">
        <v>283</v>
      </c>
      <c r="R8031" t="s">
        <v>357</v>
      </c>
      <c r="S8031" s="2">
        <v>-6.49</v>
      </c>
      <c r="U8031">
        <v>19</v>
      </c>
      <c r="IF8031">
        <v>6330</v>
      </c>
      <c r="IG8031" t="s">
        <v>282</v>
      </c>
      <c r="IH8031" t="s">
        <v>256</v>
      </c>
      <c r="IK8031">
        <v>-2</v>
      </c>
      <c r="IL8031" t="s">
        <v>257</v>
      </c>
      <c r="IM8031" t="s">
        <v>258</v>
      </c>
      <c r="IN8031" t="s">
        <v>502</v>
      </c>
      <c r="IP8031" t="s">
        <v>520</v>
      </c>
    </row>
    <row r="8032" spans="1:250" x14ac:dyDescent="0.25">
      <c r="A8032">
        <v>42137</v>
      </c>
      <c r="B8032">
        <v>-890804480</v>
      </c>
      <c r="C8032">
        <v>1837</v>
      </c>
      <c r="D8032" t="s">
        <v>250</v>
      </c>
      <c r="E8032" t="s">
        <v>251</v>
      </c>
      <c r="F8032">
        <v>1848</v>
      </c>
      <c r="G8032" t="s">
        <v>252</v>
      </c>
      <c r="H8032" t="s">
        <v>251</v>
      </c>
      <c r="I8032">
        <v>411</v>
      </c>
      <c r="J8032" t="s">
        <v>471</v>
      </c>
      <c r="K8032" t="s">
        <v>472</v>
      </c>
      <c r="L8032">
        <v>6330</v>
      </c>
      <c r="M8032" t="s">
        <v>282</v>
      </c>
      <c r="N8032" t="s">
        <v>283</v>
      </c>
      <c r="O8032">
        <v>6330</v>
      </c>
      <c r="P8032" t="s">
        <v>282</v>
      </c>
      <c r="Q8032" t="s">
        <v>283</v>
      </c>
      <c r="R8032" t="s">
        <v>357</v>
      </c>
      <c r="S8032" s="2">
        <v>-9.8000000000000007</v>
      </c>
      <c r="U8032">
        <v>19</v>
      </c>
      <c r="IF8032">
        <v>6330</v>
      </c>
      <c r="IG8032" t="s">
        <v>282</v>
      </c>
      <c r="IH8032" t="s">
        <v>256</v>
      </c>
      <c r="IK8032">
        <v>-2</v>
      </c>
      <c r="IL8032" t="s">
        <v>257</v>
      </c>
      <c r="IM8032" t="s">
        <v>258</v>
      </c>
      <c r="IN8032" t="s">
        <v>502</v>
      </c>
      <c r="IP8032" t="s">
        <v>520</v>
      </c>
    </row>
    <row r="8033" spans="1:250" x14ac:dyDescent="0.25">
      <c r="A8033">
        <v>42138</v>
      </c>
      <c r="B8033">
        <v>-890804480</v>
      </c>
      <c r="C8033">
        <v>1837</v>
      </c>
      <c r="D8033" t="s">
        <v>250</v>
      </c>
      <c r="E8033" t="s">
        <v>251</v>
      </c>
      <c r="F8033">
        <v>1848</v>
      </c>
      <c r="G8033" t="s">
        <v>252</v>
      </c>
      <c r="H8033" t="s">
        <v>251</v>
      </c>
      <c r="I8033">
        <v>427</v>
      </c>
      <c r="J8033" t="s">
        <v>475</v>
      </c>
      <c r="K8033" t="s">
        <v>476</v>
      </c>
      <c r="L8033">
        <v>6330</v>
      </c>
      <c r="M8033" t="s">
        <v>282</v>
      </c>
      <c r="N8033" t="s">
        <v>283</v>
      </c>
      <c r="O8033">
        <v>6330</v>
      </c>
      <c r="P8033" t="s">
        <v>282</v>
      </c>
      <c r="Q8033" t="s">
        <v>283</v>
      </c>
      <c r="R8033" t="s">
        <v>357</v>
      </c>
      <c r="S8033" s="2">
        <v>0</v>
      </c>
      <c r="U8033">
        <v>19</v>
      </c>
      <c r="IF8033">
        <v>6330</v>
      </c>
      <c r="IG8033" t="s">
        <v>282</v>
      </c>
      <c r="IH8033" t="s">
        <v>256</v>
      </c>
      <c r="IK8033">
        <v>-2</v>
      </c>
      <c r="IL8033" t="s">
        <v>257</v>
      </c>
      <c r="IM8033" t="s">
        <v>258</v>
      </c>
      <c r="IN8033" t="s">
        <v>502</v>
      </c>
      <c r="IP8033" t="s">
        <v>520</v>
      </c>
    </row>
    <row r="8034" spans="1:250" x14ac:dyDescent="0.25">
      <c r="A8034">
        <v>42139</v>
      </c>
      <c r="B8034">
        <v>-890804480</v>
      </c>
      <c r="C8034">
        <v>1837</v>
      </c>
      <c r="D8034" t="s">
        <v>250</v>
      </c>
      <c r="E8034" t="s">
        <v>251</v>
      </c>
      <c r="F8034">
        <v>1848</v>
      </c>
      <c r="G8034" t="s">
        <v>252</v>
      </c>
      <c r="H8034" t="s">
        <v>251</v>
      </c>
      <c r="I8034">
        <v>424</v>
      </c>
      <c r="J8034" t="s">
        <v>477</v>
      </c>
      <c r="K8034" t="s">
        <v>478</v>
      </c>
      <c r="L8034">
        <v>6330</v>
      </c>
      <c r="M8034" t="s">
        <v>282</v>
      </c>
      <c r="N8034" t="s">
        <v>283</v>
      </c>
      <c r="O8034">
        <v>6330</v>
      </c>
      <c r="P8034" t="s">
        <v>282</v>
      </c>
      <c r="Q8034" t="s">
        <v>283</v>
      </c>
      <c r="R8034" t="s">
        <v>357</v>
      </c>
      <c r="S8034" s="2">
        <v>-8.35</v>
      </c>
      <c r="U8034">
        <v>19</v>
      </c>
      <c r="IF8034">
        <v>6330</v>
      </c>
      <c r="IG8034" t="s">
        <v>282</v>
      </c>
      <c r="IH8034" t="s">
        <v>256</v>
      </c>
      <c r="IK8034">
        <v>-2</v>
      </c>
      <c r="IL8034" t="s">
        <v>257</v>
      </c>
      <c r="IM8034" t="s">
        <v>258</v>
      </c>
      <c r="IN8034" t="s">
        <v>502</v>
      </c>
      <c r="IP8034" t="s">
        <v>520</v>
      </c>
    </row>
    <row r="8035" spans="1:250" x14ac:dyDescent="0.25">
      <c r="A8035">
        <v>42140</v>
      </c>
      <c r="B8035">
        <v>-890804480</v>
      </c>
      <c r="C8035">
        <v>1837</v>
      </c>
      <c r="D8035" t="s">
        <v>250</v>
      </c>
      <c r="E8035" t="s">
        <v>251</v>
      </c>
      <c r="F8035">
        <v>7057</v>
      </c>
      <c r="G8035" t="s">
        <v>270</v>
      </c>
      <c r="H8035" t="s">
        <v>271</v>
      </c>
      <c r="I8035">
        <v>424</v>
      </c>
      <c r="J8035" t="s">
        <v>477</v>
      </c>
      <c r="K8035" t="s">
        <v>478</v>
      </c>
      <c r="L8035">
        <v>7087</v>
      </c>
      <c r="M8035" t="s">
        <v>284</v>
      </c>
      <c r="N8035" t="s">
        <v>285</v>
      </c>
      <c r="O8035">
        <v>7087</v>
      </c>
      <c r="P8035" t="s">
        <v>284</v>
      </c>
      <c r="Q8035" t="s">
        <v>285</v>
      </c>
      <c r="R8035" t="s">
        <v>357</v>
      </c>
      <c r="S8035" s="2">
        <v>-9.58</v>
      </c>
      <c r="U8035">
        <v>19</v>
      </c>
      <c r="IF8035">
        <v>7087</v>
      </c>
      <c r="IG8035" t="s">
        <v>284</v>
      </c>
      <c r="IH8035" t="s">
        <v>274</v>
      </c>
      <c r="IK8035">
        <v>-2</v>
      </c>
      <c r="IL8035" t="s">
        <v>257</v>
      </c>
      <c r="IM8035" t="s">
        <v>258</v>
      </c>
      <c r="IN8035" t="s">
        <v>514</v>
      </c>
      <c r="IP8035" t="s">
        <v>521</v>
      </c>
    </row>
    <row r="8036" spans="1:250" x14ac:dyDescent="0.25">
      <c r="A8036">
        <v>42141</v>
      </c>
      <c r="B8036">
        <v>-890804480</v>
      </c>
      <c r="C8036">
        <v>1837</v>
      </c>
      <c r="D8036" t="s">
        <v>250</v>
      </c>
      <c r="E8036" t="s">
        <v>251</v>
      </c>
      <c r="F8036">
        <v>7057</v>
      </c>
      <c r="G8036" t="s">
        <v>270</v>
      </c>
      <c r="H8036" t="s">
        <v>271</v>
      </c>
      <c r="I8036">
        <v>422</v>
      </c>
      <c r="J8036" t="s">
        <v>479</v>
      </c>
      <c r="K8036" t="s">
        <v>480</v>
      </c>
      <c r="L8036">
        <v>7087</v>
      </c>
      <c r="M8036" t="s">
        <v>284</v>
      </c>
      <c r="N8036" t="s">
        <v>285</v>
      </c>
      <c r="O8036">
        <v>7087</v>
      </c>
      <c r="P8036" t="s">
        <v>284</v>
      </c>
      <c r="Q8036" t="s">
        <v>285</v>
      </c>
      <c r="R8036" t="s">
        <v>357</v>
      </c>
      <c r="S8036" s="2">
        <v>-12.78</v>
      </c>
      <c r="U8036">
        <v>19</v>
      </c>
      <c r="IF8036">
        <v>7087</v>
      </c>
      <c r="IG8036" t="s">
        <v>284</v>
      </c>
      <c r="IH8036" t="s">
        <v>274</v>
      </c>
      <c r="IK8036">
        <v>-2</v>
      </c>
      <c r="IL8036" t="s">
        <v>257</v>
      </c>
      <c r="IM8036" t="s">
        <v>258</v>
      </c>
      <c r="IN8036" t="s">
        <v>514</v>
      </c>
      <c r="IP8036" t="s">
        <v>521</v>
      </c>
    </row>
    <row r="8037" spans="1:250" x14ac:dyDescent="0.25">
      <c r="A8037">
        <v>42142</v>
      </c>
      <c r="B8037">
        <v>-890804480</v>
      </c>
      <c r="C8037">
        <v>1837</v>
      </c>
      <c r="D8037" t="s">
        <v>250</v>
      </c>
      <c r="E8037" t="s">
        <v>251</v>
      </c>
      <c r="F8037">
        <v>7057</v>
      </c>
      <c r="G8037" t="s">
        <v>270</v>
      </c>
      <c r="H8037" t="s">
        <v>271</v>
      </c>
      <c r="I8037">
        <v>420</v>
      </c>
      <c r="J8037" t="s">
        <v>481</v>
      </c>
      <c r="K8037" t="s">
        <v>482</v>
      </c>
      <c r="L8037">
        <v>7087</v>
      </c>
      <c r="M8037" t="s">
        <v>284</v>
      </c>
      <c r="N8037" t="s">
        <v>285</v>
      </c>
      <c r="O8037">
        <v>7087</v>
      </c>
      <c r="P8037" t="s">
        <v>284</v>
      </c>
      <c r="Q8037" t="s">
        <v>285</v>
      </c>
      <c r="R8037" t="s">
        <v>357</v>
      </c>
      <c r="S8037" s="2">
        <v>-7.79</v>
      </c>
      <c r="U8037">
        <v>19</v>
      </c>
      <c r="IF8037">
        <v>7087</v>
      </c>
      <c r="IG8037" t="s">
        <v>284</v>
      </c>
      <c r="IH8037" t="s">
        <v>274</v>
      </c>
      <c r="IK8037">
        <v>-2</v>
      </c>
      <c r="IL8037" t="s">
        <v>257</v>
      </c>
      <c r="IM8037" t="s">
        <v>258</v>
      </c>
      <c r="IN8037" t="s">
        <v>514</v>
      </c>
      <c r="IP8037" t="s">
        <v>521</v>
      </c>
    </row>
    <row r="8038" spans="1:250" x14ac:dyDescent="0.25">
      <c r="A8038">
        <v>42143</v>
      </c>
      <c r="B8038">
        <v>-890804480</v>
      </c>
      <c r="C8038">
        <v>1837</v>
      </c>
      <c r="D8038" t="s">
        <v>250</v>
      </c>
      <c r="E8038" t="s">
        <v>251</v>
      </c>
      <c r="F8038">
        <v>7057</v>
      </c>
      <c r="G8038" t="s">
        <v>270</v>
      </c>
      <c r="H8038" t="s">
        <v>271</v>
      </c>
      <c r="I8038">
        <v>411</v>
      </c>
      <c r="J8038" t="s">
        <v>471</v>
      </c>
      <c r="K8038" t="s">
        <v>472</v>
      </c>
      <c r="L8038">
        <v>7087</v>
      </c>
      <c r="M8038" t="s">
        <v>284</v>
      </c>
      <c r="N8038" t="s">
        <v>285</v>
      </c>
      <c r="O8038">
        <v>7087</v>
      </c>
      <c r="P8038" t="s">
        <v>284</v>
      </c>
      <c r="Q8038" t="s">
        <v>285</v>
      </c>
      <c r="R8038" t="s">
        <v>357</v>
      </c>
      <c r="S8038" s="2">
        <v>-13.22</v>
      </c>
      <c r="U8038">
        <v>19</v>
      </c>
      <c r="IF8038">
        <v>7087</v>
      </c>
      <c r="IG8038" t="s">
        <v>284</v>
      </c>
      <c r="IH8038" t="s">
        <v>274</v>
      </c>
      <c r="IK8038">
        <v>-2</v>
      </c>
      <c r="IL8038" t="s">
        <v>257</v>
      </c>
      <c r="IM8038" t="s">
        <v>258</v>
      </c>
      <c r="IN8038" t="s">
        <v>514</v>
      </c>
      <c r="IP8038" t="s">
        <v>521</v>
      </c>
    </row>
    <row r="8039" spans="1:250" x14ac:dyDescent="0.25">
      <c r="A8039">
        <v>42144</v>
      </c>
      <c r="B8039">
        <v>-890804480</v>
      </c>
      <c r="C8039">
        <v>1837</v>
      </c>
      <c r="D8039" t="s">
        <v>250</v>
      </c>
      <c r="E8039" t="s">
        <v>251</v>
      </c>
      <c r="F8039">
        <v>7057</v>
      </c>
      <c r="G8039" t="s">
        <v>270</v>
      </c>
      <c r="H8039" t="s">
        <v>271</v>
      </c>
      <c r="I8039">
        <v>437</v>
      </c>
      <c r="J8039" t="s">
        <v>506</v>
      </c>
      <c r="K8039" t="s">
        <v>507</v>
      </c>
      <c r="L8039">
        <v>7087</v>
      </c>
      <c r="M8039" t="s">
        <v>284</v>
      </c>
      <c r="N8039" t="s">
        <v>285</v>
      </c>
      <c r="O8039">
        <v>7087</v>
      </c>
      <c r="P8039" t="s">
        <v>284</v>
      </c>
      <c r="Q8039" t="s">
        <v>285</v>
      </c>
      <c r="R8039" t="s">
        <v>357</v>
      </c>
      <c r="S8039" s="2">
        <v>-19.46</v>
      </c>
      <c r="U8039">
        <v>19</v>
      </c>
      <c r="IF8039">
        <v>7087</v>
      </c>
      <c r="IG8039" t="s">
        <v>284</v>
      </c>
      <c r="IH8039" t="s">
        <v>274</v>
      </c>
      <c r="IK8039">
        <v>-2</v>
      </c>
      <c r="IL8039" t="s">
        <v>257</v>
      </c>
      <c r="IM8039" t="s">
        <v>258</v>
      </c>
      <c r="IN8039" t="s">
        <v>514</v>
      </c>
      <c r="IP8039" t="s">
        <v>521</v>
      </c>
    </row>
    <row r="8040" spans="1:250" x14ac:dyDescent="0.25">
      <c r="A8040">
        <v>42145</v>
      </c>
      <c r="B8040">
        <v>-890804480</v>
      </c>
      <c r="C8040">
        <v>1837</v>
      </c>
      <c r="D8040" t="s">
        <v>250</v>
      </c>
      <c r="E8040" t="s">
        <v>251</v>
      </c>
      <c r="F8040">
        <v>7057</v>
      </c>
      <c r="G8040" t="s">
        <v>270</v>
      </c>
      <c r="H8040" t="s">
        <v>271</v>
      </c>
      <c r="I8040">
        <v>436</v>
      </c>
      <c r="J8040" t="s">
        <v>504</v>
      </c>
      <c r="K8040" t="s">
        <v>505</v>
      </c>
      <c r="L8040">
        <v>7087</v>
      </c>
      <c r="M8040" t="s">
        <v>284</v>
      </c>
      <c r="N8040" t="s">
        <v>285</v>
      </c>
      <c r="O8040">
        <v>7087</v>
      </c>
      <c r="P8040" t="s">
        <v>284</v>
      </c>
      <c r="Q8040" t="s">
        <v>285</v>
      </c>
      <c r="R8040" t="s">
        <v>357</v>
      </c>
      <c r="S8040" s="2">
        <v>-11.68</v>
      </c>
      <c r="U8040">
        <v>19</v>
      </c>
      <c r="IF8040">
        <v>7087</v>
      </c>
      <c r="IG8040" t="s">
        <v>284</v>
      </c>
      <c r="IH8040" t="s">
        <v>274</v>
      </c>
      <c r="IK8040">
        <v>-2</v>
      </c>
      <c r="IL8040" t="s">
        <v>257</v>
      </c>
      <c r="IM8040" t="s">
        <v>258</v>
      </c>
      <c r="IN8040" t="s">
        <v>514</v>
      </c>
      <c r="IP8040" t="s">
        <v>521</v>
      </c>
    </row>
    <row r="8041" spans="1:250" x14ac:dyDescent="0.25">
      <c r="A8041">
        <v>42146</v>
      </c>
      <c r="B8041">
        <v>-890804480</v>
      </c>
      <c r="C8041">
        <v>1837</v>
      </c>
      <c r="D8041" t="s">
        <v>250</v>
      </c>
      <c r="E8041" t="s">
        <v>251</v>
      </c>
      <c r="F8041">
        <v>7057</v>
      </c>
      <c r="G8041" t="s">
        <v>270</v>
      </c>
      <c r="H8041" t="s">
        <v>271</v>
      </c>
      <c r="I8041">
        <v>435</v>
      </c>
      <c r="J8041" t="s">
        <v>493</v>
      </c>
      <c r="K8041" t="s">
        <v>494</v>
      </c>
      <c r="L8041">
        <v>7087</v>
      </c>
      <c r="M8041" t="s">
        <v>284</v>
      </c>
      <c r="N8041" t="s">
        <v>285</v>
      </c>
      <c r="O8041">
        <v>7087</v>
      </c>
      <c r="P8041" t="s">
        <v>284</v>
      </c>
      <c r="Q8041" t="s">
        <v>285</v>
      </c>
      <c r="R8041" t="s">
        <v>357</v>
      </c>
      <c r="S8041" s="2">
        <v>-11.68</v>
      </c>
      <c r="U8041">
        <v>19</v>
      </c>
      <c r="IF8041">
        <v>7087</v>
      </c>
      <c r="IG8041" t="s">
        <v>284</v>
      </c>
      <c r="IH8041" t="s">
        <v>274</v>
      </c>
      <c r="IK8041">
        <v>-2</v>
      </c>
      <c r="IL8041" t="s">
        <v>257</v>
      </c>
      <c r="IM8041" t="s">
        <v>258</v>
      </c>
      <c r="IN8041" t="s">
        <v>514</v>
      </c>
      <c r="IP8041" t="s">
        <v>521</v>
      </c>
    </row>
    <row r="8042" spans="1:250" x14ac:dyDescent="0.25">
      <c r="A8042">
        <v>42147</v>
      </c>
      <c r="B8042">
        <v>-890804480</v>
      </c>
      <c r="C8042">
        <v>1837</v>
      </c>
      <c r="D8042" t="s">
        <v>250</v>
      </c>
      <c r="E8042" t="s">
        <v>251</v>
      </c>
      <c r="F8042">
        <v>7057</v>
      </c>
      <c r="G8042" t="s">
        <v>270</v>
      </c>
      <c r="H8042" t="s">
        <v>271</v>
      </c>
      <c r="I8042">
        <v>431</v>
      </c>
      <c r="J8042" t="s">
        <v>495</v>
      </c>
      <c r="K8042" t="s">
        <v>496</v>
      </c>
      <c r="L8042">
        <v>7087</v>
      </c>
      <c r="M8042" t="s">
        <v>284</v>
      </c>
      <c r="N8042" t="s">
        <v>285</v>
      </c>
      <c r="O8042">
        <v>7087</v>
      </c>
      <c r="P8042" t="s">
        <v>284</v>
      </c>
      <c r="Q8042" t="s">
        <v>285</v>
      </c>
      <c r="R8042" t="s">
        <v>357</v>
      </c>
      <c r="S8042" s="2">
        <v>-9.02</v>
      </c>
      <c r="U8042">
        <v>19</v>
      </c>
      <c r="IF8042">
        <v>7087</v>
      </c>
      <c r="IG8042" t="s">
        <v>284</v>
      </c>
      <c r="IH8042" t="s">
        <v>274</v>
      </c>
      <c r="IK8042">
        <v>-2</v>
      </c>
      <c r="IL8042" t="s">
        <v>257</v>
      </c>
      <c r="IM8042" t="s">
        <v>258</v>
      </c>
      <c r="IN8042" t="s">
        <v>514</v>
      </c>
      <c r="IP8042" t="s">
        <v>521</v>
      </c>
    </row>
    <row r="8043" spans="1:250" x14ac:dyDescent="0.25">
      <c r="A8043">
        <v>42148</v>
      </c>
      <c r="B8043">
        <v>-890804480</v>
      </c>
      <c r="C8043">
        <v>1837</v>
      </c>
      <c r="D8043" t="s">
        <v>250</v>
      </c>
      <c r="E8043" t="s">
        <v>251</v>
      </c>
      <c r="F8043">
        <v>7057</v>
      </c>
      <c r="G8043" t="s">
        <v>270</v>
      </c>
      <c r="H8043" t="s">
        <v>271</v>
      </c>
      <c r="I8043">
        <v>429</v>
      </c>
      <c r="J8043" t="s">
        <v>473</v>
      </c>
      <c r="K8043" t="s">
        <v>474</v>
      </c>
      <c r="L8043">
        <v>7087</v>
      </c>
      <c r="M8043" t="s">
        <v>284</v>
      </c>
      <c r="N8043" t="s">
        <v>285</v>
      </c>
      <c r="O8043">
        <v>7087</v>
      </c>
      <c r="P8043" t="s">
        <v>284</v>
      </c>
      <c r="Q8043" t="s">
        <v>285</v>
      </c>
      <c r="R8043" t="s">
        <v>357</v>
      </c>
      <c r="S8043" s="2">
        <v>-12.03</v>
      </c>
      <c r="U8043">
        <v>19</v>
      </c>
      <c r="IF8043">
        <v>7087</v>
      </c>
      <c r="IG8043" t="s">
        <v>284</v>
      </c>
      <c r="IH8043" t="s">
        <v>274</v>
      </c>
      <c r="IK8043">
        <v>-2</v>
      </c>
      <c r="IL8043" t="s">
        <v>257</v>
      </c>
      <c r="IM8043" t="s">
        <v>258</v>
      </c>
      <c r="IN8043" t="s">
        <v>514</v>
      </c>
      <c r="IP8043" t="s">
        <v>521</v>
      </c>
    </row>
    <row r="8044" spans="1:250" x14ac:dyDescent="0.25">
      <c r="A8044">
        <v>42149</v>
      </c>
      <c r="B8044">
        <v>-890804480</v>
      </c>
      <c r="C8044">
        <v>1837</v>
      </c>
      <c r="D8044" t="s">
        <v>250</v>
      </c>
      <c r="E8044" t="s">
        <v>251</v>
      </c>
      <c r="F8044">
        <v>7057</v>
      </c>
      <c r="G8044" t="s">
        <v>270</v>
      </c>
      <c r="H8044" t="s">
        <v>271</v>
      </c>
      <c r="I8044">
        <v>427</v>
      </c>
      <c r="J8044" t="s">
        <v>475</v>
      </c>
      <c r="K8044" t="s">
        <v>476</v>
      </c>
      <c r="L8044">
        <v>7087</v>
      </c>
      <c r="M8044" t="s">
        <v>284</v>
      </c>
      <c r="N8044" t="s">
        <v>285</v>
      </c>
      <c r="O8044">
        <v>7087</v>
      </c>
      <c r="P8044" t="s">
        <v>284</v>
      </c>
      <c r="Q8044" t="s">
        <v>285</v>
      </c>
      <c r="R8044" t="s">
        <v>357</v>
      </c>
      <c r="S8044" s="2">
        <v>-7.02</v>
      </c>
      <c r="U8044">
        <v>19</v>
      </c>
      <c r="IF8044">
        <v>7087</v>
      </c>
      <c r="IG8044" t="s">
        <v>284</v>
      </c>
      <c r="IH8044" t="s">
        <v>274</v>
      </c>
      <c r="IK8044">
        <v>-2</v>
      </c>
      <c r="IL8044" t="s">
        <v>257</v>
      </c>
      <c r="IM8044" t="s">
        <v>258</v>
      </c>
      <c r="IN8044" t="s">
        <v>514</v>
      </c>
      <c r="IP8044" t="s">
        <v>521</v>
      </c>
    </row>
    <row r="8045" spans="1:250" x14ac:dyDescent="0.25">
      <c r="A8045">
        <v>42150</v>
      </c>
      <c r="B8045">
        <v>-890804480</v>
      </c>
      <c r="C8045">
        <v>1837</v>
      </c>
      <c r="D8045" t="s">
        <v>250</v>
      </c>
      <c r="E8045" t="s">
        <v>251</v>
      </c>
      <c r="F8045">
        <v>5062</v>
      </c>
      <c r="G8045" t="s">
        <v>279</v>
      </c>
      <c r="H8045" t="s">
        <v>280</v>
      </c>
      <c r="I8045">
        <v>429</v>
      </c>
      <c r="J8045" t="s">
        <v>473</v>
      </c>
      <c r="K8045" t="s">
        <v>474</v>
      </c>
      <c r="L8045">
        <v>7999</v>
      </c>
      <c r="M8045" t="s">
        <v>286</v>
      </c>
      <c r="N8045" t="s">
        <v>287</v>
      </c>
      <c r="O8045">
        <v>7999</v>
      </c>
      <c r="P8045" t="s">
        <v>286</v>
      </c>
      <c r="Q8045" t="s">
        <v>287</v>
      </c>
      <c r="R8045" t="s">
        <v>357</v>
      </c>
      <c r="S8045" s="2">
        <v>-4.83</v>
      </c>
      <c r="U8045">
        <v>19</v>
      </c>
      <c r="IF8045">
        <v>7999</v>
      </c>
      <c r="IG8045" t="s">
        <v>286</v>
      </c>
      <c r="IH8045" t="s">
        <v>281</v>
      </c>
      <c r="IK8045">
        <v>-2</v>
      </c>
      <c r="IL8045" t="s">
        <v>257</v>
      </c>
      <c r="IM8045" t="s">
        <v>258</v>
      </c>
      <c r="IN8045" t="s">
        <v>517</v>
      </c>
      <c r="IP8045" t="s">
        <v>522</v>
      </c>
    </row>
    <row r="8046" spans="1:250" x14ac:dyDescent="0.25">
      <c r="A8046">
        <v>42151</v>
      </c>
      <c r="B8046">
        <v>-890804480</v>
      </c>
      <c r="C8046">
        <v>1837</v>
      </c>
      <c r="D8046" t="s">
        <v>250</v>
      </c>
      <c r="E8046" t="s">
        <v>251</v>
      </c>
      <c r="F8046">
        <v>5062</v>
      </c>
      <c r="G8046" t="s">
        <v>279</v>
      </c>
      <c r="H8046" t="s">
        <v>280</v>
      </c>
      <c r="I8046">
        <v>427</v>
      </c>
      <c r="J8046" t="s">
        <v>475</v>
      </c>
      <c r="K8046" t="s">
        <v>476</v>
      </c>
      <c r="L8046">
        <v>7999</v>
      </c>
      <c r="M8046" t="s">
        <v>286</v>
      </c>
      <c r="N8046" t="s">
        <v>287</v>
      </c>
      <c r="O8046">
        <v>7999</v>
      </c>
      <c r="P8046" t="s">
        <v>286</v>
      </c>
      <c r="Q8046" t="s">
        <v>287</v>
      </c>
      <c r="R8046" t="s">
        <v>357</v>
      </c>
      <c r="S8046" s="2">
        <v>-2.82</v>
      </c>
      <c r="U8046">
        <v>19</v>
      </c>
      <c r="IF8046">
        <v>7999</v>
      </c>
      <c r="IG8046" t="s">
        <v>286</v>
      </c>
      <c r="IH8046" t="s">
        <v>281</v>
      </c>
      <c r="IK8046">
        <v>-2</v>
      </c>
      <c r="IL8046" t="s">
        <v>257</v>
      </c>
      <c r="IM8046" t="s">
        <v>258</v>
      </c>
      <c r="IN8046" t="s">
        <v>517</v>
      </c>
      <c r="IP8046" t="s">
        <v>522</v>
      </c>
    </row>
    <row r="8047" spans="1:250" x14ac:dyDescent="0.25">
      <c r="A8047">
        <v>42152</v>
      </c>
      <c r="B8047">
        <v>-890804480</v>
      </c>
      <c r="C8047">
        <v>1837</v>
      </c>
      <c r="D8047" t="s">
        <v>250</v>
      </c>
      <c r="E8047" t="s">
        <v>251</v>
      </c>
      <c r="F8047">
        <v>5062</v>
      </c>
      <c r="G8047" t="s">
        <v>279</v>
      </c>
      <c r="H8047" t="s">
        <v>280</v>
      </c>
      <c r="I8047">
        <v>424</v>
      </c>
      <c r="J8047" t="s">
        <v>477</v>
      </c>
      <c r="K8047" t="s">
        <v>478</v>
      </c>
      <c r="L8047">
        <v>7999</v>
      </c>
      <c r="M8047" t="s">
        <v>286</v>
      </c>
      <c r="N8047" t="s">
        <v>287</v>
      </c>
      <c r="O8047">
        <v>7999</v>
      </c>
      <c r="P8047" t="s">
        <v>286</v>
      </c>
      <c r="Q8047" t="s">
        <v>287</v>
      </c>
      <c r="R8047" t="s">
        <v>357</v>
      </c>
      <c r="S8047" s="2">
        <v>-4.49</v>
      </c>
      <c r="U8047">
        <v>19</v>
      </c>
      <c r="IF8047">
        <v>7999</v>
      </c>
      <c r="IG8047" t="s">
        <v>286</v>
      </c>
      <c r="IH8047" t="s">
        <v>281</v>
      </c>
      <c r="IK8047">
        <v>-2</v>
      </c>
      <c r="IL8047" t="s">
        <v>257</v>
      </c>
      <c r="IM8047" t="s">
        <v>258</v>
      </c>
      <c r="IN8047" t="s">
        <v>517</v>
      </c>
      <c r="IP8047" t="s">
        <v>522</v>
      </c>
    </row>
    <row r="8048" spans="1:250" x14ac:dyDescent="0.25">
      <c r="A8048">
        <v>42153</v>
      </c>
      <c r="B8048">
        <v>-890804480</v>
      </c>
      <c r="C8048">
        <v>1837</v>
      </c>
      <c r="D8048" t="s">
        <v>250</v>
      </c>
      <c r="E8048" t="s">
        <v>251</v>
      </c>
      <c r="F8048">
        <v>5062</v>
      </c>
      <c r="G8048" t="s">
        <v>279</v>
      </c>
      <c r="H8048" t="s">
        <v>280</v>
      </c>
      <c r="I8048">
        <v>422</v>
      </c>
      <c r="J8048" t="s">
        <v>479</v>
      </c>
      <c r="K8048" t="s">
        <v>480</v>
      </c>
      <c r="L8048">
        <v>7999</v>
      </c>
      <c r="M8048" t="s">
        <v>286</v>
      </c>
      <c r="N8048" t="s">
        <v>287</v>
      </c>
      <c r="O8048">
        <v>7999</v>
      </c>
      <c r="P8048" t="s">
        <v>286</v>
      </c>
      <c r="Q8048" t="s">
        <v>287</v>
      </c>
      <c r="R8048" t="s">
        <v>357</v>
      </c>
      <c r="S8048" s="2">
        <v>-5.99</v>
      </c>
      <c r="U8048">
        <v>19</v>
      </c>
      <c r="IF8048">
        <v>7999</v>
      </c>
      <c r="IG8048" t="s">
        <v>286</v>
      </c>
      <c r="IH8048" t="s">
        <v>281</v>
      </c>
      <c r="IK8048">
        <v>-2</v>
      </c>
      <c r="IL8048" t="s">
        <v>257</v>
      </c>
      <c r="IM8048" t="s">
        <v>258</v>
      </c>
      <c r="IN8048" t="s">
        <v>517</v>
      </c>
      <c r="IP8048" t="s">
        <v>522</v>
      </c>
    </row>
    <row r="8049" spans="1:250" x14ac:dyDescent="0.25">
      <c r="A8049">
        <v>42154</v>
      </c>
      <c r="B8049">
        <v>-890804480</v>
      </c>
      <c r="C8049">
        <v>1837</v>
      </c>
      <c r="D8049" t="s">
        <v>250</v>
      </c>
      <c r="E8049" t="s">
        <v>251</v>
      </c>
      <c r="F8049">
        <v>5062</v>
      </c>
      <c r="G8049" t="s">
        <v>279</v>
      </c>
      <c r="H8049" t="s">
        <v>280</v>
      </c>
      <c r="I8049">
        <v>420</v>
      </c>
      <c r="J8049" t="s">
        <v>481</v>
      </c>
      <c r="K8049" t="s">
        <v>482</v>
      </c>
      <c r="L8049">
        <v>7999</v>
      </c>
      <c r="M8049" t="s">
        <v>286</v>
      </c>
      <c r="N8049" t="s">
        <v>287</v>
      </c>
      <c r="O8049">
        <v>7999</v>
      </c>
      <c r="P8049" t="s">
        <v>286</v>
      </c>
      <c r="Q8049" t="s">
        <v>287</v>
      </c>
      <c r="R8049" t="s">
        <v>357</v>
      </c>
      <c r="S8049" s="2">
        <v>-3.49</v>
      </c>
      <c r="U8049">
        <v>19</v>
      </c>
      <c r="IF8049">
        <v>7999</v>
      </c>
      <c r="IG8049" t="s">
        <v>286</v>
      </c>
      <c r="IH8049" t="s">
        <v>281</v>
      </c>
      <c r="IK8049">
        <v>-2</v>
      </c>
      <c r="IL8049" t="s">
        <v>257</v>
      </c>
      <c r="IM8049" t="s">
        <v>258</v>
      </c>
      <c r="IN8049" t="s">
        <v>517</v>
      </c>
      <c r="IP8049" t="s">
        <v>522</v>
      </c>
    </row>
    <row r="8050" spans="1:250" x14ac:dyDescent="0.25">
      <c r="A8050">
        <v>42155</v>
      </c>
      <c r="B8050">
        <v>-890804480</v>
      </c>
      <c r="C8050">
        <v>1837</v>
      </c>
      <c r="D8050" t="s">
        <v>250</v>
      </c>
      <c r="E8050" t="s">
        <v>251</v>
      </c>
      <c r="F8050">
        <v>5062</v>
      </c>
      <c r="G8050" t="s">
        <v>279</v>
      </c>
      <c r="H8050" t="s">
        <v>280</v>
      </c>
      <c r="I8050">
        <v>411</v>
      </c>
      <c r="J8050" t="s">
        <v>471</v>
      </c>
      <c r="K8050" t="s">
        <v>472</v>
      </c>
      <c r="L8050">
        <v>7999</v>
      </c>
      <c r="M8050" t="s">
        <v>286</v>
      </c>
      <c r="N8050" t="s">
        <v>287</v>
      </c>
      <c r="O8050">
        <v>7999</v>
      </c>
      <c r="P8050" t="s">
        <v>286</v>
      </c>
      <c r="Q8050" t="s">
        <v>287</v>
      </c>
      <c r="R8050" t="s">
        <v>357</v>
      </c>
      <c r="S8050" s="2">
        <v>-5.24</v>
      </c>
      <c r="U8050">
        <v>19</v>
      </c>
      <c r="IF8050">
        <v>7999</v>
      </c>
      <c r="IG8050" t="s">
        <v>286</v>
      </c>
      <c r="IH8050" t="s">
        <v>281</v>
      </c>
      <c r="IK8050">
        <v>-2</v>
      </c>
      <c r="IL8050" t="s">
        <v>257</v>
      </c>
      <c r="IM8050" t="s">
        <v>258</v>
      </c>
      <c r="IN8050" t="s">
        <v>517</v>
      </c>
      <c r="IP8050" t="s">
        <v>522</v>
      </c>
    </row>
    <row r="8051" spans="1:250" x14ac:dyDescent="0.25">
      <c r="A8051">
        <v>42156</v>
      </c>
      <c r="B8051">
        <v>-890804480</v>
      </c>
      <c r="C8051">
        <v>1837</v>
      </c>
      <c r="D8051" t="s">
        <v>250</v>
      </c>
      <c r="E8051" t="s">
        <v>251</v>
      </c>
      <c r="F8051">
        <v>7057</v>
      </c>
      <c r="G8051" t="s">
        <v>270</v>
      </c>
      <c r="H8051" t="s">
        <v>271</v>
      </c>
      <c r="I8051">
        <v>437</v>
      </c>
      <c r="J8051" t="s">
        <v>506</v>
      </c>
      <c r="K8051" t="s">
        <v>507</v>
      </c>
      <c r="L8051">
        <v>7999</v>
      </c>
      <c r="M8051" t="s">
        <v>286</v>
      </c>
      <c r="N8051" t="s">
        <v>287</v>
      </c>
      <c r="O8051">
        <v>7999</v>
      </c>
      <c r="P8051" t="s">
        <v>286</v>
      </c>
      <c r="Q8051" t="s">
        <v>287</v>
      </c>
      <c r="R8051" t="s">
        <v>357</v>
      </c>
      <c r="S8051" s="2">
        <v>-3.82</v>
      </c>
      <c r="U8051">
        <v>19</v>
      </c>
      <c r="IF8051">
        <v>7999</v>
      </c>
      <c r="IG8051" t="s">
        <v>286</v>
      </c>
      <c r="IH8051" t="s">
        <v>274</v>
      </c>
      <c r="IK8051">
        <v>-2</v>
      </c>
      <c r="IL8051" t="s">
        <v>257</v>
      </c>
      <c r="IM8051" t="s">
        <v>258</v>
      </c>
      <c r="IN8051" t="s">
        <v>514</v>
      </c>
      <c r="IP8051" t="s">
        <v>523</v>
      </c>
    </row>
    <row r="8052" spans="1:250" x14ac:dyDescent="0.25">
      <c r="A8052">
        <v>42157</v>
      </c>
      <c r="B8052">
        <v>-890804480</v>
      </c>
      <c r="C8052">
        <v>1837</v>
      </c>
      <c r="D8052" t="s">
        <v>250</v>
      </c>
      <c r="E8052" t="s">
        <v>251</v>
      </c>
      <c r="F8052">
        <v>7057</v>
      </c>
      <c r="G8052" t="s">
        <v>270</v>
      </c>
      <c r="H8052" t="s">
        <v>271</v>
      </c>
      <c r="I8052">
        <v>436</v>
      </c>
      <c r="J8052" t="s">
        <v>504</v>
      </c>
      <c r="K8052" t="s">
        <v>505</v>
      </c>
      <c r="L8052">
        <v>7999</v>
      </c>
      <c r="M8052" t="s">
        <v>286</v>
      </c>
      <c r="N8052" t="s">
        <v>287</v>
      </c>
      <c r="O8052">
        <v>7999</v>
      </c>
      <c r="P8052" t="s">
        <v>286</v>
      </c>
      <c r="Q8052" t="s">
        <v>287</v>
      </c>
      <c r="R8052" t="s">
        <v>357</v>
      </c>
      <c r="S8052" s="2">
        <v>-2.29</v>
      </c>
      <c r="U8052">
        <v>19</v>
      </c>
      <c r="IF8052">
        <v>7999</v>
      </c>
      <c r="IG8052" t="s">
        <v>286</v>
      </c>
      <c r="IH8052" t="s">
        <v>274</v>
      </c>
      <c r="IK8052">
        <v>-2</v>
      </c>
      <c r="IL8052" t="s">
        <v>257</v>
      </c>
      <c r="IM8052" t="s">
        <v>258</v>
      </c>
      <c r="IN8052" t="s">
        <v>514</v>
      </c>
      <c r="IP8052" t="s">
        <v>523</v>
      </c>
    </row>
    <row r="8053" spans="1:250" x14ac:dyDescent="0.25">
      <c r="A8053">
        <v>42158</v>
      </c>
      <c r="B8053">
        <v>-890804480</v>
      </c>
      <c r="C8053">
        <v>1837</v>
      </c>
      <c r="D8053" t="s">
        <v>250</v>
      </c>
      <c r="E8053" t="s">
        <v>251</v>
      </c>
      <c r="F8053">
        <v>7057</v>
      </c>
      <c r="G8053" t="s">
        <v>270</v>
      </c>
      <c r="H8053" t="s">
        <v>271</v>
      </c>
      <c r="I8053">
        <v>435</v>
      </c>
      <c r="J8053" t="s">
        <v>493</v>
      </c>
      <c r="K8053" t="s">
        <v>494</v>
      </c>
      <c r="L8053">
        <v>7999</v>
      </c>
      <c r="M8053" t="s">
        <v>286</v>
      </c>
      <c r="N8053" t="s">
        <v>287</v>
      </c>
      <c r="O8053">
        <v>7999</v>
      </c>
      <c r="P8053" t="s">
        <v>286</v>
      </c>
      <c r="Q8053" t="s">
        <v>287</v>
      </c>
      <c r="R8053" t="s">
        <v>357</v>
      </c>
      <c r="S8053" s="2">
        <v>-2.29</v>
      </c>
      <c r="U8053">
        <v>19</v>
      </c>
      <c r="IF8053">
        <v>7999</v>
      </c>
      <c r="IG8053" t="s">
        <v>286</v>
      </c>
      <c r="IH8053" t="s">
        <v>274</v>
      </c>
      <c r="IK8053">
        <v>-2</v>
      </c>
      <c r="IL8053" t="s">
        <v>257</v>
      </c>
      <c r="IM8053" t="s">
        <v>258</v>
      </c>
      <c r="IN8053" t="s">
        <v>514</v>
      </c>
      <c r="IP8053" t="s">
        <v>523</v>
      </c>
    </row>
    <row r="8054" spans="1:250" x14ac:dyDescent="0.25">
      <c r="A8054">
        <v>42159</v>
      </c>
      <c r="B8054">
        <v>-890804480</v>
      </c>
      <c r="C8054">
        <v>1837</v>
      </c>
      <c r="D8054" t="s">
        <v>250</v>
      </c>
      <c r="E8054" t="s">
        <v>251</v>
      </c>
      <c r="F8054">
        <v>7057</v>
      </c>
      <c r="G8054" t="s">
        <v>270</v>
      </c>
      <c r="H8054" t="s">
        <v>271</v>
      </c>
      <c r="I8054">
        <v>431</v>
      </c>
      <c r="J8054" t="s">
        <v>495</v>
      </c>
      <c r="K8054" t="s">
        <v>496</v>
      </c>
      <c r="L8054">
        <v>7999</v>
      </c>
      <c r="M8054" t="s">
        <v>286</v>
      </c>
      <c r="N8054" t="s">
        <v>287</v>
      </c>
      <c r="O8054">
        <v>7999</v>
      </c>
      <c r="P8054" t="s">
        <v>286</v>
      </c>
      <c r="Q8054" t="s">
        <v>287</v>
      </c>
      <c r="R8054" t="s">
        <v>357</v>
      </c>
      <c r="S8054" s="2">
        <v>-3.58</v>
      </c>
      <c r="U8054">
        <v>19</v>
      </c>
      <c r="IF8054">
        <v>7999</v>
      </c>
      <c r="IG8054" t="s">
        <v>286</v>
      </c>
      <c r="IH8054" t="s">
        <v>274</v>
      </c>
      <c r="IK8054">
        <v>-2</v>
      </c>
      <c r="IL8054" t="s">
        <v>257</v>
      </c>
      <c r="IM8054" t="s">
        <v>258</v>
      </c>
      <c r="IN8054" t="s">
        <v>514</v>
      </c>
      <c r="IP8054" t="s">
        <v>523</v>
      </c>
    </row>
    <row r="8055" spans="1:250" x14ac:dyDescent="0.25">
      <c r="A8055">
        <v>42160</v>
      </c>
      <c r="B8055">
        <v>-890804480</v>
      </c>
      <c r="C8055">
        <v>1837</v>
      </c>
      <c r="D8055" t="s">
        <v>250</v>
      </c>
      <c r="E8055" t="s">
        <v>251</v>
      </c>
      <c r="F8055">
        <v>7057</v>
      </c>
      <c r="G8055" t="s">
        <v>270</v>
      </c>
      <c r="H8055" t="s">
        <v>271</v>
      </c>
      <c r="I8055">
        <v>429</v>
      </c>
      <c r="J8055" t="s">
        <v>473</v>
      </c>
      <c r="K8055" t="s">
        <v>474</v>
      </c>
      <c r="L8055">
        <v>7999</v>
      </c>
      <c r="M8055" t="s">
        <v>286</v>
      </c>
      <c r="N8055" t="s">
        <v>287</v>
      </c>
      <c r="O8055">
        <v>7999</v>
      </c>
      <c r="P8055" t="s">
        <v>286</v>
      </c>
      <c r="Q8055" t="s">
        <v>287</v>
      </c>
      <c r="R8055" t="s">
        <v>357</v>
      </c>
      <c r="S8055" s="2">
        <v>-4.7699999999999996</v>
      </c>
      <c r="U8055">
        <v>19</v>
      </c>
      <c r="IF8055">
        <v>7999</v>
      </c>
      <c r="IG8055" t="s">
        <v>286</v>
      </c>
      <c r="IH8055" t="s">
        <v>274</v>
      </c>
      <c r="IK8055">
        <v>-2</v>
      </c>
      <c r="IL8055" t="s">
        <v>257</v>
      </c>
      <c r="IM8055" t="s">
        <v>258</v>
      </c>
      <c r="IN8055" t="s">
        <v>514</v>
      </c>
      <c r="IP8055" t="s">
        <v>523</v>
      </c>
    </row>
    <row r="8056" spans="1:250" x14ac:dyDescent="0.25">
      <c r="A8056">
        <v>42161</v>
      </c>
      <c r="B8056">
        <v>-890804480</v>
      </c>
      <c r="C8056">
        <v>1837</v>
      </c>
      <c r="D8056" t="s">
        <v>250</v>
      </c>
      <c r="E8056" t="s">
        <v>251</v>
      </c>
      <c r="F8056">
        <v>7057</v>
      </c>
      <c r="G8056" t="s">
        <v>270</v>
      </c>
      <c r="H8056" t="s">
        <v>271</v>
      </c>
      <c r="I8056">
        <v>427</v>
      </c>
      <c r="J8056" t="s">
        <v>475</v>
      </c>
      <c r="K8056" t="s">
        <v>476</v>
      </c>
      <c r="L8056">
        <v>7999</v>
      </c>
      <c r="M8056" t="s">
        <v>286</v>
      </c>
      <c r="N8056" t="s">
        <v>287</v>
      </c>
      <c r="O8056">
        <v>7999</v>
      </c>
      <c r="P8056" t="s">
        <v>286</v>
      </c>
      <c r="Q8056" t="s">
        <v>287</v>
      </c>
      <c r="R8056" t="s">
        <v>357</v>
      </c>
      <c r="S8056" s="2">
        <v>-2.78</v>
      </c>
      <c r="U8056">
        <v>19</v>
      </c>
      <c r="IF8056">
        <v>7999</v>
      </c>
      <c r="IG8056" t="s">
        <v>286</v>
      </c>
      <c r="IH8056" t="s">
        <v>274</v>
      </c>
      <c r="IK8056">
        <v>-2</v>
      </c>
      <c r="IL8056" t="s">
        <v>257</v>
      </c>
      <c r="IM8056" t="s">
        <v>258</v>
      </c>
      <c r="IN8056" t="s">
        <v>514</v>
      </c>
      <c r="IP8056" t="s">
        <v>523</v>
      </c>
    </row>
    <row r="8057" spans="1:250" x14ac:dyDescent="0.25">
      <c r="A8057">
        <v>42162</v>
      </c>
      <c r="B8057">
        <v>-890804480</v>
      </c>
      <c r="C8057">
        <v>1837</v>
      </c>
      <c r="D8057" t="s">
        <v>250</v>
      </c>
      <c r="E8057" t="s">
        <v>251</v>
      </c>
      <c r="F8057">
        <v>7057</v>
      </c>
      <c r="G8057" t="s">
        <v>270</v>
      </c>
      <c r="H8057" t="s">
        <v>271</v>
      </c>
      <c r="I8057">
        <v>424</v>
      </c>
      <c r="J8057" t="s">
        <v>477</v>
      </c>
      <c r="K8057" t="s">
        <v>478</v>
      </c>
      <c r="L8057">
        <v>7999</v>
      </c>
      <c r="M8057" t="s">
        <v>286</v>
      </c>
      <c r="N8057" t="s">
        <v>287</v>
      </c>
      <c r="O8057">
        <v>7999</v>
      </c>
      <c r="P8057" t="s">
        <v>286</v>
      </c>
      <c r="Q8057" t="s">
        <v>287</v>
      </c>
      <c r="R8057" t="s">
        <v>357</v>
      </c>
      <c r="S8057" s="2">
        <v>-3.8</v>
      </c>
      <c r="U8057">
        <v>19</v>
      </c>
      <c r="IF8057">
        <v>7999</v>
      </c>
      <c r="IG8057" t="s">
        <v>286</v>
      </c>
      <c r="IH8057" t="s">
        <v>274</v>
      </c>
      <c r="IK8057">
        <v>-2</v>
      </c>
      <c r="IL8057" t="s">
        <v>257</v>
      </c>
      <c r="IM8057" t="s">
        <v>258</v>
      </c>
      <c r="IN8057" t="s">
        <v>514</v>
      </c>
      <c r="IP8057" t="s">
        <v>523</v>
      </c>
    </row>
    <row r="8058" spans="1:250" x14ac:dyDescent="0.25">
      <c r="A8058">
        <v>42163</v>
      </c>
      <c r="B8058">
        <v>-890804480</v>
      </c>
      <c r="C8058">
        <v>1837</v>
      </c>
      <c r="D8058" t="s">
        <v>250</v>
      </c>
      <c r="E8058" t="s">
        <v>251</v>
      </c>
      <c r="F8058">
        <v>7057</v>
      </c>
      <c r="G8058" t="s">
        <v>270</v>
      </c>
      <c r="H8058" t="s">
        <v>271</v>
      </c>
      <c r="I8058">
        <v>422</v>
      </c>
      <c r="J8058" t="s">
        <v>479</v>
      </c>
      <c r="K8058" t="s">
        <v>480</v>
      </c>
      <c r="L8058">
        <v>7999</v>
      </c>
      <c r="M8058" t="s">
        <v>286</v>
      </c>
      <c r="N8058" t="s">
        <v>287</v>
      </c>
      <c r="O8058">
        <v>7999</v>
      </c>
      <c r="P8058" t="s">
        <v>286</v>
      </c>
      <c r="Q8058" t="s">
        <v>287</v>
      </c>
      <c r="R8058" t="s">
        <v>357</v>
      </c>
      <c r="S8058" s="2">
        <v>-5.0599999999999996</v>
      </c>
      <c r="U8058">
        <v>19</v>
      </c>
      <c r="IF8058">
        <v>7999</v>
      </c>
      <c r="IG8058" t="s">
        <v>286</v>
      </c>
      <c r="IH8058" t="s">
        <v>274</v>
      </c>
      <c r="IK8058">
        <v>-2</v>
      </c>
      <c r="IL8058" t="s">
        <v>257</v>
      </c>
      <c r="IM8058" t="s">
        <v>258</v>
      </c>
      <c r="IN8058" t="s">
        <v>514</v>
      </c>
      <c r="IP8058" t="s">
        <v>523</v>
      </c>
    </row>
    <row r="8059" spans="1:250" x14ac:dyDescent="0.25">
      <c r="A8059">
        <v>42164</v>
      </c>
      <c r="B8059">
        <v>-890804480</v>
      </c>
      <c r="C8059">
        <v>1837</v>
      </c>
      <c r="D8059" t="s">
        <v>250</v>
      </c>
      <c r="E8059" t="s">
        <v>251</v>
      </c>
      <c r="F8059">
        <v>7057</v>
      </c>
      <c r="G8059" t="s">
        <v>270</v>
      </c>
      <c r="H8059" t="s">
        <v>271</v>
      </c>
      <c r="I8059">
        <v>420</v>
      </c>
      <c r="J8059" t="s">
        <v>481</v>
      </c>
      <c r="K8059" t="s">
        <v>482</v>
      </c>
      <c r="L8059">
        <v>7999</v>
      </c>
      <c r="M8059" t="s">
        <v>286</v>
      </c>
      <c r="N8059" t="s">
        <v>287</v>
      </c>
      <c r="O8059">
        <v>7999</v>
      </c>
      <c r="P8059" t="s">
        <v>286</v>
      </c>
      <c r="Q8059" t="s">
        <v>287</v>
      </c>
      <c r="R8059" t="s">
        <v>357</v>
      </c>
      <c r="S8059" s="2">
        <v>-3.09</v>
      </c>
      <c r="U8059">
        <v>19</v>
      </c>
      <c r="IF8059">
        <v>7999</v>
      </c>
      <c r="IG8059" t="s">
        <v>286</v>
      </c>
      <c r="IH8059" t="s">
        <v>274</v>
      </c>
      <c r="IK8059">
        <v>-2</v>
      </c>
      <c r="IL8059" t="s">
        <v>257</v>
      </c>
      <c r="IM8059" t="s">
        <v>258</v>
      </c>
      <c r="IN8059" t="s">
        <v>514</v>
      </c>
      <c r="IP8059" t="s">
        <v>523</v>
      </c>
    </row>
    <row r="8060" spans="1:250" x14ac:dyDescent="0.25">
      <c r="A8060">
        <v>42165</v>
      </c>
      <c r="B8060">
        <v>-890804480</v>
      </c>
      <c r="C8060">
        <v>1837</v>
      </c>
      <c r="D8060" t="s">
        <v>250</v>
      </c>
      <c r="E8060" t="s">
        <v>251</v>
      </c>
      <c r="F8060">
        <v>7057</v>
      </c>
      <c r="G8060" t="s">
        <v>270</v>
      </c>
      <c r="H8060" t="s">
        <v>271</v>
      </c>
      <c r="I8060">
        <v>411</v>
      </c>
      <c r="J8060" t="s">
        <v>471</v>
      </c>
      <c r="K8060" t="s">
        <v>472</v>
      </c>
      <c r="L8060">
        <v>7999</v>
      </c>
      <c r="M8060" t="s">
        <v>286</v>
      </c>
      <c r="N8060" t="s">
        <v>287</v>
      </c>
      <c r="O8060">
        <v>7999</v>
      </c>
      <c r="P8060" t="s">
        <v>286</v>
      </c>
      <c r="Q8060" t="s">
        <v>287</v>
      </c>
      <c r="R8060" t="s">
        <v>357</v>
      </c>
      <c r="S8060" s="2">
        <v>-5.18</v>
      </c>
      <c r="U8060">
        <v>19</v>
      </c>
      <c r="IF8060">
        <v>7999</v>
      </c>
      <c r="IG8060" t="s">
        <v>286</v>
      </c>
      <c r="IH8060" t="s">
        <v>274</v>
      </c>
      <c r="IK8060">
        <v>-2</v>
      </c>
      <c r="IL8060" t="s">
        <v>257</v>
      </c>
      <c r="IM8060" t="s">
        <v>258</v>
      </c>
      <c r="IN8060" t="s">
        <v>514</v>
      </c>
      <c r="IP8060" t="s">
        <v>523</v>
      </c>
    </row>
    <row r="8061" spans="1:250" x14ac:dyDescent="0.25">
      <c r="A8061">
        <v>42166</v>
      </c>
      <c r="B8061">
        <v>-890804480</v>
      </c>
      <c r="C8061">
        <v>1837</v>
      </c>
      <c r="D8061" t="s">
        <v>250</v>
      </c>
      <c r="E8061" t="s">
        <v>251</v>
      </c>
      <c r="F8061">
        <v>5062</v>
      </c>
      <c r="G8061" t="s">
        <v>279</v>
      </c>
      <c r="H8061" t="s">
        <v>280</v>
      </c>
      <c r="I8061">
        <v>437</v>
      </c>
      <c r="J8061" t="s">
        <v>506</v>
      </c>
      <c r="K8061" t="s">
        <v>507</v>
      </c>
      <c r="L8061">
        <v>7999</v>
      </c>
      <c r="M8061" t="s">
        <v>286</v>
      </c>
      <c r="N8061" t="s">
        <v>287</v>
      </c>
      <c r="O8061">
        <v>7999</v>
      </c>
      <c r="P8061" t="s">
        <v>286</v>
      </c>
      <c r="Q8061" t="s">
        <v>287</v>
      </c>
      <c r="R8061" t="s">
        <v>357</v>
      </c>
      <c r="S8061" s="2">
        <v>-3.86</v>
      </c>
      <c r="U8061">
        <v>19</v>
      </c>
      <c r="IF8061">
        <v>7999</v>
      </c>
      <c r="IG8061" t="s">
        <v>286</v>
      </c>
      <c r="IH8061" t="s">
        <v>281</v>
      </c>
      <c r="IK8061">
        <v>-2</v>
      </c>
      <c r="IL8061" t="s">
        <v>257</v>
      </c>
      <c r="IM8061" t="s">
        <v>258</v>
      </c>
      <c r="IN8061" t="s">
        <v>517</v>
      </c>
      <c r="IP8061" t="s">
        <v>522</v>
      </c>
    </row>
    <row r="8062" spans="1:250" x14ac:dyDescent="0.25">
      <c r="A8062">
        <v>42167</v>
      </c>
      <c r="B8062">
        <v>-890804480</v>
      </c>
      <c r="C8062">
        <v>1837</v>
      </c>
      <c r="D8062" t="s">
        <v>250</v>
      </c>
      <c r="E8062" t="s">
        <v>251</v>
      </c>
      <c r="F8062">
        <v>5062</v>
      </c>
      <c r="G8062" t="s">
        <v>279</v>
      </c>
      <c r="H8062" t="s">
        <v>280</v>
      </c>
      <c r="I8062">
        <v>436</v>
      </c>
      <c r="J8062" t="s">
        <v>504</v>
      </c>
      <c r="K8062" t="s">
        <v>505</v>
      </c>
      <c r="L8062">
        <v>7999</v>
      </c>
      <c r="M8062" t="s">
        <v>286</v>
      </c>
      <c r="N8062" t="s">
        <v>287</v>
      </c>
      <c r="O8062">
        <v>7999</v>
      </c>
      <c r="P8062" t="s">
        <v>286</v>
      </c>
      <c r="Q8062" t="s">
        <v>287</v>
      </c>
      <c r="R8062" t="s">
        <v>357</v>
      </c>
      <c r="S8062" s="2">
        <v>-2.31</v>
      </c>
      <c r="U8062">
        <v>19</v>
      </c>
      <c r="IF8062">
        <v>7999</v>
      </c>
      <c r="IG8062" t="s">
        <v>286</v>
      </c>
      <c r="IH8062" t="s">
        <v>281</v>
      </c>
      <c r="IK8062">
        <v>-2</v>
      </c>
      <c r="IL8062" t="s">
        <v>257</v>
      </c>
      <c r="IM8062" t="s">
        <v>258</v>
      </c>
      <c r="IN8062" t="s">
        <v>517</v>
      </c>
      <c r="IP8062" t="s">
        <v>522</v>
      </c>
    </row>
    <row r="8063" spans="1:250" x14ac:dyDescent="0.25">
      <c r="A8063">
        <v>42168</v>
      </c>
      <c r="B8063">
        <v>-890804480</v>
      </c>
      <c r="C8063">
        <v>1837</v>
      </c>
      <c r="D8063" t="s">
        <v>250</v>
      </c>
      <c r="E8063" t="s">
        <v>251</v>
      </c>
      <c r="F8063">
        <v>5062</v>
      </c>
      <c r="G8063" t="s">
        <v>279</v>
      </c>
      <c r="H8063" t="s">
        <v>280</v>
      </c>
      <c r="I8063">
        <v>435</v>
      </c>
      <c r="J8063" t="s">
        <v>493</v>
      </c>
      <c r="K8063" t="s">
        <v>494</v>
      </c>
      <c r="L8063">
        <v>7999</v>
      </c>
      <c r="M8063" t="s">
        <v>286</v>
      </c>
      <c r="N8063" t="s">
        <v>287</v>
      </c>
      <c r="O8063">
        <v>7999</v>
      </c>
      <c r="P8063" t="s">
        <v>286</v>
      </c>
      <c r="Q8063" t="s">
        <v>287</v>
      </c>
      <c r="R8063" t="s">
        <v>357</v>
      </c>
      <c r="S8063" s="2">
        <v>-2.31</v>
      </c>
      <c r="U8063">
        <v>19</v>
      </c>
      <c r="IF8063">
        <v>7999</v>
      </c>
      <c r="IG8063" t="s">
        <v>286</v>
      </c>
      <c r="IH8063" t="s">
        <v>281</v>
      </c>
      <c r="IK8063">
        <v>-2</v>
      </c>
      <c r="IL8063" t="s">
        <v>257</v>
      </c>
      <c r="IM8063" t="s">
        <v>258</v>
      </c>
      <c r="IN8063" t="s">
        <v>517</v>
      </c>
      <c r="IP8063" t="s">
        <v>522</v>
      </c>
    </row>
    <row r="8064" spans="1:250" x14ac:dyDescent="0.25">
      <c r="A8064">
        <v>42169</v>
      </c>
      <c r="B8064">
        <v>-890804480</v>
      </c>
      <c r="C8064">
        <v>1837</v>
      </c>
      <c r="D8064" t="s">
        <v>250</v>
      </c>
      <c r="E8064" t="s">
        <v>251</v>
      </c>
      <c r="F8064">
        <v>5062</v>
      </c>
      <c r="G8064" t="s">
        <v>279</v>
      </c>
      <c r="H8064" t="s">
        <v>280</v>
      </c>
      <c r="I8064">
        <v>431</v>
      </c>
      <c r="J8064" t="s">
        <v>495</v>
      </c>
      <c r="K8064" t="s">
        <v>496</v>
      </c>
      <c r="L8064">
        <v>7999</v>
      </c>
      <c r="M8064" t="s">
        <v>286</v>
      </c>
      <c r="N8064" t="s">
        <v>287</v>
      </c>
      <c r="O8064">
        <v>7999</v>
      </c>
      <c r="P8064" t="s">
        <v>286</v>
      </c>
      <c r="Q8064" t="s">
        <v>287</v>
      </c>
      <c r="R8064" t="s">
        <v>357</v>
      </c>
      <c r="S8064" s="2">
        <v>-3.63</v>
      </c>
      <c r="U8064">
        <v>19</v>
      </c>
      <c r="IF8064">
        <v>7999</v>
      </c>
      <c r="IG8064" t="s">
        <v>286</v>
      </c>
      <c r="IH8064" t="s">
        <v>281</v>
      </c>
      <c r="IK8064">
        <v>-2</v>
      </c>
      <c r="IL8064" t="s">
        <v>257</v>
      </c>
      <c r="IM8064" t="s">
        <v>258</v>
      </c>
      <c r="IN8064" t="s">
        <v>517</v>
      </c>
      <c r="IP8064" t="s">
        <v>522</v>
      </c>
    </row>
    <row r="8065" spans="1:250" x14ac:dyDescent="0.25">
      <c r="A8065">
        <v>42170</v>
      </c>
      <c r="B8065">
        <v>-890804480</v>
      </c>
      <c r="C8065">
        <v>1837</v>
      </c>
      <c r="D8065" t="s">
        <v>250</v>
      </c>
      <c r="E8065" t="s">
        <v>251</v>
      </c>
      <c r="F8065">
        <v>1848</v>
      </c>
      <c r="G8065" t="s">
        <v>252</v>
      </c>
      <c r="H8065" t="s">
        <v>251</v>
      </c>
      <c r="I8065">
        <v>424</v>
      </c>
      <c r="J8065" t="s">
        <v>477</v>
      </c>
      <c r="K8065" t="s">
        <v>478</v>
      </c>
      <c r="L8065">
        <v>9036</v>
      </c>
      <c r="M8065" t="s">
        <v>288</v>
      </c>
      <c r="N8065" t="s">
        <v>289</v>
      </c>
      <c r="O8065">
        <v>9036</v>
      </c>
      <c r="P8065" t="s">
        <v>288</v>
      </c>
      <c r="Q8065" t="s">
        <v>289</v>
      </c>
      <c r="R8065" t="s">
        <v>357</v>
      </c>
      <c r="S8065" s="2">
        <v>-5.55</v>
      </c>
      <c r="U8065">
        <v>19</v>
      </c>
      <c r="IF8065">
        <v>9036</v>
      </c>
      <c r="IG8065" t="s">
        <v>288</v>
      </c>
      <c r="IH8065" t="s">
        <v>256</v>
      </c>
      <c r="IK8065">
        <v>-2</v>
      </c>
      <c r="IL8065" t="s">
        <v>257</v>
      </c>
      <c r="IM8065" t="s">
        <v>258</v>
      </c>
      <c r="IN8065" t="s">
        <v>502</v>
      </c>
      <c r="IP8065" t="s">
        <v>524</v>
      </c>
    </row>
    <row r="8066" spans="1:250" x14ac:dyDescent="0.25">
      <c r="A8066">
        <v>42171</v>
      </c>
      <c r="B8066">
        <v>-890804480</v>
      </c>
      <c r="C8066">
        <v>1837</v>
      </c>
      <c r="D8066" t="s">
        <v>250</v>
      </c>
      <c r="E8066" t="s">
        <v>251</v>
      </c>
      <c r="F8066">
        <v>1848</v>
      </c>
      <c r="G8066" t="s">
        <v>252</v>
      </c>
      <c r="H8066" t="s">
        <v>251</v>
      </c>
      <c r="I8066">
        <v>422</v>
      </c>
      <c r="J8066" t="s">
        <v>479</v>
      </c>
      <c r="K8066" t="s">
        <v>480</v>
      </c>
      <c r="L8066">
        <v>9036</v>
      </c>
      <c r="M8066" t="s">
        <v>288</v>
      </c>
      <c r="N8066" t="s">
        <v>289</v>
      </c>
      <c r="O8066">
        <v>9036</v>
      </c>
      <c r="P8066" t="s">
        <v>288</v>
      </c>
      <c r="Q8066" t="s">
        <v>289</v>
      </c>
      <c r="R8066" t="s">
        <v>357</v>
      </c>
      <c r="S8066" s="2">
        <v>-7.4</v>
      </c>
      <c r="U8066">
        <v>19</v>
      </c>
      <c r="IF8066">
        <v>9036</v>
      </c>
      <c r="IG8066" t="s">
        <v>288</v>
      </c>
      <c r="IH8066" t="s">
        <v>256</v>
      </c>
      <c r="IK8066">
        <v>-2</v>
      </c>
      <c r="IL8066" t="s">
        <v>257</v>
      </c>
      <c r="IM8066" t="s">
        <v>258</v>
      </c>
      <c r="IN8066" t="s">
        <v>502</v>
      </c>
      <c r="IP8066" t="s">
        <v>524</v>
      </c>
    </row>
    <row r="8067" spans="1:250" x14ac:dyDescent="0.25">
      <c r="A8067">
        <v>42172</v>
      </c>
      <c r="B8067">
        <v>-890804480</v>
      </c>
      <c r="C8067">
        <v>1837</v>
      </c>
      <c r="D8067" t="s">
        <v>250</v>
      </c>
      <c r="E8067" t="s">
        <v>251</v>
      </c>
      <c r="F8067">
        <v>1848</v>
      </c>
      <c r="G8067" t="s">
        <v>252</v>
      </c>
      <c r="H8067" t="s">
        <v>251</v>
      </c>
      <c r="I8067">
        <v>420</v>
      </c>
      <c r="J8067" t="s">
        <v>481</v>
      </c>
      <c r="K8067" t="s">
        <v>482</v>
      </c>
      <c r="L8067">
        <v>9036</v>
      </c>
      <c r="M8067" t="s">
        <v>288</v>
      </c>
      <c r="N8067" t="s">
        <v>289</v>
      </c>
      <c r="O8067">
        <v>9036</v>
      </c>
      <c r="P8067" t="s">
        <v>288</v>
      </c>
      <c r="Q8067" t="s">
        <v>289</v>
      </c>
      <c r="R8067" t="s">
        <v>357</v>
      </c>
      <c r="S8067" s="2">
        <v>-4.32</v>
      </c>
      <c r="U8067">
        <v>19</v>
      </c>
      <c r="IF8067">
        <v>9036</v>
      </c>
      <c r="IG8067" t="s">
        <v>288</v>
      </c>
      <c r="IH8067" t="s">
        <v>256</v>
      </c>
      <c r="IK8067">
        <v>-2</v>
      </c>
      <c r="IL8067" t="s">
        <v>257</v>
      </c>
      <c r="IM8067" t="s">
        <v>258</v>
      </c>
      <c r="IN8067" t="s">
        <v>502</v>
      </c>
      <c r="IP8067" t="s">
        <v>524</v>
      </c>
    </row>
    <row r="8068" spans="1:250" x14ac:dyDescent="0.25">
      <c r="A8068">
        <v>42173</v>
      </c>
      <c r="B8068">
        <v>-890804480</v>
      </c>
      <c r="C8068">
        <v>1837</v>
      </c>
      <c r="D8068" t="s">
        <v>250</v>
      </c>
      <c r="E8068" t="s">
        <v>251</v>
      </c>
      <c r="F8068">
        <v>1848</v>
      </c>
      <c r="G8068" t="s">
        <v>252</v>
      </c>
      <c r="H8068" t="s">
        <v>251</v>
      </c>
      <c r="I8068">
        <v>411</v>
      </c>
      <c r="J8068" t="s">
        <v>471</v>
      </c>
      <c r="K8068" t="s">
        <v>472</v>
      </c>
      <c r="L8068">
        <v>9036</v>
      </c>
      <c r="M8068" t="s">
        <v>288</v>
      </c>
      <c r="N8068" t="s">
        <v>289</v>
      </c>
      <c r="O8068">
        <v>9036</v>
      </c>
      <c r="P8068" t="s">
        <v>288</v>
      </c>
      <c r="Q8068" t="s">
        <v>289</v>
      </c>
      <c r="R8068" t="s">
        <v>357</v>
      </c>
      <c r="S8068" s="2">
        <v>-6.48</v>
      </c>
      <c r="U8068">
        <v>19</v>
      </c>
      <c r="IF8068">
        <v>9036</v>
      </c>
      <c r="IG8068" t="s">
        <v>288</v>
      </c>
      <c r="IH8068" t="s">
        <v>256</v>
      </c>
      <c r="IK8068">
        <v>-2</v>
      </c>
      <c r="IL8068" t="s">
        <v>257</v>
      </c>
      <c r="IM8068" t="s">
        <v>258</v>
      </c>
      <c r="IN8068" t="s">
        <v>502</v>
      </c>
      <c r="IP8068" t="s">
        <v>524</v>
      </c>
    </row>
    <row r="8069" spans="1:250" x14ac:dyDescent="0.25">
      <c r="A8069">
        <v>42174</v>
      </c>
      <c r="B8069">
        <v>-890804480</v>
      </c>
      <c r="C8069">
        <v>1837</v>
      </c>
      <c r="D8069" t="s">
        <v>250</v>
      </c>
      <c r="E8069" t="s">
        <v>251</v>
      </c>
      <c r="F8069">
        <v>1848</v>
      </c>
      <c r="G8069" t="s">
        <v>252</v>
      </c>
      <c r="H8069" t="s">
        <v>251</v>
      </c>
      <c r="I8069">
        <v>437</v>
      </c>
      <c r="J8069" t="s">
        <v>506</v>
      </c>
      <c r="K8069" t="s">
        <v>507</v>
      </c>
      <c r="L8069">
        <v>9036</v>
      </c>
      <c r="M8069" t="s">
        <v>288</v>
      </c>
      <c r="N8069" t="s">
        <v>289</v>
      </c>
      <c r="O8069">
        <v>9036</v>
      </c>
      <c r="P8069" t="s">
        <v>288</v>
      </c>
      <c r="Q8069" t="s">
        <v>289</v>
      </c>
      <c r="R8069" t="s">
        <v>357</v>
      </c>
      <c r="S8069" s="2">
        <v>-0.54</v>
      </c>
      <c r="U8069">
        <v>19</v>
      </c>
      <c r="IF8069">
        <v>9036</v>
      </c>
      <c r="IG8069" t="s">
        <v>288</v>
      </c>
      <c r="IH8069" t="s">
        <v>256</v>
      </c>
      <c r="IK8069">
        <v>-2</v>
      </c>
      <c r="IL8069" t="s">
        <v>257</v>
      </c>
      <c r="IM8069" t="s">
        <v>258</v>
      </c>
      <c r="IN8069" t="s">
        <v>502</v>
      </c>
      <c r="IP8069" t="s">
        <v>524</v>
      </c>
    </row>
    <row r="8070" spans="1:250" x14ac:dyDescent="0.25">
      <c r="A8070">
        <v>42175</v>
      </c>
      <c r="B8070">
        <v>-890804480</v>
      </c>
      <c r="C8070">
        <v>1837</v>
      </c>
      <c r="D8070" t="s">
        <v>250</v>
      </c>
      <c r="E8070" t="s">
        <v>251</v>
      </c>
      <c r="F8070">
        <v>1848</v>
      </c>
      <c r="G8070" t="s">
        <v>252</v>
      </c>
      <c r="H8070" t="s">
        <v>251</v>
      </c>
      <c r="I8070">
        <v>436</v>
      </c>
      <c r="J8070" t="s">
        <v>504</v>
      </c>
      <c r="K8070" t="s">
        <v>505</v>
      </c>
      <c r="L8070">
        <v>9036</v>
      </c>
      <c r="M8070" t="s">
        <v>288</v>
      </c>
      <c r="N8070" t="s">
        <v>289</v>
      </c>
      <c r="O8070">
        <v>9036</v>
      </c>
      <c r="P8070" t="s">
        <v>288</v>
      </c>
      <c r="Q8070" t="s">
        <v>289</v>
      </c>
      <c r="R8070" t="s">
        <v>357</v>
      </c>
      <c r="S8070" s="2">
        <v>-0.32</v>
      </c>
      <c r="U8070">
        <v>19</v>
      </c>
      <c r="IF8070">
        <v>9036</v>
      </c>
      <c r="IG8070" t="s">
        <v>288</v>
      </c>
      <c r="IH8070" t="s">
        <v>256</v>
      </c>
      <c r="IK8070">
        <v>-2</v>
      </c>
      <c r="IL8070" t="s">
        <v>257</v>
      </c>
      <c r="IM8070" t="s">
        <v>258</v>
      </c>
      <c r="IN8070" t="s">
        <v>502</v>
      </c>
      <c r="IP8070" t="s">
        <v>524</v>
      </c>
    </row>
    <row r="8071" spans="1:250" x14ac:dyDescent="0.25">
      <c r="A8071">
        <v>42176</v>
      </c>
      <c r="B8071">
        <v>-890804480</v>
      </c>
      <c r="C8071">
        <v>1837</v>
      </c>
      <c r="D8071" t="s">
        <v>250</v>
      </c>
      <c r="E8071" t="s">
        <v>251</v>
      </c>
      <c r="F8071">
        <v>1848</v>
      </c>
      <c r="G8071" t="s">
        <v>252</v>
      </c>
      <c r="H8071" t="s">
        <v>251</v>
      </c>
      <c r="I8071">
        <v>435</v>
      </c>
      <c r="J8071" t="s">
        <v>493</v>
      </c>
      <c r="K8071" t="s">
        <v>494</v>
      </c>
      <c r="L8071">
        <v>9036</v>
      </c>
      <c r="M8071" t="s">
        <v>288</v>
      </c>
      <c r="N8071" t="s">
        <v>289</v>
      </c>
      <c r="O8071">
        <v>9036</v>
      </c>
      <c r="P8071" t="s">
        <v>288</v>
      </c>
      <c r="Q8071" t="s">
        <v>289</v>
      </c>
      <c r="R8071" t="s">
        <v>357</v>
      </c>
      <c r="S8071" s="2">
        <v>-0.32</v>
      </c>
      <c r="U8071">
        <v>19</v>
      </c>
      <c r="IF8071">
        <v>9036</v>
      </c>
      <c r="IG8071" t="s">
        <v>288</v>
      </c>
      <c r="IH8071" t="s">
        <v>256</v>
      </c>
      <c r="IK8071">
        <v>-2</v>
      </c>
      <c r="IL8071" t="s">
        <v>257</v>
      </c>
      <c r="IM8071" t="s">
        <v>258</v>
      </c>
      <c r="IN8071" t="s">
        <v>502</v>
      </c>
      <c r="IP8071" t="s">
        <v>524</v>
      </c>
    </row>
    <row r="8072" spans="1:250" x14ac:dyDescent="0.25">
      <c r="A8072">
        <v>42177</v>
      </c>
      <c r="B8072">
        <v>-890804480</v>
      </c>
      <c r="C8072">
        <v>1837</v>
      </c>
      <c r="D8072" t="s">
        <v>250</v>
      </c>
      <c r="E8072" t="s">
        <v>251</v>
      </c>
      <c r="F8072">
        <v>1848</v>
      </c>
      <c r="G8072" t="s">
        <v>252</v>
      </c>
      <c r="H8072" t="s">
        <v>251</v>
      </c>
      <c r="I8072">
        <v>431</v>
      </c>
      <c r="J8072" t="s">
        <v>495</v>
      </c>
      <c r="K8072" t="s">
        <v>496</v>
      </c>
      <c r="L8072">
        <v>9036</v>
      </c>
      <c r="M8072" t="s">
        <v>288</v>
      </c>
      <c r="N8072" t="s">
        <v>289</v>
      </c>
      <c r="O8072">
        <v>9036</v>
      </c>
      <c r="P8072" t="s">
        <v>288</v>
      </c>
      <c r="Q8072" t="s">
        <v>289</v>
      </c>
      <c r="R8072" t="s">
        <v>357</v>
      </c>
      <c r="S8072" s="2">
        <v>-4.47</v>
      </c>
      <c r="U8072">
        <v>19</v>
      </c>
      <c r="IF8072">
        <v>9036</v>
      </c>
      <c r="IG8072" t="s">
        <v>288</v>
      </c>
      <c r="IH8072" t="s">
        <v>256</v>
      </c>
      <c r="IK8072">
        <v>-2</v>
      </c>
      <c r="IL8072" t="s">
        <v>257</v>
      </c>
      <c r="IM8072" t="s">
        <v>258</v>
      </c>
      <c r="IN8072" t="s">
        <v>502</v>
      </c>
      <c r="IP8072" t="s">
        <v>524</v>
      </c>
    </row>
    <row r="8073" spans="1:250" x14ac:dyDescent="0.25">
      <c r="A8073">
        <v>42178</v>
      </c>
      <c r="B8073">
        <v>-890804480</v>
      </c>
      <c r="C8073">
        <v>1837</v>
      </c>
      <c r="D8073" t="s">
        <v>250</v>
      </c>
      <c r="E8073" t="s">
        <v>251</v>
      </c>
      <c r="F8073">
        <v>1848</v>
      </c>
      <c r="G8073" t="s">
        <v>252</v>
      </c>
      <c r="H8073" t="s">
        <v>251</v>
      </c>
      <c r="I8073">
        <v>429</v>
      </c>
      <c r="J8073" t="s">
        <v>473</v>
      </c>
      <c r="K8073" t="s">
        <v>474</v>
      </c>
      <c r="L8073">
        <v>9036</v>
      </c>
      <c r="M8073" t="s">
        <v>288</v>
      </c>
      <c r="N8073" t="s">
        <v>289</v>
      </c>
      <c r="O8073">
        <v>9036</v>
      </c>
      <c r="P8073" t="s">
        <v>288</v>
      </c>
      <c r="Q8073" t="s">
        <v>289</v>
      </c>
      <c r="R8073" t="s">
        <v>357</v>
      </c>
      <c r="S8073" s="2">
        <v>-5.96</v>
      </c>
      <c r="U8073">
        <v>19</v>
      </c>
      <c r="IF8073">
        <v>9036</v>
      </c>
      <c r="IG8073" t="s">
        <v>288</v>
      </c>
      <c r="IH8073" t="s">
        <v>256</v>
      </c>
      <c r="IK8073">
        <v>-2</v>
      </c>
      <c r="IL8073" t="s">
        <v>257</v>
      </c>
      <c r="IM8073" t="s">
        <v>258</v>
      </c>
      <c r="IN8073" t="s">
        <v>502</v>
      </c>
      <c r="IP8073" t="s">
        <v>524</v>
      </c>
    </row>
    <row r="8074" spans="1:250" x14ac:dyDescent="0.25">
      <c r="A8074">
        <v>42179</v>
      </c>
      <c r="B8074">
        <v>-890804480</v>
      </c>
      <c r="C8074">
        <v>1837</v>
      </c>
      <c r="D8074" t="s">
        <v>250</v>
      </c>
      <c r="E8074" t="s">
        <v>251</v>
      </c>
      <c r="F8074">
        <v>1848</v>
      </c>
      <c r="G8074" t="s">
        <v>252</v>
      </c>
      <c r="H8074" t="s">
        <v>251</v>
      </c>
      <c r="I8074">
        <v>427</v>
      </c>
      <c r="J8074" t="s">
        <v>475</v>
      </c>
      <c r="K8074" t="s">
        <v>476</v>
      </c>
      <c r="L8074">
        <v>9036</v>
      </c>
      <c r="M8074" t="s">
        <v>288</v>
      </c>
      <c r="N8074" t="s">
        <v>289</v>
      </c>
      <c r="O8074">
        <v>9036</v>
      </c>
      <c r="P8074" t="s">
        <v>288</v>
      </c>
      <c r="Q8074" t="s">
        <v>289</v>
      </c>
      <c r="R8074" t="s">
        <v>357</v>
      </c>
      <c r="S8074" s="2">
        <v>-3.48</v>
      </c>
      <c r="U8074">
        <v>19</v>
      </c>
      <c r="IF8074">
        <v>9036</v>
      </c>
      <c r="IG8074" t="s">
        <v>288</v>
      </c>
      <c r="IH8074" t="s">
        <v>256</v>
      </c>
      <c r="IK8074">
        <v>-2</v>
      </c>
      <c r="IL8074" t="s">
        <v>257</v>
      </c>
      <c r="IM8074" t="s">
        <v>258</v>
      </c>
      <c r="IN8074" t="s">
        <v>502</v>
      </c>
      <c r="IP8074" t="s">
        <v>524</v>
      </c>
    </row>
    <row r="8075" spans="1:250" x14ac:dyDescent="0.25">
      <c r="A8075">
        <v>42180</v>
      </c>
      <c r="B8075">
        <v>-890804480</v>
      </c>
      <c r="C8075">
        <v>1837</v>
      </c>
      <c r="D8075" t="s">
        <v>250</v>
      </c>
      <c r="E8075" t="s">
        <v>251</v>
      </c>
      <c r="F8075">
        <v>9695</v>
      </c>
      <c r="G8075" t="s">
        <v>267</v>
      </c>
      <c r="H8075" t="s">
        <v>268</v>
      </c>
      <c r="I8075">
        <v>429</v>
      </c>
      <c r="J8075" t="s">
        <v>473</v>
      </c>
      <c r="K8075" t="s">
        <v>474</v>
      </c>
      <c r="L8075">
        <v>10360</v>
      </c>
      <c r="M8075" t="s">
        <v>290</v>
      </c>
      <c r="N8075" t="s">
        <v>291</v>
      </c>
      <c r="O8075">
        <v>10360</v>
      </c>
      <c r="P8075" t="s">
        <v>290</v>
      </c>
      <c r="Q8075" t="s">
        <v>291</v>
      </c>
      <c r="R8075" t="s">
        <v>357</v>
      </c>
      <c r="S8075" s="2">
        <v>-6.69</v>
      </c>
      <c r="U8075">
        <v>19</v>
      </c>
      <c r="IF8075">
        <v>10360</v>
      </c>
      <c r="IG8075" t="s">
        <v>290</v>
      </c>
      <c r="IH8075" t="s">
        <v>269</v>
      </c>
      <c r="IK8075">
        <v>-2</v>
      </c>
      <c r="IL8075" t="s">
        <v>257</v>
      </c>
      <c r="IM8075" t="s">
        <v>258</v>
      </c>
      <c r="IN8075" t="s">
        <v>509</v>
      </c>
      <c r="IP8075" t="s">
        <v>525</v>
      </c>
    </row>
    <row r="8076" spans="1:250" x14ac:dyDescent="0.25">
      <c r="A8076">
        <v>42181</v>
      </c>
      <c r="B8076">
        <v>-890804480</v>
      </c>
      <c r="C8076">
        <v>1837</v>
      </c>
      <c r="D8076" t="s">
        <v>250</v>
      </c>
      <c r="E8076" t="s">
        <v>251</v>
      </c>
      <c r="F8076">
        <v>9695</v>
      </c>
      <c r="G8076" t="s">
        <v>267</v>
      </c>
      <c r="H8076" t="s">
        <v>268</v>
      </c>
      <c r="I8076">
        <v>427</v>
      </c>
      <c r="J8076" t="s">
        <v>475</v>
      </c>
      <c r="K8076" t="s">
        <v>476</v>
      </c>
      <c r="L8076">
        <v>10360</v>
      </c>
      <c r="M8076" t="s">
        <v>290</v>
      </c>
      <c r="N8076" t="s">
        <v>291</v>
      </c>
      <c r="O8076">
        <v>10360</v>
      </c>
      <c r="P8076" t="s">
        <v>290</v>
      </c>
      <c r="Q8076" t="s">
        <v>291</v>
      </c>
      <c r="R8076" t="s">
        <v>357</v>
      </c>
      <c r="S8076" s="2">
        <v>-3.9</v>
      </c>
      <c r="U8076">
        <v>19</v>
      </c>
      <c r="IF8076">
        <v>10360</v>
      </c>
      <c r="IG8076" t="s">
        <v>290</v>
      </c>
      <c r="IH8076" t="s">
        <v>269</v>
      </c>
      <c r="IK8076">
        <v>-2</v>
      </c>
      <c r="IL8076" t="s">
        <v>257</v>
      </c>
      <c r="IM8076" t="s">
        <v>258</v>
      </c>
      <c r="IN8076" t="s">
        <v>509</v>
      </c>
      <c r="IP8076" t="s">
        <v>525</v>
      </c>
    </row>
    <row r="8077" spans="1:250" x14ac:dyDescent="0.25">
      <c r="A8077">
        <v>42182</v>
      </c>
      <c r="B8077">
        <v>-890804480</v>
      </c>
      <c r="C8077">
        <v>1837</v>
      </c>
      <c r="D8077" t="s">
        <v>250</v>
      </c>
      <c r="E8077" t="s">
        <v>251</v>
      </c>
      <c r="F8077">
        <v>9695</v>
      </c>
      <c r="G8077" t="s">
        <v>267</v>
      </c>
      <c r="H8077" t="s">
        <v>268</v>
      </c>
      <c r="I8077">
        <v>424</v>
      </c>
      <c r="J8077" t="s">
        <v>477</v>
      </c>
      <c r="K8077" t="s">
        <v>478</v>
      </c>
      <c r="L8077">
        <v>10360</v>
      </c>
      <c r="M8077" t="s">
        <v>290</v>
      </c>
      <c r="N8077" t="s">
        <v>291</v>
      </c>
      <c r="O8077">
        <v>10360</v>
      </c>
      <c r="P8077" t="s">
        <v>290</v>
      </c>
      <c r="Q8077" t="s">
        <v>291</v>
      </c>
      <c r="R8077" t="s">
        <v>357</v>
      </c>
      <c r="S8077" s="2">
        <v>-6.24</v>
      </c>
      <c r="U8077">
        <v>19</v>
      </c>
      <c r="IF8077">
        <v>10360</v>
      </c>
      <c r="IG8077" t="s">
        <v>290</v>
      </c>
      <c r="IH8077" t="s">
        <v>269</v>
      </c>
      <c r="IK8077">
        <v>-2</v>
      </c>
      <c r="IL8077" t="s">
        <v>257</v>
      </c>
      <c r="IM8077" t="s">
        <v>258</v>
      </c>
      <c r="IN8077" t="s">
        <v>509</v>
      </c>
      <c r="IP8077" t="s">
        <v>525</v>
      </c>
    </row>
    <row r="8078" spans="1:250" x14ac:dyDescent="0.25">
      <c r="A8078">
        <v>42183</v>
      </c>
      <c r="B8078">
        <v>-890804480</v>
      </c>
      <c r="C8078">
        <v>1837</v>
      </c>
      <c r="D8078" t="s">
        <v>250</v>
      </c>
      <c r="E8078" t="s">
        <v>251</v>
      </c>
      <c r="F8078">
        <v>9695</v>
      </c>
      <c r="G8078" t="s">
        <v>267</v>
      </c>
      <c r="H8078" t="s">
        <v>268</v>
      </c>
      <c r="I8078">
        <v>422</v>
      </c>
      <c r="J8078" t="s">
        <v>479</v>
      </c>
      <c r="K8078" t="s">
        <v>480</v>
      </c>
      <c r="L8078">
        <v>10360</v>
      </c>
      <c r="M8078" t="s">
        <v>290</v>
      </c>
      <c r="N8078" t="s">
        <v>291</v>
      </c>
      <c r="O8078">
        <v>10360</v>
      </c>
      <c r="P8078" t="s">
        <v>290</v>
      </c>
      <c r="Q8078" t="s">
        <v>291</v>
      </c>
      <c r="R8078" t="s">
        <v>357</v>
      </c>
      <c r="S8078" s="2">
        <v>-8.32</v>
      </c>
      <c r="U8078">
        <v>19</v>
      </c>
      <c r="IF8078">
        <v>10360</v>
      </c>
      <c r="IG8078" t="s">
        <v>290</v>
      </c>
      <c r="IH8078" t="s">
        <v>269</v>
      </c>
      <c r="IK8078">
        <v>-2</v>
      </c>
      <c r="IL8078" t="s">
        <v>257</v>
      </c>
      <c r="IM8078" t="s">
        <v>258</v>
      </c>
      <c r="IN8078" t="s">
        <v>509</v>
      </c>
      <c r="IP8078" t="s">
        <v>525</v>
      </c>
    </row>
    <row r="8079" spans="1:250" x14ac:dyDescent="0.25">
      <c r="A8079">
        <v>42184</v>
      </c>
      <c r="B8079">
        <v>-890804480</v>
      </c>
      <c r="C8079">
        <v>1837</v>
      </c>
      <c r="D8079" t="s">
        <v>250</v>
      </c>
      <c r="E8079" t="s">
        <v>251</v>
      </c>
      <c r="F8079">
        <v>9695</v>
      </c>
      <c r="G8079" t="s">
        <v>267</v>
      </c>
      <c r="H8079" t="s">
        <v>268</v>
      </c>
      <c r="I8079">
        <v>420</v>
      </c>
      <c r="J8079" t="s">
        <v>481</v>
      </c>
      <c r="K8079" t="s">
        <v>482</v>
      </c>
      <c r="L8079">
        <v>10360</v>
      </c>
      <c r="M8079" t="s">
        <v>290</v>
      </c>
      <c r="N8079" t="s">
        <v>291</v>
      </c>
      <c r="O8079">
        <v>10360</v>
      </c>
      <c r="P8079" t="s">
        <v>290</v>
      </c>
      <c r="Q8079" t="s">
        <v>291</v>
      </c>
      <c r="R8079" t="s">
        <v>357</v>
      </c>
      <c r="S8079" s="2">
        <v>-4.8499999999999996</v>
      </c>
      <c r="U8079">
        <v>19</v>
      </c>
      <c r="IF8079">
        <v>10360</v>
      </c>
      <c r="IG8079" t="s">
        <v>290</v>
      </c>
      <c r="IH8079" t="s">
        <v>269</v>
      </c>
      <c r="IK8079">
        <v>-2</v>
      </c>
      <c r="IL8079" t="s">
        <v>257</v>
      </c>
      <c r="IM8079" t="s">
        <v>258</v>
      </c>
      <c r="IN8079" t="s">
        <v>509</v>
      </c>
      <c r="IP8079" t="s">
        <v>525</v>
      </c>
    </row>
    <row r="8080" spans="1:250" x14ac:dyDescent="0.25">
      <c r="A8080">
        <v>42185</v>
      </c>
      <c r="B8080">
        <v>-890804480</v>
      </c>
      <c r="C8080">
        <v>1837</v>
      </c>
      <c r="D8080" t="s">
        <v>250</v>
      </c>
      <c r="E8080" t="s">
        <v>251</v>
      </c>
      <c r="F8080">
        <v>9695</v>
      </c>
      <c r="G8080" t="s">
        <v>267</v>
      </c>
      <c r="H8080" t="s">
        <v>268</v>
      </c>
      <c r="I8080">
        <v>411</v>
      </c>
      <c r="J8080" t="s">
        <v>471</v>
      </c>
      <c r="K8080" t="s">
        <v>472</v>
      </c>
      <c r="L8080">
        <v>10360</v>
      </c>
      <c r="M8080" t="s">
        <v>290</v>
      </c>
      <c r="N8080" t="s">
        <v>291</v>
      </c>
      <c r="O8080">
        <v>10360</v>
      </c>
      <c r="P8080" t="s">
        <v>290</v>
      </c>
      <c r="Q8080" t="s">
        <v>291</v>
      </c>
      <c r="R8080" t="s">
        <v>357</v>
      </c>
      <c r="S8080" s="2">
        <v>-7.33</v>
      </c>
      <c r="U8080">
        <v>19</v>
      </c>
      <c r="IF8080">
        <v>10360</v>
      </c>
      <c r="IG8080" t="s">
        <v>290</v>
      </c>
      <c r="IH8080" t="s">
        <v>269</v>
      </c>
      <c r="IK8080">
        <v>-2</v>
      </c>
      <c r="IL8080" t="s">
        <v>257</v>
      </c>
      <c r="IM8080" t="s">
        <v>258</v>
      </c>
      <c r="IN8080" t="s">
        <v>509</v>
      </c>
      <c r="IP8080" t="s">
        <v>525</v>
      </c>
    </row>
    <row r="8081" spans="1:250" x14ac:dyDescent="0.25">
      <c r="A8081">
        <v>42186</v>
      </c>
      <c r="B8081">
        <v>-890804480</v>
      </c>
      <c r="C8081">
        <v>1837</v>
      </c>
      <c r="D8081" t="s">
        <v>250</v>
      </c>
      <c r="E8081" t="s">
        <v>251</v>
      </c>
      <c r="F8081">
        <v>9695</v>
      </c>
      <c r="G8081" t="s">
        <v>267</v>
      </c>
      <c r="H8081" t="s">
        <v>268</v>
      </c>
      <c r="I8081">
        <v>437</v>
      </c>
      <c r="J8081" t="s">
        <v>506</v>
      </c>
      <c r="K8081" t="s">
        <v>507</v>
      </c>
      <c r="L8081">
        <v>10360</v>
      </c>
      <c r="M8081" t="s">
        <v>290</v>
      </c>
      <c r="N8081" t="s">
        <v>291</v>
      </c>
      <c r="O8081">
        <v>10360</v>
      </c>
      <c r="P8081" t="s">
        <v>290</v>
      </c>
      <c r="Q8081" t="s">
        <v>291</v>
      </c>
      <c r="R8081" t="s">
        <v>357</v>
      </c>
      <c r="S8081" s="2">
        <v>-15.7</v>
      </c>
      <c r="U8081">
        <v>19</v>
      </c>
      <c r="IF8081">
        <v>10360</v>
      </c>
      <c r="IG8081" t="s">
        <v>290</v>
      </c>
      <c r="IH8081" t="s">
        <v>269</v>
      </c>
      <c r="IK8081">
        <v>-2</v>
      </c>
      <c r="IL8081" t="s">
        <v>257</v>
      </c>
      <c r="IM8081" t="s">
        <v>258</v>
      </c>
      <c r="IN8081" t="s">
        <v>509</v>
      </c>
      <c r="IP8081" t="s">
        <v>525</v>
      </c>
    </row>
    <row r="8082" spans="1:250" x14ac:dyDescent="0.25">
      <c r="A8082">
        <v>42187</v>
      </c>
      <c r="B8082">
        <v>-890804480</v>
      </c>
      <c r="C8082">
        <v>1837</v>
      </c>
      <c r="D8082" t="s">
        <v>250</v>
      </c>
      <c r="E8082" t="s">
        <v>251</v>
      </c>
      <c r="F8082">
        <v>9695</v>
      </c>
      <c r="G8082" t="s">
        <v>267</v>
      </c>
      <c r="H8082" t="s">
        <v>268</v>
      </c>
      <c r="I8082">
        <v>436</v>
      </c>
      <c r="J8082" t="s">
        <v>504</v>
      </c>
      <c r="K8082" t="s">
        <v>505</v>
      </c>
      <c r="L8082">
        <v>10360</v>
      </c>
      <c r="M8082" t="s">
        <v>290</v>
      </c>
      <c r="N8082" t="s">
        <v>291</v>
      </c>
      <c r="O8082">
        <v>10360</v>
      </c>
      <c r="P8082" t="s">
        <v>290</v>
      </c>
      <c r="Q8082" t="s">
        <v>291</v>
      </c>
      <c r="R8082" t="s">
        <v>357</v>
      </c>
      <c r="S8082" s="2">
        <v>-9.92</v>
      </c>
      <c r="U8082">
        <v>19</v>
      </c>
      <c r="IF8082">
        <v>10360</v>
      </c>
      <c r="IG8082" t="s">
        <v>290</v>
      </c>
      <c r="IH8082" t="s">
        <v>269</v>
      </c>
      <c r="IK8082">
        <v>-2</v>
      </c>
      <c r="IL8082" t="s">
        <v>257</v>
      </c>
      <c r="IM8082" t="s">
        <v>258</v>
      </c>
      <c r="IN8082" t="s">
        <v>509</v>
      </c>
      <c r="IP8082" t="s">
        <v>525</v>
      </c>
    </row>
    <row r="8083" spans="1:250" x14ac:dyDescent="0.25">
      <c r="A8083">
        <v>42188</v>
      </c>
      <c r="B8083">
        <v>-890804480</v>
      </c>
      <c r="C8083">
        <v>1837</v>
      </c>
      <c r="D8083" t="s">
        <v>250</v>
      </c>
      <c r="E8083" t="s">
        <v>251</v>
      </c>
      <c r="F8083">
        <v>9695</v>
      </c>
      <c r="G8083" t="s">
        <v>267</v>
      </c>
      <c r="H8083" t="s">
        <v>268</v>
      </c>
      <c r="I8083">
        <v>435</v>
      </c>
      <c r="J8083" t="s">
        <v>493</v>
      </c>
      <c r="K8083" t="s">
        <v>494</v>
      </c>
      <c r="L8083">
        <v>10360</v>
      </c>
      <c r="M8083" t="s">
        <v>290</v>
      </c>
      <c r="N8083" t="s">
        <v>291</v>
      </c>
      <c r="O8083">
        <v>10360</v>
      </c>
      <c r="P8083" t="s">
        <v>290</v>
      </c>
      <c r="Q8083" t="s">
        <v>291</v>
      </c>
      <c r="R8083" t="s">
        <v>357</v>
      </c>
      <c r="S8083" s="2">
        <v>-9.92</v>
      </c>
      <c r="U8083">
        <v>19</v>
      </c>
      <c r="IF8083">
        <v>10360</v>
      </c>
      <c r="IG8083" t="s">
        <v>290</v>
      </c>
      <c r="IH8083" t="s">
        <v>269</v>
      </c>
      <c r="IK8083">
        <v>-2</v>
      </c>
      <c r="IL8083" t="s">
        <v>257</v>
      </c>
      <c r="IM8083" t="s">
        <v>258</v>
      </c>
      <c r="IN8083" t="s">
        <v>509</v>
      </c>
      <c r="IP8083" t="s">
        <v>525</v>
      </c>
    </row>
    <row r="8084" spans="1:250" x14ac:dyDescent="0.25">
      <c r="A8084">
        <v>42189</v>
      </c>
      <c r="B8084">
        <v>-890804480</v>
      </c>
      <c r="C8084">
        <v>1837</v>
      </c>
      <c r="D8084" t="s">
        <v>250</v>
      </c>
      <c r="E8084" t="s">
        <v>251</v>
      </c>
      <c r="F8084">
        <v>9695</v>
      </c>
      <c r="G8084" t="s">
        <v>267</v>
      </c>
      <c r="H8084" t="s">
        <v>268</v>
      </c>
      <c r="I8084">
        <v>431</v>
      </c>
      <c r="J8084" t="s">
        <v>495</v>
      </c>
      <c r="K8084" t="s">
        <v>496</v>
      </c>
      <c r="L8084">
        <v>10360</v>
      </c>
      <c r="M8084" t="s">
        <v>290</v>
      </c>
      <c r="N8084" t="s">
        <v>291</v>
      </c>
      <c r="O8084">
        <v>10360</v>
      </c>
      <c r="P8084" t="s">
        <v>290</v>
      </c>
      <c r="Q8084" t="s">
        <v>291</v>
      </c>
      <c r="R8084" t="s">
        <v>357</v>
      </c>
      <c r="S8084" s="2">
        <v>-5.0199999999999996</v>
      </c>
      <c r="U8084">
        <v>19</v>
      </c>
      <c r="IF8084">
        <v>10360</v>
      </c>
      <c r="IG8084" t="s">
        <v>290</v>
      </c>
      <c r="IH8084" t="s">
        <v>269</v>
      </c>
      <c r="IK8084">
        <v>-2</v>
      </c>
      <c r="IL8084" t="s">
        <v>257</v>
      </c>
      <c r="IM8084" t="s">
        <v>258</v>
      </c>
      <c r="IN8084" t="s">
        <v>509</v>
      </c>
      <c r="IP8084" t="s">
        <v>525</v>
      </c>
    </row>
    <row r="8085" spans="1:250" x14ac:dyDescent="0.25">
      <c r="A8085">
        <v>42190</v>
      </c>
      <c r="B8085">
        <v>-890804480</v>
      </c>
      <c r="C8085">
        <v>1837</v>
      </c>
      <c r="D8085" t="s">
        <v>250</v>
      </c>
      <c r="E8085" t="s">
        <v>251</v>
      </c>
      <c r="F8085">
        <v>1848</v>
      </c>
      <c r="G8085" t="s">
        <v>252</v>
      </c>
      <c r="H8085" t="s">
        <v>251</v>
      </c>
      <c r="I8085">
        <v>420</v>
      </c>
      <c r="J8085" t="s">
        <v>481</v>
      </c>
      <c r="K8085" t="s">
        <v>482</v>
      </c>
      <c r="L8085">
        <v>12390</v>
      </c>
      <c r="M8085" t="s">
        <v>292</v>
      </c>
      <c r="N8085" t="s">
        <v>293</v>
      </c>
      <c r="O8085">
        <v>12390</v>
      </c>
      <c r="P8085" t="s">
        <v>292</v>
      </c>
      <c r="Q8085" t="s">
        <v>293</v>
      </c>
      <c r="R8085" t="s">
        <v>357</v>
      </c>
      <c r="S8085" s="2">
        <v>-0.03</v>
      </c>
      <c r="U8085">
        <v>19</v>
      </c>
      <c r="IF8085">
        <v>12390</v>
      </c>
      <c r="IG8085" t="s">
        <v>292</v>
      </c>
      <c r="IH8085" t="s">
        <v>256</v>
      </c>
      <c r="IK8085">
        <v>-2</v>
      </c>
      <c r="IL8085" t="s">
        <v>257</v>
      </c>
      <c r="IM8085" t="s">
        <v>258</v>
      </c>
      <c r="IN8085" t="s">
        <v>502</v>
      </c>
      <c r="IP8085" t="s">
        <v>526</v>
      </c>
    </row>
    <row r="8086" spans="1:250" x14ac:dyDescent="0.25">
      <c r="A8086">
        <v>42191</v>
      </c>
      <c r="B8086">
        <v>-890804480</v>
      </c>
      <c r="C8086">
        <v>1837</v>
      </c>
      <c r="D8086" t="s">
        <v>250</v>
      </c>
      <c r="E8086" t="s">
        <v>251</v>
      </c>
      <c r="F8086">
        <v>1848</v>
      </c>
      <c r="G8086" t="s">
        <v>252</v>
      </c>
      <c r="H8086" t="s">
        <v>251</v>
      </c>
      <c r="I8086">
        <v>411</v>
      </c>
      <c r="J8086" t="s">
        <v>471</v>
      </c>
      <c r="K8086" t="s">
        <v>472</v>
      </c>
      <c r="L8086">
        <v>12390</v>
      </c>
      <c r="M8086" t="s">
        <v>292</v>
      </c>
      <c r="N8086" t="s">
        <v>293</v>
      </c>
      <c r="O8086">
        <v>12390</v>
      </c>
      <c r="P8086" t="s">
        <v>292</v>
      </c>
      <c r="Q8086" t="s">
        <v>293</v>
      </c>
      <c r="R8086" t="s">
        <v>357</v>
      </c>
      <c r="S8086" s="2">
        <v>-0.05</v>
      </c>
      <c r="U8086">
        <v>19</v>
      </c>
      <c r="IF8086">
        <v>12390</v>
      </c>
      <c r="IG8086" t="s">
        <v>292</v>
      </c>
      <c r="IH8086" t="s">
        <v>256</v>
      </c>
      <c r="IK8086">
        <v>-2</v>
      </c>
      <c r="IL8086" t="s">
        <v>257</v>
      </c>
      <c r="IM8086" t="s">
        <v>258</v>
      </c>
      <c r="IN8086" t="s">
        <v>502</v>
      </c>
      <c r="IP8086" t="s">
        <v>526</v>
      </c>
    </row>
    <row r="8087" spans="1:250" x14ac:dyDescent="0.25">
      <c r="A8087">
        <v>42192</v>
      </c>
      <c r="B8087">
        <v>-890804480</v>
      </c>
      <c r="C8087">
        <v>1837</v>
      </c>
      <c r="D8087" t="s">
        <v>250</v>
      </c>
      <c r="E8087" t="s">
        <v>251</v>
      </c>
      <c r="F8087">
        <v>1848</v>
      </c>
      <c r="G8087" t="s">
        <v>252</v>
      </c>
      <c r="H8087" t="s">
        <v>251</v>
      </c>
      <c r="I8087">
        <v>435</v>
      </c>
      <c r="J8087" t="s">
        <v>493</v>
      </c>
      <c r="K8087" t="s">
        <v>494</v>
      </c>
      <c r="L8087">
        <v>12390</v>
      </c>
      <c r="M8087" t="s">
        <v>292</v>
      </c>
      <c r="N8087" t="s">
        <v>293</v>
      </c>
      <c r="O8087">
        <v>12390</v>
      </c>
      <c r="P8087" t="s">
        <v>292</v>
      </c>
      <c r="Q8087" t="s">
        <v>293</v>
      </c>
      <c r="R8087" t="s">
        <v>357</v>
      </c>
      <c r="S8087" s="2">
        <v>-0.56999999999999995</v>
      </c>
      <c r="U8087">
        <v>19</v>
      </c>
      <c r="IF8087">
        <v>12390</v>
      </c>
      <c r="IG8087" t="s">
        <v>292</v>
      </c>
      <c r="IH8087" t="s">
        <v>256</v>
      </c>
      <c r="IK8087">
        <v>-2</v>
      </c>
      <c r="IL8087" t="s">
        <v>257</v>
      </c>
      <c r="IM8087" t="s">
        <v>258</v>
      </c>
      <c r="IN8087" t="s">
        <v>502</v>
      </c>
      <c r="IP8087" t="s">
        <v>526</v>
      </c>
    </row>
    <row r="8088" spans="1:250" x14ac:dyDescent="0.25">
      <c r="A8088">
        <v>42193</v>
      </c>
      <c r="B8088">
        <v>-890804480</v>
      </c>
      <c r="C8088">
        <v>1837</v>
      </c>
      <c r="D8088" t="s">
        <v>250</v>
      </c>
      <c r="E8088" t="s">
        <v>251</v>
      </c>
      <c r="F8088">
        <v>1848</v>
      </c>
      <c r="G8088" t="s">
        <v>252</v>
      </c>
      <c r="H8088" t="s">
        <v>251</v>
      </c>
      <c r="I8088">
        <v>431</v>
      </c>
      <c r="J8088" t="s">
        <v>495</v>
      </c>
      <c r="K8088" t="s">
        <v>496</v>
      </c>
      <c r="L8088">
        <v>12390</v>
      </c>
      <c r="M8088" t="s">
        <v>292</v>
      </c>
      <c r="N8088" t="s">
        <v>293</v>
      </c>
      <c r="O8088">
        <v>12390</v>
      </c>
      <c r="P8088" t="s">
        <v>292</v>
      </c>
      <c r="Q8088" t="s">
        <v>293</v>
      </c>
      <c r="R8088" t="s">
        <v>357</v>
      </c>
      <c r="S8088" s="2">
        <v>-0.9</v>
      </c>
      <c r="U8088">
        <v>19</v>
      </c>
      <c r="IF8088">
        <v>12390</v>
      </c>
      <c r="IG8088" t="s">
        <v>292</v>
      </c>
      <c r="IH8088" t="s">
        <v>256</v>
      </c>
      <c r="IK8088">
        <v>-2</v>
      </c>
      <c r="IL8088" t="s">
        <v>257</v>
      </c>
      <c r="IM8088" t="s">
        <v>258</v>
      </c>
      <c r="IN8088" t="s">
        <v>502</v>
      </c>
      <c r="IP8088" t="s">
        <v>526</v>
      </c>
    </row>
    <row r="8089" spans="1:250" x14ac:dyDescent="0.25">
      <c r="A8089">
        <v>42194</v>
      </c>
      <c r="B8089">
        <v>-890804480</v>
      </c>
      <c r="C8089">
        <v>1837</v>
      </c>
      <c r="D8089" t="s">
        <v>250</v>
      </c>
      <c r="E8089" t="s">
        <v>251</v>
      </c>
      <c r="F8089">
        <v>1848</v>
      </c>
      <c r="G8089" t="s">
        <v>252</v>
      </c>
      <c r="H8089" t="s">
        <v>251</v>
      </c>
      <c r="I8089">
        <v>429</v>
      </c>
      <c r="J8089" t="s">
        <v>473</v>
      </c>
      <c r="K8089" t="s">
        <v>474</v>
      </c>
      <c r="L8089">
        <v>12390</v>
      </c>
      <c r="M8089" t="s">
        <v>292</v>
      </c>
      <c r="N8089" t="s">
        <v>293</v>
      </c>
      <c r="O8089">
        <v>12390</v>
      </c>
      <c r="P8089" t="s">
        <v>292</v>
      </c>
      <c r="Q8089" t="s">
        <v>293</v>
      </c>
      <c r="R8089" t="s">
        <v>357</v>
      </c>
      <c r="S8089" s="2">
        <v>-1.2</v>
      </c>
      <c r="U8089">
        <v>19</v>
      </c>
      <c r="IF8089">
        <v>12390</v>
      </c>
      <c r="IG8089" t="s">
        <v>292</v>
      </c>
      <c r="IH8089" t="s">
        <v>256</v>
      </c>
      <c r="IK8089">
        <v>-2</v>
      </c>
      <c r="IL8089" t="s">
        <v>257</v>
      </c>
      <c r="IM8089" t="s">
        <v>258</v>
      </c>
      <c r="IN8089" t="s">
        <v>502</v>
      </c>
      <c r="IP8089" t="s">
        <v>526</v>
      </c>
    </row>
    <row r="8090" spans="1:250" x14ac:dyDescent="0.25">
      <c r="A8090">
        <v>42195</v>
      </c>
      <c r="B8090">
        <v>-890804480</v>
      </c>
      <c r="C8090">
        <v>1837</v>
      </c>
      <c r="D8090" t="s">
        <v>250</v>
      </c>
      <c r="E8090" t="s">
        <v>251</v>
      </c>
      <c r="F8090">
        <v>1848</v>
      </c>
      <c r="G8090" t="s">
        <v>252</v>
      </c>
      <c r="H8090" t="s">
        <v>251</v>
      </c>
      <c r="I8090">
        <v>427</v>
      </c>
      <c r="J8090" t="s">
        <v>475</v>
      </c>
      <c r="K8090" t="s">
        <v>476</v>
      </c>
      <c r="L8090">
        <v>12390</v>
      </c>
      <c r="M8090" t="s">
        <v>292</v>
      </c>
      <c r="N8090" t="s">
        <v>293</v>
      </c>
      <c r="O8090">
        <v>12390</v>
      </c>
      <c r="P8090" t="s">
        <v>292</v>
      </c>
      <c r="Q8090" t="s">
        <v>293</v>
      </c>
      <c r="R8090" t="s">
        <v>357</v>
      </c>
      <c r="S8090" s="2">
        <v>-0.7</v>
      </c>
      <c r="U8090">
        <v>19</v>
      </c>
      <c r="IF8090">
        <v>12390</v>
      </c>
      <c r="IG8090" t="s">
        <v>292</v>
      </c>
      <c r="IH8090" t="s">
        <v>256</v>
      </c>
      <c r="IK8090">
        <v>-2</v>
      </c>
      <c r="IL8090" t="s">
        <v>257</v>
      </c>
      <c r="IM8090" t="s">
        <v>258</v>
      </c>
      <c r="IN8090" t="s">
        <v>502</v>
      </c>
      <c r="IP8090" t="s">
        <v>526</v>
      </c>
    </row>
    <row r="8091" spans="1:250" x14ac:dyDescent="0.25">
      <c r="A8091">
        <v>42196</v>
      </c>
      <c r="B8091">
        <v>-890804480</v>
      </c>
      <c r="C8091">
        <v>1837</v>
      </c>
      <c r="D8091" t="s">
        <v>250</v>
      </c>
      <c r="E8091" t="s">
        <v>251</v>
      </c>
      <c r="F8091">
        <v>1848</v>
      </c>
      <c r="G8091" t="s">
        <v>252</v>
      </c>
      <c r="H8091" t="s">
        <v>251</v>
      </c>
      <c r="I8091">
        <v>437</v>
      </c>
      <c r="J8091" t="s">
        <v>506</v>
      </c>
      <c r="K8091" t="s">
        <v>507</v>
      </c>
      <c r="L8091">
        <v>12390</v>
      </c>
      <c r="M8091" t="s">
        <v>292</v>
      </c>
      <c r="N8091" t="s">
        <v>293</v>
      </c>
      <c r="O8091">
        <v>12390</v>
      </c>
      <c r="P8091" t="s">
        <v>292</v>
      </c>
      <c r="Q8091" t="s">
        <v>293</v>
      </c>
      <c r="R8091" t="s">
        <v>357</v>
      </c>
      <c r="S8091" s="2">
        <v>-0.96</v>
      </c>
      <c r="U8091">
        <v>19</v>
      </c>
      <c r="IF8091">
        <v>12390</v>
      </c>
      <c r="IG8091" t="s">
        <v>292</v>
      </c>
      <c r="IH8091" t="s">
        <v>256</v>
      </c>
      <c r="IK8091">
        <v>-2</v>
      </c>
      <c r="IL8091" t="s">
        <v>257</v>
      </c>
      <c r="IM8091" t="s">
        <v>258</v>
      </c>
      <c r="IN8091" t="s">
        <v>502</v>
      </c>
      <c r="IP8091" t="s">
        <v>526</v>
      </c>
    </row>
    <row r="8092" spans="1:250" x14ac:dyDescent="0.25">
      <c r="A8092">
        <v>42197</v>
      </c>
      <c r="B8092">
        <v>-890804480</v>
      </c>
      <c r="C8092">
        <v>1837</v>
      </c>
      <c r="D8092" t="s">
        <v>250</v>
      </c>
      <c r="E8092" t="s">
        <v>251</v>
      </c>
      <c r="F8092">
        <v>1848</v>
      </c>
      <c r="G8092" t="s">
        <v>252</v>
      </c>
      <c r="H8092" t="s">
        <v>251</v>
      </c>
      <c r="I8092">
        <v>436</v>
      </c>
      <c r="J8092" t="s">
        <v>504</v>
      </c>
      <c r="K8092" t="s">
        <v>505</v>
      </c>
      <c r="L8092">
        <v>12390</v>
      </c>
      <c r="M8092" t="s">
        <v>292</v>
      </c>
      <c r="N8092" t="s">
        <v>293</v>
      </c>
      <c r="O8092">
        <v>12390</v>
      </c>
      <c r="P8092" t="s">
        <v>292</v>
      </c>
      <c r="Q8092" t="s">
        <v>293</v>
      </c>
      <c r="R8092" t="s">
        <v>357</v>
      </c>
      <c r="S8092" s="2">
        <v>-0.56999999999999995</v>
      </c>
      <c r="U8092">
        <v>19</v>
      </c>
      <c r="IF8092">
        <v>12390</v>
      </c>
      <c r="IG8092" t="s">
        <v>292</v>
      </c>
      <c r="IH8092" t="s">
        <v>256</v>
      </c>
      <c r="IK8092">
        <v>-2</v>
      </c>
      <c r="IL8092" t="s">
        <v>257</v>
      </c>
      <c r="IM8092" t="s">
        <v>258</v>
      </c>
      <c r="IN8092" t="s">
        <v>502</v>
      </c>
      <c r="IP8092" t="s">
        <v>526</v>
      </c>
    </row>
    <row r="8093" spans="1:250" x14ac:dyDescent="0.25">
      <c r="A8093">
        <v>42198</v>
      </c>
      <c r="B8093">
        <v>-890804480</v>
      </c>
      <c r="C8093">
        <v>1837</v>
      </c>
      <c r="D8093" t="s">
        <v>250</v>
      </c>
      <c r="E8093" t="s">
        <v>251</v>
      </c>
      <c r="F8093">
        <v>7057</v>
      </c>
      <c r="G8093" t="s">
        <v>270</v>
      </c>
      <c r="H8093" t="s">
        <v>271</v>
      </c>
      <c r="I8093">
        <v>437</v>
      </c>
      <c r="J8093" t="s">
        <v>506</v>
      </c>
      <c r="K8093" t="s">
        <v>507</v>
      </c>
      <c r="L8093">
        <v>12390</v>
      </c>
      <c r="M8093" t="s">
        <v>292</v>
      </c>
      <c r="N8093" t="s">
        <v>293</v>
      </c>
      <c r="O8093">
        <v>12390</v>
      </c>
      <c r="P8093" t="s">
        <v>292</v>
      </c>
      <c r="Q8093" t="s">
        <v>293</v>
      </c>
      <c r="R8093" t="s">
        <v>357</v>
      </c>
      <c r="S8093" s="2">
        <v>-1.39</v>
      </c>
      <c r="U8093">
        <v>19</v>
      </c>
      <c r="IF8093">
        <v>12390</v>
      </c>
      <c r="IG8093" t="s">
        <v>292</v>
      </c>
      <c r="IH8093" t="s">
        <v>274</v>
      </c>
      <c r="IK8093">
        <v>-2</v>
      </c>
      <c r="IL8093" t="s">
        <v>257</v>
      </c>
      <c r="IM8093" t="s">
        <v>258</v>
      </c>
      <c r="IN8093" t="s">
        <v>514</v>
      </c>
      <c r="IP8093" t="s">
        <v>527</v>
      </c>
    </row>
    <row r="8094" spans="1:250" x14ac:dyDescent="0.25">
      <c r="A8094">
        <v>42199</v>
      </c>
      <c r="B8094">
        <v>-890804480</v>
      </c>
      <c r="C8094">
        <v>1837</v>
      </c>
      <c r="D8094" t="s">
        <v>250</v>
      </c>
      <c r="E8094" t="s">
        <v>251</v>
      </c>
      <c r="F8094">
        <v>7057</v>
      </c>
      <c r="G8094" t="s">
        <v>270</v>
      </c>
      <c r="H8094" t="s">
        <v>271</v>
      </c>
      <c r="I8094">
        <v>436</v>
      </c>
      <c r="J8094" t="s">
        <v>504</v>
      </c>
      <c r="K8094" t="s">
        <v>505</v>
      </c>
      <c r="L8094">
        <v>12390</v>
      </c>
      <c r="M8094" t="s">
        <v>292</v>
      </c>
      <c r="N8094" t="s">
        <v>293</v>
      </c>
      <c r="O8094">
        <v>12390</v>
      </c>
      <c r="P8094" t="s">
        <v>292</v>
      </c>
      <c r="Q8094" t="s">
        <v>293</v>
      </c>
      <c r="R8094" t="s">
        <v>357</v>
      </c>
      <c r="S8094" s="2">
        <v>-0.83</v>
      </c>
      <c r="U8094">
        <v>19</v>
      </c>
      <c r="IF8094">
        <v>12390</v>
      </c>
      <c r="IG8094" t="s">
        <v>292</v>
      </c>
      <c r="IH8094" t="s">
        <v>274</v>
      </c>
      <c r="IK8094">
        <v>-2</v>
      </c>
      <c r="IL8094" t="s">
        <v>257</v>
      </c>
      <c r="IM8094" t="s">
        <v>258</v>
      </c>
      <c r="IN8094" t="s">
        <v>514</v>
      </c>
      <c r="IP8094" t="s">
        <v>527</v>
      </c>
    </row>
    <row r="8095" spans="1:250" x14ac:dyDescent="0.25">
      <c r="A8095">
        <v>42200</v>
      </c>
      <c r="B8095">
        <v>-890804480</v>
      </c>
      <c r="C8095">
        <v>1837</v>
      </c>
      <c r="D8095" t="s">
        <v>250</v>
      </c>
      <c r="E8095" t="s">
        <v>251</v>
      </c>
      <c r="F8095">
        <v>7057</v>
      </c>
      <c r="G8095" t="s">
        <v>270</v>
      </c>
      <c r="H8095" t="s">
        <v>271</v>
      </c>
      <c r="I8095">
        <v>435</v>
      </c>
      <c r="J8095" t="s">
        <v>493</v>
      </c>
      <c r="K8095" t="s">
        <v>494</v>
      </c>
      <c r="L8095">
        <v>12390</v>
      </c>
      <c r="M8095" t="s">
        <v>292</v>
      </c>
      <c r="N8095" t="s">
        <v>293</v>
      </c>
      <c r="O8095">
        <v>12390</v>
      </c>
      <c r="P8095" t="s">
        <v>292</v>
      </c>
      <c r="Q8095" t="s">
        <v>293</v>
      </c>
      <c r="R8095" t="s">
        <v>357</v>
      </c>
      <c r="S8095" s="2">
        <v>-0.83</v>
      </c>
      <c r="U8095">
        <v>19</v>
      </c>
      <c r="IF8095">
        <v>12390</v>
      </c>
      <c r="IG8095" t="s">
        <v>292</v>
      </c>
      <c r="IH8095" t="s">
        <v>274</v>
      </c>
      <c r="IK8095">
        <v>-2</v>
      </c>
      <c r="IL8095" t="s">
        <v>257</v>
      </c>
      <c r="IM8095" t="s">
        <v>258</v>
      </c>
      <c r="IN8095" t="s">
        <v>514</v>
      </c>
      <c r="IP8095" t="s">
        <v>527</v>
      </c>
    </row>
    <row r="8096" spans="1:250" x14ac:dyDescent="0.25">
      <c r="A8096">
        <v>42201</v>
      </c>
      <c r="B8096">
        <v>-890804480</v>
      </c>
      <c r="C8096">
        <v>1837</v>
      </c>
      <c r="D8096" t="s">
        <v>250</v>
      </c>
      <c r="E8096" t="s">
        <v>251</v>
      </c>
      <c r="F8096">
        <v>7057</v>
      </c>
      <c r="G8096" t="s">
        <v>270</v>
      </c>
      <c r="H8096" t="s">
        <v>271</v>
      </c>
      <c r="I8096">
        <v>431</v>
      </c>
      <c r="J8096" t="s">
        <v>495</v>
      </c>
      <c r="K8096" t="s">
        <v>496</v>
      </c>
      <c r="L8096">
        <v>12390</v>
      </c>
      <c r="M8096" t="s">
        <v>292</v>
      </c>
      <c r="N8096" t="s">
        <v>293</v>
      </c>
      <c r="O8096">
        <v>12390</v>
      </c>
      <c r="P8096" t="s">
        <v>292</v>
      </c>
      <c r="Q8096" t="s">
        <v>293</v>
      </c>
      <c r="R8096" t="s">
        <v>357</v>
      </c>
      <c r="S8096" s="2">
        <v>-1.3</v>
      </c>
      <c r="U8096">
        <v>19</v>
      </c>
      <c r="IF8096">
        <v>12390</v>
      </c>
      <c r="IG8096" t="s">
        <v>292</v>
      </c>
      <c r="IH8096" t="s">
        <v>274</v>
      </c>
      <c r="IK8096">
        <v>-2</v>
      </c>
      <c r="IL8096" t="s">
        <v>257</v>
      </c>
      <c r="IM8096" t="s">
        <v>258</v>
      </c>
      <c r="IN8096" t="s">
        <v>514</v>
      </c>
      <c r="IP8096" t="s">
        <v>527</v>
      </c>
    </row>
    <row r="8097" spans="1:250" x14ac:dyDescent="0.25">
      <c r="A8097">
        <v>42202</v>
      </c>
      <c r="B8097">
        <v>-890804480</v>
      </c>
      <c r="C8097">
        <v>1837</v>
      </c>
      <c r="D8097" t="s">
        <v>250</v>
      </c>
      <c r="E8097" t="s">
        <v>251</v>
      </c>
      <c r="F8097">
        <v>1848</v>
      </c>
      <c r="G8097" t="s">
        <v>252</v>
      </c>
      <c r="H8097" t="s">
        <v>251</v>
      </c>
      <c r="I8097">
        <v>424</v>
      </c>
      <c r="J8097" t="s">
        <v>477</v>
      </c>
      <c r="K8097" t="s">
        <v>478</v>
      </c>
      <c r="L8097">
        <v>12390</v>
      </c>
      <c r="M8097" t="s">
        <v>292</v>
      </c>
      <c r="N8097" t="s">
        <v>293</v>
      </c>
      <c r="O8097">
        <v>12390</v>
      </c>
      <c r="P8097" t="s">
        <v>292</v>
      </c>
      <c r="Q8097" t="s">
        <v>293</v>
      </c>
      <c r="R8097" t="s">
        <v>357</v>
      </c>
      <c r="S8097" s="2">
        <v>-0.04</v>
      </c>
      <c r="U8097">
        <v>19</v>
      </c>
      <c r="IF8097">
        <v>12390</v>
      </c>
      <c r="IG8097" t="s">
        <v>292</v>
      </c>
      <c r="IH8097" t="s">
        <v>256</v>
      </c>
      <c r="IK8097">
        <v>-2</v>
      </c>
      <c r="IL8097" t="s">
        <v>257</v>
      </c>
      <c r="IM8097" t="s">
        <v>258</v>
      </c>
      <c r="IN8097" t="s">
        <v>502</v>
      </c>
      <c r="IP8097" t="s">
        <v>526</v>
      </c>
    </row>
    <row r="8098" spans="1:250" x14ac:dyDescent="0.25">
      <c r="A8098">
        <v>42203</v>
      </c>
      <c r="B8098">
        <v>-890804480</v>
      </c>
      <c r="C8098">
        <v>1837</v>
      </c>
      <c r="D8098" t="s">
        <v>250</v>
      </c>
      <c r="E8098" t="s">
        <v>251</v>
      </c>
      <c r="F8098">
        <v>1848</v>
      </c>
      <c r="G8098" t="s">
        <v>252</v>
      </c>
      <c r="H8098" t="s">
        <v>251</v>
      </c>
      <c r="I8098">
        <v>422</v>
      </c>
      <c r="J8098" t="s">
        <v>479</v>
      </c>
      <c r="K8098" t="s">
        <v>480</v>
      </c>
      <c r="L8098">
        <v>12390</v>
      </c>
      <c r="M8098" t="s">
        <v>292</v>
      </c>
      <c r="N8098" t="s">
        <v>293</v>
      </c>
      <c r="O8098">
        <v>12390</v>
      </c>
      <c r="P8098" t="s">
        <v>292</v>
      </c>
      <c r="Q8098" t="s">
        <v>293</v>
      </c>
      <c r="R8098" t="s">
        <v>357</v>
      </c>
      <c r="S8098" s="2">
        <v>-0.05</v>
      </c>
      <c r="U8098">
        <v>19</v>
      </c>
      <c r="IF8098">
        <v>12390</v>
      </c>
      <c r="IG8098" t="s">
        <v>292</v>
      </c>
      <c r="IH8098" t="s">
        <v>256</v>
      </c>
      <c r="IK8098">
        <v>-2</v>
      </c>
      <c r="IL8098" t="s">
        <v>257</v>
      </c>
      <c r="IM8098" t="s">
        <v>258</v>
      </c>
      <c r="IN8098" t="s">
        <v>502</v>
      </c>
      <c r="IP8098" t="s">
        <v>526</v>
      </c>
    </row>
    <row r="8099" spans="1:250" x14ac:dyDescent="0.25">
      <c r="A8099">
        <v>42204</v>
      </c>
      <c r="B8099">
        <v>-890804480</v>
      </c>
      <c r="C8099">
        <v>1837</v>
      </c>
      <c r="D8099" t="s">
        <v>250</v>
      </c>
      <c r="E8099" t="s">
        <v>251</v>
      </c>
      <c r="F8099">
        <v>7057</v>
      </c>
      <c r="G8099" t="s">
        <v>270</v>
      </c>
      <c r="H8099" t="s">
        <v>271</v>
      </c>
      <c r="I8099">
        <v>429</v>
      </c>
      <c r="J8099" t="s">
        <v>473</v>
      </c>
      <c r="K8099" t="s">
        <v>474</v>
      </c>
      <c r="L8099">
        <v>12390</v>
      </c>
      <c r="M8099" t="s">
        <v>292</v>
      </c>
      <c r="N8099" t="s">
        <v>293</v>
      </c>
      <c r="O8099">
        <v>12390</v>
      </c>
      <c r="P8099" t="s">
        <v>292</v>
      </c>
      <c r="Q8099" t="s">
        <v>293</v>
      </c>
      <c r="R8099" t="s">
        <v>357</v>
      </c>
      <c r="S8099" s="2">
        <v>-1.73</v>
      </c>
      <c r="U8099">
        <v>19</v>
      </c>
      <c r="IF8099">
        <v>12390</v>
      </c>
      <c r="IG8099" t="s">
        <v>292</v>
      </c>
      <c r="IH8099" t="s">
        <v>274</v>
      </c>
      <c r="IK8099">
        <v>-2</v>
      </c>
      <c r="IL8099" t="s">
        <v>257</v>
      </c>
      <c r="IM8099" t="s">
        <v>258</v>
      </c>
      <c r="IN8099" t="s">
        <v>514</v>
      </c>
      <c r="IP8099" t="s">
        <v>527</v>
      </c>
    </row>
    <row r="8100" spans="1:250" x14ac:dyDescent="0.25">
      <c r="A8100">
        <v>42205</v>
      </c>
      <c r="B8100">
        <v>-890804480</v>
      </c>
      <c r="C8100">
        <v>1837</v>
      </c>
      <c r="D8100" t="s">
        <v>250</v>
      </c>
      <c r="E8100" t="s">
        <v>251</v>
      </c>
      <c r="F8100">
        <v>7057</v>
      </c>
      <c r="G8100" t="s">
        <v>270</v>
      </c>
      <c r="H8100" t="s">
        <v>271</v>
      </c>
      <c r="I8100">
        <v>427</v>
      </c>
      <c r="J8100" t="s">
        <v>475</v>
      </c>
      <c r="K8100" t="s">
        <v>476</v>
      </c>
      <c r="L8100">
        <v>12390</v>
      </c>
      <c r="M8100" t="s">
        <v>292</v>
      </c>
      <c r="N8100" t="s">
        <v>293</v>
      </c>
      <c r="O8100">
        <v>12390</v>
      </c>
      <c r="P8100" t="s">
        <v>292</v>
      </c>
      <c r="Q8100" t="s">
        <v>293</v>
      </c>
      <c r="R8100" t="s">
        <v>357</v>
      </c>
      <c r="S8100" s="2">
        <v>-1.01</v>
      </c>
      <c r="U8100">
        <v>19</v>
      </c>
      <c r="IF8100">
        <v>12390</v>
      </c>
      <c r="IG8100" t="s">
        <v>292</v>
      </c>
      <c r="IH8100" t="s">
        <v>274</v>
      </c>
      <c r="IK8100">
        <v>-2</v>
      </c>
      <c r="IL8100" t="s">
        <v>257</v>
      </c>
      <c r="IM8100" t="s">
        <v>258</v>
      </c>
      <c r="IN8100" t="s">
        <v>514</v>
      </c>
      <c r="IP8100" t="s">
        <v>527</v>
      </c>
    </row>
    <row r="8101" spans="1:250" x14ac:dyDescent="0.25">
      <c r="A8101">
        <v>42206</v>
      </c>
      <c r="B8101">
        <v>-890804480</v>
      </c>
      <c r="C8101">
        <v>1837</v>
      </c>
      <c r="D8101" t="s">
        <v>250</v>
      </c>
      <c r="E8101" t="s">
        <v>251</v>
      </c>
      <c r="F8101">
        <v>7057</v>
      </c>
      <c r="G8101" t="s">
        <v>270</v>
      </c>
      <c r="H8101" t="s">
        <v>271</v>
      </c>
      <c r="I8101">
        <v>424</v>
      </c>
      <c r="J8101" t="s">
        <v>477</v>
      </c>
      <c r="K8101" t="s">
        <v>478</v>
      </c>
      <c r="L8101">
        <v>12390</v>
      </c>
      <c r="M8101" t="s">
        <v>292</v>
      </c>
      <c r="N8101" t="s">
        <v>293</v>
      </c>
      <c r="O8101">
        <v>12390</v>
      </c>
      <c r="P8101" t="s">
        <v>292</v>
      </c>
      <c r="Q8101" t="s">
        <v>293</v>
      </c>
      <c r="R8101" t="s">
        <v>357</v>
      </c>
      <c r="S8101" s="2">
        <v>-1.38</v>
      </c>
      <c r="U8101">
        <v>19</v>
      </c>
      <c r="IF8101">
        <v>12390</v>
      </c>
      <c r="IG8101" t="s">
        <v>292</v>
      </c>
      <c r="IH8101" t="s">
        <v>274</v>
      </c>
      <c r="IK8101">
        <v>-2</v>
      </c>
      <c r="IL8101" t="s">
        <v>257</v>
      </c>
      <c r="IM8101" t="s">
        <v>258</v>
      </c>
      <c r="IN8101" t="s">
        <v>514</v>
      </c>
      <c r="IP8101" t="s">
        <v>527</v>
      </c>
    </row>
    <row r="8102" spans="1:250" x14ac:dyDescent="0.25">
      <c r="A8102">
        <v>42207</v>
      </c>
      <c r="B8102">
        <v>-890804480</v>
      </c>
      <c r="C8102">
        <v>1837</v>
      </c>
      <c r="D8102" t="s">
        <v>250</v>
      </c>
      <c r="E8102" t="s">
        <v>251</v>
      </c>
      <c r="F8102">
        <v>7057</v>
      </c>
      <c r="G8102" t="s">
        <v>270</v>
      </c>
      <c r="H8102" t="s">
        <v>271</v>
      </c>
      <c r="I8102">
        <v>422</v>
      </c>
      <c r="J8102" t="s">
        <v>479</v>
      </c>
      <c r="K8102" t="s">
        <v>480</v>
      </c>
      <c r="L8102">
        <v>12390</v>
      </c>
      <c r="M8102" t="s">
        <v>292</v>
      </c>
      <c r="N8102" t="s">
        <v>293</v>
      </c>
      <c r="O8102">
        <v>12390</v>
      </c>
      <c r="P8102" t="s">
        <v>292</v>
      </c>
      <c r="Q8102" t="s">
        <v>293</v>
      </c>
      <c r="R8102" t="s">
        <v>357</v>
      </c>
      <c r="S8102" s="2">
        <v>-1.84</v>
      </c>
      <c r="U8102">
        <v>19</v>
      </c>
      <c r="IF8102">
        <v>12390</v>
      </c>
      <c r="IG8102" t="s">
        <v>292</v>
      </c>
      <c r="IH8102" t="s">
        <v>274</v>
      </c>
      <c r="IK8102">
        <v>-2</v>
      </c>
      <c r="IL8102" t="s">
        <v>257</v>
      </c>
      <c r="IM8102" t="s">
        <v>258</v>
      </c>
      <c r="IN8102" t="s">
        <v>514</v>
      </c>
      <c r="IP8102" t="s">
        <v>527</v>
      </c>
    </row>
    <row r="8103" spans="1:250" x14ac:dyDescent="0.25">
      <c r="A8103">
        <v>42208</v>
      </c>
      <c r="B8103">
        <v>-890804480</v>
      </c>
      <c r="C8103">
        <v>1837</v>
      </c>
      <c r="D8103" t="s">
        <v>250</v>
      </c>
      <c r="E8103" t="s">
        <v>251</v>
      </c>
      <c r="F8103">
        <v>1848</v>
      </c>
      <c r="G8103" t="s">
        <v>252</v>
      </c>
      <c r="H8103" t="s">
        <v>251</v>
      </c>
      <c r="I8103">
        <v>420</v>
      </c>
      <c r="J8103" t="s">
        <v>481</v>
      </c>
      <c r="K8103" t="s">
        <v>482</v>
      </c>
      <c r="L8103">
        <v>12391</v>
      </c>
      <c r="M8103" t="s">
        <v>294</v>
      </c>
      <c r="N8103" t="s">
        <v>295</v>
      </c>
      <c r="O8103">
        <v>12391</v>
      </c>
      <c r="P8103" t="s">
        <v>294</v>
      </c>
      <c r="Q8103" t="s">
        <v>295</v>
      </c>
      <c r="R8103" t="s">
        <v>357</v>
      </c>
      <c r="S8103" s="2">
        <v>-2.36</v>
      </c>
      <c r="U8103">
        <v>19</v>
      </c>
      <c r="IF8103">
        <v>12391</v>
      </c>
      <c r="IG8103" t="s">
        <v>294</v>
      </c>
      <c r="IH8103" t="s">
        <v>256</v>
      </c>
      <c r="IK8103">
        <v>-2</v>
      </c>
      <c r="IL8103" t="s">
        <v>257</v>
      </c>
      <c r="IM8103" t="s">
        <v>258</v>
      </c>
      <c r="IN8103" t="s">
        <v>502</v>
      </c>
      <c r="IP8103" t="s">
        <v>528</v>
      </c>
    </row>
    <row r="8104" spans="1:250" x14ac:dyDescent="0.25">
      <c r="A8104">
        <v>42209</v>
      </c>
      <c r="B8104">
        <v>-890804480</v>
      </c>
      <c r="C8104">
        <v>1837</v>
      </c>
      <c r="D8104" t="s">
        <v>250</v>
      </c>
      <c r="E8104" t="s">
        <v>251</v>
      </c>
      <c r="F8104">
        <v>1848</v>
      </c>
      <c r="G8104" t="s">
        <v>252</v>
      </c>
      <c r="H8104" t="s">
        <v>251</v>
      </c>
      <c r="I8104">
        <v>411</v>
      </c>
      <c r="J8104" t="s">
        <v>471</v>
      </c>
      <c r="K8104" t="s">
        <v>472</v>
      </c>
      <c r="L8104">
        <v>12391</v>
      </c>
      <c r="M8104" t="s">
        <v>294</v>
      </c>
      <c r="N8104" t="s">
        <v>295</v>
      </c>
      <c r="O8104">
        <v>12391</v>
      </c>
      <c r="P8104" t="s">
        <v>294</v>
      </c>
      <c r="Q8104" t="s">
        <v>295</v>
      </c>
      <c r="R8104" t="s">
        <v>357</v>
      </c>
      <c r="S8104" s="2">
        <v>-3.55</v>
      </c>
      <c r="U8104">
        <v>19</v>
      </c>
      <c r="IF8104">
        <v>12391</v>
      </c>
      <c r="IG8104" t="s">
        <v>294</v>
      </c>
      <c r="IH8104" t="s">
        <v>256</v>
      </c>
      <c r="IK8104">
        <v>-2</v>
      </c>
      <c r="IL8104" t="s">
        <v>257</v>
      </c>
      <c r="IM8104" t="s">
        <v>258</v>
      </c>
      <c r="IN8104" t="s">
        <v>502</v>
      </c>
      <c r="IP8104" t="s">
        <v>528</v>
      </c>
    </row>
    <row r="8105" spans="1:250" x14ac:dyDescent="0.25">
      <c r="A8105">
        <v>42210</v>
      </c>
      <c r="B8105">
        <v>-890804480</v>
      </c>
      <c r="C8105">
        <v>1837</v>
      </c>
      <c r="D8105" t="s">
        <v>250</v>
      </c>
      <c r="E8105" t="s">
        <v>251</v>
      </c>
      <c r="F8105">
        <v>1848</v>
      </c>
      <c r="G8105" t="s">
        <v>252</v>
      </c>
      <c r="H8105" t="s">
        <v>251</v>
      </c>
      <c r="I8105">
        <v>435</v>
      </c>
      <c r="J8105" t="s">
        <v>493</v>
      </c>
      <c r="K8105" t="s">
        <v>494</v>
      </c>
      <c r="L8105">
        <v>12391</v>
      </c>
      <c r="M8105" t="s">
        <v>294</v>
      </c>
      <c r="N8105" t="s">
        <v>295</v>
      </c>
      <c r="O8105">
        <v>12391</v>
      </c>
      <c r="P8105" t="s">
        <v>294</v>
      </c>
      <c r="Q8105" t="s">
        <v>295</v>
      </c>
      <c r="R8105" t="s">
        <v>357</v>
      </c>
      <c r="S8105" s="2">
        <v>-1.57</v>
      </c>
      <c r="U8105">
        <v>19</v>
      </c>
      <c r="IF8105">
        <v>12391</v>
      </c>
      <c r="IG8105" t="s">
        <v>294</v>
      </c>
      <c r="IH8105" t="s">
        <v>256</v>
      </c>
      <c r="IK8105">
        <v>-2</v>
      </c>
      <c r="IL8105" t="s">
        <v>257</v>
      </c>
      <c r="IM8105" t="s">
        <v>258</v>
      </c>
      <c r="IN8105" t="s">
        <v>502</v>
      </c>
      <c r="IP8105" t="s">
        <v>528</v>
      </c>
    </row>
    <row r="8106" spans="1:250" x14ac:dyDescent="0.25">
      <c r="A8106">
        <v>42211</v>
      </c>
      <c r="B8106">
        <v>-890804480</v>
      </c>
      <c r="C8106">
        <v>1837</v>
      </c>
      <c r="D8106" t="s">
        <v>250</v>
      </c>
      <c r="E8106" t="s">
        <v>251</v>
      </c>
      <c r="F8106">
        <v>1848</v>
      </c>
      <c r="G8106" t="s">
        <v>252</v>
      </c>
      <c r="H8106" t="s">
        <v>251</v>
      </c>
      <c r="I8106">
        <v>431</v>
      </c>
      <c r="J8106" t="s">
        <v>495</v>
      </c>
      <c r="K8106" t="s">
        <v>496</v>
      </c>
      <c r="L8106">
        <v>12391</v>
      </c>
      <c r="M8106" t="s">
        <v>294</v>
      </c>
      <c r="N8106" t="s">
        <v>295</v>
      </c>
      <c r="O8106">
        <v>12391</v>
      </c>
      <c r="P8106" t="s">
        <v>294</v>
      </c>
      <c r="Q8106" t="s">
        <v>295</v>
      </c>
      <c r="R8106" t="s">
        <v>357</v>
      </c>
      <c r="S8106" s="2">
        <v>-2.4500000000000002</v>
      </c>
      <c r="U8106">
        <v>19</v>
      </c>
      <c r="IF8106">
        <v>12391</v>
      </c>
      <c r="IG8106" t="s">
        <v>294</v>
      </c>
      <c r="IH8106" t="s">
        <v>256</v>
      </c>
      <c r="IK8106">
        <v>-2</v>
      </c>
      <c r="IL8106" t="s">
        <v>257</v>
      </c>
      <c r="IM8106" t="s">
        <v>258</v>
      </c>
      <c r="IN8106" t="s">
        <v>502</v>
      </c>
      <c r="IP8106" t="s">
        <v>528</v>
      </c>
    </row>
    <row r="8107" spans="1:250" x14ac:dyDescent="0.25">
      <c r="A8107">
        <v>42212</v>
      </c>
      <c r="B8107">
        <v>-890804480</v>
      </c>
      <c r="C8107">
        <v>1837</v>
      </c>
      <c r="D8107" t="s">
        <v>250</v>
      </c>
      <c r="E8107" t="s">
        <v>251</v>
      </c>
      <c r="F8107">
        <v>1848</v>
      </c>
      <c r="G8107" t="s">
        <v>252</v>
      </c>
      <c r="H8107" t="s">
        <v>251</v>
      </c>
      <c r="I8107">
        <v>429</v>
      </c>
      <c r="J8107" t="s">
        <v>473</v>
      </c>
      <c r="K8107" t="s">
        <v>474</v>
      </c>
      <c r="L8107">
        <v>12391</v>
      </c>
      <c r="M8107" t="s">
        <v>294</v>
      </c>
      <c r="N8107" t="s">
        <v>295</v>
      </c>
      <c r="O8107">
        <v>12391</v>
      </c>
      <c r="P8107" t="s">
        <v>294</v>
      </c>
      <c r="Q8107" t="s">
        <v>295</v>
      </c>
      <c r="R8107" t="s">
        <v>357</v>
      </c>
      <c r="S8107" s="2">
        <v>-3.27</v>
      </c>
      <c r="U8107">
        <v>19</v>
      </c>
      <c r="IF8107">
        <v>12391</v>
      </c>
      <c r="IG8107" t="s">
        <v>294</v>
      </c>
      <c r="IH8107" t="s">
        <v>256</v>
      </c>
      <c r="IK8107">
        <v>-2</v>
      </c>
      <c r="IL8107" t="s">
        <v>257</v>
      </c>
      <c r="IM8107" t="s">
        <v>258</v>
      </c>
      <c r="IN8107" t="s">
        <v>502</v>
      </c>
      <c r="IP8107" t="s">
        <v>528</v>
      </c>
    </row>
    <row r="8108" spans="1:250" x14ac:dyDescent="0.25">
      <c r="A8108">
        <v>42213</v>
      </c>
      <c r="B8108">
        <v>-890804480</v>
      </c>
      <c r="C8108">
        <v>1837</v>
      </c>
      <c r="D8108" t="s">
        <v>250</v>
      </c>
      <c r="E8108" t="s">
        <v>251</v>
      </c>
      <c r="F8108">
        <v>1848</v>
      </c>
      <c r="G8108" t="s">
        <v>252</v>
      </c>
      <c r="H8108" t="s">
        <v>251</v>
      </c>
      <c r="I8108">
        <v>427</v>
      </c>
      <c r="J8108" t="s">
        <v>475</v>
      </c>
      <c r="K8108" t="s">
        <v>476</v>
      </c>
      <c r="L8108">
        <v>12391</v>
      </c>
      <c r="M8108" t="s">
        <v>294</v>
      </c>
      <c r="N8108" t="s">
        <v>295</v>
      </c>
      <c r="O8108">
        <v>12391</v>
      </c>
      <c r="P8108" t="s">
        <v>294</v>
      </c>
      <c r="Q8108" t="s">
        <v>295</v>
      </c>
      <c r="R8108" t="s">
        <v>357</v>
      </c>
      <c r="S8108" s="2">
        <v>-1.9</v>
      </c>
      <c r="U8108">
        <v>19</v>
      </c>
      <c r="IF8108">
        <v>12391</v>
      </c>
      <c r="IG8108" t="s">
        <v>294</v>
      </c>
      <c r="IH8108" t="s">
        <v>256</v>
      </c>
      <c r="IK8108">
        <v>-2</v>
      </c>
      <c r="IL8108" t="s">
        <v>257</v>
      </c>
      <c r="IM8108" t="s">
        <v>258</v>
      </c>
      <c r="IN8108" t="s">
        <v>502</v>
      </c>
      <c r="IP8108" t="s">
        <v>528</v>
      </c>
    </row>
    <row r="8109" spans="1:250" x14ac:dyDescent="0.25">
      <c r="A8109">
        <v>42214</v>
      </c>
      <c r="B8109">
        <v>-890804480</v>
      </c>
      <c r="C8109">
        <v>1837</v>
      </c>
      <c r="D8109" t="s">
        <v>250</v>
      </c>
      <c r="E8109" t="s">
        <v>251</v>
      </c>
      <c r="F8109">
        <v>7057</v>
      </c>
      <c r="G8109" t="s">
        <v>270</v>
      </c>
      <c r="H8109" t="s">
        <v>271</v>
      </c>
      <c r="I8109">
        <v>429</v>
      </c>
      <c r="J8109" t="s">
        <v>473</v>
      </c>
      <c r="K8109" t="s">
        <v>474</v>
      </c>
      <c r="L8109">
        <v>12391</v>
      </c>
      <c r="M8109" t="s">
        <v>294</v>
      </c>
      <c r="N8109" t="s">
        <v>295</v>
      </c>
      <c r="O8109">
        <v>12391</v>
      </c>
      <c r="P8109" t="s">
        <v>294</v>
      </c>
      <c r="Q8109" t="s">
        <v>295</v>
      </c>
      <c r="R8109" t="s">
        <v>357</v>
      </c>
      <c r="S8109" s="2">
        <v>-3.28</v>
      </c>
      <c r="U8109">
        <v>19</v>
      </c>
      <c r="IF8109">
        <v>12391</v>
      </c>
      <c r="IG8109" t="s">
        <v>294</v>
      </c>
      <c r="IH8109" t="s">
        <v>274</v>
      </c>
      <c r="IK8109">
        <v>-2</v>
      </c>
      <c r="IL8109" t="s">
        <v>257</v>
      </c>
      <c r="IM8109" t="s">
        <v>258</v>
      </c>
      <c r="IN8109" t="s">
        <v>514</v>
      </c>
      <c r="IP8109" t="s">
        <v>529</v>
      </c>
    </row>
    <row r="8110" spans="1:250" x14ac:dyDescent="0.25">
      <c r="A8110">
        <v>42215</v>
      </c>
      <c r="B8110">
        <v>-890804480</v>
      </c>
      <c r="C8110">
        <v>1837</v>
      </c>
      <c r="D8110" t="s">
        <v>250</v>
      </c>
      <c r="E8110" t="s">
        <v>251</v>
      </c>
      <c r="F8110">
        <v>7057</v>
      </c>
      <c r="G8110" t="s">
        <v>270</v>
      </c>
      <c r="H8110" t="s">
        <v>271</v>
      </c>
      <c r="I8110">
        <v>427</v>
      </c>
      <c r="J8110" t="s">
        <v>475</v>
      </c>
      <c r="K8110" t="s">
        <v>476</v>
      </c>
      <c r="L8110">
        <v>12391</v>
      </c>
      <c r="M8110" t="s">
        <v>294</v>
      </c>
      <c r="N8110" t="s">
        <v>295</v>
      </c>
      <c r="O8110">
        <v>12391</v>
      </c>
      <c r="P8110" t="s">
        <v>294</v>
      </c>
      <c r="Q8110" t="s">
        <v>295</v>
      </c>
      <c r="R8110" t="s">
        <v>357</v>
      </c>
      <c r="S8110" s="2">
        <v>-1.91</v>
      </c>
      <c r="U8110">
        <v>19</v>
      </c>
      <c r="IF8110">
        <v>12391</v>
      </c>
      <c r="IG8110" t="s">
        <v>294</v>
      </c>
      <c r="IH8110" t="s">
        <v>274</v>
      </c>
      <c r="IK8110">
        <v>-2</v>
      </c>
      <c r="IL8110" t="s">
        <v>257</v>
      </c>
      <c r="IM8110" t="s">
        <v>258</v>
      </c>
      <c r="IN8110" t="s">
        <v>514</v>
      </c>
      <c r="IP8110" t="s">
        <v>529</v>
      </c>
    </row>
    <row r="8111" spans="1:250" x14ac:dyDescent="0.25">
      <c r="A8111">
        <v>42216</v>
      </c>
      <c r="B8111">
        <v>-890804480</v>
      </c>
      <c r="C8111">
        <v>1837</v>
      </c>
      <c r="D8111" t="s">
        <v>250</v>
      </c>
      <c r="E8111" t="s">
        <v>251</v>
      </c>
      <c r="F8111">
        <v>1848</v>
      </c>
      <c r="G8111" t="s">
        <v>252</v>
      </c>
      <c r="H8111" t="s">
        <v>251</v>
      </c>
      <c r="I8111">
        <v>437</v>
      </c>
      <c r="J8111" t="s">
        <v>506</v>
      </c>
      <c r="K8111" t="s">
        <v>507</v>
      </c>
      <c r="L8111">
        <v>12391</v>
      </c>
      <c r="M8111" t="s">
        <v>294</v>
      </c>
      <c r="N8111" t="s">
        <v>295</v>
      </c>
      <c r="O8111">
        <v>12391</v>
      </c>
      <c r="P8111" t="s">
        <v>294</v>
      </c>
      <c r="Q8111" t="s">
        <v>295</v>
      </c>
      <c r="R8111" t="s">
        <v>357</v>
      </c>
      <c r="S8111" s="2">
        <v>-2.61</v>
      </c>
      <c r="U8111">
        <v>19</v>
      </c>
      <c r="IF8111">
        <v>12391</v>
      </c>
      <c r="IG8111" t="s">
        <v>294</v>
      </c>
      <c r="IH8111" t="s">
        <v>256</v>
      </c>
      <c r="IK8111">
        <v>-2</v>
      </c>
      <c r="IL8111" t="s">
        <v>257</v>
      </c>
      <c r="IM8111" t="s">
        <v>258</v>
      </c>
      <c r="IN8111" t="s">
        <v>502</v>
      </c>
      <c r="IP8111" t="s">
        <v>528</v>
      </c>
    </row>
    <row r="8112" spans="1:250" x14ac:dyDescent="0.25">
      <c r="A8112">
        <v>42217</v>
      </c>
      <c r="B8112">
        <v>-890804480</v>
      </c>
      <c r="C8112">
        <v>1837</v>
      </c>
      <c r="D8112" t="s">
        <v>250</v>
      </c>
      <c r="E8112" t="s">
        <v>251</v>
      </c>
      <c r="F8112">
        <v>1848</v>
      </c>
      <c r="G8112" t="s">
        <v>252</v>
      </c>
      <c r="H8112" t="s">
        <v>251</v>
      </c>
      <c r="I8112">
        <v>436</v>
      </c>
      <c r="J8112" t="s">
        <v>504</v>
      </c>
      <c r="K8112" t="s">
        <v>505</v>
      </c>
      <c r="L8112">
        <v>12391</v>
      </c>
      <c r="M8112" t="s">
        <v>294</v>
      </c>
      <c r="N8112" t="s">
        <v>295</v>
      </c>
      <c r="O8112">
        <v>12391</v>
      </c>
      <c r="P8112" t="s">
        <v>294</v>
      </c>
      <c r="Q8112" t="s">
        <v>295</v>
      </c>
      <c r="R8112" t="s">
        <v>357</v>
      </c>
      <c r="S8112" s="2">
        <v>-1.57</v>
      </c>
      <c r="U8112">
        <v>19</v>
      </c>
      <c r="IF8112">
        <v>12391</v>
      </c>
      <c r="IG8112" t="s">
        <v>294</v>
      </c>
      <c r="IH8112" t="s">
        <v>256</v>
      </c>
      <c r="IK8112">
        <v>-2</v>
      </c>
      <c r="IL8112" t="s">
        <v>257</v>
      </c>
      <c r="IM8112" t="s">
        <v>258</v>
      </c>
      <c r="IN8112" t="s">
        <v>502</v>
      </c>
      <c r="IP8112" t="s">
        <v>528</v>
      </c>
    </row>
    <row r="8113" spans="1:250" x14ac:dyDescent="0.25">
      <c r="A8113">
        <v>42218</v>
      </c>
      <c r="B8113">
        <v>-890804480</v>
      </c>
      <c r="C8113">
        <v>1837</v>
      </c>
      <c r="D8113" t="s">
        <v>250</v>
      </c>
      <c r="E8113" t="s">
        <v>251</v>
      </c>
      <c r="F8113">
        <v>7057</v>
      </c>
      <c r="G8113" t="s">
        <v>270</v>
      </c>
      <c r="H8113" t="s">
        <v>271</v>
      </c>
      <c r="I8113">
        <v>437</v>
      </c>
      <c r="J8113" t="s">
        <v>506</v>
      </c>
      <c r="K8113" t="s">
        <v>507</v>
      </c>
      <c r="L8113">
        <v>12391</v>
      </c>
      <c r="M8113" t="s">
        <v>294</v>
      </c>
      <c r="N8113" t="s">
        <v>295</v>
      </c>
      <c r="O8113">
        <v>12391</v>
      </c>
      <c r="P8113" t="s">
        <v>294</v>
      </c>
      <c r="Q8113" t="s">
        <v>295</v>
      </c>
      <c r="R8113" t="s">
        <v>357</v>
      </c>
      <c r="S8113" s="2">
        <v>-2.62</v>
      </c>
      <c r="U8113">
        <v>19</v>
      </c>
      <c r="IF8113">
        <v>12391</v>
      </c>
      <c r="IG8113" t="s">
        <v>294</v>
      </c>
      <c r="IH8113" t="s">
        <v>274</v>
      </c>
      <c r="IK8113">
        <v>-2</v>
      </c>
      <c r="IL8113" t="s">
        <v>257</v>
      </c>
      <c r="IM8113" t="s">
        <v>258</v>
      </c>
      <c r="IN8113" t="s">
        <v>514</v>
      </c>
      <c r="IP8113" t="s">
        <v>529</v>
      </c>
    </row>
    <row r="8114" spans="1:250" x14ac:dyDescent="0.25">
      <c r="A8114">
        <v>42219</v>
      </c>
      <c r="B8114">
        <v>-890804480</v>
      </c>
      <c r="C8114">
        <v>1837</v>
      </c>
      <c r="D8114" t="s">
        <v>250</v>
      </c>
      <c r="E8114" t="s">
        <v>251</v>
      </c>
      <c r="F8114">
        <v>7057</v>
      </c>
      <c r="G8114" t="s">
        <v>270</v>
      </c>
      <c r="H8114" t="s">
        <v>271</v>
      </c>
      <c r="I8114">
        <v>436</v>
      </c>
      <c r="J8114" t="s">
        <v>504</v>
      </c>
      <c r="K8114" t="s">
        <v>505</v>
      </c>
      <c r="L8114">
        <v>12391</v>
      </c>
      <c r="M8114" t="s">
        <v>294</v>
      </c>
      <c r="N8114" t="s">
        <v>295</v>
      </c>
      <c r="O8114">
        <v>12391</v>
      </c>
      <c r="P8114" t="s">
        <v>294</v>
      </c>
      <c r="Q8114" t="s">
        <v>295</v>
      </c>
      <c r="R8114" t="s">
        <v>357</v>
      </c>
      <c r="S8114" s="2">
        <v>-1.57</v>
      </c>
      <c r="U8114">
        <v>19</v>
      </c>
      <c r="IF8114">
        <v>12391</v>
      </c>
      <c r="IG8114" t="s">
        <v>294</v>
      </c>
      <c r="IH8114" t="s">
        <v>274</v>
      </c>
      <c r="IK8114">
        <v>-2</v>
      </c>
      <c r="IL8114" t="s">
        <v>257</v>
      </c>
      <c r="IM8114" t="s">
        <v>258</v>
      </c>
      <c r="IN8114" t="s">
        <v>514</v>
      </c>
      <c r="IP8114" t="s">
        <v>529</v>
      </c>
    </row>
    <row r="8115" spans="1:250" x14ac:dyDescent="0.25">
      <c r="A8115">
        <v>42220</v>
      </c>
      <c r="B8115">
        <v>-890804480</v>
      </c>
      <c r="C8115">
        <v>1837</v>
      </c>
      <c r="D8115" t="s">
        <v>250</v>
      </c>
      <c r="E8115" t="s">
        <v>251</v>
      </c>
      <c r="F8115">
        <v>7057</v>
      </c>
      <c r="G8115" t="s">
        <v>270</v>
      </c>
      <c r="H8115" t="s">
        <v>271</v>
      </c>
      <c r="I8115">
        <v>435</v>
      </c>
      <c r="J8115" t="s">
        <v>493</v>
      </c>
      <c r="K8115" t="s">
        <v>494</v>
      </c>
      <c r="L8115">
        <v>12391</v>
      </c>
      <c r="M8115" t="s">
        <v>294</v>
      </c>
      <c r="N8115" t="s">
        <v>295</v>
      </c>
      <c r="O8115">
        <v>12391</v>
      </c>
      <c r="P8115" t="s">
        <v>294</v>
      </c>
      <c r="Q8115" t="s">
        <v>295</v>
      </c>
      <c r="R8115" t="s">
        <v>357</v>
      </c>
      <c r="S8115" s="2">
        <v>-1.57</v>
      </c>
      <c r="U8115">
        <v>19</v>
      </c>
      <c r="IF8115">
        <v>12391</v>
      </c>
      <c r="IG8115" t="s">
        <v>294</v>
      </c>
      <c r="IH8115" t="s">
        <v>274</v>
      </c>
      <c r="IK8115">
        <v>-2</v>
      </c>
      <c r="IL8115" t="s">
        <v>257</v>
      </c>
      <c r="IM8115" t="s">
        <v>258</v>
      </c>
      <c r="IN8115" t="s">
        <v>514</v>
      </c>
      <c r="IP8115" t="s">
        <v>529</v>
      </c>
    </row>
    <row r="8116" spans="1:250" x14ac:dyDescent="0.25">
      <c r="A8116">
        <v>42221</v>
      </c>
      <c r="B8116">
        <v>-890804480</v>
      </c>
      <c r="C8116">
        <v>1837</v>
      </c>
      <c r="D8116" t="s">
        <v>250</v>
      </c>
      <c r="E8116" t="s">
        <v>251</v>
      </c>
      <c r="F8116">
        <v>7057</v>
      </c>
      <c r="G8116" t="s">
        <v>270</v>
      </c>
      <c r="H8116" t="s">
        <v>271</v>
      </c>
      <c r="I8116">
        <v>431</v>
      </c>
      <c r="J8116" t="s">
        <v>495</v>
      </c>
      <c r="K8116" t="s">
        <v>496</v>
      </c>
      <c r="L8116">
        <v>12391</v>
      </c>
      <c r="M8116" t="s">
        <v>294</v>
      </c>
      <c r="N8116" t="s">
        <v>295</v>
      </c>
      <c r="O8116">
        <v>12391</v>
      </c>
      <c r="P8116" t="s">
        <v>294</v>
      </c>
      <c r="Q8116" t="s">
        <v>295</v>
      </c>
      <c r="R8116" t="s">
        <v>357</v>
      </c>
      <c r="S8116" s="2">
        <v>-2.46</v>
      </c>
      <c r="U8116">
        <v>19</v>
      </c>
      <c r="IF8116">
        <v>12391</v>
      </c>
      <c r="IG8116" t="s">
        <v>294</v>
      </c>
      <c r="IH8116" t="s">
        <v>274</v>
      </c>
      <c r="IK8116">
        <v>-2</v>
      </c>
      <c r="IL8116" t="s">
        <v>257</v>
      </c>
      <c r="IM8116" t="s">
        <v>258</v>
      </c>
      <c r="IN8116" t="s">
        <v>514</v>
      </c>
      <c r="IP8116" t="s">
        <v>529</v>
      </c>
    </row>
    <row r="8117" spans="1:250" x14ac:dyDescent="0.25">
      <c r="A8117">
        <v>42222</v>
      </c>
      <c r="B8117">
        <v>-890804480</v>
      </c>
      <c r="C8117">
        <v>1837</v>
      </c>
      <c r="D8117" t="s">
        <v>250</v>
      </c>
      <c r="E8117" t="s">
        <v>251</v>
      </c>
      <c r="F8117">
        <v>1848</v>
      </c>
      <c r="G8117" t="s">
        <v>252</v>
      </c>
      <c r="H8117" t="s">
        <v>251</v>
      </c>
      <c r="I8117">
        <v>424</v>
      </c>
      <c r="J8117" t="s">
        <v>477</v>
      </c>
      <c r="K8117" t="s">
        <v>478</v>
      </c>
      <c r="L8117">
        <v>12391</v>
      </c>
      <c r="M8117" t="s">
        <v>294</v>
      </c>
      <c r="N8117" t="s">
        <v>295</v>
      </c>
      <c r="O8117">
        <v>12391</v>
      </c>
      <c r="P8117" t="s">
        <v>294</v>
      </c>
      <c r="Q8117" t="s">
        <v>295</v>
      </c>
      <c r="R8117" t="s">
        <v>357</v>
      </c>
      <c r="S8117" s="2">
        <v>-3.04</v>
      </c>
      <c r="U8117">
        <v>19</v>
      </c>
      <c r="IF8117">
        <v>12391</v>
      </c>
      <c r="IG8117" t="s">
        <v>294</v>
      </c>
      <c r="IH8117" t="s">
        <v>256</v>
      </c>
      <c r="IK8117">
        <v>-2</v>
      </c>
      <c r="IL8117" t="s">
        <v>257</v>
      </c>
      <c r="IM8117" t="s">
        <v>258</v>
      </c>
      <c r="IN8117" t="s">
        <v>502</v>
      </c>
      <c r="IP8117" t="s">
        <v>528</v>
      </c>
    </row>
    <row r="8118" spans="1:250" x14ac:dyDescent="0.25">
      <c r="A8118">
        <v>42223</v>
      </c>
      <c r="B8118">
        <v>-890804480</v>
      </c>
      <c r="C8118">
        <v>1837</v>
      </c>
      <c r="D8118" t="s">
        <v>250</v>
      </c>
      <c r="E8118" t="s">
        <v>251</v>
      </c>
      <c r="F8118">
        <v>1848</v>
      </c>
      <c r="G8118" t="s">
        <v>252</v>
      </c>
      <c r="H8118" t="s">
        <v>251</v>
      </c>
      <c r="I8118">
        <v>422</v>
      </c>
      <c r="J8118" t="s">
        <v>479</v>
      </c>
      <c r="K8118" t="s">
        <v>480</v>
      </c>
      <c r="L8118">
        <v>12391</v>
      </c>
      <c r="M8118" t="s">
        <v>294</v>
      </c>
      <c r="N8118" t="s">
        <v>295</v>
      </c>
      <c r="O8118">
        <v>12391</v>
      </c>
      <c r="P8118" t="s">
        <v>294</v>
      </c>
      <c r="Q8118" t="s">
        <v>295</v>
      </c>
      <c r="R8118" t="s">
        <v>357</v>
      </c>
      <c r="S8118" s="2">
        <v>-4.05</v>
      </c>
      <c r="U8118">
        <v>19</v>
      </c>
      <c r="IF8118">
        <v>12391</v>
      </c>
      <c r="IG8118" t="s">
        <v>294</v>
      </c>
      <c r="IH8118" t="s">
        <v>256</v>
      </c>
      <c r="IK8118">
        <v>-2</v>
      </c>
      <c r="IL8118" t="s">
        <v>257</v>
      </c>
      <c r="IM8118" t="s">
        <v>258</v>
      </c>
      <c r="IN8118" t="s">
        <v>502</v>
      </c>
      <c r="IP8118" t="s">
        <v>528</v>
      </c>
    </row>
    <row r="8119" spans="1:250" x14ac:dyDescent="0.25">
      <c r="A8119">
        <v>42224</v>
      </c>
      <c r="B8119">
        <v>-890804480</v>
      </c>
      <c r="C8119">
        <v>1837</v>
      </c>
      <c r="D8119" t="s">
        <v>250</v>
      </c>
      <c r="E8119" t="s">
        <v>251</v>
      </c>
      <c r="F8119">
        <v>7057</v>
      </c>
      <c r="G8119" t="s">
        <v>270</v>
      </c>
      <c r="H8119" t="s">
        <v>271</v>
      </c>
      <c r="I8119">
        <v>424</v>
      </c>
      <c r="J8119" t="s">
        <v>477</v>
      </c>
      <c r="K8119" t="s">
        <v>478</v>
      </c>
      <c r="L8119">
        <v>12391</v>
      </c>
      <c r="M8119" t="s">
        <v>294</v>
      </c>
      <c r="N8119" t="s">
        <v>295</v>
      </c>
      <c r="O8119">
        <v>12391</v>
      </c>
      <c r="P8119" t="s">
        <v>294</v>
      </c>
      <c r="Q8119" t="s">
        <v>295</v>
      </c>
      <c r="R8119" t="s">
        <v>357</v>
      </c>
      <c r="S8119" s="2">
        <v>-2.61</v>
      </c>
      <c r="U8119">
        <v>19</v>
      </c>
      <c r="IF8119">
        <v>12391</v>
      </c>
      <c r="IG8119" t="s">
        <v>294</v>
      </c>
      <c r="IH8119" t="s">
        <v>274</v>
      </c>
      <c r="IK8119">
        <v>-2</v>
      </c>
      <c r="IL8119" t="s">
        <v>257</v>
      </c>
      <c r="IM8119" t="s">
        <v>258</v>
      </c>
      <c r="IN8119" t="s">
        <v>514</v>
      </c>
      <c r="IP8119" t="s">
        <v>529</v>
      </c>
    </row>
    <row r="8120" spans="1:250" x14ac:dyDescent="0.25">
      <c r="A8120">
        <v>42225</v>
      </c>
      <c r="B8120">
        <v>-890804480</v>
      </c>
      <c r="C8120">
        <v>1837</v>
      </c>
      <c r="D8120" t="s">
        <v>250</v>
      </c>
      <c r="E8120" t="s">
        <v>251</v>
      </c>
      <c r="F8120">
        <v>7057</v>
      </c>
      <c r="G8120" t="s">
        <v>270</v>
      </c>
      <c r="H8120" t="s">
        <v>271</v>
      </c>
      <c r="I8120">
        <v>422</v>
      </c>
      <c r="J8120" t="s">
        <v>479</v>
      </c>
      <c r="K8120" t="s">
        <v>480</v>
      </c>
      <c r="L8120">
        <v>12391</v>
      </c>
      <c r="M8120" t="s">
        <v>294</v>
      </c>
      <c r="N8120" t="s">
        <v>295</v>
      </c>
      <c r="O8120">
        <v>12391</v>
      </c>
      <c r="P8120" t="s">
        <v>294</v>
      </c>
      <c r="Q8120" t="s">
        <v>295</v>
      </c>
      <c r="R8120" t="s">
        <v>357</v>
      </c>
      <c r="S8120" s="2">
        <v>-3.48</v>
      </c>
      <c r="U8120">
        <v>19</v>
      </c>
      <c r="IF8120">
        <v>12391</v>
      </c>
      <c r="IG8120" t="s">
        <v>294</v>
      </c>
      <c r="IH8120" t="s">
        <v>274</v>
      </c>
      <c r="IK8120">
        <v>-2</v>
      </c>
      <c r="IL8120" t="s">
        <v>257</v>
      </c>
      <c r="IM8120" t="s">
        <v>258</v>
      </c>
      <c r="IN8120" t="s">
        <v>514</v>
      </c>
      <c r="IP8120" t="s">
        <v>529</v>
      </c>
    </row>
    <row r="8121" spans="1:250" x14ac:dyDescent="0.25">
      <c r="A8121">
        <v>42226</v>
      </c>
      <c r="B8121">
        <v>-890804480</v>
      </c>
      <c r="C8121">
        <v>1837</v>
      </c>
      <c r="D8121" t="s">
        <v>250</v>
      </c>
      <c r="E8121" t="s">
        <v>251</v>
      </c>
      <c r="F8121">
        <v>7057</v>
      </c>
      <c r="G8121" t="s">
        <v>270</v>
      </c>
      <c r="H8121" t="s">
        <v>271</v>
      </c>
      <c r="I8121">
        <v>420</v>
      </c>
      <c r="J8121" t="s">
        <v>481</v>
      </c>
      <c r="K8121" t="s">
        <v>482</v>
      </c>
      <c r="L8121">
        <v>12391</v>
      </c>
      <c r="M8121" t="s">
        <v>294</v>
      </c>
      <c r="N8121" t="s">
        <v>295</v>
      </c>
      <c r="O8121">
        <v>12391</v>
      </c>
      <c r="P8121" t="s">
        <v>294</v>
      </c>
      <c r="Q8121" t="s">
        <v>295</v>
      </c>
      <c r="R8121" t="s">
        <v>357</v>
      </c>
      <c r="S8121" s="2">
        <v>-2.12</v>
      </c>
      <c r="U8121">
        <v>19</v>
      </c>
      <c r="IF8121">
        <v>12391</v>
      </c>
      <c r="IG8121" t="s">
        <v>294</v>
      </c>
      <c r="IH8121" t="s">
        <v>274</v>
      </c>
      <c r="IK8121">
        <v>-2</v>
      </c>
      <c r="IL8121" t="s">
        <v>257</v>
      </c>
      <c r="IM8121" t="s">
        <v>258</v>
      </c>
      <c r="IN8121" t="s">
        <v>514</v>
      </c>
      <c r="IP8121" t="s">
        <v>529</v>
      </c>
    </row>
    <row r="8122" spans="1:250" x14ac:dyDescent="0.25">
      <c r="A8122">
        <v>42227</v>
      </c>
      <c r="B8122">
        <v>-890804480</v>
      </c>
      <c r="C8122">
        <v>1837</v>
      </c>
      <c r="D8122" t="s">
        <v>250</v>
      </c>
      <c r="E8122" t="s">
        <v>251</v>
      </c>
      <c r="F8122">
        <v>7057</v>
      </c>
      <c r="G8122" t="s">
        <v>270</v>
      </c>
      <c r="H8122" t="s">
        <v>271</v>
      </c>
      <c r="I8122">
        <v>411</v>
      </c>
      <c r="J8122" t="s">
        <v>471</v>
      </c>
      <c r="K8122" t="s">
        <v>472</v>
      </c>
      <c r="L8122">
        <v>12391</v>
      </c>
      <c r="M8122" t="s">
        <v>294</v>
      </c>
      <c r="N8122" t="s">
        <v>295</v>
      </c>
      <c r="O8122">
        <v>12391</v>
      </c>
      <c r="P8122" t="s">
        <v>294</v>
      </c>
      <c r="Q8122" t="s">
        <v>295</v>
      </c>
      <c r="R8122" t="s">
        <v>357</v>
      </c>
      <c r="S8122" s="2">
        <v>-3.56</v>
      </c>
      <c r="U8122">
        <v>19</v>
      </c>
      <c r="IF8122">
        <v>12391</v>
      </c>
      <c r="IG8122" t="s">
        <v>294</v>
      </c>
      <c r="IH8122" t="s">
        <v>274</v>
      </c>
      <c r="IK8122">
        <v>-2</v>
      </c>
      <c r="IL8122" t="s">
        <v>257</v>
      </c>
      <c r="IM8122" t="s">
        <v>258</v>
      </c>
      <c r="IN8122" t="s">
        <v>514</v>
      </c>
      <c r="IP8122" t="s">
        <v>529</v>
      </c>
    </row>
    <row r="8123" spans="1:250" x14ac:dyDescent="0.25">
      <c r="A8123">
        <v>42228</v>
      </c>
      <c r="B8123">
        <v>-890804480</v>
      </c>
      <c r="C8123">
        <v>1837</v>
      </c>
      <c r="D8123" t="s">
        <v>250</v>
      </c>
      <c r="E8123" t="s">
        <v>251</v>
      </c>
      <c r="F8123">
        <v>1848</v>
      </c>
      <c r="G8123" t="s">
        <v>252</v>
      </c>
      <c r="H8123" t="s">
        <v>251</v>
      </c>
      <c r="I8123">
        <v>429</v>
      </c>
      <c r="J8123" t="s">
        <v>473</v>
      </c>
      <c r="K8123" t="s">
        <v>474</v>
      </c>
      <c r="L8123">
        <v>12392</v>
      </c>
      <c r="M8123" t="s">
        <v>296</v>
      </c>
      <c r="N8123" t="s">
        <v>297</v>
      </c>
      <c r="O8123">
        <v>12392</v>
      </c>
      <c r="P8123" t="s">
        <v>296</v>
      </c>
      <c r="Q8123" t="s">
        <v>297</v>
      </c>
      <c r="R8123" t="s">
        <v>357</v>
      </c>
      <c r="S8123" s="2">
        <v>-0.59</v>
      </c>
      <c r="U8123">
        <v>19</v>
      </c>
      <c r="IF8123">
        <v>12392</v>
      </c>
      <c r="IG8123" t="s">
        <v>296</v>
      </c>
      <c r="IH8123" t="s">
        <v>256</v>
      </c>
      <c r="IK8123">
        <v>-2</v>
      </c>
      <c r="IL8123" t="s">
        <v>257</v>
      </c>
      <c r="IM8123" t="s">
        <v>258</v>
      </c>
      <c r="IN8123" t="s">
        <v>502</v>
      </c>
      <c r="IP8123" t="s">
        <v>530</v>
      </c>
    </row>
    <row r="8124" spans="1:250" x14ac:dyDescent="0.25">
      <c r="A8124">
        <v>42229</v>
      </c>
      <c r="B8124">
        <v>-890804480</v>
      </c>
      <c r="C8124">
        <v>1837</v>
      </c>
      <c r="D8124" t="s">
        <v>250</v>
      </c>
      <c r="E8124" t="s">
        <v>251</v>
      </c>
      <c r="F8124">
        <v>1848</v>
      </c>
      <c r="G8124" t="s">
        <v>252</v>
      </c>
      <c r="H8124" t="s">
        <v>251</v>
      </c>
      <c r="I8124">
        <v>427</v>
      </c>
      <c r="J8124" t="s">
        <v>475</v>
      </c>
      <c r="K8124" t="s">
        <v>476</v>
      </c>
      <c r="L8124">
        <v>12392</v>
      </c>
      <c r="M8124" t="s">
        <v>296</v>
      </c>
      <c r="N8124" t="s">
        <v>297</v>
      </c>
      <c r="O8124">
        <v>12392</v>
      </c>
      <c r="P8124" t="s">
        <v>296</v>
      </c>
      <c r="Q8124" t="s">
        <v>297</v>
      </c>
      <c r="R8124" t="s">
        <v>357</v>
      </c>
      <c r="S8124" s="2">
        <v>-0.34</v>
      </c>
      <c r="U8124">
        <v>19</v>
      </c>
      <c r="IF8124">
        <v>12392</v>
      </c>
      <c r="IG8124" t="s">
        <v>296</v>
      </c>
      <c r="IH8124" t="s">
        <v>256</v>
      </c>
      <c r="IK8124">
        <v>-2</v>
      </c>
      <c r="IL8124" t="s">
        <v>257</v>
      </c>
      <c r="IM8124" t="s">
        <v>258</v>
      </c>
      <c r="IN8124" t="s">
        <v>502</v>
      </c>
      <c r="IP8124" t="s">
        <v>530</v>
      </c>
    </row>
    <row r="8125" spans="1:250" x14ac:dyDescent="0.25">
      <c r="A8125">
        <v>42230</v>
      </c>
      <c r="B8125">
        <v>-890804480</v>
      </c>
      <c r="C8125">
        <v>1837</v>
      </c>
      <c r="D8125" t="s">
        <v>250</v>
      </c>
      <c r="E8125" t="s">
        <v>251</v>
      </c>
      <c r="F8125">
        <v>1848</v>
      </c>
      <c r="G8125" t="s">
        <v>252</v>
      </c>
      <c r="H8125" t="s">
        <v>251</v>
      </c>
      <c r="I8125">
        <v>424</v>
      </c>
      <c r="J8125" t="s">
        <v>477</v>
      </c>
      <c r="K8125" t="s">
        <v>478</v>
      </c>
      <c r="L8125">
        <v>12392</v>
      </c>
      <c r="M8125" t="s">
        <v>296</v>
      </c>
      <c r="N8125" t="s">
        <v>297</v>
      </c>
      <c r="O8125">
        <v>12392</v>
      </c>
      <c r="P8125" t="s">
        <v>296</v>
      </c>
      <c r="Q8125" t="s">
        <v>297</v>
      </c>
      <c r="R8125" t="s">
        <v>357</v>
      </c>
      <c r="S8125" s="2">
        <v>-0.55000000000000004</v>
      </c>
      <c r="U8125">
        <v>19</v>
      </c>
      <c r="IF8125">
        <v>12392</v>
      </c>
      <c r="IG8125" t="s">
        <v>296</v>
      </c>
      <c r="IH8125" t="s">
        <v>256</v>
      </c>
      <c r="IK8125">
        <v>-2</v>
      </c>
      <c r="IL8125" t="s">
        <v>257</v>
      </c>
      <c r="IM8125" t="s">
        <v>258</v>
      </c>
      <c r="IN8125" t="s">
        <v>502</v>
      </c>
      <c r="IP8125" t="s">
        <v>530</v>
      </c>
    </row>
    <row r="8126" spans="1:250" x14ac:dyDescent="0.25">
      <c r="A8126">
        <v>42231</v>
      </c>
      <c r="B8126">
        <v>-890804480</v>
      </c>
      <c r="C8126">
        <v>1837</v>
      </c>
      <c r="D8126" t="s">
        <v>250</v>
      </c>
      <c r="E8126" t="s">
        <v>251</v>
      </c>
      <c r="F8126">
        <v>1848</v>
      </c>
      <c r="G8126" t="s">
        <v>252</v>
      </c>
      <c r="H8126" t="s">
        <v>251</v>
      </c>
      <c r="I8126">
        <v>422</v>
      </c>
      <c r="J8126" t="s">
        <v>479</v>
      </c>
      <c r="K8126" t="s">
        <v>480</v>
      </c>
      <c r="L8126">
        <v>12392</v>
      </c>
      <c r="M8126" t="s">
        <v>296</v>
      </c>
      <c r="N8126" t="s">
        <v>297</v>
      </c>
      <c r="O8126">
        <v>12392</v>
      </c>
      <c r="P8126" t="s">
        <v>296</v>
      </c>
      <c r="Q8126" t="s">
        <v>297</v>
      </c>
      <c r="R8126" t="s">
        <v>357</v>
      </c>
      <c r="S8126" s="2">
        <v>-0.73</v>
      </c>
      <c r="U8126">
        <v>19</v>
      </c>
      <c r="IF8126">
        <v>12392</v>
      </c>
      <c r="IG8126" t="s">
        <v>296</v>
      </c>
      <c r="IH8126" t="s">
        <v>256</v>
      </c>
      <c r="IK8126">
        <v>-2</v>
      </c>
      <c r="IL8126" t="s">
        <v>257</v>
      </c>
      <c r="IM8126" t="s">
        <v>258</v>
      </c>
      <c r="IN8126" t="s">
        <v>502</v>
      </c>
      <c r="IP8126" t="s">
        <v>530</v>
      </c>
    </row>
    <row r="8127" spans="1:250" x14ac:dyDescent="0.25">
      <c r="A8127">
        <v>42232</v>
      </c>
      <c r="B8127">
        <v>-890804480</v>
      </c>
      <c r="C8127">
        <v>1837</v>
      </c>
      <c r="D8127" t="s">
        <v>250</v>
      </c>
      <c r="E8127" t="s">
        <v>251</v>
      </c>
      <c r="F8127">
        <v>1848</v>
      </c>
      <c r="G8127" t="s">
        <v>252</v>
      </c>
      <c r="H8127" t="s">
        <v>251</v>
      </c>
      <c r="I8127">
        <v>420</v>
      </c>
      <c r="J8127" t="s">
        <v>481</v>
      </c>
      <c r="K8127" t="s">
        <v>482</v>
      </c>
      <c r="L8127">
        <v>12392</v>
      </c>
      <c r="M8127" t="s">
        <v>296</v>
      </c>
      <c r="N8127" t="s">
        <v>297</v>
      </c>
      <c r="O8127">
        <v>12392</v>
      </c>
      <c r="P8127" t="s">
        <v>296</v>
      </c>
      <c r="Q8127" t="s">
        <v>297</v>
      </c>
      <c r="R8127" t="s">
        <v>357</v>
      </c>
      <c r="S8127" s="2">
        <v>-0.43</v>
      </c>
      <c r="U8127">
        <v>19</v>
      </c>
      <c r="IF8127">
        <v>12392</v>
      </c>
      <c r="IG8127" t="s">
        <v>296</v>
      </c>
      <c r="IH8127" t="s">
        <v>256</v>
      </c>
      <c r="IK8127">
        <v>-2</v>
      </c>
      <c r="IL8127" t="s">
        <v>257</v>
      </c>
      <c r="IM8127" t="s">
        <v>258</v>
      </c>
      <c r="IN8127" t="s">
        <v>502</v>
      </c>
      <c r="IP8127" t="s">
        <v>530</v>
      </c>
    </row>
    <row r="8128" spans="1:250" x14ac:dyDescent="0.25">
      <c r="A8128">
        <v>42233</v>
      </c>
      <c r="B8128">
        <v>-890804480</v>
      </c>
      <c r="C8128">
        <v>1837</v>
      </c>
      <c r="D8128" t="s">
        <v>250</v>
      </c>
      <c r="E8128" t="s">
        <v>251</v>
      </c>
      <c r="F8128">
        <v>1848</v>
      </c>
      <c r="G8128" t="s">
        <v>252</v>
      </c>
      <c r="H8128" t="s">
        <v>251</v>
      </c>
      <c r="I8128">
        <v>411</v>
      </c>
      <c r="J8128" t="s">
        <v>471</v>
      </c>
      <c r="K8128" t="s">
        <v>472</v>
      </c>
      <c r="L8128">
        <v>12392</v>
      </c>
      <c r="M8128" t="s">
        <v>296</v>
      </c>
      <c r="N8128" t="s">
        <v>297</v>
      </c>
      <c r="O8128">
        <v>12392</v>
      </c>
      <c r="P8128" t="s">
        <v>296</v>
      </c>
      <c r="Q8128" t="s">
        <v>297</v>
      </c>
      <c r="R8128" t="s">
        <v>357</v>
      </c>
      <c r="S8128" s="2">
        <v>-0.64</v>
      </c>
      <c r="U8128">
        <v>19</v>
      </c>
      <c r="IF8128">
        <v>12392</v>
      </c>
      <c r="IG8128" t="s">
        <v>296</v>
      </c>
      <c r="IH8128" t="s">
        <v>256</v>
      </c>
      <c r="IK8128">
        <v>-2</v>
      </c>
      <c r="IL8128" t="s">
        <v>257</v>
      </c>
      <c r="IM8128" t="s">
        <v>258</v>
      </c>
      <c r="IN8128" t="s">
        <v>502</v>
      </c>
      <c r="IP8128" t="s">
        <v>530</v>
      </c>
    </row>
    <row r="8129" spans="1:250" x14ac:dyDescent="0.25">
      <c r="A8129">
        <v>42234</v>
      </c>
      <c r="B8129">
        <v>-890804480</v>
      </c>
      <c r="C8129">
        <v>1837</v>
      </c>
      <c r="D8129" t="s">
        <v>250</v>
      </c>
      <c r="E8129" t="s">
        <v>251</v>
      </c>
      <c r="F8129">
        <v>1848</v>
      </c>
      <c r="G8129" t="s">
        <v>252</v>
      </c>
      <c r="H8129" t="s">
        <v>251</v>
      </c>
      <c r="I8129">
        <v>437</v>
      </c>
      <c r="J8129" t="s">
        <v>506</v>
      </c>
      <c r="K8129" t="s">
        <v>507</v>
      </c>
      <c r="L8129">
        <v>12392</v>
      </c>
      <c r="M8129" t="s">
        <v>296</v>
      </c>
      <c r="N8129" t="s">
        <v>297</v>
      </c>
      <c r="O8129">
        <v>12392</v>
      </c>
      <c r="P8129" t="s">
        <v>296</v>
      </c>
      <c r="Q8129" t="s">
        <v>297</v>
      </c>
      <c r="R8129" t="s">
        <v>357</v>
      </c>
      <c r="S8129" s="2">
        <v>-0.47</v>
      </c>
      <c r="U8129">
        <v>19</v>
      </c>
      <c r="IF8129">
        <v>12392</v>
      </c>
      <c r="IG8129" t="s">
        <v>296</v>
      </c>
      <c r="IH8129" t="s">
        <v>256</v>
      </c>
      <c r="IK8129">
        <v>-2</v>
      </c>
      <c r="IL8129" t="s">
        <v>257</v>
      </c>
      <c r="IM8129" t="s">
        <v>258</v>
      </c>
      <c r="IN8129" t="s">
        <v>502</v>
      </c>
      <c r="IP8129" t="s">
        <v>530</v>
      </c>
    </row>
    <row r="8130" spans="1:250" x14ac:dyDescent="0.25">
      <c r="A8130">
        <v>42235</v>
      </c>
      <c r="B8130">
        <v>-890804480</v>
      </c>
      <c r="C8130">
        <v>1837</v>
      </c>
      <c r="D8130" t="s">
        <v>250</v>
      </c>
      <c r="E8130" t="s">
        <v>251</v>
      </c>
      <c r="F8130">
        <v>1848</v>
      </c>
      <c r="G8130" t="s">
        <v>252</v>
      </c>
      <c r="H8130" t="s">
        <v>251</v>
      </c>
      <c r="I8130">
        <v>436</v>
      </c>
      <c r="J8130" t="s">
        <v>504</v>
      </c>
      <c r="K8130" t="s">
        <v>505</v>
      </c>
      <c r="L8130">
        <v>12392</v>
      </c>
      <c r="M8130" t="s">
        <v>296</v>
      </c>
      <c r="N8130" t="s">
        <v>297</v>
      </c>
      <c r="O8130">
        <v>12392</v>
      </c>
      <c r="P8130" t="s">
        <v>296</v>
      </c>
      <c r="Q8130" t="s">
        <v>297</v>
      </c>
      <c r="R8130" t="s">
        <v>357</v>
      </c>
      <c r="S8130" s="2">
        <v>-0.28000000000000003</v>
      </c>
      <c r="U8130">
        <v>19</v>
      </c>
      <c r="IF8130">
        <v>12392</v>
      </c>
      <c r="IG8130" t="s">
        <v>296</v>
      </c>
      <c r="IH8130" t="s">
        <v>256</v>
      </c>
      <c r="IK8130">
        <v>-2</v>
      </c>
      <c r="IL8130" t="s">
        <v>257</v>
      </c>
      <c r="IM8130" t="s">
        <v>258</v>
      </c>
      <c r="IN8130" t="s">
        <v>502</v>
      </c>
      <c r="IP8130" t="s">
        <v>530</v>
      </c>
    </row>
    <row r="8131" spans="1:250" x14ac:dyDescent="0.25">
      <c r="A8131">
        <v>42236</v>
      </c>
      <c r="B8131">
        <v>-890804480</v>
      </c>
      <c r="C8131">
        <v>1837</v>
      </c>
      <c r="D8131" t="s">
        <v>250</v>
      </c>
      <c r="E8131" t="s">
        <v>251</v>
      </c>
      <c r="F8131">
        <v>1848</v>
      </c>
      <c r="G8131" t="s">
        <v>252</v>
      </c>
      <c r="H8131" t="s">
        <v>251</v>
      </c>
      <c r="I8131">
        <v>435</v>
      </c>
      <c r="J8131" t="s">
        <v>493</v>
      </c>
      <c r="K8131" t="s">
        <v>494</v>
      </c>
      <c r="L8131">
        <v>12392</v>
      </c>
      <c r="M8131" t="s">
        <v>296</v>
      </c>
      <c r="N8131" t="s">
        <v>297</v>
      </c>
      <c r="O8131">
        <v>12392</v>
      </c>
      <c r="P8131" t="s">
        <v>296</v>
      </c>
      <c r="Q8131" t="s">
        <v>297</v>
      </c>
      <c r="R8131" t="s">
        <v>357</v>
      </c>
      <c r="S8131" s="2">
        <v>-0.28000000000000003</v>
      </c>
      <c r="U8131">
        <v>19</v>
      </c>
      <c r="IF8131">
        <v>12392</v>
      </c>
      <c r="IG8131" t="s">
        <v>296</v>
      </c>
      <c r="IH8131" t="s">
        <v>256</v>
      </c>
      <c r="IK8131">
        <v>-2</v>
      </c>
      <c r="IL8131" t="s">
        <v>257</v>
      </c>
      <c r="IM8131" t="s">
        <v>258</v>
      </c>
      <c r="IN8131" t="s">
        <v>502</v>
      </c>
      <c r="IP8131" t="s">
        <v>530</v>
      </c>
    </row>
    <row r="8132" spans="1:250" x14ac:dyDescent="0.25">
      <c r="A8132">
        <v>42237</v>
      </c>
      <c r="B8132">
        <v>-890804480</v>
      </c>
      <c r="C8132">
        <v>1837</v>
      </c>
      <c r="D8132" t="s">
        <v>250</v>
      </c>
      <c r="E8132" t="s">
        <v>251</v>
      </c>
      <c r="F8132">
        <v>1848</v>
      </c>
      <c r="G8132" t="s">
        <v>252</v>
      </c>
      <c r="H8132" t="s">
        <v>251</v>
      </c>
      <c r="I8132">
        <v>431</v>
      </c>
      <c r="J8132" t="s">
        <v>495</v>
      </c>
      <c r="K8132" t="s">
        <v>496</v>
      </c>
      <c r="L8132">
        <v>12392</v>
      </c>
      <c r="M8132" t="s">
        <v>296</v>
      </c>
      <c r="N8132" t="s">
        <v>297</v>
      </c>
      <c r="O8132">
        <v>12392</v>
      </c>
      <c r="P8132" t="s">
        <v>296</v>
      </c>
      <c r="Q8132" t="s">
        <v>297</v>
      </c>
      <c r="R8132" t="s">
        <v>357</v>
      </c>
      <c r="S8132" s="2">
        <v>-0.44</v>
      </c>
      <c r="U8132">
        <v>19</v>
      </c>
      <c r="IF8132">
        <v>12392</v>
      </c>
      <c r="IG8132" t="s">
        <v>296</v>
      </c>
      <c r="IH8132" t="s">
        <v>256</v>
      </c>
      <c r="IK8132">
        <v>-2</v>
      </c>
      <c r="IL8132" t="s">
        <v>257</v>
      </c>
      <c r="IM8132" t="s">
        <v>258</v>
      </c>
      <c r="IN8132" t="s">
        <v>502</v>
      </c>
      <c r="IP8132" t="s">
        <v>530</v>
      </c>
    </row>
    <row r="8133" spans="1:250" x14ac:dyDescent="0.25">
      <c r="A8133">
        <v>42238</v>
      </c>
      <c r="B8133">
        <v>-890804480</v>
      </c>
      <c r="C8133">
        <v>1837</v>
      </c>
      <c r="D8133" t="s">
        <v>250</v>
      </c>
      <c r="E8133" t="s">
        <v>251</v>
      </c>
      <c r="F8133">
        <v>1848</v>
      </c>
      <c r="G8133" t="s">
        <v>252</v>
      </c>
      <c r="H8133" t="s">
        <v>251</v>
      </c>
      <c r="I8133">
        <v>420</v>
      </c>
      <c r="J8133" t="s">
        <v>481</v>
      </c>
      <c r="K8133" t="s">
        <v>482</v>
      </c>
      <c r="L8133">
        <v>12394</v>
      </c>
      <c r="M8133" t="s">
        <v>298</v>
      </c>
      <c r="N8133" t="s">
        <v>299</v>
      </c>
      <c r="O8133">
        <v>12394</v>
      </c>
      <c r="P8133" t="s">
        <v>298</v>
      </c>
      <c r="Q8133" t="s">
        <v>299</v>
      </c>
      <c r="R8133" t="s">
        <v>357</v>
      </c>
      <c r="S8133" s="2">
        <v>-0.02</v>
      </c>
      <c r="U8133">
        <v>19</v>
      </c>
      <c r="IF8133">
        <v>12394</v>
      </c>
      <c r="IG8133" t="s">
        <v>298</v>
      </c>
      <c r="IH8133" t="s">
        <v>256</v>
      </c>
      <c r="IK8133">
        <v>-2</v>
      </c>
      <c r="IL8133" t="s">
        <v>257</v>
      </c>
      <c r="IM8133" t="s">
        <v>258</v>
      </c>
      <c r="IN8133" t="s">
        <v>502</v>
      </c>
      <c r="IP8133" t="s">
        <v>531</v>
      </c>
    </row>
    <row r="8134" spans="1:250" x14ac:dyDescent="0.25">
      <c r="A8134">
        <v>42239</v>
      </c>
      <c r="B8134">
        <v>-890804480</v>
      </c>
      <c r="C8134">
        <v>1837</v>
      </c>
      <c r="D8134" t="s">
        <v>250</v>
      </c>
      <c r="E8134" t="s">
        <v>251</v>
      </c>
      <c r="F8134">
        <v>1848</v>
      </c>
      <c r="G8134" t="s">
        <v>252</v>
      </c>
      <c r="H8134" t="s">
        <v>251</v>
      </c>
      <c r="I8134">
        <v>411</v>
      </c>
      <c r="J8134" t="s">
        <v>471</v>
      </c>
      <c r="K8134" t="s">
        <v>472</v>
      </c>
      <c r="L8134">
        <v>12394</v>
      </c>
      <c r="M8134" t="s">
        <v>298</v>
      </c>
      <c r="N8134" t="s">
        <v>299</v>
      </c>
      <c r="O8134">
        <v>12394</v>
      </c>
      <c r="P8134" t="s">
        <v>298</v>
      </c>
      <c r="Q8134" t="s">
        <v>299</v>
      </c>
      <c r="R8134" t="s">
        <v>357</v>
      </c>
      <c r="S8134" s="2">
        <v>-0.02</v>
      </c>
      <c r="U8134">
        <v>19</v>
      </c>
      <c r="IF8134">
        <v>12394</v>
      </c>
      <c r="IG8134" t="s">
        <v>298</v>
      </c>
      <c r="IH8134" t="s">
        <v>256</v>
      </c>
      <c r="IK8134">
        <v>-2</v>
      </c>
      <c r="IL8134" t="s">
        <v>257</v>
      </c>
      <c r="IM8134" t="s">
        <v>258</v>
      </c>
      <c r="IN8134" t="s">
        <v>502</v>
      </c>
      <c r="IP8134" t="s">
        <v>531</v>
      </c>
    </row>
    <row r="8135" spans="1:250" x14ac:dyDescent="0.25">
      <c r="A8135">
        <v>42240</v>
      </c>
      <c r="B8135">
        <v>-890804480</v>
      </c>
      <c r="C8135">
        <v>1837</v>
      </c>
      <c r="D8135" t="s">
        <v>250</v>
      </c>
      <c r="E8135" t="s">
        <v>251</v>
      </c>
      <c r="F8135">
        <v>1848</v>
      </c>
      <c r="G8135" t="s">
        <v>252</v>
      </c>
      <c r="H8135" t="s">
        <v>251</v>
      </c>
      <c r="I8135">
        <v>435</v>
      </c>
      <c r="J8135" t="s">
        <v>493</v>
      </c>
      <c r="K8135" t="s">
        <v>494</v>
      </c>
      <c r="L8135">
        <v>12394</v>
      </c>
      <c r="M8135" t="s">
        <v>298</v>
      </c>
      <c r="N8135" t="s">
        <v>299</v>
      </c>
      <c r="O8135">
        <v>12394</v>
      </c>
      <c r="P8135" t="s">
        <v>298</v>
      </c>
      <c r="Q8135" t="s">
        <v>299</v>
      </c>
      <c r="R8135" t="s">
        <v>357</v>
      </c>
      <c r="S8135" s="2">
        <v>-0.01</v>
      </c>
      <c r="U8135">
        <v>19</v>
      </c>
      <c r="IF8135">
        <v>12394</v>
      </c>
      <c r="IG8135" t="s">
        <v>298</v>
      </c>
      <c r="IH8135" t="s">
        <v>256</v>
      </c>
      <c r="IK8135">
        <v>-2</v>
      </c>
      <c r="IL8135" t="s">
        <v>257</v>
      </c>
      <c r="IM8135" t="s">
        <v>258</v>
      </c>
      <c r="IN8135" t="s">
        <v>502</v>
      </c>
      <c r="IP8135" t="s">
        <v>531</v>
      </c>
    </row>
    <row r="8136" spans="1:250" x14ac:dyDescent="0.25">
      <c r="A8136">
        <v>42241</v>
      </c>
      <c r="B8136">
        <v>-890804480</v>
      </c>
      <c r="C8136">
        <v>1837</v>
      </c>
      <c r="D8136" t="s">
        <v>250</v>
      </c>
      <c r="E8136" t="s">
        <v>251</v>
      </c>
      <c r="F8136">
        <v>1848</v>
      </c>
      <c r="G8136" t="s">
        <v>252</v>
      </c>
      <c r="H8136" t="s">
        <v>251</v>
      </c>
      <c r="I8136">
        <v>431</v>
      </c>
      <c r="J8136" t="s">
        <v>495</v>
      </c>
      <c r="K8136" t="s">
        <v>496</v>
      </c>
      <c r="L8136">
        <v>12394</v>
      </c>
      <c r="M8136" t="s">
        <v>298</v>
      </c>
      <c r="N8136" t="s">
        <v>299</v>
      </c>
      <c r="O8136">
        <v>12394</v>
      </c>
      <c r="P8136" t="s">
        <v>298</v>
      </c>
      <c r="Q8136" t="s">
        <v>299</v>
      </c>
      <c r="R8136" t="s">
        <v>357</v>
      </c>
      <c r="S8136" s="2">
        <v>-0.02</v>
      </c>
      <c r="U8136">
        <v>19</v>
      </c>
      <c r="IF8136">
        <v>12394</v>
      </c>
      <c r="IG8136" t="s">
        <v>298</v>
      </c>
      <c r="IH8136" t="s">
        <v>256</v>
      </c>
      <c r="IK8136">
        <v>-2</v>
      </c>
      <c r="IL8136" t="s">
        <v>257</v>
      </c>
      <c r="IM8136" t="s">
        <v>258</v>
      </c>
      <c r="IN8136" t="s">
        <v>502</v>
      </c>
      <c r="IP8136" t="s">
        <v>531</v>
      </c>
    </row>
    <row r="8137" spans="1:250" x14ac:dyDescent="0.25">
      <c r="A8137">
        <v>42242</v>
      </c>
      <c r="B8137">
        <v>-890804480</v>
      </c>
      <c r="C8137">
        <v>1837</v>
      </c>
      <c r="D8137" t="s">
        <v>250</v>
      </c>
      <c r="E8137" t="s">
        <v>251</v>
      </c>
      <c r="F8137">
        <v>1848</v>
      </c>
      <c r="G8137" t="s">
        <v>252</v>
      </c>
      <c r="H8137" t="s">
        <v>251</v>
      </c>
      <c r="I8137">
        <v>429</v>
      </c>
      <c r="J8137" t="s">
        <v>473</v>
      </c>
      <c r="K8137" t="s">
        <v>474</v>
      </c>
      <c r="L8137">
        <v>12394</v>
      </c>
      <c r="M8137" t="s">
        <v>298</v>
      </c>
      <c r="N8137" t="s">
        <v>299</v>
      </c>
      <c r="O8137">
        <v>12394</v>
      </c>
      <c r="P8137" t="s">
        <v>298</v>
      </c>
      <c r="Q8137" t="s">
        <v>299</v>
      </c>
      <c r="R8137" t="s">
        <v>357</v>
      </c>
      <c r="S8137" s="2">
        <v>-0.02</v>
      </c>
      <c r="U8137">
        <v>19</v>
      </c>
      <c r="IF8137">
        <v>12394</v>
      </c>
      <c r="IG8137" t="s">
        <v>298</v>
      </c>
      <c r="IH8137" t="s">
        <v>256</v>
      </c>
      <c r="IK8137">
        <v>-2</v>
      </c>
      <c r="IL8137" t="s">
        <v>257</v>
      </c>
      <c r="IM8137" t="s">
        <v>258</v>
      </c>
      <c r="IN8137" t="s">
        <v>502</v>
      </c>
      <c r="IP8137" t="s">
        <v>531</v>
      </c>
    </row>
    <row r="8138" spans="1:250" x14ac:dyDescent="0.25">
      <c r="A8138">
        <v>42243</v>
      </c>
      <c r="B8138">
        <v>-890804480</v>
      </c>
      <c r="C8138">
        <v>1837</v>
      </c>
      <c r="D8138" t="s">
        <v>250</v>
      </c>
      <c r="E8138" t="s">
        <v>251</v>
      </c>
      <c r="F8138">
        <v>1848</v>
      </c>
      <c r="G8138" t="s">
        <v>252</v>
      </c>
      <c r="H8138" t="s">
        <v>251</v>
      </c>
      <c r="I8138">
        <v>427</v>
      </c>
      <c r="J8138" t="s">
        <v>475</v>
      </c>
      <c r="K8138" t="s">
        <v>476</v>
      </c>
      <c r="L8138">
        <v>12394</v>
      </c>
      <c r="M8138" t="s">
        <v>298</v>
      </c>
      <c r="N8138" t="s">
        <v>299</v>
      </c>
      <c r="O8138">
        <v>12394</v>
      </c>
      <c r="P8138" t="s">
        <v>298</v>
      </c>
      <c r="Q8138" t="s">
        <v>299</v>
      </c>
      <c r="R8138" t="s">
        <v>357</v>
      </c>
      <c r="S8138" s="2">
        <v>-0.01</v>
      </c>
      <c r="U8138">
        <v>19</v>
      </c>
      <c r="IF8138">
        <v>12394</v>
      </c>
      <c r="IG8138" t="s">
        <v>298</v>
      </c>
      <c r="IH8138" t="s">
        <v>256</v>
      </c>
      <c r="IK8138">
        <v>-2</v>
      </c>
      <c r="IL8138" t="s">
        <v>257</v>
      </c>
      <c r="IM8138" t="s">
        <v>258</v>
      </c>
      <c r="IN8138" t="s">
        <v>502</v>
      </c>
      <c r="IP8138" t="s">
        <v>531</v>
      </c>
    </row>
    <row r="8139" spans="1:250" x14ac:dyDescent="0.25">
      <c r="A8139">
        <v>42244</v>
      </c>
      <c r="B8139">
        <v>-890804480</v>
      </c>
      <c r="C8139">
        <v>1837</v>
      </c>
      <c r="D8139" t="s">
        <v>250</v>
      </c>
      <c r="E8139" t="s">
        <v>251</v>
      </c>
      <c r="F8139">
        <v>1848</v>
      </c>
      <c r="G8139" t="s">
        <v>252</v>
      </c>
      <c r="H8139" t="s">
        <v>251</v>
      </c>
      <c r="I8139">
        <v>424</v>
      </c>
      <c r="J8139" t="s">
        <v>477</v>
      </c>
      <c r="K8139" t="s">
        <v>478</v>
      </c>
      <c r="L8139">
        <v>12394</v>
      </c>
      <c r="M8139" t="s">
        <v>298</v>
      </c>
      <c r="N8139" t="s">
        <v>299</v>
      </c>
      <c r="O8139">
        <v>12394</v>
      </c>
      <c r="P8139" t="s">
        <v>298</v>
      </c>
      <c r="Q8139" t="s">
        <v>299</v>
      </c>
      <c r="R8139" t="s">
        <v>357</v>
      </c>
      <c r="S8139" s="2">
        <v>-0.02</v>
      </c>
      <c r="U8139">
        <v>19</v>
      </c>
      <c r="IF8139">
        <v>12394</v>
      </c>
      <c r="IG8139" t="s">
        <v>298</v>
      </c>
      <c r="IH8139" t="s">
        <v>256</v>
      </c>
      <c r="IK8139">
        <v>-2</v>
      </c>
      <c r="IL8139" t="s">
        <v>257</v>
      </c>
      <c r="IM8139" t="s">
        <v>258</v>
      </c>
      <c r="IN8139" t="s">
        <v>502</v>
      </c>
      <c r="IP8139" t="s">
        <v>531</v>
      </c>
    </row>
    <row r="8140" spans="1:250" x14ac:dyDescent="0.25">
      <c r="A8140">
        <v>42245</v>
      </c>
      <c r="B8140">
        <v>-890804480</v>
      </c>
      <c r="C8140">
        <v>1837</v>
      </c>
      <c r="D8140" t="s">
        <v>250</v>
      </c>
      <c r="E8140" t="s">
        <v>251</v>
      </c>
      <c r="F8140">
        <v>1848</v>
      </c>
      <c r="G8140" t="s">
        <v>252</v>
      </c>
      <c r="H8140" t="s">
        <v>251</v>
      </c>
      <c r="I8140">
        <v>422</v>
      </c>
      <c r="J8140" t="s">
        <v>479</v>
      </c>
      <c r="K8140" t="s">
        <v>480</v>
      </c>
      <c r="L8140">
        <v>12394</v>
      </c>
      <c r="M8140" t="s">
        <v>298</v>
      </c>
      <c r="N8140" t="s">
        <v>299</v>
      </c>
      <c r="O8140">
        <v>12394</v>
      </c>
      <c r="P8140" t="s">
        <v>298</v>
      </c>
      <c r="Q8140" t="s">
        <v>299</v>
      </c>
      <c r="R8140" t="s">
        <v>357</v>
      </c>
      <c r="S8140" s="2">
        <v>-0.03</v>
      </c>
      <c r="U8140">
        <v>19</v>
      </c>
      <c r="IF8140">
        <v>12394</v>
      </c>
      <c r="IG8140" t="s">
        <v>298</v>
      </c>
      <c r="IH8140" t="s">
        <v>256</v>
      </c>
      <c r="IK8140">
        <v>-2</v>
      </c>
      <c r="IL8140" t="s">
        <v>257</v>
      </c>
      <c r="IM8140" t="s">
        <v>258</v>
      </c>
      <c r="IN8140" t="s">
        <v>502</v>
      </c>
      <c r="IP8140" t="s">
        <v>531</v>
      </c>
    </row>
    <row r="8141" spans="1:250" x14ac:dyDescent="0.25">
      <c r="A8141">
        <v>42246</v>
      </c>
      <c r="B8141">
        <v>-890804480</v>
      </c>
      <c r="C8141">
        <v>1837</v>
      </c>
      <c r="D8141" t="s">
        <v>250</v>
      </c>
      <c r="E8141" t="s">
        <v>251</v>
      </c>
      <c r="F8141">
        <v>1848</v>
      </c>
      <c r="G8141" t="s">
        <v>252</v>
      </c>
      <c r="H8141" t="s">
        <v>251</v>
      </c>
      <c r="I8141">
        <v>437</v>
      </c>
      <c r="J8141" t="s">
        <v>506</v>
      </c>
      <c r="K8141" t="s">
        <v>507</v>
      </c>
      <c r="L8141">
        <v>12394</v>
      </c>
      <c r="M8141" t="s">
        <v>298</v>
      </c>
      <c r="N8141" t="s">
        <v>299</v>
      </c>
      <c r="O8141">
        <v>12394</v>
      </c>
      <c r="P8141" t="s">
        <v>298</v>
      </c>
      <c r="Q8141" t="s">
        <v>299</v>
      </c>
      <c r="R8141" t="s">
        <v>357</v>
      </c>
      <c r="S8141" s="2">
        <v>-0.02</v>
      </c>
      <c r="U8141">
        <v>19</v>
      </c>
      <c r="IF8141">
        <v>12394</v>
      </c>
      <c r="IG8141" t="s">
        <v>298</v>
      </c>
      <c r="IH8141" t="s">
        <v>256</v>
      </c>
      <c r="IK8141">
        <v>-2</v>
      </c>
      <c r="IL8141" t="s">
        <v>257</v>
      </c>
      <c r="IM8141" t="s">
        <v>258</v>
      </c>
      <c r="IN8141" t="s">
        <v>502</v>
      </c>
      <c r="IP8141" t="s">
        <v>531</v>
      </c>
    </row>
    <row r="8142" spans="1:250" x14ac:dyDescent="0.25">
      <c r="A8142">
        <v>42247</v>
      </c>
      <c r="B8142">
        <v>-890804480</v>
      </c>
      <c r="C8142">
        <v>1837</v>
      </c>
      <c r="D8142" t="s">
        <v>250</v>
      </c>
      <c r="E8142" t="s">
        <v>251</v>
      </c>
      <c r="F8142">
        <v>1848</v>
      </c>
      <c r="G8142" t="s">
        <v>252</v>
      </c>
      <c r="H8142" t="s">
        <v>251</v>
      </c>
      <c r="I8142">
        <v>436</v>
      </c>
      <c r="J8142" t="s">
        <v>504</v>
      </c>
      <c r="K8142" t="s">
        <v>505</v>
      </c>
      <c r="L8142">
        <v>12394</v>
      </c>
      <c r="M8142" t="s">
        <v>298</v>
      </c>
      <c r="N8142" t="s">
        <v>299</v>
      </c>
      <c r="O8142">
        <v>12394</v>
      </c>
      <c r="P8142" t="s">
        <v>298</v>
      </c>
      <c r="Q8142" t="s">
        <v>299</v>
      </c>
      <c r="R8142" t="s">
        <v>357</v>
      </c>
      <c r="S8142" s="2">
        <v>-0.01</v>
      </c>
      <c r="U8142">
        <v>19</v>
      </c>
      <c r="IF8142">
        <v>12394</v>
      </c>
      <c r="IG8142" t="s">
        <v>298</v>
      </c>
      <c r="IH8142" t="s">
        <v>256</v>
      </c>
      <c r="IK8142">
        <v>-2</v>
      </c>
      <c r="IL8142" t="s">
        <v>257</v>
      </c>
      <c r="IM8142" t="s">
        <v>258</v>
      </c>
      <c r="IN8142" t="s">
        <v>502</v>
      </c>
      <c r="IP8142" t="s">
        <v>531</v>
      </c>
    </row>
    <row r="8143" spans="1:250" x14ac:dyDescent="0.25">
      <c r="A8143">
        <v>42248</v>
      </c>
      <c r="B8143">
        <v>-890804480</v>
      </c>
      <c r="C8143">
        <v>1837</v>
      </c>
      <c r="D8143" t="s">
        <v>250</v>
      </c>
      <c r="E8143" t="s">
        <v>251</v>
      </c>
      <c r="F8143">
        <v>13794</v>
      </c>
      <c r="G8143" t="s">
        <v>264</v>
      </c>
      <c r="H8143" t="s">
        <v>265</v>
      </c>
      <c r="I8143">
        <v>424</v>
      </c>
      <c r="J8143" t="s">
        <v>477</v>
      </c>
      <c r="K8143" t="s">
        <v>478</v>
      </c>
      <c r="L8143">
        <v>13917</v>
      </c>
      <c r="M8143" t="s">
        <v>300</v>
      </c>
      <c r="N8143" t="s">
        <v>301</v>
      </c>
      <c r="O8143">
        <v>13917</v>
      </c>
      <c r="P8143" t="s">
        <v>300</v>
      </c>
      <c r="Q8143" t="s">
        <v>301</v>
      </c>
      <c r="R8143" t="s">
        <v>357</v>
      </c>
      <c r="S8143" s="2">
        <v>-5.22</v>
      </c>
      <c r="U8143">
        <v>19</v>
      </c>
      <c r="IF8143">
        <v>13917</v>
      </c>
      <c r="IG8143" t="s">
        <v>300</v>
      </c>
      <c r="IH8143" t="s">
        <v>266</v>
      </c>
      <c r="IK8143">
        <v>-2</v>
      </c>
      <c r="IL8143" t="s">
        <v>257</v>
      </c>
      <c r="IM8143" t="s">
        <v>258</v>
      </c>
      <c r="IN8143" t="s">
        <v>511</v>
      </c>
      <c r="IP8143" t="s">
        <v>532</v>
      </c>
    </row>
    <row r="8144" spans="1:250" x14ac:dyDescent="0.25">
      <c r="A8144">
        <v>42249</v>
      </c>
      <c r="B8144">
        <v>-890804480</v>
      </c>
      <c r="C8144">
        <v>1837</v>
      </c>
      <c r="D8144" t="s">
        <v>250</v>
      </c>
      <c r="E8144" t="s">
        <v>251</v>
      </c>
      <c r="F8144">
        <v>13794</v>
      </c>
      <c r="G8144" t="s">
        <v>264</v>
      </c>
      <c r="H8144" t="s">
        <v>265</v>
      </c>
      <c r="I8144">
        <v>422</v>
      </c>
      <c r="J8144" t="s">
        <v>479</v>
      </c>
      <c r="K8144" t="s">
        <v>480</v>
      </c>
      <c r="L8144">
        <v>13917</v>
      </c>
      <c r="M8144" t="s">
        <v>300</v>
      </c>
      <c r="N8144" t="s">
        <v>301</v>
      </c>
      <c r="O8144">
        <v>13917</v>
      </c>
      <c r="P8144" t="s">
        <v>300</v>
      </c>
      <c r="Q8144" t="s">
        <v>301</v>
      </c>
      <c r="R8144" t="s">
        <v>357</v>
      </c>
      <c r="S8144" s="2">
        <v>-6.96</v>
      </c>
      <c r="U8144">
        <v>19</v>
      </c>
      <c r="IF8144">
        <v>13917</v>
      </c>
      <c r="IG8144" t="s">
        <v>300</v>
      </c>
      <c r="IH8144" t="s">
        <v>266</v>
      </c>
      <c r="IK8144">
        <v>-2</v>
      </c>
      <c r="IL8144" t="s">
        <v>257</v>
      </c>
      <c r="IM8144" t="s">
        <v>258</v>
      </c>
      <c r="IN8144" t="s">
        <v>511</v>
      </c>
      <c r="IP8144" t="s">
        <v>532</v>
      </c>
    </row>
    <row r="8145" spans="1:250" x14ac:dyDescent="0.25">
      <c r="A8145">
        <v>42250</v>
      </c>
      <c r="B8145">
        <v>-890804480</v>
      </c>
      <c r="C8145">
        <v>1837</v>
      </c>
      <c r="D8145" t="s">
        <v>250</v>
      </c>
      <c r="E8145" t="s">
        <v>251</v>
      </c>
      <c r="F8145">
        <v>13794</v>
      </c>
      <c r="G8145" t="s">
        <v>264</v>
      </c>
      <c r="H8145" t="s">
        <v>265</v>
      </c>
      <c r="I8145">
        <v>420</v>
      </c>
      <c r="J8145" t="s">
        <v>481</v>
      </c>
      <c r="K8145" t="s">
        <v>482</v>
      </c>
      <c r="L8145">
        <v>13917</v>
      </c>
      <c r="M8145" t="s">
        <v>300</v>
      </c>
      <c r="N8145" t="s">
        <v>301</v>
      </c>
      <c r="O8145">
        <v>13917</v>
      </c>
      <c r="P8145" t="s">
        <v>300</v>
      </c>
      <c r="Q8145" t="s">
        <v>301</v>
      </c>
      <c r="R8145" t="s">
        <v>357</v>
      </c>
      <c r="S8145" s="2">
        <v>-4.0599999999999996</v>
      </c>
      <c r="U8145">
        <v>19</v>
      </c>
      <c r="IF8145">
        <v>13917</v>
      </c>
      <c r="IG8145" t="s">
        <v>300</v>
      </c>
      <c r="IH8145" t="s">
        <v>266</v>
      </c>
      <c r="IK8145">
        <v>-2</v>
      </c>
      <c r="IL8145" t="s">
        <v>257</v>
      </c>
      <c r="IM8145" t="s">
        <v>258</v>
      </c>
      <c r="IN8145" t="s">
        <v>511</v>
      </c>
      <c r="IP8145" t="s">
        <v>532</v>
      </c>
    </row>
    <row r="8146" spans="1:250" x14ac:dyDescent="0.25">
      <c r="A8146">
        <v>42251</v>
      </c>
      <c r="B8146">
        <v>-890804480</v>
      </c>
      <c r="C8146">
        <v>1837</v>
      </c>
      <c r="D8146" t="s">
        <v>250</v>
      </c>
      <c r="E8146" t="s">
        <v>251</v>
      </c>
      <c r="F8146">
        <v>13794</v>
      </c>
      <c r="G8146" t="s">
        <v>264</v>
      </c>
      <c r="H8146" t="s">
        <v>265</v>
      </c>
      <c r="I8146">
        <v>411</v>
      </c>
      <c r="J8146" t="s">
        <v>471</v>
      </c>
      <c r="K8146" t="s">
        <v>472</v>
      </c>
      <c r="L8146">
        <v>13917</v>
      </c>
      <c r="M8146" t="s">
        <v>300</v>
      </c>
      <c r="N8146" t="s">
        <v>301</v>
      </c>
      <c r="O8146">
        <v>13917</v>
      </c>
      <c r="P8146" t="s">
        <v>300</v>
      </c>
      <c r="Q8146" t="s">
        <v>301</v>
      </c>
      <c r="R8146" t="s">
        <v>357</v>
      </c>
      <c r="S8146" s="2">
        <v>-6.16</v>
      </c>
      <c r="U8146">
        <v>19</v>
      </c>
      <c r="IF8146">
        <v>13917</v>
      </c>
      <c r="IG8146" t="s">
        <v>300</v>
      </c>
      <c r="IH8146" t="s">
        <v>266</v>
      </c>
      <c r="IK8146">
        <v>-2</v>
      </c>
      <c r="IL8146" t="s">
        <v>257</v>
      </c>
      <c r="IM8146" t="s">
        <v>258</v>
      </c>
      <c r="IN8146" t="s">
        <v>511</v>
      </c>
      <c r="IP8146" t="s">
        <v>532</v>
      </c>
    </row>
    <row r="8147" spans="1:250" x14ac:dyDescent="0.25">
      <c r="A8147">
        <v>42252</v>
      </c>
      <c r="B8147">
        <v>-890804480</v>
      </c>
      <c r="C8147">
        <v>1837</v>
      </c>
      <c r="D8147" t="s">
        <v>250</v>
      </c>
      <c r="E8147" t="s">
        <v>251</v>
      </c>
      <c r="F8147">
        <v>13794</v>
      </c>
      <c r="G8147" t="s">
        <v>264</v>
      </c>
      <c r="H8147" t="s">
        <v>265</v>
      </c>
      <c r="I8147">
        <v>437</v>
      </c>
      <c r="J8147" t="s">
        <v>506</v>
      </c>
      <c r="K8147" t="s">
        <v>507</v>
      </c>
      <c r="L8147">
        <v>13917</v>
      </c>
      <c r="M8147" t="s">
        <v>300</v>
      </c>
      <c r="N8147" t="s">
        <v>301</v>
      </c>
      <c r="O8147">
        <v>13917</v>
      </c>
      <c r="P8147" t="s">
        <v>300</v>
      </c>
      <c r="Q8147" t="s">
        <v>301</v>
      </c>
      <c r="R8147" t="s">
        <v>357</v>
      </c>
      <c r="S8147" s="2">
        <v>-4.49</v>
      </c>
      <c r="U8147">
        <v>19</v>
      </c>
      <c r="IF8147">
        <v>13917</v>
      </c>
      <c r="IG8147" t="s">
        <v>300</v>
      </c>
      <c r="IH8147" t="s">
        <v>266</v>
      </c>
      <c r="IK8147">
        <v>-2</v>
      </c>
      <c r="IL8147" t="s">
        <v>257</v>
      </c>
      <c r="IM8147" t="s">
        <v>258</v>
      </c>
      <c r="IN8147" t="s">
        <v>511</v>
      </c>
      <c r="IP8147" t="s">
        <v>532</v>
      </c>
    </row>
    <row r="8148" spans="1:250" x14ac:dyDescent="0.25">
      <c r="A8148">
        <v>42253</v>
      </c>
      <c r="B8148">
        <v>-890804480</v>
      </c>
      <c r="C8148">
        <v>1837</v>
      </c>
      <c r="D8148" t="s">
        <v>250</v>
      </c>
      <c r="E8148" t="s">
        <v>251</v>
      </c>
      <c r="F8148">
        <v>13794</v>
      </c>
      <c r="G8148" t="s">
        <v>264</v>
      </c>
      <c r="H8148" t="s">
        <v>265</v>
      </c>
      <c r="I8148">
        <v>436</v>
      </c>
      <c r="J8148" t="s">
        <v>504</v>
      </c>
      <c r="K8148" t="s">
        <v>505</v>
      </c>
      <c r="L8148">
        <v>13917</v>
      </c>
      <c r="M8148" t="s">
        <v>300</v>
      </c>
      <c r="N8148" t="s">
        <v>301</v>
      </c>
      <c r="O8148">
        <v>13917</v>
      </c>
      <c r="P8148" t="s">
        <v>300</v>
      </c>
      <c r="Q8148" t="s">
        <v>301</v>
      </c>
      <c r="R8148" t="s">
        <v>357</v>
      </c>
      <c r="S8148" s="2">
        <v>-2.69</v>
      </c>
      <c r="U8148">
        <v>19</v>
      </c>
      <c r="IF8148">
        <v>13917</v>
      </c>
      <c r="IG8148" t="s">
        <v>300</v>
      </c>
      <c r="IH8148" t="s">
        <v>266</v>
      </c>
      <c r="IK8148">
        <v>-2</v>
      </c>
      <c r="IL8148" t="s">
        <v>257</v>
      </c>
      <c r="IM8148" t="s">
        <v>258</v>
      </c>
      <c r="IN8148" t="s">
        <v>511</v>
      </c>
      <c r="IP8148" t="s">
        <v>532</v>
      </c>
    </row>
    <row r="8149" spans="1:250" x14ac:dyDescent="0.25">
      <c r="A8149">
        <v>42254</v>
      </c>
      <c r="B8149">
        <v>-890804480</v>
      </c>
      <c r="C8149">
        <v>1837</v>
      </c>
      <c r="D8149" t="s">
        <v>250</v>
      </c>
      <c r="E8149" t="s">
        <v>251</v>
      </c>
      <c r="F8149">
        <v>13794</v>
      </c>
      <c r="G8149" t="s">
        <v>264</v>
      </c>
      <c r="H8149" t="s">
        <v>265</v>
      </c>
      <c r="I8149">
        <v>435</v>
      </c>
      <c r="J8149" t="s">
        <v>493</v>
      </c>
      <c r="K8149" t="s">
        <v>494</v>
      </c>
      <c r="L8149">
        <v>13917</v>
      </c>
      <c r="M8149" t="s">
        <v>300</v>
      </c>
      <c r="N8149" t="s">
        <v>301</v>
      </c>
      <c r="O8149">
        <v>13917</v>
      </c>
      <c r="P8149" t="s">
        <v>300</v>
      </c>
      <c r="Q8149" t="s">
        <v>301</v>
      </c>
      <c r="R8149" t="s">
        <v>357</v>
      </c>
      <c r="S8149" s="2">
        <v>-2.69</v>
      </c>
      <c r="U8149">
        <v>19</v>
      </c>
      <c r="IF8149">
        <v>13917</v>
      </c>
      <c r="IG8149" t="s">
        <v>300</v>
      </c>
      <c r="IH8149" t="s">
        <v>266</v>
      </c>
      <c r="IK8149">
        <v>-2</v>
      </c>
      <c r="IL8149" t="s">
        <v>257</v>
      </c>
      <c r="IM8149" t="s">
        <v>258</v>
      </c>
      <c r="IN8149" t="s">
        <v>511</v>
      </c>
      <c r="IP8149" t="s">
        <v>532</v>
      </c>
    </row>
    <row r="8150" spans="1:250" x14ac:dyDescent="0.25">
      <c r="A8150">
        <v>42255</v>
      </c>
      <c r="B8150">
        <v>-890804480</v>
      </c>
      <c r="C8150">
        <v>1837</v>
      </c>
      <c r="D8150" t="s">
        <v>250</v>
      </c>
      <c r="E8150" t="s">
        <v>251</v>
      </c>
      <c r="F8150">
        <v>13794</v>
      </c>
      <c r="G8150" t="s">
        <v>264</v>
      </c>
      <c r="H8150" t="s">
        <v>265</v>
      </c>
      <c r="I8150">
        <v>431</v>
      </c>
      <c r="J8150" t="s">
        <v>495</v>
      </c>
      <c r="K8150" t="s">
        <v>496</v>
      </c>
      <c r="L8150">
        <v>13917</v>
      </c>
      <c r="M8150" t="s">
        <v>300</v>
      </c>
      <c r="N8150" t="s">
        <v>301</v>
      </c>
      <c r="O8150">
        <v>13917</v>
      </c>
      <c r="P8150" t="s">
        <v>300</v>
      </c>
      <c r="Q8150" t="s">
        <v>301</v>
      </c>
      <c r="R8150" t="s">
        <v>357</v>
      </c>
      <c r="S8150" s="2">
        <v>-4.08</v>
      </c>
      <c r="U8150">
        <v>19</v>
      </c>
      <c r="IF8150">
        <v>13917</v>
      </c>
      <c r="IG8150" t="s">
        <v>300</v>
      </c>
      <c r="IH8150" t="s">
        <v>266</v>
      </c>
      <c r="IK8150">
        <v>-2</v>
      </c>
      <c r="IL8150" t="s">
        <v>257</v>
      </c>
      <c r="IM8150" t="s">
        <v>258</v>
      </c>
      <c r="IN8150" t="s">
        <v>511</v>
      </c>
      <c r="IP8150" t="s">
        <v>532</v>
      </c>
    </row>
    <row r="8151" spans="1:250" x14ac:dyDescent="0.25">
      <c r="A8151">
        <v>42256</v>
      </c>
      <c r="B8151">
        <v>-890804480</v>
      </c>
      <c r="C8151">
        <v>1837</v>
      </c>
      <c r="D8151" t="s">
        <v>250</v>
      </c>
      <c r="E8151" t="s">
        <v>251</v>
      </c>
      <c r="F8151">
        <v>13794</v>
      </c>
      <c r="G8151" t="s">
        <v>264</v>
      </c>
      <c r="H8151" t="s">
        <v>265</v>
      </c>
      <c r="I8151">
        <v>429</v>
      </c>
      <c r="J8151" t="s">
        <v>473</v>
      </c>
      <c r="K8151" t="s">
        <v>474</v>
      </c>
      <c r="L8151">
        <v>13917</v>
      </c>
      <c r="M8151" t="s">
        <v>300</v>
      </c>
      <c r="N8151" t="s">
        <v>301</v>
      </c>
      <c r="O8151">
        <v>13917</v>
      </c>
      <c r="P8151" t="s">
        <v>300</v>
      </c>
      <c r="Q8151" t="s">
        <v>301</v>
      </c>
      <c r="R8151" t="s">
        <v>357</v>
      </c>
      <c r="S8151" s="2">
        <v>-5.44</v>
      </c>
      <c r="U8151">
        <v>19</v>
      </c>
      <c r="IF8151">
        <v>13917</v>
      </c>
      <c r="IG8151" t="s">
        <v>300</v>
      </c>
      <c r="IH8151" t="s">
        <v>266</v>
      </c>
      <c r="IK8151">
        <v>-2</v>
      </c>
      <c r="IL8151" t="s">
        <v>257</v>
      </c>
      <c r="IM8151" t="s">
        <v>258</v>
      </c>
      <c r="IN8151" t="s">
        <v>511</v>
      </c>
      <c r="IP8151" t="s">
        <v>532</v>
      </c>
    </row>
    <row r="8152" spans="1:250" x14ac:dyDescent="0.25">
      <c r="A8152">
        <v>42257</v>
      </c>
      <c r="B8152">
        <v>-890804480</v>
      </c>
      <c r="C8152">
        <v>1837</v>
      </c>
      <c r="D8152" t="s">
        <v>250</v>
      </c>
      <c r="E8152" t="s">
        <v>251</v>
      </c>
      <c r="F8152">
        <v>13794</v>
      </c>
      <c r="G8152" t="s">
        <v>264</v>
      </c>
      <c r="H8152" t="s">
        <v>265</v>
      </c>
      <c r="I8152">
        <v>427</v>
      </c>
      <c r="J8152" t="s">
        <v>475</v>
      </c>
      <c r="K8152" t="s">
        <v>476</v>
      </c>
      <c r="L8152">
        <v>13917</v>
      </c>
      <c r="M8152" t="s">
        <v>300</v>
      </c>
      <c r="N8152" t="s">
        <v>301</v>
      </c>
      <c r="O8152">
        <v>13917</v>
      </c>
      <c r="P8152" t="s">
        <v>300</v>
      </c>
      <c r="Q8152" t="s">
        <v>301</v>
      </c>
      <c r="R8152" t="s">
        <v>357</v>
      </c>
      <c r="S8152" s="2">
        <v>-3.27</v>
      </c>
      <c r="U8152">
        <v>19</v>
      </c>
      <c r="IF8152">
        <v>13917</v>
      </c>
      <c r="IG8152" t="s">
        <v>300</v>
      </c>
      <c r="IH8152" t="s">
        <v>266</v>
      </c>
      <c r="IK8152">
        <v>-2</v>
      </c>
      <c r="IL8152" t="s">
        <v>257</v>
      </c>
      <c r="IM8152" t="s">
        <v>258</v>
      </c>
      <c r="IN8152" t="s">
        <v>511</v>
      </c>
      <c r="IP8152" t="s">
        <v>532</v>
      </c>
    </row>
    <row r="8153" spans="1:250" x14ac:dyDescent="0.25">
      <c r="A8153">
        <v>42258</v>
      </c>
      <c r="B8153">
        <v>-890804480</v>
      </c>
      <c r="C8153">
        <v>1837</v>
      </c>
      <c r="D8153" t="s">
        <v>250</v>
      </c>
      <c r="E8153" t="s">
        <v>251</v>
      </c>
      <c r="F8153">
        <v>13794</v>
      </c>
      <c r="G8153" t="s">
        <v>264</v>
      </c>
      <c r="H8153" t="s">
        <v>265</v>
      </c>
      <c r="I8153">
        <v>429</v>
      </c>
      <c r="J8153" t="s">
        <v>473</v>
      </c>
      <c r="K8153" t="s">
        <v>474</v>
      </c>
      <c r="L8153">
        <v>15188</v>
      </c>
      <c r="M8153" t="s">
        <v>302</v>
      </c>
      <c r="N8153" t="s">
        <v>303</v>
      </c>
      <c r="O8153">
        <v>15188</v>
      </c>
      <c r="P8153" t="s">
        <v>302</v>
      </c>
      <c r="Q8153" t="s">
        <v>303</v>
      </c>
      <c r="R8153" t="s">
        <v>357</v>
      </c>
      <c r="S8153" s="2">
        <v>-0.24</v>
      </c>
      <c r="U8153">
        <v>19</v>
      </c>
      <c r="IF8153">
        <v>15188</v>
      </c>
      <c r="IG8153" t="s">
        <v>302</v>
      </c>
      <c r="IH8153" t="s">
        <v>266</v>
      </c>
      <c r="IK8153">
        <v>-2</v>
      </c>
      <c r="IL8153" t="s">
        <v>257</v>
      </c>
      <c r="IM8153" t="s">
        <v>258</v>
      </c>
      <c r="IN8153" t="s">
        <v>511</v>
      </c>
      <c r="IP8153" t="s">
        <v>533</v>
      </c>
    </row>
    <row r="8154" spans="1:250" x14ac:dyDescent="0.25">
      <c r="A8154">
        <v>42259</v>
      </c>
      <c r="B8154">
        <v>-890804480</v>
      </c>
      <c r="C8154">
        <v>1837</v>
      </c>
      <c r="D8154" t="s">
        <v>250</v>
      </c>
      <c r="E8154" t="s">
        <v>251</v>
      </c>
      <c r="F8154">
        <v>13794</v>
      </c>
      <c r="G8154" t="s">
        <v>264</v>
      </c>
      <c r="H8154" t="s">
        <v>265</v>
      </c>
      <c r="I8154">
        <v>427</v>
      </c>
      <c r="J8154" t="s">
        <v>475</v>
      </c>
      <c r="K8154" t="s">
        <v>476</v>
      </c>
      <c r="L8154">
        <v>15188</v>
      </c>
      <c r="M8154" t="s">
        <v>302</v>
      </c>
      <c r="N8154" t="s">
        <v>303</v>
      </c>
      <c r="O8154">
        <v>15188</v>
      </c>
      <c r="P8154" t="s">
        <v>302</v>
      </c>
      <c r="Q8154" t="s">
        <v>303</v>
      </c>
      <c r="R8154" t="s">
        <v>357</v>
      </c>
      <c r="S8154" s="2">
        <v>-0.14000000000000001</v>
      </c>
      <c r="U8154">
        <v>19</v>
      </c>
      <c r="IF8154">
        <v>15188</v>
      </c>
      <c r="IG8154" t="s">
        <v>302</v>
      </c>
      <c r="IH8154" t="s">
        <v>266</v>
      </c>
      <c r="IK8154">
        <v>-2</v>
      </c>
      <c r="IL8154" t="s">
        <v>257</v>
      </c>
      <c r="IM8154" t="s">
        <v>258</v>
      </c>
      <c r="IN8154" t="s">
        <v>511</v>
      </c>
      <c r="IP8154" t="s">
        <v>533</v>
      </c>
    </row>
    <row r="8155" spans="1:250" x14ac:dyDescent="0.25">
      <c r="A8155">
        <v>42260</v>
      </c>
      <c r="B8155">
        <v>-890804480</v>
      </c>
      <c r="C8155">
        <v>1837</v>
      </c>
      <c r="D8155" t="s">
        <v>250</v>
      </c>
      <c r="E8155" t="s">
        <v>251</v>
      </c>
      <c r="F8155">
        <v>13794</v>
      </c>
      <c r="G8155" t="s">
        <v>264</v>
      </c>
      <c r="H8155" t="s">
        <v>265</v>
      </c>
      <c r="I8155">
        <v>424</v>
      </c>
      <c r="J8155" t="s">
        <v>477</v>
      </c>
      <c r="K8155" t="s">
        <v>478</v>
      </c>
      <c r="L8155">
        <v>15188</v>
      </c>
      <c r="M8155" t="s">
        <v>302</v>
      </c>
      <c r="N8155" t="s">
        <v>303</v>
      </c>
      <c r="O8155">
        <v>15188</v>
      </c>
      <c r="P8155" t="s">
        <v>302</v>
      </c>
      <c r="Q8155" t="s">
        <v>303</v>
      </c>
      <c r="R8155" t="s">
        <v>357</v>
      </c>
      <c r="S8155" s="2">
        <v>-0.23</v>
      </c>
      <c r="U8155">
        <v>19</v>
      </c>
      <c r="IF8155">
        <v>15188</v>
      </c>
      <c r="IG8155" t="s">
        <v>302</v>
      </c>
      <c r="IH8155" t="s">
        <v>266</v>
      </c>
      <c r="IK8155">
        <v>-2</v>
      </c>
      <c r="IL8155" t="s">
        <v>257</v>
      </c>
      <c r="IM8155" t="s">
        <v>258</v>
      </c>
      <c r="IN8155" t="s">
        <v>511</v>
      </c>
      <c r="IP8155" t="s">
        <v>533</v>
      </c>
    </row>
    <row r="8156" spans="1:250" x14ac:dyDescent="0.25">
      <c r="A8156">
        <v>42261</v>
      </c>
      <c r="B8156">
        <v>-890804480</v>
      </c>
      <c r="C8156">
        <v>1837</v>
      </c>
      <c r="D8156" t="s">
        <v>250</v>
      </c>
      <c r="E8156" t="s">
        <v>251</v>
      </c>
      <c r="F8156">
        <v>13794</v>
      </c>
      <c r="G8156" t="s">
        <v>264</v>
      </c>
      <c r="H8156" t="s">
        <v>265</v>
      </c>
      <c r="I8156">
        <v>422</v>
      </c>
      <c r="J8156" t="s">
        <v>479</v>
      </c>
      <c r="K8156" t="s">
        <v>480</v>
      </c>
      <c r="L8156">
        <v>15188</v>
      </c>
      <c r="M8156" t="s">
        <v>302</v>
      </c>
      <c r="N8156" t="s">
        <v>303</v>
      </c>
      <c r="O8156">
        <v>15188</v>
      </c>
      <c r="P8156" t="s">
        <v>302</v>
      </c>
      <c r="Q8156" t="s">
        <v>303</v>
      </c>
      <c r="R8156" t="s">
        <v>357</v>
      </c>
      <c r="S8156" s="2">
        <v>-0.3</v>
      </c>
      <c r="U8156">
        <v>19</v>
      </c>
      <c r="IF8156">
        <v>15188</v>
      </c>
      <c r="IG8156" t="s">
        <v>302</v>
      </c>
      <c r="IH8156" t="s">
        <v>266</v>
      </c>
      <c r="IK8156">
        <v>-2</v>
      </c>
      <c r="IL8156" t="s">
        <v>257</v>
      </c>
      <c r="IM8156" t="s">
        <v>258</v>
      </c>
      <c r="IN8156" t="s">
        <v>511</v>
      </c>
      <c r="IP8156" t="s">
        <v>533</v>
      </c>
    </row>
    <row r="8157" spans="1:250" x14ac:dyDescent="0.25">
      <c r="A8157">
        <v>42262</v>
      </c>
      <c r="B8157">
        <v>-890804480</v>
      </c>
      <c r="C8157">
        <v>1837</v>
      </c>
      <c r="D8157" t="s">
        <v>250</v>
      </c>
      <c r="E8157" t="s">
        <v>251</v>
      </c>
      <c r="F8157">
        <v>13794</v>
      </c>
      <c r="G8157" t="s">
        <v>264</v>
      </c>
      <c r="H8157" t="s">
        <v>265</v>
      </c>
      <c r="I8157">
        <v>420</v>
      </c>
      <c r="J8157" t="s">
        <v>481</v>
      </c>
      <c r="K8157" t="s">
        <v>482</v>
      </c>
      <c r="L8157">
        <v>15188</v>
      </c>
      <c r="M8157" t="s">
        <v>302</v>
      </c>
      <c r="N8157" t="s">
        <v>303</v>
      </c>
      <c r="O8157">
        <v>15188</v>
      </c>
      <c r="P8157" t="s">
        <v>302</v>
      </c>
      <c r="Q8157" t="s">
        <v>303</v>
      </c>
      <c r="R8157" t="s">
        <v>357</v>
      </c>
      <c r="S8157" s="2">
        <v>-0.18</v>
      </c>
      <c r="U8157">
        <v>19</v>
      </c>
      <c r="IF8157">
        <v>15188</v>
      </c>
      <c r="IG8157" t="s">
        <v>302</v>
      </c>
      <c r="IH8157" t="s">
        <v>266</v>
      </c>
      <c r="IK8157">
        <v>-2</v>
      </c>
      <c r="IL8157" t="s">
        <v>257</v>
      </c>
      <c r="IM8157" t="s">
        <v>258</v>
      </c>
      <c r="IN8157" t="s">
        <v>511</v>
      </c>
      <c r="IP8157" t="s">
        <v>533</v>
      </c>
    </row>
    <row r="8158" spans="1:250" x14ac:dyDescent="0.25">
      <c r="A8158">
        <v>42263</v>
      </c>
      <c r="B8158">
        <v>-890804480</v>
      </c>
      <c r="C8158">
        <v>1837</v>
      </c>
      <c r="D8158" t="s">
        <v>250</v>
      </c>
      <c r="E8158" t="s">
        <v>251</v>
      </c>
      <c r="F8158">
        <v>13794</v>
      </c>
      <c r="G8158" t="s">
        <v>264</v>
      </c>
      <c r="H8158" t="s">
        <v>265</v>
      </c>
      <c r="I8158">
        <v>411</v>
      </c>
      <c r="J8158" t="s">
        <v>471</v>
      </c>
      <c r="K8158" t="s">
        <v>472</v>
      </c>
      <c r="L8158">
        <v>15188</v>
      </c>
      <c r="M8158" t="s">
        <v>302</v>
      </c>
      <c r="N8158" t="s">
        <v>303</v>
      </c>
      <c r="O8158">
        <v>15188</v>
      </c>
      <c r="P8158" t="s">
        <v>302</v>
      </c>
      <c r="Q8158" t="s">
        <v>303</v>
      </c>
      <c r="R8158" t="s">
        <v>357</v>
      </c>
      <c r="S8158" s="2">
        <v>-0.27</v>
      </c>
      <c r="U8158">
        <v>19</v>
      </c>
      <c r="IF8158">
        <v>15188</v>
      </c>
      <c r="IG8158" t="s">
        <v>302</v>
      </c>
      <c r="IH8158" t="s">
        <v>266</v>
      </c>
      <c r="IK8158">
        <v>-2</v>
      </c>
      <c r="IL8158" t="s">
        <v>257</v>
      </c>
      <c r="IM8158" t="s">
        <v>258</v>
      </c>
      <c r="IN8158" t="s">
        <v>511</v>
      </c>
      <c r="IP8158" t="s">
        <v>533</v>
      </c>
    </row>
    <row r="8159" spans="1:250" x14ac:dyDescent="0.25">
      <c r="A8159">
        <v>42264</v>
      </c>
      <c r="B8159">
        <v>-890804480</v>
      </c>
      <c r="C8159">
        <v>1837</v>
      </c>
      <c r="D8159" t="s">
        <v>250</v>
      </c>
      <c r="E8159" t="s">
        <v>251</v>
      </c>
      <c r="F8159">
        <v>13794</v>
      </c>
      <c r="G8159" t="s">
        <v>264</v>
      </c>
      <c r="H8159" t="s">
        <v>265</v>
      </c>
      <c r="I8159">
        <v>437</v>
      </c>
      <c r="J8159" t="s">
        <v>506</v>
      </c>
      <c r="K8159" t="s">
        <v>507</v>
      </c>
      <c r="L8159">
        <v>15188</v>
      </c>
      <c r="M8159" t="s">
        <v>302</v>
      </c>
      <c r="N8159" t="s">
        <v>303</v>
      </c>
      <c r="O8159">
        <v>15188</v>
      </c>
      <c r="P8159" t="s">
        <v>302</v>
      </c>
      <c r="Q8159" t="s">
        <v>303</v>
      </c>
      <c r="R8159" t="s">
        <v>357</v>
      </c>
      <c r="S8159" s="2">
        <v>-0.2</v>
      </c>
      <c r="U8159">
        <v>19</v>
      </c>
      <c r="IF8159">
        <v>15188</v>
      </c>
      <c r="IG8159" t="s">
        <v>302</v>
      </c>
      <c r="IH8159" t="s">
        <v>266</v>
      </c>
      <c r="IK8159">
        <v>-2</v>
      </c>
      <c r="IL8159" t="s">
        <v>257</v>
      </c>
      <c r="IM8159" t="s">
        <v>258</v>
      </c>
      <c r="IN8159" t="s">
        <v>511</v>
      </c>
      <c r="IP8159" t="s">
        <v>533</v>
      </c>
    </row>
    <row r="8160" spans="1:250" x14ac:dyDescent="0.25">
      <c r="A8160">
        <v>42265</v>
      </c>
      <c r="B8160">
        <v>-890804480</v>
      </c>
      <c r="C8160">
        <v>1837</v>
      </c>
      <c r="D8160" t="s">
        <v>250</v>
      </c>
      <c r="E8160" t="s">
        <v>251</v>
      </c>
      <c r="F8160">
        <v>13794</v>
      </c>
      <c r="G8160" t="s">
        <v>264</v>
      </c>
      <c r="H8160" t="s">
        <v>265</v>
      </c>
      <c r="I8160">
        <v>436</v>
      </c>
      <c r="J8160" t="s">
        <v>504</v>
      </c>
      <c r="K8160" t="s">
        <v>505</v>
      </c>
      <c r="L8160">
        <v>15188</v>
      </c>
      <c r="M8160" t="s">
        <v>302</v>
      </c>
      <c r="N8160" t="s">
        <v>303</v>
      </c>
      <c r="O8160">
        <v>15188</v>
      </c>
      <c r="P8160" t="s">
        <v>302</v>
      </c>
      <c r="Q8160" t="s">
        <v>303</v>
      </c>
      <c r="R8160" t="s">
        <v>357</v>
      </c>
      <c r="S8160" s="2">
        <v>-0.12</v>
      </c>
      <c r="U8160">
        <v>19</v>
      </c>
      <c r="IF8160">
        <v>15188</v>
      </c>
      <c r="IG8160" t="s">
        <v>302</v>
      </c>
      <c r="IH8160" t="s">
        <v>266</v>
      </c>
      <c r="IK8160">
        <v>-2</v>
      </c>
      <c r="IL8160" t="s">
        <v>257</v>
      </c>
      <c r="IM8160" t="s">
        <v>258</v>
      </c>
      <c r="IN8160" t="s">
        <v>511</v>
      </c>
      <c r="IP8160" t="s">
        <v>533</v>
      </c>
    </row>
    <row r="8161" spans="1:250" x14ac:dyDescent="0.25">
      <c r="A8161">
        <v>42266</v>
      </c>
      <c r="B8161">
        <v>-890804480</v>
      </c>
      <c r="C8161">
        <v>1837</v>
      </c>
      <c r="D8161" t="s">
        <v>250</v>
      </c>
      <c r="E8161" t="s">
        <v>251</v>
      </c>
      <c r="F8161">
        <v>13794</v>
      </c>
      <c r="G8161" t="s">
        <v>264</v>
      </c>
      <c r="H8161" t="s">
        <v>265</v>
      </c>
      <c r="I8161">
        <v>435</v>
      </c>
      <c r="J8161" t="s">
        <v>493</v>
      </c>
      <c r="K8161" t="s">
        <v>494</v>
      </c>
      <c r="L8161">
        <v>15188</v>
      </c>
      <c r="M8161" t="s">
        <v>302</v>
      </c>
      <c r="N8161" t="s">
        <v>303</v>
      </c>
      <c r="O8161">
        <v>15188</v>
      </c>
      <c r="P8161" t="s">
        <v>302</v>
      </c>
      <c r="Q8161" t="s">
        <v>303</v>
      </c>
      <c r="R8161" t="s">
        <v>357</v>
      </c>
      <c r="S8161" s="2">
        <v>-0.12</v>
      </c>
      <c r="U8161">
        <v>19</v>
      </c>
      <c r="IF8161">
        <v>15188</v>
      </c>
      <c r="IG8161" t="s">
        <v>302</v>
      </c>
      <c r="IH8161" t="s">
        <v>266</v>
      </c>
      <c r="IK8161">
        <v>-2</v>
      </c>
      <c r="IL8161" t="s">
        <v>257</v>
      </c>
      <c r="IM8161" t="s">
        <v>258</v>
      </c>
      <c r="IN8161" t="s">
        <v>511</v>
      </c>
      <c r="IP8161" t="s">
        <v>533</v>
      </c>
    </row>
    <row r="8162" spans="1:250" x14ac:dyDescent="0.25">
      <c r="A8162">
        <v>42267</v>
      </c>
      <c r="B8162">
        <v>-890804480</v>
      </c>
      <c r="C8162">
        <v>1837</v>
      </c>
      <c r="D8162" t="s">
        <v>250</v>
      </c>
      <c r="E8162" t="s">
        <v>251</v>
      </c>
      <c r="F8162">
        <v>13794</v>
      </c>
      <c r="G8162" t="s">
        <v>264</v>
      </c>
      <c r="H8162" t="s">
        <v>265</v>
      </c>
      <c r="I8162">
        <v>431</v>
      </c>
      <c r="J8162" t="s">
        <v>495</v>
      </c>
      <c r="K8162" t="s">
        <v>496</v>
      </c>
      <c r="L8162">
        <v>15188</v>
      </c>
      <c r="M8162" t="s">
        <v>302</v>
      </c>
      <c r="N8162" t="s">
        <v>303</v>
      </c>
      <c r="O8162">
        <v>15188</v>
      </c>
      <c r="P8162" t="s">
        <v>302</v>
      </c>
      <c r="Q8162" t="s">
        <v>303</v>
      </c>
      <c r="R8162" t="s">
        <v>357</v>
      </c>
      <c r="S8162" s="2">
        <v>-0.18</v>
      </c>
      <c r="U8162">
        <v>19</v>
      </c>
      <c r="IF8162">
        <v>15188</v>
      </c>
      <c r="IG8162" t="s">
        <v>302</v>
      </c>
      <c r="IH8162" t="s">
        <v>266</v>
      </c>
      <c r="IK8162">
        <v>-2</v>
      </c>
      <c r="IL8162" t="s">
        <v>257</v>
      </c>
      <c r="IM8162" t="s">
        <v>258</v>
      </c>
      <c r="IN8162" t="s">
        <v>511</v>
      </c>
      <c r="IP8162" t="s">
        <v>533</v>
      </c>
    </row>
    <row r="8163" spans="1:250" x14ac:dyDescent="0.25">
      <c r="A8163">
        <v>42268</v>
      </c>
      <c r="B8163">
        <v>-890804480</v>
      </c>
      <c r="C8163">
        <v>1837</v>
      </c>
      <c r="D8163" t="s">
        <v>250</v>
      </c>
      <c r="E8163" t="s">
        <v>251</v>
      </c>
      <c r="F8163">
        <v>13794</v>
      </c>
      <c r="G8163" t="s">
        <v>264</v>
      </c>
      <c r="H8163" t="s">
        <v>265</v>
      </c>
      <c r="I8163">
        <v>420</v>
      </c>
      <c r="J8163" t="s">
        <v>481</v>
      </c>
      <c r="K8163" t="s">
        <v>482</v>
      </c>
      <c r="L8163">
        <v>15189</v>
      </c>
      <c r="M8163" t="s">
        <v>304</v>
      </c>
      <c r="N8163" t="s">
        <v>305</v>
      </c>
      <c r="O8163">
        <v>15189</v>
      </c>
      <c r="P8163" t="s">
        <v>304</v>
      </c>
      <c r="Q8163" t="s">
        <v>305</v>
      </c>
      <c r="R8163" t="s">
        <v>357</v>
      </c>
      <c r="S8163" s="2">
        <v>-4.38</v>
      </c>
      <c r="U8163">
        <v>19</v>
      </c>
      <c r="IF8163">
        <v>15189</v>
      </c>
      <c r="IG8163" t="s">
        <v>304</v>
      </c>
      <c r="IH8163" t="s">
        <v>266</v>
      </c>
      <c r="IK8163">
        <v>-2</v>
      </c>
      <c r="IL8163" t="s">
        <v>257</v>
      </c>
      <c r="IM8163" t="s">
        <v>258</v>
      </c>
      <c r="IN8163" t="s">
        <v>511</v>
      </c>
      <c r="IP8163" t="s">
        <v>534</v>
      </c>
    </row>
    <row r="8164" spans="1:250" x14ac:dyDescent="0.25">
      <c r="A8164">
        <v>42269</v>
      </c>
      <c r="B8164">
        <v>-890804480</v>
      </c>
      <c r="C8164">
        <v>1837</v>
      </c>
      <c r="D8164" t="s">
        <v>250</v>
      </c>
      <c r="E8164" t="s">
        <v>251</v>
      </c>
      <c r="F8164">
        <v>13794</v>
      </c>
      <c r="G8164" t="s">
        <v>264</v>
      </c>
      <c r="H8164" t="s">
        <v>265</v>
      </c>
      <c r="I8164">
        <v>411</v>
      </c>
      <c r="J8164" t="s">
        <v>471</v>
      </c>
      <c r="K8164" t="s">
        <v>472</v>
      </c>
      <c r="L8164">
        <v>15189</v>
      </c>
      <c r="M8164" t="s">
        <v>304</v>
      </c>
      <c r="N8164" t="s">
        <v>305</v>
      </c>
      <c r="O8164">
        <v>15189</v>
      </c>
      <c r="P8164" t="s">
        <v>304</v>
      </c>
      <c r="Q8164" t="s">
        <v>305</v>
      </c>
      <c r="R8164" t="s">
        <v>357</v>
      </c>
      <c r="S8164" s="2">
        <v>-11.61</v>
      </c>
      <c r="U8164">
        <v>19</v>
      </c>
      <c r="IF8164">
        <v>15189</v>
      </c>
      <c r="IG8164" t="s">
        <v>304</v>
      </c>
      <c r="IH8164" t="s">
        <v>266</v>
      </c>
      <c r="IK8164">
        <v>-2</v>
      </c>
      <c r="IL8164" t="s">
        <v>257</v>
      </c>
      <c r="IM8164" t="s">
        <v>258</v>
      </c>
      <c r="IN8164" t="s">
        <v>511</v>
      </c>
      <c r="IP8164" t="s">
        <v>534</v>
      </c>
    </row>
    <row r="8165" spans="1:250" x14ac:dyDescent="0.25">
      <c r="A8165">
        <v>42270</v>
      </c>
      <c r="B8165">
        <v>-890804480</v>
      </c>
      <c r="C8165">
        <v>1837</v>
      </c>
      <c r="D8165" t="s">
        <v>250</v>
      </c>
      <c r="E8165" t="s">
        <v>251</v>
      </c>
      <c r="F8165">
        <v>13794</v>
      </c>
      <c r="G8165" t="s">
        <v>264</v>
      </c>
      <c r="H8165" t="s">
        <v>265</v>
      </c>
      <c r="I8165">
        <v>435</v>
      </c>
      <c r="J8165" t="s">
        <v>493</v>
      </c>
      <c r="K8165" t="s">
        <v>494</v>
      </c>
      <c r="L8165">
        <v>15189</v>
      </c>
      <c r="M8165" t="s">
        <v>304</v>
      </c>
      <c r="N8165" t="s">
        <v>305</v>
      </c>
      <c r="O8165">
        <v>15189</v>
      </c>
      <c r="P8165" t="s">
        <v>304</v>
      </c>
      <c r="Q8165" t="s">
        <v>305</v>
      </c>
      <c r="R8165" t="s">
        <v>357</v>
      </c>
      <c r="S8165" s="2">
        <v>-2.92</v>
      </c>
      <c r="U8165">
        <v>19</v>
      </c>
      <c r="IF8165">
        <v>15189</v>
      </c>
      <c r="IG8165" t="s">
        <v>304</v>
      </c>
      <c r="IH8165" t="s">
        <v>266</v>
      </c>
      <c r="IK8165">
        <v>-2</v>
      </c>
      <c r="IL8165" t="s">
        <v>257</v>
      </c>
      <c r="IM8165" t="s">
        <v>258</v>
      </c>
      <c r="IN8165" t="s">
        <v>511</v>
      </c>
      <c r="IP8165" t="s">
        <v>534</v>
      </c>
    </row>
    <row r="8166" spans="1:250" x14ac:dyDescent="0.25">
      <c r="A8166">
        <v>42271</v>
      </c>
      <c r="B8166">
        <v>-890804480</v>
      </c>
      <c r="C8166">
        <v>1837</v>
      </c>
      <c r="D8166" t="s">
        <v>250</v>
      </c>
      <c r="E8166" t="s">
        <v>251</v>
      </c>
      <c r="F8166">
        <v>13794</v>
      </c>
      <c r="G8166" t="s">
        <v>264</v>
      </c>
      <c r="H8166" t="s">
        <v>265</v>
      </c>
      <c r="I8166">
        <v>431</v>
      </c>
      <c r="J8166" t="s">
        <v>495</v>
      </c>
      <c r="K8166" t="s">
        <v>496</v>
      </c>
      <c r="L8166">
        <v>15189</v>
      </c>
      <c r="M8166" t="s">
        <v>304</v>
      </c>
      <c r="N8166" t="s">
        <v>305</v>
      </c>
      <c r="O8166">
        <v>15189</v>
      </c>
      <c r="P8166" t="s">
        <v>304</v>
      </c>
      <c r="Q8166" t="s">
        <v>305</v>
      </c>
      <c r="R8166" t="s">
        <v>357</v>
      </c>
      <c r="S8166" s="2">
        <v>-4.42</v>
      </c>
      <c r="U8166">
        <v>19</v>
      </c>
      <c r="IF8166">
        <v>15189</v>
      </c>
      <c r="IG8166" t="s">
        <v>304</v>
      </c>
      <c r="IH8166" t="s">
        <v>266</v>
      </c>
      <c r="IK8166">
        <v>-2</v>
      </c>
      <c r="IL8166" t="s">
        <v>257</v>
      </c>
      <c r="IM8166" t="s">
        <v>258</v>
      </c>
      <c r="IN8166" t="s">
        <v>511</v>
      </c>
      <c r="IP8166" t="s">
        <v>534</v>
      </c>
    </row>
    <row r="8167" spans="1:250" x14ac:dyDescent="0.25">
      <c r="A8167">
        <v>42272</v>
      </c>
      <c r="B8167">
        <v>-890804480</v>
      </c>
      <c r="C8167">
        <v>1837</v>
      </c>
      <c r="D8167" t="s">
        <v>250</v>
      </c>
      <c r="E8167" t="s">
        <v>251</v>
      </c>
      <c r="F8167">
        <v>13794</v>
      </c>
      <c r="G8167" t="s">
        <v>264</v>
      </c>
      <c r="H8167" t="s">
        <v>265</v>
      </c>
      <c r="I8167">
        <v>429</v>
      </c>
      <c r="J8167" t="s">
        <v>473</v>
      </c>
      <c r="K8167" t="s">
        <v>474</v>
      </c>
      <c r="L8167">
        <v>15189</v>
      </c>
      <c r="M8167" t="s">
        <v>304</v>
      </c>
      <c r="N8167" t="s">
        <v>305</v>
      </c>
      <c r="O8167">
        <v>15189</v>
      </c>
      <c r="P8167" t="s">
        <v>304</v>
      </c>
      <c r="Q8167" t="s">
        <v>305</v>
      </c>
      <c r="R8167" t="s">
        <v>357</v>
      </c>
      <c r="S8167" s="2">
        <v>-5.9</v>
      </c>
      <c r="U8167">
        <v>19</v>
      </c>
      <c r="IF8167">
        <v>15189</v>
      </c>
      <c r="IG8167" t="s">
        <v>304</v>
      </c>
      <c r="IH8167" t="s">
        <v>266</v>
      </c>
      <c r="IK8167">
        <v>-2</v>
      </c>
      <c r="IL8167" t="s">
        <v>257</v>
      </c>
      <c r="IM8167" t="s">
        <v>258</v>
      </c>
      <c r="IN8167" t="s">
        <v>511</v>
      </c>
      <c r="IP8167" t="s">
        <v>534</v>
      </c>
    </row>
    <row r="8168" spans="1:250" x14ac:dyDescent="0.25">
      <c r="A8168">
        <v>42273</v>
      </c>
      <c r="B8168">
        <v>-890804480</v>
      </c>
      <c r="C8168">
        <v>1837</v>
      </c>
      <c r="D8168" t="s">
        <v>250</v>
      </c>
      <c r="E8168" t="s">
        <v>251</v>
      </c>
      <c r="F8168">
        <v>13794</v>
      </c>
      <c r="G8168" t="s">
        <v>264</v>
      </c>
      <c r="H8168" t="s">
        <v>265</v>
      </c>
      <c r="I8168">
        <v>427</v>
      </c>
      <c r="J8168" t="s">
        <v>475</v>
      </c>
      <c r="K8168" t="s">
        <v>476</v>
      </c>
      <c r="L8168">
        <v>15189</v>
      </c>
      <c r="M8168" t="s">
        <v>304</v>
      </c>
      <c r="N8168" t="s">
        <v>305</v>
      </c>
      <c r="O8168">
        <v>15189</v>
      </c>
      <c r="P8168" t="s">
        <v>304</v>
      </c>
      <c r="Q8168" t="s">
        <v>305</v>
      </c>
      <c r="R8168" t="s">
        <v>357</v>
      </c>
      <c r="S8168" s="2">
        <v>-3.55</v>
      </c>
      <c r="U8168">
        <v>19</v>
      </c>
      <c r="IF8168">
        <v>15189</v>
      </c>
      <c r="IG8168" t="s">
        <v>304</v>
      </c>
      <c r="IH8168" t="s">
        <v>266</v>
      </c>
      <c r="IK8168">
        <v>-2</v>
      </c>
      <c r="IL8168" t="s">
        <v>257</v>
      </c>
      <c r="IM8168" t="s">
        <v>258</v>
      </c>
      <c r="IN8168" t="s">
        <v>511</v>
      </c>
      <c r="IP8168" t="s">
        <v>534</v>
      </c>
    </row>
    <row r="8169" spans="1:250" x14ac:dyDescent="0.25">
      <c r="A8169">
        <v>42274</v>
      </c>
      <c r="B8169">
        <v>-890804480</v>
      </c>
      <c r="C8169">
        <v>1837</v>
      </c>
      <c r="D8169" t="s">
        <v>250</v>
      </c>
      <c r="E8169" t="s">
        <v>251</v>
      </c>
      <c r="F8169">
        <v>19011</v>
      </c>
      <c r="G8169" t="s">
        <v>310</v>
      </c>
      <c r="H8169" t="s">
        <v>311</v>
      </c>
      <c r="I8169">
        <v>429</v>
      </c>
      <c r="J8169" t="s">
        <v>473</v>
      </c>
      <c r="K8169" t="s">
        <v>474</v>
      </c>
      <c r="L8169">
        <v>15189</v>
      </c>
      <c r="M8169" t="s">
        <v>304</v>
      </c>
      <c r="N8169" t="s">
        <v>305</v>
      </c>
      <c r="O8169">
        <v>15189</v>
      </c>
      <c r="P8169" t="s">
        <v>304</v>
      </c>
      <c r="Q8169" t="s">
        <v>305</v>
      </c>
      <c r="R8169" t="s">
        <v>357</v>
      </c>
      <c r="S8169" s="2">
        <v>-5.86</v>
      </c>
      <c r="U8169">
        <v>19</v>
      </c>
      <c r="IF8169">
        <v>15189</v>
      </c>
      <c r="IG8169" t="s">
        <v>304</v>
      </c>
      <c r="IH8169" t="s">
        <v>314</v>
      </c>
      <c r="IK8169">
        <v>-2</v>
      </c>
      <c r="IL8169" t="s">
        <v>257</v>
      </c>
      <c r="IM8169" t="s">
        <v>258</v>
      </c>
      <c r="IN8169" t="s">
        <v>535</v>
      </c>
      <c r="IP8169" t="s">
        <v>536</v>
      </c>
    </row>
    <row r="8170" spans="1:250" x14ac:dyDescent="0.25">
      <c r="A8170">
        <v>42275</v>
      </c>
      <c r="B8170">
        <v>-890804480</v>
      </c>
      <c r="C8170">
        <v>1837</v>
      </c>
      <c r="D8170" t="s">
        <v>250</v>
      </c>
      <c r="E8170" t="s">
        <v>251</v>
      </c>
      <c r="F8170">
        <v>13794</v>
      </c>
      <c r="G8170" t="s">
        <v>264</v>
      </c>
      <c r="H8170" t="s">
        <v>265</v>
      </c>
      <c r="I8170">
        <v>437</v>
      </c>
      <c r="J8170" t="s">
        <v>506</v>
      </c>
      <c r="K8170" t="s">
        <v>507</v>
      </c>
      <c r="L8170">
        <v>15189</v>
      </c>
      <c r="M8170" t="s">
        <v>304</v>
      </c>
      <c r="N8170" t="s">
        <v>305</v>
      </c>
      <c r="O8170">
        <v>15189</v>
      </c>
      <c r="P8170" t="s">
        <v>304</v>
      </c>
      <c r="Q8170" t="s">
        <v>305</v>
      </c>
      <c r="R8170" t="s">
        <v>357</v>
      </c>
      <c r="S8170" s="2">
        <v>-4.8499999999999996</v>
      </c>
      <c r="U8170">
        <v>19</v>
      </c>
      <c r="IF8170">
        <v>15189</v>
      </c>
      <c r="IG8170" t="s">
        <v>304</v>
      </c>
      <c r="IH8170" t="s">
        <v>266</v>
      </c>
      <c r="IK8170">
        <v>-2</v>
      </c>
      <c r="IL8170" t="s">
        <v>257</v>
      </c>
      <c r="IM8170" t="s">
        <v>258</v>
      </c>
      <c r="IN8170" t="s">
        <v>511</v>
      </c>
      <c r="IP8170" t="s">
        <v>534</v>
      </c>
    </row>
    <row r="8171" spans="1:250" x14ac:dyDescent="0.25">
      <c r="A8171">
        <v>42276</v>
      </c>
      <c r="B8171">
        <v>-890804480</v>
      </c>
      <c r="C8171">
        <v>1837</v>
      </c>
      <c r="D8171" t="s">
        <v>250</v>
      </c>
      <c r="E8171" t="s">
        <v>251</v>
      </c>
      <c r="F8171">
        <v>13794</v>
      </c>
      <c r="G8171" t="s">
        <v>264</v>
      </c>
      <c r="H8171" t="s">
        <v>265</v>
      </c>
      <c r="I8171">
        <v>436</v>
      </c>
      <c r="J8171" t="s">
        <v>504</v>
      </c>
      <c r="K8171" t="s">
        <v>505</v>
      </c>
      <c r="L8171">
        <v>15189</v>
      </c>
      <c r="M8171" t="s">
        <v>304</v>
      </c>
      <c r="N8171" t="s">
        <v>305</v>
      </c>
      <c r="O8171">
        <v>15189</v>
      </c>
      <c r="P8171" t="s">
        <v>304</v>
      </c>
      <c r="Q8171" t="s">
        <v>305</v>
      </c>
      <c r="R8171" t="s">
        <v>357</v>
      </c>
      <c r="S8171" s="2">
        <v>-2.92</v>
      </c>
      <c r="U8171">
        <v>19</v>
      </c>
      <c r="IF8171">
        <v>15189</v>
      </c>
      <c r="IG8171" t="s">
        <v>304</v>
      </c>
      <c r="IH8171" t="s">
        <v>266</v>
      </c>
      <c r="IK8171">
        <v>-2</v>
      </c>
      <c r="IL8171" t="s">
        <v>257</v>
      </c>
      <c r="IM8171" t="s">
        <v>258</v>
      </c>
      <c r="IN8171" t="s">
        <v>511</v>
      </c>
      <c r="IP8171" t="s">
        <v>534</v>
      </c>
    </row>
    <row r="8172" spans="1:250" x14ac:dyDescent="0.25">
      <c r="A8172">
        <v>42277</v>
      </c>
      <c r="B8172">
        <v>-890804480</v>
      </c>
      <c r="C8172">
        <v>1837</v>
      </c>
      <c r="D8172" t="s">
        <v>250</v>
      </c>
      <c r="E8172" t="s">
        <v>251</v>
      </c>
      <c r="F8172">
        <v>19011</v>
      </c>
      <c r="G8172" t="s">
        <v>310</v>
      </c>
      <c r="H8172" t="s">
        <v>311</v>
      </c>
      <c r="I8172">
        <v>437</v>
      </c>
      <c r="J8172" t="s">
        <v>506</v>
      </c>
      <c r="K8172" t="s">
        <v>507</v>
      </c>
      <c r="L8172">
        <v>15189</v>
      </c>
      <c r="M8172" t="s">
        <v>304</v>
      </c>
      <c r="N8172" t="s">
        <v>305</v>
      </c>
      <c r="O8172">
        <v>15189</v>
      </c>
      <c r="P8172" t="s">
        <v>304</v>
      </c>
      <c r="Q8172" t="s">
        <v>305</v>
      </c>
      <c r="R8172" t="s">
        <v>357</v>
      </c>
      <c r="S8172" s="2">
        <v>-4.71</v>
      </c>
      <c r="U8172">
        <v>19</v>
      </c>
      <c r="IF8172">
        <v>15189</v>
      </c>
      <c r="IG8172" t="s">
        <v>304</v>
      </c>
      <c r="IH8172" t="s">
        <v>314</v>
      </c>
      <c r="IK8172">
        <v>-2</v>
      </c>
      <c r="IL8172" t="s">
        <v>257</v>
      </c>
      <c r="IM8172" t="s">
        <v>258</v>
      </c>
      <c r="IN8172" t="s">
        <v>535</v>
      </c>
      <c r="IP8172" t="s">
        <v>536</v>
      </c>
    </row>
    <row r="8173" spans="1:250" x14ac:dyDescent="0.25">
      <c r="A8173">
        <v>42278</v>
      </c>
      <c r="B8173">
        <v>-890804480</v>
      </c>
      <c r="C8173">
        <v>1837</v>
      </c>
      <c r="D8173" t="s">
        <v>250</v>
      </c>
      <c r="E8173" t="s">
        <v>251</v>
      </c>
      <c r="F8173">
        <v>19011</v>
      </c>
      <c r="G8173" t="s">
        <v>310</v>
      </c>
      <c r="H8173" t="s">
        <v>311</v>
      </c>
      <c r="I8173">
        <v>436</v>
      </c>
      <c r="J8173" t="s">
        <v>504</v>
      </c>
      <c r="K8173" t="s">
        <v>505</v>
      </c>
      <c r="L8173">
        <v>15189</v>
      </c>
      <c r="M8173" t="s">
        <v>304</v>
      </c>
      <c r="N8173" t="s">
        <v>305</v>
      </c>
      <c r="O8173">
        <v>15189</v>
      </c>
      <c r="P8173" t="s">
        <v>304</v>
      </c>
      <c r="Q8173" t="s">
        <v>305</v>
      </c>
      <c r="R8173" t="s">
        <v>357</v>
      </c>
      <c r="S8173" s="2">
        <v>-2.82</v>
      </c>
      <c r="U8173">
        <v>19</v>
      </c>
      <c r="IF8173">
        <v>15189</v>
      </c>
      <c r="IG8173" t="s">
        <v>304</v>
      </c>
      <c r="IH8173" t="s">
        <v>314</v>
      </c>
      <c r="IK8173">
        <v>-2</v>
      </c>
      <c r="IL8173" t="s">
        <v>257</v>
      </c>
      <c r="IM8173" t="s">
        <v>258</v>
      </c>
      <c r="IN8173" t="s">
        <v>535</v>
      </c>
      <c r="IP8173" t="s">
        <v>536</v>
      </c>
    </row>
    <row r="8174" spans="1:250" x14ac:dyDescent="0.25">
      <c r="A8174">
        <v>42279</v>
      </c>
      <c r="B8174">
        <v>-890804480</v>
      </c>
      <c r="C8174">
        <v>1837</v>
      </c>
      <c r="D8174" t="s">
        <v>250</v>
      </c>
      <c r="E8174" t="s">
        <v>251</v>
      </c>
      <c r="F8174">
        <v>19011</v>
      </c>
      <c r="G8174" t="s">
        <v>310</v>
      </c>
      <c r="H8174" t="s">
        <v>311</v>
      </c>
      <c r="I8174">
        <v>435</v>
      </c>
      <c r="J8174" t="s">
        <v>493</v>
      </c>
      <c r="K8174" t="s">
        <v>494</v>
      </c>
      <c r="L8174">
        <v>15189</v>
      </c>
      <c r="M8174" t="s">
        <v>304</v>
      </c>
      <c r="N8174" t="s">
        <v>305</v>
      </c>
      <c r="O8174">
        <v>15189</v>
      </c>
      <c r="P8174" t="s">
        <v>304</v>
      </c>
      <c r="Q8174" t="s">
        <v>305</v>
      </c>
      <c r="R8174" t="s">
        <v>357</v>
      </c>
      <c r="S8174" s="2">
        <v>-2.82</v>
      </c>
      <c r="U8174">
        <v>19</v>
      </c>
      <c r="IF8174">
        <v>15189</v>
      </c>
      <c r="IG8174" t="s">
        <v>304</v>
      </c>
      <c r="IH8174" t="s">
        <v>314</v>
      </c>
      <c r="IK8174">
        <v>-2</v>
      </c>
      <c r="IL8174" t="s">
        <v>257</v>
      </c>
      <c r="IM8174" t="s">
        <v>258</v>
      </c>
      <c r="IN8174" t="s">
        <v>535</v>
      </c>
      <c r="IP8174" t="s">
        <v>536</v>
      </c>
    </row>
    <row r="8175" spans="1:250" x14ac:dyDescent="0.25">
      <c r="A8175">
        <v>42280</v>
      </c>
      <c r="B8175">
        <v>-890804480</v>
      </c>
      <c r="C8175">
        <v>1837</v>
      </c>
      <c r="D8175" t="s">
        <v>250</v>
      </c>
      <c r="E8175" t="s">
        <v>251</v>
      </c>
      <c r="F8175">
        <v>19011</v>
      </c>
      <c r="G8175" t="s">
        <v>310</v>
      </c>
      <c r="H8175" t="s">
        <v>311</v>
      </c>
      <c r="I8175">
        <v>431</v>
      </c>
      <c r="J8175" t="s">
        <v>495</v>
      </c>
      <c r="K8175" t="s">
        <v>496</v>
      </c>
      <c r="L8175">
        <v>15189</v>
      </c>
      <c r="M8175" t="s">
        <v>304</v>
      </c>
      <c r="N8175" t="s">
        <v>305</v>
      </c>
      <c r="O8175">
        <v>15189</v>
      </c>
      <c r="P8175" t="s">
        <v>304</v>
      </c>
      <c r="Q8175" t="s">
        <v>305</v>
      </c>
      <c r="R8175" t="s">
        <v>357</v>
      </c>
      <c r="S8175" s="2">
        <v>-4.4000000000000004</v>
      </c>
      <c r="U8175">
        <v>19</v>
      </c>
      <c r="IF8175">
        <v>15189</v>
      </c>
      <c r="IG8175" t="s">
        <v>304</v>
      </c>
      <c r="IH8175" t="s">
        <v>314</v>
      </c>
      <c r="IK8175">
        <v>-2</v>
      </c>
      <c r="IL8175" t="s">
        <v>257</v>
      </c>
      <c r="IM8175" t="s">
        <v>258</v>
      </c>
      <c r="IN8175" t="s">
        <v>535</v>
      </c>
      <c r="IP8175" t="s">
        <v>536</v>
      </c>
    </row>
    <row r="8176" spans="1:250" x14ac:dyDescent="0.25">
      <c r="A8176">
        <v>42281</v>
      </c>
      <c r="B8176">
        <v>-890804480</v>
      </c>
      <c r="C8176">
        <v>1837</v>
      </c>
      <c r="D8176" t="s">
        <v>250</v>
      </c>
      <c r="E8176" t="s">
        <v>251</v>
      </c>
      <c r="F8176">
        <v>13794</v>
      </c>
      <c r="G8176" t="s">
        <v>264</v>
      </c>
      <c r="H8176" t="s">
        <v>265</v>
      </c>
      <c r="I8176">
        <v>424</v>
      </c>
      <c r="J8176" t="s">
        <v>477</v>
      </c>
      <c r="K8176" t="s">
        <v>478</v>
      </c>
      <c r="L8176">
        <v>15189</v>
      </c>
      <c r="M8176" t="s">
        <v>304</v>
      </c>
      <c r="N8176" t="s">
        <v>305</v>
      </c>
      <c r="O8176">
        <v>15189</v>
      </c>
      <c r="P8176" t="s">
        <v>304</v>
      </c>
      <c r="Q8176" t="s">
        <v>305</v>
      </c>
      <c r="R8176" t="s">
        <v>357</v>
      </c>
      <c r="S8176" s="2">
        <v>-5.65</v>
      </c>
      <c r="U8176">
        <v>19</v>
      </c>
      <c r="IF8176">
        <v>15189</v>
      </c>
      <c r="IG8176" t="s">
        <v>304</v>
      </c>
      <c r="IH8176" t="s">
        <v>266</v>
      </c>
      <c r="IK8176">
        <v>-2</v>
      </c>
      <c r="IL8176" t="s">
        <v>257</v>
      </c>
      <c r="IM8176" t="s">
        <v>258</v>
      </c>
      <c r="IN8176" t="s">
        <v>511</v>
      </c>
      <c r="IP8176" t="s">
        <v>534</v>
      </c>
    </row>
    <row r="8177" spans="1:250" x14ac:dyDescent="0.25">
      <c r="A8177">
        <v>42282</v>
      </c>
      <c r="B8177">
        <v>-890804480</v>
      </c>
      <c r="C8177">
        <v>1837</v>
      </c>
      <c r="D8177" t="s">
        <v>250</v>
      </c>
      <c r="E8177" t="s">
        <v>251</v>
      </c>
      <c r="F8177">
        <v>13794</v>
      </c>
      <c r="G8177" t="s">
        <v>264</v>
      </c>
      <c r="H8177" t="s">
        <v>265</v>
      </c>
      <c r="I8177">
        <v>422</v>
      </c>
      <c r="J8177" t="s">
        <v>479</v>
      </c>
      <c r="K8177" t="s">
        <v>480</v>
      </c>
      <c r="L8177">
        <v>15189</v>
      </c>
      <c r="M8177" t="s">
        <v>304</v>
      </c>
      <c r="N8177" t="s">
        <v>305</v>
      </c>
      <c r="O8177">
        <v>15189</v>
      </c>
      <c r="P8177" t="s">
        <v>304</v>
      </c>
      <c r="Q8177" t="s">
        <v>305</v>
      </c>
      <c r="R8177" t="s">
        <v>357</v>
      </c>
      <c r="S8177" s="2">
        <v>-7.53</v>
      </c>
      <c r="U8177">
        <v>19</v>
      </c>
      <c r="IF8177">
        <v>15189</v>
      </c>
      <c r="IG8177" t="s">
        <v>304</v>
      </c>
      <c r="IH8177" t="s">
        <v>266</v>
      </c>
      <c r="IK8177">
        <v>-2</v>
      </c>
      <c r="IL8177" t="s">
        <v>257</v>
      </c>
      <c r="IM8177" t="s">
        <v>258</v>
      </c>
      <c r="IN8177" t="s">
        <v>511</v>
      </c>
      <c r="IP8177" t="s">
        <v>534</v>
      </c>
    </row>
    <row r="8178" spans="1:250" x14ac:dyDescent="0.25">
      <c r="A8178">
        <v>42283</v>
      </c>
      <c r="B8178">
        <v>-890804480</v>
      </c>
      <c r="C8178">
        <v>1837</v>
      </c>
      <c r="D8178" t="s">
        <v>250</v>
      </c>
      <c r="E8178" t="s">
        <v>251</v>
      </c>
      <c r="F8178">
        <v>19011</v>
      </c>
      <c r="G8178" t="s">
        <v>310</v>
      </c>
      <c r="H8178" t="s">
        <v>311</v>
      </c>
      <c r="I8178">
        <v>427</v>
      </c>
      <c r="J8178" t="s">
        <v>475</v>
      </c>
      <c r="K8178" t="s">
        <v>476</v>
      </c>
      <c r="L8178">
        <v>15189</v>
      </c>
      <c r="M8178" t="s">
        <v>304</v>
      </c>
      <c r="N8178" t="s">
        <v>305</v>
      </c>
      <c r="O8178">
        <v>15189</v>
      </c>
      <c r="P8178" t="s">
        <v>304</v>
      </c>
      <c r="Q8178" t="s">
        <v>305</v>
      </c>
      <c r="R8178" t="s">
        <v>357</v>
      </c>
      <c r="S8178" s="2">
        <v>-3.42</v>
      </c>
      <c r="U8178">
        <v>19</v>
      </c>
      <c r="IF8178">
        <v>15189</v>
      </c>
      <c r="IG8178" t="s">
        <v>304</v>
      </c>
      <c r="IH8178" t="s">
        <v>314</v>
      </c>
      <c r="IK8178">
        <v>-2</v>
      </c>
      <c r="IL8178" t="s">
        <v>257</v>
      </c>
      <c r="IM8178" t="s">
        <v>258</v>
      </c>
      <c r="IN8178" t="s">
        <v>535</v>
      </c>
      <c r="IP8178" t="s">
        <v>536</v>
      </c>
    </row>
    <row r="8179" spans="1:250" x14ac:dyDescent="0.25">
      <c r="A8179">
        <v>42284</v>
      </c>
      <c r="B8179">
        <v>-890804480</v>
      </c>
      <c r="C8179">
        <v>1837</v>
      </c>
      <c r="D8179" t="s">
        <v>250</v>
      </c>
      <c r="E8179" t="s">
        <v>251</v>
      </c>
      <c r="F8179">
        <v>19011</v>
      </c>
      <c r="G8179" t="s">
        <v>310</v>
      </c>
      <c r="H8179" t="s">
        <v>311</v>
      </c>
      <c r="I8179">
        <v>424</v>
      </c>
      <c r="J8179" t="s">
        <v>477</v>
      </c>
      <c r="K8179" t="s">
        <v>478</v>
      </c>
      <c r="L8179">
        <v>15189</v>
      </c>
      <c r="M8179" t="s">
        <v>304</v>
      </c>
      <c r="N8179" t="s">
        <v>305</v>
      </c>
      <c r="O8179">
        <v>15189</v>
      </c>
      <c r="P8179" t="s">
        <v>304</v>
      </c>
      <c r="Q8179" t="s">
        <v>305</v>
      </c>
      <c r="R8179" t="s">
        <v>357</v>
      </c>
      <c r="S8179" s="2">
        <v>-5.45</v>
      </c>
      <c r="U8179">
        <v>19</v>
      </c>
      <c r="IF8179">
        <v>15189</v>
      </c>
      <c r="IG8179" t="s">
        <v>304</v>
      </c>
      <c r="IH8179" t="s">
        <v>314</v>
      </c>
      <c r="IK8179">
        <v>-2</v>
      </c>
      <c r="IL8179" t="s">
        <v>257</v>
      </c>
      <c r="IM8179" t="s">
        <v>258</v>
      </c>
      <c r="IN8179" t="s">
        <v>535</v>
      </c>
      <c r="IP8179" t="s">
        <v>536</v>
      </c>
    </row>
    <row r="8180" spans="1:250" x14ac:dyDescent="0.25">
      <c r="A8180">
        <v>42285</v>
      </c>
      <c r="B8180">
        <v>-890804480</v>
      </c>
      <c r="C8180">
        <v>1837</v>
      </c>
      <c r="D8180" t="s">
        <v>250</v>
      </c>
      <c r="E8180" t="s">
        <v>251</v>
      </c>
      <c r="F8180">
        <v>19011</v>
      </c>
      <c r="G8180" t="s">
        <v>310</v>
      </c>
      <c r="H8180" t="s">
        <v>311</v>
      </c>
      <c r="I8180">
        <v>422</v>
      </c>
      <c r="J8180" t="s">
        <v>479</v>
      </c>
      <c r="K8180" t="s">
        <v>480</v>
      </c>
      <c r="L8180">
        <v>15189</v>
      </c>
      <c r="M8180" t="s">
        <v>304</v>
      </c>
      <c r="N8180" t="s">
        <v>305</v>
      </c>
      <c r="O8180">
        <v>15189</v>
      </c>
      <c r="P8180" t="s">
        <v>304</v>
      </c>
      <c r="Q8180" t="s">
        <v>305</v>
      </c>
      <c r="R8180" t="s">
        <v>357</v>
      </c>
      <c r="S8180" s="2">
        <v>-7.27</v>
      </c>
      <c r="U8180">
        <v>19</v>
      </c>
      <c r="IF8180">
        <v>15189</v>
      </c>
      <c r="IG8180" t="s">
        <v>304</v>
      </c>
      <c r="IH8180" t="s">
        <v>314</v>
      </c>
      <c r="IK8180">
        <v>-2</v>
      </c>
      <c r="IL8180" t="s">
        <v>257</v>
      </c>
      <c r="IM8180" t="s">
        <v>258</v>
      </c>
      <c r="IN8180" t="s">
        <v>535</v>
      </c>
      <c r="IP8180" t="s">
        <v>536</v>
      </c>
    </row>
    <row r="8181" spans="1:250" x14ac:dyDescent="0.25">
      <c r="A8181">
        <v>42286</v>
      </c>
      <c r="B8181">
        <v>-890804480</v>
      </c>
      <c r="C8181">
        <v>1837</v>
      </c>
      <c r="D8181" t="s">
        <v>250</v>
      </c>
      <c r="E8181" t="s">
        <v>251</v>
      </c>
      <c r="F8181">
        <v>19011</v>
      </c>
      <c r="G8181" t="s">
        <v>310</v>
      </c>
      <c r="H8181" t="s">
        <v>311</v>
      </c>
      <c r="I8181">
        <v>420</v>
      </c>
      <c r="J8181" t="s">
        <v>481</v>
      </c>
      <c r="K8181" t="s">
        <v>482</v>
      </c>
      <c r="L8181">
        <v>15189</v>
      </c>
      <c r="M8181" t="s">
        <v>304</v>
      </c>
      <c r="N8181" t="s">
        <v>305</v>
      </c>
      <c r="O8181">
        <v>15189</v>
      </c>
      <c r="P8181" t="s">
        <v>304</v>
      </c>
      <c r="Q8181" t="s">
        <v>305</v>
      </c>
      <c r="R8181" t="s">
        <v>357</v>
      </c>
      <c r="S8181" s="2">
        <v>-4.24</v>
      </c>
      <c r="U8181">
        <v>19</v>
      </c>
      <c r="IF8181">
        <v>15189</v>
      </c>
      <c r="IG8181" t="s">
        <v>304</v>
      </c>
      <c r="IH8181" t="s">
        <v>314</v>
      </c>
      <c r="IK8181">
        <v>-2</v>
      </c>
      <c r="IL8181" t="s">
        <v>257</v>
      </c>
      <c r="IM8181" t="s">
        <v>258</v>
      </c>
      <c r="IN8181" t="s">
        <v>535</v>
      </c>
      <c r="IP8181" t="s">
        <v>536</v>
      </c>
    </row>
    <row r="8182" spans="1:250" x14ac:dyDescent="0.25">
      <c r="A8182">
        <v>42287</v>
      </c>
      <c r="B8182">
        <v>-890804480</v>
      </c>
      <c r="C8182">
        <v>1837</v>
      </c>
      <c r="D8182" t="s">
        <v>250</v>
      </c>
      <c r="E8182" t="s">
        <v>251</v>
      </c>
      <c r="F8182">
        <v>13794</v>
      </c>
      <c r="G8182" t="s">
        <v>264</v>
      </c>
      <c r="H8182" t="s">
        <v>265</v>
      </c>
      <c r="I8182">
        <v>411</v>
      </c>
      <c r="J8182" t="s">
        <v>471</v>
      </c>
      <c r="K8182" t="s">
        <v>472</v>
      </c>
      <c r="L8182">
        <v>17005</v>
      </c>
      <c r="M8182" t="s">
        <v>306</v>
      </c>
      <c r="N8182" t="s">
        <v>307</v>
      </c>
      <c r="O8182">
        <v>17005</v>
      </c>
      <c r="P8182" t="s">
        <v>306</v>
      </c>
      <c r="Q8182" t="s">
        <v>307</v>
      </c>
      <c r="R8182" t="s">
        <v>357</v>
      </c>
      <c r="S8182" s="2">
        <v>-1.77</v>
      </c>
      <c r="U8182">
        <v>19</v>
      </c>
      <c r="IF8182">
        <v>17005</v>
      </c>
      <c r="IG8182" t="s">
        <v>306</v>
      </c>
      <c r="IH8182" t="s">
        <v>266</v>
      </c>
      <c r="IK8182">
        <v>-2</v>
      </c>
      <c r="IL8182" t="s">
        <v>257</v>
      </c>
      <c r="IM8182" t="s">
        <v>258</v>
      </c>
      <c r="IN8182" t="s">
        <v>511</v>
      </c>
      <c r="IP8182" t="s">
        <v>537</v>
      </c>
    </row>
    <row r="8183" spans="1:250" x14ac:dyDescent="0.25">
      <c r="A8183">
        <v>42288</v>
      </c>
      <c r="B8183">
        <v>-890804480</v>
      </c>
      <c r="C8183">
        <v>1837</v>
      </c>
      <c r="D8183" t="s">
        <v>250</v>
      </c>
      <c r="E8183" t="s">
        <v>251</v>
      </c>
      <c r="F8183">
        <v>13794</v>
      </c>
      <c r="G8183" t="s">
        <v>264</v>
      </c>
      <c r="H8183" t="s">
        <v>265</v>
      </c>
      <c r="I8183">
        <v>431</v>
      </c>
      <c r="J8183" t="s">
        <v>495</v>
      </c>
      <c r="K8183" t="s">
        <v>496</v>
      </c>
      <c r="L8183">
        <v>17005</v>
      </c>
      <c r="M8183" t="s">
        <v>306</v>
      </c>
      <c r="N8183" t="s">
        <v>307</v>
      </c>
      <c r="O8183">
        <v>17005</v>
      </c>
      <c r="P8183" t="s">
        <v>306</v>
      </c>
      <c r="Q8183" t="s">
        <v>307</v>
      </c>
      <c r="R8183" t="s">
        <v>357</v>
      </c>
      <c r="S8183" s="2">
        <v>-1.18</v>
      </c>
      <c r="U8183">
        <v>19</v>
      </c>
      <c r="IF8183">
        <v>17005</v>
      </c>
      <c r="IG8183" t="s">
        <v>306</v>
      </c>
      <c r="IH8183" t="s">
        <v>266</v>
      </c>
      <c r="IK8183">
        <v>-2</v>
      </c>
      <c r="IL8183" t="s">
        <v>257</v>
      </c>
      <c r="IM8183" t="s">
        <v>258</v>
      </c>
      <c r="IN8183" t="s">
        <v>511</v>
      </c>
      <c r="IP8183" t="s">
        <v>537</v>
      </c>
    </row>
    <row r="8184" spans="1:250" x14ac:dyDescent="0.25">
      <c r="A8184">
        <v>42289</v>
      </c>
      <c r="B8184">
        <v>-890804480</v>
      </c>
      <c r="C8184">
        <v>1837</v>
      </c>
      <c r="D8184" t="s">
        <v>250</v>
      </c>
      <c r="E8184" t="s">
        <v>251</v>
      </c>
      <c r="F8184">
        <v>13794</v>
      </c>
      <c r="G8184" t="s">
        <v>264</v>
      </c>
      <c r="H8184" t="s">
        <v>265</v>
      </c>
      <c r="I8184">
        <v>429</v>
      </c>
      <c r="J8184" t="s">
        <v>473</v>
      </c>
      <c r="K8184" t="s">
        <v>474</v>
      </c>
      <c r="L8184">
        <v>17005</v>
      </c>
      <c r="M8184" t="s">
        <v>306</v>
      </c>
      <c r="N8184" t="s">
        <v>307</v>
      </c>
      <c r="O8184">
        <v>17005</v>
      </c>
      <c r="P8184" t="s">
        <v>306</v>
      </c>
      <c r="Q8184" t="s">
        <v>307</v>
      </c>
      <c r="R8184" t="s">
        <v>357</v>
      </c>
      <c r="S8184" s="2">
        <v>-1.58</v>
      </c>
      <c r="U8184">
        <v>19</v>
      </c>
      <c r="IF8184">
        <v>17005</v>
      </c>
      <c r="IG8184" t="s">
        <v>306</v>
      </c>
      <c r="IH8184" t="s">
        <v>266</v>
      </c>
      <c r="IK8184">
        <v>-2</v>
      </c>
      <c r="IL8184" t="s">
        <v>257</v>
      </c>
      <c r="IM8184" t="s">
        <v>258</v>
      </c>
      <c r="IN8184" t="s">
        <v>511</v>
      </c>
      <c r="IP8184" t="s">
        <v>537</v>
      </c>
    </row>
    <row r="8185" spans="1:250" x14ac:dyDescent="0.25">
      <c r="A8185">
        <v>42290</v>
      </c>
      <c r="B8185">
        <v>-890804480</v>
      </c>
      <c r="C8185">
        <v>1837</v>
      </c>
      <c r="D8185" t="s">
        <v>250</v>
      </c>
      <c r="E8185" t="s">
        <v>251</v>
      </c>
      <c r="F8185">
        <v>13794</v>
      </c>
      <c r="G8185" t="s">
        <v>264</v>
      </c>
      <c r="H8185" t="s">
        <v>265</v>
      </c>
      <c r="I8185">
        <v>427</v>
      </c>
      <c r="J8185" t="s">
        <v>475</v>
      </c>
      <c r="K8185" t="s">
        <v>476</v>
      </c>
      <c r="L8185">
        <v>17005</v>
      </c>
      <c r="M8185" t="s">
        <v>306</v>
      </c>
      <c r="N8185" t="s">
        <v>307</v>
      </c>
      <c r="O8185">
        <v>17005</v>
      </c>
      <c r="P8185" t="s">
        <v>306</v>
      </c>
      <c r="Q8185" t="s">
        <v>307</v>
      </c>
      <c r="R8185" t="s">
        <v>357</v>
      </c>
      <c r="S8185" s="2">
        <v>-0.95</v>
      </c>
      <c r="U8185">
        <v>19</v>
      </c>
      <c r="IF8185">
        <v>17005</v>
      </c>
      <c r="IG8185" t="s">
        <v>306</v>
      </c>
      <c r="IH8185" t="s">
        <v>266</v>
      </c>
      <c r="IK8185">
        <v>-2</v>
      </c>
      <c r="IL8185" t="s">
        <v>257</v>
      </c>
      <c r="IM8185" t="s">
        <v>258</v>
      </c>
      <c r="IN8185" t="s">
        <v>511</v>
      </c>
      <c r="IP8185" t="s">
        <v>537</v>
      </c>
    </row>
    <row r="8186" spans="1:250" x14ac:dyDescent="0.25">
      <c r="A8186">
        <v>42291</v>
      </c>
      <c r="B8186">
        <v>-890804480</v>
      </c>
      <c r="C8186">
        <v>1837</v>
      </c>
      <c r="D8186" t="s">
        <v>250</v>
      </c>
      <c r="E8186" t="s">
        <v>251</v>
      </c>
      <c r="F8186">
        <v>13794</v>
      </c>
      <c r="G8186" t="s">
        <v>264</v>
      </c>
      <c r="H8186" t="s">
        <v>265</v>
      </c>
      <c r="I8186">
        <v>424</v>
      </c>
      <c r="J8186" t="s">
        <v>477</v>
      </c>
      <c r="K8186" t="s">
        <v>478</v>
      </c>
      <c r="L8186">
        <v>17005</v>
      </c>
      <c r="M8186" t="s">
        <v>306</v>
      </c>
      <c r="N8186" t="s">
        <v>307</v>
      </c>
      <c r="O8186">
        <v>17005</v>
      </c>
      <c r="P8186" t="s">
        <v>306</v>
      </c>
      <c r="Q8186" t="s">
        <v>307</v>
      </c>
      <c r="R8186" t="s">
        <v>357</v>
      </c>
      <c r="S8186" s="2">
        <v>-1.52</v>
      </c>
      <c r="U8186">
        <v>19</v>
      </c>
      <c r="IF8186">
        <v>17005</v>
      </c>
      <c r="IG8186" t="s">
        <v>306</v>
      </c>
      <c r="IH8186" t="s">
        <v>266</v>
      </c>
      <c r="IK8186">
        <v>-2</v>
      </c>
      <c r="IL8186" t="s">
        <v>257</v>
      </c>
      <c r="IM8186" t="s">
        <v>258</v>
      </c>
      <c r="IN8186" t="s">
        <v>511</v>
      </c>
      <c r="IP8186" t="s">
        <v>537</v>
      </c>
    </row>
    <row r="8187" spans="1:250" x14ac:dyDescent="0.25">
      <c r="A8187">
        <v>42292</v>
      </c>
      <c r="B8187">
        <v>-890804480</v>
      </c>
      <c r="C8187">
        <v>1837</v>
      </c>
      <c r="D8187" t="s">
        <v>250</v>
      </c>
      <c r="E8187" t="s">
        <v>251</v>
      </c>
      <c r="F8187">
        <v>13794</v>
      </c>
      <c r="G8187" t="s">
        <v>264</v>
      </c>
      <c r="H8187" t="s">
        <v>265</v>
      </c>
      <c r="I8187">
        <v>422</v>
      </c>
      <c r="J8187" t="s">
        <v>479</v>
      </c>
      <c r="K8187" t="s">
        <v>480</v>
      </c>
      <c r="L8187">
        <v>17005</v>
      </c>
      <c r="M8187" t="s">
        <v>306</v>
      </c>
      <c r="N8187" t="s">
        <v>307</v>
      </c>
      <c r="O8187">
        <v>17005</v>
      </c>
      <c r="P8187" t="s">
        <v>306</v>
      </c>
      <c r="Q8187" t="s">
        <v>307</v>
      </c>
      <c r="R8187" t="s">
        <v>357</v>
      </c>
      <c r="S8187" s="2">
        <v>-2.02</v>
      </c>
      <c r="U8187">
        <v>19</v>
      </c>
      <c r="IF8187">
        <v>17005</v>
      </c>
      <c r="IG8187" t="s">
        <v>306</v>
      </c>
      <c r="IH8187" t="s">
        <v>266</v>
      </c>
      <c r="IK8187">
        <v>-2</v>
      </c>
      <c r="IL8187" t="s">
        <v>257</v>
      </c>
      <c r="IM8187" t="s">
        <v>258</v>
      </c>
      <c r="IN8187" t="s">
        <v>511</v>
      </c>
      <c r="IP8187" t="s">
        <v>537</v>
      </c>
    </row>
    <row r="8188" spans="1:250" x14ac:dyDescent="0.25">
      <c r="A8188">
        <v>42293</v>
      </c>
      <c r="B8188">
        <v>-890804480</v>
      </c>
      <c r="C8188">
        <v>1837</v>
      </c>
      <c r="D8188" t="s">
        <v>250</v>
      </c>
      <c r="E8188" t="s">
        <v>251</v>
      </c>
      <c r="F8188">
        <v>13794</v>
      </c>
      <c r="G8188" t="s">
        <v>264</v>
      </c>
      <c r="H8188" t="s">
        <v>265</v>
      </c>
      <c r="I8188">
        <v>420</v>
      </c>
      <c r="J8188" t="s">
        <v>481</v>
      </c>
      <c r="K8188" t="s">
        <v>482</v>
      </c>
      <c r="L8188">
        <v>17005</v>
      </c>
      <c r="M8188" t="s">
        <v>306</v>
      </c>
      <c r="N8188" t="s">
        <v>307</v>
      </c>
      <c r="O8188">
        <v>17005</v>
      </c>
      <c r="P8188" t="s">
        <v>306</v>
      </c>
      <c r="Q8188" t="s">
        <v>307</v>
      </c>
      <c r="R8188" t="s">
        <v>357</v>
      </c>
      <c r="S8188" s="2">
        <v>-1.18</v>
      </c>
      <c r="U8188">
        <v>19</v>
      </c>
      <c r="IF8188">
        <v>17005</v>
      </c>
      <c r="IG8188" t="s">
        <v>306</v>
      </c>
      <c r="IH8188" t="s">
        <v>266</v>
      </c>
      <c r="IK8188">
        <v>-2</v>
      </c>
      <c r="IL8188" t="s">
        <v>257</v>
      </c>
      <c r="IM8188" t="s">
        <v>258</v>
      </c>
      <c r="IN8188" t="s">
        <v>511</v>
      </c>
      <c r="IP8188" t="s">
        <v>537</v>
      </c>
    </row>
    <row r="8189" spans="1:250" x14ac:dyDescent="0.25">
      <c r="A8189">
        <v>42294</v>
      </c>
      <c r="B8189">
        <v>-890804480</v>
      </c>
      <c r="C8189">
        <v>1837</v>
      </c>
      <c r="D8189" t="s">
        <v>250</v>
      </c>
      <c r="E8189" t="s">
        <v>251</v>
      </c>
      <c r="F8189">
        <v>13794</v>
      </c>
      <c r="G8189" t="s">
        <v>264</v>
      </c>
      <c r="H8189" t="s">
        <v>265</v>
      </c>
      <c r="I8189">
        <v>437</v>
      </c>
      <c r="J8189" t="s">
        <v>506</v>
      </c>
      <c r="K8189" t="s">
        <v>507</v>
      </c>
      <c r="L8189">
        <v>17005</v>
      </c>
      <c r="M8189" t="s">
        <v>306</v>
      </c>
      <c r="N8189" t="s">
        <v>307</v>
      </c>
      <c r="O8189">
        <v>17005</v>
      </c>
      <c r="P8189" t="s">
        <v>306</v>
      </c>
      <c r="Q8189" t="s">
        <v>307</v>
      </c>
      <c r="R8189" t="s">
        <v>357</v>
      </c>
      <c r="S8189" s="2">
        <v>-1.3</v>
      </c>
      <c r="U8189">
        <v>19</v>
      </c>
      <c r="IF8189">
        <v>17005</v>
      </c>
      <c r="IG8189" t="s">
        <v>306</v>
      </c>
      <c r="IH8189" t="s">
        <v>266</v>
      </c>
      <c r="IK8189">
        <v>-2</v>
      </c>
      <c r="IL8189" t="s">
        <v>257</v>
      </c>
      <c r="IM8189" t="s">
        <v>258</v>
      </c>
      <c r="IN8189" t="s">
        <v>511</v>
      </c>
      <c r="IP8189" t="s">
        <v>537</v>
      </c>
    </row>
    <row r="8190" spans="1:250" x14ac:dyDescent="0.25">
      <c r="A8190">
        <v>42295</v>
      </c>
      <c r="B8190">
        <v>-890804480</v>
      </c>
      <c r="C8190">
        <v>1837</v>
      </c>
      <c r="D8190" t="s">
        <v>250</v>
      </c>
      <c r="E8190" t="s">
        <v>251</v>
      </c>
      <c r="F8190">
        <v>13794</v>
      </c>
      <c r="G8190" t="s">
        <v>264</v>
      </c>
      <c r="H8190" t="s">
        <v>265</v>
      </c>
      <c r="I8190">
        <v>436</v>
      </c>
      <c r="J8190" t="s">
        <v>504</v>
      </c>
      <c r="K8190" t="s">
        <v>505</v>
      </c>
      <c r="L8190">
        <v>17005</v>
      </c>
      <c r="M8190" t="s">
        <v>306</v>
      </c>
      <c r="N8190" t="s">
        <v>307</v>
      </c>
      <c r="O8190">
        <v>17005</v>
      </c>
      <c r="P8190" t="s">
        <v>306</v>
      </c>
      <c r="Q8190" t="s">
        <v>307</v>
      </c>
      <c r="R8190" t="s">
        <v>357</v>
      </c>
      <c r="S8190" s="2">
        <v>-0.78</v>
      </c>
      <c r="U8190">
        <v>19</v>
      </c>
      <c r="IF8190">
        <v>17005</v>
      </c>
      <c r="IG8190" t="s">
        <v>306</v>
      </c>
      <c r="IH8190" t="s">
        <v>266</v>
      </c>
      <c r="IK8190">
        <v>-2</v>
      </c>
      <c r="IL8190" t="s">
        <v>257</v>
      </c>
      <c r="IM8190" t="s">
        <v>258</v>
      </c>
      <c r="IN8190" t="s">
        <v>511</v>
      </c>
      <c r="IP8190" t="s">
        <v>537</v>
      </c>
    </row>
    <row r="8191" spans="1:250" x14ac:dyDescent="0.25">
      <c r="A8191">
        <v>42296</v>
      </c>
      <c r="B8191">
        <v>-890804480</v>
      </c>
      <c r="C8191">
        <v>1837</v>
      </c>
      <c r="D8191" t="s">
        <v>250</v>
      </c>
      <c r="E8191" t="s">
        <v>251</v>
      </c>
      <c r="F8191">
        <v>13794</v>
      </c>
      <c r="G8191" t="s">
        <v>264</v>
      </c>
      <c r="H8191" t="s">
        <v>265</v>
      </c>
      <c r="I8191">
        <v>435</v>
      </c>
      <c r="J8191" t="s">
        <v>493</v>
      </c>
      <c r="K8191" t="s">
        <v>494</v>
      </c>
      <c r="L8191">
        <v>17005</v>
      </c>
      <c r="M8191" t="s">
        <v>306</v>
      </c>
      <c r="N8191" t="s">
        <v>307</v>
      </c>
      <c r="O8191">
        <v>17005</v>
      </c>
      <c r="P8191" t="s">
        <v>306</v>
      </c>
      <c r="Q8191" t="s">
        <v>307</v>
      </c>
      <c r="R8191" t="s">
        <v>357</v>
      </c>
      <c r="S8191" s="2">
        <v>-0.78</v>
      </c>
      <c r="U8191">
        <v>19</v>
      </c>
      <c r="IF8191">
        <v>17005</v>
      </c>
      <c r="IG8191" t="s">
        <v>306</v>
      </c>
      <c r="IH8191" t="s">
        <v>266</v>
      </c>
      <c r="IK8191">
        <v>-2</v>
      </c>
      <c r="IL8191" t="s">
        <v>257</v>
      </c>
      <c r="IM8191" t="s">
        <v>258</v>
      </c>
      <c r="IN8191" t="s">
        <v>511</v>
      </c>
      <c r="IP8191" t="s">
        <v>537</v>
      </c>
    </row>
    <row r="8192" spans="1:250" x14ac:dyDescent="0.25">
      <c r="A8192">
        <v>42297</v>
      </c>
      <c r="B8192">
        <v>-890804480</v>
      </c>
      <c r="C8192">
        <v>1837</v>
      </c>
      <c r="D8192" t="s">
        <v>250</v>
      </c>
      <c r="E8192" t="s">
        <v>251</v>
      </c>
      <c r="F8192">
        <v>13794</v>
      </c>
      <c r="G8192" t="s">
        <v>264</v>
      </c>
      <c r="H8192" t="s">
        <v>265</v>
      </c>
      <c r="I8192">
        <v>422</v>
      </c>
      <c r="J8192" t="s">
        <v>479</v>
      </c>
      <c r="K8192" t="s">
        <v>480</v>
      </c>
      <c r="L8192">
        <v>17006</v>
      </c>
      <c r="M8192" t="s">
        <v>308</v>
      </c>
      <c r="N8192" t="s">
        <v>309</v>
      </c>
      <c r="O8192">
        <v>17006</v>
      </c>
      <c r="P8192" t="s">
        <v>308</v>
      </c>
      <c r="Q8192" t="s">
        <v>309</v>
      </c>
      <c r="R8192" t="s">
        <v>357</v>
      </c>
      <c r="S8192" s="2">
        <v>-2.5099999999999998</v>
      </c>
      <c r="U8192">
        <v>19</v>
      </c>
      <c r="IF8192">
        <v>17006</v>
      </c>
      <c r="IG8192" t="s">
        <v>308</v>
      </c>
      <c r="IH8192" t="s">
        <v>266</v>
      </c>
      <c r="IK8192">
        <v>-2</v>
      </c>
      <c r="IL8192" t="s">
        <v>257</v>
      </c>
      <c r="IM8192" t="s">
        <v>258</v>
      </c>
      <c r="IN8192" t="s">
        <v>511</v>
      </c>
      <c r="IP8192" t="s">
        <v>538</v>
      </c>
    </row>
    <row r="8193" spans="1:250" x14ac:dyDescent="0.25">
      <c r="A8193">
        <v>42298</v>
      </c>
      <c r="B8193">
        <v>-890804480</v>
      </c>
      <c r="C8193">
        <v>1837</v>
      </c>
      <c r="D8193" t="s">
        <v>250</v>
      </c>
      <c r="E8193" t="s">
        <v>251</v>
      </c>
      <c r="F8193">
        <v>13794</v>
      </c>
      <c r="G8193" t="s">
        <v>264</v>
      </c>
      <c r="H8193" t="s">
        <v>265</v>
      </c>
      <c r="I8193">
        <v>420</v>
      </c>
      <c r="J8193" t="s">
        <v>481</v>
      </c>
      <c r="K8193" t="s">
        <v>482</v>
      </c>
      <c r="L8193">
        <v>17006</v>
      </c>
      <c r="M8193" t="s">
        <v>308</v>
      </c>
      <c r="N8193" t="s">
        <v>309</v>
      </c>
      <c r="O8193">
        <v>17006</v>
      </c>
      <c r="P8193" t="s">
        <v>308</v>
      </c>
      <c r="Q8193" t="s">
        <v>309</v>
      </c>
      <c r="R8193" t="s">
        <v>357</v>
      </c>
      <c r="S8193" s="2">
        <v>-1.46</v>
      </c>
      <c r="U8193">
        <v>19</v>
      </c>
      <c r="IF8193">
        <v>17006</v>
      </c>
      <c r="IG8193" t="s">
        <v>308</v>
      </c>
      <c r="IH8193" t="s">
        <v>266</v>
      </c>
      <c r="IK8193">
        <v>-2</v>
      </c>
      <c r="IL8193" t="s">
        <v>257</v>
      </c>
      <c r="IM8193" t="s">
        <v>258</v>
      </c>
      <c r="IN8193" t="s">
        <v>511</v>
      </c>
      <c r="IP8193" t="s">
        <v>538</v>
      </c>
    </row>
    <row r="8194" spans="1:250" x14ac:dyDescent="0.25">
      <c r="A8194">
        <v>42299</v>
      </c>
      <c r="B8194">
        <v>-890804480</v>
      </c>
      <c r="C8194">
        <v>1837</v>
      </c>
      <c r="D8194" t="s">
        <v>250</v>
      </c>
      <c r="E8194" t="s">
        <v>251</v>
      </c>
      <c r="F8194">
        <v>13794</v>
      </c>
      <c r="G8194" t="s">
        <v>264</v>
      </c>
      <c r="H8194" t="s">
        <v>265</v>
      </c>
      <c r="I8194">
        <v>411</v>
      </c>
      <c r="J8194" t="s">
        <v>471</v>
      </c>
      <c r="K8194" t="s">
        <v>472</v>
      </c>
      <c r="L8194">
        <v>17006</v>
      </c>
      <c r="M8194" t="s">
        <v>308</v>
      </c>
      <c r="N8194" t="s">
        <v>309</v>
      </c>
      <c r="O8194">
        <v>17006</v>
      </c>
      <c r="P8194" t="s">
        <v>308</v>
      </c>
      <c r="Q8194" t="s">
        <v>309</v>
      </c>
      <c r="R8194" t="s">
        <v>357</v>
      </c>
      <c r="S8194" s="2">
        <v>-2.2000000000000002</v>
      </c>
      <c r="U8194">
        <v>19</v>
      </c>
      <c r="IF8194">
        <v>17006</v>
      </c>
      <c r="IG8194" t="s">
        <v>308</v>
      </c>
      <c r="IH8194" t="s">
        <v>266</v>
      </c>
      <c r="IK8194">
        <v>-2</v>
      </c>
      <c r="IL8194" t="s">
        <v>257</v>
      </c>
      <c r="IM8194" t="s">
        <v>258</v>
      </c>
      <c r="IN8194" t="s">
        <v>511</v>
      </c>
      <c r="IP8194" t="s">
        <v>538</v>
      </c>
    </row>
    <row r="8195" spans="1:250" x14ac:dyDescent="0.25">
      <c r="A8195">
        <v>42300</v>
      </c>
      <c r="B8195">
        <v>-890804480</v>
      </c>
      <c r="C8195">
        <v>1837</v>
      </c>
      <c r="D8195" t="s">
        <v>250</v>
      </c>
      <c r="E8195" t="s">
        <v>251</v>
      </c>
      <c r="F8195">
        <v>13794</v>
      </c>
      <c r="G8195" t="s">
        <v>264</v>
      </c>
      <c r="H8195" t="s">
        <v>265</v>
      </c>
      <c r="I8195">
        <v>436</v>
      </c>
      <c r="J8195" t="s">
        <v>504</v>
      </c>
      <c r="K8195" t="s">
        <v>505</v>
      </c>
      <c r="L8195">
        <v>17006</v>
      </c>
      <c r="M8195" t="s">
        <v>308</v>
      </c>
      <c r="N8195" t="s">
        <v>309</v>
      </c>
      <c r="O8195">
        <v>17006</v>
      </c>
      <c r="P8195" t="s">
        <v>308</v>
      </c>
      <c r="Q8195" t="s">
        <v>309</v>
      </c>
      <c r="R8195" t="s">
        <v>357</v>
      </c>
      <c r="S8195" s="2">
        <v>-0.97</v>
      </c>
      <c r="U8195">
        <v>19</v>
      </c>
      <c r="IF8195">
        <v>17006</v>
      </c>
      <c r="IG8195" t="s">
        <v>308</v>
      </c>
      <c r="IH8195" t="s">
        <v>266</v>
      </c>
      <c r="IK8195">
        <v>-2</v>
      </c>
      <c r="IL8195" t="s">
        <v>257</v>
      </c>
      <c r="IM8195" t="s">
        <v>258</v>
      </c>
      <c r="IN8195" t="s">
        <v>511</v>
      </c>
      <c r="IP8195" t="s">
        <v>538</v>
      </c>
    </row>
    <row r="8196" spans="1:250" x14ac:dyDescent="0.25">
      <c r="A8196">
        <v>42301</v>
      </c>
      <c r="B8196">
        <v>-890804480</v>
      </c>
      <c r="C8196">
        <v>1837</v>
      </c>
      <c r="D8196" t="s">
        <v>250</v>
      </c>
      <c r="E8196" t="s">
        <v>251</v>
      </c>
      <c r="F8196">
        <v>13794</v>
      </c>
      <c r="G8196" t="s">
        <v>264</v>
      </c>
      <c r="H8196" t="s">
        <v>265</v>
      </c>
      <c r="I8196">
        <v>435</v>
      </c>
      <c r="J8196" t="s">
        <v>493</v>
      </c>
      <c r="K8196" t="s">
        <v>494</v>
      </c>
      <c r="L8196">
        <v>17006</v>
      </c>
      <c r="M8196" t="s">
        <v>308</v>
      </c>
      <c r="N8196" t="s">
        <v>309</v>
      </c>
      <c r="O8196">
        <v>17006</v>
      </c>
      <c r="P8196" t="s">
        <v>308</v>
      </c>
      <c r="Q8196" t="s">
        <v>309</v>
      </c>
      <c r="R8196" t="s">
        <v>357</v>
      </c>
      <c r="S8196" s="2">
        <v>-0.97</v>
      </c>
      <c r="U8196">
        <v>19</v>
      </c>
      <c r="IF8196">
        <v>17006</v>
      </c>
      <c r="IG8196" t="s">
        <v>308</v>
      </c>
      <c r="IH8196" t="s">
        <v>266</v>
      </c>
      <c r="IK8196">
        <v>-2</v>
      </c>
      <c r="IL8196" t="s">
        <v>257</v>
      </c>
      <c r="IM8196" t="s">
        <v>258</v>
      </c>
      <c r="IN8196" t="s">
        <v>511</v>
      </c>
      <c r="IP8196" t="s">
        <v>538</v>
      </c>
    </row>
    <row r="8197" spans="1:250" x14ac:dyDescent="0.25">
      <c r="A8197">
        <v>42302</v>
      </c>
      <c r="B8197">
        <v>-890804480</v>
      </c>
      <c r="C8197">
        <v>1837</v>
      </c>
      <c r="D8197" t="s">
        <v>250</v>
      </c>
      <c r="E8197" t="s">
        <v>251</v>
      </c>
      <c r="F8197">
        <v>13794</v>
      </c>
      <c r="G8197" t="s">
        <v>264</v>
      </c>
      <c r="H8197" t="s">
        <v>265</v>
      </c>
      <c r="I8197">
        <v>431</v>
      </c>
      <c r="J8197" t="s">
        <v>495</v>
      </c>
      <c r="K8197" t="s">
        <v>496</v>
      </c>
      <c r="L8197">
        <v>17006</v>
      </c>
      <c r="M8197" t="s">
        <v>308</v>
      </c>
      <c r="N8197" t="s">
        <v>309</v>
      </c>
      <c r="O8197">
        <v>17006</v>
      </c>
      <c r="P8197" t="s">
        <v>308</v>
      </c>
      <c r="Q8197" t="s">
        <v>309</v>
      </c>
      <c r="R8197" t="s">
        <v>357</v>
      </c>
      <c r="S8197" s="2">
        <v>-1.47</v>
      </c>
      <c r="U8197">
        <v>19</v>
      </c>
      <c r="IF8197">
        <v>17006</v>
      </c>
      <c r="IG8197" t="s">
        <v>308</v>
      </c>
      <c r="IH8197" t="s">
        <v>266</v>
      </c>
      <c r="IK8197">
        <v>-2</v>
      </c>
      <c r="IL8197" t="s">
        <v>257</v>
      </c>
      <c r="IM8197" t="s">
        <v>258</v>
      </c>
      <c r="IN8197" t="s">
        <v>511</v>
      </c>
      <c r="IP8197" t="s">
        <v>538</v>
      </c>
    </row>
    <row r="8198" spans="1:250" x14ac:dyDescent="0.25">
      <c r="A8198">
        <v>42303</v>
      </c>
      <c r="B8198">
        <v>-890804480</v>
      </c>
      <c r="C8198">
        <v>1837</v>
      </c>
      <c r="D8198" t="s">
        <v>250</v>
      </c>
      <c r="E8198" t="s">
        <v>251</v>
      </c>
      <c r="F8198">
        <v>13794</v>
      </c>
      <c r="G8198" t="s">
        <v>264</v>
      </c>
      <c r="H8198" t="s">
        <v>265</v>
      </c>
      <c r="I8198">
        <v>429</v>
      </c>
      <c r="J8198" t="s">
        <v>473</v>
      </c>
      <c r="K8198" t="s">
        <v>474</v>
      </c>
      <c r="L8198">
        <v>17006</v>
      </c>
      <c r="M8198" t="s">
        <v>308</v>
      </c>
      <c r="N8198" t="s">
        <v>309</v>
      </c>
      <c r="O8198">
        <v>17006</v>
      </c>
      <c r="P8198" t="s">
        <v>308</v>
      </c>
      <c r="Q8198" t="s">
        <v>309</v>
      </c>
      <c r="R8198" t="s">
        <v>357</v>
      </c>
      <c r="S8198" s="2">
        <v>-1.96</v>
      </c>
      <c r="U8198">
        <v>19</v>
      </c>
      <c r="IF8198">
        <v>17006</v>
      </c>
      <c r="IG8198" t="s">
        <v>308</v>
      </c>
      <c r="IH8198" t="s">
        <v>266</v>
      </c>
      <c r="IK8198">
        <v>-2</v>
      </c>
      <c r="IL8198" t="s">
        <v>257</v>
      </c>
      <c r="IM8198" t="s">
        <v>258</v>
      </c>
      <c r="IN8198" t="s">
        <v>511</v>
      </c>
      <c r="IP8198" t="s">
        <v>538</v>
      </c>
    </row>
    <row r="8199" spans="1:250" x14ac:dyDescent="0.25">
      <c r="A8199">
        <v>42304</v>
      </c>
      <c r="B8199">
        <v>-890804480</v>
      </c>
      <c r="C8199">
        <v>1837</v>
      </c>
      <c r="D8199" t="s">
        <v>250</v>
      </c>
      <c r="E8199" t="s">
        <v>251</v>
      </c>
      <c r="F8199">
        <v>13794</v>
      </c>
      <c r="G8199" t="s">
        <v>264</v>
      </c>
      <c r="H8199" t="s">
        <v>265</v>
      </c>
      <c r="I8199">
        <v>427</v>
      </c>
      <c r="J8199" t="s">
        <v>475</v>
      </c>
      <c r="K8199" t="s">
        <v>476</v>
      </c>
      <c r="L8199">
        <v>17006</v>
      </c>
      <c r="M8199" t="s">
        <v>308</v>
      </c>
      <c r="N8199" t="s">
        <v>309</v>
      </c>
      <c r="O8199">
        <v>17006</v>
      </c>
      <c r="P8199" t="s">
        <v>308</v>
      </c>
      <c r="Q8199" t="s">
        <v>309</v>
      </c>
      <c r="R8199" t="s">
        <v>357</v>
      </c>
      <c r="S8199" s="2">
        <v>-1.18</v>
      </c>
      <c r="U8199">
        <v>19</v>
      </c>
      <c r="IF8199">
        <v>17006</v>
      </c>
      <c r="IG8199" t="s">
        <v>308</v>
      </c>
      <c r="IH8199" t="s">
        <v>266</v>
      </c>
      <c r="IK8199">
        <v>-2</v>
      </c>
      <c r="IL8199" t="s">
        <v>257</v>
      </c>
      <c r="IM8199" t="s">
        <v>258</v>
      </c>
      <c r="IN8199" t="s">
        <v>511</v>
      </c>
      <c r="IP8199" t="s">
        <v>538</v>
      </c>
    </row>
    <row r="8200" spans="1:250" x14ac:dyDescent="0.25">
      <c r="A8200">
        <v>42305</v>
      </c>
      <c r="B8200">
        <v>-890804480</v>
      </c>
      <c r="C8200">
        <v>1837</v>
      </c>
      <c r="D8200" t="s">
        <v>250</v>
      </c>
      <c r="E8200" t="s">
        <v>251</v>
      </c>
      <c r="F8200">
        <v>13794</v>
      </c>
      <c r="G8200" t="s">
        <v>264</v>
      </c>
      <c r="H8200" t="s">
        <v>265</v>
      </c>
      <c r="I8200">
        <v>424</v>
      </c>
      <c r="J8200" t="s">
        <v>477</v>
      </c>
      <c r="K8200" t="s">
        <v>478</v>
      </c>
      <c r="L8200">
        <v>17006</v>
      </c>
      <c r="M8200" t="s">
        <v>308</v>
      </c>
      <c r="N8200" t="s">
        <v>309</v>
      </c>
      <c r="O8200">
        <v>17006</v>
      </c>
      <c r="P8200" t="s">
        <v>308</v>
      </c>
      <c r="Q8200" t="s">
        <v>309</v>
      </c>
      <c r="R8200" t="s">
        <v>357</v>
      </c>
      <c r="S8200" s="2">
        <v>-1.88</v>
      </c>
      <c r="U8200">
        <v>19</v>
      </c>
      <c r="IF8200">
        <v>17006</v>
      </c>
      <c r="IG8200" t="s">
        <v>308</v>
      </c>
      <c r="IH8200" t="s">
        <v>266</v>
      </c>
      <c r="IK8200">
        <v>-2</v>
      </c>
      <c r="IL8200" t="s">
        <v>257</v>
      </c>
      <c r="IM8200" t="s">
        <v>258</v>
      </c>
      <c r="IN8200" t="s">
        <v>511</v>
      </c>
      <c r="IP8200" t="s">
        <v>538</v>
      </c>
    </row>
    <row r="8201" spans="1:250" x14ac:dyDescent="0.25">
      <c r="A8201">
        <v>42306</v>
      </c>
      <c r="B8201">
        <v>-890804480</v>
      </c>
      <c r="C8201">
        <v>1837</v>
      </c>
      <c r="D8201" t="s">
        <v>250</v>
      </c>
      <c r="E8201" t="s">
        <v>251</v>
      </c>
      <c r="F8201">
        <v>13794</v>
      </c>
      <c r="G8201" t="s">
        <v>264</v>
      </c>
      <c r="H8201" t="s">
        <v>265</v>
      </c>
      <c r="I8201">
        <v>437</v>
      </c>
      <c r="J8201" t="s">
        <v>506</v>
      </c>
      <c r="K8201" t="s">
        <v>507</v>
      </c>
      <c r="L8201">
        <v>17006</v>
      </c>
      <c r="M8201" t="s">
        <v>308</v>
      </c>
      <c r="N8201" t="s">
        <v>309</v>
      </c>
      <c r="O8201">
        <v>17006</v>
      </c>
      <c r="P8201" t="s">
        <v>308</v>
      </c>
      <c r="Q8201" t="s">
        <v>309</v>
      </c>
      <c r="R8201" t="s">
        <v>357</v>
      </c>
      <c r="S8201" s="2">
        <v>-1.62</v>
      </c>
      <c r="U8201">
        <v>19</v>
      </c>
      <c r="IF8201">
        <v>17006</v>
      </c>
      <c r="IG8201" t="s">
        <v>308</v>
      </c>
      <c r="IH8201" t="s">
        <v>266</v>
      </c>
      <c r="IK8201">
        <v>-2</v>
      </c>
      <c r="IL8201" t="s">
        <v>257</v>
      </c>
      <c r="IM8201" t="s">
        <v>258</v>
      </c>
      <c r="IN8201" t="s">
        <v>511</v>
      </c>
      <c r="IP8201" t="s">
        <v>538</v>
      </c>
    </row>
    <row r="8202" spans="1:250" x14ac:dyDescent="0.25">
      <c r="A8202">
        <v>42307</v>
      </c>
      <c r="B8202">
        <v>-890804480</v>
      </c>
      <c r="C8202">
        <v>1837</v>
      </c>
      <c r="D8202" t="s">
        <v>250</v>
      </c>
      <c r="E8202" t="s">
        <v>251</v>
      </c>
      <c r="F8202">
        <v>19011</v>
      </c>
      <c r="G8202" t="s">
        <v>310</v>
      </c>
      <c r="H8202" t="s">
        <v>311</v>
      </c>
      <c r="I8202">
        <v>427</v>
      </c>
      <c r="J8202" t="s">
        <v>475</v>
      </c>
      <c r="K8202" t="s">
        <v>476</v>
      </c>
      <c r="L8202">
        <v>19213</v>
      </c>
      <c r="M8202" t="s">
        <v>312</v>
      </c>
      <c r="N8202" t="s">
        <v>313</v>
      </c>
      <c r="O8202">
        <v>19213</v>
      </c>
      <c r="P8202" t="s">
        <v>312</v>
      </c>
      <c r="Q8202" t="s">
        <v>313</v>
      </c>
      <c r="R8202" t="s">
        <v>357</v>
      </c>
      <c r="S8202" s="2">
        <v>-6.07</v>
      </c>
      <c r="U8202">
        <v>19</v>
      </c>
      <c r="IF8202">
        <v>19213</v>
      </c>
      <c r="IG8202" t="s">
        <v>312</v>
      </c>
      <c r="IH8202" t="s">
        <v>314</v>
      </c>
      <c r="IK8202">
        <v>-2</v>
      </c>
      <c r="IL8202" t="s">
        <v>257</v>
      </c>
      <c r="IM8202" t="s">
        <v>258</v>
      </c>
      <c r="IN8202" t="s">
        <v>535</v>
      </c>
      <c r="IP8202" t="s">
        <v>539</v>
      </c>
    </row>
    <row r="8203" spans="1:250" x14ac:dyDescent="0.25">
      <c r="A8203">
        <v>42308</v>
      </c>
      <c r="B8203">
        <v>-890804480</v>
      </c>
      <c r="C8203">
        <v>1837</v>
      </c>
      <c r="D8203" t="s">
        <v>250</v>
      </c>
      <c r="E8203" t="s">
        <v>251</v>
      </c>
      <c r="F8203">
        <v>19011</v>
      </c>
      <c r="G8203" t="s">
        <v>310</v>
      </c>
      <c r="H8203" t="s">
        <v>311</v>
      </c>
      <c r="I8203">
        <v>424</v>
      </c>
      <c r="J8203" t="s">
        <v>477</v>
      </c>
      <c r="K8203" t="s">
        <v>478</v>
      </c>
      <c r="L8203">
        <v>19213</v>
      </c>
      <c r="M8203" t="s">
        <v>312</v>
      </c>
      <c r="N8203" t="s">
        <v>313</v>
      </c>
      <c r="O8203">
        <v>19213</v>
      </c>
      <c r="P8203" t="s">
        <v>312</v>
      </c>
      <c r="Q8203" t="s">
        <v>313</v>
      </c>
      <c r="R8203" t="s">
        <v>357</v>
      </c>
      <c r="S8203" s="2">
        <v>-9.69</v>
      </c>
      <c r="U8203">
        <v>19</v>
      </c>
      <c r="IF8203">
        <v>19213</v>
      </c>
      <c r="IG8203" t="s">
        <v>312</v>
      </c>
      <c r="IH8203" t="s">
        <v>314</v>
      </c>
      <c r="IK8203">
        <v>-2</v>
      </c>
      <c r="IL8203" t="s">
        <v>257</v>
      </c>
      <c r="IM8203" t="s">
        <v>258</v>
      </c>
      <c r="IN8203" t="s">
        <v>535</v>
      </c>
      <c r="IP8203" t="s">
        <v>539</v>
      </c>
    </row>
    <row r="8204" spans="1:250" x14ac:dyDescent="0.25">
      <c r="A8204">
        <v>42309</v>
      </c>
      <c r="B8204">
        <v>-890804480</v>
      </c>
      <c r="C8204">
        <v>1837</v>
      </c>
      <c r="D8204" t="s">
        <v>250</v>
      </c>
      <c r="E8204" t="s">
        <v>251</v>
      </c>
      <c r="F8204">
        <v>19011</v>
      </c>
      <c r="G8204" t="s">
        <v>310</v>
      </c>
      <c r="H8204" t="s">
        <v>311</v>
      </c>
      <c r="I8204">
        <v>422</v>
      </c>
      <c r="J8204" t="s">
        <v>479</v>
      </c>
      <c r="K8204" t="s">
        <v>480</v>
      </c>
      <c r="L8204">
        <v>19213</v>
      </c>
      <c r="M8204" t="s">
        <v>312</v>
      </c>
      <c r="N8204" t="s">
        <v>313</v>
      </c>
      <c r="O8204">
        <v>19213</v>
      </c>
      <c r="P8204" t="s">
        <v>312</v>
      </c>
      <c r="Q8204" t="s">
        <v>313</v>
      </c>
      <c r="R8204" t="s">
        <v>357</v>
      </c>
      <c r="S8204" s="2">
        <v>-12.91</v>
      </c>
      <c r="U8204">
        <v>19</v>
      </c>
      <c r="IF8204">
        <v>19213</v>
      </c>
      <c r="IG8204" t="s">
        <v>312</v>
      </c>
      <c r="IH8204" t="s">
        <v>314</v>
      </c>
      <c r="IK8204">
        <v>-2</v>
      </c>
      <c r="IL8204" t="s">
        <v>257</v>
      </c>
      <c r="IM8204" t="s">
        <v>258</v>
      </c>
      <c r="IN8204" t="s">
        <v>535</v>
      </c>
      <c r="IP8204" t="s">
        <v>539</v>
      </c>
    </row>
    <row r="8205" spans="1:250" x14ac:dyDescent="0.25">
      <c r="A8205">
        <v>42310</v>
      </c>
      <c r="B8205">
        <v>-890804480</v>
      </c>
      <c r="C8205">
        <v>1837</v>
      </c>
      <c r="D8205" t="s">
        <v>250</v>
      </c>
      <c r="E8205" t="s">
        <v>251</v>
      </c>
      <c r="F8205">
        <v>19011</v>
      </c>
      <c r="G8205" t="s">
        <v>310</v>
      </c>
      <c r="H8205" t="s">
        <v>311</v>
      </c>
      <c r="I8205">
        <v>420</v>
      </c>
      <c r="J8205" t="s">
        <v>481</v>
      </c>
      <c r="K8205" t="s">
        <v>482</v>
      </c>
      <c r="L8205">
        <v>19213</v>
      </c>
      <c r="M8205" t="s">
        <v>312</v>
      </c>
      <c r="N8205" t="s">
        <v>313</v>
      </c>
      <c r="O8205">
        <v>19213</v>
      </c>
      <c r="P8205" t="s">
        <v>312</v>
      </c>
      <c r="Q8205" t="s">
        <v>313</v>
      </c>
      <c r="R8205" t="s">
        <v>357</v>
      </c>
      <c r="S8205" s="2">
        <v>-7.53</v>
      </c>
      <c r="U8205">
        <v>19</v>
      </c>
      <c r="IF8205">
        <v>19213</v>
      </c>
      <c r="IG8205" t="s">
        <v>312</v>
      </c>
      <c r="IH8205" t="s">
        <v>314</v>
      </c>
      <c r="IK8205">
        <v>-2</v>
      </c>
      <c r="IL8205" t="s">
        <v>257</v>
      </c>
      <c r="IM8205" t="s">
        <v>258</v>
      </c>
      <c r="IN8205" t="s">
        <v>535</v>
      </c>
      <c r="IP8205" t="s">
        <v>539</v>
      </c>
    </row>
    <row r="8206" spans="1:250" x14ac:dyDescent="0.25">
      <c r="A8206">
        <v>42311</v>
      </c>
      <c r="B8206">
        <v>-890804480</v>
      </c>
      <c r="C8206">
        <v>1837</v>
      </c>
      <c r="D8206" t="s">
        <v>250</v>
      </c>
      <c r="E8206" t="s">
        <v>251</v>
      </c>
      <c r="F8206">
        <v>19011</v>
      </c>
      <c r="G8206" t="s">
        <v>310</v>
      </c>
      <c r="H8206" t="s">
        <v>311</v>
      </c>
      <c r="I8206">
        <v>411</v>
      </c>
      <c r="J8206" t="s">
        <v>471</v>
      </c>
      <c r="K8206" t="s">
        <v>472</v>
      </c>
      <c r="L8206">
        <v>19213</v>
      </c>
      <c r="M8206" t="s">
        <v>312</v>
      </c>
      <c r="N8206" t="s">
        <v>313</v>
      </c>
      <c r="O8206">
        <v>19213</v>
      </c>
      <c r="P8206" t="s">
        <v>312</v>
      </c>
      <c r="Q8206" t="s">
        <v>313</v>
      </c>
      <c r="R8206" t="s">
        <v>357</v>
      </c>
      <c r="S8206" s="2">
        <v>-11.45</v>
      </c>
      <c r="U8206">
        <v>19</v>
      </c>
      <c r="IF8206">
        <v>19213</v>
      </c>
      <c r="IG8206" t="s">
        <v>312</v>
      </c>
      <c r="IH8206" t="s">
        <v>314</v>
      </c>
      <c r="IK8206">
        <v>-2</v>
      </c>
      <c r="IL8206" t="s">
        <v>257</v>
      </c>
      <c r="IM8206" t="s">
        <v>258</v>
      </c>
      <c r="IN8206" t="s">
        <v>535</v>
      </c>
      <c r="IP8206" t="s">
        <v>539</v>
      </c>
    </row>
    <row r="8207" spans="1:250" x14ac:dyDescent="0.25">
      <c r="A8207">
        <v>42312</v>
      </c>
      <c r="B8207">
        <v>-890804480</v>
      </c>
      <c r="C8207">
        <v>1837</v>
      </c>
      <c r="D8207" t="s">
        <v>250</v>
      </c>
      <c r="E8207" t="s">
        <v>251</v>
      </c>
      <c r="F8207">
        <v>19011</v>
      </c>
      <c r="G8207" t="s">
        <v>310</v>
      </c>
      <c r="H8207" t="s">
        <v>311</v>
      </c>
      <c r="I8207">
        <v>437</v>
      </c>
      <c r="J8207" t="s">
        <v>506</v>
      </c>
      <c r="K8207" t="s">
        <v>507</v>
      </c>
      <c r="L8207">
        <v>19213</v>
      </c>
      <c r="M8207" t="s">
        <v>312</v>
      </c>
      <c r="N8207" t="s">
        <v>313</v>
      </c>
      <c r="O8207">
        <v>19213</v>
      </c>
      <c r="P8207" t="s">
        <v>312</v>
      </c>
      <c r="Q8207" t="s">
        <v>313</v>
      </c>
      <c r="R8207" t="s">
        <v>357</v>
      </c>
      <c r="S8207" s="2">
        <v>-11.15</v>
      </c>
      <c r="U8207">
        <v>19</v>
      </c>
      <c r="IF8207">
        <v>19213</v>
      </c>
      <c r="IG8207" t="s">
        <v>312</v>
      </c>
      <c r="IH8207" t="s">
        <v>314</v>
      </c>
      <c r="IK8207">
        <v>-2</v>
      </c>
      <c r="IL8207" t="s">
        <v>257</v>
      </c>
      <c r="IM8207" t="s">
        <v>258</v>
      </c>
      <c r="IN8207" t="s">
        <v>535</v>
      </c>
      <c r="IP8207" t="s">
        <v>539</v>
      </c>
    </row>
    <row r="8208" spans="1:250" x14ac:dyDescent="0.25">
      <c r="A8208">
        <v>42313</v>
      </c>
      <c r="B8208">
        <v>-890804480</v>
      </c>
      <c r="C8208">
        <v>1837</v>
      </c>
      <c r="D8208" t="s">
        <v>250</v>
      </c>
      <c r="E8208" t="s">
        <v>251</v>
      </c>
      <c r="F8208">
        <v>19011</v>
      </c>
      <c r="G8208" t="s">
        <v>310</v>
      </c>
      <c r="H8208" t="s">
        <v>311</v>
      </c>
      <c r="I8208">
        <v>436</v>
      </c>
      <c r="J8208" t="s">
        <v>504</v>
      </c>
      <c r="K8208" t="s">
        <v>505</v>
      </c>
      <c r="L8208">
        <v>19213</v>
      </c>
      <c r="M8208" t="s">
        <v>312</v>
      </c>
      <c r="N8208" t="s">
        <v>313</v>
      </c>
      <c r="O8208">
        <v>19213</v>
      </c>
      <c r="P8208" t="s">
        <v>312</v>
      </c>
      <c r="Q8208" t="s">
        <v>313</v>
      </c>
      <c r="R8208" t="s">
        <v>357</v>
      </c>
      <c r="S8208" s="2">
        <v>-5.0199999999999996</v>
      </c>
      <c r="U8208">
        <v>19</v>
      </c>
      <c r="IF8208">
        <v>19213</v>
      </c>
      <c r="IG8208" t="s">
        <v>312</v>
      </c>
      <c r="IH8208" t="s">
        <v>314</v>
      </c>
      <c r="IK8208">
        <v>-2</v>
      </c>
      <c r="IL8208" t="s">
        <v>257</v>
      </c>
      <c r="IM8208" t="s">
        <v>258</v>
      </c>
      <c r="IN8208" t="s">
        <v>535</v>
      </c>
      <c r="IP8208" t="s">
        <v>539</v>
      </c>
    </row>
    <row r="8209" spans="1:250" x14ac:dyDescent="0.25">
      <c r="A8209">
        <v>42314</v>
      </c>
      <c r="B8209">
        <v>-890804480</v>
      </c>
      <c r="C8209">
        <v>1837</v>
      </c>
      <c r="D8209" t="s">
        <v>250</v>
      </c>
      <c r="E8209" t="s">
        <v>251</v>
      </c>
      <c r="F8209">
        <v>19011</v>
      </c>
      <c r="G8209" t="s">
        <v>310</v>
      </c>
      <c r="H8209" t="s">
        <v>311</v>
      </c>
      <c r="I8209">
        <v>435</v>
      </c>
      <c r="J8209" t="s">
        <v>493</v>
      </c>
      <c r="K8209" t="s">
        <v>494</v>
      </c>
      <c r="L8209">
        <v>19213</v>
      </c>
      <c r="M8209" t="s">
        <v>312</v>
      </c>
      <c r="N8209" t="s">
        <v>313</v>
      </c>
      <c r="O8209">
        <v>19213</v>
      </c>
      <c r="P8209" t="s">
        <v>312</v>
      </c>
      <c r="Q8209" t="s">
        <v>313</v>
      </c>
      <c r="R8209" t="s">
        <v>357</v>
      </c>
      <c r="S8209" s="2">
        <v>-5.0199999999999996</v>
      </c>
      <c r="U8209">
        <v>19</v>
      </c>
      <c r="IF8209">
        <v>19213</v>
      </c>
      <c r="IG8209" t="s">
        <v>312</v>
      </c>
      <c r="IH8209" t="s">
        <v>314</v>
      </c>
      <c r="IK8209">
        <v>-2</v>
      </c>
      <c r="IL8209" t="s">
        <v>257</v>
      </c>
      <c r="IM8209" t="s">
        <v>258</v>
      </c>
      <c r="IN8209" t="s">
        <v>535</v>
      </c>
      <c r="IP8209" t="s">
        <v>539</v>
      </c>
    </row>
    <row r="8210" spans="1:250" x14ac:dyDescent="0.25">
      <c r="A8210">
        <v>42315</v>
      </c>
      <c r="B8210">
        <v>-890804480</v>
      </c>
      <c r="C8210">
        <v>1837</v>
      </c>
      <c r="D8210" t="s">
        <v>250</v>
      </c>
      <c r="E8210" t="s">
        <v>251</v>
      </c>
      <c r="F8210">
        <v>19011</v>
      </c>
      <c r="G8210" t="s">
        <v>310</v>
      </c>
      <c r="H8210" t="s">
        <v>311</v>
      </c>
      <c r="I8210">
        <v>431</v>
      </c>
      <c r="J8210" t="s">
        <v>495</v>
      </c>
      <c r="K8210" t="s">
        <v>496</v>
      </c>
      <c r="L8210">
        <v>19213</v>
      </c>
      <c r="M8210" t="s">
        <v>312</v>
      </c>
      <c r="N8210" t="s">
        <v>313</v>
      </c>
      <c r="O8210">
        <v>19213</v>
      </c>
      <c r="P8210" t="s">
        <v>312</v>
      </c>
      <c r="Q8210" t="s">
        <v>313</v>
      </c>
      <c r="R8210" t="s">
        <v>357</v>
      </c>
      <c r="S8210" s="2">
        <v>-7.8</v>
      </c>
      <c r="U8210">
        <v>19</v>
      </c>
      <c r="IF8210">
        <v>19213</v>
      </c>
      <c r="IG8210" t="s">
        <v>312</v>
      </c>
      <c r="IH8210" t="s">
        <v>314</v>
      </c>
      <c r="IK8210">
        <v>-2</v>
      </c>
      <c r="IL8210" t="s">
        <v>257</v>
      </c>
      <c r="IM8210" t="s">
        <v>258</v>
      </c>
      <c r="IN8210" t="s">
        <v>535</v>
      </c>
      <c r="IP8210" t="s">
        <v>539</v>
      </c>
    </row>
    <row r="8211" spans="1:250" x14ac:dyDescent="0.25">
      <c r="A8211">
        <v>42316</v>
      </c>
      <c r="B8211">
        <v>-890804480</v>
      </c>
      <c r="C8211">
        <v>1837</v>
      </c>
      <c r="D8211" t="s">
        <v>250</v>
      </c>
      <c r="E8211" t="s">
        <v>251</v>
      </c>
      <c r="F8211">
        <v>19011</v>
      </c>
      <c r="G8211" t="s">
        <v>310</v>
      </c>
      <c r="H8211" t="s">
        <v>311</v>
      </c>
      <c r="I8211">
        <v>429</v>
      </c>
      <c r="J8211" t="s">
        <v>473</v>
      </c>
      <c r="K8211" t="s">
        <v>474</v>
      </c>
      <c r="L8211">
        <v>19213</v>
      </c>
      <c r="M8211" t="s">
        <v>312</v>
      </c>
      <c r="N8211" t="s">
        <v>313</v>
      </c>
      <c r="O8211">
        <v>19213</v>
      </c>
      <c r="P8211" t="s">
        <v>312</v>
      </c>
      <c r="Q8211" t="s">
        <v>313</v>
      </c>
      <c r="R8211" t="s">
        <v>357</v>
      </c>
      <c r="S8211" s="2">
        <v>-10.41</v>
      </c>
      <c r="U8211">
        <v>19</v>
      </c>
      <c r="IF8211">
        <v>19213</v>
      </c>
      <c r="IG8211" t="s">
        <v>312</v>
      </c>
      <c r="IH8211" t="s">
        <v>314</v>
      </c>
      <c r="IK8211">
        <v>-2</v>
      </c>
      <c r="IL8211" t="s">
        <v>257</v>
      </c>
      <c r="IM8211" t="s">
        <v>258</v>
      </c>
      <c r="IN8211" t="s">
        <v>535</v>
      </c>
      <c r="IP8211" t="s">
        <v>539</v>
      </c>
    </row>
    <row r="8212" spans="1:250" x14ac:dyDescent="0.25">
      <c r="A8212">
        <v>42317</v>
      </c>
      <c r="B8212">
        <v>-890804480</v>
      </c>
      <c r="C8212">
        <v>1837</v>
      </c>
      <c r="D8212" t="s">
        <v>250</v>
      </c>
      <c r="E8212" t="s">
        <v>251</v>
      </c>
      <c r="F8212">
        <v>9695</v>
      </c>
      <c r="G8212" t="s">
        <v>267</v>
      </c>
      <c r="H8212" t="s">
        <v>268</v>
      </c>
      <c r="I8212">
        <v>411</v>
      </c>
      <c r="J8212" t="s">
        <v>471</v>
      </c>
      <c r="K8212" t="s">
        <v>472</v>
      </c>
      <c r="L8212">
        <v>21324</v>
      </c>
      <c r="M8212" t="s">
        <v>315</v>
      </c>
      <c r="N8212" t="s">
        <v>316</v>
      </c>
      <c r="O8212">
        <v>21324</v>
      </c>
      <c r="P8212" t="s">
        <v>315</v>
      </c>
      <c r="Q8212" t="s">
        <v>316</v>
      </c>
      <c r="R8212" t="s">
        <v>357</v>
      </c>
      <c r="S8212" s="2">
        <v>-2.2599999999999998</v>
      </c>
      <c r="U8212">
        <v>19</v>
      </c>
      <c r="IF8212">
        <v>21324</v>
      </c>
      <c r="IG8212" t="s">
        <v>315</v>
      </c>
      <c r="IH8212" t="s">
        <v>269</v>
      </c>
      <c r="IK8212">
        <v>-2</v>
      </c>
      <c r="IL8212" t="s">
        <v>257</v>
      </c>
      <c r="IM8212" t="s">
        <v>258</v>
      </c>
      <c r="IN8212" t="s">
        <v>509</v>
      </c>
      <c r="IP8212" t="s">
        <v>540</v>
      </c>
    </row>
    <row r="8213" spans="1:250" x14ac:dyDescent="0.25">
      <c r="A8213">
        <v>42318</v>
      </c>
      <c r="B8213">
        <v>-890804480</v>
      </c>
      <c r="C8213">
        <v>1837</v>
      </c>
      <c r="D8213" t="s">
        <v>250</v>
      </c>
      <c r="E8213" t="s">
        <v>251</v>
      </c>
      <c r="F8213">
        <v>9695</v>
      </c>
      <c r="G8213" t="s">
        <v>267</v>
      </c>
      <c r="H8213" t="s">
        <v>268</v>
      </c>
      <c r="I8213">
        <v>431</v>
      </c>
      <c r="J8213" t="s">
        <v>495</v>
      </c>
      <c r="K8213" t="s">
        <v>496</v>
      </c>
      <c r="L8213">
        <v>21324</v>
      </c>
      <c r="M8213" t="s">
        <v>315</v>
      </c>
      <c r="N8213" t="s">
        <v>316</v>
      </c>
      <c r="O8213">
        <v>21324</v>
      </c>
      <c r="P8213" t="s">
        <v>315</v>
      </c>
      <c r="Q8213" t="s">
        <v>316</v>
      </c>
      <c r="R8213" t="s">
        <v>357</v>
      </c>
      <c r="S8213" s="2">
        <v>-1.56</v>
      </c>
      <c r="U8213">
        <v>19</v>
      </c>
      <c r="IF8213">
        <v>21324</v>
      </c>
      <c r="IG8213" t="s">
        <v>315</v>
      </c>
      <c r="IH8213" t="s">
        <v>269</v>
      </c>
      <c r="IK8213">
        <v>-2</v>
      </c>
      <c r="IL8213" t="s">
        <v>257</v>
      </c>
      <c r="IM8213" t="s">
        <v>258</v>
      </c>
      <c r="IN8213" t="s">
        <v>509</v>
      </c>
      <c r="IP8213" t="s">
        <v>540</v>
      </c>
    </row>
    <row r="8214" spans="1:250" x14ac:dyDescent="0.25">
      <c r="A8214">
        <v>42319</v>
      </c>
      <c r="B8214">
        <v>-890804480</v>
      </c>
      <c r="C8214">
        <v>1837</v>
      </c>
      <c r="D8214" t="s">
        <v>250</v>
      </c>
      <c r="E8214" t="s">
        <v>251</v>
      </c>
      <c r="F8214">
        <v>9695</v>
      </c>
      <c r="G8214" t="s">
        <v>267</v>
      </c>
      <c r="H8214" t="s">
        <v>268</v>
      </c>
      <c r="I8214">
        <v>429</v>
      </c>
      <c r="J8214" t="s">
        <v>473</v>
      </c>
      <c r="K8214" t="s">
        <v>474</v>
      </c>
      <c r="L8214">
        <v>21324</v>
      </c>
      <c r="M8214" t="s">
        <v>315</v>
      </c>
      <c r="N8214" t="s">
        <v>316</v>
      </c>
      <c r="O8214">
        <v>21324</v>
      </c>
      <c r="P8214" t="s">
        <v>315</v>
      </c>
      <c r="Q8214" t="s">
        <v>316</v>
      </c>
      <c r="R8214" t="s">
        <v>357</v>
      </c>
      <c r="S8214" s="2">
        <v>-2.08</v>
      </c>
      <c r="U8214">
        <v>19</v>
      </c>
      <c r="IF8214">
        <v>21324</v>
      </c>
      <c r="IG8214" t="s">
        <v>315</v>
      </c>
      <c r="IH8214" t="s">
        <v>269</v>
      </c>
      <c r="IK8214">
        <v>-2</v>
      </c>
      <c r="IL8214" t="s">
        <v>257</v>
      </c>
      <c r="IM8214" t="s">
        <v>258</v>
      </c>
      <c r="IN8214" t="s">
        <v>509</v>
      </c>
      <c r="IP8214" t="s">
        <v>540</v>
      </c>
    </row>
    <row r="8215" spans="1:250" x14ac:dyDescent="0.25">
      <c r="A8215">
        <v>42320</v>
      </c>
      <c r="B8215">
        <v>-890804480</v>
      </c>
      <c r="C8215">
        <v>1837</v>
      </c>
      <c r="D8215" t="s">
        <v>250</v>
      </c>
      <c r="E8215" t="s">
        <v>251</v>
      </c>
      <c r="F8215">
        <v>9695</v>
      </c>
      <c r="G8215" t="s">
        <v>267</v>
      </c>
      <c r="H8215" t="s">
        <v>268</v>
      </c>
      <c r="I8215">
        <v>427</v>
      </c>
      <c r="J8215" t="s">
        <v>475</v>
      </c>
      <c r="K8215" t="s">
        <v>476</v>
      </c>
      <c r="L8215">
        <v>21324</v>
      </c>
      <c r="M8215" t="s">
        <v>315</v>
      </c>
      <c r="N8215" t="s">
        <v>316</v>
      </c>
      <c r="O8215">
        <v>21324</v>
      </c>
      <c r="P8215" t="s">
        <v>315</v>
      </c>
      <c r="Q8215" t="s">
        <v>316</v>
      </c>
      <c r="R8215" t="s">
        <v>357</v>
      </c>
      <c r="S8215" s="2">
        <v>-1.21</v>
      </c>
      <c r="U8215">
        <v>19</v>
      </c>
      <c r="IF8215">
        <v>21324</v>
      </c>
      <c r="IG8215" t="s">
        <v>315</v>
      </c>
      <c r="IH8215" t="s">
        <v>269</v>
      </c>
      <c r="IK8215">
        <v>-2</v>
      </c>
      <c r="IL8215" t="s">
        <v>257</v>
      </c>
      <c r="IM8215" t="s">
        <v>258</v>
      </c>
      <c r="IN8215" t="s">
        <v>509</v>
      </c>
      <c r="IP8215" t="s">
        <v>540</v>
      </c>
    </row>
    <row r="8216" spans="1:250" x14ac:dyDescent="0.25">
      <c r="A8216">
        <v>42321</v>
      </c>
      <c r="B8216">
        <v>-890804480</v>
      </c>
      <c r="C8216">
        <v>1837</v>
      </c>
      <c r="D8216" t="s">
        <v>250</v>
      </c>
      <c r="E8216" t="s">
        <v>251</v>
      </c>
      <c r="F8216">
        <v>9695</v>
      </c>
      <c r="G8216" t="s">
        <v>267</v>
      </c>
      <c r="H8216" t="s">
        <v>268</v>
      </c>
      <c r="I8216">
        <v>424</v>
      </c>
      <c r="J8216" t="s">
        <v>477</v>
      </c>
      <c r="K8216" t="s">
        <v>478</v>
      </c>
      <c r="L8216">
        <v>21324</v>
      </c>
      <c r="M8216" t="s">
        <v>315</v>
      </c>
      <c r="N8216" t="s">
        <v>316</v>
      </c>
      <c r="O8216">
        <v>21324</v>
      </c>
      <c r="P8216" t="s">
        <v>315</v>
      </c>
      <c r="Q8216" t="s">
        <v>316</v>
      </c>
      <c r="R8216" t="s">
        <v>357</v>
      </c>
      <c r="S8216" s="2">
        <v>-1.93</v>
      </c>
      <c r="U8216">
        <v>19</v>
      </c>
      <c r="IF8216">
        <v>21324</v>
      </c>
      <c r="IG8216" t="s">
        <v>315</v>
      </c>
      <c r="IH8216" t="s">
        <v>269</v>
      </c>
      <c r="IK8216">
        <v>-2</v>
      </c>
      <c r="IL8216" t="s">
        <v>257</v>
      </c>
      <c r="IM8216" t="s">
        <v>258</v>
      </c>
      <c r="IN8216" t="s">
        <v>509</v>
      </c>
      <c r="IP8216" t="s">
        <v>540</v>
      </c>
    </row>
    <row r="8217" spans="1:250" x14ac:dyDescent="0.25">
      <c r="A8217">
        <v>42322</v>
      </c>
      <c r="B8217">
        <v>-890804480</v>
      </c>
      <c r="C8217">
        <v>1837</v>
      </c>
      <c r="D8217" t="s">
        <v>250</v>
      </c>
      <c r="E8217" t="s">
        <v>251</v>
      </c>
      <c r="F8217">
        <v>9695</v>
      </c>
      <c r="G8217" t="s">
        <v>267</v>
      </c>
      <c r="H8217" t="s">
        <v>268</v>
      </c>
      <c r="I8217">
        <v>422</v>
      </c>
      <c r="J8217" t="s">
        <v>479</v>
      </c>
      <c r="K8217" t="s">
        <v>480</v>
      </c>
      <c r="L8217">
        <v>21324</v>
      </c>
      <c r="M8217" t="s">
        <v>315</v>
      </c>
      <c r="N8217" t="s">
        <v>316</v>
      </c>
      <c r="O8217">
        <v>21324</v>
      </c>
      <c r="P8217" t="s">
        <v>315</v>
      </c>
      <c r="Q8217" t="s">
        <v>316</v>
      </c>
      <c r="R8217" t="s">
        <v>357</v>
      </c>
      <c r="S8217" s="2">
        <v>-2.57</v>
      </c>
      <c r="U8217">
        <v>19</v>
      </c>
      <c r="IF8217">
        <v>21324</v>
      </c>
      <c r="IG8217" t="s">
        <v>315</v>
      </c>
      <c r="IH8217" t="s">
        <v>269</v>
      </c>
      <c r="IK8217">
        <v>-2</v>
      </c>
      <c r="IL8217" t="s">
        <v>257</v>
      </c>
      <c r="IM8217" t="s">
        <v>258</v>
      </c>
      <c r="IN8217" t="s">
        <v>509</v>
      </c>
      <c r="IP8217" t="s">
        <v>540</v>
      </c>
    </row>
    <row r="8218" spans="1:250" x14ac:dyDescent="0.25">
      <c r="A8218">
        <v>42323</v>
      </c>
      <c r="B8218">
        <v>-890804480</v>
      </c>
      <c r="C8218">
        <v>1837</v>
      </c>
      <c r="D8218" t="s">
        <v>250</v>
      </c>
      <c r="E8218" t="s">
        <v>251</v>
      </c>
      <c r="F8218">
        <v>9695</v>
      </c>
      <c r="G8218" t="s">
        <v>267</v>
      </c>
      <c r="H8218" t="s">
        <v>268</v>
      </c>
      <c r="I8218">
        <v>420</v>
      </c>
      <c r="J8218" t="s">
        <v>481</v>
      </c>
      <c r="K8218" t="s">
        <v>482</v>
      </c>
      <c r="L8218">
        <v>21324</v>
      </c>
      <c r="M8218" t="s">
        <v>315</v>
      </c>
      <c r="N8218" t="s">
        <v>316</v>
      </c>
      <c r="O8218">
        <v>21324</v>
      </c>
      <c r="P8218" t="s">
        <v>315</v>
      </c>
      <c r="Q8218" t="s">
        <v>316</v>
      </c>
      <c r="R8218" t="s">
        <v>357</v>
      </c>
      <c r="S8218" s="2">
        <v>-1.5</v>
      </c>
      <c r="U8218">
        <v>19</v>
      </c>
      <c r="IF8218">
        <v>21324</v>
      </c>
      <c r="IG8218" t="s">
        <v>315</v>
      </c>
      <c r="IH8218" t="s">
        <v>269</v>
      </c>
      <c r="IK8218">
        <v>-2</v>
      </c>
      <c r="IL8218" t="s">
        <v>257</v>
      </c>
      <c r="IM8218" t="s">
        <v>258</v>
      </c>
      <c r="IN8218" t="s">
        <v>509</v>
      </c>
      <c r="IP8218" t="s">
        <v>540</v>
      </c>
    </row>
    <row r="8219" spans="1:250" x14ac:dyDescent="0.25">
      <c r="A8219">
        <v>42324</v>
      </c>
      <c r="B8219">
        <v>-890804480</v>
      </c>
      <c r="C8219">
        <v>1837</v>
      </c>
      <c r="D8219" t="s">
        <v>250</v>
      </c>
      <c r="E8219" t="s">
        <v>251</v>
      </c>
      <c r="F8219">
        <v>9695</v>
      </c>
      <c r="G8219" t="s">
        <v>267</v>
      </c>
      <c r="H8219" t="s">
        <v>268</v>
      </c>
      <c r="I8219">
        <v>437</v>
      </c>
      <c r="J8219" t="s">
        <v>506</v>
      </c>
      <c r="K8219" t="s">
        <v>507</v>
      </c>
      <c r="L8219">
        <v>21324</v>
      </c>
      <c r="M8219" t="s">
        <v>315</v>
      </c>
      <c r="N8219" t="s">
        <v>316</v>
      </c>
      <c r="O8219">
        <v>21324</v>
      </c>
      <c r="P8219" t="s">
        <v>315</v>
      </c>
      <c r="Q8219" t="s">
        <v>316</v>
      </c>
      <c r="R8219" t="s">
        <v>357</v>
      </c>
      <c r="S8219" s="2">
        <v>-1.66</v>
      </c>
      <c r="U8219">
        <v>19</v>
      </c>
      <c r="IF8219">
        <v>21324</v>
      </c>
      <c r="IG8219" t="s">
        <v>315</v>
      </c>
      <c r="IH8219" t="s">
        <v>269</v>
      </c>
      <c r="IK8219">
        <v>-2</v>
      </c>
      <c r="IL8219" t="s">
        <v>257</v>
      </c>
      <c r="IM8219" t="s">
        <v>258</v>
      </c>
      <c r="IN8219" t="s">
        <v>509</v>
      </c>
      <c r="IP8219" t="s">
        <v>540</v>
      </c>
    </row>
    <row r="8220" spans="1:250" x14ac:dyDescent="0.25">
      <c r="A8220">
        <v>42325</v>
      </c>
      <c r="B8220">
        <v>-890804480</v>
      </c>
      <c r="C8220">
        <v>1837</v>
      </c>
      <c r="D8220" t="s">
        <v>250</v>
      </c>
      <c r="E8220" t="s">
        <v>251</v>
      </c>
      <c r="F8220">
        <v>9695</v>
      </c>
      <c r="G8220" t="s">
        <v>267</v>
      </c>
      <c r="H8220" t="s">
        <v>268</v>
      </c>
      <c r="I8220">
        <v>436</v>
      </c>
      <c r="J8220" t="s">
        <v>504</v>
      </c>
      <c r="K8220" t="s">
        <v>505</v>
      </c>
      <c r="L8220">
        <v>21324</v>
      </c>
      <c r="M8220" t="s">
        <v>315</v>
      </c>
      <c r="N8220" t="s">
        <v>316</v>
      </c>
      <c r="O8220">
        <v>21324</v>
      </c>
      <c r="P8220" t="s">
        <v>315</v>
      </c>
      <c r="Q8220" t="s">
        <v>316</v>
      </c>
      <c r="R8220" t="s">
        <v>357</v>
      </c>
      <c r="S8220" s="2">
        <v>-0.99</v>
      </c>
      <c r="U8220">
        <v>19</v>
      </c>
      <c r="IF8220">
        <v>21324</v>
      </c>
      <c r="IG8220" t="s">
        <v>315</v>
      </c>
      <c r="IH8220" t="s">
        <v>269</v>
      </c>
      <c r="IK8220">
        <v>-2</v>
      </c>
      <c r="IL8220" t="s">
        <v>257</v>
      </c>
      <c r="IM8220" t="s">
        <v>258</v>
      </c>
      <c r="IN8220" t="s">
        <v>509</v>
      </c>
      <c r="IP8220" t="s">
        <v>540</v>
      </c>
    </row>
    <row r="8221" spans="1:250" x14ac:dyDescent="0.25">
      <c r="A8221">
        <v>42326</v>
      </c>
      <c r="B8221">
        <v>-890804480</v>
      </c>
      <c r="C8221">
        <v>1837</v>
      </c>
      <c r="D8221" t="s">
        <v>250</v>
      </c>
      <c r="E8221" t="s">
        <v>251</v>
      </c>
      <c r="F8221">
        <v>9695</v>
      </c>
      <c r="G8221" t="s">
        <v>267</v>
      </c>
      <c r="H8221" t="s">
        <v>268</v>
      </c>
      <c r="I8221">
        <v>435</v>
      </c>
      <c r="J8221" t="s">
        <v>493</v>
      </c>
      <c r="K8221" t="s">
        <v>494</v>
      </c>
      <c r="L8221">
        <v>21324</v>
      </c>
      <c r="M8221" t="s">
        <v>315</v>
      </c>
      <c r="N8221" t="s">
        <v>316</v>
      </c>
      <c r="O8221">
        <v>21324</v>
      </c>
      <c r="P8221" t="s">
        <v>315</v>
      </c>
      <c r="Q8221" t="s">
        <v>316</v>
      </c>
      <c r="R8221" t="s">
        <v>357</v>
      </c>
      <c r="S8221" s="2">
        <v>-0.99</v>
      </c>
      <c r="U8221">
        <v>19</v>
      </c>
      <c r="IF8221">
        <v>21324</v>
      </c>
      <c r="IG8221" t="s">
        <v>315</v>
      </c>
      <c r="IH8221" t="s">
        <v>269</v>
      </c>
      <c r="IK8221">
        <v>-2</v>
      </c>
      <c r="IL8221" t="s">
        <v>257</v>
      </c>
      <c r="IM8221" t="s">
        <v>258</v>
      </c>
      <c r="IN8221" t="s">
        <v>509</v>
      </c>
      <c r="IP8221" t="s">
        <v>540</v>
      </c>
    </row>
    <row r="8222" spans="1:250" x14ac:dyDescent="0.25">
      <c r="A8222">
        <v>42327</v>
      </c>
      <c r="B8222">
        <v>-890804480</v>
      </c>
      <c r="C8222">
        <v>1837</v>
      </c>
      <c r="D8222" t="s">
        <v>250</v>
      </c>
      <c r="E8222" t="s">
        <v>251</v>
      </c>
      <c r="F8222">
        <v>13794</v>
      </c>
      <c r="G8222" t="s">
        <v>264</v>
      </c>
      <c r="H8222" t="s">
        <v>265</v>
      </c>
      <c r="I8222">
        <v>422</v>
      </c>
      <c r="J8222" t="s">
        <v>479</v>
      </c>
      <c r="K8222" t="s">
        <v>480</v>
      </c>
      <c r="L8222">
        <v>22128</v>
      </c>
      <c r="M8222" t="s">
        <v>317</v>
      </c>
      <c r="N8222" t="s">
        <v>318</v>
      </c>
      <c r="O8222">
        <v>22128</v>
      </c>
      <c r="P8222" t="s">
        <v>317</v>
      </c>
      <c r="Q8222" t="s">
        <v>318</v>
      </c>
      <c r="R8222" t="s">
        <v>357</v>
      </c>
      <c r="S8222" s="2">
        <v>-0.15</v>
      </c>
      <c r="U8222">
        <v>19</v>
      </c>
      <c r="IF8222">
        <v>22128</v>
      </c>
      <c r="IG8222" t="s">
        <v>317</v>
      </c>
      <c r="IH8222" t="s">
        <v>266</v>
      </c>
      <c r="IK8222">
        <v>-2</v>
      </c>
      <c r="IL8222" t="s">
        <v>257</v>
      </c>
      <c r="IM8222" t="s">
        <v>258</v>
      </c>
      <c r="IN8222" t="s">
        <v>511</v>
      </c>
      <c r="IP8222" t="s">
        <v>541</v>
      </c>
    </row>
    <row r="8223" spans="1:250" x14ac:dyDescent="0.25">
      <c r="A8223">
        <v>42328</v>
      </c>
      <c r="B8223">
        <v>-890804480</v>
      </c>
      <c r="C8223">
        <v>1837</v>
      </c>
      <c r="D8223" t="s">
        <v>250</v>
      </c>
      <c r="E8223" t="s">
        <v>251</v>
      </c>
      <c r="F8223">
        <v>13794</v>
      </c>
      <c r="G8223" t="s">
        <v>264</v>
      </c>
      <c r="H8223" t="s">
        <v>265</v>
      </c>
      <c r="I8223">
        <v>420</v>
      </c>
      <c r="J8223" t="s">
        <v>481</v>
      </c>
      <c r="K8223" t="s">
        <v>482</v>
      </c>
      <c r="L8223">
        <v>22128</v>
      </c>
      <c r="M8223" t="s">
        <v>317</v>
      </c>
      <c r="N8223" t="s">
        <v>318</v>
      </c>
      <c r="O8223">
        <v>22128</v>
      </c>
      <c r="P8223" t="s">
        <v>317</v>
      </c>
      <c r="Q8223" t="s">
        <v>318</v>
      </c>
      <c r="R8223" t="s">
        <v>357</v>
      </c>
      <c r="S8223" s="2">
        <v>-0.09</v>
      </c>
      <c r="U8223">
        <v>19</v>
      </c>
      <c r="IF8223">
        <v>22128</v>
      </c>
      <c r="IG8223" t="s">
        <v>317</v>
      </c>
      <c r="IH8223" t="s">
        <v>266</v>
      </c>
      <c r="IK8223">
        <v>-2</v>
      </c>
      <c r="IL8223" t="s">
        <v>257</v>
      </c>
      <c r="IM8223" t="s">
        <v>258</v>
      </c>
      <c r="IN8223" t="s">
        <v>511</v>
      </c>
      <c r="IP8223" t="s">
        <v>541</v>
      </c>
    </row>
    <row r="8224" spans="1:250" x14ac:dyDescent="0.25">
      <c r="A8224">
        <v>42329</v>
      </c>
      <c r="B8224">
        <v>-890804480</v>
      </c>
      <c r="C8224">
        <v>1837</v>
      </c>
      <c r="D8224" t="s">
        <v>250</v>
      </c>
      <c r="E8224" t="s">
        <v>251</v>
      </c>
      <c r="F8224">
        <v>13794</v>
      </c>
      <c r="G8224" t="s">
        <v>264</v>
      </c>
      <c r="H8224" t="s">
        <v>265</v>
      </c>
      <c r="I8224">
        <v>411</v>
      </c>
      <c r="J8224" t="s">
        <v>471</v>
      </c>
      <c r="K8224" t="s">
        <v>472</v>
      </c>
      <c r="L8224">
        <v>22128</v>
      </c>
      <c r="M8224" t="s">
        <v>317</v>
      </c>
      <c r="N8224" t="s">
        <v>318</v>
      </c>
      <c r="O8224">
        <v>22128</v>
      </c>
      <c r="P8224" t="s">
        <v>317</v>
      </c>
      <c r="Q8224" t="s">
        <v>318</v>
      </c>
      <c r="R8224" t="s">
        <v>357</v>
      </c>
      <c r="S8224" s="2">
        <v>-0.13</v>
      </c>
      <c r="U8224">
        <v>19</v>
      </c>
      <c r="IF8224">
        <v>22128</v>
      </c>
      <c r="IG8224" t="s">
        <v>317</v>
      </c>
      <c r="IH8224" t="s">
        <v>266</v>
      </c>
      <c r="IK8224">
        <v>-2</v>
      </c>
      <c r="IL8224" t="s">
        <v>257</v>
      </c>
      <c r="IM8224" t="s">
        <v>258</v>
      </c>
      <c r="IN8224" t="s">
        <v>511</v>
      </c>
      <c r="IP8224" t="s">
        <v>541</v>
      </c>
    </row>
    <row r="8225" spans="1:250" x14ac:dyDescent="0.25">
      <c r="A8225">
        <v>42330</v>
      </c>
      <c r="B8225">
        <v>-890804480</v>
      </c>
      <c r="C8225">
        <v>1837</v>
      </c>
      <c r="D8225" t="s">
        <v>250</v>
      </c>
      <c r="E8225" t="s">
        <v>251</v>
      </c>
      <c r="F8225">
        <v>13794</v>
      </c>
      <c r="G8225" t="s">
        <v>264</v>
      </c>
      <c r="H8225" t="s">
        <v>265</v>
      </c>
      <c r="I8225">
        <v>436</v>
      </c>
      <c r="J8225" t="s">
        <v>504</v>
      </c>
      <c r="K8225" t="s">
        <v>505</v>
      </c>
      <c r="L8225">
        <v>22128</v>
      </c>
      <c r="M8225" t="s">
        <v>317</v>
      </c>
      <c r="N8225" t="s">
        <v>318</v>
      </c>
      <c r="O8225">
        <v>22128</v>
      </c>
      <c r="P8225" t="s">
        <v>317</v>
      </c>
      <c r="Q8225" t="s">
        <v>318</v>
      </c>
      <c r="R8225" t="s">
        <v>357</v>
      </c>
      <c r="S8225" s="2">
        <v>-0.06</v>
      </c>
      <c r="U8225">
        <v>19</v>
      </c>
      <c r="IF8225">
        <v>22128</v>
      </c>
      <c r="IG8225" t="s">
        <v>317</v>
      </c>
      <c r="IH8225" t="s">
        <v>266</v>
      </c>
      <c r="IK8225">
        <v>-2</v>
      </c>
      <c r="IL8225" t="s">
        <v>257</v>
      </c>
      <c r="IM8225" t="s">
        <v>258</v>
      </c>
      <c r="IN8225" t="s">
        <v>511</v>
      </c>
      <c r="IP8225" t="s">
        <v>541</v>
      </c>
    </row>
    <row r="8226" spans="1:250" x14ac:dyDescent="0.25">
      <c r="A8226">
        <v>42331</v>
      </c>
      <c r="B8226">
        <v>-890804480</v>
      </c>
      <c r="C8226">
        <v>1837</v>
      </c>
      <c r="D8226" t="s">
        <v>250</v>
      </c>
      <c r="E8226" t="s">
        <v>251</v>
      </c>
      <c r="F8226">
        <v>13794</v>
      </c>
      <c r="G8226" t="s">
        <v>264</v>
      </c>
      <c r="H8226" t="s">
        <v>265</v>
      </c>
      <c r="I8226">
        <v>435</v>
      </c>
      <c r="J8226" t="s">
        <v>493</v>
      </c>
      <c r="K8226" t="s">
        <v>494</v>
      </c>
      <c r="L8226">
        <v>22128</v>
      </c>
      <c r="M8226" t="s">
        <v>317</v>
      </c>
      <c r="N8226" t="s">
        <v>318</v>
      </c>
      <c r="O8226">
        <v>22128</v>
      </c>
      <c r="P8226" t="s">
        <v>317</v>
      </c>
      <c r="Q8226" t="s">
        <v>318</v>
      </c>
      <c r="R8226" t="s">
        <v>357</v>
      </c>
      <c r="S8226" s="2">
        <v>-0.06</v>
      </c>
      <c r="U8226">
        <v>19</v>
      </c>
      <c r="IF8226">
        <v>22128</v>
      </c>
      <c r="IG8226" t="s">
        <v>317</v>
      </c>
      <c r="IH8226" t="s">
        <v>266</v>
      </c>
      <c r="IK8226">
        <v>-2</v>
      </c>
      <c r="IL8226" t="s">
        <v>257</v>
      </c>
      <c r="IM8226" t="s">
        <v>258</v>
      </c>
      <c r="IN8226" t="s">
        <v>511</v>
      </c>
      <c r="IP8226" t="s">
        <v>541</v>
      </c>
    </row>
    <row r="8227" spans="1:250" x14ac:dyDescent="0.25">
      <c r="A8227">
        <v>42332</v>
      </c>
      <c r="B8227">
        <v>-890804480</v>
      </c>
      <c r="C8227">
        <v>1837</v>
      </c>
      <c r="D8227" t="s">
        <v>250</v>
      </c>
      <c r="E8227" t="s">
        <v>251</v>
      </c>
      <c r="F8227">
        <v>13794</v>
      </c>
      <c r="G8227" t="s">
        <v>264</v>
      </c>
      <c r="H8227" t="s">
        <v>265</v>
      </c>
      <c r="I8227">
        <v>431</v>
      </c>
      <c r="J8227" t="s">
        <v>495</v>
      </c>
      <c r="K8227" t="s">
        <v>496</v>
      </c>
      <c r="L8227">
        <v>22128</v>
      </c>
      <c r="M8227" t="s">
        <v>317</v>
      </c>
      <c r="N8227" t="s">
        <v>318</v>
      </c>
      <c r="O8227">
        <v>22128</v>
      </c>
      <c r="P8227" t="s">
        <v>317</v>
      </c>
      <c r="Q8227" t="s">
        <v>318</v>
      </c>
      <c r="R8227" t="s">
        <v>357</v>
      </c>
      <c r="S8227" s="2">
        <v>-0.09</v>
      </c>
      <c r="U8227">
        <v>19</v>
      </c>
      <c r="IF8227">
        <v>22128</v>
      </c>
      <c r="IG8227" t="s">
        <v>317</v>
      </c>
      <c r="IH8227" t="s">
        <v>266</v>
      </c>
      <c r="IK8227">
        <v>-2</v>
      </c>
      <c r="IL8227" t="s">
        <v>257</v>
      </c>
      <c r="IM8227" t="s">
        <v>258</v>
      </c>
      <c r="IN8227" t="s">
        <v>511</v>
      </c>
      <c r="IP8227" t="s">
        <v>541</v>
      </c>
    </row>
    <row r="8228" spans="1:250" x14ac:dyDescent="0.25">
      <c r="A8228">
        <v>42333</v>
      </c>
      <c r="B8228">
        <v>-890804480</v>
      </c>
      <c r="C8228">
        <v>1837</v>
      </c>
      <c r="D8228" t="s">
        <v>250</v>
      </c>
      <c r="E8228" t="s">
        <v>251</v>
      </c>
      <c r="F8228">
        <v>13794</v>
      </c>
      <c r="G8228" t="s">
        <v>264</v>
      </c>
      <c r="H8228" t="s">
        <v>265</v>
      </c>
      <c r="I8228">
        <v>429</v>
      </c>
      <c r="J8228" t="s">
        <v>473</v>
      </c>
      <c r="K8228" t="s">
        <v>474</v>
      </c>
      <c r="L8228">
        <v>22128</v>
      </c>
      <c r="M8228" t="s">
        <v>317</v>
      </c>
      <c r="N8228" t="s">
        <v>318</v>
      </c>
      <c r="O8228">
        <v>22128</v>
      </c>
      <c r="P8228" t="s">
        <v>317</v>
      </c>
      <c r="Q8228" t="s">
        <v>318</v>
      </c>
      <c r="R8228" t="s">
        <v>357</v>
      </c>
      <c r="S8228" s="2">
        <v>-0.11</v>
      </c>
      <c r="U8228">
        <v>19</v>
      </c>
      <c r="IF8228">
        <v>22128</v>
      </c>
      <c r="IG8228" t="s">
        <v>317</v>
      </c>
      <c r="IH8228" t="s">
        <v>266</v>
      </c>
      <c r="IK8228">
        <v>-2</v>
      </c>
      <c r="IL8228" t="s">
        <v>257</v>
      </c>
      <c r="IM8228" t="s">
        <v>258</v>
      </c>
      <c r="IN8228" t="s">
        <v>511</v>
      </c>
      <c r="IP8228" t="s">
        <v>541</v>
      </c>
    </row>
    <row r="8229" spans="1:250" x14ac:dyDescent="0.25">
      <c r="A8229">
        <v>42334</v>
      </c>
      <c r="B8229">
        <v>-890804480</v>
      </c>
      <c r="C8229">
        <v>1837</v>
      </c>
      <c r="D8229" t="s">
        <v>250</v>
      </c>
      <c r="E8229" t="s">
        <v>251</v>
      </c>
      <c r="F8229">
        <v>13794</v>
      </c>
      <c r="G8229" t="s">
        <v>264</v>
      </c>
      <c r="H8229" t="s">
        <v>265</v>
      </c>
      <c r="I8229">
        <v>427</v>
      </c>
      <c r="J8229" t="s">
        <v>475</v>
      </c>
      <c r="K8229" t="s">
        <v>476</v>
      </c>
      <c r="L8229">
        <v>22128</v>
      </c>
      <c r="M8229" t="s">
        <v>317</v>
      </c>
      <c r="N8229" t="s">
        <v>318</v>
      </c>
      <c r="O8229">
        <v>22128</v>
      </c>
      <c r="P8229" t="s">
        <v>317</v>
      </c>
      <c r="Q8229" t="s">
        <v>318</v>
      </c>
      <c r="R8229" t="s">
        <v>357</v>
      </c>
      <c r="S8229" s="2">
        <v>-7.0000000000000007E-2</v>
      </c>
      <c r="U8229">
        <v>19</v>
      </c>
      <c r="IF8229">
        <v>22128</v>
      </c>
      <c r="IG8229" t="s">
        <v>317</v>
      </c>
      <c r="IH8229" t="s">
        <v>266</v>
      </c>
      <c r="IK8229">
        <v>-2</v>
      </c>
      <c r="IL8229" t="s">
        <v>257</v>
      </c>
      <c r="IM8229" t="s">
        <v>258</v>
      </c>
      <c r="IN8229" t="s">
        <v>511</v>
      </c>
      <c r="IP8229" t="s">
        <v>541</v>
      </c>
    </row>
    <row r="8230" spans="1:250" x14ac:dyDescent="0.25">
      <c r="A8230">
        <v>42335</v>
      </c>
      <c r="B8230">
        <v>-890804480</v>
      </c>
      <c r="C8230">
        <v>1837</v>
      </c>
      <c r="D8230" t="s">
        <v>250</v>
      </c>
      <c r="E8230" t="s">
        <v>251</v>
      </c>
      <c r="F8230">
        <v>13794</v>
      </c>
      <c r="G8230" t="s">
        <v>264</v>
      </c>
      <c r="H8230" t="s">
        <v>265</v>
      </c>
      <c r="I8230">
        <v>424</v>
      </c>
      <c r="J8230" t="s">
        <v>477</v>
      </c>
      <c r="K8230" t="s">
        <v>478</v>
      </c>
      <c r="L8230">
        <v>22128</v>
      </c>
      <c r="M8230" t="s">
        <v>317</v>
      </c>
      <c r="N8230" t="s">
        <v>318</v>
      </c>
      <c r="O8230">
        <v>22128</v>
      </c>
      <c r="P8230" t="s">
        <v>317</v>
      </c>
      <c r="Q8230" t="s">
        <v>318</v>
      </c>
      <c r="R8230" t="s">
        <v>357</v>
      </c>
      <c r="S8230" s="2">
        <v>-0.11</v>
      </c>
      <c r="U8230">
        <v>19</v>
      </c>
      <c r="IF8230">
        <v>22128</v>
      </c>
      <c r="IG8230" t="s">
        <v>317</v>
      </c>
      <c r="IH8230" t="s">
        <v>266</v>
      </c>
      <c r="IK8230">
        <v>-2</v>
      </c>
      <c r="IL8230" t="s">
        <v>257</v>
      </c>
      <c r="IM8230" t="s">
        <v>258</v>
      </c>
      <c r="IN8230" t="s">
        <v>511</v>
      </c>
      <c r="IP8230" t="s">
        <v>541</v>
      </c>
    </row>
    <row r="8231" spans="1:250" x14ac:dyDescent="0.25">
      <c r="A8231">
        <v>42336</v>
      </c>
      <c r="B8231">
        <v>-890804480</v>
      </c>
      <c r="C8231">
        <v>1837</v>
      </c>
      <c r="D8231" t="s">
        <v>250</v>
      </c>
      <c r="E8231" t="s">
        <v>251</v>
      </c>
      <c r="F8231">
        <v>13794</v>
      </c>
      <c r="G8231" t="s">
        <v>264</v>
      </c>
      <c r="H8231" t="s">
        <v>265</v>
      </c>
      <c r="I8231">
        <v>437</v>
      </c>
      <c r="J8231" t="s">
        <v>506</v>
      </c>
      <c r="K8231" t="s">
        <v>507</v>
      </c>
      <c r="L8231">
        <v>22128</v>
      </c>
      <c r="M8231" t="s">
        <v>317</v>
      </c>
      <c r="N8231" t="s">
        <v>318</v>
      </c>
      <c r="O8231">
        <v>22128</v>
      </c>
      <c r="P8231" t="s">
        <v>317</v>
      </c>
      <c r="Q8231" t="s">
        <v>318</v>
      </c>
      <c r="R8231" t="s">
        <v>357</v>
      </c>
      <c r="S8231" s="2">
        <v>-0.09</v>
      </c>
      <c r="U8231">
        <v>19</v>
      </c>
      <c r="IF8231">
        <v>22128</v>
      </c>
      <c r="IG8231" t="s">
        <v>317</v>
      </c>
      <c r="IH8231" t="s">
        <v>266</v>
      </c>
      <c r="IK8231">
        <v>-2</v>
      </c>
      <c r="IL8231" t="s">
        <v>257</v>
      </c>
      <c r="IM8231" t="s">
        <v>258</v>
      </c>
      <c r="IN8231" t="s">
        <v>511</v>
      </c>
      <c r="IP8231" t="s">
        <v>541</v>
      </c>
    </row>
    <row r="8232" spans="1:250" x14ac:dyDescent="0.25">
      <c r="A8232">
        <v>42337</v>
      </c>
      <c r="B8232">
        <v>-890804480</v>
      </c>
      <c r="C8232">
        <v>1837</v>
      </c>
      <c r="D8232" t="s">
        <v>250</v>
      </c>
      <c r="E8232" t="s">
        <v>251</v>
      </c>
      <c r="F8232">
        <v>1848</v>
      </c>
      <c r="G8232" t="s">
        <v>252</v>
      </c>
      <c r="H8232" t="s">
        <v>251</v>
      </c>
      <c r="I8232">
        <v>427</v>
      </c>
      <c r="J8232" t="s">
        <v>475</v>
      </c>
      <c r="K8232" t="s">
        <v>476</v>
      </c>
      <c r="L8232">
        <v>30192</v>
      </c>
      <c r="M8232" t="s">
        <v>319</v>
      </c>
      <c r="N8232" t="s">
        <v>320</v>
      </c>
      <c r="O8232">
        <v>30192</v>
      </c>
      <c r="P8232" t="s">
        <v>319</v>
      </c>
      <c r="Q8232" t="s">
        <v>320</v>
      </c>
      <c r="R8232" t="s">
        <v>357</v>
      </c>
      <c r="S8232" s="2">
        <v>-9.57</v>
      </c>
      <c r="U8232">
        <v>19</v>
      </c>
      <c r="IF8232">
        <v>30192</v>
      </c>
      <c r="IG8232" t="s">
        <v>319</v>
      </c>
      <c r="IH8232" t="s">
        <v>256</v>
      </c>
      <c r="IK8232">
        <v>-2</v>
      </c>
      <c r="IL8232" t="s">
        <v>257</v>
      </c>
      <c r="IM8232" t="s">
        <v>258</v>
      </c>
      <c r="IN8232" t="s">
        <v>502</v>
      </c>
      <c r="IP8232" t="s">
        <v>542</v>
      </c>
    </row>
    <row r="8233" spans="1:250" x14ac:dyDescent="0.25">
      <c r="A8233">
        <v>42338</v>
      </c>
      <c r="B8233">
        <v>-890804480</v>
      </c>
      <c r="C8233">
        <v>1837</v>
      </c>
      <c r="D8233" t="s">
        <v>250</v>
      </c>
      <c r="E8233" t="s">
        <v>251</v>
      </c>
      <c r="F8233">
        <v>1848</v>
      </c>
      <c r="G8233" t="s">
        <v>252</v>
      </c>
      <c r="H8233" t="s">
        <v>251</v>
      </c>
      <c r="I8233">
        <v>424</v>
      </c>
      <c r="J8233" t="s">
        <v>477</v>
      </c>
      <c r="K8233" t="s">
        <v>478</v>
      </c>
      <c r="L8233">
        <v>30192</v>
      </c>
      <c r="M8233" t="s">
        <v>319</v>
      </c>
      <c r="N8233" t="s">
        <v>320</v>
      </c>
      <c r="O8233">
        <v>30192</v>
      </c>
      <c r="P8233" t="s">
        <v>319</v>
      </c>
      <c r="Q8233" t="s">
        <v>320</v>
      </c>
      <c r="R8233" t="s">
        <v>357</v>
      </c>
      <c r="S8233" s="2">
        <v>-9.9</v>
      </c>
      <c r="U8233">
        <v>19</v>
      </c>
      <c r="IF8233">
        <v>30192</v>
      </c>
      <c r="IG8233" t="s">
        <v>319</v>
      </c>
      <c r="IH8233" t="s">
        <v>256</v>
      </c>
      <c r="IK8233">
        <v>-2</v>
      </c>
      <c r="IL8233" t="s">
        <v>257</v>
      </c>
      <c r="IM8233" t="s">
        <v>258</v>
      </c>
      <c r="IN8233" t="s">
        <v>502</v>
      </c>
      <c r="IP8233" t="s">
        <v>542</v>
      </c>
    </row>
    <row r="8234" spans="1:250" x14ac:dyDescent="0.25">
      <c r="A8234">
        <v>42339</v>
      </c>
      <c r="B8234">
        <v>-890804480</v>
      </c>
      <c r="C8234">
        <v>1837</v>
      </c>
      <c r="D8234" t="s">
        <v>250</v>
      </c>
      <c r="E8234" t="s">
        <v>251</v>
      </c>
      <c r="F8234">
        <v>1848</v>
      </c>
      <c r="G8234" t="s">
        <v>252</v>
      </c>
      <c r="H8234" t="s">
        <v>251</v>
      </c>
      <c r="I8234">
        <v>422</v>
      </c>
      <c r="J8234" t="s">
        <v>479</v>
      </c>
      <c r="K8234" t="s">
        <v>480</v>
      </c>
      <c r="L8234">
        <v>30192</v>
      </c>
      <c r="M8234" t="s">
        <v>319</v>
      </c>
      <c r="N8234" t="s">
        <v>320</v>
      </c>
      <c r="O8234">
        <v>30192</v>
      </c>
      <c r="P8234" t="s">
        <v>319</v>
      </c>
      <c r="Q8234" t="s">
        <v>320</v>
      </c>
      <c r="R8234" t="s">
        <v>357</v>
      </c>
      <c r="S8234" s="2">
        <v>-13.21</v>
      </c>
      <c r="U8234">
        <v>19</v>
      </c>
      <c r="IF8234">
        <v>30192</v>
      </c>
      <c r="IG8234" t="s">
        <v>319</v>
      </c>
      <c r="IH8234" t="s">
        <v>256</v>
      </c>
      <c r="IK8234">
        <v>-2</v>
      </c>
      <c r="IL8234" t="s">
        <v>257</v>
      </c>
      <c r="IM8234" t="s">
        <v>258</v>
      </c>
      <c r="IN8234" t="s">
        <v>502</v>
      </c>
      <c r="IP8234" t="s">
        <v>542</v>
      </c>
    </row>
    <row r="8235" spans="1:250" x14ac:dyDescent="0.25">
      <c r="A8235">
        <v>42340</v>
      </c>
      <c r="B8235">
        <v>-890804480</v>
      </c>
      <c r="C8235">
        <v>1837</v>
      </c>
      <c r="D8235" t="s">
        <v>250</v>
      </c>
      <c r="E8235" t="s">
        <v>251</v>
      </c>
      <c r="F8235">
        <v>1848</v>
      </c>
      <c r="G8235" t="s">
        <v>252</v>
      </c>
      <c r="H8235" t="s">
        <v>251</v>
      </c>
      <c r="I8235">
        <v>420</v>
      </c>
      <c r="J8235" t="s">
        <v>481</v>
      </c>
      <c r="K8235" t="s">
        <v>482</v>
      </c>
      <c r="L8235">
        <v>30192</v>
      </c>
      <c r="M8235" t="s">
        <v>319</v>
      </c>
      <c r="N8235" t="s">
        <v>320</v>
      </c>
      <c r="O8235">
        <v>30192</v>
      </c>
      <c r="P8235" t="s">
        <v>319</v>
      </c>
      <c r="Q8235" t="s">
        <v>320</v>
      </c>
      <c r="R8235" t="s">
        <v>357</v>
      </c>
      <c r="S8235" s="2">
        <v>-7.7</v>
      </c>
      <c r="U8235">
        <v>19</v>
      </c>
      <c r="IF8235">
        <v>30192</v>
      </c>
      <c r="IG8235" t="s">
        <v>319</v>
      </c>
      <c r="IH8235" t="s">
        <v>256</v>
      </c>
      <c r="IK8235">
        <v>-2</v>
      </c>
      <c r="IL8235" t="s">
        <v>257</v>
      </c>
      <c r="IM8235" t="s">
        <v>258</v>
      </c>
      <c r="IN8235" t="s">
        <v>502</v>
      </c>
      <c r="IP8235" t="s">
        <v>542</v>
      </c>
    </row>
    <row r="8236" spans="1:250" x14ac:dyDescent="0.25">
      <c r="A8236">
        <v>42341</v>
      </c>
      <c r="B8236">
        <v>-890804480</v>
      </c>
      <c r="C8236">
        <v>1837</v>
      </c>
      <c r="D8236" t="s">
        <v>250</v>
      </c>
      <c r="E8236" t="s">
        <v>251</v>
      </c>
      <c r="F8236">
        <v>1848</v>
      </c>
      <c r="G8236" t="s">
        <v>252</v>
      </c>
      <c r="H8236" t="s">
        <v>251</v>
      </c>
      <c r="I8236">
        <v>411</v>
      </c>
      <c r="J8236" t="s">
        <v>471</v>
      </c>
      <c r="K8236" t="s">
        <v>472</v>
      </c>
      <c r="L8236">
        <v>30192</v>
      </c>
      <c r="M8236" t="s">
        <v>319</v>
      </c>
      <c r="N8236" t="s">
        <v>320</v>
      </c>
      <c r="O8236">
        <v>30192</v>
      </c>
      <c r="P8236" t="s">
        <v>319</v>
      </c>
      <c r="Q8236" t="s">
        <v>320</v>
      </c>
      <c r="R8236" t="s">
        <v>357</v>
      </c>
      <c r="S8236" s="2">
        <v>-11.57</v>
      </c>
      <c r="U8236">
        <v>19</v>
      </c>
      <c r="IF8236">
        <v>30192</v>
      </c>
      <c r="IG8236" t="s">
        <v>319</v>
      </c>
      <c r="IH8236" t="s">
        <v>256</v>
      </c>
      <c r="IK8236">
        <v>-2</v>
      </c>
      <c r="IL8236" t="s">
        <v>257</v>
      </c>
      <c r="IM8236" t="s">
        <v>258</v>
      </c>
      <c r="IN8236" t="s">
        <v>502</v>
      </c>
      <c r="IP8236" t="s">
        <v>542</v>
      </c>
    </row>
    <row r="8237" spans="1:250" x14ac:dyDescent="0.25">
      <c r="A8237">
        <v>42342</v>
      </c>
      <c r="B8237">
        <v>-890804480</v>
      </c>
      <c r="C8237">
        <v>1837</v>
      </c>
      <c r="D8237" t="s">
        <v>250</v>
      </c>
      <c r="E8237" t="s">
        <v>251</v>
      </c>
      <c r="F8237">
        <v>7057</v>
      </c>
      <c r="G8237" t="s">
        <v>270</v>
      </c>
      <c r="H8237" t="s">
        <v>271</v>
      </c>
      <c r="I8237">
        <v>411</v>
      </c>
      <c r="J8237" t="s">
        <v>471</v>
      </c>
      <c r="K8237" t="s">
        <v>472</v>
      </c>
      <c r="L8237">
        <v>30192</v>
      </c>
      <c r="M8237" t="s">
        <v>319</v>
      </c>
      <c r="N8237" t="s">
        <v>320</v>
      </c>
      <c r="O8237">
        <v>30192</v>
      </c>
      <c r="P8237" t="s">
        <v>319</v>
      </c>
      <c r="Q8237" t="s">
        <v>320</v>
      </c>
      <c r="R8237" t="s">
        <v>357</v>
      </c>
      <c r="S8237" s="2">
        <v>-38.229999999999997</v>
      </c>
      <c r="U8237">
        <v>19</v>
      </c>
      <c r="IF8237">
        <v>30192</v>
      </c>
      <c r="IG8237" t="s">
        <v>319</v>
      </c>
      <c r="IH8237" t="s">
        <v>274</v>
      </c>
      <c r="IK8237">
        <v>-2</v>
      </c>
      <c r="IL8237" t="s">
        <v>257</v>
      </c>
      <c r="IM8237" t="s">
        <v>258</v>
      </c>
      <c r="IN8237" t="s">
        <v>514</v>
      </c>
      <c r="IP8237" t="s">
        <v>543</v>
      </c>
    </row>
    <row r="8238" spans="1:250" x14ac:dyDescent="0.25">
      <c r="A8238">
        <v>42343</v>
      </c>
      <c r="B8238">
        <v>-890804480</v>
      </c>
      <c r="C8238">
        <v>1837</v>
      </c>
      <c r="D8238" t="s">
        <v>250</v>
      </c>
      <c r="E8238" t="s">
        <v>251</v>
      </c>
      <c r="F8238">
        <v>9695</v>
      </c>
      <c r="G8238" t="s">
        <v>267</v>
      </c>
      <c r="H8238" t="s">
        <v>268</v>
      </c>
      <c r="I8238">
        <v>435</v>
      </c>
      <c r="J8238" t="s">
        <v>493</v>
      </c>
      <c r="K8238" t="s">
        <v>494</v>
      </c>
      <c r="L8238">
        <v>30192</v>
      </c>
      <c r="M8238" t="s">
        <v>319</v>
      </c>
      <c r="N8238" t="s">
        <v>320</v>
      </c>
      <c r="O8238">
        <v>30192</v>
      </c>
      <c r="P8238" t="s">
        <v>319</v>
      </c>
      <c r="Q8238" t="s">
        <v>320</v>
      </c>
      <c r="R8238" t="s">
        <v>357</v>
      </c>
      <c r="S8238" s="2">
        <v>-8.93</v>
      </c>
      <c r="U8238">
        <v>19</v>
      </c>
      <c r="IF8238">
        <v>30192</v>
      </c>
      <c r="IG8238" t="s">
        <v>319</v>
      </c>
      <c r="IH8238" t="s">
        <v>269</v>
      </c>
      <c r="IK8238">
        <v>-2</v>
      </c>
      <c r="IL8238" t="s">
        <v>257</v>
      </c>
      <c r="IM8238" t="s">
        <v>258</v>
      </c>
      <c r="IN8238" t="s">
        <v>509</v>
      </c>
      <c r="IP8238" t="s">
        <v>544</v>
      </c>
    </row>
    <row r="8239" spans="1:250" x14ac:dyDescent="0.25">
      <c r="A8239">
        <v>42344</v>
      </c>
      <c r="B8239">
        <v>-890804480</v>
      </c>
      <c r="C8239">
        <v>1837</v>
      </c>
      <c r="D8239" t="s">
        <v>250</v>
      </c>
      <c r="E8239" t="s">
        <v>251</v>
      </c>
      <c r="F8239">
        <v>9695</v>
      </c>
      <c r="G8239" t="s">
        <v>267</v>
      </c>
      <c r="H8239" t="s">
        <v>268</v>
      </c>
      <c r="I8239">
        <v>431</v>
      </c>
      <c r="J8239" t="s">
        <v>495</v>
      </c>
      <c r="K8239" t="s">
        <v>496</v>
      </c>
      <c r="L8239">
        <v>30192</v>
      </c>
      <c r="M8239" t="s">
        <v>319</v>
      </c>
      <c r="N8239" t="s">
        <v>320</v>
      </c>
      <c r="O8239">
        <v>30192</v>
      </c>
      <c r="P8239" t="s">
        <v>319</v>
      </c>
      <c r="Q8239" t="s">
        <v>320</v>
      </c>
      <c r="R8239" t="s">
        <v>357</v>
      </c>
      <c r="S8239" s="2">
        <v>-13.99</v>
      </c>
      <c r="U8239">
        <v>19</v>
      </c>
      <c r="IF8239">
        <v>30192</v>
      </c>
      <c r="IG8239" t="s">
        <v>319</v>
      </c>
      <c r="IH8239" t="s">
        <v>269</v>
      </c>
      <c r="IK8239">
        <v>-2</v>
      </c>
      <c r="IL8239" t="s">
        <v>257</v>
      </c>
      <c r="IM8239" t="s">
        <v>258</v>
      </c>
      <c r="IN8239" t="s">
        <v>509</v>
      </c>
      <c r="IP8239" t="s">
        <v>544</v>
      </c>
    </row>
    <row r="8240" spans="1:250" x14ac:dyDescent="0.25">
      <c r="A8240">
        <v>42345</v>
      </c>
      <c r="B8240">
        <v>-890804480</v>
      </c>
      <c r="C8240">
        <v>1837</v>
      </c>
      <c r="D8240" t="s">
        <v>250</v>
      </c>
      <c r="E8240" t="s">
        <v>251</v>
      </c>
      <c r="F8240">
        <v>9695</v>
      </c>
      <c r="G8240" t="s">
        <v>267</v>
      </c>
      <c r="H8240" t="s">
        <v>268</v>
      </c>
      <c r="I8240">
        <v>429</v>
      </c>
      <c r="J8240" t="s">
        <v>473</v>
      </c>
      <c r="K8240" t="s">
        <v>474</v>
      </c>
      <c r="L8240">
        <v>30192</v>
      </c>
      <c r="M8240" t="s">
        <v>319</v>
      </c>
      <c r="N8240" t="s">
        <v>320</v>
      </c>
      <c r="O8240">
        <v>30192</v>
      </c>
      <c r="P8240" t="s">
        <v>319</v>
      </c>
      <c r="Q8240" t="s">
        <v>320</v>
      </c>
      <c r="R8240" t="s">
        <v>357</v>
      </c>
      <c r="S8240" s="2">
        <v>-18.649999999999999</v>
      </c>
      <c r="U8240">
        <v>19</v>
      </c>
      <c r="IF8240">
        <v>30192</v>
      </c>
      <c r="IG8240" t="s">
        <v>319</v>
      </c>
      <c r="IH8240" t="s">
        <v>269</v>
      </c>
      <c r="IK8240">
        <v>-2</v>
      </c>
      <c r="IL8240" t="s">
        <v>257</v>
      </c>
      <c r="IM8240" t="s">
        <v>258</v>
      </c>
      <c r="IN8240" t="s">
        <v>509</v>
      </c>
      <c r="IP8240" t="s">
        <v>544</v>
      </c>
    </row>
    <row r="8241" spans="1:250" x14ac:dyDescent="0.25">
      <c r="A8241">
        <v>42346</v>
      </c>
      <c r="B8241">
        <v>-890804480</v>
      </c>
      <c r="C8241">
        <v>1837</v>
      </c>
      <c r="D8241" t="s">
        <v>250</v>
      </c>
      <c r="E8241" t="s">
        <v>251</v>
      </c>
      <c r="F8241">
        <v>9695</v>
      </c>
      <c r="G8241" t="s">
        <v>267</v>
      </c>
      <c r="H8241" t="s">
        <v>268</v>
      </c>
      <c r="I8241">
        <v>427</v>
      </c>
      <c r="J8241" t="s">
        <v>475</v>
      </c>
      <c r="K8241" t="s">
        <v>476</v>
      </c>
      <c r="L8241">
        <v>30192</v>
      </c>
      <c r="M8241" t="s">
        <v>319</v>
      </c>
      <c r="N8241" t="s">
        <v>320</v>
      </c>
      <c r="O8241">
        <v>30192</v>
      </c>
      <c r="P8241" t="s">
        <v>319</v>
      </c>
      <c r="Q8241" t="s">
        <v>320</v>
      </c>
      <c r="R8241" t="s">
        <v>357</v>
      </c>
      <c r="S8241" s="2">
        <v>-10.89</v>
      </c>
      <c r="U8241">
        <v>19</v>
      </c>
      <c r="IF8241">
        <v>30192</v>
      </c>
      <c r="IG8241" t="s">
        <v>319</v>
      </c>
      <c r="IH8241" t="s">
        <v>269</v>
      </c>
      <c r="IK8241">
        <v>-2</v>
      </c>
      <c r="IL8241" t="s">
        <v>257</v>
      </c>
      <c r="IM8241" t="s">
        <v>258</v>
      </c>
      <c r="IN8241" t="s">
        <v>509</v>
      </c>
      <c r="IP8241" t="s">
        <v>544</v>
      </c>
    </row>
    <row r="8242" spans="1:250" x14ac:dyDescent="0.25">
      <c r="A8242">
        <v>42347</v>
      </c>
      <c r="B8242">
        <v>-890804480</v>
      </c>
      <c r="C8242">
        <v>1837</v>
      </c>
      <c r="D8242" t="s">
        <v>250</v>
      </c>
      <c r="E8242" t="s">
        <v>251</v>
      </c>
      <c r="F8242">
        <v>9695</v>
      </c>
      <c r="G8242" t="s">
        <v>267</v>
      </c>
      <c r="H8242" t="s">
        <v>268</v>
      </c>
      <c r="I8242">
        <v>424</v>
      </c>
      <c r="J8242" t="s">
        <v>477</v>
      </c>
      <c r="K8242" t="s">
        <v>478</v>
      </c>
      <c r="L8242">
        <v>30192</v>
      </c>
      <c r="M8242" t="s">
        <v>319</v>
      </c>
      <c r="N8242" t="s">
        <v>320</v>
      </c>
      <c r="O8242">
        <v>30192</v>
      </c>
      <c r="P8242" t="s">
        <v>319</v>
      </c>
      <c r="Q8242" t="s">
        <v>320</v>
      </c>
      <c r="R8242" t="s">
        <v>357</v>
      </c>
      <c r="S8242" s="2">
        <v>-6.6</v>
      </c>
      <c r="U8242">
        <v>19</v>
      </c>
      <c r="IF8242">
        <v>30192</v>
      </c>
      <c r="IG8242" t="s">
        <v>319</v>
      </c>
      <c r="IH8242" t="s">
        <v>269</v>
      </c>
      <c r="IK8242">
        <v>-2</v>
      </c>
      <c r="IL8242" t="s">
        <v>257</v>
      </c>
      <c r="IM8242" t="s">
        <v>258</v>
      </c>
      <c r="IN8242" t="s">
        <v>509</v>
      </c>
      <c r="IP8242" t="s">
        <v>544</v>
      </c>
    </row>
    <row r="8243" spans="1:250" x14ac:dyDescent="0.25">
      <c r="A8243">
        <v>42348</v>
      </c>
      <c r="B8243">
        <v>-890804480</v>
      </c>
      <c r="C8243">
        <v>1837</v>
      </c>
      <c r="D8243" t="s">
        <v>250</v>
      </c>
      <c r="E8243" t="s">
        <v>251</v>
      </c>
      <c r="F8243">
        <v>9695</v>
      </c>
      <c r="G8243" t="s">
        <v>267</v>
      </c>
      <c r="H8243" t="s">
        <v>268</v>
      </c>
      <c r="I8243">
        <v>437</v>
      </c>
      <c r="J8243" t="s">
        <v>506</v>
      </c>
      <c r="K8243" t="s">
        <v>507</v>
      </c>
      <c r="L8243">
        <v>30192</v>
      </c>
      <c r="M8243" t="s">
        <v>319</v>
      </c>
      <c r="N8243" t="s">
        <v>320</v>
      </c>
      <c r="O8243">
        <v>30192</v>
      </c>
      <c r="P8243" t="s">
        <v>319</v>
      </c>
      <c r="Q8243" t="s">
        <v>320</v>
      </c>
      <c r="R8243" t="s">
        <v>357</v>
      </c>
      <c r="S8243" s="2">
        <v>-14.9</v>
      </c>
      <c r="U8243">
        <v>19</v>
      </c>
      <c r="IF8243">
        <v>30192</v>
      </c>
      <c r="IG8243" t="s">
        <v>319</v>
      </c>
      <c r="IH8243" t="s">
        <v>269</v>
      </c>
      <c r="IK8243">
        <v>-2</v>
      </c>
      <c r="IL8243" t="s">
        <v>257</v>
      </c>
      <c r="IM8243" t="s">
        <v>258</v>
      </c>
      <c r="IN8243" t="s">
        <v>509</v>
      </c>
      <c r="IP8243" t="s">
        <v>544</v>
      </c>
    </row>
    <row r="8244" spans="1:250" x14ac:dyDescent="0.25">
      <c r="A8244">
        <v>42349</v>
      </c>
      <c r="B8244">
        <v>-890804480</v>
      </c>
      <c r="C8244">
        <v>1837</v>
      </c>
      <c r="D8244" t="s">
        <v>250</v>
      </c>
      <c r="E8244" t="s">
        <v>251</v>
      </c>
      <c r="F8244">
        <v>9695</v>
      </c>
      <c r="G8244" t="s">
        <v>267</v>
      </c>
      <c r="H8244" t="s">
        <v>268</v>
      </c>
      <c r="I8244">
        <v>420</v>
      </c>
      <c r="J8244" t="s">
        <v>481</v>
      </c>
      <c r="K8244" t="s">
        <v>482</v>
      </c>
      <c r="L8244">
        <v>30192</v>
      </c>
      <c r="M8244" t="s">
        <v>319</v>
      </c>
      <c r="N8244" t="s">
        <v>320</v>
      </c>
      <c r="O8244">
        <v>30192</v>
      </c>
      <c r="P8244" t="s">
        <v>319</v>
      </c>
      <c r="Q8244" t="s">
        <v>320</v>
      </c>
      <c r="R8244" t="s">
        <v>357</v>
      </c>
      <c r="S8244" s="2">
        <v>-5.14</v>
      </c>
      <c r="U8244">
        <v>19</v>
      </c>
      <c r="IF8244">
        <v>30192</v>
      </c>
      <c r="IG8244" t="s">
        <v>319</v>
      </c>
      <c r="IH8244" t="s">
        <v>269</v>
      </c>
      <c r="IK8244">
        <v>-2</v>
      </c>
      <c r="IL8244" t="s">
        <v>257</v>
      </c>
      <c r="IM8244" t="s">
        <v>258</v>
      </c>
      <c r="IN8244" t="s">
        <v>509</v>
      </c>
      <c r="IP8244" t="s">
        <v>544</v>
      </c>
    </row>
    <row r="8245" spans="1:250" x14ac:dyDescent="0.25">
      <c r="A8245">
        <v>42350</v>
      </c>
      <c r="B8245">
        <v>-890804480</v>
      </c>
      <c r="C8245">
        <v>1837</v>
      </c>
      <c r="D8245" t="s">
        <v>250</v>
      </c>
      <c r="E8245" t="s">
        <v>251</v>
      </c>
      <c r="F8245">
        <v>9695</v>
      </c>
      <c r="G8245" t="s">
        <v>267</v>
      </c>
      <c r="H8245" t="s">
        <v>268</v>
      </c>
      <c r="I8245">
        <v>411</v>
      </c>
      <c r="J8245" t="s">
        <v>471</v>
      </c>
      <c r="K8245" t="s">
        <v>472</v>
      </c>
      <c r="L8245">
        <v>30192</v>
      </c>
      <c r="M8245" t="s">
        <v>319</v>
      </c>
      <c r="N8245" t="s">
        <v>320</v>
      </c>
      <c r="O8245">
        <v>30192</v>
      </c>
      <c r="P8245" t="s">
        <v>319</v>
      </c>
      <c r="Q8245" t="s">
        <v>320</v>
      </c>
      <c r="R8245" t="s">
        <v>357</v>
      </c>
      <c r="S8245" s="2">
        <v>-7.72</v>
      </c>
      <c r="U8245">
        <v>19</v>
      </c>
      <c r="IF8245">
        <v>30192</v>
      </c>
      <c r="IG8245" t="s">
        <v>319</v>
      </c>
      <c r="IH8245" t="s">
        <v>269</v>
      </c>
      <c r="IK8245">
        <v>-2</v>
      </c>
      <c r="IL8245" t="s">
        <v>257</v>
      </c>
      <c r="IM8245" t="s">
        <v>258</v>
      </c>
      <c r="IN8245" t="s">
        <v>509</v>
      </c>
      <c r="IP8245" t="s">
        <v>544</v>
      </c>
    </row>
    <row r="8246" spans="1:250" x14ac:dyDescent="0.25">
      <c r="A8246">
        <v>42351</v>
      </c>
      <c r="B8246">
        <v>-890804480</v>
      </c>
      <c r="C8246">
        <v>1837</v>
      </c>
      <c r="D8246" t="s">
        <v>250</v>
      </c>
      <c r="E8246" t="s">
        <v>251</v>
      </c>
      <c r="F8246">
        <v>7057</v>
      </c>
      <c r="G8246" t="s">
        <v>270</v>
      </c>
      <c r="H8246" t="s">
        <v>271</v>
      </c>
      <c r="I8246">
        <v>437</v>
      </c>
      <c r="J8246" t="s">
        <v>506</v>
      </c>
      <c r="K8246" t="s">
        <v>507</v>
      </c>
      <c r="L8246">
        <v>30192</v>
      </c>
      <c r="M8246" t="s">
        <v>319</v>
      </c>
      <c r="N8246" t="s">
        <v>320</v>
      </c>
      <c r="O8246">
        <v>30192</v>
      </c>
      <c r="P8246" t="s">
        <v>319</v>
      </c>
      <c r="Q8246" t="s">
        <v>320</v>
      </c>
      <c r="R8246" t="s">
        <v>357</v>
      </c>
      <c r="S8246" s="2">
        <v>-9.61</v>
      </c>
      <c r="U8246">
        <v>19</v>
      </c>
      <c r="IF8246">
        <v>30192</v>
      </c>
      <c r="IG8246" t="s">
        <v>319</v>
      </c>
      <c r="IH8246" t="s">
        <v>274</v>
      </c>
      <c r="IK8246">
        <v>-2</v>
      </c>
      <c r="IL8246" t="s">
        <v>257</v>
      </c>
      <c r="IM8246" t="s">
        <v>258</v>
      </c>
      <c r="IN8246" t="s">
        <v>514</v>
      </c>
      <c r="IP8246" t="s">
        <v>543</v>
      </c>
    </row>
    <row r="8247" spans="1:250" x14ac:dyDescent="0.25">
      <c r="A8247">
        <v>42352</v>
      </c>
      <c r="B8247">
        <v>-890804480</v>
      </c>
      <c r="C8247">
        <v>1837</v>
      </c>
      <c r="D8247" t="s">
        <v>250</v>
      </c>
      <c r="E8247" t="s">
        <v>251</v>
      </c>
      <c r="F8247">
        <v>7057</v>
      </c>
      <c r="G8247" t="s">
        <v>270</v>
      </c>
      <c r="H8247" t="s">
        <v>271</v>
      </c>
      <c r="I8247">
        <v>436</v>
      </c>
      <c r="J8247" t="s">
        <v>504</v>
      </c>
      <c r="K8247" t="s">
        <v>505</v>
      </c>
      <c r="L8247">
        <v>30192</v>
      </c>
      <c r="M8247" t="s">
        <v>319</v>
      </c>
      <c r="N8247" t="s">
        <v>320</v>
      </c>
      <c r="O8247">
        <v>30192</v>
      </c>
      <c r="P8247" t="s">
        <v>319</v>
      </c>
      <c r="Q8247" t="s">
        <v>320</v>
      </c>
      <c r="R8247" t="s">
        <v>357</v>
      </c>
      <c r="S8247" s="2">
        <v>-5.77</v>
      </c>
      <c r="U8247">
        <v>19</v>
      </c>
      <c r="IF8247">
        <v>30192</v>
      </c>
      <c r="IG8247" t="s">
        <v>319</v>
      </c>
      <c r="IH8247" t="s">
        <v>274</v>
      </c>
      <c r="IK8247">
        <v>-2</v>
      </c>
      <c r="IL8247" t="s">
        <v>257</v>
      </c>
      <c r="IM8247" t="s">
        <v>258</v>
      </c>
      <c r="IN8247" t="s">
        <v>514</v>
      </c>
      <c r="IP8247" t="s">
        <v>543</v>
      </c>
    </row>
    <row r="8248" spans="1:250" x14ac:dyDescent="0.25">
      <c r="A8248">
        <v>42353</v>
      </c>
      <c r="B8248">
        <v>-890804480</v>
      </c>
      <c r="C8248">
        <v>1837</v>
      </c>
      <c r="D8248" t="s">
        <v>250</v>
      </c>
      <c r="E8248" t="s">
        <v>251</v>
      </c>
      <c r="F8248">
        <v>7057</v>
      </c>
      <c r="G8248" t="s">
        <v>270</v>
      </c>
      <c r="H8248" t="s">
        <v>271</v>
      </c>
      <c r="I8248">
        <v>435</v>
      </c>
      <c r="J8248" t="s">
        <v>493</v>
      </c>
      <c r="K8248" t="s">
        <v>494</v>
      </c>
      <c r="L8248">
        <v>30192</v>
      </c>
      <c r="M8248" t="s">
        <v>319</v>
      </c>
      <c r="N8248" t="s">
        <v>320</v>
      </c>
      <c r="O8248">
        <v>30192</v>
      </c>
      <c r="P8248" t="s">
        <v>319</v>
      </c>
      <c r="Q8248" t="s">
        <v>320</v>
      </c>
      <c r="R8248" t="s">
        <v>357</v>
      </c>
      <c r="S8248" s="2">
        <v>-5.77</v>
      </c>
      <c r="U8248">
        <v>19</v>
      </c>
      <c r="IF8248">
        <v>30192</v>
      </c>
      <c r="IG8248" t="s">
        <v>319</v>
      </c>
      <c r="IH8248" t="s">
        <v>274</v>
      </c>
      <c r="IK8248">
        <v>-2</v>
      </c>
      <c r="IL8248" t="s">
        <v>257</v>
      </c>
      <c r="IM8248" t="s">
        <v>258</v>
      </c>
      <c r="IN8248" t="s">
        <v>514</v>
      </c>
      <c r="IP8248" t="s">
        <v>543</v>
      </c>
    </row>
    <row r="8249" spans="1:250" x14ac:dyDescent="0.25">
      <c r="A8249">
        <v>42354</v>
      </c>
      <c r="B8249">
        <v>-890804480</v>
      </c>
      <c r="C8249">
        <v>1837</v>
      </c>
      <c r="D8249" t="s">
        <v>250</v>
      </c>
      <c r="E8249" t="s">
        <v>251</v>
      </c>
      <c r="F8249">
        <v>9695</v>
      </c>
      <c r="G8249" t="s">
        <v>267</v>
      </c>
      <c r="H8249" t="s">
        <v>268</v>
      </c>
      <c r="I8249">
        <v>436</v>
      </c>
      <c r="J8249" t="s">
        <v>504</v>
      </c>
      <c r="K8249" t="s">
        <v>505</v>
      </c>
      <c r="L8249">
        <v>30192</v>
      </c>
      <c r="M8249" t="s">
        <v>319</v>
      </c>
      <c r="N8249" t="s">
        <v>320</v>
      </c>
      <c r="O8249">
        <v>30192</v>
      </c>
      <c r="P8249" t="s">
        <v>319</v>
      </c>
      <c r="Q8249" t="s">
        <v>320</v>
      </c>
      <c r="R8249" t="s">
        <v>357</v>
      </c>
      <c r="S8249" s="2">
        <v>-8.93</v>
      </c>
      <c r="U8249">
        <v>19</v>
      </c>
      <c r="IF8249">
        <v>30192</v>
      </c>
      <c r="IG8249" t="s">
        <v>319</v>
      </c>
      <c r="IH8249" t="s">
        <v>269</v>
      </c>
      <c r="IK8249">
        <v>-2</v>
      </c>
      <c r="IL8249" t="s">
        <v>257</v>
      </c>
      <c r="IM8249" t="s">
        <v>258</v>
      </c>
      <c r="IN8249" t="s">
        <v>509</v>
      </c>
      <c r="IP8249" t="s">
        <v>544</v>
      </c>
    </row>
    <row r="8250" spans="1:250" x14ac:dyDescent="0.25">
      <c r="A8250">
        <v>42355</v>
      </c>
      <c r="B8250">
        <v>-890804480</v>
      </c>
      <c r="C8250">
        <v>1837</v>
      </c>
      <c r="D8250" t="s">
        <v>250</v>
      </c>
      <c r="E8250" t="s">
        <v>251</v>
      </c>
      <c r="F8250">
        <v>7057</v>
      </c>
      <c r="G8250" t="s">
        <v>270</v>
      </c>
      <c r="H8250" t="s">
        <v>271</v>
      </c>
      <c r="I8250">
        <v>429</v>
      </c>
      <c r="J8250" t="s">
        <v>473</v>
      </c>
      <c r="K8250" t="s">
        <v>474</v>
      </c>
      <c r="L8250">
        <v>30192</v>
      </c>
      <c r="M8250" t="s">
        <v>319</v>
      </c>
      <c r="N8250" t="s">
        <v>320</v>
      </c>
      <c r="O8250">
        <v>30192</v>
      </c>
      <c r="P8250" t="s">
        <v>319</v>
      </c>
      <c r="Q8250" t="s">
        <v>320</v>
      </c>
      <c r="R8250" t="s">
        <v>357</v>
      </c>
      <c r="S8250" s="2">
        <v>-12</v>
      </c>
      <c r="U8250">
        <v>19</v>
      </c>
      <c r="IF8250">
        <v>30192</v>
      </c>
      <c r="IG8250" t="s">
        <v>319</v>
      </c>
      <c r="IH8250" t="s">
        <v>274</v>
      </c>
      <c r="IK8250">
        <v>-2</v>
      </c>
      <c r="IL8250" t="s">
        <v>257</v>
      </c>
      <c r="IM8250" t="s">
        <v>258</v>
      </c>
      <c r="IN8250" t="s">
        <v>514</v>
      </c>
      <c r="IP8250" t="s">
        <v>543</v>
      </c>
    </row>
    <row r="8251" spans="1:250" x14ac:dyDescent="0.25">
      <c r="A8251">
        <v>42356</v>
      </c>
      <c r="B8251">
        <v>-890804480</v>
      </c>
      <c r="C8251">
        <v>1837</v>
      </c>
      <c r="D8251" t="s">
        <v>250</v>
      </c>
      <c r="E8251" t="s">
        <v>251</v>
      </c>
      <c r="F8251">
        <v>7057</v>
      </c>
      <c r="G8251" t="s">
        <v>270</v>
      </c>
      <c r="H8251" t="s">
        <v>271</v>
      </c>
      <c r="I8251">
        <v>427</v>
      </c>
      <c r="J8251" t="s">
        <v>475</v>
      </c>
      <c r="K8251" t="s">
        <v>476</v>
      </c>
      <c r="L8251">
        <v>30192</v>
      </c>
      <c r="M8251" t="s">
        <v>319</v>
      </c>
      <c r="N8251" t="s">
        <v>320</v>
      </c>
      <c r="O8251">
        <v>30192</v>
      </c>
      <c r="P8251" t="s">
        <v>319</v>
      </c>
      <c r="Q8251" t="s">
        <v>320</v>
      </c>
      <c r="R8251" t="s">
        <v>357</v>
      </c>
      <c r="S8251" s="2">
        <v>-7</v>
      </c>
      <c r="U8251">
        <v>19</v>
      </c>
      <c r="IF8251">
        <v>30192</v>
      </c>
      <c r="IG8251" t="s">
        <v>319</v>
      </c>
      <c r="IH8251" t="s">
        <v>274</v>
      </c>
      <c r="IK8251">
        <v>-2</v>
      </c>
      <c r="IL8251" t="s">
        <v>257</v>
      </c>
      <c r="IM8251" t="s">
        <v>258</v>
      </c>
      <c r="IN8251" t="s">
        <v>514</v>
      </c>
      <c r="IP8251" t="s">
        <v>543</v>
      </c>
    </row>
    <row r="8252" spans="1:250" x14ac:dyDescent="0.25">
      <c r="A8252">
        <v>42357</v>
      </c>
      <c r="B8252">
        <v>-890804480</v>
      </c>
      <c r="C8252">
        <v>1837</v>
      </c>
      <c r="D8252" t="s">
        <v>250</v>
      </c>
      <c r="E8252" t="s">
        <v>251</v>
      </c>
      <c r="F8252">
        <v>7057</v>
      </c>
      <c r="G8252" t="s">
        <v>270</v>
      </c>
      <c r="H8252" t="s">
        <v>271</v>
      </c>
      <c r="I8252">
        <v>424</v>
      </c>
      <c r="J8252" t="s">
        <v>477</v>
      </c>
      <c r="K8252" t="s">
        <v>478</v>
      </c>
      <c r="L8252">
        <v>30192</v>
      </c>
      <c r="M8252" t="s">
        <v>319</v>
      </c>
      <c r="N8252" t="s">
        <v>320</v>
      </c>
      <c r="O8252">
        <v>30192</v>
      </c>
      <c r="P8252" t="s">
        <v>319</v>
      </c>
      <c r="Q8252" t="s">
        <v>320</v>
      </c>
      <c r="R8252" t="s">
        <v>357</v>
      </c>
      <c r="S8252" s="2">
        <v>-4.97</v>
      </c>
      <c r="U8252">
        <v>19</v>
      </c>
      <c r="IF8252">
        <v>30192</v>
      </c>
      <c r="IG8252" t="s">
        <v>319</v>
      </c>
      <c r="IH8252" t="s">
        <v>274</v>
      </c>
      <c r="IK8252">
        <v>-2</v>
      </c>
      <c r="IL8252" t="s">
        <v>257</v>
      </c>
      <c r="IM8252" t="s">
        <v>258</v>
      </c>
      <c r="IN8252" t="s">
        <v>514</v>
      </c>
      <c r="IP8252" t="s">
        <v>543</v>
      </c>
    </row>
    <row r="8253" spans="1:250" x14ac:dyDescent="0.25">
      <c r="A8253">
        <v>42358</v>
      </c>
      <c r="B8253">
        <v>-890804480</v>
      </c>
      <c r="C8253">
        <v>1837</v>
      </c>
      <c r="D8253" t="s">
        <v>250</v>
      </c>
      <c r="E8253" t="s">
        <v>251</v>
      </c>
      <c r="F8253">
        <v>7057</v>
      </c>
      <c r="G8253" t="s">
        <v>270</v>
      </c>
      <c r="H8253" t="s">
        <v>271</v>
      </c>
      <c r="I8253">
        <v>422</v>
      </c>
      <c r="J8253" t="s">
        <v>479</v>
      </c>
      <c r="K8253" t="s">
        <v>480</v>
      </c>
      <c r="L8253">
        <v>30192</v>
      </c>
      <c r="M8253" t="s">
        <v>319</v>
      </c>
      <c r="N8253" t="s">
        <v>320</v>
      </c>
      <c r="O8253">
        <v>30192</v>
      </c>
      <c r="P8253" t="s">
        <v>319</v>
      </c>
      <c r="Q8253" t="s">
        <v>320</v>
      </c>
      <c r="R8253" t="s">
        <v>357</v>
      </c>
      <c r="S8253" s="2">
        <v>-6.62</v>
      </c>
      <c r="U8253">
        <v>19</v>
      </c>
      <c r="IF8253">
        <v>30192</v>
      </c>
      <c r="IG8253" t="s">
        <v>319</v>
      </c>
      <c r="IH8253" t="s">
        <v>274</v>
      </c>
      <c r="IK8253">
        <v>-2</v>
      </c>
      <c r="IL8253" t="s">
        <v>257</v>
      </c>
      <c r="IM8253" t="s">
        <v>258</v>
      </c>
      <c r="IN8253" t="s">
        <v>514</v>
      </c>
      <c r="IP8253" t="s">
        <v>543</v>
      </c>
    </row>
    <row r="8254" spans="1:250" x14ac:dyDescent="0.25">
      <c r="A8254">
        <v>42359</v>
      </c>
      <c r="B8254">
        <v>-890804480</v>
      </c>
      <c r="C8254">
        <v>1837</v>
      </c>
      <c r="D8254" t="s">
        <v>250</v>
      </c>
      <c r="E8254" t="s">
        <v>251</v>
      </c>
      <c r="F8254">
        <v>7057</v>
      </c>
      <c r="G8254" t="s">
        <v>270</v>
      </c>
      <c r="H8254" t="s">
        <v>271</v>
      </c>
      <c r="I8254">
        <v>420</v>
      </c>
      <c r="J8254" t="s">
        <v>481</v>
      </c>
      <c r="K8254" t="s">
        <v>482</v>
      </c>
      <c r="L8254">
        <v>30192</v>
      </c>
      <c r="M8254" t="s">
        <v>319</v>
      </c>
      <c r="N8254" t="s">
        <v>320</v>
      </c>
      <c r="O8254">
        <v>30192</v>
      </c>
      <c r="P8254" t="s">
        <v>319</v>
      </c>
      <c r="Q8254" t="s">
        <v>320</v>
      </c>
      <c r="R8254" t="s">
        <v>357</v>
      </c>
      <c r="S8254" s="2">
        <v>-4.04</v>
      </c>
      <c r="U8254">
        <v>19</v>
      </c>
      <c r="IF8254">
        <v>30192</v>
      </c>
      <c r="IG8254" t="s">
        <v>319</v>
      </c>
      <c r="IH8254" t="s">
        <v>274</v>
      </c>
      <c r="IK8254">
        <v>-2</v>
      </c>
      <c r="IL8254" t="s">
        <v>257</v>
      </c>
      <c r="IM8254" t="s">
        <v>258</v>
      </c>
      <c r="IN8254" t="s">
        <v>514</v>
      </c>
      <c r="IP8254" t="s">
        <v>543</v>
      </c>
    </row>
    <row r="8255" spans="1:250" x14ac:dyDescent="0.25">
      <c r="A8255">
        <v>42360</v>
      </c>
      <c r="B8255">
        <v>-890804480</v>
      </c>
      <c r="C8255">
        <v>1837</v>
      </c>
      <c r="D8255" t="s">
        <v>250</v>
      </c>
      <c r="E8255" t="s">
        <v>251</v>
      </c>
      <c r="F8255">
        <v>9695</v>
      </c>
      <c r="G8255" t="s">
        <v>267</v>
      </c>
      <c r="H8255" t="s">
        <v>268</v>
      </c>
      <c r="I8255">
        <v>422</v>
      </c>
      <c r="J8255" t="s">
        <v>479</v>
      </c>
      <c r="K8255" t="s">
        <v>480</v>
      </c>
      <c r="L8255">
        <v>30192</v>
      </c>
      <c r="M8255" t="s">
        <v>319</v>
      </c>
      <c r="N8255" t="s">
        <v>320</v>
      </c>
      <c r="O8255">
        <v>30192</v>
      </c>
      <c r="P8255" t="s">
        <v>319</v>
      </c>
      <c r="Q8255" t="s">
        <v>320</v>
      </c>
      <c r="R8255" t="s">
        <v>357</v>
      </c>
      <c r="S8255" s="2">
        <v>-8.81</v>
      </c>
      <c r="U8255">
        <v>19</v>
      </c>
      <c r="IF8255">
        <v>30192</v>
      </c>
      <c r="IG8255" t="s">
        <v>319</v>
      </c>
      <c r="IH8255" t="s">
        <v>269</v>
      </c>
      <c r="IK8255">
        <v>-2</v>
      </c>
      <c r="IL8255" t="s">
        <v>257</v>
      </c>
      <c r="IM8255" t="s">
        <v>258</v>
      </c>
      <c r="IN8255" t="s">
        <v>509</v>
      </c>
      <c r="IP8255" t="s">
        <v>544</v>
      </c>
    </row>
    <row r="8256" spans="1:250" x14ac:dyDescent="0.25">
      <c r="A8256">
        <v>42361</v>
      </c>
      <c r="B8256">
        <v>-890804480</v>
      </c>
      <c r="C8256">
        <v>1837</v>
      </c>
      <c r="D8256" t="s">
        <v>250</v>
      </c>
      <c r="E8256" t="s">
        <v>251</v>
      </c>
      <c r="F8256">
        <v>1848</v>
      </c>
      <c r="G8256" t="s">
        <v>252</v>
      </c>
      <c r="H8256" t="s">
        <v>251</v>
      </c>
      <c r="I8256">
        <v>437</v>
      </c>
      <c r="J8256" t="s">
        <v>506</v>
      </c>
      <c r="K8256" t="s">
        <v>507</v>
      </c>
      <c r="L8256">
        <v>30192</v>
      </c>
      <c r="M8256" t="s">
        <v>319</v>
      </c>
      <c r="N8256" t="s">
        <v>320</v>
      </c>
      <c r="O8256">
        <v>30192</v>
      </c>
      <c r="P8256" t="s">
        <v>319</v>
      </c>
      <c r="Q8256" t="s">
        <v>320</v>
      </c>
      <c r="R8256" t="s">
        <v>357</v>
      </c>
      <c r="S8256" s="2">
        <v>-13.12</v>
      </c>
      <c r="U8256">
        <v>19</v>
      </c>
      <c r="IF8256">
        <v>30192</v>
      </c>
      <c r="IG8256" t="s">
        <v>319</v>
      </c>
      <c r="IH8256" t="s">
        <v>256</v>
      </c>
      <c r="IK8256">
        <v>-2</v>
      </c>
      <c r="IL8256" t="s">
        <v>257</v>
      </c>
      <c r="IM8256" t="s">
        <v>258</v>
      </c>
      <c r="IN8256" t="s">
        <v>502</v>
      </c>
      <c r="IP8256" t="s">
        <v>542</v>
      </c>
    </row>
    <row r="8257" spans="1:250" x14ac:dyDescent="0.25">
      <c r="A8257">
        <v>42362</v>
      </c>
      <c r="B8257">
        <v>-890804480</v>
      </c>
      <c r="C8257">
        <v>1837</v>
      </c>
      <c r="D8257" t="s">
        <v>250</v>
      </c>
      <c r="E8257" t="s">
        <v>251</v>
      </c>
      <c r="F8257">
        <v>1848</v>
      </c>
      <c r="G8257" t="s">
        <v>252</v>
      </c>
      <c r="H8257" t="s">
        <v>251</v>
      </c>
      <c r="I8257">
        <v>436</v>
      </c>
      <c r="J8257" t="s">
        <v>504</v>
      </c>
      <c r="K8257" t="s">
        <v>505</v>
      </c>
      <c r="L8257">
        <v>30192</v>
      </c>
      <c r="M8257" t="s">
        <v>319</v>
      </c>
      <c r="N8257" t="s">
        <v>320</v>
      </c>
      <c r="O8257">
        <v>30192</v>
      </c>
      <c r="P8257" t="s">
        <v>319</v>
      </c>
      <c r="Q8257" t="s">
        <v>320</v>
      </c>
      <c r="R8257" t="s">
        <v>357</v>
      </c>
      <c r="S8257" s="2">
        <v>-7.87</v>
      </c>
      <c r="U8257">
        <v>19</v>
      </c>
      <c r="IF8257">
        <v>30192</v>
      </c>
      <c r="IG8257" t="s">
        <v>319</v>
      </c>
      <c r="IH8257" t="s">
        <v>256</v>
      </c>
      <c r="IK8257">
        <v>-2</v>
      </c>
      <c r="IL8257" t="s">
        <v>257</v>
      </c>
      <c r="IM8257" t="s">
        <v>258</v>
      </c>
      <c r="IN8257" t="s">
        <v>502</v>
      </c>
      <c r="IP8257" t="s">
        <v>542</v>
      </c>
    </row>
    <row r="8258" spans="1:250" x14ac:dyDescent="0.25">
      <c r="A8258">
        <v>42363</v>
      </c>
      <c r="B8258">
        <v>-890804480</v>
      </c>
      <c r="C8258">
        <v>1837</v>
      </c>
      <c r="D8258" t="s">
        <v>250</v>
      </c>
      <c r="E8258" t="s">
        <v>251</v>
      </c>
      <c r="F8258">
        <v>1848</v>
      </c>
      <c r="G8258" t="s">
        <v>252</v>
      </c>
      <c r="H8258" t="s">
        <v>251</v>
      </c>
      <c r="I8258">
        <v>435</v>
      </c>
      <c r="J8258" t="s">
        <v>493</v>
      </c>
      <c r="K8258" t="s">
        <v>494</v>
      </c>
      <c r="L8258">
        <v>30192</v>
      </c>
      <c r="M8258" t="s">
        <v>319</v>
      </c>
      <c r="N8258" t="s">
        <v>320</v>
      </c>
      <c r="O8258">
        <v>30192</v>
      </c>
      <c r="P8258" t="s">
        <v>319</v>
      </c>
      <c r="Q8258" t="s">
        <v>320</v>
      </c>
      <c r="R8258" t="s">
        <v>357</v>
      </c>
      <c r="S8258" s="2">
        <v>-7.87</v>
      </c>
      <c r="U8258">
        <v>19</v>
      </c>
      <c r="IF8258">
        <v>30192</v>
      </c>
      <c r="IG8258" t="s">
        <v>319</v>
      </c>
      <c r="IH8258" t="s">
        <v>256</v>
      </c>
      <c r="IK8258">
        <v>-2</v>
      </c>
      <c r="IL8258" t="s">
        <v>257</v>
      </c>
      <c r="IM8258" t="s">
        <v>258</v>
      </c>
      <c r="IN8258" t="s">
        <v>502</v>
      </c>
      <c r="IP8258" t="s">
        <v>542</v>
      </c>
    </row>
    <row r="8259" spans="1:250" x14ac:dyDescent="0.25">
      <c r="A8259">
        <v>42364</v>
      </c>
      <c r="B8259">
        <v>-890804480</v>
      </c>
      <c r="C8259">
        <v>1837</v>
      </c>
      <c r="D8259" t="s">
        <v>250</v>
      </c>
      <c r="E8259" t="s">
        <v>251</v>
      </c>
      <c r="F8259">
        <v>1848</v>
      </c>
      <c r="G8259" t="s">
        <v>252</v>
      </c>
      <c r="H8259" t="s">
        <v>251</v>
      </c>
      <c r="I8259">
        <v>431</v>
      </c>
      <c r="J8259" t="s">
        <v>495</v>
      </c>
      <c r="K8259" t="s">
        <v>496</v>
      </c>
      <c r="L8259">
        <v>30192</v>
      </c>
      <c r="M8259" t="s">
        <v>319</v>
      </c>
      <c r="N8259" t="s">
        <v>320</v>
      </c>
      <c r="O8259">
        <v>30192</v>
      </c>
      <c r="P8259" t="s">
        <v>319</v>
      </c>
      <c r="Q8259" t="s">
        <v>320</v>
      </c>
      <c r="R8259" t="s">
        <v>357</v>
      </c>
      <c r="S8259" s="2">
        <v>-12.31</v>
      </c>
      <c r="U8259">
        <v>19</v>
      </c>
      <c r="IF8259">
        <v>30192</v>
      </c>
      <c r="IG8259" t="s">
        <v>319</v>
      </c>
      <c r="IH8259" t="s">
        <v>256</v>
      </c>
      <c r="IK8259">
        <v>-2</v>
      </c>
      <c r="IL8259" t="s">
        <v>257</v>
      </c>
      <c r="IM8259" t="s">
        <v>258</v>
      </c>
      <c r="IN8259" t="s">
        <v>502</v>
      </c>
      <c r="IP8259" t="s">
        <v>542</v>
      </c>
    </row>
    <row r="8260" spans="1:250" x14ac:dyDescent="0.25">
      <c r="A8260">
        <v>42365</v>
      </c>
      <c r="B8260">
        <v>-890804480</v>
      </c>
      <c r="C8260">
        <v>1837</v>
      </c>
      <c r="D8260" t="s">
        <v>250</v>
      </c>
      <c r="E8260" t="s">
        <v>251</v>
      </c>
      <c r="F8260">
        <v>1848</v>
      </c>
      <c r="G8260" t="s">
        <v>252</v>
      </c>
      <c r="H8260" t="s">
        <v>251</v>
      </c>
      <c r="I8260">
        <v>429</v>
      </c>
      <c r="J8260" t="s">
        <v>473</v>
      </c>
      <c r="K8260" t="s">
        <v>474</v>
      </c>
      <c r="L8260">
        <v>30192</v>
      </c>
      <c r="M8260" t="s">
        <v>319</v>
      </c>
      <c r="N8260" t="s">
        <v>320</v>
      </c>
      <c r="O8260">
        <v>30192</v>
      </c>
      <c r="P8260" t="s">
        <v>319</v>
      </c>
      <c r="Q8260" t="s">
        <v>320</v>
      </c>
      <c r="R8260" t="s">
        <v>357</v>
      </c>
      <c r="S8260" s="2">
        <v>-16.41</v>
      </c>
      <c r="U8260">
        <v>19</v>
      </c>
      <c r="IF8260">
        <v>30192</v>
      </c>
      <c r="IG8260" t="s">
        <v>319</v>
      </c>
      <c r="IH8260" t="s">
        <v>256</v>
      </c>
      <c r="IK8260">
        <v>-2</v>
      </c>
      <c r="IL8260" t="s">
        <v>257</v>
      </c>
      <c r="IM8260" t="s">
        <v>258</v>
      </c>
      <c r="IN8260" t="s">
        <v>502</v>
      </c>
      <c r="IP8260" t="s">
        <v>542</v>
      </c>
    </row>
    <row r="8261" spans="1:250" x14ac:dyDescent="0.25">
      <c r="A8261">
        <v>42366</v>
      </c>
      <c r="B8261">
        <v>-890804480</v>
      </c>
      <c r="C8261">
        <v>1837</v>
      </c>
      <c r="D8261" t="s">
        <v>250</v>
      </c>
      <c r="E8261" t="s">
        <v>251</v>
      </c>
      <c r="F8261">
        <v>7057</v>
      </c>
      <c r="G8261" t="s">
        <v>270</v>
      </c>
      <c r="H8261" t="s">
        <v>271</v>
      </c>
      <c r="I8261">
        <v>431</v>
      </c>
      <c r="J8261" t="s">
        <v>495</v>
      </c>
      <c r="K8261" t="s">
        <v>496</v>
      </c>
      <c r="L8261">
        <v>30192</v>
      </c>
      <c r="M8261" t="s">
        <v>319</v>
      </c>
      <c r="N8261" t="s">
        <v>320</v>
      </c>
      <c r="O8261">
        <v>30192</v>
      </c>
      <c r="P8261" t="s">
        <v>319</v>
      </c>
      <c r="Q8261" t="s">
        <v>320</v>
      </c>
      <c r="R8261" t="s">
        <v>357</v>
      </c>
      <c r="S8261" s="2">
        <v>-9</v>
      </c>
      <c r="U8261">
        <v>19</v>
      </c>
      <c r="IF8261">
        <v>30192</v>
      </c>
      <c r="IG8261" t="s">
        <v>319</v>
      </c>
      <c r="IH8261" t="s">
        <v>274</v>
      </c>
      <c r="IK8261">
        <v>-2</v>
      </c>
      <c r="IL8261" t="s">
        <v>257</v>
      </c>
      <c r="IM8261" t="s">
        <v>258</v>
      </c>
      <c r="IN8261" t="s">
        <v>514</v>
      </c>
      <c r="IP8261" t="s">
        <v>543</v>
      </c>
    </row>
    <row r="8262" spans="1:250" x14ac:dyDescent="0.25">
      <c r="A8262">
        <v>42367</v>
      </c>
      <c r="B8262">
        <v>-890804480</v>
      </c>
      <c r="C8262">
        <v>1837</v>
      </c>
      <c r="D8262" t="s">
        <v>250</v>
      </c>
      <c r="E8262" t="s">
        <v>251</v>
      </c>
      <c r="F8262">
        <v>1848</v>
      </c>
      <c r="G8262" t="s">
        <v>252</v>
      </c>
      <c r="H8262" t="s">
        <v>251</v>
      </c>
      <c r="I8262">
        <v>427</v>
      </c>
      <c r="J8262" t="s">
        <v>475</v>
      </c>
      <c r="K8262" t="s">
        <v>476</v>
      </c>
      <c r="L8262">
        <v>30193</v>
      </c>
      <c r="M8262" t="s">
        <v>321</v>
      </c>
      <c r="N8262" t="s">
        <v>322</v>
      </c>
      <c r="O8262">
        <v>30193</v>
      </c>
      <c r="P8262" t="s">
        <v>321</v>
      </c>
      <c r="Q8262" t="s">
        <v>322</v>
      </c>
      <c r="R8262" t="s">
        <v>357</v>
      </c>
      <c r="S8262" s="2">
        <v>-2.87</v>
      </c>
      <c r="U8262">
        <v>19</v>
      </c>
      <c r="IF8262">
        <v>30193</v>
      </c>
      <c r="IG8262" t="s">
        <v>321</v>
      </c>
      <c r="IH8262" t="s">
        <v>256</v>
      </c>
      <c r="IK8262">
        <v>-2</v>
      </c>
      <c r="IL8262" t="s">
        <v>257</v>
      </c>
      <c r="IM8262" t="s">
        <v>258</v>
      </c>
      <c r="IN8262" t="s">
        <v>502</v>
      </c>
      <c r="IP8262" t="s">
        <v>545</v>
      </c>
    </row>
    <row r="8263" spans="1:250" x14ac:dyDescent="0.25">
      <c r="A8263">
        <v>42368</v>
      </c>
      <c r="B8263">
        <v>-890804480</v>
      </c>
      <c r="C8263">
        <v>1837</v>
      </c>
      <c r="D8263" t="s">
        <v>250</v>
      </c>
      <c r="E8263" t="s">
        <v>251</v>
      </c>
      <c r="F8263">
        <v>1848</v>
      </c>
      <c r="G8263" t="s">
        <v>252</v>
      </c>
      <c r="H8263" t="s">
        <v>251</v>
      </c>
      <c r="I8263">
        <v>424</v>
      </c>
      <c r="J8263" t="s">
        <v>477</v>
      </c>
      <c r="K8263" t="s">
        <v>478</v>
      </c>
      <c r="L8263">
        <v>30193</v>
      </c>
      <c r="M8263" t="s">
        <v>321</v>
      </c>
      <c r="N8263" t="s">
        <v>322</v>
      </c>
      <c r="O8263">
        <v>30193</v>
      </c>
      <c r="P8263" t="s">
        <v>321</v>
      </c>
      <c r="Q8263" t="s">
        <v>322</v>
      </c>
      <c r="R8263" t="s">
        <v>357</v>
      </c>
      <c r="S8263" s="2">
        <v>-2.64</v>
      </c>
      <c r="U8263">
        <v>19</v>
      </c>
      <c r="IF8263">
        <v>30193</v>
      </c>
      <c r="IG8263" t="s">
        <v>321</v>
      </c>
      <c r="IH8263" t="s">
        <v>256</v>
      </c>
      <c r="IK8263">
        <v>-2</v>
      </c>
      <c r="IL8263" t="s">
        <v>257</v>
      </c>
      <c r="IM8263" t="s">
        <v>258</v>
      </c>
      <c r="IN8263" t="s">
        <v>502</v>
      </c>
      <c r="IP8263" t="s">
        <v>545</v>
      </c>
    </row>
    <row r="8264" spans="1:250" x14ac:dyDescent="0.25">
      <c r="A8264">
        <v>42369</v>
      </c>
      <c r="B8264">
        <v>-890804480</v>
      </c>
      <c r="C8264">
        <v>1837</v>
      </c>
      <c r="D8264" t="s">
        <v>250</v>
      </c>
      <c r="E8264" t="s">
        <v>251</v>
      </c>
      <c r="F8264">
        <v>1848</v>
      </c>
      <c r="G8264" t="s">
        <v>252</v>
      </c>
      <c r="H8264" t="s">
        <v>251</v>
      </c>
      <c r="I8264">
        <v>422</v>
      </c>
      <c r="J8264" t="s">
        <v>479</v>
      </c>
      <c r="K8264" t="s">
        <v>480</v>
      </c>
      <c r="L8264">
        <v>30193</v>
      </c>
      <c r="M8264" t="s">
        <v>321</v>
      </c>
      <c r="N8264" t="s">
        <v>322</v>
      </c>
      <c r="O8264">
        <v>30193</v>
      </c>
      <c r="P8264" t="s">
        <v>321</v>
      </c>
      <c r="Q8264" t="s">
        <v>322</v>
      </c>
      <c r="R8264" t="s">
        <v>357</v>
      </c>
      <c r="S8264" s="2">
        <v>-3.52</v>
      </c>
      <c r="U8264">
        <v>19</v>
      </c>
      <c r="IF8264">
        <v>30193</v>
      </c>
      <c r="IG8264" t="s">
        <v>321</v>
      </c>
      <c r="IH8264" t="s">
        <v>256</v>
      </c>
      <c r="IK8264">
        <v>-2</v>
      </c>
      <c r="IL8264" t="s">
        <v>257</v>
      </c>
      <c r="IM8264" t="s">
        <v>258</v>
      </c>
      <c r="IN8264" t="s">
        <v>502</v>
      </c>
      <c r="IP8264" t="s">
        <v>545</v>
      </c>
    </row>
    <row r="8265" spans="1:250" x14ac:dyDescent="0.25">
      <c r="A8265">
        <v>42370</v>
      </c>
      <c r="B8265">
        <v>-890804480</v>
      </c>
      <c r="C8265">
        <v>1837</v>
      </c>
      <c r="D8265" t="s">
        <v>250</v>
      </c>
      <c r="E8265" t="s">
        <v>251</v>
      </c>
      <c r="F8265">
        <v>1848</v>
      </c>
      <c r="G8265" t="s">
        <v>252</v>
      </c>
      <c r="H8265" t="s">
        <v>251</v>
      </c>
      <c r="I8265">
        <v>420</v>
      </c>
      <c r="J8265" t="s">
        <v>481</v>
      </c>
      <c r="K8265" t="s">
        <v>482</v>
      </c>
      <c r="L8265">
        <v>30193</v>
      </c>
      <c r="M8265" t="s">
        <v>321</v>
      </c>
      <c r="N8265" t="s">
        <v>322</v>
      </c>
      <c r="O8265">
        <v>30193</v>
      </c>
      <c r="P8265" t="s">
        <v>321</v>
      </c>
      <c r="Q8265" t="s">
        <v>322</v>
      </c>
      <c r="R8265" t="s">
        <v>357</v>
      </c>
      <c r="S8265" s="2">
        <v>-2.0499999999999998</v>
      </c>
      <c r="U8265">
        <v>19</v>
      </c>
      <c r="IF8265">
        <v>30193</v>
      </c>
      <c r="IG8265" t="s">
        <v>321</v>
      </c>
      <c r="IH8265" t="s">
        <v>256</v>
      </c>
      <c r="IK8265">
        <v>-2</v>
      </c>
      <c r="IL8265" t="s">
        <v>257</v>
      </c>
      <c r="IM8265" t="s">
        <v>258</v>
      </c>
      <c r="IN8265" t="s">
        <v>502</v>
      </c>
      <c r="IP8265" t="s">
        <v>545</v>
      </c>
    </row>
    <row r="8266" spans="1:250" x14ac:dyDescent="0.25">
      <c r="A8266">
        <v>42371</v>
      </c>
      <c r="B8266">
        <v>-890804480</v>
      </c>
      <c r="C8266">
        <v>1837</v>
      </c>
      <c r="D8266" t="s">
        <v>250</v>
      </c>
      <c r="E8266" t="s">
        <v>251</v>
      </c>
      <c r="F8266">
        <v>1848</v>
      </c>
      <c r="G8266" t="s">
        <v>252</v>
      </c>
      <c r="H8266" t="s">
        <v>251</v>
      </c>
      <c r="I8266">
        <v>411</v>
      </c>
      <c r="J8266" t="s">
        <v>471</v>
      </c>
      <c r="K8266" t="s">
        <v>472</v>
      </c>
      <c r="L8266">
        <v>30193</v>
      </c>
      <c r="M8266" t="s">
        <v>321</v>
      </c>
      <c r="N8266" t="s">
        <v>322</v>
      </c>
      <c r="O8266">
        <v>30193</v>
      </c>
      <c r="P8266" t="s">
        <v>321</v>
      </c>
      <c r="Q8266" t="s">
        <v>322</v>
      </c>
      <c r="R8266" t="s">
        <v>357</v>
      </c>
      <c r="S8266" s="2">
        <v>-3.08</v>
      </c>
      <c r="U8266">
        <v>19</v>
      </c>
      <c r="IF8266">
        <v>30193</v>
      </c>
      <c r="IG8266" t="s">
        <v>321</v>
      </c>
      <c r="IH8266" t="s">
        <v>256</v>
      </c>
      <c r="IK8266">
        <v>-2</v>
      </c>
      <c r="IL8266" t="s">
        <v>257</v>
      </c>
      <c r="IM8266" t="s">
        <v>258</v>
      </c>
      <c r="IN8266" t="s">
        <v>502</v>
      </c>
      <c r="IP8266" t="s">
        <v>545</v>
      </c>
    </row>
    <row r="8267" spans="1:250" x14ac:dyDescent="0.25">
      <c r="A8267">
        <v>42372</v>
      </c>
      <c r="B8267">
        <v>-890804480</v>
      </c>
      <c r="C8267">
        <v>1837</v>
      </c>
      <c r="D8267" t="s">
        <v>250</v>
      </c>
      <c r="E8267" t="s">
        <v>251</v>
      </c>
      <c r="F8267">
        <v>9695</v>
      </c>
      <c r="G8267" t="s">
        <v>267</v>
      </c>
      <c r="H8267" t="s">
        <v>268</v>
      </c>
      <c r="I8267">
        <v>411</v>
      </c>
      <c r="J8267" t="s">
        <v>471</v>
      </c>
      <c r="K8267" t="s">
        <v>472</v>
      </c>
      <c r="L8267">
        <v>30193</v>
      </c>
      <c r="M8267" t="s">
        <v>321</v>
      </c>
      <c r="N8267" t="s">
        <v>322</v>
      </c>
      <c r="O8267">
        <v>30193</v>
      </c>
      <c r="P8267" t="s">
        <v>321</v>
      </c>
      <c r="Q8267" t="s">
        <v>322</v>
      </c>
      <c r="R8267" t="s">
        <v>357</v>
      </c>
      <c r="S8267" s="2">
        <v>-2.06</v>
      </c>
      <c r="U8267">
        <v>19</v>
      </c>
      <c r="IF8267">
        <v>30193</v>
      </c>
      <c r="IG8267" t="s">
        <v>321</v>
      </c>
      <c r="IH8267" t="s">
        <v>269</v>
      </c>
      <c r="IK8267">
        <v>-2</v>
      </c>
      <c r="IL8267" t="s">
        <v>257</v>
      </c>
      <c r="IM8267" t="s">
        <v>258</v>
      </c>
      <c r="IN8267" t="s">
        <v>509</v>
      </c>
      <c r="IP8267" t="s">
        <v>546</v>
      </c>
    </row>
    <row r="8268" spans="1:250" x14ac:dyDescent="0.25">
      <c r="A8268">
        <v>42373</v>
      </c>
      <c r="B8268">
        <v>-890804480</v>
      </c>
      <c r="C8268">
        <v>1837</v>
      </c>
      <c r="D8268" t="s">
        <v>250</v>
      </c>
      <c r="E8268" t="s">
        <v>251</v>
      </c>
      <c r="F8268">
        <v>9695</v>
      </c>
      <c r="G8268" t="s">
        <v>267</v>
      </c>
      <c r="H8268" t="s">
        <v>268</v>
      </c>
      <c r="I8268">
        <v>436</v>
      </c>
      <c r="J8268" t="s">
        <v>504</v>
      </c>
      <c r="K8268" t="s">
        <v>505</v>
      </c>
      <c r="L8268">
        <v>30193</v>
      </c>
      <c r="M8268" t="s">
        <v>321</v>
      </c>
      <c r="N8268" t="s">
        <v>322</v>
      </c>
      <c r="O8268">
        <v>30193</v>
      </c>
      <c r="P8268" t="s">
        <v>321</v>
      </c>
      <c r="Q8268" t="s">
        <v>322</v>
      </c>
      <c r="R8268" t="s">
        <v>357</v>
      </c>
      <c r="S8268" s="2">
        <v>-1.57</v>
      </c>
      <c r="U8268">
        <v>19</v>
      </c>
      <c r="IF8268">
        <v>30193</v>
      </c>
      <c r="IG8268" t="s">
        <v>321</v>
      </c>
      <c r="IH8268" t="s">
        <v>269</v>
      </c>
      <c r="IK8268">
        <v>-2</v>
      </c>
      <c r="IL8268" t="s">
        <v>257</v>
      </c>
      <c r="IM8268" t="s">
        <v>258</v>
      </c>
      <c r="IN8268" t="s">
        <v>509</v>
      </c>
      <c r="IP8268" t="s">
        <v>546</v>
      </c>
    </row>
    <row r="8269" spans="1:250" x14ac:dyDescent="0.25">
      <c r="A8269">
        <v>42374</v>
      </c>
      <c r="B8269">
        <v>-890804480</v>
      </c>
      <c r="C8269">
        <v>1837</v>
      </c>
      <c r="D8269" t="s">
        <v>250</v>
      </c>
      <c r="E8269" t="s">
        <v>251</v>
      </c>
      <c r="F8269">
        <v>9695</v>
      </c>
      <c r="G8269" t="s">
        <v>267</v>
      </c>
      <c r="H8269" t="s">
        <v>268</v>
      </c>
      <c r="I8269">
        <v>435</v>
      </c>
      <c r="J8269" t="s">
        <v>493</v>
      </c>
      <c r="K8269" t="s">
        <v>494</v>
      </c>
      <c r="L8269">
        <v>30193</v>
      </c>
      <c r="M8269" t="s">
        <v>321</v>
      </c>
      <c r="N8269" t="s">
        <v>322</v>
      </c>
      <c r="O8269">
        <v>30193</v>
      </c>
      <c r="P8269" t="s">
        <v>321</v>
      </c>
      <c r="Q8269" t="s">
        <v>322</v>
      </c>
      <c r="R8269" t="s">
        <v>357</v>
      </c>
      <c r="S8269" s="2">
        <v>-1.57</v>
      </c>
      <c r="U8269">
        <v>19</v>
      </c>
      <c r="IF8269">
        <v>30193</v>
      </c>
      <c r="IG8269" t="s">
        <v>321</v>
      </c>
      <c r="IH8269" t="s">
        <v>269</v>
      </c>
      <c r="IK8269">
        <v>-2</v>
      </c>
      <c r="IL8269" t="s">
        <v>257</v>
      </c>
      <c r="IM8269" t="s">
        <v>258</v>
      </c>
      <c r="IN8269" t="s">
        <v>509</v>
      </c>
      <c r="IP8269" t="s">
        <v>546</v>
      </c>
    </row>
    <row r="8270" spans="1:250" x14ac:dyDescent="0.25">
      <c r="A8270">
        <v>42375</v>
      </c>
      <c r="B8270">
        <v>-890804480</v>
      </c>
      <c r="C8270">
        <v>1837</v>
      </c>
      <c r="D8270" t="s">
        <v>250</v>
      </c>
      <c r="E8270" t="s">
        <v>251</v>
      </c>
      <c r="F8270">
        <v>9695</v>
      </c>
      <c r="G8270" t="s">
        <v>267</v>
      </c>
      <c r="H8270" t="s">
        <v>268</v>
      </c>
      <c r="I8270">
        <v>429</v>
      </c>
      <c r="J8270" t="s">
        <v>473</v>
      </c>
      <c r="K8270" t="s">
        <v>474</v>
      </c>
      <c r="L8270">
        <v>30193</v>
      </c>
      <c r="M8270" t="s">
        <v>321</v>
      </c>
      <c r="N8270" t="s">
        <v>322</v>
      </c>
      <c r="O8270">
        <v>30193</v>
      </c>
      <c r="P8270" t="s">
        <v>321</v>
      </c>
      <c r="Q8270" t="s">
        <v>322</v>
      </c>
      <c r="R8270" t="s">
        <v>357</v>
      </c>
      <c r="S8270" s="2">
        <v>-3.28</v>
      </c>
      <c r="U8270">
        <v>19</v>
      </c>
      <c r="IF8270">
        <v>30193</v>
      </c>
      <c r="IG8270" t="s">
        <v>321</v>
      </c>
      <c r="IH8270" t="s">
        <v>269</v>
      </c>
      <c r="IK8270">
        <v>-2</v>
      </c>
      <c r="IL8270" t="s">
        <v>257</v>
      </c>
      <c r="IM8270" t="s">
        <v>258</v>
      </c>
      <c r="IN8270" t="s">
        <v>509</v>
      </c>
      <c r="IP8270" t="s">
        <v>546</v>
      </c>
    </row>
    <row r="8271" spans="1:250" x14ac:dyDescent="0.25">
      <c r="A8271">
        <v>42376</v>
      </c>
      <c r="B8271">
        <v>-890804480</v>
      </c>
      <c r="C8271">
        <v>1837</v>
      </c>
      <c r="D8271" t="s">
        <v>250</v>
      </c>
      <c r="E8271" t="s">
        <v>251</v>
      </c>
      <c r="F8271">
        <v>9695</v>
      </c>
      <c r="G8271" t="s">
        <v>267</v>
      </c>
      <c r="H8271" t="s">
        <v>268</v>
      </c>
      <c r="I8271">
        <v>427</v>
      </c>
      <c r="J8271" t="s">
        <v>475</v>
      </c>
      <c r="K8271" t="s">
        <v>476</v>
      </c>
      <c r="L8271">
        <v>30193</v>
      </c>
      <c r="M8271" t="s">
        <v>321</v>
      </c>
      <c r="N8271" t="s">
        <v>322</v>
      </c>
      <c r="O8271">
        <v>30193</v>
      </c>
      <c r="P8271" t="s">
        <v>321</v>
      </c>
      <c r="Q8271" t="s">
        <v>322</v>
      </c>
      <c r="R8271" t="s">
        <v>357</v>
      </c>
      <c r="S8271" s="2">
        <v>-1.91</v>
      </c>
      <c r="U8271">
        <v>19</v>
      </c>
      <c r="IF8271">
        <v>30193</v>
      </c>
      <c r="IG8271" t="s">
        <v>321</v>
      </c>
      <c r="IH8271" t="s">
        <v>269</v>
      </c>
      <c r="IK8271">
        <v>-2</v>
      </c>
      <c r="IL8271" t="s">
        <v>257</v>
      </c>
      <c r="IM8271" t="s">
        <v>258</v>
      </c>
      <c r="IN8271" t="s">
        <v>509</v>
      </c>
      <c r="IP8271" t="s">
        <v>546</v>
      </c>
    </row>
    <row r="8272" spans="1:250" x14ac:dyDescent="0.25">
      <c r="A8272">
        <v>42377</v>
      </c>
      <c r="B8272">
        <v>-890804480</v>
      </c>
      <c r="C8272">
        <v>1837</v>
      </c>
      <c r="D8272" t="s">
        <v>250</v>
      </c>
      <c r="E8272" t="s">
        <v>251</v>
      </c>
      <c r="F8272">
        <v>9695</v>
      </c>
      <c r="G8272" t="s">
        <v>267</v>
      </c>
      <c r="H8272" t="s">
        <v>268</v>
      </c>
      <c r="I8272">
        <v>424</v>
      </c>
      <c r="J8272" t="s">
        <v>477</v>
      </c>
      <c r="K8272" t="s">
        <v>478</v>
      </c>
      <c r="L8272">
        <v>30193</v>
      </c>
      <c r="M8272" t="s">
        <v>321</v>
      </c>
      <c r="N8272" t="s">
        <v>322</v>
      </c>
      <c r="O8272">
        <v>30193</v>
      </c>
      <c r="P8272" t="s">
        <v>321</v>
      </c>
      <c r="Q8272" t="s">
        <v>322</v>
      </c>
      <c r="R8272" t="s">
        <v>357</v>
      </c>
      <c r="S8272" s="2">
        <v>-1.76</v>
      </c>
      <c r="U8272">
        <v>19</v>
      </c>
      <c r="IF8272">
        <v>30193</v>
      </c>
      <c r="IG8272" t="s">
        <v>321</v>
      </c>
      <c r="IH8272" t="s">
        <v>269</v>
      </c>
      <c r="IK8272">
        <v>-2</v>
      </c>
      <c r="IL8272" t="s">
        <v>257</v>
      </c>
      <c r="IM8272" t="s">
        <v>258</v>
      </c>
      <c r="IN8272" t="s">
        <v>509</v>
      </c>
      <c r="IP8272" t="s">
        <v>546</v>
      </c>
    </row>
    <row r="8273" spans="1:250" x14ac:dyDescent="0.25">
      <c r="A8273">
        <v>42378</v>
      </c>
      <c r="B8273">
        <v>-890804480</v>
      </c>
      <c r="C8273">
        <v>1837</v>
      </c>
      <c r="D8273" t="s">
        <v>250</v>
      </c>
      <c r="E8273" t="s">
        <v>251</v>
      </c>
      <c r="F8273">
        <v>9695</v>
      </c>
      <c r="G8273" t="s">
        <v>267</v>
      </c>
      <c r="H8273" t="s">
        <v>268</v>
      </c>
      <c r="I8273">
        <v>422</v>
      </c>
      <c r="J8273" t="s">
        <v>479</v>
      </c>
      <c r="K8273" t="s">
        <v>480</v>
      </c>
      <c r="L8273">
        <v>30193</v>
      </c>
      <c r="M8273" t="s">
        <v>321</v>
      </c>
      <c r="N8273" t="s">
        <v>322</v>
      </c>
      <c r="O8273">
        <v>30193</v>
      </c>
      <c r="P8273" t="s">
        <v>321</v>
      </c>
      <c r="Q8273" t="s">
        <v>322</v>
      </c>
      <c r="R8273" t="s">
        <v>357</v>
      </c>
      <c r="S8273" s="2">
        <v>-2.35</v>
      </c>
      <c r="U8273">
        <v>19</v>
      </c>
      <c r="IF8273">
        <v>30193</v>
      </c>
      <c r="IG8273" t="s">
        <v>321</v>
      </c>
      <c r="IH8273" t="s">
        <v>269</v>
      </c>
      <c r="IK8273">
        <v>-2</v>
      </c>
      <c r="IL8273" t="s">
        <v>257</v>
      </c>
      <c r="IM8273" t="s">
        <v>258</v>
      </c>
      <c r="IN8273" t="s">
        <v>509</v>
      </c>
      <c r="IP8273" t="s">
        <v>546</v>
      </c>
    </row>
    <row r="8274" spans="1:250" x14ac:dyDescent="0.25">
      <c r="A8274">
        <v>42379</v>
      </c>
      <c r="B8274">
        <v>-890804480</v>
      </c>
      <c r="C8274">
        <v>1837</v>
      </c>
      <c r="D8274" t="s">
        <v>250</v>
      </c>
      <c r="E8274" t="s">
        <v>251</v>
      </c>
      <c r="F8274">
        <v>9695</v>
      </c>
      <c r="G8274" t="s">
        <v>267</v>
      </c>
      <c r="H8274" t="s">
        <v>268</v>
      </c>
      <c r="I8274">
        <v>420</v>
      </c>
      <c r="J8274" t="s">
        <v>481</v>
      </c>
      <c r="K8274" t="s">
        <v>482</v>
      </c>
      <c r="L8274">
        <v>30193</v>
      </c>
      <c r="M8274" t="s">
        <v>321</v>
      </c>
      <c r="N8274" t="s">
        <v>322</v>
      </c>
      <c r="O8274">
        <v>30193</v>
      </c>
      <c r="P8274" t="s">
        <v>321</v>
      </c>
      <c r="Q8274" t="s">
        <v>322</v>
      </c>
      <c r="R8274" t="s">
        <v>357</v>
      </c>
      <c r="S8274" s="2">
        <v>-1.37</v>
      </c>
      <c r="U8274">
        <v>19</v>
      </c>
      <c r="IF8274">
        <v>30193</v>
      </c>
      <c r="IG8274" t="s">
        <v>321</v>
      </c>
      <c r="IH8274" t="s">
        <v>269</v>
      </c>
      <c r="IK8274">
        <v>-2</v>
      </c>
      <c r="IL8274" t="s">
        <v>257</v>
      </c>
      <c r="IM8274" t="s">
        <v>258</v>
      </c>
      <c r="IN8274" t="s">
        <v>509</v>
      </c>
      <c r="IP8274" t="s">
        <v>546</v>
      </c>
    </row>
    <row r="8275" spans="1:250" x14ac:dyDescent="0.25">
      <c r="A8275">
        <v>42380</v>
      </c>
      <c r="B8275">
        <v>-890804480</v>
      </c>
      <c r="C8275">
        <v>1837</v>
      </c>
      <c r="D8275" t="s">
        <v>250</v>
      </c>
      <c r="E8275" t="s">
        <v>251</v>
      </c>
      <c r="F8275">
        <v>9695</v>
      </c>
      <c r="G8275" t="s">
        <v>267</v>
      </c>
      <c r="H8275" t="s">
        <v>268</v>
      </c>
      <c r="I8275">
        <v>437</v>
      </c>
      <c r="J8275" t="s">
        <v>506</v>
      </c>
      <c r="K8275" t="s">
        <v>507</v>
      </c>
      <c r="L8275">
        <v>30193</v>
      </c>
      <c r="M8275" t="s">
        <v>321</v>
      </c>
      <c r="N8275" t="s">
        <v>322</v>
      </c>
      <c r="O8275">
        <v>30193</v>
      </c>
      <c r="P8275" t="s">
        <v>321</v>
      </c>
      <c r="Q8275" t="s">
        <v>322</v>
      </c>
      <c r="R8275" t="s">
        <v>357</v>
      </c>
      <c r="S8275" s="2">
        <v>-2.62</v>
      </c>
      <c r="U8275">
        <v>19</v>
      </c>
      <c r="IF8275">
        <v>30193</v>
      </c>
      <c r="IG8275" t="s">
        <v>321</v>
      </c>
      <c r="IH8275" t="s">
        <v>269</v>
      </c>
      <c r="IK8275">
        <v>-2</v>
      </c>
      <c r="IL8275" t="s">
        <v>257</v>
      </c>
      <c r="IM8275" t="s">
        <v>258</v>
      </c>
      <c r="IN8275" t="s">
        <v>509</v>
      </c>
      <c r="IP8275" t="s">
        <v>546</v>
      </c>
    </row>
    <row r="8276" spans="1:250" x14ac:dyDescent="0.25">
      <c r="A8276">
        <v>42381</v>
      </c>
      <c r="B8276">
        <v>-890804480</v>
      </c>
      <c r="C8276">
        <v>1837</v>
      </c>
      <c r="D8276" t="s">
        <v>250</v>
      </c>
      <c r="E8276" t="s">
        <v>251</v>
      </c>
      <c r="F8276">
        <v>1848</v>
      </c>
      <c r="G8276" t="s">
        <v>252</v>
      </c>
      <c r="H8276" t="s">
        <v>251</v>
      </c>
      <c r="I8276">
        <v>437</v>
      </c>
      <c r="J8276" t="s">
        <v>506</v>
      </c>
      <c r="K8276" t="s">
        <v>507</v>
      </c>
      <c r="L8276">
        <v>30193</v>
      </c>
      <c r="M8276" t="s">
        <v>321</v>
      </c>
      <c r="N8276" t="s">
        <v>322</v>
      </c>
      <c r="O8276">
        <v>30193</v>
      </c>
      <c r="P8276" t="s">
        <v>321</v>
      </c>
      <c r="Q8276" t="s">
        <v>322</v>
      </c>
      <c r="R8276" t="s">
        <v>357</v>
      </c>
      <c r="S8276" s="2">
        <v>-3.93</v>
      </c>
      <c r="U8276">
        <v>19</v>
      </c>
      <c r="IF8276">
        <v>30193</v>
      </c>
      <c r="IG8276" t="s">
        <v>321</v>
      </c>
      <c r="IH8276" t="s">
        <v>256</v>
      </c>
      <c r="IK8276">
        <v>-2</v>
      </c>
      <c r="IL8276" t="s">
        <v>257</v>
      </c>
      <c r="IM8276" t="s">
        <v>258</v>
      </c>
      <c r="IN8276" t="s">
        <v>502</v>
      </c>
      <c r="IP8276" t="s">
        <v>545</v>
      </c>
    </row>
    <row r="8277" spans="1:250" x14ac:dyDescent="0.25">
      <c r="A8277">
        <v>42382</v>
      </c>
      <c r="B8277">
        <v>-890804480</v>
      </c>
      <c r="C8277">
        <v>1837</v>
      </c>
      <c r="D8277" t="s">
        <v>250</v>
      </c>
      <c r="E8277" t="s">
        <v>251</v>
      </c>
      <c r="F8277">
        <v>1848</v>
      </c>
      <c r="G8277" t="s">
        <v>252</v>
      </c>
      <c r="H8277" t="s">
        <v>251</v>
      </c>
      <c r="I8277">
        <v>436</v>
      </c>
      <c r="J8277" t="s">
        <v>504</v>
      </c>
      <c r="K8277" t="s">
        <v>505</v>
      </c>
      <c r="L8277">
        <v>30193</v>
      </c>
      <c r="M8277" t="s">
        <v>321</v>
      </c>
      <c r="N8277" t="s">
        <v>322</v>
      </c>
      <c r="O8277">
        <v>30193</v>
      </c>
      <c r="P8277" t="s">
        <v>321</v>
      </c>
      <c r="Q8277" t="s">
        <v>322</v>
      </c>
      <c r="R8277" t="s">
        <v>357</v>
      </c>
      <c r="S8277" s="2">
        <v>-2.36</v>
      </c>
      <c r="U8277">
        <v>19</v>
      </c>
      <c r="IF8277">
        <v>30193</v>
      </c>
      <c r="IG8277" t="s">
        <v>321</v>
      </c>
      <c r="IH8277" t="s">
        <v>256</v>
      </c>
      <c r="IK8277">
        <v>-2</v>
      </c>
      <c r="IL8277" t="s">
        <v>257</v>
      </c>
      <c r="IM8277" t="s">
        <v>258</v>
      </c>
      <c r="IN8277" t="s">
        <v>502</v>
      </c>
      <c r="IP8277" t="s">
        <v>545</v>
      </c>
    </row>
    <row r="8278" spans="1:250" x14ac:dyDescent="0.25">
      <c r="A8278">
        <v>42383</v>
      </c>
      <c r="B8278">
        <v>-890804480</v>
      </c>
      <c r="C8278">
        <v>1837</v>
      </c>
      <c r="D8278" t="s">
        <v>250</v>
      </c>
      <c r="E8278" t="s">
        <v>251</v>
      </c>
      <c r="F8278">
        <v>1848</v>
      </c>
      <c r="G8278" t="s">
        <v>252</v>
      </c>
      <c r="H8278" t="s">
        <v>251</v>
      </c>
      <c r="I8278">
        <v>435</v>
      </c>
      <c r="J8278" t="s">
        <v>493</v>
      </c>
      <c r="K8278" t="s">
        <v>494</v>
      </c>
      <c r="L8278">
        <v>30193</v>
      </c>
      <c r="M8278" t="s">
        <v>321</v>
      </c>
      <c r="N8278" t="s">
        <v>322</v>
      </c>
      <c r="O8278">
        <v>30193</v>
      </c>
      <c r="P8278" t="s">
        <v>321</v>
      </c>
      <c r="Q8278" t="s">
        <v>322</v>
      </c>
      <c r="R8278" t="s">
        <v>357</v>
      </c>
      <c r="S8278" s="2">
        <v>-2.36</v>
      </c>
      <c r="U8278">
        <v>19</v>
      </c>
      <c r="IF8278">
        <v>30193</v>
      </c>
      <c r="IG8278" t="s">
        <v>321</v>
      </c>
      <c r="IH8278" t="s">
        <v>256</v>
      </c>
      <c r="IK8278">
        <v>-2</v>
      </c>
      <c r="IL8278" t="s">
        <v>257</v>
      </c>
      <c r="IM8278" t="s">
        <v>258</v>
      </c>
      <c r="IN8278" t="s">
        <v>502</v>
      </c>
      <c r="IP8278" t="s">
        <v>545</v>
      </c>
    </row>
    <row r="8279" spans="1:250" x14ac:dyDescent="0.25">
      <c r="A8279">
        <v>42384</v>
      </c>
      <c r="B8279">
        <v>-890804480</v>
      </c>
      <c r="C8279">
        <v>1837</v>
      </c>
      <c r="D8279" t="s">
        <v>250</v>
      </c>
      <c r="E8279" t="s">
        <v>251</v>
      </c>
      <c r="F8279">
        <v>1848</v>
      </c>
      <c r="G8279" t="s">
        <v>252</v>
      </c>
      <c r="H8279" t="s">
        <v>251</v>
      </c>
      <c r="I8279">
        <v>431</v>
      </c>
      <c r="J8279" t="s">
        <v>495</v>
      </c>
      <c r="K8279" t="s">
        <v>496</v>
      </c>
      <c r="L8279">
        <v>30193</v>
      </c>
      <c r="M8279" t="s">
        <v>321</v>
      </c>
      <c r="N8279" t="s">
        <v>322</v>
      </c>
      <c r="O8279">
        <v>30193</v>
      </c>
      <c r="P8279" t="s">
        <v>321</v>
      </c>
      <c r="Q8279" t="s">
        <v>322</v>
      </c>
      <c r="R8279" t="s">
        <v>357</v>
      </c>
      <c r="S8279" s="2">
        <v>-3.68</v>
      </c>
      <c r="U8279">
        <v>19</v>
      </c>
      <c r="IF8279">
        <v>30193</v>
      </c>
      <c r="IG8279" t="s">
        <v>321</v>
      </c>
      <c r="IH8279" t="s">
        <v>256</v>
      </c>
      <c r="IK8279">
        <v>-2</v>
      </c>
      <c r="IL8279" t="s">
        <v>257</v>
      </c>
      <c r="IM8279" t="s">
        <v>258</v>
      </c>
      <c r="IN8279" t="s">
        <v>502</v>
      </c>
      <c r="IP8279" t="s">
        <v>545</v>
      </c>
    </row>
    <row r="8280" spans="1:250" x14ac:dyDescent="0.25">
      <c r="A8280">
        <v>42385</v>
      </c>
      <c r="B8280">
        <v>-890804480</v>
      </c>
      <c r="C8280">
        <v>1837</v>
      </c>
      <c r="D8280" t="s">
        <v>250</v>
      </c>
      <c r="E8280" t="s">
        <v>251</v>
      </c>
      <c r="F8280">
        <v>1848</v>
      </c>
      <c r="G8280" t="s">
        <v>252</v>
      </c>
      <c r="H8280" t="s">
        <v>251</v>
      </c>
      <c r="I8280">
        <v>429</v>
      </c>
      <c r="J8280" t="s">
        <v>473</v>
      </c>
      <c r="K8280" t="s">
        <v>474</v>
      </c>
      <c r="L8280">
        <v>30193</v>
      </c>
      <c r="M8280" t="s">
        <v>321</v>
      </c>
      <c r="N8280" t="s">
        <v>322</v>
      </c>
      <c r="O8280">
        <v>30193</v>
      </c>
      <c r="P8280" t="s">
        <v>321</v>
      </c>
      <c r="Q8280" t="s">
        <v>322</v>
      </c>
      <c r="R8280" t="s">
        <v>357</v>
      </c>
      <c r="S8280" s="2">
        <v>-4.91</v>
      </c>
      <c r="U8280">
        <v>19</v>
      </c>
      <c r="IF8280">
        <v>30193</v>
      </c>
      <c r="IG8280" t="s">
        <v>321</v>
      </c>
      <c r="IH8280" t="s">
        <v>256</v>
      </c>
      <c r="IK8280">
        <v>-2</v>
      </c>
      <c r="IL8280" t="s">
        <v>257</v>
      </c>
      <c r="IM8280" t="s">
        <v>258</v>
      </c>
      <c r="IN8280" t="s">
        <v>502</v>
      </c>
      <c r="IP8280" t="s">
        <v>545</v>
      </c>
    </row>
    <row r="8281" spans="1:250" x14ac:dyDescent="0.25">
      <c r="A8281">
        <v>42386</v>
      </c>
      <c r="B8281">
        <v>-890804480</v>
      </c>
      <c r="C8281">
        <v>1837</v>
      </c>
      <c r="D8281" t="s">
        <v>250</v>
      </c>
      <c r="E8281" t="s">
        <v>251</v>
      </c>
      <c r="F8281">
        <v>9695</v>
      </c>
      <c r="G8281" t="s">
        <v>267</v>
      </c>
      <c r="H8281" t="s">
        <v>268</v>
      </c>
      <c r="I8281">
        <v>431</v>
      </c>
      <c r="J8281" t="s">
        <v>495</v>
      </c>
      <c r="K8281" t="s">
        <v>496</v>
      </c>
      <c r="L8281">
        <v>30193</v>
      </c>
      <c r="M8281" t="s">
        <v>321</v>
      </c>
      <c r="N8281" t="s">
        <v>322</v>
      </c>
      <c r="O8281">
        <v>30193</v>
      </c>
      <c r="P8281" t="s">
        <v>321</v>
      </c>
      <c r="Q8281" t="s">
        <v>322</v>
      </c>
      <c r="R8281" t="s">
        <v>357</v>
      </c>
      <c r="S8281" s="2">
        <v>-2.46</v>
      </c>
      <c r="U8281">
        <v>19</v>
      </c>
      <c r="IF8281">
        <v>30193</v>
      </c>
      <c r="IG8281" t="s">
        <v>321</v>
      </c>
      <c r="IH8281" t="s">
        <v>269</v>
      </c>
      <c r="IK8281">
        <v>-2</v>
      </c>
      <c r="IL8281" t="s">
        <v>257</v>
      </c>
      <c r="IM8281" t="s">
        <v>258</v>
      </c>
      <c r="IN8281" t="s">
        <v>509</v>
      </c>
      <c r="IP8281" t="s">
        <v>546</v>
      </c>
    </row>
    <row r="8282" spans="1:250" x14ac:dyDescent="0.25">
      <c r="A8282">
        <v>42387</v>
      </c>
      <c r="B8282">
        <v>-890804480</v>
      </c>
      <c r="C8282">
        <v>1837</v>
      </c>
      <c r="D8282" t="s">
        <v>250</v>
      </c>
      <c r="E8282" t="s">
        <v>251</v>
      </c>
      <c r="F8282">
        <v>13794</v>
      </c>
      <c r="G8282" t="s">
        <v>264</v>
      </c>
      <c r="H8282" t="s">
        <v>265</v>
      </c>
      <c r="I8282">
        <v>422</v>
      </c>
      <c r="J8282" t="s">
        <v>479</v>
      </c>
      <c r="K8282" t="s">
        <v>480</v>
      </c>
      <c r="L8282">
        <v>31601</v>
      </c>
      <c r="M8282" t="s">
        <v>323</v>
      </c>
      <c r="N8282" t="s">
        <v>324</v>
      </c>
      <c r="O8282">
        <v>31601</v>
      </c>
      <c r="P8282" t="s">
        <v>323</v>
      </c>
      <c r="Q8282" t="s">
        <v>324</v>
      </c>
      <c r="R8282" t="s">
        <v>357</v>
      </c>
      <c r="S8282" s="2">
        <v>-7.33</v>
      </c>
      <c r="U8282">
        <v>19</v>
      </c>
      <c r="IF8282">
        <v>31601</v>
      </c>
      <c r="IG8282" t="s">
        <v>323</v>
      </c>
      <c r="IH8282" t="s">
        <v>266</v>
      </c>
      <c r="IK8282">
        <v>-2</v>
      </c>
      <c r="IL8282" t="s">
        <v>257</v>
      </c>
      <c r="IM8282" t="s">
        <v>258</v>
      </c>
      <c r="IN8282" t="s">
        <v>511</v>
      </c>
      <c r="IP8282" t="s">
        <v>547</v>
      </c>
    </row>
    <row r="8283" spans="1:250" x14ac:dyDescent="0.25">
      <c r="A8283">
        <v>42388</v>
      </c>
      <c r="B8283">
        <v>-890804480</v>
      </c>
      <c r="C8283">
        <v>1837</v>
      </c>
      <c r="D8283" t="s">
        <v>250</v>
      </c>
      <c r="E8283" t="s">
        <v>251</v>
      </c>
      <c r="F8283">
        <v>13794</v>
      </c>
      <c r="G8283" t="s">
        <v>264</v>
      </c>
      <c r="H8283" t="s">
        <v>265</v>
      </c>
      <c r="I8283">
        <v>420</v>
      </c>
      <c r="J8283" t="s">
        <v>481</v>
      </c>
      <c r="K8283" t="s">
        <v>482</v>
      </c>
      <c r="L8283">
        <v>31601</v>
      </c>
      <c r="M8283" t="s">
        <v>323</v>
      </c>
      <c r="N8283" t="s">
        <v>324</v>
      </c>
      <c r="O8283">
        <v>31601</v>
      </c>
      <c r="P8283" t="s">
        <v>323</v>
      </c>
      <c r="Q8283" t="s">
        <v>324</v>
      </c>
      <c r="R8283" t="s">
        <v>357</v>
      </c>
      <c r="S8283" s="2">
        <v>-4.2699999999999996</v>
      </c>
      <c r="U8283">
        <v>19</v>
      </c>
      <c r="IF8283">
        <v>31601</v>
      </c>
      <c r="IG8283" t="s">
        <v>323</v>
      </c>
      <c r="IH8283" t="s">
        <v>266</v>
      </c>
      <c r="IK8283">
        <v>-2</v>
      </c>
      <c r="IL8283" t="s">
        <v>257</v>
      </c>
      <c r="IM8283" t="s">
        <v>258</v>
      </c>
      <c r="IN8283" t="s">
        <v>511</v>
      </c>
      <c r="IP8283" t="s">
        <v>547</v>
      </c>
    </row>
    <row r="8284" spans="1:250" x14ac:dyDescent="0.25">
      <c r="A8284">
        <v>42389</v>
      </c>
      <c r="B8284">
        <v>-890804480</v>
      </c>
      <c r="C8284">
        <v>1837</v>
      </c>
      <c r="D8284" t="s">
        <v>250</v>
      </c>
      <c r="E8284" t="s">
        <v>251</v>
      </c>
      <c r="F8284">
        <v>13794</v>
      </c>
      <c r="G8284" t="s">
        <v>264</v>
      </c>
      <c r="H8284" t="s">
        <v>265</v>
      </c>
      <c r="I8284">
        <v>411</v>
      </c>
      <c r="J8284" t="s">
        <v>471</v>
      </c>
      <c r="K8284" t="s">
        <v>472</v>
      </c>
      <c r="L8284">
        <v>31601</v>
      </c>
      <c r="M8284" t="s">
        <v>323</v>
      </c>
      <c r="N8284" t="s">
        <v>324</v>
      </c>
      <c r="O8284">
        <v>31601</v>
      </c>
      <c r="P8284" t="s">
        <v>323</v>
      </c>
      <c r="Q8284" t="s">
        <v>324</v>
      </c>
      <c r="R8284" t="s">
        <v>357</v>
      </c>
      <c r="S8284" s="2">
        <v>-6.42</v>
      </c>
      <c r="U8284">
        <v>19</v>
      </c>
      <c r="IF8284">
        <v>31601</v>
      </c>
      <c r="IG8284" t="s">
        <v>323</v>
      </c>
      <c r="IH8284" t="s">
        <v>266</v>
      </c>
      <c r="IK8284">
        <v>-2</v>
      </c>
      <c r="IL8284" t="s">
        <v>257</v>
      </c>
      <c r="IM8284" t="s">
        <v>258</v>
      </c>
      <c r="IN8284" t="s">
        <v>511</v>
      </c>
      <c r="IP8284" t="s">
        <v>547</v>
      </c>
    </row>
    <row r="8285" spans="1:250" x14ac:dyDescent="0.25">
      <c r="A8285">
        <v>42390</v>
      </c>
      <c r="B8285">
        <v>-890804480</v>
      </c>
      <c r="C8285">
        <v>1837</v>
      </c>
      <c r="D8285" t="s">
        <v>250</v>
      </c>
      <c r="E8285" t="s">
        <v>251</v>
      </c>
      <c r="F8285">
        <v>13794</v>
      </c>
      <c r="G8285" t="s">
        <v>264</v>
      </c>
      <c r="H8285" t="s">
        <v>265</v>
      </c>
      <c r="I8285">
        <v>436</v>
      </c>
      <c r="J8285" t="s">
        <v>504</v>
      </c>
      <c r="K8285" t="s">
        <v>505</v>
      </c>
      <c r="L8285">
        <v>31601</v>
      </c>
      <c r="M8285" t="s">
        <v>323</v>
      </c>
      <c r="N8285" t="s">
        <v>324</v>
      </c>
      <c r="O8285">
        <v>31601</v>
      </c>
      <c r="P8285" t="s">
        <v>323</v>
      </c>
      <c r="Q8285" t="s">
        <v>324</v>
      </c>
      <c r="R8285" t="s">
        <v>357</v>
      </c>
      <c r="S8285" s="2">
        <v>-2.84</v>
      </c>
      <c r="U8285">
        <v>19</v>
      </c>
      <c r="IF8285">
        <v>31601</v>
      </c>
      <c r="IG8285" t="s">
        <v>323</v>
      </c>
      <c r="IH8285" t="s">
        <v>266</v>
      </c>
      <c r="IK8285">
        <v>-2</v>
      </c>
      <c r="IL8285" t="s">
        <v>257</v>
      </c>
      <c r="IM8285" t="s">
        <v>258</v>
      </c>
      <c r="IN8285" t="s">
        <v>511</v>
      </c>
      <c r="IP8285" t="s">
        <v>547</v>
      </c>
    </row>
    <row r="8286" spans="1:250" x14ac:dyDescent="0.25">
      <c r="A8286">
        <v>42391</v>
      </c>
      <c r="B8286">
        <v>-890804480</v>
      </c>
      <c r="C8286">
        <v>1837</v>
      </c>
      <c r="D8286" t="s">
        <v>250</v>
      </c>
      <c r="E8286" t="s">
        <v>251</v>
      </c>
      <c r="F8286">
        <v>13794</v>
      </c>
      <c r="G8286" t="s">
        <v>264</v>
      </c>
      <c r="H8286" t="s">
        <v>265</v>
      </c>
      <c r="I8286">
        <v>435</v>
      </c>
      <c r="J8286" t="s">
        <v>493</v>
      </c>
      <c r="K8286" t="s">
        <v>494</v>
      </c>
      <c r="L8286">
        <v>31601</v>
      </c>
      <c r="M8286" t="s">
        <v>323</v>
      </c>
      <c r="N8286" t="s">
        <v>324</v>
      </c>
      <c r="O8286">
        <v>31601</v>
      </c>
      <c r="P8286" t="s">
        <v>323</v>
      </c>
      <c r="Q8286" t="s">
        <v>324</v>
      </c>
      <c r="R8286" t="s">
        <v>357</v>
      </c>
      <c r="S8286" s="2">
        <v>-2.84</v>
      </c>
      <c r="U8286">
        <v>19</v>
      </c>
      <c r="IF8286">
        <v>31601</v>
      </c>
      <c r="IG8286" t="s">
        <v>323</v>
      </c>
      <c r="IH8286" t="s">
        <v>266</v>
      </c>
      <c r="IK8286">
        <v>-2</v>
      </c>
      <c r="IL8286" t="s">
        <v>257</v>
      </c>
      <c r="IM8286" t="s">
        <v>258</v>
      </c>
      <c r="IN8286" t="s">
        <v>511</v>
      </c>
      <c r="IP8286" t="s">
        <v>547</v>
      </c>
    </row>
    <row r="8287" spans="1:250" x14ac:dyDescent="0.25">
      <c r="A8287">
        <v>42392</v>
      </c>
      <c r="B8287">
        <v>-890804480</v>
      </c>
      <c r="C8287">
        <v>1837</v>
      </c>
      <c r="D8287" t="s">
        <v>250</v>
      </c>
      <c r="E8287" t="s">
        <v>251</v>
      </c>
      <c r="F8287">
        <v>13794</v>
      </c>
      <c r="G8287" t="s">
        <v>264</v>
      </c>
      <c r="H8287" t="s">
        <v>265</v>
      </c>
      <c r="I8287">
        <v>431</v>
      </c>
      <c r="J8287" t="s">
        <v>495</v>
      </c>
      <c r="K8287" t="s">
        <v>496</v>
      </c>
      <c r="L8287">
        <v>31601</v>
      </c>
      <c r="M8287" t="s">
        <v>323</v>
      </c>
      <c r="N8287" t="s">
        <v>324</v>
      </c>
      <c r="O8287">
        <v>31601</v>
      </c>
      <c r="P8287" t="s">
        <v>323</v>
      </c>
      <c r="Q8287" t="s">
        <v>324</v>
      </c>
      <c r="R8287" t="s">
        <v>357</v>
      </c>
      <c r="S8287" s="2">
        <v>-4.3</v>
      </c>
      <c r="U8287">
        <v>19</v>
      </c>
      <c r="IF8287">
        <v>31601</v>
      </c>
      <c r="IG8287" t="s">
        <v>323</v>
      </c>
      <c r="IH8287" t="s">
        <v>266</v>
      </c>
      <c r="IK8287">
        <v>-2</v>
      </c>
      <c r="IL8287" t="s">
        <v>257</v>
      </c>
      <c r="IM8287" t="s">
        <v>258</v>
      </c>
      <c r="IN8287" t="s">
        <v>511</v>
      </c>
      <c r="IP8287" t="s">
        <v>547</v>
      </c>
    </row>
    <row r="8288" spans="1:250" x14ac:dyDescent="0.25">
      <c r="A8288">
        <v>42393</v>
      </c>
      <c r="B8288">
        <v>-890804480</v>
      </c>
      <c r="C8288">
        <v>1837</v>
      </c>
      <c r="D8288" t="s">
        <v>250</v>
      </c>
      <c r="E8288" t="s">
        <v>251</v>
      </c>
      <c r="F8288">
        <v>13794</v>
      </c>
      <c r="G8288" t="s">
        <v>264</v>
      </c>
      <c r="H8288" t="s">
        <v>265</v>
      </c>
      <c r="I8288">
        <v>429</v>
      </c>
      <c r="J8288" t="s">
        <v>473</v>
      </c>
      <c r="K8288" t="s">
        <v>474</v>
      </c>
      <c r="L8288">
        <v>31601</v>
      </c>
      <c r="M8288" t="s">
        <v>323</v>
      </c>
      <c r="N8288" t="s">
        <v>324</v>
      </c>
      <c r="O8288">
        <v>31601</v>
      </c>
      <c r="P8288" t="s">
        <v>323</v>
      </c>
      <c r="Q8288" t="s">
        <v>324</v>
      </c>
      <c r="R8288" t="s">
        <v>357</v>
      </c>
      <c r="S8288" s="2">
        <v>-5.73</v>
      </c>
      <c r="U8288">
        <v>19</v>
      </c>
      <c r="IF8288">
        <v>31601</v>
      </c>
      <c r="IG8288" t="s">
        <v>323</v>
      </c>
      <c r="IH8288" t="s">
        <v>266</v>
      </c>
      <c r="IK8288">
        <v>-2</v>
      </c>
      <c r="IL8288" t="s">
        <v>257</v>
      </c>
      <c r="IM8288" t="s">
        <v>258</v>
      </c>
      <c r="IN8288" t="s">
        <v>511</v>
      </c>
      <c r="IP8288" t="s">
        <v>547</v>
      </c>
    </row>
    <row r="8289" spans="1:250" x14ac:dyDescent="0.25">
      <c r="A8289">
        <v>42394</v>
      </c>
      <c r="B8289">
        <v>-890804480</v>
      </c>
      <c r="C8289">
        <v>1837</v>
      </c>
      <c r="D8289" t="s">
        <v>250</v>
      </c>
      <c r="E8289" t="s">
        <v>251</v>
      </c>
      <c r="F8289">
        <v>13794</v>
      </c>
      <c r="G8289" t="s">
        <v>264</v>
      </c>
      <c r="H8289" t="s">
        <v>265</v>
      </c>
      <c r="I8289">
        <v>427</v>
      </c>
      <c r="J8289" t="s">
        <v>475</v>
      </c>
      <c r="K8289" t="s">
        <v>476</v>
      </c>
      <c r="L8289">
        <v>31601</v>
      </c>
      <c r="M8289" t="s">
        <v>323</v>
      </c>
      <c r="N8289" t="s">
        <v>324</v>
      </c>
      <c r="O8289">
        <v>31601</v>
      </c>
      <c r="P8289" t="s">
        <v>323</v>
      </c>
      <c r="Q8289" t="s">
        <v>324</v>
      </c>
      <c r="R8289" t="s">
        <v>357</v>
      </c>
      <c r="S8289" s="2">
        <v>-3.45</v>
      </c>
      <c r="U8289">
        <v>19</v>
      </c>
      <c r="IF8289">
        <v>31601</v>
      </c>
      <c r="IG8289" t="s">
        <v>323</v>
      </c>
      <c r="IH8289" t="s">
        <v>266</v>
      </c>
      <c r="IK8289">
        <v>-2</v>
      </c>
      <c r="IL8289" t="s">
        <v>257</v>
      </c>
      <c r="IM8289" t="s">
        <v>258</v>
      </c>
      <c r="IN8289" t="s">
        <v>511</v>
      </c>
      <c r="IP8289" t="s">
        <v>547</v>
      </c>
    </row>
    <row r="8290" spans="1:250" x14ac:dyDescent="0.25">
      <c r="A8290">
        <v>42395</v>
      </c>
      <c r="B8290">
        <v>-890804480</v>
      </c>
      <c r="C8290">
        <v>1837</v>
      </c>
      <c r="D8290" t="s">
        <v>250</v>
      </c>
      <c r="E8290" t="s">
        <v>251</v>
      </c>
      <c r="F8290">
        <v>13794</v>
      </c>
      <c r="G8290" t="s">
        <v>264</v>
      </c>
      <c r="H8290" t="s">
        <v>265</v>
      </c>
      <c r="I8290">
        <v>424</v>
      </c>
      <c r="J8290" t="s">
        <v>477</v>
      </c>
      <c r="K8290" t="s">
        <v>478</v>
      </c>
      <c r="L8290">
        <v>31601</v>
      </c>
      <c r="M8290" t="s">
        <v>323</v>
      </c>
      <c r="N8290" t="s">
        <v>324</v>
      </c>
      <c r="O8290">
        <v>31601</v>
      </c>
      <c r="P8290" t="s">
        <v>323</v>
      </c>
      <c r="Q8290" t="s">
        <v>324</v>
      </c>
      <c r="R8290" t="s">
        <v>357</v>
      </c>
      <c r="S8290" s="2">
        <v>-5.5</v>
      </c>
      <c r="U8290">
        <v>19</v>
      </c>
      <c r="IF8290">
        <v>31601</v>
      </c>
      <c r="IG8290" t="s">
        <v>323</v>
      </c>
      <c r="IH8290" t="s">
        <v>266</v>
      </c>
      <c r="IK8290">
        <v>-2</v>
      </c>
      <c r="IL8290" t="s">
        <v>257</v>
      </c>
      <c r="IM8290" t="s">
        <v>258</v>
      </c>
      <c r="IN8290" t="s">
        <v>511</v>
      </c>
      <c r="IP8290" t="s">
        <v>547</v>
      </c>
    </row>
    <row r="8291" spans="1:250" x14ac:dyDescent="0.25">
      <c r="A8291">
        <v>42396</v>
      </c>
      <c r="B8291">
        <v>-890804480</v>
      </c>
      <c r="C8291">
        <v>1837</v>
      </c>
      <c r="D8291" t="s">
        <v>250</v>
      </c>
      <c r="E8291" t="s">
        <v>251</v>
      </c>
      <c r="F8291">
        <v>13794</v>
      </c>
      <c r="G8291" t="s">
        <v>264</v>
      </c>
      <c r="H8291" t="s">
        <v>265</v>
      </c>
      <c r="I8291">
        <v>437</v>
      </c>
      <c r="J8291" t="s">
        <v>506</v>
      </c>
      <c r="K8291" t="s">
        <v>507</v>
      </c>
      <c r="L8291">
        <v>31601</v>
      </c>
      <c r="M8291" t="s">
        <v>323</v>
      </c>
      <c r="N8291" t="s">
        <v>324</v>
      </c>
      <c r="O8291">
        <v>31601</v>
      </c>
      <c r="P8291" t="s">
        <v>323</v>
      </c>
      <c r="Q8291" t="s">
        <v>324</v>
      </c>
      <c r="R8291" t="s">
        <v>357</v>
      </c>
      <c r="S8291" s="2">
        <v>-4.7300000000000004</v>
      </c>
      <c r="U8291">
        <v>19</v>
      </c>
      <c r="IF8291">
        <v>31601</v>
      </c>
      <c r="IG8291" t="s">
        <v>323</v>
      </c>
      <c r="IH8291" t="s">
        <v>266</v>
      </c>
      <c r="IK8291">
        <v>-2</v>
      </c>
      <c r="IL8291" t="s">
        <v>257</v>
      </c>
      <c r="IM8291" t="s">
        <v>258</v>
      </c>
      <c r="IN8291" t="s">
        <v>511</v>
      </c>
      <c r="IP8291" t="s">
        <v>547</v>
      </c>
    </row>
    <row r="8292" spans="1:250" x14ac:dyDescent="0.25">
      <c r="A8292">
        <v>42397</v>
      </c>
      <c r="B8292">
        <v>-890804480</v>
      </c>
      <c r="C8292">
        <v>1837</v>
      </c>
      <c r="D8292" t="s">
        <v>250</v>
      </c>
      <c r="E8292" t="s">
        <v>251</v>
      </c>
      <c r="F8292">
        <v>31620</v>
      </c>
      <c r="G8292" t="s">
        <v>325</v>
      </c>
      <c r="H8292" t="s">
        <v>326</v>
      </c>
      <c r="I8292">
        <v>427</v>
      </c>
      <c r="J8292" t="s">
        <v>475</v>
      </c>
      <c r="K8292" t="s">
        <v>476</v>
      </c>
      <c r="L8292">
        <v>31663</v>
      </c>
      <c r="M8292" t="s">
        <v>327</v>
      </c>
      <c r="N8292" t="s">
        <v>328</v>
      </c>
      <c r="O8292">
        <v>31663</v>
      </c>
      <c r="P8292" t="s">
        <v>327</v>
      </c>
      <c r="Q8292" t="s">
        <v>328</v>
      </c>
      <c r="R8292" t="s">
        <v>357</v>
      </c>
      <c r="S8292" s="2">
        <v>-5.1100000000000003</v>
      </c>
      <c r="U8292">
        <v>19</v>
      </c>
      <c r="IF8292">
        <v>31663</v>
      </c>
      <c r="IG8292" t="s">
        <v>327</v>
      </c>
      <c r="IH8292" t="s">
        <v>329</v>
      </c>
      <c r="IK8292">
        <v>-2</v>
      </c>
      <c r="IL8292" t="s">
        <v>257</v>
      </c>
      <c r="IM8292" t="s">
        <v>258</v>
      </c>
      <c r="IN8292" t="s">
        <v>548</v>
      </c>
      <c r="IP8292" t="s">
        <v>549</v>
      </c>
    </row>
    <row r="8293" spans="1:250" x14ac:dyDescent="0.25">
      <c r="A8293">
        <v>42398</v>
      </c>
      <c r="B8293">
        <v>-890804480</v>
      </c>
      <c r="C8293">
        <v>1837</v>
      </c>
      <c r="D8293" t="s">
        <v>250</v>
      </c>
      <c r="E8293" t="s">
        <v>251</v>
      </c>
      <c r="F8293">
        <v>31620</v>
      </c>
      <c r="G8293" t="s">
        <v>325</v>
      </c>
      <c r="H8293" t="s">
        <v>326</v>
      </c>
      <c r="I8293">
        <v>424</v>
      </c>
      <c r="J8293" t="s">
        <v>477</v>
      </c>
      <c r="K8293" t="s">
        <v>478</v>
      </c>
      <c r="L8293">
        <v>31663</v>
      </c>
      <c r="M8293" t="s">
        <v>327</v>
      </c>
      <c r="N8293" t="s">
        <v>328</v>
      </c>
      <c r="O8293">
        <v>31663</v>
      </c>
      <c r="P8293" t="s">
        <v>327</v>
      </c>
      <c r="Q8293" t="s">
        <v>328</v>
      </c>
      <c r="R8293" t="s">
        <v>357</v>
      </c>
      <c r="S8293" s="2">
        <v>-8.1</v>
      </c>
      <c r="U8293">
        <v>19</v>
      </c>
      <c r="IF8293">
        <v>31663</v>
      </c>
      <c r="IG8293" t="s">
        <v>327</v>
      </c>
      <c r="IH8293" t="s">
        <v>329</v>
      </c>
      <c r="IK8293">
        <v>-2</v>
      </c>
      <c r="IL8293" t="s">
        <v>257</v>
      </c>
      <c r="IM8293" t="s">
        <v>258</v>
      </c>
      <c r="IN8293" t="s">
        <v>548</v>
      </c>
      <c r="IP8293" t="s">
        <v>549</v>
      </c>
    </row>
    <row r="8294" spans="1:250" x14ac:dyDescent="0.25">
      <c r="A8294">
        <v>42399</v>
      </c>
      <c r="B8294">
        <v>-890804480</v>
      </c>
      <c r="C8294">
        <v>1837</v>
      </c>
      <c r="D8294" t="s">
        <v>250</v>
      </c>
      <c r="E8294" t="s">
        <v>251</v>
      </c>
      <c r="F8294">
        <v>31620</v>
      </c>
      <c r="G8294" t="s">
        <v>325</v>
      </c>
      <c r="H8294" t="s">
        <v>326</v>
      </c>
      <c r="I8294">
        <v>422</v>
      </c>
      <c r="J8294" t="s">
        <v>479</v>
      </c>
      <c r="K8294" t="s">
        <v>480</v>
      </c>
      <c r="L8294">
        <v>31663</v>
      </c>
      <c r="M8294" t="s">
        <v>327</v>
      </c>
      <c r="N8294" t="s">
        <v>328</v>
      </c>
      <c r="O8294">
        <v>31663</v>
      </c>
      <c r="P8294" t="s">
        <v>327</v>
      </c>
      <c r="Q8294" t="s">
        <v>328</v>
      </c>
      <c r="R8294" t="s">
        <v>357</v>
      </c>
      <c r="S8294" s="2">
        <v>-10.8</v>
      </c>
      <c r="U8294">
        <v>19</v>
      </c>
      <c r="IF8294">
        <v>31663</v>
      </c>
      <c r="IG8294" t="s">
        <v>327</v>
      </c>
      <c r="IH8294" t="s">
        <v>329</v>
      </c>
      <c r="IK8294">
        <v>-2</v>
      </c>
      <c r="IL8294" t="s">
        <v>257</v>
      </c>
      <c r="IM8294" t="s">
        <v>258</v>
      </c>
      <c r="IN8294" t="s">
        <v>548</v>
      </c>
      <c r="IP8294" t="s">
        <v>549</v>
      </c>
    </row>
    <row r="8295" spans="1:250" x14ac:dyDescent="0.25">
      <c r="A8295">
        <v>42400</v>
      </c>
      <c r="B8295">
        <v>-890804480</v>
      </c>
      <c r="C8295">
        <v>1837</v>
      </c>
      <c r="D8295" t="s">
        <v>250</v>
      </c>
      <c r="E8295" t="s">
        <v>251</v>
      </c>
      <c r="F8295">
        <v>31620</v>
      </c>
      <c r="G8295" t="s">
        <v>325</v>
      </c>
      <c r="H8295" t="s">
        <v>326</v>
      </c>
      <c r="I8295">
        <v>420</v>
      </c>
      <c r="J8295" t="s">
        <v>481</v>
      </c>
      <c r="K8295" t="s">
        <v>482</v>
      </c>
      <c r="L8295">
        <v>31663</v>
      </c>
      <c r="M8295" t="s">
        <v>327</v>
      </c>
      <c r="N8295" t="s">
        <v>328</v>
      </c>
      <c r="O8295">
        <v>31663</v>
      </c>
      <c r="P8295" t="s">
        <v>327</v>
      </c>
      <c r="Q8295" t="s">
        <v>328</v>
      </c>
      <c r="R8295" t="s">
        <v>357</v>
      </c>
      <c r="S8295" s="2">
        <v>-6.3</v>
      </c>
      <c r="U8295">
        <v>19</v>
      </c>
      <c r="IF8295">
        <v>31663</v>
      </c>
      <c r="IG8295" t="s">
        <v>327</v>
      </c>
      <c r="IH8295" t="s">
        <v>329</v>
      </c>
      <c r="IK8295">
        <v>-2</v>
      </c>
      <c r="IL8295" t="s">
        <v>257</v>
      </c>
      <c r="IM8295" t="s">
        <v>258</v>
      </c>
      <c r="IN8295" t="s">
        <v>548</v>
      </c>
      <c r="IP8295" t="s">
        <v>549</v>
      </c>
    </row>
    <row r="8296" spans="1:250" x14ac:dyDescent="0.25">
      <c r="A8296">
        <v>42401</v>
      </c>
      <c r="B8296">
        <v>-890804480</v>
      </c>
      <c r="C8296">
        <v>1837</v>
      </c>
      <c r="D8296" t="s">
        <v>250</v>
      </c>
      <c r="E8296" t="s">
        <v>251</v>
      </c>
      <c r="F8296">
        <v>31620</v>
      </c>
      <c r="G8296" t="s">
        <v>325</v>
      </c>
      <c r="H8296" t="s">
        <v>326</v>
      </c>
      <c r="I8296">
        <v>411</v>
      </c>
      <c r="J8296" t="s">
        <v>471</v>
      </c>
      <c r="K8296" t="s">
        <v>472</v>
      </c>
      <c r="L8296">
        <v>31663</v>
      </c>
      <c r="M8296" t="s">
        <v>327</v>
      </c>
      <c r="N8296" t="s">
        <v>328</v>
      </c>
      <c r="O8296">
        <v>31663</v>
      </c>
      <c r="P8296" t="s">
        <v>327</v>
      </c>
      <c r="Q8296" t="s">
        <v>328</v>
      </c>
      <c r="R8296" t="s">
        <v>357</v>
      </c>
      <c r="S8296" s="2">
        <v>-9.48</v>
      </c>
      <c r="U8296">
        <v>19</v>
      </c>
      <c r="IF8296">
        <v>31663</v>
      </c>
      <c r="IG8296" t="s">
        <v>327</v>
      </c>
      <c r="IH8296" t="s">
        <v>329</v>
      </c>
      <c r="IK8296">
        <v>-2</v>
      </c>
      <c r="IL8296" t="s">
        <v>257</v>
      </c>
      <c r="IM8296" t="s">
        <v>258</v>
      </c>
      <c r="IN8296" t="s">
        <v>548</v>
      </c>
      <c r="IP8296" t="s">
        <v>549</v>
      </c>
    </row>
    <row r="8297" spans="1:250" x14ac:dyDescent="0.25">
      <c r="A8297">
        <v>42402</v>
      </c>
      <c r="B8297">
        <v>-890804480</v>
      </c>
      <c r="C8297">
        <v>1837</v>
      </c>
      <c r="D8297" t="s">
        <v>250</v>
      </c>
      <c r="E8297" t="s">
        <v>251</v>
      </c>
      <c r="F8297">
        <v>31620</v>
      </c>
      <c r="G8297" t="s">
        <v>325</v>
      </c>
      <c r="H8297" t="s">
        <v>326</v>
      </c>
      <c r="I8297">
        <v>437</v>
      </c>
      <c r="J8297" t="s">
        <v>506</v>
      </c>
      <c r="K8297" t="s">
        <v>507</v>
      </c>
      <c r="L8297">
        <v>31663</v>
      </c>
      <c r="M8297" t="s">
        <v>327</v>
      </c>
      <c r="N8297" t="s">
        <v>328</v>
      </c>
      <c r="O8297">
        <v>31663</v>
      </c>
      <c r="P8297" t="s">
        <v>327</v>
      </c>
      <c r="Q8297" t="s">
        <v>328</v>
      </c>
      <c r="R8297" t="s">
        <v>357</v>
      </c>
      <c r="S8297" s="2">
        <v>-7</v>
      </c>
      <c r="U8297">
        <v>19</v>
      </c>
      <c r="IF8297">
        <v>31663</v>
      </c>
      <c r="IG8297" t="s">
        <v>327</v>
      </c>
      <c r="IH8297" t="s">
        <v>329</v>
      </c>
      <c r="IK8297">
        <v>-2</v>
      </c>
      <c r="IL8297" t="s">
        <v>257</v>
      </c>
      <c r="IM8297" t="s">
        <v>258</v>
      </c>
      <c r="IN8297" t="s">
        <v>548</v>
      </c>
      <c r="IP8297" t="s">
        <v>549</v>
      </c>
    </row>
    <row r="8298" spans="1:250" x14ac:dyDescent="0.25">
      <c r="A8298">
        <v>42403</v>
      </c>
      <c r="B8298">
        <v>-890804480</v>
      </c>
      <c r="C8298">
        <v>1837</v>
      </c>
      <c r="D8298" t="s">
        <v>250</v>
      </c>
      <c r="E8298" t="s">
        <v>251</v>
      </c>
      <c r="F8298">
        <v>31620</v>
      </c>
      <c r="G8298" t="s">
        <v>325</v>
      </c>
      <c r="H8298" t="s">
        <v>326</v>
      </c>
      <c r="I8298">
        <v>436</v>
      </c>
      <c r="J8298" t="s">
        <v>504</v>
      </c>
      <c r="K8298" t="s">
        <v>505</v>
      </c>
      <c r="L8298">
        <v>31663</v>
      </c>
      <c r="M8298" t="s">
        <v>327</v>
      </c>
      <c r="N8298" t="s">
        <v>328</v>
      </c>
      <c r="O8298">
        <v>31663</v>
      </c>
      <c r="P8298" t="s">
        <v>327</v>
      </c>
      <c r="Q8298" t="s">
        <v>328</v>
      </c>
      <c r="R8298" t="s">
        <v>357</v>
      </c>
      <c r="S8298" s="2">
        <v>-4.2</v>
      </c>
      <c r="U8298">
        <v>19</v>
      </c>
      <c r="IF8298">
        <v>31663</v>
      </c>
      <c r="IG8298" t="s">
        <v>327</v>
      </c>
      <c r="IH8298" t="s">
        <v>329</v>
      </c>
      <c r="IK8298">
        <v>-2</v>
      </c>
      <c r="IL8298" t="s">
        <v>257</v>
      </c>
      <c r="IM8298" t="s">
        <v>258</v>
      </c>
      <c r="IN8298" t="s">
        <v>548</v>
      </c>
      <c r="IP8298" t="s">
        <v>549</v>
      </c>
    </row>
    <row r="8299" spans="1:250" x14ac:dyDescent="0.25">
      <c r="A8299">
        <v>42404</v>
      </c>
      <c r="B8299">
        <v>-890804480</v>
      </c>
      <c r="C8299">
        <v>1837</v>
      </c>
      <c r="D8299" t="s">
        <v>250</v>
      </c>
      <c r="E8299" t="s">
        <v>251</v>
      </c>
      <c r="F8299">
        <v>31620</v>
      </c>
      <c r="G8299" t="s">
        <v>325</v>
      </c>
      <c r="H8299" t="s">
        <v>326</v>
      </c>
      <c r="I8299">
        <v>435</v>
      </c>
      <c r="J8299" t="s">
        <v>493</v>
      </c>
      <c r="K8299" t="s">
        <v>494</v>
      </c>
      <c r="L8299">
        <v>31663</v>
      </c>
      <c r="M8299" t="s">
        <v>327</v>
      </c>
      <c r="N8299" t="s">
        <v>328</v>
      </c>
      <c r="O8299">
        <v>31663</v>
      </c>
      <c r="P8299" t="s">
        <v>327</v>
      </c>
      <c r="Q8299" t="s">
        <v>328</v>
      </c>
      <c r="R8299" t="s">
        <v>357</v>
      </c>
      <c r="S8299" s="2">
        <v>-4.2</v>
      </c>
      <c r="U8299">
        <v>19</v>
      </c>
      <c r="IF8299">
        <v>31663</v>
      </c>
      <c r="IG8299" t="s">
        <v>327</v>
      </c>
      <c r="IH8299" t="s">
        <v>329</v>
      </c>
      <c r="IK8299">
        <v>-2</v>
      </c>
      <c r="IL8299" t="s">
        <v>257</v>
      </c>
      <c r="IM8299" t="s">
        <v>258</v>
      </c>
      <c r="IN8299" t="s">
        <v>548</v>
      </c>
      <c r="IP8299" t="s">
        <v>549</v>
      </c>
    </row>
    <row r="8300" spans="1:250" x14ac:dyDescent="0.25">
      <c r="A8300">
        <v>42405</v>
      </c>
      <c r="B8300">
        <v>-890804480</v>
      </c>
      <c r="C8300">
        <v>1837</v>
      </c>
      <c r="D8300" t="s">
        <v>250</v>
      </c>
      <c r="E8300" t="s">
        <v>251</v>
      </c>
      <c r="F8300">
        <v>31620</v>
      </c>
      <c r="G8300" t="s">
        <v>325</v>
      </c>
      <c r="H8300" t="s">
        <v>326</v>
      </c>
      <c r="I8300">
        <v>431</v>
      </c>
      <c r="J8300" t="s">
        <v>495</v>
      </c>
      <c r="K8300" t="s">
        <v>496</v>
      </c>
      <c r="L8300">
        <v>31663</v>
      </c>
      <c r="M8300" t="s">
        <v>327</v>
      </c>
      <c r="N8300" t="s">
        <v>328</v>
      </c>
      <c r="O8300">
        <v>31663</v>
      </c>
      <c r="P8300" t="s">
        <v>327</v>
      </c>
      <c r="Q8300" t="s">
        <v>328</v>
      </c>
      <c r="R8300" t="s">
        <v>357</v>
      </c>
      <c r="S8300" s="2">
        <v>-6.57</v>
      </c>
      <c r="U8300">
        <v>19</v>
      </c>
      <c r="IF8300">
        <v>31663</v>
      </c>
      <c r="IG8300" t="s">
        <v>327</v>
      </c>
      <c r="IH8300" t="s">
        <v>329</v>
      </c>
      <c r="IK8300">
        <v>-2</v>
      </c>
      <c r="IL8300" t="s">
        <v>257</v>
      </c>
      <c r="IM8300" t="s">
        <v>258</v>
      </c>
      <c r="IN8300" t="s">
        <v>548</v>
      </c>
      <c r="IP8300" t="s">
        <v>549</v>
      </c>
    </row>
    <row r="8301" spans="1:250" x14ac:dyDescent="0.25">
      <c r="A8301">
        <v>42406</v>
      </c>
      <c r="B8301">
        <v>-890804480</v>
      </c>
      <c r="C8301">
        <v>1837</v>
      </c>
      <c r="D8301" t="s">
        <v>250</v>
      </c>
      <c r="E8301" t="s">
        <v>251</v>
      </c>
      <c r="F8301">
        <v>31620</v>
      </c>
      <c r="G8301" t="s">
        <v>325</v>
      </c>
      <c r="H8301" t="s">
        <v>326</v>
      </c>
      <c r="I8301">
        <v>429</v>
      </c>
      <c r="J8301" t="s">
        <v>473</v>
      </c>
      <c r="K8301" t="s">
        <v>474</v>
      </c>
      <c r="L8301">
        <v>31663</v>
      </c>
      <c r="M8301" t="s">
        <v>327</v>
      </c>
      <c r="N8301" t="s">
        <v>328</v>
      </c>
      <c r="O8301">
        <v>31663</v>
      </c>
      <c r="P8301" t="s">
        <v>327</v>
      </c>
      <c r="Q8301" t="s">
        <v>328</v>
      </c>
      <c r="R8301" t="s">
        <v>357</v>
      </c>
      <c r="S8301" s="2">
        <v>-8.76</v>
      </c>
      <c r="U8301">
        <v>19</v>
      </c>
      <c r="IF8301">
        <v>31663</v>
      </c>
      <c r="IG8301" t="s">
        <v>327</v>
      </c>
      <c r="IH8301" t="s">
        <v>329</v>
      </c>
      <c r="IK8301">
        <v>-2</v>
      </c>
      <c r="IL8301" t="s">
        <v>257</v>
      </c>
      <c r="IM8301" t="s">
        <v>258</v>
      </c>
      <c r="IN8301" t="s">
        <v>548</v>
      </c>
      <c r="IP8301" t="s">
        <v>549</v>
      </c>
    </row>
    <row r="8302" spans="1:250" x14ac:dyDescent="0.25">
      <c r="A8302">
        <v>42407</v>
      </c>
      <c r="B8302">
        <v>-890804480</v>
      </c>
      <c r="C8302">
        <v>1837</v>
      </c>
      <c r="D8302" t="s">
        <v>250</v>
      </c>
      <c r="E8302" t="s">
        <v>251</v>
      </c>
      <c r="F8302">
        <v>9695</v>
      </c>
      <c r="G8302" t="s">
        <v>267</v>
      </c>
      <c r="H8302" t="s">
        <v>268</v>
      </c>
      <c r="I8302">
        <v>411</v>
      </c>
      <c r="J8302" t="s">
        <v>471</v>
      </c>
      <c r="K8302" t="s">
        <v>472</v>
      </c>
      <c r="L8302">
        <v>32534</v>
      </c>
      <c r="M8302" t="s">
        <v>330</v>
      </c>
      <c r="N8302" t="s">
        <v>331</v>
      </c>
      <c r="O8302">
        <v>32534</v>
      </c>
      <c r="P8302" t="s">
        <v>330</v>
      </c>
      <c r="Q8302" t="s">
        <v>331</v>
      </c>
      <c r="R8302" t="s">
        <v>357</v>
      </c>
      <c r="S8302" s="2">
        <v>-6.32</v>
      </c>
      <c r="U8302">
        <v>19</v>
      </c>
      <c r="IF8302">
        <v>32534</v>
      </c>
      <c r="IG8302" t="s">
        <v>330</v>
      </c>
      <c r="IH8302" t="s">
        <v>269</v>
      </c>
      <c r="IK8302">
        <v>-2</v>
      </c>
      <c r="IL8302" t="s">
        <v>257</v>
      </c>
      <c r="IM8302" t="s">
        <v>258</v>
      </c>
      <c r="IN8302" t="s">
        <v>509</v>
      </c>
      <c r="IP8302" t="s">
        <v>550</v>
      </c>
    </row>
    <row r="8303" spans="1:250" x14ac:dyDescent="0.25">
      <c r="A8303">
        <v>42408</v>
      </c>
      <c r="B8303">
        <v>-890804480</v>
      </c>
      <c r="C8303">
        <v>1837</v>
      </c>
      <c r="D8303" t="s">
        <v>250</v>
      </c>
      <c r="E8303" t="s">
        <v>251</v>
      </c>
      <c r="F8303">
        <v>9695</v>
      </c>
      <c r="G8303" t="s">
        <v>267</v>
      </c>
      <c r="H8303" t="s">
        <v>268</v>
      </c>
      <c r="I8303">
        <v>427</v>
      </c>
      <c r="J8303" t="s">
        <v>475</v>
      </c>
      <c r="K8303" t="s">
        <v>476</v>
      </c>
      <c r="L8303">
        <v>32534</v>
      </c>
      <c r="M8303" t="s">
        <v>330</v>
      </c>
      <c r="N8303" t="s">
        <v>331</v>
      </c>
      <c r="O8303">
        <v>32534</v>
      </c>
      <c r="P8303" t="s">
        <v>330</v>
      </c>
      <c r="Q8303" t="s">
        <v>331</v>
      </c>
      <c r="R8303" t="s">
        <v>357</v>
      </c>
      <c r="S8303" s="2">
        <v>0</v>
      </c>
      <c r="U8303">
        <v>19</v>
      </c>
      <c r="IF8303">
        <v>32534</v>
      </c>
      <c r="IG8303" t="s">
        <v>330</v>
      </c>
      <c r="IH8303" t="s">
        <v>269</v>
      </c>
      <c r="IK8303">
        <v>-2</v>
      </c>
      <c r="IL8303" t="s">
        <v>257</v>
      </c>
      <c r="IM8303" t="s">
        <v>258</v>
      </c>
      <c r="IN8303" t="s">
        <v>509</v>
      </c>
      <c r="IP8303" t="s">
        <v>550</v>
      </c>
    </row>
    <row r="8304" spans="1:250" x14ac:dyDescent="0.25">
      <c r="A8304">
        <v>42409</v>
      </c>
      <c r="B8304">
        <v>-890804480</v>
      </c>
      <c r="C8304">
        <v>1837</v>
      </c>
      <c r="D8304" t="s">
        <v>250</v>
      </c>
      <c r="E8304" t="s">
        <v>251</v>
      </c>
      <c r="F8304">
        <v>9695</v>
      </c>
      <c r="G8304" t="s">
        <v>267</v>
      </c>
      <c r="H8304" t="s">
        <v>268</v>
      </c>
      <c r="I8304">
        <v>424</v>
      </c>
      <c r="J8304" t="s">
        <v>477</v>
      </c>
      <c r="K8304" t="s">
        <v>478</v>
      </c>
      <c r="L8304">
        <v>32534</v>
      </c>
      <c r="M8304" t="s">
        <v>330</v>
      </c>
      <c r="N8304" t="s">
        <v>331</v>
      </c>
      <c r="O8304">
        <v>32534</v>
      </c>
      <c r="P8304" t="s">
        <v>330</v>
      </c>
      <c r="Q8304" t="s">
        <v>331</v>
      </c>
      <c r="R8304" t="s">
        <v>357</v>
      </c>
      <c r="S8304" s="2">
        <v>-5.39</v>
      </c>
      <c r="U8304">
        <v>19</v>
      </c>
      <c r="IF8304">
        <v>32534</v>
      </c>
      <c r="IG8304" t="s">
        <v>330</v>
      </c>
      <c r="IH8304" t="s">
        <v>269</v>
      </c>
      <c r="IK8304">
        <v>-2</v>
      </c>
      <c r="IL8304" t="s">
        <v>257</v>
      </c>
      <c r="IM8304" t="s">
        <v>258</v>
      </c>
      <c r="IN8304" t="s">
        <v>509</v>
      </c>
      <c r="IP8304" t="s">
        <v>550</v>
      </c>
    </row>
    <row r="8305" spans="1:250" x14ac:dyDescent="0.25">
      <c r="A8305">
        <v>42410</v>
      </c>
      <c r="B8305">
        <v>-890804480</v>
      </c>
      <c r="C8305">
        <v>1837</v>
      </c>
      <c r="D8305" t="s">
        <v>250</v>
      </c>
      <c r="E8305" t="s">
        <v>251</v>
      </c>
      <c r="F8305">
        <v>9695</v>
      </c>
      <c r="G8305" t="s">
        <v>267</v>
      </c>
      <c r="H8305" t="s">
        <v>268</v>
      </c>
      <c r="I8305">
        <v>422</v>
      </c>
      <c r="J8305" t="s">
        <v>479</v>
      </c>
      <c r="K8305" t="s">
        <v>480</v>
      </c>
      <c r="L8305">
        <v>32534</v>
      </c>
      <c r="M8305" t="s">
        <v>330</v>
      </c>
      <c r="N8305" t="s">
        <v>331</v>
      </c>
      <c r="O8305">
        <v>32534</v>
      </c>
      <c r="P8305" t="s">
        <v>330</v>
      </c>
      <c r="Q8305" t="s">
        <v>331</v>
      </c>
      <c r="R8305" t="s">
        <v>357</v>
      </c>
      <c r="S8305" s="2">
        <v>-7.18</v>
      </c>
      <c r="U8305">
        <v>19</v>
      </c>
      <c r="IF8305">
        <v>32534</v>
      </c>
      <c r="IG8305" t="s">
        <v>330</v>
      </c>
      <c r="IH8305" t="s">
        <v>269</v>
      </c>
      <c r="IK8305">
        <v>-2</v>
      </c>
      <c r="IL8305" t="s">
        <v>257</v>
      </c>
      <c r="IM8305" t="s">
        <v>258</v>
      </c>
      <c r="IN8305" t="s">
        <v>509</v>
      </c>
      <c r="IP8305" t="s">
        <v>550</v>
      </c>
    </row>
    <row r="8306" spans="1:250" x14ac:dyDescent="0.25">
      <c r="A8306">
        <v>42411</v>
      </c>
      <c r="B8306">
        <v>-890804480</v>
      </c>
      <c r="C8306">
        <v>1837</v>
      </c>
      <c r="D8306" t="s">
        <v>250</v>
      </c>
      <c r="E8306" t="s">
        <v>251</v>
      </c>
      <c r="F8306">
        <v>9695</v>
      </c>
      <c r="G8306" t="s">
        <v>267</v>
      </c>
      <c r="H8306" t="s">
        <v>268</v>
      </c>
      <c r="I8306">
        <v>420</v>
      </c>
      <c r="J8306" t="s">
        <v>481</v>
      </c>
      <c r="K8306" t="s">
        <v>482</v>
      </c>
      <c r="L8306">
        <v>32534</v>
      </c>
      <c r="M8306" t="s">
        <v>330</v>
      </c>
      <c r="N8306" t="s">
        <v>331</v>
      </c>
      <c r="O8306">
        <v>32534</v>
      </c>
      <c r="P8306" t="s">
        <v>330</v>
      </c>
      <c r="Q8306" t="s">
        <v>331</v>
      </c>
      <c r="R8306" t="s">
        <v>357</v>
      </c>
      <c r="S8306" s="2">
        <v>-4.1900000000000004</v>
      </c>
      <c r="U8306">
        <v>19</v>
      </c>
      <c r="IF8306">
        <v>32534</v>
      </c>
      <c r="IG8306" t="s">
        <v>330</v>
      </c>
      <c r="IH8306" t="s">
        <v>269</v>
      </c>
      <c r="IK8306">
        <v>-2</v>
      </c>
      <c r="IL8306" t="s">
        <v>257</v>
      </c>
      <c r="IM8306" t="s">
        <v>258</v>
      </c>
      <c r="IN8306" t="s">
        <v>509</v>
      </c>
      <c r="IP8306" t="s">
        <v>550</v>
      </c>
    </row>
    <row r="8307" spans="1:250" x14ac:dyDescent="0.25">
      <c r="A8307">
        <v>42412</v>
      </c>
      <c r="B8307">
        <v>-890804480</v>
      </c>
      <c r="C8307">
        <v>1837</v>
      </c>
      <c r="D8307" t="s">
        <v>250</v>
      </c>
      <c r="E8307" t="s">
        <v>251</v>
      </c>
      <c r="F8307">
        <v>9695</v>
      </c>
      <c r="G8307" t="s">
        <v>267</v>
      </c>
      <c r="H8307" t="s">
        <v>268</v>
      </c>
      <c r="I8307">
        <v>420</v>
      </c>
      <c r="J8307" t="s">
        <v>481</v>
      </c>
      <c r="K8307" t="s">
        <v>482</v>
      </c>
      <c r="L8307">
        <v>34667</v>
      </c>
      <c r="M8307" t="s">
        <v>332</v>
      </c>
      <c r="N8307" t="s">
        <v>333</v>
      </c>
      <c r="O8307">
        <v>34667</v>
      </c>
      <c r="P8307" t="s">
        <v>332</v>
      </c>
      <c r="Q8307" t="s">
        <v>333</v>
      </c>
      <c r="R8307" t="s">
        <v>357</v>
      </c>
      <c r="S8307" s="2">
        <v>0</v>
      </c>
      <c r="U8307">
        <v>19</v>
      </c>
      <c r="IF8307">
        <v>34667</v>
      </c>
      <c r="IG8307" t="s">
        <v>332</v>
      </c>
      <c r="IH8307" t="s">
        <v>269</v>
      </c>
      <c r="IK8307">
        <v>-2</v>
      </c>
      <c r="IL8307" t="s">
        <v>257</v>
      </c>
      <c r="IM8307" t="s">
        <v>258</v>
      </c>
      <c r="IN8307" t="s">
        <v>509</v>
      </c>
      <c r="IP8307" t="s">
        <v>551</v>
      </c>
    </row>
    <row r="8308" spans="1:250" x14ac:dyDescent="0.25">
      <c r="A8308">
        <v>42413</v>
      </c>
      <c r="B8308">
        <v>-890804480</v>
      </c>
      <c r="C8308">
        <v>1837</v>
      </c>
      <c r="D8308" t="s">
        <v>250</v>
      </c>
      <c r="E8308" t="s">
        <v>251</v>
      </c>
      <c r="F8308">
        <v>9695</v>
      </c>
      <c r="G8308" t="s">
        <v>267</v>
      </c>
      <c r="H8308" t="s">
        <v>268</v>
      </c>
      <c r="I8308">
        <v>411</v>
      </c>
      <c r="J8308" t="s">
        <v>471</v>
      </c>
      <c r="K8308" t="s">
        <v>472</v>
      </c>
      <c r="L8308">
        <v>34667</v>
      </c>
      <c r="M8308" t="s">
        <v>332</v>
      </c>
      <c r="N8308" t="s">
        <v>333</v>
      </c>
      <c r="O8308">
        <v>34667</v>
      </c>
      <c r="P8308" t="s">
        <v>332</v>
      </c>
      <c r="Q8308" t="s">
        <v>333</v>
      </c>
      <c r="R8308" t="s">
        <v>357</v>
      </c>
      <c r="S8308" s="2">
        <v>-0.32</v>
      </c>
      <c r="U8308">
        <v>19</v>
      </c>
      <c r="IF8308">
        <v>34667</v>
      </c>
      <c r="IG8308" t="s">
        <v>332</v>
      </c>
      <c r="IH8308" t="s">
        <v>269</v>
      </c>
      <c r="IK8308">
        <v>-2</v>
      </c>
      <c r="IL8308" t="s">
        <v>257</v>
      </c>
      <c r="IM8308" t="s">
        <v>258</v>
      </c>
      <c r="IN8308" t="s">
        <v>509</v>
      </c>
      <c r="IP8308" t="s">
        <v>551</v>
      </c>
    </row>
    <row r="8309" spans="1:250" x14ac:dyDescent="0.25">
      <c r="A8309">
        <v>42414</v>
      </c>
      <c r="B8309">
        <v>-890804480</v>
      </c>
      <c r="C8309">
        <v>1837</v>
      </c>
      <c r="D8309" t="s">
        <v>250</v>
      </c>
      <c r="E8309" t="s">
        <v>251</v>
      </c>
      <c r="F8309">
        <v>13794</v>
      </c>
      <c r="G8309" t="s">
        <v>264</v>
      </c>
      <c r="H8309" t="s">
        <v>265</v>
      </c>
      <c r="I8309">
        <v>429</v>
      </c>
      <c r="J8309" t="s">
        <v>473</v>
      </c>
      <c r="K8309" t="s">
        <v>474</v>
      </c>
      <c r="L8309">
        <v>34667</v>
      </c>
      <c r="M8309" t="s">
        <v>332</v>
      </c>
      <c r="N8309" t="s">
        <v>333</v>
      </c>
      <c r="O8309">
        <v>34667</v>
      </c>
      <c r="P8309" t="s">
        <v>332</v>
      </c>
      <c r="Q8309" t="s">
        <v>333</v>
      </c>
      <c r="R8309" t="s">
        <v>357</v>
      </c>
      <c r="S8309" s="2">
        <v>-1.75</v>
      </c>
      <c r="U8309">
        <v>19</v>
      </c>
      <c r="IF8309">
        <v>34667</v>
      </c>
      <c r="IG8309" t="s">
        <v>332</v>
      </c>
      <c r="IH8309" t="s">
        <v>266</v>
      </c>
      <c r="IK8309">
        <v>-2</v>
      </c>
      <c r="IL8309" t="s">
        <v>257</v>
      </c>
      <c r="IM8309" t="s">
        <v>258</v>
      </c>
      <c r="IN8309" t="s">
        <v>511</v>
      </c>
      <c r="IP8309" t="s">
        <v>552</v>
      </c>
    </row>
    <row r="8310" spans="1:250" x14ac:dyDescent="0.25">
      <c r="A8310">
        <v>42415</v>
      </c>
      <c r="B8310">
        <v>-890804480</v>
      </c>
      <c r="C8310">
        <v>1837</v>
      </c>
      <c r="D8310" t="s">
        <v>250</v>
      </c>
      <c r="E8310" t="s">
        <v>251</v>
      </c>
      <c r="F8310">
        <v>13794</v>
      </c>
      <c r="G8310" t="s">
        <v>264</v>
      </c>
      <c r="H8310" t="s">
        <v>265</v>
      </c>
      <c r="I8310">
        <v>427</v>
      </c>
      <c r="J8310" t="s">
        <v>475</v>
      </c>
      <c r="K8310" t="s">
        <v>476</v>
      </c>
      <c r="L8310">
        <v>34667</v>
      </c>
      <c r="M8310" t="s">
        <v>332</v>
      </c>
      <c r="N8310" t="s">
        <v>333</v>
      </c>
      <c r="O8310">
        <v>34667</v>
      </c>
      <c r="P8310" t="s">
        <v>332</v>
      </c>
      <c r="Q8310" t="s">
        <v>333</v>
      </c>
      <c r="R8310" t="s">
        <v>357</v>
      </c>
      <c r="S8310" s="2">
        <v>-0.62</v>
      </c>
      <c r="U8310">
        <v>19</v>
      </c>
      <c r="IF8310">
        <v>34667</v>
      </c>
      <c r="IG8310" t="s">
        <v>332</v>
      </c>
      <c r="IH8310" t="s">
        <v>266</v>
      </c>
      <c r="IK8310">
        <v>-2</v>
      </c>
      <c r="IL8310" t="s">
        <v>257</v>
      </c>
      <c r="IM8310" t="s">
        <v>258</v>
      </c>
      <c r="IN8310" t="s">
        <v>511</v>
      </c>
      <c r="IP8310" t="s">
        <v>552</v>
      </c>
    </row>
    <row r="8311" spans="1:250" x14ac:dyDescent="0.25">
      <c r="A8311">
        <v>42416</v>
      </c>
      <c r="B8311">
        <v>-890804480</v>
      </c>
      <c r="C8311">
        <v>1837</v>
      </c>
      <c r="D8311" t="s">
        <v>250</v>
      </c>
      <c r="E8311" t="s">
        <v>251</v>
      </c>
      <c r="F8311">
        <v>13794</v>
      </c>
      <c r="G8311" t="s">
        <v>264</v>
      </c>
      <c r="H8311" t="s">
        <v>265</v>
      </c>
      <c r="I8311">
        <v>424</v>
      </c>
      <c r="J8311" t="s">
        <v>477</v>
      </c>
      <c r="K8311" t="s">
        <v>478</v>
      </c>
      <c r="L8311">
        <v>34667</v>
      </c>
      <c r="M8311" t="s">
        <v>332</v>
      </c>
      <c r="N8311" t="s">
        <v>333</v>
      </c>
      <c r="O8311">
        <v>34667</v>
      </c>
      <c r="P8311" t="s">
        <v>332</v>
      </c>
      <c r="Q8311" t="s">
        <v>333</v>
      </c>
      <c r="R8311" t="s">
        <v>357</v>
      </c>
      <c r="S8311" s="2">
        <v>-0.98</v>
      </c>
      <c r="U8311">
        <v>19</v>
      </c>
      <c r="IF8311">
        <v>34667</v>
      </c>
      <c r="IG8311" t="s">
        <v>332</v>
      </c>
      <c r="IH8311" t="s">
        <v>266</v>
      </c>
      <c r="IK8311">
        <v>-2</v>
      </c>
      <c r="IL8311" t="s">
        <v>257</v>
      </c>
      <c r="IM8311" t="s">
        <v>258</v>
      </c>
      <c r="IN8311" t="s">
        <v>511</v>
      </c>
      <c r="IP8311" t="s">
        <v>552</v>
      </c>
    </row>
    <row r="8312" spans="1:250" x14ac:dyDescent="0.25">
      <c r="A8312">
        <v>42417</v>
      </c>
      <c r="B8312">
        <v>-890804480</v>
      </c>
      <c r="C8312">
        <v>1837</v>
      </c>
      <c r="D8312" t="s">
        <v>250</v>
      </c>
      <c r="E8312" t="s">
        <v>251</v>
      </c>
      <c r="F8312">
        <v>13794</v>
      </c>
      <c r="G8312" t="s">
        <v>264</v>
      </c>
      <c r="H8312" t="s">
        <v>265</v>
      </c>
      <c r="I8312">
        <v>422</v>
      </c>
      <c r="J8312" t="s">
        <v>479</v>
      </c>
      <c r="K8312" t="s">
        <v>480</v>
      </c>
      <c r="L8312">
        <v>34667</v>
      </c>
      <c r="M8312" t="s">
        <v>332</v>
      </c>
      <c r="N8312" t="s">
        <v>333</v>
      </c>
      <c r="O8312">
        <v>34667</v>
      </c>
      <c r="P8312" t="s">
        <v>332</v>
      </c>
      <c r="Q8312" t="s">
        <v>333</v>
      </c>
      <c r="R8312" t="s">
        <v>357</v>
      </c>
      <c r="S8312" s="2">
        <v>-1.31</v>
      </c>
      <c r="U8312">
        <v>19</v>
      </c>
      <c r="IF8312">
        <v>34667</v>
      </c>
      <c r="IG8312" t="s">
        <v>332</v>
      </c>
      <c r="IH8312" t="s">
        <v>266</v>
      </c>
      <c r="IK8312">
        <v>-2</v>
      </c>
      <c r="IL8312" t="s">
        <v>257</v>
      </c>
      <c r="IM8312" t="s">
        <v>258</v>
      </c>
      <c r="IN8312" t="s">
        <v>511</v>
      </c>
      <c r="IP8312" t="s">
        <v>552</v>
      </c>
    </row>
    <row r="8313" spans="1:250" x14ac:dyDescent="0.25">
      <c r="A8313">
        <v>42418</v>
      </c>
      <c r="B8313">
        <v>-890804480</v>
      </c>
      <c r="C8313">
        <v>1837</v>
      </c>
      <c r="D8313" t="s">
        <v>250</v>
      </c>
      <c r="E8313" t="s">
        <v>251</v>
      </c>
      <c r="F8313">
        <v>13794</v>
      </c>
      <c r="G8313" t="s">
        <v>264</v>
      </c>
      <c r="H8313" t="s">
        <v>265</v>
      </c>
      <c r="I8313">
        <v>420</v>
      </c>
      <c r="J8313" t="s">
        <v>481</v>
      </c>
      <c r="K8313" t="s">
        <v>482</v>
      </c>
      <c r="L8313">
        <v>34667</v>
      </c>
      <c r="M8313" t="s">
        <v>332</v>
      </c>
      <c r="N8313" t="s">
        <v>333</v>
      </c>
      <c r="O8313">
        <v>34667</v>
      </c>
      <c r="P8313" t="s">
        <v>332</v>
      </c>
      <c r="Q8313" t="s">
        <v>333</v>
      </c>
      <c r="R8313" t="s">
        <v>357</v>
      </c>
      <c r="S8313" s="2">
        <v>-0.77</v>
      </c>
      <c r="U8313">
        <v>19</v>
      </c>
      <c r="IF8313">
        <v>34667</v>
      </c>
      <c r="IG8313" t="s">
        <v>332</v>
      </c>
      <c r="IH8313" t="s">
        <v>266</v>
      </c>
      <c r="IK8313">
        <v>-2</v>
      </c>
      <c r="IL8313" t="s">
        <v>257</v>
      </c>
      <c r="IM8313" t="s">
        <v>258</v>
      </c>
      <c r="IN8313" t="s">
        <v>511</v>
      </c>
      <c r="IP8313" t="s">
        <v>552</v>
      </c>
    </row>
    <row r="8314" spans="1:250" x14ac:dyDescent="0.25">
      <c r="A8314">
        <v>42419</v>
      </c>
      <c r="B8314">
        <v>-890804480</v>
      </c>
      <c r="C8314">
        <v>1837</v>
      </c>
      <c r="D8314" t="s">
        <v>250</v>
      </c>
      <c r="E8314" t="s">
        <v>251</v>
      </c>
      <c r="F8314">
        <v>13794</v>
      </c>
      <c r="G8314" t="s">
        <v>264</v>
      </c>
      <c r="H8314" t="s">
        <v>265</v>
      </c>
      <c r="I8314">
        <v>411</v>
      </c>
      <c r="J8314" t="s">
        <v>471</v>
      </c>
      <c r="K8314" t="s">
        <v>472</v>
      </c>
      <c r="L8314">
        <v>34667</v>
      </c>
      <c r="M8314" t="s">
        <v>332</v>
      </c>
      <c r="N8314" t="s">
        <v>333</v>
      </c>
      <c r="O8314">
        <v>34667</v>
      </c>
      <c r="P8314" t="s">
        <v>332</v>
      </c>
      <c r="Q8314" t="s">
        <v>333</v>
      </c>
      <c r="R8314" t="s">
        <v>357</v>
      </c>
      <c r="S8314" s="2">
        <v>-0.83</v>
      </c>
      <c r="U8314">
        <v>19</v>
      </c>
      <c r="IF8314">
        <v>34667</v>
      </c>
      <c r="IG8314" t="s">
        <v>332</v>
      </c>
      <c r="IH8314" t="s">
        <v>266</v>
      </c>
      <c r="IK8314">
        <v>-2</v>
      </c>
      <c r="IL8314" t="s">
        <v>257</v>
      </c>
      <c r="IM8314" t="s">
        <v>258</v>
      </c>
      <c r="IN8314" t="s">
        <v>511</v>
      </c>
      <c r="IP8314" t="s">
        <v>552</v>
      </c>
    </row>
    <row r="8315" spans="1:250" x14ac:dyDescent="0.25">
      <c r="A8315">
        <v>42420</v>
      </c>
      <c r="B8315">
        <v>-890804480</v>
      </c>
      <c r="C8315">
        <v>1837</v>
      </c>
      <c r="D8315" t="s">
        <v>250</v>
      </c>
      <c r="E8315" t="s">
        <v>251</v>
      </c>
      <c r="F8315">
        <v>13794</v>
      </c>
      <c r="G8315" t="s">
        <v>264</v>
      </c>
      <c r="H8315" t="s">
        <v>265</v>
      </c>
      <c r="I8315">
        <v>437</v>
      </c>
      <c r="J8315" t="s">
        <v>506</v>
      </c>
      <c r="K8315" t="s">
        <v>507</v>
      </c>
      <c r="L8315">
        <v>34667</v>
      </c>
      <c r="M8315" t="s">
        <v>332</v>
      </c>
      <c r="N8315" t="s">
        <v>333</v>
      </c>
      <c r="O8315">
        <v>34667</v>
      </c>
      <c r="P8315" t="s">
        <v>332</v>
      </c>
      <c r="Q8315" t="s">
        <v>333</v>
      </c>
      <c r="R8315" t="s">
        <v>357</v>
      </c>
      <c r="S8315" s="2">
        <v>-1.45</v>
      </c>
      <c r="U8315">
        <v>19</v>
      </c>
      <c r="IF8315">
        <v>34667</v>
      </c>
      <c r="IG8315" t="s">
        <v>332</v>
      </c>
      <c r="IH8315" t="s">
        <v>266</v>
      </c>
      <c r="IK8315">
        <v>-2</v>
      </c>
      <c r="IL8315" t="s">
        <v>257</v>
      </c>
      <c r="IM8315" t="s">
        <v>258</v>
      </c>
      <c r="IN8315" t="s">
        <v>511</v>
      </c>
      <c r="IP8315" t="s">
        <v>552</v>
      </c>
    </row>
    <row r="8316" spans="1:250" x14ac:dyDescent="0.25">
      <c r="A8316">
        <v>42421</v>
      </c>
      <c r="B8316">
        <v>-890804480</v>
      </c>
      <c r="C8316">
        <v>1837</v>
      </c>
      <c r="D8316" t="s">
        <v>250</v>
      </c>
      <c r="E8316" t="s">
        <v>251</v>
      </c>
      <c r="F8316">
        <v>13794</v>
      </c>
      <c r="G8316" t="s">
        <v>264</v>
      </c>
      <c r="H8316" t="s">
        <v>265</v>
      </c>
      <c r="I8316">
        <v>436</v>
      </c>
      <c r="J8316" t="s">
        <v>504</v>
      </c>
      <c r="K8316" t="s">
        <v>505</v>
      </c>
      <c r="L8316">
        <v>34667</v>
      </c>
      <c r="M8316" t="s">
        <v>332</v>
      </c>
      <c r="N8316" t="s">
        <v>333</v>
      </c>
      <c r="O8316">
        <v>34667</v>
      </c>
      <c r="P8316" t="s">
        <v>332</v>
      </c>
      <c r="Q8316" t="s">
        <v>333</v>
      </c>
      <c r="R8316" t="s">
        <v>357</v>
      </c>
      <c r="S8316" s="2">
        <v>-0.87</v>
      </c>
      <c r="U8316">
        <v>19</v>
      </c>
      <c r="IF8316">
        <v>34667</v>
      </c>
      <c r="IG8316" t="s">
        <v>332</v>
      </c>
      <c r="IH8316" t="s">
        <v>266</v>
      </c>
      <c r="IK8316">
        <v>-2</v>
      </c>
      <c r="IL8316" t="s">
        <v>257</v>
      </c>
      <c r="IM8316" t="s">
        <v>258</v>
      </c>
      <c r="IN8316" t="s">
        <v>511</v>
      </c>
      <c r="IP8316" t="s">
        <v>552</v>
      </c>
    </row>
    <row r="8317" spans="1:250" x14ac:dyDescent="0.25">
      <c r="A8317">
        <v>42422</v>
      </c>
      <c r="B8317">
        <v>-890804480</v>
      </c>
      <c r="C8317">
        <v>1837</v>
      </c>
      <c r="D8317" t="s">
        <v>250</v>
      </c>
      <c r="E8317" t="s">
        <v>251</v>
      </c>
      <c r="F8317">
        <v>13794</v>
      </c>
      <c r="G8317" t="s">
        <v>264</v>
      </c>
      <c r="H8317" t="s">
        <v>265</v>
      </c>
      <c r="I8317">
        <v>435</v>
      </c>
      <c r="J8317" t="s">
        <v>493</v>
      </c>
      <c r="K8317" t="s">
        <v>494</v>
      </c>
      <c r="L8317">
        <v>34667</v>
      </c>
      <c r="M8317" t="s">
        <v>332</v>
      </c>
      <c r="N8317" t="s">
        <v>333</v>
      </c>
      <c r="O8317">
        <v>34667</v>
      </c>
      <c r="P8317" t="s">
        <v>332</v>
      </c>
      <c r="Q8317" t="s">
        <v>333</v>
      </c>
      <c r="R8317" t="s">
        <v>357</v>
      </c>
      <c r="S8317" s="2">
        <v>-0.87</v>
      </c>
      <c r="U8317">
        <v>19</v>
      </c>
      <c r="IF8317">
        <v>34667</v>
      </c>
      <c r="IG8317" t="s">
        <v>332</v>
      </c>
      <c r="IH8317" t="s">
        <v>266</v>
      </c>
      <c r="IK8317">
        <v>-2</v>
      </c>
      <c r="IL8317" t="s">
        <v>257</v>
      </c>
      <c r="IM8317" t="s">
        <v>258</v>
      </c>
      <c r="IN8317" t="s">
        <v>511</v>
      </c>
      <c r="IP8317" t="s">
        <v>552</v>
      </c>
    </row>
    <row r="8318" spans="1:250" x14ac:dyDescent="0.25">
      <c r="A8318">
        <v>42423</v>
      </c>
      <c r="B8318">
        <v>-890804480</v>
      </c>
      <c r="C8318">
        <v>1837</v>
      </c>
      <c r="D8318" t="s">
        <v>250</v>
      </c>
      <c r="E8318" t="s">
        <v>251</v>
      </c>
      <c r="F8318">
        <v>13794</v>
      </c>
      <c r="G8318" t="s">
        <v>264</v>
      </c>
      <c r="H8318" t="s">
        <v>265</v>
      </c>
      <c r="I8318">
        <v>431</v>
      </c>
      <c r="J8318" t="s">
        <v>495</v>
      </c>
      <c r="K8318" t="s">
        <v>496</v>
      </c>
      <c r="L8318">
        <v>34667</v>
      </c>
      <c r="M8318" t="s">
        <v>332</v>
      </c>
      <c r="N8318" t="s">
        <v>333</v>
      </c>
      <c r="O8318">
        <v>34667</v>
      </c>
      <c r="P8318" t="s">
        <v>332</v>
      </c>
      <c r="Q8318" t="s">
        <v>333</v>
      </c>
      <c r="R8318" t="s">
        <v>357</v>
      </c>
      <c r="S8318" s="2">
        <v>-1.31</v>
      </c>
      <c r="U8318">
        <v>19</v>
      </c>
      <c r="IF8318">
        <v>34667</v>
      </c>
      <c r="IG8318" t="s">
        <v>332</v>
      </c>
      <c r="IH8318" t="s">
        <v>266</v>
      </c>
      <c r="IK8318">
        <v>-2</v>
      </c>
      <c r="IL8318" t="s">
        <v>257</v>
      </c>
      <c r="IM8318" t="s">
        <v>258</v>
      </c>
      <c r="IN8318" t="s">
        <v>511</v>
      </c>
      <c r="IP8318" t="s">
        <v>552</v>
      </c>
    </row>
    <row r="8319" spans="1:250" x14ac:dyDescent="0.25">
      <c r="A8319">
        <v>42424</v>
      </c>
      <c r="B8319">
        <v>-890804480</v>
      </c>
      <c r="C8319">
        <v>1837</v>
      </c>
      <c r="D8319" t="s">
        <v>250</v>
      </c>
      <c r="E8319" t="s">
        <v>251</v>
      </c>
      <c r="F8319">
        <v>7057</v>
      </c>
      <c r="G8319" t="s">
        <v>270</v>
      </c>
      <c r="H8319" t="s">
        <v>271</v>
      </c>
      <c r="I8319">
        <v>420</v>
      </c>
      <c r="J8319" t="s">
        <v>481</v>
      </c>
      <c r="K8319" t="s">
        <v>482</v>
      </c>
      <c r="L8319">
        <v>35455</v>
      </c>
      <c r="M8319" t="s">
        <v>334</v>
      </c>
      <c r="N8319" t="s">
        <v>335</v>
      </c>
      <c r="O8319">
        <v>35455</v>
      </c>
      <c r="P8319" t="s">
        <v>334</v>
      </c>
      <c r="Q8319" t="s">
        <v>335</v>
      </c>
      <c r="R8319" t="s">
        <v>357</v>
      </c>
      <c r="S8319" s="2">
        <v>-1.52</v>
      </c>
      <c r="U8319">
        <v>19</v>
      </c>
      <c r="IF8319">
        <v>35455</v>
      </c>
      <c r="IG8319" t="s">
        <v>334</v>
      </c>
      <c r="IH8319" t="s">
        <v>274</v>
      </c>
      <c r="IK8319">
        <v>-2</v>
      </c>
      <c r="IL8319" t="s">
        <v>257</v>
      </c>
      <c r="IM8319" t="s">
        <v>258</v>
      </c>
      <c r="IN8319" t="s">
        <v>514</v>
      </c>
      <c r="IP8319" t="s">
        <v>553</v>
      </c>
    </row>
    <row r="8320" spans="1:250" x14ac:dyDescent="0.25">
      <c r="A8320">
        <v>42425</v>
      </c>
      <c r="B8320">
        <v>-890804480</v>
      </c>
      <c r="C8320">
        <v>1837</v>
      </c>
      <c r="D8320" t="s">
        <v>250</v>
      </c>
      <c r="E8320" t="s">
        <v>251</v>
      </c>
      <c r="F8320">
        <v>7057</v>
      </c>
      <c r="G8320" t="s">
        <v>270</v>
      </c>
      <c r="H8320" t="s">
        <v>271</v>
      </c>
      <c r="I8320">
        <v>411</v>
      </c>
      <c r="J8320" t="s">
        <v>471</v>
      </c>
      <c r="K8320" t="s">
        <v>472</v>
      </c>
      <c r="L8320">
        <v>35455</v>
      </c>
      <c r="M8320" t="s">
        <v>334</v>
      </c>
      <c r="N8320" t="s">
        <v>335</v>
      </c>
      <c r="O8320">
        <v>35455</v>
      </c>
      <c r="P8320" t="s">
        <v>334</v>
      </c>
      <c r="Q8320" t="s">
        <v>335</v>
      </c>
      <c r="R8320" t="s">
        <v>357</v>
      </c>
      <c r="S8320" s="2">
        <v>-2.56</v>
      </c>
      <c r="U8320">
        <v>19</v>
      </c>
      <c r="IF8320">
        <v>35455</v>
      </c>
      <c r="IG8320" t="s">
        <v>334</v>
      </c>
      <c r="IH8320" t="s">
        <v>274</v>
      </c>
      <c r="IK8320">
        <v>-2</v>
      </c>
      <c r="IL8320" t="s">
        <v>257</v>
      </c>
      <c r="IM8320" t="s">
        <v>258</v>
      </c>
      <c r="IN8320" t="s">
        <v>514</v>
      </c>
      <c r="IP8320" t="s">
        <v>553</v>
      </c>
    </row>
    <row r="8321" spans="1:250" x14ac:dyDescent="0.25">
      <c r="A8321">
        <v>42426</v>
      </c>
      <c r="B8321">
        <v>-890804480</v>
      </c>
      <c r="C8321">
        <v>1837</v>
      </c>
      <c r="D8321" t="s">
        <v>250</v>
      </c>
      <c r="E8321" t="s">
        <v>251</v>
      </c>
      <c r="F8321">
        <v>7057</v>
      </c>
      <c r="G8321" t="s">
        <v>270</v>
      </c>
      <c r="H8321" t="s">
        <v>271</v>
      </c>
      <c r="I8321">
        <v>435</v>
      </c>
      <c r="J8321" t="s">
        <v>493</v>
      </c>
      <c r="K8321" t="s">
        <v>494</v>
      </c>
      <c r="L8321">
        <v>35455</v>
      </c>
      <c r="M8321" t="s">
        <v>334</v>
      </c>
      <c r="N8321" t="s">
        <v>335</v>
      </c>
      <c r="O8321">
        <v>35455</v>
      </c>
      <c r="P8321" t="s">
        <v>334</v>
      </c>
      <c r="Q8321" t="s">
        <v>335</v>
      </c>
      <c r="R8321" t="s">
        <v>357</v>
      </c>
      <c r="S8321" s="2">
        <v>-1.1299999999999999</v>
      </c>
      <c r="U8321">
        <v>19</v>
      </c>
      <c r="IF8321">
        <v>35455</v>
      </c>
      <c r="IG8321" t="s">
        <v>334</v>
      </c>
      <c r="IH8321" t="s">
        <v>274</v>
      </c>
      <c r="IK8321">
        <v>-2</v>
      </c>
      <c r="IL8321" t="s">
        <v>257</v>
      </c>
      <c r="IM8321" t="s">
        <v>258</v>
      </c>
      <c r="IN8321" t="s">
        <v>514</v>
      </c>
      <c r="IP8321" t="s">
        <v>553</v>
      </c>
    </row>
    <row r="8322" spans="1:250" x14ac:dyDescent="0.25">
      <c r="A8322">
        <v>42427</v>
      </c>
      <c r="B8322">
        <v>-890804480</v>
      </c>
      <c r="C8322">
        <v>1837</v>
      </c>
      <c r="D8322" t="s">
        <v>250</v>
      </c>
      <c r="E8322" t="s">
        <v>251</v>
      </c>
      <c r="F8322">
        <v>7057</v>
      </c>
      <c r="G8322" t="s">
        <v>270</v>
      </c>
      <c r="H8322" t="s">
        <v>271</v>
      </c>
      <c r="I8322">
        <v>431</v>
      </c>
      <c r="J8322" t="s">
        <v>495</v>
      </c>
      <c r="K8322" t="s">
        <v>496</v>
      </c>
      <c r="L8322">
        <v>35455</v>
      </c>
      <c r="M8322" t="s">
        <v>334</v>
      </c>
      <c r="N8322" t="s">
        <v>335</v>
      </c>
      <c r="O8322">
        <v>35455</v>
      </c>
      <c r="P8322" t="s">
        <v>334</v>
      </c>
      <c r="Q8322" t="s">
        <v>335</v>
      </c>
      <c r="R8322" t="s">
        <v>357</v>
      </c>
      <c r="S8322" s="2">
        <v>-1.76</v>
      </c>
      <c r="U8322">
        <v>19</v>
      </c>
      <c r="IF8322">
        <v>35455</v>
      </c>
      <c r="IG8322" t="s">
        <v>334</v>
      </c>
      <c r="IH8322" t="s">
        <v>274</v>
      </c>
      <c r="IK8322">
        <v>-2</v>
      </c>
      <c r="IL8322" t="s">
        <v>257</v>
      </c>
      <c r="IM8322" t="s">
        <v>258</v>
      </c>
      <c r="IN8322" t="s">
        <v>514</v>
      </c>
      <c r="IP8322" t="s">
        <v>553</v>
      </c>
    </row>
    <row r="8323" spans="1:250" x14ac:dyDescent="0.25">
      <c r="A8323">
        <v>42428</v>
      </c>
      <c r="B8323">
        <v>-890804480</v>
      </c>
      <c r="C8323">
        <v>1837</v>
      </c>
      <c r="D8323" t="s">
        <v>250</v>
      </c>
      <c r="E8323" t="s">
        <v>251</v>
      </c>
      <c r="F8323">
        <v>7057</v>
      </c>
      <c r="G8323" t="s">
        <v>270</v>
      </c>
      <c r="H8323" t="s">
        <v>271</v>
      </c>
      <c r="I8323">
        <v>429</v>
      </c>
      <c r="J8323" t="s">
        <v>473</v>
      </c>
      <c r="K8323" t="s">
        <v>474</v>
      </c>
      <c r="L8323">
        <v>35455</v>
      </c>
      <c r="M8323" t="s">
        <v>334</v>
      </c>
      <c r="N8323" t="s">
        <v>335</v>
      </c>
      <c r="O8323">
        <v>35455</v>
      </c>
      <c r="P8323" t="s">
        <v>334</v>
      </c>
      <c r="Q8323" t="s">
        <v>335</v>
      </c>
      <c r="R8323" t="s">
        <v>357</v>
      </c>
      <c r="S8323" s="2">
        <v>-2.35</v>
      </c>
      <c r="U8323">
        <v>19</v>
      </c>
      <c r="IF8323">
        <v>35455</v>
      </c>
      <c r="IG8323" t="s">
        <v>334</v>
      </c>
      <c r="IH8323" t="s">
        <v>274</v>
      </c>
      <c r="IK8323">
        <v>-2</v>
      </c>
      <c r="IL8323" t="s">
        <v>257</v>
      </c>
      <c r="IM8323" t="s">
        <v>258</v>
      </c>
      <c r="IN8323" t="s">
        <v>514</v>
      </c>
      <c r="IP8323" t="s">
        <v>553</v>
      </c>
    </row>
    <row r="8324" spans="1:250" x14ac:dyDescent="0.25">
      <c r="A8324">
        <v>42429</v>
      </c>
      <c r="B8324">
        <v>-890804480</v>
      </c>
      <c r="C8324">
        <v>1837</v>
      </c>
      <c r="D8324" t="s">
        <v>250</v>
      </c>
      <c r="E8324" t="s">
        <v>251</v>
      </c>
      <c r="F8324">
        <v>7057</v>
      </c>
      <c r="G8324" t="s">
        <v>270</v>
      </c>
      <c r="H8324" t="s">
        <v>271</v>
      </c>
      <c r="I8324">
        <v>427</v>
      </c>
      <c r="J8324" t="s">
        <v>475</v>
      </c>
      <c r="K8324" t="s">
        <v>476</v>
      </c>
      <c r="L8324">
        <v>35455</v>
      </c>
      <c r="M8324" t="s">
        <v>334</v>
      </c>
      <c r="N8324" t="s">
        <v>335</v>
      </c>
      <c r="O8324">
        <v>35455</v>
      </c>
      <c r="P8324" t="s">
        <v>334</v>
      </c>
      <c r="Q8324" t="s">
        <v>335</v>
      </c>
      <c r="R8324" t="s">
        <v>357</v>
      </c>
      <c r="S8324" s="2">
        <v>-1.37</v>
      </c>
      <c r="U8324">
        <v>19</v>
      </c>
      <c r="IF8324">
        <v>35455</v>
      </c>
      <c r="IG8324" t="s">
        <v>334</v>
      </c>
      <c r="IH8324" t="s">
        <v>274</v>
      </c>
      <c r="IK8324">
        <v>-2</v>
      </c>
      <c r="IL8324" t="s">
        <v>257</v>
      </c>
      <c r="IM8324" t="s">
        <v>258</v>
      </c>
      <c r="IN8324" t="s">
        <v>514</v>
      </c>
      <c r="IP8324" t="s">
        <v>553</v>
      </c>
    </row>
    <row r="8325" spans="1:250" x14ac:dyDescent="0.25">
      <c r="A8325">
        <v>42430</v>
      </c>
      <c r="B8325">
        <v>-890804480</v>
      </c>
      <c r="C8325">
        <v>1837</v>
      </c>
      <c r="D8325" t="s">
        <v>250</v>
      </c>
      <c r="E8325" t="s">
        <v>251</v>
      </c>
      <c r="F8325">
        <v>7057</v>
      </c>
      <c r="G8325" t="s">
        <v>270</v>
      </c>
      <c r="H8325" t="s">
        <v>271</v>
      </c>
      <c r="I8325">
        <v>424</v>
      </c>
      <c r="J8325" t="s">
        <v>477</v>
      </c>
      <c r="K8325" t="s">
        <v>478</v>
      </c>
      <c r="L8325">
        <v>35455</v>
      </c>
      <c r="M8325" t="s">
        <v>334</v>
      </c>
      <c r="N8325" t="s">
        <v>335</v>
      </c>
      <c r="O8325">
        <v>35455</v>
      </c>
      <c r="P8325" t="s">
        <v>334</v>
      </c>
      <c r="Q8325" t="s">
        <v>335</v>
      </c>
      <c r="R8325" t="s">
        <v>357</v>
      </c>
      <c r="S8325" s="2">
        <v>-1.87</v>
      </c>
      <c r="U8325">
        <v>19</v>
      </c>
      <c r="IF8325">
        <v>35455</v>
      </c>
      <c r="IG8325" t="s">
        <v>334</v>
      </c>
      <c r="IH8325" t="s">
        <v>274</v>
      </c>
      <c r="IK8325">
        <v>-2</v>
      </c>
      <c r="IL8325" t="s">
        <v>257</v>
      </c>
      <c r="IM8325" t="s">
        <v>258</v>
      </c>
      <c r="IN8325" t="s">
        <v>514</v>
      </c>
      <c r="IP8325" t="s">
        <v>553</v>
      </c>
    </row>
    <row r="8326" spans="1:250" x14ac:dyDescent="0.25">
      <c r="A8326">
        <v>42431</v>
      </c>
      <c r="B8326">
        <v>-890804480</v>
      </c>
      <c r="C8326">
        <v>1837</v>
      </c>
      <c r="D8326" t="s">
        <v>250</v>
      </c>
      <c r="E8326" t="s">
        <v>251</v>
      </c>
      <c r="F8326">
        <v>7057</v>
      </c>
      <c r="G8326" t="s">
        <v>270</v>
      </c>
      <c r="H8326" t="s">
        <v>271</v>
      </c>
      <c r="I8326">
        <v>422</v>
      </c>
      <c r="J8326" t="s">
        <v>479</v>
      </c>
      <c r="K8326" t="s">
        <v>480</v>
      </c>
      <c r="L8326">
        <v>35455</v>
      </c>
      <c r="M8326" t="s">
        <v>334</v>
      </c>
      <c r="N8326" t="s">
        <v>335</v>
      </c>
      <c r="O8326">
        <v>35455</v>
      </c>
      <c r="P8326" t="s">
        <v>334</v>
      </c>
      <c r="Q8326" t="s">
        <v>335</v>
      </c>
      <c r="R8326" t="s">
        <v>357</v>
      </c>
      <c r="S8326" s="2">
        <v>-2.5</v>
      </c>
      <c r="U8326">
        <v>19</v>
      </c>
      <c r="IF8326">
        <v>35455</v>
      </c>
      <c r="IG8326" t="s">
        <v>334</v>
      </c>
      <c r="IH8326" t="s">
        <v>274</v>
      </c>
      <c r="IK8326">
        <v>-2</v>
      </c>
      <c r="IL8326" t="s">
        <v>257</v>
      </c>
      <c r="IM8326" t="s">
        <v>258</v>
      </c>
      <c r="IN8326" t="s">
        <v>514</v>
      </c>
      <c r="IP8326" t="s">
        <v>553</v>
      </c>
    </row>
    <row r="8327" spans="1:250" x14ac:dyDescent="0.25">
      <c r="A8327">
        <v>42432</v>
      </c>
      <c r="B8327">
        <v>-890804480</v>
      </c>
      <c r="C8327">
        <v>1837</v>
      </c>
      <c r="D8327" t="s">
        <v>250</v>
      </c>
      <c r="E8327" t="s">
        <v>251</v>
      </c>
      <c r="F8327">
        <v>7057</v>
      </c>
      <c r="G8327" t="s">
        <v>270</v>
      </c>
      <c r="H8327" t="s">
        <v>271</v>
      </c>
      <c r="I8327">
        <v>437</v>
      </c>
      <c r="J8327" t="s">
        <v>506</v>
      </c>
      <c r="K8327" t="s">
        <v>507</v>
      </c>
      <c r="L8327">
        <v>35455</v>
      </c>
      <c r="M8327" t="s">
        <v>334</v>
      </c>
      <c r="N8327" t="s">
        <v>335</v>
      </c>
      <c r="O8327">
        <v>35455</v>
      </c>
      <c r="P8327" t="s">
        <v>334</v>
      </c>
      <c r="Q8327" t="s">
        <v>335</v>
      </c>
      <c r="R8327" t="s">
        <v>357</v>
      </c>
      <c r="S8327" s="2">
        <v>-1.88</v>
      </c>
      <c r="U8327">
        <v>19</v>
      </c>
      <c r="IF8327">
        <v>35455</v>
      </c>
      <c r="IG8327" t="s">
        <v>334</v>
      </c>
      <c r="IH8327" t="s">
        <v>274</v>
      </c>
      <c r="IK8327">
        <v>-2</v>
      </c>
      <c r="IL8327" t="s">
        <v>257</v>
      </c>
      <c r="IM8327" t="s">
        <v>258</v>
      </c>
      <c r="IN8327" t="s">
        <v>514</v>
      </c>
      <c r="IP8327" t="s">
        <v>553</v>
      </c>
    </row>
    <row r="8328" spans="1:250" x14ac:dyDescent="0.25">
      <c r="A8328">
        <v>42433</v>
      </c>
      <c r="B8328">
        <v>-890804480</v>
      </c>
      <c r="C8328">
        <v>1837</v>
      </c>
      <c r="D8328" t="s">
        <v>250</v>
      </c>
      <c r="E8328" t="s">
        <v>251</v>
      </c>
      <c r="F8328">
        <v>7057</v>
      </c>
      <c r="G8328" t="s">
        <v>270</v>
      </c>
      <c r="H8328" t="s">
        <v>271</v>
      </c>
      <c r="I8328">
        <v>436</v>
      </c>
      <c r="J8328" t="s">
        <v>504</v>
      </c>
      <c r="K8328" t="s">
        <v>505</v>
      </c>
      <c r="L8328">
        <v>35455</v>
      </c>
      <c r="M8328" t="s">
        <v>334</v>
      </c>
      <c r="N8328" t="s">
        <v>335</v>
      </c>
      <c r="O8328">
        <v>35455</v>
      </c>
      <c r="P8328" t="s">
        <v>334</v>
      </c>
      <c r="Q8328" t="s">
        <v>335</v>
      </c>
      <c r="R8328" t="s">
        <v>357</v>
      </c>
      <c r="S8328" s="2">
        <v>-1.1299999999999999</v>
      </c>
      <c r="U8328">
        <v>19</v>
      </c>
      <c r="IF8328">
        <v>35455</v>
      </c>
      <c r="IG8328" t="s">
        <v>334</v>
      </c>
      <c r="IH8328" t="s">
        <v>274</v>
      </c>
      <c r="IK8328">
        <v>-2</v>
      </c>
      <c r="IL8328" t="s">
        <v>257</v>
      </c>
      <c r="IM8328" t="s">
        <v>258</v>
      </c>
      <c r="IN8328" t="s">
        <v>514</v>
      </c>
      <c r="IP8328" t="s">
        <v>553</v>
      </c>
    </row>
    <row r="8329" spans="1:250" x14ac:dyDescent="0.25">
      <c r="A8329">
        <v>42434</v>
      </c>
      <c r="B8329">
        <v>-890804480</v>
      </c>
      <c r="C8329">
        <v>1837</v>
      </c>
      <c r="D8329" t="s">
        <v>250</v>
      </c>
      <c r="E8329" t="s">
        <v>251</v>
      </c>
      <c r="F8329">
        <v>35467</v>
      </c>
      <c r="G8329" t="s">
        <v>259</v>
      </c>
      <c r="H8329" t="s">
        <v>260</v>
      </c>
      <c r="I8329">
        <v>424</v>
      </c>
      <c r="J8329" t="s">
        <v>477</v>
      </c>
      <c r="K8329" t="s">
        <v>478</v>
      </c>
      <c r="L8329">
        <v>35556</v>
      </c>
      <c r="M8329" t="s">
        <v>336</v>
      </c>
      <c r="N8329" t="s">
        <v>337</v>
      </c>
      <c r="O8329">
        <v>35556</v>
      </c>
      <c r="P8329" t="s">
        <v>336</v>
      </c>
      <c r="Q8329" t="s">
        <v>337</v>
      </c>
      <c r="R8329" t="s">
        <v>357</v>
      </c>
      <c r="S8329" s="2">
        <v>-9.4499999999999993</v>
      </c>
      <c r="U8329">
        <v>19</v>
      </c>
      <c r="IF8329">
        <v>35556</v>
      </c>
      <c r="IG8329" t="s">
        <v>336</v>
      </c>
      <c r="IH8329" t="s">
        <v>263</v>
      </c>
      <c r="IK8329">
        <v>-2</v>
      </c>
      <c r="IL8329" t="s">
        <v>257</v>
      </c>
      <c r="IM8329" t="s">
        <v>258</v>
      </c>
      <c r="IN8329" t="s">
        <v>554</v>
      </c>
      <c r="IP8329" t="s">
        <v>555</v>
      </c>
    </row>
    <row r="8330" spans="1:250" x14ac:dyDescent="0.25">
      <c r="A8330">
        <v>42435</v>
      </c>
      <c r="B8330">
        <v>-890804480</v>
      </c>
      <c r="C8330">
        <v>1837</v>
      </c>
      <c r="D8330" t="s">
        <v>250</v>
      </c>
      <c r="E8330" t="s">
        <v>251</v>
      </c>
      <c r="F8330">
        <v>35467</v>
      </c>
      <c r="G8330" t="s">
        <v>259</v>
      </c>
      <c r="H8330" t="s">
        <v>260</v>
      </c>
      <c r="I8330">
        <v>422</v>
      </c>
      <c r="J8330" t="s">
        <v>479</v>
      </c>
      <c r="K8330" t="s">
        <v>480</v>
      </c>
      <c r="L8330">
        <v>35556</v>
      </c>
      <c r="M8330" t="s">
        <v>336</v>
      </c>
      <c r="N8330" t="s">
        <v>337</v>
      </c>
      <c r="O8330">
        <v>35556</v>
      </c>
      <c r="P8330" t="s">
        <v>336</v>
      </c>
      <c r="Q8330" t="s">
        <v>337</v>
      </c>
      <c r="R8330" t="s">
        <v>357</v>
      </c>
      <c r="S8330" s="2">
        <v>-12.6</v>
      </c>
      <c r="U8330">
        <v>19</v>
      </c>
      <c r="IF8330">
        <v>35556</v>
      </c>
      <c r="IG8330" t="s">
        <v>336</v>
      </c>
      <c r="IH8330" t="s">
        <v>263</v>
      </c>
      <c r="IK8330">
        <v>-2</v>
      </c>
      <c r="IL8330" t="s">
        <v>257</v>
      </c>
      <c r="IM8330" t="s">
        <v>258</v>
      </c>
      <c r="IN8330" t="s">
        <v>554</v>
      </c>
      <c r="IP8330" t="s">
        <v>555</v>
      </c>
    </row>
    <row r="8331" spans="1:250" x14ac:dyDescent="0.25">
      <c r="A8331">
        <v>42436</v>
      </c>
      <c r="B8331">
        <v>-890804480</v>
      </c>
      <c r="C8331">
        <v>1837</v>
      </c>
      <c r="D8331" t="s">
        <v>250</v>
      </c>
      <c r="E8331" t="s">
        <v>251</v>
      </c>
      <c r="F8331">
        <v>35467</v>
      </c>
      <c r="G8331" t="s">
        <v>259</v>
      </c>
      <c r="H8331" t="s">
        <v>260</v>
      </c>
      <c r="I8331">
        <v>420</v>
      </c>
      <c r="J8331" t="s">
        <v>481</v>
      </c>
      <c r="K8331" t="s">
        <v>482</v>
      </c>
      <c r="L8331">
        <v>35556</v>
      </c>
      <c r="M8331" t="s">
        <v>336</v>
      </c>
      <c r="N8331" t="s">
        <v>337</v>
      </c>
      <c r="O8331">
        <v>35556</v>
      </c>
      <c r="P8331" t="s">
        <v>336</v>
      </c>
      <c r="Q8331" t="s">
        <v>337</v>
      </c>
      <c r="R8331" t="s">
        <v>357</v>
      </c>
      <c r="S8331" s="2">
        <v>-7.35</v>
      </c>
      <c r="U8331">
        <v>19</v>
      </c>
      <c r="IF8331">
        <v>35556</v>
      </c>
      <c r="IG8331" t="s">
        <v>336</v>
      </c>
      <c r="IH8331" t="s">
        <v>263</v>
      </c>
      <c r="IK8331">
        <v>-2</v>
      </c>
      <c r="IL8331" t="s">
        <v>257</v>
      </c>
      <c r="IM8331" t="s">
        <v>258</v>
      </c>
      <c r="IN8331" t="s">
        <v>554</v>
      </c>
      <c r="IP8331" t="s">
        <v>555</v>
      </c>
    </row>
    <row r="8332" spans="1:250" x14ac:dyDescent="0.25">
      <c r="A8332">
        <v>42437</v>
      </c>
      <c r="B8332">
        <v>-890804480</v>
      </c>
      <c r="C8332">
        <v>1837</v>
      </c>
      <c r="D8332" t="s">
        <v>250</v>
      </c>
      <c r="E8332" t="s">
        <v>251</v>
      </c>
      <c r="F8332">
        <v>35467</v>
      </c>
      <c r="G8332" t="s">
        <v>259</v>
      </c>
      <c r="H8332" t="s">
        <v>260</v>
      </c>
      <c r="I8332">
        <v>411</v>
      </c>
      <c r="J8332" t="s">
        <v>471</v>
      </c>
      <c r="K8332" t="s">
        <v>472</v>
      </c>
      <c r="L8332">
        <v>35556</v>
      </c>
      <c r="M8332" t="s">
        <v>336</v>
      </c>
      <c r="N8332" t="s">
        <v>337</v>
      </c>
      <c r="O8332">
        <v>35556</v>
      </c>
      <c r="P8332" t="s">
        <v>336</v>
      </c>
      <c r="Q8332" t="s">
        <v>337</v>
      </c>
      <c r="R8332" t="s">
        <v>357</v>
      </c>
      <c r="S8332" s="2">
        <v>-10.92</v>
      </c>
      <c r="U8332">
        <v>19</v>
      </c>
      <c r="IF8332">
        <v>35556</v>
      </c>
      <c r="IG8332" t="s">
        <v>336</v>
      </c>
      <c r="IH8332" t="s">
        <v>263</v>
      </c>
      <c r="IK8332">
        <v>-2</v>
      </c>
      <c r="IL8332" t="s">
        <v>257</v>
      </c>
      <c r="IM8332" t="s">
        <v>258</v>
      </c>
      <c r="IN8332" t="s">
        <v>554</v>
      </c>
      <c r="IP8332" t="s">
        <v>555</v>
      </c>
    </row>
    <row r="8333" spans="1:250" x14ac:dyDescent="0.25">
      <c r="A8333">
        <v>42438</v>
      </c>
      <c r="B8333">
        <v>-890804480</v>
      </c>
      <c r="C8333">
        <v>1837</v>
      </c>
      <c r="D8333" t="s">
        <v>250</v>
      </c>
      <c r="E8333" t="s">
        <v>251</v>
      </c>
      <c r="F8333">
        <v>35467</v>
      </c>
      <c r="G8333" t="s">
        <v>259</v>
      </c>
      <c r="H8333" t="s">
        <v>260</v>
      </c>
      <c r="I8333">
        <v>437</v>
      </c>
      <c r="J8333" t="s">
        <v>506</v>
      </c>
      <c r="K8333" t="s">
        <v>507</v>
      </c>
      <c r="L8333">
        <v>35556</v>
      </c>
      <c r="M8333" t="s">
        <v>336</v>
      </c>
      <c r="N8333" t="s">
        <v>337</v>
      </c>
      <c r="O8333">
        <v>35556</v>
      </c>
      <c r="P8333" t="s">
        <v>336</v>
      </c>
      <c r="Q8333" t="s">
        <v>337</v>
      </c>
      <c r="R8333" t="s">
        <v>357</v>
      </c>
      <c r="S8333" s="2">
        <v>-7.9</v>
      </c>
      <c r="U8333">
        <v>19</v>
      </c>
      <c r="IF8333">
        <v>35556</v>
      </c>
      <c r="IG8333" t="s">
        <v>336</v>
      </c>
      <c r="IH8333" t="s">
        <v>263</v>
      </c>
      <c r="IK8333">
        <v>-2</v>
      </c>
      <c r="IL8333" t="s">
        <v>257</v>
      </c>
      <c r="IM8333" t="s">
        <v>258</v>
      </c>
      <c r="IN8333" t="s">
        <v>554</v>
      </c>
      <c r="IP8333" t="s">
        <v>555</v>
      </c>
    </row>
    <row r="8334" spans="1:250" x14ac:dyDescent="0.25">
      <c r="A8334">
        <v>42439</v>
      </c>
      <c r="B8334">
        <v>-890804480</v>
      </c>
      <c r="C8334">
        <v>1837</v>
      </c>
      <c r="D8334" t="s">
        <v>250</v>
      </c>
      <c r="E8334" t="s">
        <v>251</v>
      </c>
      <c r="F8334">
        <v>35467</v>
      </c>
      <c r="G8334" t="s">
        <v>259</v>
      </c>
      <c r="H8334" t="s">
        <v>260</v>
      </c>
      <c r="I8334">
        <v>436</v>
      </c>
      <c r="J8334" t="s">
        <v>504</v>
      </c>
      <c r="K8334" t="s">
        <v>505</v>
      </c>
      <c r="L8334">
        <v>35556</v>
      </c>
      <c r="M8334" t="s">
        <v>336</v>
      </c>
      <c r="N8334" t="s">
        <v>337</v>
      </c>
      <c r="O8334">
        <v>35556</v>
      </c>
      <c r="P8334" t="s">
        <v>336</v>
      </c>
      <c r="Q8334" t="s">
        <v>337</v>
      </c>
      <c r="R8334" t="s">
        <v>357</v>
      </c>
      <c r="S8334" s="2">
        <v>-4.8</v>
      </c>
      <c r="U8334">
        <v>19</v>
      </c>
      <c r="IF8334">
        <v>35556</v>
      </c>
      <c r="IG8334" t="s">
        <v>336</v>
      </c>
      <c r="IH8334" t="s">
        <v>263</v>
      </c>
      <c r="IK8334">
        <v>-2</v>
      </c>
      <c r="IL8334" t="s">
        <v>257</v>
      </c>
      <c r="IM8334" t="s">
        <v>258</v>
      </c>
      <c r="IN8334" t="s">
        <v>554</v>
      </c>
      <c r="IP8334" t="s">
        <v>555</v>
      </c>
    </row>
    <row r="8335" spans="1:250" x14ac:dyDescent="0.25">
      <c r="A8335">
        <v>42440</v>
      </c>
      <c r="B8335">
        <v>-890804480</v>
      </c>
      <c r="C8335">
        <v>1837</v>
      </c>
      <c r="D8335" t="s">
        <v>250</v>
      </c>
      <c r="E8335" t="s">
        <v>251</v>
      </c>
      <c r="F8335">
        <v>35467</v>
      </c>
      <c r="G8335" t="s">
        <v>259</v>
      </c>
      <c r="H8335" t="s">
        <v>260</v>
      </c>
      <c r="I8335">
        <v>435</v>
      </c>
      <c r="J8335" t="s">
        <v>493</v>
      </c>
      <c r="K8335" t="s">
        <v>494</v>
      </c>
      <c r="L8335">
        <v>35556</v>
      </c>
      <c r="M8335" t="s">
        <v>336</v>
      </c>
      <c r="N8335" t="s">
        <v>337</v>
      </c>
      <c r="O8335">
        <v>35556</v>
      </c>
      <c r="P8335" t="s">
        <v>336</v>
      </c>
      <c r="Q8335" t="s">
        <v>337</v>
      </c>
      <c r="R8335" t="s">
        <v>357</v>
      </c>
      <c r="S8335" s="2">
        <v>-4.8</v>
      </c>
      <c r="U8335">
        <v>19</v>
      </c>
      <c r="IF8335">
        <v>35556</v>
      </c>
      <c r="IG8335" t="s">
        <v>336</v>
      </c>
      <c r="IH8335" t="s">
        <v>263</v>
      </c>
      <c r="IK8335">
        <v>-2</v>
      </c>
      <c r="IL8335" t="s">
        <v>257</v>
      </c>
      <c r="IM8335" t="s">
        <v>258</v>
      </c>
      <c r="IN8335" t="s">
        <v>554</v>
      </c>
      <c r="IP8335" t="s">
        <v>555</v>
      </c>
    </row>
    <row r="8336" spans="1:250" x14ac:dyDescent="0.25">
      <c r="A8336">
        <v>42441</v>
      </c>
      <c r="B8336">
        <v>-890804480</v>
      </c>
      <c r="C8336">
        <v>1837</v>
      </c>
      <c r="D8336" t="s">
        <v>250</v>
      </c>
      <c r="E8336" t="s">
        <v>251</v>
      </c>
      <c r="F8336">
        <v>35467</v>
      </c>
      <c r="G8336" t="s">
        <v>259</v>
      </c>
      <c r="H8336" t="s">
        <v>260</v>
      </c>
      <c r="I8336">
        <v>431</v>
      </c>
      <c r="J8336" t="s">
        <v>495</v>
      </c>
      <c r="K8336" t="s">
        <v>496</v>
      </c>
      <c r="L8336">
        <v>35556</v>
      </c>
      <c r="M8336" t="s">
        <v>336</v>
      </c>
      <c r="N8336" t="s">
        <v>337</v>
      </c>
      <c r="O8336">
        <v>35556</v>
      </c>
      <c r="P8336" t="s">
        <v>336</v>
      </c>
      <c r="Q8336" t="s">
        <v>337</v>
      </c>
      <c r="R8336" t="s">
        <v>357</v>
      </c>
      <c r="S8336" s="2">
        <v>-7.56</v>
      </c>
      <c r="U8336">
        <v>19</v>
      </c>
      <c r="IF8336">
        <v>35556</v>
      </c>
      <c r="IG8336" t="s">
        <v>336</v>
      </c>
      <c r="IH8336" t="s">
        <v>263</v>
      </c>
      <c r="IK8336">
        <v>-2</v>
      </c>
      <c r="IL8336" t="s">
        <v>257</v>
      </c>
      <c r="IM8336" t="s">
        <v>258</v>
      </c>
      <c r="IN8336" t="s">
        <v>554</v>
      </c>
      <c r="IP8336" t="s">
        <v>555</v>
      </c>
    </row>
    <row r="8337" spans="1:250" x14ac:dyDescent="0.25">
      <c r="A8337">
        <v>42442</v>
      </c>
      <c r="B8337">
        <v>-890804480</v>
      </c>
      <c r="C8337">
        <v>1837</v>
      </c>
      <c r="D8337" t="s">
        <v>250</v>
      </c>
      <c r="E8337" t="s">
        <v>251</v>
      </c>
      <c r="F8337">
        <v>35467</v>
      </c>
      <c r="G8337" t="s">
        <v>259</v>
      </c>
      <c r="H8337" t="s">
        <v>260</v>
      </c>
      <c r="I8337">
        <v>429</v>
      </c>
      <c r="J8337" t="s">
        <v>473</v>
      </c>
      <c r="K8337" t="s">
        <v>474</v>
      </c>
      <c r="L8337">
        <v>35556</v>
      </c>
      <c r="M8337" t="s">
        <v>336</v>
      </c>
      <c r="N8337" t="s">
        <v>337</v>
      </c>
      <c r="O8337">
        <v>35556</v>
      </c>
      <c r="P8337" t="s">
        <v>336</v>
      </c>
      <c r="Q8337" t="s">
        <v>337</v>
      </c>
      <c r="R8337" t="s">
        <v>357</v>
      </c>
      <c r="S8337" s="2">
        <v>-10.08</v>
      </c>
      <c r="U8337">
        <v>19</v>
      </c>
      <c r="IF8337">
        <v>35556</v>
      </c>
      <c r="IG8337" t="s">
        <v>336</v>
      </c>
      <c r="IH8337" t="s">
        <v>263</v>
      </c>
      <c r="IK8337">
        <v>-2</v>
      </c>
      <c r="IL8337" t="s">
        <v>257</v>
      </c>
      <c r="IM8337" t="s">
        <v>258</v>
      </c>
      <c r="IN8337" t="s">
        <v>554</v>
      </c>
      <c r="IP8337" t="s">
        <v>555</v>
      </c>
    </row>
    <row r="8338" spans="1:250" x14ac:dyDescent="0.25">
      <c r="A8338">
        <v>42443</v>
      </c>
      <c r="B8338">
        <v>-890804480</v>
      </c>
      <c r="C8338">
        <v>1837</v>
      </c>
      <c r="D8338" t="s">
        <v>250</v>
      </c>
      <c r="E8338" t="s">
        <v>251</v>
      </c>
      <c r="F8338">
        <v>35467</v>
      </c>
      <c r="G8338" t="s">
        <v>259</v>
      </c>
      <c r="H8338" t="s">
        <v>260</v>
      </c>
      <c r="I8338">
        <v>427</v>
      </c>
      <c r="J8338" t="s">
        <v>475</v>
      </c>
      <c r="K8338" t="s">
        <v>476</v>
      </c>
      <c r="L8338">
        <v>35556</v>
      </c>
      <c r="M8338" t="s">
        <v>336</v>
      </c>
      <c r="N8338" t="s">
        <v>337</v>
      </c>
      <c r="O8338">
        <v>35556</v>
      </c>
      <c r="P8338" t="s">
        <v>336</v>
      </c>
      <c r="Q8338" t="s">
        <v>337</v>
      </c>
      <c r="R8338" t="s">
        <v>357</v>
      </c>
      <c r="S8338" s="2">
        <v>-5.88</v>
      </c>
      <c r="U8338">
        <v>19</v>
      </c>
      <c r="IF8338">
        <v>35556</v>
      </c>
      <c r="IG8338" t="s">
        <v>336</v>
      </c>
      <c r="IH8338" t="s">
        <v>263</v>
      </c>
      <c r="IK8338">
        <v>-2</v>
      </c>
      <c r="IL8338" t="s">
        <v>257</v>
      </c>
      <c r="IM8338" t="s">
        <v>258</v>
      </c>
      <c r="IN8338" t="s">
        <v>554</v>
      </c>
      <c r="IP8338" t="s">
        <v>555</v>
      </c>
    </row>
    <row r="8339" spans="1:250" x14ac:dyDescent="0.25">
      <c r="A8339">
        <v>42444</v>
      </c>
      <c r="B8339">
        <v>-890804480</v>
      </c>
      <c r="C8339">
        <v>1837</v>
      </c>
      <c r="D8339" t="s">
        <v>250</v>
      </c>
      <c r="E8339" t="s">
        <v>251</v>
      </c>
      <c r="F8339">
        <v>19011</v>
      </c>
      <c r="G8339" t="s">
        <v>310</v>
      </c>
      <c r="H8339" t="s">
        <v>311</v>
      </c>
      <c r="I8339">
        <v>429</v>
      </c>
      <c r="J8339" t="s">
        <v>473</v>
      </c>
      <c r="K8339" t="s">
        <v>474</v>
      </c>
      <c r="L8339">
        <v>38311</v>
      </c>
      <c r="M8339" t="s">
        <v>338</v>
      </c>
      <c r="N8339" t="s">
        <v>339</v>
      </c>
      <c r="O8339">
        <v>38311</v>
      </c>
      <c r="P8339" t="s">
        <v>338</v>
      </c>
      <c r="Q8339" t="s">
        <v>339</v>
      </c>
      <c r="R8339" t="s">
        <v>357</v>
      </c>
      <c r="S8339" s="2">
        <v>-0.17</v>
      </c>
      <c r="U8339">
        <v>19</v>
      </c>
      <c r="IF8339">
        <v>38311</v>
      </c>
      <c r="IG8339" t="s">
        <v>338</v>
      </c>
      <c r="IH8339" t="s">
        <v>314</v>
      </c>
      <c r="IK8339">
        <v>-2</v>
      </c>
      <c r="IL8339" t="s">
        <v>257</v>
      </c>
      <c r="IM8339" t="s">
        <v>258</v>
      </c>
      <c r="IN8339" t="s">
        <v>535</v>
      </c>
      <c r="IP8339" t="s">
        <v>556</v>
      </c>
    </row>
    <row r="8340" spans="1:250" x14ac:dyDescent="0.25">
      <c r="A8340">
        <v>42445</v>
      </c>
      <c r="B8340">
        <v>-890804480</v>
      </c>
      <c r="C8340">
        <v>1837</v>
      </c>
      <c r="D8340" t="s">
        <v>250</v>
      </c>
      <c r="E8340" t="s">
        <v>251</v>
      </c>
      <c r="F8340">
        <v>19011</v>
      </c>
      <c r="G8340" t="s">
        <v>310</v>
      </c>
      <c r="H8340" t="s">
        <v>311</v>
      </c>
      <c r="I8340">
        <v>427</v>
      </c>
      <c r="J8340" t="s">
        <v>475</v>
      </c>
      <c r="K8340" t="s">
        <v>476</v>
      </c>
      <c r="L8340">
        <v>38311</v>
      </c>
      <c r="M8340" t="s">
        <v>338</v>
      </c>
      <c r="N8340" t="s">
        <v>339</v>
      </c>
      <c r="O8340">
        <v>38311</v>
      </c>
      <c r="P8340" t="s">
        <v>338</v>
      </c>
      <c r="Q8340" t="s">
        <v>339</v>
      </c>
      <c r="R8340" t="s">
        <v>357</v>
      </c>
      <c r="S8340" s="2">
        <v>-0.1</v>
      </c>
      <c r="U8340">
        <v>19</v>
      </c>
      <c r="IF8340">
        <v>38311</v>
      </c>
      <c r="IG8340" t="s">
        <v>338</v>
      </c>
      <c r="IH8340" t="s">
        <v>314</v>
      </c>
      <c r="IK8340">
        <v>-2</v>
      </c>
      <c r="IL8340" t="s">
        <v>257</v>
      </c>
      <c r="IM8340" t="s">
        <v>258</v>
      </c>
      <c r="IN8340" t="s">
        <v>535</v>
      </c>
      <c r="IP8340" t="s">
        <v>556</v>
      </c>
    </row>
    <row r="8341" spans="1:250" x14ac:dyDescent="0.25">
      <c r="A8341">
        <v>42446</v>
      </c>
      <c r="B8341">
        <v>-890804480</v>
      </c>
      <c r="C8341">
        <v>1837</v>
      </c>
      <c r="D8341" t="s">
        <v>250</v>
      </c>
      <c r="E8341" t="s">
        <v>251</v>
      </c>
      <c r="F8341">
        <v>19011</v>
      </c>
      <c r="G8341" t="s">
        <v>310</v>
      </c>
      <c r="H8341" t="s">
        <v>311</v>
      </c>
      <c r="I8341">
        <v>424</v>
      </c>
      <c r="J8341" t="s">
        <v>477</v>
      </c>
      <c r="K8341" t="s">
        <v>478</v>
      </c>
      <c r="L8341">
        <v>38311</v>
      </c>
      <c r="M8341" t="s">
        <v>338</v>
      </c>
      <c r="N8341" t="s">
        <v>339</v>
      </c>
      <c r="O8341">
        <v>38311</v>
      </c>
      <c r="P8341" t="s">
        <v>338</v>
      </c>
      <c r="Q8341" t="s">
        <v>339</v>
      </c>
      <c r="R8341" t="s">
        <v>357</v>
      </c>
      <c r="S8341" s="2">
        <v>-0.16</v>
      </c>
      <c r="U8341">
        <v>19</v>
      </c>
      <c r="IF8341">
        <v>38311</v>
      </c>
      <c r="IG8341" t="s">
        <v>338</v>
      </c>
      <c r="IH8341" t="s">
        <v>314</v>
      </c>
      <c r="IK8341">
        <v>-2</v>
      </c>
      <c r="IL8341" t="s">
        <v>257</v>
      </c>
      <c r="IM8341" t="s">
        <v>258</v>
      </c>
      <c r="IN8341" t="s">
        <v>535</v>
      </c>
      <c r="IP8341" t="s">
        <v>556</v>
      </c>
    </row>
    <row r="8342" spans="1:250" x14ac:dyDescent="0.25">
      <c r="A8342">
        <v>42447</v>
      </c>
      <c r="B8342">
        <v>-890804480</v>
      </c>
      <c r="C8342">
        <v>1837</v>
      </c>
      <c r="D8342" t="s">
        <v>250</v>
      </c>
      <c r="E8342" t="s">
        <v>251</v>
      </c>
      <c r="F8342">
        <v>19011</v>
      </c>
      <c r="G8342" t="s">
        <v>310</v>
      </c>
      <c r="H8342" t="s">
        <v>311</v>
      </c>
      <c r="I8342">
        <v>422</v>
      </c>
      <c r="J8342" t="s">
        <v>479</v>
      </c>
      <c r="K8342" t="s">
        <v>480</v>
      </c>
      <c r="L8342">
        <v>38311</v>
      </c>
      <c r="M8342" t="s">
        <v>338</v>
      </c>
      <c r="N8342" t="s">
        <v>339</v>
      </c>
      <c r="O8342">
        <v>38311</v>
      </c>
      <c r="P8342" t="s">
        <v>338</v>
      </c>
      <c r="Q8342" t="s">
        <v>339</v>
      </c>
      <c r="R8342" t="s">
        <v>357</v>
      </c>
      <c r="S8342" s="2">
        <v>-0.22</v>
      </c>
      <c r="U8342">
        <v>19</v>
      </c>
      <c r="IF8342">
        <v>38311</v>
      </c>
      <c r="IG8342" t="s">
        <v>338</v>
      </c>
      <c r="IH8342" t="s">
        <v>314</v>
      </c>
      <c r="IK8342">
        <v>-2</v>
      </c>
      <c r="IL8342" t="s">
        <v>257</v>
      </c>
      <c r="IM8342" t="s">
        <v>258</v>
      </c>
      <c r="IN8342" t="s">
        <v>535</v>
      </c>
      <c r="IP8342" t="s">
        <v>556</v>
      </c>
    </row>
    <row r="8343" spans="1:250" x14ac:dyDescent="0.25">
      <c r="A8343">
        <v>42448</v>
      </c>
      <c r="B8343">
        <v>-890804480</v>
      </c>
      <c r="C8343">
        <v>1837</v>
      </c>
      <c r="D8343" t="s">
        <v>250</v>
      </c>
      <c r="E8343" t="s">
        <v>251</v>
      </c>
      <c r="F8343">
        <v>19011</v>
      </c>
      <c r="G8343" t="s">
        <v>310</v>
      </c>
      <c r="H8343" t="s">
        <v>311</v>
      </c>
      <c r="I8343">
        <v>437</v>
      </c>
      <c r="J8343" t="s">
        <v>506</v>
      </c>
      <c r="K8343" t="s">
        <v>507</v>
      </c>
      <c r="L8343">
        <v>38311</v>
      </c>
      <c r="M8343" t="s">
        <v>338</v>
      </c>
      <c r="N8343" t="s">
        <v>339</v>
      </c>
      <c r="O8343">
        <v>38311</v>
      </c>
      <c r="P8343" t="s">
        <v>338</v>
      </c>
      <c r="Q8343" t="s">
        <v>339</v>
      </c>
      <c r="R8343" t="s">
        <v>357</v>
      </c>
      <c r="S8343" s="2">
        <v>-0.14000000000000001</v>
      </c>
      <c r="U8343">
        <v>19</v>
      </c>
      <c r="IF8343">
        <v>38311</v>
      </c>
      <c r="IG8343" t="s">
        <v>338</v>
      </c>
      <c r="IH8343" t="s">
        <v>314</v>
      </c>
      <c r="IK8343">
        <v>-2</v>
      </c>
      <c r="IL8343" t="s">
        <v>257</v>
      </c>
      <c r="IM8343" t="s">
        <v>258</v>
      </c>
      <c r="IN8343" t="s">
        <v>535</v>
      </c>
      <c r="IP8343" t="s">
        <v>556</v>
      </c>
    </row>
    <row r="8344" spans="1:250" x14ac:dyDescent="0.25">
      <c r="A8344">
        <v>42449</v>
      </c>
      <c r="B8344">
        <v>-890804480</v>
      </c>
      <c r="C8344">
        <v>1837</v>
      </c>
      <c r="D8344" t="s">
        <v>250</v>
      </c>
      <c r="E8344" t="s">
        <v>251</v>
      </c>
      <c r="F8344">
        <v>19011</v>
      </c>
      <c r="G8344" t="s">
        <v>310</v>
      </c>
      <c r="H8344" t="s">
        <v>311</v>
      </c>
      <c r="I8344">
        <v>436</v>
      </c>
      <c r="J8344" t="s">
        <v>504</v>
      </c>
      <c r="K8344" t="s">
        <v>505</v>
      </c>
      <c r="L8344">
        <v>38311</v>
      </c>
      <c r="M8344" t="s">
        <v>338</v>
      </c>
      <c r="N8344" t="s">
        <v>339</v>
      </c>
      <c r="O8344">
        <v>38311</v>
      </c>
      <c r="P8344" t="s">
        <v>338</v>
      </c>
      <c r="Q8344" t="s">
        <v>339</v>
      </c>
      <c r="R8344" t="s">
        <v>357</v>
      </c>
      <c r="S8344" s="2">
        <v>-0.08</v>
      </c>
      <c r="U8344">
        <v>19</v>
      </c>
      <c r="IF8344">
        <v>38311</v>
      </c>
      <c r="IG8344" t="s">
        <v>338</v>
      </c>
      <c r="IH8344" t="s">
        <v>314</v>
      </c>
      <c r="IK8344">
        <v>-2</v>
      </c>
      <c r="IL8344" t="s">
        <v>257</v>
      </c>
      <c r="IM8344" t="s">
        <v>258</v>
      </c>
      <c r="IN8344" t="s">
        <v>535</v>
      </c>
      <c r="IP8344" t="s">
        <v>556</v>
      </c>
    </row>
    <row r="8345" spans="1:250" x14ac:dyDescent="0.25">
      <c r="A8345">
        <v>42450</v>
      </c>
      <c r="B8345">
        <v>-890804480</v>
      </c>
      <c r="C8345">
        <v>1837</v>
      </c>
      <c r="D8345" t="s">
        <v>250</v>
      </c>
      <c r="E8345" t="s">
        <v>251</v>
      </c>
      <c r="F8345">
        <v>13794</v>
      </c>
      <c r="G8345" t="s">
        <v>264</v>
      </c>
      <c r="H8345" t="s">
        <v>265</v>
      </c>
      <c r="I8345">
        <v>437</v>
      </c>
      <c r="J8345" t="s">
        <v>506</v>
      </c>
      <c r="K8345" t="s">
        <v>507</v>
      </c>
      <c r="L8345">
        <v>38311</v>
      </c>
      <c r="M8345" t="s">
        <v>338</v>
      </c>
      <c r="N8345" t="s">
        <v>339</v>
      </c>
      <c r="O8345">
        <v>38311</v>
      </c>
      <c r="P8345" t="s">
        <v>338</v>
      </c>
      <c r="Q8345" t="s">
        <v>339</v>
      </c>
      <c r="R8345" t="s">
        <v>357</v>
      </c>
      <c r="S8345" s="2">
        <v>-0.14000000000000001</v>
      </c>
      <c r="U8345">
        <v>19</v>
      </c>
      <c r="IF8345">
        <v>38311</v>
      </c>
      <c r="IG8345" t="s">
        <v>338</v>
      </c>
      <c r="IH8345" t="s">
        <v>266</v>
      </c>
      <c r="IK8345">
        <v>-2</v>
      </c>
      <c r="IL8345" t="s">
        <v>257</v>
      </c>
      <c r="IM8345" t="s">
        <v>258</v>
      </c>
      <c r="IN8345" t="s">
        <v>511</v>
      </c>
      <c r="IP8345" t="s">
        <v>557</v>
      </c>
    </row>
    <row r="8346" spans="1:250" x14ac:dyDescent="0.25">
      <c r="A8346">
        <v>42451</v>
      </c>
      <c r="B8346">
        <v>-890804480</v>
      </c>
      <c r="C8346">
        <v>1837</v>
      </c>
      <c r="D8346" t="s">
        <v>250</v>
      </c>
      <c r="E8346" t="s">
        <v>251</v>
      </c>
      <c r="F8346">
        <v>13794</v>
      </c>
      <c r="G8346" t="s">
        <v>264</v>
      </c>
      <c r="H8346" t="s">
        <v>265</v>
      </c>
      <c r="I8346">
        <v>436</v>
      </c>
      <c r="J8346" t="s">
        <v>504</v>
      </c>
      <c r="K8346" t="s">
        <v>505</v>
      </c>
      <c r="L8346">
        <v>38311</v>
      </c>
      <c r="M8346" t="s">
        <v>338</v>
      </c>
      <c r="N8346" t="s">
        <v>339</v>
      </c>
      <c r="O8346">
        <v>38311</v>
      </c>
      <c r="P8346" t="s">
        <v>338</v>
      </c>
      <c r="Q8346" t="s">
        <v>339</v>
      </c>
      <c r="R8346" t="s">
        <v>357</v>
      </c>
      <c r="S8346" s="2">
        <v>-0.08</v>
      </c>
      <c r="U8346">
        <v>19</v>
      </c>
      <c r="IF8346">
        <v>38311</v>
      </c>
      <c r="IG8346" t="s">
        <v>338</v>
      </c>
      <c r="IH8346" t="s">
        <v>266</v>
      </c>
      <c r="IK8346">
        <v>-2</v>
      </c>
      <c r="IL8346" t="s">
        <v>257</v>
      </c>
      <c r="IM8346" t="s">
        <v>258</v>
      </c>
      <c r="IN8346" t="s">
        <v>511</v>
      </c>
      <c r="IP8346" t="s">
        <v>557</v>
      </c>
    </row>
    <row r="8347" spans="1:250" x14ac:dyDescent="0.25">
      <c r="A8347">
        <v>42452</v>
      </c>
      <c r="B8347">
        <v>-890804480</v>
      </c>
      <c r="C8347">
        <v>1837</v>
      </c>
      <c r="D8347" t="s">
        <v>250</v>
      </c>
      <c r="E8347" t="s">
        <v>251</v>
      </c>
      <c r="F8347">
        <v>13794</v>
      </c>
      <c r="G8347" t="s">
        <v>264</v>
      </c>
      <c r="H8347" t="s">
        <v>265</v>
      </c>
      <c r="I8347">
        <v>435</v>
      </c>
      <c r="J8347" t="s">
        <v>493</v>
      </c>
      <c r="K8347" t="s">
        <v>494</v>
      </c>
      <c r="L8347">
        <v>38311</v>
      </c>
      <c r="M8347" t="s">
        <v>338</v>
      </c>
      <c r="N8347" t="s">
        <v>339</v>
      </c>
      <c r="O8347">
        <v>38311</v>
      </c>
      <c r="P8347" t="s">
        <v>338</v>
      </c>
      <c r="Q8347" t="s">
        <v>339</v>
      </c>
      <c r="R8347" t="s">
        <v>357</v>
      </c>
      <c r="S8347" s="2">
        <v>-0.08</v>
      </c>
      <c r="U8347">
        <v>19</v>
      </c>
      <c r="IF8347">
        <v>38311</v>
      </c>
      <c r="IG8347" t="s">
        <v>338</v>
      </c>
      <c r="IH8347" t="s">
        <v>266</v>
      </c>
      <c r="IK8347">
        <v>-2</v>
      </c>
      <c r="IL8347" t="s">
        <v>257</v>
      </c>
      <c r="IM8347" t="s">
        <v>258</v>
      </c>
      <c r="IN8347" t="s">
        <v>511</v>
      </c>
      <c r="IP8347" t="s">
        <v>557</v>
      </c>
    </row>
    <row r="8348" spans="1:250" x14ac:dyDescent="0.25">
      <c r="A8348">
        <v>42453</v>
      </c>
      <c r="B8348">
        <v>-890804480</v>
      </c>
      <c r="C8348">
        <v>1837</v>
      </c>
      <c r="D8348" t="s">
        <v>250</v>
      </c>
      <c r="E8348" t="s">
        <v>251</v>
      </c>
      <c r="F8348">
        <v>13794</v>
      </c>
      <c r="G8348" t="s">
        <v>264</v>
      </c>
      <c r="H8348" t="s">
        <v>265</v>
      </c>
      <c r="I8348">
        <v>431</v>
      </c>
      <c r="J8348" t="s">
        <v>495</v>
      </c>
      <c r="K8348" t="s">
        <v>496</v>
      </c>
      <c r="L8348">
        <v>38311</v>
      </c>
      <c r="M8348" t="s">
        <v>338</v>
      </c>
      <c r="N8348" t="s">
        <v>339</v>
      </c>
      <c r="O8348">
        <v>38311</v>
      </c>
      <c r="P8348" t="s">
        <v>338</v>
      </c>
      <c r="Q8348" t="s">
        <v>339</v>
      </c>
      <c r="R8348" t="s">
        <v>357</v>
      </c>
      <c r="S8348" s="2">
        <v>-0.13</v>
      </c>
      <c r="U8348">
        <v>19</v>
      </c>
      <c r="IF8348">
        <v>38311</v>
      </c>
      <c r="IG8348" t="s">
        <v>338</v>
      </c>
      <c r="IH8348" t="s">
        <v>266</v>
      </c>
      <c r="IK8348">
        <v>-2</v>
      </c>
      <c r="IL8348" t="s">
        <v>257</v>
      </c>
      <c r="IM8348" t="s">
        <v>258</v>
      </c>
      <c r="IN8348" t="s">
        <v>511</v>
      </c>
      <c r="IP8348" t="s">
        <v>557</v>
      </c>
    </row>
    <row r="8349" spans="1:250" x14ac:dyDescent="0.25">
      <c r="A8349">
        <v>42454</v>
      </c>
      <c r="B8349">
        <v>-890804480</v>
      </c>
      <c r="C8349">
        <v>1837</v>
      </c>
      <c r="D8349" t="s">
        <v>250</v>
      </c>
      <c r="E8349" t="s">
        <v>251</v>
      </c>
      <c r="F8349">
        <v>19011</v>
      </c>
      <c r="G8349" t="s">
        <v>310</v>
      </c>
      <c r="H8349" t="s">
        <v>311</v>
      </c>
      <c r="I8349">
        <v>435</v>
      </c>
      <c r="J8349" t="s">
        <v>493</v>
      </c>
      <c r="K8349" t="s">
        <v>494</v>
      </c>
      <c r="L8349">
        <v>38311</v>
      </c>
      <c r="M8349" t="s">
        <v>338</v>
      </c>
      <c r="N8349" t="s">
        <v>339</v>
      </c>
      <c r="O8349">
        <v>38311</v>
      </c>
      <c r="P8349" t="s">
        <v>338</v>
      </c>
      <c r="Q8349" t="s">
        <v>339</v>
      </c>
      <c r="R8349" t="s">
        <v>357</v>
      </c>
      <c r="S8349" s="2">
        <v>-0.08</v>
      </c>
      <c r="U8349">
        <v>19</v>
      </c>
      <c r="IF8349">
        <v>38311</v>
      </c>
      <c r="IG8349" t="s">
        <v>338</v>
      </c>
      <c r="IH8349" t="s">
        <v>314</v>
      </c>
      <c r="IK8349">
        <v>-2</v>
      </c>
      <c r="IL8349" t="s">
        <v>257</v>
      </c>
      <c r="IM8349" t="s">
        <v>258</v>
      </c>
      <c r="IN8349" t="s">
        <v>535</v>
      </c>
      <c r="IP8349" t="s">
        <v>556</v>
      </c>
    </row>
    <row r="8350" spans="1:250" x14ac:dyDescent="0.25">
      <c r="A8350">
        <v>42455</v>
      </c>
      <c r="B8350">
        <v>-890804480</v>
      </c>
      <c r="C8350">
        <v>1837</v>
      </c>
      <c r="D8350" t="s">
        <v>250</v>
      </c>
      <c r="E8350" t="s">
        <v>251</v>
      </c>
      <c r="F8350">
        <v>19011</v>
      </c>
      <c r="G8350" t="s">
        <v>310</v>
      </c>
      <c r="H8350" t="s">
        <v>311</v>
      </c>
      <c r="I8350">
        <v>431</v>
      </c>
      <c r="J8350" t="s">
        <v>495</v>
      </c>
      <c r="K8350" t="s">
        <v>496</v>
      </c>
      <c r="L8350">
        <v>38311</v>
      </c>
      <c r="M8350" t="s">
        <v>338</v>
      </c>
      <c r="N8350" t="s">
        <v>339</v>
      </c>
      <c r="O8350">
        <v>38311</v>
      </c>
      <c r="P8350" t="s">
        <v>338</v>
      </c>
      <c r="Q8350" t="s">
        <v>339</v>
      </c>
      <c r="R8350" t="s">
        <v>357</v>
      </c>
      <c r="S8350" s="2">
        <v>-0.13</v>
      </c>
      <c r="U8350">
        <v>19</v>
      </c>
      <c r="IF8350">
        <v>38311</v>
      </c>
      <c r="IG8350" t="s">
        <v>338</v>
      </c>
      <c r="IH8350" t="s">
        <v>314</v>
      </c>
      <c r="IK8350">
        <v>-2</v>
      </c>
      <c r="IL8350" t="s">
        <v>257</v>
      </c>
      <c r="IM8350" t="s">
        <v>258</v>
      </c>
      <c r="IN8350" t="s">
        <v>535</v>
      </c>
      <c r="IP8350" t="s">
        <v>556</v>
      </c>
    </row>
    <row r="8351" spans="1:250" x14ac:dyDescent="0.25">
      <c r="A8351">
        <v>42456</v>
      </c>
      <c r="B8351">
        <v>-890804480</v>
      </c>
      <c r="C8351">
        <v>1837</v>
      </c>
      <c r="D8351" t="s">
        <v>250</v>
      </c>
      <c r="E8351" t="s">
        <v>251</v>
      </c>
      <c r="F8351">
        <v>13794</v>
      </c>
      <c r="G8351" t="s">
        <v>264</v>
      </c>
      <c r="H8351" t="s">
        <v>265</v>
      </c>
      <c r="I8351">
        <v>424</v>
      </c>
      <c r="J8351" t="s">
        <v>477</v>
      </c>
      <c r="K8351" t="s">
        <v>478</v>
      </c>
      <c r="L8351">
        <v>38311</v>
      </c>
      <c r="M8351" t="s">
        <v>338</v>
      </c>
      <c r="N8351" t="s">
        <v>339</v>
      </c>
      <c r="O8351">
        <v>38311</v>
      </c>
      <c r="P8351" t="s">
        <v>338</v>
      </c>
      <c r="Q8351" t="s">
        <v>339</v>
      </c>
      <c r="R8351" t="s">
        <v>357</v>
      </c>
      <c r="S8351" s="2">
        <v>-0.16</v>
      </c>
      <c r="U8351">
        <v>19</v>
      </c>
      <c r="IF8351">
        <v>38311</v>
      </c>
      <c r="IG8351" t="s">
        <v>338</v>
      </c>
      <c r="IH8351" t="s">
        <v>266</v>
      </c>
      <c r="IK8351">
        <v>-2</v>
      </c>
      <c r="IL8351" t="s">
        <v>257</v>
      </c>
      <c r="IM8351" t="s">
        <v>258</v>
      </c>
      <c r="IN8351" t="s">
        <v>511</v>
      </c>
      <c r="IP8351" t="s">
        <v>557</v>
      </c>
    </row>
    <row r="8352" spans="1:250" x14ac:dyDescent="0.25">
      <c r="A8352">
        <v>42457</v>
      </c>
      <c r="B8352">
        <v>-890804480</v>
      </c>
      <c r="C8352">
        <v>1837</v>
      </c>
      <c r="D8352" t="s">
        <v>250</v>
      </c>
      <c r="E8352" t="s">
        <v>251</v>
      </c>
      <c r="F8352">
        <v>13794</v>
      </c>
      <c r="G8352" t="s">
        <v>264</v>
      </c>
      <c r="H8352" t="s">
        <v>265</v>
      </c>
      <c r="I8352">
        <v>422</v>
      </c>
      <c r="J8352" t="s">
        <v>479</v>
      </c>
      <c r="K8352" t="s">
        <v>480</v>
      </c>
      <c r="L8352">
        <v>38311</v>
      </c>
      <c r="M8352" t="s">
        <v>338</v>
      </c>
      <c r="N8352" t="s">
        <v>339</v>
      </c>
      <c r="O8352">
        <v>38311</v>
      </c>
      <c r="P8352" t="s">
        <v>338</v>
      </c>
      <c r="Q8352" t="s">
        <v>339</v>
      </c>
      <c r="R8352" t="s">
        <v>357</v>
      </c>
      <c r="S8352" s="2">
        <v>-0.22</v>
      </c>
      <c r="U8352">
        <v>19</v>
      </c>
      <c r="IF8352">
        <v>38311</v>
      </c>
      <c r="IG8352" t="s">
        <v>338</v>
      </c>
      <c r="IH8352" t="s">
        <v>266</v>
      </c>
      <c r="IK8352">
        <v>-2</v>
      </c>
      <c r="IL8352" t="s">
        <v>257</v>
      </c>
      <c r="IM8352" t="s">
        <v>258</v>
      </c>
      <c r="IN8352" t="s">
        <v>511</v>
      </c>
      <c r="IP8352" t="s">
        <v>557</v>
      </c>
    </row>
    <row r="8353" spans="1:250" x14ac:dyDescent="0.25">
      <c r="A8353">
        <v>42458</v>
      </c>
      <c r="B8353">
        <v>-890804480</v>
      </c>
      <c r="C8353">
        <v>1837</v>
      </c>
      <c r="D8353" t="s">
        <v>250</v>
      </c>
      <c r="E8353" t="s">
        <v>251</v>
      </c>
      <c r="F8353">
        <v>13794</v>
      </c>
      <c r="G8353" t="s">
        <v>264</v>
      </c>
      <c r="H8353" t="s">
        <v>265</v>
      </c>
      <c r="I8353">
        <v>420</v>
      </c>
      <c r="J8353" t="s">
        <v>481</v>
      </c>
      <c r="K8353" t="s">
        <v>482</v>
      </c>
      <c r="L8353">
        <v>38311</v>
      </c>
      <c r="M8353" t="s">
        <v>338</v>
      </c>
      <c r="N8353" t="s">
        <v>339</v>
      </c>
      <c r="O8353">
        <v>38311</v>
      </c>
      <c r="P8353" t="s">
        <v>338</v>
      </c>
      <c r="Q8353" t="s">
        <v>339</v>
      </c>
      <c r="R8353" t="s">
        <v>357</v>
      </c>
      <c r="S8353" s="2">
        <v>-0.13</v>
      </c>
      <c r="U8353">
        <v>19</v>
      </c>
      <c r="IF8353">
        <v>38311</v>
      </c>
      <c r="IG8353" t="s">
        <v>338</v>
      </c>
      <c r="IH8353" t="s">
        <v>266</v>
      </c>
      <c r="IK8353">
        <v>-2</v>
      </c>
      <c r="IL8353" t="s">
        <v>257</v>
      </c>
      <c r="IM8353" t="s">
        <v>258</v>
      </c>
      <c r="IN8353" t="s">
        <v>511</v>
      </c>
      <c r="IP8353" t="s">
        <v>557</v>
      </c>
    </row>
    <row r="8354" spans="1:250" x14ac:dyDescent="0.25">
      <c r="A8354">
        <v>42459</v>
      </c>
      <c r="B8354">
        <v>-890804480</v>
      </c>
      <c r="C8354">
        <v>1837</v>
      </c>
      <c r="D8354" t="s">
        <v>250</v>
      </c>
      <c r="E8354" t="s">
        <v>251</v>
      </c>
      <c r="F8354">
        <v>13794</v>
      </c>
      <c r="G8354" t="s">
        <v>264</v>
      </c>
      <c r="H8354" t="s">
        <v>265</v>
      </c>
      <c r="I8354">
        <v>411</v>
      </c>
      <c r="J8354" t="s">
        <v>471</v>
      </c>
      <c r="K8354" t="s">
        <v>472</v>
      </c>
      <c r="L8354">
        <v>38311</v>
      </c>
      <c r="M8354" t="s">
        <v>338</v>
      </c>
      <c r="N8354" t="s">
        <v>339</v>
      </c>
      <c r="O8354">
        <v>38311</v>
      </c>
      <c r="P8354" t="s">
        <v>338</v>
      </c>
      <c r="Q8354" t="s">
        <v>339</v>
      </c>
      <c r="R8354" t="s">
        <v>357</v>
      </c>
      <c r="S8354" s="2">
        <v>-0.19</v>
      </c>
      <c r="U8354">
        <v>19</v>
      </c>
      <c r="IF8354">
        <v>38311</v>
      </c>
      <c r="IG8354" t="s">
        <v>338</v>
      </c>
      <c r="IH8354" t="s">
        <v>266</v>
      </c>
      <c r="IK8354">
        <v>-2</v>
      </c>
      <c r="IL8354" t="s">
        <v>257</v>
      </c>
      <c r="IM8354" t="s">
        <v>258</v>
      </c>
      <c r="IN8354" t="s">
        <v>511</v>
      </c>
      <c r="IP8354" t="s">
        <v>557</v>
      </c>
    </row>
    <row r="8355" spans="1:250" x14ac:dyDescent="0.25">
      <c r="A8355">
        <v>42460</v>
      </c>
      <c r="B8355">
        <v>-890804480</v>
      </c>
      <c r="C8355">
        <v>1837</v>
      </c>
      <c r="D8355" t="s">
        <v>250</v>
      </c>
      <c r="E8355" t="s">
        <v>251</v>
      </c>
      <c r="F8355">
        <v>19011</v>
      </c>
      <c r="G8355" t="s">
        <v>310</v>
      </c>
      <c r="H8355" t="s">
        <v>311</v>
      </c>
      <c r="I8355">
        <v>420</v>
      </c>
      <c r="J8355" t="s">
        <v>481</v>
      </c>
      <c r="K8355" t="s">
        <v>482</v>
      </c>
      <c r="L8355">
        <v>38311</v>
      </c>
      <c r="M8355" t="s">
        <v>338</v>
      </c>
      <c r="N8355" t="s">
        <v>339</v>
      </c>
      <c r="O8355">
        <v>38311</v>
      </c>
      <c r="P8355" t="s">
        <v>338</v>
      </c>
      <c r="Q8355" t="s">
        <v>339</v>
      </c>
      <c r="R8355" t="s">
        <v>357</v>
      </c>
      <c r="S8355" s="2">
        <v>-0.13</v>
      </c>
      <c r="U8355">
        <v>19</v>
      </c>
      <c r="IF8355">
        <v>38311</v>
      </c>
      <c r="IG8355" t="s">
        <v>338</v>
      </c>
      <c r="IH8355" t="s">
        <v>314</v>
      </c>
      <c r="IK8355">
        <v>-2</v>
      </c>
      <c r="IL8355" t="s">
        <v>257</v>
      </c>
      <c r="IM8355" t="s">
        <v>258</v>
      </c>
      <c r="IN8355" t="s">
        <v>535</v>
      </c>
      <c r="IP8355" t="s">
        <v>556</v>
      </c>
    </row>
    <row r="8356" spans="1:250" x14ac:dyDescent="0.25">
      <c r="A8356">
        <v>42461</v>
      </c>
      <c r="B8356">
        <v>-890804480</v>
      </c>
      <c r="C8356">
        <v>1837</v>
      </c>
      <c r="D8356" t="s">
        <v>250</v>
      </c>
      <c r="E8356" t="s">
        <v>251</v>
      </c>
      <c r="F8356">
        <v>19011</v>
      </c>
      <c r="G8356" t="s">
        <v>310</v>
      </c>
      <c r="H8356" t="s">
        <v>311</v>
      </c>
      <c r="I8356">
        <v>411</v>
      </c>
      <c r="J8356" t="s">
        <v>471</v>
      </c>
      <c r="K8356" t="s">
        <v>472</v>
      </c>
      <c r="L8356">
        <v>38311</v>
      </c>
      <c r="M8356" t="s">
        <v>338</v>
      </c>
      <c r="N8356" t="s">
        <v>339</v>
      </c>
      <c r="O8356">
        <v>38311</v>
      </c>
      <c r="P8356" t="s">
        <v>338</v>
      </c>
      <c r="Q8356" t="s">
        <v>339</v>
      </c>
      <c r="R8356" t="s">
        <v>357</v>
      </c>
      <c r="S8356" s="2">
        <v>-0.19</v>
      </c>
      <c r="U8356">
        <v>19</v>
      </c>
      <c r="IF8356">
        <v>38311</v>
      </c>
      <c r="IG8356" t="s">
        <v>338</v>
      </c>
      <c r="IH8356" t="s">
        <v>314</v>
      </c>
      <c r="IK8356">
        <v>-2</v>
      </c>
      <c r="IL8356" t="s">
        <v>257</v>
      </c>
      <c r="IM8356" t="s">
        <v>258</v>
      </c>
      <c r="IN8356" t="s">
        <v>535</v>
      </c>
      <c r="IP8356" t="s">
        <v>556</v>
      </c>
    </row>
    <row r="8357" spans="1:250" x14ac:dyDescent="0.25">
      <c r="A8357">
        <v>42462</v>
      </c>
      <c r="B8357">
        <v>-890804480</v>
      </c>
      <c r="C8357">
        <v>1837</v>
      </c>
      <c r="D8357" t="s">
        <v>250</v>
      </c>
      <c r="E8357" t="s">
        <v>251</v>
      </c>
      <c r="F8357">
        <v>13794</v>
      </c>
      <c r="G8357" t="s">
        <v>264</v>
      </c>
      <c r="H8357" t="s">
        <v>265</v>
      </c>
      <c r="I8357">
        <v>429</v>
      </c>
      <c r="J8357" t="s">
        <v>473</v>
      </c>
      <c r="K8357" t="s">
        <v>474</v>
      </c>
      <c r="L8357">
        <v>38311</v>
      </c>
      <c r="M8357" t="s">
        <v>338</v>
      </c>
      <c r="N8357" t="s">
        <v>339</v>
      </c>
      <c r="O8357">
        <v>38311</v>
      </c>
      <c r="P8357" t="s">
        <v>338</v>
      </c>
      <c r="Q8357" t="s">
        <v>339</v>
      </c>
      <c r="R8357" t="s">
        <v>357</v>
      </c>
      <c r="S8357" s="2">
        <v>-0.17</v>
      </c>
      <c r="U8357">
        <v>19</v>
      </c>
      <c r="IF8357">
        <v>38311</v>
      </c>
      <c r="IG8357" t="s">
        <v>338</v>
      </c>
      <c r="IH8357" t="s">
        <v>266</v>
      </c>
      <c r="IK8357">
        <v>-2</v>
      </c>
      <c r="IL8357" t="s">
        <v>257</v>
      </c>
      <c r="IM8357" t="s">
        <v>258</v>
      </c>
      <c r="IN8357" t="s">
        <v>511</v>
      </c>
      <c r="IP8357" t="s">
        <v>557</v>
      </c>
    </row>
    <row r="8358" spans="1:250" x14ac:dyDescent="0.25">
      <c r="A8358">
        <v>42463</v>
      </c>
      <c r="B8358">
        <v>-890804480</v>
      </c>
      <c r="C8358">
        <v>1837</v>
      </c>
      <c r="D8358" t="s">
        <v>250</v>
      </c>
      <c r="E8358" t="s">
        <v>251</v>
      </c>
      <c r="F8358">
        <v>13794</v>
      </c>
      <c r="G8358" t="s">
        <v>264</v>
      </c>
      <c r="H8358" t="s">
        <v>265</v>
      </c>
      <c r="I8358">
        <v>427</v>
      </c>
      <c r="J8358" t="s">
        <v>475</v>
      </c>
      <c r="K8358" t="s">
        <v>476</v>
      </c>
      <c r="L8358">
        <v>38311</v>
      </c>
      <c r="M8358" t="s">
        <v>338</v>
      </c>
      <c r="N8358" t="s">
        <v>339</v>
      </c>
      <c r="O8358">
        <v>38311</v>
      </c>
      <c r="P8358" t="s">
        <v>338</v>
      </c>
      <c r="Q8358" t="s">
        <v>339</v>
      </c>
      <c r="R8358" t="s">
        <v>357</v>
      </c>
      <c r="S8358" s="2">
        <v>-0.1</v>
      </c>
      <c r="U8358">
        <v>19</v>
      </c>
      <c r="IF8358">
        <v>38311</v>
      </c>
      <c r="IG8358" t="s">
        <v>338</v>
      </c>
      <c r="IH8358" t="s">
        <v>266</v>
      </c>
      <c r="IK8358">
        <v>-2</v>
      </c>
      <c r="IL8358" t="s">
        <v>257</v>
      </c>
      <c r="IM8358" t="s">
        <v>258</v>
      </c>
      <c r="IN8358" t="s">
        <v>511</v>
      </c>
      <c r="IP8358" t="s">
        <v>557</v>
      </c>
    </row>
    <row r="8359" spans="1:250" x14ac:dyDescent="0.25">
      <c r="A8359">
        <v>42464</v>
      </c>
      <c r="B8359">
        <v>-890804480</v>
      </c>
      <c r="C8359">
        <v>1837</v>
      </c>
      <c r="D8359" t="s">
        <v>250</v>
      </c>
      <c r="E8359" t="s">
        <v>251</v>
      </c>
      <c r="F8359">
        <v>13794</v>
      </c>
      <c r="G8359" t="s">
        <v>264</v>
      </c>
      <c r="H8359" t="s">
        <v>265</v>
      </c>
      <c r="I8359">
        <v>424</v>
      </c>
      <c r="J8359" t="s">
        <v>477</v>
      </c>
      <c r="K8359" t="s">
        <v>478</v>
      </c>
      <c r="L8359">
        <v>39215</v>
      </c>
      <c r="M8359" t="s">
        <v>340</v>
      </c>
      <c r="N8359" t="s">
        <v>341</v>
      </c>
      <c r="O8359">
        <v>39215</v>
      </c>
      <c r="P8359" t="s">
        <v>340</v>
      </c>
      <c r="Q8359" t="s">
        <v>341</v>
      </c>
      <c r="R8359" t="s">
        <v>357</v>
      </c>
      <c r="S8359" s="2">
        <v>-1.05</v>
      </c>
      <c r="U8359">
        <v>19</v>
      </c>
      <c r="IF8359">
        <v>39215</v>
      </c>
      <c r="IG8359" t="s">
        <v>340</v>
      </c>
      <c r="IH8359" t="s">
        <v>266</v>
      </c>
      <c r="IK8359">
        <v>-2</v>
      </c>
      <c r="IL8359" t="s">
        <v>257</v>
      </c>
      <c r="IM8359" t="s">
        <v>258</v>
      </c>
      <c r="IN8359" t="s">
        <v>511</v>
      </c>
      <c r="IP8359" t="s">
        <v>558</v>
      </c>
    </row>
    <row r="8360" spans="1:250" x14ac:dyDescent="0.25">
      <c r="A8360">
        <v>42465</v>
      </c>
      <c r="B8360">
        <v>-890804480</v>
      </c>
      <c r="C8360">
        <v>1837</v>
      </c>
      <c r="D8360" t="s">
        <v>250</v>
      </c>
      <c r="E8360" t="s">
        <v>251</v>
      </c>
      <c r="F8360">
        <v>13794</v>
      </c>
      <c r="G8360" t="s">
        <v>264</v>
      </c>
      <c r="H8360" t="s">
        <v>265</v>
      </c>
      <c r="I8360">
        <v>422</v>
      </c>
      <c r="J8360" t="s">
        <v>479</v>
      </c>
      <c r="K8360" t="s">
        <v>480</v>
      </c>
      <c r="L8360">
        <v>39215</v>
      </c>
      <c r="M8360" t="s">
        <v>340</v>
      </c>
      <c r="N8360" t="s">
        <v>341</v>
      </c>
      <c r="O8360">
        <v>39215</v>
      </c>
      <c r="P8360" t="s">
        <v>340</v>
      </c>
      <c r="Q8360" t="s">
        <v>341</v>
      </c>
      <c r="R8360" t="s">
        <v>357</v>
      </c>
      <c r="S8360" s="2">
        <v>-1.4</v>
      </c>
      <c r="U8360">
        <v>19</v>
      </c>
      <c r="IF8360">
        <v>39215</v>
      </c>
      <c r="IG8360" t="s">
        <v>340</v>
      </c>
      <c r="IH8360" t="s">
        <v>266</v>
      </c>
      <c r="IK8360">
        <v>-2</v>
      </c>
      <c r="IL8360" t="s">
        <v>257</v>
      </c>
      <c r="IM8360" t="s">
        <v>258</v>
      </c>
      <c r="IN8360" t="s">
        <v>511</v>
      </c>
      <c r="IP8360" t="s">
        <v>558</v>
      </c>
    </row>
    <row r="8361" spans="1:250" x14ac:dyDescent="0.25">
      <c r="A8361">
        <v>42466</v>
      </c>
      <c r="B8361">
        <v>-890804480</v>
      </c>
      <c r="C8361">
        <v>1837</v>
      </c>
      <c r="D8361" t="s">
        <v>250</v>
      </c>
      <c r="E8361" t="s">
        <v>251</v>
      </c>
      <c r="F8361">
        <v>13794</v>
      </c>
      <c r="G8361" t="s">
        <v>264</v>
      </c>
      <c r="H8361" t="s">
        <v>265</v>
      </c>
      <c r="I8361">
        <v>420</v>
      </c>
      <c r="J8361" t="s">
        <v>481</v>
      </c>
      <c r="K8361" t="s">
        <v>482</v>
      </c>
      <c r="L8361">
        <v>39215</v>
      </c>
      <c r="M8361" t="s">
        <v>340</v>
      </c>
      <c r="N8361" t="s">
        <v>341</v>
      </c>
      <c r="O8361">
        <v>39215</v>
      </c>
      <c r="P8361" t="s">
        <v>340</v>
      </c>
      <c r="Q8361" t="s">
        <v>341</v>
      </c>
      <c r="R8361" t="s">
        <v>357</v>
      </c>
      <c r="S8361" s="2">
        <v>-0.82</v>
      </c>
      <c r="U8361">
        <v>19</v>
      </c>
      <c r="IF8361">
        <v>39215</v>
      </c>
      <c r="IG8361" t="s">
        <v>340</v>
      </c>
      <c r="IH8361" t="s">
        <v>266</v>
      </c>
      <c r="IK8361">
        <v>-2</v>
      </c>
      <c r="IL8361" t="s">
        <v>257</v>
      </c>
      <c r="IM8361" t="s">
        <v>258</v>
      </c>
      <c r="IN8361" t="s">
        <v>511</v>
      </c>
      <c r="IP8361" t="s">
        <v>558</v>
      </c>
    </row>
    <row r="8362" spans="1:250" x14ac:dyDescent="0.25">
      <c r="A8362">
        <v>42467</v>
      </c>
      <c r="B8362">
        <v>-890804480</v>
      </c>
      <c r="C8362">
        <v>1837</v>
      </c>
      <c r="D8362" t="s">
        <v>250</v>
      </c>
      <c r="E8362" t="s">
        <v>251</v>
      </c>
      <c r="F8362">
        <v>13794</v>
      </c>
      <c r="G8362" t="s">
        <v>264</v>
      </c>
      <c r="H8362" t="s">
        <v>265</v>
      </c>
      <c r="I8362">
        <v>411</v>
      </c>
      <c r="J8362" t="s">
        <v>471</v>
      </c>
      <c r="K8362" t="s">
        <v>472</v>
      </c>
      <c r="L8362">
        <v>39215</v>
      </c>
      <c r="M8362" t="s">
        <v>340</v>
      </c>
      <c r="N8362" t="s">
        <v>341</v>
      </c>
      <c r="O8362">
        <v>39215</v>
      </c>
      <c r="P8362" t="s">
        <v>340</v>
      </c>
      <c r="Q8362" t="s">
        <v>341</v>
      </c>
      <c r="R8362" t="s">
        <v>357</v>
      </c>
      <c r="S8362" s="2">
        <v>-1.23</v>
      </c>
      <c r="U8362">
        <v>19</v>
      </c>
      <c r="IF8362">
        <v>39215</v>
      </c>
      <c r="IG8362" t="s">
        <v>340</v>
      </c>
      <c r="IH8362" t="s">
        <v>266</v>
      </c>
      <c r="IK8362">
        <v>-2</v>
      </c>
      <c r="IL8362" t="s">
        <v>257</v>
      </c>
      <c r="IM8362" t="s">
        <v>258</v>
      </c>
      <c r="IN8362" t="s">
        <v>511</v>
      </c>
      <c r="IP8362" t="s">
        <v>558</v>
      </c>
    </row>
    <row r="8363" spans="1:250" x14ac:dyDescent="0.25">
      <c r="A8363">
        <v>42468</v>
      </c>
      <c r="B8363">
        <v>-890804480</v>
      </c>
      <c r="C8363">
        <v>1837</v>
      </c>
      <c r="D8363" t="s">
        <v>250</v>
      </c>
      <c r="E8363" t="s">
        <v>251</v>
      </c>
      <c r="F8363">
        <v>13794</v>
      </c>
      <c r="G8363" t="s">
        <v>264</v>
      </c>
      <c r="H8363" t="s">
        <v>265</v>
      </c>
      <c r="I8363">
        <v>437</v>
      </c>
      <c r="J8363" t="s">
        <v>506</v>
      </c>
      <c r="K8363" t="s">
        <v>507</v>
      </c>
      <c r="L8363">
        <v>39215</v>
      </c>
      <c r="M8363" t="s">
        <v>340</v>
      </c>
      <c r="N8363" t="s">
        <v>341</v>
      </c>
      <c r="O8363">
        <v>39215</v>
      </c>
      <c r="P8363" t="s">
        <v>340</v>
      </c>
      <c r="Q8363" t="s">
        <v>341</v>
      </c>
      <c r="R8363" t="s">
        <v>357</v>
      </c>
      <c r="S8363" s="2">
        <v>-0.91</v>
      </c>
      <c r="U8363">
        <v>19</v>
      </c>
      <c r="IF8363">
        <v>39215</v>
      </c>
      <c r="IG8363" t="s">
        <v>340</v>
      </c>
      <c r="IH8363" t="s">
        <v>266</v>
      </c>
      <c r="IK8363">
        <v>-2</v>
      </c>
      <c r="IL8363" t="s">
        <v>257</v>
      </c>
      <c r="IM8363" t="s">
        <v>258</v>
      </c>
      <c r="IN8363" t="s">
        <v>511</v>
      </c>
      <c r="IP8363" t="s">
        <v>558</v>
      </c>
    </row>
    <row r="8364" spans="1:250" x14ac:dyDescent="0.25">
      <c r="A8364">
        <v>42469</v>
      </c>
      <c r="B8364">
        <v>-890804480</v>
      </c>
      <c r="C8364">
        <v>1837</v>
      </c>
      <c r="D8364" t="s">
        <v>250</v>
      </c>
      <c r="E8364" t="s">
        <v>251</v>
      </c>
      <c r="F8364">
        <v>13794</v>
      </c>
      <c r="G8364" t="s">
        <v>264</v>
      </c>
      <c r="H8364" t="s">
        <v>265</v>
      </c>
      <c r="I8364">
        <v>436</v>
      </c>
      <c r="J8364" t="s">
        <v>504</v>
      </c>
      <c r="K8364" t="s">
        <v>505</v>
      </c>
      <c r="L8364">
        <v>39215</v>
      </c>
      <c r="M8364" t="s">
        <v>340</v>
      </c>
      <c r="N8364" t="s">
        <v>341</v>
      </c>
      <c r="O8364">
        <v>39215</v>
      </c>
      <c r="P8364" t="s">
        <v>340</v>
      </c>
      <c r="Q8364" t="s">
        <v>341</v>
      </c>
      <c r="R8364" t="s">
        <v>357</v>
      </c>
      <c r="S8364" s="2">
        <v>-0.54</v>
      </c>
      <c r="U8364">
        <v>19</v>
      </c>
      <c r="IF8364">
        <v>39215</v>
      </c>
      <c r="IG8364" t="s">
        <v>340</v>
      </c>
      <c r="IH8364" t="s">
        <v>266</v>
      </c>
      <c r="IK8364">
        <v>-2</v>
      </c>
      <c r="IL8364" t="s">
        <v>257</v>
      </c>
      <c r="IM8364" t="s">
        <v>258</v>
      </c>
      <c r="IN8364" t="s">
        <v>511</v>
      </c>
      <c r="IP8364" t="s">
        <v>558</v>
      </c>
    </row>
    <row r="8365" spans="1:250" x14ac:dyDescent="0.25">
      <c r="A8365">
        <v>42470</v>
      </c>
      <c r="B8365">
        <v>-890804480</v>
      </c>
      <c r="C8365">
        <v>1837</v>
      </c>
      <c r="D8365" t="s">
        <v>250</v>
      </c>
      <c r="E8365" t="s">
        <v>251</v>
      </c>
      <c r="F8365">
        <v>13794</v>
      </c>
      <c r="G8365" t="s">
        <v>264</v>
      </c>
      <c r="H8365" t="s">
        <v>265</v>
      </c>
      <c r="I8365">
        <v>435</v>
      </c>
      <c r="J8365" t="s">
        <v>493</v>
      </c>
      <c r="K8365" t="s">
        <v>494</v>
      </c>
      <c r="L8365">
        <v>39215</v>
      </c>
      <c r="M8365" t="s">
        <v>340</v>
      </c>
      <c r="N8365" t="s">
        <v>341</v>
      </c>
      <c r="O8365">
        <v>39215</v>
      </c>
      <c r="P8365" t="s">
        <v>340</v>
      </c>
      <c r="Q8365" t="s">
        <v>341</v>
      </c>
      <c r="R8365" t="s">
        <v>357</v>
      </c>
      <c r="S8365" s="2">
        <v>-0.54</v>
      </c>
      <c r="U8365">
        <v>19</v>
      </c>
      <c r="IF8365">
        <v>39215</v>
      </c>
      <c r="IG8365" t="s">
        <v>340</v>
      </c>
      <c r="IH8365" t="s">
        <v>266</v>
      </c>
      <c r="IK8365">
        <v>-2</v>
      </c>
      <c r="IL8365" t="s">
        <v>257</v>
      </c>
      <c r="IM8365" t="s">
        <v>258</v>
      </c>
      <c r="IN8365" t="s">
        <v>511</v>
      </c>
      <c r="IP8365" t="s">
        <v>558</v>
      </c>
    </row>
    <row r="8366" spans="1:250" x14ac:dyDescent="0.25">
      <c r="A8366">
        <v>42471</v>
      </c>
      <c r="B8366">
        <v>-890804480</v>
      </c>
      <c r="C8366">
        <v>1837</v>
      </c>
      <c r="D8366" t="s">
        <v>250</v>
      </c>
      <c r="E8366" t="s">
        <v>251</v>
      </c>
      <c r="F8366">
        <v>13794</v>
      </c>
      <c r="G8366" t="s">
        <v>264</v>
      </c>
      <c r="H8366" t="s">
        <v>265</v>
      </c>
      <c r="I8366">
        <v>431</v>
      </c>
      <c r="J8366" t="s">
        <v>495</v>
      </c>
      <c r="K8366" t="s">
        <v>496</v>
      </c>
      <c r="L8366">
        <v>39215</v>
      </c>
      <c r="M8366" t="s">
        <v>340</v>
      </c>
      <c r="N8366" t="s">
        <v>341</v>
      </c>
      <c r="O8366">
        <v>39215</v>
      </c>
      <c r="P8366" t="s">
        <v>340</v>
      </c>
      <c r="Q8366" t="s">
        <v>341</v>
      </c>
      <c r="R8366" t="s">
        <v>357</v>
      </c>
      <c r="S8366" s="2">
        <v>-0.82</v>
      </c>
      <c r="U8366">
        <v>19</v>
      </c>
      <c r="IF8366">
        <v>39215</v>
      </c>
      <c r="IG8366" t="s">
        <v>340</v>
      </c>
      <c r="IH8366" t="s">
        <v>266</v>
      </c>
      <c r="IK8366">
        <v>-2</v>
      </c>
      <c r="IL8366" t="s">
        <v>257</v>
      </c>
      <c r="IM8366" t="s">
        <v>258</v>
      </c>
      <c r="IN8366" t="s">
        <v>511</v>
      </c>
      <c r="IP8366" t="s">
        <v>558</v>
      </c>
    </row>
    <row r="8367" spans="1:250" x14ac:dyDescent="0.25">
      <c r="A8367">
        <v>42472</v>
      </c>
      <c r="B8367">
        <v>-890804480</v>
      </c>
      <c r="C8367">
        <v>1837</v>
      </c>
      <c r="D8367" t="s">
        <v>250</v>
      </c>
      <c r="E8367" t="s">
        <v>251</v>
      </c>
      <c r="F8367">
        <v>13794</v>
      </c>
      <c r="G8367" t="s">
        <v>264</v>
      </c>
      <c r="H8367" t="s">
        <v>265</v>
      </c>
      <c r="I8367">
        <v>429</v>
      </c>
      <c r="J8367" t="s">
        <v>473</v>
      </c>
      <c r="K8367" t="s">
        <v>474</v>
      </c>
      <c r="L8367">
        <v>39215</v>
      </c>
      <c r="M8367" t="s">
        <v>340</v>
      </c>
      <c r="N8367" t="s">
        <v>341</v>
      </c>
      <c r="O8367">
        <v>39215</v>
      </c>
      <c r="P8367" t="s">
        <v>340</v>
      </c>
      <c r="Q8367" t="s">
        <v>341</v>
      </c>
      <c r="R8367" t="s">
        <v>357</v>
      </c>
      <c r="S8367" s="2">
        <v>-1.1000000000000001</v>
      </c>
      <c r="U8367">
        <v>19</v>
      </c>
      <c r="IF8367">
        <v>39215</v>
      </c>
      <c r="IG8367" t="s">
        <v>340</v>
      </c>
      <c r="IH8367" t="s">
        <v>266</v>
      </c>
      <c r="IK8367">
        <v>-2</v>
      </c>
      <c r="IL8367" t="s">
        <v>257</v>
      </c>
      <c r="IM8367" t="s">
        <v>258</v>
      </c>
      <c r="IN8367" t="s">
        <v>511</v>
      </c>
      <c r="IP8367" t="s">
        <v>558</v>
      </c>
    </row>
    <row r="8368" spans="1:250" x14ac:dyDescent="0.25">
      <c r="A8368">
        <v>42473</v>
      </c>
      <c r="B8368">
        <v>-890804480</v>
      </c>
      <c r="C8368">
        <v>1837</v>
      </c>
      <c r="D8368" t="s">
        <v>250</v>
      </c>
      <c r="E8368" t="s">
        <v>251</v>
      </c>
      <c r="F8368">
        <v>13794</v>
      </c>
      <c r="G8368" t="s">
        <v>264</v>
      </c>
      <c r="H8368" t="s">
        <v>265</v>
      </c>
      <c r="I8368">
        <v>427</v>
      </c>
      <c r="J8368" t="s">
        <v>475</v>
      </c>
      <c r="K8368" t="s">
        <v>476</v>
      </c>
      <c r="L8368">
        <v>39215</v>
      </c>
      <c r="M8368" t="s">
        <v>340</v>
      </c>
      <c r="N8368" t="s">
        <v>341</v>
      </c>
      <c r="O8368">
        <v>39215</v>
      </c>
      <c r="P8368" t="s">
        <v>340</v>
      </c>
      <c r="Q8368" t="s">
        <v>341</v>
      </c>
      <c r="R8368" t="s">
        <v>357</v>
      </c>
      <c r="S8368" s="2">
        <v>-0.66</v>
      </c>
      <c r="U8368">
        <v>19</v>
      </c>
      <c r="IF8368">
        <v>39215</v>
      </c>
      <c r="IG8368" t="s">
        <v>340</v>
      </c>
      <c r="IH8368" t="s">
        <v>266</v>
      </c>
      <c r="IK8368">
        <v>-2</v>
      </c>
      <c r="IL8368" t="s">
        <v>257</v>
      </c>
      <c r="IM8368" t="s">
        <v>258</v>
      </c>
      <c r="IN8368" t="s">
        <v>511</v>
      </c>
      <c r="IP8368" t="s">
        <v>558</v>
      </c>
    </row>
    <row r="8369" spans="1:250" x14ac:dyDescent="0.25">
      <c r="A8369">
        <v>42474</v>
      </c>
      <c r="B8369">
        <v>-890804480</v>
      </c>
      <c r="C8369">
        <v>1837</v>
      </c>
      <c r="D8369" t="s">
        <v>250</v>
      </c>
      <c r="E8369" t="s">
        <v>251</v>
      </c>
      <c r="F8369">
        <v>1848</v>
      </c>
      <c r="G8369" t="s">
        <v>252</v>
      </c>
      <c r="H8369" t="s">
        <v>251</v>
      </c>
      <c r="I8369">
        <v>437</v>
      </c>
      <c r="J8369" t="s">
        <v>506</v>
      </c>
      <c r="K8369" t="s">
        <v>507</v>
      </c>
      <c r="L8369">
        <v>41235</v>
      </c>
      <c r="M8369" t="s">
        <v>483</v>
      </c>
      <c r="N8369" t="s">
        <v>484</v>
      </c>
      <c r="O8369">
        <v>41235</v>
      </c>
      <c r="P8369" t="s">
        <v>483</v>
      </c>
      <c r="Q8369" t="s">
        <v>484</v>
      </c>
      <c r="R8369" t="s">
        <v>357</v>
      </c>
      <c r="S8369" s="2">
        <v>-3.08</v>
      </c>
      <c r="U8369">
        <v>19</v>
      </c>
      <c r="IF8369">
        <v>41235</v>
      </c>
      <c r="IG8369" t="s">
        <v>483</v>
      </c>
      <c r="IH8369" t="s">
        <v>256</v>
      </c>
      <c r="IK8369">
        <v>-2</v>
      </c>
      <c r="IL8369" t="s">
        <v>257</v>
      </c>
      <c r="IM8369" t="s">
        <v>258</v>
      </c>
      <c r="IN8369" t="s">
        <v>559</v>
      </c>
    </row>
    <row r="8370" spans="1:250" x14ac:dyDescent="0.25">
      <c r="A8370">
        <v>42475</v>
      </c>
      <c r="B8370">
        <v>-890804480</v>
      </c>
      <c r="C8370">
        <v>1837</v>
      </c>
      <c r="D8370" t="s">
        <v>250</v>
      </c>
      <c r="E8370" t="s">
        <v>251</v>
      </c>
      <c r="F8370">
        <v>1848</v>
      </c>
      <c r="G8370" t="s">
        <v>252</v>
      </c>
      <c r="H8370" t="s">
        <v>251</v>
      </c>
      <c r="I8370">
        <v>436</v>
      </c>
      <c r="J8370" t="s">
        <v>504</v>
      </c>
      <c r="K8370" t="s">
        <v>505</v>
      </c>
      <c r="L8370">
        <v>41235</v>
      </c>
      <c r="M8370" t="s">
        <v>483</v>
      </c>
      <c r="N8370" t="s">
        <v>484</v>
      </c>
      <c r="O8370">
        <v>41235</v>
      </c>
      <c r="P8370" t="s">
        <v>483</v>
      </c>
      <c r="Q8370" t="s">
        <v>484</v>
      </c>
      <c r="R8370" t="s">
        <v>357</v>
      </c>
      <c r="S8370" s="2">
        <v>-3</v>
      </c>
      <c r="U8370">
        <v>19</v>
      </c>
      <c r="IF8370">
        <v>41235</v>
      </c>
      <c r="IG8370" t="s">
        <v>483</v>
      </c>
      <c r="IH8370" t="s">
        <v>256</v>
      </c>
      <c r="IK8370">
        <v>-2</v>
      </c>
      <c r="IL8370" t="s">
        <v>257</v>
      </c>
      <c r="IM8370" t="s">
        <v>258</v>
      </c>
      <c r="IN8370" t="s">
        <v>559</v>
      </c>
    </row>
    <row r="8371" spans="1:250" x14ac:dyDescent="0.25">
      <c r="A8371">
        <v>42476</v>
      </c>
      <c r="B8371">
        <v>-890804480</v>
      </c>
      <c r="C8371">
        <v>1837</v>
      </c>
      <c r="D8371" t="s">
        <v>250</v>
      </c>
      <c r="E8371" t="s">
        <v>251</v>
      </c>
      <c r="F8371">
        <v>1848</v>
      </c>
      <c r="G8371" t="s">
        <v>252</v>
      </c>
      <c r="H8371" t="s">
        <v>251</v>
      </c>
      <c r="I8371">
        <v>435</v>
      </c>
      <c r="J8371" t="s">
        <v>493</v>
      </c>
      <c r="K8371" t="s">
        <v>494</v>
      </c>
      <c r="L8371">
        <v>41235</v>
      </c>
      <c r="M8371" t="s">
        <v>483</v>
      </c>
      <c r="N8371" t="s">
        <v>484</v>
      </c>
      <c r="O8371">
        <v>41235</v>
      </c>
      <c r="P8371" t="s">
        <v>483</v>
      </c>
      <c r="Q8371" t="s">
        <v>484</v>
      </c>
      <c r="R8371" t="s">
        <v>357</v>
      </c>
      <c r="S8371" s="2">
        <v>-3</v>
      </c>
      <c r="U8371">
        <v>19</v>
      </c>
      <c r="IF8371">
        <v>41235</v>
      </c>
      <c r="IG8371" t="s">
        <v>483</v>
      </c>
      <c r="IH8371" t="s">
        <v>256</v>
      </c>
      <c r="IK8371">
        <v>-2</v>
      </c>
      <c r="IL8371" t="s">
        <v>257</v>
      </c>
      <c r="IM8371" t="s">
        <v>258</v>
      </c>
      <c r="IN8371" t="s">
        <v>559</v>
      </c>
    </row>
    <row r="8372" spans="1:250" x14ac:dyDescent="0.25">
      <c r="A8372">
        <v>42477</v>
      </c>
      <c r="B8372">
        <v>-890804480</v>
      </c>
      <c r="C8372">
        <v>1837</v>
      </c>
      <c r="D8372" t="s">
        <v>250</v>
      </c>
      <c r="E8372" t="s">
        <v>251</v>
      </c>
      <c r="F8372">
        <v>1848</v>
      </c>
      <c r="G8372" t="s">
        <v>252</v>
      </c>
      <c r="H8372" t="s">
        <v>251</v>
      </c>
      <c r="I8372">
        <v>431</v>
      </c>
      <c r="J8372" t="s">
        <v>495</v>
      </c>
      <c r="K8372" t="s">
        <v>496</v>
      </c>
      <c r="L8372">
        <v>41235</v>
      </c>
      <c r="M8372" t="s">
        <v>483</v>
      </c>
      <c r="N8372" t="s">
        <v>484</v>
      </c>
      <c r="O8372">
        <v>41235</v>
      </c>
      <c r="P8372" t="s">
        <v>483</v>
      </c>
      <c r="Q8372" t="s">
        <v>484</v>
      </c>
      <c r="R8372" t="s">
        <v>357</v>
      </c>
      <c r="S8372" s="2">
        <v>-6.7</v>
      </c>
      <c r="U8372">
        <v>19</v>
      </c>
      <c r="IF8372">
        <v>41235</v>
      </c>
      <c r="IG8372" t="s">
        <v>483</v>
      </c>
      <c r="IH8372" t="s">
        <v>256</v>
      </c>
      <c r="IK8372">
        <v>-2</v>
      </c>
      <c r="IL8372" t="s">
        <v>257</v>
      </c>
      <c r="IM8372" t="s">
        <v>258</v>
      </c>
      <c r="IN8372" t="s">
        <v>559</v>
      </c>
    </row>
    <row r="8373" spans="1:250" x14ac:dyDescent="0.25">
      <c r="A8373">
        <v>42478</v>
      </c>
      <c r="B8373">
        <v>-890804480</v>
      </c>
      <c r="C8373">
        <v>1837</v>
      </c>
      <c r="D8373" t="s">
        <v>250</v>
      </c>
      <c r="E8373" t="s">
        <v>251</v>
      </c>
      <c r="F8373">
        <v>1848</v>
      </c>
      <c r="G8373" t="s">
        <v>252</v>
      </c>
      <c r="H8373" t="s">
        <v>251</v>
      </c>
      <c r="I8373">
        <v>429</v>
      </c>
      <c r="J8373" t="s">
        <v>473</v>
      </c>
      <c r="K8373" t="s">
        <v>474</v>
      </c>
      <c r="L8373">
        <v>41235</v>
      </c>
      <c r="M8373" t="s">
        <v>483</v>
      </c>
      <c r="N8373" t="s">
        <v>484</v>
      </c>
      <c r="O8373">
        <v>41235</v>
      </c>
      <c r="P8373" t="s">
        <v>483</v>
      </c>
      <c r="Q8373" t="s">
        <v>484</v>
      </c>
      <c r="R8373" t="s">
        <v>357</v>
      </c>
      <c r="S8373" s="2">
        <v>-8.94</v>
      </c>
      <c r="U8373">
        <v>19</v>
      </c>
      <c r="IF8373">
        <v>41235</v>
      </c>
      <c r="IG8373" t="s">
        <v>483</v>
      </c>
      <c r="IH8373" t="s">
        <v>256</v>
      </c>
      <c r="IK8373">
        <v>-2</v>
      </c>
      <c r="IL8373" t="s">
        <v>257</v>
      </c>
      <c r="IM8373" t="s">
        <v>258</v>
      </c>
      <c r="IN8373" t="s">
        <v>559</v>
      </c>
    </row>
    <row r="8374" spans="1:250" x14ac:dyDescent="0.25">
      <c r="A8374">
        <v>42479</v>
      </c>
      <c r="B8374">
        <v>-890804480</v>
      </c>
      <c r="C8374">
        <v>1837</v>
      </c>
      <c r="D8374" t="s">
        <v>250</v>
      </c>
      <c r="E8374" t="s">
        <v>251</v>
      </c>
      <c r="F8374">
        <v>1848</v>
      </c>
      <c r="G8374" t="s">
        <v>252</v>
      </c>
      <c r="H8374" t="s">
        <v>251</v>
      </c>
      <c r="I8374">
        <v>427</v>
      </c>
      <c r="J8374" t="s">
        <v>475</v>
      </c>
      <c r="K8374" t="s">
        <v>476</v>
      </c>
      <c r="L8374">
        <v>41235</v>
      </c>
      <c r="M8374" t="s">
        <v>483</v>
      </c>
      <c r="N8374" t="s">
        <v>484</v>
      </c>
      <c r="O8374">
        <v>41235</v>
      </c>
      <c r="P8374" t="s">
        <v>483</v>
      </c>
      <c r="Q8374" t="s">
        <v>484</v>
      </c>
      <c r="R8374" t="s">
        <v>357</v>
      </c>
      <c r="S8374" s="2">
        <v>-5.21</v>
      </c>
      <c r="U8374">
        <v>19</v>
      </c>
      <c r="IF8374">
        <v>41235</v>
      </c>
      <c r="IG8374" t="s">
        <v>483</v>
      </c>
      <c r="IH8374" t="s">
        <v>256</v>
      </c>
      <c r="IK8374">
        <v>-2</v>
      </c>
      <c r="IL8374" t="s">
        <v>257</v>
      </c>
      <c r="IM8374" t="s">
        <v>258</v>
      </c>
      <c r="IN8374" t="s">
        <v>559</v>
      </c>
    </row>
    <row r="8375" spans="1:250" x14ac:dyDescent="0.25">
      <c r="A8375">
        <v>42480</v>
      </c>
      <c r="B8375">
        <v>-890804480</v>
      </c>
      <c r="C8375">
        <v>1837</v>
      </c>
      <c r="D8375" t="s">
        <v>250</v>
      </c>
      <c r="E8375" t="s">
        <v>251</v>
      </c>
      <c r="F8375">
        <v>1848</v>
      </c>
      <c r="G8375" t="s">
        <v>252</v>
      </c>
      <c r="H8375" t="s">
        <v>251</v>
      </c>
      <c r="I8375">
        <v>437</v>
      </c>
      <c r="J8375" t="s">
        <v>506</v>
      </c>
      <c r="K8375" t="s">
        <v>507</v>
      </c>
      <c r="L8375">
        <v>41236</v>
      </c>
      <c r="M8375" t="s">
        <v>485</v>
      </c>
      <c r="N8375" t="s">
        <v>486</v>
      </c>
      <c r="O8375">
        <v>41236</v>
      </c>
      <c r="P8375" t="s">
        <v>485</v>
      </c>
      <c r="Q8375" t="s">
        <v>486</v>
      </c>
      <c r="R8375" t="s">
        <v>357</v>
      </c>
      <c r="S8375" s="2">
        <v>-4.59</v>
      </c>
      <c r="U8375">
        <v>19</v>
      </c>
      <c r="IF8375">
        <v>41236</v>
      </c>
      <c r="IG8375" t="s">
        <v>485</v>
      </c>
      <c r="IH8375" t="s">
        <v>256</v>
      </c>
      <c r="IK8375">
        <v>-2</v>
      </c>
      <c r="IL8375" t="s">
        <v>257</v>
      </c>
      <c r="IM8375" t="s">
        <v>258</v>
      </c>
      <c r="IN8375" t="s">
        <v>559</v>
      </c>
    </row>
    <row r="8376" spans="1:250" x14ac:dyDescent="0.25">
      <c r="A8376">
        <v>42481</v>
      </c>
      <c r="B8376">
        <v>-890804480</v>
      </c>
      <c r="C8376">
        <v>1837</v>
      </c>
      <c r="D8376" t="s">
        <v>250</v>
      </c>
      <c r="E8376" t="s">
        <v>251</v>
      </c>
      <c r="F8376">
        <v>1848</v>
      </c>
      <c r="G8376" t="s">
        <v>252</v>
      </c>
      <c r="H8376" t="s">
        <v>251</v>
      </c>
      <c r="I8376">
        <v>436</v>
      </c>
      <c r="J8376" t="s">
        <v>504</v>
      </c>
      <c r="K8376" t="s">
        <v>505</v>
      </c>
      <c r="L8376">
        <v>41236</v>
      </c>
      <c r="M8376" t="s">
        <v>485</v>
      </c>
      <c r="N8376" t="s">
        <v>486</v>
      </c>
      <c r="O8376">
        <v>41236</v>
      </c>
      <c r="P8376" t="s">
        <v>485</v>
      </c>
      <c r="Q8376" t="s">
        <v>486</v>
      </c>
      <c r="R8376" t="s">
        <v>357</v>
      </c>
      <c r="S8376" s="2">
        <v>-2.75</v>
      </c>
      <c r="U8376">
        <v>19</v>
      </c>
      <c r="IF8376">
        <v>41236</v>
      </c>
      <c r="IG8376" t="s">
        <v>485</v>
      </c>
      <c r="IH8376" t="s">
        <v>256</v>
      </c>
      <c r="IK8376">
        <v>-2</v>
      </c>
      <c r="IL8376" t="s">
        <v>257</v>
      </c>
      <c r="IM8376" t="s">
        <v>258</v>
      </c>
      <c r="IN8376" t="s">
        <v>559</v>
      </c>
    </row>
    <row r="8377" spans="1:250" x14ac:dyDescent="0.25">
      <c r="A8377">
        <v>42482</v>
      </c>
      <c r="B8377">
        <v>-890804480</v>
      </c>
      <c r="C8377">
        <v>1837</v>
      </c>
      <c r="D8377" t="s">
        <v>250</v>
      </c>
      <c r="E8377" t="s">
        <v>251</v>
      </c>
      <c r="F8377">
        <v>1848</v>
      </c>
      <c r="G8377" t="s">
        <v>252</v>
      </c>
      <c r="H8377" t="s">
        <v>251</v>
      </c>
      <c r="I8377">
        <v>435</v>
      </c>
      <c r="J8377" t="s">
        <v>493</v>
      </c>
      <c r="K8377" t="s">
        <v>494</v>
      </c>
      <c r="L8377">
        <v>41236</v>
      </c>
      <c r="M8377" t="s">
        <v>485</v>
      </c>
      <c r="N8377" t="s">
        <v>486</v>
      </c>
      <c r="O8377">
        <v>41236</v>
      </c>
      <c r="P8377" t="s">
        <v>485</v>
      </c>
      <c r="Q8377" t="s">
        <v>486</v>
      </c>
      <c r="R8377" t="s">
        <v>357</v>
      </c>
      <c r="S8377" s="2">
        <v>-2.75</v>
      </c>
      <c r="U8377">
        <v>19</v>
      </c>
      <c r="IF8377">
        <v>41236</v>
      </c>
      <c r="IG8377" t="s">
        <v>485</v>
      </c>
      <c r="IH8377" t="s">
        <v>256</v>
      </c>
      <c r="IK8377">
        <v>-2</v>
      </c>
      <c r="IL8377" t="s">
        <v>257</v>
      </c>
      <c r="IM8377" t="s">
        <v>258</v>
      </c>
      <c r="IN8377" t="s">
        <v>559</v>
      </c>
    </row>
    <row r="8378" spans="1:250" x14ac:dyDescent="0.25">
      <c r="A8378">
        <v>42483</v>
      </c>
      <c r="B8378">
        <v>-890804480</v>
      </c>
      <c r="C8378">
        <v>1837</v>
      </c>
      <c r="D8378" t="s">
        <v>250</v>
      </c>
      <c r="E8378" t="s">
        <v>251</v>
      </c>
      <c r="F8378">
        <v>1848</v>
      </c>
      <c r="G8378" t="s">
        <v>252</v>
      </c>
      <c r="H8378" t="s">
        <v>251</v>
      </c>
      <c r="I8378">
        <v>431</v>
      </c>
      <c r="J8378" t="s">
        <v>495</v>
      </c>
      <c r="K8378" t="s">
        <v>496</v>
      </c>
      <c r="L8378">
        <v>41236</v>
      </c>
      <c r="M8378" t="s">
        <v>485</v>
      </c>
      <c r="N8378" t="s">
        <v>486</v>
      </c>
      <c r="O8378">
        <v>41236</v>
      </c>
      <c r="P8378" t="s">
        <v>485</v>
      </c>
      <c r="Q8378" t="s">
        <v>486</v>
      </c>
      <c r="R8378" t="s">
        <v>357</v>
      </c>
      <c r="S8378" s="2">
        <v>-4.33</v>
      </c>
      <c r="U8378">
        <v>19</v>
      </c>
      <c r="IF8378">
        <v>41236</v>
      </c>
      <c r="IG8378" t="s">
        <v>485</v>
      </c>
      <c r="IH8378" t="s">
        <v>256</v>
      </c>
      <c r="IK8378">
        <v>-2</v>
      </c>
      <c r="IL8378" t="s">
        <v>257</v>
      </c>
      <c r="IM8378" t="s">
        <v>258</v>
      </c>
      <c r="IN8378" t="s">
        <v>559</v>
      </c>
    </row>
    <row r="8379" spans="1:250" x14ac:dyDescent="0.25">
      <c r="A8379">
        <v>42484</v>
      </c>
      <c r="B8379">
        <v>-890804480</v>
      </c>
      <c r="C8379">
        <v>1837</v>
      </c>
      <c r="D8379" t="s">
        <v>250</v>
      </c>
      <c r="E8379" t="s">
        <v>251</v>
      </c>
      <c r="F8379">
        <v>1848</v>
      </c>
      <c r="G8379" t="s">
        <v>252</v>
      </c>
      <c r="H8379" t="s">
        <v>251</v>
      </c>
      <c r="I8379">
        <v>429</v>
      </c>
      <c r="J8379" t="s">
        <v>473</v>
      </c>
      <c r="K8379" t="s">
        <v>474</v>
      </c>
      <c r="L8379">
        <v>41236</v>
      </c>
      <c r="M8379" t="s">
        <v>485</v>
      </c>
      <c r="N8379" t="s">
        <v>486</v>
      </c>
      <c r="O8379">
        <v>41236</v>
      </c>
      <c r="P8379" t="s">
        <v>485</v>
      </c>
      <c r="Q8379" t="s">
        <v>486</v>
      </c>
      <c r="R8379" t="s">
        <v>357</v>
      </c>
      <c r="S8379" s="2">
        <v>-5.77</v>
      </c>
      <c r="U8379">
        <v>19</v>
      </c>
      <c r="IF8379">
        <v>41236</v>
      </c>
      <c r="IG8379" t="s">
        <v>485</v>
      </c>
      <c r="IH8379" t="s">
        <v>256</v>
      </c>
      <c r="IK8379">
        <v>-2</v>
      </c>
      <c r="IL8379" t="s">
        <v>257</v>
      </c>
      <c r="IM8379" t="s">
        <v>258</v>
      </c>
      <c r="IN8379" t="s">
        <v>559</v>
      </c>
    </row>
    <row r="8380" spans="1:250" x14ac:dyDescent="0.25">
      <c r="A8380">
        <v>42485</v>
      </c>
      <c r="B8380">
        <v>-890804480</v>
      </c>
      <c r="C8380">
        <v>1837</v>
      </c>
      <c r="D8380" t="s">
        <v>250</v>
      </c>
      <c r="E8380" t="s">
        <v>251</v>
      </c>
      <c r="F8380">
        <v>1848</v>
      </c>
      <c r="G8380" t="s">
        <v>252</v>
      </c>
      <c r="H8380" t="s">
        <v>251</v>
      </c>
      <c r="I8380">
        <v>427</v>
      </c>
      <c r="J8380" t="s">
        <v>475</v>
      </c>
      <c r="K8380" t="s">
        <v>476</v>
      </c>
      <c r="L8380">
        <v>41236</v>
      </c>
      <c r="M8380" t="s">
        <v>485</v>
      </c>
      <c r="N8380" t="s">
        <v>486</v>
      </c>
      <c r="O8380">
        <v>41236</v>
      </c>
      <c r="P8380" t="s">
        <v>485</v>
      </c>
      <c r="Q8380" t="s">
        <v>486</v>
      </c>
      <c r="R8380" t="s">
        <v>357</v>
      </c>
      <c r="S8380" s="2">
        <v>-3.36</v>
      </c>
      <c r="U8380">
        <v>19</v>
      </c>
      <c r="IF8380">
        <v>41236</v>
      </c>
      <c r="IG8380" t="s">
        <v>485</v>
      </c>
      <c r="IH8380" t="s">
        <v>256</v>
      </c>
      <c r="IK8380">
        <v>-2</v>
      </c>
      <c r="IL8380" t="s">
        <v>257</v>
      </c>
      <c r="IM8380" t="s">
        <v>258</v>
      </c>
      <c r="IN8380" t="s">
        <v>559</v>
      </c>
    </row>
    <row r="8381" spans="1:250" x14ac:dyDescent="0.25">
      <c r="A8381">
        <v>42486</v>
      </c>
      <c r="B8381">
        <v>-890804480</v>
      </c>
      <c r="C8381">
        <v>1837</v>
      </c>
      <c r="D8381" t="s">
        <v>250</v>
      </c>
      <c r="E8381" t="s">
        <v>251</v>
      </c>
      <c r="F8381">
        <v>1848</v>
      </c>
      <c r="G8381" t="s">
        <v>252</v>
      </c>
      <c r="H8381" t="s">
        <v>251</v>
      </c>
      <c r="I8381">
        <v>422</v>
      </c>
      <c r="J8381" t="s">
        <v>479</v>
      </c>
      <c r="K8381" t="s">
        <v>480</v>
      </c>
      <c r="L8381">
        <v>1946</v>
      </c>
      <c r="M8381" t="s">
        <v>253</v>
      </c>
      <c r="N8381" t="s">
        <v>254</v>
      </c>
      <c r="O8381">
        <v>1946</v>
      </c>
      <c r="P8381" t="s">
        <v>253</v>
      </c>
      <c r="Q8381" t="s">
        <v>254</v>
      </c>
      <c r="R8381" t="s">
        <v>358</v>
      </c>
      <c r="S8381" s="2">
        <v>0</v>
      </c>
      <c r="U8381">
        <v>20</v>
      </c>
      <c r="IF8381">
        <v>1946</v>
      </c>
      <c r="IG8381" t="s">
        <v>253</v>
      </c>
      <c r="IH8381" t="s">
        <v>256</v>
      </c>
      <c r="IK8381">
        <v>-2</v>
      </c>
      <c r="IL8381" t="s">
        <v>257</v>
      </c>
      <c r="IM8381" t="s">
        <v>258</v>
      </c>
      <c r="IN8381" t="s">
        <v>502</v>
      </c>
      <c r="IP8381" t="s">
        <v>503</v>
      </c>
    </row>
    <row r="8382" spans="1:250" x14ac:dyDescent="0.25">
      <c r="A8382">
        <v>42487</v>
      </c>
      <c r="B8382">
        <v>-890804480</v>
      </c>
      <c r="C8382">
        <v>1837</v>
      </c>
      <c r="D8382" t="s">
        <v>250</v>
      </c>
      <c r="E8382" t="s">
        <v>251</v>
      </c>
      <c r="F8382">
        <v>1848</v>
      </c>
      <c r="G8382" t="s">
        <v>252</v>
      </c>
      <c r="H8382" t="s">
        <v>251</v>
      </c>
      <c r="I8382">
        <v>420</v>
      </c>
      <c r="J8382" t="s">
        <v>481</v>
      </c>
      <c r="K8382" t="s">
        <v>482</v>
      </c>
      <c r="L8382">
        <v>1946</v>
      </c>
      <c r="M8382" t="s">
        <v>253</v>
      </c>
      <c r="N8382" t="s">
        <v>254</v>
      </c>
      <c r="O8382">
        <v>1946</v>
      </c>
      <c r="P8382" t="s">
        <v>253</v>
      </c>
      <c r="Q8382" t="s">
        <v>254</v>
      </c>
      <c r="R8382" t="s">
        <v>358</v>
      </c>
      <c r="S8382" s="2">
        <v>0</v>
      </c>
      <c r="U8382">
        <v>20</v>
      </c>
      <c r="IF8382">
        <v>1946</v>
      </c>
      <c r="IG8382" t="s">
        <v>253</v>
      </c>
      <c r="IH8382" t="s">
        <v>256</v>
      </c>
      <c r="IK8382">
        <v>-2</v>
      </c>
      <c r="IL8382" t="s">
        <v>257</v>
      </c>
      <c r="IM8382" t="s">
        <v>258</v>
      </c>
      <c r="IN8382" t="s">
        <v>502</v>
      </c>
      <c r="IP8382" t="s">
        <v>503</v>
      </c>
    </row>
    <row r="8383" spans="1:250" x14ac:dyDescent="0.25">
      <c r="A8383">
        <v>42488</v>
      </c>
      <c r="B8383">
        <v>-890804480</v>
      </c>
      <c r="C8383">
        <v>1837</v>
      </c>
      <c r="D8383" t="s">
        <v>250</v>
      </c>
      <c r="E8383" t="s">
        <v>251</v>
      </c>
      <c r="F8383">
        <v>1848</v>
      </c>
      <c r="G8383" t="s">
        <v>252</v>
      </c>
      <c r="H8383" t="s">
        <v>251</v>
      </c>
      <c r="I8383">
        <v>411</v>
      </c>
      <c r="J8383" t="s">
        <v>471</v>
      </c>
      <c r="K8383" t="s">
        <v>472</v>
      </c>
      <c r="L8383">
        <v>1946</v>
      </c>
      <c r="M8383" t="s">
        <v>253</v>
      </c>
      <c r="N8383" t="s">
        <v>254</v>
      </c>
      <c r="O8383">
        <v>1946</v>
      </c>
      <c r="P8383" t="s">
        <v>253</v>
      </c>
      <c r="Q8383" t="s">
        <v>254</v>
      </c>
      <c r="R8383" t="s">
        <v>358</v>
      </c>
      <c r="S8383" s="2">
        <v>0</v>
      </c>
      <c r="U8383">
        <v>20</v>
      </c>
      <c r="IF8383">
        <v>1946</v>
      </c>
      <c r="IG8383" t="s">
        <v>253</v>
      </c>
      <c r="IH8383" t="s">
        <v>256</v>
      </c>
      <c r="IK8383">
        <v>-2</v>
      </c>
      <c r="IL8383" t="s">
        <v>257</v>
      </c>
      <c r="IM8383" t="s">
        <v>258</v>
      </c>
      <c r="IN8383" t="s">
        <v>502</v>
      </c>
      <c r="IP8383" t="s">
        <v>503</v>
      </c>
    </row>
    <row r="8384" spans="1:250" x14ac:dyDescent="0.25">
      <c r="A8384">
        <v>42489</v>
      </c>
      <c r="B8384">
        <v>-890804480</v>
      </c>
      <c r="C8384">
        <v>1837</v>
      </c>
      <c r="D8384" t="s">
        <v>250</v>
      </c>
      <c r="E8384" t="s">
        <v>251</v>
      </c>
      <c r="F8384">
        <v>1848</v>
      </c>
      <c r="G8384" t="s">
        <v>252</v>
      </c>
      <c r="H8384" t="s">
        <v>251</v>
      </c>
      <c r="I8384">
        <v>436</v>
      </c>
      <c r="J8384" t="s">
        <v>504</v>
      </c>
      <c r="K8384" t="s">
        <v>505</v>
      </c>
      <c r="L8384">
        <v>1946</v>
      </c>
      <c r="M8384" t="s">
        <v>253</v>
      </c>
      <c r="N8384" t="s">
        <v>254</v>
      </c>
      <c r="O8384">
        <v>1946</v>
      </c>
      <c r="P8384" t="s">
        <v>253</v>
      </c>
      <c r="Q8384" t="s">
        <v>254</v>
      </c>
      <c r="R8384" t="s">
        <v>358</v>
      </c>
      <c r="S8384" s="2">
        <v>0</v>
      </c>
      <c r="U8384">
        <v>20</v>
      </c>
      <c r="IF8384">
        <v>1946</v>
      </c>
      <c r="IG8384" t="s">
        <v>253</v>
      </c>
      <c r="IH8384" t="s">
        <v>256</v>
      </c>
      <c r="IK8384">
        <v>-2</v>
      </c>
      <c r="IL8384" t="s">
        <v>257</v>
      </c>
      <c r="IM8384" t="s">
        <v>258</v>
      </c>
      <c r="IN8384" t="s">
        <v>502</v>
      </c>
      <c r="IP8384" t="s">
        <v>503</v>
      </c>
    </row>
    <row r="8385" spans="1:250" x14ac:dyDescent="0.25">
      <c r="A8385">
        <v>42490</v>
      </c>
      <c r="B8385">
        <v>-890804480</v>
      </c>
      <c r="C8385">
        <v>1837</v>
      </c>
      <c r="D8385" t="s">
        <v>250</v>
      </c>
      <c r="E8385" t="s">
        <v>251</v>
      </c>
      <c r="F8385">
        <v>1848</v>
      </c>
      <c r="G8385" t="s">
        <v>252</v>
      </c>
      <c r="H8385" t="s">
        <v>251</v>
      </c>
      <c r="I8385">
        <v>435</v>
      </c>
      <c r="J8385" t="s">
        <v>493</v>
      </c>
      <c r="K8385" t="s">
        <v>494</v>
      </c>
      <c r="L8385">
        <v>1946</v>
      </c>
      <c r="M8385" t="s">
        <v>253</v>
      </c>
      <c r="N8385" t="s">
        <v>254</v>
      </c>
      <c r="O8385">
        <v>1946</v>
      </c>
      <c r="P8385" t="s">
        <v>253</v>
      </c>
      <c r="Q8385" t="s">
        <v>254</v>
      </c>
      <c r="R8385" t="s">
        <v>358</v>
      </c>
      <c r="S8385" s="2">
        <v>0</v>
      </c>
      <c r="U8385">
        <v>20</v>
      </c>
      <c r="IF8385">
        <v>1946</v>
      </c>
      <c r="IG8385" t="s">
        <v>253</v>
      </c>
      <c r="IH8385" t="s">
        <v>256</v>
      </c>
      <c r="IK8385">
        <v>-2</v>
      </c>
      <c r="IL8385" t="s">
        <v>257</v>
      </c>
      <c r="IM8385" t="s">
        <v>258</v>
      </c>
      <c r="IN8385" t="s">
        <v>502</v>
      </c>
      <c r="IP8385" t="s">
        <v>503</v>
      </c>
    </row>
    <row r="8386" spans="1:250" x14ac:dyDescent="0.25">
      <c r="A8386">
        <v>42491</v>
      </c>
      <c r="B8386">
        <v>-890804480</v>
      </c>
      <c r="C8386">
        <v>1837</v>
      </c>
      <c r="D8386" t="s">
        <v>250</v>
      </c>
      <c r="E8386" t="s">
        <v>251</v>
      </c>
      <c r="F8386">
        <v>1848</v>
      </c>
      <c r="G8386" t="s">
        <v>252</v>
      </c>
      <c r="H8386" t="s">
        <v>251</v>
      </c>
      <c r="I8386">
        <v>431</v>
      </c>
      <c r="J8386" t="s">
        <v>495</v>
      </c>
      <c r="K8386" t="s">
        <v>496</v>
      </c>
      <c r="L8386">
        <v>1946</v>
      </c>
      <c r="M8386" t="s">
        <v>253</v>
      </c>
      <c r="N8386" t="s">
        <v>254</v>
      </c>
      <c r="O8386">
        <v>1946</v>
      </c>
      <c r="P8386" t="s">
        <v>253</v>
      </c>
      <c r="Q8386" t="s">
        <v>254</v>
      </c>
      <c r="R8386" t="s">
        <v>358</v>
      </c>
      <c r="S8386" s="2">
        <v>0</v>
      </c>
      <c r="U8386">
        <v>20</v>
      </c>
      <c r="IF8386">
        <v>1946</v>
      </c>
      <c r="IG8386" t="s">
        <v>253</v>
      </c>
      <c r="IH8386" t="s">
        <v>256</v>
      </c>
      <c r="IK8386">
        <v>-2</v>
      </c>
      <c r="IL8386" t="s">
        <v>257</v>
      </c>
      <c r="IM8386" t="s">
        <v>258</v>
      </c>
      <c r="IN8386" t="s">
        <v>502</v>
      </c>
      <c r="IP8386" t="s">
        <v>503</v>
      </c>
    </row>
    <row r="8387" spans="1:250" x14ac:dyDescent="0.25">
      <c r="A8387">
        <v>42492</v>
      </c>
      <c r="B8387">
        <v>-890804480</v>
      </c>
      <c r="C8387">
        <v>1837</v>
      </c>
      <c r="D8387" t="s">
        <v>250</v>
      </c>
      <c r="E8387" t="s">
        <v>251</v>
      </c>
      <c r="F8387">
        <v>1848</v>
      </c>
      <c r="G8387" t="s">
        <v>252</v>
      </c>
      <c r="H8387" t="s">
        <v>251</v>
      </c>
      <c r="I8387">
        <v>429</v>
      </c>
      <c r="J8387" t="s">
        <v>473</v>
      </c>
      <c r="K8387" t="s">
        <v>474</v>
      </c>
      <c r="L8387">
        <v>1946</v>
      </c>
      <c r="M8387" t="s">
        <v>253</v>
      </c>
      <c r="N8387" t="s">
        <v>254</v>
      </c>
      <c r="O8387">
        <v>1946</v>
      </c>
      <c r="P8387" t="s">
        <v>253</v>
      </c>
      <c r="Q8387" t="s">
        <v>254</v>
      </c>
      <c r="R8387" t="s">
        <v>358</v>
      </c>
      <c r="S8387" s="2">
        <v>0</v>
      </c>
      <c r="U8387">
        <v>20</v>
      </c>
      <c r="IF8387">
        <v>1946</v>
      </c>
      <c r="IG8387" t="s">
        <v>253</v>
      </c>
      <c r="IH8387" t="s">
        <v>256</v>
      </c>
      <c r="IK8387">
        <v>-2</v>
      </c>
      <c r="IL8387" t="s">
        <v>257</v>
      </c>
      <c r="IM8387" t="s">
        <v>258</v>
      </c>
      <c r="IN8387" t="s">
        <v>502</v>
      </c>
      <c r="IP8387" t="s">
        <v>503</v>
      </c>
    </row>
    <row r="8388" spans="1:250" x14ac:dyDescent="0.25">
      <c r="A8388">
        <v>42493</v>
      </c>
      <c r="B8388">
        <v>-890804480</v>
      </c>
      <c r="C8388">
        <v>1837</v>
      </c>
      <c r="D8388" t="s">
        <v>250</v>
      </c>
      <c r="E8388" t="s">
        <v>251</v>
      </c>
      <c r="F8388">
        <v>1848</v>
      </c>
      <c r="G8388" t="s">
        <v>252</v>
      </c>
      <c r="H8388" t="s">
        <v>251</v>
      </c>
      <c r="I8388">
        <v>427</v>
      </c>
      <c r="J8388" t="s">
        <v>475</v>
      </c>
      <c r="K8388" t="s">
        <v>476</v>
      </c>
      <c r="L8388">
        <v>1946</v>
      </c>
      <c r="M8388" t="s">
        <v>253</v>
      </c>
      <c r="N8388" t="s">
        <v>254</v>
      </c>
      <c r="O8388">
        <v>1946</v>
      </c>
      <c r="P8388" t="s">
        <v>253</v>
      </c>
      <c r="Q8388" t="s">
        <v>254</v>
      </c>
      <c r="R8388" t="s">
        <v>358</v>
      </c>
      <c r="S8388" s="2">
        <v>0</v>
      </c>
      <c r="U8388">
        <v>20</v>
      </c>
      <c r="IF8388">
        <v>1946</v>
      </c>
      <c r="IG8388" t="s">
        <v>253</v>
      </c>
      <c r="IH8388" t="s">
        <v>256</v>
      </c>
      <c r="IK8388">
        <v>-2</v>
      </c>
      <c r="IL8388" t="s">
        <v>257</v>
      </c>
      <c r="IM8388" t="s">
        <v>258</v>
      </c>
      <c r="IN8388" t="s">
        <v>502</v>
      </c>
      <c r="IP8388" t="s">
        <v>503</v>
      </c>
    </row>
    <row r="8389" spans="1:250" x14ac:dyDescent="0.25">
      <c r="A8389">
        <v>42494</v>
      </c>
      <c r="B8389">
        <v>-890804480</v>
      </c>
      <c r="C8389">
        <v>1837</v>
      </c>
      <c r="D8389" t="s">
        <v>250</v>
      </c>
      <c r="E8389" t="s">
        <v>251</v>
      </c>
      <c r="F8389">
        <v>1848</v>
      </c>
      <c r="G8389" t="s">
        <v>252</v>
      </c>
      <c r="H8389" t="s">
        <v>251</v>
      </c>
      <c r="I8389">
        <v>424</v>
      </c>
      <c r="J8389" t="s">
        <v>477</v>
      </c>
      <c r="K8389" t="s">
        <v>478</v>
      </c>
      <c r="L8389">
        <v>1946</v>
      </c>
      <c r="M8389" t="s">
        <v>253</v>
      </c>
      <c r="N8389" t="s">
        <v>254</v>
      </c>
      <c r="O8389">
        <v>1946</v>
      </c>
      <c r="P8389" t="s">
        <v>253</v>
      </c>
      <c r="Q8389" t="s">
        <v>254</v>
      </c>
      <c r="R8389" t="s">
        <v>358</v>
      </c>
      <c r="S8389" s="2">
        <v>0</v>
      </c>
      <c r="U8389">
        <v>20</v>
      </c>
      <c r="IF8389">
        <v>1946</v>
      </c>
      <c r="IG8389" t="s">
        <v>253</v>
      </c>
      <c r="IH8389" t="s">
        <v>256</v>
      </c>
      <c r="IK8389">
        <v>-2</v>
      </c>
      <c r="IL8389" t="s">
        <v>257</v>
      </c>
      <c r="IM8389" t="s">
        <v>258</v>
      </c>
      <c r="IN8389" t="s">
        <v>502</v>
      </c>
      <c r="IP8389" t="s">
        <v>503</v>
      </c>
    </row>
    <row r="8390" spans="1:250" x14ac:dyDescent="0.25">
      <c r="A8390">
        <v>42495</v>
      </c>
      <c r="B8390">
        <v>-890804480</v>
      </c>
      <c r="C8390">
        <v>1837</v>
      </c>
      <c r="D8390" t="s">
        <v>250</v>
      </c>
      <c r="E8390" t="s">
        <v>251</v>
      </c>
      <c r="F8390">
        <v>1848</v>
      </c>
      <c r="G8390" t="s">
        <v>252</v>
      </c>
      <c r="H8390" t="s">
        <v>251</v>
      </c>
      <c r="I8390">
        <v>437</v>
      </c>
      <c r="J8390" t="s">
        <v>506</v>
      </c>
      <c r="K8390" t="s">
        <v>507</v>
      </c>
      <c r="L8390">
        <v>1946</v>
      </c>
      <c r="M8390" t="s">
        <v>253</v>
      </c>
      <c r="N8390" t="s">
        <v>254</v>
      </c>
      <c r="O8390">
        <v>1946</v>
      </c>
      <c r="P8390" t="s">
        <v>253</v>
      </c>
      <c r="Q8390" t="s">
        <v>254</v>
      </c>
      <c r="R8390" t="s">
        <v>358</v>
      </c>
      <c r="S8390" s="2">
        <v>0</v>
      </c>
      <c r="U8390">
        <v>20</v>
      </c>
      <c r="IF8390">
        <v>1946</v>
      </c>
      <c r="IG8390" t="s">
        <v>253</v>
      </c>
      <c r="IH8390" t="s">
        <v>256</v>
      </c>
      <c r="IK8390">
        <v>-2</v>
      </c>
      <c r="IL8390" t="s">
        <v>257</v>
      </c>
      <c r="IM8390" t="s">
        <v>258</v>
      </c>
      <c r="IN8390" t="s">
        <v>502</v>
      </c>
      <c r="IP8390" t="s">
        <v>503</v>
      </c>
    </row>
    <row r="8391" spans="1:250" x14ac:dyDescent="0.25">
      <c r="A8391">
        <v>42496</v>
      </c>
      <c r="B8391">
        <v>-890804480</v>
      </c>
      <c r="C8391">
        <v>1837</v>
      </c>
      <c r="D8391" t="s">
        <v>250</v>
      </c>
      <c r="E8391" t="s">
        <v>251</v>
      </c>
      <c r="F8391">
        <v>1848</v>
      </c>
      <c r="G8391" t="s">
        <v>252</v>
      </c>
      <c r="H8391" t="s">
        <v>251</v>
      </c>
      <c r="I8391">
        <v>427</v>
      </c>
      <c r="J8391" t="s">
        <v>475</v>
      </c>
      <c r="K8391" t="s">
        <v>476</v>
      </c>
      <c r="L8391">
        <v>2024</v>
      </c>
      <c r="M8391" t="s">
        <v>261</v>
      </c>
      <c r="N8391" t="s">
        <v>262</v>
      </c>
      <c r="O8391">
        <v>2024</v>
      </c>
      <c r="P8391" t="s">
        <v>261</v>
      </c>
      <c r="Q8391" t="s">
        <v>262</v>
      </c>
      <c r="R8391" t="s">
        <v>358</v>
      </c>
      <c r="S8391" s="2">
        <v>0</v>
      </c>
      <c r="U8391">
        <v>20</v>
      </c>
      <c r="IF8391">
        <v>2024</v>
      </c>
      <c r="IG8391" t="s">
        <v>261</v>
      </c>
      <c r="IH8391" t="s">
        <v>256</v>
      </c>
      <c r="IK8391">
        <v>-2</v>
      </c>
      <c r="IL8391" t="s">
        <v>257</v>
      </c>
      <c r="IM8391" t="s">
        <v>258</v>
      </c>
      <c r="IN8391" t="s">
        <v>502</v>
      </c>
      <c r="IP8391" t="s">
        <v>508</v>
      </c>
    </row>
    <row r="8392" spans="1:250" x14ac:dyDescent="0.25">
      <c r="A8392">
        <v>42497</v>
      </c>
      <c r="B8392">
        <v>-890804480</v>
      </c>
      <c r="C8392">
        <v>1837</v>
      </c>
      <c r="D8392" t="s">
        <v>250</v>
      </c>
      <c r="E8392" t="s">
        <v>251</v>
      </c>
      <c r="F8392">
        <v>1848</v>
      </c>
      <c r="G8392" t="s">
        <v>252</v>
      </c>
      <c r="H8392" t="s">
        <v>251</v>
      </c>
      <c r="I8392">
        <v>424</v>
      </c>
      <c r="J8392" t="s">
        <v>477</v>
      </c>
      <c r="K8392" t="s">
        <v>478</v>
      </c>
      <c r="L8392">
        <v>2024</v>
      </c>
      <c r="M8392" t="s">
        <v>261</v>
      </c>
      <c r="N8392" t="s">
        <v>262</v>
      </c>
      <c r="O8392">
        <v>2024</v>
      </c>
      <c r="P8392" t="s">
        <v>261</v>
      </c>
      <c r="Q8392" t="s">
        <v>262</v>
      </c>
      <c r="R8392" t="s">
        <v>358</v>
      </c>
      <c r="S8392" s="2">
        <v>0</v>
      </c>
      <c r="U8392">
        <v>20</v>
      </c>
      <c r="IF8392">
        <v>2024</v>
      </c>
      <c r="IG8392" t="s">
        <v>261</v>
      </c>
      <c r="IH8392" t="s">
        <v>256</v>
      </c>
      <c r="IK8392">
        <v>-2</v>
      </c>
      <c r="IL8392" t="s">
        <v>257</v>
      </c>
      <c r="IM8392" t="s">
        <v>258</v>
      </c>
      <c r="IN8392" t="s">
        <v>502</v>
      </c>
      <c r="IP8392" t="s">
        <v>508</v>
      </c>
    </row>
    <row r="8393" spans="1:250" x14ac:dyDescent="0.25">
      <c r="A8393">
        <v>42498</v>
      </c>
      <c r="B8393">
        <v>-890804480</v>
      </c>
      <c r="C8393">
        <v>1837</v>
      </c>
      <c r="D8393" t="s">
        <v>250</v>
      </c>
      <c r="E8393" t="s">
        <v>251</v>
      </c>
      <c r="F8393">
        <v>1848</v>
      </c>
      <c r="G8393" t="s">
        <v>252</v>
      </c>
      <c r="H8393" t="s">
        <v>251</v>
      </c>
      <c r="I8393">
        <v>422</v>
      </c>
      <c r="J8393" t="s">
        <v>479</v>
      </c>
      <c r="K8393" t="s">
        <v>480</v>
      </c>
      <c r="L8393">
        <v>2024</v>
      </c>
      <c r="M8393" t="s">
        <v>261</v>
      </c>
      <c r="N8393" t="s">
        <v>262</v>
      </c>
      <c r="O8393">
        <v>2024</v>
      </c>
      <c r="P8393" t="s">
        <v>261</v>
      </c>
      <c r="Q8393" t="s">
        <v>262</v>
      </c>
      <c r="R8393" t="s">
        <v>358</v>
      </c>
      <c r="S8393" s="2">
        <v>0</v>
      </c>
      <c r="U8393">
        <v>20</v>
      </c>
      <c r="IF8393">
        <v>2024</v>
      </c>
      <c r="IG8393" t="s">
        <v>261</v>
      </c>
      <c r="IH8393" t="s">
        <v>256</v>
      </c>
      <c r="IK8393">
        <v>-2</v>
      </c>
      <c r="IL8393" t="s">
        <v>257</v>
      </c>
      <c r="IM8393" t="s">
        <v>258</v>
      </c>
      <c r="IN8393" t="s">
        <v>502</v>
      </c>
      <c r="IP8393" t="s">
        <v>508</v>
      </c>
    </row>
    <row r="8394" spans="1:250" x14ac:dyDescent="0.25">
      <c r="A8394">
        <v>42499</v>
      </c>
      <c r="B8394">
        <v>-890804480</v>
      </c>
      <c r="C8394">
        <v>1837</v>
      </c>
      <c r="D8394" t="s">
        <v>250</v>
      </c>
      <c r="E8394" t="s">
        <v>251</v>
      </c>
      <c r="F8394">
        <v>1848</v>
      </c>
      <c r="G8394" t="s">
        <v>252</v>
      </c>
      <c r="H8394" t="s">
        <v>251</v>
      </c>
      <c r="I8394">
        <v>420</v>
      </c>
      <c r="J8394" t="s">
        <v>481</v>
      </c>
      <c r="K8394" t="s">
        <v>482</v>
      </c>
      <c r="L8394">
        <v>2024</v>
      </c>
      <c r="M8394" t="s">
        <v>261</v>
      </c>
      <c r="N8394" t="s">
        <v>262</v>
      </c>
      <c r="O8394">
        <v>2024</v>
      </c>
      <c r="P8394" t="s">
        <v>261</v>
      </c>
      <c r="Q8394" t="s">
        <v>262</v>
      </c>
      <c r="R8394" t="s">
        <v>358</v>
      </c>
      <c r="S8394" s="2">
        <v>0</v>
      </c>
      <c r="U8394">
        <v>20</v>
      </c>
      <c r="IF8394">
        <v>2024</v>
      </c>
      <c r="IG8394" t="s">
        <v>261</v>
      </c>
      <c r="IH8394" t="s">
        <v>256</v>
      </c>
      <c r="IK8394">
        <v>-2</v>
      </c>
      <c r="IL8394" t="s">
        <v>257</v>
      </c>
      <c r="IM8394" t="s">
        <v>258</v>
      </c>
      <c r="IN8394" t="s">
        <v>502</v>
      </c>
      <c r="IP8394" t="s">
        <v>508</v>
      </c>
    </row>
    <row r="8395" spans="1:250" x14ac:dyDescent="0.25">
      <c r="A8395">
        <v>42500</v>
      </c>
      <c r="B8395">
        <v>-890804480</v>
      </c>
      <c r="C8395">
        <v>1837</v>
      </c>
      <c r="D8395" t="s">
        <v>250</v>
      </c>
      <c r="E8395" t="s">
        <v>251</v>
      </c>
      <c r="F8395">
        <v>1848</v>
      </c>
      <c r="G8395" t="s">
        <v>252</v>
      </c>
      <c r="H8395" t="s">
        <v>251</v>
      </c>
      <c r="I8395">
        <v>411</v>
      </c>
      <c r="J8395" t="s">
        <v>471</v>
      </c>
      <c r="K8395" t="s">
        <v>472</v>
      </c>
      <c r="L8395">
        <v>2024</v>
      </c>
      <c r="M8395" t="s">
        <v>261</v>
      </c>
      <c r="N8395" t="s">
        <v>262</v>
      </c>
      <c r="O8395">
        <v>2024</v>
      </c>
      <c r="P8395" t="s">
        <v>261</v>
      </c>
      <c r="Q8395" t="s">
        <v>262</v>
      </c>
      <c r="R8395" t="s">
        <v>358</v>
      </c>
      <c r="S8395" s="2">
        <v>0</v>
      </c>
      <c r="U8395">
        <v>20</v>
      </c>
      <c r="IF8395">
        <v>2024</v>
      </c>
      <c r="IG8395" t="s">
        <v>261</v>
      </c>
      <c r="IH8395" t="s">
        <v>256</v>
      </c>
      <c r="IK8395">
        <v>-2</v>
      </c>
      <c r="IL8395" t="s">
        <v>257</v>
      </c>
      <c r="IM8395" t="s">
        <v>258</v>
      </c>
      <c r="IN8395" t="s">
        <v>502</v>
      </c>
      <c r="IP8395" t="s">
        <v>508</v>
      </c>
    </row>
    <row r="8396" spans="1:250" x14ac:dyDescent="0.25">
      <c r="A8396">
        <v>42501</v>
      </c>
      <c r="B8396">
        <v>-890804480</v>
      </c>
      <c r="C8396">
        <v>1837</v>
      </c>
      <c r="D8396" t="s">
        <v>250</v>
      </c>
      <c r="E8396" t="s">
        <v>251</v>
      </c>
      <c r="F8396">
        <v>9695</v>
      </c>
      <c r="G8396" t="s">
        <v>267</v>
      </c>
      <c r="H8396" t="s">
        <v>268</v>
      </c>
      <c r="I8396">
        <v>411</v>
      </c>
      <c r="J8396" t="s">
        <v>471</v>
      </c>
      <c r="K8396" t="s">
        <v>472</v>
      </c>
      <c r="L8396">
        <v>2024</v>
      </c>
      <c r="M8396" t="s">
        <v>261</v>
      </c>
      <c r="N8396" t="s">
        <v>262</v>
      </c>
      <c r="O8396">
        <v>2024</v>
      </c>
      <c r="P8396" t="s">
        <v>261</v>
      </c>
      <c r="Q8396" t="s">
        <v>262</v>
      </c>
      <c r="R8396" t="s">
        <v>358</v>
      </c>
      <c r="S8396" s="2">
        <v>0</v>
      </c>
      <c r="U8396">
        <v>20</v>
      </c>
      <c r="IF8396">
        <v>2024</v>
      </c>
      <c r="IG8396" t="s">
        <v>261</v>
      </c>
      <c r="IH8396" t="s">
        <v>269</v>
      </c>
      <c r="IK8396">
        <v>-2</v>
      </c>
      <c r="IL8396" t="s">
        <v>257</v>
      </c>
      <c r="IM8396" t="s">
        <v>258</v>
      </c>
      <c r="IN8396" t="s">
        <v>509</v>
      </c>
      <c r="IP8396" t="s">
        <v>510</v>
      </c>
    </row>
    <row r="8397" spans="1:250" x14ac:dyDescent="0.25">
      <c r="A8397">
        <v>42502</v>
      </c>
      <c r="B8397">
        <v>-890804480</v>
      </c>
      <c r="C8397">
        <v>1837</v>
      </c>
      <c r="D8397" t="s">
        <v>250</v>
      </c>
      <c r="E8397" t="s">
        <v>251</v>
      </c>
      <c r="F8397">
        <v>13794</v>
      </c>
      <c r="G8397" t="s">
        <v>264</v>
      </c>
      <c r="H8397" t="s">
        <v>265</v>
      </c>
      <c r="I8397">
        <v>435</v>
      </c>
      <c r="J8397" t="s">
        <v>493</v>
      </c>
      <c r="K8397" t="s">
        <v>494</v>
      </c>
      <c r="L8397">
        <v>2024</v>
      </c>
      <c r="M8397" t="s">
        <v>261</v>
      </c>
      <c r="N8397" t="s">
        <v>262</v>
      </c>
      <c r="O8397">
        <v>2024</v>
      </c>
      <c r="P8397" t="s">
        <v>261</v>
      </c>
      <c r="Q8397" t="s">
        <v>262</v>
      </c>
      <c r="R8397" t="s">
        <v>358</v>
      </c>
      <c r="S8397" s="2">
        <v>0</v>
      </c>
      <c r="U8397">
        <v>20</v>
      </c>
      <c r="IF8397">
        <v>2024</v>
      </c>
      <c r="IG8397" t="s">
        <v>261</v>
      </c>
      <c r="IH8397" t="s">
        <v>266</v>
      </c>
      <c r="IK8397">
        <v>-2</v>
      </c>
      <c r="IL8397" t="s">
        <v>257</v>
      </c>
      <c r="IM8397" t="s">
        <v>258</v>
      </c>
      <c r="IN8397" t="s">
        <v>511</v>
      </c>
      <c r="IP8397" t="s">
        <v>512</v>
      </c>
    </row>
    <row r="8398" spans="1:250" x14ac:dyDescent="0.25">
      <c r="A8398">
        <v>42503</v>
      </c>
      <c r="B8398">
        <v>-890804480</v>
      </c>
      <c r="C8398">
        <v>1837</v>
      </c>
      <c r="D8398" t="s">
        <v>250</v>
      </c>
      <c r="E8398" t="s">
        <v>251</v>
      </c>
      <c r="F8398">
        <v>13794</v>
      </c>
      <c r="G8398" t="s">
        <v>264</v>
      </c>
      <c r="H8398" t="s">
        <v>265</v>
      </c>
      <c r="I8398">
        <v>431</v>
      </c>
      <c r="J8398" t="s">
        <v>495</v>
      </c>
      <c r="K8398" t="s">
        <v>496</v>
      </c>
      <c r="L8398">
        <v>2024</v>
      </c>
      <c r="M8398" t="s">
        <v>261</v>
      </c>
      <c r="N8398" t="s">
        <v>262</v>
      </c>
      <c r="O8398">
        <v>2024</v>
      </c>
      <c r="P8398" t="s">
        <v>261</v>
      </c>
      <c r="Q8398" t="s">
        <v>262</v>
      </c>
      <c r="R8398" t="s">
        <v>358</v>
      </c>
      <c r="S8398" s="2">
        <v>0</v>
      </c>
      <c r="U8398">
        <v>20</v>
      </c>
      <c r="IF8398">
        <v>2024</v>
      </c>
      <c r="IG8398" t="s">
        <v>261</v>
      </c>
      <c r="IH8398" t="s">
        <v>266</v>
      </c>
      <c r="IK8398">
        <v>-2</v>
      </c>
      <c r="IL8398" t="s">
        <v>257</v>
      </c>
      <c r="IM8398" t="s">
        <v>258</v>
      </c>
      <c r="IN8398" t="s">
        <v>511</v>
      </c>
      <c r="IP8398" t="s">
        <v>512</v>
      </c>
    </row>
    <row r="8399" spans="1:250" x14ac:dyDescent="0.25">
      <c r="A8399">
        <v>42504</v>
      </c>
      <c r="B8399">
        <v>-890804480</v>
      </c>
      <c r="C8399">
        <v>1837</v>
      </c>
      <c r="D8399" t="s">
        <v>250</v>
      </c>
      <c r="E8399" t="s">
        <v>251</v>
      </c>
      <c r="F8399">
        <v>13794</v>
      </c>
      <c r="G8399" t="s">
        <v>264</v>
      </c>
      <c r="H8399" t="s">
        <v>265</v>
      </c>
      <c r="I8399">
        <v>429</v>
      </c>
      <c r="J8399" t="s">
        <v>473</v>
      </c>
      <c r="K8399" t="s">
        <v>474</v>
      </c>
      <c r="L8399">
        <v>2024</v>
      </c>
      <c r="M8399" t="s">
        <v>261</v>
      </c>
      <c r="N8399" t="s">
        <v>262</v>
      </c>
      <c r="O8399">
        <v>2024</v>
      </c>
      <c r="P8399" t="s">
        <v>261</v>
      </c>
      <c r="Q8399" t="s">
        <v>262</v>
      </c>
      <c r="R8399" t="s">
        <v>358</v>
      </c>
      <c r="S8399" s="2">
        <v>0</v>
      </c>
      <c r="U8399">
        <v>20</v>
      </c>
      <c r="IF8399">
        <v>2024</v>
      </c>
      <c r="IG8399" t="s">
        <v>261</v>
      </c>
      <c r="IH8399" t="s">
        <v>266</v>
      </c>
      <c r="IK8399">
        <v>-2</v>
      </c>
      <c r="IL8399" t="s">
        <v>257</v>
      </c>
      <c r="IM8399" t="s">
        <v>258</v>
      </c>
      <c r="IN8399" t="s">
        <v>511</v>
      </c>
      <c r="IP8399" t="s">
        <v>512</v>
      </c>
    </row>
    <row r="8400" spans="1:250" x14ac:dyDescent="0.25">
      <c r="A8400">
        <v>42505</v>
      </c>
      <c r="B8400">
        <v>-890804480</v>
      </c>
      <c r="C8400">
        <v>1837</v>
      </c>
      <c r="D8400" t="s">
        <v>250</v>
      </c>
      <c r="E8400" t="s">
        <v>251</v>
      </c>
      <c r="F8400">
        <v>13794</v>
      </c>
      <c r="G8400" t="s">
        <v>264</v>
      </c>
      <c r="H8400" t="s">
        <v>265</v>
      </c>
      <c r="I8400">
        <v>427</v>
      </c>
      <c r="J8400" t="s">
        <v>475</v>
      </c>
      <c r="K8400" t="s">
        <v>476</v>
      </c>
      <c r="L8400">
        <v>2024</v>
      </c>
      <c r="M8400" t="s">
        <v>261</v>
      </c>
      <c r="N8400" t="s">
        <v>262</v>
      </c>
      <c r="O8400">
        <v>2024</v>
      </c>
      <c r="P8400" t="s">
        <v>261</v>
      </c>
      <c r="Q8400" t="s">
        <v>262</v>
      </c>
      <c r="R8400" t="s">
        <v>358</v>
      </c>
      <c r="S8400" s="2">
        <v>0</v>
      </c>
      <c r="U8400">
        <v>20</v>
      </c>
      <c r="IF8400">
        <v>2024</v>
      </c>
      <c r="IG8400" t="s">
        <v>261</v>
      </c>
      <c r="IH8400" t="s">
        <v>266</v>
      </c>
      <c r="IK8400">
        <v>-2</v>
      </c>
      <c r="IL8400" t="s">
        <v>257</v>
      </c>
      <c r="IM8400" t="s">
        <v>258</v>
      </c>
      <c r="IN8400" t="s">
        <v>511</v>
      </c>
      <c r="IP8400" t="s">
        <v>512</v>
      </c>
    </row>
    <row r="8401" spans="1:250" x14ac:dyDescent="0.25">
      <c r="A8401">
        <v>42506</v>
      </c>
      <c r="B8401">
        <v>-890804480</v>
      </c>
      <c r="C8401">
        <v>1837</v>
      </c>
      <c r="D8401" t="s">
        <v>250</v>
      </c>
      <c r="E8401" t="s">
        <v>251</v>
      </c>
      <c r="F8401">
        <v>13794</v>
      </c>
      <c r="G8401" t="s">
        <v>264</v>
      </c>
      <c r="H8401" t="s">
        <v>265</v>
      </c>
      <c r="I8401">
        <v>424</v>
      </c>
      <c r="J8401" t="s">
        <v>477</v>
      </c>
      <c r="K8401" t="s">
        <v>478</v>
      </c>
      <c r="L8401">
        <v>2024</v>
      </c>
      <c r="M8401" t="s">
        <v>261</v>
      </c>
      <c r="N8401" t="s">
        <v>262</v>
      </c>
      <c r="O8401">
        <v>2024</v>
      </c>
      <c r="P8401" t="s">
        <v>261</v>
      </c>
      <c r="Q8401" t="s">
        <v>262</v>
      </c>
      <c r="R8401" t="s">
        <v>358</v>
      </c>
      <c r="S8401" s="2">
        <v>0</v>
      </c>
      <c r="U8401">
        <v>20</v>
      </c>
      <c r="IF8401">
        <v>2024</v>
      </c>
      <c r="IG8401" t="s">
        <v>261</v>
      </c>
      <c r="IH8401" t="s">
        <v>266</v>
      </c>
      <c r="IK8401">
        <v>-2</v>
      </c>
      <c r="IL8401" t="s">
        <v>257</v>
      </c>
      <c r="IM8401" t="s">
        <v>258</v>
      </c>
      <c r="IN8401" t="s">
        <v>511</v>
      </c>
      <c r="IP8401" t="s">
        <v>512</v>
      </c>
    </row>
    <row r="8402" spans="1:250" x14ac:dyDescent="0.25">
      <c r="A8402">
        <v>42507</v>
      </c>
      <c r="B8402">
        <v>-890804480</v>
      </c>
      <c r="C8402">
        <v>1837</v>
      </c>
      <c r="D8402" t="s">
        <v>250</v>
      </c>
      <c r="E8402" t="s">
        <v>251</v>
      </c>
      <c r="F8402">
        <v>13794</v>
      </c>
      <c r="G8402" t="s">
        <v>264</v>
      </c>
      <c r="H8402" t="s">
        <v>265</v>
      </c>
      <c r="I8402">
        <v>437</v>
      </c>
      <c r="J8402" t="s">
        <v>506</v>
      </c>
      <c r="K8402" t="s">
        <v>507</v>
      </c>
      <c r="L8402">
        <v>2024</v>
      </c>
      <c r="M8402" t="s">
        <v>261</v>
      </c>
      <c r="N8402" t="s">
        <v>262</v>
      </c>
      <c r="O8402">
        <v>2024</v>
      </c>
      <c r="P8402" t="s">
        <v>261</v>
      </c>
      <c r="Q8402" t="s">
        <v>262</v>
      </c>
      <c r="R8402" t="s">
        <v>358</v>
      </c>
      <c r="S8402" s="2">
        <v>0</v>
      </c>
      <c r="U8402">
        <v>20</v>
      </c>
      <c r="IF8402">
        <v>2024</v>
      </c>
      <c r="IG8402" t="s">
        <v>261</v>
      </c>
      <c r="IH8402" t="s">
        <v>266</v>
      </c>
      <c r="IK8402">
        <v>-2</v>
      </c>
      <c r="IL8402" t="s">
        <v>257</v>
      </c>
      <c r="IM8402" t="s">
        <v>258</v>
      </c>
      <c r="IN8402" t="s">
        <v>511</v>
      </c>
      <c r="IP8402" t="s">
        <v>512</v>
      </c>
    </row>
    <row r="8403" spans="1:250" x14ac:dyDescent="0.25">
      <c r="A8403">
        <v>42508</v>
      </c>
      <c r="B8403">
        <v>-890804480</v>
      </c>
      <c r="C8403">
        <v>1837</v>
      </c>
      <c r="D8403" t="s">
        <v>250</v>
      </c>
      <c r="E8403" t="s">
        <v>251</v>
      </c>
      <c r="F8403">
        <v>13794</v>
      </c>
      <c r="G8403" t="s">
        <v>264</v>
      </c>
      <c r="H8403" t="s">
        <v>265</v>
      </c>
      <c r="I8403">
        <v>420</v>
      </c>
      <c r="J8403" t="s">
        <v>481</v>
      </c>
      <c r="K8403" t="s">
        <v>482</v>
      </c>
      <c r="L8403">
        <v>2024</v>
      </c>
      <c r="M8403" t="s">
        <v>261</v>
      </c>
      <c r="N8403" t="s">
        <v>262</v>
      </c>
      <c r="O8403">
        <v>2024</v>
      </c>
      <c r="P8403" t="s">
        <v>261</v>
      </c>
      <c r="Q8403" t="s">
        <v>262</v>
      </c>
      <c r="R8403" t="s">
        <v>358</v>
      </c>
      <c r="S8403" s="2">
        <v>0</v>
      </c>
      <c r="U8403">
        <v>20</v>
      </c>
      <c r="IF8403">
        <v>2024</v>
      </c>
      <c r="IG8403" t="s">
        <v>261</v>
      </c>
      <c r="IH8403" t="s">
        <v>266</v>
      </c>
      <c r="IK8403">
        <v>-2</v>
      </c>
      <c r="IL8403" t="s">
        <v>257</v>
      </c>
      <c r="IM8403" t="s">
        <v>258</v>
      </c>
      <c r="IN8403" t="s">
        <v>511</v>
      </c>
      <c r="IP8403" t="s">
        <v>512</v>
      </c>
    </row>
    <row r="8404" spans="1:250" x14ac:dyDescent="0.25">
      <c r="A8404">
        <v>42509</v>
      </c>
      <c r="B8404">
        <v>-890804480</v>
      </c>
      <c r="C8404">
        <v>1837</v>
      </c>
      <c r="D8404" t="s">
        <v>250</v>
      </c>
      <c r="E8404" t="s">
        <v>251</v>
      </c>
      <c r="F8404">
        <v>13794</v>
      </c>
      <c r="G8404" t="s">
        <v>264</v>
      </c>
      <c r="H8404" t="s">
        <v>265</v>
      </c>
      <c r="I8404">
        <v>411</v>
      </c>
      <c r="J8404" t="s">
        <v>471</v>
      </c>
      <c r="K8404" t="s">
        <v>472</v>
      </c>
      <c r="L8404">
        <v>2024</v>
      </c>
      <c r="M8404" t="s">
        <v>261</v>
      </c>
      <c r="N8404" t="s">
        <v>262</v>
      </c>
      <c r="O8404">
        <v>2024</v>
      </c>
      <c r="P8404" t="s">
        <v>261</v>
      </c>
      <c r="Q8404" t="s">
        <v>262</v>
      </c>
      <c r="R8404" t="s">
        <v>358</v>
      </c>
      <c r="S8404" s="2">
        <v>0</v>
      </c>
      <c r="U8404">
        <v>20</v>
      </c>
      <c r="IF8404">
        <v>2024</v>
      </c>
      <c r="IG8404" t="s">
        <v>261</v>
      </c>
      <c r="IH8404" t="s">
        <v>266</v>
      </c>
      <c r="IK8404">
        <v>-2</v>
      </c>
      <c r="IL8404" t="s">
        <v>257</v>
      </c>
      <c r="IM8404" t="s">
        <v>258</v>
      </c>
      <c r="IN8404" t="s">
        <v>511</v>
      </c>
      <c r="IP8404" t="s">
        <v>512</v>
      </c>
    </row>
    <row r="8405" spans="1:250" x14ac:dyDescent="0.25">
      <c r="A8405">
        <v>42510</v>
      </c>
      <c r="B8405">
        <v>-890804480</v>
      </c>
      <c r="C8405">
        <v>1837</v>
      </c>
      <c r="D8405" t="s">
        <v>250</v>
      </c>
      <c r="E8405" t="s">
        <v>251</v>
      </c>
      <c r="F8405">
        <v>9695</v>
      </c>
      <c r="G8405" t="s">
        <v>267</v>
      </c>
      <c r="H8405" t="s">
        <v>268</v>
      </c>
      <c r="I8405">
        <v>437</v>
      </c>
      <c r="J8405" t="s">
        <v>506</v>
      </c>
      <c r="K8405" t="s">
        <v>507</v>
      </c>
      <c r="L8405">
        <v>2024</v>
      </c>
      <c r="M8405" t="s">
        <v>261</v>
      </c>
      <c r="N8405" t="s">
        <v>262</v>
      </c>
      <c r="O8405">
        <v>2024</v>
      </c>
      <c r="P8405" t="s">
        <v>261</v>
      </c>
      <c r="Q8405" t="s">
        <v>262</v>
      </c>
      <c r="R8405" t="s">
        <v>358</v>
      </c>
      <c r="S8405" s="2">
        <v>0</v>
      </c>
      <c r="U8405">
        <v>20</v>
      </c>
      <c r="IF8405">
        <v>2024</v>
      </c>
      <c r="IG8405" t="s">
        <v>261</v>
      </c>
      <c r="IH8405" t="s">
        <v>269</v>
      </c>
      <c r="IK8405">
        <v>-2</v>
      </c>
      <c r="IL8405" t="s">
        <v>257</v>
      </c>
      <c r="IM8405" t="s">
        <v>258</v>
      </c>
      <c r="IN8405" t="s">
        <v>509</v>
      </c>
      <c r="IP8405" t="s">
        <v>510</v>
      </c>
    </row>
    <row r="8406" spans="1:250" x14ac:dyDescent="0.25">
      <c r="A8406">
        <v>42511</v>
      </c>
      <c r="B8406">
        <v>-890804480</v>
      </c>
      <c r="C8406">
        <v>1837</v>
      </c>
      <c r="D8406" t="s">
        <v>250</v>
      </c>
      <c r="E8406" t="s">
        <v>251</v>
      </c>
      <c r="F8406">
        <v>9695</v>
      </c>
      <c r="G8406" t="s">
        <v>267</v>
      </c>
      <c r="H8406" t="s">
        <v>268</v>
      </c>
      <c r="I8406">
        <v>436</v>
      </c>
      <c r="J8406" t="s">
        <v>504</v>
      </c>
      <c r="K8406" t="s">
        <v>505</v>
      </c>
      <c r="L8406">
        <v>2024</v>
      </c>
      <c r="M8406" t="s">
        <v>261</v>
      </c>
      <c r="N8406" t="s">
        <v>262</v>
      </c>
      <c r="O8406">
        <v>2024</v>
      </c>
      <c r="P8406" t="s">
        <v>261</v>
      </c>
      <c r="Q8406" t="s">
        <v>262</v>
      </c>
      <c r="R8406" t="s">
        <v>358</v>
      </c>
      <c r="S8406" s="2">
        <v>0</v>
      </c>
      <c r="U8406">
        <v>20</v>
      </c>
      <c r="IF8406">
        <v>2024</v>
      </c>
      <c r="IG8406" t="s">
        <v>261</v>
      </c>
      <c r="IH8406" t="s">
        <v>269</v>
      </c>
      <c r="IK8406">
        <v>-2</v>
      </c>
      <c r="IL8406" t="s">
        <v>257</v>
      </c>
      <c r="IM8406" t="s">
        <v>258</v>
      </c>
      <c r="IN8406" t="s">
        <v>509</v>
      </c>
      <c r="IP8406" t="s">
        <v>510</v>
      </c>
    </row>
    <row r="8407" spans="1:250" x14ac:dyDescent="0.25">
      <c r="A8407">
        <v>42512</v>
      </c>
      <c r="B8407">
        <v>-890804480</v>
      </c>
      <c r="C8407">
        <v>1837</v>
      </c>
      <c r="D8407" t="s">
        <v>250</v>
      </c>
      <c r="E8407" t="s">
        <v>251</v>
      </c>
      <c r="F8407">
        <v>9695</v>
      </c>
      <c r="G8407" t="s">
        <v>267</v>
      </c>
      <c r="H8407" t="s">
        <v>268</v>
      </c>
      <c r="I8407">
        <v>435</v>
      </c>
      <c r="J8407" t="s">
        <v>493</v>
      </c>
      <c r="K8407" t="s">
        <v>494</v>
      </c>
      <c r="L8407">
        <v>2024</v>
      </c>
      <c r="M8407" t="s">
        <v>261</v>
      </c>
      <c r="N8407" t="s">
        <v>262</v>
      </c>
      <c r="O8407">
        <v>2024</v>
      </c>
      <c r="P8407" t="s">
        <v>261</v>
      </c>
      <c r="Q8407" t="s">
        <v>262</v>
      </c>
      <c r="R8407" t="s">
        <v>358</v>
      </c>
      <c r="S8407" s="2">
        <v>0</v>
      </c>
      <c r="U8407">
        <v>20</v>
      </c>
      <c r="IF8407">
        <v>2024</v>
      </c>
      <c r="IG8407" t="s">
        <v>261</v>
      </c>
      <c r="IH8407" t="s">
        <v>269</v>
      </c>
      <c r="IK8407">
        <v>-2</v>
      </c>
      <c r="IL8407" t="s">
        <v>257</v>
      </c>
      <c r="IM8407" t="s">
        <v>258</v>
      </c>
      <c r="IN8407" t="s">
        <v>509</v>
      </c>
      <c r="IP8407" t="s">
        <v>510</v>
      </c>
    </row>
    <row r="8408" spans="1:250" x14ac:dyDescent="0.25">
      <c r="A8408">
        <v>42513</v>
      </c>
      <c r="B8408">
        <v>-890804480</v>
      </c>
      <c r="C8408">
        <v>1837</v>
      </c>
      <c r="D8408" t="s">
        <v>250</v>
      </c>
      <c r="E8408" t="s">
        <v>251</v>
      </c>
      <c r="F8408">
        <v>13794</v>
      </c>
      <c r="G8408" t="s">
        <v>264</v>
      </c>
      <c r="H8408" t="s">
        <v>265</v>
      </c>
      <c r="I8408">
        <v>436</v>
      </c>
      <c r="J8408" t="s">
        <v>504</v>
      </c>
      <c r="K8408" t="s">
        <v>505</v>
      </c>
      <c r="L8408">
        <v>2024</v>
      </c>
      <c r="M8408" t="s">
        <v>261</v>
      </c>
      <c r="N8408" t="s">
        <v>262</v>
      </c>
      <c r="O8408">
        <v>2024</v>
      </c>
      <c r="P8408" t="s">
        <v>261</v>
      </c>
      <c r="Q8408" t="s">
        <v>262</v>
      </c>
      <c r="R8408" t="s">
        <v>358</v>
      </c>
      <c r="S8408" s="2">
        <v>0</v>
      </c>
      <c r="U8408">
        <v>20</v>
      </c>
      <c r="IF8408">
        <v>2024</v>
      </c>
      <c r="IG8408" t="s">
        <v>261</v>
      </c>
      <c r="IH8408" t="s">
        <v>266</v>
      </c>
      <c r="IK8408">
        <v>-2</v>
      </c>
      <c r="IL8408" t="s">
        <v>257</v>
      </c>
      <c r="IM8408" t="s">
        <v>258</v>
      </c>
      <c r="IN8408" t="s">
        <v>511</v>
      </c>
      <c r="IP8408" t="s">
        <v>512</v>
      </c>
    </row>
    <row r="8409" spans="1:250" x14ac:dyDescent="0.25">
      <c r="A8409">
        <v>42514</v>
      </c>
      <c r="B8409">
        <v>-890804480</v>
      </c>
      <c r="C8409">
        <v>1837</v>
      </c>
      <c r="D8409" t="s">
        <v>250</v>
      </c>
      <c r="E8409" t="s">
        <v>251</v>
      </c>
      <c r="F8409">
        <v>9695</v>
      </c>
      <c r="G8409" t="s">
        <v>267</v>
      </c>
      <c r="H8409" t="s">
        <v>268</v>
      </c>
      <c r="I8409">
        <v>429</v>
      </c>
      <c r="J8409" t="s">
        <v>473</v>
      </c>
      <c r="K8409" t="s">
        <v>474</v>
      </c>
      <c r="L8409">
        <v>2024</v>
      </c>
      <c r="M8409" t="s">
        <v>261</v>
      </c>
      <c r="N8409" t="s">
        <v>262</v>
      </c>
      <c r="O8409">
        <v>2024</v>
      </c>
      <c r="P8409" t="s">
        <v>261</v>
      </c>
      <c r="Q8409" t="s">
        <v>262</v>
      </c>
      <c r="R8409" t="s">
        <v>358</v>
      </c>
      <c r="S8409" s="2">
        <v>0</v>
      </c>
      <c r="U8409">
        <v>20</v>
      </c>
      <c r="IF8409">
        <v>2024</v>
      </c>
      <c r="IG8409" t="s">
        <v>261</v>
      </c>
      <c r="IH8409" t="s">
        <v>269</v>
      </c>
      <c r="IK8409">
        <v>-2</v>
      </c>
      <c r="IL8409" t="s">
        <v>257</v>
      </c>
      <c r="IM8409" t="s">
        <v>258</v>
      </c>
      <c r="IN8409" t="s">
        <v>509</v>
      </c>
      <c r="IP8409" t="s">
        <v>510</v>
      </c>
    </row>
    <row r="8410" spans="1:250" x14ac:dyDescent="0.25">
      <c r="A8410">
        <v>42515</v>
      </c>
      <c r="B8410">
        <v>-890804480</v>
      </c>
      <c r="C8410">
        <v>1837</v>
      </c>
      <c r="D8410" t="s">
        <v>250</v>
      </c>
      <c r="E8410" t="s">
        <v>251</v>
      </c>
      <c r="F8410">
        <v>9695</v>
      </c>
      <c r="G8410" t="s">
        <v>267</v>
      </c>
      <c r="H8410" t="s">
        <v>268</v>
      </c>
      <c r="I8410">
        <v>427</v>
      </c>
      <c r="J8410" t="s">
        <v>475</v>
      </c>
      <c r="K8410" t="s">
        <v>476</v>
      </c>
      <c r="L8410">
        <v>2024</v>
      </c>
      <c r="M8410" t="s">
        <v>261</v>
      </c>
      <c r="N8410" t="s">
        <v>262</v>
      </c>
      <c r="O8410">
        <v>2024</v>
      </c>
      <c r="P8410" t="s">
        <v>261</v>
      </c>
      <c r="Q8410" t="s">
        <v>262</v>
      </c>
      <c r="R8410" t="s">
        <v>358</v>
      </c>
      <c r="S8410" s="2">
        <v>0</v>
      </c>
      <c r="U8410">
        <v>20</v>
      </c>
      <c r="IF8410">
        <v>2024</v>
      </c>
      <c r="IG8410" t="s">
        <v>261</v>
      </c>
      <c r="IH8410" t="s">
        <v>269</v>
      </c>
      <c r="IK8410">
        <v>-2</v>
      </c>
      <c r="IL8410" t="s">
        <v>257</v>
      </c>
      <c r="IM8410" t="s">
        <v>258</v>
      </c>
      <c r="IN8410" t="s">
        <v>509</v>
      </c>
      <c r="IP8410" t="s">
        <v>510</v>
      </c>
    </row>
    <row r="8411" spans="1:250" x14ac:dyDescent="0.25">
      <c r="A8411">
        <v>42516</v>
      </c>
      <c r="B8411">
        <v>-890804480</v>
      </c>
      <c r="C8411">
        <v>1837</v>
      </c>
      <c r="D8411" t="s">
        <v>250</v>
      </c>
      <c r="E8411" t="s">
        <v>251</v>
      </c>
      <c r="F8411">
        <v>9695</v>
      </c>
      <c r="G8411" t="s">
        <v>267</v>
      </c>
      <c r="H8411" t="s">
        <v>268</v>
      </c>
      <c r="I8411">
        <v>424</v>
      </c>
      <c r="J8411" t="s">
        <v>477</v>
      </c>
      <c r="K8411" t="s">
        <v>478</v>
      </c>
      <c r="L8411">
        <v>2024</v>
      </c>
      <c r="M8411" t="s">
        <v>261</v>
      </c>
      <c r="N8411" t="s">
        <v>262</v>
      </c>
      <c r="O8411">
        <v>2024</v>
      </c>
      <c r="P8411" t="s">
        <v>261</v>
      </c>
      <c r="Q8411" t="s">
        <v>262</v>
      </c>
      <c r="R8411" t="s">
        <v>358</v>
      </c>
      <c r="S8411" s="2">
        <v>0</v>
      </c>
      <c r="U8411">
        <v>20</v>
      </c>
      <c r="IF8411">
        <v>2024</v>
      </c>
      <c r="IG8411" t="s">
        <v>261</v>
      </c>
      <c r="IH8411" t="s">
        <v>269</v>
      </c>
      <c r="IK8411">
        <v>-2</v>
      </c>
      <c r="IL8411" t="s">
        <v>257</v>
      </c>
      <c r="IM8411" t="s">
        <v>258</v>
      </c>
      <c r="IN8411" t="s">
        <v>509</v>
      </c>
      <c r="IP8411" t="s">
        <v>510</v>
      </c>
    </row>
    <row r="8412" spans="1:250" x14ac:dyDescent="0.25">
      <c r="A8412">
        <v>42517</v>
      </c>
      <c r="B8412">
        <v>-890804480</v>
      </c>
      <c r="C8412">
        <v>1837</v>
      </c>
      <c r="D8412" t="s">
        <v>250</v>
      </c>
      <c r="E8412" t="s">
        <v>251</v>
      </c>
      <c r="F8412">
        <v>9695</v>
      </c>
      <c r="G8412" t="s">
        <v>267</v>
      </c>
      <c r="H8412" t="s">
        <v>268</v>
      </c>
      <c r="I8412">
        <v>422</v>
      </c>
      <c r="J8412" t="s">
        <v>479</v>
      </c>
      <c r="K8412" t="s">
        <v>480</v>
      </c>
      <c r="L8412">
        <v>2024</v>
      </c>
      <c r="M8412" t="s">
        <v>261</v>
      </c>
      <c r="N8412" t="s">
        <v>262</v>
      </c>
      <c r="O8412">
        <v>2024</v>
      </c>
      <c r="P8412" t="s">
        <v>261</v>
      </c>
      <c r="Q8412" t="s">
        <v>262</v>
      </c>
      <c r="R8412" t="s">
        <v>358</v>
      </c>
      <c r="S8412" s="2">
        <v>0</v>
      </c>
      <c r="U8412">
        <v>20</v>
      </c>
      <c r="IF8412">
        <v>2024</v>
      </c>
      <c r="IG8412" t="s">
        <v>261</v>
      </c>
      <c r="IH8412" t="s">
        <v>269</v>
      </c>
      <c r="IK8412">
        <v>-2</v>
      </c>
      <c r="IL8412" t="s">
        <v>257</v>
      </c>
      <c r="IM8412" t="s">
        <v>258</v>
      </c>
      <c r="IN8412" t="s">
        <v>509</v>
      </c>
      <c r="IP8412" t="s">
        <v>510</v>
      </c>
    </row>
    <row r="8413" spans="1:250" x14ac:dyDescent="0.25">
      <c r="A8413">
        <v>42518</v>
      </c>
      <c r="B8413">
        <v>-890804480</v>
      </c>
      <c r="C8413">
        <v>1837</v>
      </c>
      <c r="D8413" t="s">
        <v>250</v>
      </c>
      <c r="E8413" t="s">
        <v>251</v>
      </c>
      <c r="F8413">
        <v>9695</v>
      </c>
      <c r="G8413" t="s">
        <v>267</v>
      </c>
      <c r="H8413" t="s">
        <v>268</v>
      </c>
      <c r="I8413">
        <v>420</v>
      </c>
      <c r="J8413" t="s">
        <v>481</v>
      </c>
      <c r="K8413" t="s">
        <v>482</v>
      </c>
      <c r="L8413">
        <v>2024</v>
      </c>
      <c r="M8413" t="s">
        <v>261</v>
      </c>
      <c r="N8413" t="s">
        <v>262</v>
      </c>
      <c r="O8413">
        <v>2024</v>
      </c>
      <c r="P8413" t="s">
        <v>261</v>
      </c>
      <c r="Q8413" t="s">
        <v>262</v>
      </c>
      <c r="R8413" t="s">
        <v>358</v>
      </c>
      <c r="S8413" s="2">
        <v>0</v>
      </c>
      <c r="U8413">
        <v>20</v>
      </c>
      <c r="IF8413">
        <v>2024</v>
      </c>
      <c r="IG8413" t="s">
        <v>261</v>
      </c>
      <c r="IH8413" t="s">
        <v>269</v>
      </c>
      <c r="IK8413">
        <v>-2</v>
      </c>
      <c r="IL8413" t="s">
        <v>257</v>
      </c>
      <c r="IM8413" t="s">
        <v>258</v>
      </c>
      <c r="IN8413" t="s">
        <v>509</v>
      </c>
      <c r="IP8413" t="s">
        <v>510</v>
      </c>
    </row>
    <row r="8414" spans="1:250" x14ac:dyDescent="0.25">
      <c r="A8414">
        <v>42519</v>
      </c>
      <c r="B8414">
        <v>-890804480</v>
      </c>
      <c r="C8414">
        <v>1837</v>
      </c>
      <c r="D8414" t="s">
        <v>250</v>
      </c>
      <c r="E8414" t="s">
        <v>251</v>
      </c>
      <c r="F8414">
        <v>13794</v>
      </c>
      <c r="G8414" t="s">
        <v>264</v>
      </c>
      <c r="H8414" t="s">
        <v>265</v>
      </c>
      <c r="I8414">
        <v>422</v>
      </c>
      <c r="J8414" t="s">
        <v>479</v>
      </c>
      <c r="K8414" t="s">
        <v>480</v>
      </c>
      <c r="L8414">
        <v>2024</v>
      </c>
      <c r="M8414" t="s">
        <v>261</v>
      </c>
      <c r="N8414" t="s">
        <v>262</v>
      </c>
      <c r="O8414">
        <v>2024</v>
      </c>
      <c r="P8414" t="s">
        <v>261</v>
      </c>
      <c r="Q8414" t="s">
        <v>262</v>
      </c>
      <c r="R8414" t="s">
        <v>358</v>
      </c>
      <c r="S8414" s="2">
        <v>0</v>
      </c>
      <c r="U8414">
        <v>20</v>
      </c>
      <c r="IF8414">
        <v>2024</v>
      </c>
      <c r="IG8414" t="s">
        <v>261</v>
      </c>
      <c r="IH8414" t="s">
        <v>266</v>
      </c>
      <c r="IK8414">
        <v>-2</v>
      </c>
      <c r="IL8414" t="s">
        <v>257</v>
      </c>
      <c r="IM8414" t="s">
        <v>258</v>
      </c>
      <c r="IN8414" t="s">
        <v>511</v>
      </c>
      <c r="IP8414" t="s">
        <v>512</v>
      </c>
    </row>
    <row r="8415" spans="1:250" x14ac:dyDescent="0.25">
      <c r="A8415">
        <v>42520</v>
      </c>
      <c r="B8415">
        <v>-890804480</v>
      </c>
      <c r="C8415">
        <v>1837</v>
      </c>
      <c r="D8415" t="s">
        <v>250</v>
      </c>
      <c r="E8415" t="s">
        <v>251</v>
      </c>
      <c r="F8415">
        <v>1848</v>
      </c>
      <c r="G8415" t="s">
        <v>252</v>
      </c>
      <c r="H8415" t="s">
        <v>251</v>
      </c>
      <c r="I8415">
        <v>437</v>
      </c>
      <c r="J8415" t="s">
        <v>506</v>
      </c>
      <c r="K8415" t="s">
        <v>507</v>
      </c>
      <c r="L8415">
        <v>2024</v>
      </c>
      <c r="M8415" t="s">
        <v>261</v>
      </c>
      <c r="N8415" t="s">
        <v>262</v>
      </c>
      <c r="O8415">
        <v>2024</v>
      </c>
      <c r="P8415" t="s">
        <v>261</v>
      </c>
      <c r="Q8415" t="s">
        <v>262</v>
      </c>
      <c r="R8415" t="s">
        <v>358</v>
      </c>
      <c r="S8415" s="2">
        <v>0</v>
      </c>
      <c r="U8415">
        <v>20</v>
      </c>
      <c r="IF8415">
        <v>2024</v>
      </c>
      <c r="IG8415" t="s">
        <v>261</v>
      </c>
      <c r="IH8415" t="s">
        <v>256</v>
      </c>
      <c r="IK8415">
        <v>-2</v>
      </c>
      <c r="IL8415" t="s">
        <v>257</v>
      </c>
      <c r="IM8415" t="s">
        <v>258</v>
      </c>
      <c r="IN8415" t="s">
        <v>502</v>
      </c>
      <c r="IP8415" t="s">
        <v>508</v>
      </c>
    </row>
    <row r="8416" spans="1:250" x14ac:dyDescent="0.25">
      <c r="A8416">
        <v>42521</v>
      </c>
      <c r="B8416">
        <v>-890804480</v>
      </c>
      <c r="C8416">
        <v>1837</v>
      </c>
      <c r="D8416" t="s">
        <v>250</v>
      </c>
      <c r="E8416" t="s">
        <v>251</v>
      </c>
      <c r="F8416">
        <v>1848</v>
      </c>
      <c r="G8416" t="s">
        <v>252</v>
      </c>
      <c r="H8416" t="s">
        <v>251</v>
      </c>
      <c r="I8416">
        <v>436</v>
      </c>
      <c r="J8416" t="s">
        <v>504</v>
      </c>
      <c r="K8416" t="s">
        <v>505</v>
      </c>
      <c r="L8416">
        <v>2024</v>
      </c>
      <c r="M8416" t="s">
        <v>261</v>
      </c>
      <c r="N8416" t="s">
        <v>262</v>
      </c>
      <c r="O8416">
        <v>2024</v>
      </c>
      <c r="P8416" t="s">
        <v>261</v>
      </c>
      <c r="Q8416" t="s">
        <v>262</v>
      </c>
      <c r="R8416" t="s">
        <v>358</v>
      </c>
      <c r="S8416" s="2">
        <v>0</v>
      </c>
      <c r="U8416">
        <v>20</v>
      </c>
      <c r="IF8416">
        <v>2024</v>
      </c>
      <c r="IG8416" t="s">
        <v>261</v>
      </c>
      <c r="IH8416" t="s">
        <v>256</v>
      </c>
      <c r="IK8416">
        <v>-2</v>
      </c>
      <c r="IL8416" t="s">
        <v>257</v>
      </c>
      <c r="IM8416" t="s">
        <v>258</v>
      </c>
      <c r="IN8416" t="s">
        <v>502</v>
      </c>
      <c r="IP8416" t="s">
        <v>508</v>
      </c>
    </row>
    <row r="8417" spans="1:250" x14ac:dyDescent="0.25">
      <c r="A8417">
        <v>42522</v>
      </c>
      <c r="B8417">
        <v>-890804480</v>
      </c>
      <c r="C8417">
        <v>1837</v>
      </c>
      <c r="D8417" t="s">
        <v>250</v>
      </c>
      <c r="E8417" t="s">
        <v>251</v>
      </c>
      <c r="F8417">
        <v>1848</v>
      </c>
      <c r="G8417" t="s">
        <v>252</v>
      </c>
      <c r="H8417" t="s">
        <v>251</v>
      </c>
      <c r="I8417">
        <v>435</v>
      </c>
      <c r="J8417" t="s">
        <v>493</v>
      </c>
      <c r="K8417" t="s">
        <v>494</v>
      </c>
      <c r="L8417">
        <v>2024</v>
      </c>
      <c r="M8417" t="s">
        <v>261</v>
      </c>
      <c r="N8417" t="s">
        <v>262</v>
      </c>
      <c r="O8417">
        <v>2024</v>
      </c>
      <c r="P8417" t="s">
        <v>261</v>
      </c>
      <c r="Q8417" t="s">
        <v>262</v>
      </c>
      <c r="R8417" t="s">
        <v>358</v>
      </c>
      <c r="S8417" s="2">
        <v>0</v>
      </c>
      <c r="U8417">
        <v>20</v>
      </c>
      <c r="IF8417">
        <v>2024</v>
      </c>
      <c r="IG8417" t="s">
        <v>261</v>
      </c>
      <c r="IH8417" t="s">
        <v>256</v>
      </c>
      <c r="IK8417">
        <v>-2</v>
      </c>
      <c r="IL8417" t="s">
        <v>257</v>
      </c>
      <c r="IM8417" t="s">
        <v>258</v>
      </c>
      <c r="IN8417" t="s">
        <v>502</v>
      </c>
      <c r="IP8417" t="s">
        <v>508</v>
      </c>
    </row>
    <row r="8418" spans="1:250" x14ac:dyDescent="0.25">
      <c r="A8418">
        <v>42523</v>
      </c>
      <c r="B8418">
        <v>-890804480</v>
      </c>
      <c r="C8418">
        <v>1837</v>
      </c>
      <c r="D8418" t="s">
        <v>250</v>
      </c>
      <c r="E8418" t="s">
        <v>251</v>
      </c>
      <c r="F8418">
        <v>1848</v>
      </c>
      <c r="G8418" t="s">
        <v>252</v>
      </c>
      <c r="H8418" t="s">
        <v>251</v>
      </c>
      <c r="I8418">
        <v>431</v>
      </c>
      <c r="J8418" t="s">
        <v>495</v>
      </c>
      <c r="K8418" t="s">
        <v>496</v>
      </c>
      <c r="L8418">
        <v>2024</v>
      </c>
      <c r="M8418" t="s">
        <v>261</v>
      </c>
      <c r="N8418" t="s">
        <v>262</v>
      </c>
      <c r="O8418">
        <v>2024</v>
      </c>
      <c r="P8418" t="s">
        <v>261</v>
      </c>
      <c r="Q8418" t="s">
        <v>262</v>
      </c>
      <c r="R8418" t="s">
        <v>358</v>
      </c>
      <c r="S8418" s="2">
        <v>0</v>
      </c>
      <c r="U8418">
        <v>20</v>
      </c>
      <c r="IF8418">
        <v>2024</v>
      </c>
      <c r="IG8418" t="s">
        <v>261</v>
      </c>
      <c r="IH8418" t="s">
        <v>256</v>
      </c>
      <c r="IK8418">
        <v>-2</v>
      </c>
      <c r="IL8418" t="s">
        <v>257</v>
      </c>
      <c r="IM8418" t="s">
        <v>258</v>
      </c>
      <c r="IN8418" t="s">
        <v>502</v>
      </c>
      <c r="IP8418" t="s">
        <v>508</v>
      </c>
    </row>
    <row r="8419" spans="1:250" x14ac:dyDescent="0.25">
      <c r="A8419">
        <v>42524</v>
      </c>
      <c r="B8419">
        <v>-890804480</v>
      </c>
      <c r="C8419">
        <v>1837</v>
      </c>
      <c r="D8419" t="s">
        <v>250</v>
      </c>
      <c r="E8419" t="s">
        <v>251</v>
      </c>
      <c r="F8419">
        <v>1848</v>
      </c>
      <c r="G8419" t="s">
        <v>252</v>
      </c>
      <c r="H8419" t="s">
        <v>251</v>
      </c>
      <c r="I8419">
        <v>429</v>
      </c>
      <c r="J8419" t="s">
        <v>473</v>
      </c>
      <c r="K8419" t="s">
        <v>474</v>
      </c>
      <c r="L8419">
        <v>2024</v>
      </c>
      <c r="M8419" t="s">
        <v>261</v>
      </c>
      <c r="N8419" t="s">
        <v>262</v>
      </c>
      <c r="O8419">
        <v>2024</v>
      </c>
      <c r="P8419" t="s">
        <v>261</v>
      </c>
      <c r="Q8419" t="s">
        <v>262</v>
      </c>
      <c r="R8419" t="s">
        <v>358</v>
      </c>
      <c r="S8419" s="2">
        <v>0</v>
      </c>
      <c r="U8419">
        <v>20</v>
      </c>
      <c r="IF8419">
        <v>2024</v>
      </c>
      <c r="IG8419" t="s">
        <v>261</v>
      </c>
      <c r="IH8419" t="s">
        <v>256</v>
      </c>
      <c r="IK8419">
        <v>-2</v>
      </c>
      <c r="IL8419" t="s">
        <v>257</v>
      </c>
      <c r="IM8419" t="s">
        <v>258</v>
      </c>
      <c r="IN8419" t="s">
        <v>502</v>
      </c>
      <c r="IP8419" t="s">
        <v>508</v>
      </c>
    </row>
    <row r="8420" spans="1:250" x14ac:dyDescent="0.25">
      <c r="A8420">
        <v>42525</v>
      </c>
      <c r="B8420">
        <v>-890804480</v>
      </c>
      <c r="C8420">
        <v>1837</v>
      </c>
      <c r="D8420" t="s">
        <v>250</v>
      </c>
      <c r="E8420" t="s">
        <v>251</v>
      </c>
      <c r="F8420">
        <v>9695</v>
      </c>
      <c r="G8420" t="s">
        <v>267</v>
      </c>
      <c r="H8420" t="s">
        <v>268</v>
      </c>
      <c r="I8420">
        <v>431</v>
      </c>
      <c r="J8420" t="s">
        <v>495</v>
      </c>
      <c r="K8420" t="s">
        <v>496</v>
      </c>
      <c r="L8420">
        <v>2024</v>
      </c>
      <c r="M8420" t="s">
        <v>261</v>
      </c>
      <c r="N8420" t="s">
        <v>262</v>
      </c>
      <c r="O8420">
        <v>2024</v>
      </c>
      <c r="P8420" t="s">
        <v>261</v>
      </c>
      <c r="Q8420" t="s">
        <v>262</v>
      </c>
      <c r="R8420" t="s">
        <v>358</v>
      </c>
      <c r="S8420" s="2">
        <v>0</v>
      </c>
      <c r="U8420">
        <v>20</v>
      </c>
      <c r="IF8420">
        <v>2024</v>
      </c>
      <c r="IG8420" t="s">
        <v>261</v>
      </c>
      <c r="IH8420" t="s">
        <v>269</v>
      </c>
      <c r="IK8420">
        <v>-2</v>
      </c>
      <c r="IL8420" t="s">
        <v>257</v>
      </c>
      <c r="IM8420" t="s">
        <v>258</v>
      </c>
      <c r="IN8420" t="s">
        <v>509</v>
      </c>
      <c r="IP8420" t="s">
        <v>510</v>
      </c>
    </row>
    <row r="8421" spans="1:250" x14ac:dyDescent="0.25">
      <c r="A8421">
        <v>42526</v>
      </c>
      <c r="B8421">
        <v>-890804480</v>
      </c>
      <c r="C8421">
        <v>1837</v>
      </c>
      <c r="D8421" t="s">
        <v>250</v>
      </c>
      <c r="E8421" t="s">
        <v>251</v>
      </c>
      <c r="F8421">
        <v>1848</v>
      </c>
      <c r="G8421" t="s">
        <v>252</v>
      </c>
      <c r="H8421" t="s">
        <v>251</v>
      </c>
      <c r="I8421">
        <v>427</v>
      </c>
      <c r="J8421" t="s">
        <v>475</v>
      </c>
      <c r="K8421" t="s">
        <v>476</v>
      </c>
      <c r="L8421">
        <v>3549</v>
      </c>
      <c r="M8421" t="s">
        <v>272</v>
      </c>
      <c r="N8421" t="s">
        <v>273</v>
      </c>
      <c r="O8421">
        <v>3549</v>
      </c>
      <c r="P8421" t="s">
        <v>272</v>
      </c>
      <c r="Q8421" t="s">
        <v>273</v>
      </c>
      <c r="R8421" t="s">
        <v>358</v>
      </c>
      <c r="S8421" s="2">
        <v>0</v>
      </c>
      <c r="U8421">
        <v>20</v>
      </c>
      <c r="IF8421">
        <v>3549</v>
      </c>
      <c r="IG8421" t="s">
        <v>272</v>
      </c>
      <c r="IH8421" t="s">
        <v>256</v>
      </c>
      <c r="IK8421">
        <v>-2</v>
      </c>
      <c r="IL8421" t="s">
        <v>257</v>
      </c>
      <c r="IM8421" t="s">
        <v>258</v>
      </c>
      <c r="IN8421" t="s">
        <v>502</v>
      </c>
      <c r="IP8421" t="s">
        <v>513</v>
      </c>
    </row>
    <row r="8422" spans="1:250" x14ac:dyDescent="0.25">
      <c r="A8422">
        <v>42527</v>
      </c>
      <c r="B8422">
        <v>-890804480</v>
      </c>
      <c r="C8422">
        <v>1837</v>
      </c>
      <c r="D8422" t="s">
        <v>250</v>
      </c>
      <c r="E8422" t="s">
        <v>251</v>
      </c>
      <c r="F8422">
        <v>1848</v>
      </c>
      <c r="G8422" t="s">
        <v>252</v>
      </c>
      <c r="H8422" t="s">
        <v>251</v>
      </c>
      <c r="I8422">
        <v>424</v>
      </c>
      <c r="J8422" t="s">
        <v>477</v>
      </c>
      <c r="K8422" t="s">
        <v>478</v>
      </c>
      <c r="L8422">
        <v>3549</v>
      </c>
      <c r="M8422" t="s">
        <v>272</v>
      </c>
      <c r="N8422" t="s">
        <v>273</v>
      </c>
      <c r="O8422">
        <v>3549</v>
      </c>
      <c r="P8422" t="s">
        <v>272</v>
      </c>
      <c r="Q8422" t="s">
        <v>273</v>
      </c>
      <c r="R8422" t="s">
        <v>358</v>
      </c>
      <c r="S8422" s="2">
        <v>0</v>
      </c>
      <c r="U8422">
        <v>20</v>
      </c>
      <c r="IF8422">
        <v>3549</v>
      </c>
      <c r="IG8422" t="s">
        <v>272</v>
      </c>
      <c r="IH8422" t="s">
        <v>256</v>
      </c>
      <c r="IK8422">
        <v>-2</v>
      </c>
      <c r="IL8422" t="s">
        <v>257</v>
      </c>
      <c r="IM8422" t="s">
        <v>258</v>
      </c>
      <c r="IN8422" t="s">
        <v>502</v>
      </c>
      <c r="IP8422" t="s">
        <v>513</v>
      </c>
    </row>
    <row r="8423" spans="1:250" x14ac:dyDescent="0.25">
      <c r="A8423">
        <v>42528</v>
      </c>
      <c r="B8423">
        <v>-890804480</v>
      </c>
      <c r="C8423">
        <v>1837</v>
      </c>
      <c r="D8423" t="s">
        <v>250</v>
      </c>
      <c r="E8423" t="s">
        <v>251</v>
      </c>
      <c r="F8423">
        <v>1848</v>
      </c>
      <c r="G8423" t="s">
        <v>252</v>
      </c>
      <c r="H8423" t="s">
        <v>251</v>
      </c>
      <c r="I8423">
        <v>422</v>
      </c>
      <c r="J8423" t="s">
        <v>479</v>
      </c>
      <c r="K8423" t="s">
        <v>480</v>
      </c>
      <c r="L8423">
        <v>3549</v>
      </c>
      <c r="M8423" t="s">
        <v>272</v>
      </c>
      <c r="N8423" t="s">
        <v>273</v>
      </c>
      <c r="O8423">
        <v>3549</v>
      </c>
      <c r="P8423" t="s">
        <v>272</v>
      </c>
      <c r="Q8423" t="s">
        <v>273</v>
      </c>
      <c r="R8423" t="s">
        <v>358</v>
      </c>
      <c r="S8423" s="2">
        <v>0</v>
      </c>
      <c r="U8423">
        <v>20</v>
      </c>
      <c r="IF8423">
        <v>3549</v>
      </c>
      <c r="IG8423" t="s">
        <v>272</v>
      </c>
      <c r="IH8423" t="s">
        <v>256</v>
      </c>
      <c r="IK8423">
        <v>-2</v>
      </c>
      <c r="IL8423" t="s">
        <v>257</v>
      </c>
      <c r="IM8423" t="s">
        <v>258</v>
      </c>
      <c r="IN8423" t="s">
        <v>502</v>
      </c>
      <c r="IP8423" t="s">
        <v>513</v>
      </c>
    </row>
    <row r="8424" spans="1:250" x14ac:dyDescent="0.25">
      <c r="A8424">
        <v>42529</v>
      </c>
      <c r="B8424">
        <v>-890804480</v>
      </c>
      <c r="C8424">
        <v>1837</v>
      </c>
      <c r="D8424" t="s">
        <v>250</v>
      </c>
      <c r="E8424" t="s">
        <v>251</v>
      </c>
      <c r="F8424">
        <v>1848</v>
      </c>
      <c r="G8424" t="s">
        <v>252</v>
      </c>
      <c r="H8424" t="s">
        <v>251</v>
      </c>
      <c r="I8424">
        <v>420</v>
      </c>
      <c r="J8424" t="s">
        <v>481</v>
      </c>
      <c r="K8424" t="s">
        <v>482</v>
      </c>
      <c r="L8424">
        <v>3549</v>
      </c>
      <c r="M8424" t="s">
        <v>272</v>
      </c>
      <c r="N8424" t="s">
        <v>273</v>
      </c>
      <c r="O8424">
        <v>3549</v>
      </c>
      <c r="P8424" t="s">
        <v>272</v>
      </c>
      <c r="Q8424" t="s">
        <v>273</v>
      </c>
      <c r="R8424" t="s">
        <v>358</v>
      </c>
      <c r="S8424" s="2">
        <v>0</v>
      </c>
      <c r="U8424">
        <v>20</v>
      </c>
      <c r="IF8424">
        <v>3549</v>
      </c>
      <c r="IG8424" t="s">
        <v>272</v>
      </c>
      <c r="IH8424" t="s">
        <v>256</v>
      </c>
      <c r="IK8424">
        <v>-2</v>
      </c>
      <c r="IL8424" t="s">
        <v>257</v>
      </c>
      <c r="IM8424" t="s">
        <v>258</v>
      </c>
      <c r="IN8424" t="s">
        <v>502</v>
      </c>
      <c r="IP8424" t="s">
        <v>513</v>
      </c>
    </row>
    <row r="8425" spans="1:250" x14ac:dyDescent="0.25">
      <c r="A8425">
        <v>42530</v>
      </c>
      <c r="B8425">
        <v>-890804480</v>
      </c>
      <c r="C8425">
        <v>1837</v>
      </c>
      <c r="D8425" t="s">
        <v>250</v>
      </c>
      <c r="E8425" t="s">
        <v>251</v>
      </c>
      <c r="F8425">
        <v>1848</v>
      </c>
      <c r="G8425" t="s">
        <v>252</v>
      </c>
      <c r="H8425" t="s">
        <v>251</v>
      </c>
      <c r="I8425">
        <v>411</v>
      </c>
      <c r="J8425" t="s">
        <v>471</v>
      </c>
      <c r="K8425" t="s">
        <v>472</v>
      </c>
      <c r="L8425">
        <v>3549</v>
      </c>
      <c r="M8425" t="s">
        <v>272</v>
      </c>
      <c r="N8425" t="s">
        <v>273</v>
      </c>
      <c r="O8425">
        <v>3549</v>
      </c>
      <c r="P8425" t="s">
        <v>272</v>
      </c>
      <c r="Q8425" t="s">
        <v>273</v>
      </c>
      <c r="R8425" t="s">
        <v>358</v>
      </c>
      <c r="S8425" s="2">
        <v>0</v>
      </c>
      <c r="U8425">
        <v>20</v>
      </c>
      <c r="IF8425">
        <v>3549</v>
      </c>
      <c r="IG8425" t="s">
        <v>272</v>
      </c>
      <c r="IH8425" t="s">
        <v>256</v>
      </c>
      <c r="IK8425">
        <v>-2</v>
      </c>
      <c r="IL8425" t="s">
        <v>257</v>
      </c>
      <c r="IM8425" t="s">
        <v>258</v>
      </c>
      <c r="IN8425" t="s">
        <v>502</v>
      </c>
      <c r="IP8425" t="s">
        <v>513</v>
      </c>
    </row>
    <row r="8426" spans="1:250" x14ac:dyDescent="0.25">
      <c r="A8426">
        <v>42531</v>
      </c>
      <c r="B8426">
        <v>-890804480</v>
      </c>
      <c r="C8426">
        <v>1837</v>
      </c>
      <c r="D8426" t="s">
        <v>250</v>
      </c>
      <c r="E8426" t="s">
        <v>251</v>
      </c>
      <c r="F8426">
        <v>7057</v>
      </c>
      <c r="G8426" t="s">
        <v>270</v>
      </c>
      <c r="H8426" t="s">
        <v>271</v>
      </c>
      <c r="I8426">
        <v>411</v>
      </c>
      <c r="J8426" t="s">
        <v>471</v>
      </c>
      <c r="K8426" t="s">
        <v>472</v>
      </c>
      <c r="L8426">
        <v>3549</v>
      </c>
      <c r="M8426" t="s">
        <v>272</v>
      </c>
      <c r="N8426" t="s">
        <v>273</v>
      </c>
      <c r="O8426">
        <v>3549</v>
      </c>
      <c r="P8426" t="s">
        <v>272</v>
      </c>
      <c r="Q8426" t="s">
        <v>273</v>
      </c>
      <c r="R8426" t="s">
        <v>358</v>
      </c>
      <c r="S8426" s="2">
        <v>0</v>
      </c>
      <c r="U8426">
        <v>20</v>
      </c>
      <c r="IF8426">
        <v>3549</v>
      </c>
      <c r="IG8426" t="s">
        <v>272</v>
      </c>
      <c r="IH8426" t="s">
        <v>274</v>
      </c>
      <c r="IK8426">
        <v>-2</v>
      </c>
      <c r="IL8426" t="s">
        <v>257</v>
      </c>
      <c r="IM8426" t="s">
        <v>258</v>
      </c>
      <c r="IN8426" t="s">
        <v>514</v>
      </c>
      <c r="IP8426" t="s">
        <v>515</v>
      </c>
    </row>
    <row r="8427" spans="1:250" x14ac:dyDescent="0.25">
      <c r="A8427">
        <v>42532</v>
      </c>
      <c r="B8427">
        <v>-890804480</v>
      </c>
      <c r="C8427">
        <v>1837</v>
      </c>
      <c r="D8427" t="s">
        <v>250</v>
      </c>
      <c r="E8427" t="s">
        <v>251</v>
      </c>
      <c r="F8427">
        <v>7057</v>
      </c>
      <c r="G8427" t="s">
        <v>270</v>
      </c>
      <c r="H8427" t="s">
        <v>271</v>
      </c>
      <c r="I8427">
        <v>436</v>
      </c>
      <c r="J8427" t="s">
        <v>504</v>
      </c>
      <c r="K8427" t="s">
        <v>505</v>
      </c>
      <c r="L8427">
        <v>3549</v>
      </c>
      <c r="M8427" t="s">
        <v>272</v>
      </c>
      <c r="N8427" t="s">
        <v>273</v>
      </c>
      <c r="O8427">
        <v>3549</v>
      </c>
      <c r="P8427" t="s">
        <v>272</v>
      </c>
      <c r="Q8427" t="s">
        <v>273</v>
      </c>
      <c r="R8427" t="s">
        <v>358</v>
      </c>
      <c r="S8427" s="2">
        <v>0</v>
      </c>
      <c r="U8427">
        <v>20</v>
      </c>
      <c r="IF8427">
        <v>3549</v>
      </c>
      <c r="IG8427" t="s">
        <v>272</v>
      </c>
      <c r="IH8427" t="s">
        <v>274</v>
      </c>
      <c r="IK8427">
        <v>-2</v>
      </c>
      <c r="IL8427" t="s">
        <v>257</v>
      </c>
      <c r="IM8427" t="s">
        <v>258</v>
      </c>
      <c r="IN8427" t="s">
        <v>514</v>
      </c>
      <c r="IP8427" t="s">
        <v>515</v>
      </c>
    </row>
    <row r="8428" spans="1:250" x14ac:dyDescent="0.25">
      <c r="A8428">
        <v>42533</v>
      </c>
      <c r="B8428">
        <v>-890804480</v>
      </c>
      <c r="C8428">
        <v>1837</v>
      </c>
      <c r="D8428" t="s">
        <v>250</v>
      </c>
      <c r="E8428" t="s">
        <v>251</v>
      </c>
      <c r="F8428">
        <v>7057</v>
      </c>
      <c r="G8428" t="s">
        <v>270</v>
      </c>
      <c r="H8428" t="s">
        <v>271</v>
      </c>
      <c r="I8428">
        <v>435</v>
      </c>
      <c r="J8428" t="s">
        <v>493</v>
      </c>
      <c r="K8428" t="s">
        <v>494</v>
      </c>
      <c r="L8428">
        <v>3549</v>
      </c>
      <c r="M8428" t="s">
        <v>272</v>
      </c>
      <c r="N8428" t="s">
        <v>273</v>
      </c>
      <c r="O8428">
        <v>3549</v>
      </c>
      <c r="P8428" t="s">
        <v>272</v>
      </c>
      <c r="Q8428" t="s">
        <v>273</v>
      </c>
      <c r="R8428" t="s">
        <v>358</v>
      </c>
      <c r="S8428" s="2">
        <v>0</v>
      </c>
      <c r="U8428">
        <v>20</v>
      </c>
      <c r="IF8428">
        <v>3549</v>
      </c>
      <c r="IG8428" t="s">
        <v>272</v>
      </c>
      <c r="IH8428" t="s">
        <v>274</v>
      </c>
      <c r="IK8428">
        <v>-2</v>
      </c>
      <c r="IL8428" t="s">
        <v>257</v>
      </c>
      <c r="IM8428" t="s">
        <v>258</v>
      </c>
      <c r="IN8428" t="s">
        <v>514</v>
      </c>
      <c r="IP8428" t="s">
        <v>515</v>
      </c>
    </row>
    <row r="8429" spans="1:250" x14ac:dyDescent="0.25">
      <c r="A8429">
        <v>42534</v>
      </c>
      <c r="B8429">
        <v>-890804480</v>
      </c>
      <c r="C8429">
        <v>1837</v>
      </c>
      <c r="D8429" t="s">
        <v>250</v>
      </c>
      <c r="E8429" t="s">
        <v>251</v>
      </c>
      <c r="F8429">
        <v>7057</v>
      </c>
      <c r="G8429" t="s">
        <v>270</v>
      </c>
      <c r="H8429" t="s">
        <v>271</v>
      </c>
      <c r="I8429">
        <v>429</v>
      </c>
      <c r="J8429" t="s">
        <v>473</v>
      </c>
      <c r="K8429" t="s">
        <v>474</v>
      </c>
      <c r="L8429">
        <v>3549</v>
      </c>
      <c r="M8429" t="s">
        <v>272</v>
      </c>
      <c r="N8429" t="s">
        <v>273</v>
      </c>
      <c r="O8429">
        <v>3549</v>
      </c>
      <c r="P8429" t="s">
        <v>272</v>
      </c>
      <c r="Q8429" t="s">
        <v>273</v>
      </c>
      <c r="R8429" t="s">
        <v>358</v>
      </c>
      <c r="S8429" s="2">
        <v>0</v>
      </c>
      <c r="U8429">
        <v>20</v>
      </c>
      <c r="IF8429">
        <v>3549</v>
      </c>
      <c r="IG8429" t="s">
        <v>272</v>
      </c>
      <c r="IH8429" t="s">
        <v>274</v>
      </c>
      <c r="IK8429">
        <v>-2</v>
      </c>
      <c r="IL8429" t="s">
        <v>257</v>
      </c>
      <c r="IM8429" t="s">
        <v>258</v>
      </c>
      <c r="IN8429" t="s">
        <v>514</v>
      </c>
      <c r="IP8429" t="s">
        <v>515</v>
      </c>
    </row>
    <row r="8430" spans="1:250" x14ac:dyDescent="0.25">
      <c r="A8430">
        <v>42535</v>
      </c>
      <c r="B8430">
        <v>-890804480</v>
      </c>
      <c r="C8430">
        <v>1837</v>
      </c>
      <c r="D8430" t="s">
        <v>250</v>
      </c>
      <c r="E8430" t="s">
        <v>251</v>
      </c>
      <c r="F8430">
        <v>7057</v>
      </c>
      <c r="G8430" t="s">
        <v>270</v>
      </c>
      <c r="H8430" t="s">
        <v>271</v>
      </c>
      <c r="I8430">
        <v>427</v>
      </c>
      <c r="J8430" t="s">
        <v>475</v>
      </c>
      <c r="K8430" t="s">
        <v>476</v>
      </c>
      <c r="L8430">
        <v>3549</v>
      </c>
      <c r="M8430" t="s">
        <v>272</v>
      </c>
      <c r="N8430" t="s">
        <v>273</v>
      </c>
      <c r="O8430">
        <v>3549</v>
      </c>
      <c r="P8430" t="s">
        <v>272</v>
      </c>
      <c r="Q8430" t="s">
        <v>273</v>
      </c>
      <c r="R8430" t="s">
        <v>358</v>
      </c>
      <c r="S8430" s="2">
        <v>0</v>
      </c>
      <c r="U8430">
        <v>20</v>
      </c>
      <c r="IF8430">
        <v>3549</v>
      </c>
      <c r="IG8430" t="s">
        <v>272</v>
      </c>
      <c r="IH8430" t="s">
        <v>274</v>
      </c>
      <c r="IK8430">
        <v>-2</v>
      </c>
      <c r="IL8430" t="s">
        <v>257</v>
      </c>
      <c r="IM8430" t="s">
        <v>258</v>
      </c>
      <c r="IN8430" t="s">
        <v>514</v>
      </c>
      <c r="IP8430" t="s">
        <v>515</v>
      </c>
    </row>
    <row r="8431" spans="1:250" x14ac:dyDescent="0.25">
      <c r="A8431">
        <v>42536</v>
      </c>
      <c r="B8431">
        <v>-890804480</v>
      </c>
      <c r="C8431">
        <v>1837</v>
      </c>
      <c r="D8431" t="s">
        <v>250</v>
      </c>
      <c r="E8431" t="s">
        <v>251</v>
      </c>
      <c r="F8431">
        <v>7057</v>
      </c>
      <c r="G8431" t="s">
        <v>270</v>
      </c>
      <c r="H8431" t="s">
        <v>271</v>
      </c>
      <c r="I8431">
        <v>424</v>
      </c>
      <c r="J8431" t="s">
        <v>477</v>
      </c>
      <c r="K8431" t="s">
        <v>478</v>
      </c>
      <c r="L8431">
        <v>3549</v>
      </c>
      <c r="M8431" t="s">
        <v>272</v>
      </c>
      <c r="N8431" t="s">
        <v>273</v>
      </c>
      <c r="O8431">
        <v>3549</v>
      </c>
      <c r="P8431" t="s">
        <v>272</v>
      </c>
      <c r="Q8431" t="s">
        <v>273</v>
      </c>
      <c r="R8431" t="s">
        <v>358</v>
      </c>
      <c r="S8431" s="2">
        <v>0</v>
      </c>
      <c r="U8431">
        <v>20</v>
      </c>
      <c r="IF8431">
        <v>3549</v>
      </c>
      <c r="IG8431" t="s">
        <v>272</v>
      </c>
      <c r="IH8431" t="s">
        <v>274</v>
      </c>
      <c r="IK8431">
        <v>-2</v>
      </c>
      <c r="IL8431" t="s">
        <v>257</v>
      </c>
      <c r="IM8431" t="s">
        <v>258</v>
      </c>
      <c r="IN8431" t="s">
        <v>514</v>
      </c>
      <c r="IP8431" t="s">
        <v>515</v>
      </c>
    </row>
    <row r="8432" spans="1:250" x14ac:dyDescent="0.25">
      <c r="A8432">
        <v>42537</v>
      </c>
      <c r="B8432">
        <v>-890804480</v>
      </c>
      <c r="C8432">
        <v>1837</v>
      </c>
      <c r="D8432" t="s">
        <v>250</v>
      </c>
      <c r="E8432" t="s">
        <v>251</v>
      </c>
      <c r="F8432">
        <v>7057</v>
      </c>
      <c r="G8432" t="s">
        <v>270</v>
      </c>
      <c r="H8432" t="s">
        <v>271</v>
      </c>
      <c r="I8432">
        <v>422</v>
      </c>
      <c r="J8432" t="s">
        <v>479</v>
      </c>
      <c r="K8432" t="s">
        <v>480</v>
      </c>
      <c r="L8432">
        <v>3549</v>
      </c>
      <c r="M8432" t="s">
        <v>272</v>
      </c>
      <c r="N8432" t="s">
        <v>273</v>
      </c>
      <c r="O8432">
        <v>3549</v>
      </c>
      <c r="P8432" t="s">
        <v>272</v>
      </c>
      <c r="Q8432" t="s">
        <v>273</v>
      </c>
      <c r="R8432" t="s">
        <v>358</v>
      </c>
      <c r="S8432" s="2">
        <v>0</v>
      </c>
      <c r="U8432">
        <v>20</v>
      </c>
      <c r="IF8432">
        <v>3549</v>
      </c>
      <c r="IG8432" t="s">
        <v>272</v>
      </c>
      <c r="IH8432" t="s">
        <v>274</v>
      </c>
      <c r="IK8432">
        <v>-2</v>
      </c>
      <c r="IL8432" t="s">
        <v>257</v>
      </c>
      <c r="IM8432" t="s">
        <v>258</v>
      </c>
      <c r="IN8432" t="s">
        <v>514</v>
      </c>
      <c r="IP8432" t="s">
        <v>515</v>
      </c>
    </row>
    <row r="8433" spans="1:250" x14ac:dyDescent="0.25">
      <c r="A8433">
        <v>42538</v>
      </c>
      <c r="B8433">
        <v>-890804480</v>
      </c>
      <c r="C8433">
        <v>1837</v>
      </c>
      <c r="D8433" t="s">
        <v>250</v>
      </c>
      <c r="E8433" t="s">
        <v>251</v>
      </c>
      <c r="F8433">
        <v>7057</v>
      </c>
      <c r="G8433" t="s">
        <v>270</v>
      </c>
      <c r="H8433" t="s">
        <v>271</v>
      </c>
      <c r="I8433">
        <v>420</v>
      </c>
      <c r="J8433" t="s">
        <v>481</v>
      </c>
      <c r="K8433" t="s">
        <v>482</v>
      </c>
      <c r="L8433">
        <v>3549</v>
      </c>
      <c r="M8433" t="s">
        <v>272</v>
      </c>
      <c r="N8433" t="s">
        <v>273</v>
      </c>
      <c r="O8433">
        <v>3549</v>
      </c>
      <c r="P8433" t="s">
        <v>272</v>
      </c>
      <c r="Q8433" t="s">
        <v>273</v>
      </c>
      <c r="R8433" t="s">
        <v>358</v>
      </c>
      <c r="S8433" s="2">
        <v>0</v>
      </c>
      <c r="U8433">
        <v>20</v>
      </c>
      <c r="IF8433">
        <v>3549</v>
      </c>
      <c r="IG8433" t="s">
        <v>272</v>
      </c>
      <c r="IH8433" t="s">
        <v>274</v>
      </c>
      <c r="IK8433">
        <v>-2</v>
      </c>
      <c r="IL8433" t="s">
        <v>257</v>
      </c>
      <c r="IM8433" t="s">
        <v>258</v>
      </c>
      <c r="IN8433" t="s">
        <v>514</v>
      </c>
      <c r="IP8433" t="s">
        <v>515</v>
      </c>
    </row>
    <row r="8434" spans="1:250" x14ac:dyDescent="0.25">
      <c r="A8434">
        <v>42539</v>
      </c>
      <c r="B8434">
        <v>-890804480</v>
      </c>
      <c r="C8434">
        <v>1837</v>
      </c>
      <c r="D8434" t="s">
        <v>250</v>
      </c>
      <c r="E8434" t="s">
        <v>251</v>
      </c>
      <c r="F8434">
        <v>7057</v>
      </c>
      <c r="G8434" t="s">
        <v>270</v>
      </c>
      <c r="H8434" t="s">
        <v>271</v>
      </c>
      <c r="I8434">
        <v>437</v>
      </c>
      <c r="J8434" t="s">
        <v>506</v>
      </c>
      <c r="K8434" t="s">
        <v>507</v>
      </c>
      <c r="L8434">
        <v>3549</v>
      </c>
      <c r="M8434" t="s">
        <v>272</v>
      </c>
      <c r="N8434" t="s">
        <v>273</v>
      </c>
      <c r="O8434">
        <v>3549</v>
      </c>
      <c r="P8434" t="s">
        <v>272</v>
      </c>
      <c r="Q8434" t="s">
        <v>273</v>
      </c>
      <c r="R8434" t="s">
        <v>358</v>
      </c>
      <c r="S8434" s="2">
        <v>0</v>
      </c>
      <c r="U8434">
        <v>20</v>
      </c>
      <c r="IF8434">
        <v>3549</v>
      </c>
      <c r="IG8434" t="s">
        <v>272</v>
      </c>
      <c r="IH8434" t="s">
        <v>274</v>
      </c>
      <c r="IK8434">
        <v>-2</v>
      </c>
      <c r="IL8434" t="s">
        <v>257</v>
      </c>
      <c r="IM8434" t="s">
        <v>258</v>
      </c>
      <c r="IN8434" t="s">
        <v>514</v>
      </c>
      <c r="IP8434" t="s">
        <v>515</v>
      </c>
    </row>
    <row r="8435" spans="1:250" x14ac:dyDescent="0.25">
      <c r="A8435">
        <v>42540</v>
      </c>
      <c r="B8435">
        <v>-890804480</v>
      </c>
      <c r="C8435">
        <v>1837</v>
      </c>
      <c r="D8435" t="s">
        <v>250</v>
      </c>
      <c r="E8435" t="s">
        <v>251</v>
      </c>
      <c r="F8435">
        <v>1848</v>
      </c>
      <c r="G8435" t="s">
        <v>252</v>
      </c>
      <c r="H8435" t="s">
        <v>251</v>
      </c>
      <c r="I8435">
        <v>437</v>
      </c>
      <c r="J8435" t="s">
        <v>506</v>
      </c>
      <c r="K8435" t="s">
        <v>507</v>
      </c>
      <c r="L8435">
        <v>3549</v>
      </c>
      <c r="M8435" t="s">
        <v>272</v>
      </c>
      <c r="N8435" t="s">
        <v>273</v>
      </c>
      <c r="O8435">
        <v>3549</v>
      </c>
      <c r="P8435" t="s">
        <v>272</v>
      </c>
      <c r="Q8435" t="s">
        <v>273</v>
      </c>
      <c r="R8435" t="s">
        <v>358</v>
      </c>
      <c r="S8435" s="2">
        <v>0</v>
      </c>
      <c r="U8435">
        <v>20</v>
      </c>
      <c r="IF8435">
        <v>3549</v>
      </c>
      <c r="IG8435" t="s">
        <v>272</v>
      </c>
      <c r="IH8435" t="s">
        <v>256</v>
      </c>
      <c r="IK8435">
        <v>-2</v>
      </c>
      <c r="IL8435" t="s">
        <v>257</v>
      </c>
      <c r="IM8435" t="s">
        <v>258</v>
      </c>
      <c r="IN8435" t="s">
        <v>502</v>
      </c>
      <c r="IP8435" t="s">
        <v>513</v>
      </c>
    </row>
    <row r="8436" spans="1:250" x14ac:dyDescent="0.25">
      <c r="A8436">
        <v>42541</v>
      </c>
      <c r="B8436">
        <v>-890804480</v>
      </c>
      <c r="C8436">
        <v>1837</v>
      </c>
      <c r="D8436" t="s">
        <v>250</v>
      </c>
      <c r="E8436" t="s">
        <v>251</v>
      </c>
      <c r="F8436">
        <v>1848</v>
      </c>
      <c r="G8436" t="s">
        <v>252</v>
      </c>
      <c r="H8436" t="s">
        <v>251</v>
      </c>
      <c r="I8436">
        <v>436</v>
      </c>
      <c r="J8436" t="s">
        <v>504</v>
      </c>
      <c r="K8436" t="s">
        <v>505</v>
      </c>
      <c r="L8436">
        <v>3549</v>
      </c>
      <c r="M8436" t="s">
        <v>272</v>
      </c>
      <c r="N8436" t="s">
        <v>273</v>
      </c>
      <c r="O8436">
        <v>3549</v>
      </c>
      <c r="P8436" t="s">
        <v>272</v>
      </c>
      <c r="Q8436" t="s">
        <v>273</v>
      </c>
      <c r="R8436" t="s">
        <v>358</v>
      </c>
      <c r="S8436" s="2">
        <v>0</v>
      </c>
      <c r="U8436">
        <v>20</v>
      </c>
      <c r="IF8436">
        <v>3549</v>
      </c>
      <c r="IG8436" t="s">
        <v>272</v>
      </c>
      <c r="IH8436" t="s">
        <v>256</v>
      </c>
      <c r="IK8436">
        <v>-2</v>
      </c>
      <c r="IL8436" t="s">
        <v>257</v>
      </c>
      <c r="IM8436" t="s">
        <v>258</v>
      </c>
      <c r="IN8436" t="s">
        <v>502</v>
      </c>
      <c r="IP8436" t="s">
        <v>513</v>
      </c>
    </row>
    <row r="8437" spans="1:250" x14ac:dyDescent="0.25">
      <c r="A8437">
        <v>42542</v>
      </c>
      <c r="B8437">
        <v>-890804480</v>
      </c>
      <c r="C8437">
        <v>1837</v>
      </c>
      <c r="D8437" t="s">
        <v>250</v>
      </c>
      <c r="E8437" t="s">
        <v>251</v>
      </c>
      <c r="F8437">
        <v>1848</v>
      </c>
      <c r="G8437" t="s">
        <v>252</v>
      </c>
      <c r="H8437" t="s">
        <v>251</v>
      </c>
      <c r="I8437">
        <v>435</v>
      </c>
      <c r="J8437" t="s">
        <v>493</v>
      </c>
      <c r="K8437" t="s">
        <v>494</v>
      </c>
      <c r="L8437">
        <v>3549</v>
      </c>
      <c r="M8437" t="s">
        <v>272</v>
      </c>
      <c r="N8437" t="s">
        <v>273</v>
      </c>
      <c r="O8437">
        <v>3549</v>
      </c>
      <c r="P8437" t="s">
        <v>272</v>
      </c>
      <c r="Q8437" t="s">
        <v>273</v>
      </c>
      <c r="R8437" t="s">
        <v>358</v>
      </c>
      <c r="S8437" s="2">
        <v>0</v>
      </c>
      <c r="U8437">
        <v>20</v>
      </c>
      <c r="IF8437">
        <v>3549</v>
      </c>
      <c r="IG8437" t="s">
        <v>272</v>
      </c>
      <c r="IH8437" t="s">
        <v>256</v>
      </c>
      <c r="IK8437">
        <v>-2</v>
      </c>
      <c r="IL8437" t="s">
        <v>257</v>
      </c>
      <c r="IM8437" t="s">
        <v>258</v>
      </c>
      <c r="IN8437" t="s">
        <v>502</v>
      </c>
      <c r="IP8437" t="s">
        <v>513</v>
      </c>
    </row>
    <row r="8438" spans="1:250" x14ac:dyDescent="0.25">
      <c r="A8438">
        <v>42543</v>
      </c>
      <c r="B8438">
        <v>-890804480</v>
      </c>
      <c r="C8438">
        <v>1837</v>
      </c>
      <c r="D8438" t="s">
        <v>250</v>
      </c>
      <c r="E8438" t="s">
        <v>251</v>
      </c>
      <c r="F8438">
        <v>1848</v>
      </c>
      <c r="G8438" t="s">
        <v>252</v>
      </c>
      <c r="H8438" t="s">
        <v>251</v>
      </c>
      <c r="I8438">
        <v>431</v>
      </c>
      <c r="J8438" t="s">
        <v>495</v>
      </c>
      <c r="K8438" t="s">
        <v>496</v>
      </c>
      <c r="L8438">
        <v>3549</v>
      </c>
      <c r="M8438" t="s">
        <v>272</v>
      </c>
      <c r="N8438" t="s">
        <v>273</v>
      </c>
      <c r="O8438">
        <v>3549</v>
      </c>
      <c r="P8438" t="s">
        <v>272</v>
      </c>
      <c r="Q8438" t="s">
        <v>273</v>
      </c>
      <c r="R8438" t="s">
        <v>358</v>
      </c>
      <c r="S8438" s="2">
        <v>0</v>
      </c>
      <c r="U8438">
        <v>20</v>
      </c>
      <c r="IF8438">
        <v>3549</v>
      </c>
      <c r="IG8438" t="s">
        <v>272</v>
      </c>
      <c r="IH8438" t="s">
        <v>256</v>
      </c>
      <c r="IK8438">
        <v>-2</v>
      </c>
      <c r="IL8438" t="s">
        <v>257</v>
      </c>
      <c r="IM8438" t="s">
        <v>258</v>
      </c>
      <c r="IN8438" t="s">
        <v>502</v>
      </c>
      <c r="IP8438" t="s">
        <v>513</v>
      </c>
    </row>
    <row r="8439" spans="1:250" x14ac:dyDescent="0.25">
      <c r="A8439">
        <v>42544</v>
      </c>
      <c r="B8439">
        <v>-890804480</v>
      </c>
      <c r="C8439">
        <v>1837</v>
      </c>
      <c r="D8439" t="s">
        <v>250</v>
      </c>
      <c r="E8439" t="s">
        <v>251</v>
      </c>
      <c r="F8439">
        <v>1848</v>
      </c>
      <c r="G8439" t="s">
        <v>252</v>
      </c>
      <c r="H8439" t="s">
        <v>251</v>
      </c>
      <c r="I8439">
        <v>429</v>
      </c>
      <c r="J8439" t="s">
        <v>473</v>
      </c>
      <c r="K8439" t="s">
        <v>474</v>
      </c>
      <c r="L8439">
        <v>3549</v>
      </c>
      <c r="M8439" t="s">
        <v>272</v>
      </c>
      <c r="N8439" t="s">
        <v>273</v>
      </c>
      <c r="O8439">
        <v>3549</v>
      </c>
      <c r="P8439" t="s">
        <v>272</v>
      </c>
      <c r="Q8439" t="s">
        <v>273</v>
      </c>
      <c r="R8439" t="s">
        <v>358</v>
      </c>
      <c r="S8439" s="2">
        <v>0</v>
      </c>
      <c r="U8439">
        <v>20</v>
      </c>
      <c r="IF8439">
        <v>3549</v>
      </c>
      <c r="IG8439" t="s">
        <v>272</v>
      </c>
      <c r="IH8439" t="s">
        <v>256</v>
      </c>
      <c r="IK8439">
        <v>-2</v>
      </c>
      <c r="IL8439" t="s">
        <v>257</v>
      </c>
      <c r="IM8439" t="s">
        <v>258</v>
      </c>
      <c r="IN8439" t="s">
        <v>502</v>
      </c>
      <c r="IP8439" t="s">
        <v>513</v>
      </c>
    </row>
    <row r="8440" spans="1:250" x14ac:dyDescent="0.25">
      <c r="A8440">
        <v>42545</v>
      </c>
      <c r="B8440">
        <v>-890804480</v>
      </c>
      <c r="C8440">
        <v>1837</v>
      </c>
      <c r="D8440" t="s">
        <v>250</v>
      </c>
      <c r="E8440" t="s">
        <v>251</v>
      </c>
      <c r="F8440">
        <v>7057</v>
      </c>
      <c r="G8440" t="s">
        <v>270</v>
      </c>
      <c r="H8440" t="s">
        <v>271</v>
      </c>
      <c r="I8440">
        <v>431</v>
      </c>
      <c r="J8440" t="s">
        <v>495</v>
      </c>
      <c r="K8440" t="s">
        <v>496</v>
      </c>
      <c r="L8440">
        <v>3549</v>
      </c>
      <c r="M8440" t="s">
        <v>272</v>
      </c>
      <c r="N8440" t="s">
        <v>273</v>
      </c>
      <c r="O8440">
        <v>3549</v>
      </c>
      <c r="P8440" t="s">
        <v>272</v>
      </c>
      <c r="Q8440" t="s">
        <v>273</v>
      </c>
      <c r="R8440" t="s">
        <v>358</v>
      </c>
      <c r="S8440" s="2">
        <v>0</v>
      </c>
      <c r="U8440">
        <v>20</v>
      </c>
      <c r="IF8440">
        <v>3549</v>
      </c>
      <c r="IG8440" t="s">
        <v>272</v>
      </c>
      <c r="IH8440" t="s">
        <v>274</v>
      </c>
      <c r="IK8440">
        <v>-2</v>
      </c>
      <c r="IL8440" t="s">
        <v>257</v>
      </c>
      <c r="IM8440" t="s">
        <v>258</v>
      </c>
      <c r="IN8440" t="s">
        <v>514</v>
      </c>
      <c r="IP8440" t="s">
        <v>515</v>
      </c>
    </row>
    <row r="8441" spans="1:250" x14ac:dyDescent="0.25">
      <c r="A8441">
        <v>42546</v>
      </c>
      <c r="B8441">
        <v>-890804480</v>
      </c>
      <c r="C8441">
        <v>1837</v>
      </c>
      <c r="D8441" t="s">
        <v>250</v>
      </c>
      <c r="E8441" t="s">
        <v>251</v>
      </c>
      <c r="F8441">
        <v>1848</v>
      </c>
      <c r="G8441" t="s">
        <v>252</v>
      </c>
      <c r="H8441" t="s">
        <v>251</v>
      </c>
      <c r="I8441">
        <v>422</v>
      </c>
      <c r="J8441" t="s">
        <v>479</v>
      </c>
      <c r="K8441" t="s">
        <v>480</v>
      </c>
      <c r="L8441">
        <v>4070</v>
      </c>
      <c r="M8441" t="s">
        <v>275</v>
      </c>
      <c r="N8441" t="s">
        <v>276</v>
      </c>
      <c r="O8441">
        <v>4070</v>
      </c>
      <c r="P8441" t="s">
        <v>275</v>
      </c>
      <c r="Q8441" t="s">
        <v>276</v>
      </c>
      <c r="R8441" t="s">
        <v>358</v>
      </c>
      <c r="S8441" s="2">
        <v>0</v>
      </c>
      <c r="U8441">
        <v>20</v>
      </c>
      <c r="IF8441">
        <v>4070</v>
      </c>
      <c r="IG8441" t="s">
        <v>275</v>
      </c>
      <c r="IH8441" t="s">
        <v>256</v>
      </c>
      <c r="IK8441">
        <v>-2</v>
      </c>
      <c r="IL8441" t="s">
        <v>257</v>
      </c>
      <c r="IM8441" t="s">
        <v>258</v>
      </c>
      <c r="IN8441" t="s">
        <v>502</v>
      </c>
      <c r="IP8441" t="s">
        <v>516</v>
      </c>
    </row>
    <row r="8442" spans="1:250" x14ac:dyDescent="0.25">
      <c r="A8442">
        <v>42547</v>
      </c>
      <c r="B8442">
        <v>-890804480</v>
      </c>
      <c r="C8442">
        <v>1837</v>
      </c>
      <c r="D8442" t="s">
        <v>250</v>
      </c>
      <c r="E8442" t="s">
        <v>251</v>
      </c>
      <c r="F8442">
        <v>1848</v>
      </c>
      <c r="G8442" t="s">
        <v>252</v>
      </c>
      <c r="H8442" t="s">
        <v>251</v>
      </c>
      <c r="I8442">
        <v>420</v>
      </c>
      <c r="J8442" t="s">
        <v>481</v>
      </c>
      <c r="K8442" t="s">
        <v>482</v>
      </c>
      <c r="L8442">
        <v>4070</v>
      </c>
      <c r="M8442" t="s">
        <v>275</v>
      </c>
      <c r="N8442" t="s">
        <v>276</v>
      </c>
      <c r="O8442">
        <v>4070</v>
      </c>
      <c r="P8442" t="s">
        <v>275</v>
      </c>
      <c r="Q8442" t="s">
        <v>276</v>
      </c>
      <c r="R8442" t="s">
        <v>358</v>
      </c>
      <c r="S8442" s="2">
        <v>0</v>
      </c>
      <c r="U8442">
        <v>20</v>
      </c>
      <c r="IF8442">
        <v>4070</v>
      </c>
      <c r="IG8442" t="s">
        <v>275</v>
      </c>
      <c r="IH8442" t="s">
        <v>256</v>
      </c>
      <c r="IK8442">
        <v>-2</v>
      </c>
      <c r="IL8442" t="s">
        <v>257</v>
      </c>
      <c r="IM8442" t="s">
        <v>258</v>
      </c>
      <c r="IN8442" t="s">
        <v>502</v>
      </c>
      <c r="IP8442" t="s">
        <v>516</v>
      </c>
    </row>
    <row r="8443" spans="1:250" x14ac:dyDescent="0.25">
      <c r="A8443">
        <v>42548</v>
      </c>
      <c r="B8443">
        <v>-890804480</v>
      </c>
      <c r="C8443">
        <v>1837</v>
      </c>
      <c r="D8443" t="s">
        <v>250</v>
      </c>
      <c r="E8443" t="s">
        <v>251</v>
      </c>
      <c r="F8443">
        <v>1848</v>
      </c>
      <c r="G8443" t="s">
        <v>252</v>
      </c>
      <c r="H8443" t="s">
        <v>251</v>
      </c>
      <c r="I8443">
        <v>411</v>
      </c>
      <c r="J8443" t="s">
        <v>471</v>
      </c>
      <c r="K8443" t="s">
        <v>472</v>
      </c>
      <c r="L8443">
        <v>4070</v>
      </c>
      <c r="M8443" t="s">
        <v>275</v>
      </c>
      <c r="N8443" t="s">
        <v>276</v>
      </c>
      <c r="O8443">
        <v>4070</v>
      </c>
      <c r="P8443" t="s">
        <v>275</v>
      </c>
      <c r="Q8443" t="s">
        <v>276</v>
      </c>
      <c r="R8443" t="s">
        <v>358</v>
      </c>
      <c r="S8443" s="2">
        <v>0</v>
      </c>
      <c r="U8443">
        <v>20</v>
      </c>
      <c r="IF8443">
        <v>4070</v>
      </c>
      <c r="IG8443" t="s">
        <v>275</v>
      </c>
      <c r="IH8443" t="s">
        <v>256</v>
      </c>
      <c r="IK8443">
        <v>-2</v>
      </c>
      <c r="IL8443" t="s">
        <v>257</v>
      </c>
      <c r="IM8443" t="s">
        <v>258</v>
      </c>
      <c r="IN8443" t="s">
        <v>502</v>
      </c>
      <c r="IP8443" t="s">
        <v>516</v>
      </c>
    </row>
    <row r="8444" spans="1:250" x14ac:dyDescent="0.25">
      <c r="A8444">
        <v>42549</v>
      </c>
      <c r="B8444">
        <v>-890804480</v>
      </c>
      <c r="C8444">
        <v>1837</v>
      </c>
      <c r="D8444" t="s">
        <v>250</v>
      </c>
      <c r="E8444" t="s">
        <v>251</v>
      </c>
      <c r="F8444">
        <v>1848</v>
      </c>
      <c r="G8444" t="s">
        <v>252</v>
      </c>
      <c r="H8444" t="s">
        <v>251</v>
      </c>
      <c r="I8444">
        <v>436</v>
      </c>
      <c r="J8444" t="s">
        <v>504</v>
      </c>
      <c r="K8444" t="s">
        <v>505</v>
      </c>
      <c r="L8444">
        <v>4070</v>
      </c>
      <c r="M8444" t="s">
        <v>275</v>
      </c>
      <c r="N8444" t="s">
        <v>276</v>
      </c>
      <c r="O8444">
        <v>4070</v>
      </c>
      <c r="P8444" t="s">
        <v>275</v>
      </c>
      <c r="Q8444" t="s">
        <v>276</v>
      </c>
      <c r="R8444" t="s">
        <v>358</v>
      </c>
      <c r="S8444" s="2">
        <v>0</v>
      </c>
      <c r="U8444">
        <v>20</v>
      </c>
      <c r="IF8444">
        <v>4070</v>
      </c>
      <c r="IG8444" t="s">
        <v>275</v>
      </c>
      <c r="IH8444" t="s">
        <v>256</v>
      </c>
      <c r="IK8444">
        <v>-2</v>
      </c>
      <c r="IL8444" t="s">
        <v>257</v>
      </c>
      <c r="IM8444" t="s">
        <v>258</v>
      </c>
      <c r="IN8444" t="s">
        <v>502</v>
      </c>
      <c r="IP8444" t="s">
        <v>516</v>
      </c>
    </row>
    <row r="8445" spans="1:250" x14ac:dyDescent="0.25">
      <c r="A8445">
        <v>42550</v>
      </c>
      <c r="B8445">
        <v>-890804480</v>
      </c>
      <c r="C8445">
        <v>1837</v>
      </c>
      <c r="D8445" t="s">
        <v>250</v>
      </c>
      <c r="E8445" t="s">
        <v>251</v>
      </c>
      <c r="F8445">
        <v>1848</v>
      </c>
      <c r="G8445" t="s">
        <v>252</v>
      </c>
      <c r="H8445" t="s">
        <v>251</v>
      </c>
      <c r="I8445">
        <v>435</v>
      </c>
      <c r="J8445" t="s">
        <v>493</v>
      </c>
      <c r="K8445" t="s">
        <v>494</v>
      </c>
      <c r="L8445">
        <v>4070</v>
      </c>
      <c r="M8445" t="s">
        <v>275</v>
      </c>
      <c r="N8445" t="s">
        <v>276</v>
      </c>
      <c r="O8445">
        <v>4070</v>
      </c>
      <c r="P8445" t="s">
        <v>275</v>
      </c>
      <c r="Q8445" t="s">
        <v>276</v>
      </c>
      <c r="R8445" t="s">
        <v>358</v>
      </c>
      <c r="S8445" s="2">
        <v>0</v>
      </c>
      <c r="U8445">
        <v>20</v>
      </c>
      <c r="IF8445">
        <v>4070</v>
      </c>
      <c r="IG8445" t="s">
        <v>275</v>
      </c>
      <c r="IH8445" t="s">
        <v>256</v>
      </c>
      <c r="IK8445">
        <v>-2</v>
      </c>
      <c r="IL8445" t="s">
        <v>257</v>
      </c>
      <c r="IM8445" t="s">
        <v>258</v>
      </c>
      <c r="IN8445" t="s">
        <v>502</v>
      </c>
      <c r="IP8445" t="s">
        <v>516</v>
      </c>
    </row>
    <row r="8446" spans="1:250" x14ac:dyDescent="0.25">
      <c r="A8446">
        <v>42551</v>
      </c>
      <c r="B8446">
        <v>-890804480</v>
      </c>
      <c r="C8446">
        <v>1837</v>
      </c>
      <c r="D8446" t="s">
        <v>250</v>
      </c>
      <c r="E8446" t="s">
        <v>251</v>
      </c>
      <c r="F8446">
        <v>1848</v>
      </c>
      <c r="G8446" t="s">
        <v>252</v>
      </c>
      <c r="H8446" t="s">
        <v>251</v>
      </c>
      <c r="I8446">
        <v>431</v>
      </c>
      <c r="J8446" t="s">
        <v>495</v>
      </c>
      <c r="K8446" t="s">
        <v>496</v>
      </c>
      <c r="L8446">
        <v>4070</v>
      </c>
      <c r="M8446" t="s">
        <v>275</v>
      </c>
      <c r="N8446" t="s">
        <v>276</v>
      </c>
      <c r="O8446">
        <v>4070</v>
      </c>
      <c r="P8446" t="s">
        <v>275</v>
      </c>
      <c r="Q8446" t="s">
        <v>276</v>
      </c>
      <c r="R8446" t="s">
        <v>358</v>
      </c>
      <c r="S8446" s="2">
        <v>0</v>
      </c>
      <c r="U8446">
        <v>20</v>
      </c>
      <c r="IF8446">
        <v>4070</v>
      </c>
      <c r="IG8446" t="s">
        <v>275</v>
      </c>
      <c r="IH8446" t="s">
        <v>256</v>
      </c>
      <c r="IK8446">
        <v>-2</v>
      </c>
      <c r="IL8446" t="s">
        <v>257</v>
      </c>
      <c r="IM8446" t="s">
        <v>258</v>
      </c>
      <c r="IN8446" t="s">
        <v>502</v>
      </c>
      <c r="IP8446" t="s">
        <v>516</v>
      </c>
    </row>
    <row r="8447" spans="1:250" x14ac:dyDescent="0.25">
      <c r="A8447">
        <v>42552</v>
      </c>
      <c r="B8447">
        <v>-890804480</v>
      </c>
      <c r="C8447">
        <v>1837</v>
      </c>
      <c r="D8447" t="s">
        <v>250</v>
      </c>
      <c r="E8447" t="s">
        <v>251</v>
      </c>
      <c r="F8447">
        <v>1848</v>
      </c>
      <c r="G8447" t="s">
        <v>252</v>
      </c>
      <c r="H8447" t="s">
        <v>251</v>
      </c>
      <c r="I8447">
        <v>429</v>
      </c>
      <c r="J8447" t="s">
        <v>473</v>
      </c>
      <c r="K8447" t="s">
        <v>474</v>
      </c>
      <c r="L8447">
        <v>4070</v>
      </c>
      <c r="M8447" t="s">
        <v>275</v>
      </c>
      <c r="N8447" t="s">
        <v>276</v>
      </c>
      <c r="O8447">
        <v>4070</v>
      </c>
      <c r="P8447" t="s">
        <v>275</v>
      </c>
      <c r="Q8447" t="s">
        <v>276</v>
      </c>
      <c r="R8447" t="s">
        <v>358</v>
      </c>
      <c r="S8447" s="2">
        <v>0</v>
      </c>
      <c r="U8447">
        <v>20</v>
      </c>
      <c r="IF8447">
        <v>4070</v>
      </c>
      <c r="IG8447" t="s">
        <v>275</v>
      </c>
      <c r="IH8447" t="s">
        <v>256</v>
      </c>
      <c r="IK8447">
        <v>-2</v>
      </c>
      <c r="IL8447" t="s">
        <v>257</v>
      </c>
      <c r="IM8447" t="s">
        <v>258</v>
      </c>
      <c r="IN8447" t="s">
        <v>502</v>
      </c>
      <c r="IP8447" t="s">
        <v>516</v>
      </c>
    </row>
    <row r="8448" spans="1:250" x14ac:dyDescent="0.25">
      <c r="A8448">
        <v>42553</v>
      </c>
      <c r="B8448">
        <v>-890804480</v>
      </c>
      <c r="C8448">
        <v>1837</v>
      </c>
      <c r="D8448" t="s">
        <v>250</v>
      </c>
      <c r="E8448" t="s">
        <v>251</v>
      </c>
      <c r="F8448">
        <v>1848</v>
      </c>
      <c r="G8448" t="s">
        <v>252</v>
      </c>
      <c r="H8448" t="s">
        <v>251</v>
      </c>
      <c r="I8448">
        <v>427</v>
      </c>
      <c r="J8448" t="s">
        <v>475</v>
      </c>
      <c r="K8448" t="s">
        <v>476</v>
      </c>
      <c r="L8448">
        <v>4070</v>
      </c>
      <c r="M8448" t="s">
        <v>275</v>
      </c>
      <c r="N8448" t="s">
        <v>276</v>
      </c>
      <c r="O8448">
        <v>4070</v>
      </c>
      <c r="P8448" t="s">
        <v>275</v>
      </c>
      <c r="Q8448" t="s">
        <v>276</v>
      </c>
      <c r="R8448" t="s">
        <v>358</v>
      </c>
      <c r="S8448" s="2">
        <v>0</v>
      </c>
      <c r="U8448">
        <v>20</v>
      </c>
      <c r="IF8448">
        <v>4070</v>
      </c>
      <c r="IG8448" t="s">
        <v>275</v>
      </c>
      <c r="IH8448" t="s">
        <v>256</v>
      </c>
      <c r="IK8448">
        <v>-2</v>
      </c>
      <c r="IL8448" t="s">
        <v>257</v>
      </c>
      <c r="IM8448" t="s">
        <v>258</v>
      </c>
      <c r="IN8448" t="s">
        <v>502</v>
      </c>
      <c r="IP8448" t="s">
        <v>516</v>
      </c>
    </row>
    <row r="8449" spans="1:250" x14ac:dyDescent="0.25">
      <c r="A8449">
        <v>42554</v>
      </c>
      <c r="B8449">
        <v>-890804480</v>
      </c>
      <c r="C8449">
        <v>1837</v>
      </c>
      <c r="D8449" t="s">
        <v>250</v>
      </c>
      <c r="E8449" t="s">
        <v>251</v>
      </c>
      <c r="F8449">
        <v>1848</v>
      </c>
      <c r="G8449" t="s">
        <v>252</v>
      </c>
      <c r="H8449" t="s">
        <v>251</v>
      </c>
      <c r="I8449">
        <v>424</v>
      </c>
      <c r="J8449" t="s">
        <v>477</v>
      </c>
      <c r="K8449" t="s">
        <v>478</v>
      </c>
      <c r="L8449">
        <v>4070</v>
      </c>
      <c r="M8449" t="s">
        <v>275</v>
      </c>
      <c r="N8449" t="s">
        <v>276</v>
      </c>
      <c r="O8449">
        <v>4070</v>
      </c>
      <c r="P8449" t="s">
        <v>275</v>
      </c>
      <c r="Q8449" t="s">
        <v>276</v>
      </c>
      <c r="R8449" t="s">
        <v>358</v>
      </c>
      <c r="S8449" s="2">
        <v>0</v>
      </c>
      <c r="U8449">
        <v>20</v>
      </c>
      <c r="IF8449">
        <v>4070</v>
      </c>
      <c r="IG8449" t="s">
        <v>275</v>
      </c>
      <c r="IH8449" t="s">
        <v>256</v>
      </c>
      <c r="IK8449">
        <v>-2</v>
      </c>
      <c r="IL8449" t="s">
        <v>257</v>
      </c>
      <c r="IM8449" t="s">
        <v>258</v>
      </c>
      <c r="IN8449" t="s">
        <v>502</v>
      </c>
      <c r="IP8449" t="s">
        <v>516</v>
      </c>
    </row>
    <row r="8450" spans="1:250" x14ac:dyDescent="0.25">
      <c r="A8450">
        <v>42555</v>
      </c>
      <c r="B8450">
        <v>-890804480</v>
      </c>
      <c r="C8450">
        <v>1837</v>
      </c>
      <c r="D8450" t="s">
        <v>250</v>
      </c>
      <c r="E8450" t="s">
        <v>251</v>
      </c>
      <c r="F8450">
        <v>1848</v>
      </c>
      <c r="G8450" t="s">
        <v>252</v>
      </c>
      <c r="H8450" t="s">
        <v>251</v>
      </c>
      <c r="I8450">
        <v>437</v>
      </c>
      <c r="J8450" t="s">
        <v>506</v>
      </c>
      <c r="K8450" t="s">
        <v>507</v>
      </c>
      <c r="L8450">
        <v>4070</v>
      </c>
      <c r="M8450" t="s">
        <v>275</v>
      </c>
      <c r="N8450" t="s">
        <v>276</v>
      </c>
      <c r="O8450">
        <v>4070</v>
      </c>
      <c r="P8450" t="s">
        <v>275</v>
      </c>
      <c r="Q8450" t="s">
        <v>276</v>
      </c>
      <c r="R8450" t="s">
        <v>358</v>
      </c>
      <c r="S8450" s="2">
        <v>0</v>
      </c>
      <c r="U8450">
        <v>20</v>
      </c>
      <c r="IF8450">
        <v>4070</v>
      </c>
      <c r="IG8450" t="s">
        <v>275</v>
      </c>
      <c r="IH8450" t="s">
        <v>256</v>
      </c>
      <c r="IK8450">
        <v>-2</v>
      </c>
      <c r="IL8450" t="s">
        <v>257</v>
      </c>
      <c r="IM8450" t="s">
        <v>258</v>
      </c>
      <c r="IN8450" t="s">
        <v>502</v>
      </c>
      <c r="IP8450" t="s">
        <v>516</v>
      </c>
    </row>
    <row r="8451" spans="1:250" x14ac:dyDescent="0.25">
      <c r="A8451">
        <v>42556</v>
      </c>
      <c r="B8451">
        <v>-890804480</v>
      </c>
      <c r="C8451">
        <v>1837</v>
      </c>
      <c r="D8451" t="s">
        <v>250</v>
      </c>
      <c r="E8451" t="s">
        <v>251</v>
      </c>
      <c r="F8451">
        <v>5062</v>
      </c>
      <c r="G8451" t="s">
        <v>279</v>
      </c>
      <c r="H8451" t="s">
        <v>280</v>
      </c>
      <c r="I8451">
        <v>427</v>
      </c>
      <c r="J8451" t="s">
        <v>475</v>
      </c>
      <c r="K8451" t="s">
        <v>476</v>
      </c>
      <c r="L8451">
        <v>4994</v>
      </c>
      <c r="M8451" t="s">
        <v>277</v>
      </c>
      <c r="N8451" t="s">
        <v>278</v>
      </c>
      <c r="O8451">
        <v>4994</v>
      </c>
      <c r="P8451" t="s">
        <v>277</v>
      </c>
      <c r="Q8451" t="s">
        <v>278</v>
      </c>
      <c r="R8451" t="s">
        <v>358</v>
      </c>
      <c r="S8451" s="2">
        <v>0</v>
      </c>
      <c r="U8451">
        <v>20</v>
      </c>
      <c r="IF8451">
        <v>4994</v>
      </c>
      <c r="IG8451" t="s">
        <v>277</v>
      </c>
      <c r="IH8451" t="s">
        <v>281</v>
      </c>
      <c r="IK8451">
        <v>-2</v>
      </c>
      <c r="IL8451" t="s">
        <v>257</v>
      </c>
      <c r="IM8451" t="s">
        <v>258</v>
      </c>
      <c r="IN8451" t="s">
        <v>517</v>
      </c>
      <c r="IP8451" t="s">
        <v>518</v>
      </c>
    </row>
    <row r="8452" spans="1:250" x14ac:dyDescent="0.25">
      <c r="A8452">
        <v>42557</v>
      </c>
      <c r="B8452">
        <v>-890804480</v>
      </c>
      <c r="C8452">
        <v>1837</v>
      </c>
      <c r="D8452" t="s">
        <v>250</v>
      </c>
      <c r="E8452" t="s">
        <v>251</v>
      </c>
      <c r="F8452">
        <v>5062</v>
      </c>
      <c r="G8452" t="s">
        <v>279</v>
      </c>
      <c r="H8452" t="s">
        <v>280</v>
      </c>
      <c r="I8452">
        <v>424</v>
      </c>
      <c r="J8452" t="s">
        <v>477</v>
      </c>
      <c r="K8452" t="s">
        <v>478</v>
      </c>
      <c r="L8452">
        <v>4994</v>
      </c>
      <c r="M8452" t="s">
        <v>277</v>
      </c>
      <c r="N8452" t="s">
        <v>278</v>
      </c>
      <c r="O8452">
        <v>4994</v>
      </c>
      <c r="P8452" t="s">
        <v>277</v>
      </c>
      <c r="Q8452" t="s">
        <v>278</v>
      </c>
      <c r="R8452" t="s">
        <v>358</v>
      </c>
      <c r="S8452" s="2">
        <v>0</v>
      </c>
      <c r="U8452">
        <v>20</v>
      </c>
      <c r="IF8452">
        <v>4994</v>
      </c>
      <c r="IG8452" t="s">
        <v>277</v>
      </c>
      <c r="IH8452" t="s">
        <v>281</v>
      </c>
      <c r="IK8452">
        <v>-2</v>
      </c>
      <c r="IL8452" t="s">
        <v>257</v>
      </c>
      <c r="IM8452" t="s">
        <v>258</v>
      </c>
      <c r="IN8452" t="s">
        <v>517</v>
      </c>
      <c r="IP8452" t="s">
        <v>518</v>
      </c>
    </row>
    <row r="8453" spans="1:250" x14ac:dyDescent="0.25">
      <c r="A8453">
        <v>42558</v>
      </c>
      <c r="B8453">
        <v>-890804480</v>
      </c>
      <c r="C8453">
        <v>1837</v>
      </c>
      <c r="D8453" t="s">
        <v>250</v>
      </c>
      <c r="E8453" t="s">
        <v>251</v>
      </c>
      <c r="F8453">
        <v>5062</v>
      </c>
      <c r="G8453" t="s">
        <v>279</v>
      </c>
      <c r="H8453" t="s">
        <v>280</v>
      </c>
      <c r="I8453">
        <v>422</v>
      </c>
      <c r="J8453" t="s">
        <v>479</v>
      </c>
      <c r="K8453" t="s">
        <v>480</v>
      </c>
      <c r="L8453">
        <v>4994</v>
      </c>
      <c r="M8453" t="s">
        <v>277</v>
      </c>
      <c r="N8453" t="s">
        <v>278</v>
      </c>
      <c r="O8453">
        <v>4994</v>
      </c>
      <c r="P8453" t="s">
        <v>277</v>
      </c>
      <c r="Q8453" t="s">
        <v>278</v>
      </c>
      <c r="R8453" t="s">
        <v>358</v>
      </c>
      <c r="S8453" s="2">
        <v>0</v>
      </c>
      <c r="U8453">
        <v>20</v>
      </c>
      <c r="IF8453">
        <v>4994</v>
      </c>
      <c r="IG8453" t="s">
        <v>277</v>
      </c>
      <c r="IH8453" t="s">
        <v>281</v>
      </c>
      <c r="IK8453">
        <v>-2</v>
      </c>
      <c r="IL8453" t="s">
        <v>257</v>
      </c>
      <c r="IM8453" t="s">
        <v>258</v>
      </c>
      <c r="IN8453" t="s">
        <v>517</v>
      </c>
      <c r="IP8453" t="s">
        <v>518</v>
      </c>
    </row>
    <row r="8454" spans="1:250" x14ac:dyDescent="0.25">
      <c r="A8454">
        <v>42559</v>
      </c>
      <c r="B8454">
        <v>-890804480</v>
      </c>
      <c r="C8454">
        <v>1837</v>
      </c>
      <c r="D8454" t="s">
        <v>250</v>
      </c>
      <c r="E8454" t="s">
        <v>251</v>
      </c>
      <c r="F8454">
        <v>5062</v>
      </c>
      <c r="G8454" t="s">
        <v>279</v>
      </c>
      <c r="H8454" t="s">
        <v>280</v>
      </c>
      <c r="I8454">
        <v>420</v>
      </c>
      <c r="J8454" t="s">
        <v>481</v>
      </c>
      <c r="K8454" t="s">
        <v>482</v>
      </c>
      <c r="L8454">
        <v>4994</v>
      </c>
      <c r="M8454" t="s">
        <v>277</v>
      </c>
      <c r="N8454" t="s">
        <v>278</v>
      </c>
      <c r="O8454">
        <v>4994</v>
      </c>
      <c r="P8454" t="s">
        <v>277</v>
      </c>
      <c r="Q8454" t="s">
        <v>278</v>
      </c>
      <c r="R8454" t="s">
        <v>358</v>
      </c>
      <c r="S8454" s="2">
        <v>0</v>
      </c>
      <c r="U8454">
        <v>20</v>
      </c>
      <c r="IF8454">
        <v>4994</v>
      </c>
      <c r="IG8454" t="s">
        <v>277</v>
      </c>
      <c r="IH8454" t="s">
        <v>281</v>
      </c>
      <c r="IK8454">
        <v>-2</v>
      </c>
      <c r="IL8454" t="s">
        <v>257</v>
      </c>
      <c r="IM8454" t="s">
        <v>258</v>
      </c>
      <c r="IN8454" t="s">
        <v>517</v>
      </c>
      <c r="IP8454" t="s">
        <v>518</v>
      </c>
    </row>
    <row r="8455" spans="1:250" x14ac:dyDescent="0.25">
      <c r="A8455">
        <v>42560</v>
      </c>
      <c r="B8455">
        <v>-890804480</v>
      </c>
      <c r="C8455">
        <v>1837</v>
      </c>
      <c r="D8455" t="s">
        <v>250</v>
      </c>
      <c r="E8455" t="s">
        <v>251</v>
      </c>
      <c r="F8455">
        <v>5062</v>
      </c>
      <c r="G8455" t="s">
        <v>279</v>
      </c>
      <c r="H8455" t="s">
        <v>280</v>
      </c>
      <c r="I8455">
        <v>411</v>
      </c>
      <c r="J8455" t="s">
        <v>471</v>
      </c>
      <c r="K8455" t="s">
        <v>472</v>
      </c>
      <c r="L8455">
        <v>4994</v>
      </c>
      <c r="M8455" t="s">
        <v>277</v>
      </c>
      <c r="N8455" t="s">
        <v>278</v>
      </c>
      <c r="O8455">
        <v>4994</v>
      </c>
      <c r="P8455" t="s">
        <v>277</v>
      </c>
      <c r="Q8455" t="s">
        <v>278</v>
      </c>
      <c r="R8455" t="s">
        <v>358</v>
      </c>
      <c r="S8455" s="2">
        <v>0</v>
      </c>
      <c r="U8455">
        <v>20</v>
      </c>
      <c r="IF8455">
        <v>4994</v>
      </c>
      <c r="IG8455" t="s">
        <v>277</v>
      </c>
      <c r="IH8455" t="s">
        <v>281</v>
      </c>
      <c r="IK8455">
        <v>-2</v>
      </c>
      <c r="IL8455" t="s">
        <v>257</v>
      </c>
      <c r="IM8455" t="s">
        <v>258</v>
      </c>
      <c r="IN8455" t="s">
        <v>517</v>
      </c>
      <c r="IP8455" t="s">
        <v>518</v>
      </c>
    </row>
    <row r="8456" spans="1:250" x14ac:dyDescent="0.25">
      <c r="A8456">
        <v>42561</v>
      </c>
      <c r="B8456">
        <v>-890804480</v>
      </c>
      <c r="C8456">
        <v>1837</v>
      </c>
      <c r="D8456" t="s">
        <v>250</v>
      </c>
      <c r="E8456" t="s">
        <v>251</v>
      </c>
      <c r="F8456">
        <v>7057</v>
      </c>
      <c r="G8456" t="s">
        <v>270</v>
      </c>
      <c r="H8456" t="s">
        <v>271</v>
      </c>
      <c r="I8456">
        <v>411</v>
      </c>
      <c r="J8456" t="s">
        <v>471</v>
      </c>
      <c r="K8456" t="s">
        <v>472</v>
      </c>
      <c r="L8456">
        <v>4994</v>
      </c>
      <c r="M8456" t="s">
        <v>277</v>
      </c>
      <c r="N8456" t="s">
        <v>278</v>
      </c>
      <c r="O8456">
        <v>4994</v>
      </c>
      <c r="P8456" t="s">
        <v>277</v>
      </c>
      <c r="Q8456" t="s">
        <v>278</v>
      </c>
      <c r="R8456" t="s">
        <v>358</v>
      </c>
      <c r="S8456" s="2">
        <v>0</v>
      </c>
      <c r="U8456">
        <v>20</v>
      </c>
      <c r="IF8456">
        <v>4994</v>
      </c>
      <c r="IG8456" t="s">
        <v>277</v>
      </c>
      <c r="IH8456" t="s">
        <v>274</v>
      </c>
      <c r="IK8456">
        <v>-2</v>
      </c>
      <c r="IL8456" t="s">
        <v>257</v>
      </c>
      <c r="IM8456" t="s">
        <v>258</v>
      </c>
      <c r="IN8456" t="s">
        <v>514</v>
      </c>
      <c r="IP8456" t="s">
        <v>519</v>
      </c>
    </row>
    <row r="8457" spans="1:250" x14ac:dyDescent="0.25">
      <c r="A8457">
        <v>42562</v>
      </c>
      <c r="B8457">
        <v>-890804480</v>
      </c>
      <c r="C8457">
        <v>1837</v>
      </c>
      <c r="D8457" t="s">
        <v>250</v>
      </c>
      <c r="E8457" t="s">
        <v>251</v>
      </c>
      <c r="F8457">
        <v>7057</v>
      </c>
      <c r="G8457" t="s">
        <v>270</v>
      </c>
      <c r="H8457" t="s">
        <v>271</v>
      </c>
      <c r="I8457">
        <v>436</v>
      </c>
      <c r="J8457" t="s">
        <v>504</v>
      </c>
      <c r="K8457" t="s">
        <v>505</v>
      </c>
      <c r="L8457">
        <v>4994</v>
      </c>
      <c r="M8457" t="s">
        <v>277</v>
      </c>
      <c r="N8457" t="s">
        <v>278</v>
      </c>
      <c r="O8457">
        <v>4994</v>
      </c>
      <c r="P8457" t="s">
        <v>277</v>
      </c>
      <c r="Q8457" t="s">
        <v>278</v>
      </c>
      <c r="R8457" t="s">
        <v>358</v>
      </c>
      <c r="S8457" s="2">
        <v>0</v>
      </c>
      <c r="U8457">
        <v>20</v>
      </c>
      <c r="IF8457">
        <v>4994</v>
      </c>
      <c r="IG8457" t="s">
        <v>277</v>
      </c>
      <c r="IH8457" t="s">
        <v>274</v>
      </c>
      <c r="IK8457">
        <v>-2</v>
      </c>
      <c r="IL8457" t="s">
        <v>257</v>
      </c>
      <c r="IM8457" t="s">
        <v>258</v>
      </c>
      <c r="IN8457" t="s">
        <v>514</v>
      </c>
      <c r="IP8457" t="s">
        <v>519</v>
      </c>
    </row>
    <row r="8458" spans="1:250" x14ac:dyDescent="0.25">
      <c r="A8458">
        <v>42563</v>
      </c>
      <c r="B8458">
        <v>-890804480</v>
      </c>
      <c r="C8458">
        <v>1837</v>
      </c>
      <c r="D8458" t="s">
        <v>250</v>
      </c>
      <c r="E8458" t="s">
        <v>251</v>
      </c>
      <c r="F8458">
        <v>7057</v>
      </c>
      <c r="G8458" t="s">
        <v>270</v>
      </c>
      <c r="H8458" t="s">
        <v>271</v>
      </c>
      <c r="I8458">
        <v>435</v>
      </c>
      <c r="J8458" t="s">
        <v>493</v>
      </c>
      <c r="K8458" t="s">
        <v>494</v>
      </c>
      <c r="L8458">
        <v>4994</v>
      </c>
      <c r="M8458" t="s">
        <v>277</v>
      </c>
      <c r="N8458" t="s">
        <v>278</v>
      </c>
      <c r="O8458">
        <v>4994</v>
      </c>
      <c r="P8458" t="s">
        <v>277</v>
      </c>
      <c r="Q8458" t="s">
        <v>278</v>
      </c>
      <c r="R8458" t="s">
        <v>358</v>
      </c>
      <c r="S8458" s="2">
        <v>0</v>
      </c>
      <c r="U8458">
        <v>20</v>
      </c>
      <c r="IF8458">
        <v>4994</v>
      </c>
      <c r="IG8458" t="s">
        <v>277</v>
      </c>
      <c r="IH8458" t="s">
        <v>274</v>
      </c>
      <c r="IK8458">
        <v>-2</v>
      </c>
      <c r="IL8458" t="s">
        <v>257</v>
      </c>
      <c r="IM8458" t="s">
        <v>258</v>
      </c>
      <c r="IN8458" t="s">
        <v>514</v>
      </c>
      <c r="IP8458" t="s">
        <v>519</v>
      </c>
    </row>
    <row r="8459" spans="1:250" x14ac:dyDescent="0.25">
      <c r="A8459">
        <v>42564</v>
      </c>
      <c r="B8459">
        <v>-890804480</v>
      </c>
      <c r="C8459">
        <v>1837</v>
      </c>
      <c r="D8459" t="s">
        <v>250</v>
      </c>
      <c r="E8459" t="s">
        <v>251</v>
      </c>
      <c r="F8459">
        <v>7057</v>
      </c>
      <c r="G8459" t="s">
        <v>270</v>
      </c>
      <c r="H8459" t="s">
        <v>271</v>
      </c>
      <c r="I8459">
        <v>429</v>
      </c>
      <c r="J8459" t="s">
        <v>473</v>
      </c>
      <c r="K8459" t="s">
        <v>474</v>
      </c>
      <c r="L8459">
        <v>4994</v>
      </c>
      <c r="M8459" t="s">
        <v>277</v>
      </c>
      <c r="N8459" t="s">
        <v>278</v>
      </c>
      <c r="O8459">
        <v>4994</v>
      </c>
      <c r="P8459" t="s">
        <v>277</v>
      </c>
      <c r="Q8459" t="s">
        <v>278</v>
      </c>
      <c r="R8459" t="s">
        <v>358</v>
      </c>
      <c r="S8459" s="2">
        <v>0</v>
      </c>
      <c r="U8459">
        <v>20</v>
      </c>
      <c r="IF8459">
        <v>4994</v>
      </c>
      <c r="IG8459" t="s">
        <v>277</v>
      </c>
      <c r="IH8459" t="s">
        <v>274</v>
      </c>
      <c r="IK8459">
        <v>-2</v>
      </c>
      <c r="IL8459" t="s">
        <v>257</v>
      </c>
      <c r="IM8459" t="s">
        <v>258</v>
      </c>
      <c r="IN8459" t="s">
        <v>514</v>
      </c>
      <c r="IP8459" t="s">
        <v>519</v>
      </c>
    </row>
    <row r="8460" spans="1:250" x14ac:dyDescent="0.25">
      <c r="A8460">
        <v>42565</v>
      </c>
      <c r="B8460">
        <v>-890804480</v>
      </c>
      <c r="C8460">
        <v>1837</v>
      </c>
      <c r="D8460" t="s">
        <v>250</v>
      </c>
      <c r="E8460" t="s">
        <v>251</v>
      </c>
      <c r="F8460">
        <v>7057</v>
      </c>
      <c r="G8460" t="s">
        <v>270</v>
      </c>
      <c r="H8460" t="s">
        <v>271</v>
      </c>
      <c r="I8460">
        <v>427</v>
      </c>
      <c r="J8460" t="s">
        <v>475</v>
      </c>
      <c r="K8460" t="s">
        <v>476</v>
      </c>
      <c r="L8460">
        <v>4994</v>
      </c>
      <c r="M8460" t="s">
        <v>277</v>
      </c>
      <c r="N8460" t="s">
        <v>278</v>
      </c>
      <c r="O8460">
        <v>4994</v>
      </c>
      <c r="P8460" t="s">
        <v>277</v>
      </c>
      <c r="Q8460" t="s">
        <v>278</v>
      </c>
      <c r="R8460" t="s">
        <v>358</v>
      </c>
      <c r="S8460" s="2">
        <v>0</v>
      </c>
      <c r="U8460">
        <v>20</v>
      </c>
      <c r="IF8460">
        <v>4994</v>
      </c>
      <c r="IG8460" t="s">
        <v>277</v>
      </c>
      <c r="IH8460" t="s">
        <v>274</v>
      </c>
      <c r="IK8460">
        <v>-2</v>
      </c>
      <c r="IL8460" t="s">
        <v>257</v>
      </c>
      <c r="IM8460" t="s">
        <v>258</v>
      </c>
      <c r="IN8460" t="s">
        <v>514</v>
      </c>
      <c r="IP8460" t="s">
        <v>519</v>
      </c>
    </row>
    <row r="8461" spans="1:250" x14ac:dyDescent="0.25">
      <c r="A8461">
        <v>42566</v>
      </c>
      <c r="B8461">
        <v>-890804480</v>
      </c>
      <c r="C8461">
        <v>1837</v>
      </c>
      <c r="D8461" t="s">
        <v>250</v>
      </c>
      <c r="E8461" t="s">
        <v>251</v>
      </c>
      <c r="F8461">
        <v>7057</v>
      </c>
      <c r="G8461" t="s">
        <v>270</v>
      </c>
      <c r="H8461" t="s">
        <v>271</v>
      </c>
      <c r="I8461">
        <v>424</v>
      </c>
      <c r="J8461" t="s">
        <v>477</v>
      </c>
      <c r="K8461" t="s">
        <v>478</v>
      </c>
      <c r="L8461">
        <v>4994</v>
      </c>
      <c r="M8461" t="s">
        <v>277</v>
      </c>
      <c r="N8461" t="s">
        <v>278</v>
      </c>
      <c r="O8461">
        <v>4994</v>
      </c>
      <c r="P8461" t="s">
        <v>277</v>
      </c>
      <c r="Q8461" t="s">
        <v>278</v>
      </c>
      <c r="R8461" t="s">
        <v>358</v>
      </c>
      <c r="S8461" s="2">
        <v>0</v>
      </c>
      <c r="U8461">
        <v>20</v>
      </c>
      <c r="IF8461">
        <v>4994</v>
      </c>
      <c r="IG8461" t="s">
        <v>277</v>
      </c>
      <c r="IH8461" t="s">
        <v>274</v>
      </c>
      <c r="IK8461">
        <v>-2</v>
      </c>
      <c r="IL8461" t="s">
        <v>257</v>
      </c>
      <c r="IM8461" t="s">
        <v>258</v>
      </c>
      <c r="IN8461" t="s">
        <v>514</v>
      </c>
      <c r="IP8461" t="s">
        <v>519</v>
      </c>
    </row>
    <row r="8462" spans="1:250" x14ac:dyDescent="0.25">
      <c r="A8462">
        <v>42567</v>
      </c>
      <c r="B8462">
        <v>-890804480</v>
      </c>
      <c r="C8462">
        <v>1837</v>
      </c>
      <c r="D8462" t="s">
        <v>250</v>
      </c>
      <c r="E8462" t="s">
        <v>251</v>
      </c>
      <c r="F8462">
        <v>7057</v>
      </c>
      <c r="G8462" t="s">
        <v>270</v>
      </c>
      <c r="H8462" t="s">
        <v>271</v>
      </c>
      <c r="I8462">
        <v>422</v>
      </c>
      <c r="J8462" t="s">
        <v>479</v>
      </c>
      <c r="K8462" t="s">
        <v>480</v>
      </c>
      <c r="L8462">
        <v>4994</v>
      </c>
      <c r="M8462" t="s">
        <v>277</v>
      </c>
      <c r="N8462" t="s">
        <v>278</v>
      </c>
      <c r="O8462">
        <v>4994</v>
      </c>
      <c r="P8462" t="s">
        <v>277</v>
      </c>
      <c r="Q8462" t="s">
        <v>278</v>
      </c>
      <c r="R8462" t="s">
        <v>358</v>
      </c>
      <c r="S8462" s="2">
        <v>0</v>
      </c>
      <c r="U8462">
        <v>20</v>
      </c>
      <c r="IF8462">
        <v>4994</v>
      </c>
      <c r="IG8462" t="s">
        <v>277</v>
      </c>
      <c r="IH8462" t="s">
        <v>274</v>
      </c>
      <c r="IK8462">
        <v>-2</v>
      </c>
      <c r="IL8462" t="s">
        <v>257</v>
      </c>
      <c r="IM8462" t="s">
        <v>258</v>
      </c>
      <c r="IN8462" t="s">
        <v>514</v>
      </c>
      <c r="IP8462" t="s">
        <v>519</v>
      </c>
    </row>
    <row r="8463" spans="1:250" x14ac:dyDescent="0.25">
      <c r="A8463">
        <v>42568</v>
      </c>
      <c r="B8463">
        <v>-890804480</v>
      </c>
      <c r="C8463">
        <v>1837</v>
      </c>
      <c r="D8463" t="s">
        <v>250</v>
      </c>
      <c r="E8463" t="s">
        <v>251</v>
      </c>
      <c r="F8463">
        <v>7057</v>
      </c>
      <c r="G8463" t="s">
        <v>270</v>
      </c>
      <c r="H8463" t="s">
        <v>271</v>
      </c>
      <c r="I8463">
        <v>420</v>
      </c>
      <c r="J8463" t="s">
        <v>481</v>
      </c>
      <c r="K8463" t="s">
        <v>482</v>
      </c>
      <c r="L8463">
        <v>4994</v>
      </c>
      <c r="M8463" t="s">
        <v>277</v>
      </c>
      <c r="N8463" t="s">
        <v>278</v>
      </c>
      <c r="O8463">
        <v>4994</v>
      </c>
      <c r="P8463" t="s">
        <v>277</v>
      </c>
      <c r="Q8463" t="s">
        <v>278</v>
      </c>
      <c r="R8463" t="s">
        <v>358</v>
      </c>
      <c r="S8463" s="2">
        <v>0</v>
      </c>
      <c r="U8463">
        <v>20</v>
      </c>
      <c r="IF8463">
        <v>4994</v>
      </c>
      <c r="IG8463" t="s">
        <v>277</v>
      </c>
      <c r="IH8463" t="s">
        <v>274</v>
      </c>
      <c r="IK8463">
        <v>-2</v>
      </c>
      <c r="IL8463" t="s">
        <v>257</v>
      </c>
      <c r="IM8463" t="s">
        <v>258</v>
      </c>
      <c r="IN8463" t="s">
        <v>514</v>
      </c>
      <c r="IP8463" t="s">
        <v>519</v>
      </c>
    </row>
    <row r="8464" spans="1:250" x14ac:dyDescent="0.25">
      <c r="A8464">
        <v>42569</v>
      </c>
      <c r="B8464">
        <v>-890804480</v>
      </c>
      <c r="C8464">
        <v>1837</v>
      </c>
      <c r="D8464" t="s">
        <v>250</v>
      </c>
      <c r="E8464" t="s">
        <v>251</v>
      </c>
      <c r="F8464">
        <v>7057</v>
      </c>
      <c r="G8464" t="s">
        <v>270</v>
      </c>
      <c r="H8464" t="s">
        <v>271</v>
      </c>
      <c r="I8464">
        <v>437</v>
      </c>
      <c r="J8464" t="s">
        <v>506</v>
      </c>
      <c r="K8464" t="s">
        <v>507</v>
      </c>
      <c r="L8464">
        <v>4994</v>
      </c>
      <c r="M8464" t="s">
        <v>277</v>
      </c>
      <c r="N8464" t="s">
        <v>278</v>
      </c>
      <c r="O8464">
        <v>4994</v>
      </c>
      <c r="P8464" t="s">
        <v>277</v>
      </c>
      <c r="Q8464" t="s">
        <v>278</v>
      </c>
      <c r="R8464" t="s">
        <v>358</v>
      </c>
      <c r="S8464" s="2">
        <v>0</v>
      </c>
      <c r="U8464">
        <v>20</v>
      </c>
      <c r="IF8464">
        <v>4994</v>
      </c>
      <c r="IG8464" t="s">
        <v>277</v>
      </c>
      <c r="IH8464" t="s">
        <v>274</v>
      </c>
      <c r="IK8464">
        <v>-2</v>
      </c>
      <c r="IL8464" t="s">
        <v>257</v>
      </c>
      <c r="IM8464" t="s">
        <v>258</v>
      </c>
      <c r="IN8464" t="s">
        <v>514</v>
      </c>
      <c r="IP8464" t="s">
        <v>519</v>
      </c>
    </row>
    <row r="8465" spans="1:250" x14ac:dyDescent="0.25">
      <c r="A8465">
        <v>42570</v>
      </c>
      <c r="B8465">
        <v>-890804480</v>
      </c>
      <c r="C8465">
        <v>1837</v>
      </c>
      <c r="D8465" t="s">
        <v>250</v>
      </c>
      <c r="E8465" t="s">
        <v>251</v>
      </c>
      <c r="F8465">
        <v>5062</v>
      </c>
      <c r="G8465" t="s">
        <v>279</v>
      </c>
      <c r="H8465" t="s">
        <v>280</v>
      </c>
      <c r="I8465">
        <v>437</v>
      </c>
      <c r="J8465" t="s">
        <v>506</v>
      </c>
      <c r="K8465" t="s">
        <v>507</v>
      </c>
      <c r="L8465">
        <v>4994</v>
      </c>
      <c r="M8465" t="s">
        <v>277</v>
      </c>
      <c r="N8465" t="s">
        <v>278</v>
      </c>
      <c r="O8465">
        <v>4994</v>
      </c>
      <c r="P8465" t="s">
        <v>277</v>
      </c>
      <c r="Q8465" t="s">
        <v>278</v>
      </c>
      <c r="R8465" t="s">
        <v>358</v>
      </c>
      <c r="S8465" s="2">
        <v>0</v>
      </c>
      <c r="U8465">
        <v>20</v>
      </c>
      <c r="IF8465">
        <v>4994</v>
      </c>
      <c r="IG8465" t="s">
        <v>277</v>
      </c>
      <c r="IH8465" t="s">
        <v>281</v>
      </c>
      <c r="IK8465">
        <v>-2</v>
      </c>
      <c r="IL8465" t="s">
        <v>257</v>
      </c>
      <c r="IM8465" t="s">
        <v>258</v>
      </c>
      <c r="IN8465" t="s">
        <v>517</v>
      </c>
      <c r="IP8465" t="s">
        <v>518</v>
      </c>
    </row>
    <row r="8466" spans="1:250" x14ac:dyDescent="0.25">
      <c r="A8466">
        <v>42571</v>
      </c>
      <c r="B8466">
        <v>-890804480</v>
      </c>
      <c r="C8466">
        <v>1837</v>
      </c>
      <c r="D8466" t="s">
        <v>250</v>
      </c>
      <c r="E8466" t="s">
        <v>251</v>
      </c>
      <c r="F8466">
        <v>5062</v>
      </c>
      <c r="G8466" t="s">
        <v>279</v>
      </c>
      <c r="H8466" t="s">
        <v>280</v>
      </c>
      <c r="I8466">
        <v>436</v>
      </c>
      <c r="J8466" t="s">
        <v>504</v>
      </c>
      <c r="K8466" t="s">
        <v>505</v>
      </c>
      <c r="L8466">
        <v>4994</v>
      </c>
      <c r="M8466" t="s">
        <v>277</v>
      </c>
      <c r="N8466" t="s">
        <v>278</v>
      </c>
      <c r="O8466">
        <v>4994</v>
      </c>
      <c r="P8466" t="s">
        <v>277</v>
      </c>
      <c r="Q8466" t="s">
        <v>278</v>
      </c>
      <c r="R8466" t="s">
        <v>358</v>
      </c>
      <c r="S8466" s="2">
        <v>0</v>
      </c>
      <c r="U8466">
        <v>20</v>
      </c>
      <c r="IF8466">
        <v>4994</v>
      </c>
      <c r="IG8466" t="s">
        <v>277</v>
      </c>
      <c r="IH8466" t="s">
        <v>281</v>
      </c>
      <c r="IK8466">
        <v>-2</v>
      </c>
      <c r="IL8466" t="s">
        <v>257</v>
      </c>
      <c r="IM8466" t="s">
        <v>258</v>
      </c>
      <c r="IN8466" t="s">
        <v>517</v>
      </c>
      <c r="IP8466" t="s">
        <v>518</v>
      </c>
    </row>
    <row r="8467" spans="1:250" x14ac:dyDescent="0.25">
      <c r="A8467">
        <v>42572</v>
      </c>
      <c r="B8467">
        <v>-890804480</v>
      </c>
      <c r="C8467">
        <v>1837</v>
      </c>
      <c r="D8467" t="s">
        <v>250</v>
      </c>
      <c r="E8467" t="s">
        <v>251</v>
      </c>
      <c r="F8467">
        <v>5062</v>
      </c>
      <c r="G8467" t="s">
        <v>279</v>
      </c>
      <c r="H8467" t="s">
        <v>280</v>
      </c>
      <c r="I8467">
        <v>435</v>
      </c>
      <c r="J8467" t="s">
        <v>493</v>
      </c>
      <c r="K8467" t="s">
        <v>494</v>
      </c>
      <c r="L8467">
        <v>4994</v>
      </c>
      <c r="M8467" t="s">
        <v>277</v>
      </c>
      <c r="N8467" t="s">
        <v>278</v>
      </c>
      <c r="O8467">
        <v>4994</v>
      </c>
      <c r="P8467" t="s">
        <v>277</v>
      </c>
      <c r="Q8467" t="s">
        <v>278</v>
      </c>
      <c r="R8467" t="s">
        <v>358</v>
      </c>
      <c r="S8467" s="2">
        <v>0</v>
      </c>
      <c r="U8467">
        <v>20</v>
      </c>
      <c r="IF8467">
        <v>4994</v>
      </c>
      <c r="IG8467" t="s">
        <v>277</v>
      </c>
      <c r="IH8467" t="s">
        <v>281</v>
      </c>
      <c r="IK8467">
        <v>-2</v>
      </c>
      <c r="IL8467" t="s">
        <v>257</v>
      </c>
      <c r="IM8467" t="s">
        <v>258</v>
      </c>
      <c r="IN8467" t="s">
        <v>517</v>
      </c>
      <c r="IP8467" t="s">
        <v>518</v>
      </c>
    </row>
    <row r="8468" spans="1:250" x14ac:dyDescent="0.25">
      <c r="A8468">
        <v>42573</v>
      </c>
      <c r="B8468">
        <v>-890804480</v>
      </c>
      <c r="C8468">
        <v>1837</v>
      </c>
      <c r="D8468" t="s">
        <v>250</v>
      </c>
      <c r="E8468" t="s">
        <v>251</v>
      </c>
      <c r="F8468">
        <v>5062</v>
      </c>
      <c r="G8468" t="s">
        <v>279</v>
      </c>
      <c r="H8468" t="s">
        <v>280</v>
      </c>
      <c r="I8468">
        <v>431</v>
      </c>
      <c r="J8468" t="s">
        <v>495</v>
      </c>
      <c r="K8468" t="s">
        <v>496</v>
      </c>
      <c r="L8468">
        <v>4994</v>
      </c>
      <c r="M8468" t="s">
        <v>277</v>
      </c>
      <c r="N8468" t="s">
        <v>278</v>
      </c>
      <c r="O8468">
        <v>4994</v>
      </c>
      <c r="P8468" t="s">
        <v>277</v>
      </c>
      <c r="Q8468" t="s">
        <v>278</v>
      </c>
      <c r="R8468" t="s">
        <v>358</v>
      </c>
      <c r="S8468" s="2">
        <v>0</v>
      </c>
      <c r="U8468">
        <v>20</v>
      </c>
      <c r="IF8468">
        <v>4994</v>
      </c>
      <c r="IG8468" t="s">
        <v>277</v>
      </c>
      <c r="IH8468" t="s">
        <v>281</v>
      </c>
      <c r="IK8468">
        <v>-2</v>
      </c>
      <c r="IL8468" t="s">
        <v>257</v>
      </c>
      <c r="IM8468" t="s">
        <v>258</v>
      </c>
      <c r="IN8468" t="s">
        <v>517</v>
      </c>
      <c r="IP8468" t="s">
        <v>518</v>
      </c>
    </row>
    <row r="8469" spans="1:250" x14ac:dyDescent="0.25">
      <c r="A8469">
        <v>42574</v>
      </c>
      <c r="B8469">
        <v>-890804480</v>
      </c>
      <c r="C8469">
        <v>1837</v>
      </c>
      <c r="D8469" t="s">
        <v>250</v>
      </c>
      <c r="E8469" t="s">
        <v>251</v>
      </c>
      <c r="F8469">
        <v>5062</v>
      </c>
      <c r="G8469" t="s">
        <v>279</v>
      </c>
      <c r="H8469" t="s">
        <v>280</v>
      </c>
      <c r="I8469">
        <v>429</v>
      </c>
      <c r="J8469" t="s">
        <v>473</v>
      </c>
      <c r="K8469" t="s">
        <v>474</v>
      </c>
      <c r="L8469">
        <v>4994</v>
      </c>
      <c r="M8469" t="s">
        <v>277</v>
      </c>
      <c r="N8469" t="s">
        <v>278</v>
      </c>
      <c r="O8469">
        <v>4994</v>
      </c>
      <c r="P8469" t="s">
        <v>277</v>
      </c>
      <c r="Q8469" t="s">
        <v>278</v>
      </c>
      <c r="R8469" t="s">
        <v>358</v>
      </c>
      <c r="S8469" s="2">
        <v>0</v>
      </c>
      <c r="U8469">
        <v>20</v>
      </c>
      <c r="IF8469">
        <v>4994</v>
      </c>
      <c r="IG8469" t="s">
        <v>277</v>
      </c>
      <c r="IH8469" t="s">
        <v>281</v>
      </c>
      <c r="IK8469">
        <v>-2</v>
      </c>
      <c r="IL8469" t="s">
        <v>257</v>
      </c>
      <c r="IM8469" t="s">
        <v>258</v>
      </c>
      <c r="IN8469" t="s">
        <v>517</v>
      </c>
      <c r="IP8469" t="s">
        <v>518</v>
      </c>
    </row>
    <row r="8470" spans="1:250" x14ac:dyDescent="0.25">
      <c r="A8470">
        <v>42575</v>
      </c>
      <c r="B8470">
        <v>-890804480</v>
      </c>
      <c r="C8470">
        <v>1837</v>
      </c>
      <c r="D8470" t="s">
        <v>250</v>
      </c>
      <c r="E8470" t="s">
        <v>251</v>
      </c>
      <c r="F8470">
        <v>7057</v>
      </c>
      <c r="G8470" t="s">
        <v>270</v>
      </c>
      <c r="H8470" t="s">
        <v>271</v>
      </c>
      <c r="I8470">
        <v>431</v>
      </c>
      <c r="J8470" t="s">
        <v>495</v>
      </c>
      <c r="K8470" t="s">
        <v>496</v>
      </c>
      <c r="L8470">
        <v>4994</v>
      </c>
      <c r="M8470" t="s">
        <v>277</v>
      </c>
      <c r="N8470" t="s">
        <v>278</v>
      </c>
      <c r="O8470">
        <v>4994</v>
      </c>
      <c r="P8470" t="s">
        <v>277</v>
      </c>
      <c r="Q8470" t="s">
        <v>278</v>
      </c>
      <c r="R8470" t="s">
        <v>358</v>
      </c>
      <c r="S8470" s="2">
        <v>0</v>
      </c>
      <c r="U8470">
        <v>20</v>
      </c>
      <c r="IF8470">
        <v>4994</v>
      </c>
      <c r="IG8470" t="s">
        <v>277</v>
      </c>
      <c r="IH8470" t="s">
        <v>274</v>
      </c>
      <c r="IK8470">
        <v>-2</v>
      </c>
      <c r="IL8470" t="s">
        <v>257</v>
      </c>
      <c r="IM8470" t="s">
        <v>258</v>
      </c>
      <c r="IN8470" t="s">
        <v>514</v>
      </c>
      <c r="IP8470" t="s">
        <v>519</v>
      </c>
    </row>
    <row r="8471" spans="1:250" x14ac:dyDescent="0.25">
      <c r="A8471">
        <v>42576</v>
      </c>
      <c r="B8471">
        <v>-890804480</v>
      </c>
      <c r="C8471">
        <v>1837</v>
      </c>
      <c r="D8471" t="s">
        <v>250</v>
      </c>
      <c r="E8471" t="s">
        <v>251</v>
      </c>
      <c r="F8471">
        <v>1848</v>
      </c>
      <c r="G8471" t="s">
        <v>252</v>
      </c>
      <c r="H8471" t="s">
        <v>251</v>
      </c>
      <c r="I8471">
        <v>422</v>
      </c>
      <c r="J8471" t="s">
        <v>479</v>
      </c>
      <c r="K8471" t="s">
        <v>480</v>
      </c>
      <c r="L8471">
        <v>6330</v>
      </c>
      <c r="M8471" t="s">
        <v>282</v>
      </c>
      <c r="N8471" t="s">
        <v>283</v>
      </c>
      <c r="O8471">
        <v>6330</v>
      </c>
      <c r="P8471" t="s">
        <v>282</v>
      </c>
      <c r="Q8471" t="s">
        <v>283</v>
      </c>
      <c r="R8471" t="s">
        <v>358</v>
      </c>
      <c r="S8471" s="2">
        <v>0</v>
      </c>
      <c r="U8471">
        <v>20</v>
      </c>
      <c r="IF8471">
        <v>6330</v>
      </c>
      <c r="IG8471" t="s">
        <v>282</v>
      </c>
      <c r="IH8471" t="s">
        <v>256</v>
      </c>
      <c r="IK8471">
        <v>-2</v>
      </c>
      <c r="IL8471" t="s">
        <v>257</v>
      </c>
      <c r="IM8471" t="s">
        <v>258</v>
      </c>
      <c r="IN8471" t="s">
        <v>502</v>
      </c>
      <c r="IP8471" t="s">
        <v>520</v>
      </c>
    </row>
    <row r="8472" spans="1:250" x14ac:dyDescent="0.25">
      <c r="A8472">
        <v>42577</v>
      </c>
      <c r="B8472">
        <v>-890804480</v>
      </c>
      <c r="C8472">
        <v>1837</v>
      </c>
      <c r="D8472" t="s">
        <v>250</v>
      </c>
      <c r="E8472" t="s">
        <v>251</v>
      </c>
      <c r="F8472">
        <v>1848</v>
      </c>
      <c r="G8472" t="s">
        <v>252</v>
      </c>
      <c r="H8472" t="s">
        <v>251</v>
      </c>
      <c r="I8472">
        <v>420</v>
      </c>
      <c r="J8472" t="s">
        <v>481</v>
      </c>
      <c r="K8472" t="s">
        <v>482</v>
      </c>
      <c r="L8472">
        <v>6330</v>
      </c>
      <c r="M8472" t="s">
        <v>282</v>
      </c>
      <c r="N8472" t="s">
        <v>283</v>
      </c>
      <c r="O8472">
        <v>6330</v>
      </c>
      <c r="P8472" t="s">
        <v>282</v>
      </c>
      <c r="Q8472" t="s">
        <v>283</v>
      </c>
      <c r="R8472" t="s">
        <v>358</v>
      </c>
      <c r="S8472" s="2">
        <v>0</v>
      </c>
      <c r="U8472">
        <v>20</v>
      </c>
      <c r="IF8472">
        <v>6330</v>
      </c>
      <c r="IG8472" t="s">
        <v>282</v>
      </c>
      <c r="IH8472" t="s">
        <v>256</v>
      </c>
      <c r="IK8472">
        <v>-2</v>
      </c>
      <c r="IL8472" t="s">
        <v>257</v>
      </c>
      <c r="IM8472" t="s">
        <v>258</v>
      </c>
      <c r="IN8472" t="s">
        <v>502</v>
      </c>
      <c r="IP8472" t="s">
        <v>520</v>
      </c>
    </row>
    <row r="8473" spans="1:250" x14ac:dyDescent="0.25">
      <c r="A8473">
        <v>42578</v>
      </c>
      <c r="B8473">
        <v>-890804480</v>
      </c>
      <c r="C8473">
        <v>1837</v>
      </c>
      <c r="D8473" t="s">
        <v>250</v>
      </c>
      <c r="E8473" t="s">
        <v>251</v>
      </c>
      <c r="F8473">
        <v>1848</v>
      </c>
      <c r="G8473" t="s">
        <v>252</v>
      </c>
      <c r="H8473" t="s">
        <v>251</v>
      </c>
      <c r="I8473">
        <v>411</v>
      </c>
      <c r="J8473" t="s">
        <v>471</v>
      </c>
      <c r="K8473" t="s">
        <v>472</v>
      </c>
      <c r="L8473">
        <v>6330</v>
      </c>
      <c r="M8473" t="s">
        <v>282</v>
      </c>
      <c r="N8473" t="s">
        <v>283</v>
      </c>
      <c r="O8473">
        <v>6330</v>
      </c>
      <c r="P8473" t="s">
        <v>282</v>
      </c>
      <c r="Q8473" t="s">
        <v>283</v>
      </c>
      <c r="R8473" t="s">
        <v>358</v>
      </c>
      <c r="S8473" s="2">
        <v>0</v>
      </c>
      <c r="U8473">
        <v>20</v>
      </c>
      <c r="IF8473">
        <v>6330</v>
      </c>
      <c r="IG8473" t="s">
        <v>282</v>
      </c>
      <c r="IH8473" t="s">
        <v>256</v>
      </c>
      <c r="IK8473">
        <v>-2</v>
      </c>
      <c r="IL8473" t="s">
        <v>257</v>
      </c>
      <c r="IM8473" t="s">
        <v>258</v>
      </c>
      <c r="IN8473" t="s">
        <v>502</v>
      </c>
      <c r="IP8473" t="s">
        <v>520</v>
      </c>
    </row>
    <row r="8474" spans="1:250" x14ac:dyDescent="0.25">
      <c r="A8474">
        <v>42579</v>
      </c>
      <c r="B8474">
        <v>-890804480</v>
      </c>
      <c r="C8474">
        <v>1837</v>
      </c>
      <c r="D8474" t="s">
        <v>250</v>
      </c>
      <c r="E8474" t="s">
        <v>251</v>
      </c>
      <c r="F8474">
        <v>1848</v>
      </c>
      <c r="G8474" t="s">
        <v>252</v>
      </c>
      <c r="H8474" t="s">
        <v>251</v>
      </c>
      <c r="I8474">
        <v>427</v>
      </c>
      <c r="J8474" t="s">
        <v>475</v>
      </c>
      <c r="K8474" t="s">
        <v>476</v>
      </c>
      <c r="L8474">
        <v>6330</v>
      </c>
      <c r="M8474" t="s">
        <v>282</v>
      </c>
      <c r="N8474" t="s">
        <v>283</v>
      </c>
      <c r="O8474">
        <v>6330</v>
      </c>
      <c r="P8474" t="s">
        <v>282</v>
      </c>
      <c r="Q8474" t="s">
        <v>283</v>
      </c>
      <c r="R8474" t="s">
        <v>358</v>
      </c>
      <c r="S8474" s="2">
        <v>0</v>
      </c>
      <c r="U8474">
        <v>20</v>
      </c>
      <c r="IF8474">
        <v>6330</v>
      </c>
      <c r="IG8474" t="s">
        <v>282</v>
      </c>
      <c r="IH8474" t="s">
        <v>256</v>
      </c>
      <c r="IK8474">
        <v>-2</v>
      </c>
      <c r="IL8474" t="s">
        <v>257</v>
      </c>
      <c r="IM8474" t="s">
        <v>258</v>
      </c>
      <c r="IN8474" t="s">
        <v>502</v>
      </c>
      <c r="IP8474" t="s">
        <v>520</v>
      </c>
    </row>
    <row r="8475" spans="1:250" x14ac:dyDescent="0.25">
      <c r="A8475">
        <v>42580</v>
      </c>
      <c r="B8475">
        <v>-890804480</v>
      </c>
      <c r="C8475">
        <v>1837</v>
      </c>
      <c r="D8475" t="s">
        <v>250</v>
      </c>
      <c r="E8475" t="s">
        <v>251</v>
      </c>
      <c r="F8475">
        <v>1848</v>
      </c>
      <c r="G8475" t="s">
        <v>252</v>
      </c>
      <c r="H8475" t="s">
        <v>251</v>
      </c>
      <c r="I8475">
        <v>424</v>
      </c>
      <c r="J8475" t="s">
        <v>477</v>
      </c>
      <c r="K8475" t="s">
        <v>478</v>
      </c>
      <c r="L8475">
        <v>6330</v>
      </c>
      <c r="M8475" t="s">
        <v>282</v>
      </c>
      <c r="N8475" t="s">
        <v>283</v>
      </c>
      <c r="O8475">
        <v>6330</v>
      </c>
      <c r="P8475" t="s">
        <v>282</v>
      </c>
      <c r="Q8475" t="s">
        <v>283</v>
      </c>
      <c r="R8475" t="s">
        <v>358</v>
      </c>
      <c r="S8475" s="2">
        <v>0</v>
      </c>
      <c r="U8475">
        <v>20</v>
      </c>
      <c r="IF8475">
        <v>6330</v>
      </c>
      <c r="IG8475" t="s">
        <v>282</v>
      </c>
      <c r="IH8475" t="s">
        <v>256</v>
      </c>
      <c r="IK8475">
        <v>-2</v>
      </c>
      <c r="IL8475" t="s">
        <v>257</v>
      </c>
      <c r="IM8475" t="s">
        <v>258</v>
      </c>
      <c r="IN8475" t="s">
        <v>502</v>
      </c>
      <c r="IP8475" t="s">
        <v>520</v>
      </c>
    </row>
    <row r="8476" spans="1:250" x14ac:dyDescent="0.25">
      <c r="A8476">
        <v>42581</v>
      </c>
      <c r="B8476">
        <v>-890804480</v>
      </c>
      <c r="C8476">
        <v>1837</v>
      </c>
      <c r="D8476" t="s">
        <v>250</v>
      </c>
      <c r="E8476" t="s">
        <v>251</v>
      </c>
      <c r="F8476">
        <v>7057</v>
      </c>
      <c r="G8476" t="s">
        <v>270</v>
      </c>
      <c r="H8476" t="s">
        <v>271</v>
      </c>
      <c r="I8476">
        <v>424</v>
      </c>
      <c r="J8476" t="s">
        <v>477</v>
      </c>
      <c r="K8476" t="s">
        <v>478</v>
      </c>
      <c r="L8476">
        <v>7087</v>
      </c>
      <c r="M8476" t="s">
        <v>284</v>
      </c>
      <c r="N8476" t="s">
        <v>285</v>
      </c>
      <c r="O8476">
        <v>7087</v>
      </c>
      <c r="P8476" t="s">
        <v>284</v>
      </c>
      <c r="Q8476" t="s">
        <v>285</v>
      </c>
      <c r="R8476" t="s">
        <v>358</v>
      </c>
      <c r="S8476" s="2">
        <v>0</v>
      </c>
      <c r="U8476">
        <v>20</v>
      </c>
      <c r="IF8476">
        <v>7087</v>
      </c>
      <c r="IG8476" t="s">
        <v>284</v>
      </c>
      <c r="IH8476" t="s">
        <v>274</v>
      </c>
      <c r="IK8476">
        <v>-2</v>
      </c>
      <c r="IL8476" t="s">
        <v>257</v>
      </c>
      <c r="IM8476" t="s">
        <v>258</v>
      </c>
      <c r="IN8476" t="s">
        <v>514</v>
      </c>
      <c r="IP8476" t="s">
        <v>521</v>
      </c>
    </row>
    <row r="8477" spans="1:250" x14ac:dyDescent="0.25">
      <c r="A8477">
        <v>42582</v>
      </c>
      <c r="B8477">
        <v>-890804480</v>
      </c>
      <c r="C8477">
        <v>1837</v>
      </c>
      <c r="D8477" t="s">
        <v>250</v>
      </c>
      <c r="E8477" t="s">
        <v>251</v>
      </c>
      <c r="F8477">
        <v>7057</v>
      </c>
      <c r="G8477" t="s">
        <v>270</v>
      </c>
      <c r="H8477" t="s">
        <v>271</v>
      </c>
      <c r="I8477">
        <v>422</v>
      </c>
      <c r="J8477" t="s">
        <v>479</v>
      </c>
      <c r="K8477" t="s">
        <v>480</v>
      </c>
      <c r="L8477">
        <v>7087</v>
      </c>
      <c r="M8477" t="s">
        <v>284</v>
      </c>
      <c r="N8477" t="s">
        <v>285</v>
      </c>
      <c r="O8477">
        <v>7087</v>
      </c>
      <c r="P8477" t="s">
        <v>284</v>
      </c>
      <c r="Q8477" t="s">
        <v>285</v>
      </c>
      <c r="R8477" t="s">
        <v>358</v>
      </c>
      <c r="S8477" s="2">
        <v>0</v>
      </c>
      <c r="U8477">
        <v>20</v>
      </c>
      <c r="IF8477">
        <v>7087</v>
      </c>
      <c r="IG8477" t="s">
        <v>284</v>
      </c>
      <c r="IH8477" t="s">
        <v>274</v>
      </c>
      <c r="IK8477">
        <v>-2</v>
      </c>
      <c r="IL8477" t="s">
        <v>257</v>
      </c>
      <c r="IM8477" t="s">
        <v>258</v>
      </c>
      <c r="IN8477" t="s">
        <v>514</v>
      </c>
      <c r="IP8477" t="s">
        <v>521</v>
      </c>
    </row>
    <row r="8478" spans="1:250" x14ac:dyDescent="0.25">
      <c r="A8478">
        <v>42583</v>
      </c>
      <c r="B8478">
        <v>-890804480</v>
      </c>
      <c r="C8478">
        <v>1837</v>
      </c>
      <c r="D8478" t="s">
        <v>250</v>
      </c>
      <c r="E8478" t="s">
        <v>251</v>
      </c>
      <c r="F8478">
        <v>7057</v>
      </c>
      <c r="G8478" t="s">
        <v>270</v>
      </c>
      <c r="H8478" t="s">
        <v>271</v>
      </c>
      <c r="I8478">
        <v>420</v>
      </c>
      <c r="J8478" t="s">
        <v>481</v>
      </c>
      <c r="K8478" t="s">
        <v>482</v>
      </c>
      <c r="L8478">
        <v>7087</v>
      </c>
      <c r="M8478" t="s">
        <v>284</v>
      </c>
      <c r="N8478" t="s">
        <v>285</v>
      </c>
      <c r="O8478">
        <v>7087</v>
      </c>
      <c r="P8478" t="s">
        <v>284</v>
      </c>
      <c r="Q8478" t="s">
        <v>285</v>
      </c>
      <c r="R8478" t="s">
        <v>358</v>
      </c>
      <c r="S8478" s="2">
        <v>0</v>
      </c>
      <c r="U8478">
        <v>20</v>
      </c>
      <c r="IF8478">
        <v>7087</v>
      </c>
      <c r="IG8478" t="s">
        <v>284</v>
      </c>
      <c r="IH8478" t="s">
        <v>274</v>
      </c>
      <c r="IK8478">
        <v>-2</v>
      </c>
      <c r="IL8478" t="s">
        <v>257</v>
      </c>
      <c r="IM8478" t="s">
        <v>258</v>
      </c>
      <c r="IN8478" t="s">
        <v>514</v>
      </c>
      <c r="IP8478" t="s">
        <v>521</v>
      </c>
    </row>
    <row r="8479" spans="1:250" x14ac:dyDescent="0.25">
      <c r="A8479">
        <v>42584</v>
      </c>
      <c r="B8479">
        <v>-890804480</v>
      </c>
      <c r="C8479">
        <v>1837</v>
      </c>
      <c r="D8479" t="s">
        <v>250</v>
      </c>
      <c r="E8479" t="s">
        <v>251</v>
      </c>
      <c r="F8479">
        <v>7057</v>
      </c>
      <c r="G8479" t="s">
        <v>270</v>
      </c>
      <c r="H8479" t="s">
        <v>271</v>
      </c>
      <c r="I8479">
        <v>411</v>
      </c>
      <c r="J8479" t="s">
        <v>471</v>
      </c>
      <c r="K8479" t="s">
        <v>472</v>
      </c>
      <c r="L8479">
        <v>7087</v>
      </c>
      <c r="M8479" t="s">
        <v>284</v>
      </c>
      <c r="N8479" t="s">
        <v>285</v>
      </c>
      <c r="O8479">
        <v>7087</v>
      </c>
      <c r="P8479" t="s">
        <v>284</v>
      </c>
      <c r="Q8479" t="s">
        <v>285</v>
      </c>
      <c r="R8479" t="s">
        <v>358</v>
      </c>
      <c r="S8479" s="2">
        <v>0</v>
      </c>
      <c r="U8479">
        <v>20</v>
      </c>
      <c r="IF8479">
        <v>7087</v>
      </c>
      <c r="IG8479" t="s">
        <v>284</v>
      </c>
      <c r="IH8479" t="s">
        <v>274</v>
      </c>
      <c r="IK8479">
        <v>-2</v>
      </c>
      <c r="IL8479" t="s">
        <v>257</v>
      </c>
      <c r="IM8479" t="s">
        <v>258</v>
      </c>
      <c r="IN8479" t="s">
        <v>514</v>
      </c>
      <c r="IP8479" t="s">
        <v>521</v>
      </c>
    </row>
    <row r="8480" spans="1:250" x14ac:dyDescent="0.25">
      <c r="A8480">
        <v>42585</v>
      </c>
      <c r="B8480">
        <v>-890804480</v>
      </c>
      <c r="C8480">
        <v>1837</v>
      </c>
      <c r="D8480" t="s">
        <v>250</v>
      </c>
      <c r="E8480" t="s">
        <v>251</v>
      </c>
      <c r="F8480">
        <v>7057</v>
      </c>
      <c r="G8480" t="s">
        <v>270</v>
      </c>
      <c r="H8480" t="s">
        <v>271</v>
      </c>
      <c r="I8480">
        <v>437</v>
      </c>
      <c r="J8480" t="s">
        <v>506</v>
      </c>
      <c r="K8480" t="s">
        <v>507</v>
      </c>
      <c r="L8480">
        <v>7087</v>
      </c>
      <c r="M8480" t="s">
        <v>284</v>
      </c>
      <c r="N8480" t="s">
        <v>285</v>
      </c>
      <c r="O8480">
        <v>7087</v>
      </c>
      <c r="P8480" t="s">
        <v>284</v>
      </c>
      <c r="Q8480" t="s">
        <v>285</v>
      </c>
      <c r="R8480" t="s">
        <v>358</v>
      </c>
      <c r="S8480" s="2">
        <v>0</v>
      </c>
      <c r="U8480">
        <v>20</v>
      </c>
      <c r="IF8480">
        <v>7087</v>
      </c>
      <c r="IG8480" t="s">
        <v>284</v>
      </c>
      <c r="IH8480" t="s">
        <v>274</v>
      </c>
      <c r="IK8480">
        <v>-2</v>
      </c>
      <c r="IL8480" t="s">
        <v>257</v>
      </c>
      <c r="IM8480" t="s">
        <v>258</v>
      </c>
      <c r="IN8480" t="s">
        <v>514</v>
      </c>
      <c r="IP8480" t="s">
        <v>521</v>
      </c>
    </row>
    <row r="8481" spans="1:250" x14ac:dyDescent="0.25">
      <c r="A8481">
        <v>42586</v>
      </c>
      <c r="B8481">
        <v>-890804480</v>
      </c>
      <c r="C8481">
        <v>1837</v>
      </c>
      <c r="D8481" t="s">
        <v>250</v>
      </c>
      <c r="E8481" t="s">
        <v>251</v>
      </c>
      <c r="F8481">
        <v>7057</v>
      </c>
      <c r="G8481" t="s">
        <v>270</v>
      </c>
      <c r="H8481" t="s">
        <v>271</v>
      </c>
      <c r="I8481">
        <v>436</v>
      </c>
      <c r="J8481" t="s">
        <v>504</v>
      </c>
      <c r="K8481" t="s">
        <v>505</v>
      </c>
      <c r="L8481">
        <v>7087</v>
      </c>
      <c r="M8481" t="s">
        <v>284</v>
      </c>
      <c r="N8481" t="s">
        <v>285</v>
      </c>
      <c r="O8481">
        <v>7087</v>
      </c>
      <c r="P8481" t="s">
        <v>284</v>
      </c>
      <c r="Q8481" t="s">
        <v>285</v>
      </c>
      <c r="R8481" t="s">
        <v>358</v>
      </c>
      <c r="S8481" s="2">
        <v>0</v>
      </c>
      <c r="U8481">
        <v>20</v>
      </c>
      <c r="IF8481">
        <v>7087</v>
      </c>
      <c r="IG8481" t="s">
        <v>284</v>
      </c>
      <c r="IH8481" t="s">
        <v>274</v>
      </c>
      <c r="IK8481">
        <v>-2</v>
      </c>
      <c r="IL8481" t="s">
        <v>257</v>
      </c>
      <c r="IM8481" t="s">
        <v>258</v>
      </c>
      <c r="IN8481" t="s">
        <v>514</v>
      </c>
      <c r="IP8481" t="s">
        <v>521</v>
      </c>
    </row>
    <row r="8482" spans="1:250" x14ac:dyDescent="0.25">
      <c r="A8482">
        <v>42587</v>
      </c>
      <c r="B8482">
        <v>-890804480</v>
      </c>
      <c r="C8482">
        <v>1837</v>
      </c>
      <c r="D8482" t="s">
        <v>250</v>
      </c>
      <c r="E8482" t="s">
        <v>251</v>
      </c>
      <c r="F8482">
        <v>7057</v>
      </c>
      <c r="G8482" t="s">
        <v>270</v>
      </c>
      <c r="H8482" t="s">
        <v>271</v>
      </c>
      <c r="I8482">
        <v>435</v>
      </c>
      <c r="J8482" t="s">
        <v>493</v>
      </c>
      <c r="K8482" t="s">
        <v>494</v>
      </c>
      <c r="L8482">
        <v>7087</v>
      </c>
      <c r="M8482" t="s">
        <v>284</v>
      </c>
      <c r="N8482" t="s">
        <v>285</v>
      </c>
      <c r="O8482">
        <v>7087</v>
      </c>
      <c r="P8482" t="s">
        <v>284</v>
      </c>
      <c r="Q8482" t="s">
        <v>285</v>
      </c>
      <c r="R8482" t="s">
        <v>358</v>
      </c>
      <c r="S8482" s="2">
        <v>0</v>
      </c>
      <c r="U8482">
        <v>20</v>
      </c>
      <c r="IF8482">
        <v>7087</v>
      </c>
      <c r="IG8482" t="s">
        <v>284</v>
      </c>
      <c r="IH8482" t="s">
        <v>274</v>
      </c>
      <c r="IK8482">
        <v>-2</v>
      </c>
      <c r="IL8482" t="s">
        <v>257</v>
      </c>
      <c r="IM8482" t="s">
        <v>258</v>
      </c>
      <c r="IN8482" t="s">
        <v>514</v>
      </c>
      <c r="IP8482" t="s">
        <v>521</v>
      </c>
    </row>
    <row r="8483" spans="1:250" x14ac:dyDescent="0.25">
      <c r="A8483">
        <v>42588</v>
      </c>
      <c r="B8483">
        <v>-890804480</v>
      </c>
      <c r="C8483">
        <v>1837</v>
      </c>
      <c r="D8483" t="s">
        <v>250</v>
      </c>
      <c r="E8483" t="s">
        <v>251</v>
      </c>
      <c r="F8483">
        <v>7057</v>
      </c>
      <c r="G8483" t="s">
        <v>270</v>
      </c>
      <c r="H8483" t="s">
        <v>271</v>
      </c>
      <c r="I8483">
        <v>431</v>
      </c>
      <c r="J8483" t="s">
        <v>495</v>
      </c>
      <c r="K8483" t="s">
        <v>496</v>
      </c>
      <c r="L8483">
        <v>7087</v>
      </c>
      <c r="M8483" t="s">
        <v>284</v>
      </c>
      <c r="N8483" t="s">
        <v>285</v>
      </c>
      <c r="O8483">
        <v>7087</v>
      </c>
      <c r="P8483" t="s">
        <v>284</v>
      </c>
      <c r="Q8483" t="s">
        <v>285</v>
      </c>
      <c r="R8483" t="s">
        <v>358</v>
      </c>
      <c r="S8483" s="2">
        <v>0</v>
      </c>
      <c r="U8483">
        <v>20</v>
      </c>
      <c r="IF8483">
        <v>7087</v>
      </c>
      <c r="IG8483" t="s">
        <v>284</v>
      </c>
      <c r="IH8483" t="s">
        <v>274</v>
      </c>
      <c r="IK8483">
        <v>-2</v>
      </c>
      <c r="IL8483" t="s">
        <v>257</v>
      </c>
      <c r="IM8483" t="s">
        <v>258</v>
      </c>
      <c r="IN8483" t="s">
        <v>514</v>
      </c>
      <c r="IP8483" t="s">
        <v>521</v>
      </c>
    </row>
    <row r="8484" spans="1:250" x14ac:dyDescent="0.25">
      <c r="A8484">
        <v>42589</v>
      </c>
      <c r="B8484">
        <v>-890804480</v>
      </c>
      <c r="C8484">
        <v>1837</v>
      </c>
      <c r="D8484" t="s">
        <v>250</v>
      </c>
      <c r="E8484" t="s">
        <v>251</v>
      </c>
      <c r="F8484">
        <v>7057</v>
      </c>
      <c r="G8484" t="s">
        <v>270</v>
      </c>
      <c r="H8484" t="s">
        <v>271</v>
      </c>
      <c r="I8484">
        <v>429</v>
      </c>
      <c r="J8484" t="s">
        <v>473</v>
      </c>
      <c r="K8484" t="s">
        <v>474</v>
      </c>
      <c r="L8484">
        <v>7087</v>
      </c>
      <c r="M8484" t="s">
        <v>284</v>
      </c>
      <c r="N8484" t="s">
        <v>285</v>
      </c>
      <c r="O8484">
        <v>7087</v>
      </c>
      <c r="P8484" t="s">
        <v>284</v>
      </c>
      <c r="Q8484" t="s">
        <v>285</v>
      </c>
      <c r="R8484" t="s">
        <v>358</v>
      </c>
      <c r="S8484" s="2">
        <v>0</v>
      </c>
      <c r="U8484">
        <v>20</v>
      </c>
      <c r="IF8484">
        <v>7087</v>
      </c>
      <c r="IG8484" t="s">
        <v>284</v>
      </c>
      <c r="IH8484" t="s">
        <v>274</v>
      </c>
      <c r="IK8484">
        <v>-2</v>
      </c>
      <c r="IL8484" t="s">
        <v>257</v>
      </c>
      <c r="IM8484" t="s">
        <v>258</v>
      </c>
      <c r="IN8484" t="s">
        <v>514</v>
      </c>
      <c r="IP8484" t="s">
        <v>521</v>
      </c>
    </row>
    <row r="8485" spans="1:250" x14ac:dyDescent="0.25">
      <c r="A8485">
        <v>42590</v>
      </c>
      <c r="B8485">
        <v>-890804480</v>
      </c>
      <c r="C8485">
        <v>1837</v>
      </c>
      <c r="D8485" t="s">
        <v>250</v>
      </c>
      <c r="E8485" t="s">
        <v>251</v>
      </c>
      <c r="F8485">
        <v>7057</v>
      </c>
      <c r="G8485" t="s">
        <v>270</v>
      </c>
      <c r="H8485" t="s">
        <v>271</v>
      </c>
      <c r="I8485">
        <v>427</v>
      </c>
      <c r="J8485" t="s">
        <v>475</v>
      </c>
      <c r="K8485" t="s">
        <v>476</v>
      </c>
      <c r="L8485">
        <v>7087</v>
      </c>
      <c r="M8485" t="s">
        <v>284</v>
      </c>
      <c r="N8485" t="s">
        <v>285</v>
      </c>
      <c r="O8485">
        <v>7087</v>
      </c>
      <c r="P8485" t="s">
        <v>284</v>
      </c>
      <c r="Q8485" t="s">
        <v>285</v>
      </c>
      <c r="R8485" t="s">
        <v>358</v>
      </c>
      <c r="S8485" s="2">
        <v>0</v>
      </c>
      <c r="U8485">
        <v>20</v>
      </c>
      <c r="IF8485">
        <v>7087</v>
      </c>
      <c r="IG8485" t="s">
        <v>284</v>
      </c>
      <c r="IH8485" t="s">
        <v>274</v>
      </c>
      <c r="IK8485">
        <v>-2</v>
      </c>
      <c r="IL8485" t="s">
        <v>257</v>
      </c>
      <c r="IM8485" t="s">
        <v>258</v>
      </c>
      <c r="IN8485" t="s">
        <v>514</v>
      </c>
      <c r="IP8485" t="s">
        <v>521</v>
      </c>
    </row>
    <row r="8486" spans="1:250" x14ac:dyDescent="0.25">
      <c r="A8486">
        <v>42591</v>
      </c>
      <c r="B8486">
        <v>-890804480</v>
      </c>
      <c r="C8486">
        <v>1837</v>
      </c>
      <c r="D8486" t="s">
        <v>250</v>
      </c>
      <c r="E8486" t="s">
        <v>251</v>
      </c>
      <c r="F8486">
        <v>5062</v>
      </c>
      <c r="G8486" t="s">
        <v>279</v>
      </c>
      <c r="H8486" t="s">
        <v>280</v>
      </c>
      <c r="I8486">
        <v>429</v>
      </c>
      <c r="J8486" t="s">
        <v>473</v>
      </c>
      <c r="K8486" t="s">
        <v>474</v>
      </c>
      <c r="L8486">
        <v>7999</v>
      </c>
      <c r="M8486" t="s">
        <v>286</v>
      </c>
      <c r="N8486" t="s">
        <v>287</v>
      </c>
      <c r="O8486">
        <v>7999</v>
      </c>
      <c r="P8486" t="s">
        <v>286</v>
      </c>
      <c r="Q8486" t="s">
        <v>287</v>
      </c>
      <c r="R8486" t="s">
        <v>358</v>
      </c>
      <c r="S8486" s="2">
        <v>0</v>
      </c>
      <c r="U8486">
        <v>20</v>
      </c>
      <c r="IF8486">
        <v>7999</v>
      </c>
      <c r="IG8486" t="s">
        <v>286</v>
      </c>
      <c r="IH8486" t="s">
        <v>281</v>
      </c>
      <c r="IK8486">
        <v>-2</v>
      </c>
      <c r="IL8486" t="s">
        <v>257</v>
      </c>
      <c r="IM8486" t="s">
        <v>258</v>
      </c>
      <c r="IN8486" t="s">
        <v>517</v>
      </c>
      <c r="IP8486" t="s">
        <v>522</v>
      </c>
    </row>
    <row r="8487" spans="1:250" x14ac:dyDescent="0.25">
      <c r="A8487">
        <v>42592</v>
      </c>
      <c r="B8487">
        <v>-890804480</v>
      </c>
      <c r="C8487">
        <v>1837</v>
      </c>
      <c r="D8487" t="s">
        <v>250</v>
      </c>
      <c r="E8487" t="s">
        <v>251</v>
      </c>
      <c r="F8487">
        <v>5062</v>
      </c>
      <c r="G8487" t="s">
        <v>279</v>
      </c>
      <c r="H8487" t="s">
        <v>280</v>
      </c>
      <c r="I8487">
        <v>427</v>
      </c>
      <c r="J8487" t="s">
        <v>475</v>
      </c>
      <c r="K8487" t="s">
        <v>476</v>
      </c>
      <c r="L8487">
        <v>7999</v>
      </c>
      <c r="M8487" t="s">
        <v>286</v>
      </c>
      <c r="N8487" t="s">
        <v>287</v>
      </c>
      <c r="O8487">
        <v>7999</v>
      </c>
      <c r="P8487" t="s">
        <v>286</v>
      </c>
      <c r="Q8487" t="s">
        <v>287</v>
      </c>
      <c r="R8487" t="s">
        <v>358</v>
      </c>
      <c r="S8487" s="2">
        <v>0</v>
      </c>
      <c r="U8487">
        <v>20</v>
      </c>
      <c r="IF8487">
        <v>7999</v>
      </c>
      <c r="IG8487" t="s">
        <v>286</v>
      </c>
      <c r="IH8487" t="s">
        <v>281</v>
      </c>
      <c r="IK8487">
        <v>-2</v>
      </c>
      <c r="IL8487" t="s">
        <v>257</v>
      </c>
      <c r="IM8487" t="s">
        <v>258</v>
      </c>
      <c r="IN8487" t="s">
        <v>517</v>
      </c>
      <c r="IP8487" t="s">
        <v>522</v>
      </c>
    </row>
    <row r="8488" spans="1:250" x14ac:dyDescent="0.25">
      <c r="A8488">
        <v>42593</v>
      </c>
      <c r="B8488">
        <v>-890804480</v>
      </c>
      <c r="C8488">
        <v>1837</v>
      </c>
      <c r="D8488" t="s">
        <v>250</v>
      </c>
      <c r="E8488" t="s">
        <v>251</v>
      </c>
      <c r="F8488">
        <v>5062</v>
      </c>
      <c r="G8488" t="s">
        <v>279</v>
      </c>
      <c r="H8488" t="s">
        <v>280</v>
      </c>
      <c r="I8488">
        <v>424</v>
      </c>
      <c r="J8488" t="s">
        <v>477</v>
      </c>
      <c r="K8488" t="s">
        <v>478</v>
      </c>
      <c r="L8488">
        <v>7999</v>
      </c>
      <c r="M8488" t="s">
        <v>286</v>
      </c>
      <c r="N8488" t="s">
        <v>287</v>
      </c>
      <c r="O8488">
        <v>7999</v>
      </c>
      <c r="P8488" t="s">
        <v>286</v>
      </c>
      <c r="Q8488" t="s">
        <v>287</v>
      </c>
      <c r="R8488" t="s">
        <v>358</v>
      </c>
      <c r="S8488" s="2">
        <v>0</v>
      </c>
      <c r="U8488">
        <v>20</v>
      </c>
      <c r="IF8488">
        <v>7999</v>
      </c>
      <c r="IG8488" t="s">
        <v>286</v>
      </c>
      <c r="IH8488" t="s">
        <v>281</v>
      </c>
      <c r="IK8488">
        <v>-2</v>
      </c>
      <c r="IL8488" t="s">
        <v>257</v>
      </c>
      <c r="IM8488" t="s">
        <v>258</v>
      </c>
      <c r="IN8488" t="s">
        <v>517</v>
      </c>
      <c r="IP8488" t="s">
        <v>522</v>
      </c>
    </row>
    <row r="8489" spans="1:250" x14ac:dyDescent="0.25">
      <c r="A8489">
        <v>42594</v>
      </c>
      <c r="B8489">
        <v>-890804480</v>
      </c>
      <c r="C8489">
        <v>1837</v>
      </c>
      <c r="D8489" t="s">
        <v>250</v>
      </c>
      <c r="E8489" t="s">
        <v>251</v>
      </c>
      <c r="F8489">
        <v>5062</v>
      </c>
      <c r="G8489" t="s">
        <v>279</v>
      </c>
      <c r="H8489" t="s">
        <v>280</v>
      </c>
      <c r="I8489">
        <v>422</v>
      </c>
      <c r="J8489" t="s">
        <v>479</v>
      </c>
      <c r="K8489" t="s">
        <v>480</v>
      </c>
      <c r="L8489">
        <v>7999</v>
      </c>
      <c r="M8489" t="s">
        <v>286</v>
      </c>
      <c r="N8489" t="s">
        <v>287</v>
      </c>
      <c r="O8489">
        <v>7999</v>
      </c>
      <c r="P8489" t="s">
        <v>286</v>
      </c>
      <c r="Q8489" t="s">
        <v>287</v>
      </c>
      <c r="R8489" t="s">
        <v>358</v>
      </c>
      <c r="S8489" s="2">
        <v>0</v>
      </c>
      <c r="U8489">
        <v>20</v>
      </c>
      <c r="IF8489">
        <v>7999</v>
      </c>
      <c r="IG8489" t="s">
        <v>286</v>
      </c>
      <c r="IH8489" t="s">
        <v>281</v>
      </c>
      <c r="IK8489">
        <v>-2</v>
      </c>
      <c r="IL8489" t="s">
        <v>257</v>
      </c>
      <c r="IM8489" t="s">
        <v>258</v>
      </c>
      <c r="IN8489" t="s">
        <v>517</v>
      </c>
      <c r="IP8489" t="s">
        <v>522</v>
      </c>
    </row>
    <row r="8490" spans="1:250" x14ac:dyDescent="0.25">
      <c r="A8490">
        <v>42595</v>
      </c>
      <c r="B8490">
        <v>-890804480</v>
      </c>
      <c r="C8490">
        <v>1837</v>
      </c>
      <c r="D8490" t="s">
        <v>250</v>
      </c>
      <c r="E8490" t="s">
        <v>251</v>
      </c>
      <c r="F8490">
        <v>5062</v>
      </c>
      <c r="G8490" t="s">
        <v>279</v>
      </c>
      <c r="H8490" t="s">
        <v>280</v>
      </c>
      <c r="I8490">
        <v>420</v>
      </c>
      <c r="J8490" t="s">
        <v>481</v>
      </c>
      <c r="K8490" t="s">
        <v>482</v>
      </c>
      <c r="L8490">
        <v>7999</v>
      </c>
      <c r="M8490" t="s">
        <v>286</v>
      </c>
      <c r="N8490" t="s">
        <v>287</v>
      </c>
      <c r="O8490">
        <v>7999</v>
      </c>
      <c r="P8490" t="s">
        <v>286</v>
      </c>
      <c r="Q8490" t="s">
        <v>287</v>
      </c>
      <c r="R8490" t="s">
        <v>358</v>
      </c>
      <c r="S8490" s="2">
        <v>0</v>
      </c>
      <c r="U8490">
        <v>20</v>
      </c>
      <c r="IF8490">
        <v>7999</v>
      </c>
      <c r="IG8490" t="s">
        <v>286</v>
      </c>
      <c r="IH8490" t="s">
        <v>281</v>
      </c>
      <c r="IK8490">
        <v>-2</v>
      </c>
      <c r="IL8490" t="s">
        <v>257</v>
      </c>
      <c r="IM8490" t="s">
        <v>258</v>
      </c>
      <c r="IN8490" t="s">
        <v>517</v>
      </c>
      <c r="IP8490" t="s">
        <v>522</v>
      </c>
    </row>
    <row r="8491" spans="1:250" x14ac:dyDescent="0.25">
      <c r="A8491">
        <v>42596</v>
      </c>
      <c r="B8491">
        <v>-890804480</v>
      </c>
      <c r="C8491">
        <v>1837</v>
      </c>
      <c r="D8491" t="s">
        <v>250</v>
      </c>
      <c r="E8491" t="s">
        <v>251</v>
      </c>
      <c r="F8491">
        <v>5062</v>
      </c>
      <c r="G8491" t="s">
        <v>279</v>
      </c>
      <c r="H8491" t="s">
        <v>280</v>
      </c>
      <c r="I8491">
        <v>411</v>
      </c>
      <c r="J8491" t="s">
        <v>471</v>
      </c>
      <c r="K8491" t="s">
        <v>472</v>
      </c>
      <c r="L8491">
        <v>7999</v>
      </c>
      <c r="M8491" t="s">
        <v>286</v>
      </c>
      <c r="N8491" t="s">
        <v>287</v>
      </c>
      <c r="O8491">
        <v>7999</v>
      </c>
      <c r="P8491" t="s">
        <v>286</v>
      </c>
      <c r="Q8491" t="s">
        <v>287</v>
      </c>
      <c r="R8491" t="s">
        <v>358</v>
      </c>
      <c r="S8491" s="2">
        <v>0</v>
      </c>
      <c r="U8491">
        <v>20</v>
      </c>
      <c r="IF8491">
        <v>7999</v>
      </c>
      <c r="IG8491" t="s">
        <v>286</v>
      </c>
      <c r="IH8491" t="s">
        <v>281</v>
      </c>
      <c r="IK8491">
        <v>-2</v>
      </c>
      <c r="IL8491" t="s">
        <v>257</v>
      </c>
      <c r="IM8491" t="s">
        <v>258</v>
      </c>
      <c r="IN8491" t="s">
        <v>517</v>
      </c>
      <c r="IP8491" t="s">
        <v>522</v>
      </c>
    </row>
    <row r="8492" spans="1:250" x14ac:dyDescent="0.25">
      <c r="A8492">
        <v>42597</v>
      </c>
      <c r="B8492">
        <v>-890804480</v>
      </c>
      <c r="C8492">
        <v>1837</v>
      </c>
      <c r="D8492" t="s">
        <v>250</v>
      </c>
      <c r="E8492" t="s">
        <v>251</v>
      </c>
      <c r="F8492">
        <v>7057</v>
      </c>
      <c r="G8492" t="s">
        <v>270</v>
      </c>
      <c r="H8492" t="s">
        <v>271</v>
      </c>
      <c r="I8492">
        <v>437</v>
      </c>
      <c r="J8492" t="s">
        <v>506</v>
      </c>
      <c r="K8492" t="s">
        <v>507</v>
      </c>
      <c r="L8492">
        <v>7999</v>
      </c>
      <c r="M8492" t="s">
        <v>286</v>
      </c>
      <c r="N8492" t="s">
        <v>287</v>
      </c>
      <c r="O8492">
        <v>7999</v>
      </c>
      <c r="P8492" t="s">
        <v>286</v>
      </c>
      <c r="Q8492" t="s">
        <v>287</v>
      </c>
      <c r="R8492" t="s">
        <v>358</v>
      </c>
      <c r="S8492" s="2">
        <v>0</v>
      </c>
      <c r="U8492">
        <v>20</v>
      </c>
      <c r="IF8492">
        <v>7999</v>
      </c>
      <c r="IG8492" t="s">
        <v>286</v>
      </c>
      <c r="IH8492" t="s">
        <v>274</v>
      </c>
      <c r="IK8492">
        <v>-2</v>
      </c>
      <c r="IL8492" t="s">
        <v>257</v>
      </c>
      <c r="IM8492" t="s">
        <v>258</v>
      </c>
      <c r="IN8492" t="s">
        <v>514</v>
      </c>
      <c r="IP8492" t="s">
        <v>523</v>
      </c>
    </row>
    <row r="8493" spans="1:250" x14ac:dyDescent="0.25">
      <c r="A8493">
        <v>42598</v>
      </c>
      <c r="B8493">
        <v>-890804480</v>
      </c>
      <c r="C8493">
        <v>1837</v>
      </c>
      <c r="D8493" t="s">
        <v>250</v>
      </c>
      <c r="E8493" t="s">
        <v>251</v>
      </c>
      <c r="F8493">
        <v>7057</v>
      </c>
      <c r="G8493" t="s">
        <v>270</v>
      </c>
      <c r="H8493" t="s">
        <v>271</v>
      </c>
      <c r="I8493">
        <v>436</v>
      </c>
      <c r="J8493" t="s">
        <v>504</v>
      </c>
      <c r="K8493" t="s">
        <v>505</v>
      </c>
      <c r="L8493">
        <v>7999</v>
      </c>
      <c r="M8493" t="s">
        <v>286</v>
      </c>
      <c r="N8493" t="s">
        <v>287</v>
      </c>
      <c r="O8493">
        <v>7999</v>
      </c>
      <c r="P8493" t="s">
        <v>286</v>
      </c>
      <c r="Q8493" t="s">
        <v>287</v>
      </c>
      <c r="R8493" t="s">
        <v>358</v>
      </c>
      <c r="S8493" s="2">
        <v>0</v>
      </c>
      <c r="U8493">
        <v>20</v>
      </c>
      <c r="IF8493">
        <v>7999</v>
      </c>
      <c r="IG8493" t="s">
        <v>286</v>
      </c>
      <c r="IH8493" t="s">
        <v>274</v>
      </c>
      <c r="IK8493">
        <v>-2</v>
      </c>
      <c r="IL8493" t="s">
        <v>257</v>
      </c>
      <c r="IM8493" t="s">
        <v>258</v>
      </c>
      <c r="IN8493" t="s">
        <v>514</v>
      </c>
      <c r="IP8493" t="s">
        <v>523</v>
      </c>
    </row>
    <row r="8494" spans="1:250" x14ac:dyDescent="0.25">
      <c r="A8494">
        <v>42599</v>
      </c>
      <c r="B8494">
        <v>-890804480</v>
      </c>
      <c r="C8494">
        <v>1837</v>
      </c>
      <c r="D8494" t="s">
        <v>250</v>
      </c>
      <c r="E8494" t="s">
        <v>251</v>
      </c>
      <c r="F8494">
        <v>7057</v>
      </c>
      <c r="G8494" t="s">
        <v>270</v>
      </c>
      <c r="H8494" t="s">
        <v>271</v>
      </c>
      <c r="I8494">
        <v>435</v>
      </c>
      <c r="J8494" t="s">
        <v>493</v>
      </c>
      <c r="K8494" t="s">
        <v>494</v>
      </c>
      <c r="L8494">
        <v>7999</v>
      </c>
      <c r="M8494" t="s">
        <v>286</v>
      </c>
      <c r="N8494" t="s">
        <v>287</v>
      </c>
      <c r="O8494">
        <v>7999</v>
      </c>
      <c r="P8494" t="s">
        <v>286</v>
      </c>
      <c r="Q8494" t="s">
        <v>287</v>
      </c>
      <c r="R8494" t="s">
        <v>358</v>
      </c>
      <c r="S8494" s="2">
        <v>0</v>
      </c>
      <c r="U8494">
        <v>20</v>
      </c>
      <c r="IF8494">
        <v>7999</v>
      </c>
      <c r="IG8494" t="s">
        <v>286</v>
      </c>
      <c r="IH8494" t="s">
        <v>274</v>
      </c>
      <c r="IK8494">
        <v>-2</v>
      </c>
      <c r="IL8494" t="s">
        <v>257</v>
      </c>
      <c r="IM8494" t="s">
        <v>258</v>
      </c>
      <c r="IN8494" t="s">
        <v>514</v>
      </c>
      <c r="IP8494" t="s">
        <v>523</v>
      </c>
    </row>
    <row r="8495" spans="1:250" x14ac:dyDescent="0.25">
      <c r="A8495">
        <v>42600</v>
      </c>
      <c r="B8495">
        <v>-890804480</v>
      </c>
      <c r="C8495">
        <v>1837</v>
      </c>
      <c r="D8495" t="s">
        <v>250</v>
      </c>
      <c r="E8495" t="s">
        <v>251</v>
      </c>
      <c r="F8495">
        <v>7057</v>
      </c>
      <c r="G8495" t="s">
        <v>270</v>
      </c>
      <c r="H8495" t="s">
        <v>271</v>
      </c>
      <c r="I8495">
        <v>431</v>
      </c>
      <c r="J8495" t="s">
        <v>495</v>
      </c>
      <c r="K8495" t="s">
        <v>496</v>
      </c>
      <c r="L8495">
        <v>7999</v>
      </c>
      <c r="M8495" t="s">
        <v>286</v>
      </c>
      <c r="N8495" t="s">
        <v>287</v>
      </c>
      <c r="O8495">
        <v>7999</v>
      </c>
      <c r="P8495" t="s">
        <v>286</v>
      </c>
      <c r="Q8495" t="s">
        <v>287</v>
      </c>
      <c r="R8495" t="s">
        <v>358</v>
      </c>
      <c r="S8495" s="2">
        <v>0</v>
      </c>
      <c r="U8495">
        <v>20</v>
      </c>
      <c r="IF8495">
        <v>7999</v>
      </c>
      <c r="IG8495" t="s">
        <v>286</v>
      </c>
      <c r="IH8495" t="s">
        <v>274</v>
      </c>
      <c r="IK8495">
        <v>-2</v>
      </c>
      <c r="IL8495" t="s">
        <v>257</v>
      </c>
      <c r="IM8495" t="s">
        <v>258</v>
      </c>
      <c r="IN8495" t="s">
        <v>514</v>
      </c>
      <c r="IP8495" t="s">
        <v>523</v>
      </c>
    </row>
    <row r="8496" spans="1:250" x14ac:dyDescent="0.25">
      <c r="A8496">
        <v>42601</v>
      </c>
      <c r="B8496">
        <v>-890804480</v>
      </c>
      <c r="C8496">
        <v>1837</v>
      </c>
      <c r="D8496" t="s">
        <v>250</v>
      </c>
      <c r="E8496" t="s">
        <v>251</v>
      </c>
      <c r="F8496">
        <v>7057</v>
      </c>
      <c r="G8496" t="s">
        <v>270</v>
      </c>
      <c r="H8496" t="s">
        <v>271</v>
      </c>
      <c r="I8496">
        <v>429</v>
      </c>
      <c r="J8496" t="s">
        <v>473</v>
      </c>
      <c r="K8496" t="s">
        <v>474</v>
      </c>
      <c r="L8496">
        <v>7999</v>
      </c>
      <c r="M8496" t="s">
        <v>286</v>
      </c>
      <c r="N8496" t="s">
        <v>287</v>
      </c>
      <c r="O8496">
        <v>7999</v>
      </c>
      <c r="P8496" t="s">
        <v>286</v>
      </c>
      <c r="Q8496" t="s">
        <v>287</v>
      </c>
      <c r="R8496" t="s">
        <v>358</v>
      </c>
      <c r="S8496" s="2">
        <v>0</v>
      </c>
      <c r="U8496">
        <v>20</v>
      </c>
      <c r="IF8496">
        <v>7999</v>
      </c>
      <c r="IG8496" t="s">
        <v>286</v>
      </c>
      <c r="IH8496" t="s">
        <v>274</v>
      </c>
      <c r="IK8496">
        <v>-2</v>
      </c>
      <c r="IL8496" t="s">
        <v>257</v>
      </c>
      <c r="IM8496" t="s">
        <v>258</v>
      </c>
      <c r="IN8496" t="s">
        <v>514</v>
      </c>
      <c r="IP8496" t="s">
        <v>523</v>
      </c>
    </row>
    <row r="8497" spans="1:250" x14ac:dyDescent="0.25">
      <c r="A8497">
        <v>42602</v>
      </c>
      <c r="B8497">
        <v>-890804480</v>
      </c>
      <c r="C8497">
        <v>1837</v>
      </c>
      <c r="D8497" t="s">
        <v>250</v>
      </c>
      <c r="E8497" t="s">
        <v>251</v>
      </c>
      <c r="F8497">
        <v>7057</v>
      </c>
      <c r="G8497" t="s">
        <v>270</v>
      </c>
      <c r="H8497" t="s">
        <v>271</v>
      </c>
      <c r="I8497">
        <v>427</v>
      </c>
      <c r="J8497" t="s">
        <v>475</v>
      </c>
      <c r="K8497" t="s">
        <v>476</v>
      </c>
      <c r="L8497">
        <v>7999</v>
      </c>
      <c r="M8497" t="s">
        <v>286</v>
      </c>
      <c r="N8497" t="s">
        <v>287</v>
      </c>
      <c r="O8497">
        <v>7999</v>
      </c>
      <c r="P8497" t="s">
        <v>286</v>
      </c>
      <c r="Q8497" t="s">
        <v>287</v>
      </c>
      <c r="R8497" t="s">
        <v>358</v>
      </c>
      <c r="S8497" s="2">
        <v>0</v>
      </c>
      <c r="U8497">
        <v>20</v>
      </c>
      <c r="IF8497">
        <v>7999</v>
      </c>
      <c r="IG8497" t="s">
        <v>286</v>
      </c>
      <c r="IH8497" t="s">
        <v>274</v>
      </c>
      <c r="IK8497">
        <v>-2</v>
      </c>
      <c r="IL8497" t="s">
        <v>257</v>
      </c>
      <c r="IM8497" t="s">
        <v>258</v>
      </c>
      <c r="IN8497" t="s">
        <v>514</v>
      </c>
      <c r="IP8497" t="s">
        <v>523</v>
      </c>
    </row>
    <row r="8498" spans="1:250" x14ac:dyDescent="0.25">
      <c r="A8498">
        <v>42603</v>
      </c>
      <c r="B8498">
        <v>-890804480</v>
      </c>
      <c r="C8498">
        <v>1837</v>
      </c>
      <c r="D8498" t="s">
        <v>250</v>
      </c>
      <c r="E8498" t="s">
        <v>251</v>
      </c>
      <c r="F8498">
        <v>7057</v>
      </c>
      <c r="G8498" t="s">
        <v>270</v>
      </c>
      <c r="H8498" t="s">
        <v>271</v>
      </c>
      <c r="I8498">
        <v>424</v>
      </c>
      <c r="J8498" t="s">
        <v>477</v>
      </c>
      <c r="K8498" t="s">
        <v>478</v>
      </c>
      <c r="L8498">
        <v>7999</v>
      </c>
      <c r="M8498" t="s">
        <v>286</v>
      </c>
      <c r="N8498" t="s">
        <v>287</v>
      </c>
      <c r="O8498">
        <v>7999</v>
      </c>
      <c r="P8498" t="s">
        <v>286</v>
      </c>
      <c r="Q8498" t="s">
        <v>287</v>
      </c>
      <c r="R8498" t="s">
        <v>358</v>
      </c>
      <c r="S8498" s="2">
        <v>0</v>
      </c>
      <c r="U8498">
        <v>20</v>
      </c>
      <c r="IF8498">
        <v>7999</v>
      </c>
      <c r="IG8498" t="s">
        <v>286</v>
      </c>
      <c r="IH8498" t="s">
        <v>274</v>
      </c>
      <c r="IK8498">
        <v>-2</v>
      </c>
      <c r="IL8498" t="s">
        <v>257</v>
      </c>
      <c r="IM8498" t="s">
        <v>258</v>
      </c>
      <c r="IN8498" t="s">
        <v>514</v>
      </c>
      <c r="IP8498" t="s">
        <v>523</v>
      </c>
    </row>
    <row r="8499" spans="1:250" x14ac:dyDescent="0.25">
      <c r="A8499">
        <v>42604</v>
      </c>
      <c r="B8499">
        <v>-890804480</v>
      </c>
      <c r="C8499">
        <v>1837</v>
      </c>
      <c r="D8499" t="s">
        <v>250</v>
      </c>
      <c r="E8499" t="s">
        <v>251</v>
      </c>
      <c r="F8499">
        <v>7057</v>
      </c>
      <c r="G8499" t="s">
        <v>270</v>
      </c>
      <c r="H8499" t="s">
        <v>271</v>
      </c>
      <c r="I8499">
        <v>422</v>
      </c>
      <c r="J8499" t="s">
        <v>479</v>
      </c>
      <c r="K8499" t="s">
        <v>480</v>
      </c>
      <c r="L8499">
        <v>7999</v>
      </c>
      <c r="M8499" t="s">
        <v>286</v>
      </c>
      <c r="N8499" t="s">
        <v>287</v>
      </c>
      <c r="O8499">
        <v>7999</v>
      </c>
      <c r="P8499" t="s">
        <v>286</v>
      </c>
      <c r="Q8499" t="s">
        <v>287</v>
      </c>
      <c r="R8499" t="s">
        <v>358</v>
      </c>
      <c r="S8499" s="2">
        <v>0</v>
      </c>
      <c r="U8499">
        <v>20</v>
      </c>
      <c r="IF8499">
        <v>7999</v>
      </c>
      <c r="IG8499" t="s">
        <v>286</v>
      </c>
      <c r="IH8499" t="s">
        <v>274</v>
      </c>
      <c r="IK8499">
        <v>-2</v>
      </c>
      <c r="IL8499" t="s">
        <v>257</v>
      </c>
      <c r="IM8499" t="s">
        <v>258</v>
      </c>
      <c r="IN8499" t="s">
        <v>514</v>
      </c>
      <c r="IP8499" t="s">
        <v>523</v>
      </c>
    </row>
    <row r="8500" spans="1:250" x14ac:dyDescent="0.25">
      <c r="A8500">
        <v>42605</v>
      </c>
      <c r="B8500">
        <v>-890804480</v>
      </c>
      <c r="C8500">
        <v>1837</v>
      </c>
      <c r="D8500" t="s">
        <v>250</v>
      </c>
      <c r="E8500" t="s">
        <v>251</v>
      </c>
      <c r="F8500">
        <v>7057</v>
      </c>
      <c r="G8500" t="s">
        <v>270</v>
      </c>
      <c r="H8500" t="s">
        <v>271</v>
      </c>
      <c r="I8500">
        <v>420</v>
      </c>
      <c r="J8500" t="s">
        <v>481</v>
      </c>
      <c r="K8500" t="s">
        <v>482</v>
      </c>
      <c r="L8500">
        <v>7999</v>
      </c>
      <c r="M8500" t="s">
        <v>286</v>
      </c>
      <c r="N8500" t="s">
        <v>287</v>
      </c>
      <c r="O8500">
        <v>7999</v>
      </c>
      <c r="P8500" t="s">
        <v>286</v>
      </c>
      <c r="Q8500" t="s">
        <v>287</v>
      </c>
      <c r="R8500" t="s">
        <v>358</v>
      </c>
      <c r="S8500" s="2">
        <v>0</v>
      </c>
      <c r="U8500">
        <v>20</v>
      </c>
      <c r="IF8500">
        <v>7999</v>
      </c>
      <c r="IG8500" t="s">
        <v>286</v>
      </c>
      <c r="IH8500" t="s">
        <v>274</v>
      </c>
      <c r="IK8500">
        <v>-2</v>
      </c>
      <c r="IL8500" t="s">
        <v>257</v>
      </c>
      <c r="IM8500" t="s">
        <v>258</v>
      </c>
      <c r="IN8500" t="s">
        <v>514</v>
      </c>
      <c r="IP8500" t="s">
        <v>523</v>
      </c>
    </row>
    <row r="8501" spans="1:250" x14ac:dyDescent="0.25">
      <c r="A8501">
        <v>42606</v>
      </c>
      <c r="B8501">
        <v>-890804480</v>
      </c>
      <c r="C8501">
        <v>1837</v>
      </c>
      <c r="D8501" t="s">
        <v>250</v>
      </c>
      <c r="E8501" t="s">
        <v>251</v>
      </c>
      <c r="F8501">
        <v>7057</v>
      </c>
      <c r="G8501" t="s">
        <v>270</v>
      </c>
      <c r="H8501" t="s">
        <v>271</v>
      </c>
      <c r="I8501">
        <v>411</v>
      </c>
      <c r="J8501" t="s">
        <v>471</v>
      </c>
      <c r="K8501" t="s">
        <v>472</v>
      </c>
      <c r="L8501">
        <v>7999</v>
      </c>
      <c r="M8501" t="s">
        <v>286</v>
      </c>
      <c r="N8501" t="s">
        <v>287</v>
      </c>
      <c r="O8501">
        <v>7999</v>
      </c>
      <c r="P8501" t="s">
        <v>286</v>
      </c>
      <c r="Q8501" t="s">
        <v>287</v>
      </c>
      <c r="R8501" t="s">
        <v>358</v>
      </c>
      <c r="S8501" s="2">
        <v>0</v>
      </c>
      <c r="U8501">
        <v>20</v>
      </c>
      <c r="IF8501">
        <v>7999</v>
      </c>
      <c r="IG8501" t="s">
        <v>286</v>
      </c>
      <c r="IH8501" t="s">
        <v>274</v>
      </c>
      <c r="IK8501">
        <v>-2</v>
      </c>
      <c r="IL8501" t="s">
        <v>257</v>
      </c>
      <c r="IM8501" t="s">
        <v>258</v>
      </c>
      <c r="IN8501" t="s">
        <v>514</v>
      </c>
      <c r="IP8501" t="s">
        <v>523</v>
      </c>
    </row>
    <row r="8502" spans="1:250" x14ac:dyDescent="0.25">
      <c r="A8502">
        <v>42607</v>
      </c>
      <c r="B8502">
        <v>-890804480</v>
      </c>
      <c r="C8502">
        <v>1837</v>
      </c>
      <c r="D8502" t="s">
        <v>250</v>
      </c>
      <c r="E8502" t="s">
        <v>251</v>
      </c>
      <c r="F8502">
        <v>5062</v>
      </c>
      <c r="G8502" t="s">
        <v>279</v>
      </c>
      <c r="H8502" t="s">
        <v>280</v>
      </c>
      <c r="I8502">
        <v>437</v>
      </c>
      <c r="J8502" t="s">
        <v>506</v>
      </c>
      <c r="K8502" t="s">
        <v>507</v>
      </c>
      <c r="L8502">
        <v>7999</v>
      </c>
      <c r="M8502" t="s">
        <v>286</v>
      </c>
      <c r="N8502" t="s">
        <v>287</v>
      </c>
      <c r="O8502">
        <v>7999</v>
      </c>
      <c r="P8502" t="s">
        <v>286</v>
      </c>
      <c r="Q8502" t="s">
        <v>287</v>
      </c>
      <c r="R8502" t="s">
        <v>358</v>
      </c>
      <c r="S8502" s="2">
        <v>0</v>
      </c>
      <c r="U8502">
        <v>20</v>
      </c>
      <c r="IF8502">
        <v>7999</v>
      </c>
      <c r="IG8502" t="s">
        <v>286</v>
      </c>
      <c r="IH8502" t="s">
        <v>281</v>
      </c>
      <c r="IK8502">
        <v>-2</v>
      </c>
      <c r="IL8502" t="s">
        <v>257</v>
      </c>
      <c r="IM8502" t="s">
        <v>258</v>
      </c>
      <c r="IN8502" t="s">
        <v>517</v>
      </c>
      <c r="IP8502" t="s">
        <v>522</v>
      </c>
    </row>
    <row r="8503" spans="1:250" x14ac:dyDescent="0.25">
      <c r="A8503">
        <v>42608</v>
      </c>
      <c r="B8503">
        <v>-890804480</v>
      </c>
      <c r="C8503">
        <v>1837</v>
      </c>
      <c r="D8503" t="s">
        <v>250</v>
      </c>
      <c r="E8503" t="s">
        <v>251</v>
      </c>
      <c r="F8503">
        <v>5062</v>
      </c>
      <c r="G8503" t="s">
        <v>279</v>
      </c>
      <c r="H8503" t="s">
        <v>280</v>
      </c>
      <c r="I8503">
        <v>436</v>
      </c>
      <c r="J8503" t="s">
        <v>504</v>
      </c>
      <c r="K8503" t="s">
        <v>505</v>
      </c>
      <c r="L8503">
        <v>7999</v>
      </c>
      <c r="M8503" t="s">
        <v>286</v>
      </c>
      <c r="N8503" t="s">
        <v>287</v>
      </c>
      <c r="O8503">
        <v>7999</v>
      </c>
      <c r="P8503" t="s">
        <v>286</v>
      </c>
      <c r="Q8503" t="s">
        <v>287</v>
      </c>
      <c r="R8503" t="s">
        <v>358</v>
      </c>
      <c r="S8503" s="2">
        <v>0</v>
      </c>
      <c r="U8503">
        <v>20</v>
      </c>
      <c r="IF8503">
        <v>7999</v>
      </c>
      <c r="IG8503" t="s">
        <v>286</v>
      </c>
      <c r="IH8503" t="s">
        <v>281</v>
      </c>
      <c r="IK8503">
        <v>-2</v>
      </c>
      <c r="IL8503" t="s">
        <v>257</v>
      </c>
      <c r="IM8503" t="s">
        <v>258</v>
      </c>
      <c r="IN8503" t="s">
        <v>517</v>
      </c>
      <c r="IP8503" t="s">
        <v>522</v>
      </c>
    </row>
    <row r="8504" spans="1:250" x14ac:dyDescent="0.25">
      <c r="A8504">
        <v>42609</v>
      </c>
      <c r="B8504">
        <v>-890804480</v>
      </c>
      <c r="C8504">
        <v>1837</v>
      </c>
      <c r="D8504" t="s">
        <v>250</v>
      </c>
      <c r="E8504" t="s">
        <v>251</v>
      </c>
      <c r="F8504">
        <v>5062</v>
      </c>
      <c r="G8504" t="s">
        <v>279</v>
      </c>
      <c r="H8504" t="s">
        <v>280</v>
      </c>
      <c r="I8504">
        <v>435</v>
      </c>
      <c r="J8504" t="s">
        <v>493</v>
      </c>
      <c r="K8504" t="s">
        <v>494</v>
      </c>
      <c r="L8504">
        <v>7999</v>
      </c>
      <c r="M8504" t="s">
        <v>286</v>
      </c>
      <c r="N8504" t="s">
        <v>287</v>
      </c>
      <c r="O8504">
        <v>7999</v>
      </c>
      <c r="P8504" t="s">
        <v>286</v>
      </c>
      <c r="Q8504" t="s">
        <v>287</v>
      </c>
      <c r="R8504" t="s">
        <v>358</v>
      </c>
      <c r="S8504" s="2">
        <v>0</v>
      </c>
      <c r="U8504">
        <v>20</v>
      </c>
      <c r="IF8504">
        <v>7999</v>
      </c>
      <c r="IG8504" t="s">
        <v>286</v>
      </c>
      <c r="IH8504" t="s">
        <v>281</v>
      </c>
      <c r="IK8504">
        <v>-2</v>
      </c>
      <c r="IL8504" t="s">
        <v>257</v>
      </c>
      <c r="IM8504" t="s">
        <v>258</v>
      </c>
      <c r="IN8504" t="s">
        <v>517</v>
      </c>
      <c r="IP8504" t="s">
        <v>522</v>
      </c>
    </row>
    <row r="8505" spans="1:250" x14ac:dyDescent="0.25">
      <c r="A8505">
        <v>42610</v>
      </c>
      <c r="B8505">
        <v>-890804480</v>
      </c>
      <c r="C8505">
        <v>1837</v>
      </c>
      <c r="D8505" t="s">
        <v>250</v>
      </c>
      <c r="E8505" t="s">
        <v>251</v>
      </c>
      <c r="F8505">
        <v>5062</v>
      </c>
      <c r="G8505" t="s">
        <v>279</v>
      </c>
      <c r="H8505" t="s">
        <v>280</v>
      </c>
      <c r="I8505">
        <v>431</v>
      </c>
      <c r="J8505" t="s">
        <v>495</v>
      </c>
      <c r="K8505" t="s">
        <v>496</v>
      </c>
      <c r="L8505">
        <v>7999</v>
      </c>
      <c r="M8505" t="s">
        <v>286</v>
      </c>
      <c r="N8505" t="s">
        <v>287</v>
      </c>
      <c r="O8505">
        <v>7999</v>
      </c>
      <c r="P8505" t="s">
        <v>286</v>
      </c>
      <c r="Q8505" t="s">
        <v>287</v>
      </c>
      <c r="R8505" t="s">
        <v>358</v>
      </c>
      <c r="S8505" s="2">
        <v>0</v>
      </c>
      <c r="U8505">
        <v>20</v>
      </c>
      <c r="IF8505">
        <v>7999</v>
      </c>
      <c r="IG8505" t="s">
        <v>286</v>
      </c>
      <c r="IH8505" t="s">
        <v>281</v>
      </c>
      <c r="IK8505">
        <v>-2</v>
      </c>
      <c r="IL8505" t="s">
        <v>257</v>
      </c>
      <c r="IM8505" t="s">
        <v>258</v>
      </c>
      <c r="IN8505" t="s">
        <v>517</v>
      </c>
      <c r="IP8505" t="s">
        <v>522</v>
      </c>
    </row>
    <row r="8506" spans="1:250" x14ac:dyDescent="0.25">
      <c r="A8506">
        <v>42611</v>
      </c>
      <c r="B8506">
        <v>-890804480</v>
      </c>
      <c r="C8506">
        <v>1837</v>
      </c>
      <c r="D8506" t="s">
        <v>250</v>
      </c>
      <c r="E8506" t="s">
        <v>251</v>
      </c>
      <c r="F8506">
        <v>1848</v>
      </c>
      <c r="G8506" t="s">
        <v>252</v>
      </c>
      <c r="H8506" t="s">
        <v>251</v>
      </c>
      <c r="I8506">
        <v>424</v>
      </c>
      <c r="J8506" t="s">
        <v>477</v>
      </c>
      <c r="K8506" t="s">
        <v>478</v>
      </c>
      <c r="L8506">
        <v>9036</v>
      </c>
      <c r="M8506" t="s">
        <v>288</v>
      </c>
      <c r="N8506" t="s">
        <v>289</v>
      </c>
      <c r="O8506">
        <v>9036</v>
      </c>
      <c r="P8506" t="s">
        <v>288</v>
      </c>
      <c r="Q8506" t="s">
        <v>289</v>
      </c>
      <c r="R8506" t="s">
        <v>358</v>
      </c>
      <c r="S8506" s="2">
        <v>0</v>
      </c>
      <c r="U8506">
        <v>20</v>
      </c>
      <c r="IF8506">
        <v>9036</v>
      </c>
      <c r="IG8506" t="s">
        <v>288</v>
      </c>
      <c r="IH8506" t="s">
        <v>256</v>
      </c>
      <c r="IK8506">
        <v>-2</v>
      </c>
      <c r="IL8506" t="s">
        <v>257</v>
      </c>
      <c r="IM8506" t="s">
        <v>258</v>
      </c>
      <c r="IN8506" t="s">
        <v>502</v>
      </c>
      <c r="IP8506" t="s">
        <v>524</v>
      </c>
    </row>
    <row r="8507" spans="1:250" x14ac:dyDescent="0.25">
      <c r="A8507">
        <v>42612</v>
      </c>
      <c r="B8507">
        <v>-890804480</v>
      </c>
      <c r="C8507">
        <v>1837</v>
      </c>
      <c r="D8507" t="s">
        <v>250</v>
      </c>
      <c r="E8507" t="s">
        <v>251</v>
      </c>
      <c r="F8507">
        <v>1848</v>
      </c>
      <c r="G8507" t="s">
        <v>252</v>
      </c>
      <c r="H8507" t="s">
        <v>251</v>
      </c>
      <c r="I8507">
        <v>422</v>
      </c>
      <c r="J8507" t="s">
        <v>479</v>
      </c>
      <c r="K8507" t="s">
        <v>480</v>
      </c>
      <c r="L8507">
        <v>9036</v>
      </c>
      <c r="M8507" t="s">
        <v>288</v>
      </c>
      <c r="N8507" t="s">
        <v>289</v>
      </c>
      <c r="O8507">
        <v>9036</v>
      </c>
      <c r="P8507" t="s">
        <v>288</v>
      </c>
      <c r="Q8507" t="s">
        <v>289</v>
      </c>
      <c r="R8507" t="s">
        <v>358</v>
      </c>
      <c r="S8507" s="2">
        <v>0</v>
      </c>
      <c r="U8507">
        <v>20</v>
      </c>
      <c r="IF8507">
        <v>9036</v>
      </c>
      <c r="IG8507" t="s">
        <v>288</v>
      </c>
      <c r="IH8507" t="s">
        <v>256</v>
      </c>
      <c r="IK8507">
        <v>-2</v>
      </c>
      <c r="IL8507" t="s">
        <v>257</v>
      </c>
      <c r="IM8507" t="s">
        <v>258</v>
      </c>
      <c r="IN8507" t="s">
        <v>502</v>
      </c>
      <c r="IP8507" t="s">
        <v>524</v>
      </c>
    </row>
    <row r="8508" spans="1:250" x14ac:dyDescent="0.25">
      <c r="A8508">
        <v>42613</v>
      </c>
      <c r="B8508">
        <v>-890804480</v>
      </c>
      <c r="C8508">
        <v>1837</v>
      </c>
      <c r="D8508" t="s">
        <v>250</v>
      </c>
      <c r="E8508" t="s">
        <v>251</v>
      </c>
      <c r="F8508">
        <v>1848</v>
      </c>
      <c r="G8508" t="s">
        <v>252</v>
      </c>
      <c r="H8508" t="s">
        <v>251</v>
      </c>
      <c r="I8508">
        <v>420</v>
      </c>
      <c r="J8508" t="s">
        <v>481</v>
      </c>
      <c r="K8508" t="s">
        <v>482</v>
      </c>
      <c r="L8508">
        <v>9036</v>
      </c>
      <c r="M8508" t="s">
        <v>288</v>
      </c>
      <c r="N8508" t="s">
        <v>289</v>
      </c>
      <c r="O8508">
        <v>9036</v>
      </c>
      <c r="P8508" t="s">
        <v>288</v>
      </c>
      <c r="Q8508" t="s">
        <v>289</v>
      </c>
      <c r="R8508" t="s">
        <v>358</v>
      </c>
      <c r="S8508" s="2">
        <v>0</v>
      </c>
      <c r="U8508">
        <v>20</v>
      </c>
      <c r="IF8508">
        <v>9036</v>
      </c>
      <c r="IG8508" t="s">
        <v>288</v>
      </c>
      <c r="IH8508" t="s">
        <v>256</v>
      </c>
      <c r="IK8508">
        <v>-2</v>
      </c>
      <c r="IL8508" t="s">
        <v>257</v>
      </c>
      <c r="IM8508" t="s">
        <v>258</v>
      </c>
      <c r="IN8508" t="s">
        <v>502</v>
      </c>
      <c r="IP8508" t="s">
        <v>524</v>
      </c>
    </row>
    <row r="8509" spans="1:250" x14ac:dyDescent="0.25">
      <c r="A8509">
        <v>42614</v>
      </c>
      <c r="B8509">
        <v>-890804480</v>
      </c>
      <c r="C8509">
        <v>1837</v>
      </c>
      <c r="D8509" t="s">
        <v>250</v>
      </c>
      <c r="E8509" t="s">
        <v>251</v>
      </c>
      <c r="F8509">
        <v>1848</v>
      </c>
      <c r="G8509" t="s">
        <v>252</v>
      </c>
      <c r="H8509" t="s">
        <v>251</v>
      </c>
      <c r="I8509">
        <v>411</v>
      </c>
      <c r="J8509" t="s">
        <v>471</v>
      </c>
      <c r="K8509" t="s">
        <v>472</v>
      </c>
      <c r="L8509">
        <v>9036</v>
      </c>
      <c r="M8509" t="s">
        <v>288</v>
      </c>
      <c r="N8509" t="s">
        <v>289</v>
      </c>
      <c r="O8509">
        <v>9036</v>
      </c>
      <c r="P8509" t="s">
        <v>288</v>
      </c>
      <c r="Q8509" t="s">
        <v>289</v>
      </c>
      <c r="R8509" t="s">
        <v>358</v>
      </c>
      <c r="S8509" s="2">
        <v>0</v>
      </c>
      <c r="U8509">
        <v>20</v>
      </c>
      <c r="IF8509">
        <v>9036</v>
      </c>
      <c r="IG8509" t="s">
        <v>288</v>
      </c>
      <c r="IH8509" t="s">
        <v>256</v>
      </c>
      <c r="IK8509">
        <v>-2</v>
      </c>
      <c r="IL8509" t="s">
        <v>257</v>
      </c>
      <c r="IM8509" t="s">
        <v>258</v>
      </c>
      <c r="IN8509" t="s">
        <v>502</v>
      </c>
      <c r="IP8509" t="s">
        <v>524</v>
      </c>
    </row>
    <row r="8510" spans="1:250" x14ac:dyDescent="0.25">
      <c r="A8510">
        <v>42615</v>
      </c>
      <c r="B8510">
        <v>-890804480</v>
      </c>
      <c r="C8510">
        <v>1837</v>
      </c>
      <c r="D8510" t="s">
        <v>250</v>
      </c>
      <c r="E8510" t="s">
        <v>251</v>
      </c>
      <c r="F8510">
        <v>1848</v>
      </c>
      <c r="G8510" t="s">
        <v>252</v>
      </c>
      <c r="H8510" t="s">
        <v>251</v>
      </c>
      <c r="I8510">
        <v>437</v>
      </c>
      <c r="J8510" t="s">
        <v>506</v>
      </c>
      <c r="K8510" t="s">
        <v>507</v>
      </c>
      <c r="L8510">
        <v>9036</v>
      </c>
      <c r="M8510" t="s">
        <v>288</v>
      </c>
      <c r="N8510" t="s">
        <v>289</v>
      </c>
      <c r="O8510">
        <v>9036</v>
      </c>
      <c r="P8510" t="s">
        <v>288</v>
      </c>
      <c r="Q8510" t="s">
        <v>289</v>
      </c>
      <c r="R8510" t="s">
        <v>358</v>
      </c>
      <c r="S8510" s="2">
        <v>0</v>
      </c>
      <c r="U8510">
        <v>20</v>
      </c>
      <c r="IF8510">
        <v>9036</v>
      </c>
      <c r="IG8510" t="s">
        <v>288</v>
      </c>
      <c r="IH8510" t="s">
        <v>256</v>
      </c>
      <c r="IK8510">
        <v>-2</v>
      </c>
      <c r="IL8510" t="s">
        <v>257</v>
      </c>
      <c r="IM8510" t="s">
        <v>258</v>
      </c>
      <c r="IN8510" t="s">
        <v>502</v>
      </c>
      <c r="IP8510" t="s">
        <v>524</v>
      </c>
    </row>
    <row r="8511" spans="1:250" x14ac:dyDescent="0.25">
      <c r="A8511">
        <v>42616</v>
      </c>
      <c r="B8511">
        <v>-890804480</v>
      </c>
      <c r="C8511">
        <v>1837</v>
      </c>
      <c r="D8511" t="s">
        <v>250</v>
      </c>
      <c r="E8511" t="s">
        <v>251</v>
      </c>
      <c r="F8511">
        <v>1848</v>
      </c>
      <c r="G8511" t="s">
        <v>252</v>
      </c>
      <c r="H8511" t="s">
        <v>251</v>
      </c>
      <c r="I8511">
        <v>436</v>
      </c>
      <c r="J8511" t="s">
        <v>504</v>
      </c>
      <c r="K8511" t="s">
        <v>505</v>
      </c>
      <c r="L8511">
        <v>9036</v>
      </c>
      <c r="M8511" t="s">
        <v>288</v>
      </c>
      <c r="N8511" t="s">
        <v>289</v>
      </c>
      <c r="O8511">
        <v>9036</v>
      </c>
      <c r="P8511" t="s">
        <v>288</v>
      </c>
      <c r="Q8511" t="s">
        <v>289</v>
      </c>
      <c r="R8511" t="s">
        <v>358</v>
      </c>
      <c r="S8511" s="2">
        <v>0</v>
      </c>
      <c r="U8511">
        <v>20</v>
      </c>
      <c r="IF8511">
        <v>9036</v>
      </c>
      <c r="IG8511" t="s">
        <v>288</v>
      </c>
      <c r="IH8511" t="s">
        <v>256</v>
      </c>
      <c r="IK8511">
        <v>-2</v>
      </c>
      <c r="IL8511" t="s">
        <v>257</v>
      </c>
      <c r="IM8511" t="s">
        <v>258</v>
      </c>
      <c r="IN8511" t="s">
        <v>502</v>
      </c>
      <c r="IP8511" t="s">
        <v>524</v>
      </c>
    </row>
    <row r="8512" spans="1:250" x14ac:dyDescent="0.25">
      <c r="A8512">
        <v>42617</v>
      </c>
      <c r="B8512">
        <v>-890804480</v>
      </c>
      <c r="C8512">
        <v>1837</v>
      </c>
      <c r="D8512" t="s">
        <v>250</v>
      </c>
      <c r="E8512" t="s">
        <v>251</v>
      </c>
      <c r="F8512">
        <v>1848</v>
      </c>
      <c r="G8512" t="s">
        <v>252</v>
      </c>
      <c r="H8512" t="s">
        <v>251</v>
      </c>
      <c r="I8512">
        <v>435</v>
      </c>
      <c r="J8512" t="s">
        <v>493</v>
      </c>
      <c r="K8512" t="s">
        <v>494</v>
      </c>
      <c r="L8512">
        <v>9036</v>
      </c>
      <c r="M8512" t="s">
        <v>288</v>
      </c>
      <c r="N8512" t="s">
        <v>289</v>
      </c>
      <c r="O8512">
        <v>9036</v>
      </c>
      <c r="P8512" t="s">
        <v>288</v>
      </c>
      <c r="Q8512" t="s">
        <v>289</v>
      </c>
      <c r="R8512" t="s">
        <v>358</v>
      </c>
      <c r="S8512" s="2">
        <v>0</v>
      </c>
      <c r="U8512">
        <v>20</v>
      </c>
      <c r="IF8512">
        <v>9036</v>
      </c>
      <c r="IG8512" t="s">
        <v>288</v>
      </c>
      <c r="IH8512" t="s">
        <v>256</v>
      </c>
      <c r="IK8512">
        <v>-2</v>
      </c>
      <c r="IL8512" t="s">
        <v>257</v>
      </c>
      <c r="IM8512" t="s">
        <v>258</v>
      </c>
      <c r="IN8512" t="s">
        <v>502</v>
      </c>
      <c r="IP8512" t="s">
        <v>524</v>
      </c>
    </row>
    <row r="8513" spans="1:250" x14ac:dyDescent="0.25">
      <c r="A8513">
        <v>42618</v>
      </c>
      <c r="B8513">
        <v>-890804480</v>
      </c>
      <c r="C8513">
        <v>1837</v>
      </c>
      <c r="D8513" t="s">
        <v>250</v>
      </c>
      <c r="E8513" t="s">
        <v>251</v>
      </c>
      <c r="F8513">
        <v>1848</v>
      </c>
      <c r="G8513" t="s">
        <v>252</v>
      </c>
      <c r="H8513" t="s">
        <v>251</v>
      </c>
      <c r="I8513">
        <v>431</v>
      </c>
      <c r="J8513" t="s">
        <v>495</v>
      </c>
      <c r="K8513" t="s">
        <v>496</v>
      </c>
      <c r="L8513">
        <v>9036</v>
      </c>
      <c r="M8513" t="s">
        <v>288</v>
      </c>
      <c r="N8513" t="s">
        <v>289</v>
      </c>
      <c r="O8513">
        <v>9036</v>
      </c>
      <c r="P8513" t="s">
        <v>288</v>
      </c>
      <c r="Q8513" t="s">
        <v>289</v>
      </c>
      <c r="R8513" t="s">
        <v>358</v>
      </c>
      <c r="S8513" s="2">
        <v>0</v>
      </c>
      <c r="U8513">
        <v>20</v>
      </c>
      <c r="IF8513">
        <v>9036</v>
      </c>
      <c r="IG8513" t="s">
        <v>288</v>
      </c>
      <c r="IH8513" t="s">
        <v>256</v>
      </c>
      <c r="IK8513">
        <v>-2</v>
      </c>
      <c r="IL8513" t="s">
        <v>257</v>
      </c>
      <c r="IM8513" t="s">
        <v>258</v>
      </c>
      <c r="IN8513" t="s">
        <v>502</v>
      </c>
      <c r="IP8513" t="s">
        <v>524</v>
      </c>
    </row>
    <row r="8514" spans="1:250" x14ac:dyDescent="0.25">
      <c r="A8514">
        <v>42619</v>
      </c>
      <c r="B8514">
        <v>-890804480</v>
      </c>
      <c r="C8514">
        <v>1837</v>
      </c>
      <c r="D8514" t="s">
        <v>250</v>
      </c>
      <c r="E8514" t="s">
        <v>251</v>
      </c>
      <c r="F8514">
        <v>1848</v>
      </c>
      <c r="G8514" t="s">
        <v>252</v>
      </c>
      <c r="H8514" t="s">
        <v>251</v>
      </c>
      <c r="I8514">
        <v>429</v>
      </c>
      <c r="J8514" t="s">
        <v>473</v>
      </c>
      <c r="K8514" t="s">
        <v>474</v>
      </c>
      <c r="L8514">
        <v>9036</v>
      </c>
      <c r="M8514" t="s">
        <v>288</v>
      </c>
      <c r="N8514" t="s">
        <v>289</v>
      </c>
      <c r="O8514">
        <v>9036</v>
      </c>
      <c r="P8514" t="s">
        <v>288</v>
      </c>
      <c r="Q8514" t="s">
        <v>289</v>
      </c>
      <c r="R8514" t="s">
        <v>358</v>
      </c>
      <c r="S8514" s="2">
        <v>0</v>
      </c>
      <c r="U8514">
        <v>20</v>
      </c>
      <c r="IF8514">
        <v>9036</v>
      </c>
      <c r="IG8514" t="s">
        <v>288</v>
      </c>
      <c r="IH8514" t="s">
        <v>256</v>
      </c>
      <c r="IK8514">
        <v>-2</v>
      </c>
      <c r="IL8514" t="s">
        <v>257</v>
      </c>
      <c r="IM8514" t="s">
        <v>258</v>
      </c>
      <c r="IN8514" t="s">
        <v>502</v>
      </c>
      <c r="IP8514" t="s">
        <v>524</v>
      </c>
    </row>
    <row r="8515" spans="1:250" x14ac:dyDescent="0.25">
      <c r="A8515">
        <v>42620</v>
      </c>
      <c r="B8515">
        <v>-890804480</v>
      </c>
      <c r="C8515">
        <v>1837</v>
      </c>
      <c r="D8515" t="s">
        <v>250</v>
      </c>
      <c r="E8515" t="s">
        <v>251</v>
      </c>
      <c r="F8515">
        <v>1848</v>
      </c>
      <c r="G8515" t="s">
        <v>252</v>
      </c>
      <c r="H8515" t="s">
        <v>251</v>
      </c>
      <c r="I8515">
        <v>427</v>
      </c>
      <c r="J8515" t="s">
        <v>475</v>
      </c>
      <c r="K8515" t="s">
        <v>476</v>
      </c>
      <c r="L8515">
        <v>9036</v>
      </c>
      <c r="M8515" t="s">
        <v>288</v>
      </c>
      <c r="N8515" t="s">
        <v>289</v>
      </c>
      <c r="O8515">
        <v>9036</v>
      </c>
      <c r="P8515" t="s">
        <v>288</v>
      </c>
      <c r="Q8515" t="s">
        <v>289</v>
      </c>
      <c r="R8515" t="s">
        <v>358</v>
      </c>
      <c r="S8515" s="2">
        <v>0</v>
      </c>
      <c r="U8515">
        <v>20</v>
      </c>
      <c r="IF8515">
        <v>9036</v>
      </c>
      <c r="IG8515" t="s">
        <v>288</v>
      </c>
      <c r="IH8515" t="s">
        <v>256</v>
      </c>
      <c r="IK8515">
        <v>-2</v>
      </c>
      <c r="IL8515" t="s">
        <v>257</v>
      </c>
      <c r="IM8515" t="s">
        <v>258</v>
      </c>
      <c r="IN8515" t="s">
        <v>502</v>
      </c>
      <c r="IP8515" t="s">
        <v>524</v>
      </c>
    </row>
    <row r="8516" spans="1:250" x14ac:dyDescent="0.25">
      <c r="A8516">
        <v>42621</v>
      </c>
      <c r="B8516">
        <v>-890804480</v>
      </c>
      <c r="C8516">
        <v>1837</v>
      </c>
      <c r="D8516" t="s">
        <v>250</v>
      </c>
      <c r="E8516" t="s">
        <v>251</v>
      </c>
      <c r="F8516">
        <v>9695</v>
      </c>
      <c r="G8516" t="s">
        <v>267</v>
      </c>
      <c r="H8516" t="s">
        <v>268</v>
      </c>
      <c r="I8516">
        <v>429</v>
      </c>
      <c r="J8516" t="s">
        <v>473</v>
      </c>
      <c r="K8516" t="s">
        <v>474</v>
      </c>
      <c r="L8516">
        <v>10360</v>
      </c>
      <c r="M8516" t="s">
        <v>290</v>
      </c>
      <c r="N8516" t="s">
        <v>291</v>
      </c>
      <c r="O8516">
        <v>10360</v>
      </c>
      <c r="P8516" t="s">
        <v>290</v>
      </c>
      <c r="Q8516" t="s">
        <v>291</v>
      </c>
      <c r="R8516" t="s">
        <v>358</v>
      </c>
      <c r="S8516" s="2">
        <v>0</v>
      </c>
      <c r="U8516">
        <v>20</v>
      </c>
      <c r="IF8516">
        <v>10360</v>
      </c>
      <c r="IG8516" t="s">
        <v>290</v>
      </c>
      <c r="IH8516" t="s">
        <v>269</v>
      </c>
      <c r="IK8516">
        <v>-2</v>
      </c>
      <c r="IL8516" t="s">
        <v>257</v>
      </c>
      <c r="IM8516" t="s">
        <v>258</v>
      </c>
      <c r="IN8516" t="s">
        <v>509</v>
      </c>
      <c r="IP8516" t="s">
        <v>525</v>
      </c>
    </row>
    <row r="8517" spans="1:250" x14ac:dyDescent="0.25">
      <c r="A8517">
        <v>42622</v>
      </c>
      <c r="B8517">
        <v>-890804480</v>
      </c>
      <c r="C8517">
        <v>1837</v>
      </c>
      <c r="D8517" t="s">
        <v>250</v>
      </c>
      <c r="E8517" t="s">
        <v>251</v>
      </c>
      <c r="F8517">
        <v>9695</v>
      </c>
      <c r="G8517" t="s">
        <v>267</v>
      </c>
      <c r="H8517" t="s">
        <v>268</v>
      </c>
      <c r="I8517">
        <v>427</v>
      </c>
      <c r="J8517" t="s">
        <v>475</v>
      </c>
      <c r="K8517" t="s">
        <v>476</v>
      </c>
      <c r="L8517">
        <v>10360</v>
      </c>
      <c r="M8517" t="s">
        <v>290</v>
      </c>
      <c r="N8517" t="s">
        <v>291</v>
      </c>
      <c r="O8517">
        <v>10360</v>
      </c>
      <c r="P8517" t="s">
        <v>290</v>
      </c>
      <c r="Q8517" t="s">
        <v>291</v>
      </c>
      <c r="R8517" t="s">
        <v>358</v>
      </c>
      <c r="S8517" s="2">
        <v>0</v>
      </c>
      <c r="U8517">
        <v>20</v>
      </c>
      <c r="IF8517">
        <v>10360</v>
      </c>
      <c r="IG8517" t="s">
        <v>290</v>
      </c>
      <c r="IH8517" t="s">
        <v>269</v>
      </c>
      <c r="IK8517">
        <v>-2</v>
      </c>
      <c r="IL8517" t="s">
        <v>257</v>
      </c>
      <c r="IM8517" t="s">
        <v>258</v>
      </c>
      <c r="IN8517" t="s">
        <v>509</v>
      </c>
      <c r="IP8517" t="s">
        <v>525</v>
      </c>
    </row>
    <row r="8518" spans="1:250" x14ac:dyDescent="0.25">
      <c r="A8518">
        <v>42623</v>
      </c>
      <c r="B8518">
        <v>-890804480</v>
      </c>
      <c r="C8518">
        <v>1837</v>
      </c>
      <c r="D8518" t="s">
        <v>250</v>
      </c>
      <c r="E8518" t="s">
        <v>251</v>
      </c>
      <c r="F8518">
        <v>9695</v>
      </c>
      <c r="G8518" t="s">
        <v>267</v>
      </c>
      <c r="H8518" t="s">
        <v>268</v>
      </c>
      <c r="I8518">
        <v>424</v>
      </c>
      <c r="J8518" t="s">
        <v>477</v>
      </c>
      <c r="K8518" t="s">
        <v>478</v>
      </c>
      <c r="L8518">
        <v>10360</v>
      </c>
      <c r="M8518" t="s">
        <v>290</v>
      </c>
      <c r="N8518" t="s">
        <v>291</v>
      </c>
      <c r="O8518">
        <v>10360</v>
      </c>
      <c r="P8518" t="s">
        <v>290</v>
      </c>
      <c r="Q8518" t="s">
        <v>291</v>
      </c>
      <c r="R8518" t="s">
        <v>358</v>
      </c>
      <c r="S8518" s="2">
        <v>0</v>
      </c>
      <c r="U8518">
        <v>20</v>
      </c>
      <c r="IF8518">
        <v>10360</v>
      </c>
      <c r="IG8518" t="s">
        <v>290</v>
      </c>
      <c r="IH8518" t="s">
        <v>269</v>
      </c>
      <c r="IK8518">
        <v>-2</v>
      </c>
      <c r="IL8518" t="s">
        <v>257</v>
      </c>
      <c r="IM8518" t="s">
        <v>258</v>
      </c>
      <c r="IN8518" t="s">
        <v>509</v>
      </c>
      <c r="IP8518" t="s">
        <v>525</v>
      </c>
    </row>
    <row r="8519" spans="1:250" x14ac:dyDescent="0.25">
      <c r="A8519">
        <v>42624</v>
      </c>
      <c r="B8519">
        <v>-890804480</v>
      </c>
      <c r="C8519">
        <v>1837</v>
      </c>
      <c r="D8519" t="s">
        <v>250</v>
      </c>
      <c r="E8519" t="s">
        <v>251</v>
      </c>
      <c r="F8519">
        <v>9695</v>
      </c>
      <c r="G8519" t="s">
        <v>267</v>
      </c>
      <c r="H8519" t="s">
        <v>268</v>
      </c>
      <c r="I8519">
        <v>422</v>
      </c>
      <c r="J8519" t="s">
        <v>479</v>
      </c>
      <c r="K8519" t="s">
        <v>480</v>
      </c>
      <c r="L8519">
        <v>10360</v>
      </c>
      <c r="M8519" t="s">
        <v>290</v>
      </c>
      <c r="N8519" t="s">
        <v>291</v>
      </c>
      <c r="O8519">
        <v>10360</v>
      </c>
      <c r="P8519" t="s">
        <v>290</v>
      </c>
      <c r="Q8519" t="s">
        <v>291</v>
      </c>
      <c r="R8519" t="s">
        <v>358</v>
      </c>
      <c r="S8519" s="2">
        <v>0</v>
      </c>
      <c r="U8519">
        <v>20</v>
      </c>
      <c r="IF8519">
        <v>10360</v>
      </c>
      <c r="IG8519" t="s">
        <v>290</v>
      </c>
      <c r="IH8519" t="s">
        <v>269</v>
      </c>
      <c r="IK8519">
        <v>-2</v>
      </c>
      <c r="IL8519" t="s">
        <v>257</v>
      </c>
      <c r="IM8519" t="s">
        <v>258</v>
      </c>
      <c r="IN8519" t="s">
        <v>509</v>
      </c>
      <c r="IP8519" t="s">
        <v>525</v>
      </c>
    </row>
    <row r="8520" spans="1:250" x14ac:dyDescent="0.25">
      <c r="A8520">
        <v>42625</v>
      </c>
      <c r="B8520">
        <v>-890804480</v>
      </c>
      <c r="C8520">
        <v>1837</v>
      </c>
      <c r="D8520" t="s">
        <v>250</v>
      </c>
      <c r="E8520" t="s">
        <v>251</v>
      </c>
      <c r="F8520">
        <v>9695</v>
      </c>
      <c r="G8520" t="s">
        <v>267</v>
      </c>
      <c r="H8520" t="s">
        <v>268</v>
      </c>
      <c r="I8520">
        <v>420</v>
      </c>
      <c r="J8520" t="s">
        <v>481</v>
      </c>
      <c r="K8520" t="s">
        <v>482</v>
      </c>
      <c r="L8520">
        <v>10360</v>
      </c>
      <c r="M8520" t="s">
        <v>290</v>
      </c>
      <c r="N8520" t="s">
        <v>291</v>
      </c>
      <c r="O8520">
        <v>10360</v>
      </c>
      <c r="P8520" t="s">
        <v>290</v>
      </c>
      <c r="Q8520" t="s">
        <v>291</v>
      </c>
      <c r="R8520" t="s">
        <v>358</v>
      </c>
      <c r="S8520" s="2">
        <v>0</v>
      </c>
      <c r="U8520">
        <v>20</v>
      </c>
      <c r="IF8520">
        <v>10360</v>
      </c>
      <c r="IG8520" t="s">
        <v>290</v>
      </c>
      <c r="IH8520" t="s">
        <v>269</v>
      </c>
      <c r="IK8520">
        <v>-2</v>
      </c>
      <c r="IL8520" t="s">
        <v>257</v>
      </c>
      <c r="IM8520" t="s">
        <v>258</v>
      </c>
      <c r="IN8520" t="s">
        <v>509</v>
      </c>
      <c r="IP8520" t="s">
        <v>525</v>
      </c>
    </row>
    <row r="8521" spans="1:250" x14ac:dyDescent="0.25">
      <c r="A8521">
        <v>42626</v>
      </c>
      <c r="B8521">
        <v>-890804480</v>
      </c>
      <c r="C8521">
        <v>1837</v>
      </c>
      <c r="D8521" t="s">
        <v>250</v>
      </c>
      <c r="E8521" t="s">
        <v>251</v>
      </c>
      <c r="F8521">
        <v>9695</v>
      </c>
      <c r="G8521" t="s">
        <v>267</v>
      </c>
      <c r="H8521" t="s">
        <v>268</v>
      </c>
      <c r="I8521">
        <v>411</v>
      </c>
      <c r="J8521" t="s">
        <v>471</v>
      </c>
      <c r="K8521" t="s">
        <v>472</v>
      </c>
      <c r="L8521">
        <v>10360</v>
      </c>
      <c r="M8521" t="s">
        <v>290</v>
      </c>
      <c r="N8521" t="s">
        <v>291</v>
      </c>
      <c r="O8521">
        <v>10360</v>
      </c>
      <c r="P8521" t="s">
        <v>290</v>
      </c>
      <c r="Q8521" t="s">
        <v>291</v>
      </c>
      <c r="R8521" t="s">
        <v>358</v>
      </c>
      <c r="S8521" s="2">
        <v>0</v>
      </c>
      <c r="U8521">
        <v>20</v>
      </c>
      <c r="IF8521">
        <v>10360</v>
      </c>
      <c r="IG8521" t="s">
        <v>290</v>
      </c>
      <c r="IH8521" t="s">
        <v>269</v>
      </c>
      <c r="IK8521">
        <v>-2</v>
      </c>
      <c r="IL8521" t="s">
        <v>257</v>
      </c>
      <c r="IM8521" t="s">
        <v>258</v>
      </c>
      <c r="IN8521" t="s">
        <v>509</v>
      </c>
      <c r="IP8521" t="s">
        <v>525</v>
      </c>
    </row>
    <row r="8522" spans="1:250" x14ac:dyDescent="0.25">
      <c r="A8522">
        <v>42627</v>
      </c>
      <c r="B8522">
        <v>-890804480</v>
      </c>
      <c r="C8522">
        <v>1837</v>
      </c>
      <c r="D8522" t="s">
        <v>250</v>
      </c>
      <c r="E8522" t="s">
        <v>251</v>
      </c>
      <c r="F8522">
        <v>9695</v>
      </c>
      <c r="G8522" t="s">
        <v>267</v>
      </c>
      <c r="H8522" t="s">
        <v>268</v>
      </c>
      <c r="I8522">
        <v>437</v>
      </c>
      <c r="J8522" t="s">
        <v>506</v>
      </c>
      <c r="K8522" t="s">
        <v>507</v>
      </c>
      <c r="L8522">
        <v>10360</v>
      </c>
      <c r="M8522" t="s">
        <v>290</v>
      </c>
      <c r="N8522" t="s">
        <v>291</v>
      </c>
      <c r="O8522">
        <v>10360</v>
      </c>
      <c r="P8522" t="s">
        <v>290</v>
      </c>
      <c r="Q8522" t="s">
        <v>291</v>
      </c>
      <c r="R8522" t="s">
        <v>358</v>
      </c>
      <c r="S8522" s="2">
        <v>0</v>
      </c>
      <c r="U8522">
        <v>20</v>
      </c>
      <c r="IF8522">
        <v>10360</v>
      </c>
      <c r="IG8522" t="s">
        <v>290</v>
      </c>
      <c r="IH8522" t="s">
        <v>269</v>
      </c>
      <c r="IK8522">
        <v>-2</v>
      </c>
      <c r="IL8522" t="s">
        <v>257</v>
      </c>
      <c r="IM8522" t="s">
        <v>258</v>
      </c>
      <c r="IN8522" t="s">
        <v>509</v>
      </c>
      <c r="IP8522" t="s">
        <v>525</v>
      </c>
    </row>
    <row r="8523" spans="1:250" x14ac:dyDescent="0.25">
      <c r="A8523">
        <v>42628</v>
      </c>
      <c r="B8523">
        <v>-890804480</v>
      </c>
      <c r="C8523">
        <v>1837</v>
      </c>
      <c r="D8523" t="s">
        <v>250</v>
      </c>
      <c r="E8523" t="s">
        <v>251</v>
      </c>
      <c r="F8523">
        <v>9695</v>
      </c>
      <c r="G8523" t="s">
        <v>267</v>
      </c>
      <c r="H8523" t="s">
        <v>268</v>
      </c>
      <c r="I8523">
        <v>436</v>
      </c>
      <c r="J8523" t="s">
        <v>504</v>
      </c>
      <c r="K8523" t="s">
        <v>505</v>
      </c>
      <c r="L8523">
        <v>10360</v>
      </c>
      <c r="M8523" t="s">
        <v>290</v>
      </c>
      <c r="N8523" t="s">
        <v>291</v>
      </c>
      <c r="O8523">
        <v>10360</v>
      </c>
      <c r="P8523" t="s">
        <v>290</v>
      </c>
      <c r="Q8523" t="s">
        <v>291</v>
      </c>
      <c r="R8523" t="s">
        <v>358</v>
      </c>
      <c r="S8523" s="2">
        <v>0</v>
      </c>
      <c r="U8523">
        <v>20</v>
      </c>
      <c r="IF8523">
        <v>10360</v>
      </c>
      <c r="IG8523" t="s">
        <v>290</v>
      </c>
      <c r="IH8523" t="s">
        <v>269</v>
      </c>
      <c r="IK8523">
        <v>-2</v>
      </c>
      <c r="IL8523" t="s">
        <v>257</v>
      </c>
      <c r="IM8523" t="s">
        <v>258</v>
      </c>
      <c r="IN8523" t="s">
        <v>509</v>
      </c>
      <c r="IP8523" t="s">
        <v>525</v>
      </c>
    </row>
    <row r="8524" spans="1:250" x14ac:dyDescent="0.25">
      <c r="A8524">
        <v>42629</v>
      </c>
      <c r="B8524">
        <v>-890804480</v>
      </c>
      <c r="C8524">
        <v>1837</v>
      </c>
      <c r="D8524" t="s">
        <v>250</v>
      </c>
      <c r="E8524" t="s">
        <v>251</v>
      </c>
      <c r="F8524">
        <v>9695</v>
      </c>
      <c r="G8524" t="s">
        <v>267</v>
      </c>
      <c r="H8524" t="s">
        <v>268</v>
      </c>
      <c r="I8524">
        <v>435</v>
      </c>
      <c r="J8524" t="s">
        <v>493</v>
      </c>
      <c r="K8524" t="s">
        <v>494</v>
      </c>
      <c r="L8524">
        <v>10360</v>
      </c>
      <c r="M8524" t="s">
        <v>290</v>
      </c>
      <c r="N8524" t="s">
        <v>291</v>
      </c>
      <c r="O8524">
        <v>10360</v>
      </c>
      <c r="P8524" t="s">
        <v>290</v>
      </c>
      <c r="Q8524" t="s">
        <v>291</v>
      </c>
      <c r="R8524" t="s">
        <v>358</v>
      </c>
      <c r="S8524" s="2">
        <v>0</v>
      </c>
      <c r="U8524">
        <v>20</v>
      </c>
      <c r="IF8524">
        <v>10360</v>
      </c>
      <c r="IG8524" t="s">
        <v>290</v>
      </c>
      <c r="IH8524" t="s">
        <v>269</v>
      </c>
      <c r="IK8524">
        <v>-2</v>
      </c>
      <c r="IL8524" t="s">
        <v>257</v>
      </c>
      <c r="IM8524" t="s">
        <v>258</v>
      </c>
      <c r="IN8524" t="s">
        <v>509</v>
      </c>
      <c r="IP8524" t="s">
        <v>525</v>
      </c>
    </row>
    <row r="8525" spans="1:250" x14ac:dyDescent="0.25">
      <c r="A8525">
        <v>42630</v>
      </c>
      <c r="B8525">
        <v>-890804480</v>
      </c>
      <c r="C8525">
        <v>1837</v>
      </c>
      <c r="D8525" t="s">
        <v>250</v>
      </c>
      <c r="E8525" t="s">
        <v>251</v>
      </c>
      <c r="F8525">
        <v>9695</v>
      </c>
      <c r="G8525" t="s">
        <v>267</v>
      </c>
      <c r="H8525" t="s">
        <v>268</v>
      </c>
      <c r="I8525">
        <v>431</v>
      </c>
      <c r="J8525" t="s">
        <v>495</v>
      </c>
      <c r="K8525" t="s">
        <v>496</v>
      </c>
      <c r="L8525">
        <v>10360</v>
      </c>
      <c r="M8525" t="s">
        <v>290</v>
      </c>
      <c r="N8525" t="s">
        <v>291</v>
      </c>
      <c r="O8525">
        <v>10360</v>
      </c>
      <c r="P8525" t="s">
        <v>290</v>
      </c>
      <c r="Q8525" t="s">
        <v>291</v>
      </c>
      <c r="R8525" t="s">
        <v>358</v>
      </c>
      <c r="S8525" s="2">
        <v>0</v>
      </c>
      <c r="U8525">
        <v>20</v>
      </c>
      <c r="IF8525">
        <v>10360</v>
      </c>
      <c r="IG8525" t="s">
        <v>290</v>
      </c>
      <c r="IH8525" t="s">
        <v>269</v>
      </c>
      <c r="IK8525">
        <v>-2</v>
      </c>
      <c r="IL8525" t="s">
        <v>257</v>
      </c>
      <c r="IM8525" t="s">
        <v>258</v>
      </c>
      <c r="IN8525" t="s">
        <v>509</v>
      </c>
      <c r="IP8525" t="s">
        <v>525</v>
      </c>
    </row>
    <row r="8526" spans="1:250" x14ac:dyDescent="0.25">
      <c r="A8526">
        <v>42631</v>
      </c>
      <c r="B8526">
        <v>-890804480</v>
      </c>
      <c r="C8526">
        <v>1837</v>
      </c>
      <c r="D8526" t="s">
        <v>250</v>
      </c>
      <c r="E8526" t="s">
        <v>251</v>
      </c>
      <c r="F8526">
        <v>1848</v>
      </c>
      <c r="G8526" t="s">
        <v>252</v>
      </c>
      <c r="H8526" t="s">
        <v>251</v>
      </c>
      <c r="I8526">
        <v>420</v>
      </c>
      <c r="J8526" t="s">
        <v>481</v>
      </c>
      <c r="K8526" t="s">
        <v>482</v>
      </c>
      <c r="L8526">
        <v>12390</v>
      </c>
      <c r="M8526" t="s">
        <v>292</v>
      </c>
      <c r="N8526" t="s">
        <v>293</v>
      </c>
      <c r="O8526">
        <v>12390</v>
      </c>
      <c r="P8526" t="s">
        <v>292</v>
      </c>
      <c r="Q8526" t="s">
        <v>293</v>
      </c>
      <c r="R8526" t="s">
        <v>358</v>
      </c>
      <c r="S8526" s="2">
        <v>0</v>
      </c>
      <c r="U8526">
        <v>20</v>
      </c>
      <c r="IF8526">
        <v>12390</v>
      </c>
      <c r="IG8526" t="s">
        <v>292</v>
      </c>
      <c r="IH8526" t="s">
        <v>256</v>
      </c>
      <c r="IK8526">
        <v>-2</v>
      </c>
      <c r="IL8526" t="s">
        <v>257</v>
      </c>
      <c r="IM8526" t="s">
        <v>258</v>
      </c>
      <c r="IN8526" t="s">
        <v>502</v>
      </c>
      <c r="IP8526" t="s">
        <v>526</v>
      </c>
    </row>
    <row r="8527" spans="1:250" x14ac:dyDescent="0.25">
      <c r="A8527">
        <v>42632</v>
      </c>
      <c r="B8527">
        <v>-890804480</v>
      </c>
      <c r="C8527">
        <v>1837</v>
      </c>
      <c r="D8527" t="s">
        <v>250</v>
      </c>
      <c r="E8527" t="s">
        <v>251</v>
      </c>
      <c r="F8527">
        <v>1848</v>
      </c>
      <c r="G8527" t="s">
        <v>252</v>
      </c>
      <c r="H8527" t="s">
        <v>251</v>
      </c>
      <c r="I8527">
        <v>411</v>
      </c>
      <c r="J8527" t="s">
        <v>471</v>
      </c>
      <c r="K8527" t="s">
        <v>472</v>
      </c>
      <c r="L8527">
        <v>12390</v>
      </c>
      <c r="M8527" t="s">
        <v>292</v>
      </c>
      <c r="N8527" t="s">
        <v>293</v>
      </c>
      <c r="O8527">
        <v>12390</v>
      </c>
      <c r="P8527" t="s">
        <v>292</v>
      </c>
      <c r="Q8527" t="s">
        <v>293</v>
      </c>
      <c r="R8527" t="s">
        <v>358</v>
      </c>
      <c r="S8527" s="2">
        <v>0</v>
      </c>
      <c r="U8527">
        <v>20</v>
      </c>
      <c r="IF8527">
        <v>12390</v>
      </c>
      <c r="IG8527" t="s">
        <v>292</v>
      </c>
      <c r="IH8527" t="s">
        <v>256</v>
      </c>
      <c r="IK8527">
        <v>-2</v>
      </c>
      <c r="IL8527" t="s">
        <v>257</v>
      </c>
      <c r="IM8527" t="s">
        <v>258</v>
      </c>
      <c r="IN8527" t="s">
        <v>502</v>
      </c>
      <c r="IP8527" t="s">
        <v>526</v>
      </c>
    </row>
    <row r="8528" spans="1:250" x14ac:dyDescent="0.25">
      <c r="A8528">
        <v>42633</v>
      </c>
      <c r="B8528">
        <v>-890804480</v>
      </c>
      <c r="C8528">
        <v>1837</v>
      </c>
      <c r="D8528" t="s">
        <v>250</v>
      </c>
      <c r="E8528" t="s">
        <v>251</v>
      </c>
      <c r="F8528">
        <v>1848</v>
      </c>
      <c r="G8528" t="s">
        <v>252</v>
      </c>
      <c r="H8528" t="s">
        <v>251</v>
      </c>
      <c r="I8528">
        <v>435</v>
      </c>
      <c r="J8528" t="s">
        <v>493</v>
      </c>
      <c r="K8528" t="s">
        <v>494</v>
      </c>
      <c r="L8528">
        <v>12390</v>
      </c>
      <c r="M8528" t="s">
        <v>292</v>
      </c>
      <c r="N8528" t="s">
        <v>293</v>
      </c>
      <c r="O8528">
        <v>12390</v>
      </c>
      <c r="P8528" t="s">
        <v>292</v>
      </c>
      <c r="Q8528" t="s">
        <v>293</v>
      </c>
      <c r="R8528" t="s">
        <v>358</v>
      </c>
      <c r="S8528" s="2">
        <v>0</v>
      </c>
      <c r="U8528">
        <v>20</v>
      </c>
      <c r="IF8528">
        <v>12390</v>
      </c>
      <c r="IG8528" t="s">
        <v>292</v>
      </c>
      <c r="IH8528" t="s">
        <v>256</v>
      </c>
      <c r="IK8528">
        <v>-2</v>
      </c>
      <c r="IL8528" t="s">
        <v>257</v>
      </c>
      <c r="IM8528" t="s">
        <v>258</v>
      </c>
      <c r="IN8528" t="s">
        <v>502</v>
      </c>
      <c r="IP8528" t="s">
        <v>526</v>
      </c>
    </row>
    <row r="8529" spans="1:250" x14ac:dyDescent="0.25">
      <c r="A8529">
        <v>42634</v>
      </c>
      <c r="B8529">
        <v>-890804480</v>
      </c>
      <c r="C8529">
        <v>1837</v>
      </c>
      <c r="D8529" t="s">
        <v>250</v>
      </c>
      <c r="E8529" t="s">
        <v>251</v>
      </c>
      <c r="F8529">
        <v>1848</v>
      </c>
      <c r="G8529" t="s">
        <v>252</v>
      </c>
      <c r="H8529" t="s">
        <v>251</v>
      </c>
      <c r="I8529">
        <v>431</v>
      </c>
      <c r="J8529" t="s">
        <v>495</v>
      </c>
      <c r="K8529" t="s">
        <v>496</v>
      </c>
      <c r="L8529">
        <v>12390</v>
      </c>
      <c r="M8529" t="s">
        <v>292</v>
      </c>
      <c r="N8529" t="s">
        <v>293</v>
      </c>
      <c r="O8529">
        <v>12390</v>
      </c>
      <c r="P8529" t="s">
        <v>292</v>
      </c>
      <c r="Q8529" t="s">
        <v>293</v>
      </c>
      <c r="R8529" t="s">
        <v>358</v>
      </c>
      <c r="S8529" s="2">
        <v>0</v>
      </c>
      <c r="U8529">
        <v>20</v>
      </c>
      <c r="IF8529">
        <v>12390</v>
      </c>
      <c r="IG8529" t="s">
        <v>292</v>
      </c>
      <c r="IH8529" t="s">
        <v>256</v>
      </c>
      <c r="IK8529">
        <v>-2</v>
      </c>
      <c r="IL8529" t="s">
        <v>257</v>
      </c>
      <c r="IM8529" t="s">
        <v>258</v>
      </c>
      <c r="IN8529" t="s">
        <v>502</v>
      </c>
      <c r="IP8529" t="s">
        <v>526</v>
      </c>
    </row>
    <row r="8530" spans="1:250" x14ac:dyDescent="0.25">
      <c r="A8530">
        <v>42635</v>
      </c>
      <c r="B8530">
        <v>-890804480</v>
      </c>
      <c r="C8530">
        <v>1837</v>
      </c>
      <c r="D8530" t="s">
        <v>250</v>
      </c>
      <c r="E8530" t="s">
        <v>251</v>
      </c>
      <c r="F8530">
        <v>1848</v>
      </c>
      <c r="G8530" t="s">
        <v>252</v>
      </c>
      <c r="H8530" t="s">
        <v>251</v>
      </c>
      <c r="I8530">
        <v>429</v>
      </c>
      <c r="J8530" t="s">
        <v>473</v>
      </c>
      <c r="K8530" t="s">
        <v>474</v>
      </c>
      <c r="L8530">
        <v>12390</v>
      </c>
      <c r="M8530" t="s">
        <v>292</v>
      </c>
      <c r="N8530" t="s">
        <v>293</v>
      </c>
      <c r="O8530">
        <v>12390</v>
      </c>
      <c r="P8530" t="s">
        <v>292</v>
      </c>
      <c r="Q8530" t="s">
        <v>293</v>
      </c>
      <c r="R8530" t="s">
        <v>358</v>
      </c>
      <c r="S8530" s="2">
        <v>0</v>
      </c>
      <c r="U8530">
        <v>20</v>
      </c>
      <c r="IF8530">
        <v>12390</v>
      </c>
      <c r="IG8530" t="s">
        <v>292</v>
      </c>
      <c r="IH8530" t="s">
        <v>256</v>
      </c>
      <c r="IK8530">
        <v>-2</v>
      </c>
      <c r="IL8530" t="s">
        <v>257</v>
      </c>
      <c r="IM8530" t="s">
        <v>258</v>
      </c>
      <c r="IN8530" t="s">
        <v>502</v>
      </c>
      <c r="IP8530" t="s">
        <v>526</v>
      </c>
    </row>
    <row r="8531" spans="1:250" x14ac:dyDescent="0.25">
      <c r="A8531">
        <v>42636</v>
      </c>
      <c r="B8531">
        <v>-890804480</v>
      </c>
      <c r="C8531">
        <v>1837</v>
      </c>
      <c r="D8531" t="s">
        <v>250</v>
      </c>
      <c r="E8531" t="s">
        <v>251</v>
      </c>
      <c r="F8531">
        <v>1848</v>
      </c>
      <c r="G8531" t="s">
        <v>252</v>
      </c>
      <c r="H8531" t="s">
        <v>251</v>
      </c>
      <c r="I8531">
        <v>427</v>
      </c>
      <c r="J8531" t="s">
        <v>475</v>
      </c>
      <c r="K8531" t="s">
        <v>476</v>
      </c>
      <c r="L8531">
        <v>12390</v>
      </c>
      <c r="M8531" t="s">
        <v>292</v>
      </c>
      <c r="N8531" t="s">
        <v>293</v>
      </c>
      <c r="O8531">
        <v>12390</v>
      </c>
      <c r="P8531" t="s">
        <v>292</v>
      </c>
      <c r="Q8531" t="s">
        <v>293</v>
      </c>
      <c r="R8531" t="s">
        <v>358</v>
      </c>
      <c r="S8531" s="2">
        <v>0</v>
      </c>
      <c r="U8531">
        <v>20</v>
      </c>
      <c r="IF8531">
        <v>12390</v>
      </c>
      <c r="IG8531" t="s">
        <v>292</v>
      </c>
      <c r="IH8531" t="s">
        <v>256</v>
      </c>
      <c r="IK8531">
        <v>-2</v>
      </c>
      <c r="IL8531" t="s">
        <v>257</v>
      </c>
      <c r="IM8531" t="s">
        <v>258</v>
      </c>
      <c r="IN8531" t="s">
        <v>502</v>
      </c>
      <c r="IP8531" t="s">
        <v>526</v>
      </c>
    </row>
    <row r="8532" spans="1:250" x14ac:dyDescent="0.25">
      <c r="A8532">
        <v>42637</v>
      </c>
      <c r="B8532">
        <v>-890804480</v>
      </c>
      <c r="C8532">
        <v>1837</v>
      </c>
      <c r="D8532" t="s">
        <v>250</v>
      </c>
      <c r="E8532" t="s">
        <v>251</v>
      </c>
      <c r="F8532">
        <v>1848</v>
      </c>
      <c r="G8532" t="s">
        <v>252</v>
      </c>
      <c r="H8532" t="s">
        <v>251</v>
      </c>
      <c r="I8532">
        <v>437</v>
      </c>
      <c r="J8532" t="s">
        <v>506</v>
      </c>
      <c r="K8532" t="s">
        <v>507</v>
      </c>
      <c r="L8532">
        <v>12390</v>
      </c>
      <c r="M8532" t="s">
        <v>292</v>
      </c>
      <c r="N8532" t="s">
        <v>293</v>
      </c>
      <c r="O8532">
        <v>12390</v>
      </c>
      <c r="P8532" t="s">
        <v>292</v>
      </c>
      <c r="Q8532" t="s">
        <v>293</v>
      </c>
      <c r="R8532" t="s">
        <v>358</v>
      </c>
      <c r="S8532" s="2">
        <v>0</v>
      </c>
      <c r="U8532">
        <v>20</v>
      </c>
      <c r="IF8532">
        <v>12390</v>
      </c>
      <c r="IG8532" t="s">
        <v>292</v>
      </c>
      <c r="IH8532" t="s">
        <v>256</v>
      </c>
      <c r="IK8532">
        <v>-2</v>
      </c>
      <c r="IL8532" t="s">
        <v>257</v>
      </c>
      <c r="IM8532" t="s">
        <v>258</v>
      </c>
      <c r="IN8532" t="s">
        <v>502</v>
      </c>
      <c r="IP8532" t="s">
        <v>526</v>
      </c>
    </row>
    <row r="8533" spans="1:250" x14ac:dyDescent="0.25">
      <c r="A8533">
        <v>42638</v>
      </c>
      <c r="B8533">
        <v>-890804480</v>
      </c>
      <c r="C8533">
        <v>1837</v>
      </c>
      <c r="D8533" t="s">
        <v>250</v>
      </c>
      <c r="E8533" t="s">
        <v>251</v>
      </c>
      <c r="F8533">
        <v>1848</v>
      </c>
      <c r="G8533" t="s">
        <v>252</v>
      </c>
      <c r="H8533" t="s">
        <v>251</v>
      </c>
      <c r="I8533">
        <v>436</v>
      </c>
      <c r="J8533" t="s">
        <v>504</v>
      </c>
      <c r="K8533" t="s">
        <v>505</v>
      </c>
      <c r="L8533">
        <v>12390</v>
      </c>
      <c r="M8533" t="s">
        <v>292</v>
      </c>
      <c r="N8533" t="s">
        <v>293</v>
      </c>
      <c r="O8533">
        <v>12390</v>
      </c>
      <c r="P8533" t="s">
        <v>292</v>
      </c>
      <c r="Q8533" t="s">
        <v>293</v>
      </c>
      <c r="R8533" t="s">
        <v>358</v>
      </c>
      <c r="S8533" s="2">
        <v>0</v>
      </c>
      <c r="U8533">
        <v>20</v>
      </c>
      <c r="IF8533">
        <v>12390</v>
      </c>
      <c r="IG8533" t="s">
        <v>292</v>
      </c>
      <c r="IH8533" t="s">
        <v>256</v>
      </c>
      <c r="IK8533">
        <v>-2</v>
      </c>
      <c r="IL8533" t="s">
        <v>257</v>
      </c>
      <c r="IM8533" t="s">
        <v>258</v>
      </c>
      <c r="IN8533" t="s">
        <v>502</v>
      </c>
      <c r="IP8533" t="s">
        <v>526</v>
      </c>
    </row>
    <row r="8534" spans="1:250" x14ac:dyDescent="0.25">
      <c r="A8534">
        <v>42639</v>
      </c>
      <c r="B8534">
        <v>-890804480</v>
      </c>
      <c r="C8534">
        <v>1837</v>
      </c>
      <c r="D8534" t="s">
        <v>250</v>
      </c>
      <c r="E8534" t="s">
        <v>251</v>
      </c>
      <c r="F8534">
        <v>7057</v>
      </c>
      <c r="G8534" t="s">
        <v>270</v>
      </c>
      <c r="H8534" t="s">
        <v>271</v>
      </c>
      <c r="I8534">
        <v>437</v>
      </c>
      <c r="J8534" t="s">
        <v>506</v>
      </c>
      <c r="K8534" t="s">
        <v>507</v>
      </c>
      <c r="L8534">
        <v>12390</v>
      </c>
      <c r="M8534" t="s">
        <v>292</v>
      </c>
      <c r="N8534" t="s">
        <v>293</v>
      </c>
      <c r="O8534">
        <v>12390</v>
      </c>
      <c r="P8534" t="s">
        <v>292</v>
      </c>
      <c r="Q8534" t="s">
        <v>293</v>
      </c>
      <c r="R8534" t="s">
        <v>358</v>
      </c>
      <c r="S8534" s="2">
        <v>0</v>
      </c>
      <c r="U8534">
        <v>20</v>
      </c>
      <c r="IF8534">
        <v>12390</v>
      </c>
      <c r="IG8534" t="s">
        <v>292</v>
      </c>
      <c r="IH8534" t="s">
        <v>274</v>
      </c>
      <c r="IK8534">
        <v>-2</v>
      </c>
      <c r="IL8534" t="s">
        <v>257</v>
      </c>
      <c r="IM8534" t="s">
        <v>258</v>
      </c>
      <c r="IN8534" t="s">
        <v>514</v>
      </c>
      <c r="IP8534" t="s">
        <v>527</v>
      </c>
    </row>
    <row r="8535" spans="1:250" x14ac:dyDescent="0.25">
      <c r="A8535">
        <v>42640</v>
      </c>
      <c r="B8535">
        <v>-890804480</v>
      </c>
      <c r="C8535">
        <v>1837</v>
      </c>
      <c r="D8535" t="s">
        <v>250</v>
      </c>
      <c r="E8535" t="s">
        <v>251</v>
      </c>
      <c r="F8535">
        <v>7057</v>
      </c>
      <c r="G8535" t="s">
        <v>270</v>
      </c>
      <c r="H8535" t="s">
        <v>271</v>
      </c>
      <c r="I8535">
        <v>436</v>
      </c>
      <c r="J8535" t="s">
        <v>504</v>
      </c>
      <c r="K8535" t="s">
        <v>505</v>
      </c>
      <c r="L8535">
        <v>12390</v>
      </c>
      <c r="M8535" t="s">
        <v>292</v>
      </c>
      <c r="N8535" t="s">
        <v>293</v>
      </c>
      <c r="O8535">
        <v>12390</v>
      </c>
      <c r="P8535" t="s">
        <v>292</v>
      </c>
      <c r="Q8535" t="s">
        <v>293</v>
      </c>
      <c r="R8535" t="s">
        <v>358</v>
      </c>
      <c r="S8535" s="2">
        <v>0</v>
      </c>
      <c r="U8535">
        <v>20</v>
      </c>
      <c r="IF8535">
        <v>12390</v>
      </c>
      <c r="IG8535" t="s">
        <v>292</v>
      </c>
      <c r="IH8535" t="s">
        <v>274</v>
      </c>
      <c r="IK8535">
        <v>-2</v>
      </c>
      <c r="IL8535" t="s">
        <v>257</v>
      </c>
      <c r="IM8535" t="s">
        <v>258</v>
      </c>
      <c r="IN8535" t="s">
        <v>514</v>
      </c>
      <c r="IP8535" t="s">
        <v>527</v>
      </c>
    </row>
    <row r="8536" spans="1:250" x14ac:dyDescent="0.25">
      <c r="A8536">
        <v>42641</v>
      </c>
      <c r="B8536">
        <v>-890804480</v>
      </c>
      <c r="C8536">
        <v>1837</v>
      </c>
      <c r="D8536" t="s">
        <v>250</v>
      </c>
      <c r="E8536" t="s">
        <v>251</v>
      </c>
      <c r="F8536">
        <v>7057</v>
      </c>
      <c r="G8536" t="s">
        <v>270</v>
      </c>
      <c r="H8536" t="s">
        <v>271</v>
      </c>
      <c r="I8536">
        <v>435</v>
      </c>
      <c r="J8536" t="s">
        <v>493</v>
      </c>
      <c r="K8536" t="s">
        <v>494</v>
      </c>
      <c r="L8536">
        <v>12390</v>
      </c>
      <c r="M8536" t="s">
        <v>292</v>
      </c>
      <c r="N8536" t="s">
        <v>293</v>
      </c>
      <c r="O8536">
        <v>12390</v>
      </c>
      <c r="P8536" t="s">
        <v>292</v>
      </c>
      <c r="Q8536" t="s">
        <v>293</v>
      </c>
      <c r="R8536" t="s">
        <v>358</v>
      </c>
      <c r="S8536" s="2">
        <v>0</v>
      </c>
      <c r="U8536">
        <v>20</v>
      </c>
      <c r="IF8536">
        <v>12390</v>
      </c>
      <c r="IG8536" t="s">
        <v>292</v>
      </c>
      <c r="IH8536" t="s">
        <v>274</v>
      </c>
      <c r="IK8536">
        <v>-2</v>
      </c>
      <c r="IL8536" t="s">
        <v>257</v>
      </c>
      <c r="IM8536" t="s">
        <v>258</v>
      </c>
      <c r="IN8536" t="s">
        <v>514</v>
      </c>
      <c r="IP8536" t="s">
        <v>527</v>
      </c>
    </row>
    <row r="8537" spans="1:250" x14ac:dyDescent="0.25">
      <c r="A8537">
        <v>42642</v>
      </c>
      <c r="B8537">
        <v>-890804480</v>
      </c>
      <c r="C8537">
        <v>1837</v>
      </c>
      <c r="D8537" t="s">
        <v>250</v>
      </c>
      <c r="E8537" t="s">
        <v>251</v>
      </c>
      <c r="F8537">
        <v>7057</v>
      </c>
      <c r="G8537" t="s">
        <v>270</v>
      </c>
      <c r="H8537" t="s">
        <v>271</v>
      </c>
      <c r="I8537">
        <v>431</v>
      </c>
      <c r="J8537" t="s">
        <v>495</v>
      </c>
      <c r="K8537" t="s">
        <v>496</v>
      </c>
      <c r="L8537">
        <v>12390</v>
      </c>
      <c r="M8537" t="s">
        <v>292</v>
      </c>
      <c r="N8537" t="s">
        <v>293</v>
      </c>
      <c r="O8537">
        <v>12390</v>
      </c>
      <c r="P8537" t="s">
        <v>292</v>
      </c>
      <c r="Q8537" t="s">
        <v>293</v>
      </c>
      <c r="R8537" t="s">
        <v>358</v>
      </c>
      <c r="S8537" s="2">
        <v>0</v>
      </c>
      <c r="U8537">
        <v>20</v>
      </c>
      <c r="IF8537">
        <v>12390</v>
      </c>
      <c r="IG8537" t="s">
        <v>292</v>
      </c>
      <c r="IH8537" t="s">
        <v>274</v>
      </c>
      <c r="IK8537">
        <v>-2</v>
      </c>
      <c r="IL8537" t="s">
        <v>257</v>
      </c>
      <c r="IM8537" t="s">
        <v>258</v>
      </c>
      <c r="IN8537" t="s">
        <v>514</v>
      </c>
      <c r="IP8537" t="s">
        <v>527</v>
      </c>
    </row>
    <row r="8538" spans="1:250" x14ac:dyDescent="0.25">
      <c r="A8538">
        <v>42643</v>
      </c>
      <c r="B8538">
        <v>-890804480</v>
      </c>
      <c r="C8538">
        <v>1837</v>
      </c>
      <c r="D8538" t="s">
        <v>250</v>
      </c>
      <c r="E8538" t="s">
        <v>251</v>
      </c>
      <c r="F8538">
        <v>1848</v>
      </c>
      <c r="G8538" t="s">
        <v>252</v>
      </c>
      <c r="H8538" t="s">
        <v>251</v>
      </c>
      <c r="I8538">
        <v>424</v>
      </c>
      <c r="J8538" t="s">
        <v>477</v>
      </c>
      <c r="K8538" t="s">
        <v>478</v>
      </c>
      <c r="L8538">
        <v>12390</v>
      </c>
      <c r="M8538" t="s">
        <v>292</v>
      </c>
      <c r="N8538" t="s">
        <v>293</v>
      </c>
      <c r="O8538">
        <v>12390</v>
      </c>
      <c r="P8538" t="s">
        <v>292</v>
      </c>
      <c r="Q8538" t="s">
        <v>293</v>
      </c>
      <c r="R8538" t="s">
        <v>358</v>
      </c>
      <c r="S8538" s="2">
        <v>0</v>
      </c>
      <c r="U8538">
        <v>20</v>
      </c>
      <c r="IF8538">
        <v>12390</v>
      </c>
      <c r="IG8538" t="s">
        <v>292</v>
      </c>
      <c r="IH8538" t="s">
        <v>256</v>
      </c>
      <c r="IK8538">
        <v>-2</v>
      </c>
      <c r="IL8538" t="s">
        <v>257</v>
      </c>
      <c r="IM8538" t="s">
        <v>258</v>
      </c>
      <c r="IN8538" t="s">
        <v>502</v>
      </c>
      <c r="IP8538" t="s">
        <v>526</v>
      </c>
    </row>
    <row r="8539" spans="1:250" x14ac:dyDescent="0.25">
      <c r="A8539">
        <v>42644</v>
      </c>
      <c r="B8539">
        <v>-890804480</v>
      </c>
      <c r="C8539">
        <v>1837</v>
      </c>
      <c r="D8539" t="s">
        <v>250</v>
      </c>
      <c r="E8539" t="s">
        <v>251</v>
      </c>
      <c r="F8539">
        <v>1848</v>
      </c>
      <c r="G8539" t="s">
        <v>252</v>
      </c>
      <c r="H8539" t="s">
        <v>251</v>
      </c>
      <c r="I8539">
        <v>422</v>
      </c>
      <c r="J8539" t="s">
        <v>479</v>
      </c>
      <c r="K8539" t="s">
        <v>480</v>
      </c>
      <c r="L8539">
        <v>12390</v>
      </c>
      <c r="M8539" t="s">
        <v>292</v>
      </c>
      <c r="N8539" t="s">
        <v>293</v>
      </c>
      <c r="O8539">
        <v>12390</v>
      </c>
      <c r="P8539" t="s">
        <v>292</v>
      </c>
      <c r="Q8539" t="s">
        <v>293</v>
      </c>
      <c r="R8539" t="s">
        <v>358</v>
      </c>
      <c r="S8539" s="2">
        <v>0</v>
      </c>
      <c r="U8539">
        <v>20</v>
      </c>
      <c r="IF8539">
        <v>12390</v>
      </c>
      <c r="IG8539" t="s">
        <v>292</v>
      </c>
      <c r="IH8539" t="s">
        <v>256</v>
      </c>
      <c r="IK8539">
        <v>-2</v>
      </c>
      <c r="IL8539" t="s">
        <v>257</v>
      </c>
      <c r="IM8539" t="s">
        <v>258</v>
      </c>
      <c r="IN8539" t="s">
        <v>502</v>
      </c>
      <c r="IP8539" t="s">
        <v>526</v>
      </c>
    </row>
    <row r="8540" spans="1:250" x14ac:dyDescent="0.25">
      <c r="A8540">
        <v>42645</v>
      </c>
      <c r="B8540">
        <v>-890804480</v>
      </c>
      <c r="C8540">
        <v>1837</v>
      </c>
      <c r="D8540" t="s">
        <v>250</v>
      </c>
      <c r="E8540" t="s">
        <v>251</v>
      </c>
      <c r="F8540">
        <v>7057</v>
      </c>
      <c r="G8540" t="s">
        <v>270</v>
      </c>
      <c r="H8540" t="s">
        <v>271</v>
      </c>
      <c r="I8540">
        <v>429</v>
      </c>
      <c r="J8540" t="s">
        <v>473</v>
      </c>
      <c r="K8540" t="s">
        <v>474</v>
      </c>
      <c r="L8540">
        <v>12390</v>
      </c>
      <c r="M8540" t="s">
        <v>292</v>
      </c>
      <c r="N8540" t="s">
        <v>293</v>
      </c>
      <c r="O8540">
        <v>12390</v>
      </c>
      <c r="P8540" t="s">
        <v>292</v>
      </c>
      <c r="Q8540" t="s">
        <v>293</v>
      </c>
      <c r="R8540" t="s">
        <v>358</v>
      </c>
      <c r="S8540" s="2">
        <v>0</v>
      </c>
      <c r="U8540">
        <v>20</v>
      </c>
      <c r="IF8540">
        <v>12390</v>
      </c>
      <c r="IG8540" t="s">
        <v>292</v>
      </c>
      <c r="IH8540" t="s">
        <v>274</v>
      </c>
      <c r="IK8540">
        <v>-2</v>
      </c>
      <c r="IL8540" t="s">
        <v>257</v>
      </c>
      <c r="IM8540" t="s">
        <v>258</v>
      </c>
      <c r="IN8540" t="s">
        <v>514</v>
      </c>
      <c r="IP8540" t="s">
        <v>527</v>
      </c>
    </row>
    <row r="8541" spans="1:250" x14ac:dyDescent="0.25">
      <c r="A8541">
        <v>42646</v>
      </c>
      <c r="B8541">
        <v>-890804480</v>
      </c>
      <c r="C8541">
        <v>1837</v>
      </c>
      <c r="D8541" t="s">
        <v>250</v>
      </c>
      <c r="E8541" t="s">
        <v>251</v>
      </c>
      <c r="F8541">
        <v>7057</v>
      </c>
      <c r="G8541" t="s">
        <v>270</v>
      </c>
      <c r="H8541" t="s">
        <v>271</v>
      </c>
      <c r="I8541">
        <v>427</v>
      </c>
      <c r="J8541" t="s">
        <v>475</v>
      </c>
      <c r="K8541" t="s">
        <v>476</v>
      </c>
      <c r="L8541">
        <v>12390</v>
      </c>
      <c r="M8541" t="s">
        <v>292</v>
      </c>
      <c r="N8541" t="s">
        <v>293</v>
      </c>
      <c r="O8541">
        <v>12390</v>
      </c>
      <c r="P8541" t="s">
        <v>292</v>
      </c>
      <c r="Q8541" t="s">
        <v>293</v>
      </c>
      <c r="R8541" t="s">
        <v>358</v>
      </c>
      <c r="S8541" s="2">
        <v>0</v>
      </c>
      <c r="U8541">
        <v>20</v>
      </c>
      <c r="IF8541">
        <v>12390</v>
      </c>
      <c r="IG8541" t="s">
        <v>292</v>
      </c>
      <c r="IH8541" t="s">
        <v>274</v>
      </c>
      <c r="IK8541">
        <v>-2</v>
      </c>
      <c r="IL8541" t="s">
        <v>257</v>
      </c>
      <c r="IM8541" t="s">
        <v>258</v>
      </c>
      <c r="IN8541" t="s">
        <v>514</v>
      </c>
      <c r="IP8541" t="s">
        <v>527</v>
      </c>
    </row>
    <row r="8542" spans="1:250" x14ac:dyDescent="0.25">
      <c r="A8542">
        <v>42647</v>
      </c>
      <c r="B8542">
        <v>-890804480</v>
      </c>
      <c r="C8542">
        <v>1837</v>
      </c>
      <c r="D8542" t="s">
        <v>250</v>
      </c>
      <c r="E8542" t="s">
        <v>251</v>
      </c>
      <c r="F8542">
        <v>7057</v>
      </c>
      <c r="G8542" t="s">
        <v>270</v>
      </c>
      <c r="H8542" t="s">
        <v>271</v>
      </c>
      <c r="I8542">
        <v>424</v>
      </c>
      <c r="J8542" t="s">
        <v>477</v>
      </c>
      <c r="K8542" t="s">
        <v>478</v>
      </c>
      <c r="L8542">
        <v>12390</v>
      </c>
      <c r="M8542" t="s">
        <v>292</v>
      </c>
      <c r="N8542" t="s">
        <v>293</v>
      </c>
      <c r="O8542">
        <v>12390</v>
      </c>
      <c r="P8542" t="s">
        <v>292</v>
      </c>
      <c r="Q8542" t="s">
        <v>293</v>
      </c>
      <c r="R8542" t="s">
        <v>358</v>
      </c>
      <c r="S8542" s="2">
        <v>0</v>
      </c>
      <c r="U8542">
        <v>20</v>
      </c>
      <c r="IF8542">
        <v>12390</v>
      </c>
      <c r="IG8542" t="s">
        <v>292</v>
      </c>
      <c r="IH8542" t="s">
        <v>274</v>
      </c>
      <c r="IK8542">
        <v>-2</v>
      </c>
      <c r="IL8542" t="s">
        <v>257</v>
      </c>
      <c r="IM8542" t="s">
        <v>258</v>
      </c>
      <c r="IN8542" t="s">
        <v>514</v>
      </c>
      <c r="IP8542" t="s">
        <v>527</v>
      </c>
    </row>
    <row r="8543" spans="1:250" x14ac:dyDescent="0.25">
      <c r="A8543">
        <v>42648</v>
      </c>
      <c r="B8543">
        <v>-890804480</v>
      </c>
      <c r="C8543">
        <v>1837</v>
      </c>
      <c r="D8543" t="s">
        <v>250</v>
      </c>
      <c r="E8543" t="s">
        <v>251</v>
      </c>
      <c r="F8543">
        <v>7057</v>
      </c>
      <c r="G8543" t="s">
        <v>270</v>
      </c>
      <c r="H8543" t="s">
        <v>271</v>
      </c>
      <c r="I8543">
        <v>422</v>
      </c>
      <c r="J8543" t="s">
        <v>479</v>
      </c>
      <c r="K8543" t="s">
        <v>480</v>
      </c>
      <c r="L8543">
        <v>12390</v>
      </c>
      <c r="M8543" t="s">
        <v>292</v>
      </c>
      <c r="N8543" t="s">
        <v>293</v>
      </c>
      <c r="O8543">
        <v>12390</v>
      </c>
      <c r="P8543" t="s">
        <v>292</v>
      </c>
      <c r="Q8543" t="s">
        <v>293</v>
      </c>
      <c r="R8543" t="s">
        <v>358</v>
      </c>
      <c r="S8543" s="2">
        <v>0</v>
      </c>
      <c r="U8543">
        <v>20</v>
      </c>
      <c r="IF8543">
        <v>12390</v>
      </c>
      <c r="IG8543" t="s">
        <v>292</v>
      </c>
      <c r="IH8543" t="s">
        <v>274</v>
      </c>
      <c r="IK8543">
        <v>-2</v>
      </c>
      <c r="IL8543" t="s">
        <v>257</v>
      </c>
      <c r="IM8543" t="s">
        <v>258</v>
      </c>
      <c r="IN8543" t="s">
        <v>514</v>
      </c>
      <c r="IP8543" t="s">
        <v>527</v>
      </c>
    </row>
    <row r="8544" spans="1:250" x14ac:dyDescent="0.25">
      <c r="A8544">
        <v>42649</v>
      </c>
      <c r="B8544">
        <v>-890804480</v>
      </c>
      <c r="C8544">
        <v>1837</v>
      </c>
      <c r="D8544" t="s">
        <v>250</v>
      </c>
      <c r="E8544" t="s">
        <v>251</v>
      </c>
      <c r="F8544">
        <v>1848</v>
      </c>
      <c r="G8544" t="s">
        <v>252</v>
      </c>
      <c r="H8544" t="s">
        <v>251</v>
      </c>
      <c r="I8544">
        <v>420</v>
      </c>
      <c r="J8544" t="s">
        <v>481</v>
      </c>
      <c r="K8544" t="s">
        <v>482</v>
      </c>
      <c r="L8544">
        <v>12391</v>
      </c>
      <c r="M8544" t="s">
        <v>294</v>
      </c>
      <c r="N8544" t="s">
        <v>295</v>
      </c>
      <c r="O8544">
        <v>12391</v>
      </c>
      <c r="P8544" t="s">
        <v>294</v>
      </c>
      <c r="Q8544" t="s">
        <v>295</v>
      </c>
      <c r="R8544" t="s">
        <v>358</v>
      </c>
      <c r="S8544" s="2">
        <v>0</v>
      </c>
      <c r="U8544">
        <v>20</v>
      </c>
      <c r="IF8544">
        <v>12391</v>
      </c>
      <c r="IG8544" t="s">
        <v>294</v>
      </c>
      <c r="IH8544" t="s">
        <v>256</v>
      </c>
      <c r="IK8544">
        <v>-2</v>
      </c>
      <c r="IL8544" t="s">
        <v>257</v>
      </c>
      <c r="IM8544" t="s">
        <v>258</v>
      </c>
      <c r="IN8544" t="s">
        <v>502</v>
      </c>
      <c r="IP8544" t="s">
        <v>528</v>
      </c>
    </row>
    <row r="8545" spans="1:250" x14ac:dyDescent="0.25">
      <c r="A8545">
        <v>42650</v>
      </c>
      <c r="B8545">
        <v>-890804480</v>
      </c>
      <c r="C8545">
        <v>1837</v>
      </c>
      <c r="D8545" t="s">
        <v>250</v>
      </c>
      <c r="E8545" t="s">
        <v>251</v>
      </c>
      <c r="F8545">
        <v>1848</v>
      </c>
      <c r="G8545" t="s">
        <v>252</v>
      </c>
      <c r="H8545" t="s">
        <v>251</v>
      </c>
      <c r="I8545">
        <v>411</v>
      </c>
      <c r="J8545" t="s">
        <v>471</v>
      </c>
      <c r="K8545" t="s">
        <v>472</v>
      </c>
      <c r="L8545">
        <v>12391</v>
      </c>
      <c r="M8545" t="s">
        <v>294</v>
      </c>
      <c r="N8545" t="s">
        <v>295</v>
      </c>
      <c r="O8545">
        <v>12391</v>
      </c>
      <c r="P8545" t="s">
        <v>294</v>
      </c>
      <c r="Q8545" t="s">
        <v>295</v>
      </c>
      <c r="R8545" t="s">
        <v>358</v>
      </c>
      <c r="S8545" s="2">
        <v>0</v>
      </c>
      <c r="U8545">
        <v>20</v>
      </c>
      <c r="IF8545">
        <v>12391</v>
      </c>
      <c r="IG8545" t="s">
        <v>294</v>
      </c>
      <c r="IH8545" t="s">
        <v>256</v>
      </c>
      <c r="IK8545">
        <v>-2</v>
      </c>
      <c r="IL8545" t="s">
        <v>257</v>
      </c>
      <c r="IM8545" t="s">
        <v>258</v>
      </c>
      <c r="IN8545" t="s">
        <v>502</v>
      </c>
      <c r="IP8545" t="s">
        <v>528</v>
      </c>
    </row>
    <row r="8546" spans="1:250" x14ac:dyDescent="0.25">
      <c r="A8546">
        <v>42651</v>
      </c>
      <c r="B8546">
        <v>-890804480</v>
      </c>
      <c r="C8546">
        <v>1837</v>
      </c>
      <c r="D8546" t="s">
        <v>250</v>
      </c>
      <c r="E8546" t="s">
        <v>251</v>
      </c>
      <c r="F8546">
        <v>1848</v>
      </c>
      <c r="G8546" t="s">
        <v>252</v>
      </c>
      <c r="H8546" t="s">
        <v>251</v>
      </c>
      <c r="I8546">
        <v>435</v>
      </c>
      <c r="J8546" t="s">
        <v>493</v>
      </c>
      <c r="K8546" t="s">
        <v>494</v>
      </c>
      <c r="L8546">
        <v>12391</v>
      </c>
      <c r="M8546" t="s">
        <v>294</v>
      </c>
      <c r="N8546" t="s">
        <v>295</v>
      </c>
      <c r="O8546">
        <v>12391</v>
      </c>
      <c r="P8546" t="s">
        <v>294</v>
      </c>
      <c r="Q8546" t="s">
        <v>295</v>
      </c>
      <c r="R8546" t="s">
        <v>358</v>
      </c>
      <c r="S8546" s="2">
        <v>0</v>
      </c>
      <c r="U8546">
        <v>20</v>
      </c>
      <c r="IF8546">
        <v>12391</v>
      </c>
      <c r="IG8546" t="s">
        <v>294</v>
      </c>
      <c r="IH8546" t="s">
        <v>256</v>
      </c>
      <c r="IK8546">
        <v>-2</v>
      </c>
      <c r="IL8546" t="s">
        <v>257</v>
      </c>
      <c r="IM8546" t="s">
        <v>258</v>
      </c>
      <c r="IN8546" t="s">
        <v>502</v>
      </c>
      <c r="IP8546" t="s">
        <v>528</v>
      </c>
    </row>
    <row r="8547" spans="1:250" x14ac:dyDescent="0.25">
      <c r="A8547">
        <v>42652</v>
      </c>
      <c r="B8547">
        <v>-890804480</v>
      </c>
      <c r="C8547">
        <v>1837</v>
      </c>
      <c r="D8547" t="s">
        <v>250</v>
      </c>
      <c r="E8547" t="s">
        <v>251</v>
      </c>
      <c r="F8547">
        <v>1848</v>
      </c>
      <c r="G8547" t="s">
        <v>252</v>
      </c>
      <c r="H8547" t="s">
        <v>251</v>
      </c>
      <c r="I8547">
        <v>431</v>
      </c>
      <c r="J8547" t="s">
        <v>495</v>
      </c>
      <c r="K8547" t="s">
        <v>496</v>
      </c>
      <c r="L8547">
        <v>12391</v>
      </c>
      <c r="M8547" t="s">
        <v>294</v>
      </c>
      <c r="N8547" t="s">
        <v>295</v>
      </c>
      <c r="O8547">
        <v>12391</v>
      </c>
      <c r="P8547" t="s">
        <v>294</v>
      </c>
      <c r="Q8547" t="s">
        <v>295</v>
      </c>
      <c r="R8547" t="s">
        <v>358</v>
      </c>
      <c r="S8547" s="2">
        <v>0</v>
      </c>
      <c r="U8547">
        <v>20</v>
      </c>
      <c r="IF8547">
        <v>12391</v>
      </c>
      <c r="IG8547" t="s">
        <v>294</v>
      </c>
      <c r="IH8547" t="s">
        <v>256</v>
      </c>
      <c r="IK8547">
        <v>-2</v>
      </c>
      <c r="IL8547" t="s">
        <v>257</v>
      </c>
      <c r="IM8547" t="s">
        <v>258</v>
      </c>
      <c r="IN8547" t="s">
        <v>502</v>
      </c>
      <c r="IP8547" t="s">
        <v>528</v>
      </c>
    </row>
    <row r="8548" spans="1:250" x14ac:dyDescent="0.25">
      <c r="A8548">
        <v>42653</v>
      </c>
      <c r="B8548">
        <v>-890804480</v>
      </c>
      <c r="C8548">
        <v>1837</v>
      </c>
      <c r="D8548" t="s">
        <v>250</v>
      </c>
      <c r="E8548" t="s">
        <v>251</v>
      </c>
      <c r="F8548">
        <v>1848</v>
      </c>
      <c r="G8548" t="s">
        <v>252</v>
      </c>
      <c r="H8548" t="s">
        <v>251</v>
      </c>
      <c r="I8548">
        <v>429</v>
      </c>
      <c r="J8548" t="s">
        <v>473</v>
      </c>
      <c r="K8548" t="s">
        <v>474</v>
      </c>
      <c r="L8548">
        <v>12391</v>
      </c>
      <c r="M8548" t="s">
        <v>294</v>
      </c>
      <c r="N8548" t="s">
        <v>295</v>
      </c>
      <c r="O8548">
        <v>12391</v>
      </c>
      <c r="P8548" t="s">
        <v>294</v>
      </c>
      <c r="Q8548" t="s">
        <v>295</v>
      </c>
      <c r="R8548" t="s">
        <v>358</v>
      </c>
      <c r="S8548" s="2">
        <v>0</v>
      </c>
      <c r="U8548">
        <v>20</v>
      </c>
      <c r="IF8548">
        <v>12391</v>
      </c>
      <c r="IG8548" t="s">
        <v>294</v>
      </c>
      <c r="IH8548" t="s">
        <v>256</v>
      </c>
      <c r="IK8548">
        <v>-2</v>
      </c>
      <c r="IL8548" t="s">
        <v>257</v>
      </c>
      <c r="IM8548" t="s">
        <v>258</v>
      </c>
      <c r="IN8548" t="s">
        <v>502</v>
      </c>
      <c r="IP8548" t="s">
        <v>528</v>
      </c>
    </row>
    <row r="8549" spans="1:250" x14ac:dyDescent="0.25">
      <c r="A8549">
        <v>42654</v>
      </c>
      <c r="B8549">
        <v>-890804480</v>
      </c>
      <c r="C8549">
        <v>1837</v>
      </c>
      <c r="D8549" t="s">
        <v>250</v>
      </c>
      <c r="E8549" t="s">
        <v>251</v>
      </c>
      <c r="F8549">
        <v>1848</v>
      </c>
      <c r="G8549" t="s">
        <v>252</v>
      </c>
      <c r="H8549" t="s">
        <v>251</v>
      </c>
      <c r="I8549">
        <v>427</v>
      </c>
      <c r="J8549" t="s">
        <v>475</v>
      </c>
      <c r="K8549" t="s">
        <v>476</v>
      </c>
      <c r="L8549">
        <v>12391</v>
      </c>
      <c r="M8549" t="s">
        <v>294</v>
      </c>
      <c r="N8549" t="s">
        <v>295</v>
      </c>
      <c r="O8549">
        <v>12391</v>
      </c>
      <c r="P8549" t="s">
        <v>294</v>
      </c>
      <c r="Q8549" t="s">
        <v>295</v>
      </c>
      <c r="R8549" t="s">
        <v>358</v>
      </c>
      <c r="S8549" s="2">
        <v>0</v>
      </c>
      <c r="U8549">
        <v>20</v>
      </c>
      <c r="IF8549">
        <v>12391</v>
      </c>
      <c r="IG8549" t="s">
        <v>294</v>
      </c>
      <c r="IH8549" t="s">
        <v>256</v>
      </c>
      <c r="IK8549">
        <v>-2</v>
      </c>
      <c r="IL8549" t="s">
        <v>257</v>
      </c>
      <c r="IM8549" t="s">
        <v>258</v>
      </c>
      <c r="IN8549" t="s">
        <v>502</v>
      </c>
      <c r="IP8549" t="s">
        <v>528</v>
      </c>
    </row>
    <row r="8550" spans="1:250" x14ac:dyDescent="0.25">
      <c r="A8550">
        <v>42655</v>
      </c>
      <c r="B8550">
        <v>-890804480</v>
      </c>
      <c r="C8550">
        <v>1837</v>
      </c>
      <c r="D8550" t="s">
        <v>250</v>
      </c>
      <c r="E8550" t="s">
        <v>251</v>
      </c>
      <c r="F8550">
        <v>7057</v>
      </c>
      <c r="G8550" t="s">
        <v>270</v>
      </c>
      <c r="H8550" t="s">
        <v>271</v>
      </c>
      <c r="I8550">
        <v>429</v>
      </c>
      <c r="J8550" t="s">
        <v>473</v>
      </c>
      <c r="K8550" t="s">
        <v>474</v>
      </c>
      <c r="L8550">
        <v>12391</v>
      </c>
      <c r="M8550" t="s">
        <v>294</v>
      </c>
      <c r="N8550" t="s">
        <v>295</v>
      </c>
      <c r="O8550">
        <v>12391</v>
      </c>
      <c r="P8550" t="s">
        <v>294</v>
      </c>
      <c r="Q8550" t="s">
        <v>295</v>
      </c>
      <c r="R8550" t="s">
        <v>358</v>
      </c>
      <c r="S8550" s="2">
        <v>0</v>
      </c>
      <c r="U8550">
        <v>20</v>
      </c>
      <c r="IF8550">
        <v>12391</v>
      </c>
      <c r="IG8550" t="s">
        <v>294</v>
      </c>
      <c r="IH8550" t="s">
        <v>274</v>
      </c>
      <c r="IK8550">
        <v>-2</v>
      </c>
      <c r="IL8550" t="s">
        <v>257</v>
      </c>
      <c r="IM8550" t="s">
        <v>258</v>
      </c>
      <c r="IN8550" t="s">
        <v>514</v>
      </c>
      <c r="IP8550" t="s">
        <v>529</v>
      </c>
    </row>
    <row r="8551" spans="1:250" x14ac:dyDescent="0.25">
      <c r="A8551">
        <v>42656</v>
      </c>
      <c r="B8551">
        <v>-890804480</v>
      </c>
      <c r="C8551">
        <v>1837</v>
      </c>
      <c r="D8551" t="s">
        <v>250</v>
      </c>
      <c r="E8551" t="s">
        <v>251</v>
      </c>
      <c r="F8551">
        <v>7057</v>
      </c>
      <c r="G8551" t="s">
        <v>270</v>
      </c>
      <c r="H8551" t="s">
        <v>271</v>
      </c>
      <c r="I8551">
        <v>427</v>
      </c>
      <c r="J8551" t="s">
        <v>475</v>
      </c>
      <c r="K8551" t="s">
        <v>476</v>
      </c>
      <c r="L8551">
        <v>12391</v>
      </c>
      <c r="M8551" t="s">
        <v>294</v>
      </c>
      <c r="N8551" t="s">
        <v>295</v>
      </c>
      <c r="O8551">
        <v>12391</v>
      </c>
      <c r="P8551" t="s">
        <v>294</v>
      </c>
      <c r="Q8551" t="s">
        <v>295</v>
      </c>
      <c r="R8551" t="s">
        <v>358</v>
      </c>
      <c r="S8551" s="2">
        <v>0</v>
      </c>
      <c r="U8551">
        <v>20</v>
      </c>
      <c r="IF8551">
        <v>12391</v>
      </c>
      <c r="IG8551" t="s">
        <v>294</v>
      </c>
      <c r="IH8551" t="s">
        <v>274</v>
      </c>
      <c r="IK8551">
        <v>-2</v>
      </c>
      <c r="IL8551" t="s">
        <v>257</v>
      </c>
      <c r="IM8551" t="s">
        <v>258</v>
      </c>
      <c r="IN8551" t="s">
        <v>514</v>
      </c>
      <c r="IP8551" t="s">
        <v>529</v>
      </c>
    </row>
    <row r="8552" spans="1:250" x14ac:dyDescent="0.25">
      <c r="A8552">
        <v>42657</v>
      </c>
      <c r="B8552">
        <v>-890804480</v>
      </c>
      <c r="C8552">
        <v>1837</v>
      </c>
      <c r="D8552" t="s">
        <v>250</v>
      </c>
      <c r="E8552" t="s">
        <v>251</v>
      </c>
      <c r="F8552">
        <v>1848</v>
      </c>
      <c r="G8552" t="s">
        <v>252</v>
      </c>
      <c r="H8552" t="s">
        <v>251</v>
      </c>
      <c r="I8552">
        <v>437</v>
      </c>
      <c r="J8552" t="s">
        <v>506</v>
      </c>
      <c r="K8552" t="s">
        <v>507</v>
      </c>
      <c r="L8552">
        <v>12391</v>
      </c>
      <c r="M8552" t="s">
        <v>294</v>
      </c>
      <c r="N8552" t="s">
        <v>295</v>
      </c>
      <c r="O8552">
        <v>12391</v>
      </c>
      <c r="P8552" t="s">
        <v>294</v>
      </c>
      <c r="Q8552" t="s">
        <v>295</v>
      </c>
      <c r="R8552" t="s">
        <v>358</v>
      </c>
      <c r="S8552" s="2">
        <v>0</v>
      </c>
      <c r="U8552">
        <v>20</v>
      </c>
      <c r="IF8552">
        <v>12391</v>
      </c>
      <c r="IG8552" t="s">
        <v>294</v>
      </c>
      <c r="IH8552" t="s">
        <v>256</v>
      </c>
      <c r="IK8552">
        <v>-2</v>
      </c>
      <c r="IL8552" t="s">
        <v>257</v>
      </c>
      <c r="IM8552" t="s">
        <v>258</v>
      </c>
      <c r="IN8552" t="s">
        <v>502</v>
      </c>
      <c r="IP8552" t="s">
        <v>528</v>
      </c>
    </row>
    <row r="8553" spans="1:250" x14ac:dyDescent="0.25">
      <c r="A8553">
        <v>42658</v>
      </c>
      <c r="B8553">
        <v>-890804480</v>
      </c>
      <c r="C8553">
        <v>1837</v>
      </c>
      <c r="D8553" t="s">
        <v>250</v>
      </c>
      <c r="E8553" t="s">
        <v>251</v>
      </c>
      <c r="F8553">
        <v>1848</v>
      </c>
      <c r="G8553" t="s">
        <v>252</v>
      </c>
      <c r="H8553" t="s">
        <v>251</v>
      </c>
      <c r="I8553">
        <v>436</v>
      </c>
      <c r="J8553" t="s">
        <v>504</v>
      </c>
      <c r="K8553" t="s">
        <v>505</v>
      </c>
      <c r="L8553">
        <v>12391</v>
      </c>
      <c r="M8553" t="s">
        <v>294</v>
      </c>
      <c r="N8553" t="s">
        <v>295</v>
      </c>
      <c r="O8553">
        <v>12391</v>
      </c>
      <c r="P8553" t="s">
        <v>294</v>
      </c>
      <c r="Q8553" t="s">
        <v>295</v>
      </c>
      <c r="R8553" t="s">
        <v>358</v>
      </c>
      <c r="S8553" s="2">
        <v>0</v>
      </c>
      <c r="U8553">
        <v>20</v>
      </c>
      <c r="IF8553">
        <v>12391</v>
      </c>
      <c r="IG8553" t="s">
        <v>294</v>
      </c>
      <c r="IH8553" t="s">
        <v>256</v>
      </c>
      <c r="IK8553">
        <v>-2</v>
      </c>
      <c r="IL8553" t="s">
        <v>257</v>
      </c>
      <c r="IM8553" t="s">
        <v>258</v>
      </c>
      <c r="IN8553" t="s">
        <v>502</v>
      </c>
      <c r="IP8553" t="s">
        <v>528</v>
      </c>
    </row>
    <row r="8554" spans="1:250" x14ac:dyDescent="0.25">
      <c r="A8554">
        <v>42659</v>
      </c>
      <c r="B8554">
        <v>-890804480</v>
      </c>
      <c r="C8554">
        <v>1837</v>
      </c>
      <c r="D8554" t="s">
        <v>250</v>
      </c>
      <c r="E8554" t="s">
        <v>251</v>
      </c>
      <c r="F8554">
        <v>7057</v>
      </c>
      <c r="G8554" t="s">
        <v>270</v>
      </c>
      <c r="H8554" t="s">
        <v>271</v>
      </c>
      <c r="I8554">
        <v>437</v>
      </c>
      <c r="J8554" t="s">
        <v>506</v>
      </c>
      <c r="K8554" t="s">
        <v>507</v>
      </c>
      <c r="L8554">
        <v>12391</v>
      </c>
      <c r="M8554" t="s">
        <v>294</v>
      </c>
      <c r="N8554" t="s">
        <v>295</v>
      </c>
      <c r="O8554">
        <v>12391</v>
      </c>
      <c r="P8554" t="s">
        <v>294</v>
      </c>
      <c r="Q8554" t="s">
        <v>295</v>
      </c>
      <c r="R8554" t="s">
        <v>358</v>
      </c>
      <c r="S8554" s="2">
        <v>0</v>
      </c>
      <c r="U8554">
        <v>20</v>
      </c>
      <c r="IF8554">
        <v>12391</v>
      </c>
      <c r="IG8554" t="s">
        <v>294</v>
      </c>
      <c r="IH8554" t="s">
        <v>274</v>
      </c>
      <c r="IK8554">
        <v>-2</v>
      </c>
      <c r="IL8554" t="s">
        <v>257</v>
      </c>
      <c r="IM8554" t="s">
        <v>258</v>
      </c>
      <c r="IN8554" t="s">
        <v>514</v>
      </c>
      <c r="IP8554" t="s">
        <v>529</v>
      </c>
    </row>
    <row r="8555" spans="1:250" x14ac:dyDescent="0.25">
      <c r="A8555">
        <v>42660</v>
      </c>
      <c r="B8555">
        <v>-890804480</v>
      </c>
      <c r="C8555">
        <v>1837</v>
      </c>
      <c r="D8555" t="s">
        <v>250</v>
      </c>
      <c r="E8555" t="s">
        <v>251</v>
      </c>
      <c r="F8555">
        <v>7057</v>
      </c>
      <c r="G8555" t="s">
        <v>270</v>
      </c>
      <c r="H8555" t="s">
        <v>271</v>
      </c>
      <c r="I8555">
        <v>436</v>
      </c>
      <c r="J8555" t="s">
        <v>504</v>
      </c>
      <c r="K8555" t="s">
        <v>505</v>
      </c>
      <c r="L8555">
        <v>12391</v>
      </c>
      <c r="M8555" t="s">
        <v>294</v>
      </c>
      <c r="N8555" t="s">
        <v>295</v>
      </c>
      <c r="O8555">
        <v>12391</v>
      </c>
      <c r="P8555" t="s">
        <v>294</v>
      </c>
      <c r="Q8555" t="s">
        <v>295</v>
      </c>
      <c r="R8555" t="s">
        <v>358</v>
      </c>
      <c r="S8555" s="2">
        <v>0</v>
      </c>
      <c r="U8555">
        <v>20</v>
      </c>
      <c r="IF8555">
        <v>12391</v>
      </c>
      <c r="IG8555" t="s">
        <v>294</v>
      </c>
      <c r="IH8555" t="s">
        <v>274</v>
      </c>
      <c r="IK8555">
        <v>-2</v>
      </c>
      <c r="IL8555" t="s">
        <v>257</v>
      </c>
      <c r="IM8555" t="s">
        <v>258</v>
      </c>
      <c r="IN8555" t="s">
        <v>514</v>
      </c>
      <c r="IP8555" t="s">
        <v>529</v>
      </c>
    </row>
    <row r="8556" spans="1:250" x14ac:dyDescent="0.25">
      <c r="A8556">
        <v>42661</v>
      </c>
      <c r="B8556">
        <v>-890804480</v>
      </c>
      <c r="C8556">
        <v>1837</v>
      </c>
      <c r="D8556" t="s">
        <v>250</v>
      </c>
      <c r="E8556" t="s">
        <v>251</v>
      </c>
      <c r="F8556">
        <v>7057</v>
      </c>
      <c r="G8556" t="s">
        <v>270</v>
      </c>
      <c r="H8556" t="s">
        <v>271</v>
      </c>
      <c r="I8556">
        <v>435</v>
      </c>
      <c r="J8556" t="s">
        <v>493</v>
      </c>
      <c r="K8556" t="s">
        <v>494</v>
      </c>
      <c r="L8556">
        <v>12391</v>
      </c>
      <c r="M8556" t="s">
        <v>294</v>
      </c>
      <c r="N8556" t="s">
        <v>295</v>
      </c>
      <c r="O8556">
        <v>12391</v>
      </c>
      <c r="P8556" t="s">
        <v>294</v>
      </c>
      <c r="Q8556" t="s">
        <v>295</v>
      </c>
      <c r="R8556" t="s">
        <v>358</v>
      </c>
      <c r="S8556" s="2">
        <v>0</v>
      </c>
      <c r="U8556">
        <v>20</v>
      </c>
      <c r="IF8556">
        <v>12391</v>
      </c>
      <c r="IG8556" t="s">
        <v>294</v>
      </c>
      <c r="IH8556" t="s">
        <v>274</v>
      </c>
      <c r="IK8556">
        <v>-2</v>
      </c>
      <c r="IL8556" t="s">
        <v>257</v>
      </c>
      <c r="IM8556" t="s">
        <v>258</v>
      </c>
      <c r="IN8556" t="s">
        <v>514</v>
      </c>
      <c r="IP8556" t="s">
        <v>529</v>
      </c>
    </row>
    <row r="8557" spans="1:250" x14ac:dyDescent="0.25">
      <c r="A8557">
        <v>42662</v>
      </c>
      <c r="B8557">
        <v>-890804480</v>
      </c>
      <c r="C8557">
        <v>1837</v>
      </c>
      <c r="D8557" t="s">
        <v>250</v>
      </c>
      <c r="E8557" t="s">
        <v>251</v>
      </c>
      <c r="F8557">
        <v>7057</v>
      </c>
      <c r="G8557" t="s">
        <v>270</v>
      </c>
      <c r="H8557" t="s">
        <v>271</v>
      </c>
      <c r="I8557">
        <v>431</v>
      </c>
      <c r="J8557" t="s">
        <v>495</v>
      </c>
      <c r="K8557" t="s">
        <v>496</v>
      </c>
      <c r="L8557">
        <v>12391</v>
      </c>
      <c r="M8557" t="s">
        <v>294</v>
      </c>
      <c r="N8557" t="s">
        <v>295</v>
      </c>
      <c r="O8557">
        <v>12391</v>
      </c>
      <c r="P8557" t="s">
        <v>294</v>
      </c>
      <c r="Q8557" t="s">
        <v>295</v>
      </c>
      <c r="R8557" t="s">
        <v>358</v>
      </c>
      <c r="S8557" s="2">
        <v>0</v>
      </c>
      <c r="U8557">
        <v>20</v>
      </c>
      <c r="IF8557">
        <v>12391</v>
      </c>
      <c r="IG8557" t="s">
        <v>294</v>
      </c>
      <c r="IH8557" t="s">
        <v>274</v>
      </c>
      <c r="IK8557">
        <v>-2</v>
      </c>
      <c r="IL8557" t="s">
        <v>257</v>
      </c>
      <c r="IM8557" t="s">
        <v>258</v>
      </c>
      <c r="IN8557" t="s">
        <v>514</v>
      </c>
      <c r="IP8557" t="s">
        <v>529</v>
      </c>
    </row>
    <row r="8558" spans="1:250" x14ac:dyDescent="0.25">
      <c r="A8558">
        <v>42663</v>
      </c>
      <c r="B8558">
        <v>-890804480</v>
      </c>
      <c r="C8558">
        <v>1837</v>
      </c>
      <c r="D8558" t="s">
        <v>250</v>
      </c>
      <c r="E8558" t="s">
        <v>251</v>
      </c>
      <c r="F8558">
        <v>1848</v>
      </c>
      <c r="G8558" t="s">
        <v>252</v>
      </c>
      <c r="H8558" t="s">
        <v>251</v>
      </c>
      <c r="I8558">
        <v>424</v>
      </c>
      <c r="J8558" t="s">
        <v>477</v>
      </c>
      <c r="K8558" t="s">
        <v>478</v>
      </c>
      <c r="L8558">
        <v>12391</v>
      </c>
      <c r="M8558" t="s">
        <v>294</v>
      </c>
      <c r="N8558" t="s">
        <v>295</v>
      </c>
      <c r="O8558">
        <v>12391</v>
      </c>
      <c r="P8558" t="s">
        <v>294</v>
      </c>
      <c r="Q8558" t="s">
        <v>295</v>
      </c>
      <c r="R8558" t="s">
        <v>358</v>
      </c>
      <c r="S8558" s="2">
        <v>0</v>
      </c>
      <c r="U8558">
        <v>20</v>
      </c>
      <c r="IF8558">
        <v>12391</v>
      </c>
      <c r="IG8558" t="s">
        <v>294</v>
      </c>
      <c r="IH8558" t="s">
        <v>256</v>
      </c>
      <c r="IK8558">
        <v>-2</v>
      </c>
      <c r="IL8558" t="s">
        <v>257</v>
      </c>
      <c r="IM8558" t="s">
        <v>258</v>
      </c>
      <c r="IN8558" t="s">
        <v>502</v>
      </c>
      <c r="IP8558" t="s">
        <v>528</v>
      </c>
    </row>
    <row r="8559" spans="1:250" x14ac:dyDescent="0.25">
      <c r="A8559">
        <v>42664</v>
      </c>
      <c r="B8559">
        <v>-890804480</v>
      </c>
      <c r="C8559">
        <v>1837</v>
      </c>
      <c r="D8559" t="s">
        <v>250</v>
      </c>
      <c r="E8559" t="s">
        <v>251</v>
      </c>
      <c r="F8559">
        <v>1848</v>
      </c>
      <c r="G8559" t="s">
        <v>252</v>
      </c>
      <c r="H8559" t="s">
        <v>251</v>
      </c>
      <c r="I8559">
        <v>422</v>
      </c>
      <c r="J8559" t="s">
        <v>479</v>
      </c>
      <c r="K8559" t="s">
        <v>480</v>
      </c>
      <c r="L8559">
        <v>12391</v>
      </c>
      <c r="M8559" t="s">
        <v>294</v>
      </c>
      <c r="N8559" t="s">
        <v>295</v>
      </c>
      <c r="O8559">
        <v>12391</v>
      </c>
      <c r="P8559" t="s">
        <v>294</v>
      </c>
      <c r="Q8559" t="s">
        <v>295</v>
      </c>
      <c r="R8559" t="s">
        <v>358</v>
      </c>
      <c r="S8559" s="2">
        <v>0</v>
      </c>
      <c r="U8559">
        <v>20</v>
      </c>
      <c r="IF8559">
        <v>12391</v>
      </c>
      <c r="IG8559" t="s">
        <v>294</v>
      </c>
      <c r="IH8559" t="s">
        <v>256</v>
      </c>
      <c r="IK8559">
        <v>-2</v>
      </c>
      <c r="IL8559" t="s">
        <v>257</v>
      </c>
      <c r="IM8559" t="s">
        <v>258</v>
      </c>
      <c r="IN8559" t="s">
        <v>502</v>
      </c>
      <c r="IP8559" t="s">
        <v>528</v>
      </c>
    </row>
    <row r="8560" spans="1:250" x14ac:dyDescent="0.25">
      <c r="A8560">
        <v>42665</v>
      </c>
      <c r="B8560">
        <v>-890804480</v>
      </c>
      <c r="C8560">
        <v>1837</v>
      </c>
      <c r="D8560" t="s">
        <v>250</v>
      </c>
      <c r="E8560" t="s">
        <v>251</v>
      </c>
      <c r="F8560">
        <v>7057</v>
      </c>
      <c r="G8560" t="s">
        <v>270</v>
      </c>
      <c r="H8560" t="s">
        <v>271</v>
      </c>
      <c r="I8560">
        <v>424</v>
      </c>
      <c r="J8560" t="s">
        <v>477</v>
      </c>
      <c r="K8560" t="s">
        <v>478</v>
      </c>
      <c r="L8560">
        <v>12391</v>
      </c>
      <c r="M8560" t="s">
        <v>294</v>
      </c>
      <c r="N8560" t="s">
        <v>295</v>
      </c>
      <c r="O8560">
        <v>12391</v>
      </c>
      <c r="P8560" t="s">
        <v>294</v>
      </c>
      <c r="Q8560" t="s">
        <v>295</v>
      </c>
      <c r="R8560" t="s">
        <v>358</v>
      </c>
      <c r="S8560" s="2">
        <v>0</v>
      </c>
      <c r="U8560">
        <v>20</v>
      </c>
      <c r="IF8560">
        <v>12391</v>
      </c>
      <c r="IG8560" t="s">
        <v>294</v>
      </c>
      <c r="IH8560" t="s">
        <v>274</v>
      </c>
      <c r="IK8560">
        <v>-2</v>
      </c>
      <c r="IL8560" t="s">
        <v>257</v>
      </c>
      <c r="IM8560" t="s">
        <v>258</v>
      </c>
      <c r="IN8560" t="s">
        <v>514</v>
      </c>
      <c r="IP8560" t="s">
        <v>529</v>
      </c>
    </row>
    <row r="8561" spans="1:250" x14ac:dyDescent="0.25">
      <c r="A8561">
        <v>42666</v>
      </c>
      <c r="B8561">
        <v>-890804480</v>
      </c>
      <c r="C8561">
        <v>1837</v>
      </c>
      <c r="D8561" t="s">
        <v>250</v>
      </c>
      <c r="E8561" t="s">
        <v>251</v>
      </c>
      <c r="F8561">
        <v>7057</v>
      </c>
      <c r="G8561" t="s">
        <v>270</v>
      </c>
      <c r="H8561" t="s">
        <v>271</v>
      </c>
      <c r="I8561">
        <v>422</v>
      </c>
      <c r="J8561" t="s">
        <v>479</v>
      </c>
      <c r="K8561" t="s">
        <v>480</v>
      </c>
      <c r="L8561">
        <v>12391</v>
      </c>
      <c r="M8561" t="s">
        <v>294</v>
      </c>
      <c r="N8561" t="s">
        <v>295</v>
      </c>
      <c r="O8561">
        <v>12391</v>
      </c>
      <c r="P8561" t="s">
        <v>294</v>
      </c>
      <c r="Q8561" t="s">
        <v>295</v>
      </c>
      <c r="R8561" t="s">
        <v>358</v>
      </c>
      <c r="S8561" s="2">
        <v>0</v>
      </c>
      <c r="U8561">
        <v>20</v>
      </c>
      <c r="IF8561">
        <v>12391</v>
      </c>
      <c r="IG8561" t="s">
        <v>294</v>
      </c>
      <c r="IH8561" t="s">
        <v>274</v>
      </c>
      <c r="IK8561">
        <v>-2</v>
      </c>
      <c r="IL8561" t="s">
        <v>257</v>
      </c>
      <c r="IM8561" t="s">
        <v>258</v>
      </c>
      <c r="IN8561" t="s">
        <v>514</v>
      </c>
      <c r="IP8561" t="s">
        <v>529</v>
      </c>
    </row>
    <row r="8562" spans="1:250" x14ac:dyDescent="0.25">
      <c r="A8562">
        <v>42667</v>
      </c>
      <c r="B8562">
        <v>-890804480</v>
      </c>
      <c r="C8562">
        <v>1837</v>
      </c>
      <c r="D8562" t="s">
        <v>250</v>
      </c>
      <c r="E8562" t="s">
        <v>251</v>
      </c>
      <c r="F8562">
        <v>7057</v>
      </c>
      <c r="G8562" t="s">
        <v>270</v>
      </c>
      <c r="H8562" t="s">
        <v>271</v>
      </c>
      <c r="I8562">
        <v>420</v>
      </c>
      <c r="J8562" t="s">
        <v>481</v>
      </c>
      <c r="K8562" t="s">
        <v>482</v>
      </c>
      <c r="L8562">
        <v>12391</v>
      </c>
      <c r="M8562" t="s">
        <v>294</v>
      </c>
      <c r="N8562" t="s">
        <v>295</v>
      </c>
      <c r="O8562">
        <v>12391</v>
      </c>
      <c r="P8562" t="s">
        <v>294</v>
      </c>
      <c r="Q8562" t="s">
        <v>295</v>
      </c>
      <c r="R8562" t="s">
        <v>358</v>
      </c>
      <c r="S8562" s="2">
        <v>0</v>
      </c>
      <c r="U8562">
        <v>20</v>
      </c>
      <c r="IF8562">
        <v>12391</v>
      </c>
      <c r="IG8562" t="s">
        <v>294</v>
      </c>
      <c r="IH8562" t="s">
        <v>274</v>
      </c>
      <c r="IK8562">
        <v>-2</v>
      </c>
      <c r="IL8562" t="s">
        <v>257</v>
      </c>
      <c r="IM8562" t="s">
        <v>258</v>
      </c>
      <c r="IN8562" t="s">
        <v>514</v>
      </c>
      <c r="IP8562" t="s">
        <v>529</v>
      </c>
    </row>
    <row r="8563" spans="1:250" x14ac:dyDescent="0.25">
      <c r="A8563">
        <v>42668</v>
      </c>
      <c r="B8563">
        <v>-890804480</v>
      </c>
      <c r="C8563">
        <v>1837</v>
      </c>
      <c r="D8563" t="s">
        <v>250</v>
      </c>
      <c r="E8563" t="s">
        <v>251</v>
      </c>
      <c r="F8563">
        <v>7057</v>
      </c>
      <c r="G8563" t="s">
        <v>270</v>
      </c>
      <c r="H8563" t="s">
        <v>271</v>
      </c>
      <c r="I8563">
        <v>411</v>
      </c>
      <c r="J8563" t="s">
        <v>471</v>
      </c>
      <c r="K8563" t="s">
        <v>472</v>
      </c>
      <c r="L8563">
        <v>12391</v>
      </c>
      <c r="M8563" t="s">
        <v>294</v>
      </c>
      <c r="N8563" t="s">
        <v>295</v>
      </c>
      <c r="O8563">
        <v>12391</v>
      </c>
      <c r="P8563" t="s">
        <v>294</v>
      </c>
      <c r="Q8563" t="s">
        <v>295</v>
      </c>
      <c r="R8563" t="s">
        <v>358</v>
      </c>
      <c r="S8563" s="2">
        <v>0</v>
      </c>
      <c r="U8563">
        <v>20</v>
      </c>
      <c r="IF8563">
        <v>12391</v>
      </c>
      <c r="IG8563" t="s">
        <v>294</v>
      </c>
      <c r="IH8563" t="s">
        <v>274</v>
      </c>
      <c r="IK8563">
        <v>-2</v>
      </c>
      <c r="IL8563" t="s">
        <v>257</v>
      </c>
      <c r="IM8563" t="s">
        <v>258</v>
      </c>
      <c r="IN8563" t="s">
        <v>514</v>
      </c>
      <c r="IP8563" t="s">
        <v>529</v>
      </c>
    </row>
    <row r="8564" spans="1:250" x14ac:dyDescent="0.25">
      <c r="A8564">
        <v>42669</v>
      </c>
      <c r="B8564">
        <v>-890804480</v>
      </c>
      <c r="C8564">
        <v>1837</v>
      </c>
      <c r="D8564" t="s">
        <v>250</v>
      </c>
      <c r="E8564" t="s">
        <v>251</v>
      </c>
      <c r="F8564">
        <v>1848</v>
      </c>
      <c r="G8564" t="s">
        <v>252</v>
      </c>
      <c r="H8564" t="s">
        <v>251</v>
      </c>
      <c r="I8564">
        <v>429</v>
      </c>
      <c r="J8564" t="s">
        <v>473</v>
      </c>
      <c r="K8564" t="s">
        <v>474</v>
      </c>
      <c r="L8564">
        <v>12392</v>
      </c>
      <c r="M8564" t="s">
        <v>296</v>
      </c>
      <c r="N8564" t="s">
        <v>297</v>
      </c>
      <c r="O8564">
        <v>12392</v>
      </c>
      <c r="P8564" t="s">
        <v>296</v>
      </c>
      <c r="Q8564" t="s">
        <v>297</v>
      </c>
      <c r="R8564" t="s">
        <v>358</v>
      </c>
      <c r="S8564" s="2">
        <v>0</v>
      </c>
      <c r="U8564">
        <v>20</v>
      </c>
      <c r="IF8564">
        <v>12392</v>
      </c>
      <c r="IG8564" t="s">
        <v>296</v>
      </c>
      <c r="IH8564" t="s">
        <v>256</v>
      </c>
      <c r="IK8564">
        <v>-2</v>
      </c>
      <c r="IL8564" t="s">
        <v>257</v>
      </c>
      <c r="IM8564" t="s">
        <v>258</v>
      </c>
      <c r="IN8564" t="s">
        <v>502</v>
      </c>
      <c r="IP8564" t="s">
        <v>530</v>
      </c>
    </row>
    <row r="8565" spans="1:250" x14ac:dyDescent="0.25">
      <c r="A8565">
        <v>42670</v>
      </c>
      <c r="B8565">
        <v>-890804480</v>
      </c>
      <c r="C8565">
        <v>1837</v>
      </c>
      <c r="D8565" t="s">
        <v>250</v>
      </c>
      <c r="E8565" t="s">
        <v>251</v>
      </c>
      <c r="F8565">
        <v>1848</v>
      </c>
      <c r="G8565" t="s">
        <v>252</v>
      </c>
      <c r="H8565" t="s">
        <v>251</v>
      </c>
      <c r="I8565">
        <v>427</v>
      </c>
      <c r="J8565" t="s">
        <v>475</v>
      </c>
      <c r="K8565" t="s">
        <v>476</v>
      </c>
      <c r="L8565">
        <v>12392</v>
      </c>
      <c r="M8565" t="s">
        <v>296</v>
      </c>
      <c r="N8565" t="s">
        <v>297</v>
      </c>
      <c r="O8565">
        <v>12392</v>
      </c>
      <c r="P8565" t="s">
        <v>296</v>
      </c>
      <c r="Q8565" t="s">
        <v>297</v>
      </c>
      <c r="R8565" t="s">
        <v>358</v>
      </c>
      <c r="S8565" s="2">
        <v>0</v>
      </c>
      <c r="U8565">
        <v>20</v>
      </c>
      <c r="IF8565">
        <v>12392</v>
      </c>
      <c r="IG8565" t="s">
        <v>296</v>
      </c>
      <c r="IH8565" t="s">
        <v>256</v>
      </c>
      <c r="IK8565">
        <v>-2</v>
      </c>
      <c r="IL8565" t="s">
        <v>257</v>
      </c>
      <c r="IM8565" t="s">
        <v>258</v>
      </c>
      <c r="IN8565" t="s">
        <v>502</v>
      </c>
      <c r="IP8565" t="s">
        <v>530</v>
      </c>
    </row>
    <row r="8566" spans="1:250" x14ac:dyDescent="0.25">
      <c r="A8566">
        <v>42671</v>
      </c>
      <c r="B8566">
        <v>-890804480</v>
      </c>
      <c r="C8566">
        <v>1837</v>
      </c>
      <c r="D8566" t="s">
        <v>250</v>
      </c>
      <c r="E8566" t="s">
        <v>251</v>
      </c>
      <c r="F8566">
        <v>1848</v>
      </c>
      <c r="G8566" t="s">
        <v>252</v>
      </c>
      <c r="H8566" t="s">
        <v>251</v>
      </c>
      <c r="I8566">
        <v>424</v>
      </c>
      <c r="J8566" t="s">
        <v>477</v>
      </c>
      <c r="K8566" t="s">
        <v>478</v>
      </c>
      <c r="L8566">
        <v>12392</v>
      </c>
      <c r="M8566" t="s">
        <v>296</v>
      </c>
      <c r="N8566" t="s">
        <v>297</v>
      </c>
      <c r="O8566">
        <v>12392</v>
      </c>
      <c r="P8566" t="s">
        <v>296</v>
      </c>
      <c r="Q8566" t="s">
        <v>297</v>
      </c>
      <c r="R8566" t="s">
        <v>358</v>
      </c>
      <c r="S8566" s="2">
        <v>0</v>
      </c>
      <c r="U8566">
        <v>20</v>
      </c>
      <c r="IF8566">
        <v>12392</v>
      </c>
      <c r="IG8566" t="s">
        <v>296</v>
      </c>
      <c r="IH8566" t="s">
        <v>256</v>
      </c>
      <c r="IK8566">
        <v>-2</v>
      </c>
      <c r="IL8566" t="s">
        <v>257</v>
      </c>
      <c r="IM8566" t="s">
        <v>258</v>
      </c>
      <c r="IN8566" t="s">
        <v>502</v>
      </c>
      <c r="IP8566" t="s">
        <v>530</v>
      </c>
    </row>
    <row r="8567" spans="1:250" x14ac:dyDescent="0.25">
      <c r="A8567">
        <v>42672</v>
      </c>
      <c r="B8567">
        <v>-890804480</v>
      </c>
      <c r="C8567">
        <v>1837</v>
      </c>
      <c r="D8567" t="s">
        <v>250</v>
      </c>
      <c r="E8567" t="s">
        <v>251</v>
      </c>
      <c r="F8567">
        <v>1848</v>
      </c>
      <c r="G8567" t="s">
        <v>252</v>
      </c>
      <c r="H8567" t="s">
        <v>251</v>
      </c>
      <c r="I8567">
        <v>422</v>
      </c>
      <c r="J8567" t="s">
        <v>479</v>
      </c>
      <c r="K8567" t="s">
        <v>480</v>
      </c>
      <c r="L8567">
        <v>12392</v>
      </c>
      <c r="M8567" t="s">
        <v>296</v>
      </c>
      <c r="N8567" t="s">
        <v>297</v>
      </c>
      <c r="O8567">
        <v>12392</v>
      </c>
      <c r="P8567" t="s">
        <v>296</v>
      </c>
      <c r="Q8567" t="s">
        <v>297</v>
      </c>
      <c r="R8567" t="s">
        <v>358</v>
      </c>
      <c r="S8567" s="2">
        <v>0</v>
      </c>
      <c r="U8567">
        <v>20</v>
      </c>
      <c r="IF8567">
        <v>12392</v>
      </c>
      <c r="IG8567" t="s">
        <v>296</v>
      </c>
      <c r="IH8567" t="s">
        <v>256</v>
      </c>
      <c r="IK8567">
        <v>-2</v>
      </c>
      <c r="IL8567" t="s">
        <v>257</v>
      </c>
      <c r="IM8567" t="s">
        <v>258</v>
      </c>
      <c r="IN8567" t="s">
        <v>502</v>
      </c>
      <c r="IP8567" t="s">
        <v>530</v>
      </c>
    </row>
    <row r="8568" spans="1:250" x14ac:dyDescent="0.25">
      <c r="A8568">
        <v>42673</v>
      </c>
      <c r="B8568">
        <v>-890804480</v>
      </c>
      <c r="C8568">
        <v>1837</v>
      </c>
      <c r="D8568" t="s">
        <v>250</v>
      </c>
      <c r="E8568" t="s">
        <v>251</v>
      </c>
      <c r="F8568">
        <v>1848</v>
      </c>
      <c r="G8568" t="s">
        <v>252</v>
      </c>
      <c r="H8568" t="s">
        <v>251</v>
      </c>
      <c r="I8568">
        <v>420</v>
      </c>
      <c r="J8568" t="s">
        <v>481</v>
      </c>
      <c r="K8568" t="s">
        <v>482</v>
      </c>
      <c r="L8568">
        <v>12392</v>
      </c>
      <c r="M8568" t="s">
        <v>296</v>
      </c>
      <c r="N8568" t="s">
        <v>297</v>
      </c>
      <c r="O8568">
        <v>12392</v>
      </c>
      <c r="P8568" t="s">
        <v>296</v>
      </c>
      <c r="Q8568" t="s">
        <v>297</v>
      </c>
      <c r="R8568" t="s">
        <v>358</v>
      </c>
      <c r="S8568" s="2">
        <v>0</v>
      </c>
      <c r="U8568">
        <v>20</v>
      </c>
      <c r="IF8568">
        <v>12392</v>
      </c>
      <c r="IG8568" t="s">
        <v>296</v>
      </c>
      <c r="IH8568" t="s">
        <v>256</v>
      </c>
      <c r="IK8568">
        <v>-2</v>
      </c>
      <c r="IL8568" t="s">
        <v>257</v>
      </c>
      <c r="IM8568" t="s">
        <v>258</v>
      </c>
      <c r="IN8568" t="s">
        <v>502</v>
      </c>
      <c r="IP8568" t="s">
        <v>530</v>
      </c>
    </row>
    <row r="8569" spans="1:250" x14ac:dyDescent="0.25">
      <c r="A8569">
        <v>42674</v>
      </c>
      <c r="B8569">
        <v>-890804480</v>
      </c>
      <c r="C8569">
        <v>1837</v>
      </c>
      <c r="D8569" t="s">
        <v>250</v>
      </c>
      <c r="E8569" t="s">
        <v>251</v>
      </c>
      <c r="F8569">
        <v>1848</v>
      </c>
      <c r="G8569" t="s">
        <v>252</v>
      </c>
      <c r="H8569" t="s">
        <v>251</v>
      </c>
      <c r="I8569">
        <v>411</v>
      </c>
      <c r="J8569" t="s">
        <v>471</v>
      </c>
      <c r="K8569" t="s">
        <v>472</v>
      </c>
      <c r="L8569">
        <v>12392</v>
      </c>
      <c r="M8569" t="s">
        <v>296</v>
      </c>
      <c r="N8569" t="s">
        <v>297</v>
      </c>
      <c r="O8569">
        <v>12392</v>
      </c>
      <c r="P8569" t="s">
        <v>296</v>
      </c>
      <c r="Q8569" t="s">
        <v>297</v>
      </c>
      <c r="R8569" t="s">
        <v>358</v>
      </c>
      <c r="S8569" s="2">
        <v>0</v>
      </c>
      <c r="U8569">
        <v>20</v>
      </c>
      <c r="IF8569">
        <v>12392</v>
      </c>
      <c r="IG8569" t="s">
        <v>296</v>
      </c>
      <c r="IH8569" t="s">
        <v>256</v>
      </c>
      <c r="IK8569">
        <v>-2</v>
      </c>
      <c r="IL8569" t="s">
        <v>257</v>
      </c>
      <c r="IM8569" t="s">
        <v>258</v>
      </c>
      <c r="IN8569" t="s">
        <v>502</v>
      </c>
      <c r="IP8569" t="s">
        <v>530</v>
      </c>
    </row>
    <row r="8570" spans="1:250" x14ac:dyDescent="0.25">
      <c r="A8570">
        <v>42675</v>
      </c>
      <c r="B8570">
        <v>-890804480</v>
      </c>
      <c r="C8570">
        <v>1837</v>
      </c>
      <c r="D8570" t="s">
        <v>250</v>
      </c>
      <c r="E8570" t="s">
        <v>251</v>
      </c>
      <c r="F8570">
        <v>1848</v>
      </c>
      <c r="G8570" t="s">
        <v>252</v>
      </c>
      <c r="H8570" t="s">
        <v>251</v>
      </c>
      <c r="I8570">
        <v>437</v>
      </c>
      <c r="J8570" t="s">
        <v>506</v>
      </c>
      <c r="K8570" t="s">
        <v>507</v>
      </c>
      <c r="L8570">
        <v>12392</v>
      </c>
      <c r="M8570" t="s">
        <v>296</v>
      </c>
      <c r="N8570" t="s">
        <v>297</v>
      </c>
      <c r="O8570">
        <v>12392</v>
      </c>
      <c r="P8570" t="s">
        <v>296</v>
      </c>
      <c r="Q8570" t="s">
        <v>297</v>
      </c>
      <c r="R8570" t="s">
        <v>358</v>
      </c>
      <c r="S8570" s="2">
        <v>0</v>
      </c>
      <c r="U8570">
        <v>20</v>
      </c>
      <c r="IF8570">
        <v>12392</v>
      </c>
      <c r="IG8570" t="s">
        <v>296</v>
      </c>
      <c r="IH8570" t="s">
        <v>256</v>
      </c>
      <c r="IK8570">
        <v>-2</v>
      </c>
      <c r="IL8570" t="s">
        <v>257</v>
      </c>
      <c r="IM8570" t="s">
        <v>258</v>
      </c>
      <c r="IN8570" t="s">
        <v>502</v>
      </c>
      <c r="IP8570" t="s">
        <v>530</v>
      </c>
    </row>
    <row r="8571" spans="1:250" x14ac:dyDescent="0.25">
      <c r="A8571">
        <v>42676</v>
      </c>
      <c r="B8571">
        <v>-890804480</v>
      </c>
      <c r="C8571">
        <v>1837</v>
      </c>
      <c r="D8571" t="s">
        <v>250</v>
      </c>
      <c r="E8571" t="s">
        <v>251</v>
      </c>
      <c r="F8571">
        <v>1848</v>
      </c>
      <c r="G8571" t="s">
        <v>252</v>
      </c>
      <c r="H8571" t="s">
        <v>251</v>
      </c>
      <c r="I8571">
        <v>436</v>
      </c>
      <c r="J8571" t="s">
        <v>504</v>
      </c>
      <c r="K8571" t="s">
        <v>505</v>
      </c>
      <c r="L8571">
        <v>12392</v>
      </c>
      <c r="M8571" t="s">
        <v>296</v>
      </c>
      <c r="N8571" t="s">
        <v>297</v>
      </c>
      <c r="O8571">
        <v>12392</v>
      </c>
      <c r="P8571" t="s">
        <v>296</v>
      </c>
      <c r="Q8571" t="s">
        <v>297</v>
      </c>
      <c r="R8571" t="s">
        <v>358</v>
      </c>
      <c r="S8571" s="2">
        <v>0</v>
      </c>
      <c r="U8571">
        <v>20</v>
      </c>
      <c r="IF8571">
        <v>12392</v>
      </c>
      <c r="IG8571" t="s">
        <v>296</v>
      </c>
      <c r="IH8571" t="s">
        <v>256</v>
      </c>
      <c r="IK8571">
        <v>-2</v>
      </c>
      <c r="IL8571" t="s">
        <v>257</v>
      </c>
      <c r="IM8571" t="s">
        <v>258</v>
      </c>
      <c r="IN8571" t="s">
        <v>502</v>
      </c>
      <c r="IP8571" t="s">
        <v>530</v>
      </c>
    </row>
    <row r="8572" spans="1:250" x14ac:dyDescent="0.25">
      <c r="A8572">
        <v>42677</v>
      </c>
      <c r="B8572">
        <v>-890804480</v>
      </c>
      <c r="C8572">
        <v>1837</v>
      </c>
      <c r="D8572" t="s">
        <v>250</v>
      </c>
      <c r="E8572" t="s">
        <v>251</v>
      </c>
      <c r="F8572">
        <v>1848</v>
      </c>
      <c r="G8572" t="s">
        <v>252</v>
      </c>
      <c r="H8572" t="s">
        <v>251</v>
      </c>
      <c r="I8572">
        <v>435</v>
      </c>
      <c r="J8572" t="s">
        <v>493</v>
      </c>
      <c r="K8572" t="s">
        <v>494</v>
      </c>
      <c r="L8572">
        <v>12392</v>
      </c>
      <c r="M8572" t="s">
        <v>296</v>
      </c>
      <c r="N8572" t="s">
        <v>297</v>
      </c>
      <c r="O8572">
        <v>12392</v>
      </c>
      <c r="P8572" t="s">
        <v>296</v>
      </c>
      <c r="Q8572" t="s">
        <v>297</v>
      </c>
      <c r="R8572" t="s">
        <v>358</v>
      </c>
      <c r="S8572" s="2">
        <v>0</v>
      </c>
      <c r="U8572">
        <v>20</v>
      </c>
      <c r="IF8572">
        <v>12392</v>
      </c>
      <c r="IG8572" t="s">
        <v>296</v>
      </c>
      <c r="IH8572" t="s">
        <v>256</v>
      </c>
      <c r="IK8572">
        <v>-2</v>
      </c>
      <c r="IL8572" t="s">
        <v>257</v>
      </c>
      <c r="IM8572" t="s">
        <v>258</v>
      </c>
      <c r="IN8572" t="s">
        <v>502</v>
      </c>
      <c r="IP8572" t="s">
        <v>530</v>
      </c>
    </row>
    <row r="8573" spans="1:250" x14ac:dyDescent="0.25">
      <c r="A8573">
        <v>42678</v>
      </c>
      <c r="B8573">
        <v>-890804480</v>
      </c>
      <c r="C8573">
        <v>1837</v>
      </c>
      <c r="D8573" t="s">
        <v>250</v>
      </c>
      <c r="E8573" t="s">
        <v>251</v>
      </c>
      <c r="F8573">
        <v>1848</v>
      </c>
      <c r="G8573" t="s">
        <v>252</v>
      </c>
      <c r="H8573" t="s">
        <v>251</v>
      </c>
      <c r="I8573">
        <v>431</v>
      </c>
      <c r="J8573" t="s">
        <v>495</v>
      </c>
      <c r="K8573" t="s">
        <v>496</v>
      </c>
      <c r="L8573">
        <v>12392</v>
      </c>
      <c r="M8573" t="s">
        <v>296</v>
      </c>
      <c r="N8573" t="s">
        <v>297</v>
      </c>
      <c r="O8573">
        <v>12392</v>
      </c>
      <c r="P8573" t="s">
        <v>296</v>
      </c>
      <c r="Q8573" t="s">
        <v>297</v>
      </c>
      <c r="R8573" t="s">
        <v>358</v>
      </c>
      <c r="S8573" s="2">
        <v>0</v>
      </c>
      <c r="U8573">
        <v>20</v>
      </c>
      <c r="IF8573">
        <v>12392</v>
      </c>
      <c r="IG8573" t="s">
        <v>296</v>
      </c>
      <c r="IH8573" t="s">
        <v>256</v>
      </c>
      <c r="IK8573">
        <v>-2</v>
      </c>
      <c r="IL8573" t="s">
        <v>257</v>
      </c>
      <c r="IM8573" t="s">
        <v>258</v>
      </c>
      <c r="IN8573" t="s">
        <v>502</v>
      </c>
      <c r="IP8573" t="s">
        <v>530</v>
      </c>
    </row>
    <row r="8574" spans="1:250" x14ac:dyDescent="0.25">
      <c r="A8574">
        <v>42679</v>
      </c>
      <c r="B8574">
        <v>-890804480</v>
      </c>
      <c r="C8574">
        <v>1837</v>
      </c>
      <c r="D8574" t="s">
        <v>250</v>
      </c>
      <c r="E8574" t="s">
        <v>251</v>
      </c>
      <c r="F8574">
        <v>1848</v>
      </c>
      <c r="G8574" t="s">
        <v>252</v>
      </c>
      <c r="H8574" t="s">
        <v>251</v>
      </c>
      <c r="I8574">
        <v>420</v>
      </c>
      <c r="J8574" t="s">
        <v>481</v>
      </c>
      <c r="K8574" t="s">
        <v>482</v>
      </c>
      <c r="L8574">
        <v>12394</v>
      </c>
      <c r="M8574" t="s">
        <v>298</v>
      </c>
      <c r="N8574" t="s">
        <v>299</v>
      </c>
      <c r="O8574">
        <v>12394</v>
      </c>
      <c r="P8574" t="s">
        <v>298</v>
      </c>
      <c r="Q8574" t="s">
        <v>299</v>
      </c>
      <c r="R8574" t="s">
        <v>358</v>
      </c>
      <c r="S8574" s="2">
        <v>0</v>
      </c>
      <c r="U8574">
        <v>20</v>
      </c>
      <c r="IF8574">
        <v>12394</v>
      </c>
      <c r="IG8574" t="s">
        <v>298</v>
      </c>
      <c r="IH8574" t="s">
        <v>256</v>
      </c>
      <c r="IK8574">
        <v>-2</v>
      </c>
      <c r="IL8574" t="s">
        <v>257</v>
      </c>
      <c r="IM8574" t="s">
        <v>258</v>
      </c>
      <c r="IN8574" t="s">
        <v>502</v>
      </c>
      <c r="IP8574" t="s">
        <v>531</v>
      </c>
    </row>
    <row r="8575" spans="1:250" x14ac:dyDescent="0.25">
      <c r="A8575">
        <v>42680</v>
      </c>
      <c r="B8575">
        <v>-890804480</v>
      </c>
      <c r="C8575">
        <v>1837</v>
      </c>
      <c r="D8575" t="s">
        <v>250</v>
      </c>
      <c r="E8575" t="s">
        <v>251</v>
      </c>
      <c r="F8575">
        <v>1848</v>
      </c>
      <c r="G8575" t="s">
        <v>252</v>
      </c>
      <c r="H8575" t="s">
        <v>251</v>
      </c>
      <c r="I8575">
        <v>411</v>
      </c>
      <c r="J8575" t="s">
        <v>471</v>
      </c>
      <c r="K8575" t="s">
        <v>472</v>
      </c>
      <c r="L8575">
        <v>12394</v>
      </c>
      <c r="M8575" t="s">
        <v>298</v>
      </c>
      <c r="N8575" t="s">
        <v>299</v>
      </c>
      <c r="O8575">
        <v>12394</v>
      </c>
      <c r="P8575" t="s">
        <v>298</v>
      </c>
      <c r="Q8575" t="s">
        <v>299</v>
      </c>
      <c r="R8575" t="s">
        <v>358</v>
      </c>
      <c r="S8575" s="2">
        <v>0</v>
      </c>
      <c r="U8575">
        <v>20</v>
      </c>
      <c r="IF8575">
        <v>12394</v>
      </c>
      <c r="IG8575" t="s">
        <v>298</v>
      </c>
      <c r="IH8575" t="s">
        <v>256</v>
      </c>
      <c r="IK8575">
        <v>-2</v>
      </c>
      <c r="IL8575" t="s">
        <v>257</v>
      </c>
      <c r="IM8575" t="s">
        <v>258</v>
      </c>
      <c r="IN8575" t="s">
        <v>502</v>
      </c>
      <c r="IP8575" t="s">
        <v>531</v>
      </c>
    </row>
    <row r="8576" spans="1:250" x14ac:dyDescent="0.25">
      <c r="A8576">
        <v>42681</v>
      </c>
      <c r="B8576">
        <v>-890804480</v>
      </c>
      <c r="C8576">
        <v>1837</v>
      </c>
      <c r="D8576" t="s">
        <v>250</v>
      </c>
      <c r="E8576" t="s">
        <v>251</v>
      </c>
      <c r="F8576">
        <v>1848</v>
      </c>
      <c r="G8576" t="s">
        <v>252</v>
      </c>
      <c r="H8576" t="s">
        <v>251</v>
      </c>
      <c r="I8576">
        <v>435</v>
      </c>
      <c r="J8576" t="s">
        <v>493</v>
      </c>
      <c r="K8576" t="s">
        <v>494</v>
      </c>
      <c r="L8576">
        <v>12394</v>
      </c>
      <c r="M8576" t="s">
        <v>298</v>
      </c>
      <c r="N8576" t="s">
        <v>299</v>
      </c>
      <c r="O8576">
        <v>12394</v>
      </c>
      <c r="P8576" t="s">
        <v>298</v>
      </c>
      <c r="Q8576" t="s">
        <v>299</v>
      </c>
      <c r="R8576" t="s">
        <v>358</v>
      </c>
      <c r="S8576" s="2">
        <v>0</v>
      </c>
      <c r="U8576">
        <v>20</v>
      </c>
      <c r="IF8576">
        <v>12394</v>
      </c>
      <c r="IG8576" t="s">
        <v>298</v>
      </c>
      <c r="IH8576" t="s">
        <v>256</v>
      </c>
      <c r="IK8576">
        <v>-2</v>
      </c>
      <c r="IL8576" t="s">
        <v>257</v>
      </c>
      <c r="IM8576" t="s">
        <v>258</v>
      </c>
      <c r="IN8576" t="s">
        <v>502</v>
      </c>
      <c r="IP8576" t="s">
        <v>531</v>
      </c>
    </row>
    <row r="8577" spans="1:250" x14ac:dyDescent="0.25">
      <c r="A8577">
        <v>42682</v>
      </c>
      <c r="B8577">
        <v>-890804480</v>
      </c>
      <c r="C8577">
        <v>1837</v>
      </c>
      <c r="D8577" t="s">
        <v>250</v>
      </c>
      <c r="E8577" t="s">
        <v>251</v>
      </c>
      <c r="F8577">
        <v>1848</v>
      </c>
      <c r="G8577" t="s">
        <v>252</v>
      </c>
      <c r="H8577" t="s">
        <v>251</v>
      </c>
      <c r="I8577">
        <v>431</v>
      </c>
      <c r="J8577" t="s">
        <v>495</v>
      </c>
      <c r="K8577" t="s">
        <v>496</v>
      </c>
      <c r="L8577">
        <v>12394</v>
      </c>
      <c r="M8577" t="s">
        <v>298</v>
      </c>
      <c r="N8577" t="s">
        <v>299</v>
      </c>
      <c r="O8577">
        <v>12394</v>
      </c>
      <c r="P8577" t="s">
        <v>298</v>
      </c>
      <c r="Q8577" t="s">
        <v>299</v>
      </c>
      <c r="R8577" t="s">
        <v>358</v>
      </c>
      <c r="S8577" s="2">
        <v>0</v>
      </c>
      <c r="U8577">
        <v>20</v>
      </c>
      <c r="IF8577">
        <v>12394</v>
      </c>
      <c r="IG8577" t="s">
        <v>298</v>
      </c>
      <c r="IH8577" t="s">
        <v>256</v>
      </c>
      <c r="IK8577">
        <v>-2</v>
      </c>
      <c r="IL8577" t="s">
        <v>257</v>
      </c>
      <c r="IM8577" t="s">
        <v>258</v>
      </c>
      <c r="IN8577" t="s">
        <v>502</v>
      </c>
      <c r="IP8577" t="s">
        <v>531</v>
      </c>
    </row>
    <row r="8578" spans="1:250" x14ac:dyDescent="0.25">
      <c r="A8578">
        <v>42683</v>
      </c>
      <c r="B8578">
        <v>-890804480</v>
      </c>
      <c r="C8578">
        <v>1837</v>
      </c>
      <c r="D8578" t="s">
        <v>250</v>
      </c>
      <c r="E8578" t="s">
        <v>251</v>
      </c>
      <c r="F8578">
        <v>1848</v>
      </c>
      <c r="G8578" t="s">
        <v>252</v>
      </c>
      <c r="H8578" t="s">
        <v>251</v>
      </c>
      <c r="I8578">
        <v>429</v>
      </c>
      <c r="J8578" t="s">
        <v>473</v>
      </c>
      <c r="K8578" t="s">
        <v>474</v>
      </c>
      <c r="L8578">
        <v>12394</v>
      </c>
      <c r="M8578" t="s">
        <v>298</v>
      </c>
      <c r="N8578" t="s">
        <v>299</v>
      </c>
      <c r="O8578">
        <v>12394</v>
      </c>
      <c r="P8578" t="s">
        <v>298</v>
      </c>
      <c r="Q8578" t="s">
        <v>299</v>
      </c>
      <c r="R8578" t="s">
        <v>358</v>
      </c>
      <c r="S8578" s="2">
        <v>0</v>
      </c>
      <c r="U8578">
        <v>20</v>
      </c>
      <c r="IF8578">
        <v>12394</v>
      </c>
      <c r="IG8578" t="s">
        <v>298</v>
      </c>
      <c r="IH8578" t="s">
        <v>256</v>
      </c>
      <c r="IK8578">
        <v>-2</v>
      </c>
      <c r="IL8578" t="s">
        <v>257</v>
      </c>
      <c r="IM8578" t="s">
        <v>258</v>
      </c>
      <c r="IN8578" t="s">
        <v>502</v>
      </c>
      <c r="IP8578" t="s">
        <v>531</v>
      </c>
    </row>
    <row r="8579" spans="1:250" x14ac:dyDescent="0.25">
      <c r="A8579">
        <v>42684</v>
      </c>
      <c r="B8579">
        <v>-890804480</v>
      </c>
      <c r="C8579">
        <v>1837</v>
      </c>
      <c r="D8579" t="s">
        <v>250</v>
      </c>
      <c r="E8579" t="s">
        <v>251</v>
      </c>
      <c r="F8579">
        <v>1848</v>
      </c>
      <c r="G8579" t="s">
        <v>252</v>
      </c>
      <c r="H8579" t="s">
        <v>251</v>
      </c>
      <c r="I8579">
        <v>427</v>
      </c>
      <c r="J8579" t="s">
        <v>475</v>
      </c>
      <c r="K8579" t="s">
        <v>476</v>
      </c>
      <c r="L8579">
        <v>12394</v>
      </c>
      <c r="M8579" t="s">
        <v>298</v>
      </c>
      <c r="N8579" t="s">
        <v>299</v>
      </c>
      <c r="O8579">
        <v>12394</v>
      </c>
      <c r="P8579" t="s">
        <v>298</v>
      </c>
      <c r="Q8579" t="s">
        <v>299</v>
      </c>
      <c r="R8579" t="s">
        <v>358</v>
      </c>
      <c r="S8579" s="2">
        <v>0</v>
      </c>
      <c r="U8579">
        <v>20</v>
      </c>
      <c r="IF8579">
        <v>12394</v>
      </c>
      <c r="IG8579" t="s">
        <v>298</v>
      </c>
      <c r="IH8579" t="s">
        <v>256</v>
      </c>
      <c r="IK8579">
        <v>-2</v>
      </c>
      <c r="IL8579" t="s">
        <v>257</v>
      </c>
      <c r="IM8579" t="s">
        <v>258</v>
      </c>
      <c r="IN8579" t="s">
        <v>502</v>
      </c>
      <c r="IP8579" t="s">
        <v>531</v>
      </c>
    </row>
    <row r="8580" spans="1:250" x14ac:dyDescent="0.25">
      <c r="A8580">
        <v>42685</v>
      </c>
      <c r="B8580">
        <v>-890804480</v>
      </c>
      <c r="C8580">
        <v>1837</v>
      </c>
      <c r="D8580" t="s">
        <v>250</v>
      </c>
      <c r="E8580" t="s">
        <v>251</v>
      </c>
      <c r="F8580">
        <v>1848</v>
      </c>
      <c r="G8580" t="s">
        <v>252</v>
      </c>
      <c r="H8580" t="s">
        <v>251</v>
      </c>
      <c r="I8580">
        <v>424</v>
      </c>
      <c r="J8580" t="s">
        <v>477</v>
      </c>
      <c r="K8580" t="s">
        <v>478</v>
      </c>
      <c r="L8580">
        <v>12394</v>
      </c>
      <c r="M8580" t="s">
        <v>298</v>
      </c>
      <c r="N8580" t="s">
        <v>299</v>
      </c>
      <c r="O8580">
        <v>12394</v>
      </c>
      <c r="P8580" t="s">
        <v>298</v>
      </c>
      <c r="Q8580" t="s">
        <v>299</v>
      </c>
      <c r="R8580" t="s">
        <v>358</v>
      </c>
      <c r="S8580" s="2">
        <v>0</v>
      </c>
      <c r="U8580">
        <v>20</v>
      </c>
      <c r="IF8580">
        <v>12394</v>
      </c>
      <c r="IG8580" t="s">
        <v>298</v>
      </c>
      <c r="IH8580" t="s">
        <v>256</v>
      </c>
      <c r="IK8580">
        <v>-2</v>
      </c>
      <c r="IL8580" t="s">
        <v>257</v>
      </c>
      <c r="IM8580" t="s">
        <v>258</v>
      </c>
      <c r="IN8580" t="s">
        <v>502</v>
      </c>
      <c r="IP8580" t="s">
        <v>531</v>
      </c>
    </row>
    <row r="8581" spans="1:250" x14ac:dyDescent="0.25">
      <c r="A8581">
        <v>42686</v>
      </c>
      <c r="B8581">
        <v>-890804480</v>
      </c>
      <c r="C8581">
        <v>1837</v>
      </c>
      <c r="D8581" t="s">
        <v>250</v>
      </c>
      <c r="E8581" t="s">
        <v>251</v>
      </c>
      <c r="F8581">
        <v>1848</v>
      </c>
      <c r="G8581" t="s">
        <v>252</v>
      </c>
      <c r="H8581" t="s">
        <v>251</v>
      </c>
      <c r="I8581">
        <v>422</v>
      </c>
      <c r="J8581" t="s">
        <v>479</v>
      </c>
      <c r="K8581" t="s">
        <v>480</v>
      </c>
      <c r="L8581">
        <v>12394</v>
      </c>
      <c r="M8581" t="s">
        <v>298</v>
      </c>
      <c r="N8581" t="s">
        <v>299</v>
      </c>
      <c r="O8581">
        <v>12394</v>
      </c>
      <c r="P8581" t="s">
        <v>298</v>
      </c>
      <c r="Q8581" t="s">
        <v>299</v>
      </c>
      <c r="R8581" t="s">
        <v>358</v>
      </c>
      <c r="S8581" s="2">
        <v>0</v>
      </c>
      <c r="U8581">
        <v>20</v>
      </c>
      <c r="IF8581">
        <v>12394</v>
      </c>
      <c r="IG8581" t="s">
        <v>298</v>
      </c>
      <c r="IH8581" t="s">
        <v>256</v>
      </c>
      <c r="IK8581">
        <v>-2</v>
      </c>
      <c r="IL8581" t="s">
        <v>257</v>
      </c>
      <c r="IM8581" t="s">
        <v>258</v>
      </c>
      <c r="IN8581" t="s">
        <v>502</v>
      </c>
      <c r="IP8581" t="s">
        <v>531</v>
      </c>
    </row>
    <row r="8582" spans="1:250" x14ac:dyDescent="0.25">
      <c r="A8582">
        <v>42687</v>
      </c>
      <c r="B8582">
        <v>-890804480</v>
      </c>
      <c r="C8582">
        <v>1837</v>
      </c>
      <c r="D8582" t="s">
        <v>250</v>
      </c>
      <c r="E8582" t="s">
        <v>251</v>
      </c>
      <c r="F8582">
        <v>1848</v>
      </c>
      <c r="G8582" t="s">
        <v>252</v>
      </c>
      <c r="H8582" t="s">
        <v>251</v>
      </c>
      <c r="I8582">
        <v>437</v>
      </c>
      <c r="J8582" t="s">
        <v>506</v>
      </c>
      <c r="K8582" t="s">
        <v>507</v>
      </c>
      <c r="L8582">
        <v>12394</v>
      </c>
      <c r="M8582" t="s">
        <v>298</v>
      </c>
      <c r="N8582" t="s">
        <v>299</v>
      </c>
      <c r="O8582">
        <v>12394</v>
      </c>
      <c r="P8582" t="s">
        <v>298</v>
      </c>
      <c r="Q8582" t="s">
        <v>299</v>
      </c>
      <c r="R8582" t="s">
        <v>358</v>
      </c>
      <c r="S8582" s="2">
        <v>0</v>
      </c>
      <c r="U8582">
        <v>20</v>
      </c>
      <c r="IF8582">
        <v>12394</v>
      </c>
      <c r="IG8582" t="s">
        <v>298</v>
      </c>
      <c r="IH8582" t="s">
        <v>256</v>
      </c>
      <c r="IK8582">
        <v>-2</v>
      </c>
      <c r="IL8582" t="s">
        <v>257</v>
      </c>
      <c r="IM8582" t="s">
        <v>258</v>
      </c>
      <c r="IN8582" t="s">
        <v>502</v>
      </c>
      <c r="IP8582" t="s">
        <v>531</v>
      </c>
    </row>
    <row r="8583" spans="1:250" x14ac:dyDescent="0.25">
      <c r="A8583">
        <v>42688</v>
      </c>
      <c r="B8583">
        <v>-890804480</v>
      </c>
      <c r="C8583">
        <v>1837</v>
      </c>
      <c r="D8583" t="s">
        <v>250</v>
      </c>
      <c r="E8583" t="s">
        <v>251</v>
      </c>
      <c r="F8583">
        <v>1848</v>
      </c>
      <c r="G8583" t="s">
        <v>252</v>
      </c>
      <c r="H8583" t="s">
        <v>251</v>
      </c>
      <c r="I8583">
        <v>436</v>
      </c>
      <c r="J8583" t="s">
        <v>504</v>
      </c>
      <c r="K8583" t="s">
        <v>505</v>
      </c>
      <c r="L8583">
        <v>12394</v>
      </c>
      <c r="M8583" t="s">
        <v>298</v>
      </c>
      <c r="N8583" t="s">
        <v>299</v>
      </c>
      <c r="O8583">
        <v>12394</v>
      </c>
      <c r="P8583" t="s">
        <v>298</v>
      </c>
      <c r="Q8583" t="s">
        <v>299</v>
      </c>
      <c r="R8583" t="s">
        <v>358</v>
      </c>
      <c r="S8583" s="2">
        <v>0</v>
      </c>
      <c r="U8583">
        <v>20</v>
      </c>
      <c r="IF8583">
        <v>12394</v>
      </c>
      <c r="IG8583" t="s">
        <v>298</v>
      </c>
      <c r="IH8583" t="s">
        <v>256</v>
      </c>
      <c r="IK8583">
        <v>-2</v>
      </c>
      <c r="IL8583" t="s">
        <v>257</v>
      </c>
      <c r="IM8583" t="s">
        <v>258</v>
      </c>
      <c r="IN8583" t="s">
        <v>502</v>
      </c>
      <c r="IP8583" t="s">
        <v>531</v>
      </c>
    </row>
    <row r="8584" spans="1:250" x14ac:dyDescent="0.25">
      <c r="A8584">
        <v>42689</v>
      </c>
      <c r="B8584">
        <v>-890804480</v>
      </c>
      <c r="C8584">
        <v>1837</v>
      </c>
      <c r="D8584" t="s">
        <v>250</v>
      </c>
      <c r="E8584" t="s">
        <v>251</v>
      </c>
      <c r="F8584">
        <v>13794</v>
      </c>
      <c r="G8584" t="s">
        <v>264</v>
      </c>
      <c r="H8584" t="s">
        <v>265</v>
      </c>
      <c r="I8584">
        <v>424</v>
      </c>
      <c r="J8584" t="s">
        <v>477</v>
      </c>
      <c r="K8584" t="s">
        <v>478</v>
      </c>
      <c r="L8584">
        <v>13917</v>
      </c>
      <c r="M8584" t="s">
        <v>300</v>
      </c>
      <c r="N8584" t="s">
        <v>301</v>
      </c>
      <c r="O8584">
        <v>13917</v>
      </c>
      <c r="P8584" t="s">
        <v>300</v>
      </c>
      <c r="Q8584" t="s">
        <v>301</v>
      </c>
      <c r="R8584" t="s">
        <v>358</v>
      </c>
      <c r="S8584" s="2">
        <v>0</v>
      </c>
      <c r="U8584">
        <v>20</v>
      </c>
      <c r="IF8584">
        <v>13917</v>
      </c>
      <c r="IG8584" t="s">
        <v>300</v>
      </c>
      <c r="IH8584" t="s">
        <v>266</v>
      </c>
      <c r="IK8584">
        <v>-2</v>
      </c>
      <c r="IL8584" t="s">
        <v>257</v>
      </c>
      <c r="IM8584" t="s">
        <v>258</v>
      </c>
      <c r="IN8584" t="s">
        <v>511</v>
      </c>
      <c r="IP8584" t="s">
        <v>532</v>
      </c>
    </row>
    <row r="8585" spans="1:250" x14ac:dyDescent="0.25">
      <c r="A8585">
        <v>42690</v>
      </c>
      <c r="B8585">
        <v>-890804480</v>
      </c>
      <c r="C8585">
        <v>1837</v>
      </c>
      <c r="D8585" t="s">
        <v>250</v>
      </c>
      <c r="E8585" t="s">
        <v>251</v>
      </c>
      <c r="F8585">
        <v>13794</v>
      </c>
      <c r="G8585" t="s">
        <v>264</v>
      </c>
      <c r="H8585" t="s">
        <v>265</v>
      </c>
      <c r="I8585">
        <v>422</v>
      </c>
      <c r="J8585" t="s">
        <v>479</v>
      </c>
      <c r="K8585" t="s">
        <v>480</v>
      </c>
      <c r="L8585">
        <v>13917</v>
      </c>
      <c r="M8585" t="s">
        <v>300</v>
      </c>
      <c r="N8585" t="s">
        <v>301</v>
      </c>
      <c r="O8585">
        <v>13917</v>
      </c>
      <c r="P8585" t="s">
        <v>300</v>
      </c>
      <c r="Q8585" t="s">
        <v>301</v>
      </c>
      <c r="R8585" t="s">
        <v>358</v>
      </c>
      <c r="S8585" s="2">
        <v>0</v>
      </c>
      <c r="U8585">
        <v>20</v>
      </c>
      <c r="IF8585">
        <v>13917</v>
      </c>
      <c r="IG8585" t="s">
        <v>300</v>
      </c>
      <c r="IH8585" t="s">
        <v>266</v>
      </c>
      <c r="IK8585">
        <v>-2</v>
      </c>
      <c r="IL8585" t="s">
        <v>257</v>
      </c>
      <c r="IM8585" t="s">
        <v>258</v>
      </c>
      <c r="IN8585" t="s">
        <v>511</v>
      </c>
      <c r="IP8585" t="s">
        <v>532</v>
      </c>
    </row>
    <row r="8586" spans="1:250" x14ac:dyDescent="0.25">
      <c r="A8586">
        <v>42691</v>
      </c>
      <c r="B8586">
        <v>-890804480</v>
      </c>
      <c r="C8586">
        <v>1837</v>
      </c>
      <c r="D8586" t="s">
        <v>250</v>
      </c>
      <c r="E8586" t="s">
        <v>251</v>
      </c>
      <c r="F8586">
        <v>13794</v>
      </c>
      <c r="G8586" t="s">
        <v>264</v>
      </c>
      <c r="H8586" t="s">
        <v>265</v>
      </c>
      <c r="I8586">
        <v>420</v>
      </c>
      <c r="J8586" t="s">
        <v>481</v>
      </c>
      <c r="K8586" t="s">
        <v>482</v>
      </c>
      <c r="L8586">
        <v>13917</v>
      </c>
      <c r="M8586" t="s">
        <v>300</v>
      </c>
      <c r="N8586" t="s">
        <v>301</v>
      </c>
      <c r="O8586">
        <v>13917</v>
      </c>
      <c r="P8586" t="s">
        <v>300</v>
      </c>
      <c r="Q8586" t="s">
        <v>301</v>
      </c>
      <c r="R8586" t="s">
        <v>358</v>
      </c>
      <c r="S8586" s="2">
        <v>0</v>
      </c>
      <c r="U8586">
        <v>20</v>
      </c>
      <c r="IF8586">
        <v>13917</v>
      </c>
      <c r="IG8586" t="s">
        <v>300</v>
      </c>
      <c r="IH8586" t="s">
        <v>266</v>
      </c>
      <c r="IK8586">
        <v>-2</v>
      </c>
      <c r="IL8586" t="s">
        <v>257</v>
      </c>
      <c r="IM8586" t="s">
        <v>258</v>
      </c>
      <c r="IN8586" t="s">
        <v>511</v>
      </c>
      <c r="IP8586" t="s">
        <v>532</v>
      </c>
    </row>
    <row r="8587" spans="1:250" x14ac:dyDescent="0.25">
      <c r="A8587">
        <v>42692</v>
      </c>
      <c r="B8587">
        <v>-890804480</v>
      </c>
      <c r="C8587">
        <v>1837</v>
      </c>
      <c r="D8587" t="s">
        <v>250</v>
      </c>
      <c r="E8587" t="s">
        <v>251</v>
      </c>
      <c r="F8587">
        <v>13794</v>
      </c>
      <c r="G8587" t="s">
        <v>264</v>
      </c>
      <c r="H8587" t="s">
        <v>265</v>
      </c>
      <c r="I8587">
        <v>411</v>
      </c>
      <c r="J8587" t="s">
        <v>471</v>
      </c>
      <c r="K8587" t="s">
        <v>472</v>
      </c>
      <c r="L8587">
        <v>13917</v>
      </c>
      <c r="M8587" t="s">
        <v>300</v>
      </c>
      <c r="N8587" t="s">
        <v>301</v>
      </c>
      <c r="O8587">
        <v>13917</v>
      </c>
      <c r="P8587" t="s">
        <v>300</v>
      </c>
      <c r="Q8587" t="s">
        <v>301</v>
      </c>
      <c r="R8587" t="s">
        <v>358</v>
      </c>
      <c r="S8587" s="2">
        <v>0</v>
      </c>
      <c r="U8587">
        <v>20</v>
      </c>
      <c r="IF8587">
        <v>13917</v>
      </c>
      <c r="IG8587" t="s">
        <v>300</v>
      </c>
      <c r="IH8587" t="s">
        <v>266</v>
      </c>
      <c r="IK8587">
        <v>-2</v>
      </c>
      <c r="IL8587" t="s">
        <v>257</v>
      </c>
      <c r="IM8587" t="s">
        <v>258</v>
      </c>
      <c r="IN8587" t="s">
        <v>511</v>
      </c>
      <c r="IP8587" t="s">
        <v>532</v>
      </c>
    </row>
    <row r="8588" spans="1:250" x14ac:dyDescent="0.25">
      <c r="A8588">
        <v>42693</v>
      </c>
      <c r="B8588">
        <v>-890804480</v>
      </c>
      <c r="C8588">
        <v>1837</v>
      </c>
      <c r="D8588" t="s">
        <v>250</v>
      </c>
      <c r="E8588" t="s">
        <v>251</v>
      </c>
      <c r="F8588">
        <v>13794</v>
      </c>
      <c r="G8588" t="s">
        <v>264</v>
      </c>
      <c r="H8588" t="s">
        <v>265</v>
      </c>
      <c r="I8588">
        <v>437</v>
      </c>
      <c r="J8588" t="s">
        <v>506</v>
      </c>
      <c r="K8588" t="s">
        <v>507</v>
      </c>
      <c r="L8588">
        <v>13917</v>
      </c>
      <c r="M8588" t="s">
        <v>300</v>
      </c>
      <c r="N8588" t="s">
        <v>301</v>
      </c>
      <c r="O8588">
        <v>13917</v>
      </c>
      <c r="P8588" t="s">
        <v>300</v>
      </c>
      <c r="Q8588" t="s">
        <v>301</v>
      </c>
      <c r="R8588" t="s">
        <v>358</v>
      </c>
      <c r="S8588" s="2">
        <v>0</v>
      </c>
      <c r="U8588">
        <v>20</v>
      </c>
      <c r="IF8588">
        <v>13917</v>
      </c>
      <c r="IG8588" t="s">
        <v>300</v>
      </c>
      <c r="IH8588" t="s">
        <v>266</v>
      </c>
      <c r="IK8588">
        <v>-2</v>
      </c>
      <c r="IL8588" t="s">
        <v>257</v>
      </c>
      <c r="IM8588" t="s">
        <v>258</v>
      </c>
      <c r="IN8588" t="s">
        <v>511</v>
      </c>
      <c r="IP8588" t="s">
        <v>532</v>
      </c>
    </row>
    <row r="8589" spans="1:250" x14ac:dyDescent="0.25">
      <c r="A8589">
        <v>42694</v>
      </c>
      <c r="B8589">
        <v>-890804480</v>
      </c>
      <c r="C8589">
        <v>1837</v>
      </c>
      <c r="D8589" t="s">
        <v>250</v>
      </c>
      <c r="E8589" t="s">
        <v>251</v>
      </c>
      <c r="F8589">
        <v>13794</v>
      </c>
      <c r="G8589" t="s">
        <v>264</v>
      </c>
      <c r="H8589" t="s">
        <v>265</v>
      </c>
      <c r="I8589">
        <v>436</v>
      </c>
      <c r="J8589" t="s">
        <v>504</v>
      </c>
      <c r="K8589" t="s">
        <v>505</v>
      </c>
      <c r="L8589">
        <v>13917</v>
      </c>
      <c r="M8589" t="s">
        <v>300</v>
      </c>
      <c r="N8589" t="s">
        <v>301</v>
      </c>
      <c r="O8589">
        <v>13917</v>
      </c>
      <c r="P8589" t="s">
        <v>300</v>
      </c>
      <c r="Q8589" t="s">
        <v>301</v>
      </c>
      <c r="R8589" t="s">
        <v>358</v>
      </c>
      <c r="S8589" s="2">
        <v>0</v>
      </c>
      <c r="U8589">
        <v>20</v>
      </c>
      <c r="IF8589">
        <v>13917</v>
      </c>
      <c r="IG8589" t="s">
        <v>300</v>
      </c>
      <c r="IH8589" t="s">
        <v>266</v>
      </c>
      <c r="IK8589">
        <v>-2</v>
      </c>
      <c r="IL8589" t="s">
        <v>257</v>
      </c>
      <c r="IM8589" t="s">
        <v>258</v>
      </c>
      <c r="IN8589" t="s">
        <v>511</v>
      </c>
      <c r="IP8589" t="s">
        <v>532</v>
      </c>
    </row>
    <row r="8590" spans="1:250" x14ac:dyDescent="0.25">
      <c r="A8590">
        <v>42695</v>
      </c>
      <c r="B8590">
        <v>-890804480</v>
      </c>
      <c r="C8590">
        <v>1837</v>
      </c>
      <c r="D8590" t="s">
        <v>250</v>
      </c>
      <c r="E8590" t="s">
        <v>251</v>
      </c>
      <c r="F8590">
        <v>13794</v>
      </c>
      <c r="G8590" t="s">
        <v>264</v>
      </c>
      <c r="H8590" t="s">
        <v>265</v>
      </c>
      <c r="I8590">
        <v>435</v>
      </c>
      <c r="J8590" t="s">
        <v>493</v>
      </c>
      <c r="K8590" t="s">
        <v>494</v>
      </c>
      <c r="L8590">
        <v>13917</v>
      </c>
      <c r="M8590" t="s">
        <v>300</v>
      </c>
      <c r="N8590" t="s">
        <v>301</v>
      </c>
      <c r="O8590">
        <v>13917</v>
      </c>
      <c r="P8590" t="s">
        <v>300</v>
      </c>
      <c r="Q8590" t="s">
        <v>301</v>
      </c>
      <c r="R8590" t="s">
        <v>358</v>
      </c>
      <c r="S8590" s="2">
        <v>0</v>
      </c>
      <c r="U8590">
        <v>20</v>
      </c>
      <c r="IF8590">
        <v>13917</v>
      </c>
      <c r="IG8590" t="s">
        <v>300</v>
      </c>
      <c r="IH8590" t="s">
        <v>266</v>
      </c>
      <c r="IK8590">
        <v>-2</v>
      </c>
      <c r="IL8590" t="s">
        <v>257</v>
      </c>
      <c r="IM8590" t="s">
        <v>258</v>
      </c>
      <c r="IN8590" t="s">
        <v>511</v>
      </c>
      <c r="IP8590" t="s">
        <v>532</v>
      </c>
    </row>
    <row r="8591" spans="1:250" x14ac:dyDescent="0.25">
      <c r="A8591">
        <v>42696</v>
      </c>
      <c r="B8591">
        <v>-890804480</v>
      </c>
      <c r="C8591">
        <v>1837</v>
      </c>
      <c r="D8591" t="s">
        <v>250</v>
      </c>
      <c r="E8591" t="s">
        <v>251</v>
      </c>
      <c r="F8591">
        <v>13794</v>
      </c>
      <c r="G8591" t="s">
        <v>264</v>
      </c>
      <c r="H8591" t="s">
        <v>265</v>
      </c>
      <c r="I8591">
        <v>431</v>
      </c>
      <c r="J8591" t="s">
        <v>495</v>
      </c>
      <c r="K8591" t="s">
        <v>496</v>
      </c>
      <c r="L8591">
        <v>13917</v>
      </c>
      <c r="M8591" t="s">
        <v>300</v>
      </c>
      <c r="N8591" t="s">
        <v>301</v>
      </c>
      <c r="O8591">
        <v>13917</v>
      </c>
      <c r="P8591" t="s">
        <v>300</v>
      </c>
      <c r="Q8591" t="s">
        <v>301</v>
      </c>
      <c r="R8591" t="s">
        <v>358</v>
      </c>
      <c r="S8591" s="2">
        <v>0</v>
      </c>
      <c r="U8591">
        <v>20</v>
      </c>
      <c r="IF8591">
        <v>13917</v>
      </c>
      <c r="IG8591" t="s">
        <v>300</v>
      </c>
      <c r="IH8591" t="s">
        <v>266</v>
      </c>
      <c r="IK8591">
        <v>-2</v>
      </c>
      <c r="IL8591" t="s">
        <v>257</v>
      </c>
      <c r="IM8591" t="s">
        <v>258</v>
      </c>
      <c r="IN8591" t="s">
        <v>511</v>
      </c>
      <c r="IP8591" t="s">
        <v>532</v>
      </c>
    </row>
    <row r="8592" spans="1:250" x14ac:dyDescent="0.25">
      <c r="A8592">
        <v>42697</v>
      </c>
      <c r="B8592">
        <v>-890804480</v>
      </c>
      <c r="C8592">
        <v>1837</v>
      </c>
      <c r="D8592" t="s">
        <v>250</v>
      </c>
      <c r="E8592" t="s">
        <v>251</v>
      </c>
      <c r="F8592">
        <v>13794</v>
      </c>
      <c r="G8592" t="s">
        <v>264</v>
      </c>
      <c r="H8592" t="s">
        <v>265</v>
      </c>
      <c r="I8592">
        <v>429</v>
      </c>
      <c r="J8592" t="s">
        <v>473</v>
      </c>
      <c r="K8592" t="s">
        <v>474</v>
      </c>
      <c r="L8592">
        <v>13917</v>
      </c>
      <c r="M8592" t="s">
        <v>300</v>
      </c>
      <c r="N8592" t="s">
        <v>301</v>
      </c>
      <c r="O8592">
        <v>13917</v>
      </c>
      <c r="P8592" t="s">
        <v>300</v>
      </c>
      <c r="Q8592" t="s">
        <v>301</v>
      </c>
      <c r="R8592" t="s">
        <v>358</v>
      </c>
      <c r="S8592" s="2">
        <v>0</v>
      </c>
      <c r="U8592">
        <v>20</v>
      </c>
      <c r="IF8592">
        <v>13917</v>
      </c>
      <c r="IG8592" t="s">
        <v>300</v>
      </c>
      <c r="IH8592" t="s">
        <v>266</v>
      </c>
      <c r="IK8592">
        <v>-2</v>
      </c>
      <c r="IL8592" t="s">
        <v>257</v>
      </c>
      <c r="IM8592" t="s">
        <v>258</v>
      </c>
      <c r="IN8592" t="s">
        <v>511</v>
      </c>
      <c r="IP8592" t="s">
        <v>532</v>
      </c>
    </row>
    <row r="8593" spans="1:250" x14ac:dyDescent="0.25">
      <c r="A8593">
        <v>42698</v>
      </c>
      <c r="B8593">
        <v>-890804480</v>
      </c>
      <c r="C8593">
        <v>1837</v>
      </c>
      <c r="D8593" t="s">
        <v>250</v>
      </c>
      <c r="E8593" t="s">
        <v>251</v>
      </c>
      <c r="F8593">
        <v>13794</v>
      </c>
      <c r="G8593" t="s">
        <v>264</v>
      </c>
      <c r="H8593" t="s">
        <v>265</v>
      </c>
      <c r="I8593">
        <v>427</v>
      </c>
      <c r="J8593" t="s">
        <v>475</v>
      </c>
      <c r="K8593" t="s">
        <v>476</v>
      </c>
      <c r="L8593">
        <v>13917</v>
      </c>
      <c r="M8593" t="s">
        <v>300</v>
      </c>
      <c r="N8593" t="s">
        <v>301</v>
      </c>
      <c r="O8593">
        <v>13917</v>
      </c>
      <c r="P8593" t="s">
        <v>300</v>
      </c>
      <c r="Q8593" t="s">
        <v>301</v>
      </c>
      <c r="R8593" t="s">
        <v>358</v>
      </c>
      <c r="S8593" s="2">
        <v>0</v>
      </c>
      <c r="U8593">
        <v>20</v>
      </c>
      <c r="IF8593">
        <v>13917</v>
      </c>
      <c r="IG8593" t="s">
        <v>300</v>
      </c>
      <c r="IH8593" t="s">
        <v>266</v>
      </c>
      <c r="IK8593">
        <v>-2</v>
      </c>
      <c r="IL8593" t="s">
        <v>257</v>
      </c>
      <c r="IM8593" t="s">
        <v>258</v>
      </c>
      <c r="IN8593" t="s">
        <v>511</v>
      </c>
      <c r="IP8593" t="s">
        <v>532</v>
      </c>
    </row>
    <row r="8594" spans="1:250" x14ac:dyDescent="0.25">
      <c r="A8594">
        <v>42699</v>
      </c>
      <c r="B8594">
        <v>-890804480</v>
      </c>
      <c r="C8594">
        <v>1837</v>
      </c>
      <c r="D8594" t="s">
        <v>250</v>
      </c>
      <c r="E8594" t="s">
        <v>251</v>
      </c>
      <c r="F8594">
        <v>13794</v>
      </c>
      <c r="G8594" t="s">
        <v>264</v>
      </c>
      <c r="H8594" t="s">
        <v>265</v>
      </c>
      <c r="I8594">
        <v>429</v>
      </c>
      <c r="J8594" t="s">
        <v>473</v>
      </c>
      <c r="K8594" t="s">
        <v>474</v>
      </c>
      <c r="L8594">
        <v>15188</v>
      </c>
      <c r="M8594" t="s">
        <v>302</v>
      </c>
      <c r="N8594" t="s">
        <v>303</v>
      </c>
      <c r="O8594">
        <v>15188</v>
      </c>
      <c r="P8594" t="s">
        <v>302</v>
      </c>
      <c r="Q8594" t="s">
        <v>303</v>
      </c>
      <c r="R8594" t="s">
        <v>358</v>
      </c>
      <c r="S8594" s="2">
        <v>0</v>
      </c>
      <c r="U8594">
        <v>20</v>
      </c>
      <c r="IF8594">
        <v>15188</v>
      </c>
      <c r="IG8594" t="s">
        <v>302</v>
      </c>
      <c r="IH8594" t="s">
        <v>266</v>
      </c>
      <c r="IK8594">
        <v>-2</v>
      </c>
      <c r="IL8594" t="s">
        <v>257</v>
      </c>
      <c r="IM8594" t="s">
        <v>258</v>
      </c>
      <c r="IN8594" t="s">
        <v>511</v>
      </c>
      <c r="IP8594" t="s">
        <v>533</v>
      </c>
    </row>
    <row r="8595" spans="1:250" x14ac:dyDescent="0.25">
      <c r="A8595">
        <v>42700</v>
      </c>
      <c r="B8595">
        <v>-890804480</v>
      </c>
      <c r="C8595">
        <v>1837</v>
      </c>
      <c r="D8595" t="s">
        <v>250</v>
      </c>
      <c r="E8595" t="s">
        <v>251</v>
      </c>
      <c r="F8595">
        <v>13794</v>
      </c>
      <c r="G8595" t="s">
        <v>264</v>
      </c>
      <c r="H8595" t="s">
        <v>265</v>
      </c>
      <c r="I8595">
        <v>427</v>
      </c>
      <c r="J8595" t="s">
        <v>475</v>
      </c>
      <c r="K8595" t="s">
        <v>476</v>
      </c>
      <c r="L8595">
        <v>15188</v>
      </c>
      <c r="M8595" t="s">
        <v>302</v>
      </c>
      <c r="N8595" t="s">
        <v>303</v>
      </c>
      <c r="O8595">
        <v>15188</v>
      </c>
      <c r="P8595" t="s">
        <v>302</v>
      </c>
      <c r="Q8595" t="s">
        <v>303</v>
      </c>
      <c r="R8595" t="s">
        <v>358</v>
      </c>
      <c r="S8595" s="2">
        <v>0</v>
      </c>
      <c r="U8595">
        <v>20</v>
      </c>
      <c r="IF8595">
        <v>15188</v>
      </c>
      <c r="IG8595" t="s">
        <v>302</v>
      </c>
      <c r="IH8595" t="s">
        <v>266</v>
      </c>
      <c r="IK8595">
        <v>-2</v>
      </c>
      <c r="IL8595" t="s">
        <v>257</v>
      </c>
      <c r="IM8595" t="s">
        <v>258</v>
      </c>
      <c r="IN8595" t="s">
        <v>511</v>
      </c>
      <c r="IP8595" t="s">
        <v>533</v>
      </c>
    </row>
    <row r="8596" spans="1:250" x14ac:dyDescent="0.25">
      <c r="A8596">
        <v>42701</v>
      </c>
      <c r="B8596">
        <v>-890804480</v>
      </c>
      <c r="C8596">
        <v>1837</v>
      </c>
      <c r="D8596" t="s">
        <v>250</v>
      </c>
      <c r="E8596" t="s">
        <v>251</v>
      </c>
      <c r="F8596">
        <v>13794</v>
      </c>
      <c r="G8596" t="s">
        <v>264</v>
      </c>
      <c r="H8596" t="s">
        <v>265</v>
      </c>
      <c r="I8596">
        <v>424</v>
      </c>
      <c r="J8596" t="s">
        <v>477</v>
      </c>
      <c r="K8596" t="s">
        <v>478</v>
      </c>
      <c r="L8596">
        <v>15188</v>
      </c>
      <c r="M8596" t="s">
        <v>302</v>
      </c>
      <c r="N8596" t="s">
        <v>303</v>
      </c>
      <c r="O8596">
        <v>15188</v>
      </c>
      <c r="P8596" t="s">
        <v>302</v>
      </c>
      <c r="Q8596" t="s">
        <v>303</v>
      </c>
      <c r="R8596" t="s">
        <v>358</v>
      </c>
      <c r="S8596" s="2">
        <v>0</v>
      </c>
      <c r="U8596">
        <v>20</v>
      </c>
      <c r="IF8596">
        <v>15188</v>
      </c>
      <c r="IG8596" t="s">
        <v>302</v>
      </c>
      <c r="IH8596" t="s">
        <v>266</v>
      </c>
      <c r="IK8596">
        <v>-2</v>
      </c>
      <c r="IL8596" t="s">
        <v>257</v>
      </c>
      <c r="IM8596" t="s">
        <v>258</v>
      </c>
      <c r="IN8596" t="s">
        <v>511</v>
      </c>
      <c r="IP8596" t="s">
        <v>533</v>
      </c>
    </row>
    <row r="8597" spans="1:250" x14ac:dyDescent="0.25">
      <c r="A8597">
        <v>42702</v>
      </c>
      <c r="B8597">
        <v>-890804480</v>
      </c>
      <c r="C8597">
        <v>1837</v>
      </c>
      <c r="D8597" t="s">
        <v>250</v>
      </c>
      <c r="E8597" t="s">
        <v>251</v>
      </c>
      <c r="F8597">
        <v>13794</v>
      </c>
      <c r="G8597" t="s">
        <v>264</v>
      </c>
      <c r="H8597" t="s">
        <v>265</v>
      </c>
      <c r="I8597">
        <v>422</v>
      </c>
      <c r="J8597" t="s">
        <v>479</v>
      </c>
      <c r="K8597" t="s">
        <v>480</v>
      </c>
      <c r="L8597">
        <v>15188</v>
      </c>
      <c r="M8597" t="s">
        <v>302</v>
      </c>
      <c r="N8597" t="s">
        <v>303</v>
      </c>
      <c r="O8597">
        <v>15188</v>
      </c>
      <c r="P8597" t="s">
        <v>302</v>
      </c>
      <c r="Q8597" t="s">
        <v>303</v>
      </c>
      <c r="R8597" t="s">
        <v>358</v>
      </c>
      <c r="S8597" s="2">
        <v>0</v>
      </c>
      <c r="U8597">
        <v>20</v>
      </c>
      <c r="IF8597">
        <v>15188</v>
      </c>
      <c r="IG8597" t="s">
        <v>302</v>
      </c>
      <c r="IH8597" t="s">
        <v>266</v>
      </c>
      <c r="IK8597">
        <v>-2</v>
      </c>
      <c r="IL8597" t="s">
        <v>257</v>
      </c>
      <c r="IM8597" t="s">
        <v>258</v>
      </c>
      <c r="IN8597" t="s">
        <v>511</v>
      </c>
      <c r="IP8597" t="s">
        <v>533</v>
      </c>
    </row>
    <row r="8598" spans="1:250" x14ac:dyDescent="0.25">
      <c r="A8598">
        <v>42703</v>
      </c>
      <c r="B8598">
        <v>-890804480</v>
      </c>
      <c r="C8598">
        <v>1837</v>
      </c>
      <c r="D8598" t="s">
        <v>250</v>
      </c>
      <c r="E8598" t="s">
        <v>251</v>
      </c>
      <c r="F8598">
        <v>13794</v>
      </c>
      <c r="G8598" t="s">
        <v>264</v>
      </c>
      <c r="H8598" t="s">
        <v>265</v>
      </c>
      <c r="I8598">
        <v>420</v>
      </c>
      <c r="J8598" t="s">
        <v>481</v>
      </c>
      <c r="K8598" t="s">
        <v>482</v>
      </c>
      <c r="L8598">
        <v>15188</v>
      </c>
      <c r="M8598" t="s">
        <v>302</v>
      </c>
      <c r="N8598" t="s">
        <v>303</v>
      </c>
      <c r="O8598">
        <v>15188</v>
      </c>
      <c r="P8598" t="s">
        <v>302</v>
      </c>
      <c r="Q8598" t="s">
        <v>303</v>
      </c>
      <c r="R8598" t="s">
        <v>358</v>
      </c>
      <c r="S8598" s="2">
        <v>0</v>
      </c>
      <c r="U8598">
        <v>20</v>
      </c>
      <c r="IF8598">
        <v>15188</v>
      </c>
      <c r="IG8598" t="s">
        <v>302</v>
      </c>
      <c r="IH8598" t="s">
        <v>266</v>
      </c>
      <c r="IK8598">
        <v>-2</v>
      </c>
      <c r="IL8598" t="s">
        <v>257</v>
      </c>
      <c r="IM8598" t="s">
        <v>258</v>
      </c>
      <c r="IN8598" t="s">
        <v>511</v>
      </c>
      <c r="IP8598" t="s">
        <v>533</v>
      </c>
    </row>
    <row r="8599" spans="1:250" x14ac:dyDescent="0.25">
      <c r="A8599">
        <v>42704</v>
      </c>
      <c r="B8599">
        <v>-890804480</v>
      </c>
      <c r="C8599">
        <v>1837</v>
      </c>
      <c r="D8599" t="s">
        <v>250</v>
      </c>
      <c r="E8599" t="s">
        <v>251</v>
      </c>
      <c r="F8599">
        <v>13794</v>
      </c>
      <c r="G8599" t="s">
        <v>264</v>
      </c>
      <c r="H8599" t="s">
        <v>265</v>
      </c>
      <c r="I8599">
        <v>411</v>
      </c>
      <c r="J8599" t="s">
        <v>471</v>
      </c>
      <c r="K8599" t="s">
        <v>472</v>
      </c>
      <c r="L8599">
        <v>15188</v>
      </c>
      <c r="M8599" t="s">
        <v>302</v>
      </c>
      <c r="N8599" t="s">
        <v>303</v>
      </c>
      <c r="O8599">
        <v>15188</v>
      </c>
      <c r="P8599" t="s">
        <v>302</v>
      </c>
      <c r="Q8599" t="s">
        <v>303</v>
      </c>
      <c r="R8599" t="s">
        <v>358</v>
      </c>
      <c r="S8599" s="2">
        <v>0</v>
      </c>
      <c r="U8599">
        <v>20</v>
      </c>
      <c r="IF8599">
        <v>15188</v>
      </c>
      <c r="IG8599" t="s">
        <v>302</v>
      </c>
      <c r="IH8599" t="s">
        <v>266</v>
      </c>
      <c r="IK8599">
        <v>-2</v>
      </c>
      <c r="IL8599" t="s">
        <v>257</v>
      </c>
      <c r="IM8599" t="s">
        <v>258</v>
      </c>
      <c r="IN8599" t="s">
        <v>511</v>
      </c>
      <c r="IP8599" t="s">
        <v>533</v>
      </c>
    </row>
    <row r="8600" spans="1:250" x14ac:dyDescent="0.25">
      <c r="A8600">
        <v>42705</v>
      </c>
      <c r="B8600">
        <v>-890804480</v>
      </c>
      <c r="C8600">
        <v>1837</v>
      </c>
      <c r="D8600" t="s">
        <v>250</v>
      </c>
      <c r="E8600" t="s">
        <v>251</v>
      </c>
      <c r="F8600">
        <v>13794</v>
      </c>
      <c r="G8600" t="s">
        <v>264</v>
      </c>
      <c r="H8600" t="s">
        <v>265</v>
      </c>
      <c r="I8600">
        <v>437</v>
      </c>
      <c r="J8600" t="s">
        <v>506</v>
      </c>
      <c r="K8600" t="s">
        <v>507</v>
      </c>
      <c r="L8600">
        <v>15188</v>
      </c>
      <c r="M8600" t="s">
        <v>302</v>
      </c>
      <c r="N8600" t="s">
        <v>303</v>
      </c>
      <c r="O8600">
        <v>15188</v>
      </c>
      <c r="P8600" t="s">
        <v>302</v>
      </c>
      <c r="Q8600" t="s">
        <v>303</v>
      </c>
      <c r="R8600" t="s">
        <v>358</v>
      </c>
      <c r="S8600" s="2">
        <v>0</v>
      </c>
      <c r="U8600">
        <v>20</v>
      </c>
      <c r="IF8600">
        <v>15188</v>
      </c>
      <c r="IG8600" t="s">
        <v>302</v>
      </c>
      <c r="IH8600" t="s">
        <v>266</v>
      </c>
      <c r="IK8600">
        <v>-2</v>
      </c>
      <c r="IL8600" t="s">
        <v>257</v>
      </c>
      <c r="IM8600" t="s">
        <v>258</v>
      </c>
      <c r="IN8600" t="s">
        <v>511</v>
      </c>
      <c r="IP8600" t="s">
        <v>533</v>
      </c>
    </row>
    <row r="8601" spans="1:250" x14ac:dyDescent="0.25">
      <c r="A8601">
        <v>42706</v>
      </c>
      <c r="B8601">
        <v>-890804480</v>
      </c>
      <c r="C8601">
        <v>1837</v>
      </c>
      <c r="D8601" t="s">
        <v>250</v>
      </c>
      <c r="E8601" t="s">
        <v>251</v>
      </c>
      <c r="F8601">
        <v>13794</v>
      </c>
      <c r="G8601" t="s">
        <v>264</v>
      </c>
      <c r="H8601" t="s">
        <v>265</v>
      </c>
      <c r="I8601">
        <v>436</v>
      </c>
      <c r="J8601" t="s">
        <v>504</v>
      </c>
      <c r="K8601" t="s">
        <v>505</v>
      </c>
      <c r="L8601">
        <v>15188</v>
      </c>
      <c r="M8601" t="s">
        <v>302</v>
      </c>
      <c r="N8601" t="s">
        <v>303</v>
      </c>
      <c r="O8601">
        <v>15188</v>
      </c>
      <c r="P8601" t="s">
        <v>302</v>
      </c>
      <c r="Q8601" t="s">
        <v>303</v>
      </c>
      <c r="R8601" t="s">
        <v>358</v>
      </c>
      <c r="S8601" s="2">
        <v>0</v>
      </c>
      <c r="U8601">
        <v>20</v>
      </c>
      <c r="IF8601">
        <v>15188</v>
      </c>
      <c r="IG8601" t="s">
        <v>302</v>
      </c>
      <c r="IH8601" t="s">
        <v>266</v>
      </c>
      <c r="IK8601">
        <v>-2</v>
      </c>
      <c r="IL8601" t="s">
        <v>257</v>
      </c>
      <c r="IM8601" t="s">
        <v>258</v>
      </c>
      <c r="IN8601" t="s">
        <v>511</v>
      </c>
      <c r="IP8601" t="s">
        <v>533</v>
      </c>
    </row>
    <row r="8602" spans="1:250" x14ac:dyDescent="0.25">
      <c r="A8602">
        <v>42707</v>
      </c>
      <c r="B8602">
        <v>-890804480</v>
      </c>
      <c r="C8602">
        <v>1837</v>
      </c>
      <c r="D8602" t="s">
        <v>250</v>
      </c>
      <c r="E8602" t="s">
        <v>251</v>
      </c>
      <c r="F8602">
        <v>13794</v>
      </c>
      <c r="G8602" t="s">
        <v>264</v>
      </c>
      <c r="H8602" t="s">
        <v>265</v>
      </c>
      <c r="I8602">
        <v>435</v>
      </c>
      <c r="J8602" t="s">
        <v>493</v>
      </c>
      <c r="K8602" t="s">
        <v>494</v>
      </c>
      <c r="L8602">
        <v>15188</v>
      </c>
      <c r="M8602" t="s">
        <v>302</v>
      </c>
      <c r="N8602" t="s">
        <v>303</v>
      </c>
      <c r="O8602">
        <v>15188</v>
      </c>
      <c r="P8602" t="s">
        <v>302</v>
      </c>
      <c r="Q8602" t="s">
        <v>303</v>
      </c>
      <c r="R8602" t="s">
        <v>358</v>
      </c>
      <c r="S8602" s="2">
        <v>0</v>
      </c>
      <c r="U8602">
        <v>20</v>
      </c>
      <c r="IF8602">
        <v>15188</v>
      </c>
      <c r="IG8602" t="s">
        <v>302</v>
      </c>
      <c r="IH8602" t="s">
        <v>266</v>
      </c>
      <c r="IK8602">
        <v>-2</v>
      </c>
      <c r="IL8602" t="s">
        <v>257</v>
      </c>
      <c r="IM8602" t="s">
        <v>258</v>
      </c>
      <c r="IN8602" t="s">
        <v>511</v>
      </c>
      <c r="IP8602" t="s">
        <v>533</v>
      </c>
    </row>
    <row r="8603" spans="1:250" x14ac:dyDescent="0.25">
      <c r="A8603">
        <v>42708</v>
      </c>
      <c r="B8603">
        <v>-890804480</v>
      </c>
      <c r="C8603">
        <v>1837</v>
      </c>
      <c r="D8603" t="s">
        <v>250</v>
      </c>
      <c r="E8603" t="s">
        <v>251</v>
      </c>
      <c r="F8603">
        <v>13794</v>
      </c>
      <c r="G8603" t="s">
        <v>264</v>
      </c>
      <c r="H8603" t="s">
        <v>265</v>
      </c>
      <c r="I8603">
        <v>431</v>
      </c>
      <c r="J8603" t="s">
        <v>495</v>
      </c>
      <c r="K8603" t="s">
        <v>496</v>
      </c>
      <c r="L8603">
        <v>15188</v>
      </c>
      <c r="M8603" t="s">
        <v>302</v>
      </c>
      <c r="N8603" t="s">
        <v>303</v>
      </c>
      <c r="O8603">
        <v>15188</v>
      </c>
      <c r="P8603" t="s">
        <v>302</v>
      </c>
      <c r="Q8603" t="s">
        <v>303</v>
      </c>
      <c r="R8603" t="s">
        <v>358</v>
      </c>
      <c r="S8603" s="2">
        <v>0</v>
      </c>
      <c r="U8603">
        <v>20</v>
      </c>
      <c r="IF8603">
        <v>15188</v>
      </c>
      <c r="IG8603" t="s">
        <v>302</v>
      </c>
      <c r="IH8603" t="s">
        <v>266</v>
      </c>
      <c r="IK8603">
        <v>-2</v>
      </c>
      <c r="IL8603" t="s">
        <v>257</v>
      </c>
      <c r="IM8603" t="s">
        <v>258</v>
      </c>
      <c r="IN8603" t="s">
        <v>511</v>
      </c>
      <c r="IP8603" t="s">
        <v>533</v>
      </c>
    </row>
    <row r="8604" spans="1:250" x14ac:dyDescent="0.25">
      <c r="A8604">
        <v>42709</v>
      </c>
      <c r="B8604">
        <v>-890804480</v>
      </c>
      <c r="C8604">
        <v>1837</v>
      </c>
      <c r="D8604" t="s">
        <v>250</v>
      </c>
      <c r="E8604" t="s">
        <v>251</v>
      </c>
      <c r="F8604">
        <v>13794</v>
      </c>
      <c r="G8604" t="s">
        <v>264</v>
      </c>
      <c r="H8604" t="s">
        <v>265</v>
      </c>
      <c r="I8604">
        <v>420</v>
      </c>
      <c r="J8604" t="s">
        <v>481</v>
      </c>
      <c r="K8604" t="s">
        <v>482</v>
      </c>
      <c r="L8604">
        <v>15189</v>
      </c>
      <c r="M8604" t="s">
        <v>304</v>
      </c>
      <c r="N8604" t="s">
        <v>305</v>
      </c>
      <c r="O8604">
        <v>15189</v>
      </c>
      <c r="P8604" t="s">
        <v>304</v>
      </c>
      <c r="Q8604" t="s">
        <v>305</v>
      </c>
      <c r="R8604" t="s">
        <v>358</v>
      </c>
      <c r="S8604" s="2">
        <v>0</v>
      </c>
      <c r="U8604">
        <v>20</v>
      </c>
      <c r="IF8604">
        <v>15189</v>
      </c>
      <c r="IG8604" t="s">
        <v>304</v>
      </c>
      <c r="IH8604" t="s">
        <v>266</v>
      </c>
      <c r="IK8604">
        <v>-2</v>
      </c>
      <c r="IL8604" t="s">
        <v>257</v>
      </c>
      <c r="IM8604" t="s">
        <v>258</v>
      </c>
      <c r="IN8604" t="s">
        <v>511</v>
      </c>
      <c r="IP8604" t="s">
        <v>534</v>
      </c>
    </row>
    <row r="8605" spans="1:250" x14ac:dyDescent="0.25">
      <c r="A8605">
        <v>42710</v>
      </c>
      <c r="B8605">
        <v>-890804480</v>
      </c>
      <c r="C8605">
        <v>1837</v>
      </c>
      <c r="D8605" t="s">
        <v>250</v>
      </c>
      <c r="E8605" t="s">
        <v>251</v>
      </c>
      <c r="F8605">
        <v>13794</v>
      </c>
      <c r="G8605" t="s">
        <v>264</v>
      </c>
      <c r="H8605" t="s">
        <v>265</v>
      </c>
      <c r="I8605">
        <v>411</v>
      </c>
      <c r="J8605" t="s">
        <v>471</v>
      </c>
      <c r="K8605" t="s">
        <v>472</v>
      </c>
      <c r="L8605">
        <v>15189</v>
      </c>
      <c r="M8605" t="s">
        <v>304</v>
      </c>
      <c r="N8605" t="s">
        <v>305</v>
      </c>
      <c r="O8605">
        <v>15189</v>
      </c>
      <c r="P8605" t="s">
        <v>304</v>
      </c>
      <c r="Q8605" t="s">
        <v>305</v>
      </c>
      <c r="R8605" t="s">
        <v>358</v>
      </c>
      <c r="S8605" s="2">
        <v>0</v>
      </c>
      <c r="U8605">
        <v>20</v>
      </c>
      <c r="IF8605">
        <v>15189</v>
      </c>
      <c r="IG8605" t="s">
        <v>304</v>
      </c>
      <c r="IH8605" t="s">
        <v>266</v>
      </c>
      <c r="IK8605">
        <v>-2</v>
      </c>
      <c r="IL8605" t="s">
        <v>257</v>
      </c>
      <c r="IM8605" t="s">
        <v>258</v>
      </c>
      <c r="IN8605" t="s">
        <v>511</v>
      </c>
      <c r="IP8605" t="s">
        <v>534</v>
      </c>
    </row>
    <row r="8606" spans="1:250" x14ac:dyDescent="0.25">
      <c r="A8606">
        <v>42711</v>
      </c>
      <c r="B8606">
        <v>-890804480</v>
      </c>
      <c r="C8606">
        <v>1837</v>
      </c>
      <c r="D8606" t="s">
        <v>250</v>
      </c>
      <c r="E8606" t="s">
        <v>251</v>
      </c>
      <c r="F8606">
        <v>13794</v>
      </c>
      <c r="G8606" t="s">
        <v>264</v>
      </c>
      <c r="H8606" t="s">
        <v>265</v>
      </c>
      <c r="I8606">
        <v>435</v>
      </c>
      <c r="J8606" t="s">
        <v>493</v>
      </c>
      <c r="K8606" t="s">
        <v>494</v>
      </c>
      <c r="L8606">
        <v>15189</v>
      </c>
      <c r="M8606" t="s">
        <v>304</v>
      </c>
      <c r="N8606" t="s">
        <v>305</v>
      </c>
      <c r="O8606">
        <v>15189</v>
      </c>
      <c r="P8606" t="s">
        <v>304</v>
      </c>
      <c r="Q8606" t="s">
        <v>305</v>
      </c>
      <c r="R8606" t="s">
        <v>358</v>
      </c>
      <c r="S8606" s="2">
        <v>0</v>
      </c>
      <c r="U8606">
        <v>20</v>
      </c>
      <c r="IF8606">
        <v>15189</v>
      </c>
      <c r="IG8606" t="s">
        <v>304</v>
      </c>
      <c r="IH8606" t="s">
        <v>266</v>
      </c>
      <c r="IK8606">
        <v>-2</v>
      </c>
      <c r="IL8606" t="s">
        <v>257</v>
      </c>
      <c r="IM8606" t="s">
        <v>258</v>
      </c>
      <c r="IN8606" t="s">
        <v>511</v>
      </c>
      <c r="IP8606" t="s">
        <v>534</v>
      </c>
    </row>
    <row r="8607" spans="1:250" x14ac:dyDescent="0.25">
      <c r="A8607">
        <v>42712</v>
      </c>
      <c r="B8607">
        <v>-890804480</v>
      </c>
      <c r="C8607">
        <v>1837</v>
      </c>
      <c r="D8607" t="s">
        <v>250</v>
      </c>
      <c r="E8607" t="s">
        <v>251</v>
      </c>
      <c r="F8607">
        <v>13794</v>
      </c>
      <c r="G8607" t="s">
        <v>264</v>
      </c>
      <c r="H8607" t="s">
        <v>265</v>
      </c>
      <c r="I8607">
        <v>431</v>
      </c>
      <c r="J8607" t="s">
        <v>495</v>
      </c>
      <c r="K8607" t="s">
        <v>496</v>
      </c>
      <c r="L8607">
        <v>15189</v>
      </c>
      <c r="M8607" t="s">
        <v>304</v>
      </c>
      <c r="N8607" t="s">
        <v>305</v>
      </c>
      <c r="O8607">
        <v>15189</v>
      </c>
      <c r="P8607" t="s">
        <v>304</v>
      </c>
      <c r="Q8607" t="s">
        <v>305</v>
      </c>
      <c r="R8607" t="s">
        <v>358</v>
      </c>
      <c r="S8607" s="2">
        <v>0</v>
      </c>
      <c r="U8607">
        <v>20</v>
      </c>
      <c r="IF8607">
        <v>15189</v>
      </c>
      <c r="IG8607" t="s">
        <v>304</v>
      </c>
      <c r="IH8607" t="s">
        <v>266</v>
      </c>
      <c r="IK8607">
        <v>-2</v>
      </c>
      <c r="IL8607" t="s">
        <v>257</v>
      </c>
      <c r="IM8607" t="s">
        <v>258</v>
      </c>
      <c r="IN8607" t="s">
        <v>511</v>
      </c>
      <c r="IP8607" t="s">
        <v>534</v>
      </c>
    </row>
    <row r="8608" spans="1:250" x14ac:dyDescent="0.25">
      <c r="A8608">
        <v>42713</v>
      </c>
      <c r="B8608">
        <v>-890804480</v>
      </c>
      <c r="C8608">
        <v>1837</v>
      </c>
      <c r="D8608" t="s">
        <v>250</v>
      </c>
      <c r="E8608" t="s">
        <v>251</v>
      </c>
      <c r="F8608">
        <v>13794</v>
      </c>
      <c r="G8608" t="s">
        <v>264</v>
      </c>
      <c r="H8608" t="s">
        <v>265</v>
      </c>
      <c r="I8608">
        <v>429</v>
      </c>
      <c r="J8608" t="s">
        <v>473</v>
      </c>
      <c r="K8608" t="s">
        <v>474</v>
      </c>
      <c r="L8608">
        <v>15189</v>
      </c>
      <c r="M8608" t="s">
        <v>304</v>
      </c>
      <c r="N8608" t="s">
        <v>305</v>
      </c>
      <c r="O8608">
        <v>15189</v>
      </c>
      <c r="P8608" t="s">
        <v>304</v>
      </c>
      <c r="Q8608" t="s">
        <v>305</v>
      </c>
      <c r="R8608" t="s">
        <v>358</v>
      </c>
      <c r="S8608" s="2">
        <v>0</v>
      </c>
      <c r="U8608">
        <v>20</v>
      </c>
      <c r="IF8608">
        <v>15189</v>
      </c>
      <c r="IG8608" t="s">
        <v>304</v>
      </c>
      <c r="IH8608" t="s">
        <v>266</v>
      </c>
      <c r="IK8608">
        <v>-2</v>
      </c>
      <c r="IL8608" t="s">
        <v>257</v>
      </c>
      <c r="IM8608" t="s">
        <v>258</v>
      </c>
      <c r="IN8608" t="s">
        <v>511</v>
      </c>
      <c r="IP8608" t="s">
        <v>534</v>
      </c>
    </row>
    <row r="8609" spans="1:250" x14ac:dyDescent="0.25">
      <c r="A8609">
        <v>42714</v>
      </c>
      <c r="B8609">
        <v>-890804480</v>
      </c>
      <c r="C8609">
        <v>1837</v>
      </c>
      <c r="D8609" t="s">
        <v>250</v>
      </c>
      <c r="E8609" t="s">
        <v>251</v>
      </c>
      <c r="F8609">
        <v>13794</v>
      </c>
      <c r="G8609" t="s">
        <v>264</v>
      </c>
      <c r="H8609" t="s">
        <v>265</v>
      </c>
      <c r="I8609">
        <v>427</v>
      </c>
      <c r="J8609" t="s">
        <v>475</v>
      </c>
      <c r="K8609" t="s">
        <v>476</v>
      </c>
      <c r="L8609">
        <v>15189</v>
      </c>
      <c r="M8609" t="s">
        <v>304</v>
      </c>
      <c r="N8609" t="s">
        <v>305</v>
      </c>
      <c r="O8609">
        <v>15189</v>
      </c>
      <c r="P8609" t="s">
        <v>304</v>
      </c>
      <c r="Q8609" t="s">
        <v>305</v>
      </c>
      <c r="R8609" t="s">
        <v>358</v>
      </c>
      <c r="S8609" s="2">
        <v>0</v>
      </c>
      <c r="U8609">
        <v>20</v>
      </c>
      <c r="IF8609">
        <v>15189</v>
      </c>
      <c r="IG8609" t="s">
        <v>304</v>
      </c>
      <c r="IH8609" t="s">
        <v>266</v>
      </c>
      <c r="IK8609">
        <v>-2</v>
      </c>
      <c r="IL8609" t="s">
        <v>257</v>
      </c>
      <c r="IM8609" t="s">
        <v>258</v>
      </c>
      <c r="IN8609" t="s">
        <v>511</v>
      </c>
      <c r="IP8609" t="s">
        <v>534</v>
      </c>
    </row>
    <row r="8610" spans="1:250" x14ac:dyDescent="0.25">
      <c r="A8610">
        <v>42715</v>
      </c>
      <c r="B8610">
        <v>-890804480</v>
      </c>
      <c r="C8610">
        <v>1837</v>
      </c>
      <c r="D8610" t="s">
        <v>250</v>
      </c>
      <c r="E8610" t="s">
        <v>251</v>
      </c>
      <c r="F8610">
        <v>19011</v>
      </c>
      <c r="G8610" t="s">
        <v>310</v>
      </c>
      <c r="H8610" t="s">
        <v>311</v>
      </c>
      <c r="I8610">
        <v>429</v>
      </c>
      <c r="J8610" t="s">
        <v>473</v>
      </c>
      <c r="K8610" t="s">
        <v>474</v>
      </c>
      <c r="L8610">
        <v>15189</v>
      </c>
      <c r="M8610" t="s">
        <v>304</v>
      </c>
      <c r="N8610" t="s">
        <v>305</v>
      </c>
      <c r="O8610">
        <v>15189</v>
      </c>
      <c r="P8610" t="s">
        <v>304</v>
      </c>
      <c r="Q8610" t="s">
        <v>305</v>
      </c>
      <c r="R8610" t="s">
        <v>358</v>
      </c>
      <c r="S8610" s="2">
        <v>0</v>
      </c>
      <c r="U8610">
        <v>20</v>
      </c>
      <c r="IF8610">
        <v>15189</v>
      </c>
      <c r="IG8610" t="s">
        <v>304</v>
      </c>
      <c r="IH8610" t="s">
        <v>314</v>
      </c>
      <c r="IK8610">
        <v>-2</v>
      </c>
      <c r="IL8610" t="s">
        <v>257</v>
      </c>
      <c r="IM8610" t="s">
        <v>258</v>
      </c>
      <c r="IN8610" t="s">
        <v>535</v>
      </c>
      <c r="IP8610" t="s">
        <v>536</v>
      </c>
    </row>
    <row r="8611" spans="1:250" x14ac:dyDescent="0.25">
      <c r="A8611">
        <v>42716</v>
      </c>
      <c r="B8611">
        <v>-890804480</v>
      </c>
      <c r="C8611">
        <v>1837</v>
      </c>
      <c r="D8611" t="s">
        <v>250</v>
      </c>
      <c r="E8611" t="s">
        <v>251</v>
      </c>
      <c r="F8611">
        <v>13794</v>
      </c>
      <c r="G8611" t="s">
        <v>264</v>
      </c>
      <c r="H8611" t="s">
        <v>265</v>
      </c>
      <c r="I8611">
        <v>437</v>
      </c>
      <c r="J8611" t="s">
        <v>506</v>
      </c>
      <c r="K8611" t="s">
        <v>507</v>
      </c>
      <c r="L8611">
        <v>15189</v>
      </c>
      <c r="M8611" t="s">
        <v>304</v>
      </c>
      <c r="N8611" t="s">
        <v>305</v>
      </c>
      <c r="O8611">
        <v>15189</v>
      </c>
      <c r="P8611" t="s">
        <v>304</v>
      </c>
      <c r="Q8611" t="s">
        <v>305</v>
      </c>
      <c r="R8611" t="s">
        <v>358</v>
      </c>
      <c r="S8611" s="2">
        <v>0</v>
      </c>
      <c r="U8611">
        <v>20</v>
      </c>
      <c r="IF8611">
        <v>15189</v>
      </c>
      <c r="IG8611" t="s">
        <v>304</v>
      </c>
      <c r="IH8611" t="s">
        <v>266</v>
      </c>
      <c r="IK8611">
        <v>-2</v>
      </c>
      <c r="IL8611" t="s">
        <v>257</v>
      </c>
      <c r="IM8611" t="s">
        <v>258</v>
      </c>
      <c r="IN8611" t="s">
        <v>511</v>
      </c>
      <c r="IP8611" t="s">
        <v>534</v>
      </c>
    </row>
    <row r="8612" spans="1:250" x14ac:dyDescent="0.25">
      <c r="A8612">
        <v>42717</v>
      </c>
      <c r="B8612">
        <v>-890804480</v>
      </c>
      <c r="C8612">
        <v>1837</v>
      </c>
      <c r="D8612" t="s">
        <v>250</v>
      </c>
      <c r="E8612" t="s">
        <v>251</v>
      </c>
      <c r="F8612">
        <v>13794</v>
      </c>
      <c r="G8612" t="s">
        <v>264</v>
      </c>
      <c r="H8612" t="s">
        <v>265</v>
      </c>
      <c r="I8612">
        <v>436</v>
      </c>
      <c r="J8612" t="s">
        <v>504</v>
      </c>
      <c r="K8612" t="s">
        <v>505</v>
      </c>
      <c r="L8612">
        <v>15189</v>
      </c>
      <c r="M8612" t="s">
        <v>304</v>
      </c>
      <c r="N8612" t="s">
        <v>305</v>
      </c>
      <c r="O8612">
        <v>15189</v>
      </c>
      <c r="P8612" t="s">
        <v>304</v>
      </c>
      <c r="Q8612" t="s">
        <v>305</v>
      </c>
      <c r="R8612" t="s">
        <v>358</v>
      </c>
      <c r="S8612" s="2">
        <v>0</v>
      </c>
      <c r="U8612">
        <v>20</v>
      </c>
      <c r="IF8612">
        <v>15189</v>
      </c>
      <c r="IG8612" t="s">
        <v>304</v>
      </c>
      <c r="IH8612" t="s">
        <v>266</v>
      </c>
      <c r="IK8612">
        <v>-2</v>
      </c>
      <c r="IL8612" t="s">
        <v>257</v>
      </c>
      <c r="IM8612" t="s">
        <v>258</v>
      </c>
      <c r="IN8612" t="s">
        <v>511</v>
      </c>
      <c r="IP8612" t="s">
        <v>534</v>
      </c>
    </row>
    <row r="8613" spans="1:250" x14ac:dyDescent="0.25">
      <c r="A8613">
        <v>42718</v>
      </c>
      <c r="B8613">
        <v>-890804480</v>
      </c>
      <c r="C8613">
        <v>1837</v>
      </c>
      <c r="D8613" t="s">
        <v>250</v>
      </c>
      <c r="E8613" t="s">
        <v>251</v>
      </c>
      <c r="F8613">
        <v>19011</v>
      </c>
      <c r="G8613" t="s">
        <v>310</v>
      </c>
      <c r="H8613" t="s">
        <v>311</v>
      </c>
      <c r="I8613">
        <v>437</v>
      </c>
      <c r="J8613" t="s">
        <v>506</v>
      </c>
      <c r="K8613" t="s">
        <v>507</v>
      </c>
      <c r="L8613">
        <v>15189</v>
      </c>
      <c r="M8613" t="s">
        <v>304</v>
      </c>
      <c r="N8613" t="s">
        <v>305</v>
      </c>
      <c r="O8613">
        <v>15189</v>
      </c>
      <c r="P8613" t="s">
        <v>304</v>
      </c>
      <c r="Q8613" t="s">
        <v>305</v>
      </c>
      <c r="R8613" t="s">
        <v>358</v>
      </c>
      <c r="S8613" s="2">
        <v>0</v>
      </c>
      <c r="U8613">
        <v>20</v>
      </c>
      <c r="IF8613">
        <v>15189</v>
      </c>
      <c r="IG8613" t="s">
        <v>304</v>
      </c>
      <c r="IH8613" t="s">
        <v>314</v>
      </c>
      <c r="IK8613">
        <v>-2</v>
      </c>
      <c r="IL8613" t="s">
        <v>257</v>
      </c>
      <c r="IM8613" t="s">
        <v>258</v>
      </c>
      <c r="IN8613" t="s">
        <v>535</v>
      </c>
      <c r="IP8613" t="s">
        <v>536</v>
      </c>
    </row>
    <row r="8614" spans="1:250" x14ac:dyDescent="0.25">
      <c r="A8614">
        <v>42719</v>
      </c>
      <c r="B8614">
        <v>-890804480</v>
      </c>
      <c r="C8614">
        <v>1837</v>
      </c>
      <c r="D8614" t="s">
        <v>250</v>
      </c>
      <c r="E8614" t="s">
        <v>251</v>
      </c>
      <c r="F8614">
        <v>19011</v>
      </c>
      <c r="G8614" t="s">
        <v>310</v>
      </c>
      <c r="H8614" t="s">
        <v>311</v>
      </c>
      <c r="I8614">
        <v>436</v>
      </c>
      <c r="J8614" t="s">
        <v>504</v>
      </c>
      <c r="K8614" t="s">
        <v>505</v>
      </c>
      <c r="L8614">
        <v>15189</v>
      </c>
      <c r="M8614" t="s">
        <v>304</v>
      </c>
      <c r="N8614" t="s">
        <v>305</v>
      </c>
      <c r="O8614">
        <v>15189</v>
      </c>
      <c r="P8614" t="s">
        <v>304</v>
      </c>
      <c r="Q8614" t="s">
        <v>305</v>
      </c>
      <c r="R8614" t="s">
        <v>358</v>
      </c>
      <c r="S8614" s="2">
        <v>0</v>
      </c>
      <c r="U8614">
        <v>20</v>
      </c>
      <c r="IF8614">
        <v>15189</v>
      </c>
      <c r="IG8614" t="s">
        <v>304</v>
      </c>
      <c r="IH8614" t="s">
        <v>314</v>
      </c>
      <c r="IK8614">
        <v>-2</v>
      </c>
      <c r="IL8614" t="s">
        <v>257</v>
      </c>
      <c r="IM8614" t="s">
        <v>258</v>
      </c>
      <c r="IN8614" t="s">
        <v>535</v>
      </c>
      <c r="IP8614" t="s">
        <v>536</v>
      </c>
    </row>
    <row r="8615" spans="1:250" x14ac:dyDescent="0.25">
      <c r="A8615">
        <v>42720</v>
      </c>
      <c r="B8615">
        <v>-890804480</v>
      </c>
      <c r="C8615">
        <v>1837</v>
      </c>
      <c r="D8615" t="s">
        <v>250</v>
      </c>
      <c r="E8615" t="s">
        <v>251</v>
      </c>
      <c r="F8615">
        <v>19011</v>
      </c>
      <c r="G8615" t="s">
        <v>310</v>
      </c>
      <c r="H8615" t="s">
        <v>311</v>
      </c>
      <c r="I8615">
        <v>435</v>
      </c>
      <c r="J8615" t="s">
        <v>493</v>
      </c>
      <c r="K8615" t="s">
        <v>494</v>
      </c>
      <c r="L8615">
        <v>15189</v>
      </c>
      <c r="M8615" t="s">
        <v>304</v>
      </c>
      <c r="N8615" t="s">
        <v>305</v>
      </c>
      <c r="O8615">
        <v>15189</v>
      </c>
      <c r="P8615" t="s">
        <v>304</v>
      </c>
      <c r="Q8615" t="s">
        <v>305</v>
      </c>
      <c r="R8615" t="s">
        <v>358</v>
      </c>
      <c r="S8615" s="2">
        <v>0</v>
      </c>
      <c r="U8615">
        <v>20</v>
      </c>
      <c r="IF8615">
        <v>15189</v>
      </c>
      <c r="IG8615" t="s">
        <v>304</v>
      </c>
      <c r="IH8615" t="s">
        <v>314</v>
      </c>
      <c r="IK8615">
        <v>-2</v>
      </c>
      <c r="IL8615" t="s">
        <v>257</v>
      </c>
      <c r="IM8615" t="s">
        <v>258</v>
      </c>
      <c r="IN8615" t="s">
        <v>535</v>
      </c>
      <c r="IP8615" t="s">
        <v>536</v>
      </c>
    </row>
    <row r="8616" spans="1:250" x14ac:dyDescent="0.25">
      <c r="A8616">
        <v>42721</v>
      </c>
      <c r="B8616">
        <v>-890804480</v>
      </c>
      <c r="C8616">
        <v>1837</v>
      </c>
      <c r="D8616" t="s">
        <v>250</v>
      </c>
      <c r="E8616" t="s">
        <v>251</v>
      </c>
      <c r="F8616">
        <v>19011</v>
      </c>
      <c r="G8616" t="s">
        <v>310</v>
      </c>
      <c r="H8616" t="s">
        <v>311</v>
      </c>
      <c r="I8616">
        <v>431</v>
      </c>
      <c r="J8616" t="s">
        <v>495</v>
      </c>
      <c r="K8616" t="s">
        <v>496</v>
      </c>
      <c r="L8616">
        <v>15189</v>
      </c>
      <c r="M8616" t="s">
        <v>304</v>
      </c>
      <c r="N8616" t="s">
        <v>305</v>
      </c>
      <c r="O8616">
        <v>15189</v>
      </c>
      <c r="P8616" t="s">
        <v>304</v>
      </c>
      <c r="Q8616" t="s">
        <v>305</v>
      </c>
      <c r="R8616" t="s">
        <v>358</v>
      </c>
      <c r="S8616" s="2">
        <v>0</v>
      </c>
      <c r="U8616">
        <v>20</v>
      </c>
      <c r="IF8616">
        <v>15189</v>
      </c>
      <c r="IG8616" t="s">
        <v>304</v>
      </c>
      <c r="IH8616" t="s">
        <v>314</v>
      </c>
      <c r="IK8616">
        <v>-2</v>
      </c>
      <c r="IL8616" t="s">
        <v>257</v>
      </c>
      <c r="IM8616" t="s">
        <v>258</v>
      </c>
      <c r="IN8616" t="s">
        <v>535</v>
      </c>
      <c r="IP8616" t="s">
        <v>536</v>
      </c>
    </row>
    <row r="8617" spans="1:250" x14ac:dyDescent="0.25">
      <c r="A8617">
        <v>42722</v>
      </c>
      <c r="B8617">
        <v>-890804480</v>
      </c>
      <c r="C8617">
        <v>1837</v>
      </c>
      <c r="D8617" t="s">
        <v>250</v>
      </c>
      <c r="E8617" t="s">
        <v>251</v>
      </c>
      <c r="F8617">
        <v>13794</v>
      </c>
      <c r="G8617" t="s">
        <v>264</v>
      </c>
      <c r="H8617" t="s">
        <v>265</v>
      </c>
      <c r="I8617">
        <v>424</v>
      </c>
      <c r="J8617" t="s">
        <v>477</v>
      </c>
      <c r="K8617" t="s">
        <v>478</v>
      </c>
      <c r="L8617">
        <v>15189</v>
      </c>
      <c r="M8617" t="s">
        <v>304</v>
      </c>
      <c r="N8617" t="s">
        <v>305</v>
      </c>
      <c r="O8617">
        <v>15189</v>
      </c>
      <c r="P8617" t="s">
        <v>304</v>
      </c>
      <c r="Q8617" t="s">
        <v>305</v>
      </c>
      <c r="R8617" t="s">
        <v>358</v>
      </c>
      <c r="S8617" s="2">
        <v>0</v>
      </c>
      <c r="U8617">
        <v>20</v>
      </c>
      <c r="IF8617">
        <v>15189</v>
      </c>
      <c r="IG8617" t="s">
        <v>304</v>
      </c>
      <c r="IH8617" t="s">
        <v>266</v>
      </c>
      <c r="IK8617">
        <v>-2</v>
      </c>
      <c r="IL8617" t="s">
        <v>257</v>
      </c>
      <c r="IM8617" t="s">
        <v>258</v>
      </c>
      <c r="IN8617" t="s">
        <v>511</v>
      </c>
      <c r="IP8617" t="s">
        <v>534</v>
      </c>
    </row>
    <row r="8618" spans="1:250" x14ac:dyDescent="0.25">
      <c r="A8618">
        <v>42723</v>
      </c>
      <c r="B8618">
        <v>-890804480</v>
      </c>
      <c r="C8618">
        <v>1837</v>
      </c>
      <c r="D8618" t="s">
        <v>250</v>
      </c>
      <c r="E8618" t="s">
        <v>251</v>
      </c>
      <c r="F8618">
        <v>13794</v>
      </c>
      <c r="G8618" t="s">
        <v>264</v>
      </c>
      <c r="H8618" t="s">
        <v>265</v>
      </c>
      <c r="I8618">
        <v>422</v>
      </c>
      <c r="J8618" t="s">
        <v>479</v>
      </c>
      <c r="K8618" t="s">
        <v>480</v>
      </c>
      <c r="L8618">
        <v>15189</v>
      </c>
      <c r="M8618" t="s">
        <v>304</v>
      </c>
      <c r="N8618" t="s">
        <v>305</v>
      </c>
      <c r="O8618">
        <v>15189</v>
      </c>
      <c r="P8618" t="s">
        <v>304</v>
      </c>
      <c r="Q8618" t="s">
        <v>305</v>
      </c>
      <c r="R8618" t="s">
        <v>358</v>
      </c>
      <c r="S8618" s="2">
        <v>0</v>
      </c>
      <c r="U8618">
        <v>20</v>
      </c>
      <c r="IF8618">
        <v>15189</v>
      </c>
      <c r="IG8618" t="s">
        <v>304</v>
      </c>
      <c r="IH8618" t="s">
        <v>266</v>
      </c>
      <c r="IK8618">
        <v>-2</v>
      </c>
      <c r="IL8618" t="s">
        <v>257</v>
      </c>
      <c r="IM8618" t="s">
        <v>258</v>
      </c>
      <c r="IN8618" t="s">
        <v>511</v>
      </c>
      <c r="IP8618" t="s">
        <v>534</v>
      </c>
    </row>
    <row r="8619" spans="1:250" x14ac:dyDescent="0.25">
      <c r="A8619">
        <v>42724</v>
      </c>
      <c r="B8619">
        <v>-890804480</v>
      </c>
      <c r="C8619">
        <v>1837</v>
      </c>
      <c r="D8619" t="s">
        <v>250</v>
      </c>
      <c r="E8619" t="s">
        <v>251</v>
      </c>
      <c r="F8619">
        <v>19011</v>
      </c>
      <c r="G8619" t="s">
        <v>310</v>
      </c>
      <c r="H8619" t="s">
        <v>311</v>
      </c>
      <c r="I8619">
        <v>427</v>
      </c>
      <c r="J8619" t="s">
        <v>475</v>
      </c>
      <c r="K8619" t="s">
        <v>476</v>
      </c>
      <c r="L8619">
        <v>15189</v>
      </c>
      <c r="M8619" t="s">
        <v>304</v>
      </c>
      <c r="N8619" t="s">
        <v>305</v>
      </c>
      <c r="O8619">
        <v>15189</v>
      </c>
      <c r="P8619" t="s">
        <v>304</v>
      </c>
      <c r="Q8619" t="s">
        <v>305</v>
      </c>
      <c r="R8619" t="s">
        <v>358</v>
      </c>
      <c r="S8619" s="2">
        <v>0</v>
      </c>
      <c r="U8619">
        <v>20</v>
      </c>
      <c r="IF8619">
        <v>15189</v>
      </c>
      <c r="IG8619" t="s">
        <v>304</v>
      </c>
      <c r="IH8619" t="s">
        <v>314</v>
      </c>
      <c r="IK8619">
        <v>-2</v>
      </c>
      <c r="IL8619" t="s">
        <v>257</v>
      </c>
      <c r="IM8619" t="s">
        <v>258</v>
      </c>
      <c r="IN8619" t="s">
        <v>535</v>
      </c>
      <c r="IP8619" t="s">
        <v>536</v>
      </c>
    </row>
    <row r="8620" spans="1:250" x14ac:dyDescent="0.25">
      <c r="A8620">
        <v>42725</v>
      </c>
      <c r="B8620">
        <v>-890804480</v>
      </c>
      <c r="C8620">
        <v>1837</v>
      </c>
      <c r="D8620" t="s">
        <v>250</v>
      </c>
      <c r="E8620" t="s">
        <v>251</v>
      </c>
      <c r="F8620">
        <v>19011</v>
      </c>
      <c r="G8620" t="s">
        <v>310</v>
      </c>
      <c r="H8620" t="s">
        <v>311</v>
      </c>
      <c r="I8620">
        <v>424</v>
      </c>
      <c r="J8620" t="s">
        <v>477</v>
      </c>
      <c r="K8620" t="s">
        <v>478</v>
      </c>
      <c r="L8620">
        <v>15189</v>
      </c>
      <c r="M8620" t="s">
        <v>304</v>
      </c>
      <c r="N8620" t="s">
        <v>305</v>
      </c>
      <c r="O8620">
        <v>15189</v>
      </c>
      <c r="P8620" t="s">
        <v>304</v>
      </c>
      <c r="Q8620" t="s">
        <v>305</v>
      </c>
      <c r="R8620" t="s">
        <v>358</v>
      </c>
      <c r="S8620" s="2">
        <v>0</v>
      </c>
      <c r="U8620">
        <v>20</v>
      </c>
      <c r="IF8620">
        <v>15189</v>
      </c>
      <c r="IG8620" t="s">
        <v>304</v>
      </c>
      <c r="IH8620" t="s">
        <v>314</v>
      </c>
      <c r="IK8620">
        <v>-2</v>
      </c>
      <c r="IL8620" t="s">
        <v>257</v>
      </c>
      <c r="IM8620" t="s">
        <v>258</v>
      </c>
      <c r="IN8620" t="s">
        <v>535</v>
      </c>
      <c r="IP8620" t="s">
        <v>536</v>
      </c>
    </row>
    <row r="8621" spans="1:250" x14ac:dyDescent="0.25">
      <c r="A8621">
        <v>42726</v>
      </c>
      <c r="B8621">
        <v>-890804480</v>
      </c>
      <c r="C8621">
        <v>1837</v>
      </c>
      <c r="D8621" t="s">
        <v>250</v>
      </c>
      <c r="E8621" t="s">
        <v>251</v>
      </c>
      <c r="F8621">
        <v>19011</v>
      </c>
      <c r="G8621" t="s">
        <v>310</v>
      </c>
      <c r="H8621" t="s">
        <v>311</v>
      </c>
      <c r="I8621">
        <v>422</v>
      </c>
      <c r="J8621" t="s">
        <v>479</v>
      </c>
      <c r="K8621" t="s">
        <v>480</v>
      </c>
      <c r="L8621">
        <v>15189</v>
      </c>
      <c r="M8621" t="s">
        <v>304</v>
      </c>
      <c r="N8621" t="s">
        <v>305</v>
      </c>
      <c r="O8621">
        <v>15189</v>
      </c>
      <c r="P8621" t="s">
        <v>304</v>
      </c>
      <c r="Q8621" t="s">
        <v>305</v>
      </c>
      <c r="R8621" t="s">
        <v>358</v>
      </c>
      <c r="S8621" s="2">
        <v>0</v>
      </c>
      <c r="U8621">
        <v>20</v>
      </c>
      <c r="IF8621">
        <v>15189</v>
      </c>
      <c r="IG8621" t="s">
        <v>304</v>
      </c>
      <c r="IH8621" t="s">
        <v>314</v>
      </c>
      <c r="IK8621">
        <v>-2</v>
      </c>
      <c r="IL8621" t="s">
        <v>257</v>
      </c>
      <c r="IM8621" t="s">
        <v>258</v>
      </c>
      <c r="IN8621" t="s">
        <v>535</v>
      </c>
      <c r="IP8621" t="s">
        <v>536</v>
      </c>
    </row>
    <row r="8622" spans="1:250" x14ac:dyDescent="0.25">
      <c r="A8622">
        <v>42727</v>
      </c>
      <c r="B8622">
        <v>-890804480</v>
      </c>
      <c r="C8622">
        <v>1837</v>
      </c>
      <c r="D8622" t="s">
        <v>250</v>
      </c>
      <c r="E8622" t="s">
        <v>251</v>
      </c>
      <c r="F8622">
        <v>19011</v>
      </c>
      <c r="G8622" t="s">
        <v>310</v>
      </c>
      <c r="H8622" t="s">
        <v>311</v>
      </c>
      <c r="I8622">
        <v>420</v>
      </c>
      <c r="J8622" t="s">
        <v>481</v>
      </c>
      <c r="K8622" t="s">
        <v>482</v>
      </c>
      <c r="L8622">
        <v>15189</v>
      </c>
      <c r="M8622" t="s">
        <v>304</v>
      </c>
      <c r="N8622" t="s">
        <v>305</v>
      </c>
      <c r="O8622">
        <v>15189</v>
      </c>
      <c r="P8622" t="s">
        <v>304</v>
      </c>
      <c r="Q8622" t="s">
        <v>305</v>
      </c>
      <c r="R8622" t="s">
        <v>358</v>
      </c>
      <c r="S8622" s="2">
        <v>0</v>
      </c>
      <c r="U8622">
        <v>20</v>
      </c>
      <c r="IF8622">
        <v>15189</v>
      </c>
      <c r="IG8622" t="s">
        <v>304</v>
      </c>
      <c r="IH8622" t="s">
        <v>314</v>
      </c>
      <c r="IK8622">
        <v>-2</v>
      </c>
      <c r="IL8622" t="s">
        <v>257</v>
      </c>
      <c r="IM8622" t="s">
        <v>258</v>
      </c>
      <c r="IN8622" t="s">
        <v>535</v>
      </c>
      <c r="IP8622" t="s">
        <v>536</v>
      </c>
    </row>
    <row r="8623" spans="1:250" x14ac:dyDescent="0.25">
      <c r="A8623">
        <v>42728</v>
      </c>
      <c r="B8623">
        <v>-890804480</v>
      </c>
      <c r="C8623">
        <v>1837</v>
      </c>
      <c r="D8623" t="s">
        <v>250</v>
      </c>
      <c r="E8623" t="s">
        <v>251</v>
      </c>
      <c r="F8623">
        <v>13794</v>
      </c>
      <c r="G8623" t="s">
        <v>264</v>
      </c>
      <c r="H8623" t="s">
        <v>265</v>
      </c>
      <c r="I8623">
        <v>411</v>
      </c>
      <c r="J8623" t="s">
        <v>471</v>
      </c>
      <c r="K8623" t="s">
        <v>472</v>
      </c>
      <c r="L8623">
        <v>17005</v>
      </c>
      <c r="M8623" t="s">
        <v>306</v>
      </c>
      <c r="N8623" t="s">
        <v>307</v>
      </c>
      <c r="O8623">
        <v>17005</v>
      </c>
      <c r="P8623" t="s">
        <v>306</v>
      </c>
      <c r="Q8623" t="s">
        <v>307</v>
      </c>
      <c r="R8623" t="s">
        <v>358</v>
      </c>
      <c r="S8623" s="2">
        <v>0</v>
      </c>
      <c r="U8623">
        <v>20</v>
      </c>
      <c r="IF8623">
        <v>17005</v>
      </c>
      <c r="IG8623" t="s">
        <v>306</v>
      </c>
      <c r="IH8623" t="s">
        <v>266</v>
      </c>
      <c r="IK8623">
        <v>-2</v>
      </c>
      <c r="IL8623" t="s">
        <v>257</v>
      </c>
      <c r="IM8623" t="s">
        <v>258</v>
      </c>
      <c r="IN8623" t="s">
        <v>511</v>
      </c>
      <c r="IP8623" t="s">
        <v>537</v>
      </c>
    </row>
    <row r="8624" spans="1:250" x14ac:dyDescent="0.25">
      <c r="A8624">
        <v>42729</v>
      </c>
      <c r="B8624">
        <v>-890804480</v>
      </c>
      <c r="C8624">
        <v>1837</v>
      </c>
      <c r="D8624" t="s">
        <v>250</v>
      </c>
      <c r="E8624" t="s">
        <v>251</v>
      </c>
      <c r="F8624">
        <v>13794</v>
      </c>
      <c r="G8624" t="s">
        <v>264</v>
      </c>
      <c r="H8624" t="s">
        <v>265</v>
      </c>
      <c r="I8624">
        <v>431</v>
      </c>
      <c r="J8624" t="s">
        <v>495</v>
      </c>
      <c r="K8624" t="s">
        <v>496</v>
      </c>
      <c r="L8624">
        <v>17005</v>
      </c>
      <c r="M8624" t="s">
        <v>306</v>
      </c>
      <c r="N8624" t="s">
        <v>307</v>
      </c>
      <c r="O8624">
        <v>17005</v>
      </c>
      <c r="P8624" t="s">
        <v>306</v>
      </c>
      <c r="Q8624" t="s">
        <v>307</v>
      </c>
      <c r="R8624" t="s">
        <v>358</v>
      </c>
      <c r="S8624" s="2">
        <v>0</v>
      </c>
      <c r="U8624">
        <v>20</v>
      </c>
      <c r="IF8624">
        <v>17005</v>
      </c>
      <c r="IG8624" t="s">
        <v>306</v>
      </c>
      <c r="IH8624" t="s">
        <v>266</v>
      </c>
      <c r="IK8624">
        <v>-2</v>
      </c>
      <c r="IL8624" t="s">
        <v>257</v>
      </c>
      <c r="IM8624" t="s">
        <v>258</v>
      </c>
      <c r="IN8624" t="s">
        <v>511</v>
      </c>
      <c r="IP8624" t="s">
        <v>537</v>
      </c>
    </row>
    <row r="8625" spans="1:250" x14ac:dyDescent="0.25">
      <c r="A8625">
        <v>42730</v>
      </c>
      <c r="B8625">
        <v>-890804480</v>
      </c>
      <c r="C8625">
        <v>1837</v>
      </c>
      <c r="D8625" t="s">
        <v>250</v>
      </c>
      <c r="E8625" t="s">
        <v>251</v>
      </c>
      <c r="F8625">
        <v>13794</v>
      </c>
      <c r="G8625" t="s">
        <v>264</v>
      </c>
      <c r="H8625" t="s">
        <v>265</v>
      </c>
      <c r="I8625">
        <v>429</v>
      </c>
      <c r="J8625" t="s">
        <v>473</v>
      </c>
      <c r="K8625" t="s">
        <v>474</v>
      </c>
      <c r="L8625">
        <v>17005</v>
      </c>
      <c r="M8625" t="s">
        <v>306</v>
      </c>
      <c r="N8625" t="s">
        <v>307</v>
      </c>
      <c r="O8625">
        <v>17005</v>
      </c>
      <c r="P8625" t="s">
        <v>306</v>
      </c>
      <c r="Q8625" t="s">
        <v>307</v>
      </c>
      <c r="R8625" t="s">
        <v>358</v>
      </c>
      <c r="S8625" s="2">
        <v>0</v>
      </c>
      <c r="U8625">
        <v>20</v>
      </c>
      <c r="IF8625">
        <v>17005</v>
      </c>
      <c r="IG8625" t="s">
        <v>306</v>
      </c>
      <c r="IH8625" t="s">
        <v>266</v>
      </c>
      <c r="IK8625">
        <v>-2</v>
      </c>
      <c r="IL8625" t="s">
        <v>257</v>
      </c>
      <c r="IM8625" t="s">
        <v>258</v>
      </c>
      <c r="IN8625" t="s">
        <v>511</v>
      </c>
      <c r="IP8625" t="s">
        <v>537</v>
      </c>
    </row>
    <row r="8626" spans="1:250" x14ac:dyDescent="0.25">
      <c r="A8626">
        <v>42731</v>
      </c>
      <c r="B8626">
        <v>-890804480</v>
      </c>
      <c r="C8626">
        <v>1837</v>
      </c>
      <c r="D8626" t="s">
        <v>250</v>
      </c>
      <c r="E8626" t="s">
        <v>251</v>
      </c>
      <c r="F8626">
        <v>13794</v>
      </c>
      <c r="G8626" t="s">
        <v>264</v>
      </c>
      <c r="H8626" t="s">
        <v>265</v>
      </c>
      <c r="I8626">
        <v>427</v>
      </c>
      <c r="J8626" t="s">
        <v>475</v>
      </c>
      <c r="K8626" t="s">
        <v>476</v>
      </c>
      <c r="L8626">
        <v>17005</v>
      </c>
      <c r="M8626" t="s">
        <v>306</v>
      </c>
      <c r="N8626" t="s">
        <v>307</v>
      </c>
      <c r="O8626">
        <v>17005</v>
      </c>
      <c r="P8626" t="s">
        <v>306</v>
      </c>
      <c r="Q8626" t="s">
        <v>307</v>
      </c>
      <c r="R8626" t="s">
        <v>358</v>
      </c>
      <c r="S8626" s="2">
        <v>0</v>
      </c>
      <c r="U8626">
        <v>20</v>
      </c>
      <c r="IF8626">
        <v>17005</v>
      </c>
      <c r="IG8626" t="s">
        <v>306</v>
      </c>
      <c r="IH8626" t="s">
        <v>266</v>
      </c>
      <c r="IK8626">
        <v>-2</v>
      </c>
      <c r="IL8626" t="s">
        <v>257</v>
      </c>
      <c r="IM8626" t="s">
        <v>258</v>
      </c>
      <c r="IN8626" t="s">
        <v>511</v>
      </c>
      <c r="IP8626" t="s">
        <v>537</v>
      </c>
    </row>
    <row r="8627" spans="1:250" x14ac:dyDescent="0.25">
      <c r="A8627">
        <v>42732</v>
      </c>
      <c r="B8627">
        <v>-890804480</v>
      </c>
      <c r="C8627">
        <v>1837</v>
      </c>
      <c r="D8627" t="s">
        <v>250</v>
      </c>
      <c r="E8627" t="s">
        <v>251</v>
      </c>
      <c r="F8627">
        <v>13794</v>
      </c>
      <c r="G8627" t="s">
        <v>264</v>
      </c>
      <c r="H8627" t="s">
        <v>265</v>
      </c>
      <c r="I8627">
        <v>424</v>
      </c>
      <c r="J8627" t="s">
        <v>477</v>
      </c>
      <c r="K8627" t="s">
        <v>478</v>
      </c>
      <c r="L8627">
        <v>17005</v>
      </c>
      <c r="M8627" t="s">
        <v>306</v>
      </c>
      <c r="N8627" t="s">
        <v>307</v>
      </c>
      <c r="O8627">
        <v>17005</v>
      </c>
      <c r="P8627" t="s">
        <v>306</v>
      </c>
      <c r="Q8627" t="s">
        <v>307</v>
      </c>
      <c r="R8627" t="s">
        <v>358</v>
      </c>
      <c r="S8627" s="2">
        <v>0</v>
      </c>
      <c r="U8627">
        <v>20</v>
      </c>
      <c r="IF8627">
        <v>17005</v>
      </c>
      <c r="IG8627" t="s">
        <v>306</v>
      </c>
      <c r="IH8627" t="s">
        <v>266</v>
      </c>
      <c r="IK8627">
        <v>-2</v>
      </c>
      <c r="IL8627" t="s">
        <v>257</v>
      </c>
      <c r="IM8627" t="s">
        <v>258</v>
      </c>
      <c r="IN8627" t="s">
        <v>511</v>
      </c>
      <c r="IP8627" t="s">
        <v>537</v>
      </c>
    </row>
    <row r="8628" spans="1:250" x14ac:dyDescent="0.25">
      <c r="A8628">
        <v>42733</v>
      </c>
      <c r="B8628">
        <v>-890804480</v>
      </c>
      <c r="C8628">
        <v>1837</v>
      </c>
      <c r="D8628" t="s">
        <v>250</v>
      </c>
      <c r="E8628" t="s">
        <v>251</v>
      </c>
      <c r="F8628">
        <v>13794</v>
      </c>
      <c r="G8628" t="s">
        <v>264</v>
      </c>
      <c r="H8628" t="s">
        <v>265</v>
      </c>
      <c r="I8628">
        <v>422</v>
      </c>
      <c r="J8628" t="s">
        <v>479</v>
      </c>
      <c r="K8628" t="s">
        <v>480</v>
      </c>
      <c r="L8628">
        <v>17005</v>
      </c>
      <c r="M8628" t="s">
        <v>306</v>
      </c>
      <c r="N8628" t="s">
        <v>307</v>
      </c>
      <c r="O8628">
        <v>17005</v>
      </c>
      <c r="P8628" t="s">
        <v>306</v>
      </c>
      <c r="Q8628" t="s">
        <v>307</v>
      </c>
      <c r="R8628" t="s">
        <v>358</v>
      </c>
      <c r="S8628" s="2">
        <v>0</v>
      </c>
      <c r="U8628">
        <v>20</v>
      </c>
      <c r="IF8628">
        <v>17005</v>
      </c>
      <c r="IG8628" t="s">
        <v>306</v>
      </c>
      <c r="IH8628" t="s">
        <v>266</v>
      </c>
      <c r="IK8628">
        <v>-2</v>
      </c>
      <c r="IL8628" t="s">
        <v>257</v>
      </c>
      <c r="IM8628" t="s">
        <v>258</v>
      </c>
      <c r="IN8628" t="s">
        <v>511</v>
      </c>
      <c r="IP8628" t="s">
        <v>537</v>
      </c>
    </row>
    <row r="8629" spans="1:250" x14ac:dyDescent="0.25">
      <c r="A8629">
        <v>42734</v>
      </c>
      <c r="B8629">
        <v>-890804480</v>
      </c>
      <c r="C8629">
        <v>1837</v>
      </c>
      <c r="D8629" t="s">
        <v>250</v>
      </c>
      <c r="E8629" t="s">
        <v>251</v>
      </c>
      <c r="F8629">
        <v>13794</v>
      </c>
      <c r="G8629" t="s">
        <v>264</v>
      </c>
      <c r="H8629" t="s">
        <v>265</v>
      </c>
      <c r="I8629">
        <v>420</v>
      </c>
      <c r="J8629" t="s">
        <v>481</v>
      </c>
      <c r="K8629" t="s">
        <v>482</v>
      </c>
      <c r="L8629">
        <v>17005</v>
      </c>
      <c r="M8629" t="s">
        <v>306</v>
      </c>
      <c r="N8629" t="s">
        <v>307</v>
      </c>
      <c r="O8629">
        <v>17005</v>
      </c>
      <c r="P8629" t="s">
        <v>306</v>
      </c>
      <c r="Q8629" t="s">
        <v>307</v>
      </c>
      <c r="R8629" t="s">
        <v>358</v>
      </c>
      <c r="S8629" s="2">
        <v>0</v>
      </c>
      <c r="U8629">
        <v>20</v>
      </c>
      <c r="IF8629">
        <v>17005</v>
      </c>
      <c r="IG8629" t="s">
        <v>306</v>
      </c>
      <c r="IH8629" t="s">
        <v>266</v>
      </c>
      <c r="IK8629">
        <v>-2</v>
      </c>
      <c r="IL8629" t="s">
        <v>257</v>
      </c>
      <c r="IM8629" t="s">
        <v>258</v>
      </c>
      <c r="IN8629" t="s">
        <v>511</v>
      </c>
      <c r="IP8629" t="s">
        <v>537</v>
      </c>
    </row>
    <row r="8630" spans="1:250" x14ac:dyDescent="0.25">
      <c r="A8630">
        <v>42735</v>
      </c>
      <c r="B8630">
        <v>-890804480</v>
      </c>
      <c r="C8630">
        <v>1837</v>
      </c>
      <c r="D8630" t="s">
        <v>250</v>
      </c>
      <c r="E8630" t="s">
        <v>251</v>
      </c>
      <c r="F8630">
        <v>13794</v>
      </c>
      <c r="G8630" t="s">
        <v>264</v>
      </c>
      <c r="H8630" t="s">
        <v>265</v>
      </c>
      <c r="I8630">
        <v>437</v>
      </c>
      <c r="J8630" t="s">
        <v>506</v>
      </c>
      <c r="K8630" t="s">
        <v>507</v>
      </c>
      <c r="L8630">
        <v>17005</v>
      </c>
      <c r="M8630" t="s">
        <v>306</v>
      </c>
      <c r="N8630" t="s">
        <v>307</v>
      </c>
      <c r="O8630">
        <v>17005</v>
      </c>
      <c r="P8630" t="s">
        <v>306</v>
      </c>
      <c r="Q8630" t="s">
        <v>307</v>
      </c>
      <c r="R8630" t="s">
        <v>358</v>
      </c>
      <c r="S8630" s="2">
        <v>0</v>
      </c>
      <c r="U8630">
        <v>20</v>
      </c>
      <c r="IF8630">
        <v>17005</v>
      </c>
      <c r="IG8630" t="s">
        <v>306</v>
      </c>
      <c r="IH8630" t="s">
        <v>266</v>
      </c>
      <c r="IK8630">
        <v>-2</v>
      </c>
      <c r="IL8630" t="s">
        <v>257</v>
      </c>
      <c r="IM8630" t="s">
        <v>258</v>
      </c>
      <c r="IN8630" t="s">
        <v>511</v>
      </c>
      <c r="IP8630" t="s">
        <v>537</v>
      </c>
    </row>
    <row r="8631" spans="1:250" x14ac:dyDescent="0.25">
      <c r="A8631">
        <v>42736</v>
      </c>
      <c r="B8631">
        <v>-890804480</v>
      </c>
      <c r="C8631">
        <v>1837</v>
      </c>
      <c r="D8631" t="s">
        <v>250</v>
      </c>
      <c r="E8631" t="s">
        <v>251</v>
      </c>
      <c r="F8631">
        <v>13794</v>
      </c>
      <c r="G8631" t="s">
        <v>264</v>
      </c>
      <c r="H8631" t="s">
        <v>265</v>
      </c>
      <c r="I8631">
        <v>436</v>
      </c>
      <c r="J8631" t="s">
        <v>504</v>
      </c>
      <c r="K8631" t="s">
        <v>505</v>
      </c>
      <c r="L8631">
        <v>17005</v>
      </c>
      <c r="M8631" t="s">
        <v>306</v>
      </c>
      <c r="N8631" t="s">
        <v>307</v>
      </c>
      <c r="O8631">
        <v>17005</v>
      </c>
      <c r="P8631" t="s">
        <v>306</v>
      </c>
      <c r="Q8631" t="s">
        <v>307</v>
      </c>
      <c r="R8631" t="s">
        <v>358</v>
      </c>
      <c r="S8631" s="2">
        <v>0</v>
      </c>
      <c r="U8631">
        <v>20</v>
      </c>
      <c r="IF8631">
        <v>17005</v>
      </c>
      <c r="IG8631" t="s">
        <v>306</v>
      </c>
      <c r="IH8631" t="s">
        <v>266</v>
      </c>
      <c r="IK8631">
        <v>-2</v>
      </c>
      <c r="IL8631" t="s">
        <v>257</v>
      </c>
      <c r="IM8631" t="s">
        <v>258</v>
      </c>
      <c r="IN8631" t="s">
        <v>511</v>
      </c>
      <c r="IP8631" t="s">
        <v>537</v>
      </c>
    </row>
    <row r="8632" spans="1:250" x14ac:dyDescent="0.25">
      <c r="A8632">
        <v>42737</v>
      </c>
      <c r="B8632">
        <v>-890804480</v>
      </c>
      <c r="C8632">
        <v>1837</v>
      </c>
      <c r="D8632" t="s">
        <v>250</v>
      </c>
      <c r="E8632" t="s">
        <v>251</v>
      </c>
      <c r="F8632">
        <v>13794</v>
      </c>
      <c r="G8632" t="s">
        <v>264</v>
      </c>
      <c r="H8632" t="s">
        <v>265</v>
      </c>
      <c r="I8632">
        <v>435</v>
      </c>
      <c r="J8632" t="s">
        <v>493</v>
      </c>
      <c r="K8632" t="s">
        <v>494</v>
      </c>
      <c r="L8632">
        <v>17005</v>
      </c>
      <c r="M8632" t="s">
        <v>306</v>
      </c>
      <c r="N8632" t="s">
        <v>307</v>
      </c>
      <c r="O8632">
        <v>17005</v>
      </c>
      <c r="P8632" t="s">
        <v>306</v>
      </c>
      <c r="Q8632" t="s">
        <v>307</v>
      </c>
      <c r="R8632" t="s">
        <v>358</v>
      </c>
      <c r="S8632" s="2">
        <v>0</v>
      </c>
      <c r="U8632">
        <v>20</v>
      </c>
      <c r="IF8632">
        <v>17005</v>
      </c>
      <c r="IG8632" t="s">
        <v>306</v>
      </c>
      <c r="IH8632" t="s">
        <v>266</v>
      </c>
      <c r="IK8632">
        <v>-2</v>
      </c>
      <c r="IL8632" t="s">
        <v>257</v>
      </c>
      <c r="IM8632" t="s">
        <v>258</v>
      </c>
      <c r="IN8632" t="s">
        <v>511</v>
      </c>
      <c r="IP8632" t="s">
        <v>537</v>
      </c>
    </row>
    <row r="8633" spans="1:250" x14ac:dyDescent="0.25">
      <c r="A8633">
        <v>42738</v>
      </c>
      <c r="B8633">
        <v>-890804480</v>
      </c>
      <c r="C8633">
        <v>1837</v>
      </c>
      <c r="D8633" t="s">
        <v>250</v>
      </c>
      <c r="E8633" t="s">
        <v>251</v>
      </c>
      <c r="F8633">
        <v>13794</v>
      </c>
      <c r="G8633" t="s">
        <v>264</v>
      </c>
      <c r="H8633" t="s">
        <v>265</v>
      </c>
      <c r="I8633">
        <v>422</v>
      </c>
      <c r="J8633" t="s">
        <v>479</v>
      </c>
      <c r="K8633" t="s">
        <v>480</v>
      </c>
      <c r="L8633">
        <v>17006</v>
      </c>
      <c r="M8633" t="s">
        <v>308</v>
      </c>
      <c r="N8633" t="s">
        <v>309</v>
      </c>
      <c r="O8633">
        <v>17006</v>
      </c>
      <c r="P8633" t="s">
        <v>308</v>
      </c>
      <c r="Q8633" t="s">
        <v>309</v>
      </c>
      <c r="R8633" t="s">
        <v>358</v>
      </c>
      <c r="S8633" s="2">
        <v>0</v>
      </c>
      <c r="U8633">
        <v>20</v>
      </c>
      <c r="IF8633">
        <v>17006</v>
      </c>
      <c r="IG8633" t="s">
        <v>308</v>
      </c>
      <c r="IH8633" t="s">
        <v>266</v>
      </c>
      <c r="IK8633">
        <v>-2</v>
      </c>
      <c r="IL8633" t="s">
        <v>257</v>
      </c>
      <c r="IM8633" t="s">
        <v>258</v>
      </c>
      <c r="IN8633" t="s">
        <v>511</v>
      </c>
      <c r="IP8633" t="s">
        <v>538</v>
      </c>
    </row>
    <row r="8634" spans="1:250" x14ac:dyDescent="0.25">
      <c r="A8634">
        <v>42739</v>
      </c>
      <c r="B8634">
        <v>-890804480</v>
      </c>
      <c r="C8634">
        <v>1837</v>
      </c>
      <c r="D8634" t="s">
        <v>250</v>
      </c>
      <c r="E8634" t="s">
        <v>251</v>
      </c>
      <c r="F8634">
        <v>13794</v>
      </c>
      <c r="G8634" t="s">
        <v>264</v>
      </c>
      <c r="H8634" t="s">
        <v>265</v>
      </c>
      <c r="I8634">
        <v>420</v>
      </c>
      <c r="J8634" t="s">
        <v>481</v>
      </c>
      <c r="K8634" t="s">
        <v>482</v>
      </c>
      <c r="L8634">
        <v>17006</v>
      </c>
      <c r="M8634" t="s">
        <v>308</v>
      </c>
      <c r="N8634" t="s">
        <v>309</v>
      </c>
      <c r="O8634">
        <v>17006</v>
      </c>
      <c r="P8634" t="s">
        <v>308</v>
      </c>
      <c r="Q8634" t="s">
        <v>309</v>
      </c>
      <c r="R8634" t="s">
        <v>358</v>
      </c>
      <c r="S8634" s="2">
        <v>0</v>
      </c>
      <c r="U8634">
        <v>20</v>
      </c>
      <c r="IF8634">
        <v>17006</v>
      </c>
      <c r="IG8634" t="s">
        <v>308</v>
      </c>
      <c r="IH8634" t="s">
        <v>266</v>
      </c>
      <c r="IK8634">
        <v>-2</v>
      </c>
      <c r="IL8634" t="s">
        <v>257</v>
      </c>
      <c r="IM8634" t="s">
        <v>258</v>
      </c>
      <c r="IN8634" t="s">
        <v>511</v>
      </c>
      <c r="IP8634" t="s">
        <v>538</v>
      </c>
    </row>
    <row r="8635" spans="1:250" x14ac:dyDescent="0.25">
      <c r="A8635">
        <v>42740</v>
      </c>
      <c r="B8635">
        <v>-890804480</v>
      </c>
      <c r="C8635">
        <v>1837</v>
      </c>
      <c r="D8635" t="s">
        <v>250</v>
      </c>
      <c r="E8635" t="s">
        <v>251</v>
      </c>
      <c r="F8635">
        <v>13794</v>
      </c>
      <c r="G8635" t="s">
        <v>264</v>
      </c>
      <c r="H8635" t="s">
        <v>265</v>
      </c>
      <c r="I8635">
        <v>411</v>
      </c>
      <c r="J8635" t="s">
        <v>471</v>
      </c>
      <c r="K8635" t="s">
        <v>472</v>
      </c>
      <c r="L8635">
        <v>17006</v>
      </c>
      <c r="M8635" t="s">
        <v>308</v>
      </c>
      <c r="N8635" t="s">
        <v>309</v>
      </c>
      <c r="O8635">
        <v>17006</v>
      </c>
      <c r="P8635" t="s">
        <v>308</v>
      </c>
      <c r="Q8635" t="s">
        <v>309</v>
      </c>
      <c r="R8635" t="s">
        <v>358</v>
      </c>
      <c r="S8635" s="2">
        <v>0</v>
      </c>
      <c r="U8635">
        <v>20</v>
      </c>
      <c r="IF8635">
        <v>17006</v>
      </c>
      <c r="IG8635" t="s">
        <v>308</v>
      </c>
      <c r="IH8635" t="s">
        <v>266</v>
      </c>
      <c r="IK8635">
        <v>-2</v>
      </c>
      <c r="IL8635" t="s">
        <v>257</v>
      </c>
      <c r="IM8635" t="s">
        <v>258</v>
      </c>
      <c r="IN8635" t="s">
        <v>511</v>
      </c>
      <c r="IP8635" t="s">
        <v>538</v>
      </c>
    </row>
    <row r="8636" spans="1:250" x14ac:dyDescent="0.25">
      <c r="A8636">
        <v>42741</v>
      </c>
      <c r="B8636">
        <v>-890804480</v>
      </c>
      <c r="C8636">
        <v>1837</v>
      </c>
      <c r="D8636" t="s">
        <v>250</v>
      </c>
      <c r="E8636" t="s">
        <v>251</v>
      </c>
      <c r="F8636">
        <v>13794</v>
      </c>
      <c r="G8636" t="s">
        <v>264</v>
      </c>
      <c r="H8636" t="s">
        <v>265</v>
      </c>
      <c r="I8636">
        <v>436</v>
      </c>
      <c r="J8636" t="s">
        <v>504</v>
      </c>
      <c r="K8636" t="s">
        <v>505</v>
      </c>
      <c r="L8636">
        <v>17006</v>
      </c>
      <c r="M8636" t="s">
        <v>308</v>
      </c>
      <c r="N8636" t="s">
        <v>309</v>
      </c>
      <c r="O8636">
        <v>17006</v>
      </c>
      <c r="P8636" t="s">
        <v>308</v>
      </c>
      <c r="Q8636" t="s">
        <v>309</v>
      </c>
      <c r="R8636" t="s">
        <v>358</v>
      </c>
      <c r="S8636" s="2">
        <v>0</v>
      </c>
      <c r="U8636">
        <v>20</v>
      </c>
      <c r="IF8636">
        <v>17006</v>
      </c>
      <c r="IG8636" t="s">
        <v>308</v>
      </c>
      <c r="IH8636" t="s">
        <v>266</v>
      </c>
      <c r="IK8636">
        <v>-2</v>
      </c>
      <c r="IL8636" t="s">
        <v>257</v>
      </c>
      <c r="IM8636" t="s">
        <v>258</v>
      </c>
      <c r="IN8636" t="s">
        <v>511</v>
      </c>
      <c r="IP8636" t="s">
        <v>538</v>
      </c>
    </row>
    <row r="8637" spans="1:250" x14ac:dyDescent="0.25">
      <c r="A8637">
        <v>42742</v>
      </c>
      <c r="B8637">
        <v>-890804480</v>
      </c>
      <c r="C8637">
        <v>1837</v>
      </c>
      <c r="D8637" t="s">
        <v>250</v>
      </c>
      <c r="E8637" t="s">
        <v>251</v>
      </c>
      <c r="F8637">
        <v>13794</v>
      </c>
      <c r="G8637" t="s">
        <v>264</v>
      </c>
      <c r="H8637" t="s">
        <v>265</v>
      </c>
      <c r="I8637">
        <v>435</v>
      </c>
      <c r="J8637" t="s">
        <v>493</v>
      </c>
      <c r="K8637" t="s">
        <v>494</v>
      </c>
      <c r="L8637">
        <v>17006</v>
      </c>
      <c r="M8637" t="s">
        <v>308</v>
      </c>
      <c r="N8637" t="s">
        <v>309</v>
      </c>
      <c r="O8637">
        <v>17006</v>
      </c>
      <c r="P8637" t="s">
        <v>308</v>
      </c>
      <c r="Q8637" t="s">
        <v>309</v>
      </c>
      <c r="R8637" t="s">
        <v>358</v>
      </c>
      <c r="S8637" s="2">
        <v>0</v>
      </c>
      <c r="U8637">
        <v>20</v>
      </c>
      <c r="IF8637">
        <v>17006</v>
      </c>
      <c r="IG8637" t="s">
        <v>308</v>
      </c>
      <c r="IH8637" t="s">
        <v>266</v>
      </c>
      <c r="IK8637">
        <v>-2</v>
      </c>
      <c r="IL8637" t="s">
        <v>257</v>
      </c>
      <c r="IM8637" t="s">
        <v>258</v>
      </c>
      <c r="IN8637" t="s">
        <v>511</v>
      </c>
      <c r="IP8637" t="s">
        <v>538</v>
      </c>
    </row>
    <row r="8638" spans="1:250" x14ac:dyDescent="0.25">
      <c r="A8638">
        <v>42743</v>
      </c>
      <c r="B8638">
        <v>-890804480</v>
      </c>
      <c r="C8638">
        <v>1837</v>
      </c>
      <c r="D8638" t="s">
        <v>250</v>
      </c>
      <c r="E8638" t="s">
        <v>251</v>
      </c>
      <c r="F8638">
        <v>13794</v>
      </c>
      <c r="G8638" t="s">
        <v>264</v>
      </c>
      <c r="H8638" t="s">
        <v>265</v>
      </c>
      <c r="I8638">
        <v>431</v>
      </c>
      <c r="J8638" t="s">
        <v>495</v>
      </c>
      <c r="K8638" t="s">
        <v>496</v>
      </c>
      <c r="L8638">
        <v>17006</v>
      </c>
      <c r="M8638" t="s">
        <v>308</v>
      </c>
      <c r="N8638" t="s">
        <v>309</v>
      </c>
      <c r="O8638">
        <v>17006</v>
      </c>
      <c r="P8638" t="s">
        <v>308</v>
      </c>
      <c r="Q8638" t="s">
        <v>309</v>
      </c>
      <c r="R8638" t="s">
        <v>358</v>
      </c>
      <c r="S8638" s="2">
        <v>0</v>
      </c>
      <c r="U8638">
        <v>20</v>
      </c>
      <c r="IF8638">
        <v>17006</v>
      </c>
      <c r="IG8638" t="s">
        <v>308</v>
      </c>
      <c r="IH8638" t="s">
        <v>266</v>
      </c>
      <c r="IK8638">
        <v>-2</v>
      </c>
      <c r="IL8638" t="s">
        <v>257</v>
      </c>
      <c r="IM8638" t="s">
        <v>258</v>
      </c>
      <c r="IN8638" t="s">
        <v>511</v>
      </c>
      <c r="IP8638" t="s">
        <v>538</v>
      </c>
    </row>
    <row r="8639" spans="1:250" x14ac:dyDescent="0.25">
      <c r="A8639">
        <v>42744</v>
      </c>
      <c r="B8639">
        <v>-890804480</v>
      </c>
      <c r="C8639">
        <v>1837</v>
      </c>
      <c r="D8639" t="s">
        <v>250</v>
      </c>
      <c r="E8639" t="s">
        <v>251</v>
      </c>
      <c r="F8639">
        <v>13794</v>
      </c>
      <c r="G8639" t="s">
        <v>264</v>
      </c>
      <c r="H8639" t="s">
        <v>265</v>
      </c>
      <c r="I8639">
        <v>429</v>
      </c>
      <c r="J8639" t="s">
        <v>473</v>
      </c>
      <c r="K8639" t="s">
        <v>474</v>
      </c>
      <c r="L8639">
        <v>17006</v>
      </c>
      <c r="M8639" t="s">
        <v>308</v>
      </c>
      <c r="N8639" t="s">
        <v>309</v>
      </c>
      <c r="O8639">
        <v>17006</v>
      </c>
      <c r="P8639" t="s">
        <v>308</v>
      </c>
      <c r="Q8639" t="s">
        <v>309</v>
      </c>
      <c r="R8639" t="s">
        <v>358</v>
      </c>
      <c r="S8639" s="2">
        <v>0</v>
      </c>
      <c r="U8639">
        <v>20</v>
      </c>
      <c r="IF8639">
        <v>17006</v>
      </c>
      <c r="IG8639" t="s">
        <v>308</v>
      </c>
      <c r="IH8639" t="s">
        <v>266</v>
      </c>
      <c r="IK8639">
        <v>-2</v>
      </c>
      <c r="IL8639" t="s">
        <v>257</v>
      </c>
      <c r="IM8639" t="s">
        <v>258</v>
      </c>
      <c r="IN8639" t="s">
        <v>511</v>
      </c>
      <c r="IP8639" t="s">
        <v>538</v>
      </c>
    </row>
    <row r="8640" spans="1:250" x14ac:dyDescent="0.25">
      <c r="A8640">
        <v>42745</v>
      </c>
      <c r="B8640">
        <v>-890804480</v>
      </c>
      <c r="C8640">
        <v>1837</v>
      </c>
      <c r="D8640" t="s">
        <v>250</v>
      </c>
      <c r="E8640" t="s">
        <v>251</v>
      </c>
      <c r="F8640">
        <v>13794</v>
      </c>
      <c r="G8640" t="s">
        <v>264</v>
      </c>
      <c r="H8640" t="s">
        <v>265</v>
      </c>
      <c r="I8640">
        <v>427</v>
      </c>
      <c r="J8640" t="s">
        <v>475</v>
      </c>
      <c r="K8640" t="s">
        <v>476</v>
      </c>
      <c r="L8640">
        <v>17006</v>
      </c>
      <c r="M8640" t="s">
        <v>308</v>
      </c>
      <c r="N8640" t="s">
        <v>309</v>
      </c>
      <c r="O8640">
        <v>17006</v>
      </c>
      <c r="P8640" t="s">
        <v>308</v>
      </c>
      <c r="Q8640" t="s">
        <v>309</v>
      </c>
      <c r="R8640" t="s">
        <v>358</v>
      </c>
      <c r="S8640" s="2">
        <v>0</v>
      </c>
      <c r="U8640">
        <v>20</v>
      </c>
      <c r="IF8640">
        <v>17006</v>
      </c>
      <c r="IG8640" t="s">
        <v>308</v>
      </c>
      <c r="IH8640" t="s">
        <v>266</v>
      </c>
      <c r="IK8640">
        <v>-2</v>
      </c>
      <c r="IL8640" t="s">
        <v>257</v>
      </c>
      <c r="IM8640" t="s">
        <v>258</v>
      </c>
      <c r="IN8640" t="s">
        <v>511</v>
      </c>
      <c r="IP8640" t="s">
        <v>538</v>
      </c>
    </row>
    <row r="8641" spans="1:250" x14ac:dyDescent="0.25">
      <c r="A8641">
        <v>42746</v>
      </c>
      <c r="B8641">
        <v>-890804480</v>
      </c>
      <c r="C8641">
        <v>1837</v>
      </c>
      <c r="D8641" t="s">
        <v>250</v>
      </c>
      <c r="E8641" t="s">
        <v>251</v>
      </c>
      <c r="F8641">
        <v>13794</v>
      </c>
      <c r="G8641" t="s">
        <v>264</v>
      </c>
      <c r="H8641" t="s">
        <v>265</v>
      </c>
      <c r="I8641">
        <v>424</v>
      </c>
      <c r="J8641" t="s">
        <v>477</v>
      </c>
      <c r="K8641" t="s">
        <v>478</v>
      </c>
      <c r="L8641">
        <v>17006</v>
      </c>
      <c r="M8641" t="s">
        <v>308</v>
      </c>
      <c r="N8641" t="s">
        <v>309</v>
      </c>
      <c r="O8641">
        <v>17006</v>
      </c>
      <c r="P8641" t="s">
        <v>308</v>
      </c>
      <c r="Q8641" t="s">
        <v>309</v>
      </c>
      <c r="R8641" t="s">
        <v>358</v>
      </c>
      <c r="S8641" s="2">
        <v>0</v>
      </c>
      <c r="U8641">
        <v>20</v>
      </c>
      <c r="IF8641">
        <v>17006</v>
      </c>
      <c r="IG8641" t="s">
        <v>308</v>
      </c>
      <c r="IH8641" t="s">
        <v>266</v>
      </c>
      <c r="IK8641">
        <v>-2</v>
      </c>
      <c r="IL8641" t="s">
        <v>257</v>
      </c>
      <c r="IM8641" t="s">
        <v>258</v>
      </c>
      <c r="IN8641" t="s">
        <v>511</v>
      </c>
      <c r="IP8641" t="s">
        <v>538</v>
      </c>
    </row>
    <row r="8642" spans="1:250" x14ac:dyDescent="0.25">
      <c r="A8642">
        <v>42747</v>
      </c>
      <c r="B8642">
        <v>-890804480</v>
      </c>
      <c r="C8642">
        <v>1837</v>
      </c>
      <c r="D8642" t="s">
        <v>250</v>
      </c>
      <c r="E8642" t="s">
        <v>251</v>
      </c>
      <c r="F8642">
        <v>13794</v>
      </c>
      <c r="G8642" t="s">
        <v>264</v>
      </c>
      <c r="H8642" t="s">
        <v>265</v>
      </c>
      <c r="I8642">
        <v>437</v>
      </c>
      <c r="J8642" t="s">
        <v>506</v>
      </c>
      <c r="K8642" t="s">
        <v>507</v>
      </c>
      <c r="L8642">
        <v>17006</v>
      </c>
      <c r="M8642" t="s">
        <v>308</v>
      </c>
      <c r="N8642" t="s">
        <v>309</v>
      </c>
      <c r="O8642">
        <v>17006</v>
      </c>
      <c r="P8642" t="s">
        <v>308</v>
      </c>
      <c r="Q8642" t="s">
        <v>309</v>
      </c>
      <c r="R8642" t="s">
        <v>358</v>
      </c>
      <c r="S8642" s="2">
        <v>0</v>
      </c>
      <c r="U8642">
        <v>20</v>
      </c>
      <c r="IF8642">
        <v>17006</v>
      </c>
      <c r="IG8642" t="s">
        <v>308</v>
      </c>
      <c r="IH8642" t="s">
        <v>266</v>
      </c>
      <c r="IK8642">
        <v>-2</v>
      </c>
      <c r="IL8642" t="s">
        <v>257</v>
      </c>
      <c r="IM8642" t="s">
        <v>258</v>
      </c>
      <c r="IN8642" t="s">
        <v>511</v>
      </c>
      <c r="IP8642" t="s">
        <v>538</v>
      </c>
    </row>
    <row r="8643" spans="1:250" x14ac:dyDescent="0.25">
      <c r="A8643">
        <v>42748</v>
      </c>
      <c r="B8643">
        <v>-890804480</v>
      </c>
      <c r="C8643">
        <v>1837</v>
      </c>
      <c r="D8643" t="s">
        <v>250</v>
      </c>
      <c r="E8643" t="s">
        <v>251</v>
      </c>
      <c r="F8643">
        <v>19011</v>
      </c>
      <c r="G8643" t="s">
        <v>310</v>
      </c>
      <c r="H8643" t="s">
        <v>311</v>
      </c>
      <c r="I8643">
        <v>427</v>
      </c>
      <c r="J8643" t="s">
        <v>475</v>
      </c>
      <c r="K8643" t="s">
        <v>476</v>
      </c>
      <c r="L8643">
        <v>19213</v>
      </c>
      <c r="M8643" t="s">
        <v>312</v>
      </c>
      <c r="N8643" t="s">
        <v>313</v>
      </c>
      <c r="O8643">
        <v>19213</v>
      </c>
      <c r="P8643" t="s">
        <v>312</v>
      </c>
      <c r="Q8643" t="s">
        <v>313</v>
      </c>
      <c r="R8643" t="s">
        <v>358</v>
      </c>
      <c r="S8643" s="2">
        <v>0</v>
      </c>
      <c r="U8643">
        <v>20</v>
      </c>
      <c r="IF8643">
        <v>19213</v>
      </c>
      <c r="IG8643" t="s">
        <v>312</v>
      </c>
      <c r="IH8643" t="s">
        <v>314</v>
      </c>
      <c r="IK8643">
        <v>-2</v>
      </c>
      <c r="IL8643" t="s">
        <v>257</v>
      </c>
      <c r="IM8643" t="s">
        <v>258</v>
      </c>
      <c r="IN8643" t="s">
        <v>535</v>
      </c>
      <c r="IP8643" t="s">
        <v>539</v>
      </c>
    </row>
    <row r="8644" spans="1:250" x14ac:dyDescent="0.25">
      <c r="A8644">
        <v>42749</v>
      </c>
      <c r="B8644">
        <v>-890804480</v>
      </c>
      <c r="C8644">
        <v>1837</v>
      </c>
      <c r="D8644" t="s">
        <v>250</v>
      </c>
      <c r="E8644" t="s">
        <v>251</v>
      </c>
      <c r="F8644">
        <v>19011</v>
      </c>
      <c r="G8644" t="s">
        <v>310</v>
      </c>
      <c r="H8644" t="s">
        <v>311</v>
      </c>
      <c r="I8644">
        <v>424</v>
      </c>
      <c r="J8644" t="s">
        <v>477</v>
      </c>
      <c r="K8644" t="s">
        <v>478</v>
      </c>
      <c r="L8644">
        <v>19213</v>
      </c>
      <c r="M8644" t="s">
        <v>312</v>
      </c>
      <c r="N8644" t="s">
        <v>313</v>
      </c>
      <c r="O8644">
        <v>19213</v>
      </c>
      <c r="P8644" t="s">
        <v>312</v>
      </c>
      <c r="Q8644" t="s">
        <v>313</v>
      </c>
      <c r="R8644" t="s">
        <v>358</v>
      </c>
      <c r="S8644" s="2">
        <v>0</v>
      </c>
      <c r="U8644">
        <v>20</v>
      </c>
      <c r="IF8644">
        <v>19213</v>
      </c>
      <c r="IG8644" t="s">
        <v>312</v>
      </c>
      <c r="IH8644" t="s">
        <v>314</v>
      </c>
      <c r="IK8644">
        <v>-2</v>
      </c>
      <c r="IL8644" t="s">
        <v>257</v>
      </c>
      <c r="IM8644" t="s">
        <v>258</v>
      </c>
      <c r="IN8644" t="s">
        <v>535</v>
      </c>
      <c r="IP8644" t="s">
        <v>539</v>
      </c>
    </row>
    <row r="8645" spans="1:250" x14ac:dyDescent="0.25">
      <c r="A8645">
        <v>42750</v>
      </c>
      <c r="B8645">
        <v>-890804480</v>
      </c>
      <c r="C8645">
        <v>1837</v>
      </c>
      <c r="D8645" t="s">
        <v>250</v>
      </c>
      <c r="E8645" t="s">
        <v>251</v>
      </c>
      <c r="F8645">
        <v>19011</v>
      </c>
      <c r="G8645" t="s">
        <v>310</v>
      </c>
      <c r="H8645" t="s">
        <v>311</v>
      </c>
      <c r="I8645">
        <v>422</v>
      </c>
      <c r="J8645" t="s">
        <v>479</v>
      </c>
      <c r="K8645" t="s">
        <v>480</v>
      </c>
      <c r="L8645">
        <v>19213</v>
      </c>
      <c r="M8645" t="s">
        <v>312</v>
      </c>
      <c r="N8645" t="s">
        <v>313</v>
      </c>
      <c r="O8645">
        <v>19213</v>
      </c>
      <c r="P8645" t="s">
        <v>312</v>
      </c>
      <c r="Q8645" t="s">
        <v>313</v>
      </c>
      <c r="R8645" t="s">
        <v>358</v>
      </c>
      <c r="S8645" s="2">
        <v>0</v>
      </c>
      <c r="U8645">
        <v>20</v>
      </c>
      <c r="IF8645">
        <v>19213</v>
      </c>
      <c r="IG8645" t="s">
        <v>312</v>
      </c>
      <c r="IH8645" t="s">
        <v>314</v>
      </c>
      <c r="IK8645">
        <v>-2</v>
      </c>
      <c r="IL8645" t="s">
        <v>257</v>
      </c>
      <c r="IM8645" t="s">
        <v>258</v>
      </c>
      <c r="IN8645" t="s">
        <v>535</v>
      </c>
      <c r="IP8645" t="s">
        <v>539</v>
      </c>
    </row>
    <row r="8646" spans="1:250" x14ac:dyDescent="0.25">
      <c r="A8646">
        <v>42751</v>
      </c>
      <c r="B8646">
        <v>-890804480</v>
      </c>
      <c r="C8646">
        <v>1837</v>
      </c>
      <c r="D8646" t="s">
        <v>250</v>
      </c>
      <c r="E8646" t="s">
        <v>251</v>
      </c>
      <c r="F8646">
        <v>19011</v>
      </c>
      <c r="G8646" t="s">
        <v>310</v>
      </c>
      <c r="H8646" t="s">
        <v>311</v>
      </c>
      <c r="I8646">
        <v>420</v>
      </c>
      <c r="J8646" t="s">
        <v>481</v>
      </c>
      <c r="K8646" t="s">
        <v>482</v>
      </c>
      <c r="L8646">
        <v>19213</v>
      </c>
      <c r="M8646" t="s">
        <v>312</v>
      </c>
      <c r="N8646" t="s">
        <v>313</v>
      </c>
      <c r="O8646">
        <v>19213</v>
      </c>
      <c r="P8646" t="s">
        <v>312</v>
      </c>
      <c r="Q8646" t="s">
        <v>313</v>
      </c>
      <c r="R8646" t="s">
        <v>358</v>
      </c>
      <c r="S8646" s="2">
        <v>0</v>
      </c>
      <c r="U8646">
        <v>20</v>
      </c>
      <c r="IF8646">
        <v>19213</v>
      </c>
      <c r="IG8646" t="s">
        <v>312</v>
      </c>
      <c r="IH8646" t="s">
        <v>314</v>
      </c>
      <c r="IK8646">
        <v>-2</v>
      </c>
      <c r="IL8646" t="s">
        <v>257</v>
      </c>
      <c r="IM8646" t="s">
        <v>258</v>
      </c>
      <c r="IN8646" t="s">
        <v>535</v>
      </c>
      <c r="IP8646" t="s">
        <v>539</v>
      </c>
    </row>
    <row r="8647" spans="1:250" x14ac:dyDescent="0.25">
      <c r="A8647">
        <v>42752</v>
      </c>
      <c r="B8647">
        <v>-890804480</v>
      </c>
      <c r="C8647">
        <v>1837</v>
      </c>
      <c r="D8647" t="s">
        <v>250</v>
      </c>
      <c r="E8647" t="s">
        <v>251</v>
      </c>
      <c r="F8647">
        <v>19011</v>
      </c>
      <c r="G8647" t="s">
        <v>310</v>
      </c>
      <c r="H8647" t="s">
        <v>311</v>
      </c>
      <c r="I8647">
        <v>411</v>
      </c>
      <c r="J8647" t="s">
        <v>471</v>
      </c>
      <c r="K8647" t="s">
        <v>472</v>
      </c>
      <c r="L8647">
        <v>19213</v>
      </c>
      <c r="M8647" t="s">
        <v>312</v>
      </c>
      <c r="N8647" t="s">
        <v>313</v>
      </c>
      <c r="O8647">
        <v>19213</v>
      </c>
      <c r="P8647" t="s">
        <v>312</v>
      </c>
      <c r="Q8647" t="s">
        <v>313</v>
      </c>
      <c r="R8647" t="s">
        <v>358</v>
      </c>
      <c r="S8647" s="2">
        <v>0</v>
      </c>
      <c r="U8647">
        <v>20</v>
      </c>
      <c r="IF8647">
        <v>19213</v>
      </c>
      <c r="IG8647" t="s">
        <v>312</v>
      </c>
      <c r="IH8647" t="s">
        <v>314</v>
      </c>
      <c r="IK8647">
        <v>-2</v>
      </c>
      <c r="IL8647" t="s">
        <v>257</v>
      </c>
      <c r="IM8647" t="s">
        <v>258</v>
      </c>
      <c r="IN8647" t="s">
        <v>535</v>
      </c>
      <c r="IP8647" t="s">
        <v>539</v>
      </c>
    </row>
    <row r="8648" spans="1:250" x14ac:dyDescent="0.25">
      <c r="A8648">
        <v>42753</v>
      </c>
      <c r="B8648">
        <v>-890804480</v>
      </c>
      <c r="C8648">
        <v>1837</v>
      </c>
      <c r="D8648" t="s">
        <v>250</v>
      </c>
      <c r="E8648" t="s">
        <v>251</v>
      </c>
      <c r="F8648">
        <v>19011</v>
      </c>
      <c r="G8648" t="s">
        <v>310</v>
      </c>
      <c r="H8648" t="s">
        <v>311</v>
      </c>
      <c r="I8648">
        <v>437</v>
      </c>
      <c r="J8648" t="s">
        <v>506</v>
      </c>
      <c r="K8648" t="s">
        <v>507</v>
      </c>
      <c r="L8648">
        <v>19213</v>
      </c>
      <c r="M8648" t="s">
        <v>312</v>
      </c>
      <c r="N8648" t="s">
        <v>313</v>
      </c>
      <c r="O8648">
        <v>19213</v>
      </c>
      <c r="P8648" t="s">
        <v>312</v>
      </c>
      <c r="Q8648" t="s">
        <v>313</v>
      </c>
      <c r="R8648" t="s">
        <v>358</v>
      </c>
      <c r="S8648" s="2">
        <v>0</v>
      </c>
      <c r="U8648">
        <v>20</v>
      </c>
      <c r="IF8648">
        <v>19213</v>
      </c>
      <c r="IG8648" t="s">
        <v>312</v>
      </c>
      <c r="IH8648" t="s">
        <v>314</v>
      </c>
      <c r="IK8648">
        <v>-2</v>
      </c>
      <c r="IL8648" t="s">
        <v>257</v>
      </c>
      <c r="IM8648" t="s">
        <v>258</v>
      </c>
      <c r="IN8648" t="s">
        <v>535</v>
      </c>
      <c r="IP8648" t="s">
        <v>539</v>
      </c>
    </row>
    <row r="8649" spans="1:250" x14ac:dyDescent="0.25">
      <c r="A8649">
        <v>42754</v>
      </c>
      <c r="B8649">
        <v>-890804480</v>
      </c>
      <c r="C8649">
        <v>1837</v>
      </c>
      <c r="D8649" t="s">
        <v>250</v>
      </c>
      <c r="E8649" t="s">
        <v>251</v>
      </c>
      <c r="F8649">
        <v>19011</v>
      </c>
      <c r="G8649" t="s">
        <v>310</v>
      </c>
      <c r="H8649" t="s">
        <v>311</v>
      </c>
      <c r="I8649">
        <v>436</v>
      </c>
      <c r="J8649" t="s">
        <v>504</v>
      </c>
      <c r="K8649" t="s">
        <v>505</v>
      </c>
      <c r="L8649">
        <v>19213</v>
      </c>
      <c r="M8649" t="s">
        <v>312</v>
      </c>
      <c r="N8649" t="s">
        <v>313</v>
      </c>
      <c r="O8649">
        <v>19213</v>
      </c>
      <c r="P8649" t="s">
        <v>312</v>
      </c>
      <c r="Q8649" t="s">
        <v>313</v>
      </c>
      <c r="R8649" t="s">
        <v>358</v>
      </c>
      <c r="S8649" s="2">
        <v>0</v>
      </c>
      <c r="U8649">
        <v>20</v>
      </c>
      <c r="IF8649">
        <v>19213</v>
      </c>
      <c r="IG8649" t="s">
        <v>312</v>
      </c>
      <c r="IH8649" t="s">
        <v>314</v>
      </c>
      <c r="IK8649">
        <v>-2</v>
      </c>
      <c r="IL8649" t="s">
        <v>257</v>
      </c>
      <c r="IM8649" t="s">
        <v>258</v>
      </c>
      <c r="IN8649" t="s">
        <v>535</v>
      </c>
      <c r="IP8649" t="s">
        <v>539</v>
      </c>
    </row>
    <row r="8650" spans="1:250" x14ac:dyDescent="0.25">
      <c r="A8650">
        <v>42755</v>
      </c>
      <c r="B8650">
        <v>-890804480</v>
      </c>
      <c r="C8650">
        <v>1837</v>
      </c>
      <c r="D8650" t="s">
        <v>250</v>
      </c>
      <c r="E8650" t="s">
        <v>251</v>
      </c>
      <c r="F8650">
        <v>19011</v>
      </c>
      <c r="G8650" t="s">
        <v>310</v>
      </c>
      <c r="H8650" t="s">
        <v>311</v>
      </c>
      <c r="I8650">
        <v>435</v>
      </c>
      <c r="J8650" t="s">
        <v>493</v>
      </c>
      <c r="K8650" t="s">
        <v>494</v>
      </c>
      <c r="L8650">
        <v>19213</v>
      </c>
      <c r="M8650" t="s">
        <v>312</v>
      </c>
      <c r="N8650" t="s">
        <v>313</v>
      </c>
      <c r="O8650">
        <v>19213</v>
      </c>
      <c r="P8650" t="s">
        <v>312</v>
      </c>
      <c r="Q8650" t="s">
        <v>313</v>
      </c>
      <c r="R8650" t="s">
        <v>358</v>
      </c>
      <c r="S8650" s="2">
        <v>0</v>
      </c>
      <c r="U8650">
        <v>20</v>
      </c>
      <c r="IF8650">
        <v>19213</v>
      </c>
      <c r="IG8650" t="s">
        <v>312</v>
      </c>
      <c r="IH8650" t="s">
        <v>314</v>
      </c>
      <c r="IK8650">
        <v>-2</v>
      </c>
      <c r="IL8650" t="s">
        <v>257</v>
      </c>
      <c r="IM8650" t="s">
        <v>258</v>
      </c>
      <c r="IN8650" t="s">
        <v>535</v>
      </c>
      <c r="IP8650" t="s">
        <v>539</v>
      </c>
    </row>
    <row r="8651" spans="1:250" x14ac:dyDescent="0.25">
      <c r="A8651">
        <v>42756</v>
      </c>
      <c r="B8651">
        <v>-890804480</v>
      </c>
      <c r="C8651">
        <v>1837</v>
      </c>
      <c r="D8651" t="s">
        <v>250</v>
      </c>
      <c r="E8651" t="s">
        <v>251</v>
      </c>
      <c r="F8651">
        <v>19011</v>
      </c>
      <c r="G8651" t="s">
        <v>310</v>
      </c>
      <c r="H8651" t="s">
        <v>311</v>
      </c>
      <c r="I8651">
        <v>431</v>
      </c>
      <c r="J8651" t="s">
        <v>495</v>
      </c>
      <c r="K8651" t="s">
        <v>496</v>
      </c>
      <c r="L8651">
        <v>19213</v>
      </c>
      <c r="M8651" t="s">
        <v>312</v>
      </c>
      <c r="N8651" t="s">
        <v>313</v>
      </c>
      <c r="O8651">
        <v>19213</v>
      </c>
      <c r="P8651" t="s">
        <v>312</v>
      </c>
      <c r="Q8651" t="s">
        <v>313</v>
      </c>
      <c r="R8651" t="s">
        <v>358</v>
      </c>
      <c r="S8651" s="2">
        <v>0</v>
      </c>
      <c r="U8651">
        <v>20</v>
      </c>
      <c r="IF8651">
        <v>19213</v>
      </c>
      <c r="IG8651" t="s">
        <v>312</v>
      </c>
      <c r="IH8651" t="s">
        <v>314</v>
      </c>
      <c r="IK8651">
        <v>-2</v>
      </c>
      <c r="IL8651" t="s">
        <v>257</v>
      </c>
      <c r="IM8651" t="s">
        <v>258</v>
      </c>
      <c r="IN8651" t="s">
        <v>535</v>
      </c>
      <c r="IP8651" t="s">
        <v>539</v>
      </c>
    </row>
    <row r="8652" spans="1:250" x14ac:dyDescent="0.25">
      <c r="A8652">
        <v>42757</v>
      </c>
      <c r="B8652">
        <v>-890804480</v>
      </c>
      <c r="C8652">
        <v>1837</v>
      </c>
      <c r="D8652" t="s">
        <v>250</v>
      </c>
      <c r="E8652" t="s">
        <v>251</v>
      </c>
      <c r="F8652">
        <v>19011</v>
      </c>
      <c r="G8652" t="s">
        <v>310</v>
      </c>
      <c r="H8652" t="s">
        <v>311</v>
      </c>
      <c r="I8652">
        <v>429</v>
      </c>
      <c r="J8652" t="s">
        <v>473</v>
      </c>
      <c r="K8652" t="s">
        <v>474</v>
      </c>
      <c r="L8652">
        <v>19213</v>
      </c>
      <c r="M8652" t="s">
        <v>312</v>
      </c>
      <c r="N8652" t="s">
        <v>313</v>
      </c>
      <c r="O8652">
        <v>19213</v>
      </c>
      <c r="P8652" t="s">
        <v>312</v>
      </c>
      <c r="Q8652" t="s">
        <v>313</v>
      </c>
      <c r="R8652" t="s">
        <v>358</v>
      </c>
      <c r="S8652" s="2">
        <v>0</v>
      </c>
      <c r="U8652">
        <v>20</v>
      </c>
      <c r="IF8652">
        <v>19213</v>
      </c>
      <c r="IG8652" t="s">
        <v>312</v>
      </c>
      <c r="IH8652" t="s">
        <v>314</v>
      </c>
      <c r="IK8652">
        <v>-2</v>
      </c>
      <c r="IL8652" t="s">
        <v>257</v>
      </c>
      <c r="IM8652" t="s">
        <v>258</v>
      </c>
      <c r="IN8652" t="s">
        <v>535</v>
      </c>
      <c r="IP8652" t="s">
        <v>539</v>
      </c>
    </row>
    <row r="8653" spans="1:250" x14ac:dyDescent="0.25">
      <c r="A8653">
        <v>42758</v>
      </c>
      <c r="B8653">
        <v>-890804480</v>
      </c>
      <c r="C8653">
        <v>1837</v>
      </c>
      <c r="D8653" t="s">
        <v>250</v>
      </c>
      <c r="E8653" t="s">
        <v>251</v>
      </c>
      <c r="F8653">
        <v>9695</v>
      </c>
      <c r="G8653" t="s">
        <v>267</v>
      </c>
      <c r="H8653" t="s">
        <v>268</v>
      </c>
      <c r="I8653">
        <v>411</v>
      </c>
      <c r="J8653" t="s">
        <v>471</v>
      </c>
      <c r="K8653" t="s">
        <v>472</v>
      </c>
      <c r="L8653">
        <v>21324</v>
      </c>
      <c r="M8653" t="s">
        <v>315</v>
      </c>
      <c r="N8653" t="s">
        <v>316</v>
      </c>
      <c r="O8653">
        <v>21324</v>
      </c>
      <c r="P8653" t="s">
        <v>315</v>
      </c>
      <c r="Q8653" t="s">
        <v>316</v>
      </c>
      <c r="R8653" t="s">
        <v>358</v>
      </c>
      <c r="S8653" s="2">
        <v>0</v>
      </c>
      <c r="U8653">
        <v>20</v>
      </c>
      <c r="IF8653">
        <v>21324</v>
      </c>
      <c r="IG8653" t="s">
        <v>315</v>
      </c>
      <c r="IH8653" t="s">
        <v>269</v>
      </c>
      <c r="IK8653">
        <v>-2</v>
      </c>
      <c r="IL8653" t="s">
        <v>257</v>
      </c>
      <c r="IM8653" t="s">
        <v>258</v>
      </c>
      <c r="IN8653" t="s">
        <v>509</v>
      </c>
      <c r="IP8653" t="s">
        <v>540</v>
      </c>
    </row>
    <row r="8654" spans="1:250" x14ac:dyDescent="0.25">
      <c r="A8654">
        <v>42759</v>
      </c>
      <c r="B8654">
        <v>-890804480</v>
      </c>
      <c r="C8654">
        <v>1837</v>
      </c>
      <c r="D8654" t="s">
        <v>250</v>
      </c>
      <c r="E8654" t="s">
        <v>251</v>
      </c>
      <c r="F8654">
        <v>9695</v>
      </c>
      <c r="G8654" t="s">
        <v>267</v>
      </c>
      <c r="H8654" t="s">
        <v>268</v>
      </c>
      <c r="I8654">
        <v>431</v>
      </c>
      <c r="J8654" t="s">
        <v>495</v>
      </c>
      <c r="K8654" t="s">
        <v>496</v>
      </c>
      <c r="L8654">
        <v>21324</v>
      </c>
      <c r="M8654" t="s">
        <v>315</v>
      </c>
      <c r="N8654" t="s">
        <v>316</v>
      </c>
      <c r="O8654">
        <v>21324</v>
      </c>
      <c r="P8654" t="s">
        <v>315</v>
      </c>
      <c r="Q8654" t="s">
        <v>316</v>
      </c>
      <c r="R8654" t="s">
        <v>358</v>
      </c>
      <c r="S8654" s="2">
        <v>0</v>
      </c>
      <c r="U8654">
        <v>20</v>
      </c>
      <c r="IF8654">
        <v>21324</v>
      </c>
      <c r="IG8654" t="s">
        <v>315</v>
      </c>
      <c r="IH8654" t="s">
        <v>269</v>
      </c>
      <c r="IK8654">
        <v>-2</v>
      </c>
      <c r="IL8654" t="s">
        <v>257</v>
      </c>
      <c r="IM8654" t="s">
        <v>258</v>
      </c>
      <c r="IN8654" t="s">
        <v>509</v>
      </c>
      <c r="IP8654" t="s">
        <v>540</v>
      </c>
    </row>
    <row r="8655" spans="1:250" x14ac:dyDescent="0.25">
      <c r="A8655">
        <v>42760</v>
      </c>
      <c r="B8655">
        <v>-890804480</v>
      </c>
      <c r="C8655">
        <v>1837</v>
      </c>
      <c r="D8655" t="s">
        <v>250</v>
      </c>
      <c r="E8655" t="s">
        <v>251</v>
      </c>
      <c r="F8655">
        <v>9695</v>
      </c>
      <c r="G8655" t="s">
        <v>267</v>
      </c>
      <c r="H8655" t="s">
        <v>268</v>
      </c>
      <c r="I8655">
        <v>429</v>
      </c>
      <c r="J8655" t="s">
        <v>473</v>
      </c>
      <c r="K8655" t="s">
        <v>474</v>
      </c>
      <c r="L8655">
        <v>21324</v>
      </c>
      <c r="M8655" t="s">
        <v>315</v>
      </c>
      <c r="N8655" t="s">
        <v>316</v>
      </c>
      <c r="O8655">
        <v>21324</v>
      </c>
      <c r="P8655" t="s">
        <v>315</v>
      </c>
      <c r="Q8655" t="s">
        <v>316</v>
      </c>
      <c r="R8655" t="s">
        <v>358</v>
      </c>
      <c r="S8655" s="2">
        <v>0</v>
      </c>
      <c r="U8655">
        <v>20</v>
      </c>
      <c r="IF8655">
        <v>21324</v>
      </c>
      <c r="IG8655" t="s">
        <v>315</v>
      </c>
      <c r="IH8655" t="s">
        <v>269</v>
      </c>
      <c r="IK8655">
        <v>-2</v>
      </c>
      <c r="IL8655" t="s">
        <v>257</v>
      </c>
      <c r="IM8655" t="s">
        <v>258</v>
      </c>
      <c r="IN8655" t="s">
        <v>509</v>
      </c>
      <c r="IP8655" t="s">
        <v>540</v>
      </c>
    </row>
    <row r="8656" spans="1:250" x14ac:dyDescent="0.25">
      <c r="A8656">
        <v>42761</v>
      </c>
      <c r="B8656">
        <v>-890804480</v>
      </c>
      <c r="C8656">
        <v>1837</v>
      </c>
      <c r="D8656" t="s">
        <v>250</v>
      </c>
      <c r="E8656" t="s">
        <v>251</v>
      </c>
      <c r="F8656">
        <v>9695</v>
      </c>
      <c r="G8656" t="s">
        <v>267</v>
      </c>
      <c r="H8656" t="s">
        <v>268</v>
      </c>
      <c r="I8656">
        <v>427</v>
      </c>
      <c r="J8656" t="s">
        <v>475</v>
      </c>
      <c r="K8656" t="s">
        <v>476</v>
      </c>
      <c r="L8656">
        <v>21324</v>
      </c>
      <c r="M8656" t="s">
        <v>315</v>
      </c>
      <c r="N8656" t="s">
        <v>316</v>
      </c>
      <c r="O8656">
        <v>21324</v>
      </c>
      <c r="P8656" t="s">
        <v>315</v>
      </c>
      <c r="Q8656" t="s">
        <v>316</v>
      </c>
      <c r="R8656" t="s">
        <v>358</v>
      </c>
      <c r="S8656" s="2">
        <v>0</v>
      </c>
      <c r="U8656">
        <v>20</v>
      </c>
      <c r="IF8656">
        <v>21324</v>
      </c>
      <c r="IG8656" t="s">
        <v>315</v>
      </c>
      <c r="IH8656" t="s">
        <v>269</v>
      </c>
      <c r="IK8656">
        <v>-2</v>
      </c>
      <c r="IL8656" t="s">
        <v>257</v>
      </c>
      <c r="IM8656" t="s">
        <v>258</v>
      </c>
      <c r="IN8656" t="s">
        <v>509</v>
      </c>
      <c r="IP8656" t="s">
        <v>540</v>
      </c>
    </row>
    <row r="8657" spans="1:250" x14ac:dyDescent="0.25">
      <c r="A8657">
        <v>42762</v>
      </c>
      <c r="B8657">
        <v>-890804480</v>
      </c>
      <c r="C8657">
        <v>1837</v>
      </c>
      <c r="D8657" t="s">
        <v>250</v>
      </c>
      <c r="E8657" t="s">
        <v>251</v>
      </c>
      <c r="F8657">
        <v>9695</v>
      </c>
      <c r="G8657" t="s">
        <v>267</v>
      </c>
      <c r="H8657" t="s">
        <v>268</v>
      </c>
      <c r="I8657">
        <v>424</v>
      </c>
      <c r="J8657" t="s">
        <v>477</v>
      </c>
      <c r="K8657" t="s">
        <v>478</v>
      </c>
      <c r="L8657">
        <v>21324</v>
      </c>
      <c r="M8657" t="s">
        <v>315</v>
      </c>
      <c r="N8657" t="s">
        <v>316</v>
      </c>
      <c r="O8657">
        <v>21324</v>
      </c>
      <c r="P8657" t="s">
        <v>315</v>
      </c>
      <c r="Q8657" t="s">
        <v>316</v>
      </c>
      <c r="R8657" t="s">
        <v>358</v>
      </c>
      <c r="S8657" s="2">
        <v>0</v>
      </c>
      <c r="U8657">
        <v>20</v>
      </c>
      <c r="IF8657">
        <v>21324</v>
      </c>
      <c r="IG8657" t="s">
        <v>315</v>
      </c>
      <c r="IH8657" t="s">
        <v>269</v>
      </c>
      <c r="IK8657">
        <v>-2</v>
      </c>
      <c r="IL8657" t="s">
        <v>257</v>
      </c>
      <c r="IM8657" t="s">
        <v>258</v>
      </c>
      <c r="IN8657" t="s">
        <v>509</v>
      </c>
      <c r="IP8657" t="s">
        <v>540</v>
      </c>
    </row>
    <row r="8658" spans="1:250" x14ac:dyDescent="0.25">
      <c r="A8658">
        <v>42763</v>
      </c>
      <c r="B8658">
        <v>-890804480</v>
      </c>
      <c r="C8658">
        <v>1837</v>
      </c>
      <c r="D8658" t="s">
        <v>250</v>
      </c>
      <c r="E8658" t="s">
        <v>251</v>
      </c>
      <c r="F8658">
        <v>9695</v>
      </c>
      <c r="G8658" t="s">
        <v>267</v>
      </c>
      <c r="H8658" t="s">
        <v>268</v>
      </c>
      <c r="I8658">
        <v>422</v>
      </c>
      <c r="J8658" t="s">
        <v>479</v>
      </c>
      <c r="K8658" t="s">
        <v>480</v>
      </c>
      <c r="L8658">
        <v>21324</v>
      </c>
      <c r="M8658" t="s">
        <v>315</v>
      </c>
      <c r="N8658" t="s">
        <v>316</v>
      </c>
      <c r="O8658">
        <v>21324</v>
      </c>
      <c r="P8658" t="s">
        <v>315</v>
      </c>
      <c r="Q8658" t="s">
        <v>316</v>
      </c>
      <c r="R8658" t="s">
        <v>358</v>
      </c>
      <c r="S8658" s="2">
        <v>0</v>
      </c>
      <c r="U8658">
        <v>20</v>
      </c>
      <c r="IF8658">
        <v>21324</v>
      </c>
      <c r="IG8658" t="s">
        <v>315</v>
      </c>
      <c r="IH8658" t="s">
        <v>269</v>
      </c>
      <c r="IK8658">
        <v>-2</v>
      </c>
      <c r="IL8658" t="s">
        <v>257</v>
      </c>
      <c r="IM8658" t="s">
        <v>258</v>
      </c>
      <c r="IN8658" t="s">
        <v>509</v>
      </c>
      <c r="IP8658" t="s">
        <v>540</v>
      </c>
    </row>
    <row r="8659" spans="1:250" x14ac:dyDescent="0.25">
      <c r="A8659">
        <v>42764</v>
      </c>
      <c r="B8659">
        <v>-890804480</v>
      </c>
      <c r="C8659">
        <v>1837</v>
      </c>
      <c r="D8659" t="s">
        <v>250</v>
      </c>
      <c r="E8659" t="s">
        <v>251</v>
      </c>
      <c r="F8659">
        <v>9695</v>
      </c>
      <c r="G8659" t="s">
        <v>267</v>
      </c>
      <c r="H8659" t="s">
        <v>268</v>
      </c>
      <c r="I8659">
        <v>420</v>
      </c>
      <c r="J8659" t="s">
        <v>481</v>
      </c>
      <c r="K8659" t="s">
        <v>482</v>
      </c>
      <c r="L8659">
        <v>21324</v>
      </c>
      <c r="M8659" t="s">
        <v>315</v>
      </c>
      <c r="N8659" t="s">
        <v>316</v>
      </c>
      <c r="O8659">
        <v>21324</v>
      </c>
      <c r="P8659" t="s">
        <v>315</v>
      </c>
      <c r="Q8659" t="s">
        <v>316</v>
      </c>
      <c r="R8659" t="s">
        <v>358</v>
      </c>
      <c r="S8659" s="2">
        <v>0</v>
      </c>
      <c r="U8659">
        <v>20</v>
      </c>
      <c r="IF8659">
        <v>21324</v>
      </c>
      <c r="IG8659" t="s">
        <v>315</v>
      </c>
      <c r="IH8659" t="s">
        <v>269</v>
      </c>
      <c r="IK8659">
        <v>-2</v>
      </c>
      <c r="IL8659" t="s">
        <v>257</v>
      </c>
      <c r="IM8659" t="s">
        <v>258</v>
      </c>
      <c r="IN8659" t="s">
        <v>509</v>
      </c>
      <c r="IP8659" t="s">
        <v>540</v>
      </c>
    </row>
    <row r="8660" spans="1:250" x14ac:dyDescent="0.25">
      <c r="A8660">
        <v>42765</v>
      </c>
      <c r="B8660">
        <v>-890804480</v>
      </c>
      <c r="C8660">
        <v>1837</v>
      </c>
      <c r="D8660" t="s">
        <v>250</v>
      </c>
      <c r="E8660" t="s">
        <v>251</v>
      </c>
      <c r="F8660">
        <v>9695</v>
      </c>
      <c r="G8660" t="s">
        <v>267</v>
      </c>
      <c r="H8660" t="s">
        <v>268</v>
      </c>
      <c r="I8660">
        <v>437</v>
      </c>
      <c r="J8660" t="s">
        <v>506</v>
      </c>
      <c r="K8660" t="s">
        <v>507</v>
      </c>
      <c r="L8660">
        <v>21324</v>
      </c>
      <c r="M8660" t="s">
        <v>315</v>
      </c>
      <c r="N8660" t="s">
        <v>316</v>
      </c>
      <c r="O8660">
        <v>21324</v>
      </c>
      <c r="P8660" t="s">
        <v>315</v>
      </c>
      <c r="Q8660" t="s">
        <v>316</v>
      </c>
      <c r="R8660" t="s">
        <v>358</v>
      </c>
      <c r="S8660" s="2">
        <v>0</v>
      </c>
      <c r="U8660">
        <v>20</v>
      </c>
      <c r="IF8660">
        <v>21324</v>
      </c>
      <c r="IG8660" t="s">
        <v>315</v>
      </c>
      <c r="IH8660" t="s">
        <v>269</v>
      </c>
      <c r="IK8660">
        <v>-2</v>
      </c>
      <c r="IL8660" t="s">
        <v>257</v>
      </c>
      <c r="IM8660" t="s">
        <v>258</v>
      </c>
      <c r="IN8660" t="s">
        <v>509</v>
      </c>
      <c r="IP8660" t="s">
        <v>540</v>
      </c>
    </row>
    <row r="8661" spans="1:250" x14ac:dyDescent="0.25">
      <c r="A8661">
        <v>42766</v>
      </c>
      <c r="B8661">
        <v>-890804480</v>
      </c>
      <c r="C8661">
        <v>1837</v>
      </c>
      <c r="D8661" t="s">
        <v>250</v>
      </c>
      <c r="E8661" t="s">
        <v>251</v>
      </c>
      <c r="F8661">
        <v>9695</v>
      </c>
      <c r="G8661" t="s">
        <v>267</v>
      </c>
      <c r="H8661" t="s">
        <v>268</v>
      </c>
      <c r="I8661">
        <v>436</v>
      </c>
      <c r="J8661" t="s">
        <v>504</v>
      </c>
      <c r="K8661" t="s">
        <v>505</v>
      </c>
      <c r="L8661">
        <v>21324</v>
      </c>
      <c r="M8661" t="s">
        <v>315</v>
      </c>
      <c r="N8661" t="s">
        <v>316</v>
      </c>
      <c r="O8661">
        <v>21324</v>
      </c>
      <c r="P8661" t="s">
        <v>315</v>
      </c>
      <c r="Q8661" t="s">
        <v>316</v>
      </c>
      <c r="R8661" t="s">
        <v>358</v>
      </c>
      <c r="S8661" s="2">
        <v>0</v>
      </c>
      <c r="U8661">
        <v>20</v>
      </c>
      <c r="IF8661">
        <v>21324</v>
      </c>
      <c r="IG8661" t="s">
        <v>315</v>
      </c>
      <c r="IH8661" t="s">
        <v>269</v>
      </c>
      <c r="IK8661">
        <v>-2</v>
      </c>
      <c r="IL8661" t="s">
        <v>257</v>
      </c>
      <c r="IM8661" t="s">
        <v>258</v>
      </c>
      <c r="IN8661" t="s">
        <v>509</v>
      </c>
      <c r="IP8661" t="s">
        <v>540</v>
      </c>
    </row>
    <row r="8662" spans="1:250" x14ac:dyDescent="0.25">
      <c r="A8662">
        <v>42767</v>
      </c>
      <c r="B8662">
        <v>-890804480</v>
      </c>
      <c r="C8662">
        <v>1837</v>
      </c>
      <c r="D8662" t="s">
        <v>250</v>
      </c>
      <c r="E8662" t="s">
        <v>251</v>
      </c>
      <c r="F8662">
        <v>9695</v>
      </c>
      <c r="G8662" t="s">
        <v>267</v>
      </c>
      <c r="H8662" t="s">
        <v>268</v>
      </c>
      <c r="I8662">
        <v>435</v>
      </c>
      <c r="J8662" t="s">
        <v>493</v>
      </c>
      <c r="K8662" t="s">
        <v>494</v>
      </c>
      <c r="L8662">
        <v>21324</v>
      </c>
      <c r="M8662" t="s">
        <v>315</v>
      </c>
      <c r="N8662" t="s">
        <v>316</v>
      </c>
      <c r="O8662">
        <v>21324</v>
      </c>
      <c r="P8662" t="s">
        <v>315</v>
      </c>
      <c r="Q8662" t="s">
        <v>316</v>
      </c>
      <c r="R8662" t="s">
        <v>358</v>
      </c>
      <c r="S8662" s="2">
        <v>0</v>
      </c>
      <c r="U8662">
        <v>20</v>
      </c>
      <c r="IF8662">
        <v>21324</v>
      </c>
      <c r="IG8662" t="s">
        <v>315</v>
      </c>
      <c r="IH8662" t="s">
        <v>269</v>
      </c>
      <c r="IK8662">
        <v>-2</v>
      </c>
      <c r="IL8662" t="s">
        <v>257</v>
      </c>
      <c r="IM8662" t="s">
        <v>258</v>
      </c>
      <c r="IN8662" t="s">
        <v>509</v>
      </c>
      <c r="IP8662" t="s">
        <v>540</v>
      </c>
    </row>
    <row r="8663" spans="1:250" x14ac:dyDescent="0.25">
      <c r="A8663">
        <v>42768</v>
      </c>
      <c r="B8663">
        <v>-890804480</v>
      </c>
      <c r="C8663">
        <v>1837</v>
      </c>
      <c r="D8663" t="s">
        <v>250</v>
      </c>
      <c r="E8663" t="s">
        <v>251</v>
      </c>
      <c r="F8663">
        <v>13794</v>
      </c>
      <c r="G8663" t="s">
        <v>264</v>
      </c>
      <c r="H8663" t="s">
        <v>265</v>
      </c>
      <c r="I8663">
        <v>422</v>
      </c>
      <c r="J8663" t="s">
        <v>479</v>
      </c>
      <c r="K8663" t="s">
        <v>480</v>
      </c>
      <c r="L8663">
        <v>22128</v>
      </c>
      <c r="M8663" t="s">
        <v>317</v>
      </c>
      <c r="N8663" t="s">
        <v>318</v>
      </c>
      <c r="O8663">
        <v>22128</v>
      </c>
      <c r="P8663" t="s">
        <v>317</v>
      </c>
      <c r="Q8663" t="s">
        <v>318</v>
      </c>
      <c r="R8663" t="s">
        <v>358</v>
      </c>
      <c r="S8663" s="2">
        <v>0</v>
      </c>
      <c r="U8663">
        <v>20</v>
      </c>
      <c r="IF8663">
        <v>22128</v>
      </c>
      <c r="IG8663" t="s">
        <v>317</v>
      </c>
      <c r="IH8663" t="s">
        <v>266</v>
      </c>
      <c r="IK8663">
        <v>-2</v>
      </c>
      <c r="IL8663" t="s">
        <v>257</v>
      </c>
      <c r="IM8663" t="s">
        <v>258</v>
      </c>
      <c r="IN8663" t="s">
        <v>511</v>
      </c>
      <c r="IP8663" t="s">
        <v>541</v>
      </c>
    </row>
    <row r="8664" spans="1:250" x14ac:dyDescent="0.25">
      <c r="A8664">
        <v>42769</v>
      </c>
      <c r="B8664">
        <v>-890804480</v>
      </c>
      <c r="C8664">
        <v>1837</v>
      </c>
      <c r="D8664" t="s">
        <v>250</v>
      </c>
      <c r="E8664" t="s">
        <v>251</v>
      </c>
      <c r="F8664">
        <v>13794</v>
      </c>
      <c r="G8664" t="s">
        <v>264</v>
      </c>
      <c r="H8664" t="s">
        <v>265</v>
      </c>
      <c r="I8664">
        <v>420</v>
      </c>
      <c r="J8664" t="s">
        <v>481</v>
      </c>
      <c r="K8664" t="s">
        <v>482</v>
      </c>
      <c r="L8664">
        <v>22128</v>
      </c>
      <c r="M8664" t="s">
        <v>317</v>
      </c>
      <c r="N8664" t="s">
        <v>318</v>
      </c>
      <c r="O8664">
        <v>22128</v>
      </c>
      <c r="P8664" t="s">
        <v>317</v>
      </c>
      <c r="Q8664" t="s">
        <v>318</v>
      </c>
      <c r="R8664" t="s">
        <v>358</v>
      </c>
      <c r="S8664" s="2">
        <v>0</v>
      </c>
      <c r="U8664">
        <v>20</v>
      </c>
      <c r="IF8664">
        <v>22128</v>
      </c>
      <c r="IG8664" t="s">
        <v>317</v>
      </c>
      <c r="IH8664" t="s">
        <v>266</v>
      </c>
      <c r="IK8664">
        <v>-2</v>
      </c>
      <c r="IL8664" t="s">
        <v>257</v>
      </c>
      <c r="IM8664" t="s">
        <v>258</v>
      </c>
      <c r="IN8664" t="s">
        <v>511</v>
      </c>
      <c r="IP8664" t="s">
        <v>541</v>
      </c>
    </row>
    <row r="8665" spans="1:250" x14ac:dyDescent="0.25">
      <c r="A8665">
        <v>42770</v>
      </c>
      <c r="B8665">
        <v>-890804480</v>
      </c>
      <c r="C8665">
        <v>1837</v>
      </c>
      <c r="D8665" t="s">
        <v>250</v>
      </c>
      <c r="E8665" t="s">
        <v>251</v>
      </c>
      <c r="F8665">
        <v>13794</v>
      </c>
      <c r="G8665" t="s">
        <v>264</v>
      </c>
      <c r="H8665" t="s">
        <v>265</v>
      </c>
      <c r="I8665">
        <v>411</v>
      </c>
      <c r="J8665" t="s">
        <v>471</v>
      </c>
      <c r="K8665" t="s">
        <v>472</v>
      </c>
      <c r="L8665">
        <v>22128</v>
      </c>
      <c r="M8665" t="s">
        <v>317</v>
      </c>
      <c r="N8665" t="s">
        <v>318</v>
      </c>
      <c r="O8665">
        <v>22128</v>
      </c>
      <c r="P8665" t="s">
        <v>317</v>
      </c>
      <c r="Q8665" t="s">
        <v>318</v>
      </c>
      <c r="R8665" t="s">
        <v>358</v>
      </c>
      <c r="S8665" s="2">
        <v>0</v>
      </c>
      <c r="U8665">
        <v>20</v>
      </c>
      <c r="IF8665">
        <v>22128</v>
      </c>
      <c r="IG8665" t="s">
        <v>317</v>
      </c>
      <c r="IH8665" t="s">
        <v>266</v>
      </c>
      <c r="IK8665">
        <v>-2</v>
      </c>
      <c r="IL8665" t="s">
        <v>257</v>
      </c>
      <c r="IM8665" t="s">
        <v>258</v>
      </c>
      <c r="IN8665" t="s">
        <v>511</v>
      </c>
      <c r="IP8665" t="s">
        <v>541</v>
      </c>
    </row>
    <row r="8666" spans="1:250" x14ac:dyDescent="0.25">
      <c r="A8666">
        <v>42771</v>
      </c>
      <c r="B8666">
        <v>-890804480</v>
      </c>
      <c r="C8666">
        <v>1837</v>
      </c>
      <c r="D8666" t="s">
        <v>250</v>
      </c>
      <c r="E8666" t="s">
        <v>251</v>
      </c>
      <c r="F8666">
        <v>13794</v>
      </c>
      <c r="G8666" t="s">
        <v>264</v>
      </c>
      <c r="H8666" t="s">
        <v>265</v>
      </c>
      <c r="I8666">
        <v>436</v>
      </c>
      <c r="J8666" t="s">
        <v>504</v>
      </c>
      <c r="K8666" t="s">
        <v>505</v>
      </c>
      <c r="L8666">
        <v>22128</v>
      </c>
      <c r="M8666" t="s">
        <v>317</v>
      </c>
      <c r="N8666" t="s">
        <v>318</v>
      </c>
      <c r="O8666">
        <v>22128</v>
      </c>
      <c r="P8666" t="s">
        <v>317</v>
      </c>
      <c r="Q8666" t="s">
        <v>318</v>
      </c>
      <c r="R8666" t="s">
        <v>358</v>
      </c>
      <c r="S8666" s="2">
        <v>0</v>
      </c>
      <c r="U8666">
        <v>20</v>
      </c>
      <c r="IF8666">
        <v>22128</v>
      </c>
      <c r="IG8666" t="s">
        <v>317</v>
      </c>
      <c r="IH8666" t="s">
        <v>266</v>
      </c>
      <c r="IK8666">
        <v>-2</v>
      </c>
      <c r="IL8666" t="s">
        <v>257</v>
      </c>
      <c r="IM8666" t="s">
        <v>258</v>
      </c>
      <c r="IN8666" t="s">
        <v>511</v>
      </c>
      <c r="IP8666" t="s">
        <v>541</v>
      </c>
    </row>
    <row r="8667" spans="1:250" x14ac:dyDescent="0.25">
      <c r="A8667">
        <v>42772</v>
      </c>
      <c r="B8667">
        <v>-890804480</v>
      </c>
      <c r="C8667">
        <v>1837</v>
      </c>
      <c r="D8667" t="s">
        <v>250</v>
      </c>
      <c r="E8667" t="s">
        <v>251</v>
      </c>
      <c r="F8667">
        <v>13794</v>
      </c>
      <c r="G8667" t="s">
        <v>264</v>
      </c>
      <c r="H8667" t="s">
        <v>265</v>
      </c>
      <c r="I8667">
        <v>435</v>
      </c>
      <c r="J8667" t="s">
        <v>493</v>
      </c>
      <c r="K8667" t="s">
        <v>494</v>
      </c>
      <c r="L8667">
        <v>22128</v>
      </c>
      <c r="M8667" t="s">
        <v>317</v>
      </c>
      <c r="N8667" t="s">
        <v>318</v>
      </c>
      <c r="O8667">
        <v>22128</v>
      </c>
      <c r="P8667" t="s">
        <v>317</v>
      </c>
      <c r="Q8667" t="s">
        <v>318</v>
      </c>
      <c r="R8667" t="s">
        <v>358</v>
      </c>
      <c r="S8667" s="2">
        <v>0</v>
      </c>
      <c r="U8667">
        <v>20</v>
      </c>
      <c r="IF8667">
        <v>22128</v>
      </c>
      <c r="IG8667" t="s">
        <v>317</v>
      </c>
      <c r="IH8667" t="s">
        <v>266</v>
      </c>
      <c r="IK8667">
        <v>-2</v>
      </c>
      <c r="IL8667" t="s">
        <v>257</v>
      </c>
      <c r="IM8667" t="s">
        <v>258</v>
      </c>
      <c r="IN8667" t="s">
        <v>511</v>
      </c>
      <c r="IP8667" t="s">
        <v>541</v>
      </c>
    </row>
    <row r="8668" spans="1:250" x14ac:dyDescent="0.25">
      <c r="A8668">
        <v>42773</v>
      </c>
      <c r="B8668">
        <v>-890804480</v>
      </c>
      <c r="C8668">
        <v>1837</v>
      </c>
      <c r="D8668" t="s">
        <v>250</v>
      </c>
      <c r="E8668" t="s">
        <v>251</v>
      </c>
      <c r="F8668">
        <v>13794</v>
      </c>
      <c r="G8668" t="s">
        <v>264</v>
      </c>
      <c r="H8668" t="s">
        <v>265</v>
      </c>
      <c r="I8668">
        <v>431</v>
      </c>
      <c r="J8668" t="s">
        <v>495</v>
      </c>
      <c r="K8668" t="s">
        <v>496</v>
      </c>
      <c r="L8668">
        <v>22128</v>
      </c>
      <c r="M8668" t="s">
        <v>317</v>
      </c>
      <c r="N8668" t="s">
        <v>318</v>
      </c>
      <c r="O8668">
        <v>22128</v>
      </c>
      <c r="P8668" t="s">
        <v>317</v>
      </c>
      <c r="Q8668" t="s">
        <v>318</v>
      </c>
      <c r="R8668" t="s">
        <v>358</v>
      </c>
      <c r="S8668" s="2">
        <v>0</v>
      </c>
      <c r="U8668">
        <v>20</v>
      </c>
      <c r="IF8668">
        <v>22128</v>
      </c>
      <c r="IG8668" t="s">
        <v>317</v>
      </c>
      <c r="IH8668" t="s">
        <v>266</v>
      </c>
      <c r="IK8668">
        <v>-2</v>
      </c>
      <c r="IL8668" t="s">
        <v>257</v>
      </c>
      <c r="IM8668" t="s">
        <v>258</v>
      </c>
      <c r="IN8668" t="s">
        <v>511</v>
      </c>
      <c r="IP8668" t="s">
        <v>541</v>
      </c>
    </row>
    <row r="8669" spans="1:250" x14ac:dyDescent="0.25">
      <c r="A8669">
        <v>42774</v>
      </c>
      <c r="B8669">
        <v>-890804480</v>
      </c>
      <c r="C8669">
        <v>1837</v>
      </c>
      <c r="D8669" t="s">
        <v>250</v>
      </c>
      <c r="E8669" t="s">
        <v>251</v>
      </c>
      <c r="F8669">
        <v>13794</v>
      </c>
      <c r="G8669" t="s">
        <v>264</v>
      </c>
      <c r="H8669" t="s">
        <v>265</v>
      </c>
      <c r="I8669">
        <v>429</v>
      </c>
      <c r="J8669" t="s">
        <v>473</v>
      </c>
      <c r="K8669" t="s">
        <v>474</v>
      </c>
      <c r="L8669">
        <v>22128</v>
      </c>
      <c r="M8669" t="s">
        <v>317</v>
      </c>
      <c r="N8669" t="s">
        <v>318</v>
      </c>
      <c r="O8669">
        <v>22128</v>
      </c>
      <c r="P8669" t="s">
        <v>317</v>
      </c>
      <c r="Q8669" t="s">
        <v>318</v>
      </c>
      <c r="R8669" t="s">
        <v>358</v>
      </c>
      <c r="S8669" s="2">
        <v>0</v>
      </c>
      <c r="U8669">
        <v>20</v>
      </c>
      <c r="IF8669">
        <v>22128</v>
      </c>
      <c r="IG8669" t="s">
        <v>317</v>
      </c>
      <c r="IH8669" t="s">
        <v>266</v>
      </c>
      <c r="IK8669">
        <v>-2</v>
      </c>
      <c r="IL8669" t="s">
        <v>257</v>
      </c>
      <c r="IM8669" t="s">
        <v>258</v>
      </c>
      <c r="IN8669" t="s">
        <v>511</v>
      </c>
      <c r="IP8669" t="s">
        <v>541</v>
      </c>
    </row>
    <row r="8670" spans="1:250" x14ac:dyDescent="0.25">
      <c r="A8670">
        <v>42775</v>
      </c>
      <c r="B8670">
        <v>-890804480</v>
      </c>
      <c r="C8670">
        <v>1837</v>
      </c>
      <c r="D8670" t="s">
        <v>250</v>
      </c>
      <c r="E8670" t="s">
        <v>251</v>
      </c>
      <c r="F8670">
        <v>13794</v>
      </c>
      <c r="G8670" t="s">
        <v>264</v>
      </c>
      <c r="H8670" t="s">
        <v>265</v>
      </c>
      <c r="I8670">
        <v>427</v>
      </c>
      <c r="J8670" t="s">
        <v>475</v>
      </c>
      <c r="K8670" t="s">
        <v>476</v>
      </c>
      <c r="L8670">
        <v>22128</v>
      </c>
      <c r="M8670" t="s">
        <v>317</v>
      </c>
      <c r="N8670" t="s">
        <v>318</v>
      </c>
      <c r="O8670">
        <v>22128</v>
      </c>
      <c r="P8670" t="s">
        <v>317</v>
      </c>
      <c r="Q8670" t="s">
        <v>318</v>
      </c>
      <c r="R8670" t="s">
        <v>358</v>
      </c>
      <c r="S8670" s="2">
        <v>0</v>
      </c>
      <c r="U8670">
        <v>20</v>
      </c>
      <c r="IF8670">
        <v>22128</v>
      </c>
      <c r="IG8670" t="s">
        <v>317</v>
      </c>
      <c r="IH8670" t="s">
        <v>266</v>
      </c>
      <c r="IK8670">
        <v>-2</v>
      </c>
      <c r="IL8670" t="s">
        <v>257</v>
      </c>
      <c r="IM8670" t="s">
        <v>258</v>
      </c>
      <c r="IN8670" t="s">
        <v>511</v>
      </c>
      <c r="IP8670" t="s">
        <v>541</v>
      </c>
    </row>
    <row r="8671" spans="1:250" x14ac:dyDescent="0.25">
      <c r="A8671">
        <v>42776</v>
      </c>
      <c r="B8671">
        <v>-890804480</v>
      </c>
      <c r="C8671">
        <v>1837</v>
      </c>
      <c r="D8671" t="s">
        <v>250</v>
      </c>
      <c r="E8671" t="s">
        <v>251</v>
      </c>
      <c r="F8671">
        <v>13794</v>
      </c>
      <c r="G8671" t="s">
        <v>264</v>
      </c>
      <c r="H8671" t="s">
        <v>265</v>
      </c>
      <c r="I8671">
        <v>424</v>
      </c>
      <c r="J8671" t="s">
        <v>477</v>
      </c>
      <c r="K8671" t="s">
        <v>478</v>
      </c>
      <c r="L8671">
        <v>22128</v>
      </c>
      <c r="M8671" t="s">
        <v>317</v>
      </c>
      <c r="N8671" t="s">
        <v>318</v>
      </c>
      <c r="O8671">
        <v>22128</v>
      </c>
      <c r="P8671" t="s">
        <v>317</v>
      </c>
      <c r="Q8671" t="s">
        <v>318</v>
      </c>
      <c r="R8671" t="s">
        <v>358</v>
      </c>
      <c r="S8671" s="2">
        <v>0</v>
      </c>
      <c r="U8671">
        <v>20</v>
      </c>
      <c r="IF8671">
        <v>22128</v>
      </c>
      <c r="IG8671" t="s">
        <v>317</v>
      </c>
      <c r="IH8671" t="s">
        <v>266</v>
      </c>
      <c r="IK8671">
        <v>-2</v>
      </c>
      <c r="IL8671" t="s">
        <v>257</v>
      </c>
      <c r="IM8671" t="s">
        <v>258</v>
      </c>
      <c r="IN8671" t="s">
        <v>511</v>
      </c>
      <c r="IP8671" t="s">
        <v>541</v>
      </c>
    </row>
    <row r="8672" spans="1:250" x14ac:dyDescent="0.25">
      <c r="A8672">
        <v>42777</v>
      </c>
      <c r="B8672">
        <v>-890804480</v>
      </c>
      <c r="C8672">
        <v>1837</v>
      </c>
      <c r="D8672" t="s">
        <v>250</v>
      </c>
      <c r="E8672" t="s">
        <v>251</v>
      </c>
      <c r="F8672">
        <v>13794</v>
      </c>
      <c r="G8672" t="s">
        <v>264</v>
      </c>
      <c r="H8672" t="s">
        <v>265</v>
      </c>
      <c r="I8672">
        <v>437</v>
      </c>
      <c r="J8672" t="s">
        <v>506</v>
      </c>
      <c r="K8672" t="s">
        <v>507</v>
      </c>
      <c r="L8672">
        <v>22128</v>
      </c>
      <c r="M8672" t="s">
        <v>317</v>
      </c>
      <c r="N8672" t="s">
        <v>318</v>
      </c>
      <c r="O8672">
        <v>22128</v>
      </c>
      <c r="P8672" t="s">
        <v>317</v>
      </c>
      <c r="Q8672" t="s">
        <v>318</v>
      </c>
      <c r="R8672" t="s">
        <v>358</v>
      </c>
      <c r="S8672" s="2">
        <v>0</v>
      </c>
      <c r="U8672">
        <v>20</v>
      </c>
      <c r="IF8672">
        <v>22128</v>
      </c>
      <c r="IG8672" t="s">
        <v>317</v>
      </c>
      <c r="IH8672" t="s">
        <v>266</v>
      </c>
      <c r="IK8672">
        <v>-2</v>
      </c>
      <c r="IL8672" t="s">
        <v>257</v>
      </c>
      <c r="IM8672" t="s">
        <v>258</v>
      </c>
      <c r="IN8672" t="s">
        <v>511</v>
      </c>
      <c r="IP8672" t="s">
        <v>541</v>
      </c>
    </row>
    <row r="8673" spans="1:250" x14ac:dyDescent="0.25">
      <c r="A8673">
        <v>42778</v>
      </c>
      <c r="B8673">
        <v>-890804480</v>
      </c>
      <c r="C8673">
        <v>1837</v>
      </c>
      <c r="D8673" t="s">
        <v>250</v>
      </c>
      <c r="E8673" t="s">
        <v>251</v>
      </c>
      <c r="F8673">
        <v>1848</v>
      </c>
      <c r="G8673" t="s">
        <v>252</v>
      </c>
      <c r="H8673" t="s">
        <v>251</v>
      </c>
      <c r="I8673">
        <v>427</v>
      </c>
      <c r="J8673" t="s">
        <v>475</v>
      </c>
      <c r="K8673" t="s">
        <v>476</v>
      </c>
      <c r="L8673">
        <v>30192</v>
      </c>
      <c r="M8673" t="s">
        <v>319</v>
      </c>
      <c r="N8673" t="s">
        <v>320</v>
      </c>
      <c r="O8673">
        <v>30192</v>
      </c>
      <c r="P8673" t="s">
        <v>319</v>
      </c>
      <c r="Q8673" t="s">
        <v>320</v>
      </c>
      <c r="R8673" t="s">
        <v>358</v>
      </c>
      <c r="S8673" s="2">
        <v>0</v>
      </c>
      <c r="U8673">
        <v>20</v>
      </c>
      <c r="IF8673">
        <v>30192</v>
      </c>
      <c r="IG8673" t="s">
        <v>319</v>
      </c>
      <c r="IH8673" t="s">
        <v>256</v>
      </c>
      <c r="IK8673">
        <v>-2</v>
      </c>
      <c r="IL8673" t="s">
        <v>257</v>
      </c>
      <c r="IM8673" t="s">
        <v>258</v>
      </c>
      <c r="IN8673" t="s">
        <v>502</v>
      </c>
      <c r="IP8673" t="s">
        <v>542</v>
      </c>
    </row>
    <row r="8674" spans="1:250" x14ac:dyDescent="0.25">
      <c r="A8674">
        <v>42779</v>
      </c>
      <c r="B8674">
        <v>-890804480</v>
      </c>
      <c r="C8674">
        <v>1837</v>
      </c>
      <c r="D8674" t="s">
        <v>250</v>
      </c>
      <c r="E8674" t="s">
        <v>251</v>
      </c>
      <c r="F8674">
        <v>1848</v>
      </c>
      <c r="G8674" t="s">
        <v>252</v>
      </c>
      <c r="H8674" t="s">
        <v>251</v>
      </c>
      <c r="I8674">
        <v>424</v>
      </c>
      <c r="J8674" t="s">
        <v>477</v>
      </c>
      <c r="K8674" t="s">
        <v>478</v>
      </c>
      <c r="L8674">
        <v>30192</v>
      </c>
      <c r="M8674" t="s">
        <v>319</v>
      </c>
      <c r="N8674" t="s">
        <v>320</v>
      </c>
      <c r="O8674">
        <v>30192</v>
      </c>
      <c r="P8674" t="s">
        <v>319</v>
      </c>
      <c r="Q8674" t="s">
        <v>320</v>
      </c>
      <c r="R8674" t="s">
        <v>358</v>
      </c>
      <c r="S8674" s="2">
        <v>0</v>
      </c>
      <c r="U8674">
        <v>20</v>
      </c>
      <c r="IF8674">
        <v>30192</v>
      </c>
      <c r="IG8674" t="s">
        <v>319</v>
      </c>
      <c r="IH8674" t="s">
        <v>256</v>
      </c>
      <c r="IK8674">
        <v>-2</v>
      </c>
      <c r="IL8674" t="s">
        <v>257</v>
      </c>
      <c r="IM8674" t="s">
        <v>258</v>
      </c>
      <c r="IN8674" t="s">
        <v>502</v>
      </c>
      <c r="IP8674" t="s">
        <v>542</v>
      </c>
    </row>
    <row r="8675" spans="1:250" x14ac:dyDescent="0.25">
      <c r="A8675">
        <v>42780</v>
      </c>
      <c r="B8675">
        <v>-890804480</v>
      </c>
      <c r="C8675">
        <v>1837</v>
      </c>
      <c r="D8675" t="s">
        <v>250</v>
      </c>
      <c r="E8675" t="s">
        <v>251</v>
      </c>
      <c r="F8675">
        <v>1848</v>
      </c>
      <c r="G8675" t="s">
        <v>252</v>
      </c>
      <c r="H8675" t="s">
        <v>251</v>
      </c>
      <c r="I8675">
        <v>422</v>
      </c>
      <c r="J8675" t="s">
        <v>479</v>
      </c>
      <c r="K8675" t="s">
        <v>480</v>
      </c>
      <c r="L8675">
        <v>30192</v>
      </c>
      <c r="M8675" t="s">
        <v>319</v>
      </c>
      <c r="N8675" t="s">
        <v>320</v>
      </c>
      <c r="O8675">
        <v>30192</v>
      </c>
      <c r="P8675" t="s">
        <v>319</v>
      </c>
      <c r="Q8675" t="s">
        <v>320</v>
      </c>
      <c r="R8675" t="s">
        <v>358</v>
      </c>
      <c r="S8675" s="2">
        <v>0</v>
      </c>
      <c r="U8675">
        <v>20</v>
      </c>
      <c r="IF8675">
        <v>30192</v>
      </c>
      <c r="IG8675" t="s">
        <v>319</v>
      </c>
      <c r="IH8675" t="s">
        <v>256</v>
      </c>
      <c r="IK8675">
        <v>-2</v>
      </c>
      <c r="IL8675" t="s">
        <v>257</v>
      </c>
      <c r="IM8675" t="s">
        <v>258</v>
      </c>
      <c r="IN8675" t="s">
        <v>502</v>
      </c>
      <c r="IP8675" t="s">
        <v>542</v>
      </c>
    </row>
    <row r="8676" spans="1:250" x14ac:dyDescent="0.25">
      <c r="A8676">
        <v>42781</v>
      </c>
      <c r="B8676">
        <v>-890804480</v>
      </c>
      <c r="C8676">
        <v>1837</v>
      </c>
      <c r="D8676" t="s">
        <v>250</v>
      </c>
      <c r="E8676" t="s">
        <v>251</v>
      </c>
      <c r="F8676">
        <v>1848</v>
      </c>
      <c r="G8676" t="s">
        <v>252</v>
      </c>
      <c r="H8676" t="s">
        <v>251</v>
      </c>
      <c r="I8676">
        <v>420</v>
      </c>
      <c r="J8676" t="s">
        <v>481</v>
      </c>
      <c r="K8676" t="s">
        <v>482</v>
      </c>
      <c r="L8676">
        <v>30192</v>
      </c>
      <c r="M8676" t="s">
        <v>319</v>
      </c>
      <c r="N8676" t="s">
        <v>320</v>
      </c>
      <c r="O8676">
        <v>30192</v>
      </c>
      <c r="P8676" t="s">
        <v>319</v>
      </c>
      <c r="Q8676" t="s">
        <v>320</v>
      </c>
      <c r="R8676" t="s">
        <v>358</v>
      </c>
      <c r="S8676" s="2">
        <v>0</v>
      </c>
      <c r="U8676">
        <v>20</v>
      </c>
      <c r="IF8676">
        <v>30192</v>
      </c>
      <c r="IG8676" t="s">
        <v>319</v>
      </c>
      <c r="IH8676" t="s">
        <v>256</v>
      </c>
      <c r="IK8676">
        <v>-2</v>
      </c>
      <c r="IL8676" t="s">
        <v>257</v>
      </c>
      <c r="IM8676" t="s">
        <v>258</v>
      </c>
      <c r="IN8676" t="s">
        <v>502</v>
      </c>
      <c r="IP8676" t="s">
        <v>542</v>
      </c>
    </row>
    <row r="8677" spans="1:250" x14ac:dyDescent="0.25">
      <c r="A8677">
        <v>42782</v>
      </c>
      <c r="B8677">
        <v>-890804480</v>
      </c>
      <c r="C8677">
        <v>1837</v>
      </c>
      <c r="D8677" t="s">
        <v>250</v>
      </c>
      <c r="E8677" t="s">
        <v>251</v>
      </c>
      <c r="F8677">
        <v>1848</v>
      </c>
      <c r="G8677" t="s">
        <v>252</v>
      </c>
      <c r="H8677" t="s">
        <v>251</v>
      </c>
      <c r="I8677">
        <v>411</v>
      </c>
      <c r="J8677" t="s">
        <v>471</v>
      </c>
      <c r="K8677" t="s">
        <v>472</v>
      </c>
      <c r="L8677">
        <v>30192</v>
      </c>
      <c r="M8677" t="s">
        <v>319</v>
      </c>
      <c r="N8677" t="s">
        <v>320</v>
      </c>
      <c r="O8677">
        <v>30192</v>
      </c>
      <c r="P8677" t="s">
        <v>319</v>
      </c>
      <c r="Q8677" t="s">
        <v>320</v>
      </c>
      <c r="R8677" t="s">
        <v>358</v>
      </c>
      <c r="S8677" s="2">
        <v>0</v>
      </c>
      <c r="U8677">
        <v>20</v>
      </c>
      <c r="IF8677">
        <v>30192</v>
      </c>
      <c r="IG8677" t="s">
        <v>319</v>
      </c>
      <c r="IH8677" t="s">
        <v>256</v>
      </c>
      <c r="IK8677">
        <v>-2</v>
      </c>
      <c r="IL8677" t="s">
        <v>257</v>
      </c>
      <c r="IM8677" t="s">
        <v>258</v>
      </c>
      <c r="IN8677" t="s">
        <v>502</v>
      </c>
      <c r="IP8677" t="s">
        <v>542</v>
      </c>
    </row>
    <row r="8678" spans="1:250" x14ac:dyDescent="0.25">
      <c r="A8678">
        <v>42783</v>
      </c>
      <c r="B8678">
        <v>-890804480</v>
      </c>
      <c r="C8678">
        <v>1837</v>
      </c>
      <c r="D8678" t="s">
        <v>250</v>
      </c>
      <c r="E8678" t="s">
        <v>251</v>
      </c>
      <c r="F8678">
        <v>7057</v>
      </c>
      <c r="G8678" t="s">
        <v>270</v>
      </c>
      <c r="H8678" t="s">
        <v>271</v>
      </c>
      <c r="I8678">
        <v>411</v>
      </c>
      <c r="J8678" t="s">
        <v>471</v>
      </c>
      <c r="K8678" t="s">
        <v>472</v>
      </c>
      <c r="L8678">
        <v>30192</v>
      </c>
      <c r="M8678" t="s">
        <v>319</v>
      </c>
      <c r="N8678" t="s">
        <v>320</v>
      </c>
      <c r="O8678">
        <v>30192</v>
      </c>
      <c r="P8678" t="s">
        <v>319</v>
      </c>
      <c r="Q8678" t="s">
        <v>320</v>
      </c>
      <c r="R8678" t="s">
        <v>358</v>
      </c>
      <c r="S8678" s="2">
        <v>0</v>
      </c>
      <c r="U8678">
        <v>20</v>
      </c>
      <c r="IF8678">
        <v>30192</v>
      </c>
      <c r="IG8678" t="s">
        <v>319</v>
      </c>
      <c r="IH8678" t="s">
        <v>274</v>
      </c>
      <c r="IK8678">
        <v>-2</v>
      </c>
      <c r="IL8678" t="s">
        <v>257</v>
      </c>
      <c r="IM8678" t="s">
        <v>258</v>
      </c>
      <c r="IN8678" t="s">
        <v>514</v>
      </c>
      <c r="IP8678" t="s">
        <v>543</v>
      </c>
    </row>
    <row r="8679" spans="1:250" x14ac:dyDescent="0.25">
      <c r="A8679">
        <v>42784</v>
      </c>
      <c r="B8679">
        <v>-890804480</v>
      </c>
      <c r="C8679">
        <v>1837</v>
      </c>
      <c r="D8679" t="s">
        <v>250</v>
      </c>
      <c r="E8679" t="s">
        <v>251</v>
      </c>
      <c r="F8679">
        <v>9695</v>
      </c>
      <c r="G8679" t="s">
        <v>267</v>
      </c>
      <c r="H8679" t="s">
        <v>268</v>
      </c>
      <c r="I8679">
        <v>435</v>
      </c>
      <c r="J8679" t="s">
        <v>493</v>
      </c>
      <c r="K8679" t="s">
        <v>494</v>
      </c>
      <c r="L8679">
        <v>30192</v>
      </c>
      <c r="M8679" t="s">
        <v>319</v>
      </c>
      <c r="N8679" t="s">
        <v>320</v>
      </c>
      <c r="O8679">
        <v>30192</v>
      </c>
      <c r="P8679" t="s">
        <v>319</v>
      </c>
      <c r="Q8679" t="s">
        <v>320</v>
      </c>
      <c r="R8679" t="s">
        <v>358</v>
      </c>
      <c r="S8679" s="2">
        <v>0</v>
      </c>
      <c r="U8679">
        <v>20</v>
      </c>
      <c r="IF8679">
        <v>30192</v>
      </c>
      <c r="IG8679" t="s">
        <v>319</v>
      </c>
      <c r="IH8679" t="s">
        <v>269</v>
      </c>
      <c r="IK8679">
        <v>-2</v>
      </c>
      <c r="IL8679" t="s">
        <v>257</v>
      </c>
      <c r="IM8679" t="s">
        <v>258</v>
      </c>
      <c r="IN8679" t="s">
        <v>509</v>
      </c>
      <c r="IP8679" t="s">
        <v>544</v>
      </c>
    </row>
    <row r="8680" spans="1:250" x14ac:dyDescent="0.25">
      <c r="A8680">
        <v>42785</v>
      </c>
      <c r="B8680">
        <v>-890804480</v>
      </c>
      <c r="C8680">
        <v>1837</v>
      </c>
      <c r="D8680" t="s">
        <v>250</v>
      </c>
      <c r="E8680" t="s">
        <v>251</v>
      </c>
      <c r="F8680">
        <v>9695</v>
      </c>
      <c r="G8680" t="s">
        <v>267</v>
      </c>
      <c r="H8680" t="s">
        <v>268</v>
      </c>
      <c r="I8680">
        <v>431</v>
      </c>
      <c r="J8680" t="s">
        <v>495</v>
      </c>
      <c r="K8680" t="s">
        <v>496</v>
      </c>
      <c r="L8680">
        <v>30192</v>
      </c>
      <c r="M8680" t="s">
        <v>319</v>
      </c>
      <c r="N8680" t="s">
        <v>320</v>
      </c>
      <c r="O8680">
        <v>30192</v>
      </c>
      <c r="P8680" t="s">
        <v>319</v>
      </c>
      <c r="Q8680" t="s">
        <v>320</v>
      </c>
      <c r="R8680" t="s">
        <v>358</v>
      </c>
      <c r="S8680" s="2">
        <v>0</v>
      </c>
      <c r="U8680">
        <v>20</v>
      </c>
      <c r="IF8680">
        <v>30192</v>
      </c>
      <c r="IG8680" t="s">
        <v>319</v>
      </c>
      <c r="IH8680" t="s">
        <v>269</v>
      </c>
      <c r="IK8680">
        <v>-2</v>
      </c>
      <c r="IL8680" t="s">
        <v>257</v>
      </c>
      <c r="IM8680" t="s">
        <v>258</v>
      </c>
      <c r="IN8680" t="s">
        <v>509</v>
      </c>
      <c r="IP8680" t="s">
        <v>544</v>
      </c>
    </row>
    <row r="8681" spans="1:250" x14ac:dyDescent="0.25">
      <c r="A8681">
        <v>42786</v>
      </c>
      <c r="B8681">
        <v>-890804480</v>
      </c>
      <c r="C8681">
        <v>1837</v>
      </c>
      <c r="D8681" t="s">
        <v>250</v>
      </c>
      <c r="E8681" t="s">
        <v>251</v>
      </c>
      <c r="F8681">
        <v>9695</v>
      </c>
      <c r="G8681" t="s">
        <v>267</v>
      </c>
      <c r="H8681" t="s">
        <v>268</v>
      </c>
      <c r="I8681">
        <v>429</v>
      </c>
      <c r="J8681" t="s">
        <v>473</v>
      </c>
      <c r="K8681" t="s">
        <v>474</v>
      </c>
      <c r="L8681">
        <v>30192</v>
      </c>
      <c r="M8681" t="s">
        <v>319</v>
      </c>
      <c r="N8681" t="s">
        <v>320</v>
      </c>
      <c r="O8681">
        <v>30192</v>
      </c>
      <c r="P8681" t="s">
        <v>319</v>
      </c>
      <c r="Q8681" t="s">
        <v>320</v>
      </c>
      <c r="R8681" t="s">
        <v>358</v>
      </c>
      <c r="S8681" s="2">
        <v>0</v>
      </c>
      <c r="U8681">
        <v>20</v>
      </c>
      <c r="IF8681">
        <v>30192</v>
      </c>
      <c r="IG8681" t="s">
        <v>319</v>
      </c>
      <c r="IH8681" t="s">
        <v>269</v>
      </c>
      <c r="IK8681">
        <v>-2</v>
      </c>
      <c r="IL8681" t="s">
        <v>257</v>
      </c>
      <c r="IM8681" t="s">
        <v>258</v>
      </c>
      <c r="IN8681" t="s">
        <v>509</v>
      </c>
      <c r="IP8681" t="s">
        <v>544</v>
      </c>
    </row>
    <row r="8682" spans="1:250" x14ac:dyDescent="0.25">
      <c r="A8682">
        <v>42787</v>
      </c>
      <c r="B8682">
        <v>-890804480</v>
      </c>
      <c r="C8682">
        <v>1837</v>
      </c>
      <c r="D8682" t="s">
        <v>250</v>
      </c>
      <c r="E8682" t="s">
        <v>251</v>
      </c>
      <c r="F8682">
        <v>9695</v>
      </c>
      <c r="G8682" t="s">
        <v>267</v>
      </c>
      <c r="H8682" t="s">
        <v>268</v>
      </c>
      <c r="I8682">
        <v>427</v>
      </c>
      <c r="J8682" t="s">
        <v>475</v>
      </c>
      <c r="K8682" t="s">
        <v>476</v>
      </c>
      <c r="L8682">
        <v>30192</v>
      </c>
      <c r="M8682" t="s">
        <v>319</v>
      </c>
      <c r="N8682" t="s">
        <v>320</v>
      </c>
      <c r="O8682">
        <v>30192</v>
      </c>
      <c r="P8682" t="s">
        <v>319</v>
      </c>
      <c r="Q8682" t="s">
        <v>320</v>
      </c>
      <c r="R8682" t="s">
        <v>358</v>
      </c>
      <c r="S8682" s="2">
        <v>0</v>
      </c>
      <c r="U8682">
        <v>20</v>
      </c>
      <c r="IF8682">
        <v>30192</v>
      </c>
      <c r="IG8682" t="s">
        <v>319</v>
      </c>
      <c r="IH8682" t="s">
        <v>269</v>
      </c>
      <c r="IK8682">
        <v>-2</v>
      </c>
      <c r="IL8682" t="s">
        <v>257</v>
      </c>
      <c r="IM8682" t="s">
        <v>258</v>
      </c>
      <c r="IN8682" t="s">
        <v>509</v>
      </c>
      <c r="IP8682" t="s">
        <v>544</v>
      </c>
    </row>
    <row r="8683" spans="1:250" x14ac:dyDescent="0.25">
      <c r="A8683">
        <v>42788</v>
      </c>
      <c r="B8683">
        <v>-890804480</v>
      </c>
      <c r="C8683">
        <v>1837</v>
      </c>
      <c r="D8683" t="s">
        <v>250</v>
      </c>
      <c r="E8683" t="s">
        <v>251</v>
      </c>
      <c r="F8683">
        <v>9695</v>
      </c>
      <c r="G8683" t="s">
        <v>267</v>
      </c>
      <c r="H8683" t="s">
        <v>268</v>
      </c>
      <c r="I8683">
        <v>424</v>
      </c>
      <c r="J8683" t="s">
        <v>477</v>
      </c>
      <c r="K8683" t="s">
        <v>478</v>
      </c>
      <c r="L8683">
        <v>30192</v>
      </c>
      <c r="M8683" t="s">
        <v>319</v>
      </c>
      <c r="N8683" t="s">
        <v>320</v>
      </c>
      <c r="O8683">
        <v>30192</v>
      </c>
      <c r="P8683" t="s">
        <v>319</v>
      </c>
      <c r="Q8683" t="s">
        <v>320</v>
      </c>
      <c r="R8683" t="s">
        <v>358</v>
      </c>
      <c r="S8683" s="2">
        <v>0</v>
      </c>
      <c r="U8683">
        <v>20</v>
      </c>
      <c r="IF8683">
        <v>30192</v>
      </c>
      <c r="IG8683" t="s">
        <v>319</v>
      </c>
      <c r="IH8683" t="s">
        <v>269</v>
      </c>
      <c r="IK8683">
        <v>-2</v>
      </c>
      <c r="IL8683" t="s">
        <v>257</v>
      </c>
      <c r="IM8683" t="s">
        <v>258</v>
      </c>
      <c r="IN8683" t="s">
        <v>509</v>
      </c>
      <c r="IP8683" t="s">
        <v>544</v>
      </c>
    </row>
    <row r="8684" spans="1:250" x14ac:dyDescent="0.25">
      <c r="A8684">
        <v>42789</v>
      </c>
      <c r="B8684">
        <v>-890804480</v>
      </c>
      <c r="C8684">
        <v>1837</v>
      </c>
      <c r="D8684" t="s">
        <v>250</v>
      </c>
      <c r="E8684" t="s">
        <v>251</v>
      </c>
      <c r="F8684">
        <v>9695</v>
      </c>
      <c r="G8684" t="s">
        <v>267</v>
      </c>
      <c r="H8684" t="s">
        <v>268</v>
      </c>
      <c r="I8684">
        <v>437</v>
      </c>
      <c r="J8684" t="s">
        <v>506</v>
      </c>
      <c r="K8684" t="s">
        <v>507</v>
      </c>
      <c r="L8684">
        <v>30192</v>
      </c>
      <c r="M8684" t="s">
        <v>319</v>
      </c>
      <c r="N8684" t="s">
        <v>320</v>
      </c>
      <c r="O8684">
        <v>30192</v>
      </c>
      <c r="P8684" t="s">
        <v>319</v>
      </c>
      <c r="Q8684" t="s">
        <v>320</v>
      </c>
      <c r="R8684" t="s">
        <v>358</v>
      </c>
      <c r="S8684" s="2">
        <v>0</v>
      </c>
      <c r="U8684">
        <v>20</v>
      </c>
      <c r="IF8684">
        <v>30192</v>
      </c>
      <c r="IG8684" t="s">
        <v>319</v>
      </c>
      <c r="IH8684" t="s">
        <v>269</v>
      </c>
      <c r="IK8684">
        <v>-2</v>
      </c>
      <c r="IL8684" t="s">
        <v>257</v>
      </c>
      <c r="IM8684" t="s">
        <v>258</v>
      </c>
      <c r="IN8684" t="s">
        <v>509</v>
      </c>
      <c r="IP8684" t="s">
        <v>544</v>
      </c>
    </row>
    <row r="8685" spans="1:250" x14ac:dyDescent="0.25">
      <c r="A8685">
        <v>42790</v>
      </c>
      <c r="B8685">
        <v>-890804480</v>
      </c>
      <c r="C8685">
        <v>1837</v>
      </c>
      <c r="D8685" t="s">
        <v>250</v>
      </c>
      <c r="E8685" t="s">
        <v>251</v>
      </c>
      <c r="F8685">
        <v>9695</v>
      </c>
      <c r="G8685" t="s">
        <v>267</v>
      </c>
      <c r="H8685" t="s">
        <v>268</v>
      </c>
      <c r="I8685">
        <v>420</v>
      </c>
      <c r="J8685" t="s">
        <v>481</v>
      </c>
      <c r="K8685" t="s">
        <v>482</v>
      </c>
      <c r="L8685">
        <v>30192</v>
      </c>
      <c r="M8685" t="s">
        <v>319</v>
      </c>
      <c r="N8685" t="s">
        <v>320</v>
      </c>
      <c r="O8685">
        <v>30192</v>
      </c>
      <c r="P8685" t="s">
        <v>319</v>
      </c>
      <c r="Q8685" t="s">
        <v>320</v>
      </c>
      <c r="R8685" t="s">
        <v>358</v>
      </c>
      <c r="S8685" s="2">
        <v>0</v>
      </c>
      <c r="U8685">
        <v>20</v>
      </c>
      <c r="IF8685">
        <v>30192</v>
      </c>
      <c r="IG8685" t="s">
        <v>319</v>
      </c>
      <c r="IH8685" t="s">
        <v>269</v>
      </c>
      <c r="IK8685">
        <v>-2</v>
      </c>
      <c r="IL8685" t="s">
        <v>257</v>
      </c>
      <c r="IM8685" t="s">
        <v>258</v>
      </c>
      <c r="IN8685" t="s">
        <v>509</v>
      </c>
      <c r="IP8685" t="s">
        <v>544</v>
      </c>
    </row>
    <row r="8686" spans="1:250" x14ac:dyDescent="0.25">
      <c r="A8686">
        <v>42791</v>
      </c>
      <c r="B8686">
        <v>-890804480</v>
      </c>
      <c r="C8686">
        <v>1837</v>
      </c>
      <c r="D8686" t="s">
        <v>250</v>
      </c>
      <c r="E8686" t="s">
        <v>251</v>
      </c>
      <c r="F8686">
        <v>9695</v>
      </c>
      <c r="G8686" t="s">
        <v>267</v>
      </c>
      <c r="H8686" t="s">
        <v>268</v>
      </c>
      <c r="I8686">
        <v>411</v>
      </c>
      <c r="J8686" t="s">
        <v>471</v>
      </c>
      <c r="K8686" t="s">
        <v>472</v>
      </c>
      <c r="L8686">
        <v>30192</v>
      </c>
      <c r="M8686" t="s">
        <v>319</v>
      </c>
      <c r="N8686" t="s">
        <v>320</v>
      </c>
      <c r="O8686">
        <v>30192</v>
      </c>
      <c r="P8686" t="s">
        <v>319</v>
      </c>
      <c r="Q8686" t="s">
        <v>320</v>
      </c>
      <c r="R8686" t="s">
        <v>358</v>
      </c>
      <c r="S8686" s="2">
        <v>0</v>
      </c>
      <c r="U8686">
        <v>20</v>
      </c>
      <c r="IF8686">
        <v>30192</v>
      </c>
      <c r="IG8686" t="s">
        <v>319</v>
      </c>
      <c r="IH8686" t="s">
        <v>269</v>
      </c>
      <c r="IK8686">
        <v>-2</v>
      </c>
      <c r="IL8686" t="s">
        <v>257</v>
      </c>
      <c r="IM8686" t="s">
        <v>258</v>
      </c>
      <c r="IN8686" t="s">
        <v>509</v>
      </c>
      <c r="IP8686" t="s">
        <v>544</v>
      </c>
    </row>
    <row r="8687" spans="1:250" x14ac:dyDescent="0.25">
      <c r="A8687">
        <v>42792</v>
      </c>
      <c r="B8687">
        <v>-890804480</v>
      </c>
      <c r="C8687">
        <v>1837</v>
      </c>
      <c r="D8687" t="s">
        <v>250</v>
      </c>
      <c r="E8687" t="s">
        <v>251</v>
      </c>
      <c r="F8687">
        <v>7057</v>
      </c>
      <c r="G8687" t="s">
        <v>270</v>
      </c>
      <c r="H8687" t="s">
        <v>271</v>
      </c>
      <c r="I8687">
        <v>437</v>
      </c>
      <c r="J8687" t="s">
        <v>506</v>
      </c>
      <c r="K8687" t="s">
        <v>507</v>
      </c>
      <c r="L8687">
        <v>30192</v>
      </c>
      <c r="M8687" t="s">
        <v>319</v>
      </c>
      <c r="N8687" t="s">
        <v>320</v>
      </c>
      <c r="O8687">
        <v>30192</v>
      </c>
      <c r="P8687" t="s">
        <v>319</v>
      </c>
      <c r="Q8687" t="s">
        <v>320</v>
      </c>
      <c r="R8687" t="s">
        <v>358</v>
      </c>
      <c r="S8687" s="2">
        <v>0</v>
      </c>
      <c r="U8687">
        <v>20</v>
      </c>
      <c r="IF8687">
        <v>30192</v>
      </c>
      <c r="IG8687" t="s">
        <v>319</v>
      </c>
      <c r="IH8687" t="s">
        <v>274</v>
      </c>
      <c r="IK8687">
        <v>-2</v>
      </c>
      <c r="IL8687" t="s">
        <v>257</v>
      </c>
      <c r="IM8687" t="s">
        <v>258</v>
      </c>
      <c r="IN8687" t="s">
        <v>514</v>
      </c>
      <c r="IP8687" t="s">
        <v>543</v>
      </c>
    </row>
    <row r="8688" spans="1:250" x14ac:dyDescent="0.25">
      <c r="A8688">
        <v>42793</v>
      </c>
      <c r="B8688">
        <v>-890804480</v>
      </c>
      <c r="C8688">
        <v>1837</v>
      </c>
      <c r="D8688" t="s">
        <v>250</v>
      </c>
      <c r="E8688" t="s">
        <v>251</v>
      </c>
      <c r="F8688">
        <v>7057</v>
      </c>
      <c r="G8688" t="s">
        <v>270</v>
      </c>
      <c r="H8688" t="s">
        <v>271</v>
      </c>
      <c r="I8688">
        <v>436</v>
      </c>
      <c r="J8688" t="s">
        <v>504</v>
      </c>
      <c r="K8688" t="s">
        <v>505</v>
      </c>
      <c r="L8688">
        <v>30192</v>
      </c>
      <c r="M8688" t="s">
        <v>319</v>
      </c>
      <c r="N8688" t="s">
        <v>320</v>
      </c>
      <c r="O8688">
        <v>30192</v>
      </c>
      <c r="P8688" t="s">
        <v>319</v>
      </c>
      <c r="Q8688" t="s">
        <v>320</v>
      </c>
      <c r="R8688" t="s">
        <v>358</v>
      </c>
      <c r="S8688" s="2">
        <v>0</v>
      </c>
      <c r="U8688">
        <v>20</v>
      </c>
      <c r="IF8688">
        <v>30192</v>
      </c>
      <c r="IG8688" t="s">
        <v>319</v>
      </c>
      <c r="IH8688" t="s">
        <v>274</v>
      </c>
      <c r="IK8688">
        <v>-2</v>
      </c>
      <c r="IL8688" t="s">
        <v>257</v>
      </c>
      <c r="IM8688" t="s">
        <v>258</v>
      </c>
      <c r="IN8688" t="s">
        <v>514</v>
      </c>
      <c r="IP8688" t="s">
        <v>543</v>
      </c>
    </row>
    <row r="8689" spans="1:250" x14ac:dyDescent="0.25">
      <c r="A8689">
        <v>42794</v>
      </c>
      <c r="B8689">
        <v>-890804480</v>
      </c>
      <c r="C8689">
        <v>1837</v>
      </c>
      <c r="D8689" t="s">
        <v>250</v>
      </c>
      <c r="E8689" t="s">
        <v>251</v>
      </c>
      <c r="F8689">
        <v>7057</v>
      </c>
      <c r="G8689" t="s">
        <v>270</v>
      </c>
      <c r="H8689" t="s">
        <v>271</v>
      </c>
      <c r="I8689">
        <v>435</v>
      </c>
      <c r="J8689" t="s">
        <v>493</v>
      </c>
      <c r="K8689" t="s">
        <v>494</v>
      </c>
      <c r="L8689">
        <v>30192</v>
      </c>
      <c r="M8689" t="s">
        <v>319</v>
      </c>
      <c r="N8689" t="s">
        <v>320</v>
      </c>
      <c r="O8689">
        <v>30192</v>
      </c>
      <c r="P8689" t="s">
        <v>319</v>
      </c>
      <c r="Q8689" t="s">
        <v>320</v>
      </c>
      <c r="R8689" t="s">
        <v>358</v>
      </c>
      <c r="S8689" s="2">
        <v>0</v>
      </c>
      <c r="U8689">
        <v>20</v>
      </c>
      <c r="IF8689">
        <v>30192</v>
      </c>
      <c r="IG8689" t="s">
        <v>319</v>
      </c>
      <c r="IH8689" t="s">
        <v>274</v>
      </c>
      <c r="IK8689">
        <v>-2</v>
      </c>
      <c r="IL8689" t="s">
        <v>257</v>
      </c>
      <c r="IM8689" t="s">
        <v>258</v>
      </c>
      <c r="IN8689" t="s">
        <v>514</v>
      </c>
      <c r="IP8689" t="s">
        <v>543</v>
      </c>
    </row>
    <row r="8690" spans="1:250" x14ac:dyDescent="0.25">
      <c r="A8690">
        <v>42795</v>
      </c>
      <c r="B8690">
        <v>-890804480</v>
      </c>
      <c r="C8690">
        <v>1837</v>
      </c>
      <c r="D8690" t="s">
        <v>250</v>
      </c>
      <c r="E8690" t="s">
        <v>251</v>
      </c>
      <c r="F8690">
        <v>9695</v>
      </c>
      <c r="G8690" t="s">
        <v>267</v>
      </c>
      <c r="H8690" t="s">
        <v>268</v>
      </c>
      <c r="I8690">
        <v>436</v>
      </c>
      <c r="J8690" t="s">
        <v>504</v>
      </c>
      <c r="K8690" t="s">
        <v>505</v>
      </c>
      <c r="L8690">
        <v>30192</v>
      </c>
      <c r="M8690" t="s">
        <v>319</v>
      </c>
      <c r="N8690" t="s">
        <v>320</v>
      </c>
      <c r="O8690">
        <v>30192</v>
      </c>
      <c r="P8690" t="s">
        <v>319</v>
      </c>
      <c r="Q8690" t="s">
        <v>320</v>
      </c>
      <c r="R8690" t="s">
        <v>358</v>
      </c>
      <c r="S8690" s="2">
        <v>0</v>
      </c>
      <c r="U8690">
        <v>20</v>
      </c>
      <c r="IF8690">
        <v>30192</v>
      </c>
      <c r="IG8690" t="s">
        <v>319</v>
      </c>
      <c r="IH8690" t="s">
        <v>269</v>
      </c>
      <c r="IK8690">
        <v>-2</v>
      </c>
      <c r="IL8690" t="s">
        <v>257</v>
      </c>
      <c r="IM8690" t="s">
        <v>258</v>
      </c>
      <c r="IN8690" t="s">
        <v>509</v>
      </c>
      <c r="IP8690" t="s">
        <v>544</v>
      </c>
    </row>
    <row r="8691" spans="1:250" x14ac:dyDescent="0.25">
      <c r="A8691">
        <v>42796</v>
      </c>
      <c r="B8691">
        <v>-890804480</v>
      </c>
      <c r="C8691">
        <v>1837</v>
      </c>
      <c r="D8691" t="s">
        <v>250</v>
      </c>
      <c r="E8691" t="s">
        <v>251</v>
      </c>
      <c r="F8691">
        <v>7057</v>
      </c>
      <c r="G8691" t="s">
        <v>270</v>
      </c>
      <c r="H8691" t="s">
        <v>271</v>
      </c>
      <c r="I8691">
        <v>429</v>
      </c>
      <c r="J8691" t="s">
        <v>473</v>
      </c>
      <c r="K8691" t="s">
        <v>474</v>
      </c>
      <c r="L8691">
        <v>30192</v>
      </c>
      <c r="M8691" t="s">
        <v>319</v>
      </c>
      <c r="N8691" t="s">
        <v>320</v>
      </c>
      <c r="O8691">
        <v>30192</v>
      </c>
      <c r="P8691" t="s">
        <v>319</v>
      </c>
      <c r="Q8691" t="s">
        <v>320</v>
      </c>
      <c r="R8691" t="s">
        <v>358</v>
      </c>
      <c r="S8691" s="2">
        <v>0</v>
      </c>
      <c r="U8691">
        <v>20</v>
      </c>
      <c r="IF8691">
        <v>30192</v>
      </c>
      <c r="IG8691" t="s">
        <v>319</v>
      </c>
      <c r="IH8691" t="s">
        <v>274</v>
      </c>
      <c r="IK8691">
        <v>-2</v>
      </c>
      <c r="IL8691" t="s">
        <v>257</v>
      </c>
      <c r="IM8691" t="s">
        <v>258</v>
      </c>
      <c r="IN8691" t="s">
        <v>514</v>
      </c>
      <c r="IP8691" t="s">
        <v>543</v>
      </c>
    </row>
    <row r="8692" spans="1:250" x14ac:dyDescent="0.25">
      <c r="A8692">
        <v>42797</v>
      </c>
      <c r="B8692">
        <v>-890804480</v>
      </c>
      <c r="C8692">
        <v>1837</v>
      </c>
      <c r="D8692" t="s">
        <v>250</v>
      </c>
      <c r="E8692" t="s">
        <v>251</v>
      </c>
      <c r="F8692">
        <v>7057</v>
      </c>
      <c r="G8692" t="s">
        <v>270</v>
      </c>
      <c r="H8692" t="s">
        <v>271</v>
      </c>
      <c r="I8692">
        <v>427</v>
      </c>
      <c r="J8692" t="s">
        <v>475</v>
      </c>
      <c r="K8692" t="s">
        <v>476</v>
      </c>
      <c r="L8692">
        <v>30192</v>
      </c>
      <c r="M8692" t="s">
        <v>319</v>
      </c>
      <c r="N8692" t="s">
        <v>320</v>
      </c>
      <c r="O8692">
        <v>30192</v>
      </c>
      <c r="P8692" t="s">
        <v>319</v>
      </c>
      <c r="Q8692" t="s">
        <v>320</v>
      </c>
      <c r="R8692" t="s">
        <v>358</v>
      </c>
      <c r="S8692" s="2">
        <v>0</v>
      </c>
      <c r="U8692">
        <v>20</v>
      </c>
      <c r="IF8692">
        <v>30192</v>
      </c>
      <c r="IG8692" t="s">
        <v>319</v>
      </c>
      <c r="IH8692" t="s">
        <v>274</v>
      </c>
      <c r="IK8692">
        <v>-2</v>
      </c>
      <c r="IL8692" t="s">
        <v>257</v>
      </c>
      <c r="IM8692" t="s">
        <v>258</v>
      </c>
      <c r="IN8692" t="s">
        <v>514</v>
      </c>
      <c r="IP8692" t="s">
        <v>543</v>
      </c>
    </row>
    <row r="8693" spans="1:250" x14ac:dyDescent="0.25">
      <c r="A8693">
        <v>42798</v>
      </c>
      <c r="B8693">
        <v>-890804480</v>
      </c>
      <c r="C8693">
        <v>1837</v>
      </c>
      <c r="D8693" t="s">
        <v>250</v>
      </c>
      <c r="E8693" t="s">
        <v>251</v>
      </c>
      <c r="F8693">
        <v>7057</v>
      </c>
      <c r="G8693" t="s">
        <v>270</v>
      </c>
      <c r="H8693" t="s">
        <v>271</v>
      </c>
      <c r="I8693">
        <v>424</v>
      </c>
      <c r="J8693" t="s">
        <v>477</v>
      </c>
      <c r="K8693" t="s">
        <v>478</v>
      </c>
      <c r="L8693">
        <v>30192</v>
      </c>
      <c r="M8693" t="s">
        <v>319</v>
      </c>
      <c r="N8693" t="s">
        <v>320</v>
      </c>
      <c r="O8693">
        <v>30192</v>
      </c>
      <c r="P8693" t="s">
        <v>319</v>
      </c>
      <c r="Q8693" t="s">
        <v>320</v>
      </c>
      <c r="R8693" t="s">
        <v>358</v>
      </c>
      <c r="S8693" s="2">
        <v>0</v>
      </c>
      <c r="U8693">
        <v>20</v>
      </c>
      <c r="IF8693">
        <v>30192</v>
      </c>
      <c r="IG8693" t="s">
        <v>319</v>
      </c>
      <c r="IH8693" t="s">
        <v>274</v>
      </c>
      <c r="IK8693">
        <v>-2</v>
      </c>
      <c r="IL8693" t="s">
        <v>257</v>
      </c>
      <c r="IM8693" t="s">
        <v>258</v>
      </c>
      <c r="IN8693" t="s">
        <v>514</v>
      </c>
      <c r="IP8693" t="s">
        <v>543</v>
      </c>
    </row>
    <row r="8694" spans="1:250" x14ac:dyDescent="0.25">
      <c r="A8694">
        <v>42799</v>
      </c>
      <c r="B8694">
        <v>-890804480</v>
      </c>
      <c r="C8694">
        <v>1837</v>
      </c>
      <c r="D8694" t="s">
        <v>250</v>
      </c>
      <c r="E8694" t="s">
        <v>251</v>
      </c>
      <c r="F8694">
        <v>7057</v>
      </c>
      <c r="G8694" t="s">
        <v>270</v>
      </c>
      <c r="H8694" t="s">
        <v>271</v>
      </c>
      <c r="I8694">
        <v>422</v>
      </c>
      <c r="J8694" t="s">
        <v>479</v>
      </c>
      <c r="K8694" t="s">
        <v>480</v>
      </c>
      <c r="L8694">
        <v>30192</v>
      </c>
      <c r="M8694" t="s">
        <v>319</v>
      </c>
      <c r="N8694" t="s">
        <v>320</v>
      </c>
      <c r="O8694">
        <v>30192</v>
      </c>
      <c r="P8694" t="s">
        <v>319</v>
      </c>
      <c r="Q8694" t="s">
        <v>320</v>
      </c>
      <c r="R8694" t="s">
        <v>358</v>
      </c>
      <c r="S8694" s="2">
        <v>0</v>
      </c>
      <c r="U8694">
        <v>20</v>
      </c>
      <c r="IF8694">
        <v>30192</v>
      </c>
      <c r="IG8694" t="s">
        <v>319</v>
      </c>
      <c r="IH8694" t="s">
        <v>274</v>
      </c>
      <c r="IK8694">
        <v>-2</v>
      </c>
      <c r="IL8694" t="s">
        <v>257</v>
      </c>
      <c r="IM8694" t="s">
        <v>258</v>
      </c>
      <c r="IN8694" t="s">
        <v>514</v>
      </c>
      <c r="IP8694" t="s">
        <v>543</v>
      </c>
    </row>
    <row r="8695" spans="1:250" x14ac:dyDescent="0.25">
      <c r="A8695">
        <v>42800</v>
      </c>
      <c r="B8695">
        <v>-890804480</v>
      </c>
      <c r="C8695">
        <v>1837</v>
      </c>
      <c r="D8695" t="s">
        <v>250</v>
      </c>
      <c r="E8695" t="s">
        <v>251</v>
      </c>
      <c r="F8695">
        <v>7057</v>
      </c>
      <c r="G8695" t="s">
        <v>270</v>
      </c>
      <c r="H8695" t="s">
        <v>271</v>
      </c>
      <c r="I8695">
        <v>420</v>
      </c>
      <c r="J8695" t="s">
        <v>481</v>
      </c>
      <c r="K8695" t="s">
        <v>482</v>
      </c>
      <c r="L8695">
        <v>30192</v>
      </c>
      <c r="M8695" t="s">
        <v>319</v>
      </c>
      <c r="N8695" t="s">
        <v>320</v>
      </c>
      <c r="O8695">
        <v>30192</v>
      </c>
      <c r="P8695" t="s">
        <v>319</v>
      </c>
      <c r="Q8695" t="s">
        <v>320</v>
      </c>
      <c r="R8695" t="s">
        <v>358</v>
      </c>
      <c r="S8695" s="2">
        <v>0</v>
      </c>
      <c r="U8695">
        <v>20</v>
      </c>
      <c r="IF8695">
        <v>30192</v>
      </c>
      <c r="IG8695" t="s">
        <v>319</v>
      </c>
      <c r="IH8695" t="s">
        <v>274</v>
      </c>
      <c r="IK8695">
        <v>-2</v>
      </c>
      <c r="IL8695" t="s">
        <v>257</v>
      </c>
      <c r="IM8695" t="s">
        <v>258</v>
      </c>
      <c r="IN8695" t="s">
        <v>514</v>
      </c>
      <c r="IP8695" t="s">
        <v>543</v>
      </c>
    </row>
    <row r="8696" spans="1:250" x14ac:dyDescent="0.25">
      <c r="A8696">
        <v>42801</v>
      </c>
      <c r="B8696">
        <v>-890804480</v>
      </c>
      <c r="C8696">
        <v>1837</v>
      </c>
      <c r="D8696" t="s">
        <v>250</v>
      </c>
      <c r="E8696" t="s">
        <v>251</v>
      </c>
      <c r="F8696">
        <v>9695</v>
      </c>
      <c r="G8696" t="s">
        <v>267</v>
      </c>
      <c r="H8696" t="s">
        <v>268</v>
      </c>
      <c r="I8696">
        <v>422</v>
      </c>
      <c r="J8696" t="s">
        <v>479</v>
      </c>
      <c r="K8696" t="s">
        <v>480</v>
      </c>
      <c r="L8696">
        <v>30192</v>
      </c>
      <c r="M8696" t="s">
        <v>319</v>
      </c>
      <c r="N8696" t="s">
        <v>320</v>
      </c>
      <c r="O8696">
        <v>30192</v>
      </c>
      <c r="P8696" t="s">
        <v>319</v>
      </c>
      <c r="Q8696" t="s">
        <v>320</v>
      </c>
      <c r="R8696" t="s">
        <v>358</v>
      </c>
      <c r="S8696" s="2">
        <v>0</v>
      </c>
      <c r="U8696">
        <v>20</v>
      </c>
      <c r="IF8696">
        <v>30192</v>
      </c>
      <c r="IG8696" t="s">
        <v>319</v>
      </c>
      <c r="IH8696" t="s">
        <v>269</v>
      </c>
      <c r="IK8696">
        <v>-2</v>
      </c>
      <c r="IL8696" t="s">
        <v>257</v>
      </c>
      <c r="IM8696" t="s">
        <v>258</v>
      </c>
      <c r="IN8696" t="s">
        <v>509</v>
      </c>
      <c r="IP8696" t="s">
        <v>544</v>
      </c>
    </row>
    <row r="8697" spans="1:250" x14ac:dyDescent="0.25">
      <c r="A8697">
        <v>42802</v>
      </c>
      <c r="B8697">
        <v>-890804480</v>
      </c>
      <c r="C8697">
        <v>1837</v>
      </c>
      <c r="D8697" t="s">
        <v>250</v>
      </c>
      <c r="E8697" t="s">
        <v>251</v>
      </c>
      <c r="F8697">
        <v>1848</v>
      </c>
      <c r="G8697" t="s">
        <v>252</v>
      </c>
      <c r="H8697" t="s">
        <v>251</v>
      </c>
      <c r="I8697">
        <v>437</v>
      </c>
      <c r="J8697" t="s">
        <v>506</v>
      </c>
      <c r="K8697" t="s">
        <v>507</v>
      </c>
      <c r="L8697">
        <v>30192</v>
      </c>
      <c r="M8697" t="s">
        <v>319</v>
      </c>
      <c r="N8697" t="s">
        <v>320</v>
      </c>
      <c r="O8697">
        <v>30192</v>
      </c>
      <c r="P8697" t="s">
        <v>319</v>
      </c>
      <c r="Q8697" t="s">
        <v>320</v>
      </c>
      <c r="R8697" t="s">
        <v>358</v>
      </c>
      <c r="S8697" s="2">
        <v>0</v>
      </c>
      <c r="U8697">
        <v>20</v>
      </c>
      <c r="IF8697">
        <v>30192</v>
      </c>
      <c r="IG8697" t="s">
        <v>319</v>
      </c>
      <c r="IH8697" t="s">
        <v>256</v>
      </c>
      <c r="IK8697">
        <v>-2</v>
      </c>
      <c r="IL8697" t="s">
        <v>257</v>
      </c>
      <c r="IM8697" t="s">
        <v>258</v>
      </c>
      <c r="IN8697" t="s">
        <v>502</v>
      </c>
      <c r="IP8697" t="s">
        <v>542</v>
      </c>
    </row>
    <row r="8698" spans="1:250" x14ac:dyDescent="0.25">
      <c r="A8698">
        <v>42803</v>
      </c>
      <c r="B8698">
        <v>-890804480</v>
      </c>
      <c r="C8698">
        <v>1837</v>
      </c>
      <c r="D8698" t="s">
        <v>250</v>
      </c>
      <c r="E8698" t="s">
        <v>251</v>
      </c>
      <c r="F8698">
        <v>1848</v>
      </c>
      <c r="G8698" t="s">
        <v>252</v>
      </c>
      <c r="H8698" t="s">
        <v>251</v>
      </c>
      <c r="I8698">
        <v>436</v>
      </c>
      <c r="J8698" t="s">
        <v>504</v>
      </c>
      <c r="K8698" t="s">
        <v>505</v>
      </c>
      <c r="L8698">
        <v>30192</v>
      </c>
      <c r="M8698" t="s">
        <v>319</v>
      </c>
      <c r="N8698" t="s">
        <v>320</v>
      </c>
      <c r="O8698">
        <v>30192</v>
      </c>
      <c r="P8698" t="s">
        <v>319</v>
      </c>
      <c r="Q8698" t="s">
        <v>320</v>
      </c>
      <c r="R8698" t="s">
        <v>358</v>
      </c>
      <c r="S8698" s="2">
        <v>0</v>
      </c>
      <c r="U8698">
        <v>20</v>
      </c>
      <c r="IF8698">
        <v>30192</v>
      </c>
      <c r="IG8698" t="s">
        <v>319</v>
      </c>
      <c r="IH8698" t="s">
        <v>256</v>
      </c>
      <c r="IK8698">
        <v>-2</v>
      </c>
      <c r="IL8698" t="s">
        <v>257</v>
      </c>
      <c r="IM8698" t="s">
        <v>258</v>
      </c>
      <c r="IN8698" t="s">
        <v>502</v>
      </c>
      <c r="IP8698" t="s">
        <v>542</v>
      </c>
    </row>
    <row r="8699" spans="1:250" x14ac:dyDescent="0.25">
      <c r="A8699">
        <v>42804</v>
      </c>
      <c r="B8699">
        <v>-890804480</v>
      </c>
      <c r="C8699">
        <v>1837</v>
      </c>
      <c r="D8699" t="s">
        <v>250</v>
      </c>
      <c r="E8699" t="s">
        <v>251</v>
      </c>
      <c r="F8699">
        <v>1848</v>
      </c>
      <c r="G8699" t="s">
        <v>252</v>
      </c>
      <c r="H8699" t="s">
        <v>251</v>
      </c>
      <c r="I8699">
        <v>435</v>
      </c>
      <c r="J8699" t="s">
        <v>493</v>
      </c>
      <c r="K8699" t="s">
        <v>494</v>
      </c>
      <c r="L8699">
        <v>30192</v>
      </c>
      <c r="M8699" t="s">
        <v>319</v>
      </c>
      <c r="N8699" t="s">
        <v>320</v>
      </c>
      <c r="O8699">
        <v>30192</v>
      </c>
      <c r="P8699" t="s">
        <v>319</v>
      </c>
      <c r="Q8699" t="s">
        <v>320</v>
      </c>
      <c r="R8699" t="s">
        <v>358</v>
      </c>
      <c r="S8699" s="2">
        <v>0</v>
      </c>
      <c r="U8699">
        <v>20</v>
      </c>
      <c r="IF8699">
        <v>30192</v>
      </c>
      <c r="IG8699" t="s">
        <v>319</v>
      </c>
      <c r="IH8699" t="s">
        <v>256</v>
      </c>
      <c r="IK8699">
        <v>-2</v>
      </c>
      <c r="IL8699" t="s">
        <v>257</v>
      </c>
      <c r="IM8699" t="s">
        <v>258</v>
      </c>
      <c r="IN8699" t="s">
        <v>502</v>
      </c>
      <c r="IP8699" t="s">
        <v>542</v>
      </c>
    </row>
    <row r="8700" spans="1:250" x14ac:dyDescent="0.25">
      <c r="A8700">
        <v>42805</v>
      </c>
      <c r="B8700">
        <v>-890804480</v>
      </c>
      <c r="C8700">
        <v>1837</v>
      </c>
      <c r="D8700" t="s">
        <v>250</v>
      </c>
      <c r="E8700" t="s">
        <v>251</v>
      </c>
      <c r="F8700">
        <v>1848</v>
      </c>
      <c r="G8700" t="s">
        <v>252</v>
      </c>
      <c r="H8700" t="s">
        <v>251</v>
      </c>
      <c r="I8700">
        <v>431</v>
      </c>
      <c r="J8700" t="s">
        <v>495</v>
      </c>
      <c r="K8700" t="s">
        <v>496</v>
      </c>
      <c r="L8700">
        <v>30192</v>
      </c>
      <c r="M8700" t="s">
        <v>319</v>
      </c>
      <c r="N8700" t="s">
        <v>320</v>
      </c>
      <c r="O8700">
        <v>30192</v>
      </c>
      <c r="P8700" t="s">
        <v>319</v>
      </c>
      <c r="Q8700" t="s">
        <v>320</v>
      </c>
      <c r="R8700" t="s">
        <v>358</v>
      </c>
      <c r="S8700" s="2">
        <v>0</v>
      </c>
      <c r="U8700">
        <v>20</v>
      </c>
      <c r="IF8700">
        <v>30192</v>
      </c>
      <c r="IG8700" t="s">
        <v>319</v>
      </c>
      <c r="IH8700" t="s">
        <v>256</v>
      </c>
      <c r="IK8700">
        <v>-2</v>
      </c>
      <c r="IL8700" t="s">
        <v>257</v>
      </c>
      <c r="IM8700" t="s">
        <v>258</v>
      </c>
      <c r="IN8700" t="s">
        <v>502</v>
      </c>
      <c r="IP8700" t="s">
        <v>542</v>
      </c>
    </row>
    <row r="8701" spans="1:250" x14ac:dyDescent="0.25">
      <c r="A8701">
        <v>42806</v>
      </c>
      <c r="B8701">
        <v>-890804480</v>
      </c>
      <c r="C8701">
        <v>1837</v>
      </c>
      <c r="D8701" t="s">
        <v>250</v>
      </c>
      <c r="E8701" t="s">
        <v>251</v>
      </c>
      <c r="F8701">
        <v>1848</v>
      </c>
      <c r="G8701" t="s">
        <v>252</v>
      </c>
      <c r="H8701" t="s">
        <v>251</v>
      </c>
      <c r="I8701">
        <v>429</v>
      </c>
      <c r="J8701" t="s">
        <v>473</v>
      </c>
      <c r="K8701" t="s">
        <v>474</v>
      </c>
      <c r="L8701">
        <v>30192</v>
      </c>
      <c r="M8701" t="s">
        <v>319</v>
      </c>
      <c r="N8701" t="s">
        <v>320</v>
      </c>
      <c r="O8701">
        <v>30192</v>
      </c>
      <c r="P8701" t="s">
        <v>319</v>
      </c>
      <c r="Q8701" t="s">
        <v>320</v>
      </c>
      <c r="R8701" t="s">
        <v>358</v>
      </c>
      <c r="S8701" s="2">
        <v>0</v>
      </c>
      <c r="U8701">
        <v>20</v>
      </c>
      <c r="IF8701">
        <v>30192</v>
      </c>
      <c r="IG8701" t="s">
        <v>319</v>
      </c>
      <c r="IH8701" t="s">
        <v>256</v>
      </c>
      <c r="IK8701">
        <v>-2</v>
      </c>
      <c r="IL8701" t="s">
        <v>257</v>
      </c>
      <c r="IM8701" t="s">
        <v>258</v>
      </c>
      <c r="IN8701" t="s">
        <v>502</v>
      </c>
      <c r="IP8701" t="s">
        <v>542</v>
      </c>
    </row>
    <row r="8702" spans="1:250" x14ac:dyDescent="0.25">
      <c r="A8702">
        <v>42807</v>
      </c>
      <c r="B8702">
        <v>-890804480</v>
      </c>
      <c r="C8702">
        <v>1837</v>
      </c>
      <c r="D8702" t="s">
        <v>250</v>
      </c>
      <c r="E8702" t="s">
        <v>251</v>
      </c>
      <c r="F8702">
        <v>7057</v>
      </c>
      <c r="G8702" t="s">
        <v>270</v>
      </c>
      <c r="H8702" t="s">
        <v>271</v>
      </c>
      <c r="I8702">
        <v>431</v>
      </c>
      <c r="J8702" t="s">
        <v>495</v>
      </c>
      <c r="K8702" t="s">
        <v>496</v>
      </c>
      <c r="L8702">
        <v>30192</v>
      </c>
      <c r="M8702" t="s">
        <v>319</v>
      </c>
      <c r="N8702" t="s">
        <v>320</v>
      </c>
      <c r="O8702">
        <v>30192</v>
      </c>
      <c r="P8702" t="s">
        <v>319</v>
      </c>
      <c r="Q8702" t="s">
        <v>320</v>
      </c>
      <c r="R8702" t="s">
        <v>358</v>
      </c>
      <c r="S8702" s="2">
        <v>0</v>
      </c>
      <c r="U8702">
        <v>20</v>
      </c>
      <c r="IF8702">
        <v>30192</v>
      </c>
      <c r="IG8702" t="s">
        <v>319</v>
      </c>
      <c r="IH8702" t="s">
        <v>274</v>
      </c>
      <c r="IK8702">
        <v>-2</v>
      </c>
      <c r="IL8702" t="s">
        <v>257</v>
      </c>
      <c r="IM8702" t="s">
        <v>258</v>
      </c>
      <c r="IN8702" t="s">
        <v>514</v>
      </c>
      <c r="IP8702" t="s">
        <v>543</v>
      </c>
    </row>
    <row r="8703" spans="1:250" x14ac:dyDescent="0.25">
      <c r="A8703">
        <v>42808</v>
      </c>
      <c r="B8703">
        <v>-890804480</v>
      </c>
      <c r="C8703">
        <v>1837</v>
      </c>
      <c r="D8703" t="s">
        <v>250</v>
      </c>
      <c r="E8703" t="s">
        <v>251</v>
      </c>
      <c r="F8703">
        <v>1848</v>
      </c>
      <c r="G8703" t="s">
        <v>252</v>
      </c>
      <c r="H8703" t="s">
        <v>251</v>
      </c>
      <c r="I8703">
        <v>427</v>
      </c>
      <c r="J8703" t="s">
        <v>475</v>
      </c>
      <c r="K8703" t="s">
        <v>476</v>
      </c>
      <c r="L8703">
        <v>30193</v>
      </c>
      <c r="M8703" t="s">
        <v>321</v>
      </c>
      <c r="N8703" t="s">
        <v>322</v>
      </c>
      <c r="O8703">
        <v>30193</v>
      </c>
      <c r="P8703" t="s">
        <v>321</v>
      </c>
      <c r="Q8703" t="s">
        <v>322</v>
      </c>
      <c r="R8703" t="s">
        <v>358</v>
      </c>
      <c r="S8703" s="2">
        <v>0</v>
      </c>
      <c r="U8703">
        <v>20</v>
      </c>
      <c r="IF8703">
        <v>30193</v>
      </c>
      <c r="IG8703" t="s">
        <v>321</v>
      </c>
      <c r="IH8703" t="s">
        <v>256</v>
      </c>
      <c r="IK8703">
        <v>-2</v>
      </c>
      <c r="IL8703" t="s">
        <v>257</v>
      </c>
      <c r="IM8703" t="s">
        <v>258</v>
      </c>
      <c r="IN8703" t="s">
        <v>502</v>
      </c>
      <c r="IP8703" t="s">
        <v>545</v>
      </c>
    </row>
    <row r="8704" spans="1:250" x14ac:dyDescent="0.25">
      <c r="A8704">
        <v>42809</v>
      </c>
      <c r="B8704">
        <v>-890804480</v>
      </c>
      <c r="C8704">
        <v>1837</v>
      </c>
      <c r="D8704" t="s">
        <v>250</v>
      </c>
      <c r="E8704" t="s">
        <v>251</v>
      </c>
      <c r="F8704">
        <v>1848</v>
      </c>
      <c r="G8704" t="s">
        <v>252</v>
      </c>
      <c r="H8704" t="s">
        <v>251</v>
      </c>
      <c r="I8704">
        <v>424</v>
      </c>
      <c r="J8704" t="s">
        <v>477</v>
      </c>
      <c r="K8704" t="s">
        <v>478</v>
      </c>
      <c r="L8704">
        <v>30193</v>
      </c>
      <c r="M8704" t="s">
        <v>321</v>
      </c>
      <c r="N8704" t="s">
        <v>322</v>
      </c>
      <c r="O8704">
        <v>30193</v>
      </c>
      <c r="P8704" t="s">
        <v>321</v>
      </c>
      <c r="Q8704" t="s">
        <v>322</v>
      </c>
      <c r="R8704" t="s">
        <v>358</v>
      </c>
      <c r="S8704" s="2">
        <v>0</v>
      </c>
      <c r="U8704">
        <v>20</v>
      </c>
      <c r="IF8704">
        <v>30193</v>
      </c>
      <c r="IG8704" t="s">
        <v>321</v>
      </c>
      <c r="IH8704" t="s">
        <v>256</v>
      </c>
      <c r="IK8704">
        <v>-2</v>
      </c>
      <c r="IL8704" t="s">
        <v>257</v>
      </c>
      <c r="IM8704" t="s">
        <v>258</v>
      </c>
      <c r="IN8704" t="s">
        <v>502</v>
      </c>
      <c r="IP8704" t="s">
        <v>545</v>
      </c>
    </row>
    <row r="8705" spans="1:250" x14ac:dyDescent="0.25">
      <c r="A8705">
        <v>42810</v>
      </c>
      <c r="B8705">
        <v>-890804480</v>
      </c>
      <c r="C8705">
        <v>1837</v>
      </c>
      <c r="D8705" t="s">
        <v>250</v>
      </c>
      <c r="E8705" t="s">
        <v>251</v>
      </c>
      <c r="F8705">
        <v>1848</v>
      </c>
      <c r="G8705" t="s">
        <v>252</v>
      </c>
      <c r="H8705" t="s">
        <v>251</v>
      </c>
      <c r="I8705">
        <v>422</v>
      </c>
      <c r="J8705" t="s">
        <v>479</v>
      </c>
      <c r="K8705" t="s">
        <v>480</v>
      </c>
      <c r="L8705">
        <v>30193</v>
      </c>
      <c r="M8705" t="s">
        <v>321</v>
      </c>
      <c r="N8705" t="s">
        <v>322</v>
      </c>
      <c r="O8705">
        <v>30193</v>
      </c>
      <c r="P8705" t="s">
        <v>321</v>
      </c>
      <c r="Q8705" t="s">
        <v>322</v>
      </c>
      <c r="R8705" t="s">
        <v>358</v>
      </c>
      <c r="S8705" s="2">
        <v>0</v>
      </c>
      <c r="U8705">
        <v>20</v>
      </c>
      <c r="IF8705">
        <v>30193</v>
      </c>
      <c r="IG8705" t="s">
        <v>321</v>
      </c>
      <c r="IH8705" t="s">
        <v>256</v>
      </c>
      <c r="IK8705">
        <v>-2</v>
      </c>
      <c r="IL8705" t="s">
        <v>257</v>
      </c>
      <c r="IM8705" t="s">
        <v>258</v>
      </c>
      <c r="IN8705" t="s">
        <v>502</v>
      </c>
      <c r="IP8705" t="s">
        <v>545</v>
      </c>
    </row>
    <row r="8706" spans="1:250" x14ac:dyDescent="0.25">
      <c r="A8706">
        <v>42811</v>
      </c>
      <c r="B8706">
        <v>-890804480</v>
      </c>
      <c r="C8706">
        <v>1837</v>
      </c>
      <c r="D8706" t="s">
        <v>250</v>
      </c>
      <c r="E8706" t="s">
        <v>251</v>
      </c>
      <c r="F8706">
        <v>1848</v>
      </c>
      <c r="G8706" t="s">
        <v>252</v>
      </c>
      <c r="H8706" t="s">
        <v>251</v>
      </c>
      <c r="I8706">
        <v>420</v>
      </c>
      <c r="J8706" t="s">
        <v>481</v>
      </c>
      <c r="K8706" t="s">
        <v>482</v>
      </c>
      <c r="L8706">
        <v>30193</v>
      </c>
      <c r="M8706" t="s">
        <v>321</v>
      </c>
      <c r="N8706" t="s">
        <v>322</v>
      </c>
      <c r="O8706">
        <v>30193</v>
      </c>
      <c r="P8706" t="s">
        <v>321</v>
      </c>
      <c r="Q8706" t="s">
        <v>322</v>
      </c>
      <c r="R8706" t="s">
        <v>358</v>
      </c>
      <c r="S8706" s="2">
        <v>0</v>
      </c>
      <c r="U8706">
        <v>20</v>
      </c>
      <c r="IF8706">
        <v>30193</v>
      </c>
      <c r="IG8706" t="s">
        <v>321</v>
      </c>
      <c r="IH8706" t="s">
        <v>256</v>
      </c>
      <c r="IK8706">
        <v>-2</v>
      </c>
      <c r="IL8706" t="s">
        <v>257</v>
      </c>
      <c r="IM8706" t="s">
        <v>258</v>
      </c>
      <c r="IN8706" t="s">
        <v>502</v>
      </c>
      <c r="IP8706" t="s">
        <v>545</v>
      </c>
    </row>
    <row r="8707" spans="1:250" x14ac:dyDescent="0.25">
      <c r="A8707">
        <v>42812</v>
      </c>
      <c r="B8707">
        <v>-890804480</v>
      </c>
      <c r="C8707">
        <v>1837</v>
      </c>
      <c r="D8707" t="s">
        <v>250</v>
      </c>
      <c r="E8707" t="s">
        <v>251</v>
      </c>
      <c r="F8707">
        <v>1848</v>
      </c>
      <c r="G8707" t="s">
        <v>252</v>
      </c>
      <c r="H8707" t="s">
        <v>251</v>
      </c>
      <c r="I8707">
        <v>411</v>
      </c>
      <c r="J8707" t="s">
        <v>471</v>
      </c>
      <c r="K8707" t="s">
        <v>472</v>
      </c>
      <c r="L8707">
        <v>30193</v>
      </c>
      <c r="M8707" t="s">
        <v>321</v>
      </c>
      <c r="N8707" t="s">
        <v>322</v>
      </c>
      <c r="O8707">
        <v>30193</v>
      </c>
      <c r="P8707" t="s">
        <v>321</v>
      </c>
      <c r="Q8707" t="s">
        <v>322</v>
      </c>
      <c r="R8707" t="s">
        <v>358</v>
      </c>
      <c r="S8707" s="2">
        <v>0</v>
      </c>
      <c r="U8707">
        <v>20</v>
      </c>
      <c r="IF8707">
        <v>30193</v>
      </c>
      <c r="IG8707" t="s">
        <v>321</v>
      </c>
      <c r="IH8707" t="s">
        <v>256</v>
      </c>
      <c r="IK8707">
        <v>-2</v>
      </c>
      <c r="IL8707" t="s">
        <v>257</v>
      </c>
      <c r="IM8707" t="s">
        <v>258</v>
      </c>
      <c r="IN8707" t="s">
        <v>502</v>
      </c>
      <c r="IP8707" t="s">
        <v>545</v>
      </c>
    </row>
    <row r="8708" spans="1:250" x14ac:dyDescent="0.25">
      <c r="A8708">
        <v>42813</v>
      </c>
      <c r="B8708">
        <v>-890804480</v>
      </c>
      <c r="C8708">
        <v>1837</v>
      </c>
      <c r="D8708" t="s">
        <v>250</v>
      </c>
      <c r="E8708" t="s">
        <v>251</v>
      </c>
      <c r="F8708">
        <v>9695</v>
      </c>
      <c r="G8708" t="s">
        <v>267</v>
      </c>
      <c r="H8708" t="s">
        <v>268</v>
      </c>
      <c r="I8708">
        <v>411</v>
      </c>
      <c r="J8708" t="s">
        <v>471</v>
      </c>
      <c r="K8708" t="s">
        <v>472</v>
      </c>
      <c r="L8708">
        <v>30193</v>
      </c>
      <c r="M8708" t="s">
        <v>321</v>
      </c>
      <c r="N8708" t="s">
        <v>322</v>
      </c>
      <c r="O8708">
        <v>30193</v>
      </c>
      <c r="P8708" t="s">
        <v>321</v>
      </c>
      <c r="Q8708" t="s">
        <v>322</v>
      </c>
      <c r="R8708" t="s">
        <v>358</v>
      </c>
      <c r="S8708" s="2">
        <v>0</v>
      </c>
      <c r="U8708">
        <v>20</v>
      </c>
      <c r="IF8708">
        <v>30193</v>
      </c>
      <c r="IG8708" t="s">
        <v>321</v>
      </c>
      <c r="IH8708" t="s">
        <v>269</v>
      </c>
      <c r="IK8708">
        <v>-2</v>
      </c>
      <c r="IL8708" t="s">
        <v>257</v>
      </c>
      <c r="IM8708" t="s">
        <v>258</v>
      </c>
      <c r="IN8708" t="s">
        <v>509</v>
      </c>
      <c r="IP8708" t="s">
        <v>546</v>
      </c>
    </row>
    <row r="8709" spans="1:250" x14ac:dyDescent="0.25">
      <c r="A8709">
        <v>42814</v>
      </c>
      <c r="B8709">
        <v>-890804480</v>
      </c>
      <c r="C8709">
        <v>1837</v>
      </c>
      <c r="D8709" t="s">
        <v>250</v>
      </c>
      <c r="E8709" t="s">
        <v>251</v>
      </c>
      <c r="F8709">
        <v>9695</v>
      </c>
      <c r="G8709" t="s">
        <v>267</v>
      </c>
      <c r="H8709" t="s">
        <v>268</v>
      </c>
      <c r="I8709">
        <v>436</v>
      </c>
      <c r="J8709" t="s">
        <v>504</v>
      </c>
      <c r="K8709" t="s">
        <v>505</v>
      </c>
      <c r="L8709">
        <v>30193</v>
      </c>
      <c r="M8709" t="s">
        <v>321</v>
      </c>
      <c r="N8709" t="s">
        <v>322</v>
      </c>
      <c r="O8709">
        <v>30193</v>
      </c>
      <c r="P8709" t="s">
        <v>321</v>
      </c>
      <c r="Q8709" t="s">
        <v>322</v>
      </c>
      <c r="R8709" t="s">
        <v>358</v>
      </c>
      <c r="S8709" s="2">
        <v>0</v>
      </c>
      <c r="U8709">
        <v>20</v>
      </c>
      <c r="IF8709">
        <v>30193</v>
      </c>
      <c r="IG8709" t="s">
        <v>321</v>
      </c>
      <c r="IH8709" t="s">
        <v>269</v>
      </c>
      <c r="IK8709">
        <v>-2</v>
      </c>
      <c r="IL8709" t="s">
        <v>257</v>
      </c>
      <c r="IM8709" t="s">
        <v>258</v>
      </c>
      <c r="IN8709" t="s">
        <v>509</v>
      </c>
      <c r="IP8709" t="s">
        <v>546</v>
      </c>
    </row>
    <row r="8710" spans="1:250" x14ac:dyDescent="0.25">
      <c r="A8710">
        <v>42815</v>
      </c>
      <c r="B8710">
        <v>-890804480</v>
      </c>
      <c r="C8710">
        <v>1837</v>
      </c>
      <c r="D8710" t="s">
        <v>250</v>
      </c>
      <c r="E8710" t="s">
        <v>251</v>
      </c>
      <c r="F8710">
        <v>9695</v>
      </c>
      <c r="G8710" t="s">
        <v>267</v>
      </c>
      <c r="H8710" t="s">
        <v>268</v>
      </c>
      <c r="I8710">
        <v>435</v>
      </c>
      <c r="J8710" t="s">
        <v>493</v>
      </c>
      <c r="K8710" t="s">
        <v>494</v>
      </c>
      <c r="L8710">
        <v>30193</v>
      </c>
      <c r="M8710" t="s">
        <v>321</v>
      </c>
      <c r="N8710" t="s">
        <v>322</v>
      </c>
      <c r="O8710">
        <v>30193</v>
      </c>
      <c r="P8710" t="s">
        <v>321</v>
      </c>
      <c r="Q8710" t="s">
        <v>322</v>
      </c>
      <c r="R8710" t="s">
        <v>358</v>
      </c>
      <c r="S8710" s="2">
        <v>0</v>
      </c>
      <c r="U8710">
        <v>20</v>
      </c>
      <c r="IF8710">
        <v>30193</v>
      </c>
      <c r="IG8710" t="s">
        <v>321</v>
      </c>
      <c r="IH8710" t="s">
        <v>269</v>
      </c>
      <c r="IK8710">
        <v>-2</v>
      </c>
      <c r="IL8710" t="s">
        <v>257</v>
      </c>
      <c r="IM8710" t="s">
        <v>258</v>
      </c>
      <c r="IN8710" t="s">
        <v>509</v>
      </c>
      <c r="IP8710" t="s">
        <v>546</v>
      </c>
    </row>
    <row r="8711" spans="1:250" x14ac:dyDescent="0.25">
      <c r="A8711">
        <v>42816</v>
      </c>
      <c r="B8711">
        <v>-890804480</v>
      </c>
      <c r="C8711">
        <v>1837</v>
      </c>
      <c r="D8711" t="s">
        <v>250</v>
      </c>
      <c r="E8711" t="s">
        <v>251</v>
      </c>
      <c r="F8711">
        <v>9695</v>
      </c>
      <c r="G8711" t="s">
        <v>267</v>
      </c>
      <c r="H8711" t="s">
        <v>268</v>
      </c>
      <c r="I8711">
        <v>429</v>
      </c>
      <c r="J8711" t="s">
        <v>473</v>
      </c>
      <c r="K8711" t="s">
        <v>474</v>
      </c>
      <c r="L8711">
        <v>30193</v>
      </c>
      <c r="M8711" t="s">
        <v>321</v>
      </c>
      <c r="N8711" t="s">
        <v>322</v>
      </c>
      <c r="O8711">
        <v>30193</v>
      </c>
      <c r="P8711" t="s">
        <v>321</v>
      </c>
      <c r="Q8711" t="s">
        <v>322</v>
      </c>
      <c r="R8711" t="s">
        <v>358</v>
      </c>
      <c r="S8711" s="2">
        <v>0</v>
      </c>
      <c r="U8711">
        <v>20</v>
      </c>
      <c r="IF8711">
        <v>30193</v>
      </c>
      <c r="IG8711" t="s">
        <v>321</v>
      </c>
      <c r="IH8711" t="s">
        <v>269</v>
      </c>
      <c r="IK8711">
        <v>-2</v>
      </c>
      <c r="IL8711" t="s">
        <v>257</v>
      </c>
      <c r="IM8711" t="s">
        <v>258</v>
      </c>
      <c r="IN8711" t="s">
        <v>509</v>
      </c>
      <c r="IP8711" t="s">
        <v>546</v>
      </c>
    </row>
    <row r="8712" spans="1:250" x14ac:dyDescent="0.25">
      <c r="A8712">
        <v>42817</v>
      </c>
      <c r="B8712">
        <v>-890804480</v>
      </c>
      <c r="C8712">
        <v>1837</v>
      </c>
      <c r="D8712" t="s">
        <v>250</v>
      </c>
      <c r="E8712" t="s">
        <v>251</v>
      </c>
      <c r="F8712">
        <v>9695</v>
      </c>
      <c r="G8712" t="s">
        <v>267</v>
      </c>
      <c r="H8712" t="s">
        <v>268</v>
      </c>
      <c r="I8712">
        <v>427</v>
      </c>
      <c r="J8712" t="s">
        <v>475</v>
      </c>
      <c r="K8712" t="s">
        <v>476</v>
      </c>
      <c r="L8712">
        <v>30193</v>
      </c>
      <c r="M8712" t="s">
        <v>321</v>
      </c>
      <c r="N8712" t="s">
        <v>322</v>
      </c>
      <c r="O8712">
        <v>30193</v>
      </c>
      <c r="P8712" t="s">
        <v>321</v>
      </c>
      <c r="Q8712" t="s">
        <v>322</v>
      </c>
      <c r="R8712" t="s">
        <v>358</v>
      </c>
      <c r="S8712" s="2">
        <v>0</v>
      </c>
      <c r="U8712">
        <v>20</v>
      </c>
      <c r="IF8712">
        <v>30193</v>
      </c>
      <c r="IG8712" t="s">
        <v>321</v>
      </c>
      <c r="IH8712" t="s">
        <v>269</v>
      </c>
      <c r="IK8712">
        <v>-2</v>
      </c>
      <c r="IL8712" t="s">
        <v>257</v>
      </c>
      <c r="IM8712" t="s">
        <v>258</v>
      </c>
      <c r="IN8712" t="s">
        <v>509</v>
      </c>
      <c r="IP8712" t="s">
        <v>546</v>
      </c>
    </row>
    <row r="8713" spans="1:250" x14ac:dyDescent="0.25">
      <c r="A8713">
        <v>42818</v>
      </c>
      <c r="B8713">
        <v>-890804480</v>
      </c>
      <c r="C8713">
        <v>1837</v>
      </c>
      <c r="D8713" t="s">
        <v>250</v>
      </c>
      <c r="E8713" t="s">
        <v>251</v>
      </c>
      <c r="F8713">
        <v>9695</v>
      </c>
      <c r="G8713" t="s">
        <v>267</v>
      </c>
      <c r="H8713" t="s">
        <v>268</v>
      </c>
      <c r="I8713">
        <v>424</v>
      </c>
      <c r="J8713" t="s">
        <v>477</v>
      </c>
      <c r="K8713" t="s">
        <v>478</v>
      </c>
      <c r="L8713">
        <v>30193</v>
      </c>
      <c r="M8713" t="s">
        <v>321</v>
      </c>
      <c r="N8713" t="s">
        <v>322</v>
      </c>
      <c r="O8713">
        <v>30193</v>
      </c>
      <c r="P8713" t="s">
        <v>321</v>
      </c>
      <c r="Q8713" t="s">
        <v>322</v>
      </c>
      <c r="R8713" t="s">
        <v>358</v>
      </c>
      <c r="S8713" s="2">
        <v>0</v>
      </c>
      <c r="U8713">
        <v>20</v>
      </c>
      <c r="IF8713">
        <v>30193</v>
      </c>
      <c r="IG8713" t="s">
        <v>321</v>
      </c>
      <c r="IH8713" t="s">
        <v>269</v>
      </c>
      <c r="IK8713">
        <v>-2</v>
      </c>
      <c r="IL8713" t="s">
        <v>257</v>
      </c>
      <c r="IM8713" t="s">
        <v>258</v>
      </c>
      <c r="IN8713" t="s">
        <v>509</v>
      </c>
      <c r="IP8713" t="s">
        <v>546</v>
      </c>
    </row>
    <row r="8714" spans="1:250" x14ac:dyDescent="0.25">
      <c r="A8714">
        <v>42819</v>
      </c>
      <c r="B8714">
        <v>-890804480</v>
      </c>
      <c r="C8714">
        <v>1837</v>
      </c>
      <c r="D8714" t="s">
        <v>250</v>
      </c>
      <c r="E8714" t="s">
        <v>251</v>
      </c>
      <c r="F8714">
        <v>9695</v>
      </c>
      <c r="G8714" t="s">
        <v>267</v>
      </c>
      <c r="H8714" t="s">
        <v>268</v>
      </c>
      <c r="I8714">
        <v>422</v>
      </c>
      <c r="J8714" t="s">
        <v>479</v>
      </c>
      <c r="K8714" t="s">
        <v>480</v>
      </c>
      <c r="L8714">
        <v>30193</v>
      </c>
      <c r="M8714" t="s">
        <v>321</v>
      </c>
      <c r="N8714" t="s">
        <v>322</v>
      </c>
      <c r="O8714">
        <v>30193</v>
      </c>
      <c r="P8714" t="s">
        <v>321</v>
      </c>
      <c r="Q8714" t="s">
        <v>322</v>
      </c>
      <c r="R8714" t="s">
        <v>358</v>
      </c>
      <c r="S8714" s="2">
        <v>0</v>
      </c>
      <c r="U8714">
        <v>20</v>
      </c>
      <c r="IF8714">
        <v>30193</v>
      </c>
      <c r="IG8714" t="s">
        <v>321</v>
      </c>
      <c r="IH8714" t="s">
        <v>269</v>
      </c>
      <c r="IK8714">
        <v>-2</v>
      </c>
      <c r="IL8714" t="s">
        <v>257</v>
      </c>
      <c r="IM8714" t="s">
        <v>258</v>
      </c>
      <c r="IN8714" t="s">
        <v>509</v>
      </c>
      <c r="IP8714" t="s">
        <v>546</v>
      </c>
    </row>
    <row r="8715" spans="1:250" x14ac:dyDescent="0.25">
      <c r="A8715">
        <v>42820</v>
      </c>
      <c r="B8715">
        <v>-890804480</v>
      </c>
      <c r="C8715">
        <v>1837</v>
      </c>
      <c r="D8715" t="s">
        <v>250</v>
      </c>
      <c r="E8715" t="s">
        <v>251</v>
      </c>
      <c r="F8715">
        <v>9695</v>
      </c>
      <c r="G8715" t="s">
        <v>267</v>
      </c>
      <c r="H8715" t="s">
        <v>268</v>
      </c>
      <c r="I8715">
        <v>420</v>
      </c>
      <c r="J8715" t="s">
        <v>481</v>
      </c>
      <c r="K8715" t="s">
        <v>482</v>
      </c>
      <c r="L8715">
        <v>30193</v>
      </c>
      <c r="M8715" t="s">
        <v>321</v>
      </c>
      <c r="N8715" t="s">
        <v>322</v>
      </c>
      <c r="O8715">
        <v>30193</v>
      </c>
      <c r="P8715" t="s">
        <v>321</v>
      </c>
      <c r="Q8715" t="s">
        <v>322</v>
      </c>
      <c r="R8715" t="s">
        <v>358</v>
      </c>
      <c r="S8715" s="2">
        <v>0</v>
      </c>
      <c r="U8715">
        <v>20</v>
      </c>
      <c r="IF8715">
        <v>30193</v>
      </c>
      <c r="IG8715" t="s">
        <v>321</v>
      </c>
      <c r="IH8715" t="s">
        <v>269</v>
      </c>
      <c r="IK8715">
        <v>-2</v>
      </c>
      <c r="IL8715" t="s">
        <v>257</v>
      </c>
      <c r="IM8715" t="s">
        <v>258</v>
      </c>
      <c r="IN8715" t="s">
        <v>509</v>
      </c>
      <c r="IP8715" t="s">
        <v>546</v>
      </c>
    </row>
    <row r="8716" spans="1:250" x14ac:dyDescent="0.25">
      <c r="A8716">
        <v>42821</v>
      </c>
      <c r="B8716">
        <v>-890804480</v>
      </c>
      <c r="C8716">
        <v>1837</v>
      </c>
      <c r="D8716" t="s">
        <v>250</v>
      </c>
      <c r="E8716" t="s">
        <v>251</v>
      </c>
      <c r="F8716">
        <v>9695</v>
      </c>
      <c r="G8716" t="s">
        <v>267</v>
      </c>
      <c r="H8716" t="s">
        <v>268</v>
      </c>
      <c r="I8716">
        <v>437</v>
      </c>
      <c r="J8716" t="s">
        <v>506</v>
      </c>
      <c r="K8716" t="s">
        <v>507</v>
      </c>
      <c r="L8716">
        <v>30193</v>
      </c>
      <c r="M8716" t="s">
        <v>321</v>
      </c>
      <c r="N8716" t="s">
        <v>322</v>
      </c>
      <c r="O8716">
        <v>30193</v>
      </c>
      <c r="P8716" t="s">
        <v>321</v>
      </c>
      <c r="Q8716" t="s">
        <v>322</v>
      </c>
      <c r="R8716" t="s">
        <v>358</v>
      </c>
      <c r="S8716" s="2">
        <v>0</v>
      </c>
      <c r="U8716">
        <v>20</v>
      </c>
      <c r="IF8716">
        <v>30193</v>
      </c>
      <c r="IG8716" t="s">
        <v>321</v>
      </c>
      <c r="IH8716" t="s">
        <v>269</v>
      </c>
      <c r="IK8716">
        <v>-2</v>
      </c>
      <c r="IL8716" t="s">
        <v>257</v>
      </c>
      <c r="IM8716" t="s">
        <v>258</v>
      </c>
      <c r="IN8716" t="s">
        <v>509</v>
      </c>
      <c r="IP8716" t="s">
        <v>546</v>
      </c>
    </row>
    <row r="8717" spans="1:250" x14ac:dyDescent="0.25">
      <c r="A8717">
        <v>42822</v>
      </c>
      <c r="B8717">
        <v>-890804480</v>
      </c>
      <c r="C8717">
        <v>1837</v>
      </c>
      <c r="D8717" t="s">
        <v>250</v>
      </c>
      <c r="E8717" t="s">
        <v>251</v>
      </c>
      <c r="F8717">
        <v>1848</v>
      </c>
      <c r="G8717" t="s">
        <v>252</v>
      </c>
      <c r="H8717" t="s">
        <v>251</v>
      </c>
      <c r="I8717">
        <v>437</v>
      </c>
      <c r="J8717" t="s">
        <v>506</v>
      </c>
      <c r="K8717" t="s">
        <v>507</v>
      </c>
      <c r="L8717">
        <v>30193</v>
      </c>
      <c r="M8717" t="s">
        <v>321</v>
      </c>
      <c r="N8717" t="s">
        <v>322</v>
      </c>
      <c r="O8717">
        <v>30193</v>
      </c>
      <c r="P8717" t="s">
        <v>321</v>
      </c>
      <c r="Q8717" t="s">
        <v>322</v>
      </c>
      <c r="R8717" t="s">
        <v>358</v>
      </c>
      <c r="S8717" s="2">
        <v>0</v>
      </c>
      <c r="U8717">
        <v>20</v>
      </c>
      <c r="IF8717">
        <v>30193</v>
      </c>
      <c r="IG8717" t="s">
        <v>321</v>
      </c>
      <c r="IH8717" t="s">
        <v>256</v>
      </c>
      <c r="IK8717">
        <v>-2</v>
      </c>
      <c r="IL8717" t="s">
        <v>257</v>
      </c>
      <c r="IM8717" t="s">
        <v>258</v>
      </c>
      <c r="IN8717" t="s">
        <v>502</v>
      </c>
      <c r="IP8717" t="s">
        <v>545</v>
      </c>
    </row>
    <row r="8718" spans="1:250" x14ac:dyDescent="0.25">
      <c r="A8718">
        <v>42823</v>
      </c>
      <c r="B8718">
        <v>-890804480</v>
      </c>
      <c r="C8718">
        <v>1837</v>
      </c>
      <c r="D8718" t="s">
        <v>250</v>
      </c>
      <c r="E8718" t="s">
        <v>251</v>
      </c>
      <c r="F8718">
        <v>1848</v>
      </c>
      <c r="G8718" t="s">
        <v>252</v>
      </c>
      <c r="H8718" t="s">
        <v>251</v>
      </c>
      <c r="I8718">
        <v>436</v>
      </c>
      <c r="J8718" t="s">
        <v>504</v>
      </c>
      <c r="K8718" t="s">
        <v>505</v>
      </c>
      <c r="L8718">
        <v>30193</v>
      </c>
      <c r="M8718" t="s">
        <v>321</v>
      </c>
      <c r="N8718" t="s">
        <v>322</v>
      </c>
      <c r="O8718">
        <v>30193</v>
      </c>
      <c r="P8718" t="s">
        <v>321</v>
      </c>
      <c r="Q8718" t="s">
        <v>322</v>
      </c>
      <c r="R8718" t="s">
        <v>358</v>
      </c>
      <c r="S8718" s="2">
        <v>0</v>
      </c>
      <c r="U8718">
        <v>20</v>
      </c>
      <c r="IF8718">
        <v>30193</v>
      </c>
      <c r="IG8718" t="s">
        <v>321</v>
      </c>
      <c r="IH8718" t="s">
        <v>256</v>
      </c>
      <c r="IK8718">
        <v>-2</v>
      </c>
      <c r="IL8718" t="s">
        <v>257</v>
      </c>
      <c r="IM8718" t="s">
        <v>258</v>
      </c>
      <c r="IN8718" t="s">
        <v>502</v>
      </c>
      <c r="IP8718" t="s">
        <v>545</v>
      </c>
    </row>
    <row r="8719" spans="1:250" x14ac:dyDescent="0.25">
      <c r="A8719">
        <v>42824</v>
      </c>
      <c r="B8719">
        <v>-890804480</v>
      </c>
      <c r="C8719">
        <v>1837</v>
      </c>
      <c r="D8719" t="s">
        <v>250</v>
      </c>
      <c r="E8719" t="s">
        <v>251</v>
      </c>
      <c r="F8719">
        <v>1848</v>
      </c>
      <c r="G8719" t="s">
        <v>252</v>
      </c>
      <c r="H8719" t="s">
        <v>251</v>
      </c>
      <c r="I8719">
        <v>435</v>
      </c>
      <c r="J8719" t="s">
        <v>493</v>
      </c>
      <c r="K8719" t="s">
        <v>494</v>
      </c>
      <c r="L8719">
        <v>30193</v>
      </c>
      <c r="M8719" t="s">
        <v>321</v>
      </c>
      <c r="N8719" t="s">
        <v>322</v>
      </c>
      <c r="O8719">
        <v>30193</v>
      </c>
      <c r="P8719" t="s">
        <v>321</v>
      </c>
      <c r="Q8719" t="s">
        <v>322</v>
      </c>
      <c r="R8719" t="s">
        <v>358</v>
      </c>
      <c r="S8719" s="2">
        <v>0</v>
      </c>
      <c r="U8719">
        <v>20</v>
      </c>
      <c r="IF8719">
        <v>30193</v>
      </c>
      <c r="IG8719" t="s">
        <v>321</v>
      </c>
      <c r="IH8719" t="s">
        <v>256</v>
      </c>
      <c r="IK8719">
        <v>-2</v>
      </c>
      <c r="IL8719" t="s">
        <v>257</v>
      </c>
      <c r="IM8719" t="s">
        <v>258</v>
      </c>
      <c r="IN8719" t="s">
        <v>502</v>
      </c>
      <c r="IP8719" t="s">
        <v>545</v>
      </c>
    </row>
    <row r="8720" spans="1:250" x14ac:dyDescent="0.25">
      <c r="A8720">
        <v>42825</v>
      </c>
      <c r="B8720">
        <v>-890804480</v>
      </c>
      <c r="C8720">
        <v>1837</v>
      </c>
      <c r="D8720" t="s">
        <v>250</v>
      </c>
      <c r="E8720" t="s">
        <v>251</v>
      </c>
      <c r="F8720">
        <v>1848</v>
      </c>
      <c r="G8720" t="s">
        <v>252</v>
      </c>
      <c r="H8720" t="s">
        <v>251</v>
      </c>
      <c r="I8720">
        <v>431</v>
      </c>
      <c r="J8720" t="s">
        <v>495</v>
      </c>
      <c r="K8720" t="s">
        <v>496</v>
      </c>
      <c r="L8720">
        <v>30193</v>
      </c>
      <c r="M8720" t="s">
        <v>321</v>
      </c>
      <c r="N8720" t="s">
        <v>322</v>
      </c>
      <c r="O8720">
        <v>30193</v>
      </c>
      <c r="P8720" t="s">
        <v>321</v>
      </c>
      <c r="Q8720" t="s">
        <v>322</v>
      </c>
      <c r="R8720" t="s">
        <v>358</v>
      </c>
      <c r="S8720" s="2">
        <v>0</v>
      </c>
      <c r="U8720">
        <v>20</v>
      </c>
      <c r="IF8720">
        <v>30193</v>
      </c>
      <c r="IG8720" t="s">
        <v>321</v>
      </c>
      <c r="IH8720" t="s">
        <v>256</v>
      </c>
      <c r="IK8720">
        <v>-2</v>
      </c>
      <c r="IL8720" t="s">
        <v>257</v>
      </c>
      <c r="IM8720" t="s">
        <v>258</v>
      </c>
      <c r="IN8720" t="s">
        <v>502</v>
      </c>
      <c r="IP8720" t="s">
        <v>545</v>
      </c>
    </row>
    <row r="8721" spans="1:250" x14ac:dyDescent="0.25">
      <c r="A8721">
        <v>42826</v>
      </c>
      <c r="B8721">
        <v>-890804480</v>
      </c>
      <c r="C8721">
        <v>1837</v>
      </c>
      <c r="D8721" t="s">
        <v>250</v>
      </c>
      <c r="E8721" t="s">
        <v>251</v>
      </c>
      <c r="F8721">
        <v>1848</v>
      </c>
      <c r="G8721" t="s">
        <v>252</v>
      </c>
      <c r="H8721" t="s">
        <v>251</v>
      </c>
      <c r="I8721">
        <v>429</v>
      </c>
      <c r="J8721" t="s">
        <v>473</v>
      </c>
      <c r="K8721" t="s">
        <v>474</v>
      </c>
      <c r="L8721">
        <v>30193</v>
      </c>
      <c r="M8721" t="s">
        <v>321</v>
      </c>
      <c r="N8721" t="s">
        <v>322</v>
      </c>
      <c r="O8721">
        <v>30193</v>
      </c>
      <c r="P8721" t="s">
        <v>321</v>
      </c>
      <c r="Q8721" t="s">
        <v>322</v>
      </c>
      <c r="R8721" t="s">
        <v>358</v>
      </c>
      <c r="S8721" s="2">
        <v>0</v>
      </c>
      <c r="U8721">
        <v>20</v>
      </c>
      <c r="IF8721">
        <v>30193</v>
      </c>
      <c r="IG8721" t="s">
        <v>321</v>
      </c>
      <c r="IH8721" t="s">
        <v>256</v>
      </c>
      <c r="IK8721">
        <v>-2</v>
      </c>
      <c r="IL8721" t="s">
        <v>257</v>
      </c>
      <c r="IM8721" t="s">
        <v>258</v>
      </c>
      <c r="IN8721" t="s">
        <v>502</v>
      </c>
      <c r="IP8721" t="s">
        <v>545</v>
      </c>
    </row>
    <row r="8722" spans="1:250" x14ac:dyDescent="0.25">
      <c r="A8722">
        <v>42827</v>
      </c>
      <c r="B8722">
        <v>-890804480</v>
      </c>
      <c r="C8722">
        <v>1837</v>
      </c>
      <c r="D8722" t="s">
        <v>250</v>
      </c>
      <c r="E8722" t="s">
        <v>251</v>
      </c>
      <c r="F8722">
        <v>9695</v>
      </c>
      <c r="G8722" t="s">
        <v>267</v>
      </c>
      <c r="H8722" t="s">
        <v>268</v>
      </c>
      <c r="I8722">
        <v>431</v>
      </c>
      <c r="J8722" t="s">
        <v>495</v>
      </c>
      <c r="K8722" t="s">
        <v>496</v>
      </c>
      <c r="L8722">
        <v>30193</v>
      </c>
      <c r="M8722" t="s">
        <v>321</v>
      </c>
      <c r="N8722" t="s">
        <v>322</v>
      </c>
      <c r="O8722">
        <v>30193</v>
      </c>
      <c r="P8722" t="s">
        <v>321</v>
      </c>
      <c r="Q8722" t="s">
        <v>322</v>
      </c>
      <c r="R8722" t="s">
        <v>358</v>
      </c>
      <c r="S8722" s="2">
        <v>0</v>
      </c>
      <c r="U8722">
        <v>20</v>
      </c>
      <c r="IF8722">
        <v>30193</v>
      </c>
      <c r="IG8722" t="s">
        <v>321</v>
      </c>
      <c r="IH8722" t="s">
        <v>269</v>
      </c>
      <c r="IK8722">
        <v>-2</v>
      </c>
      <c r="IL8722" t="s">
        <v>257</v>
      </c>
      <c r="IM8722" t="s">
        <v>258</v>
      </c>
      <c r="IN8722" t="s">
        <v>509</v>
      </c>
      <c r="IP8722" t="s">
        <v>546</v>
      </c>
    </row>
    <row r="8723" spans="1:250" x14ac:dyDescent="0.25">
      <c r="A8723">
        <v>42828</v>
      </c>
      <c r="B8723">
        <v>-890804480</v>
      </c>
      <c r="C8723">
        <v>1837</v>
      </c>
      <c r="D8723" t="s">
        <v>250</v>
      </c>
      <c r="E8723" t="s">
        <v>251</v>
      </c>
      <c r="F8723">
        <v>13794</v>
      </c>
      <c r="G8723" t="s">
        <v>264</v>
      </c>
      <c r="H8723" t="s">
        <v>265</v>
      </c>
      <c r="I8723">
        <v>422</v>
      </c>
      <c r="J8723" t="s">
        <v>479</v>
      </c>
      <c r="K8723" t="s">
        <v>480</v>
      </c>
      <c r="L8723">
        <v>31601</v>
      </c>
      <c r="M8723" t="s">
        <v>323</v>
      </c>
      <c r="N8723" t="s">
        <v>324</v>
      </c>
      <c r="O8723">
        <v>31601</v>
      </c>
      <c r="P8723" t="s">
        <v>323</v>
      </c>
      <c r="Q8723" t="s">
        <v>324</v>
      </c>
      <c r="R8723" t="s">
        <v>358</v>
      </c>
      <c r="S8723" s="2">
        <v>0</v>
      </c>
      <c r="U8723">
        <v>20</v>
      </c>
      <c r="IF8723">
        <v>31601</v>
      </c>
      <c r="IG8723" t="s">
        <v>323</v>
      </c>
      <c r="IH8723" t="s">
        <v>266</v>
      </c>
      <c r="IK8723">
        <v>-2</v>
      </c>
      <c r="IL8723" t="s">
        <v>257</v>
      </c>
      <c r="IM8723" t="s">
        <v>258</v>
      </c>
      <c r="IN8723" t="s">
        <v>511</v>
      </c>
      <c r="IP8723" t="s">
        <v>547</v>
      </c>
    </row>
    <row r="8724" spans="1:250" x14ac:dyDescent="0.25">
      <c r="A8724">
        <v>42829</v>
      </c>
      <c r="B8724">
        <v>-890804480</v>
      </c>
      <c r="C8724">
        <v>1837</v>
      </c>
      <c r="D8724" t="s">
        <v>250</v>
      </c>
      <c r="E8724" t="s">
        <v>251</v>
      </c>
      <c r="F8724">
        <v>13794</v>
      </c>
      <c r="G8724" t="s">
        <v>264</v>
      </c>
      <c r="H8724" t="s">
        <v>265</v>
      </c>
      <c r="I8724">
        <v>420</v>
      </c>
      <c r="J8724" t="s">
        <v>481</v>
      </c>
      <c r="K8724" t="s">
        <v>482</v>
      </c>
      <c r="L8724">
        <v>31601</v>
      </c>
      <c r="M8724" t="s">
        <v>323</v>
      </c>
      <c r="N8724" t="s">
        <v>324</v>
      </c>
      <c r="O8724">
        <v>31601</v>
      </c>
      <c r="P8724" t="s">
        <v>323</v>
      </c>
      <c r="Q8724" t="s">
        <v>324</v>
      </c>
      <c r="R8724" t="s">
        <v>358</v>
      </c>
      <c r="S8724" s="2">
        <v>0</v>
      </c>
      <c r="U8724">
        <v>20</v>
      </c>
      <c r="IF8724">
        <v>31601</v>
      </c>
      <c r="IG8724" t="s">
        <v>323</v>
      </c>
      <c r="IH8724" t="s">
        <v>266</v>
      </c>
      <c r="IK8724">
        <v>-2</v>
      </c>
      <c r="IL8724" t="s">
        <v>257</v>
      </c>
      <c r="IM8724" t="s">
        <v>258</v>
      </c>
      <c r="IN8724" t="s">
        <v>511</v>
      </c>
      <c r="IP8724" t="s">
        <v>547</v>
      </c>
    </row>
    <row r="8725" spans="1:250" x14ac:dyDescent="0.25">
      <c r="A8725">
        <v>42830</v>
      </c>
      <c r="B8725">
        <v>-890804480</v>
      </c>
      <c r="C8725">
        <v>1837</v>
      </c>
      <c r="D8725" t="s">
        <v>250</v>
      </c>
      <c r="E8725" t="s">
        <v>251</v>
      </c>
      <c r="F8725">
        <v>13794</v>
      </c>
      <c r="G8725" t="s">
        <v>264</v>
      </c>
      <c r="H8725" t="s">
        <v>265</v>
      </c>
      <c r="I8725">
        <v>411</v>
      </c>
      <c r="J8725" t="s">
        <v>471</v>
      </c>
      <c r="K8725" t="s">
        <v>472</v>
      </c>
      <c r="L8725">
        <v>31601</v>
      </c>
      <c r="M8725" t="s">
        <v>323</v>
      </c>
      <c r="N8725" t="s">
        <v>324</v>
      </c>
      <c r="O8725">
        <v>31601</v>
      </c>
      <c r="P8725" t="s">
        <v>323</v>
      </c>
      <c r="Q8725" t="s">
        <v>324</v>
      </c>
      <c r="R8725" t="s">
        <v>358</v>
      </c>
      <c r="S8725" s="2">
        <v>0</v>
      </c>
      <c r="U8725">
        <v>20</v>
      </c>
      <c r="IF8725">
        <v>31601</v>
      </c>
      <c r="IG8725" t="s">
        <v>323</v>
      </c>
      <c r="IH8725" t="s">
        <v>266</v>
      </c>
      <c r="IK8725">
        <v>-2</v>
      </c>
      <c r="IL8725" t="s">
        <v>257</v>
      </c>
      <c r="IM8725" t="s">
        <v>258</v>
      </c>
      <c r="IN8725" t="s">
        <v>511</v>
      </c>
      <c r="IP8725" t="s">
        <v>547</v>
      </c>
    </row>
    <row r="8726" spans="1:250" x14ac:dyDescent="0.25">
      <c r="A8726">
        <v>42831</v>
      </c>
      <c r="B8726">
        <v>-890804480</v>
      </c>
      <c r="C8726">
        <v>1837</v>
      </c>
      <c r="D8726" t="s">
        <v>250</v>
      </c>
      <c r="E8726" t="s">
        <v>251</v>
      </c>
      <c r="F8726">
        <v>13794</v>
      </c>
      <c r="G8726" t="s">
        <v>264</v>
      </c>
      <c r="H8726" t="s">
        <v>265</v>
      </c>
      <c r="I8726">
        <v>436</v>
      </c>
      <c r="J8726" t="s">
        <v>504</v>
      </c>
      <c r="K8726" t="s">
        <v>505</v>
      </c>
      <c r="L8726">
        <v>31601</v>
      </c>
      <c r="M8726" t="s">
        <v>323</v>
      </c>
      <c r="N8726" t="s">
        <v>324</v>
      </c>
      <c r="O8726">
        <v>31601</v>
      </c>
      <c r="P8726" t="s">
        <v>323</v>
      </c>
      <c r="Q8726" t="s">
        <v>324</v>
      </c>
      <c r="R8726" t="s">
        <v>358</v>
      </c>
      <c r="S8726" s="2">
        <v>0</v>
      </c>
      <c r="U8726">
        <v>20</v>
      </c>
      <c r="IF8726">
        <v>31601</v>
      </c>
      <c r="IG8726" t="s">
        <v>323</v>
      </c>
      <c r="IH8726" t="s">
        <v>266</v>
      </c>
      <c r="IK8726">
        <v>-2</v>
      </c>
      <c r="IL8726" t="s">
        <v>257</v>
      </c>
      <c r="IM8726" t="s">
        <v>258</v>
      </c>
      <c r="IN8726" t="s">
        <v>511</v>
      </c>
      <c r="IP8726" t="s">
        <v>547</v>
      </c>
    </row>
    <row r="8727" spans="1:250" x14ac:dyDescent="0.25">
      <c r="A8727">
        <v>42832</v>
      </c>
      <c r="B8727">
        <v>-890804480</v>
      </c>
      <c r="C8727">
        <v>1837</v>
      </c>
      <c r="D8727" t="s">
        <v>250</v>
      </c>
      <c r="E8727" t="s">
        <v>251</v>
      </c>
      <c r="F8727">
        <v>13794</v>
      </c>
      <c r="G8727" t="s">
        <v>264</v>
      </c>
      <c r="H8727" t="s">
        <v>265</v>
      </c>
      <c r="I8727">
        <v>435</v>
      </c>
      <c r="J8727" t="s">
        <v>493</v>
      </c>
      <c r="K8727" t="s">
        <v>494</v>
      </c>
      <c r="L8727">
        <v>31601</v>
      </c>
      <c r="M8727" t="s">
        <v>323</v>
      </c>
      <c r="N8727" t="s">
        <v>324</v>
      </c>
      <c r="O8727">
        <v>31601</v>
      </c>
      <c r="P8727" t="s">
        <v>323</v>
      </c>
      <c r="Q8727" t="s">
        <v>324</v>
      </c>
      <c r="R8727" t="s">
        <v>358</v>
      </c>
      <c r="S8727" s="2">
        <v>0</v>
      </c>
      <c r="U8727">
        <v>20</v>
      </c>
      <c r="IF8727">
        <v>31601</v>
      </c>
      <c r="IG8727" t="s">
        <v>323</v>
      </c>
      <c r="IH8727" t="s">
        <v>266</v>
      </c>
      <c r="IK8727">
        <v>-2</v>
      </c>
      <c r="IL8727" t="s">
        <v>257</v>
      </c>
      <c r="IM8727" t="s">
        <v>258</v>
      </c>
      <c r="IN8727" t="s">
        <v>511</v>
      </c>
      <c r="IP8727" t="s">
        <v>547</v>
      </c>
    </row>
    <row r="8728" spans="1:250" x14ac:dyDescent="0.25">
      <c r="A8728">
        <v>42833</v>
      </c>
      <c r="B8728">
        <v>-890804480</v>
      </c>
      <c r="C8728">
        <v>1837</v>
      </c>
      <c r="D8728" t="s">
        <v>250</v>
      </c>
      <c r="E8728" t="s">
        <v>251</v>
      </c>
      <c r="F8728">
        <v>13794</v>
      </c>
      <c r="G8728" t="s">
        <v>264</v>
      </c>
      <c r="H8728" t="s">
        <v>265</v>
      </c>
      <c r="I8728">
        <v>431</v>
      </c>
      <c r="J8728" t="s">
        <v>495</v>
      </c>
      <c r="K8728" t="s">
        <v>496</v>
      </c>
      <c r="L8728">
        <v>31601</v>
      </c>
      <c r="M8728" t="s">
        <v>323</v>
      </c>
      <c r="N8728" t="s">
        <v>324</v>
      </c>
      <c r="O8728">
        <v>31601</v>
      </c>
      <c r="P8728" t="s">
        <v>323</v>
      </c>
      <c r="Q8728" t="s">
        <v>324</v>
      </c>
      <c r="R8728" t="s">
        <v>358</v>
      </c>
      <c r="S8728" s="2">
        <v>0</v>
      </c>
      <c r="U8728">
        <v>20</v>
      </c>
      <c r="IF8728">
        <v>31601</v>
      </c>
      <c r="IG8728" t="s">
        <v>323</v>
      </c>
      <c r="IH8728" t="s">
        <v>266</v>
      </c>
      <c r="IK8728">
        <v>-2</v>
      </c>
      <c r="IL8728" t="s">
        <v>257</v>
      </c>
      <c r="IM8728" t="s">
        <v>258</v>
      </c>
      <c r="IN8728" t="s">
        <v>511</v>
      </c>
      <c r="IP8728" t="s">
        <v>547</v>
      </c>
    </row>
    <row r="8729" spans="1:250" x14ac:dyDescent="0.25">
      <c r="A8729">
        <v>42834</v>
      </c>
      <c r="B8729">
        <v>-890804480</v>
      </c>
      <c r="C8729">
        <v>1837</v>
      </c>
      <c r="D8729" t="s">
        <v>250</v>
      </c>
      <c r="E8729" t="s">
        <v>251</v>
      </c>
      <c r="F8729">
        <v>13794</v>
      </c>
      <c r="G8729" t="s">
        <v>264</v>
      </c>
      <c r="H8729" t="s">
        <v>265</v>
      </c>
      <c r="I8729">
        <v>429</v>
      </c>
      <c r="J8729" t="s">
        <v>473</v>
      </c>
      <c r="K8729" t="s">
        <v>474</v>
      </c>
      <c r="L8729">
        <v>31601</v>
      </c>
      <c r="M8729" t="s">
        <v>323</v>
      </c>
      <c r="N8729" t="s">
        <v>324</v>
      </c>
      <c r="O8729">
        <v>31601</v>
      </c>
      <c r="P8729" t="s">
        <v>323</v>
      </c>
      <c r="Q8729" t="s">
        <v>324</v>
      </c>
      <c r="R8729" t="s">
        <v>358</v>
      </c>
      <c r="S8729" s="2">
        <v>0</v>
      </c>
      <c r="U8729">
        <v>20</v>
      </c>
      <c r="IF8729">
        <v>31601</v>
      </c>
      <c r="IG8729" t="s">
        <v>323</v>
      </c>
      <c r="IH8729" t="s">
        <v>266</v>
      </c>
      <c r="IK8729">
        <v>-2</v>
      </c>
      <c r="IL8729" t="s">
        <v>257</v>
      </c>
      <c r="IM8729" t="s">
        <v>258</v>
      </c>
      <c r="IN8729" t="s">
        <v>511</v>
      </c>
      <c r="IP8729" t="s">
        <v>547</v>
      </c>
    </row>
    <row r="8730" spans="1:250" x14ac:dyDescent="0.25">
      <c r="A8730">
        <v>42835</v>
      </c>
      <c r="B8730">
        <v>-890804480</v>
      </c>
      <c r="C8730">
        <v>1837</v>
      </c>
      <c r="D8730" t="s">
        <v>250</v>
      </c>
      <c r="E8730" t="s">
        <v>251</v>
      </c>
      <c r="F8730">
        <v>13794</v>
      </c>
      <c r="G8730" t="s">
        <v>264</v>
      </c>
      <c r="H8730" t="s">
        <v>265</v>
      </c>
      <c r="I8730">
        <v>427</v>
      </c>
      <c r="J8730" t="s">
        <v>475</v>
      </c>
      <c r="K8730" t="s">
        <v>476</v>
      </c>
      <c r="L8730">
        <v>31601</v>
      </c>
      <c r="M8730" t="s">
        <v>323</v>
      </c>
      <c r="N8730" t="s">
        <v>324</v>
      </c>
      <c r="O8730">
        <v>31601</v>
      </c>
      <c r="P8730" t="s">
        <v>323</v>
      </c>
      <c r="Q8730" t="s">
        <v>324</v>
      </c>
      <c r="R8730" t="s">
        <v>358</v>
      </c>
      <c r="S8730" s="2">
        <v>0</v>
      </c>
      <c r="U8730">
        <v>20</v>
      </c>
      <c r="IF8730">
        <v>31601</v>
      </c>
      <c r="IG8730" t="s">
        <v>323</v>
      </c>
      <c r="IH8730" t="s">
        <v>266</v>
      </c>
      <c r="IK8730">
        <v>-2</v>
      </c>
      <c r="IL8730" t="s">
        <v>257</v>
      </c>
      <c r="IM8730" t="s">
        <v>258</v>
      </c>
      <c r="IN8730" t="s">
        <v>511</v>
      </c>
      <c r="IP8730" t="s">
        <v>547</v>
      </c>
    </row>
    <row r="8731" spans="1:250" x14ac:dyDescent="0.25">
      <c r="A8731">
        <v>42836</v>
      </c>
      <c r="B8731">
        <v>-890804480</v>
      </c>
      <c r="C8731">
        <v>1837</v>
      </c>
      <c r="D8731" t="s">
        <v>250</v>
      </c>
      <c r="E8731" t="s">
        <v>251</v>
      </c>
      <c r="F8731">
        <v>13794</v>
      </c>
      <c r="G8731" t="s">
        <v>264</v>
      </c>
      <c r="H8731" t="s">
        <v>265</v>
      </c>
      <c r="I8731">
        <v>424</v>
      </c>
      <c r="J8731" t="s">
        <v>477</v>
      </c>
      <c r="K8731" t="s">
        <v>478</v>
      </c>
      <c r="L8731">
        <v>31601</v>
      </c>
      <c r="M8731" t="s">
        <v>323</v>
      </c>
      <c r="N8731" t="s">
        <v>324</v>
      </c>
      <c r="O8731">
        <v>31601</v>
      </c>
      <c r="P8731" t="s">
        <v>323</v>
      </c>
      <c r="Q8731" t="s">
        <v>324</v>
      </c>
      <c r="R8731" t="s">
        <v>358</v>
      </c>
      <c r="S8731" s="2">
        <v>0</v>
      </c>
      <c r="U8731">
        <v>20</v>
      </c>
      <c r="IF8731">
        <v>31601</v>
      </c>
      <c r="IG8731" t="s">
        <v>323</v>
      </c>
      <c r="IH8731" t="s">
        <v>266</v>
      </c>
      <c r="IK8731">
        <v>-2</v>
      </c>
      <c r="IL8731" t="s">
        <v>257</v>
      </c>
      <c r="IM8731" t="s">
        <v>258</v>
      </c>
      <c r="IN8731" t="s">
        <v>511</v>
      </c>
      <c r="IP8731" t="s">
        <v>547</v>
      </c>
    </row>
    <row r="8732" spans="1:250" x14ac:dyDescent="0.25">
      <c r="A8732">
        <v>42837</v>
      </c>
      <c r="B8732">
        <v>-890804480</v>
      </c>
      <c r="C8732">
        <v>1837</v>
      </c>
      <c r="D8732" t="s">
        <v>250</v>
      </c>
      <c r="E8732" t="s">
        <v>251</v>
      </c>
      <c r="F8732">
        <v>13794</v>
      </c>
      <c r="G8732" t="s">
        <v>264</v>
      </c>
      <c r="H8732" t="s">
        <v>265</v>
      </c>
      <c r="I8732">
        <v>437</v>
      </c>
      <c r="J8732" t="s">
        <v>506</v>
      </c>
      <c r="K8732" t="s">
        <v>507</v>
      </c>
      <c r="L8732">
        <v>31601</v>
      </c>
      <c r="M8732" t="s">
        <v>323</v>
      </c>
      <c r="N8732" t="s">
        <v>324</v>
      </c>
      <c r="O8732">
        <v>31601</v>
      </c>
      <c r="P8732" t="s">
        <v>323</v>
      </c>
      <c r="Q8732" t="s">
        <v>324</v>
      </c>
      <c r="R8732" t="s">
        <v>358</v>
      </c>
      <c r="S8732" s="2">
        <v>0</v>
      </c>
      <c r="U8732">
        <v>20</v>
      </c>
      <c r="IF8732">
        <v>31601</v>
      </c>
      <c r="IG8732" t="s">
        <v>323</v>
      </c>
      <c r="IH8732" t="s">
        <v>266</v>
      </c>
      <c r="IK8732">
        <v>-2</v>
      </c>
      <c r="IL8732" t="s">
        <v>257</v>
      </c>
      <c r="IM8732" t="s">
        <v>258</v>
      </c>
      <c r="IN8732" t="s">
        <v>511</v>
      </c>
      <c r="IP8732" t="s">
        <v>547</v>
      </c>
    </row>
    <row r="8733" spans="1:250" x14ac:dyDescent="0.25">
      <c r="A8733">
        <v>42838</v>
      </c>
      <c r="B8733">
        <v>-890804480</v>
      </c>
      <c r="C8733">
        <v>1837</v>
      </c>
      <c r="D8733" t="s">
        <v>250</v>
      </c>
      <c r="E8733" t="s">
        <v>251</v>
      </c>
      <c r="F8733">
        <v>31620</v>
      </c>
      <c r="G8733" t="s">
        <v>325</v>
      </c>
      <c r="H8733" t="s">
        <v>326</v>
      </c>
      <c r="I8733">
        <v>427</v>
      </c>
      <c r="J8733" t="s">
        <v>475</v>
      </c>
      <c r="K8733" t="s">
        <v>476</v>
      </c>
      <c r="L8733">
        <v>31663</v>
      </c>
      <c r="M8733" t="s">
        <v>327</v>
      </c>
      <c r="N8733" t="s">
        <v>328</v>
      </c>
      <c r="O8733">
        <v>31663</v>
      </c>
      <c r="P8733" t="s">
        <v>327</v>
      </c>
      <c r="Q8733" t="s">
        <v>328</v>
      </c>
      <c r="R8733" t="s">
        <v>358</v>
      </c>
      <c r="S8733" s="2">
        <v>0</v>
      </c>
      <c r="U8733">
        <v>20</v>
      </c>
      <c r="IF8733">
        <v>31663</v>
      </c>
      <c r="IG8733" t="s">
        <v>327</v>
      </c>
      <c r="IH8733" t="s">
        <v>329</v>
      </c>
      <c r="IK8733">
        <v>-2</v>
      </c>
      <c r="IL8733" t="s">
        <v>257</v>
      </c>
      <c r="IM8733" t="s">
        <v>258</v>
      </c>
      <c r="IN8733" t="s">
        <v>548</v>
      </c>
      <c r="IP8733" t="s">
        <v>549</v>
      </c>
    </row>
    <row r="8734" spans="1:250" x14ac:dyDescent="0.25">
      <c r="A8734">
        <v>42839</v>
      </c>
      <c r="B8734">
        <v>-890804480</v>
      </c>
      <c r="C8734">
        <v>1837</v>
      </c>
      <c r="D8734" t="s">
        <v>250</v>
      </c>
      <c r="E8734" t="s">
        <v>251</v>
      </c>
      <c r="F8734">
        <v>31620</v>
      </c>
      <c r="G8734" t="s">
        <v>325</v>
      </c>
      <c r="H8734" t="s">
        <v>326</v>
      </c>
      <c r="I8734">
        <v>424</v>
      </c>
      <c r="J8734" t="s">
        <v>477</v>
      </c>
      <c r="K8734" t="s">
        <v>478</v>
      </c>
      <c r="L8734">
        <v>31663</v>
      </c>
      <c r="M8734" t="s">
        <v>327</v>
      </c>
      <c r="N8734" t="s">
        <v>328</v>
      </c>
      <c r="O8734">
        <v>31663</v>
      </c>
      <c r="P8734" t="s">
        <v>327</v>
      </c>
      <c r="Q8734" t="s">
        <v>328</v>
      </c>
      <c r="R8734" t="s">
        <v>358</v>
      </c>
      <c r="S8734" s="2">
        <v>0</v>
      </c>
      <c r="U8734">
        <v>20</v>
      </c>
      <c r="IF8734">
        <v>31663</v>
      </c>
      <c r="IG8734" t="s">
        <v>327</v>
      </c>
      <c r="IH8734" t="s">
        <v>329</v>
      </c>
      <c r="IK8734">
        <v>-2</v>
      </c>
      <c r="IL8734" t="s">
        <v>257</v>
      </c>
      <c r="IM8734" t="s">
        <v>258</v>
      </c>
      <c r="IN8734" t="s">
        <v>548</v>
      </c>
      <c r="IP8734" t="s">
        <v>549</v>
      </c>
    </row>
    <row r="8735" spans="1:250" x14ac:dyDescent="0.25">
      <c r="A8735">
        <v>42840</v>
      </c>
      <c r="B8735">
        <v>-890804480</v>
      </c>
      <c r="C8735">
        <v>1837</v>
      </c>
      <c r="D8735" t="s">
        <v>250</v>
      </c>
      <c r="E8735" t="s">
        <v>251</v>
      </c>
      <c r="F8735">
        <v>31620</v>
      </c>
      <c r="G8735" t="s">
        <v>325</v>
      </c>
      <c r="H8735" t="s">
        <v>326</v>
      </c>
      <c r="I8735">
        <v>422</v>
      </c>
      <c r="J8735" t="s">
        <v>479</v>
      </c>
      <c r="K8735" t="s">
        <v>480</v>
      </c>
      <c r="L8735">
        <v>31663</v>
      </c>
      <c r="M8735" t="s">
        <v>327</v>
      </c>
      <c r="N8735" t="s">
        <v>328</v>
      </c>
      <c r="O8735">
        <v>31663</v>
      </c>
      <c r="P8735" t="s">
        <v>327</v>
      </c>
      <c r="Q8735" t="s">
        <v>328</v>
      </c>
      <c r="R8735" t="s">
        <v>358</v>
      </c>
      <c r="S8735" s="2">
        <v>0</v>
      </c>
      <c r="U8735">
        <v>20</v>
      </c>
      <c r="IF8735">
        <v>31663</v>
      </c>
      <c r="IG8735" t="s">
        <v>327</v>
      </c>
      <c r="IH8735" t="s">
        <v>329</v>
      </c>
      <c r="IK8735">
        <v>-2</v>
      </c>
      <c r="IL8735" t="s">
        <v>257</v>
      </c>
      <c r="IM8735" t="s">
        <v>258</v>
      </c>
      <c r="IN8735" t="s">
        <v>548</v>
      </c>
      <c r="IP8735" t="s">
        <v>549</v>
      </c>
    </row>
    <row r="8736" spans="1:250" x14ac:dyDescent="0.25">
      <c r="A8736">
        <v>42841</v>
      </c>
      <c r="B8736">
        <v>-890804480</v>
      </c>
      <c r="C8736">
        <v>1837</v>
      </c>
      <c r="D8736" t="s">
        <v>250</v>
      </c>
      <c r="E8736" t="s">
        <v>251</v>
      </c>
      <c r="F8736">
        <v>31620</v>
      </c>
      <c r="G8736" t="s">
        <v>325</v>
      </c>
      <c r="H8736" t="s">
        <v>326</v>
      </c>
      <c r="I8736">
        <v>420</v>
      </c>
      <c r="J8736" t="s">
        <v>481</v>
      </c>
      <c r="K8736" t="s">
        <v>482</v>
      </c>
      <c r="L8736">
        <v>31663</v>
      </c>
      <c r="M8736" t="s">
        <v>327</v>
      </c>
      <c r="N8736" t="s">
        <v>328</v>
      </c>
      <c r="O8736">
        <v>31663</v>
      </c>
      <c r="P8736" t="s">
        <v>327</v>
      </c>
      <c r="Q8736" t="s">
        <v>328</v>
      </c>
      <c r="R8736" t="s">
        <v>358</v>
      </c>
      <c r="S8736" s="2">
        <v>0</v>
      </c>
      <c r="U8736">
        <v>20</v>
      </c>
      <c r="IF8736">
        <v>31663</v>
      </c>
      <c r="IG8736" t="s">
        <v>327</v>
      </c>
      <c r="IH8736" t="s">
        <v>329</v>
      </c>
      <c r="IK8736">
        <v>-2</v>
      </c>
      <c r="IL8736" t="s">
        <v>257</v>
      </c>
      <c r="IM8736" t="s">
        <v>258</v>
      </c>
      <c r="IN8736" t="s">
        <v>548</v>
      </c>
      <c r="IP8736" t="s">
        <v>549</v>
      </c>
    </row>
    <row r="8737" spans="1:250" x14ac:dyDescent="0.25">
      <c r="A8737">
        <v>42842</v>
      </c>
      <c r="B8737">
        <v>-890804480</v>
      </c>
      <c r="C8737">
        <v>1837</v>
      </c>
      <c r="D8737" t="s">
        <v>250</v>
      </c>
      <c r="E8737" t="s">
        <v>251</v>
      </c>
      <c r="F8737">
        <v>31620</v>
      </c>
      <c r="G8737" t="s">
        <v>325</v>
      </c>
      <c r="H8737" t="s">
        <v>326</v>
      </c>
      <c r="I8737">
        <v>411</v>
      </c>
      <c r="J8737" t="s">
        <v>471</v>
      </c>
      <c r="K8737" t="s">
        <v>472</v>
      </c>
      <c r="L8737">
        <v>31663</v>
      </c>
      <c r="M8737" t="s">
        <v>327</v>
      </c>
      <c r="N8737" t="s">
        <v>328</v>
      </c>
      <c r="O8737">
        <v>31663</v>
      </c>
      <c r="P8737" t="s">
        <v>327</v>
      </c>
      <c r="Q8737" t="s">
        <v>328</v>
      </c>
      <c r="R8737" t="s">
        <v>358</v>
      </c>
      <c r="S8737" s="2">
        <v>0</v>
      </c>
      <c r="U8737">
        <v>20</v>
      </c>
      <c r="IF8737">
        <v>31663</v>
      </c>
      <c r="IG8737" t="s">
        <v>327</v>
      </c>
      <c r="IH8737" t="s">
        <v>329</v>
      </c>
      <c r="IK8737">
        <v>-2</v>
      </c>
      <c r="IL8737" t="s">
        <v>257</v>
      </c>
      <c r="IM8737" t="s">
        <v>258</v>
      </c>
      <c r="IN8737" t="s">
        <v>548</v>
      </c>
      <c r="IP8737" t="s">
        <v>549</v>
      </c>
    </row>
    <row r="8738" spans="1:250" x14ac:dyDescent="0.25">
      <c r="A8738">
        <v>42843</v>
      </c>
      <c r="B8738">
        <v>-890804480</v>
      </c>
      <c r="C8738">
        <v>1837</v>
      </c>
      <c r="D8738" t="s">
        <v>250</v>
      </c>
      <c r="E8738" t="s">
        <v>251</v>
      </c>
      <c r="F8738">
        <v>31620</v>
      </c>
      <c r="G8738" t="s">
        <v>325</v>
      </c>
      <c r="H8738" t="s">
        <v>326</v>
      </c>
      <c r="I8738">
        <v>437</v>
      </c>
      <c r="J8738" t="s">
        <v>506</v>
      </c>
      <c r="K8738" t="s">
        <v>507</v>
      </c>
      <c r="L8738">
        <v>31663</v>
      </c>
      <c r="M8738" t="s">
        <v>327</v>
      </c>
      <c r="N8738" t="s">
        <v>328</v>
      </c>
      <c r="O8738">
        <v>31663</v>
      </c>
      <c r="P8738" t="s">
        <v>327</v>
      </c>
      <c r="Q8738" t="s">
        <v>328</v>
      </c>
      <c r="R8738" t="s">
        <v>358</v>
      </c>
      <c r="S8738" s="2">
        <v>0</v>
      </c>
      <c r="U8738">
        <v>20</v>
      </c>
      <c r="IF8738">
        <v>31663</v>
      </c>
      <c r="IG8738" t="s">
        <v>327</v>
      </c>
      <c r="IH8738" t="s">
        <v>329</v>
      </c>
      <c r="IK8738">
        <v>-2</v>
      </c>
      <c r="IL8738" t="s">
        <v>257</v>
      </c>
      <c r="IM8738" t="s">
        <v>258</v>
      </c>
      <c r="IN8738" t="s">
        <v>548</v>
      </c>
      <c r="IP8738" t="s">
        <v>549</v>
      </c>
    </row>
    <row r="8739" spans="1:250" x14ac:dyDescent="0.25">
      <c r="A8739">
        <v>42844</v>
      </c>
      <c r="B8739">
        <v>-890804480</v>
      </c>
      <c r="C8739">
        <v>1837</v>
      </c>
      <c r="D8739" t="s">
        <v>250</v>
      </c>
      <c r="E8739" t="s">
        <v>251</v>
      </c>
      <c r="F8739">
        <v>31620</v>
      </c>
      <c r="G8739" t="s">
        <v>325</v>
      </c>
      <c r="H8739" t="s">
        <v>326</v>
      </c>
      <c r="I8739">
        <v>436</v>
      </c>
      <c r="J8739" t="s">
        <v>504</v>
      </c>
      <c r="K8739" t="s">
        <v>505</v>
      </c>
      <c r="L8739">
        <v>31663</v>
      </c>
      <c r="M8739" t="s">
        <v>327</v>
      </c>
      <c r="N8739" t="s">
        <v>328</v>
      </c>
      <c r="O8739">
        <v>31663</v>
      </c>
      <c r="P8739" t="s">
        <v>327</v>
      </c>
      <c r="Q8739" t="s">
        <v>328</v>
      </c>
      <c r="R8739" t="s">
        <v>358</v>
      </c>
      <c r="S8739" s="2">
        <v>0</v>
      </c>
      <c r="U8739">
        <v>20</v>
      </c>
      <c r="IF8739">
        <v>31663</v>
      </c>
      <c r="IG8739" t="s">
        <v>327</v>
      </c>
      <c r="IH8739" t="s">
        <v>329</v>
      </c>
      <c r="IK8739">
        <v>-2</v>
      </c>
      <c r="IL8739" t="s">
        <v>257</v>
      </c>
      <c r="IM8739" t="s">
        <v>258</v>
      </c>
      <c r="IN8739" t="s">
        <v>548</v>
      </c>
      <c r="IP8739" t="s">
        <v>549</v>
      </c>
    </row>
    <row r="8740" spans="1:250" x14ac:dyDescent="0.25">
      <c r="A8740">
        <v>42845</v>
      </c>
      <c r="B8740">
        <v>-890804480</v>
      </c>
      <c r="C8740">
        <v>1837</v>
      </c>
      <c r="D8740" t="s">
        <v>250</v>
      </c>
      <c r="E8740" t="s">
        <v>251</v>
      </c>
      <c r="F8740">
        <v>31620</v>
      </c>
      <c r="G8740" t="s">
        <v>325</v>
      </c>
      <c r="H8740" t="s">
        <v>326</v>
      </c>
      <c r="I8740">
        <v>435</v>
      </c>
      <c r="J8740" t="s">
        <v>493</v>
      </c>
      <c r="K8740" t="s">
        <v>494</v>
      </c>
      <c r="L8740">
        <v>31663</v>
      </c>
      <c r="M8740" t="s">
        <v>327</v>
      </c>
      <c r="N8740" t="s">
        <v>328</v>
      </c>
      <c r="O8740">
        <v>31663</v>
      </c>
      <c r="P8740" t="s">
        <v>327</v>
      </c>
      <c r="Q8740" t="s">
        <v>328</v>
      </c>
      <c r="R8740" t="s">
        <v>358</v>
      </c>
      <c r="S8740" s="2">
        <v>0</v>
      </c>
      <c r="U8740">
        <v>20</v>
      </c>
      <c r="IF8740">
        <v>31663</v>
      </c>
      <c r="IG8740" t="s">
        <v>327</v>
      </c>
      <c r="IH8740" t="s">
        <v>329</v>
      </c>
      <c r="IK8740">
        <v>-2</v>
      </c>
      <c r="IL8740" t="s">
        <v>257</v>
      </c>
      <c r="IM8740" t="s">
        <v>258</v>
      </c>
      <c r="IN8740" t="s">
        <v>548</v>
      </c>
      <c r="IP8740" t="s">
        <v>549</v>
      </c>
    </row>
    <row r="8741" spans="1:250" x14ac:dyDescent="0.25">
      <c r="A8741">
        <v>42846</v>
      </c>
      <c r="B8741">
        <v>-890804480</v>
      </c>
      <c r="C8741">
        <v>1837</v>
      </c>
      <c r="D8741" t="s">
        <v>250</v>
      </c>
      <c r="E8741" t="s">
        <v>251</v>
      </c>
      <c r="F8741">
        <v>31620</v>
      </c>
      <c r="G8741" t="s">
        <v>325</v>
      </c>
      <c r="H8741" t="s">
        <v>326</v>
      </c>
      <c r="I8741">
        <v>431</v>
      </c>
      <c r="J8741" t="s">
        <v>495</v>
      </c>
      <c r="K8741" t="s">
        <v>496</v>
      </c>
      <c r="L8741">
        <v>31663</v>
      </c>
      <c r="M8741" t="s">
        <v>327</v>
      </c>
      <c r="N8741" t="s">
        <v>328</v>
      </c>
      <c r="O8741">
        <v>31663</v>
      </c>
      <c r="P8741" t="s">
        <v>327</v>
      </c>
      <c r="Q8741" t="s">
        <v>328</v>
      </c>
      <c r="R8741" t="s">
        <v>358</v>
      </c>
      <c r="S8741" s="2">
        <v>0</v>
      </c>
      <c r="U8741">
        <v>20</v>
      </c>
      <c r="IF8741">
        <v>31663</v>
      </c>
      <c r="IG8741" t="s">
        <v>327</v>
      </c>
      <c r="IH8741" t="s">
        <v>329</v>
      </c>
      <c r="IK8741">
        <v>-2</v>
      </c>
      <c r="IL8741" t="s">
        <v>257</v>
      </c>
      <c r="IM8741" t="s">
        <v>258</v>
      </c>
      <c r="IN8741" t="s">
        <v>548</v>
      </c>
      <c r="IP8741" t="s">
        <v>549</v>
      </c>
    </row>
    <row r="8742" spans="1:250" x14ac:dyDescent="0.25">
      <c r="A8742">
        <v>42847</v>
      </c>
      <c r="B8742">
        <v>-890804480</v>
      </c>
      <c r="C8742">
        <v>1837</v>
      </c>
      <c r="D8742" t="s">
        <v>250</v>
      </c>
      <c r="E8742" t="s">
        <v>251</v>
      </c>
      <c r="F8742">
        <v>31620</v>
      </c>
      <c r="G8742" t="s">
        <v>325</v>
      </c>
      <c r="H8742" t="s">
        <v>326</v>
      </c>
      <c r="I8742">
        <v>429</v>
      </c>
      <c r="J8742" t="s">
        <v>473</v>
      </c>
      <c r="K8742" t="s">
        <v>474</v>
      </c>
      <c r="L8742">
        <v>31663</v>
      </c>
      <c r="M8742" t="s">
        <v>327</v>
      </c>
      <c r="N8742" t="s">
        <v>328</v>
      </c>
      <c r="O8742">
        <v>31663</v>
      </c>
      <c r="P8742" t="s">
        <v>327</v>
      </c>
      <c r="Q8742" t="s">
        <v>328</v>
      </c>
      <c r="R8742" t="s">
        <v>358</v>
      </c>
      <c r="S8742" s="2">
        <v>0</v>
      </c>
      <c r="U8742">
        <v>20</v>
      </c>
      <c r="IF8742">
        <v>31663</v>
      </c>
      <c r="IG8742" t="s">
        <v>327</v>
      </c>
      <c r="IH8742" t="s">
        <v>329</v>
      </c>
      <c r="IK8742">
        <v>-2</v>
      </c>
      <c r="IL8742" t="s">
        <v>257</v>
      </c>
      <c r="IM8742" t="s">
        <v>258</v>
      </c>
      <c r="IN8742" t="s">
        <v>548</v>
      </c>
      <c r="IP8742" t="s">
        <v>549</v>
      </c>
    </row>
    <row r="8743" spans="1:250" x14ac:dyDescent="0.25">
      <c r="A8743">
        <v>42848</v>
      </c>
      <c r="B8743">
        <v>-890804480</v>
      </c>
      <c r="C8743">
        <v>1837</v>
      </c>
      <c r="D8743" t="s">
        <v>250</v>
      </c>
      <c r="E8743" t="s">
        <v>251</v>
      </c>
      <c r="F8743">
        <v>9695</v>
      </c>
      <c r="G8743" t="s">
        <v>267</v>
      </c>
      <c r="H8743" t="s">
        <v>268</v>
      </c>
      <c r="I8743">
        <v>411</v>
      </c>
      <c r="J8743" t="s">
        <v>471</v>
      </c>
      <c r="K8743" t="s">
        <v>472</v>
      </c>
      <c r="L8743">
        <v>32534</v>
      </c>
      <c r="M8743" t="s">
        <v>330</v>
      </c>
      <c r="N8743" t="s">
        <v>331</v>
      </c>
      <c r="O8743">
        <v>32534</v>
      </c>
      <c r="P8743" t="s">
        <v>330</v>
      </c>
      <c r="Q8743" t="s">
        <v>331</v>
      </c>
      <c r="R8743" t="s">
        <v>358</v>
      </c>
      <c r="S8743" s="2">
        <v>0</v>
      </c>
      <c r="U8743">
        <v>20</v>
      </c>
      <c r="IF8743">
        <v>32534</v>
      </c>
      <c r="IG8743" t="s">
        <v>330</v>
      </c>
      <c r="IH8743" t="s">
        <v>269</v>
      </c>
      <c r="IK8743">
        <v>-2</v>
      </c>
      <c r="IL8743" t="s">
        <v>257</v>
      </c>
      <c r="IM8743" t="s">
        <v>258</v>
      </c>
      <c r="IN8743" t="s">
        <v>509</v>
      </c>
      <c r="IP8743" t="s">
        <v>550</v>
      </c>
    </row>
    <row r="8744" spans="1:250" x14ac:dyDescent="0.25">
      <c r="A8744">
        <v>42849</v>
      </c>
      <c r="B8744">
        <v>-890804480</v>
      </c>
      <c r="C8744">
        <v>1837</v>
      </c>
      <c r="D8744" t="s">
        <v>250</v>
      </c>
      <c r="E8744" t="s">
        <v>251</v>
      </c>
      <c r="F8744">
        <v>9695</v>
      </c>
      <c r="G8744" t="s">
        <v>267</v>
      </c>
      <c r="H8744" t="s">
        <v>268</v>
      </c>
      <c r="I8744">
        <v>427</v>
      </c>
      <c r="J8744" t="s">
        <v>475</v>
      </c>
      <c r="K8744" t="s">
        <v>476</v>
      </c>
      <c r="L8744">
        <v>32534</v>
      </c>
      <c r="M8744" t="s">
        <v>330</v>
      </c>
      <c r="N8744" t="s">
        <v>331</v>
      </c>
      <c r="O8744">
        <v>32534</v>
      </c>
      <c r="P8744" t="s">
        <v>330</v>
      </c>
      <c r="Q8744" t="s">
        <v>331</v>
      </c>
      <c r="R8744" t="s">
        <v>358</v>
      </c>
      <c r="S8744" s="2">
        <v>0</v>
      </c>
      <c r="U8744">
        <v>20</v>
      </c>
      <c r="IF8744">
        <v>32534</v>
      </c>
      <c r="IG8744" t="s">
        <v>330</v>
      </c>
      <c r="IH8744" t="s">
        <v>269</v>
      </c>
      <c r="IK8744">
        <v>-2</v>
      </c>
      <c r="IL8744" t="s">
        <v>257</v>
      </c>
      <c r="IM8744" t="s">
        <v>258</v>
      </c>
      <c r="IN8744" t="s">
        <v>509</v>
      </c>
      <c r="IP8744" t="s">
        <v>550</v>
      </c>
    </row>
    <row r="8745" spans="1:250" x14ac:dyDescent="0.25">
      <c r="A8745">
        <v>42850</v>
      </c>
      <c r="B8745">
        <v>-890804480</v>
      </c>
      <c r="C8745">
        <v>1837</v>
      </c>
      <c r="D8745" t="s">
        <v>250</v>
      </c>
      <c r="E8745" t="s">
        <v>251</v>
      </c>
      <c r="F8745">
        <v>9695</v>
      </c>
      <c r="G8745" t="s">
        <v>267</v>
      </c>
      <c r="H8745" t="s">
        <v>268</v>
      </c>
      <c r="I8745">
        <v>424</v>
      </c>
      <c r="J8745" t="s">
        <v>477</v>
      </c>
      <c r="K8745" t="s">
        <v>478</v>
      </c>
      <c r="L8745">
        <v>32534</v>
      </c>
      <c r="M8745" t="s">
        <v>330</v>
      </c>
      <c r="N8745" t="s">
        <v>331</v>
      </c>
      <c r="O8745">
        <v>32534</v>
      </c>
      <c r="P8745" t="s">
        <v>330</v>
      </c>
      <c r="Q8745" t="s">
        <v>331</v>
      </c>
      <c r="R8745" t="s">
        <v>358</v>
      </c>
      <c r="S8745" s="2">
        <v>0</v>
      </c>
      <c r="U8745">
        <v>20</v>
      </c>
      <c r="IF8745">
        <v>32534</v>
      </c>
      <c r="IG8745" t="s">
        <v>330</v>
      </c>
      <c r="IH8745" t="s">
        <v>269</v>
      </c>
      <c r="IK8745">
        <v>-2</v>
      </c>
      <c r="IL8745" t="s">
        <v>257</v>
      </c>
      <c r="IM8745" t="s">
        <v>258</v>
      </c>
      <c r="IN8745" t="s">
        <v>509</v>
      </c>
      <c r="IP8745" t="s">
        <v>550</v>
      </c>
    </row>
    <row r="8746" spans="1:250" x14ac:dyDescent="0.25">
      <c r="A8746">
        <v>42851</v>
      </c>
      <c r="B8746">
        <v>-890804480</v>
      </c>
      <c r="C8746">
        <v>1837</v>
      </c>
      <c r="D8746" t="s">
        <v>250</v>
      </c>
      <c r="E8746" t="s">
        <v>251</v>
      </c>
      <c r="F8746">
        <v>9695</v>
      </c>
      <c r="G8746" t="s">
        <v>267</v>
      </c>
      <c r="H8746" t="s">
        <v>268</v>
      </c>
      <c r="I8746">
        <v>422</v>
      </c>
      <c r="J8746" t="s">
        <v>479</v>
      </c>
      <c r="K8746" t="s">
        <v>480</v>
      </c>
      <c r="L8746">
        <v>32534</v>
      </c>
      <c r="M8746" t="s">
        <v>330</v>
      </c>
      <c r="N8746" t="s">
        <v>331</v>
      </c>
      <c r="O8746">
        <v>32534</v>
      </c>
      <c r="P8746" t="s">
        <v>330</v>
      </c>
      <c r="Q8746" t="s">
        <v>331</v>
      </c>
      <c r="R8746" t="s">
        <v>358</v>
      </c>
      <c r="S8746" s="2">
        <v>0</v>
      </c>
      <c r="U8746">
        <v>20</v>
      </c>
      <c r="IF8746">
        <v>32534</v>
      </c>
      <c r="IG8746" t="s">
        <v>330</v>
      </c>
      <c r="IH8746" t="s">
        <v>269</v>
      </c>
      <c r="IK8746">
        <v>-2</v>
      </c>
      <c r="IL8746" t="s">
        <v>257</v>
      </c>
      <c r="IM8746" t="s">
        <v>258</v>
      </c>
      <c r="IN8746" t="s">
        <v>509</v>
      </c>
      <c r="IP8746" t="s">
        <v>550</v>
      </c>
    </row>
    <row r="8747" spans="1:250" x14ac:dyDescent="0.25">
      <c r="A8747">
        <v>42852</v>
      </c>
      <c r="B8747">
        <v>-890804480</v>
      </c>
      <c r="C8747">
        <v>1837</v>
      </c>
      <c r="D8747" t="s">
        <v>250</v>
      </c>
      <c r="E8747" t="s">
        <v>251</v>
      </c>
      <c r="F8747">
        <v>9695</v>
      </c>
      <c r="G8747" t="s">
        <v>267</v>
      </c>
      <c r="H8747" t="s">
        <v>268</v>
      </c>
      <c r="I8747">
        <v>420</v>
      </c>
      <c r="J8747" t="s">
        <v>481</v>
      </c>
      <c r="K8747" t="s">
        <v>482</v>
      </c>
      <c r="L8747">
        <v>32534</v>
      </c>
      <c r="M8747" t="s">
        <v>330</v>
      </c>
      <c r="N8747" t="s">
        <v>331</v>
      </c>
      <c r="O8747">
        <v>32534</v>
      </c>
      <c r="P8747" t="s">
        <v>330</v>
      </c>
      <c r="Q8747" t="s">
        <v>331</v>
      </c>
      <c r="R8747" t="s">
        <v>358</v>
      </c>
      <c r="S8747" s="2">
        <v>0</v>
      </c>
      <c r="U8747">
        <v>20</v>
      </c>
      <c r="IF8747">
        <v>32534</v>
      </c>
      <c r="IG8747" t="s">
        <v>330</v>
      </c>
      <c r="IH8747" t="s">
        <v>269</v>
      </c>
      <c r="IK8747">
        <v>-2</v>
      </c>
      <c r="IL8747" t="s">
        <v>257</v>
      </c>
      <c r="IM8747" t="s">
        <v>258</v>
      </c>
      <c r="IN8747" t="s">
        <v>509</v>
      </c>
      <c r="IP8747" t="s">
        <v>550</v>
      </c>
    </row>
    <row r="8748" spans="1:250" x14ac:dyDescent="0.25">
      <c r="A8748">
        <v>42853</v>
      </c>
      <c r="B8748">
        <v>-890804480</v>
      </c>
      <c r="C8748">
        <v>1837</v>
      </c>
      <c r="D8748" t="s">
        <v>250</v>
      </c>
      <c r="E8748" t="s">
        <v>251</v>
      </c>
      <c r="F8748">
        <v>9695</v>
      </c>
      <c r="G8748" t="s">
        <v>267</v>
      </c>
      <c r="H8748" t="s">
        <v>268</v>
      </c>
      <c r="I8748">
        <v>420</v>
      </c>
      <c r="J8748" t="s">
        <v>481</v>
      </c>
      <c r="K8748" t="s">
        <v>482</v>
      </c>
      <c r="L8748">
        <v>34667</v>
      </c>
      <c r="M8748" t="s">
        <v>332</v>
      </c>
      <c r="N8748" t="s">
        <v>333</v>
      </c>
      <c r="O8748">
        <v>34667</v>
      </c>
      <c r="P8748" t="s">
        <v>332</v>
      </c>
      <c r="Q8748" t="s">
        <v>333</v>
      </c>
      <c r="R8748" t="s">
        <v>358</v>
      </c>
      <c r="S8748" s="2">
        <v>0</v>
      </c>
      <c r="U8748">
        <v>20</v>
      </c>
      <c r="IF8748">
        <v>34667</v>
      </c>
      <c r="IG8748" t="s">
        <v>332</v>
      </c>
      <c r="IH8748" t="s">
        <v>269</v>
      </c>
      <c r="IK8748">
        <v>-2</v>
      </c>
      <c r="IL8748" t="s">
        <v>257</v>
      </c>
      <c r="IM8748" t="s">
        <v>258</v>
      </c>
      <c r="IN8748" t="s">
        <v>509</v>
      </c>
      <c r="IP8748" t="s">
        <v>551</v>
      </c>
    </row>
    <row r="8749" spans="1:250" x14ac:dyDescent="0.25">
      <c r="A8749">
        <v>42854</v>
      </c>
      <c r="B8749">
        <v>-890804480</v>
      </c>
      <c r="C8749">
        <v>1837</v>
      </c>
      <c r="D8749" t="s">
        <v>250</v>
      </c>
      <c r="E8749" t="s">
        <v>251</v>
      </c>
      <c r="F8749">
        <v>9695</v>
      </c>
      <c r="G8749" t="s">
        <v>267</v>
      </c>
      <c r="H8749" t="s">
        <v>268</v>
      </c>
      <c r="I8749">
        <v>411</v>
      </c>
      <c r="J8749" t="s">
        <v>471</v>
      </c>
      <c r="K8749" t="s">
        <v>472</v>
      </c>
      <c r="L8749">
        <v>34667</v>
      </c>
      <c r="M8749" t="s">
        <v>332</v>
      </c>
      <c r="N8749" t="s">
        <v>333</v>
      </c>
      <c r="O8749">
        <v>34667</v>
      </c>
      <c r="P8749" t="s">
        <v>332</v>
      </c>
      <c r="Q8749" t="s">
        <v>333</v>
      </c>
      <c r="R8749" t="s">
        <v>358</v>
      </c>
      <c r="S8749" s="2">
        <v>0</v>
      </c>
      <c r="U8749">
        <v>20</v>
      </c>
      <c r="IF8749">
        <v>34667</v>
      </c>
      <c r="IG8749" t="s">
        <v>332</v>
      </c>
      <c r="IH8749" t="s">
        <v>269</v>
      </c>
      <c r="IK8749">
        <v>-2</v>
      </c>
      <c r="IL8749" t="s">
        <v>257</v>
      </c>
      <c r="IM8749" t="s">
        <v>258</v>
      </c>
      <c r="IN8749" t="s">
        <v>509</v>
      </c>
      <c r="IP8749" t="s">
        <v>551</v>
      </c>
    </row>
    <row r="8750" spans="1:250" x14ac:dyDescent="0.25">
      <c r="A8750">
        <v>42855</v>
      </c>
      <c r="B8750">
        <v>-890804480</v>
      </c>
      <c r="C8750">
        <v>1837</v>
      </c>
      <c r="D8750" t="s">
        <v>250</v>
      </c>
      <c r="E8750" t="s">
        <v>251</v>
      </c>
      <c r="F8750">
        <v>13794</v>
      </c>
      <c r="G8750" t="s">
        <v>264</v>
      </c>
      <c r="H8750" t="s">
        <v>265</v>
      </c>
      <c r="I8750">
        <v>429</v>
      </c>
      <c r="J8750" t="s">
        <v>473</v>
      </c>
      <c r="K8750" t="s">
        <v>474</v>
      </c>
      <c r="L8750">
        <v>34667</v>
      </c>
      <c r="M8750" t="s">
        <v>332</v>
      </c>
      <c r="N8750" t="s">
        <v>333</v>
      </c>
      <c r="O8750">
        <v>34667</v>
      </c>
      <c r="P8750" t="s">
        <v>332</v>
      </c>
      <c r="Q8750" t="s">
        <v>333</v>
      </c>
      <c r="R8750" t="s">
        <v>358</v>
      </c>
      <c r="S8750" s="2">
        <v>0</v>
      </c>
      <c r="U8750">
        <v>20</v>
      </c>
      <c r="IF8750">
        <v>34667</v>
      </c>
      <c r="IG8750" t="s">
        <v>332</v>
      </c>
      <c r="IH8750" t="s">
        <v>266</v>
      </c>
      <c r="IK8750">
        <v>-2</v>
      </c>
      <c r="IL8750" t="s">
        <v>257</v>
      </c>
      <c r="IM8750" t="s">
        <v>258</v>
      </c>
      <c r="IN8750" t="s">
        <v>511</v>
      </c>
      <c r="IP8750" t="s">
        <v>552</v>
      </c>
    </row>
    <row r="8751" spans="1:250" x14ac:dyDescent="0.25">
      <c r="A8751">
        <v>42856</v>
      </c>
      <c r="B8751">
        <v>-890804480</v>
      </c>
      <c r="C8751">
        <v>1837</v>
      </c>
      <c r="D8751" t="s">
        <v>250</v>
      </c>
      <c r="E8751" t="s">
        <v>251</v>
      </c>
      <c r="F8751">
        <v>13794</v>
      </c>
      <c r="G8751" t="s">
        <v>264</v>
      </c>
      <c r="H8751" t="s">
        <v>265</v>
      </c>
      <c r="I8751">
        <v>427</v>
      </c>
      <c r="J8751" t="s">
        <v>475</v>
      </c>
      <c r="K8751" t="s">
        <v>476</v>
      </c>
      <c r="L8751">
        <v>34667</v>
      </c>
      <c r="M8751" t="s">
        <v>332</v>
      </c>
      <c r="N8751" t="s">
        <v>333</v>
      </c>
      <c r="O8751">
        <v>34667</v>
      </c>
      <c r="P8751" t="s">
        <v>332</v>
      </c>
      <c r="Q8751" t="s">
        <v>333</v>
      </c>
      <c r="R8751" t="s">
        <v>358</v>
      </c>
      <c r="S8751" s="2">
        <v>0</v>
      </c>
      <c r="U8751">
        <v>20</v>
      </c>
      <c r="IF8751">
        <v>34667</v>
      </c>
      <c r="IG8751" t="s">
        <v>332</v>
      </c>
      <c r="IH8751" t="s">
        <v>266</v>
      </c>
      <c r="IK8751">
        <v>-2</v>
      </c>
      <c r="IL8751" t="s">
        <v>257</v>
      </c>
      <c r="IM8751" t="s">
        <v>258</v>
      </c>
      <c r="IN8751" t="s">
        <v>511</v>
      </c>
      <c r="IP8751" t="s">
        <v>552</v>
      </c>
    </row>
    <row r="8752" spans="1:250" x14ac:dyDescent="0.25">
      <c r="A8752">
        <v>42857</v>
      </c>
      <c r="B8752">
        <v>-890804480</v>
      </c>
      <c r="C8752">
        <v>1837</v>
      </c>
      <c r="D8752" t="s">
        <v>250</v>
      </c>
      <c r="E8752" t="s">
        <v>251</v>
      </c>
      <c r="F8752">
        <v>13794</v>
      </c>
      <c r="G8752" t="s">
        <v>264</v>
      </c>
      <c r="H8752" t="s">
        <v>265</v>
      </c>
      <c r="I8752">
        <v>424</v>
      </c>
      <c r="J8752" t="s">
        <v>477</v>
      </c>
      <c r="K8752" t="s">
        <v>478</v>
      </c>
      <c r="L8752">
        <v>34667</v>
      </c>
      <c r="M8752" t="s">
        <v>332</v>
      </c>
      <c r="N8752" t="s">
        <v>333</v>
      </c>
      <c r="O8752">
        <v>34667</v>
      </c>
      <c r="P8752" t="s">
        <v>332</v>
      </c>
      <c r="Q8752" t="s">
        <v>333</v>
      </c>
      <c r="R8752" t="s">
        <v>358</v>
      </c>
      <c r="S8752" s="2">
        <v>0</v>
      </c>
      <c r="U8752">
        <v>20</v>
      </c>
      <c r="IF8752">
        <v>34667</v>
      </c>
      <c r="IG8752" t="s">
        <v>332</v>
      </c>
      <c r="IH8752" t="s">
        <v>266</v>
      </c>
      <c r="IK8752">
        <v>-2</v>
      </c>
      <c r="IL8752" t="s">
        <v>257</v>
      </c>
      <c r="IM8752" t="s">
        <v>258</v>
      </c>
      <c r="IN8752" t="s">
        <v>511</v>
      </c>
      <c r="IP8752" t="s">
        <v>552</v>
      </c>
    </row>
    <row r="8753" spans="1:250" x14ac:dyDescent="0.25">
      <c r="A8753">
        <v>42858</v>
      </c>
      <c r="B8753">
        <v>-890804480</v>
      </c>
      <c r="C8753">
        <v>1837</v>
      </c>
      <c r="D8753" t="s">
        <v>250</v>
      </c>
      <c r="E8753" t="s">
        <v>251</v>
      </c>
      <c r="F8753">
        <v>13794</v>
      </c>
      <c r="G8753" t="s">
        <v>264</v>
      </c>
      <c r="H8753" t="s">
        <v>265</v>
      </c>
      <c r="I8753">
        <v>422</v>
      </c>
      <c r="J8753" t="s">
        <v>479</v>
      </c>
      <c r="K8753" t="s">
        <v>480</v>
      </c>
      <c r="L8753">
        <v>34667</v>
      </c>
      <c r="M8753" t="s">
        <v>332</v>
      </c>
      <c r="N8753" t="s">
        <v>333</v>
      </c>
      <c r="O8753">
        <v>34667</v>
      </c>
      <c r="P8753" t="s">
        <v>332</v>
      </c>
      <c r="Q8753" t="s">
        <v>333</v>
      </c>
      <c r="R8753" t="s">
        <v>358</v>
      </c>
      <c r="S8753" s="2">
        <v>0</v>
      </c>
      <c r="U8753">
        <v>20</v>
      </c>
      <c r="IF8753">
        <v>34667</v>
      </c>
      <c r="IG8753" t="s">
        <v>332</v>
      </c>
      <c r="IH8753" t="s">
        <v>266</v>
      </c>
      <c r="IK8753">
        <v>-2</v>
      </c>
      <c r="IL8753" t="s">
        <v>257</v>
      </c>
      <c r="IM8753" t="s">
        <v>258</v>
      </c>
      <c r="IN8753" t="s">
        <v>511</v>
      </c>
      <c r="IP8753" t="s">
        <v>552</v>
      </c>
    </row>
    <row r="8754" spans="1:250" x14ac:dyDescent="0.25">
      <c r="A8754">
        <v>42859</v>
      </c>
      <c r="B8754">
        <v>-890804480</v>
      </c>
      <c r="C8754">
        <v>1837</v>
      </c>
      <c r="D8754" t="s">
        <v>250</v>
      </c>
      <c r="E8754" t="s">
        <v>251</v>
      </c>
      <c r="F8754">
        <v>13794</v>
      </c>
      <c r="G8754" t="s">
        <v>264</v>
      </c>
      <c r="H8754" t="s">
        <v>265</v>
      </c>
      <c r="I8754">
        <v>420</v>
      </c>
      <c r="J8754" t="s">
        <v>481</v>
      </c>
      <c r="K8754" t="s">
        <v>482</v>
      </c>
      <c r="L8754">
        <v>34667</v>
      </c>
      <c r="M8754" t="s">
        <v>332</v>
      </c>
      <c r="N8754" t="s">
        <v>333</v>
      </c>
      <c r="O8754">
        <v>34667</v>
      </c>
      <c r="P8754" t="s">
        <v>332</v>
      </c>
      <c r="Q8754" t="s">
        <v>333</v>
      </c>
      <c r="R8754" t="s">
        <v>358</v>
      </c>
      <c r="S8754" s="2">
        <v>0</v>
      </c>
      <c r="U8754">
        <v>20</v>
      </c>
      <c r="IF8754">
        <v>34667</v>
      </c>
      <c r="IG8754" t="s">
        <v>332</v>
      </c>
      <c r="IH8754" t="s">
        <v>266</v>
      </c>
      <c r="IK8754">
        <v>-2</v>
      </c>
      <c r="IL8754" t="s">
        <v>257</v>
      </c>
      <c r="IM8754" t="s">
        <v>258</v>
      </c>
      <c r="IN8754" t="s">
        <v>511</v>
      </c>
      <c r="IP8754" t="s">
        <v>552</v>
      </c>
    </row>
    <row r="8755" spans="1:250" x14ac:dyDescent="0.25">
      <c r="A8755">
        <v>42860</v>
      </c>
      <c r="B8755">
        <v>-890804480</v>
      </c>
      <c r="C8755">
        <v>1837</v>
      </c>
      <c r="D8755" t="s">
        <v>250</v>
      </c>
      <c r="E8755" t="s">
        <v>251</v>
      </c>
      <c r="F8755">
        <v>13794</v>
      </c>
      <c r="G8755" t="s">
        <v>264</v>
      </c>
      <c r="H8755" t="s">
        <v>265</v>
      </c>
      <c r="I8755">
        <v>411</v>
      </c>
      <c r="J8755" t="s">
        <v>471</v>
      </c>
      <c r="K8755" t="s">
        <v>472</v>
      </c>
      <c r="L8755">
        <v>34667</v>
      </c>
      <c r="M8755" t="s">
        <v>332</v>
      </c>
      <c r="N8755" t="s">
        <v>333</v>
      </c>
      <c r="O8755">
        <v>34667</v>
      </c>
      <c r="P8755" t="s">
        <v>332</v>
      </c>
      <c r="Q8755" t="s">
        <v>333</v>
      </c>
      <c r="R8755" t="s">
        <v>358</v>
      </c>
      <c r="S8755" s="2">
        <v>0</v>
      </c>
      <c r="U8755">
        <v>20</v>
      </c>
      <c r="IF8755">
        <v>34667</v>
      </c>
      <c r="IG8755" t="s">
        <v>332</v>
      </c>
      <c r="IH8755" t="s">
        <v>266</v>
      </c>
      <c r="IK8755">
        <v>-2</v>
      </c>
      <c r="IL8755" t="s">
        <v>257</v>
      </c>
      <c r="IM8755" t="s">
        <v>258</v>
      </c>
      <c r="IN8755" t="s">
        <v>511</v>
      </c>
      <c r="IP8755" t="s">
        <v>552</v>
      </c>
    </row>
    <row r="8756" spans="1:250" x14ac:dyDescent="0.25">
      <c r="A8756">
        <v>42861</v>
      </c>
      <c r="B8756">
        <v>-890804480</v>
      </c>
      <c r="C8756">
        <v>1837</v>
      </c>
      <c r="D8756" t="s">
        <v>250</v>
      </c>
      <c r="E8756" t="s">
        <v>251</v>
      </c>
      <c r="F8756">
        <v>13794</v>
      </c>
      <c r="G8756" t="s">
        <v>264</v>
      </c>
      <c r="H8756" t="s">
        <v>265</v>
      </c>
      <c r="I8756">
        <v>437</v>
      </c>
      <c r="J8756" t="s">
        <v>506</v>
      </c>
      <c r="K8756" t="s">
        <v>507</v>
      </c>
      <c r="L8756">
        <v>34667</v>
      </c>
      <c r="M8756" t="s">
        <v>332</v>
      </c>
      <c r="N8756" t="s">
        <v>333</v>
      </c>
      <c r="O8756">
        <v>34667</v>
      </c>
      <c r="P8756" t="s">
        <v>332</v>
      </c>
      <c r="Q8756" t="s">
        <v>333</v>
      </c>
      <c r="R8756" t="s">
        <v>358</v>
      </c>
      <c r="S8756" s="2">
        <v>0</v>
      </c>
      <c r="U8756">
        <v>20</v>
      </c>
      <c r="IF8756">
        <v>34667</v>
      </c>
      <c r="IG8756" t="s">
        <v>332</v>
      </c>
      <c r="IH8756" t="s">
        <v>266</v>
      </c>
      <c r="IK8756">
        <v>-2</v>
      </c>
      <c r="IL8756" t="s">
        <v>257</v>
      </c>
      <c r="IM8756" t="s">
        <v>258</v>
      </c>
      <c r="IN8756" t="s">
        <v>511</v>
      </c>
      <c r="IP8756" t="s">
        <v>552</v>
      </c>
    </row>
    <row r="8757" spans="1:250" x14ac:dyDescent="0.25">
      <c r="A8757">
        <v>42862</v>
      </c>
      <c r="B8757">
        <v>-890804480</v>
      </c>
      <c r="C8757">
        <v>1837</v>
      </c>
      <c r="D8757" t="s">
        <v>250</v>
      </c>
      <c r="E8757" t="s">
        <v>251</v>
      </c>
      <c r="F8757">
        <v>13794</v>
      </c>
      <c r="G8757" t="s">
        <v>264</v>
      </c>
      <c r="H8757" t="s">
        <v>265</v>
      </c>
      <c r="I8757">
        <v>436</v>
      </c>
      <c r="J8757" t="s">
        <v>504</v>
      </c>
      <c r="K8757" t="s">
        <v>505</v>
      </c>
      <c r="L8757">
        <v>34667</v>
      </c>
      <c r="M8757" t="s">
        <v>332</v>
      </c>
      <c r="N8757" t="s">
        <v>333</v>
      </c>
      <c r="O8757">
        <v>34667</v>
      </c>
      <c r="P8757" t="s">
        <v>332</v>
      </c>
      <c r="Q8757" t="s">
        <v>333</v>
      </c>
      <c r="R8757" t="s">
        <v>358</v>
      </c>
      <c r="S8757" s="2">
        <v>0</v>
      </c>
      <c r="U8757">
        <v>20</v>
      </c>
      <c r="IF8757">
        <v>34667</v>
      </c>
      <c r="IG8757" t="s">
        <v>332</v>
      </c>
      <c r="IH8757" t="s">
        <v>266</v>
      </c>
      <c r="IK8757">
        <v>-2</v>
      </c>
      <c r="IL8757" t="s">
        <v>257</v>
      </c>
      <c r="IM8757" t="s">
        <v>258</v>
      </c>
      <c r="IN8757" t="s">
        <v>511</v>
      </c>
      <c r="IP8757" t="s">
        <v>552</v>
      </c>
    </row>
    <row r="8758" spans="1:250" x14ac:dyDescent="0.25">
      <c r="A8758">
        <v>42863</v>
      </c>
      <c r="B8758">
        <v>-890804480</v>
      </c>
      <c r="C8758">
        <v>1837</v>
      </c>
      <c r="D8758" t="s">
        <v>250</v>
      </c>
      <c r="E8758" t="s">
        <v>251</v>
      </c>
      <c r="F8758">
        <v>13794</v>
      </c>
      <c r="G8758" t="s">
        <v>264</v>
      </c>
      <c r="H8758" t="s">
        <v>265</v>
      </c>
      <c r="I8758">
        <v>435</v>
      </c>
      <c r="J8758" t="s">
        <v>493</v>
      </c>
      <c r="K8758" t="s">
        <v>494</v>
      </c>
      <c r="L8758">
        <v>34667</v>
      </c>
      <c r="M8758" t="s">
        <v>332</v>
      </c>
      <c r="N8758" t="s">
        <v>333</v>
      </c>
      <c r="O8758">
        <v>34667</v>
      </c>
      <c r="P8758" t="s">
        <v>332</v>
      </c>
      <c r="Q8758" t="s">
        <v>333</v>
      </c>
      <c r="R8758" t="s">
        <v>358</v>
      </c>
      <c r="S8758" s="2">
        <v>0</v>
      </c>
      <c r="U8758">
        <v>20</v>
      </c>
      <c r="IF8758">
        <v>34667</v>
      </c>
      <c r="IG8758" t="s">
        <v>332</v>
      </c>
      <c r="IH8758" t="s">
        <v>266</v>
      </c>
      <c r="IK8758">
        <v>-2</v>
      </c>
      <c r="IL8758" t="s">
        <v>257</v>
      </c>
      <c r="IM8758" t="s">
        <v>258</v>
      </c>
      <c r="IN8758" t="s">
        <v>511</v>
      </c>
      <c r="IP8758" t="s">
        <v>552</v>
      </c>
    </row>
    <row r="8759" spans="1:250" x14ac:dyDescent="0.25">
      <c r="A8759">
        <v>42864</v>
      </c>
      <c r="B8759">
        <v>-890804480</v>
      </c>
      <c r="C8759">
        <v>1837</v>
      </c>
      <c r="D8759" t="s">
        <v>250</v>
      </c>
      <c r="E8759" t="s">
        <v>251</v>
      </c>
      <c r="F8759">
        <v>13794</v>
      </c>
      <c r="G8759" t="s">
        <v>264</v>
      </c>
      <c r="H8759" t="s">
        <v>265</v>
      </c>
      <c r="I8759">
        <v>431</v>
      </c>
      <c r="J8759" t="s">
        <v>495</v>
      </c>
      <c r="K8759" t="s">
        <v>496</v>
      </c>
      <c r="L8759">
        <v>34667</v>
      </c>
      <c r="M8759" t="s">
        <v>332</v>
      </c>
      <c r="N8759" t="s">
        <v>333</v>
      </c>
      <c r="O8759">
        <v>34667</v>
      </c>
      <c r="P8759" t="s">
        <v>332</v>
      </c>
      <c r="Q8759" t="s">
        <v>333</v>
      </c>
      <c r="R8759" t="s">
        <v>358</v>
      </c>
      <c r="S8759" s="2">
        <v>0</v>
      </c>
      <c r="U8759">
        <v>20</v>
      </c>
      <c r="IF8759">
        <v>34667</v>
      </c>
      <c r="IG8759" t="s">
        <v>332</v>
      </c>
      <c r="IH8759" t="s">
        <v>266</v>
      </c>
      <c r="IK8759">
        <v>-2</v>
      </c>
      <c r="IL8759" t="s">
        <v>257</v>
      </c>
      <c r="IM8759" t="s">
        <v>258</v>
      </c>
      <c r="IN8759" t="s">
        <v>511</v>
      </c>
      <c r="IP8759" t="s">
        <v>552</v>
      </c>
    </row>
    <row r="8760" spans="1:250" x14ac:dyDescent="0.25">
      <c r="A8760">
        <v>42865</v>
      </c>
      <c r="B8760">
        <v>-890804480</v>
      </c>
      <c r="C8760">
        <v>1837</v>
      </c>
      <c r="D8760" t="s">
        <v>250</v>
      </c>
      <c r="E8760" t="s">
        <v>251</v>
      </c>
      <c r="F8760">
        <v>7057</v>
      </c>
      <c r="G8760" t="s">
        <v>270</v>
      </c>
      <c r="H8760" t="s">
        <v>271</v>
      </c>
      <c r="I8760">
        <v>420</v>
      </c>
      <c r="J8760" t="s">
        <v>481</v>
      </c>
      <c r="K8760" t="s">
        <v>482</v>
      </c>
      <c r="L8760">
        <v>35455</v>
      </c>
      <c r="M8760" t="s">
        <v>334</v>
      </c>
      <c r="N8760" t="s">
        <v>335</v>
      </c>
      <c r="O8760">
        <v>35455</v>
      </c>
      <c r="P8760" t="s">
        <v>334</v>
      </c>
      <c r="Q8760" t="s">
        <v>335</v>
      </c>
      <c r="R8760" t="s">
        <v>358</v>
      </c>
      <c r="S8760" s="2">
        <v>0</v>
      </c>
      <c r="U8760">
        <v>20</v>
      </c>
      <c r="IF8760">
        <v>35455</v>
      </c>
      <c r="IG8760" t="s">
        <v>334</v>
      </c>
      <c r="IH8760" t="s">
        <v>274</v>
      </c>
      <c r="IK8760">
        <v>-2</v>
      </c>
      <c r="IL8760" t="s">
        <v>257</v>
      </c>
      <c r="IM8760" t="s">
        <v>258</v>
      </c>
      <c r="IN8760" t="s">
        <v>514</v>
      </c>
      <c r="IP8760" t="s">
        <v>553</v>
      </c>
    </row>
    <row r="8761" spans="1:250" x14ac:dyDescent="0.25">
      <c r="A8761">
        <v>42866</v>
      </c>
      <c r="B8761">
        <v>-890804480</v>
      </c>
      <c r="C8761">
        <v>1837</v>
      </c>
      <c r="D8761" t="s">
        <v>250</v>
      </c>
      <c r="E8761" t="s">
        <v>251</v>
      </c>
      <c r="F8761">
        <v>7057</v>
      </c>
      <c r="G8761" t="s">
        <v>270</v>
      </c>
      <c r="H8761" t="s">
        <v>271</v>
      </c>
      <c r="I8761">
        <v>411</v>
      </c>
      <c r="J8761" t="s">
        <v>471</v>
      </c>
      <c r="K8761" t="s">
        <v>472</v>
      </c>
      <c r="L8761">
        <v>35455</v>
      </c>
      <c r="M8761" t="s">
        <v>334</v>
      </c>
      <c r="N8761" t="s">
        <v>335</v>
      </c>
      <c r="O8761">
        <v>35455</v>
      </c>
      <c r="P8761" t="s">
        <v>334</v>
      </c>
      <c r="Q8761" t="s">
        <v>335</v>
      </c>
      <c r="R8761" t="s">
        <v>358</v>
      </c>
      <c r="S8761" s="2">
        <v>0</v>
      </c>
      <c r="U8761">
        <v>20</v>
      </c>
      <c r="IF8761">
        <v>35455</v>
      </c>
      <c r="IG8761" t="s">
        <v>334</v>
      </c>
      <c r="IH8761" t="s">
        <v>274</v>
      </c>
      <c r="IK8761">
        <v>-2</v>
      </c>
      <c r="IL8761" t="s">
        <v>257</v>
      </c>
      <c r="IM8761" t="s">
        <v>258</v>
      </c>
      <c r="IN8761" t="s">
        <v>514</v>
      </c>
      <c r="IP8761" t="s">
        <v>553</v>
      </c>
    </row>
    <row r="8762" spans="1:250" x14ac:dyDescent="0.25">
      <c r="A8762">
        <v>42867</v>
      </c>
      <c r="B8762">
        <v>-890804480</v>
      </c>
      <c r="C8762">
        <v>1837</v>
      </c>
      <c r="D8762" t="s">
        <v>250</v>
      </c>
      <c r="E8762" t="s">
        <v>251</v>
      </c>
      <c r="F8762">
        <v>7057</v>
      </c>
      <c r="G8762" t="s">
        <v>270</v>
      </c>
      <c r="H8762" t="s">
        <v>271</v>
      </c>
      <c r="I8762">
        <v>435</v>
      </c>
      <c r="J8762" t="s">
        <v>493</v>
      </c>
      <c r="K8762" t="s">
        <v>494</v>
      </c>
      <c r="L8762">
        <v>35455</v>
      </c>
      <c r="M8762" t="s">
        <v>334</v>
      </c>
      <c r="N8762" t="s">
        <v>335</v>
      </c>
      <c r="O8762">
        <v>35455</v>
      </c>
      <c r="P8762" t="s">
        <v>334</v>
      </c>
      <c r="Q8762" t="s">
        <v>335</v>
      </c>
      <c r="R8762" t="s">
        <v>358</v>
      </c>
      <c r="S8762" s="2">
        <v>0</v>
      </c>
      <c r="U8762">
        <v>20</v>
      </c>
      <c r="IF8762">
        <v>35455</v>
      </c>
      <c r="IG8762" t="s">
        <v>334</v>
      </c>
      <c r="IH8762" t="s">
        <v>274</v>
      </c>
      <c r="IK8762">
        <v>-2</v>
      </c>
      <c r="IL8762" t="s">
        <v>257</v>
      </c>
      <c r="IM8762" t="s">
        <v>258</v>
      </c>
      <c r="IN8762" t="s">
        <v>514</v>
      </c>
      <c r="IP8762" t="s">
        <v>553</v>
      </c>
    </row>
    <row r="8763" spans="1:250" x14ac:dyDescent="0.25">
      <c r="A8763">
        <v>42868</v>
      </c>
      <c r="B8763">
        <v>-890804480</v>
      </c>
      <c r="C8763">
        <v>1837</v>
      </c>
      <c r="D8763" t="s">
        <v>250</v>
      </c>
      <c r="E8763" t="s">
        <v>251</v>
      </c>
      <c r="F8763">
        <v>7057</v>
      </c>
      <c r="G8763" t="s">
        <v>270</v>
      </c>
      <c r="H8763" t="s">
        <v>271</v>
      </c>
      <c r="I8763">
        <v>431</v>
      </c>
      <c r="J8763" t="s">
        <v>495</v>
      </c>
      <c r="K8763" t="s">
        <v>496</v>
      </c>
      <c r="L8763">
        <v>35455</v>
      </c>
      <c r="M8763" t="s">
        <v>334</v>
      </c>
      <c r="N8763" t="s">
        <v>335</v>
      </c>
      <c r="O8763">
        <v>35455</v>
      </c>
      <c r="P8763" t="s">
        <v>334</v>
      </c>
      <c r="Q8763" t="s">
        <v>335</v>
      </c>
      <c r="R8763" t="s">
        <v>358</v>
      </c>
      <c r="S8763" s="2">
        <v>0</v>
      </c>
      <c r="U8763">
        <v>20</v>
      </c>
      <c r="IF8763">
        <v>35455</v>
      </c>
      <c r="IG8763" t="s">
        <v>334</v>
      </c>
      <c r="IH8763" t="s">
        <v>274</v>
      </c>
      <c r="IK8763">
        <v>-2</v>
      </c>
      <c r="IL8763" t="s">
        <v>257</v>
      </c>
      <c r="IM8763" t="s">
        <v>258</v>
      </c>
      <c r="IN8763" t="s">
        <v>514</v>
      </c>
      <c r="IP8763" t="s">
        <v>553</v>
      </c>
    </row>
    <row r="8764" spans="1:250" x14ac:dyDescent="0.25">
      <c r="A8764">
        <v>42869</v>
      </c>
      <c r="B8764">
        <v>-890804480</v>
      </c>
      <c r="C8764">
        <v>1837</v>
      </c>
      <c r="D8764" t="s">
        <v>250</v>
      </c>
      <c r="E8764" t="s">
        <v>251</v>
      </c>
      <c r="F8764">
        <v>7057</v>
      </c>
      <c r="G8764" t="s">
        <v>270</v>
      </c>
      <c r="H8764" t="s">
        <v>271</v>
      </c>
      <c r="I8764">
        <v>429</v>
      </c>
      <c r="J8764" t="s">
        <v>473</v>
      </c>
      <c r="K8764" t="s">
        <v>474</v>
      </c>
      <c r="L8764">
        <v>35455</v>
      </c>
      <c r="M8764" t="s">
        <v>334</v>
      </c>
      <c r="N8764" t="s">
        <v>335</v>
      </c>
      <c r="O8764">
        <v>35455</v>
      </c>
      <c r="P8764" t="s">
        <v>334</v>
      </c>
      <c r="Q8764" t="s">
        <v>335</v>
      </c>
      <c r="R8764" t="s">
        <v>358</v>
      </c>
      <c r="S8764" s="2">
        <v>0</v>
      </c>
      <c r="U8764">
        <v>20</v>
      </c>
      <c r="IF8764">
        <v>35455</v>
      </c>
      <c r="IG8764" t="s">
        <v>334</v>
      </c>
      <c r="IH8764" t="s">
        <v>274</v>
      </c>
      <c r="IK8764">
        <v>-2</v>
      </c>
      <c r="IL8764" t="s">
        <v>257</v>
      </c>
      <c r="IM8764" t="s">
        <v>258</v>
      </c>
      <c r="IN8764" t="s">
        <v>514</v>
      </c>
      <c r="IP8764" t="s">
        <v>553</v>
      </c>
    </row>
    <row r="8765" spans="1:250" x14ac:dyDescent="0.25">
      <c r="A8765">
        <v>42870</v>
      </c>
      <c r="B8765">
        <v>-890804480</v>
      </c>
      <c r="C8765">
        <v>1837</v>
      </c>
      <c r="D8765" t="s">
        <v>250</v>
      </c>
      <c r="E8765" t="s">
        <v>251</v>
      </c>
      <c r="F8765">
        <v>7057</v>
      </c>
      <c r="G8765" t="s">
        <v>270</v>
      </c>
      <c r="H8765" t="s">
        <v>271</v>
      </c>
      <c r="I8765">
        <v>427</v>
      </c>
      <c r="J8765" t="s">
        <v>475</v>
      </c>
      <c r="K8765" t="s">
        <v>476</v>
      </c>
      <c r="L8765">
        <v>35455</v>
      </c>
      <c r="M8765" t="s">
        <v>334</v>
      </c>
      <c r="N8765" t="s">
        <v>335</v>
      </c>
      <c r="O8765">
        <v>35455</v>
      </c>
      <c r="P8765" t="s">
        <v>334</v>
      </c>
      <c r="Q8765" t="s">
        <v>335</v>
      </c>
      <c r="R8765" t="s">
        <v>358</v>
      </c>
      <c r="S8765" s="2">
        <v>0</v>
      </c>
      <c r="U8765">
        <v>20</v>
      </c>
      <c r="IF8765">
        <v>35455</v>
      </c>
      <c r="IG8765" t="s">
        <v>334</v>
      </c>
      <c r="IH8765" t="s">
        <v>274</v>
      </c>
      <c r="IK8765">
        <v>-2</v>
      </c>
      <c r="IL8765" t="s">
        <v>257</v>
      </c>
      <c r="IM8765" t="s">
        <v>258</v>
      </c>
      <c r="IN8765" t="s">
        <v>514</v>
      </c>
      <c r="IP8765" t="s">
        <v>553</v>
      </c>
    </row>
    <row r="8766" spans="1:250" x14ac:dyDescent="0.25">
      <c r="A8766">
        <v>42871</v>
      </c>
      <c r="B8766">
        <v>-890804480</v>
      </c>
      <c r="C8766">
        <v>1837</v>
      </c>
      <c r="D8766" t="s">
        <v>250</v>
      </c>
      <c r="E8766" t="s">
        <v>251</v>
      </c>
      <c r="F8766">
        <v>7057</v>
      </c>
      <c r="G8766" t="s">
        <v>270</v>
      </c>
      <c r="H8766" t="s">
        <v>271</v>
      </c>
      <c r="I8766">
        <v>424</v>
      </c>
      <c r="J8766" t="s">
        <v>477</v>
      </c>
      <c r="K8766" t="s">
        <v>478</v>
      </c>
      <c r="L8766">
        <v>35455</v>
      </c>
      <c r="M8766" t="s">
        <v>334</v>
      </c>
      <c r="N8766" t="s">
        <v>335</v>
      </c>
      <c r="O8766">
        <v>35455</v>
      </c>
      <c r="P8766" t="s">
        <v>334</v>
      </c>
      <c r="Q8766" t="s">
        <v>335</v>
      </c>
      <c r="R8766" t="s">
        <v>358</v>
      </c>
      <c r="S8766" s="2">
        <v>0</v>
      </c>
      <c r="U8766">
        <v>20</v>
      </c>
      <c r="IF8766">
        <v>35455</v>
      </c>
      <c r="IG8766" t="s">
        <v>334</v>
      </c>
      <c r="IH8766" t="s">
        <v>274</v>
      </c>
      <c r="IK8766">
        <v>-2</v>
      </c>
      <c r="IL8766" t="s">
        <v>257</v>
      </c>
      <c r="IM8766" t="s">
        <v>258</v>
      </c>
      <c r="IN8766" t="s">
        <v>514</v>
      </c>
      <c r="IP8766" t="s">
        <v>553</v>
      </c>
    </row>
    <row r="8767" spans="1:250" x14ac:dyDescent="0.25">
      <c r="A8767">
        <v>42872</v>
      </c>
      <c r="B8767">
        <v>-890804480</v>
      </c>
      <c r="C8767">
        <v>1837</v>
      </c>
      <c r="D8767" t="s">
        <v>250</v>
      </c>
      <c r="E8767" t="s">
        <v>251</v>
      </c>
      <c r="F8767">
        <v>7057</v>
      </c>
      <c r="G8767" t="s">
        <v>270</v>
      </c>
      <c r="H8767" t="s">
        <v>271</v>
      </c>
      <c r="I8767">
        <v>422</v>
      </c>
      <c r="J8767" t="s">
        <v>479</v>
      </c>
      <c r="K8767" t="s">
        <v>480</v>
      </c>
      <c r="L8767">
        <v>35455</v>
      </c>
      <c r="M8767" t="s">
        <v>334</v>
      </c>
      <c r="N8767" t="s">
        <v>335</v>
      </c>
      <c r="O8767">
        <v>35455</v>
      </c>
      <c r="P8767" t="s">
        <v>334</v>
      </c>
      <c r="Q8767" t="s">
        <v>335</v>
      </c>
      <c r="R8767" t="s">
        <v>358</v>
      </c>
      <c r="S8767" s="2">
        <v>0</v>
      </c>
      <c r="U8767">
        <v>20</v>
      </c>
      <c r="IF8767">
        <v>35455</v>
      </c>
      <c r="IG8767" t="s">
        <v>334</v>
      </c>
      <c r="IH8767" t="s">
        <v>274</v>
      </c>
      <c r="IK8767">
        <v>-2</v>
      </c>
      <c r="IL8767" t="s">
        <v>257</v>
      </c>
      <c r="IM8767" t="s">
        <v>258</v>
      </c>
      <c r="IN8767" t="s">
        <v>514</v>
      </c>
      <c r="IP8767" t="s">
        <v>553</v>
      </c>
    </row>
    <row r="8768" spans="1:250" x14ac:dyDescent="0.25">
      <c r="A8768">
        <v>42873</v>
      </c>
      <c r="B8768">
        <v>-890804480</v>
      </c>
      <c r="C8768">
        <v>1837</v>
      </c>
      <c r="D8768" t="s">
        <v>250</v>
      </c>
      <c r="E8768" t="s">
        <v>251</v>
      </c>
      <c r="F8768">
        <v>7057</v>
      </c>
      <c r="G8768" t="s">
        <v>270</v>
      </c>
      <c r="H8768" t="s">
        <v>271</v>
      </c>
      <c r="I8768">
        <v>437</v>
      </c>
      <c r="J8768" t="s">
        <v>506</v>
      </c>
      <c r="K8768" t="s">
        <v>507</v>
      </c>
      <c r="L8768">
        <v>35455</v>
      </c>
      <c r="M8768" t="s">
        <v>334</v>
      </c>
      <c r="N8768" t="s">
        <v>335</v>
      </c>
      <c r="O8768">
        <v>35455</v>
      </c>
      <c r="P8768" t="s">
        <v>334</v>
      </c>
      <c r="Q8768" t="s">
        <v>335</v>
      </c>
      <c r="R8768" t="s">
        <v>358</v>
      </c>
      <c r="S8768" s="2">
        <v>0</v>
      </c>
      <c r="U8768">
        <v>20</v>
      </c>
      <c r="IF8768">
        <v>35455</v>
      </c>
      <c r="IG8768" t="s">
        <v>334</v>
      </c>
      <c r="IH8768" t="s">
        <v>274</v>
      </c>
      <c r="IK8768">
        <v>-2</v>
      </c>
      <c r="IL8768" t="s">
        <v>257</v>
      </c>
      <c r="IM8768" t="s">
        <v>258</v>
      </c>
      <c r="IN8768" t="s">
        <v>514</v>
      </c>
      <c r="IP8768" t="s">
        <v>553</v>
      </c>
    </row>
    <row r="8769" spans="1:250" x14ac:dyDescent="0.25">
      <c r="A8769">
        <v>42874</v>
      </c>
      <c r="B8769">
        <v>-890804480</v>
      </c>
      <c r="C8769">
        <v>1837</v>
      </c>
      <c r="D8769" t="s">
        <v>250</v>
      </c>
      <c r="E8769" t="s">
        <v>251</v>
      </c>
      <c r="F8769">
        <v>7057</v>
      </c>
      <c r="G8769" t="s">
        <v>270</v>
      </c>
      <c r="H8769" t="s">
        <v>271</v>
      </c>
      <c r="I8769">
        <v>436</v>
      </c>
      <c r="J8769" t="s">
        <v>504</v>
      </c>
      <c r="K8769" t="s">
        <v>505</v>
      </c>
      <c r="L8769">
        <v>35455</v>
      </c>
      <c r="M8769" t="s">
        <v>334</v>
      </c>
      <c r="N8769" t="s">
        <v>335</v>
      </c>
      <c r="O8769">
        <v>35455</v>
      </c>
      <c r="P8769" t="s">
        <v>334</v>
      </c>
      <c r="Q8769" t="s">
        <v>335</v>
      </c>
      <c r="R8769" t="s">
        <v>358</v>
      </c>
      <c r="S8769" s="2">
        <v>0</v>
      </c>
      <c r="U8769">
        <v>20</v>
      </c>
      <c r="IF8769">
        <v>35455</v>
      </c>
      <c r="IG8769" t="s">
        <v>334</v>
      </c>
      <c r="IH8769" t="s">
        <v>274</v>
      </c>
      <c r="IK8769">
        <v>-2</v>
      </c>
      <c r="IL8769" t="s">
        <v>257</v>
      </c>
      <c r="IM8769" t="s">
        <v>258</v>
      </c>
      <c r="IN8769" t="s">
        <v>514</v>
      </c>
      <c r="IP8769" t="s">
        <v>553</v>
      </c>
    </row>
    <row r="8770" spans="1:250" x14ac:dyDescent="0.25">
      <c r="A8770">
        <v>42875</v>
      </c>
      <c r="B8770">
        <v>-890804480</v>
      </c>
      <c r="C8770">
        <v>1837</v>
      </c>
      <c r="D8770" t="s">
        <v>250</v>
      </c>
      <c r="E8770" t="s">
        <v>251</v>
      </c>
      <c r="F8770">
        <v>35467</v>
      </c>
      <c r="G8770" t="s">
        <v>259</v>
      </c>
      <c r="H8770" t="s">
        <v>260</v>
      </c>
      <c r="I8770">
        <v>424</v>
      </c>
      <c r="J8770" t="s">
        <v>477</v>
      </c>
      <c r="K8770" t="s">
        <v>478</v>
      </c>
      <c r="L8770">
        <v>35556</v>
      </c>
      <c r="M8770" t="s">
        <v>336</v>
      </c>
      <c r="N8770" t="s">
        <v>337</v>
      </c>
      <c r="O8770">
        <v>35556</v>
      </c>
      <c r="P8770" t="s">
        <v>336</v>
      </c>
      <c r="Q8770" t="s">
        <v>337</v>
      </c>
      <c r="R8770" t="s">
        <v>358</v>
      </c>
      <c r="S8770" s="2">
        <v>-2.35</v>
      </c>
      <c r="U8770">
        <v>20</v>
      </c>
      <c r="IF8770">
        <v>35556</v>
      </c>
      <c r="IG8770" t="s">
        <v>336</v>
      </c>
      <c r="IH8770" t="s">
        <v>263</v>
      </c>
      <c r="IK8770">
        <v>-2</v>
      </c>
      <c r="IL8770" t="s">
        <v>257</v>
      </c>
      <c r="IM8770" t="s">
        <v>258</v>
      </c>
      <c r="IN8770" t="s">
        <v>554</v>
      </c>
      <c r="IP8770" t="s">
        <v>555</v>
      </c>
    </row>
    <row r="8771" spans="1:250" x14ac:dyDescent="0.25">
      <c r="A8771">
        <v>42876</v>
      </c>
      <c r="B8771">
        <v>-890804480</v>
      </c>
      <c r="C8771">
        <v>1837</v>
      </c>
      <c r="D8771" t="s">
        <v>250</v>
      </c>
      <c r="E8771" t="s">
        <v>251</v>
      </c>
      <c r="F8771">
        <v>35467</v>
      </c>
      <c r="G8771" t="s">
        <v>259</v>
      </c>
      <c r="H8771" t="s">
        <v>260</v>
      </c>
      <c r="I8771">
        <v>422</v>
      </c>
      <c r="J8771" t="s">
        <v>479</v>
      </c>
      <c r="K8771" t="s">
        <v>480</v>
      </c>
      <c r="L8771">
        <v>35556</v>
      </c>
      <c r="M8771" t="s">
        <v>336</v>
      </c>
      <c r="N8771" t="s">
        <v>337</v>
      </c>
      <c r="O8771">
        <v>35556</v>
      </c>
      <c r="P8771" t="s">
        <v>336</v>
      </c>
      <c r="Q8771" t="s">
        <v>337</v>
      </c>
      <c r="R8771" t="s">
        <v>358</v>
      </c>
      <c r="S8771" s="2">
        <v>0</v>
      </c>
      <c r="U8771">
        <v>20</v>
      </c>
      <c r="IF8771">
        <v>35556</v>
      </c>
      <c r="IG8771" t="s">
        <v>336</v>
      </c>
      <c r="IH8771" t="s">
        <v>263</v>
      </c>
      <c r="IK8771">
        <v>-2</v>
      </c>
      <c r="IL8771" t="s">
        <v>257</v>
      </c>
      <c r="IM8771" t="s">
        <v>258</v>
      </c>
      <c r="IN8771" t="s">
        <v>554</v>
      </c>
      <c r="IP8771" t="s">
        <v>555</v>
      </c>
    </row>
    <row r="8772" spans="1:250" x14ac:dyDescent="0.25">
      <c r="A8772">
        <v>42877</v>
      </c>
      <c r="B8772">
        <v>-890804480</v>
      </c>
      <c r="C8772">
        <v>1837</v>
      </c>
      <c r="D8772" t="s">
        <v>250</v>
      </c>
      <c r="E8772" t="s">
        <v>251</v>
      </c>
      <c r="F8772">
        <v>35467</v>
      </c>
      <c r="G8772" t="s">
        <v>259</v>
      </c>
      <c r="H8772" t="s">
        <v>260</v>
      </c>
      <c r="I8772">
        <v>420</v>
      </c>
      <c r="J8772" t="s">
        <v>481</v>
      </c>
      <c r="K8772" t="s">
        <v>482</v>
      </c>
      <c r="L8772">
        <v>35556</v>
      </c>
      <c r="M8772" t="s">
        <v>336</v>
      </c>
      <c r="N8772" t="s">
        <v>337</v>
      </c>
      <c r="O8772">
        <v>35556</v>
      </c>
      <c r="P8772" t="s">
        <v>336</v>
      </c>
      <c r="Q8772" t="s">
        <v>337</v>
      </c>
      <c r="R8772" t="s">
        <v>358</v>
      </c>
      <c r="S8772" s="2">
        <v>0</v>
      </c>
      <c r="U8772">
        <v>20</v>
      </c>
      <c r="IF8772">
        <v>35556</v>
      </c>
      <c r="IG8772" t="s">
        <v>336</v>
      </c>
      <c r="IH8772" t="s">
        <v>263</v>
      </c>
      <c r="IK8772">
        <v>-2</v>
      </c>
      <c r="IL8772" t="s">
        <v>257</v>
      </c>
      <c r="IM8772" t="s">
        <v>258</v>
      </c>
      <c r="IN8772" t="s">
        <v>554</v>
      </c>
      <c r="IP8772" t="s">
        <v>555</v>
      </c>
    </row>
    <row r="8773" spans="1:250" x14ac:dyDescent="0.25">
      <c r="A8773">
        <v>42878</v>
      </c>
      <c r="B8773">
        <v>-890804480</v>
      </c>
      <c r="C8773">
        <v>1837</v>
      </c>
      <c r="D8773" t="s">
        <v>250</v>
      </c>
      <c r="E8773" t="s">
        <v>251</v>
      </c>
      <c r="F8773">
        <v>35467</v>
      </c>
      <c r="G8773" t="s">
        <v>259</v>
      </c>
      <c r="H8773" t="s">
        <v>260</v>
      </c>
      <c r="I8773">
        <v>411</v>
      </c>
      <c r="J8773" t="s">
        <v>471</v>
      </c>
      <c r="K8773" t="s">
        <v>472</v>
      </c>
      <c r="L8773">
        <v>35556</v>
      </c>
      <c r="M8773" t="s">
        <v>336</v>
      </c>
      <c r="N8773" t="s">
        <v>337</v>
      </c>
      <c r="O8773">
        <v>35556</v>
      </c>
      <c r="P8773" t="s">
        <v>336</v>
      </c>
      <c r="Q8773" t="s">
        <v>337</v>
      </c>
      <c r="R8773" t="s">
        <v>358</v>
      </c>
      <c r="S8773" s="2">
        <v>-10.16</v>
      </c>
      <c r="U8773">
        <v>20</v>
      </c>
      <c r="IF8773">
        <v>35556</v>
      </c>
      <c r="IG8773" t="s">
        <v>336</v>
      </c>
      <c r="IH8773" t="s">
        <v>263</v>
      </c>
      <c r="IK8773">
        <v>-2</v>
      </c>
      <c r="IL8773" t="s">
        <v>257</v>
      </c>
      <c r="IM8773" t="s">
        <v>258</v>
      </c>
      <c r="IN8773" t="s">
        <v>554</v>
      </c>
      <c r="IP8773" t="s">
        <v>555</v>
      </c>
    </row>
    <row r="8774" spans="1:250" x14ac:dyDescent="0.25">
      <c r="A8774">
        <v>42879</v>
      </c>
      <c r="B8774">
        <v>-890804480</v>
      </c>
      <c r="C8774">
        <v>1837</v>
      </c>
      <c r="D8774" t="s">
        <v>250</v>
      </c>
      <c r="E8774" t="s">
        <v>251</v>
      </c>
      <c r="F8774">
        <v>35467</v>
      </c>
      <c r="G8774" t="s">
        <v>259</v>
      </c>
      <c r="H8774" t="s">
        <v>260</v>
      </c>
      <c r="I8774">
        <v>437</v>
      </c>
      <c r="J8774" t="s">
        <v>506</v>
      </c>
      <c r="K8774" t="s">
        <v>507</v>
      </c>
      <c r="L8774">
        <v>35556</v>
      </c>
      <c r="M8774" t="s">
        <v>336</v>
      </c>
      <c r="N8774" t="s">
        <v>337</v>
      </c>
      <c r="O8774">
        <v>35556</v>
      </c>
      <c r="P8774" t="s">
        <v>336</v>
      </c>
      <c r="Q8774" t="s">
        <v>337</v>
      </c>
      <c r="R8774" t="s">
        <v>358</v>
      </c>
      <c r="S8774" s="2">
        <v>0</v>
      </c>
      <c r="U8774">
        <v>20</v>
      </c>
      <c r="IF8774">
        <v>35556</v>
      </c>
      <c r="IG8774" t="s">
        <v>336</v>
      </c>
      <c r="IH8774" t="s">
        <v>263</v>
      </c>
      <c r="IK8774">
        <v>-2</v>
      </c>
      <c r="IL8774" t="s">
        <v>257</v>
      </c>
      <c r="IM8774" t="s">
        <v>258</v>
      </c>
      <c r="IN8774" t="s">
        <v>554</v>
      </c>
      <c r="IP8774" t="s">
        <v>555</v>
      </c>
    </row>
    <row r="8775" spans="1:250" x14ac:dyDescent="0.25">
      <c r="A8775">
        <v>42880</v>
      </c>
      <c r="B8775">
        <v>-890804480</v>
      </c>
      <c r="C8775">
        <v>1837</v>
      </c>
      <c r="D8775" t="s">
        <v>250</v>
      </c>
      <c r="E8775" t="s">
        <v>251</v>
      </c>
      <c r="F8775">
        <v>35467</v>
      </c>
      <c r="G8775" t="s">
        <v>259</v>
      </c>
      <c r="H8775" t="s">
        <v>260</v>
      </c>
      <c r="I8775">
        <v>436</v>
      </c>
      <c r="J8775" t="s">
        <v>504</v>
      </c>
      <c r="K8775" t="s">
        <v>505</v>
      </c>
      <c r="L8775">
        <v>35556</v>
      </c>
      <c r="M8775" t="s">
        <v>336</v>
      </c>
      <c r="N8775" t="s">
        <v>337</v>
      </c>
      <c r="O8775">
        <v>35556</v>
      </c>
      <c r="P8775" t="s">
        <v>336</v>
      </c>
      <c r="Q8775" t="s">
        <v>337</v>
      </c>
      <c r="R8775" t="s">
        <v>358</v>
      </c>
      <c r="S8775" s="2">
        <v>0</v>
      </c>
      <c r="U8775">
        <v>20</v>
      </c>
      <c r="IF8775">
        <v>35556</v>
      </c>
      <c r="IG8775" t="s">
        <v>336</v>
      </c>
      <c r="IH8775" t="s">
        <v>263</v>
      </c>
      <c r="IK8775">
        <v>-2</v>
      </c>
      <c r="IL8775" t="s">
        <v>257</v>
      </c>
      <c r="IM8775" t="s">
        <v>258</v>
      </c>
      <c r="IN8775" t="s">
        <v>554</v>
      </c>
      <c r="IP8775" t="s">
        <v>555</v>
      </c>
    </row>
    <row r="8776" spans="1:250" x14ac:dyDescent="0.25">
      <c r="A8776">
        <v>42881</v>
      </c>
      <c r="B8776">
        <v>-890804480</v>
      </c>
      <c r="C8776">
        <v>1837</v>
      </c>
      <c r="D8776" t="s">
        <v>250</v>
      </c>
      <c r="E8776" t="s">
        <v>251</v>
      </c>
      <c r="F8776">
        <v>35467</v>
      </c>
      <c r="G8776" t="s">
        <v>259</v>
      </c>
      <c r="H8776" t="s">
        <v>260</v>
      </c>
      <c r="I8776">
        <v>435</v>
      </c>
      <c r="J8776" t="s">
        <v>493</v>
      </c>
      <c r="K8776" t="s">
        <v>494</v>
      </c>
      <c r="L8776">
        <v>35556</v>
      </c>
      <c r="M8776" t="s">
        <v>336</v>
      </c>
      <c r="N8776" t="s">
        <v>337</v>
      </c>
      <c r="O8776">
        <v>35556</v>
      </c>
      <c r="P8776" t="s">
        <v>336</v>
      </c>
      <c r="Q8776" t="s">
        <v>337</v>
      </c>
      <c r="R8776" t="s">
        <v>358</v>
      </c>
      <c r="S8776" s="2">
        <v>0</v>
      </c>
      <c r="U8776">
        <v>20</v>
      </c>
      <c r="IF8776">
        <v>35556</v>
      </c>
      <c r="IG8776" t="s">
        <v>336</v>
      </c>
      <c r="IH8776" t="s">
        <v>263</v>
      </c>
      <c r="IK8776">
        <v>-2</v>
      </c>
      <c r="IL8776" t="s">
        <v>257</v>
      </c>
      <c r="IM8776" t="s">
        <v>258</v>
      </c>
      <c r="IN8776" t="s">
        <v>554</v>
      </c>
      <c r="IP8776" t="s">
        <v>555</v>
      </c>
    </row>
    <row r="8777" spans="1:250" x14ac:dyDescent="0.25">
      <c r="A8777">
        <v>42882</v>
      </c>
      <c r="B8777">
        <v>-890804480</v>
      </c>
      <c r="C8777">
        <v>1837</v>
      </c>
      <c r="D8777" t="s">
        <v>250</v>
      </c>
      <c r="E8777" t="s">
        <v>251</v>
      </c>
      <c r="F8777">
        <v>35467</v>
      </c>
      <c r="G8777" t="s">
        <v>259</v>
      </c>
      <c r="H8777" t="s">
        <v>260</v>
      </c>
      <c r="I8777">
        <v>431</v>
      </c>
      <c r="J8777" t="s">
        <v>495</v>
      </c>
      <c r="K8777" t="s">
        <v>496</v>
      </c>
      <c r="L8777">
        <v>35556</v>
      </c>
      <c r="M8777" t="s">
        <v>336</v>
      </c>
      <c r="N8777" t="s">
        <v>337</v>
      </c>
      <c r="O8777">
        <v>35556</v>
      </c>
      <c r="P8777" t="s">
        <v>336</v>
      </c>
      <c r="Q8777" t="s">
        <v>337</v>
      </c>
      <c r="R8777" t="s">
        <v>358</v>
      </c>
      <c r="S8777" s="2">
        <v>-25.42</v>
      </c>
      <c r="U8777">
        <v>20</v>
      </c>
      <c r="IF8777">
        <v>35556</v>
      </c>
      <c r="IG8777" t="s">
        <v>336</v>
      </c>
      <c r="IH8777" t="s">
        <v>263</v>
      </c>
      <c r="IK8777">
        <v>-2</v>
      </c>
      <c r="IL8777" t="s">
        <v>257</v>
      </c>
      <c r="IM8777" t="s">
        <v>258</v>
      </c>
      <c r="IN8777" t="s">
        <v>554</v>
      </c>
      <c r="IP8777" t="s">
        <v>555</v>
      </c>
    </row>
    <row r="8778" spans="1:250" x14ac:dyDescent="0.25">
      <c r="A8778">
        <v>42883</v>
      </c>
      <c r="B8778">
        <v>-890804480</v>
      </c>
      <c r="C8778">
        <v>1837</v>
      </c>
      <c r="D8778" t="s">
        <v>250</v>
      </c>
      <c r="E8778" t="s">
        <v>251</v>
      </c>
      <c r="F8778">
        <v>35467</v>
      </c>
      <c r="G8778" t="s">
        <v>259</v>
      </c>
      <c r="H8778" t="s">
        <v>260</v>
      </c>
      <c r="I8778">
        <v>429</v>
      </c>
      <c r="J8778" t="s">
        <v>473</v>
      </c>
      <c r="K8778" t="s">
        <v>474</v>
      </c>
      <c r="L8778">
        <v>35556</v>
      </c>
      <c r="M8778" t="s">
        <v>336</v>
      </c>
      <c r="N8778" t="s">
        <v>337</v>
      </c>
      <c r="O8778">
        <v>35556</v>
      </c>
      <c r="P8778" t="s">
        <v>336</v>
      </c>
      <c r="Q8778" t="s">
        <v>337</v>
      </c>
      <c r="R8778" t="s">
        <v>358</v>
      </c>
      <c r="S8778" s="2">
        <v>-29.83</v>
      </c>
      <c r="U8778">
        <v>20</v>
      </c>
      <c r="IF8778">
        <v>35556</v>
      </c>
      <c r="IG8778" t="s">
        <v>336</v>
      </c>
      <c r="IH8778" t="s">
        <v>263</v>
      </c>
      <c r="IK8778">
        <v>-2</v>
      </c>
      <c r="IL8778" t="s">
        <v>257</v>
      </c>
      <c r="IM8778" t="s">
        <v>258</v>
      </c>
      <c r="IN8778" t="s">
        <v>554</v>
      </c>
      <c r="IP8778" t="s">
        <v>555</v>
      </c>
    </row>
    <row r="8779" spans="1:250" x14ac:dyDescent="0.25">
      <c r="A8779">
        <v>42884</v>
      </c>
      <c r="B8779">
        <v>-890804480</v>
      </c>
      <c r="C8779">
        <v>1837</v>
      </c>
      <c r="D8779" t="s">
        <v>250</v>
      </c>
      <c r="E8779" t="s">
        <v>251</v>
      </c>
      <c r="F8779">
        <v>35467</v>
      </c>
      <c r="G8779" t="s">
        <v>259</v>
      </c>
      <c r="H8779" t="s">
        <v>260</v>
      </c>
      <c r="I8779">
        <v>427</v>
      </c>
      <c r="J8779" t="s">
        <v>475</v>
      </c>
      <c r="K8779" t="s">
        <v>476</v>
      </c>
      <c r="L8779">
        <v>35556</v>
      </c>
      <c r="M8779" t="s">
        <v>336</v>
      </c>
      <c r="N8779" t="s">
        <v>337</v>
      </c>
      <c r="O8779">
        <v>35556</v>
      </c>
      <c r="P8779" t="s">
        <v>336</v>
      </c>
      <c r="Q8779" t="s">
        <v>337</v>
      </c>
      <c r="R8779" t="s">
        <v>358</v>
      </c>
      <c r="S8779" s="2">
        <v>-30.94</v>
      </c>
      <c r="U8779">
        <v>20</v>
      </c>
      <c r="IF8779">
        <v>35556</v>
      </c>
      <c r="IG8779" t="s">
        <v>336</v>
      </c>
      <c r="IH8779" t="s">
        <v>263</v>
      </c>
      <c r="IK8779">
        <v>-2</v>
      </c>
      <c r="IL8779" t="s">
        <v>257</v>
      </c>
      <c r="IM8779" t="s">
        <v>258</v>
      </c>
      <c r="IN8779" t="s">
        <v>554</v>
      </c>
      <c r="IP8779" t="s">
        <v>555</v>
      </c>
    </row>
    <row r="8780" spans="1:250" x14ac:dyDescent="0.25">
      <c r="A8780">
        <v>42885</v>
      </c>
      <c r="B8780">
        <v>-890804480</v>
      </c>
      <c r="C8780">
        <v>1837</v>
      </c>
      <c r="D8780" t="s">
        <v>250</v>
      </c>
      <c r="E8780" t="s">
        <v>251</v>
      </c>
      <c r="F8780">
        <v>19011</v>
      </c>
      <c r="G8780" t="s">
        <v>310</v>
      </c>
      <c r="H8780" t="s">
        <v>311</v>
      </c>
      <c r="I8780">
        <v>429</v>
      </c>
      <c r="J8780" t="s">
        <v>473</v>
      </c>
      <c r="K8780" t="s">
        <v>474</v>
      </c>
      <c r="L8780">
        <v>38311</v>
      </c>
      <c r="M8780" t="s">
        <v>338</v>
      </c>
      <c r="N8780" t="s">
        <v>339</v>
      </c>
      <c r="O8780">
        <v>38311</v>
      </c>
      <c r="P8780" t="s">
        <v>338</v>
      </c>
      <c r="Q8780" t="s">
        <v>339</v>
      </c>
      <c r="R8780" t="s">
        <v>358</v>
      </c>
      <c r="S8780" s="2">
        <v>0</v>
      </c>
      <c r="U8780">
        <v>20</v>
      </c>
      <c r="IF8780">
        <v>38311</v>
      </c>
      <c r="IG8780" t="s">
        <v>338</v>
      </c>
      <c r="IH8780" t="s">
        <v>314</v>
      </c>
      <c r="IK8780">
        <v>-2</v>
      </c>
      <c r="IL8780" t="s">
        <v>257</v>
      </c>
      <c r="IM8780" t="s">
        <v>258</v>
      </c>
      <c r="IN8780" t="s">
        <v>535</v>
      </c>
      <c r="IP8780" t="s">
        <v>556</v>
      </c>
    </row>
    <row r="8781" spans="1:250" x14ac:dyDescent="0.25">
      <c r="A8781">
        <v>42886</v>
      </c>
      <c r="B8781">
        <v>-890804480</v>
      </c>
      <c r="C8781">
        <v>1837</v>
      </c>
      <c r="D8781" t="s">
        <v>250</v>
      </c>
      <c r="E8781" t="s">
        <v>251</v>
      </c>
      <c r="F8781">
        <v>19011</v>
      </c>
      <c r="G8781" t="s">
        <v>310</v>
      </c>
      <c r="H8781" t="s">
        <v>311</v>
      </c>
      <c r="I8781">
        <v>427</v>
      </c>
      <c r="J8781" t="s">
        <v>475</v>
      </c>
      <c r="K8781" t="s">
        <v>476</v>
      </c>
      <c r="L8781">
        <v>38311</v>
      </c>
      <c r="M8781" t="s">
        <v>338</v>
      </c>
      <c r="N8781" t="s">
        <v>339</v>
      </c>
      <c r="O8781">
        <v>38311</v>
      </c>
      <c r="P8781" t="s">
        <v>338</v>
      </c>
      <c r="Q8781" t="s">
        <v>339</v>
      </c>
      <c r="R8781" t="s">
        <v>358</v>
      </c>
      <c r="S8781" s="2">
        <v>0</v>
      </c>
      <c r="U8781">
        <v>20</v>
      </c>
      <c r="IF8781">
        <v>38311</v>
      </c>
      <c r="IG8781" t="s">
        <v>338</v>
      </c>
      <c r="IH8781" t="s">
        <v>314</v>
      </c>
      <c r="IK8781">
        <v>-2</v>
      </c>
      <c r="IL8781" t="s">
        <v>257</v>
      </c>
      <c r="IM8781" t="s">
        <v>258</v>
      </c>
      <c r="IN8781" t="s">
        <v>535</v>
      </c>
      <c r="IP8781" t="s">
        <v>556</v>
      </c>
    </row>
    <row r="8782" spans="1:250" x14ac:dyDescent="0.25">
      <c r="A8782">
        <v>42887</v>
      </c>
      <c r="B8782">
        <v>-890804480</v>
      </c>
      <c r="C8782">
        <v>1837</v>
      </c>
      <c r="D8782" t="s">
        <v>250</v>
      </c>
      <c r="E8782" t="s">
        <v>251</v>
      </c>
      <c r="F8782">
        <v>19011</v>
      </c>
      <c r="G8782" t="s">
        <v>310</v>
      </c>
      <c r="H8782" t="s">
        <v>311</v>
      </c>
      <c r="I8782">
        <v>424</v>
      </c>
      <c r="J8782" t="s">
        <v>477</v>
      </c>
      <c r="K8782" t="s">
        <v>478</v>
      </c>
      <c r="L8782">
        <v>38311</v>
      </c>
      <c r="M8782" t="s">
        <v>338</v>
      </c>
      <c r="N8782" t="s">
        <v>339</v>
      </c>
      <c r="O8782">
        <v>38311</v>
      </c>
      <c r="P8782" t="s">
        <v>338</v>
      </c>
      <c r="Q8782" t="s">
        <v>339</v>
      </c>
      <c r="R8782" t="s">
        <v>358</v>
      </c>
      <c r="S8782" s="2">
        <v>0</v>
      </c>
      <c r="U8782">
        <v>20</v>
      </c>
      <c r="IF8782">
        <v>38311</v>
      </c>
      <c r="IG8782" t="s">
        <v>338</v>
      </c>
      <c r="IH8782" t="s">
        <v>314</v>
      </c>
      <c r="IK8782">
        <v>-2</v>
      </c>
      <c r="IL8782" t="s">
        <v>257</v>
      </c>
      <c r="IM8782" t="s">
        <v>258</v>
      </c>
      <c r="IN8782" t="s">
        <v>535</v>
      </c>
      <c r="IP8782" t="s">
        <v>556</v>
      </c>
    </row>
    <row r="8783" spans="1:250" x14ac:dyDescent="0.25">
      <c r="A8783">
        <v>42888</v>
      </c>
      <c r="B8783">
        <v>-890804480</v>
      </c>
      <c r="C8783">
        <v>1837</v>
      </c>
      <c r="D8783" t="s">
        <v>250</v>
      </c>
      <c r="E8783" t="s">
        <v>251</v>
      </c>
      <c r="F8783">
        <v>19011</v>
      </c>
      <c r="G8783" t="s">
        <v>310</v>
      </c>
      <c r="H8783" t="s">
        <v>311</v>
      </c>
      <c r="I8783">
        <v>422</v>
      </c>
      <c r="J8783" t="s">
        <v>479</v>
      </c>
      <c r="K8783" t="s">
        <v>480</v>
      </c>
      <c r="L8783">
        <v>38311</v>
      </c>
      <c r="M8783" t="s">
        <v>338</v>
      </c>
      <c r="N8783" t="s">
        <v>339</v>
      </c>
      <c r="O8783">
        <v>38311</v>
      </c>
      <c r="P8783" t="s">
        <v>338</v>
      </c>
      <c r="Q8783" t="s">
        <v>339</v>
      </c>
      <c r="R8783" t="s">
        <v>358</v>
      </c>
      <c r="S8783" s="2">
        <v>0</v>
      </c>
      <c r="U8783">
        <v>20</v>
      </c>
      <c r="IF8783">
        <v>38311</v>
      </c>
      <c r="IG8783" t="s">
        <v>338</v>
      </c>
      <c r="IH8783" t="s">
        <v>314</v>
      </c>
      <c r="IK8783">
        <v>-2</v>
      </c>
      <c r="IL8783" t="s">
        <v>257</v>
      </c>
      <c r="IM8783" t="s">
        <v>258</v>
      </c>
      <c r="IN8783" t="s">
        <v>535</v>
      </c>
      <c r="IP8783" t="s">
        <v>556</v>
      </c>
    </row>
    <row r="8784" spans="1:250" x14ac:dyDescent="0.25">
      <c r="A8784">
        <v>42889</v>
      </c>
      <c r="B8784">
        <v>-890804480</v>
      </c>
      <c r="C8784">
        <v>1837</v>
      </c>
      <c r="D8784" t="s">
        <v>250</v>
      </c>
      <c r="E8784" t="s">
        <v>251</v>
      </c>
      <c r="F8784">
        <v>19011</v>
      </c>
      <c r="G8784" t="s">
        <v>310</v>
      </c>
      <c r="H8784" t="s">
        <v>311</v>
      </c>
      <c r="I8784">
        <v>437</v>
      </c>
      <c r="J8784" t="s">
        <v>506</v>
      </c>
      <c r="K8784" t="s">
        <v>507</v>
      </c>
      <c r="L8784">
        <v>38311</v>
      </c>
      <c r="M8784" t="s">
        <v>338</v>
      </c>
      <c r="N8784" t="s">
        <v>339</v>
      </c>
      <c r="O8784">
        <v>38311</v>
      </c>
      <c r="P8784" t="s">
        <v>338</v>
      </c>
      <c r="Q8784" t="s">
        <v>339</v>
      </c>
      <c r="R8784" t="s">
        <v>358</v>
      </c>
      <c r="S8784" s="2">
        <v>0</v>
      </c>
      <c r="U8784">
        <v>20</v>
      </c>
      <c r="IF8784">
        <v>38311</v>
      </c>
      <c r="IG8784" t="s">
        <v>338</v>
      </c>
      <c r="IH8784" t="s">
        <v>314</v>
      </c>
      <c r="IK8784">
        <v>-2</v>
      </c>
      <c r="IL8784" t="s">
        <v>257</v>
      </c>
      <c r="IM8784" t="s">
        <v>258</v>
      </c>
      <c r="IN8784" t="s">
        <v>535</v>
      </c>
      <c r="IP8784" t="s">
        <v>556</v>
      </c>
    </row>
    <row r="8785" spans="1:250" x14ac:dyDescent="0.25">
      <c r="A8785">
        <v>42890</v>
      </c>
      <c r="B8785">
        <v>-890804480</v>
      </c>
      <c r="C8785">
        <v>1837</v>
      </c>
      <c r="D8785" t="s">
        <v>250</v>
      </c>
      <c r="E8785" t="s">
        <v>251</v>
      </c>
      <c r="F8785">
        <v>19011</v>
      </c>
      <c r="G8785" t="s">
        <v>310</v>
      </c>
      <c r="H8785" t="s">
        <v>311</v>
      </c>
      <c r="I8785">
        <v>436</v>
      </c>
      <c r="J8785" t="s">
        <v>504</v>
      </c>
      <c r="K8785" t="s">
        <v>505</v>
      </c>
      <c r="L8785">
        <v>38311</v>
      </c>
      <c r="M8785" t="s">
        <v>338</v>
      </c>
      <c r="N8785" t="s">
        <v>339</v>
      </c>
      <c r="O8785">
        <v>38311</v>
      </c>
      <c r="P8785" t="s">
        <v>338</v>
      </c>
      <c r="Q8785" t="s">
        <v>339</v>
      </c>
      <c r="R8785" t="s">
        <v>358</v>
      </c>
      <c r="S8785" s="2">
        <v>0</v>
      </c>
      <c r="U8785">
        <v>20</v>
      </c>
      <c r="IF8785">
        <v>38311</v>
      </c>
      <c r="IG8785" t="s">
        <v>338</v>
      </c>
      <c r="IH8785" t="s">
        <v>314</v>
      </c>
      <c r="IK8785">
        <v>-2</v>
      </c>
      <c r="IL8785" t="s">
        <v>257</v>
      </c>
      <c r="IM8785" t="s">
        <v>258</v>
      </c>
      <c r="IN8785" t="s">
        <v>535</v>
      </c>
      <c r="IP8785" t="s">
        <v>556</v>
      </c>
    </row>
    <row r="8786" spans="1:250" x14ac:dyDescent="0.25">
      <c r="A8786">
        <v>42891</v>
      </c>
      <c r="B8786">
        <v>-890804480</v>
      </c>
      <c r="C8786">
        <v>1837</v>
      </c>
      <c r="D8786" t="s">
        <v>250</v>
      </c>
      <c r="E8786" t="s">
        <v>251</v>
      </c>
      <c r="F8786">
        <v>13794</v>
      </c>
      <c r="G8786" t="s">
        <v>264</v>
      </c>
      <c r="H8786" t="s">
        <v>265</v>
      </c>
      <c r="I8786">
        <v>437</v>
      </c>
      <c r="J8786" t="s">
        <v>506</v>
      </c>
      <c r="K8786" t="s">
        <v>507</v>
      </c>
      <c r="L8786">
        <v>38311</v>
      </c>
      <c r="M8786" t="s">
        <v>338</v>
      </c>
      <c r="N8786" t="s">
        <v>339</v>
      </c>
      <c r="O8786">
        <v>38311</v>
      </c>
      <c r="P8786" t="s">
        <v>338</v>
      </c>
      <c r="Q8786" t="s">
        <v>339</v>
      </c>
      <c r="R8786" t="s">
        <v>358</v>
      </c>
      <c r="S8786" s="2">
        <v>0</v>
      </c>
      <c r="U8786">
        <v>20</v>
      </c>
      <c r="IF8786">
        <v>38311</v>
      </c>
      <c r="IG8786" t="s">
        <v>338</v>
      </c>
      <c r="IH8786" t="s">
        <v>266</v>
      </c>
      <c r="IK8786">
        <v>-2</v>
      </c>
      <c r="IL8786" t="s">
        <v>257</v>
      </c>
      <c r="IM8786" t="s">
        <v>258</v>
      </c>
      <c r="IN8786" t="s">
        <v>511</v>
      </c>
      <c r="IP8786" t="s">
        <v>557</v>
      </c>
    </row>
    <row r="8787" spans="1:250" x14ac:dyDescent="0.25">
      <c r="A8787">
        <v>42892</v>
      </c>
      <c r="B8787">
        <v>-890804480</v>
      </c>
      <c r="C8787">
        <v>1837</v>
      </c>
      <c r="D8787" t="s">
        <v>250</v>
      </c>
      <c r="E8787" t="s">
        <v>251</v>
      </c>
      <c r="F8787">
        <v>13794</v>
      </c>
      <c r="G8787" t="s">
        <v>264</v>
      </c>
      <c r="H8787" t="s">
        <v>265</v>
      </c>
      <c r="I8787">
        <v>436</v>
      </c>
      <c r="J8787" t="s">
        <v>504</v>
      </c>
      <c r="K8787" t="s">
        <v>505</v>
      </c>
      <c r="L8787">
        <v>38311</v>
      </c>
      <c r="M8787" t="s">
        <v>338</v>
      </c>
      <c r="N8787" t="s">
        <v>339</v>
      </c>
      <c r="O8787">
        <v>38311</v>
      </c>
      <c r="P8787" t="s">
        <v>338</v>
      </c>
      <c r="Q8787" t="s">
        <v>339</v>
      </c>
      <c r="R8787" t="s">
        <v>358</v>
      </c>
      <c r="S8787" s="2">
        <v>0</v>
      </c>
      <c r="U8787">
        <v>20</v>
      </c>
      <c r="IF8787">
        <v>38311</v>
      </c>
      <c r="IG8787" t="s">
        <v>338</v>
      </c>
      <c r="IH8787" t="s">
        <v>266</v>
      </c>
      <c r="IK8787">
        <v>-2</v>
      </c>
      <c r="IL8787" t="s">
        <v>257</v>
      </c>
      <c r="IM8787" t="s">
        <v>258</v>
      </c>
      <c r="IN8787" t="s">
        <v>511</v>
      </c>
      <c r="IP8787" t="s">
        <v>557</v>
      </c>
    </row>
    <row r="8788" spans="1:250" x14ac:dyDescent="0.25">
      <c r="A8788">
        <v>42893</v>
      </c>
      <c r="B8788">
        <v>-890804480</v>
      </c>
      <c r="C8788">
        <v>1837</v>
      </c>
      <c r="D8788" t="s">
        <v>250</v>
      </c>
      <c r="E8788" t="s">
        <v>251</v>
      </c>
      <c r="F8788">
        <v>13794</v>
      </c>
      <c r="G8788" t="s">
        <v>264</v>
      </c>
      <c r="H8788" t="s">
        <v>265</v>
      </c>
      <c r="I8788">
        <v>435</v>
      </c>
      <c r="J8788" t="s">
        <v>493</v>
      </c>
      <c r="K8788" t="s">
        <v>494</v>
      </c>
      <c r="L8788">
        <v>38311</v>
      </c>
      <c r="M8788" t="s">
        <v>338</v>
      </c>
      <c r="N8788" t="s">
        <v>339</v>
      </c>
      <c r="O8788">
        <v>38311</v>
      </c>
      <c r="P8788" t="s">
        <v>338</v>
      </c>
      <c r="Q8788" t="s">
        <v>339</v>
      </c>
      <c r="R8788" t="s">
        <v>358</v>
      </c>
      <c r="S8788" s="2">
        <v>0</v>
      </c>
      <c r="U8788">
        <v>20</v>
      </c>
      <c r="IF8788">
        <v>38311</v>
      </c>
      <c r="IG8788" t="s">
        <v>338</v>
      </c>
      <c r="IH8788" t="s">
        <v>266</v>
      </c>
      <c r="IK8788">
        <v>-2</v>
      </c>
      <c r="IL8788" t="s">
        <v>257</v>
      </c>
      <c r="IM8788" t="s">
        <v>258</v>
      </c>
      <c r="IN8788" t="s">
        <v>511</v>
      </c>
      <c r="IP8788" t="s">
        <v>557</v>
      </c>
    </row>
    <row r="8789" spans="1:250" x14ac:dyDescent="0.25">
      <c r="A8789">
        <v>42894</v>
      </c>
      <c r="B8789">
        <v>-890804480</v>
      </c>
      <c r="C8789">
        <v>1837</v>
      </c>
      <c r="D8789" t="s">
        <v>250</v>
      </c>
      <c r="E8789" t="s">
        <v>251</v>
      </c>
      <c r="F8789">
        <v>13794</v>
      </c>
      <c r="G8789" t="s">
        <v>264</v>
      </c>
      <c r="H8789" t="s">
        <v>265</v>
      </c>
      <c r="I8789">
        <v>431</v>
      </c>
      <c r="J8789" t="s">
        <v>495</v>
      </c>
      <c r="K8789" t="s">
        <v>496</v>
      </c>
      <c r="L8789">
        <v>38311</v>
      </c>
      <c r="M8789" t="s">
        <v>338</v>
      </c>
      <c r="N8789" t="s">
        <v>339</v>
      </c>
      <c r="O8789">
        <v>38311</v>
      </c>
      <c r="P8789" t="s">
        <v>338</v>
      </c>
      <c r="Q8789" t="s">
        <v>339</v>
      </c>
      <c r="R8789" t="s">
        <v>358</v>
      </c>
      <c r="S8789" s="2">
        <v>0</v>
      </c>
      <c r="U8789">
        <v>20</v>
      </c>
      <c r="IF8789">
        <v>38311</v>
      </c>
      <c r="IG8789" t="s">
        <v>338</v>
      </c>
      <c r="IH8789" t="s">
        <v>266</v>
      </c>
      <c r="IK8789">
        <v>-2</v>
      </c>
      <c r="IL8789" t="s">
        <v>257</v>
      </c>
      <c r="IM8789" t="s">
        <v>258</v>
      </c>
      <c r="IN8789" t="s">
        <v>511</v>
      </c>
      <c r="IP8789" t="s">
        <v>557</v>
      </c>
    </row>
    <row r="8790" spans="1:250" x14ac:dyDescent="0.25">
      <c r="A8790">
        <v>42895</v>
      </c>
      <c r="B8790">
        <v>-890804480</v>
      </c>
      <c r="C8790">
        <v>1837</v>
      </c>
      <c r="D8790" t="s">
        <v>250</v>
      </c>
      <c r="E8790" t="s">
        <v>251</v>
      </c>
      <c r="F8790">
        <v>19011</v>
      </c>
      <c r="G8790" t="s">
        <v>310</v>
      </c>
      <c r="H8790" t="s">
        <v>311</v>
      </c>
      <c r="I8790">
        <v>435</v>
      </c>
      <c r="J8790" t="s">
        <v>493</v>
      </c>
      <c r="K8790" t="s">
        <v>494</v>
      </c>
      <c r="L8790">
        <v>38311</v>
      </c>
      <c r="M8790" t="s">
        <v>338</v>
      </c>
      <c r="N8790" t="s">
        <v>339</v>
      </c>
      <c r="O8790">
        <v>38311</v>
      </c>
      <c r="P8790" t="s">
        <v>338</v>
      </c>
      <c r="Q8790" t="s">
        <v>339</v>
      </c>
      <c r="R8790" t="s">
        <v>358</v>
      </c>
      <c r="S8790" s="2">
        <v>0</v>
      </c>
      <c r="U8790">
        <v>20</v>
      </c>
      <c r="IF8790">
        <v>38311</v>
      </c>
      <c r="IG8790" t="s">
        <v>338</v>
      </c>
      <c r="IH8790" t="s">
        <v>314</v>
      </c>
      <c r="IK8790">
        <v>-2</v>
      </c>
      <c r="IL8790" t="s">
        <v>257</v>
      </c>
      <c r="IM8790" t="s">
        <v>258</v>
      </c>
      <c r="IN8790" t="s">
        <v>535</v>
      </c>
      <c r="IP8790" t="s">
        <v>556</v>
      </c>
    </row>
    <row r="8791" spans="1:250" x14ac:dyDescent="0.25">
      <c r="A8791">
        <v>42896</v>
      </c>
      <c r="B8791">
        <v>-890804480</v>
      </c>
      <c r="C8791">
        <v>1837</v>
      </c>
      <c r="D8791" t="s">
        <v>250</v>
      </c>
      <c r="E8791" t="s">
        <v>251</v>
      </c>
      <c r="F8791">
        <v>19011</v>
      </c>
      <c r="G8791" t="s">
        <v>310</v>
      </c>
      <c r="H8791" t="s">
        <v>311</v>
      </c>
      <c r="I8791">
        <v>431</v>
      </c>
      <c r="J8791" t="s">
        <v>495</v>
      </c>
      <c r="K8791" t="s">
        <v>496</v>
      </c>
      <c r="L8791">
        <v>38311</v>
      </c>
      <c r="M8791" t="s">
        <v>338</v>
      </c>
      <c r="N8791" t="s">
        <v>339</v>
      </c>
      <c r="O8791">
        <v>38311</v>
      </c>
      <c r="P8791" t="s">
        <v>338</v>
      </c>
      <c r="Q8791" t="s">
        <v>339</v>
      </c>
      <c r="R8791" t="s">
        <v>358</v>
      </c>
      <c r="S8791" s="2">
        <v>0</v>
      </c>
      <c r="U8791">
        <v>20</v>
      </c>
      <c r="IF8791">
        <v>38311</v>
      </c>
      <c r="IG8791" t="s">
        <v>338</v>
      </c>
      <c r="IH8791" t="s">
        <v>314</v>
      </c>
      <c r="IK8791">
        <v>-2</v>
      </c>
      <c r="IL8791" t="s">
        <v>257</v>
      </c>
      <c r="IM8791" t="s">
        <v>258</v>
      </c>
      <c r="IN8791" t="s">
        <v>535</v>
      </c>
      <c r="IP8791" t="s">
        <v>556</v>
      </c>
    </row>
    <row r="8792" spans="1:250" x14ac:dyDescent="0.25">
      <c r="A8792">
        <v>42897</v>
      </c>
      <c r="B8792">
        <v>-890804480</v>
      </c>
      <c r="C8792">
        <v>1837</v>
      </c>
      <c r="D8792" t="s">
        <v>250</v>
      </c>
      <c r="E8792" t="s">
        <v>251</v>
      </c>
      <c r="F8792">
        <v>13794</v>
      </c>
      <c r="G8792" t="s">
        <v>264</v>
      </c>
      <c r="H8792" t="s">
        <v>265</v>
      </c>
      <c r="I8792">
        <v>424</v>
      </c>
      <c r="J8792" t="s">
        <v>477</v>
      </c>
      <c r="K8792" t="s">
        <v>478</v>
      </c>
      <c r="L8792">
        <v>38311</v>
      </c>
      <c r="M8792" t="s">
        <v>338</v>
      </c>
      <c r="N8792" t="s">
        <v>339</v>
      </c>
      <c r="O8792">
        <v>38311</v>
      </c>
      <c r="P8792" t="s">
        <v>338</v>
      </c>
      <c r="Q8792" t="s">
        <v>339</v>
      </c>
      <c r="R8792" t="s">
        <v>358</v>
      </c>
      <c r="S8792" s="2">
        <v>0</v>
      </c>
      <c r="U8792">
        <v>20</v>
      </c>
      <c r="IF8792">
        <v>38311</v>
      </c>
      <c r="IG8792" t="s">
        <v>338</v>
      </c>
      <c r="IH8792" t="s">
        <v>266</v>
      </c>
      <c r="IK8792">
        <v>-2</v>
      </c>
      <c r="IL8792" t="s">
        <v>257</v>
      </c>
      <c r="IM8792" t="s">
        <v>258</v>
      </c>
      <c r="IN8792" t="s">
        <v>511</v>
      </c>
      <c r="IP8792" t="s">
        <v>557</v>
      </c>
    </row>
    <row r="8793" spans="1:250" x14ac:dyDescent="0.25">
      <c r="A8793">
        <v>42898</v>
      </c>
      <c r="B8793">
        <v>-890804480</v>
      </c>
      <c r="C8793">
        <v>1837</v>
      </c>
      <c r="D8793" t="s">
        <v>250</v>
      </c>
      <c r="E8793" t="s">
        <v>251</v>
      </c>
      <c r="F8793">
        <v>13794</v>
      </c>
      <c r="G8793" t="s">
        <v>264</v>
      </c>
      <c r="H8793" t="s">
        <v>265</v>
      </c>
      <c r="I8793">
        <v>422</v>
      </c>
      <c r="J8793" t="s">
        <v>479</v>
      </c>
      <c r="K8793" t="s">
        <v>480</v>
      </c>
      <c r="L8793">
        <v>38311</v>
      </c>
      <c r="M8793" t="s">
        <v>338</v>
      </c>
      <c r="N8793" t="s">
        <v>339</v>
      </c>
      <c r="O8793">
        <v>38311</v>
      </c>
      <c r="P8793" t="s">
        <v>338</v>
      </c>
      <c r="Q8793" t="s">
        <v>339</v>
      </c>
      <c r="R8793" t="s">
        <v>358</v>
      </c>
      <c r="S8793" s="2">
        <v>0</v>
      </c>
      <c r="U8793">
        <v>20</v>
      </c>
      <c r="IF8793">
        <v>38311</v>
      </c>
      <c r="IG8793" t="s">
        <v>338</v>
      </c>
      <c r="IH8793" t="s">
        <v>266</v>
      </c>
      <c r="IK8793">
        <v>-2</v>
      </c>
      <c r="IL8793" t="s">
        <v>257</v>
      </c>
      <c r="IM8793" t="s">
        <v>258</v>
      </c>
      <c r="IN8793" t="s">
        <v>511</v>
      </c>
      <c r="IP8793" t="s">
        <v>557</v>
      </c>
    </row>
    <row r="8794" spans="1:250" x14ac:dyDescent="0.25">
      <c r="A8794">
        <v>42899</v>
      </c>
      <c r="B8794">
        <v>-890804480</v>
      </c>
      <c r="C8794">
        <v>1837</v>
      </c>
      <c r="D8794" t="s">
        <v>250</v>
      </c>
      <c r="E8794" t="s">
        <v>251</v>
      </c>
      <c r="F8794">
        <v>13794</v>
      </c>
      <c r="G8794" t="s">
        <v>264</v>
      </c>
      <c r="H8794" t="s">
        <v>265</v>
      </c>
      <c r="I8794">
        <v>420</v>
      </c>
      <c r="J8794" t="s">
        <v>481</v>
      </c>
      <c r="K8794" t="s">
        <v>482</v>
      </c>
      <c r="L8794">
        <v>38311</v>
      </c>
      <c r="M8794" t="s">
        <v>338</v>
      </c>
      <c r="N8794" t="s">
        <v>339</v>
      </c>
      <c r="O8794">
        <v>38311</v>
      </c>
      <c r="P8794" t="s">
        <v>338</v>
      </c>
      <c r="Q8794" t="s">
        <v>339</v>
      </c>
      <c r="R8794" t="s">
        <v>358</v>
      </c>
      <c r="S8794" s="2">
        <v>0</v>
      </c>
      <c r="U8794">
        <v>20</v>
      </c>
      <c r="IF8794">
        <v>38311</v>
      </c>
      <c r="IG8794" t="s">
        <v>338</v>
      </c>
      <c r="IH8794" t="s">
        <v>266</v>
      </c>
      <c r="IK8794">
        <v>-2</v>
      </c>
      <c r="IL8794" t="s">
        <v>257</v>
      </c>
      <c r="IM8794" t="s">
        <v>258</v>
      </c>
      <c r="IN8794" t="s">
        <v>511</v>
      </c>
      <c r="IP8794" t="s">
        <v>557</v>
      </c>
    </row>
    <row r="8795" spans="1:250" x14ac:dyDescent="0.25">
      <c r="A8795">
        <v>42900</v>
      </c>
      <c r="B8795">
        <v>-890804480</v>
      </c>
      <c r="C8795">
        <v>1837</v>
      </c>
      <c r="D8795" t="s">
        <v>250</v>
      </c>
      <c r="E8795" t="s">
        <v>251</v>
      </c>
      <c r="F8795">
        <v>13794</v>
      </c>
      <c r="G8795" t="s">
        <v>264</v>
      </c>
      <c r="H8795" t="s">
        <v>265</v>
      </c>
      <c r="I8795">
        <v>411</v>
      </c>
      <c r="J8795" t="s">
        <v>471</v>
      </c>
      <c r="K8795" t="s">
        <v>472</v>
      </c>
      <c r="L8795">
        <v>38311</v>
      </c>
      <c r="M8795" t="s">
        <v>338</v>
      </c>
      <c r="N8795" t="s">
        <v>339</v>
      </c>
      <c r="O8795">
        <v>38311</v>
      </c>
      <c r="P8795" t="s">
        <v>338</v>
      </c>
      <c r="Q8795" t="s">
        <v>339</v>
      </c>
      <c r="R8795" t="s">
        <v>358</v>
      </c>
      <c r="S8795" s="2">
        <v>0</v>
      </c>
      <c r="U8795">
        <v>20</v>
      </c>
      <c r="IF8795">
        <v>38311</v>
      </c>
      <c r="IG8795" t="s">
        <v>338</v>
      </c>
      <c r="IH8795" t="s">
        <v>266</v>
      </c>
      <c r="IK8795">
        <v>-2</v>
      </c>
      <c r="IL8795" t="s">
        <v>257</v>
      </c>
      <c r="IM8795" t="s">
        <v>258</v>
      </c>
      <c r="IN8795" t="s">
        <v>511</v>
      </c>
      <c r="IP8795" t="s">
        <v>557</v>
      </c>
    </row>
    <row r="8796" spans="1:250" x14ac:dyDescent="0.25">
      <c r="A8796">
        <v>42901</v>
      </c>
      <c r="B8796">
        <v>-890804480</v>
      </c>
      <c r="C8796">
        <v>1837</v>
      </c>
      <c r="D8796" t="s">
        <v>250</v>
      </c>
      <c r="E8796" t="s">
        <v>251</v>
      </c>
      <c r="F8796">
        <v>19011</v>
      </c>
      <c r="G8796" t="s">
        <v>310</v>
      </c>
      <c r="H8796" t="s">
        <v>311</v>
      </c>
      <c r="I8796">
        <v>420</v>
      </c>
      <c r="J8796" t="s">
        <v>481</v>
      </c>
      <c r="K8796" t="s">
        <v>482</v>
      </c>
      <c r="L8796">
        <v>38311</v>
      </c>
      <c r="M8796" t="s">
        <v>338</v>
      </c>
      <c r="N8796" t="s">
        <v>339</v>
      </c>
      <c r="O8796">
        <v>38311</v>
      </c>
      <c r="P8796" t="s">
        <v>338</v>
      </c>
      <c r="Q8796" t="s">
        <v>339</v>
      </c>
      <c r="R8796" t="s">
        <v>358</v>
      </c>
      <c r="S8796" s="2">
        <v>0</v>
      </c>
      <c r="U8796">
        <v>20</v>
      </c>
      <c r="IF8796">
        <v>38311</v>
      </c>
      <c r="IG8796" t="s">
        <v>338</v>
      </c>
      <c r="IH8796" t="s">
        <v>314</v>
      </c>
      <c r="IK8796">
        <v>-2</v>
      </c>
      <c r="IL8796" t="s">
        <v>257</v>
      </c>
      <c r="IM8796" t="s">
        <v>258</v>
      </c>
      <c r="IN8796" t="s">
        <v>535</v>
      </c>
      <c r="IP8796" t="s">
        <v>556</v>
      </c>
    </row>
    <row r="8797" spans="1:250" x14ac:dyDescent="0.25">
      <c r="A8797">
        <v>42902</v>
      </c>
      <c r="B8797">
        <v>-890804480</v>
      </c>
      <c r="C8797">
        <v>1837</v>
      </c>
      <c r="D8797" t="s">
        <v>250</v>
      </c>
      <c r="E8797" t="s">
        <v>251</v>
      </c>
      <c r="F8797">
        <v>19011</v>
      </c>
      <c r="G8797" t="s">
        <v>310</v>
      </c>
      <c r="H8797" t="s">
        <v>311</v>
      </c>
      <c r="I8797">
        <v>411</v>
      </c>
      <c r="J8797" t="s">
        <v>471</v>
      </c>
      <c r="K8797" t="s">
        <v>472</v>
      </c>
      <c r="L8797">
        <v>38311</v>
      </c>
      <c r="M8797" t="s">
        <v>338</v>
      </c>
      <c r="N8797" t="s">
        <v>339</v>
      </c>
      <c r="O8797">
        <v>38311</v>
      </c>
      <c r="P8797" t="s">
        <v>338</v>
      </c>
      <c r="Q8797" t="s">
        <v>339</v>
      </c>
      <c r="R8797" t="s">
        <v>358</v>
      </c>
      <c r="S8797" s="2">
        <v>0</v>
      </c>
      <c r="U8797">
        <v>20</v>
      </c>
      <c r="IF8797">
        <v>38311</v>
      </c>
      <c r="IG8797" t="s">
        <v>338</v>
      </c>
      <c r="IH8797" t="s">
        <v>314</v>
      </c>
      <c r="IK8797">
        <v>-2</v>
      </c>
      <c r="IL8797" t="s">
        <v>257</v>
      </c>
      <c r="IM8797" t="s">
        <v>258</v>
      </c>
      <c r="IN8797" t="s">
        <v>535</v>
      </c>
      <c r="IP8797" t="s">
        <v>556</v>
      </c>
    </row>
    <row r="8798" spans="1:250" x14ac:dyDescent="0.25">
      <c r="A8798">
        <v>42903</v>
      </c>
      <c r="B8798">
        <v>-890804480</v>
      </c>
      <c r="C8798">
        <v>1837</v>
      </c>
      <c r="D8798" t="s">
        <v>250</v>
      </c>
      <c r="E8798" t="s">
        <v>251</v>
      </c>
      <c r="F8798">
        <v>13794</v>
      </c>
      <c r="G8798" t="s">
        <v>264</v>
      </c>
      <c r="H8798" t="s">
        <v>265</v>
      </c>
      <c r="I8798">
        <v>429</v>
      </c>
      <c r="J8798" t="s">
        <v>473</v>
      </c>
      <c r="K8798" t="s">
        <v>474</v>
      </c>
      <c r="L8798">
        <v>38311</v>
      </c>
      <c r="M8798" t="s">
        <v>338</v>
      </c>
      <c r="N8798" t="s">
        <v>339</v>
      </c>
      <c r="O8798">
        <v>38311</v>
      </c>
      <c r="P8798" t="s">
        <v>338</v>
      </c>
      <c r="Q8798" t="s">
        <v>339</v>
      </c>
      <c r="R8798" t="s">
        <v>358</v>
      </c>
      <c r="S8798" s="2">
        <v>0</v>
      </c>
      <c r="U8798">
        <v>20</v>
      </c>
      <c r="IF8798">
        <v>38311</v>
      </c>
      <c r="IG8798" t="s">
        <v>338</v>
      </c>
      <c r="IH8798" t="s">
        <v>266</v>
      </c>
      <c r="IK8798">
        <v>-2</v>
      </c>
      <c r="IL8798" t="s">
        <v>257</v>
      </c>
      <c r="IM8798" t="s">
        <v>258</v>
      </c>
      <c r="IN8798" t="s">
        <v>511</v>
      </c>
      <c r="IP8798" t="s">
        <v>557</v>
      </c>
    </row>
    <row r="8799" spans="1:250" x14ac:dyDescent="0.25">
      <c r="A8799">
        <v>42904</v>
      </c>
      <c r="B8799">
        <v>-890804480</v>
      </c>
      <c r="C8799">
        <v>1837</v>
      </c>
      <c r="D8799" t="s">
        <v>250</v>
      </c>
      <c r="E8799" t="s">
        <v>251</v>
      </c>
      <c r="F8799">
        <v>13794</v>
      </c>
      <c r="G8799" t="s">
        <v>264</v>
      </c>
      <c r="H8799" t="s">
        <v>265</v>
      </c>
      <c r="I8799">
        <v>427</v>
      </c>
      <c r="J8799" t="s">
        <v>475</v>
      </c>
      <c r="K8799" t="s">
        <v>476</v>
      </c>
      <c r="L8799">
        <v>38311</v>
      </c>
      <c r="M8799" t="s">
        <v>338</v>
      </c>
      <c r="N8799" t="s">
        <v>339</v>
      </c>
      <c r="O8799">
        <v>38311</v>
      </c>
      <c r="P8799" t="s">
        <v>338</v>
      </c>
      <c r="Q8799" t="s">
        <v>339</v>
      </c>
      <c r="R8799" t="s">
        <v>358</v>
      </c>
      <c r="S8799" s="2">
        <v>0</v>
      </c>
      <c r="U8799">
        <v>20</v>
      </c>
      <c r="IF8799">
        <v>38311</v>
      </c>
      <c r="IG8799" t="s">
        <v>338</v>
      </c>
      <c r="IH8799" t="s">
        <v>266</v>
      </c>
      <c r="IK8799">
        <v>-2</v>
      </c>
      <c r="IL8799" t="s">
        <v>257</v>
      </c>
      <c r="IM8799" t="s">
        <v>258</v>
      </c>
      <c r="IN8799" t="s">
        <v>511</v>
      </c>
      <c r="IP8799" t="s">
        <v>557</v>
      </c>
    </row>
    <row r="8800" spans="1:250" x14ac:dyDescent="0.25">
      <c r="A8800">
        <v>42905</v>
      </c>
      <c r="B8800">
        <v>-890804480</v>
      </c>
      <c r="C8800">
        <v>1837</v>
      </c>
      <c r="D8800" t="s">
        <v>250</v>
      </c>
      <c r="E8800" t="s">
        <v>251</v>
      </c>
      <c r="F8800">
        <v>13794</v>
      </c>
      <c r="G8800" t="s">
        <v>264</v>
      </c>
      <c r="H8800" t="s">
        <v>265</v>
      </c>
      <c r="I8800">
        <v>424</v>
      </c>
      <c r="J8800" t="s">
        <v>477</v>
      </c>
      <c r="K8800" t="s">
        <v>478</v>
      </c>
      <c r="L8800">
        <v>39215</v>
      </c>
      <c r="M8800" t="s">
        <v>340</v>
      </c>
      <c r="N8800" t="s">
        <v>341</v>
      </c>
      <c r="O8800">
        <v>39215</v>
      </c>
      <c r="P8800" t="s">
        <v>340</v>
      </c>
      <c r="Q8800" t="s">
        <v>341</v>
      </c>
      <c r="R8800" t="s">
        <v>358</v>
      </c>
      <c r="S8800" s="2">
        <v>0</v>
      </c>
      <c r="U8800">
        <v>20</v>
      </c>
      <c r="IF8800">
        <v>39215</v>
      </c>
      <c r="IG8800" t="s">
        <v>340</v>
      </c>
      <c r="IH8800" t="s">
        <v>266</v>
      </c>
      <c r="IK8800">
        <v>-2</v>
      </c>
      <c r="IL8800" t="s">
        <v>257</v>
      </c>
      <c r="IM8800" t="s">
        <v>258</v>
      </c>
      <c r="IN8800" t="s">
        <v>511</v>
      </c>
      <c r="IP8800" t="s">
        <v>558</v>
      </c>
    </row>
    <row r="8801" spans="1:250" x14ac:dyDescent="0.25">
      <c r="A8801">
        <v>42906</v>
      </c>
      <c r="B8801">
        <v>-890804480</v>
      </c>
      <c r="C8801">
        <v>1837</v>
      </c>
      <c r="D8801" t="s">
        <v>250</v>
      </c>
      <c r="E8801" t="s">
        <v>251</v>
      </c>
      <c r="F8801">
        <v>13794</v>
      </c>
      <c r="G8801" t="s">
        <v>264</v>
      </c>
      <c r="H8801" t="s">
        <v>265</v>
      </c>
      <c r="I8801">
        <v>422</v>
      </c>
      <c r="J8801" t="s">
        <v>479</v>
      </c>
      <c r="K8801" t="s">
        <v>480</v>
      </c>
      <c r="L8801">
        <v>39215</v>
      </c>
      <c r="M8801" t="s">
        <v>340</v>
      </c>
      <c r="N8801" t="s">
        <v>341</v>
      </c>
      <c r="O8801">
        <v>39215</v>
      </c>
      <c r="P8801" t="s">
        <v>340</v>
      </c>
      <c r="Q8801" t="s">
        <v>341</v>
      </c>
      <c r="R8801" t="s">
        <v>358</v>
      </c>
      <c r="S8801" s="2">
        <v>0</v>
      </c>
      <c r="U8801">
        <v>20</v>
      </c>
      <c r="IF8801">
        <v>39215</v>
      </c>
      <c r="IG8801" t="s">
        <v>340</v>
      </c>
      <c r="IH8801" t="s">
        <v>266</v>
      </c>
      <c r="IK8801">
        <v>-2</v>
      </c>
      <c r="IL8801" t="s">
        <v>257</v>
      </c>
      <c r="IM8801" t="s">
        <v>258</v>
      </c>
      <c r="IN8801" t="s">
        <v>511</v>
      </c>
      <c r="IP8801" t="s">
        <v>558</v>
      </c>
    </row>
    <row r="8802" spans="1:250" x14ac:dyDescent="0.25">
      <c r="A8802">
        <v>42907</v>
      </c>
      <c r="B8802">
        <v>-890804480</v>
      </c>
      <c r="C8802">
        <v>1837</v>
      </c>
      <c r="D8802" t="s">
        <v>250</v>
      </c>
      <c r="E8802" t="s">
        <v>251</v>
      </c>
      <c r="F8802">
        <v>13794</v>
      </c>
      <c r="G8802" t="s">
        <v>264</v>
      </c>
      <c r="H8802" t="s">
        <v>265</v>
      </c>
      <c r="I8802">
        <v>420</v>
      </c>
      <c r="J8802" t="s">
        <v>481</v>
      </c>
      <c r="K8802" t="s">
        <v>482</v>
      </c>
      <c r="L8802">
        <v>39215</v>
      </c>
      <c r="M8802" t="s">
        <v>340</v>
      </c>
      <c r="N8802" t="s">
        <v>341</v>
      </c>
      <c r="O8802">
        <v>39215</v>
      </c>
      <c r="P8802" t="s">
        <v>340</v>
      </c>
      <c r="Q8802" t="s">
        <v>341</v>
      </c>
      <c r="R8802" t="s">
        <v>358</v>
      </c>
      <c r="S8802" s="2">
        <v>0</v>
      </c>
      <c r="U8802">
        <v>20</v>
      </c>
      <c r="IF8802">
        <v>39215</v>
      </c>
      <c r="IG8802" t="s">
        <v>340</v>
      </c>
      <c r="IH8802" t="s">
        <v>266</v>
      </c>
      <c r="IK8802">
        <v>-2</v>
      </c>
      <c r="IL8802" t="s">
        <v>257</v>
      </c>
      <c r="IM8802" t="s">
        <v>258</v>
      </c>
      <c r="IN8802" t="s">
        <v>511</v>
      </c>
      <c r="IP8802" t="s">
        <v>558</v>
      </c>
    </row>
    <row r="8803" spans="1:250" x14ac:dyDescent="0.25">
      <c r="A8803">
        <v>42908</v>
      </c>
      <c r="B8803">
        <v>-890804480</v>
      </c>
      <c r="C8803">
        <v>1837</v>
      </c>
      <c r="D8803" t="s">
        <v>250</v>
      </c>
      <c r="E8803" t="s">
        <v>251</v>
      </c>
      <c r="F8803">
        <v>13794</v>
      </c>
      <c r="G8803" t="s">
        <v>264</v>
      </c>
      <c r="H8803" t="s">
        <v>265</v>
      </c>
      <c r="I8803">
        <v>411</v>
      </c>
      <c r="J8803" t="s">
        <v>471</v>
      </c>
      <c r="K8803" t="s">
        <v>472</v>
      </c>
      <c r="L8803">
        <v>39215</v>
      </c>
      <c r="M8803" t="s">
        <v>340</v>
      </c>
      <c r="N8803" t="s">
        <v>341</v>
      </c>
      <c r="O8803">
        <v>39215</v>
      </c>
      <c r="P8803" t="s">
        <v>340</v>
      </c>
      <c r="Q8803" t="s">
        <v>341</v>
      </c>
      <c r="R8803" t="s">
        <v>358</v>
      </c>
      <c r="S8803" s="2">
        <v>0</v>
      </c>
      <c r="U8803">
        <v>20</v>
      </c>
      <c r="IF8803">
        <v>39215</v>
      </c>
      <c r="IG8803" t="s">
        <v>340</v>
      </c>
      <c r="IH8803" t="s">
        <v>266</v>
      </c>
      <c r="IK8803">
        <v>-2</v>
      </c>
      <c r="IL8803" t="s">
        <v>257</v>
      </c>
      <c r="IM8803" t="s">
        <v>258</v>
      </c>
      <c r="IN8803" t="s">
        <v>511</v>
      </c>
      <c r="IP8803" t="s">
        <v>558</v>
      </c>
    </row>
    <row r="8804" spans="1:250" x14ac:dyDescent="0.25">
      <c r="A8804">
        <v>42909</v>
      </c>
      <c r="B8804">
        <v>-890804480</v>
      </c>
      <c r="C8804">
        <v>1837</v>
      </c>
      <c r="D8804" t="s">
        <v>250</v>
      </c>
      <c r="E8804" t="s">
        <v>251</v>
      </c>
      <c r="F8804">
        <v>13794</v>
      </c>
      <c r="G8804" t="s">
        <v>264</v>
      </c>
      <c r="H8804" t="s">
        <v>265</v>
      </c>
      <c r="I8804">
        <v>437</v>
      </c>
      <c r="J8804" t="s">
        <v>506</v>
      </c>
      <c r="K8804" t="s">
        <v>507</v>
      </c>
      <c r="L8804">
        <v>39215</v>
      </c>
      <c r="M8804" t="s">
        <v>340</v>
      </c>
      <c r="N8804" t="s">
        <v>341</v>
      </c>
      <c r="O8804">
        <v>39215</v>
      </c>
      <c r="P8804" t="s">
        <v>340</v>
      </c>
      <c r="Q8804" t="s">
        <v>341</v>
      </c>
      <c r="R8804" t="s">
        <v>358</v>
      </c>
      <c r="S8804" s="2">
        <v>0</v>
      </c>
      <c r="U8804">
        <v>20</v>
      </c>
      <c r="IF8804">
        <v>39215</v>
      </c>
      <c r="IG8804" t="s">
        <v>340</v>
      </c>
      <c r="IH8804" t="s">
        <v>266</v>
      </c>
      <c r="IK8804">
        <v>-2</v>
      </c>
      <c r="IL8804" t="s">
        <v>257</v>
      </c>
      <c r="IM8804" t="s">
        <v>258</v>
      </c>
      <c r="IN8804" t="s">
        <v>511</v>
      </c>
      <c r="IP8804" t="s">
        <v>558</v>
      </c>
    </row>
    <row r="8805" spans="1:250" x14ac:dyDescent="0.25">
      <c r="A8805">
        <v>42910</v>
      </c>
      <c r="B8805">
        <v>-890804480</v>
      </c>
      <c r="C8805">
        <v>1837</v>
      </c>
      <c r="D8805" t="s">
        <v>250</v>
      </c>
      <c r="E8805" t="s">
        <v>251</v>
      </c>
      <c r="F8805">
        <v>13794</v>
      </c>
      <c r="G8805" t="s">
        <v>264</v>
      </c>
      <c r="H8805" t="s">
        <v>265</v>
      </c>
      <c r="I8805">
        <v>436</v>
      </c>
      <c r="J8805" t="s">
        <v>504</v>
      </c>
      <c r="K8805" t="s">
        <v>505</v>
      </c>
      <c r="L8805">
        <v>39215</v>
      </c>
      <c r="M8805" t="s">
        <v>340</v>
      </c>
      <c r="N8805" t="s">
        <v>341</v>
      </c>
      <c r="O8805">
        <v>39215</v>
      </c>
      <c r="P8805" t="s">
        <v>340</v>
      </c>
      <c r="Q8805" t="s">
        <v>341</v>
      </c>
      <c r="R8805" t="s">
        <v>358</v>
      </c>
      <c r="S8805" s="2">
        <v>0</v>
      </c>
      <c r="U8805">
        <v>20</v>
      </c>
      <c r="IF8805">
        <v>39215</v>
      </c>
      <c r="IG8805" t="s">
        <v>340</v>
      </c>
      <c r="IH8805" t="s">
        <v>266</v>
      </c>
      <c r="IK8805">
        <v>-2</v>
      </c>
      <c r="IL8805" t="s">
        <v>257</v>
      </c>
      <c r="IM8805" t="s">
        <v>258</v>
      </c>
      <c r="IN8805" t="s">
        <v>511</v>
      </c>
      <c r="IP8805" t="s">
        <v>558</v>
      </c>
    </row>
    <row r="8806" spans="1:250" x14ac:dyDescent="0.25">
      <c r="A8806">
        <v>42911</v>
      </c>
      <c r="B8806">
        <v>-890804480</v>
      </c>
      <c r="C8806">
        <v>1837</v>
      </c>
      <c r="D8806" t="s">
        <v>250</v>
      </c>
      <c r="E8806" t="s">
        <v>251</v>
      </c>
      <c r="F8806">
        <v>13794</v>
      </c>
      <c r="G8806" t="s">
        <v>264</v>
      </c>
      <c r="H8806" t="s">
        <v>265</v>
      </c>
      <c r="I8806">
        <v>435</v>
      </c>
      <c r="J8806" t="s">
        <v>493</v>
      </c>
      <c r="K8806" t="s">
        <v>494</v>
      </c>
      <c r="L8806">
        <v>39215</v>
      </c>
      <c r="M8806" t="s">
        <v>340</v>
      </c>
      <c r="N8806" t="s">
        <v>341</v>
      </c>
      <c r="O8806">
        <v>39215</v>
      </c>
      <c r="P8806" t="s">
        <v>340</v>
      </c>
      <c r="Q8806" t="s">
        <v>341</v>
      </c>
      <c r="R8806" t="s">
        <v>358</v>
      </c>
      <c r="S8806" s="2">
        <v>0</v>
      </c>
      <c r="U8806">
        <v>20</v>
      </c>
      <c r="IF8806">
        <v>39215</v>
      </c>
      <c r="IG8806" t="s">
        <v>340</v>
      </c>
      <c r="IH8806" t="s">
        <v>266</v>
      </c>
      <c r="IK8806">
        <v>-2</v>
      </c>
      <c r="IL8806" t="s">
        <v>257</v>
      </c>
      <c r="IM8806" t="s">
        <v>258</v>
      </c>
      <c r="IN8806" t="s">
        <v>511</v>
      </c>
      <c r="IP8806" t="s">
        <v>558</v>
      </c>
    </row>
    <row r="8807" spans="1:250" x14ac:dyDescent="0.25">
      <c r="A8807">
        <v>42912</v>
      </c>
      <c r="B8807">
        <v>-890804480</v>
      </c>
      <c r="C8807">
        <v>1837</v>
      </c>
      <c r="D8807" t="s">
        <v>250</v>
      </c>
      <c r="E8807" t="s">
        <v>251</v>
      </c>
      <c r="F8807">
        <v>13794</v>
      </c>
      <c r="G8807" t="s">
        <v>264</v>
      </c>
      <c r="H8807" t="s">
        <v>265</v>
      </c>
      <c r="I8807">
        <v>431</v>
      </c>
      <c r="J8807" t="s">
        <v>495</v>
      </c>
      <c r="K8807" t="s">
        <v>496</v>
      </c>
      <c r="L8807">
        <v>39215</v>
      </c>
      <c r="M8807" t="s">
        <v>340</v>
      </c>
      <c r="N8807" t="s">
        <v>341</v>
      </c>
      <c r="O8807">
        <v>39215</v>
      </c>
      <c r="P8807" t="s">
        <v>340</v>
      </c>
      <c r="Q8807" t="s">
        <v>341</v>
      </c>
      <c r="R8807" t="s">
        <v>358</v>
      </c>
      <c r="S8807" s="2">
        <v>0</v>
      </c>
      <c r="U8807">
        <v>20</v>
      </c>
      <c r="IF8807">
        <v>39215</v>
      </c>
      <c r="IG8807" t="s">
        <v>340</v>
      </c>
      <c r="IH8807" t="s">
        <v>266</v>
      </c>
      <c r="IK8807">
        <v>-2</v>
      </c>
      <c r="IL8807" t="s">
        <v>257</v>
      </c>
      <c r="IM8807" t="s">
        <v>258</v>
      </c>
      <c r="IN8807" t="s">
        <v>511</v>
      </c>
      <c r="IP8807" t="s">
        <v>558</v>
      </c>
    </row>
    <row r="8808" spans="1:250" x14ac:dyDescent="0.25">
      <c r="A8808">
        <v>42913</v>
      </c>
      <c r="B8808">
        <v>-890804480</v>
      </c>
      <c r="C8808">
        <v>1837</v>
      </c>
      <c r="D8808" t="s">
        <v>250</v>
      </c>
      <c r="E8808" t="s">
        <v>251</v>
      </c>
      <c r="F8808">
        <v>13794</v>
      </c>
      <c r="G8808" t="s">
        <v>264</v>
      </c>
      <c r="H8808" t="s">
        <v>265</v>
      </c>
      <c r="I8808">
        <v>429</v>
      </c>
      <c r="J8808" t="s">
        <v>473</v>
      </c>
      <c r="K8808" t="s">
        <v>474</v>
      </c>
      <c r="L8808">
        <v>39215</v>
      </c>
      <c r="M8808" t="s">
        <v>340</v>
      </c>
      <c r="N8808" t="s">
        <v>341</v>
      </c>
      <c r="O8808">
        <v>39215</v>
      </c>
      <c r="P8808" t="s">
        <v>340</v>
      </c>
      <c r="Q8808" t="s">
        <v>341</v>
      </c>
      <c r="R8808" t="s">
        <v>358</v>
      </c>
      <c r="S8808" s="2">
        <v>0</v>
      </c>
      <c r="U8808">
        <v>20</v>
      </c>
      <c r="IF8808">
        <v>39215</v>
      </c>
      <c r="IG8808" t="s">
        <v>340</v>
      </c>
      <c r="IH8808" t="s">
        <v>266</v>
      </c>
      <c r="IK8808">
        <v>-2</v>
      </c>
      <c r="IL8808" t="s">
        <v>257</v>
      </c>
      <c r="IM8808" t="s">
        <v>258</v>
      </c>
      <c r="IN8808" t="s">
        <v>511</v>
      </c>
      <c r="IP8808" t="s">
        <v>558</v>
      </c>
    </row>
    <row r="8809" spans="1:250" x14ac:dyDescent="0.25">
      <c r="A8809">
        <v>42914</v>
      </c>
      <c r="B8809">
        <v>-890804480</v>
      </c>
      <c r="C8809">
        <v>1837</v>
      </c>
      <c r="D8809" t="s">
        <v>250</v>
      </c>
      <c r="E8809" t="s">
        <v>251</v>
      </c>
      <c r="F8809">
        <v>13794</v>
      </c>
      <c r="G8809" t="s">
        <v>264</v>
      </c>
      <c r="H8809" t="s">
        <v>265</v>
      </c>
      <c r="I8809">
        <v>427</v>
      </c>
      <c r="J8809" t="s">
        <v>475</v>
      </c>
      <c r="K8809" t="s">
        <v>476</v>
      </c>
      <c r="L8809">
        <v>39215</v>
      </c>
      <c r="M8809" t="s">
        <v>340</v>
      </c>
      <c r="N8809" t="s">
        <v>341</v>
      </c>
      <c r="O8809">
        <v>39215</v>
      </c>
      <c r="P8809" t="s">
        <v>340</v>
      </c>
      <c r="Q8809" t="s">
        <v>341</v>
      </c>
      <c r="R8809" t="s">
        <v>358</v>
      </c>
      <c r="S8809" s="2">
        <v>0</v>
      </c>
      <c r="U8809">
        <v>20</v>
      </c>
      <c r="IF8809">
        <v>39215</v>
      </c>
      <c r="IG8809" t="s">
        <v>340</v>
      </c>
      <c r="IH8809" t="s">
        <v>266</v>
      </c>
      <c r="IK8809">
        <v>-2</v>
      </c>
      <c r="IL8809" t="s">
        <v>257</v>
      </c>
      <c r="IM8809" t="s">
        <v>258</v>
      </c>
      <c r="IN8809" t="s">
        <v>511</v>
      </c>
      <c r="IP8809" t="s">
        <v>558</v>
      </c>
    </row>
    <row r="8810" spans="1:250" x14ac:dyDescent="0.25">
      <c r="A8810">
        <v>42915</v>
      </c>
      <c r="B8810">
        <v>-890804480</v>
      </c>
      <c r="C8810">
        <v>1837</v>
      </c>
      <c r="D8810" t="s">
        <v>250</v>
      </c>
      <c r="E8810" t="s">
        <v>251</v>
      </c>
      <c r="F8810">
        <v>1848</v>
      </c>
      <c r="G8810" t="s">
        <v>252</v>
      </c>
      <c r="H8810" t="s">
        <v>251</v>
      </c>
      <c r="I8810">
        <v>437</v>
      </c>
      <c r="J8810" t="s">
        <v>506</v>
      </c>
      <c r="K8810" t="s">
        <v>507</v>
      </c>
      <c r="L8810">
        <v>41235</v>
      </c>
      <c r="M8810" t="s">
        <v>483</v>
      </c>
      <c r="N8810" t="s">
        <v>484</v>
      </c>
      <c r="O8810">
        <v>41235</v>
      </c>
      <c r="P8810" t="s">
        <v>483</v>
      </c>
      <c r="Q8810" t="s">
        <v>484</v>
      </c>
      <c r="R8810" t="s">
        <v>358</v>
      </c>
      <c r="S8810" s="2">
        <v>0</v>
      </c>
      <c r="U8810">
        <v>20</v>
      </c>
      <c r="IF8810">
        <v>41235</v>
      </c>
      <c r="IG8810" t="s">
        <v>483</v>
      </c>
      <c r="IH8810" t="s">
        <v>256</v>
      </c>
      <c r="IK8810">
        <v>-2</v>
      </c>
      <c r="IL8810" t="s">
        <v>257</v>
      </c>
      <c r="IM8810" t="s">
        <v>258</v>
      </c>
      <c r="IN8810" t="s">
        <v>559</v>
      </c>
    </row>
    <row r="8811" spans="1:250" x14ac:dyDescent="0.25">
      <c r="A8811">
        <v>42916</v>
      </c>
      <c r="B8811">
        <v>-890804480</v>
      </c>
      <c r="C8811">
        <v>1837</v>
      </c>
      <c r="D8811" t="s">
        <v>250</v>
      </c>
      <c r="E8811" t="s">
        <v>251</v>
      </c>
      <c r="F8811">
        <v>1848</v>
      </c>
      <c r="G8811" t="s">
        <v>252</v>
      </c>
      <c r="H8811" t="s">
        <v>251</v>
      </c>
      <c r="I8811">
        <v>436</v>
      </c>
      <c r="J8811" t="s">
        <v>504</v>
      </c>
      <c r="K8811" t="s">
        <v>505</v>
      </c>
      <c r="L8811">
        <v>41235</v>
      </c>
      <c r="M8811" t="s">
        <v>483</v>
      </c>
      <c r="N8811" t="s">
        <v>484</v>
      </c>
      <c r="O8811">
        <v>41235</v>
      </c>
      <c r="P8811" t="s">
        <v>483</v>
      </c>
      <c r="Q8811" t="s">
        <v>484</v>
      </c>
      <c r="R8811" t="s">
        <v>358</v>
      </c>
      <c r="S8811" s="2">
        <v>0</v>
      </c>
      <c r="U8811">
        <v>20</v>
      </c>
      <c r="IF8811">
        <v>41235</v>
      </c>
      <c r="IG8811" t="s">
        <v>483</v>
      </c>
      <c r="IH8811" t="s">
        <v>256</v>
      </c>
      <c r="IK8811">
        <v>-2</v>
      </c>
      <c r="IL8811" t="s">
        <v>257</v>
      </c>
      <c r="IM8811" t="s">
        <v>258</v>
      </c>
      <c r="IN8811" t="s">
        <v>559</v>
      </c>
    </row>
    <row r="8812" spans="1:250" x14ac:dyDescent="0.25">
      <c r="A8812">
        <v>42917</v>
      </c>
      <c r="B8812">
        <v>-890804480</v>
      </c>
      <c r="C8812">
        <v>1837</v>
      </c>
      <c r="D8812" t="s">
        <v>250</v>
      </c>
      <c r="E8812" t="s">
        <v>251</v>
      </c>
      <c r="F8812">
        <v>1848</v>
      </c>
      <c r="G8812" t="s">
        <v>252</v>
      </c>
      <c r="H8812" t="s">
        <v>251</v>
      </c>
      <c r="I8812">
        <v>435</v>
      </c>
      <c r="J8812" t="s">
        <v>493</v>
      </c>
      <c r="K8812" t="s">
        <v>494</v>
      </c>
      <c r="L8812">
        <v>41235</v>
      </c>
      <c r="M8812" t="s">
        <v>483</v>
      </c>
      <c r="N8812" t="s">
        <v>484</v>
      </c>
      <c r="O8812">
        <v>41235</v>
      </c>
      <c r="P8812" t="s">
        <v>483</v>
      </c>
      <c r="Q8812" t="s">
        <v>484</v>
      </c>
      <c r="R8812" t="s">
        <v>358</v>
      </c>
      <c r="S8812" s="2">
        <v>0</v>
      </c>
      <c r="U8812">
        <v>20</v>
      </c>
      <c r="IF8812">
        <v>41235</v>
      </c>
      <c r="IG8812" t="s">
        <v>483</v>
      </c>
      <c r="IH8812" t="s">
        <v>256</v>
      </c>
      <c r="IK8812">
        <v>-2</v>
      </c>
      <c r="IL8812" t="s">
        <v>257</v>
      </c>
      <c r="IM8812" t="s">
        <v>258</v>
      </c>
      <c r="IN8812" t="s">
        <v>559</v>
      </c>
    </row>
    <row r="8813" spans="1:250" x14ac:dyDescent="0.25">
      <c r="A8813">
        <v>42918</v>
      </c>
      <c r="B8813">
        <v>-890804480</v>
      </c>
      <c r="C8813">
        <v>1837</v>
      </c>
      <c r="D8813" t="s">
        <v>250</v>
      </c>
      <c r="E8813" t="s">
        <v>251</v>
      </c>
      <c r="F8813">
        <v>1848</v>
      </c>
      <c r="G8813" t="s">
        <v>252</v>
      </c>
      <c r="H8813" t="s">
        <v>251</v>
      </c>
      <c r="I8813">
        <v>431</v>
      </c>
      <c r="J8813" t="s">
        <v>495</v>
      </c>
      <c r="K8813" t="s">
        <v>496</v>
      </c>
      <c r="L8813">
        <v>41235</v>
      </c>
      <c r="M8813" t="s">
        <v>483</v>
      </c>
      <c r="N8813" t="s">
        <v>484</v>
      </c>
      <c r="O8813">
        <v>41235</v>
      </c>
      <c r="P8813" t="s">
        <v>483</v>
      </c>
      <c r="Q8813" t="s">
        <v>484</v>
      </c>
      <c r="R8813" t="s">
        <v>358</v>
      </c>
      <c r="S8813" s="2">
        <v>0</v>
      </c>
      <c r="U8813">
        <v>20</v>
      </c>
      <c r="IF8813">
        <v>41235</v>
      </c>
      <c r="IG8813" t="s">
        <v>483</v>
      </c>
      <c r="IH8813" t="s">
        <v>256</v>
      </c>
      <c r="IK8813">
        <v>-2</v>
      </c>
      <c r="IL8813" t="s">
        <v>257</v>
      </c>
      <c r="IM8813" t="s">
        <v>258</v>
      </c>
      <c r="IN8813" t="s">
        <v>559</v>
      </c>
    </row>
    <row r="8814" spans="1:250" x14ac:dyDescent="0.25">
      <c r="A8814">
        <v>42919</v>
      </c>
      <c r="B8814">
        <v>-890804480</v>
      </c>
      <c r="C8814">
        <v>1837</v>
      </c>
      <c r="D8814" t="s">
        <v>250</v>
      </c>
      <c r="E8814" t="s">
        <v>251</v>
      </c>
      <c r="F8814">
        <v>1848</v>
      </c>
      <c r="G8814" t="s">
        <v>252</v>
      </c>
      <c r="H8814" t="s">
        <v>251</v>
      </c>
      <c r="I8814">
        <v>429</v>
      </c>
      <c r="J8814" t="s">
        <v>473</v>
      </c>
      <c r="K8814" t="s">
        <v>474</v>
      </c>
      <c r="L8814">
        <v>41235</v>
      </c>
      <c r="M8814" t="s">
        <v>483</v>
      </c>
      <c r="N8814" t="s">
        <v>484</v>
      </c>
      <c r="O8814">
        <v>41235</v>
      </c>
      <c r="P8814" t="s">
        <v>483</v>
      </c>
      <c r="Q8814" t="s">
        <v>484</v>
      </c>
      <c r="R8814" t="s">
        <v>358</v>
      </c>
      <c r="S8814" s="2">
        <v>0</v>
      </c>
      <c r="U8814">
        <v>20</v>
      </c>
      <c r="IF8814">
        <v>41235</v>
      </c>
      <c r="IG8814" t="s">
        <v>483</v>
      </c>
      <c r="IH8814" t="s">
        <v>256</v>
      </c>
      <c r="IK8814">
        <v>-2</v>
      </c>
      <c r="IL8814" t="s">
        <v>257</v>
      </c>
      <c r="IM8814" t="s">
        <v>258</v>
      </c>
      <c r="IN8814" t="s">
        <v>559</v>
      </c>
    </row>
    <row r="8815" spans="1:250" x14ac:dyDescent="0.25">
      <c r="A8815">
        <v>42920</v>
      </c>
      <c r="B8815">
        <v>-890804480</v>
      </c>
      <c r="C8815">
        <v>1837</v>
      </c>
      <c r="D8815" t="s">
        <v>250</v>
      </c>
      <c r="E8815" t="s">
        <v>251</v>
      </c>
      <c r="F8815">
        <v>1848</v>
      </c>
      <c r="G8815" t="s">
        <v>252</v>
      </c>
      <c r="H8815" t="s">
        <v>251</v>
      </c>
      <c r="I8815">
        <v>427</v>
      </c>
      <c r="J8815" t="s">
        <v>475</v>
      </c>
      <c r="K8815" t="s">
        <v>476</v>
      </c>
      <c r="L8815">
        <v>41235</v>
      </c>
      <c r="M8815" t="s">
        <v>483</v>
      </c>
      <c r="N8815" t="s">
        <v>484</v>
      </c>
      <c r="O8815">
        <v>41235</v>
      </c>
      <c r="P8815" t="s">
        <v>483</v>
      </c>
      <c r="Q8815" t="s">
        <v>484</v>
      </c>
      <c r="R8815" t="s">
        <v>358</v>
      </c>
      <c r="S8815" s="2">
        <v>0</v>
      </c>
      <c r="U8815">
        <v>20</v>
      </c>
      <c r="IF8815">
        <v>41235</v>
      </c>
      <c r="IG8815" t="s">
        <v>483</v>
      </c>
      <c r="IH8815" t="s">
        <v>256</v>
      </c>
      <c r="IK8815">
        <v>-2</v>
      </c>
      <c r="IL8815" t="s">
        <v>257</v>
      </c>
      <c r="IM8815" t="s">
        <v>258</v>
      </c>
      <c r="IN8815" t="s">
        <v>559</v>
      </c>
    </row>
    <row r="8816" spans="1:250" x14ac:dyDescent="0.25">
      <c r="A8816">
        <v>42921</v>
      </c>
      <c r="B8816">
        <v>-890804480</v>
      </c>
      <c r="C8816">
        <v>1837</v>
      </c>
      <c r="D8816" t="s">
        <v>250</v>
      </c>
      <c r="E8816" t="s">
        <v>251</v>
      </c>
      <c r="F8816">
        <v>1848</v>
      </c>
      <c r="G8816" t="s">
        <v>252</v>
      </c>
      <c r="H8816" t="s">
        <v>251</v>
      </c>
      <c r="I8816">
        <v>437</v>
      </c>
      <c r="J8816" t="s">
        <v>506</v>
      </c>
      <c r="K8816" t="s">
        <v>507</v>
      </c>
      <c r="L8816">
        <v>41236</v>
      </c>
      <c r="M8816" t="s">
        <v>485</v>
      </c>
      <c r="N8816" t="s">
        <v>486</v>
      </c>
      <c r="O8816">
        <v>41236</v>
      </c>
      <c r="P8816" t="s">
        <v>485</v>
      </c>
      <c r="Q8816" t="s">
        <v>486</v>
      </c>
      <c r="R8816" t="s">
        <v>358</v>
      </c>
      <c r="S8816" s="2">
        <v>0</v>
      </c>
      <c r="U8816">
        <v>20</v>
      </c>
      <c r="IF8816">
        <v>41236</v>
      </c>
      <c r="IG8816" t="s">
        <v>485</v>
      </c>
      <c r="IH8816" t="s">
        <v>256</v>
      </c>
      <c r="IK8816">
        <v>-2</v>
      </c>
      <c r="IL8816" t="s">
        <v>257</v>
      </c>
      <c r="IM8816" t="s">
        <v>258</v>
      </c>
      <c r="IN8816" t="s">
        <v>559</v>
      </c>
    </row>
    <row r="8817" spans="1:250" x14ac:dyDescent="0.25">
      <c r="A8817">
        <v>42922</v>
      </c>
      <c r="B8817">
        <v>-890804480</v>
      </c>
      <c r="C8817">
        <v>1837</v>
      </c>
      <c r="D8817" t="s">
        <v>250</v>
      </c>
      <c r="E8817" t="s">
        <v>251</v>
      </c>
      <c r="F8817">
        <v>1848</v>
      </c>
      <c r="G8817" t="s">
        <v>252</v>
      </c>
      <c r="H8817" t="s">
        <v>251</v>
      </c>
      <c r="I8817">
        <v>436</v>
      </c>
      <c r="J8817" t="s">
        <v>504</v>
      </c>
      <c r="K8817" t="s">
        <v>505</v>
      </c>
      <c r="L8817">
        <v>41236</v>
      </c>
      <c r="M8817" t="s">
        <v>485</v>
      </c>
      <c r="N8817" t="s">
        <v>486</v>
      </c>
      <c r="O8817">
        <v>41236</v>
      </c>
      <c r="P8817" t="s">
        <v>485</v>
      </c>
      <c r="Q8817" t="s">
        <v>486</v>
      </c>
      <c r="R8817" t="s">
        <v>358</v>
      </c>
      <c r="S8817" s="2">
        <v>0</v>
      </c>
      <c r="U8817">
        <v>20</v>
      </c>
      <c r="IF8817">
        <v>41236</v>
      </c>
      <c r="IG8817" t="s">
        <v>485</v>
      </c>
      <c r="IH8817" t="s">
        <v>256</v>
      </c>
      <c r="IK8817">
        <v>-2</v>
      </c>
      <c r="IL8817" t="s">
        <v>257</v>
      </c>
      <c r="IM8817" t="s">
        <v>258</v>
      </c>
      <c r="IN8817" t="s">
        <v>559</v>
      </c>
    </row>
    <row r="8818" spans="1:250" x14ac:dyDescent="0.25">
      <c r="A8818">
        <v>42923</v>
      </c>
      <c r="B8818">
        <v>-890804480</v>
      </c>
      <c r="C8818">
        <v>1837</v>
      </c>
      <c r="D8818" t="s">
        <v>250</v>
      </c>
      <c r="E8818" t="s">
        <v>251</v>
      </c>
      <c r="F8818">
        <v>1848</v>
      </c>
      <c r="G8818" t="s">
        <v>252</v>
      </c>
      <c r="H8818" t="s">
        <v>251</v>
      </c>
      <c r="I8818">
        <v>435</v>
      </c>
      <c r="J8818" t="s">
        <v>493</v>
      </c>
      <c r="K8818" t="s">
        <v>494</v>
      </c>
      <c r="L8818">
        <v>41236</v>
      </c>
      <c r="M8818" t="s">
        <v>485</v>
      </c>
      <c r="N8818" t="s">
        <v>486</v>
      </c>
      <c r="O8818">
        <v>41236</v>
      </c>
      <c r="P8818" t="s">
        <v>485</v>
      </c>
      <c r="Q8818" t="s">
        <v>486</v>
      </c>
      <c r="R8818" t="s">
        <v>358</v>
      </c>
      <c r="S8818" s="2">
        <v>0</v>
      </c>
      <c r="U8818">
        <v>20</v>
      </c>
      <c r="IF8818">
        <v>41236</v>
      </c>
      <c r="IG8818" t="s">
        <v>485</v>
      </c>
      <c r="IH8818" t="s">
        <v>256</v>
      </c>
      <c r="IK8818">
        <v>-2</v>
      </c>
      <c r="IL8818" t="s">
        <v>257</v>
      </c>
      <c r="IM8818" t="s">
        <v>258</v>
      </c>
      <c r="IN8818" t="s">
        <v>559</v>
      </c>
    </row>
    <row r="8819" spans="1:250" x14ac:dyDescent="0.25">
      <c r="A8819">
        <v>42924</v>
      </c>
      <c r="B8819">
        <v>-890804480</v>
      </c>
      <c r="C8819">
        <v>1837</v>
      </c>
      <c r="D8819" t="s">
        <v>250</v>
      </c>
      <c r="E8819" t="s">
        <v>251</v>
      </c>
      <c r="F8819">
        <v>1848</v>
      </c>
      <c r="G8819" t="s">
        <v>252</v>
      </c>
      <c r="H8819" t="s">
        <v>251</v>
      </c>
      <c r="I8819">
        <v>431</v>
      </c>
      <c r="J8819" t="s">
        <v>495</v>
      </c>
      <c r="K8819" t="s">
        <v>496</v>
      </c>
      <c r="L8819">
        <v>41236</v>
      </c>
      <c r="M8819" t="s">
        <v>485</v>
      </c>
      <c r="N8819" t="s">
        <v>486</v>
      </c>
      <c r="O8819">
        <v>41236</v>
      </c>
      <c r="P8819" t="s">
        <v>485</v>
      </c>
      <c r="Q8819" t="s">
        <v>486</v>
      </c>
      <c r="R8819" t="s">
        <v>358</v>
      </c>
      <c r="S8819" s="2">
        <v>0</v>
      </c>
      <c r="U8819">
        <v>20</v>
      </c>
      <c r="IF8819">
        <v>41236</v>
      </c>
      <c r="IG8819" t="s">
        <v>485</v>
      </c>
      <c r="IH8819" t="s">
        <v>256</v>
      </c>
      <c r="IK8819">
        <v>-2</v>
      </c>
      <c r="IL8819" t="s">
        <v>257</v>
      </c>
      <c r="IM8819" t="s">
        <v>258</v>
      </c>
      <c r="IN8819" t="s">
        <v>559</v>
      </c>
    </row>
    <row r="8820" spans="1:250" x14ac:dyDescent="0.25">
      <c r="A8820">
        <v>42925</v>
      </c>
      <c r="B8820">
        <v>-890804480</v>
      </c>
      <c r="C8820">
        <v>1837</v>
      </c>
      <c r="D8820" t="s">
        <v>250</v>
      </c>
      <c r="E8820" t="s">
        <v>251</v>
      </c>
      <c r="F8820">
        <v>1848</v>
      </c>
      <c r="G8820" t="s">
        <v>252</v>
      </c>
      <c r="H8820" t="s">
        <v>251</v>
      </c>
      <c r="I8820">
        <v>429</v>
      </c>
      <c r="J8820" t="s">
        <v>473</v>
      </c>
      <c r="K8820" t="s">
        <v>474</v>
      </c>
      <c r="L8820">
        <v>41236</v>
      </c>
      <c r="M8820" t="s">
        <v>485</v>
      </c>
      <c r="N8820" t="s">
        <v>486</v>
      </c>
      <c r="O8820">
        <v>41236</v>
      </c>
      <c r="P8820" t="s">
        <v>485</v>
      </c>
      <c r="Q8820" t="s">
        <v>486</v>
      </c>
      <c r="R8820" t="s">
        <v>358</v>
      </c>
      <c r="S8820" s="2">
        <v>0</v>
      </c>
      <c r="U8820">
        <v>20</v>
      </c>
      <c r="IF8820">
        <v>41236</v>
      </c>
      <c r="IG8820" t="s">
        <v>485</v>
      </c>
      <c r="IH8820" t="s">
        <v>256</v>
      </c>
      <c r="IK8820">
        <v>-2</v>
      </c>
      <c r="IL8820" t="s">
        <v>257</v>
      </c>
      <c r="IM8820" t="s">
        <v>258</v>
      </c>
      <c r="IN8820" t="s">
        <v>559</v>
      </c>
    </row>
    <row r="8821" spans="1:250" x14ac:dyDescent="0.25">
      <c r="A8821">
        <v>42926</v>
      </c>
      <c r="B8821">
        <v>-890804480</v>
      </c>
      <c r="C8821">
        <v>1837</v>
      </c>
      <c r="D8821" t="s">
        <v>250</v>
      </c>
      <c r="E8821" t="s">
        <v>251</v>
      </c>
      <c r="F8821">
        <v>1848</v>
      </c>
      <c r="G8821" t="s">
        <v>252</v>
      </c>
      <c r="H8821" t="s">
        <v>251</v>
      </c>
      <c r="I8821">
        <v>427</v>
      </c>
      <c r="J8821" t="s">
        <v>475</v>
      </c>
      <c r="K8821" t="s">
        <v>476</v>
      </c>
      <c r="L8821">
        <v>41236</v>
      </c>
      <c r="M8821" t="s">
        <v>485</v>
      </c>
      <c r="N8821" t="s">
        <v>486</v>
      </c>
      <c r="O8821">
        <v>41236</v>
      </c>
      <c r="P8821" t="s">
        <v>485</v>
      </c>
      <c r="Q8821" t="s">
        <v>486</v>
      </c>
      <c r="R8821" t="s">
        <v>358</v>
      </c>
      <c r="S8821" s="2">
        <v>0</v>
      </c>
      <c r="U8821">
        <v>20</v>
      </c>
      <c r="IF8821">
        <v>41236</v>
      </c>
      <c r="IG8821" t="s">
        <v>485</v>
      </c>
      <c r="IH8821" t="s">
        <v>256</v>
      </c>
      <c r="IK8821">
        <v>-2</v>
      </c>
      <c r="IL8821" t="s">
        <v>257</v>
      </c>
      <c r="IM8821" t="s">
        <v>258</v>
      </c>
      <c r="IN8821" t="s">
        <v>559</v>
      </c>
    </row>
    <row r="8822" spans="1:250" x14ac:dyDescent="0.25">
      <c r="A8822">
        <v>42927</v>
      </c>
      <c r="B8822">
        <v>-890804480</v>
      </c>
      <c r="C8822">
        <v>1837</v>
      </c>
      <c r="D8822" t="s">
        <v>250</v>
      </c>
      <c r="E8822" t="s">
        <v>251</v>
      </c>
      <c r="F8822">
        <v>1848</v>
      </c>
      <c r="G8822" t="s">
        <v>252</v>
      </c>
      <c r="H8822" t="s">
        <v>251</v>
      </c>
      <c r="I8822">
        <v>422</v>
      </c>
      <c r="J8822" t="s">
        <v>479</v>
      </c>
      <c r="K8822" t="s">
        <v>480</v>
      </c>
      <c r="L8822">
        <v>1946</v>
      </c>
      <c r="M8822" t="s">
        <v>253</v>
      </c>
      <c r="N8822" t="s">
        <v>254</v>
      </c>
      <c r="O8822">
        <v>1946</v>
      </c>
      <c r="P8822" t="s">
        <v>253</v>
      </c>
      <c r="Q8822" t="s">
        <v>254</v>
      </c>
      <c r="R8822" t="s">
        <v>359</v>
      </c>
      <c r="S8822" s="2">
        <v>0</v>
      </c>
      <c r="U8822">
        <v>21</v>
      </c>
      <c r="IF8822">
        <v>1946</v>
      </c>
      <c r="IG8822" t="s">
        <v>253</v>
      </c>
      <c r="IH8822" t="s">
        <v>256</v>
      </c>
      <c r="IK8822">
        <v>-2</v>
      </c>
      <c r="IL8822" t="s">
        <v>257</v>
      </c>
      <c r="IM8822" t="s">
        <v>258</v>
      </c>
      <c r="IN8822" t="s">
        <v>502</v>
      </c>
      <c r="IP8822" t="s">
        <v>503</v>
      </c>
    </row>
    <row r="8823" spans="1:250" x14ac:dyDescent="0.25">
      <c r="A8823">
        <v>42928</v>
      </c>
      <c r="B8823">
        <v>-890804480</v>
      </c>
      <c r="C8823">
        <v>1837</v>
      </c>
      <c r="D8823" t="s">
        <v>250</v>
      </c>
      <c r="E8823" t="s">
        <v>251</v>
      </c>
      <c r="F8823">
        <v>1848</v>
      </c>
      <c r="G8823" t="s">
        <v>252</v>
      </c>
      <c r="H8823" t="s">
        <v>251</v>
      </c>
      <c r="I8823">
        <v>420</v>
      </c>
      <c r="J8823" t="s">
        <v>481</v>
      </c>
      <c r="K8823" t="s">
        <v>482</v>
      </c>
      <c r="L8823">
        <v>1946</v>
      </c>
      <c r="M8823" t="s">
        <v>253</v>
      </c>
      <c r="N8823" t="s">
        <v>254</v>
      </c>
      <c r="O8823">
        <v>1946</v>
      </c>
      <c r="P8823" t="s">
        <v>253</v>
      </c>
      <c r="Q8823" t="s">
        <v>254</v>
      </c>
      <c r="R8823" t="s">
        <v>359</v>
      </c>
      <c r="S8823" s="2">
        <v>0</v>
      </c>
      <c r="U8823">
        <v>21</v>
      </c>
      <c r="IF8823">
        <v>1946</v>
      </c>
      <c r="IG8823" t="s">
        <v>253</v>
      </c>
      <c r="IH8823" t="s">
        <v>256</v>
      </c>
      <c r="IK8823">
        <v>-2</v>
      </c>
      <c r="IL8823" t="s">
        <v>257</v>
      </c>
      <c r="IM8823" t="s">
        <v>258</v>
      </c>
      <c r="IN8823" t="s">
        <v>502</v>
      </c>
      <c r="IP8823" t="s">
        <v>503</v>
      </c>
    </row>
    <row r="8824" spans="1:250" x14ac:dyDescent="0.25">
      <c r="A8824">
        <v>42929</v>
      </c>
      <c r="B8824">
        <v>-890804480</v>
      </c>
      <c r="C8824">
        <v>1837</v>
      </c>
      <c r="D8824" t="s">
        <v>250</v>
      </c>
      <c r="E8824" t="s">
        <v>251</v>
      </c>
      <c r="F8824">
        <v>1848</v>
      </c>
      <c r="G8824" t="s">
        <v>252</v>
      </c>
      <c r="H8824" t="s">
        <v>251</v>
      </c>
      <c r="I8824">
        <v>411</v>
      </c>
      <c r="J8824" t="s">
        <v>471</v>
      </c>
      <c r="K8824" t="s">
        <v>472</v>
      </c>
      <c r="L8824">
        <v>1946</v>
      </c>
      <c r="M8824" t="s">
        <v>253</v>
      </c>
      <c r="N8824" t="s">
        <v>254</v>
      </c>
      <c r="O8824">
        <v>1946</v>
      </c>
      <c r="P8824" t="s">
        <v>253</v>
      </c>
      <c r="Q8824" t="s">
        <v>254</v>
      </c>
      <c r="R8824" t="s">
        <v>359</v>
      </c>
      <c r="S8824" s="2">
        <v>0</v>
      </c>
      <c r="U8824">
        <v>21</v>
      </c>
      <c r="IF8824">
        <v>1946</v>
      </c>
      <c r="IG8824" t="s">
        <v>253</v>
      </c>
      <c r="IH8824" t="s">
        <v>256</v>
      </c>
      <c r="IK8824">
        <v>-2</v>
      </c>
      <c r="IL8824" t="s">
        <v>257</v>
      </c>
      <c r="IM8824" t="s">
        <v>258</v>
      </c>
      <c r="IN8824" t="s">
        <v>502</v>
      </c>
      <c r="IP8824" t="s">
        <v>503</v>
      </c>
    </row>
    <row r="8825" spans="1:250" x14ac:dyDescent="0.25">
      <c r="A8825">
        <v>42930</v>
      </c>
      <c r="B8825">
        <v>-890804480</v>
      </c>
      <c r="C8825">
        <v>1837</v>
      </c>
      <c r="D8825" t="s">
        <v>250</v>
      </c>
      <c r="E8825" t="s">
        <v>251</v>
      </c>
      <c r="F8825">
        <v>1848</v>
      </c>
      <c r="G8825" t="s">
        <v>252</v>
      </c>
      <c r="H8825" t="s">
        <v>251</v>
      </c>
      <c r="I8825">
        <v>436</v>
      </c>
      <c r="J8825" t="s">
        <v>504</v>
      </c>
      <c r="K8825" t="s">
        <v>505</v>
      </c>
      <c r="L8825">
        <v>1946</v>
      </c>
      <c r="M8825" t="s">
        <v>253</v>
      </c>
      <c r="N8825" t="s">
        <v>254</v>
      </c>
      <c r="O8825">
        <v>1946</v>
      </c>
      <c r="P8825" t="s">
        <v>253</v>
      </c>
      <c r="Q8825" t="s">
        <v>254</v>
      </c>
      <c r="R8825" t="s">
        <v>359</v>
      </c>
      <c r="S8825" s="2">
        <v>0</v>
      </c>
      <c r="U8825">
        <v>21</v>
      </c>
      <c r="IF8825">
        <v>1946</v>
      </c>
      <c r="IG8825" t="s">
        <v>253</v>
      </c>
      <c r="IH8825" t="s">
        <v>256</v>
      </c>
      <c r="IK8825">
        <v>-2</v>
      </c>
      <c r="IL8825" t="s">
        <v>257</v>
      </c>
      <c r="IM8825" t="s">
        <v>258</v>
      </c>
      <c r="IN8825" t="s">
        <v>502</v>
      </c>
      <c r="IP8825" t="s">
        <v>503</v>
      </c>
    </row>
    <row r="8826" spans="1:250" x14ac:dyDescent="0.25">
      <c r="A8826">
        <v>42931</v>
      </c>
      <c r="B8826">
        <v>-890804480</v>
      </c>
      <c r="C8826">
        <v>1837</v>
      </c>
      <c r="D8826" t="s">
        <v>250</v>
      </c>
      <c r="E8826" t="s">
        <v>251</v>
      </c>
      <c r="F8826">
        <v>1848</v>
      </c>
      <c r="G8826" t="s">
        <v>252</v>
      </c>
      <c r="H8826" t="s">
        <v>251</v>
      </c>
      <c r="I8826">
        <v>435</v>
      </c>
      <c r="J8826" t="s">
        <v>493</v>
      </c>
      <c r="K8826" t="s">
        <v>494</v>
      </c>
      <c r="L8826">
        <v>1946</v>
      </c>
      <c r="M8826" t="s">
        <v>253</v>
      </c>
      <c r="N8826" t="s">
        <v>254</v>
      </c>
      <c r="O8826">
        <v>1946</v>
      </c>
      <c r="P8826" t="s">
        <v>253</v>
      </c>
      <c r="Q8826" t="s">
        <v>254</v>
      </c>
      <c r="R8826" t="s">
        <v>359</v>
      </c>
      <c r="S8826" s="2">
        <v>0</v>
      </c>
      <c r="U8826">
        <v>21</v>
      </c>
      <c r="IF8826">
        <v>1946</v>
      </c>
      <c r="IG8826" t="s">
        <v>253</v>
      </c>
      <c r="IH8826" t="s">
        <v>256</v>
      </c>
      <c r="IK8826">
        <v>-2</v>
      </c>
      <c r="IL8826" t="s">
        <v>257</v>
      </c>
      <c r="IM8826" t="s">
        <v>258</v>
      </c>
      <c r="IN8826" t="s">
        <v>502</v>
      </c>
      <c r="IP8826" t="s">
        <v>503</v>
      </c>
    </row>
    <row r="8827" spans="1:250" x14ac:dyDescent="0.25">
      <c r="A8827">
        <v>42932</v>
      </c>
      <c r="B8827">
        <v>-890804480</v>
      </c>
      <c r="C8827">
        <v>1837</v>
      </c>
      <c r="D8827" t="s">
        <v>250</v>
      </c>
      <c r="E8827" t="s">
        <v>251</v>
      </c>
      <c r="F8827">
        <v>1848</v>
      </c>
      <c r="G8827" t="s">
        <v>252</v>
      </c>
      <c r="H8827" t="s">
        <v>251</v>
      </c>
      <c r="I8827">
        <v>431</v>
      </c>
      <c r="J8827" t="s">
        <v>495</v>
      </c>
      <c r="K8827" t="s">
        <v>496</v>
      </c>
      <c r="L8827">
        <v>1946</v>
      </c>
      <c r="M8827" t="s">
        <v>253</v>
      </c>
      <c r="N8827" t="s">
        <v>254</v>
      </c>
      <c r="O8827">
        <v>1946</v>
      </c>
      <c r="P8827" t="s">
        <v>253</v>
      </c>
      <c r="Q8827" t="s">
        <v>254</v>
      </c>
      <c r="R8827" t="s">
        <v>359</v>
      </c>
      <c r="S8827" s="2">
        <v>0</v>
      </c>
      <c r="U8827">
        <v>21</v>
      </c>
      <c r="IF8827">
        <v>1946</v>
      </c>
      <c r="IG8827" t="s">
        <v>253</v>
      </c>
      <c r="IH8827" t="s">
        <v>256</v>
      </c>
      <c r="IK8827">
        <v>-2</v>
      </c>
      <c r="IL8827" t="s">
        <v>257</v>
      </c>
      <c r="IM8827" t="s">
        <v>258</v>
      </c>
      <c r="IN8827" t="s">
        <v>502</v>
      </c>
      <c r="IP8827" t="s">
        <v>503</v>
      </c>
    </row>
    <row r="8828" spans="1:250" x14ac:dyDescent="0.25">
      <c r="A8828">
        <v>42933</v>
      </c>
      <c r="B8828">
        <v>-890804480</v>
      </c>
      <c r="C8828">
        <v>1837</v>
      </c>
      <c r="D8828" t="s">
        <v>250</v>
      </c>
      <c r="E8828" t="s">
        <v>251</v>
      </c>
      <c r="F8828">
        <v>1848</v>
      </c>
      <c r="G8828" t="s">
        <v>252</v>
      </c>
      <c r="H8828" t="s">
        <v>251</v>
      </c>
      <c r="I8828">
        <v>429</v>
      </c>
      <c r="J8828" t="s">
        <v>473</v>
      </c>
      <c r="K8828" t="s">
        <v>474</v>
      </c>
      <c r="L8828">
        <v>1946</v>
      </c>
      <c r="M8828" t="s">
        <v>253</v>
      </c>
      <c r="N8828" t="s">
        <v>254</v>
      </c>
      <c r="O8828">
        <v>1946</v>
      </c>
      <c r="P8828" t="s">
        <v>253</v>
      </c>
      <c r="Q8828" t="s">
        <v>254</v>
      </c>
      <c r="R8828" t="s">
        <v>359</v>
      </c>
      <c r="S8828" s="2">
        <v>0</v>
      </c>
      <c r="U8828">
        <v>21</v>
      </c>
      <c r="IF8828">
        <v>1946</v>
      </c>
      <c r="IG8828" t="s">
        <v>253</v>
      </c>
      <c r="IH8828" t="s">
        <v>256</v>
      </c>
      <c r="IK8828">
        <v>-2</v>
      </c>
      <c r="IL8828" t="s">
        <v>257</v>
      </c>
      <c r="IM8828" t="s">
        <v>258</v>
      </c>
      <c r="IN8828" t="s">
        <v>502</v>
      </c>
      <c r="IP8828" t="s">
        <v>503</v>
      </c>
    </row>
    <row r="8829" spans="1:250" x14ac:dyDescent="0.25">
      <c r="A8829">
        <v>42934</v>
      </c>
      <c r="B8829">
        <v>-890804480</v>
      </c>
      <c r="C8829">
        <v>1837</v>
      </c>
      <c r="D8829" t="s">
        <v>250</v>
      </c>
      <c r="E8829" t="s">
        <v>251</v>
      </c>
      <c r="F8829">
        <v>1848</v>
      </c>
      <c r="G8829" t="s">
        <v>252</v>
      </c>
      <c r="H8829" t="s">
        <v>251</v>
      </c>
      <c r="I8829">
        <v>427</v>
      </c>
      <c r="J8829" t="s">
        <v>475</v>
      </c>
      <c r="K8829" t="s">
        <v>476</v>
      </c>
      <c r="L8829">
        <v>1946</v>
      </c>
      <c r="M8829" t="s">
        <v>253</v>
      </c>
      <c r="N8829" t="s">
        <v>254</v>
      </c>
      <c r="O8829">
        <v>1946</v>
      </c>
      <c r="P8829" t="s">
        <v>253</v>
      </c>
      <c r="Q8829" t="s">
        <v>254</v>
      </c>
      <c r="R8829" t="s">
        <v>359</v>
      </c>
      <c r="S8829" s="2">
        <v>0</v>
      </c>
      <c r="U8829">
        <v>21</v>
      </c>
      <c r="IF8829">
        <v>1946</v>
      </c>
      <c r="IG8829" t="s">
        <v>253</v>
      </c>
      <c r="IH8829" t="s">
        <v>256</v>
      </c>
      <c r="IK8829">
        <v>-2</v>
      </c>
      <c r="IL8829" t="s">
        <v>257</v>
      </c>
      <c r="IM8829" t="s">
        <v>258</v>
      </c>
      <c r="IN8829" t="s">
        <v>502</v>
      </c>
      <c r="IP8829" t="s">
        <v>503</v>
      </c>
    </row>
    <row r="8830" spans="1:250" x14ac:dyDescent="0.25">
      <c r="A8830">
        <v>42935</v>
      </c>
      <c r="B8830">
        <v>-890804480</v>
      </c>
      <c r="C8830">
        <v>1837</v>
      </c>
      <c r="D8830" t="s">
        <v>250</v>
      </c>
      <c r="E8830" t="s">
        <v>251</v>
      </c>
      <c r="F8830">
        <v>1848</v>
      </c>
      <c r="G8830" t="s">
        <v>252</v>
      </c>
      <c r="H8830" t="s">
        <v>251</v>
      </c>
      <c r="I8830">
        <v>424</v>
      </c>
      <c r="J8830" t="s">
        <v>477</v>
      </c>
      <c r="K8830" t="s">
        <v>478</v>
      </c>
      <c r="L8830">
        <v>1946</v>
      </c>
      <c r="M8830" t="s">
        <v>253</v>
      </c>
      <c r="N8830" t="s">
        <v>254</v>
      </c>
      <c r="O8830">
        <v>1946</v>
      </c>
      <c r="P8830" t="s">
        <v>253</v>
      </c>
      <c r="Q8830" t="s">
        <v>254</v>
      </c>
      <c r="R8830" t="s">
        <v>359</v>
      </c>
      <c r="S8830" s="2">
        <v>0</v>
      </c>
      <c r="U8830">
        <v>21</v>
      </c>
      <c r="IF8830">
        <v>1946</v>
      </c>
      <c r="IG8830" t="s">
        <v>253</v>
      </c>
      <c r="IH8830" t="s">
        <v>256</v>
      </c>
      <c r="IK8830">
        <v>-2</v>
      </c>
      <c r="IL8830" t="s">
        <v>257</v>
      </c>
      <c r="IM8830" t="s">
        <v>258</v>
      </c>
      <c r="IN8830" t="s">
        <v>502</v>
      </c>
      <c r="IP8830" t="s">
        <v>503</v>
      </c>
    </row>
    <row r="8831" spans="1:250" x14ac:dyDescent="0.25">
      <c r="A8831">
        <v>42936</v>
      </c>
      <c r="B8831">
        <v>-890804480</v>
      </c>
      <c r="C8831">
        <v>1837</v>
      </c>
      <c r="D8831" t="s">
        <v>250</v>
      </c>
      <c r="E8831" t="s">
        <v>251</v>
      </c>
      <c r="F8831">
        <v>1848</v>
      </c>
      <c r="G8831" t="s">
        <v>252</v>
      </c>
      <c r="H8831" t="s">
        <v>251</v>
      </c>
      <c r="I8831">
        <v>437</v>
      </c>
      <c r="J8831" t="s">
        <v>506</v>
      </c>
      <c r="K8831" t="s">
        <v>507</v>
      </c>
      <c r="L8831">
        <v>1946</v>
      </c>
      <c r="M8831" t="s">
        <v>253</v>
      </c>
      <c r="N8831" t="s">
        <v>254</v>
      </c>
      <c r="O8831">
        <v>1946</v>
      </c>
      <c r="P8831" t="s">
        <v>253</v>
      </c>
      <c r="Q8831" t="s">
        <v>254</v>
      </c>
      <c r="R8831" t="s">
        <v>359</v>
      </c>
      <c r="S8831" s="2">
        <v>0</v>
      </c>
      <c r="U8831">
        <v>21</v>
      </c>
      <c r="IF8831">
        <v>1946</v>
      </c>
      <c r="IG8831" t="s">
        <v>253</v>
      </c>
      <c r="IH8831" t="s">
        <v>256</v>
      </c>
      <c r="IK8831">
        <v>-2</v>
      </c>
      <c r="IL8831" t="s">
        <v>257</v>
      </c>
      <c r="IM8831" t="s">
        <v>258</v>
      </c>
      <c r="IN8831" t="s">
        <v>502</v>
      </c>
      <c r="IP8831" t="s">
        <v>503</v>
      </c>
    </row>
    <row r="8832" spans="1:250" x14ac:dyDescent="0.25">
      <c r="A8832">
        <v>42937</v>
      </c>
      <c r="B8832">
        <v>-890804480</v>
      </c>
      <c r="C8832">
        <v>1837</v>
      </c>
      <c r="D8832" t="s">
        <v>250</v>
      </c>
      <c r="E8832" t="s">
        <v>251</v>
      </c>
      <c r="F8832">
        <v>1848</v>
      </c>
      <c r="G8832" t="s">
        <v>252</v>
      </c>
      <c r="H8832" t="s">
        <v>251</v>
      </c>
      <c r="I8832">
        <v>427</v>
      </c>
      <c r="J8832" t="s">
        <v>475</v>
      </c>
      <c r="K8832" t="s">
        <v>476</v>
      </c>
      <c r="L8832">
        <v>2024</v>
      </c>
      <c r="M8832" t="s">
        <v>261</v>
      </c>
      <c r="N8832" t="s">
        <v>262</v>
      </c>
      <c r="O8832">
        <v>2024</v>
      </c>
      <c r="P8832" t="s">
        <v>261</v>
      </c>
      <c r="Q8832" t="s">
        <v>262</v>
      </c>
      <c r="R8832" t="s">
        <v>359</v>
      </c>
      <c r="S8832" s="2">
        <v>0</v>
      </c>
      <c r="U8832">
        <v>21</v>
      </c>
      <c r="IF8832">
        <v>2024</v>
      </c>
      <c r="IG8832" t="s">
        <v>261</v>
      </c>
      <c r="IH8832" t="s">
        <v>256</v>
      </c>
      <c r="IK8832">
        <v>-2</v>
      </c>
      <c r="IL8832" t="s">
        <v>257</v>
      </c>
      <c r="IM8832" t="s">
        <v>258</v>
      </c>
      <c r="IN8832" t="s">
        <v>502</v>
      </c>
      <c r="IP8832" t="s">
        <v>508</v>
      </c>
    </row>
    <row r="8833" spans="1:250" x14ac:dyDescent="0.25">
      <c r="A8833">
        <v>42938</v>
      </c>
      <c r="B8833">
        <v>-890804480</v>
      </c>
      <c r="C8833">
        <v>1837</v>
      </c>
      <c r="D8833" t="s">
        <v>250</v>
      </c>
      <c r="E8833" t="s">
        <v>251</v>
      </c>
      <c r="F8833">
        <v>1848</v>
      </c>
      <c r="G8833" t="s">
        <v>252</v>
      </c>
      <c r="H8833" t="s">
        <v>251</v>
      </c>
      <c r="I8833">
        <v>424</v>
      </c>
      <c r="J8833" t="s">
        <v>477</v>
      </c>
      <c r="K8833" t="s">
        <v>478</v>
      </c>
      <c r="L8833">
        <v>2024</v>
      </c>
      <c r="M8833" t="s">
        <v>261</v>
      </c>
      <c r="N8833" t="s">
        <v>262</v>
      </c>
      <c r="O8833">
        <v>2024</v>
      </c>
      <c r="P8833" t="s">
        <v>261</v>
      </c>
      <c r="Q8833" t="s">
        <v>262</v>
      </c>
      <c r="R8833" t="s">
        <v>359</v>
      </c>
      <c r="S8833" s="2">
        <v>0</v>
      </c>
      <c r="U8833">
        <v>21</v>
      </c>
      <c r="IF8833">
        <v>2024</v>
      </c>
      <c r="IG8833" t="s">
        <v>261</v>
      </c>
      <c r="IH8833" t="s">
        <v>256</v>
      </c>
      <c r="IK8833">
        <v>-2</v>
      </c>
      <c r="IL8833" t="s">
        <v>257</v>
      </c>
      <c r="IM8833" t="s">
        <v>258</v>
      </c>
      <c r="IN8833" t="s">
        <v>502</v>
      </c>
      <c r="IP8833" t="s">
        <v>508</v>
      </c>
    </row>
    <row r="8834" spans="1:250" x14ac:dyDescent="0.25">
      <c r="A8834">
        <v>42939</v>
      </c>
      <c r="B8834">
        <v>-890804480</v>
      </c>
      <c r="C8834">
        <v>1837</v>
      </c>
      <c r="D8834" t="s">
        <v>250</v>
      </c>
      <c r="E8834" t="s">
        <v>251</v>
      </c>
      <c r="F8834">
        <v>1848</v>
      </c>
      <c r="G8834" t="s">
        <v>252</v>
      </c>
      <c r="H8834" t="s">
        <v>251</v>
      </c>
      <c r="I8834">
        <v>422</v>
      </c>
      <c r="J8834" t="s">
        <v>479</v>
      </c>
      <c r="K8834" t="s">
        <v>480</v>
      </c>
      <c r="L8834">
        <v>2024</v>
      </c>
      <c r="M8834" t="s">
        <v>261</v>
      </c>
      <c r="N8834" t="s">
        <v>262</v>
      </c>
      <c r="O8834">
        <v>2024</v>
      </c>
      <c r="P8834" t="s">
        <v>261</v>
      </c>
      <c r="Q8834" t="s">
        <v>262</v>
      </c>
      <c r="R8834" t="s">
        <v>359</v>
      </c>
      <c r="S8834" s="2">
        <v>0</v>
      </c>
      <c r="U8834">
        <v>21</v>
      </c>
      <c r="IF8834">
        <v>2024</v>
      </c>
      <c r="IG8834" t="s">
        <v>261</v>
      </c>
      <c r="IH8834" t="s">
        <v>256</v>
      </c>
      <c r="IK8834">
        <v>-2</v>
      </c>
      <c r="IL8834" t="s">
        <v>257</v>
      </c>
      <c r="IM8834" t="s">
        <v>258</v>
      </c>
      <c r="IN8834" t="s">
        <v>502</v>
      </c>
      <c r="IP8834" t="s">
        <v>508</v>
      </c>
    </row>
    <row r="8835" spans="1:250" x14ac:dyDescent="0.25">
      <c r="A8835">
        <v>42940</v>
      </c>
      <c r="B8835">
        <v>-890804480</v>
      </c>
      <c r="C8835">
        <v>1837</v>
      </c>
      <c r="D8835" t="s">
        <v>250</v>
      </c>
      <c r="E8835" t="s">
        <v>251</v>
      </c>
      <c r="F8835">
        <v>1848</v>
      </c>
      <c r="G8835" t="s">
        <v>252</v>
      </c>
      <c r="H8835" t="s">
        <v>251</v>
      </c>
      <c r="I8835">
        <v>420</v>
      </c>
      <c r="J8835" t="s">
        <v>481</v>
      </c>
      <c r="K8835" t="s">
        <v>482</v>
      </c>
      <c r="L8835">
        <v>2024</v>
      </c>
      <c r="M8835" t="s">
        <v>261</v>
      </c>
      <c r="N8835" t="s">
        <v>262</v>
      </c>
      <c r="O8835">
        <v>2024</v>
      </c>
      <c r="P8835" t="s">
        <v>261</v>
      </c>
      <c r="Q8835" t="s">
        <v>262</v>
      </c>
      <c r="R8835" t="s">
        <v>359</v>
      </c>
      <c r="S8835" s="2">
        <v>0</v>
      </c>
      <c r="U8835">
        <v>21</v>
      </c>
      <c r="IF8835">
        <v>2024</v>
      </c>
      <c r="IG8835" t="s">
        <v>261</v>
      </c>
      <c r="IH8835" t="s">
        <v>256</v>
      </c>
      <c r="IK8835">
        <v>-2</v>
      </c>
      <c r="IL8835" t="s">
        <v>257</v>
      </c>
      <c r="IM8835" t="s">
        <v>258</v>
      </c>
      <c r="IN8835" t="s">
        <v>502</v>
      </c>
      <c r="IP8835" t="s">
        <v>508</v>
      </c>
    </row>
    <row r="8836" spans="1:250" x14ac:dyDescent="0.25">
      <c r="A8836">
        <v>42941</v>
      </c>
      <c r="B8836">
        <v>-890804480</v>
      </c>
      <c r="C8836">
        <v>1837</v>
      </c>
      <c r="D8836" t="s">
        <v>250</v>
      </c>
      <c r="E8836" t="s">
        <v>251</v>
      </c>
      <c r="F8836">
        <v>1848</v>
      </c>
      <c r="G8836" t="s">
        <v>252</v>
      </c>
      <c r="H8836" t="s">
        <v>251</v>
      </c>
      <c r="I8836">
        <v>411</v>
      </c>
      <c r="J8836" t="s">
        <v>471</v>
      </c>
      <c r="K8836" t="s">
        <v>472</v>
      </c>
      <c r="L8836">
        <v>2024</v>
      </c>
      <c r="M8836" t="s">
        <v>261</v>
      </c>
      <c r="N8836" t="s">
        <v>262</v>
      </c>
      <c r="O8836">
        <v>2024</v>
      </c>
      <c r="P8836" t="s">
        <v>261</v>
      </c>
      <c r="Q8836" t="s">
        <v>262</v>
      </c>
      <c r="R8836" t="s">
        <v>359</v>
      </c>
      <c r="S8836" s="2">
        <v>0</v>
      </c>
      <c r="U8836">
        <v>21</v>
      </c>
      <c r="IF8836">
        <v>2024</v>
      </c>
      <c r="IG8836" t="s">
        <v>261</v>
      </c>
      <c r="IH8836" t="s">
        <v>256</v>
      </c>
      <c r="IK8836">
        <v>-2</v>
      </c>
      <c r="IL8836" t="s">
        <v>257</v>
      </c>
      <c r="IM8836" t="s">
        <v>258</v>
      </c>
      <c r="IN8836" t="s">
        <v>502</v>
      </c>
      <c r="IP8836" t="s">
        <v>508</v>
      </c>
    </row>
    <row r="8837" spans="1:250" x14ac:dyDescent="0.25">
      <c r="A8837">
        <v>42942</v>
      </c>
      <c r="B8837">
        <v>-890804480</v>
      </c>
      <c r="C8837">
        <v>1837</v>
      </c>
      <c r="D8837" t="s">
        <v>250</v>
      </c>
      <c r="E8837" t="s">
        <v>251</v>
      </c>
      <c r="F8837">
        <v>9695</v>
      </c>
      <c r="G8837" t="s">
        <v>267</v>
      </c>
      <c r="H8837" t="s">
        <v>268</v>
      </c>
      <c r="I8837">
        <v>411</v>
      </c>
      <c r="J8837" t="s">
        <v>471</v>
      </c>
      <c r="K8837" t="s">
        <v>472</v>
      </c>
      <c r="L8837">
        <v>2024</v>
      </c>
      <c r="M8837" t="s">
        <v>261</v>
      </c>
      <c r="N8837" t="s">
        <v>262</v>
      </c>
      <c r="O8837">
        <v>2024</v>
      </c>
      <c r="P8837" t="s">
        <v>261</v>
      </c>
      <c r="Q8837" t="s">
        <v>262</v>
      </c>
      <c r="R8837" t="s">
        <v>359</v>
      </c>
      <c r="S8837" s="2">
        <v>0</v>
      </c>
      <c r="U8837">
        <v>21</v>
      </c>
      <c r="IF8837">
        <v>2024</v>
      </c>
      <c r="IG8837" t="s">
        <v>261</v>
      </c>
      <c r="IH8837" t="s">
        <v>269</v>
      </c>
      <c r="IK8837">
        <v>-2</v>
      </c>
      <c r="IL8837" t="s">
        <v>257</v>
      </c>
      <c r="IM8837" t="s">
        <v>258</v>
      </c>
      <c r="IN8837" t="s">
        <v>509</v>
      </c>
      <c r="IP8837" t="s">
        <v>510</v>
      </c>
    </row>
    <row r="8838" spans="1:250" x14ac:dyDescent="0.25">
      <c r="A8838">
        <v>42943</v>
      </c>
      <c r="B8838">
        <v>-890804480</v>
      </c>
      <c r="C8838">
        <v>1837</v>
      </c>
      <c r="D8838" t="s">
        <v>250</v>
      </c>
      <c r="E8838" t="s">
        <v>251</v>
      </c>
      <c r="F8838">
        <v>13794</v>
      </c>
      <c r="G8838" t="s">
        <v>264</v>
      </c>
      <c r="H8838" t="s">
        <v>265</v>
      </c>
      <c r="I8838">
        <v>435</v>
      </c>
      <c r="J8838" t="s">
        <v>493</v>
      </c>
      <c r="K8838" t="s">
        <v>494</v>
      </c>
      <c r="L8838">
        <v>2024</v>
      </c>
      <c r="M8838" t="s">
        <v>261</v>
      </c>
      <c r="N8838" t="s">
        <v>262</v>
      </c>
      <c r="O8838">
        <v>2024</v>
      </c>
      <c r="P8838" t="s">
        <v>261</v>
      </c>
      <c r="Q8838" t="s">
        <v>262</v>
      </c>
      <c r="R8838" t="s">
        <v>359</v>
      </c>
      <c r="S8838" s="2">
        <v>0</v>
      </c>
      <c r="U8838">
        <v>21</v>
      </c>
      <c r="IF8838">
        <v>2024</v>
      </c>
      <c r="IG8838" t="s">
        <v>261</v>
      </c>
      <c r="IH8838" t="s">
        <v>266</v>
      </c>
      <c r="IK8838">
        <v>-2</v>
      </c>
      <c r="IL8838" t="s">
        <v>257</v>
      </c>
      <c r="IM8838" t="s">
        <v>258</v>
      </c>
      <c r="IN8838" t="s">
        <v>511</v>
      </c>
      <c r="IP8838" t="s">
        <v>512</v>
      </c>
    </row>
    <row r="8839" spans="1:250" x14ac:dyDescent="0.25">
      <c r="A8839">
        <v>42944</v>
      </c>
      <c r="B8839">
        <v>-890804480</v>
      </c>
      <c r="C8839">
        <v>1837</v>
      </c>
      <c r="D8839" t="s">
        <v>250</v>
      </c>
      <c r="E8839" t="s">
        <v>251</v>
      </c>
      <c r="F8839">
        <v>13794</v>
      </c>
      <c r="G8839" t="s">
        <v>264</v>
      </c>
      <c r="H8839" t="s">
        <v>265</v>
      </c>
      <c r="I8839">
        <v>431</v>
      </c>
      <c r="J8839" t="s">
        <v>495</v>
      </c>
      <c r="K8839" t="s">
        <v>496</v>
      </c>
      <c r="L8839">
        <v>2024</v>
      </c>
      <c r="M8839" t="s">
        <v>261</v>
      </c>
      <c r="N8839" t="s">
        <v>262</v>
      </c>
      <c r="O8839">
        <v>2024</v>
      </c>
      <c r="P8839" t="s">
        <v>261</v>
      </c>
      <c r="Q8839" t="s">
        <v>262</v>
      </c>
      <c r="R8839" t="s">
        <v>359</v>
      </c>
      <c r="S8839" s="2">
        <v>0</v>
      </c>
      <c r="U8839">
        <v>21</v>
      </c>
      <c r="IF8839">
        <v>2024</v>
      </c>
      <c r="IG8839" t="s">
        <v>261</v>
      </c>
      <c r="IH8839" t="s">
        <v>266</v>
      </c>
      <c r="IK8839">
        <v>-2</v>
      </c>
      <c r="IL8839" t="s">
        <v>257</v>
      </c>
      <c r="IM8839" t="s">
        <v>258</v>
      </c>
      <c r="IN8839" t="s">
        <v>511</v>
      </c>
      <c r="IP8839" t="s">
        <v>512</v>
      </c>
    </row>
    <row r="8840" spans="1:250" x14ac:dyDescent="0.25">
      <c r="A8840">
        <v>42945</v>
      </c>
      <c r="B8840">
        <v>-890804480</v>
      </c>
      <c r="C8840">
        <v>1837</v>
      </c>
      <c r="D8840" t="s">
        <v>250</v>
      </c>
      <c r="E8840" t="s">
        <v>251</v>
      </c>
      <c r="F8840">
        <v>13794</v>
      </c>
      <c r="G8840" t="s">
        <v>264</v>
      </c>
      <c r="H8840" t="s">
        <v>265</v>
      </c>
      <c r="I8840">
        <v>429</v>
      </c>
      <c r="J8840" t="s">
        <v>473</v>
      </c>
      <c r="K8840" t="s">
        <v>474</v>
      </c>
      <c r="L8840">
        <v>2024</v>
      </c>
      <c r="M8840" t="s">
        <v>261</v>
      </c>
      <c r="N8840" t="s">
        <v>262</v>
      </c>
      <c r="O8840">
        <v>2024</v>
      </c>
      <c r="P8840" t="s">
        <v>261</v>
      </c>
      <c r="Q8840" t="s">
        <v>262</v>
      </c>
      <c r="R8840" t="s">
        <v>359</v>
      </c>
      <c r="S8840" s="2">
        <v>0</v>
      </c>
      <c r="U8840">
        <v>21</v>
      </c>
      <c r="IF8840">
        <v>2024</v>
      </c>
      <c r="IG8840" t="s">
        <v>261</v>
      </c>
      <c r="IH8840" t="s">
        <v>266</v>
      </c>
      <c r="IK8840">
        <v>-2</v>
      </c>
      <c r="IL8840" t="s">
        <v>257</v>
      </c>
      <c r="IM8840" t="s">
        <v>258</v>
      </c>
      <c r="IN8840" t="s">
        <v>511</v>
      </c>
      <c r="IP8840" t="s">
        <v>512</v>
      </c>
    </row>
    <row r="8841" spans="1:250" x14ac:dyDescent="0.25">
      <c r="A8841">
        <v>42946</v>
      </c>
      <c r="B8841">
        <v>-890804480</v>
      </c>
      <c r="C8841">
        <v>1837</v>
      </c>
      <c r="D8841" t="s">
        <v>250</v>
      </c>
      <c r="E8841" t="s">
        <v>251</v>
      </c>
      <c r="F8841">
        <v>13794</v>
      </c>
      <c r="G8841" t="s">
        <v>264</v>
      </c>
      <c r="H8841" t="s">
        <v>265</v>
      </c>
      <c r="I8841">
        <v>427</v>
      </c>
      <c r="J8841" t="s">
        <v>475</v>
      </c>
      <c r="K8841" t="s">
        <v>476</v>
      </c>
      <c r="L8841">
        <v>2024</v>
      </c>
      <c r="M8841" t="s">
        <v>261</v>
      </c>
      <c r="N8841" t="s">
        <v>262</v>
      </c>
      <c r="O8841">
        <v>2024</v>
      </c>
      <c r="P8841" t="s">
        <v>261</v>
      </c>
      <c r="Q8841" t="s">
        <v>262</v>
      </c>
      <c r="R8841" t="s">
        <v>359</v>
      </c>
      <c r="S8841" s="2">
        <v>0</v>
      </c>
      <c r="U8841">
        <v>21</v>
      </c>
      <c r="IF8841">
        <v>2024</v>
      </c>
      <c r="IG8841" t="s">
        <v>261</v>
      </c>
      <c r="IH8841" t="s">
        <v>266</v>
      </c>
      <c r="IK8841">
        <v>-2</v>
      </c>
      <c r="IL8841" t="s">
        <v>257</v>
      </c>
      <c r="IM8841" t="s">
        <v>258</v>
      </c>
      <c r="IN8841" t="s">
        <v>511</v>
      </c>
      <c r="IP8841" t="s">
        <v>512</v>
      </c>
    </row>
    <row r="8842" spans="1:250" x14ac:dyDescent="0.25">
      <c r="A8842">
        <v>42947</v>
      </c>
      <c r="B8842">
        <v>-890804480</v>
      </c>
      <c r="C8842">
        <v>1837</v>
      </c>
      <c r="D8842" t="s">
        <v>250</v>
      </c>
      <c r="E8842" t="s">
        <v>251</v>
      </c>
      <c r="F8842">
        <v>13794</v>
      </c>
      <c r="G8842" t="s">
        <v>264</v>
      </c>
      <c r="H8842" t="s">
        <v>265</v>
      </c>
      <c r="I8842">
        <v>424</v>
      </c>
      <c r="J8842" t="s">
        <v>477</v>
      </c>
      <c r="K8842" t="s">
        <v>478</v>
      </c>
      <c r="L8842">
        <v>2024</v>
      </c>
      <c r="M8842" t="s">
        <v>261</v>
      </c>
      <c r="N8842" t="s">
        <v>262</v>
      </c>
      <c r="O8842">
        <v>2024</v>
      </c>
      <c r="P8842" t="s">
        <v>261</v>
      </c>
      <c r="Q8842" t="s">
        <v>262</v>
      </c>
      <c r="R8842" t="s">
        <v>359</v>
      </c>
      <c r="S8842" s="2">
        <v>0</v>
      </c>
      <c r="U8842">
        <v>21</v>
      </c>
      <c r="IF8842">
        <v>2024</v>
      </c>
      <c r="IG8842" t="s">
        <v>261</v>
      </c>
      <c r="IH8842" t="s">
        <v>266</v>
      </c>
      <c r="IK8842">
        <v>-2</v>
      </c>
      <c r="IL8842" t="s">
        <v>257</v>
      </c>
      <c r="IM8842" t="s">
        <v>258</v>
      </c>
      <c r="IN8842" t="s">
        <v>511</v>
      </c>
      <c r="IP8842" t="s">
        <v>512</v>
      </c>
    </row>
    <row r="8843" spans="1:250" x14ac:dyDescent="0.25">
      <c r="A8843">
        <v>42948</v>
      </c>
      <c r="B8843">
        <v>-890804480</v>
      </c>
      <c r="C8843">
        <v>1837</v>
      </c>
      <c r="D8843" t="s">
        <v>250</v>
      </c>
      <c r="E8843" t="s">
        <v>251</v>
      </c>
      <c r="F8843">
        <v>13794</v>
      </c>
      <c r="G8843" t="s">
        <v>264</v>
      </c>
      <c r="H8843" t="s">
        <v>265</v>
      </c>
      <c r="I8843">
        <v>437</v>
      </c>
      <c r="J8843" t="s">
        <v>506</v>
      </c>
      <c r="K8843" t="s">
        <v>507</v>
      </c>
      <c r="L8843">
        <v>2024</v>
      </c>
      <c r="M8843" t="s">
        <v>261</v>
      </c>
      <c r="N8843" t="s">
        <v>262</v>
      </c>
      <c r="O8843">
        <v>2024</v>
      </c>
      <c r="P8843" t="s">
        <v>261</v>
      </c>
      <c r="Q8843" t="s">
        <v>262</v>
      </c>
      <c r="R8843" t="s">
        <v>359</v>
      </c>
      <c r="S8843" s="2">
        <v>0</v>
      </c>
      <c r="U8843">
        <v>21</v>
      </c>
      <c r="IF8843">
        <v>2024</v>
      </c>
      <c r="IG8843" t="s">
        <v>261</v>
      </c>
      <c r="IH8843" t="s">
        <v>266</v>
      </c>
      <c r="IK8843">
        <v>-2</v>
      </c>
      <c r="IL8843" t="s">
        <v>257</v>
      </c>
      <c r="IM8843" t="s">
        <v>258</v>
      </c>
      <c r="IN8843" t="s">
        <v>511</v>
      </c>
      <c r="IP8843" t="s">
        <v>512</v>
      </c>
    </row>
    <row r="8844" spans="1:250" x14ac:dyDescent="0.25">
      <c r="A8844">
        <v>42949</v>
      </c>
      <c r="B8844">
        <v>-890804480</v>
      </c>
      <c r="C8844">
        <v>1837</v>
      </c>
      <c r="D8844" t="s">
        <v>250</v>
      </c>
      <c r="E8844" t="s">
        <v>251</v>
      </c>
      <c r="F8844">
        <v>13794</v>
      </c>
      <c r="G8844" t="s">
        <v>264</v>
      </c>
      <c r="H8844" t="s">
        <v>265</v>
      </c>
      <c r="I8844">
        <v>420</v>
      </c>
      <c r="J8844" t="s">
        <v>481</v>
      </c>
      <c r="K8844" t="s">
        <v>482</v>
      </c>
      <c r="L8844">
        <v>2024</v>
      </c>
      <c r="M8844" t="s">
        <v>261</v>
      </c>
      <c r="N8844" t="s">
        <v>262</v>
      </c>
      <c r="O8844">
        <v>2024</v>
      </c>
      <c r="P8844" t="s">
        <v>261</v>
      </c>
      <c r="Q8844" t="s">
        <v>262</v>
      </c>
      <c r="R8844" t="s">
        <v>359</v>
      </c>
      <c r="S8844" s="2">
        <v>0</v>
      </c>
      <c r="U8844">
        <v>21</v>
      </c>
      <c r="IF8844">
        <v>2024</v>
      </c>
      <c r="IG8844" t="s">
        <v>261</v>
      </c>
      <c r="IH8844" t="s">
        <v>266</v>
      </c>
      <c r="IK8844">
        <v>-2</v>
      </c>
      <c r="IL8844" t="s">
        <v>257</v>
      </c>
      <c r="IM8844" t="s">
        <v>258</v>
      </c>
      <c r="IN8844" t="s">
        <v>511</v>
      </c>
      <c r="IP8844" t="s">
        <v>512</v>
      </c>
    </row>
    <row r="8845" spans="1:250" x14ac:dyDescent="0.25">
      <c r="A8845">
        <v>42950</v>
      </c>
      <c r="B8845">
        <v>-890804480</v>
      </c>
      <c r="C8845">
        <v>1837</v>
      </c>
      <c r="D8845" t="s">
        <v>250</v>
      </c>
      <c r="E8845" t="s">
        <v>251</v>
      </c>
      <c r="F8845">
        <v>13794</v>
      </c>
      <c r="G8845" t="s">
        <v>264</v>
      </c>
      <c r="H8845" t="s">
        <v>265</v>
      </c>
      <c r="I8845">
        <v>411</v>
      </c>
      <c r="J8845" t="s">
        <v>471</v>
      </c>
      <c r="K8845" t="s">
        <v>472</v>
      </c>
      <c r="L8845">
        <v>2024</v>
      </c>
      <c r="M8845" t="s">
        <v>261</v>
      </c>
      <c r="N8845" t="s">
        <v>262</v>
      </c>
      <c r="O8845">
        <v>2024</v>
      </c>
      <c r="P8845" t="s">
        <v>261</v>
      </c>
      <c r="Q8845" t="s">
        <v>262</v>
      </c>
      <c r="R8845" t="s">
        <v>359</v>
      </c>
      <c r="S8845" s="2">
        <v>0</v>
      </c>
      <c r="U8845">
        <v>21</v>
      </c>
      <c r="IF8845">
        <v>2024</v>
      </c>
      <c r="IG8845" t="s">
        <v>261</v>
      </c>
      <c r="IH8845" t="s">
        <v>266</v>
      </c>
      <c r="IK8845">
        <v>-2</v>
      </c>
      <c r="IL8845" t="s">
        <v>257</v>
      </c>
      <c r="IM8845" t="s">
        <v>258</v>
      </c>
      <c r="IN8845" t="s">
        <v>511</v>
      </c>
      <c r="IP8845" t="s">
        <v>512</v>
      </c>
    </row>
    <row r="8846" spans="1:250" x14ac:dyDescent="0.25">
      <c r="A8846">
        <v>42951</v>
      </c>
      <c r="B8846">
        <v>-890804480</v>
      </c>
      <c r="C8846">
        <v>1837</v>
      </c>
      <c r="D8846" t="s">
        <v>250</v>
      </c>
      <c r="E8846" t="s">
        <v>251</v>
      </c>
      <c r="F8846">
        <v>9695</v>
      </c>
      <c r="G8846" t="s">
        <v>267</v>
      </c>
      <c r="H8846" t="s">
        <v>268</v>
      </c>
      <c r="I8846">
        <v>437</v>
      </c>
      <c r="J8846" t="s">
        <v>506</v>
      </c>
      <c r="K8846" t="s">
        <v>507</v>
      </c>
      <c r="L8846">
        <v>2024</v>
      </c>
      <c r="M8846" t="s">
        <v>261</v>
      </c>
      <c r="N8846" t="s">
        <v>262</v>
      </c>
      <c r="O8846">
        <v>2024</v>
      </c>
      <c r="P8846" t="s">
        <v>261</v>
      </c>
      <c r="Q8846" t="s">
        <v>262</v>
      </c>
      <c r="R8846" t="s">
        <v>359</v>
      </c>
      <c r="S8846" s="2">
        <v>0</v>
      </c>
      <c r="U8846">
        <v>21</v>
      </c>
      <c r="IF8846">
        <v>2024</v>
      </c>
      <c r="IG8846" t="s">
        <v>261</v>
      </c>
      <c r="IH8846" t="s">
        <v>269</v>
      </c>
      <c r="IK8846">
        <v>-2</v>
      </c>
      <c r="IL8846" t="s">
        <v>257</v>
      </c>
      <c r="IM8846" t="s">
        <v>258</v>
      </c>
      <c r="IN8846" t="s">
        <v>509</v>
      </c>
      <c r="IP8846" t="s">
        <v>510</v>
      </c>
    </row>
    <row r="8847" spans="1:250" x14ac:dyDescent="0.25">
      <c r="A8847">
        <v>42952</v>
      </c>
      <c r="B8847">
        <v>-890804480</v>
      </c>
      <c r="C8847">
        <v>1837</v>
      </c>
      <c r="D8847" t="s">
        <v>250</v>
      </c>
      <c r="E8847" t="s">
        <v>251</v>
      </c>
      <c r="F8847">
        <v>9695</v>
      </c>
      <c r="G8847" t="s">
        <v>267</v>
      </c>
      <c r="H8847" t="s">
        <v>268</v>
      </c>
      <c r="I8847">
        <v>436</v>
      </c>
      <c r="J8847" t="s">
        <v>504</v>
      </c>
      <c r="K8847" t="s">
        <v>505</v>
      </c>
      <c r="L8847">
        <v>2024</v>
      </c>
      <c r="M8847" t="s">
        <v>261</v>
      </c>
      <c r="N8847" t="s">
        <v>262</v>
      </c>
      <c r="O8847">
        <v>2024</v>
      </c>
      <c r="P8847" t="s">
        <v>261</v>
      </c>
      <c r="Q8847" t="s">
        <v>262</v>
      </c>
      <c r="R8847" t="s">
        <v>359</v>
      </c>
      <c r="S8847" s="2">
        <v>0</v>
      </c>
      <c r="U8847">
        <v>21</v>
      </c>
      <c r="IF8847">
        <v>2024</v>
      </c>
      <c r="IG8847" t="s">
        <v>261</v>
      </c>
      <c r="IH8847" t="s">
        <v>269</v>
      </c>
      <c r="IK8847">
        <v>-2</v>
      </c>
      <c r="IL8847" t="s">
        <v>257</v>
      </c>
      <c r="IM8847" t="s">
        <v>258</v>
      </c>
      <c r="IN8847" t="s">
        <v>509</v>
      </c>
      <c r="IP8847" t="s">
        <v>510</v>
      </c>
    </row>
    <row r="8848" spans="1:250" x14ac:dyDescent="0.25">
      <c r="A8848">
        <v>42953</v>
      </c>
      <c r="B8848">
        <v>-890804480</v>
      </c>
      <c r="C8848">
        <v>1837</v>
      </c>
      <c r="D8848" t="s">
        <v>250</v>
      </c>
      <c r="E8848" t="s">
        <v>251</v>
      </c>
      <c r="F8848">
        <v>9695</v>
      </c>
      <c r="G8848" t="s">
        <v>267</v>
      </c>
      <c r="H8848" t="s">
        <v>268</v>
      </c>
      <c r="I8848">
        <v>435</v>
      </c>
      <c r="J8848" t="s">
        <v>493</v>
      </c>
      <c r="K8848" t="s">
        <v>494</v>
      </c>
      <c r="L8848">
        <v>2024</v>
      </c>
      <c r="M8848" t="s">
        <v>261</v>
      </c>
      <c r="N8848" t="s">
        <v>262</v>
      </c>
      <c r="O8848">
        <v>2024</v>
      </c>
      <c r="P8848" t="s">
        <v>261</v>
      </c>
      <c r="Q8848" t="s">
        <v>262</v>
      </c>
      <c r="R8848" t="s">
        <v>359</v>
      </c>
      <c r="S8848" s="2">
        <v>0</v>
      </c>
      <c r="U8848">
        <v>21</v>
      </c>
      <c r="IF8848">
        <v>2024</v>
      </c>
      <c r="IG8848" t="s">
        <v>261</v>
      </c>
      <c r="IH8848" t="s">
        <v>269</v>
      </c>
      <c r="IK8848">
        <v>-2</v>
      </c>
      <c r="IL8848" t="s">
        <v>257</v>
      </c>
      <c r="IM8848" t="s">
        <v>258</v>
      </c>
      <c r="IN8848" t="s">
        <v>509</v>
      </c>
      <c r="IP8848" t="s">
        <v>510</v>
      </c>
    </row>
    <row r="8849" spans="1:250" x14ac:dyDescent="0.25">
      <c r="A8849">
        <v>42954</v>
      </c>
      <c r="B8849">
        <v>-890804480</v>
      </c>
      <c r="C8849">
        <v>1837</v>
      </c>
      <c r="D8849" t="s">
        <v>250</v>
      </c>
      <c r="E8849" t="s">
        <v>251</v>
      </c>
      <c r="F8849">
        <v>13794</v>
      </c>
      <c r="G8849" t="s">
        <v>264</v>
      </c>
      <c r="H8849" t="s">
        <v>265</v>
      </c>
      <c r="I8849">
        <v>436</v>
      </c>
      <c r="J8849" t="s">
        <v>504</v>
      </c>
      <c r="K8849" t="s">
        <v>505</v>
      </c>
      <c r="L8849">
        <v>2024</v>
      </c>
      <c r="M8849" t="s">
        <v>261</v>
      </c>
      <c r="N8849" t="s">
        <v>262</v>
      </c>
      <c r="O8849">
        <v>2024</v>
      </c>
      <c r="P8849" t="s">
        <v>261</v>
      </c>
      <c r="Q8849" t="s">
        <v>262</v>
      </c>
      <c r="R8849" t="s">
        <v>359</v>
      </c>
      <c r="S8849" s="2">
        <v>0</v>
      </c>
      <c r="U8849">
        <v>21</v>
      </c>
      <c r="IF8849">
        <v>2024</v>
      </c>
      <c r="IG8849" t="s">
        <v>261</v>
      </c>
      <c r="IH8849" t="s">
        <v>266</v>
      </c>
      <c r="IK8849">
        <v>-2</v>
      </c>
      <c r="IL8849" t="s">
        <v>257</v>
      </c>
      <c r="IM8849" t="s">
        <v>258</v>
      </c>
      <c r="IN8849" t="s">
        <v>511</v>
      </c>
      <c r="IP8849" t="s">
        <v>512</v>
      </c>
    </row>
    <row r="8850" spans="1:250" x14ac:dyDescent="0.25">
      <c r="A8850">
        <v>42955</v>
      </c>
      <c r="B8850">
        <v>-890804480</v>
      </c>
      <c r="C8850">
        <v>1837</v>
      </c>
      <c r="D8850" t="s">
        <v>250</v>
      </c>
      <c r="E8850" t="s">
        <v>251</v>
      </c>
      <c r="F8850">
        <v>9695</v>
      </c>
      <c r="G8850" t="s">
        <v>267</v>
      </c>
      <c r="H8850" t="s">
        <v>268</v>
      </c>
      <c r="I8850">
        <v>429</v>
      </c>
      <c r="J8850" t="s">
        <v>473</v>
      </c>
      <c r="K8850" t="s">
        <v>474</v>
      </c>
      <c r="L8850">
        <v>2024</v>
      </c>
      <c r="M8850" t="s">
        <v>261</v>
      </c>
      <c r="N8850" t="s">
        <v>262</v>
      </c>
      <c r="O8850">
        <v>2024</v>
      </c>
      <c r="P8850" t="s">
        <v>261</v>
      </c>
      <c r="Q8850" t="s">
        <v>262</v>
      </c>
      <c r="R8850" t="s">
        <v>359</v>
      </c>
      <c r="S8850" s="2">
        <v>0</v>
      </c>
      <c r="U8850">
        <v>21</v>
      </c>
      <c r="IF8850">
        <v>2024</v>
      </c>
      <c r="IG8850" t="s">
        <v>261</v>
      </c>
      <c r="IH8850" t="s">
        <v>269</v>
      </c>
      <c r="IK8850">
        <v>-2</v>
      </c>
      <c r="IL8850" t="s">
        <v>257</v>
      </c>
      <c r="IM8850" t="s">
        <v>258</v>
      </c>
      <c r="IN8850" t="s">
        <v>509</v>
      </c>
      <c r="IP8850" t="s">
        <v>510</v>
      </c>
    </row>
    <row r="8851" spans="1:250" x14ac:dyDescent="0.25">
      <c r="A8851">
        <v>42956</v>
      </c>
      <c r="B8851">
        <v>-890804480</v>
      </c>
      <c r="C8851">
        <v>1837</v>
      </c>
      <c r="D8851" t="s">
        <v>250</v>
      </c>
      <c r="E8851" t="s">
        <v>251</v>
      </c>
      <c r="F8851">
        <v>9695</v>
      </c>
      <c r="G8851" t="s">
        <v>267</v>
      </c>
      <c r="H8851" t="s">
        <v>268</v>
      </c>
      <c r="I8851">
        <v>427</v>
      </c>
      <c r="J8851" t="s">
        <v>475</v>
      </c>
      <c r="K8851" t="s">
        <v>476</v>
      </c>
      <c r="L8851">
        <v>2024</v>
      </c>
      <c r="M8851" t="s">
        <v>261</v>
      </c>
      <c r="N8851" t="s">
        <v>262</v>
      </c>
      <c r="O8851">
        <v>2024</v>
      </c>
      <c r="P8851" t="s">
        <v>261</v>
      </c>
      <c r="Q8851" t="s">
        <v>262</v>
      </c>
      <c r="R8851" t="s">
        <v>359</v>
      </c>
      <c r="S8851" s="2">
        <v>0</v>
      </c>
      <c r="U8851">
        <v>21</v>
      </c>
      <c r="IF8851">
        <v>2024</v>
      </c>
      <c r="IG8851" t="s">
        <v>261</v>
      </c>
      <c r="IH8851" t="s">
        <v>269</v>
      </c>
      <c r="IK8851">
        <v>-2</v>
      </c>
      <c r="IL8851" t="s">
        <v>257</v>
      </c>
      <c r="IM8851" t="s">
        <v>258</v>
      </c>
      <c r="IN8851" t="s">
        <v>509</v>
      </c>
      <c r="IP8851" t="s">
        <v>510</v>
      </c>
    </row>
    <row r="8852" spans="1:250" x14ac:dyDescent="0.25">
      <c r="A8852">
        <v>42957</v>
      </c>
      <c r="B8852">
        <v>-890804480</v>
      </c>
      <c r="C8852">
        <v>1837</v>
      </c>
      <c r="D8852" t="s">
        <v>250</v>
      </c>
      <c r="E8852" t="s">
        <v>251</v>
      </c>
      <c r="F8852">
        <v>9695</v>
      </c>
      <c r="G8852" t="s">
        <v>267</v>
      </c>
      <c r="H8852" t="s">
        <v>268</v>
      </c>
      <c r="I8852">
        <v>424</v>
      </c>
      <c r="J8852" t="s">
        <v>477</v>
      </c>
      <c r="K8852" t="s">
        <v>478</v>
      </c>
      <c r="L8852">
        <v>2024</v>
      </c>
      <c r="M8852" t="s">
        <v>261</v>
      </c>
      <c r="N8852" t="s">
        <v>262</v>
      </c>
      <c r="O8852">
        <v>2024</v>
      </c>
      <c r="P8852" t="s">
        <v>261</v>
      </c>
      <c r="Q8852" t="s">
        <v>262</v>
      </c>
      <c r="R8852" t="s">
        <v>359</v>
      </c>
      <c r="S8852" s="2">
        <v>0</v>
      </c>
      <c r="U8852">
        <v>21</v>
      </c>
      <c r="IF8852">
        <v>2024</v>
      </c>
      <c r="IG8852" t="s">
        <v>261</v>
      </c>
      <c r="IH8852" t="s">
        <v>269</v>
      </c>
      <c r="IK8852">
        <v>-2</v>
      </c>
      <c r="IL8852" t="s">
        <v>257</v>
      </c>
      <c r="IM8852" t="s">
        <v>258</v>
      </c>
      <c r="IN8852" t="s">
        <v>509</v>
      </c>
      <c r="IP8852" t="s">
        <v>510</v>
      </c>
    </row>
    <row r="8853" spans="1:250" x14ac:dyDescent="0.25">
      <c r="A8853">
        <v>42958</v>
      </c>
      <c r="B8853">
        <v>-890804480</v>
      </c>
      <c r="C8853">
        <v>1837</v>
      </c>
      <c r="D8853" t="s">
        <v>250</v>
      </c>
      <c r="E8853" t="s">
        <v>251</v>
      </c>
      <c r="F8853">
        <v>9695</v>
      </c>
      <c r="G8853" t="s">
        <v>267</v>
      </c>
      <c r="H8853" t="s">
        <v>268</v>
      </c>
      <c r="I8853">
        <v>422</v>
      </c>
      <c r="J8853" t="s">
        <v>479</v>
      </c>
      <c r="K8853" t="s">
        <v>480</v>
      </c>
      <c r="L8853">
        <v>2024</v>
      </c>
      <c r="M8853" t="s">
        <v>261</v>
      </c>
      <c r="N8853" t="s">
        <v>262</v>
      </c>
      <c r="O8853">
        <v>2024</v>
      </c>
      <c r="P8853" t="s">
        <v>261</v>
      </c>
      <c r="Q8853" t="s">
        <v>262</v>
      </c>
      <c r="R8853" t="s">
        <v>359</v>
      </c>
      <c r="S8853" s="2">
        <v>0</v>
      </c>
      <c r="U8853">
        <v>21</v>
      </c>
      <c r="IF8853">
        <v>2024</v>
      </c>
      <c r="IG8853" t="s">
        <v>261</v>
      </c>
      <c r="IH8853" t="s">
        <v>269</v>
      </c>
      <c r="IK8853">
        <v>-2</v>
      </c>
      <c r="IL8853" t="s">
        <v>257</v>
      </c>
      <c r="IM8853" t="s">
        <v>258</v>
      </c>
      <c r="IN8853" t="s">
        <v>509</v>
      </c>
      <c r="IP8853" t="s">
        <v>510</v>
      </c>
    </row>
    <row r="8854" spans="1:250" x14ac:dyDescent="0.25">
      <c r="A8854">
        <v>42959</v>
      </c>
      <c r="B8854">
        <v>-890804480</v>
      </c>
      <c r="C8854">
        <v>1837</v>
      </c>
      <c r="D8854" t="s">
        <v>250</v>
      </c>
      <c r="E8854" t="s">
        <v>251</v>
      </c>
      <c r="F8854">
        <v>9695</v>
      </c>
      <c r="G8854" t="s">
        <v>267</v>
      </c>
      <c r="H8854" t="s">
        <v>268</v>
      </c>
      <c r="I8854">
        <v>420</v>
      </c>
      <c r="J8854" t="s">
        <v>481</v>
      </c>
      <c r="K8854" t="s">
        <v>482</v>
      </c>
      <c r="L8854">
        <v>2024</v>
      </c>
      <c r="M8854" t="s">
        <v>261</v>
      </c>
      <c r="N8854" t="s">
        <v>262</v>
      </c>
      <c r="O8854">
        <v>2024</v>
      </c>
      <c r="P8854" t="s">
        <v>261</v>
      </c>
      <c r="Q8854" t="s">
        <v>262</v>
      </c>
      <c r="R8854" t="s">
        <v>359</v>
      </c>
      <c r="S8854" s="2">
        <v>0</v>
      </c>
      <c r="U8854">
        <v>21</v>
      </c>
      <c r="IF8854">
        <v>2024</v>
      </c>
      <c r="IG8854" t="s">
        <v>261</v>
      </c>
      <c r="IH8854" t="s">
        <v>269</v>
      </c>
      <c r="IK8854">
        <v>-2</v>
      </c>
      <c r="IL8854" t="s">
        <v>257</v>
      </c>
      <c r="IM8854" t="s">
        <v>258</v>
      </c>
      <c r="IN8854" t="s">
        <v>509</v>
      </c>
      <c r="IP8854" t="s">
        <v>510</v>
      </c>
    </row>
    <row r="8855" spans="1:250" x14ac:dyDescent="0.25">
      <c r="A8855">
        <v>42960</v>
      </c>
      <c r="B8855">
        <v>-890804480</v>
      </c>
      <c r="C8855">
        <v>1837</v>
      </c>
      <c r="D8855" t="s">
        <v>250</v>
      </c>
      <c r="E8855" t="s">
        <v>251</v>
      </c>
      <c r="F8855">
        <v>13794</v>
      </c>
      <c r="G8855" t="s">
        <v>264</v>
      </c>
      <c r="H8855" t="s">
        <v>265</v>
      </c>
      <c r="I8855">
        <v>422</v>
      </c>
      <c r="J8855" t="s">
        <v>479</v>
      </c>
      <c r="K8855" t="s">
        <v>480</v>
      </c>
      <c r="L8855">
        <v>2024</v>
      </c>
      <c r="M8855" t="s">
        <v>261</v>
      </c>
      <c r="N8855" t="s">
        <v>262</v>
      </c>
      <c r="O8855">
        <v>2024</v>
      </c>
      <c r="P8855" t="s">
        <v>261</v>
      </c>
      <c r="Q8855" t="s">
        <v>262</v>
      </c>
      <c r="R8855" t="s">
        <v>359</v>
      </c>
      <c r="S8855" s="2">
        <v>0</v>
      </c>
      <c r="U8855">
        <v>21</v>
      </c>
      <c r="IF8855">
        <v>2024</v>
      </c>
      <c r="IG8855" t="s">
        <v>261</v>
      </c>
      <c r="IH8855" t="s">
        <v>266</v>
      </c>
      <c r="IK8855">
        <v>-2</v>
      </c>
      <c r="IL8855" t="s">
        <v>257</v>
      </c>
      <c r="IM8855" t="s">
        <v>258</v>
      </c>
      <c r="IN8855" t="s">
        <v>511</v>
      </c>
      <c r="IP8855" t="s">
        <v>512</v>
      </c>
    </row>
    <row r="8856" spans="1:250" x14ac:dyDescent="0.25">
      <c r="A8856">
        <v>42961</v>
      </c>
      <c r="B8856">
        <v>-890804480</v>
      </c>
      <c r="C8856">
        <v>1837</v>
      </c>
      <c r="D8856" t="s">
        <v>250</v>
      </c>
      <c r="E8856" t="s">
        <v>251</v>
      </c>
      <c r="F8856">
        <v>1848</v>
      </c>
      <c r="G8856" t="s">
        <v>252</v>
      </c>
      <c r="H8856" t="s">
        <v>251</v>
      </c>
      <c r="I8856">
        <v>437</v>
      </c>
      <c r="J8856" t="s">
        <v>506</v>
      </c>
      <c r="K8856" t="s">
        <v>507</v>
      </c>
      <c r="L8856">
        <v>2024</v>
      </c>
      <c r="M8856" t="s">
        <v>261</v>
      </c>
      <c r="N8856" t="s">
        <v>262</v>
      </c>
      <c r="O8856">
        <v>2024</v>
      </c>
      <c r="P8856" t="s">
        <v>261</v>
      </c>
      <c r="Q8856" t="s">
        <v>262</v>
      </c>
      <c r="R8856" t="s">
        <v>359</v>
      </c>
      <c r="S8856" s="2">
        <v>0</v>
      </c>
      <c r="U8856">
        <v>21</v>
      </c>
      <c r="IF8856">
        <v>2024</v>
      </c>
      <c r="IG8856" t="s">
        <v>261</v>
      </c>
      <c r="IH8856" t="s">
        <v>256</v>
      </c>
      <c r="IK8856">
        <v>-2</v>
      </c>
      <c r="IL8856" t="s">
        <v>257</v>
      </c>
      <c r="IM8856" t="s">
        <v>258</v>
      </c>
      <c r="IN8856" t="s">
        <v>502</v>
      </c>
      <c r="IP8856" t="s">
        <v>508</v>
      </c>
    </row>
    <row r="8857" spans="1:250" x14ac:dyDescent="0.25">
      <c r="A8857">
        <v>42962</v>
      </c>
      <c r="B8857">
        <v>-890804480</v>
      </c>
      <c r="C8857">
        <v>1837</v>
      </c>
      <c r="D8857" t="s">
        <v>250</v>
      </c>
      <c r="E8857" t="s">
        <v>251</v>
      </c>
      <c r="F8857">
        <v>1848</v>
      </c>
      <c r="G8857" t="s">
        <v>252</v>
      </c>
      <c r="H8857" t="s">
        <v>251</v>
      </c>
      <c r="I8857">
        <v>436</v>
      </c>
      <c r="J8857" t="s">
        <v>504</v>
      </c>
      <c r="K8857" t="s">
        <v>505</v>
      </c>
      <c r="L8857">
        <v>2024</v>
      </c>
      <c r="M8857" t="s">
        <v>261</v>
      </c>
      <c r="N8857" t="s">
        <v>262</v>
      </c>
      <c r="O8857">
        <v>2024</v>
      </c>
      <c r="P8857" t="s">
        <v>261</v>
      </c>
      <c r="Q8857" t="s">
        <v>262</v>
      </c>
      <c r="R8857" t="s">
        <v>359</v>
      </c>
      <c r="S8857" s="2">
        <v>0</v>
      </c>
      <c r="U8857">
        <v>21</v>
      </c>
      <c r="IF8857">
        <v>2024</v>
      </c>
      <c r="IG8857" t="s">
        <v>261</v>
      </c>
      <c r="IH8857" t="s">
        <v>256</v>
      </c>
      <c r="IK8857">
        <v>-2</v>
      </c>
      <c r="IL8857" t="s">
        <v>257</v>
      </c>
      <c r="IM8857" t="s">
        <v>258</v>
      </c>
      <c r="IN8857" t="s">
        <v>502</v>
      </c>
      <c r="IP8857" t="s">
        <v>508</v>
      </c>
    </row>
    <row r="8858" spans="1:250" x14ac:dyDescent="0.25">
      <c r="A8858">
        <v>42963</v>
      </c>
      <c r="B8858">
        <v>-890804480</v>
      </c>
      <c r="C8858">
        <v>1837</v>
      </c>
      <c r="D8858" t="s">
        <v>250</v>
      </c>
      <c r="E8858" t="s">
        <v>251</v>
      </c>
      <c r="F8858">
        <v>1848</v>
      </c>
      <c r="G8858" t="s">
        <v>252</v>
      </c>
      <c r="H8858" t="s">
        <v>251</v>
      </c>
      <c r="I8858">
        <v>435</v>
      </c>
      <c r="J8858" t="s">
        <v>493</v>
      </c>
      <c r="K8858" t="s">
        <v>494</v>
      </c>
      <c r="L8858">
        <v>2024</v>
      </c>
      <c r="M8858" t="s">
        <v>261</v>
      </c>
      <c r="N8858" t="s">
        <v>262</v>
      </c>
      <c r="O8858">
        <v>2024</v>
      </c>
      <c r="P8858" t="s">
        <v>261</v>
      </c>
      <c r="Q8858" t="s">
        <v>262</v>
      </c>
      <c r="R8858" t="s">
        <v>359</v>
      </c>
      <c r="S8858" s="2">
        <v>0</v>
      </c>
      <c r="U8858">
        <v>21</v>
      </c>
      <c r="IF8858">
        <v>2024</v>
      </c>
      <c r="IG8858" t="s">
        <v>261</v>
      </c>
      <c r="IH8858" t="s">
        <v>256</v>
      </c>
      <c r="IK8858">
        <v>-2</v>
      </c>
      <c r="IL8858" t="s">
        <v>257</v>
      </c>
      <c r="IM8858" t="s">
        <v>258</v>
      </c>
      <c r="IN8858" t="s">
        <v>502</v>
      </c>
      <c r="IP8858" t="s">
        <v>508</v>
      </c>
    </row>
    <row r="8859" spans="1:250" x14ac:dyDescent="0.25">
      <c r="A8859">
        <v>42964</v>
      </c>
      <c r="B8859">
        <v>-890804480</v>
      </c>
      <c r="C8859">
        <v>1837</v>
      </c>
      <c r="D8859" t="s">
        <v>250</v>
      </c>
      <c r="E8859" t="s">
        <v>251</v>
      </c>
      <c r="F8859">
        <v>1848</v>
      </c>
      <c r="G8859" t="s">
        <v>252</v>
      </c>
      <c r="H8859" t="s">
        <v>251</v>
      </c>
      <c r="I8859">
        <v>431</v>
      </c>
      <c r="J8859" t="s">
        <v>495</v>
      </c>
      <c r="K8859" t="s">
        <v>496</v>
      </c>
      <c r="L8859">
        <v>2024</v>
      </c>
      <c r="M8859" t="s">
        <v>261</v>
      </c>
      <c r="N8859" t="s">
        <v>262</v>
      </c>
      <c r="O8859">
        <v>2024</v>
      </c>
      <c r="P8859" t="s">
        <v>261</v>
      </c>
      <c r="Q8859" t="s">
        <v>262</v>
      </c>
      <c r="R8859" t="s">
        <v>359</v>
      </c>
      <c r="S8859" s="2">
        <v>0</v>
      </c>
      <c r="U8859">
        <v>21</v>
      </c>
      <c r="IF8859">
        <v>2024</v>
      </c>
      <c r="IG8859" t="s">
        <v>261</v>
      </c>
      <c r="IH8859" t="s">
        <v>256</v>
      </c>
      <c r="IK8859">
        <v>-2</v>
      </c>
      <c r="IL8859" t="s">
        <v>257</v>
      </c>
      <c r="IM8859" t="s">
        <v>258</v>
      </c>
      <c r="IN8859" t="s">
        <v>502</v>
      </c>
      <c r="IP8859" t="s">
        <v>508</v>
      </c>
    </row>
    <row r="8860" spans="1:250" x14ac:dyDescent="0.25">
      <c r="A8860">
        <v>42965</v>
      </c>
      <c r="B8860">
        <v>-890804480</v>
      </c>
      <c r="C8860">
        <v>1837</v>
      </c>
      <c r="D8860" t="s">
        <v>250</v>
      </c>
      <c r="E8860" t="s">
        <v>251</v>
      </c>
      <c r="F8860">
        <v>1848</v>
      </c>
      <c r="G8860" t="s">
        <v>252</v>
      </c>
      <c r="H8860" t="s">
        <v>251</v>
      </c>
      <c r="I8860">
        <v>429</v>
      </c>
      <c r="J8860" t="s">
        <v>473</v>
      </c>
      <c r="K8860" t="s">
        <v>474</v>
      </c>
      <c r="L8860">
        <v>2024</v>
      </c>
      <c r="M8860" t="s">
        <v>261</v>
      </c>
      <c r="N8860" t="s">
        <v>262</v>
      </c>
      <c r="O8860">
        <v>2024</v>
      </c>
      <c r="P8860" t="s">
        <v>261</v>
      </c>
      <c r="Q8860" t="s">
        <v>262</v>
      </c>
      <c r="R8860" t="s">
        <v>359</v>
      </c>
      <c r="S8860" s="2">
        <v>0</v>
      </c>
      <c r="U8860">
        <v>21</v>
      </c>
      <c r="IF8860">
        <v>2024</v>
      </c>
      <c r="IG8860" t="s">
        <v>261</v>
      </c>
      <c r="IH8860" t="s">
        <v>256</v>
      </c>
      <c r="IK8860">
        <v>-2</v>
      </c>
      <c r="IL8860" t="s">
        <v>257</v>
      </c>
      <c r="IM8860" t="s">
        <v>258</v>
      </c>
      <c r="IN8860" t="s">
        <v>502</v>
      </c>
      <c r="IP8860" t="s">
        <v>508</v>
      </c>
    </row>
    <row r="8861" spans="1:250" x14ac:dyDescent="0.25">
      <c r="A8861">
        <v>42966</v>
      </c>
      <c r="B8861">
        <v>-890804480</v>
      </c>
      <c r="C8861">
        <v>1837</v>
      </c>
      <c r="D8861" t="s">
        <v>250</v>
      </c>
      <c r="E8861" t="s">
        <v>251</v>
      </c>
      <c r="F8861">
        <v>9695</v>
      </c>
      <c r="G8861" t="s">
        <v>267</v>
      </c>
      <c r="H8861" t="s">
        <v>268</v>
      </c>
      <c r="I8861">
        <v>431</v>
      </c>
      <c r="J8861" t="s">
        <v>495</v>
      </c>
      <c r="K8861" t="s">
        <v>496</v>
      </c>
      <c r="L8861">
        <v>2024</v>
      </c>
      <c r="M8861" t="s">
        <v>261</v>
      </c>
      <c r="N8861" t="s">
        <v>262</v>
      </c>
      <c r="O8861">
        <v>2024</v>
      </c>
      <c r="P8861" t="s">
        <v>261</v>
      </c>
      <c r="Q8861" t="s">
        <v>262</v>
      </c>
      <c r="R8861" t="s">
        <v>359</v>
      </c>
      <c r="S8861" s="2">
        <v>0</v>
      </c>
      <c r="U8861">
        <v>21</v>
      </c>
      <c r="IF8861">
        <v>2024</v>
      </c>
      <c r="IG8861" t="s">
        <v>261</v>
      </c>
      <c r="IH8861" t="s">
        <v>269</v>
      </c>
      <c r="IK8861">
        <v>-2</v>
      </c>
      <c r="IL8861" t="s">
        <v>257</v>
      </c>
      <c r="IM8861" t="s">
        <v>258</v>
      </c>
      <c r="IN8861" t="s">
        <v>509</v>
      </c>
      <c r="IP8861" t="s">
        <v>510</v>
      </c>
    </row>
    <row r="8862" spans="1:250" x14ac:dyDescent="0.25">
      <c r="A8862">
        <v>42967</v>
      </c>
      <c r="B8862">
        <v>-890804480</v>
      </c>
      <c r="C8862">
        <v>1837</v>
      </c>
      <c r="D8862" t="s">
        <v>250</v>
      </c>
      <c r="E8862" t="s">
        <v>251</v>
      </c>
      <c r="F8862">
        <v>1848</v>
      </c>
      <c r="G8862" t="s">
        <v>252</v>
      </c>
      <c r="H8862" t="s">
        <v>251</v>
      </c>
      <c r="I8862">
        <v>427</v>
      </c>
      <c r="J8862" t="s">
        <v>475</v>
      </c>
      <c r="K8862" t="s">
        <v>476</v>
      </c>
      <c r="L8862">
        <v>3549</v>
      </c>
      <c r="M8862" t="s">
        <v>272</v>
      </c>
      <c r="N8862" t="s">
        <v>273</v>
      </c>
      <c r="O8862">
        <v>3549</v>
      </c>
      <c r="P8862" t="s">
        <v>272</v>
      </c>
      <c r="Q8862" t="s">
        <v>273</v>
      </c>
      <c r="R8862" t="s">
        <v>359</v>
      </c>
      <c r="S8862" s="2">
        <v>0</v>
      </c>
      <c r="U8862">
        <v>21</v>
      </c>
      <c r="IF8862">
        <v>3549</v>
      </c>
      <c r="IG8862" t="s">
        <v>272</v>
      </c>
      <c r="IH8862" t="s">
        <v>256</v>
      </c>
      <c r="IK8862">
        <v>-2</v>
      </c>
      <c r="IL8862" t="s">
        <v>257</v>
      </c>
      <c r="IM8862" t="s">
        <v>258</v>
      </c>
      <c r="IN8862" t="s">
        <v>502</v>
      </c>
      <c r="IP8862" t="s">
        <v>513</v>
      </c>
    </row>
    <row r="8863" spans="1:250" x14ac:dyDescent="0.25">
      <c r="A8863">
        <v>42968</v>
      </c>
      <c r="B8863">
        <v>-890804480</v>
      </c>
      <c r="C8863">
        <v>1837</v>
      </c>
      <c r="D8863" t="s">
        <v>250</v>
      </c>
      <c r="E8863" t="s">
        <v>251</v>
      </c>
      <c r="F8863">
        <v>1848</v>
      </c>
      <c r="G8863" t="s">
        <v>252</v>
      </c>
      <c r="H8863" t="s">
        <v>251</v>
      </c>
      <c r="I8863">
        <v>424</v>
      </c>
      <c r="J8863" t="s">
        <v>477</v>
      </c>
      <c r="K8863" t="s">
        <v>478</v>
      </c>
      <c r="L8863">
        <v>3549</v>
      </c>
      <c r="M8863" t="s">
        <v>272</v>
      </c>
      <c r="N8863" t="s">
        <v>273</v>
      </c>
      <c r="O8863">
        <v>3549</v>
      </c>
      <c r="P8863" t="s">
        <v>272</v>
      </c>
      <c r="Q8863" t="s">
        <v>273</v>
      </c>
      <c r="R8863" t="s">
        <v>359</v>
      </c>
      <c r="S8863" s="2">
        <v>0</v>
      </c>
      <c r="U8863">
        <v>21</v>
      </c>
      <c r="IF8863">
        <v>3549</v>
      </c>
      <c r="IG8863" t="s">
        <v>272</v>
      </c>
      <c r="IH8863" t="s">
        <v>256</v>
      </c>
      <c r="IK8863">
        <v>-2</v>
      </c>
      <c r="IL8863" t="s">
        <v>257</v>
      </c>
      <c r="IM8863" t="s">
        <v>258</v>
      </c>
      <c r="IN8863" t="s">
        <v>502</v>
      </c>
      <c r="IP8863" t="s">
        <v>513</v>
      </c>
    </row>
    <row r="8864" spans="1:250" x14ac:dyDescent="0.25">
      <c r="A8864">
        <v>42969</v>
      </c>
      <c r="B8864">
        <v>-890804480</v>
      </c>
      <c r="C8864">
        <v>1837</v>
      </c>
      <c r="D8864" t="s">
        <v>250</v>
      </c>
      <c r="E8864" t="s">
        <v>251</v>
      </c>
      <c r="F8864">
        <v>1848</v>
      </c>
      <c r="G8864" t="s">
        <v>252</v>
      </c>
      <c r="H8864" t="s">
        <v>251</v>
      </c>
      <c r="I8864">
        <v>422</v>
      </c>
      <c r="J8864" t="s">
        <v>479</v>
      </c>
      <c r="K8864" t="s">
        <v>480</v>
      </c>
      <c r="L8864">
        <v>3549</v>
      </c>
      <c r="M8864" t="s">
        <v>272</v>
      </c>
      <c r="N8864" t="s">
        <v>273</v>
      </c>
      <c r="O8864">
        <v>3549</v>
      </c>
      <c r="P8864" t="s">
        <v>272</v>
      </c>
      <c r="Q8864" t="s">
        <v>273</v>
      </c>
      <c r="R8864" t="s">
        <v>359</v>
      </c>
      <c r="S8864" s="2">
        <v>0</v>
      </c>
      <c r="U8864">
        <v>21</v>
      </c>
      <c r="IF8864">
        <v>3549</v>
      </c>
      <c r="IG8864" t="s">
        <v>272</v>
      </c>
      <c r="IH8864" t="s">
        <v>256</v>
      </c>
      <c r="IK8864">
        <v>-2</v>
      </c>
      <c r="IL8864" t="s">
        <v>257</v>
      </c>
      <c r="IM8864" t="s">
        <v>258</v>
      </c>
      <c r="IN8864" t="s">
        <v>502</v>
      </c>
      <c r="IP8864" t="s">
        <v>513</v>
      </c>
    </row>
    <row r="8865" spans="1:250" x14ac:dyDescent="0.25">
      <c r="A8865">
        <v>42970</v>
      </c>
      <c r="B8865">
        <v>-890804480</v>
      </c>
      <c r="C8865">
        <v>1837</v>
      </c>
      <c r="D8865" t="s">
        <v>250</v>
      </c>
      <c r="E8865" t="s">
        <v>251</v>
      </c>
      <c r="F8865">
        <v>1848</v>
      </c>
      <c r="G8865" t="s">
        <v>252</v>
      </c>
      <c r="H8865" t="s">
        <v>251</v>
      </c>
      <c r="I8865">
        <v>420</v>
      </c>
      <c r="J8865" t="s">
        <v>481</v>
      </c>
      <c r="K8865" t="s">
        <v>482</v>
      </c>
      <c r="L8865">
        <v>3549</v>
      </c>
      <c r="M8865" t="s">
        <v>272</v>
      </c>
      <c r="N8865" t="s">
        <v>273</v>
      </c>
      <c r="O8865">
        <v>3549</v>
      </c>
      <c r="P8865" t="s">
        <v>272</v>
      </c>
      <c r="Q8865" t="s">
        <v>273</v>
      </c>
      <c r="R8865" t="s">
        <v>359</v>
      </c>
      <c r="S8865" s="2">
        <v>0</v>
      </c>
      <c r="U8865">
        <v>21</v>
      </c>
      <c r="IF8865">
        <v>3549</v>
      </c>
      <c r="IG8865" t="s">
        <v>272</v>
      </c>
      <c r="IH8865" t="s">
        <v>256</v>
      </c>
      <c r="IK8865">
        <v>-2</v>
      </c>
      <c r="IL8865" t="s">
        <v>257</v>
      </c>
      <c r="IM8865" t="s">
        <v>258</v>
      </c>
      <c r="IN8865" t="s">
        <v>502</v>
      </c>
      <c r="IP8865" t="s">
        <v>513</v>
      </c>
    </row>
    <row r="8866" spans="1:250" x14ac:dyDescent="0.25">
      <c r="A8866">
        <v>42971</v>
      </c>
      <c r="B8866">
        <v>-890804480</v>
      </c>
      <c r="C8866">
        <v>1837</v>
      </c>
      <c r="D8866" t="s">
        <v>250</v>
      </c>
      <c r="E8866" t="s">
        <v>251</v>
      </c>
      <c r="F8866">
        <v>1848</v>
      </c>
      <c r="G8866" t="s">
        <v>252</v>
      </c>
      <c r="H8866" t="s">
        <v>251</v>
      </c>
      <c r="I8866">
        <v>411</v>
      </c>
      <c r="J8866" t="s">
        <v>471</v>
      </c>
      <c r="K8866" t="s">
        <v>472</v>
      </c>
      <c r="L8866">
        <v>3549</v>
      </c>
      <c r="M8866" t="s">
        <v>272</v>
      </c>
      <c r="N8866" t="s">
        <v>273</v>
      </c>
      <c r="O8866">
        <v>3549</v>
      </c>
      <c r="P8866" t="s">
        <v>272</v>
      </c>
      <c r="Q8866" t="s">
        <v>273</v>
      </c>
      <c r="R8866" t="s">
        <v>359</v>
      </c>
      <c r="S8866" s="2">
        <v>0</v>
      </c>
      <c r="U8866">
        <v>21</v>
      </c>
      <c r="IF8866">
        <v>3549</v>
      </c>
      <c r="IG8866" t="s">
        <v>272</v>
      </c>
      <c r="IH8866" t="s">
        <v>256</v>
      </c>
      <c r="IK8866">
        <v>-2</v>
      </c>
      <c r="IL8866" t="s">
        <v>257</v>
      </c>
      <c r="IM8866" t="s">
        <v>258</v>
      </c>
      <c r="IN8866" t="s">
        <v>502</v>
      </c>
      <c r="IP8866" t="s">
        <v>513</v>
      </c>
    </row>
    <row r="8867" spans="1:250" x14ac:dyDescent="0.25">
      <c r="A8867">
        <v>42972</v>
      </c>
      <c r="B8867">
        <v>-890804480</v>
      </c>
      <c r="C8867">
        <v>1837</v>
      </c>
      <c r="D8867" t="s">
        <v>250</v>
      </c>
      <c r="E8867" t="s">
        <v>251</v>
      </c>
      <c r="F8867">
        <v>7057</v>
      </c>
      <c r="G8867" t="s">
        <v>270</v>
      </c>
      <c r="H8867" t="s">
        <v>271</v>
      </c>
      <c r="I8867">
        <v>411</v>
      </c>
      <c r="J8867" t="s">
        <v>471</v>
      </c>
      <c r="K8867" t="s">
        <v>472</v>
      </c>
      <c r="L8867">
        <v>3549</v>
      </c>
      <c r="M8867" t="s">
        <v>272</v>
      </c>
      <c r="N8867" t="s">
        <v>273</v>
      </c>
      <c r="O8867">
        <v>3549</v>
      </c>
      <c r="P8867" t="s">
        <v>272</v>
      </c>
      <c r="Q8867" t="s">
        <v>273</v>
      </c>
      <c r="R8867" t="s">
        <v>359</v>
      </c>
      <c r="S8867" s="2">
        <v>0</v>
      </c>
      <c r="U8867">
        <v>21</v>
      </c>
      <c r="IF8867">
        <v>3549</v>
      </c>
      <c r="IG8867" t="s">
        <v>272</v>
      </c>
      <c r="IH8867" t="s">
        <v>274</v>
      </c>
      <c r="IK8867">
        <v>-2</v>
      </c>
      <c r="IL8867" t="s">
        <v>257</v>
      </c>
      <c r="IM8867" t="s">
        <v>258</v>
      </c>
      <c r="IN8867" t="s">
        <v>514</v>
      </c>
      <c r="IP8867" t="s">
        <v>515</v>
      </c>
    </row>
    <row r="8868" spans="1:250" x14ac:dyDescent="0.25">
      <c r="A8868">
        <v>42973</v>
      </c>
      <c r="B8868">
        <v>-890804480</v>
      </c>
      <c r="C8868">
        <v>1837</v>
      </c>
      <c r="D8868" t="s">
        <v>250</v>
      </c>
      <c r="E8868" t="s">
        <v>251</v>
      </c>
      <c r="F8868">
        <v>7057</v>
      </c>
      <c r="G8868" t="s">
        <v>270</v>
      </c>
      <c r="H8868" t="s">
        <v>271</v>
      </c>
      <c r="I8868">
        <v>436</v>
      </c>
      <c r="J8868" t="s">
        <v>504</v>
      </c>
      <c r="K8868" t="s">
        <v>505</v>
      </c>
      <c r="L8868">
        <v>3549</v>
      </c>
      <c r="M8868" t="s">
        <v>272</v>
      </c>
      <c r="N8868" t="s">
        <v>273</v>
      </c>
      <c r="O8868">
        <v>3549</v>
      </c>
      <c r="P8868" t="s">
        <v>272</v>
      </c>
      <c r="Q8868" t="s">
        <v>273</v>
      </c>
      <c r="R8868" t="s">
        <v>359</v>
      </c>
      <c r="S8868" s="2">
        <v>0</v>
      </c>
      <c r="U8868">
        <v>21</v>
      </c>
      <c r="IF8868">
        <v>3549</v>
      </c>
      <c r="IG8868" t="s">
        <v>272</v>
      </c>
      <c r="IH8868" t="s">
        <v>274</v>
      </c>
      <c r="IK8868">
        <v>-2</v>
      </c>
      <c r="IL8868" t="s">
        <v>257</v>
      </c>
      <c r="IM8868" t="s">
        <v>258</v>
      </c>
      <c r="IN8868" t="s">
        <v>514</v>
      </c>
      <c r="IP8868" t="s">
        <v>515</v>
      </c>
    </row>
    <row r="8869" spans="1:250" x14ac:dyDescent="0.25">
      <c r="A8869">
        <v>42974</v>
      </c>
      <c r="B8869">
        <v>-890804480</v>
      </c>
      <c r="C8869">
        <v>1837</v>
      </c>
      <c r="D8869" t="s">
        <v>250</v>
      </c>
      <c r="E8869" t="s">
        <v>251</v>
      </c>
      <c r="F8869">
        <v>7057</v>
      </c>
      <c r="G8869" t="s">
        <v>270</v>
      </c>
      <c r="H8869" t="s">
        <v>271</v>
      </c>
      <c r="I8869">
        <v>435</v>
      </c>
      <c r="J8869" t="s">
        <v>493</v>
      </c>
      <c r="K8869" t="s">
        <v>494</v>
      </c>
      <c r="L8869">
        <v>3549</v>
      </c>
      <c r="M8869" t="s">
        <v>272</v>
      </c>
      <c r="N8869" t="s">
        <v>273</v>
      </c>
      <c r="O8869">
        <v>3549</v>
      </c>
      <c r="P8869" t="s">
        <v>272</v>
      </c>
      <c r="Q8869" t="s">
        <v>273</v>
      </c>
      <c r="R8869" t="s">
        <v>359</v>
      </c>
      <c r="S8869" s="2">
        <v>0</v>
      </c>
      <c r="U8869">
        <v>21</v>
      </c>
      <c r="IF8869">
        <v>3549</v>
      </c>
      <c r="IG8869" t="s">
        <v>272</v>
      </c>
      <c r="IH8869" t="s">
        <v>274</v>
      </c>
      <c r="IK8869">
        <v>-2</v>
      </c>
      <c r="IL8869" t="s">
        <v>257</v>
      </c>
      <c r="IM8869" t="s">
        <v>258</v>
      </c>
      <c r="IN8869" t="s">
        <v>514</v>
      </c>
      <c r="IP8869" t="s">
        <v>515</v>
      </c>
    </row>
    <row r="8870" spans="1:250" x14ac:dyDescent="0.25">
      <c r="A8870">
        <v>42975</v>
      </c>
      <c r="B8870">
        <v>-890804480</v>
      </c>
      <c r="C8870">
        <v>1837</v>
      </c>
      <c r="D8870" t="s">
        <v>250</v>
      </c>
      <c r="E8870" t="s">
        <v>251</v>
      </c>
      <c r="F8870">
        <v>7057</v>
      </c>
      <c r="G8870" t="s">
        <v>270</v>
      </c>
      <c r="H8870" t="s">
        <v>271</v>
      </c>
      <c r="I8870">
        <v>429</v>
      </c>
      <c r="J8870" t="s">
        <v>473</v>
      </c>
      <c r="K8870" t="s">
        <v>474</v>
      </c>
      <c r="L8870">
        <v>3549</v>
      </c>
      <c r="M8870" t="s">
        <v>272</v>
      </c>
      <c r="N8870" t="s">
        <v>273</v>
      </c>
      <c r="O8870">
        <v>3549</v>
      </c>
      <c r="P8870" t="s">
        <v>272</v>
      </c>
      <c r="Q8870" t="s">
        <v>273</v>
      </c>
      <c r="R8870" t="s">
        <v>359</v>
      </c>
      <c r="S8870" s="2">
        <v>0</v>
      </c>
      <c r="U8870">
        <v>21</v>
      </c>
      <c r="IF8870">
        <v>3549</v>
      </c>
      <c r="IG8870" t="s">
        <v>272</v>
      </c>
      <c r="IH8870" t="s">
        <v>274</v>
      </c>
      <c r="IK8870">
        <v>-2</v>
      </c>
      <c r="IL8870" t="s">
        <v>257</v>
      </c>
      <c r="IM8870" t="s">
        <v>258</v>
      </c>
      <c r="IN8870" t="s">
        <v>514</v>
      </c>
      <c r="IP8870" t="s">
        <v>515</v>
      </c>
    </row>
    <row r="8871" spans="1:250" x14ac:dyDescent="0.25">
      <c r="A8871">
        <v>42976</v>
      </c>
      <c r="B8871">
        <v>-890804480</v>
      </c>
      <c r="C8871">
        <v>1837</v>
      </c>
      <c r="D8871" t="s">
        <v>250</v>
      </c>
      <c r="E8871" t="s">
        <v>251</v>
      </c>
      <c r="F8871">
        <v>7057</v>
      </c>
      <c r="G8871" t="s">
        <v>270</v>
      </c>
      <c r="H8871" t="s">
        <v>271</v>
      </c>
      <c r="I8871">
        <v>427</v>
      </c>
      <c r="J8871" t="s">
        <v>475</v>
      </c>
      <c r="K8871" t="s">
        <v>476</v>
      </c>
      <c r="L8871">
        <v>3549</v>
      </c>
      <c r="M8871" t="s">
        <v>272</v>
      </c>
      <c r="N8871" t="s">
        <v>273</v>
      </c>
      <c r="O8871">
        <v>3549</v>
      </c>
      <c r="P8871" t="s">
        <v>272</v>
      </c>
      <c r="Q8871" t="s">
        <v>273</v>
      </c>
      <c r="R8871" t="s">
        <v>359</v>
      </c>
      <c r="S8871" s="2">
        <v>0</v>
      </c>
      <c r="U8871">
        <v>21</v>
      </c>
      <c r="IF8871">
        <v>3549</v>
      </c>
      <c r="IG8871" t="s">
        <v>272</v>
      </c>
      <c r="IH8871" t="s">
        <v>274</v>
      </c>
      <c r="IK8871">
        <v>-2</v>
      </c>
      <c r="IL8871" t="s">
        <v>257</v>
      </c>
      <c r="IM8871" t="s">
        <v>258</v>
      </c>
      <c r="IN8871" t="s">
        <v>514</v>
      </c>
      <c r="IP8871" t="s">
        <v>515</v>
      </c>
    </row>
    <row r="8872" spans="1:250" x14ac:dyDescent="0.25">
      <c r="A8872">
        <v>42977</v>
      </c>
      <c r="B8872">
        <v>-890804480</v>
      </c>
      <c r="C8872">
        <v>1837</v>
      </c>
      <c r="D8872" t="s">
        <v>250</v>
      </c>
      <c r="E8872" t="s">
        <v>251</v>
      </c>
      <c r="F8872">
        <v>7057</v>
      </c>
      <c r="G8872" t="s">
        <v>270</v>
      </c>
      <c r="H8872" t="s">
        <v>271</v>
      </c>
      <c r="I8872">
        <v>424</v>
      </c>
      <c r="J8872" t="s">
        <v>477</v>
      </c>
      <c r="K8872" t="s">
        <v>478</v>
      </c>
      <c r="L8872">
        <v>3549</v>
      </c>
      <c r="M8872" t="s">
        <v>272</v>
      </c>
      <c r="N8872" t="s">
        <v>273</v>
      </c>
      <c r="O8872">
        <v>3549</v>
      </c>
      <c r="P8872" t="s">
        <v>272</v>
      </c>
      <c r="Q8872" t="s">
        <v>273</v>
      </c>
      <c r="R8872" t="s">
        <v>359</v>
      </c>
      <c r="S8872" s="2">
        <v>0</v>
      </c>
      <c r="U8872">
        <v>21</v>
      </c>
      <c r="IF8872">
        <v>3549</v>
      </c>
      <c r="IG8872" t="s">
        <v>272</v>
      </c>
      <c r="IH8872" t="s">
        <v>274</v>
      </c>
      <c r="IK8872">
        <v>-2</v>
      </c>
      <c r="IL8872" t="s">
        <v>257</v>
      </c>
      <c r="IM8872" t="s">
        <v>258</v>
      </c>
      <c r="IN8872" t="s">
        <v>514</v>
      </c>
      <c r="IP8872" t="s">
        <v>515</v>
      </c>
    </row>
    <row r="8873" spans="1:250" x14ac:dyDescent="0.25">
      <c r="A8873">
        <v>42978</v>
      </c>
      <c r="B8873">
        <v>-890804480</v>
      </c>
      <c r="C8873">
        <v>1837</v>
      </c>
      <c r="D8873" t="s">
        <v>250</v>
      </c>
      <c r="E8873" t="s">
        <v>251</v>
      </c>
      <c r="F8873">
        <v>7057</v>
      </c>
      <c r="G8873" t="s">
        <v>270</v>
      </c>
      <c r="H8873" t="s">
        <v>271</v>
      </c>
      <c r="I8873">
        <v>422</v>
      </c>
      <c r="J8873" t="s">
        <v>479</v>
      </c>
      <c r="K8873" t="s">
        <v>480</v>
      </c>
      <c r="L8873">
        <v>3549</v>
      </c>
      <c r="M8873" t="s">
        <v>272</v>
      </c>
      <c r="N8873" t="s">
        <v>273</v>
      </c>
      <c r="O8873">
        <v>3549</v>
      </c>
      <c r="P8873" t="s">
        <v>272</v>
      </c>
      <c r="Q8873" t="s">
        <v>273</v>
      </c>
      <c r="R8873" t="s">
        <v>359</v>
      </c>
      <c r="S8873" s="2">
        <v>0</v>
      </c>
      <c r="U8873">
        <v>21</v>
      </c>
      <c r="IF8873">
        <v>3549</v>
      </c>
      <c r="IG8873" t="s">
        <v>272</v>
      </c>
      <c r="IH8873" t="s">
        <v>274</v>
      </c>
      <c r="IK8873">
        <v>-2</v>
      </c>
      <c r="IL8873" t="s">
        <v>257</v>
      </c>
      <c r="IM8873" t="s">
        <v>258</v>
      </c>
      <c r="IN8873" t="s">
        <v>514</v>
      </c>
      <c r="IP8873" t="s">
        <v>515</v>
      </c>
    </row>
    <row r="8874" spans="1:250" x14ac:dyDescent="0.25">
      <c r="A8874">
        <v>42979</v>
      </c>
      <c r="B8874">
        <v>-890804480</v>
      </c>
      <c r="C8874">
        <v>1837</v>
      </c>
      <c r="D8874" t="s">
        <v>250</v>
      </c>
      <c r="E8874" t="s">
        <v>251</v>
      </c>
      <c r="F8874">
        <v>7057</v>
      </c>
      <c r="G8874" t="s">
        <v>270</v>
      </c>
      <c r="H8874" t="s">
        <v>271</v>
      </c>
      <c r="I8874">
        <v>420</v>
      </c>
      <c r="J8874" t="s">
        <v>481</v>
      </c>
      <c r="K8874" t="s">
        <v>482</v>
      </c>
      <c r="L8874">
        <v>3549</v>
      </c>
      <c r="M8874" t="s">
        <v>272</v>
      </c>
      <c r="N8874" t="s">
        <v>273</v>
      </c>
      <c r="O8874">
        <v>3549</v>
      </c>
      <c r="P8874" t="s">
        <v>272</v>
      </c>
      <c r="Q8874" t="s">
        <v>273</v>
      </c>
      <c r="R8874" t="s">
        <v>359</v>
      </c>
      <c r="S8874" s="2">
        <v>0</v>
      </c>
      <c r="U8874">
        <v>21</v>
      </c>
      <c r="IF8874">
        <v>3549</v>
      </c>
      <c r="IG8874" t="s">
        <v>272</v>
      </c>
      <c r="IH8874" t="s">
        <v>274</v>
      </c>
      <c r="IK8874">
        <v>-2</v>
      </c>
      <c r="IL8874" t="s">
        <v>257</v>
      </c>
      <c r="IM8874" t="s">
        <v>258</v>
      </c>
      <c r="IN8874" t="s">
        <v>514</v>
      </c>
      <c r="IP8874" t="s">
        <v>515</v>
      </c>
    </row>
    <row r="8875" spans="1:250" x14ac:dyDescent="0.25">
      <c r="A8875">
        <v>42980</v>
      </c>
      <c r="B8875">
        <v>-890804480</v>
      </c>
      <c r="C8875">
        <v>1837</v>
      </c>
      <c r="D8875" t="s">
        <v>250</v>
      </c>
      <c r="E8875" t="s">
        <v>251</v>
      </c>
      <c r="F8875">
        <v>7057</v>
      </c>
      <c r="G8875" t="s">
        <v>270</v>
      </c>
      <c r="H8875" t="s">
        <v>271</v>
      </c>
      <c r="I8875">
        <v>437</v>
      </c>
      <c r="J8875" t="s">
        <v>506</v>
      </c>
      <c r="K8875" t="s">
        <v>507</v>
      </c>
      <c r="L8875">
        <v>3549</v>
      </c>
      <c r="M8875" t="s">
        <v>272</v>
      </c>
      <c r="N8875" t="s">
        <v>273</v>
      </c>
      <c r="O8875">
        <v>3549</v>
      </c>
      <c r="P8875" t="s">
        <v>272</v>
      </c>
      <c r="Q8875" t="s">
        <v>273</v>
      </c>
      <c r="R8875" t="s">
        <v>359</v>
      </c>
      <c r="S8875" s="2">
        <v>0</v>
      </c>
      <c r="U8875">
        <v>21</v>
      </c>
      <c r="IF8875">
        <v>3549</v>
      </c>
      <c r="IG8875" t="s">
        <v>272</v>
      </c>
      <c r="IH8875" t="s">
        <v>274</v>
      </c>
      <c r="IK8875">
        <v>-2</v>
      </c>
      <c r="IL8875" t="s">
        <v>257</v>
      </c>
      <c r="IM8875" t="s">
        <v>258</v>
      </c>
      <c r="IN8875" t="s">
        <v>514</v>
      </c>
      <c r="IP8875" t="s">
        <v>515</v>
      </c>
    </row>
    <row r="8876" spans="1:250" x14ac:dyDescent="0.25">
      <c r="A8876">
        <v>42981</v>
      </c>
      <c r="B8876">
        <v>-890804480</v>
      </c>
      <c r="C8876">
        <v>1837</v>
      </c>
      <c r="D8876" t="s">
        <v>250</v>
      </c>
      <c r="E8876" t="s">
        <v>251</v>
      </c>
      <c r="F8876">
        <v>1848</v>
      </c>
      <c r="G8876" t="s">
        <v>252</v>
      </c>
      <c r="H8876" t="s">
        <v>251</v>
      </c>
      <c r="I8876">
        <v>437</v>
      </c>
      <c r="J8876" t="s">
        <v>506</v>
      </c>
      <c r="K8876" t="s">
        <v>507</v>
      </c>
      <c r="L8876">
        <v>3549</v>
      </c>
      <c r="M8876" t="s">
        <v>272</v>
      </c>
      <c r="N8876" t="s">
        <v>273</v>
      </c>
      <c r="O8876">
        <v>3549</v>
      </c>
      <c r="P8876" t="s">
        <v>272</v>
      </c>
      <c r="Q8876" t="s">
        <v>273</v>
      </c>
      <c r="R8876" t="s">
        <v>359</v>
      </c>
      <c r="S8876" s="2">
        <v>0</v>
      </c>
      <c r="U8876">
        <v>21</v>
      </c>
      <c r="IF8876">
        <v>3549</v>
      </c>
      <c r="IG8876" t="s">
        <v>272</v>
      </c>
      <c r="IH8876" t="s">
        <v>256</v>
      </c>
      <c r="IK8876">
        <v>-2</v>
      </c>
      <c r="IL8876" t="s">
        <v>257</v>
      </c>
      <c r="IM8876" t="s">
        <v>258</v>
      </c>
      <c r="IN8876" t="s">
        <v>502</v>
      </c>
      <c r="IP8876" t="s">
        <v>513</v>
      </c>
    </row>
    <row r="8877" spans="1:250" x14ac:dyDescent="0.25">
      <c r="A8877">
        <v>42982</v>
      </c>
      <c r="B8877">
        <v>-890804480</v>
      </c>
      <c r="C8877">
        <v>1837</v>
      </c>
      <c r="D8877" t="s">
        <v>250</v>
      </c>
      <c r="E8877" t="s">
        <v>251</v>
      </c>
      <c r="F8877">
        <v>1848</v>
      </c>
      <c r="G8877" t="s">
        <v>252</v>
      </c>
      <c r="H8877" t="s">
        <v>251</v>
      </c>
      <c r="I8877">
        <v>436</v>
      </c>
      <c r="J8877" t="s">
        <v>504</v>
      </c>
      <c r="K8877" t="s">
        <v>505</v>
      </c>
      <c r="L8877">
        <v>3549</v>
      </c>
      <c r="M8877" t="s">
        <v>272</v>
      </c>
      <c r="N8877" t="s">
        <v>273</v>
      </c>
      <c r="O8877">
        <v>3549</v>
      </c>
      <c r="P8877" t="s">
        <v>272</v>
      </c>
      <c r="Q8877" t="s">
        <v>273</v>
      </c>
      <c r="R8877" t="s">
        <v>359</v>
      </c>
      <c r="S8877" s="2">
        <v>0</v>
      </c>
      <c r="U8877">
        <v>21</v>
      </c>
      <c r="IF8877">
        <v>3549</v>
      </c>
      <c r="IG8877" t="s">
        <v>272</v>
      </c>
      <c r="IH8877" t="s">
        <v>256</v>
      </c>
      <c r="IK8877">
        <v>-2</v>
      </c>
      <c r="IL8877" t="s">
        <v>257</v>
      </c>
      <c r="IM8877" t="s">
        <v>258</v>
      </c>
      <c r="IN8877" t="s">
        <v>502</v>
      </c>
      <c r="IP8877" t="s">
        <v>513</v>
      </c>
    </row>
    <row r="8878" spans="1:250" x14ac:dyDescent="0.25">
      <c r="A8878">
        <v>42983</v>
      </c>
      <c r="B8878">
        <v>-890804480</v>
      </c>
      <c r="C8878">
        <v>1837</v>
      </c>
      <c r="D8878" t="s">
        <v>250</v>
      </c>
      <c r="E8878" t="s">
        <v>251</v>
      </c>
      <c r="F8878">
        <v>1848</v>
      </c>
      <c r="G8878" t="s">
        <v>252</v>
      </c>
      <c r="H8878" t="s">
        <v>251</v>
      </c>
      <c r="I8878">
        <v>435</v>
      </c>
      <c r="J8878" t="s">
        <v>493</v>
      </c>
      <c r="K8878" t="s">
        <v>494</v>
      </c>
      <c r="L8878">
        <v>3549</v>
      </c>
      <c r="M8878" t="s">
        <v>272</v>
      </c>
      <c r="N8878" t="s">
        <v>273</v>
      </c>
      <c r="O8878">
        <v>3549</v>
      </c>
      <c r="P8878" t="s">
        <v>272</v>
      </c>
      <c r="Q8878" t="s">
        <v>273</v>
      </c>
      <c r="R8878" t="s">
        <v>359</v>
      </c>
      <c r="S8878" s="2">
        <v>0</v>
      </c>
      <c r="U8878">
        <v>21</v>
      </c>
      <c r="IF8878">
        <v>3549</v>
      </c>
      <c r="IG8878" t="s">
        <v>272</v>
      </c>
      <c r="IH8878" t="s">
        <v>256</v>
      </c>
      <c r="IK8878">
        <v>-2</v>
      </c>
      <c r="IL8878" t="s">
        <v>257</v>
      </c>
      <c r="IM8878" t="s">
        <v>258</v>
      </c>
      <c r="IN8878" t="s">
        <v>502</v>
      </c>
      <c r="IP8878" t="s">
        <v>513</v>
      </c>
    </row>
    <row r="8879" spans="1:250" x14ac:dyDescent="0.25">
      <c r="A8879">
        <v>42984</v>
      </c>
      <c r="B8879">
        <v>-890804480</v>
      </c>
      <c r="C8879">
        <v>1837</v>
      </c>
      <c r="D8879" t="s">
        <v>250</v>
      </c>
      <c r="E8879" t="s">
        <v>251</v>
      </c>
      <c r="F8879">
        <v>1848</v>
      </c>
      <c r="G8879" t="s">
        <v>252</v>
      </c>
      <c r="H8879" t="s">
        <v>251</v>
      </c>
      <c r="I8879">
        <v>431</v>
      </c>
      <c r="J8879" t="s">
        <v>495</v>
      </c>
      <c r="K8879" t="s">
        <v>496</v>
      </c>
      <c r="L8879">
        <v>3549</v>
      </c>
      <c r="M8879" t="s">
        <v>272</v>
      </c>
      <c r="N8879" t="s">
        <v>273</v>
      </c>
      <c r="O8879">
        <v>3549</v>
      </c>
      <c r="P8879" t="s">
        <v>272</v>
      </c>
      <c r="Q8879" t="s">
        <v>273</v>
      </c>
      <c r="R8879" t="s">
        <v>359</v>
      </c>
      <c r="S8879" s="2">
        <v>0</v>
      </c>
      <c r="U8879">
        <v>21</v>
      </c>
      <c r="IF8879">
        <v>3549</v>
      </c>
      <c r="IG8879" t="s">
        <v>272</v>
      </c>
      <c r="IH8879" t="s">
        <v>256</v>
      </c>
      <c r="IK8879">
        <v>-2</v>
      </c>
      <c r="IL8879" t="s">
        <v>257</v>
      </c>
      <c r="IM8879" t="s">
        <v>258</v>
      </c>
      <c r="IN8879" t="s">
        <v>502</v>
      </c>
      <c r="IP8879" t="s">
        <v>513</v>
      </c>
    </row>
    <row r="8880" spans="1:250" x14ac:dyDescent="0.25">
      <c r="A8880">
        <v>42985</v>
      </c>
      <c r="B8880">
        <v>-890804480</v>
      </c>
      <c r="C8880">
        <v>1837</v>
      </c>
      <c r="D8880" t="s">
        <v>250</v>
      </c>
      <c r="E8880" t="s">
        <v>251</v>
      </c>
      <c r="F8880">
        <v>1848</v>
      </c>
      <c r="G8880" t="s">
        <v>252</v>
      </c>
      <c r="H8880" t="s">
        <v>251</v>
      </c>
      <c r="I8880">
        <v>429</v>
      </c>
      <c r="J8880" t="s">
        <v>473</v>
      </c>
      <c r="K8880" t="s">
        <v>474</v>
      </c>
      <c r="L8880">
        <v>3549</v>
      </c>
      <c r="M8880" t="s">
        <v>272</v>
      </c>
      <c r="N8880" t="s">
        <v>273</v>
      </c>
      <c r="O8880">
        <v>3549</v>
      </c>
      <c r="P8880" t="s">
        <v>272</v>
      </c>
      <c r="Q8880" t="s">
        <v>273</v>
      </c>
      <c r="R8880" t="s">
        <v>359</v>
      </c>
      <c r="S8880" s="2">
        <v>0</v>
      </c>
      <c r="U8880">
        <v>21</v>
      </c>
      <c r="IF8880">
        <v>3549</v>
      </c>
      <c r="IG8880" t="s">
        <v>272</v>
      </c>
      <c r="IH8880" t="s">
        <v>256</v>
      </c>
      <c r="IK8880">
        <v>-2</v>
      </c>
      <c r="IL8880" t="s">
        <v>257</v>
      </c>
      <c r="IM8880" t="s">
        <v>258</v>
      </c>
      <c r="IN8880" t="s">
        <v>502</v>
      </c>
      <c r="IP8880" t="s">
        <v>513</v>
      </c>
    </row>
    <row r="8881" spans="1:250" x14ac:dyDescent="0.25">
      <c r="A8881">
        <v>42986</v>
      </c>
      <c r="B8881">
        <v>-890804480</v>
      </c>
      <c r="C8881">
        <v>1837</v>
      </c>
      <c r="D8881" t="s">
        <v>250</v>
      </c>
      <c r="E8881" t="s">
        <v>251</v>
      </c>
      <c r="F8881">
        <v>7057</v>
      </c>
      <c r="G8881" t="s">
        <v>270</v>
      </c>
      <c r="H8881" t="s">
        <v>271</v>
      </c>
      <c r="I8881">
        <v>431</v>
      </c>
      <c r="J8881" t="s">
        <v>495</v>
      </c>
      <c r="K8881" t="s">
        <v>496</v>
      </c>
      <c r="L8881">
        <v>3549</v>
      </c>
      <c r="M8881" t="s">
        <v>272</v>
      </c>
      <c r="N8881" t="s">
        <v>273</v>
      </c>
      <c r="O8881">
        <v>3549</v>
      </c>
      <c r="P8881" t="s">
        <v>272</v>
      </c>
      <c r="Q8881" t="s">
        <v>273</v>
      </c>
      <c r="R8881" t="s">
        <v>359</v>
      </c>
      <c r="S8881" s="2">
        <v>0</v>
      </c>
      <c r="U8881">
        <v>21</v>
      </c>
      <c r="IF8881">
        <v>3549</v>
      </c>
      <c r="IG8881" t="s">
        <v>272</v>
      </c>
      <c r="IH8881" t="s">
        <v>274</v>
      </c>
      <c r="IK8881">
        <v>-2</v>
      </c>
      <c r="IL8881" t="s">
        <v>257</v>
      </c>
      <c r="IM8881" t="s">
        <v>258</v>
      </c>
      <c r="IN8881" t="s">
        <v>514</v>
      </c>
      <c r="IP8881" t="s">
        <v>515</v>
      </c>
    </row>
    <row r="8882" spans="1:250" x14ac:dyDescent="0.25">
      <c r="A8882">
        <v>42987</v>
      </c>
      <c r="B8882">
        <v>-890804480</v>
      </c>
      <c r="C8882">
        <v>1837</v>
      </c>
      <c r="D8882" t="s">
        <v>250</v>
      </c>
      <c r="E8882" t="s">
        <v>251</v>
      </c>
      <c r="F8882">
        <v>1848</v>
      </c>
      <c r="G8882" t="s">
        <v>252</v>
      </c>
      <c r="H8882" t="s">
        <v>251</v>
      </c>
      <c r="I8882">
        <v>422</v>
      </c>
      <c r="J8882" t="s">
        <v>479</v>
      </c>
      <c r="K8882" t="s">
        <v>480</v>
      </c>
      <c r="L8882">
        <v>4070</v>
      </c>
      <c r="M8882" t="s">
        <v>275</v>
      </c>
      <c r="N8882" t="s">
        <v>276</v>
      </c>
      <c r="O8882">
        <v>4070</v>
      </c>
      <c r="P8882" t="s">
        <v>275</v>
      </c>
      <c r="Q8882" t="s">
        <v>276</v>
      </c>
      <c r="R8882" t="s">
        <v>359</v>
      </c>
      <c r="S8882" s="2">
        <v>0</v>
      </c>
      <c r="U8882">
        <v>21</v>
      </c>
      <c r="IF8882">
        <v>4070</v>
      </c>
      <c r="IG8882" t="s">
        <v>275</v>
      </c>
      <c r="IH8882" t="s">
        <v>256</v>
      </c>
      <c r="IK8882">
        <v>-2</v>
      </c>
      <c r="IL8882" t="s">
        <v>257</v>
      </c>
      <c r="IM8882" t="s">
        <v>258</v>
      </c>
      <c r="IN8882" t="s">
        <v>502</v>
      </c>
      <c r="IP8882" t="s">
        <v>516</v>
      </c>
    </row>
    <row r="8883" spans="1:250" x14ac:dyDescent="0.25">
      <c r="A8883">
        <v>42988</v>
      </c>
      <c r="B8883">
        <v>-890804480</v>
      </c>
      <c r="C8883">
        <v>1837</v>
      </c>
      <c r="D8883" t="s">
        <v>250</v>
      </c>
      <c r="E8883" t="s">
        <v>251</v>
      </c>
      <c r="F8883">
        <v>1848</v>
      </c>
      <c r="G8883" t="s">
        <v>252</v>
      </c>
      <c r="H8883" t="s">
        <v>251</v>
      </c>
      <c r="I8883">
        <v>420</v>
      </c>
      <c r="J8883" t="s">
        <v>481</v>
      </c>
      <c r="K8883" t="s">
        <v>482</v>
      </c>
      <c r="L8883">
        <v>4070</v>
      </c>
      <c r="M8883" t="s">
        <v>275</v>
      </c>
      <c r="N8883" t="s">
        <v>276</v>
      </c>
      <c r="O8883">
        <v>4070</v>
      </c>
      <c r="P8883" t="s">
        <v>275</v>
      </c>
      <c r="Q8883" t="s">
        <v>276</v>
      </c>
      <c r="R8883" t="s">
        <v>359</v>
      </c>
      <c r="S8883" s="2">
        <v>0</v>
      </c>
      <c r="U8883">
        <v>21</v>
      </c>
      <c r="IF8883">
        <v>4070</v>
      </c>
      <c r="IG8883" t="s">
        <v>275</v>
      </c>
      <c r="IH8883" t="s">
        <v>256</v>
      </c>
      <c r="IK8883">
        <v>-2</v>
      </c>
      <c r="IL8883" t="s">
        <v>257</v>
      </c>
      <c r="IM8883" t="s">
        <v>258</v>
      </c>
      <c r="IN8883" t="s">
        <v>502</v>
      </c>
      <c r="IP8883" t="s">
        <v>516</v>
      </c>
    </row>
    <row r="8884" spans="1:250" x14ac:dyDescent="0.25">
      <c r="A8884">
        <v>42989</v>
      </c>
      <c r="B8884">
        <v>-890804480</v>
      </c>
      <c r="C8884">
        <v>1837</v>
      </c>
      <c r="D8884" t="s">
        <v>250</v>
      </c>
      <c r="E8884" t="s">
        <v>251</v>
      </c>
      <c r="F8884">
        <v>1848</v>
      </c>
      <c r="G8884" t="s">
        <v>252</v>
      </c>
      <c r="H8884" t="s">
        <v>251</v>
      </c>
      <c r="I8884">
        <v>411</v>
      </c>
      <c r="J8884" t="s">
        <v>471</v>
      </c>
      <c r="K8884" t="s">
        <v>472</v>
      </c>
      <c r="L8884">
        <v>4070</v>
      </c>
      <c r="M8884" t="s">
        <v>275</v>
      </c>
      <c r="N8884" t="s">
        <v>276</v>
      </c>
      <c r="O8884">
        <v>4070</v>
      </c>
      <c r="P8884" t="s">
        <v>275</v>
      </c>
      <c r="Q8884" t="s">
        <v>276</v>
      </c>
      <c r="R8884" t="s">
        <v>359</v>
      </c>
      <c r="S8884" s="2">
        <v>0</v>
      </c>
      <c r="U8884">
        <v>21</v>
      </c>
      <c r="IF8884">
        <v>4070</v>
      </c>
      <c r="IG8884" t="s">
        <v>275</v>
      </c>
      <c r="IH8884" t="s">
        <v>256</v>
      </c>
      <c r="IK8884">
        <v>-2</v>
      </c>
      <c r="IL8884" t="s">
        <v>257</v>
      </c>
      <c r="IM8884" t="s">
        <v>258</v>
      </c>
      <c r="IN8884" t="s">
        <v>502</v>
      </c>
      <c r="IP8884" t="s">
        <v>516</v>
      </c>
    </row>
    <row r="8885" spans="1:250" x14ac:dyDescent="0.25">
      <c r="A8885">
        <v>42990</v>
      </c>
      <c r="B8885">
        <v>-890804480</v>
      </c>
      <c r="C8885">
        <v>1837</v>
      </c>
      <c r="D8885" t="s">
        <v>250</v>
      </c>
      <c r="E8885" t="s">
        <v>251</v>
      </c>
      <c r="F8885">
        <v>1848</v>
      </c>
      <c r="G8885" t="s">
        <v>252</v>
      </c>
      <c r="H8885" t="s">
        <v>251</v>
      </c>
      <c r="I8885">
        <v>436</v>
      </c>
      <c r="J8885" t="s">
        <v>504</v>
      </c>
      <c r="K8885" t="s">
        <v>505</v>
      </c>
      <c r="L8885">
        <v>4070</v>
      </c>
      <c r="M8885" t="s">
        <v>275</v>
      </c>
      <c r="N8885" t="s">
        <v>276</v>
      </c>
      <c r="O8885">
        <v>4070</v>
      </c>
      <c r="P8885" t="s">
        <v>275</v>
      </c>
      <c r="Q8885" t="s">
        <v>276</v>
      </c>
      <c r="R8885" t="s">
        <v>359</v>
      </c>
      <c r="S8885" s="2">
        <v>0</v>
      </c>
      <c r="U8885">
        <v>21</v>
      </c>
      <c r="IF8885">
        <v>4070</v>
      </c>
      <c r="IG8885" t="s">
        <v>275</v>
      </c>
      <c r="IH8885" t="s">
        <v>256</v>
      </c>
      <c r="IK8885">
        <v>-2</v>
      </c>
      <c r="IL8885" t="s">
        <v>257</v>
      </c>
      <c r="IM8885" t="s">
        <v>258</v>
      </c>
      <c r="IN8885" t="s">
        <v>502</v>
      </c>
      <c r="IP8885" t="s">
        <v>516</v>
      </c>
    </row>
    <row r="8886" spans="1:250" x14ac:dyDescent="0.25">
      <c r="A8886">
        <v>42991</v>
      </c>
      <c r="B8886">
        <v>-890804480</v>
      </c>
      <c r="C8886">
        <v>1837</v>
      </c>
      <c r="D8886" t="s">
        <v>250</v>
      </c>
      <c r="E8886" t="s">
        <v>251</v>
      </c>
      <c r="F8886">
        <v>1848</v>
      </c>
      <c r="G8886" t="s">
        <v>252</v>
      </c>
      <c r="H8886" t="s">
        <v>251</v>
      </c>
      <c r="I8886">
        <v>435</v>
      </c>
      <c r="J8886" t="s">
        <v>493</v>
      </c>
      <c r="K8886" t="s">
        <v>494</v>
      </c>
      <c r="L8886">
        <v>4070</v>
      </c>
      <c r="M8886" t="s">
        <v>275</v>
      </c>
      <c r="N8886" t="s">
        <v>276</v>
      </c>
      <c r="O8886">
        <v>4070</v>
      </c>
      <c r="P8886" t="s">
        <v>275</v>
      </c>
      <c r="Q8886" t="s">
        <v>276</v>
      </c>
      <c r="R8886" t="s">
        <v>359</v>
      </c>
      <c r="S8886" s="2">
        <v>0</v>
      </c>
      <c r="U8886">
        <v>21</v>
      </c>
      <c r="IF8886">
        <v>4070</v>
      </c>
      <c r="IG8886" t="s">
        <v>275</v>
      </c>
      <c r="IH8886" t="s">
        <v>256</v>
      </c>
      <c r="IK8886">
        <v>-2</v>
      </c>
      <c r="IL8886" t="s">
        <v>257</v>
      </c>
      <c r="IM8886" t="s">
        <v>258</v>
      </c>
      <c r="IN8886" t="s">
        <v>502</v>
      </c>
      <c r="IP8886" t="s">
        <v>516</v>
      </c>
    </row>
    <row r="8887" spans="1:250" x14ac:dyDescent="0.25">
      <c r="A8887">
        <v>42992</v>
      </c>
      <c r="B8887">
        <v>-890804480</v>
      </c>
      <c r="C8887">
        <v>1837</v>
      </c>
      <c r="D8887" t="s">
        <v>250</v>
      </c>
      <c r="E8887" t="s">
        <v>251</v>
      </c>
      <c r="F8887">
        <v>1848</v>
      </c>
      <c r="G8887" t="s">
        <v>252</v>
      </c>
      <c r="H8887" t="s">
        <v>251</v>
      </c>
      <c r="I8887">
        <v>431</v>
      </c>
      <c r="J8887" t="s">
        <v>495</v>
      </c>
      <c r="K8887" t="s">
        <v>496</v>
      </c>
      <c r="L8887">
        <v>4070</v>
      </c>
      <c r="M8887" t="s">
        <v>275</v>
      </c>
      <c r="N8887" t="s">
        <v>276</v>
      </c>
      <c r="O8887">
        <v>4070</v>
      </c>
      <c r="P8887" t="s">
        <v>275</v>
      </c>
      <c r="Q8887" t="s">
        <v>276</v>
      </c>
      <c r="R8887" t="s">
        <v>359</v>
      </c>
      <c r="S8887" s="2">
        <v>0</v>
      </c>
      <c r="U8887">
        <v>21</v>
      </c>
      <c r="IF8887">
        <v>4070</v>
      </c>
      <c r="IG8887" t="s">
        <v>275</v>
      </c>
      <c r="IH8887" t="s">
        <v>256</v>
      </c>
      <c r="IK8887">
        <v>-2</v>
      </c>
      <c r="IL8887" t="s">
        <v>257</v>
      </c>
      <c r="IM8887" t="s">
        <v>258</v>
      </c>
      <c r="IN8887" t="s">
        <v>502</v>
      </c>
      <c r="IP8887" t="s">
        <v>516</v>
      </c>
    </row>
    <row r="8888" spans="1:250" x14ac:dyDescent="0.25">
      <c r="A8888">
        <v>42993</v>
      </c>
      <c r="B8888">
        <v>-890804480</v>
      </c>
      <c r="C8888">
        <v>1837</v>
      </c>
      <c r="D8888" t="s">
        <v>250</v>
      </c>
      <c r="E8888" t="s">
        <v>251</v>
      </c>
      <c r="F8888">
        <v>1848</v>
      </c>
      <c r="G8888" t="s">
        <v>252</v>
      </c>
      <c r="H8888" t="s">
        <v>251</v>
      </c>
      <c r="I8888">
        <v>429</v>
      </c>
      <c r="J8888" t="s">
        <v>473</v>
      </c>
      <c r="K8888" t="s">
        <v>474</v>
      </c>
      <c r="L8888">
        <v>4070</v>
      </c>
      <c r="M8888" t="s">
        <v>275</v>
      </c>
      <c r="N8888" t="s">
        <v>276</v>
      </c>
      <c r="O8888">
        <v>4070</v>
      </c>
      <c r="P8888" t="s">
        <v>275</v>
      </c>
      <c r="Q8888" t="s">
        <v>276</v>
      </c>
      <c r="R8888" t="s">
        <v>359</v>
      </c>
      <c r="S8888" s="2">
        <v>0</v>
      </c>
      <c r="U8888">
        <v>21</v>
      </c>
      <c r="IF8888">
        <v>4070</v>
      </c>
      <c r="IG8888" t="s">
        <v>275</v>
      </c>
      <c r="IH8888" t="s">
        <v>256</v>
      </c>
      <c r="IK8888">
        <v>-2</v>
      </c>
      <c r="IL8888" t="s">
        <v>257</v>
      </c>
      <c r="IM8888" t="s">
        <v>258</v>
      </c>
      <c r="IN8888" t="s">
        <v>502</v>
      </c>
      <c r="IP8888" t="s">
        <v>516</v>
      </c>
    </row>
    <row r="8889" spans="1:250" x14ac:dyDescent="0.25">
      <c r="A8889">
        <v>42994</v>
      </c>
      <c r="B8889">
        <v>-890804480</v>
      </c>
      <c r="C8889">
        <v>1837</v>
      </c>
      <c r="D8889" t="s">
        <v>250</v>
      </c>
      <c r="E8889" t="s">
        <v>251</v>
      </c>
      <c r="F8889">
        <v>1848</v>
      </c>
      <c r="G8889" t="s">
        <v>252</v>
      </c>
      <c r="H8889" t="s">
        <v>251</v>
      </c>
      <c r="I8889">
        <v>427</v>
      </c>
      <c r="J8889" t="s">
        <v>475</v>
      </c>
      <c r="K8889" t="s">
        <v>476</v>
      </c>
      <c r="L8889">
        <v>4070</v>
      </c>
      <c r="M8889" t="s">
        <v>275</v>
      </c>
      <c r="N8889" t="s">
        <v>276</v>
      </c>
      <c r="O8889">
        <v>4070</v>
      </c>
      <c r="P8889" t="s">
        <v>275</v>
      </c>
      <c r="Q8889" t="s">
        <v>276</v>
      </c>
      <c r="R8889" t="s">
        <v>359</v>
      </c>
      <c r="S8889" s="2">
        <v>0</v>
      </c>
      <c r="U8889">
        <v>21</v>
      </c>
      <c r="IF8889">
        <v>4070</v>
      </c>
      <c r="IG8889" t="s">
        <v>275</v>
      </c>
      <c r="IH8889" t="s">
        <v>256</v>
      </c>
      <c r="IK8889">
        <v>-2</v>
      </c>
      <c r="IL8889" t="s">
        <v>257</v>
      </c>
      <c r="IM8889" t="s">
        <v>258</v>
      </c>
      <c r="IN8889" t="s">
        <v>502</v>
      </c>
      <c r="IP8889" t="s">
        <v>516</v>
      </c>
    </row>
    <row r="8890" spans="1:250" x14ac:dyDescent="0.25">
      <c r="A8890">
        <v>42995</v>
      </c>
      <c r="B8890">
        <v>-890804480</v>
      </c>
      <c r="C8890">
        <v>1837</v>
      </c>
      <c r="D8890" t="s">
        <v>250</v>
      </c>
      <c r="E8890" t="s">
        <v>251</v>
      </c>
      <c r="F8890">
        <v>1848</v>
      </c>
      <c r="G8890" t="s">
        <v>252</v>
      </c>
      <c r="H8890" t="s">
        <v>251</v>
      </c>
      <c r="I8890">
        <v>424</v>
      </c>
      <c r="J8890" t="s">
        <v>477</v>
      </c>
      <c r="K8890" t="s">
        <v>478</v>
      </c>
      <c r="L8890">
        <v>4070</v>
      </c>
      <c r="M8890" t="s">
        <v>275</v>
      </c>
      <c r="N8890" t="s">
        <v>276</v>
      </c>
      <c r="O8890">
        <v>4070</v>
      </c>
      <c r="P8890" t="s">
        <v>275</v>
      </c>
      <c r="Q8890" t="s">
        <v>276</v>
      </c>
      <c r="R8890" t="s">
        <v>359</v>
      </c>
      <c r="S8890" s="2">
        <v>0</v>
      </c>
      <c r="U8890">
        <v>21</v>
      </c>
      <c r="IF8890">
        <v>4070</v>
      </c>
      <c r="IG8890" t="s">
        <v>275</v>
      </c>
      <c r="IH8890" t="s">
        <v>256</v>
      </c>
      <c r="IK8890">
        <v>-2</v>
      </c>
      <c r="IL8890" t="s">
        <v>257</v>
      </c>
      <c r="IM8890" t="s">
        <v>258</v>
      </c>
      <c r="IN8890" t="s">
        <v>502</v>
      </c>
      <c r="IP8890" t="s">
        <v>516</v>
      </c>
    </row>
    <row r="8891" spans="1:250" x14ac:dyDescent="0.25">
      <c r="A8891">
        <v>42996</v>
      </c>
      <c r="B8891">
        <v>-890804480</v>
      </c>
      <c r="C8891">
        <v>1837</v>
      </c>
      <c r="D8891" t="s">
        <v>250</v>
      </c>
      <c r="E8891" t="s">
        <v>251</v>
      </c>
      <c r="F8891">
        <v>1848</v>
      </c>
      <c r="G8891" t="s">
        <v>252</v>
      </c>
      <c r="H8891" t="s">
        <v>251</v>
      </c>
      <c r="I8891">
        <v>437</v>
      </c>
      <c r="J8891" t="s">
        <v>506</v>
      </c>
      <c r="K8891" t="s">
        <v>507</v>
      </c>
      <c r="L8891">
        <v>4070</v>
      </c>
      <c r="M8891" t="s">
        <v>275</v>
      </c>
      <c r="N8891" t="s">
        <v>276</v>
      </c>
      <c r="O8891">
        <v>4070</v>
      </c>
      <c r="P8891" t="s">
        <v>275</v>
      </c>
      <c r="Q8891" t="s">
        <v>276</v>
      </c>
      <c r="R8891" t="s">
        <v>359</v>
      </c>
      <c r="S8891" s="2">
        <v>0</v>
      </c>
      <c r="U8891">
        <v>21</v>
      </c>
      <c r="IF8891">
        <v>4070</v>
      </c>
      <c r="IG8891" t="s">
        <v>275</v>
      </c>
      <c r="IH8891" t="s">
        <v>256</v>
      </c>
      <c r="IK8891">
        <v>-2</v>
      </c>
      <c r="IL8891" t="s">
        <v>257</v>
      </c>
      <c r="IM8891" t="s">
        <v>258</v>
      </c>
      <c r="IN8891" t="s">
        <v>502</v>
      </c>
      <c r="IP8891" t="s">
        <v>516</v>
      </c>
    </row>
    <row r="8892" spans="1:250" x14ac:dyDescent="0.25">
      <c r="A8892">
        <v>42997</v>
      </c>
      <c r="B8892">
        <v>-890804480</v>
      </c>
      <c r="C8892">
        <v>1837</v>
      </c>
      <c r="D8892" t="s">
        <v>250</v>
      </c>
      <c r="E8892" t="s">
        <v>251</v>
      </c>
      <c r="F8892">
        <v>5062</v>
      </c>
      <c r="G8892" t="s">
        <v>279</v>
      </c>
      <c r="H8892" t="s">
        <v>280</v>
      </c>
      <c r="I8892">
        <v>427</v>
      </c>
      <c r="J8892" t="s">
        <v>475</v>
      </c>
      <c r="K8892" t="s">
        <v>476</v>
      </c>
      <c r="L8892">
        <v>4994</v>
      </c>
      <c r="M8892" t="s">
        <v>277</v>
      </c>
      <c r="N8892" t="s">
        <v>278</v>
      </c>
      <c r="O8892">
        <v>4994</v>
      </c>
      <c r="P8892" t="s">
        <v>277</v>
      </c>
      <c r="Q8892" t="s">
        <v>278</v>
      </c>
      <c r="R8892" t="s">
        <v>359</v>
      </c>
      <c r="S8892" s="2">
        <v>0</v>
      </c>
      <c r="U8892">
        <v>21</v>
      </c>
      <c r="IF8892">
        <v>4994</v>
      </c>
      <c r="IG8892" t="s">
        <v>277</v>
      </c>
      <c r="IH8892" t="s">
        <v>281</v>
      </c>
      <c r="IK8892">
        <v>-2</v>
      </c>
      <c r="IL8892" t="s">
        <v>257</v>
      </c>
      <c r="IM8892" t="s">
        <v>258</v>
      </c>
      <c r="IN8892" t="s">
        <v>517</v>
      </c>
      <c r="IP8892" t="s">
        <v>518</v>
      </c>
    </row>
    <row r="8893" spans="1:250" x14ac:dyDescent="0.25">
      <c r="A8893">
        <v>42998</v>
      </c>
      <c r="B8893">
        <v>-890804480</v>
      </c>
      <c r="C8893">
        <v>1837</v>
      </c>
      <c r="D8893" t="s">
        <v>250</v>
      </c>
      <c r="E8893" t="s">
        <v>251</v>
      </c>
      <c r="F8893">
        <v>5062</v>
      </c>
      <c r="G8893" t="s">
        <v>279</v>
      </c>
      <c r="H8893" t="s">
        <v>280</v>
      </c>
      <c r="I8893">
        <v>424</v>
      </c>
      <c r="J8893" t="s">
        <v>477</v>
      </c>
      <c r="K8893" t="s">
        <v>478</v>
      </c>
      <c r="L8893">
        <v>4994</v>
      </c>
      <c r="M8893" t="s">
        <v>277</v>
      </c>
      <c r="N8893" t="s">
        <v>278</v>
      </c>
      <c r="O8893">
        <v>4994</v>
      </c>
      <c r="P8893" t="s">
        <v>277</v>
      </c>
      <c r="Q8893" t="s">
        <v>278</v>
      </c>
      <c r="R8893" t="s">
        <v>359</v>
      </c>
      <c r="S8893" s="2">
        <v>0</v>
      </c>
      <c r="U8893">
        <v>21</v>
      </c>
      <c r="IF8893">
        <v>4994</v>
      </c>
      <c r="IG8893" t="s">
        <v>277</v>
      </c>
      <c r="IH8893" t="s">
        <v>281</v>
      </c>
      <c r="IK8893">
        <v>-2</v>
      </c>
      <c r="IL8893" t="s">
        <v>257</v>
      </c>
      <c r="IM8893" t="s">
        <v>258</v>
      </c>
      <c r="IN8893" t="s">
        <v>517</v>
      </c>
      <c r="IP8893" t="s">
        <v>518</v>
      </c>
    </row>
    <row r="8894" spans="1:250" x14ac:dyDescent="0.25">
      <c r="A8894">
        <v>42999</v>
      </c>
      <c r="B8894">
        <v>-890804480</v>
      </c>
      <c r="C8894">
        <v>1837</v>
      </c>
      <c r="D8894" t="s">
        <v>250</v>
      </c>
      <c r="E8894" t="s">
        <v>251</v>
      </c>
      <c r="F8894">
        <v>5062</v>
      </c>
      <c r="G8894" t="s">
        <v>279</v>
      </c>
      <c r="H8894" t="s">
        <v>280</v>
      </c>
      <c r="I8894">
        <v>422</v>
      </c>
      <c r="J8894" t="s">
        <v>479</v>
      </c>
      <c r="K8894" t="s">
        <v>480</v>
      </c>
      <c r="L8894">
        <v>4994</v>
      </c>
      <c r="M8894" t="s">
        <v>277</v>
      </c>
      <c r="N8894" t="s">
        <v>278</v>
      </c>
      <c r="O8894">
        <v>4994</v>
      </c>
      <c r="P8894" t="s">
        <v>277</v>
      </c>
      <c r="Q8894" t="s">
        <v>278</v>
      </c>
      <c r="R8894" t="s">
        <v>359</v>
      </c>
      <c r="S8894" s="2">
        <v>0</v>
      </c>
      <c r="U8894">
        <v>21</v>
      </c>
      <c r="IF8894">
        <v>4994</v>
      </c>
      <c r="IG8894" t="s">
        <v>277</v>
      </c>
      <c r="IH8894" t="s">
        <v>281</v>
      </c>
      <c r="IK8894">
        <v>-2</v>
      </c>
      <c r="IL8894" t="s">
        <v>257</v>
      </c>
      <c r="IM8894" t="s">
        <v>258</v>
      </c>
      <c r="IN8894" t="s">
        <v>517</v>
      </c>
      <c r="IP8894" t="s">
        <v>518</v>
      </c>
    </row>
    <row r="8895" spans="1:250" x14ac:dyDescent="0.25">
      <c r="A8895">
        <v>43000</v>
      </c>
      <c r="B8895">
        <v>-890804480</v>
      </c>
      <c r="C8895">
        <v>1837</v>
      </c>
      <c r="D8895" t="s">
        <v>250</v>
      </c>
      <c r="E8895" t="s">
        <v>251</v>
      </c>
      <c r="F8895">
        <v>5062</v>
      </c>
      <c r="G8895" t="s">
        <v>279</v>
      </c>
      <c r="H8895" t="s">
        <v>280</v>
      </c>
      <c r="I8895">
        <v>420</v>
      </c>
      <c r="J8895" t="s">
        <v>481</v>
      </c>
      <c r="K8895" t="s">
        <v>482</v>
      </c>
      <c r="L8895">
        <v>4994</v>
      </c>
      <c r="M8895" t="s">
        <v>277</v>
      </c>
      <c r="N8895" t="s">
        <v>278</v>
      </c>
      <c r="O8895">
        <v>4994</v>
      </c>
      <c r="P8895" t="s">
        <v>277</v>
      </c>
      <c r="Q8895" t="s">
        <v>278</v>
      </c>
      <c r="R8895" t="s">
        <v>359</v>
      </c>
      <c r="S8895" s="2">
        <v>0</v>
      </c>
      <c r="U8895">
        <v>21</v>
      </c>
      <c r="IF8895">
        <v>4994</v>
      </c>
      <c r="IG8895" t="s">
        <v>277</v>
      </c>
      <c r="IH8895" t="s">
        <v>281</v>
      </c>
      <c r="IK8895">
        <v>-2</v>
      </c>
      <c r="IL8895" t="s">
        <v>257</v>
      </c>
      <c r="IM8895" t="s">
        <v>258</v>
      </c>
      <c r="IN8895" t="s">
        <v>517</v>
      </c>
      <c r="IP8895" t="s">
        <v>518</v>
      </c>
    </row>
    <row r="8896" spans="1:250" x14ac:dyDescent="0.25">
      <c r="A8896">
        <v>43001</v>
      </c>
      <c r="B8896">
        <v>-890804480</v>
      </c>
      <c r="C8896">
        <v>1837</v>
      </c>
      <c r="D8896" t="s">
        <v>250</v>
      </c>
      <c r="E8896" t="s">
        <v>251</v>
      </c>
      <c r="F8896">
        <v>5062</v>
      </c>
      <c r="G8896" t="s">
        <v>279</v>
      </c>
      <c r="H8896" t="s">
        <v>280</v>
      </c>
      <c r="I8896">
        <v>411</v>
      </c>
      <c r="J8896" t="s">
        <v>471</v>
      </c>
      <c r="K8896" t="s">
        <v>472</v>
      </c>
      <c r="L8896">
        <v>4994</v>
      </c>
      <c r="M8896" t="s">
        <v>277</v>
      </c>
      <c r="N8896" t="s">
        <v>278</v>
      </c>
      <c r="O8896">
        <v>4994</v>
      </c>
      <c r="P8896" t="s">
        <v>277</v>
      </c>
      <c r="Q8896" t="s">
        <v>278</v>
      </c>
      <c r="R8896" t="s">
        <v>359</v>
      </c>
      <c r="S8896" s="2">
        <v>0</v>
      </c>
      <c r="U8896">
        <v>21</v>
      </c>
      <c r="IF8896">
        <v>4994</v>
      </c>
      <c r="IG8896" t="s">
        <v>277</v>
      </c>
      <c r="IH8896" t="s">
        <v>281</v>
      </c>
      <c r="IK8896">
        <v>-2</v>
      </c>
      <c r="IL8896" t="s">
        <v>257</v>
      </c>
      <c r="IM8896" t="s">
        <v>258</v>
      </c>
      <c r="IN8896" t="s">
        <v>517</v>
      </c>
      <c r="IP8896" t="s">
        <v>518</v>
      </c>
    </row>
    <row r="8897" spans="1:250" x14ac:dyDescent="0.25">
      <c r="A8897">
        <v>43002</v>
      </c>
      <c r="B8897">
        <v>-890804480</v>
      </c>
      <c r="C8897">
        <v>1837</v>
      </c>
      <c r="D8897" t="s">
        <v>250</v>
      </c>
      <c r="E8897" t="s">
        <v>251</v>
      </c>
      <c r="F8897">
        <v>7057</v>
      </c>
      <c r="G8897" t="s">
        <v>270</v>
      </c>
      <c r="H8897" t="s">
        <v>271</v>
      </c>
      <c r="I8897">
        <v>411</v>
      </c>
      <c r="J8897" t="s">
        <v>471</v>
      </c>
      <c r="K8897" t="s">
        <v>472</v>
      </c>
      <c r="L8897">
        <v>4994</v>
      </c>
      <c r="M8897" t="s">
        <v>277</v>
      </c>
      <c r="N8897" t="s">
        <v>278</v>
      </c>
      <c r="O8897">
        <v>4994</v>
      </c>
      <c r="P8897" t="s">
        <v>277</v>
      </c>
      <c r="Q8897" t="s">
        <v>278</v>
      </c>
      <c r="R8897" t="s">
        <v>359</v>
      </c>
      <c r="S8897" s="2">
        <v>0</v>
      </c>
      <c r="U8897">
        <v>21</v>
      </c>
      <c r="IF8897">
        <v>4994</v>
      </c>
      <c r="IG8897" t="s">
        <v>277</v>
      </c>
      <c r="IH8897" t="s">
        <v>274</v>
      </c>
      <c r="IK8897">
        <v>-2</v>
      </c>
      <c r="IL8897" t="s">
        <v>257</v>
      </c>
      <c r="IM8897" t="s">
        <v>258</v>
      </c>
      <c r="IN8897" t="s">
        <v>514</v>
      </c>
      <c r="IP8897" t="s">
        <v>519</v>
      </c>
    </row>
    <row r="8898" spans="1:250" x14ac:dyDescent="0.25">
      <c r="A8898">
        <v>43003</v>
      </c>
      <c r="B8898">
        <v>-890804480</v>
      </c>
      <c r="C8898">
        <v>1837</v>
      </c>
      <c r="D8898" t="s">
        <v>250</v>
      </c>
      <c r="E8898" t="s">
        <v>251</v>
      </c>
      <c r="F8898">
        <v>7057</v>
      </c>
      <c r="G8898" t="s">
        <v>270</v>
      </c>
      <c r="H8898" t="s">
        <v>271</v>
      </c>
      <c r="I8898">
        <v>436</v>
      </c>
      <c r="J8898" t="s">
        <v>504</v>
      </c>
      <c r="K8898" t="s">
        <v>505</v>
      </c>
      <c r="L8898">
        <v>4994</v>
      </c>
      <c r="M8898" t="s">
        <v>277</v>
      </c>
      <c r="N8898" t="s">
        <v>278</v>
      </c>
      <c r="O8898">
        <v>4994</v>
      </c>
      <c r="P8898" t="s">
        <v>277</v>
      </c>
      <c r="Q8898" t="s">
        <v>278</v>
      </c>
      <c r="R8898" t="s">
        <v>359</v>
      </c>
      <c r="S8898" s="2">
        <v>0</v>
      </c>
      <c r="U8898">
        <v>21</v>
      </c>
      <c r="IF8898">
        <v>4994</v>
      </c>
      <c r="IG8898" t="s">
        <v>277</v>
      </c>
      <c r="IH8898" t="s">
        <v>274</v>
      </c>
      <c r="IK8898">
        <v>-2</v>
      </c>
      <c r="IL8898" t="s">
        <v>257</v>
      </c>
      <c r="IM8898" t="s">
        <v>258</v>
      </c>
      <c r="IN8898" t="s">
        <v>514</v>
      </c>
      <c r="IP8898" t="s">
        <v>519</v>
      </c>
    </row>
    <row r="8899" spans="1:250" x14ac:dyDescent="0.25">
      <c r="A8899">
        <v>43004</v>
      </c>
      <c r="B8899">
        <v>-890804480</v>
      </c>
      <c r="C8899">
        <v>1837</v>
      </c>
      <c r="D8899" t="s">
        <v>250</v>
      </c>
      <c r="E8899" t="s">
        <v>251</v>
      </c>
      <c r="F8899">
        <v>7057</v>
      </c>
      <c r="G8899" t="s">
        <v>270</v>
      </c>
      <c r="H8899" t="s">
        <v>271</v>
      </c>
      <c r="I8899">
        <v>435</v>
      </c>
      <c r="J8899" t="s">
        <v>493</v>
      </c>
      <c r="K8899" t="s">
        <v>494</v>
      </c>
      <c r="L8899">
        <v>4994</v>
      </c>
      <c r="M8899" t="s">
        <v>277</v>
      </c>
      <c r="N8899" t="s">
        <v>278</v>
      </c>
      <c r="O8899">
        <v>4994</v>
      </c>
      <c r="P8899" t="s">
        <v>277</v>
      </c>
      <c r="Q8899" t="s">
        <v>278</v>
      </c>
      <c r="R8899" t="s">
        <v>359</v>
      </c>
      <c r="S8899" s="2">
        <v>0</v>
      </c>
      <c r="U8899">
        <v>21</v>
      </c>
      <c r="IF8899">
        <v>4994</v>
      </c>
      <c r="IG8899" t="s">
        <v>277</v>
      </c>
      <c r="IH8899" t="s">
        <v>274</v>
      </c>
      <c r="IK8899">
        <v>-2</v>
      </c>
      <c r="IL8899" t="s">
        <v>257</v>
      </c>
      <c r="IM8899" t="s">
        <v>258</v>
      </c>
      <c r="IN8899" t="s">
        <v>514</v>
      </c>
      <c r="IP8899" t="s">
        <v>519</v>
      </c>
    </row>
    <row r="8900" spans="1:250" x14ac:dyDescent="0.25">
      <c r="A8900">
        <v>43005</v>
      </c>
      <c r="B8900">
        <v>-890804480</v>
      </c>
      <c r="C8900">
        <v>1837</v>
      </c>
      <c r="D8900" t="s">
        <v>250</v>
      </c>
      <c r="E8900" t="s">
        <v>251</v>
      </c>
      <c r="F8900">
        <v>7057</v>
      </c>
      <c r="G8900" t="s">
        <v>270</v>
      </c>
      <c r="H8900" t="s">
        <v>271</v>
      </c>
      <c r="I8900">
        <v>429</v>
      </c>
      <c r="J8900" t="s">
        <v>473</v>
      </c>
      <c r="K8900" t="s">
        <v>474</v>
      </c>
      <c r="L8900">
        <v>4994</v>
      </c>
      <c r="M8900" t="s">
        <v>277</v>
      </c>
      <c r="N8900" t="s">
        <v>278</v>
      </c>
      <c r="O8900">
        <v>4994</v>
      </c>
      <c r="P8900" t="s">
        <v>277</v>
      </c>
      <c r="Q8900" t="s">
        <v>278</v>
      </c>
      <c r="R8900" t="s">
        <v>359</v>
      </c>
      <c r="S8900" s="2">
        <v>0</v>
      </c>
      <c r="U8900">
        <v>21</v>
      </c>
      <c r="IF8900">
        <v>4994</v>
      </c>
      <c r="IG8900" t="s">
        <v>277</v>
      </c>
      <c r="IH8900" t="s">
        <v>274</v>
      </c>
      <c r="IK8900">
        <v>-2</v>
      </c>
      <c r="IL8900" t="s">
        <v>257</v>
      </c>
      <c r="IM8900" t="s">
        <v>258</v>
      </c>
      <c r="IN8900" t="s">
        <v>514</v>
      </c>
      <c r="IP8900" t="s">
        <v>519</v>
      </c>
    </row>
    <row r="8901" spans="1:250" x14ac:dyDescent="0.25">
      <c r="A8901">
        <v>43006</v>
      </c>
      <c r="B8901">
        <v>-890804480</v>
      </c>
      <c r="C8901">
        <v>1837</v>
      </c>
      <c r="D8901" t="s">
        <v>250</v>
      </c>
      <c r="E8901" t="s">
        <v>251</v>
      </c>
      <c r="F8901">
        <v>7057</v>
      </c>
      <c r="G8901" t="s">
        <v>270</v>
      </c>
      <c r="H8901" t="s">
        <v>271</v>
      </c>
      <c r="I8901">
        <v>427</v>
      </c>
      <c r="J8901" t="s">
        <v>475</v>
      </c>
      <c r="K8901" t="s">
        <v>476</v>
      </c>
      <c r="L8901">
        <v>4994</v>
      </c>
      <c r="M8901" t="s">
        <v>277</v>
      </c>
      <c r="N8901" t="s">
        <v>278</v>
      </c>
      <c r="O8901">
        <v>4994</v>
      </c>
      <c r="P8901" t="s">
        <v>277</v>
      </c>
      <c r="Q8901" t="s">
        <v>278</v>
      </c>
      <c r="R8901" t="s">
        <v>359</v>
      </c>
      <c r="S8901" s="2">
        <v>0</v>
      </c>
      <c r="U8901">
        <v>21</v>
      </c>
      <c r="IF8901">
        <v>4994</v>
      </c>
      <c r="IG8901" t="s">
        <v>277</v>
      </c>
      <c r="IH8901" t="s">
        <v>274</v>
      </c>
      <c r="IK8901">
        <v>-2</v>
      </c>
      <c r="IL8901" t="s">
        <v>257</v>
      </c>
      <c r="IM8901" t="s">
        <v>258</v>
      </c>
      <c r="IN8901" t="s">
        <v>514</v>
      </c>
      <c r="IP8901" t="s">
        <v>519</v>
      </c>
    </row>
    <row r="8902" spans="1:250" x14ac:dyDescent="0.25">
      <c r="A8902">
        <v>43007</v>
      </c>
      <c r="B8902">
        <v>-890804480</v>
      </c>
      <c r="C8902">
        <v>1837</v>
      </c>
      <c r="D8902" t="s">
        <v>250</v>
      </c>
      <c r="E8902" t="s">
        <v>251</v>
      </c>
      <c r="F8902">
        <v>7057</v>
      </c>
      <c r="G8902" t="s">
        <v>270</v>
      </c>
      <c r="H8902" t="s">
        <v>271</v>
      </c>
      <c r="I8902">
        <v>424</v>
      </c>
      <c r="J8902" t="s">
        <v>477</v>
      </c>
      <c r="K8902" t="s">
        <v>478</v>
      </c>
      <c r="L8902">
        <v>4994</v>
      </c>
      <c r="M8902" t="s">
        <v>277</v>
      </c>
      <c r="N8902" t="s">
        <v>278</v>
      </c>
      <c r="O8902">
        <v>4994</v>
      </c>
      <c r="P8902" t="s">
        <v>277</v>
      </c>
      <c r="Q8902" t="s">
        <v>278</v>
      </c>
      <c r="R8902" t="s">
        <v>359</v>
      </c>
      <c r="S8902" s="2">
        <v>0</v>
      </c>
      <c r="U8902">
        <v>21</v>
      </c>
      <c r="IF8902">
        <v>4994</v>
      </c>
      <c r="IG8902" t="s">
        <v>277</v>
      </c>
      <c r="IH8902" t="s">
        <v>274</v>
      </c>
      <c r="IK8902">
        <v>-2</v>
      </c>
      <c r="IL8902" t="s">
        <v>257</v>
      </c>
      <c r="IM8902" t="s">
        <v>258</v>
      </c>
      <c r="IN8902" t="s">
        <v>514</v>
      </c>
      <c r="IP8902" t="s">
        <v>519</v>
      </c>
    </row>
    <row r="8903" spans="1:250" x14ac:dyDescent="0.25">
      <c r="A8903">
        <v>43008</v>
      </c>
      <c r="B8903">
        <v>-890804480</v>
      </c>
      <c r="C8903">
        <v>1837</v>
      </c>
      <c r="D8903" t="s">
        <v>250</v>
      </c>
      <c r="E8903" t="s">
        <v>251</v>
      </c>
      <c r="F8903">
        <v>7057</v>
      </c>
      <c r="G8903" t="s">
        <v>270</v>
      </c>
      <c r="H8903" t="s">
        <v>271</v>
      </c>
      <c r="I8903">
        <v>422</v>
      </c>
      <c r="J8903" t="s">
        <v>479</v>
      </c>
      <c r="K8903" t="s">
        <v>480</v>
      </c>
      <c r="L8903">
        <v>4994</v>
      </c>
      <c r="M8903" t="s">
        <v>277</v>
      </c>
      <c r="N8903" t="s">
        <v>278</v>
      </c>
      <c r="O8903">
        <v>4994</v>
      </c>
      <c r="P8903" t="s">
        <v>277</v>
      </c>
      <c r="Q8903" t="s">
        <v>278</v>
      </c>
      <c r="R8903" t="s">
        <v>359</v>
      </c>
      <c r="S8903" s="2">
        <v>0</v>
      </c>
      <c r="U8903">
        <v>21</v>
      </c>
      <c r="IF8903">
        <v>4994</v>
      </c>
      <c r="IG8903" t="s">
        <v>277</v>
      </c>
      <c r="IH8903" t="s">
        <v>274</v>
      </c>
      <c r="IK8903">
        <v>-2</v>
      </c>
      <c r="IL8903" t="s">
        <v>257</v>
      </c>
      <c r="IM8903" t="s">
        <v>258</v>
      </c>
      <c r="IN8903" t="s">
        <v>514</v>
      </c>
      <c r="IP8903" t="s">
        <v>519</v>
      </c>
    </row>
    <row r="8904" spans="1:250" x14ac:dyDescent="0.25">
      <c r="A8904">
        <v>43009</v>
      </c>
      <c r="B8904">
        <v>-890804480</v>
      </c>
      <c r="C8904">
        <v>1837</v>
      </c>
      <c r="D8904" t="s">
        <v>250</v>
      </c>
      <c r="E8904" t="s">
        <v>251</v>
      </c>
      <c r="F8904">
        <v>7057</v>
      </c>
      <c r="G8904" t="s">
        <v>270</v>
      </c>
      <c r="H8904" t="s">
        <v>271</v>
      </c>
      <c r="I8904">
        <v>420</v>
      </c>
      <c r="J8904" t="s">
        <v>481</v>
      </c>
      <c r="K8904" t="s">
        <v>482</v>
      </c>
      <c r="L8904">
        <v>4994</v>
      </c>
      <c r="M8904" t="s">
        <v>277</v>
      </c>
      <c r="N8904" t="s">
        <v>278</v>
      </c>
      <c r="O8904">
        <v>4994</v>
      </c>
      <c r="P8904" t="s">
        <v>277</v>
      </c>
      <c r="Q8904" t="s">
        <v>278</v>
      </c>
      <c r="R8904" t="s">
        <v>359</v>
      </c>
      <c r="S8904" s="2">
        <v>0</v>
      </c>
      <c r="U8904">
        <v>21</v>
      </c>
      <c r="IF8904">
        <v>4994</v>
      </c>
      <c r="IG8904" t="s">
        <v>277</v>
      </c>
      <c r="IH8904" t="s">
        <v>274</v>
      </c>
      <c r="IK8904">
        <v>-2</v>
      </c>
      <c r="IL8904" t="s">
        <v>257</v>
      </c>
      <c r="IM8904" t="s">
        <v>258</v>
      </c>
      <c r="IN8904" t="s">
        <v>514</v>
      </c>
      <c r="IP8904" t="s">
        <v>519</v>
      </c>
    </row>
    <row r="8905" spans="1:250" x14ac:dyDescent="0.25">
      <c r="A8905">
        <v>43010</v>
      </c>
      <c r="B8905">
        <v>-890804480</v>
      </c>
      <c r="C8905">
        <v>1837</v>
      </c>
      <c r="D8905" t="s">
        <v>250</v>
      </c>
      <c r="E8905" t="s">
        <v>251</v>
      </c>
      <c r="F8905">
        <v>7057</v>
      </c>
      <c r="G8905" t="s">
        <v>270</v>
      </c>
      <c r="H8905" t="s">
        <v>271</v>
      </c>
      <c r="I8905">
        <v>437</v>
      </c>
      <c r="J8905" t="s">
        <v>506</v>
      </c>
      <c r="K8905" t="s">
        <v>507</v>
      </c>
      <c r="L8905">
        <v>4994</v>
      </c>
      <c r="M8905" t="s">
        <v>277</v>
      </c>
      <c r="N8905" t="s">
        <v>278</v>
      </c>
      <c r="O8905">
        <v>4994</v>
      </c>
      <c r="P8905" t="s">
        <v>277</v>
      </c>
      <c r="Q8905" t="s">
        <v>278</v>
      </c>
      <c r="R8905" t="s">
        <v>359</v>
      </c>
      <c r="S8905" s="2">
        <v>0</v>
      </c>
      <c r="U8905">
        <v>21</v>
      </c>
      <c r="IF8905">
        <v>4994</v>
      </c>
      <c r="IG8905" t="s">
        <v>277</v>
      </c>
      <c r="IH8905" t="s">
        <v>274</v>
      </c>
      <c r="IK8905">
        <v>-2</v>
      </c>
      <c r="IL8905" t="s">
        <v>257</v>
      </c>
      <c r="IM8905" t="s">
        <v>258</v>
      </c>
      <c r="IN8905" t="s">
        <v>514</v>
      </c>
      <c r="IP8905" t="s">
        <v>519</v>
      </c>
    </row>
    <row r="8906" spans="1:250" x14ac:dyDescent="0.25">
      <c r="A8906">
        <v>43011</v>
      </c>
      <c r="B8906">
        <v>-890804480</v>
      </c>
      <c r="C8906">
        <v>1837</v>
      </c>
      <c r="D8906" t="s">
        <v>250</v>
      </c>
      <c r="E8906" t="s">
        <v>251</v>
      </c>
      <c r="F8906">
        <v>5062</v>
      </c>
      <c r="G8906" t="s">
        <v>279</v>
      </c>
      <c r="H8906" t="s">
        <v>280</v>
      </c>
      <c r="I8906">
        <v>437</v>
      </c>
      <c r="J8906" t="s">
        <v>506</v>
      </c>
      <c r="K8906" t="s">
        <v>507</v>
      </c>
      <c r="L8906">
        <v>4994</v>
      </c>
      <c r="M8906" t="s">
        <v>277</v>
      </c>
      <c r="N8906" t="s">
        <v>278</v>
      </c>
      <c r="O8906">
        <v>4994</v>
      </c>
      <c r="P8906" t="s">
        <v>277</v>
      </c>
      <c r="Q8906" t="s">
        <v>278</v>
      </c>
      <c r="R8906" t="s">
        <v>359</v>
      </c>
      <c r="S8906" s="2">
        <v>0</v>
      </c>
      <c r="U8906">
        <v>21</v>
      </c>
      <c r="IF8906">
        <v>4994</v>
      </c>
      <c r="IG8906" t="s">
        <v>277</v>
      </c>
      <c r="IH8906" t="s">
        <v>281</v>
      </c>
      <c r="IK8906">
        <v>-2</v>
      </c>
      <c r="IL8906" t="s">
        <v>257</v>
      </c>
      <c r="IM8906" t="s">
        <v>258</v>
      </c>
      <c r="IN8906" t="s">
        <v>517</v>
      </c>
      <c r="IP8906" t="s">
        <v>518</v>
      </c>
    </row>
    <row r="8907" spans="1:250" x14ac:dyDescent="0.25">
      <c r="A8907">
        <v>43012</v>
      </c>
      <c r="B8907">
        <v>-890804480</v>
      </c>
      <c r="C8907">
        <v>1837</v>
      </c>
      <c r="D8907" t="s">
        <v>250</v>
      </c>
      <c r="E8907" t="s">
        <v>251</v>
      </c>
      <c r="F8907">
        <v>5062</v>
      </c>
      <c r="G8907" t="s">
        <v>279</v>
      </c>
      <c r="H8907" t="s">
        <v>280</v>
      </c>
      <c r="I8907">
        <v>436</v>
      </c>
      <c r="J8907" t="s">
        <v>504</v>
      </c>
      <c r="K8907" t="s">
        <v>505</v>
      </c>
      <c r="L8907">
        <v>4994</v>
      </c>
      <c r="M8907" t="s">
        <v>277</v>
      </c>
      <c r="N8907" t="s">
        <v>278</v>
      </c>
      <c r="O8907">
        <v>4994</v>
      </c>
      <c r="P8907" t="s">
        <v>277</v>
      </c>
      <c r="Q8907" t="s">
        <v>278</v>
      </c>
      <c r="R8907" t="s">
        <v>359</v>
      </c>
      <c r="S8907" s="2">
        <v>0</v>
      </c>
      <c r="U8907">
        <v>21</v>
      </c>
      <c r="IF8907">
        <v>4994</v>
      </c>
      <c r="IG8907" t="s">
        <v>277</v>
      </c>
      <c r="IH8907" t="s">
        <v>281</v>
      </c>
      <c r="IK8907">
        <v>-2</v>
      </c>
      <c r="IL8907" t="s">
        <v>257</v>
      </c>
      <c r="IM8907" t="s">
        <v>258</v>
      </c>
      <c r="IN8907" t="s">
        <v>517</v>
      </c>
      <c r="IP8907" t="s">
        <v>518</v>
      </c>
    </row>
    <row r="8908" spans="1:250" x14ac:dyDescent="0.25">
      <c r="A8908">
        <v>43013</v>
      </c>
      <c r="B8908">
        <v>-890804480</v>
      </c>
      <c r="C8908">
        <v>1837</v>
      </c>
      <c r="D8908" t="s">
        <v>250</v>
      </c>
      <c r="E8908" t="s">
        <v>251</v>
      </c>
      <c r="F8908">
        <v>5062</v>
      </c>
      <c r="G8908" t="s">
        <v>279</v>
      </c>
      <c r="H8908" t="s">
        <v>280</v>
      </c>
      <c r="I8908">
        <v>435</v>
      </c>
      <c r="J8908" t="s">
        <v>493</v>
      </c>
      <c r="K8908" t="s">
        <v>494</v>
      </c>
      <c r="L8908">
        <v>4994</v>
      </c>
      <c r="M8908" t="s">
        <v>277</v>
      </c>
      <c r="N8908" t="s">
        <v>278</v>
      </c>
      <c r="O8908">
        <v>4994</v>
      </c>
      <c r="P8908" t="s">
        <v>277</v>
      </c>
      <c r="Q8908" t="s">
        <v>278</v>
      </c>
      <c r="R8908" t="s">
        <v>359</v>
      </c>
      <c r="S8908" s="2">
        <v>0</v>
      </c>
      <c r="U8908">
        <v>21</v>
      </c>
      <c r="IF8908">
        <v>4994</v>
      </c>
      <c r="IG8908" t="s">
        <v>277</v>
      </c>
      <c r="IH8908" t="s">
        <v>281</v>
      </c>
      <c r="IK8908">
        <v>-2</v>
      </c>
      <c r="IL8908" t="s">
        <v>257</v>
      </c>
      <c r="IM8908" t="s">
        <v>258</v>
      </c>
      <c r="IN8908" t="s">
        <v>517</v>
      </c>
      <c r="IP8908" t="s">
        <v>518</v>
      </c>
    </row>
    <row r="8909" spans="1:250" x14ac:dyDescent="0.25">
      <c r="A8909">
        <v>43014</v>
      </c>
      <c r="B8909">
        <v>-890804480</v>
      </c>
      <c r="C8909">
        <v>1837</v>
      </c>
      <c r="D8909" t="s">
        <v>250</v>
      </c>
      <c r="E8909" t="s">
        <v>251</v>
      </c>
      <c r="F8909">
        <v>5062</v>
      </c>
      <c r="G8909" t="s">
        <v>279</v>
      </c>
      <c r="H8909" t="s">
        <v>280</v>
      </c>
      <c r="I8909">
        <v>431</v>
      </c>
      <c r="J8909" t="s">
        <v>495</v>
      </c>
      <c r="K8909" t="s">
        <v>496</v>
      </c>
      <c r="L8909">
        <v>4994</v>
      </c>
      <c r="M8909" t="s">
        <v>277</v>
      </c>
      <c r="N8909" t="s">
        <v>278</v>
      </c>
      <c r="O8909">
        <v>4994</v>
      </c>
      <c r="P8909" t="s">
        <v>277</v>
      </c>
      <c r="Q8909" t="s">
        <v>278</v>
      </c>
      <c r="R8909" t="s">
        <v>359</v>
      </c>
      <c r="S8909" s="2">
        <v>0</v>
      </c>
      <c r="U8909">
        <v>21</v>
      </c>
      <c r="IF8909">
        <v>4994</v>
      </c>
      <c r="IG8909" t="s">
        <v>277</v>
      </c>
      <c r="IH8909" t="s">
        <v>281</v>
      </c>
      <c r="IK8909">
        <v>-2</v>
      </c>
      <c r="IL8909" t="s">
        <v>257</v>
      </c>
      <c r="IM8909" t="s">
        <v>258</v>
      </c>
      <c r="IN8909" t="s">
        <v>517</v>
      </c>
      <c r="IP8909" t="s">
        <v>518</v>
      </c>
    </row>
    <row r="8910" spans="1:250" x14ac:dyDescent="0.25">
      <c r="A8910">
        <v>43015</v>
      </c>
      <c r="B8910">
        <v>-890804480</v>
      </c>
      <c r="C8910">
        <v>1837</v>
      </c>
      <c r="D8910" t="s">
        <v>250</v>
      </c>
      <c r="E8910" t="s">
        <v>251</v>
      </c>
      <c r="F8910">
        <v>5062</v>
      </c>
      <c r="G8910" t="s">
        <v>279</v>
      </c>
      <c r="H8910" t="s">
        <v>280</v>
      </c>
      <c r="I8910">
        <v>429</v>
      </c>
      <c r="J8910" t="s">
        <v>473</v>
      </c>
      <c r="K8910" t="s">
        <v>474</v>
      </c>
      <c r="L8910">
        <v>4994</v>
      </c>
      <c r="M8910" t="s">
        <v>277</v>
      </c>
      <c r="N8910" t="s">
        <v>278</v>
      </c>
      <c r="O8910">
        <v>4994</v>
      </c>
      <c r="P8910" t="s">
        <v>277</v>
      </c>
      <c r="Q8910" t="s">
        <v>278</v>
      </c>
      <c r="R8910" t="s">
        <v>359</v>
      </c>
      <c r="S8910" s="2">
        <v>0</v>
      </c>
      <c r="U8910">
        <v>21</v>
      </c>
      <c r="IF8910">
        <v>4994</v>
      </c>
      <c r="IG8910" t="s">
        <v>277</v>
      </c>
      <c r="IH8910" t="s">
        <v>281</v>
      </c>
      <c r="IK8910">
        <v>-2</v>
      </c>
      <c r="IL8910" t="s">
        <v>257</v>
      </c>
      <c r="IM8910" t="s">
        <v>258</v>
      </c>
      <c r="IN8910" t="s">
        <v>517</v>
      </c>
      <c r="IP8910" t="s">
        <v>518</v>
      </c>
    </row>
    <row r="8911" spans="1:250" x14ac:dyDescent="0.25">
      <c r="A8911">
        <v>43016</v>
      </c>
      <c r="B8911">
        <v>-890804480</v>
      </c>
      <c r="C8911">
        <v>1837</v>
      </c>
      <c r="D8911" t="s">
        <v>250</v>
      </c>
      <c r="E8911" t="s">
        <v>251</v>
      </c>
      <c r="F8911">
        <v>7057</v>
      </c>
      <c r="G8911" t="s">
        <v>270</v>
      </c>
      <c r="H8911" t="s">
        <v>271</v>
      </c>
      <c r="I8911">
        <v>431</v>
      </c>
      <c r="J8911" t="s">
        <v>495</v>
      </c>
      <c r="K8911" t="s">
        <v>496</v>
      </c>
      <c r="L8911">
        <v>4994</v>
      </c>
      <c r="M8911" t="s">
        <v>277</v>
      </c>
      <c r="N8911" t="s">
        <v>278</v>
      </c>
      <c r="O8911">
        <v>4994</v>
      </c>
      <c r="P8911" t="s">
        <v>277</v>
      </c>
      <c r="Q8911" t="s">
        <v>278</v>
      </c>
      <c r="R8911" t="s">
        <v>359</v>
      </c>
      <c r="S8911" s="2">
        <v>0</v>
      </c>
      <c r="U8911">
        <v>21</v>
      </c>
      <c r="IF8911">
        <v>4994</v>
      </c>
      <c r="IG8911" t="s">
        <v>277</v>
      </c>
      <c r="IH8911" t="s">
        <v>274</v>
      </c>
      <c r="IK8911">
        <v>-2</v>
      </c>
      <c r="IL8911" t="s">
        <v>257</v>
      </c>
      <c r="IM8911" t="s">
        <v>258</v>
      </c>
      <c r="IN8911" t="s">
        <v>514</v>
      </c>
      <c r="IP8911" t="s">
        <v>519</v>
      </c>
    </row>
    <row r="8912" spans="1:250" x14ac:dyDescent="0.25">
      <c r="A8912">
        <v>43017</v>
      </c>
      <c r="B8912">
        <v>-890804480</v>
      </c>
      <c r="C8912">
        <v>1837</v>
      </c>
      <c r="D8912" t="s">
        <v>250</v>
      </c>
      <c r="E8912" t="s">
        <v>251</v>
      </c>
      <c r="F8912">
        <v>1848</v>
      </c>
      <c r="G8912" t="s">
        <v>252</v>
      </c>
      <c r="H8912" t="s">
        <v>251</v>
      </c>
      <c r="I8912">
        <v>422</v>
      </c>
      <c r="J8912" t="s">
        <v>479</v>
      </c>
      <c r="K8912" t="s">
        <v>480</v>
      </c>
      <c r="L8912">
        <v>6330</v>
      </c>
      <c r="M8912" t="s">
        <v>282</v>
      </c>
      <c r="N8912" t="s">
        <v>283</v>
      </c>
      <c r="O8912">
        <v>6330</v>
      </c>
      <c r="P8912" t="s">
        <v>282</v>
      </c>
      <c r="Q8912" t="s">
        <v>283</v>
      </c>
      <c r="R8912" t="s">
        <v>359</v>
      </c>
      <c r="S8912" s="2">
        <v>0</v>
      </c>
      <c r="U8912">
        <v>21</v>
      </c>
      <c r="IF8912">
        <v>6330</v>
      </c>
      <c r="IG8912" t="s">
        <v>282</v>
      </c>
      <c r="IH8912" t="s">
        <v>256</v>
      </c>
      <c r="IK8912">
        <v>-2</v>
      </c>
      <c r="IL8912" t="s">
        <v>257</v>
      </c>
      <c r="IM8912" t="s">
        <v>258</v>
      </c>
      <c r="IN8912" t="s">
        <v>502</v>
      </c>
      <c r="IP8912" t="s">
        <v>520</v>
      </c>
    </row>
    <row r="8913" spans="1:250" x14ac:dyDescent="0.25">
      <c r="A8913">
        <v>43018</v>
      </c>
      <c r="B8913">
        <v>-890804480</v>
      </c>
      <c r="C8913">
        <v>1837</v>
      </c>
      <c r="D8913" t="s">
        <v>250</v>
      </c>
      <c r="E8913" t="s">
        <v>251</v>
      </c>
      <c r="F8913">
        <v>1848</v>
      </c>
      <c r="G8913" t="s">
        <v>252</v>
      </c>
      <c r="H8913" t="s">
        <v>251</v>
      </c>
      <c r="I8913">
        <v>420</v>
      </c>
      <c r="J8913" t="s">
        <v>481</v>
      </c>
      <c r="K8913" t="s">
        <v>482</v>
      </c>
      <c r="L8913">
        <v>6330</v>
      </c>
      <c r="M8913" t="s">
        <v>282</v>
      </c>
      <c r="N8913" t="s">
        <v>283</v>
      </c>
      <c r="O8913">
        <v>6330</v>
      </c>
      <c r="P8913" t="s">
        <v>282</v>
      </c>
      <c r="Q8913" t="s">
        <v>283</v>
      </c>
      <c r="R8913" t="s">
        <v>359</v>
      </c>
      <c r="S8913" s="2">
        <v>0</v>
      </c>
      <c r="U8913">
        <v>21</v>
      </c>
      <c r="IF8913">
        <v>6330</v>
      </c>
      <c r="IG8913" t="s">
        <v>282</v>
      </c>
      <c r="IH8913" t="s">
        <v>256</v>
      </c>
      <c r="IK8913">
        <v>-2</v>
      </c>
      <c r="IL8913" t="s">
        <v>257</v>
      </c>
      <c r="IM8913" t="s">
        <v>258</v>
      </c>
      <c r="IN8913" t="s">
        <v>502</v>
      </c>
      <c r="IP8913" t="s">
        <v>520</v>
      </c>
    </row>
    <row r="8914" spans="1:250" x14ac:dyDescent="0.25">
      <c r="A8914">
        <v>43019</v>
      </c>
      <c r="B8914">
        <v>-890804480</v>
      </c>
      <c r="C8914">
        <v>1837</v>
      </c>
      <c r="D8914" t="s">
        <v>250</v>
      </c>
      <c r="E8914" t="s">
        <v>251</v>
      </c>
      <c r="F8914">
        <v>1848</v>
      </c>
      <c r="G8914" t="s">
        <v>252</v>
      </c>
      <c r="H8914" t="s">
        <v>251</v>
      </c>
      <c r="I8914">
        <v>411</v>
      </c>
      <c r="J8914" t="s">
        <v>471</v>
      </c>
      <c r="K8914" t="s">
        <v>472</v>
      </c>
      <c r="L8914">
        <v>6330</v>
      </c>
      <c r="M8914" t="s">
        <v>282</v>
      </c>
      <c r="N8914" t="s">
        <v>283</v>
      </c>
      <c r="O8914">
        <v>6330</v>
      </c>
      <c r="P8914" t="s">
        <v>282</v>
      </c>
      <c r="Q8914" t="s">
        <v>283</v>
      </c>
      <c r="R8914" t="s">
        <v>359</v>
      </c>
      <c r="S8914" s="2">
        <v>0</v>
      </c>
      <c r="U8914">
        <v>21</v>
      </c>
      <c r="IF8914">
        <v>6330</v>
      </c>
      <c r="IG8914" t="s">
        <v>282</v>
      </c>
      <c r="IH8914" t="s">
        <v>256</v>
      </c>
      <c r="IK8914">
        <v>-2</v>
      </c>
      <c r="IL8914" t="s">
        <v>257</v>
      </c>
      <c r="IM8914" t="s">
        <v>258</v>
      </c>
      <c r="IN8914" t="s">
        <v>502</v>
      </c>
      <c r="IP8914" t="s">
        <v>520</v>
      </c>
    </row>
    <row r="8915" spans="1:250" x14ac:dyDescent="0.25">
      <c r="A8915">
        <v>43020</v>
      </c>
      <c r="B8915">
        <v>-890804480</v>
      </c>
      <c r="C8915">
        <v>1837</v>
      </c>
      <c r="D8915" t="s">
        <v>250</v>
      </c>
      <c r="E8915" t="s">
        <v>251</v>
      </c>
      <c r="F8915">
        <v>1848</v>
      </c>
      <c r="G8915" t="s">
        <v>252</v>
      </c>
      <c r="H8915" t="s">
        <v>251</v>
      </c>
      <c r="I8915">
        <v>427</v>
      </c>
      <c r="J8915" t="s">
        <v>475</v>
      </c>
      <c r="K8915" t="s">
        <v>476</v>
      </c>
      <c r="L8915">
        <v>6330</v>
      </c>
      <c r="M8915" t="s">
        <v>282</v>
      </c>
      <c r="N8915" t="s">
        <v>283</v>
      </c>
      <c r="O8915">
        <v>6330</v>
      </c>
      <c r="P8915" t="s">
        <v>282</v>
      </c>
      <c r="Q8915" t="s">
        <v>283</v>
      </c>
      <c r="R8915" t="s">
        <v>359</v>
      </c>
      <c r="S8915" s="2">
        <v>0</v>
      </c>
      <c r="U8915">
        <v>21</v>
      </c>
      <c r="IF8915">
        <v>6330</v>
      </c>
      <c r="IG8915" t="s">
        <v>282</v>
      </c>
      <c r="IH8915" t="s">
        <v>256</v>
      </c>
      <c r="IK8915">
        <v>-2</v>
      </c>
      <c r="IL8915" t="s">
        <v>257</v>
      </c>
      <c r="IM8915" t="s">
        <v>258</v>
      </c>
      <c r="IN8915" t="s">
        <v>502</v>
      </c>
      <c r="IP8915" t="s">
        <v>520</v>
      </c>
    </row>
    <row r="8916" spans="1:250" x14ac:dyDescent="0.25">
      <c r="A8916">
        <v>43021</v>
      </c>
      <c r="B8916">
        <v>-890804480</v>
      </c>
      <c r="C8916">
        <v>1837</v>
      </c>
      <c r="D8916" t="s">
        <v>250</v>
      </c>
      <c r="E8916" t="s">
        <v>251</v>
      </c>
      <c r="F8916">
        <v>1848</v>
      </c>
      <c r="G8916" t="s">
        <v>252</v>
      </c>
      <c r="H8916" t="s">
        <v>251</v>
      </c>
      <c r="I8916">
        <v>424</v>
      </c>
      <c r="J8916" t="s">
        <v>477</v>
      </c>
      <c r="K8916" t="s">
        <v>478</v>
      </c>
      <c r="L8916">
        <v>6330</v>
      </c>
      <c r="M8916" t="s">
        <v>282</v>
      </c>
      <c r="N8916" t="s">
        <v>283</v>
      </c>
      <c r="O8916">
        <v>6330</v>
      </c>
      <c r="P8916" t="s">
        <v>282</v>
      </c>
      <c r="Q8916" t="s">
        <v>283</v>
      </c>
      <c r="R8916" t="s">
        <v>359</v>
      </c>
      <c r="S8916" s="2">
        <v>0</v>
      </c>
      <c r="U8916">
        <v>21</v>
      </c>
      <c r="IF8916">
        <v>6330</v>
      </c>
      <c r="IG8916" t="s">
        <v>282</v>
      </c>
      <c r="IH8916" t="s">
        <v>256</v>
      </c>
      <c r="IK8916">
        <v>-2</v>
      </c>
      <c r="IL8916" t="s">
        <v>257</v>
      </c>
      <c r="IM8916" t="s">
        <v>258</v>
      </c>
      <c r="IN8916" t="s">
        <v>502</v>
      </c>
      <c r="IP8916" t="s">
        <v>520</v>
      </c>
    </row>
    <row r="8917" spans="1:250" x14ac:dyDescent="0.25">
      <c r="A8917">
        <v>43022</v>
      </c>
      <c r="B8917">
        <v>-890804480</v>
      </c>
      <c r="C8917">
        <v>1837</v>
      </c>
      <c r="D8917" t="s">
        <v>250</v>
      </c>
      <c r="E8917" t="s">
        <v>251</v>
      </c>
      <c r="F8917">
        <v>7057</v>
      </c>
      <c r="G8917" t="s">
        <v>270</v>
      </c>
      <c r="H8917" t="s">
        <v>271</v>
      </c>
      <c r="I8917">
        <v>424</v>
      </c>
      <c r="J8917" t="s">
        <v>477</v>
      </c>
      <c r="K8917" t="s">
        <v>478</v>
      </c>
      <c r="L8917">
        <v>7087</v>
      </c>
      <c r="M8917" t="s">
        <v>284</v>
      </c>
      <c r="N8917" t="s">
        <v>285</v>
      </c>
      <c r="O8917">
        <v>7087</v>
      </c>
      <c r="P8917" t="s">
        <v>284</v>
      </c>
      <c r="Q8917" t="s">
        <v>285</v>
      </c>
      <c r="R8917" t="s">
        <v>359</v>
      </c>
      <c r="S8917" s="2">
        <v>0</v>
      </c>
      <c r="U8917">
        <v>21</v>
      </c>
      <c r="IF8917">
        <v>7087</v>
      </c>
      <c r="IG8917" t="s">
        <v>284</v>
      </c>
      <c r="IH8917" t="s">
        <v>274</v>
      </c>
      <c r="IK8917">
        <v>-2</v>
      </c>
      <c r="IL8917" t="s">
        <v>257</v>
      </c>
      <c r="IM8917" t="s">
        <v>258</v>
      </c>
      <c r="IN8917" t="s">
        <v>514</v>
      </c>
      <c r="IP8917" t="s">
        <v>521</v>
      </c>
    </row>
    <row r="8918" spans="1:250" x14ac:dyDescent="0.25">
      <c r="A8918">
        <v>43023</v>
      </c>
      <c r="B8918">
        <v>-890804480</v>
      </c>
      <c r="C8918">
        <v>1837</v>
      </c>
      <c r="D8918" t="s">
        <v>250</v>
      </c>
      <c r="E8918" t="s">
        <v>251</v>
      </c>
      <c r="F8918">
        <v>7057</v>
      </c>
      <c r="G8918" t="s">
        <v>270</v>
      </c>
      <c r="H8918" t="s">
        <v>271</v>
      </c>
      <c r="I8918">
        <v>422</v>
      </c>
      <c r="J8918" t="s">
        <v>479</v>
      </c>
      <c r="K8918" t="s">
        <v>480</v>
      </c>
      <c r="L8918">
        <v>7087</v>
      </c>
      <c r="M8918" t="s">
        <v>284</v>
      </c>
      <c r="N8918" t="s">
        <v>285</v>
      </c>
      <c r="O8918">
        <v>7087</v>
      </c>
      <c r="P8918" t="s">
        <v>284</v>
      </c>
      <c r="Q8918" t="s">
        <v>285</v>
      </c>
      <c r="R8918" t="s">
        <v>359</v>
      </c>
      <c r="S8918" s="2">
        <v>0</v>
      </c>
      <c r="U8918">
        <v>21</v>
      </c>
      <c r="IF8918">
        <v>7087</v>
      </c>
      <c r="IG8918" t="s">
        <v>284</v>
      </c>
      <c r="IH8918" t="s">
        <v>274</v>
      </c>
      <c r="IK8918">
        <v>-2</v>
      </c>
      <c r="IL8918" t="s">
        <v>257</v>
      </c>
      <c r="IM8918" t="s">
        <v>258</v>
      </c>
      <c r="IN8918" t="s">
        <v>514</v>
      </c>
      <c r="IP8918" t="s">
        <v>521</v>
      </c>
    </row>
    <row r="8919" spans="1:250" x14ac:dyDescent="0.25">
      <c r="A8919">
        <v>43024</v>
      </c>
      <c r="B8919">
        <v>-890804480</v>
      </c>
      <c r="C8919">
        <v>1837</v>
      </c>
      <c r="D8919" t="s">
        <v>250</v>
      </c>
      <c r="E8919" t="s">
        <v>251</v>
      </c>
      <c r="F8919">
        <v>7057</v>
      </c>
      <c r="G8919" t="s">
        <v>270</v>
      </c>
      <c r="H8919" t="s">
        <v>271</v>
      </c>
      <c r="I8919">
        <v>420</v>
      </c>
      <c r="J8919" t="s">
        <v>481</v>
      </c>
      <c r="K8919" t="s">
        <v>482</v>
      </c>
      <c r="L8919">
        <v>7087</v>
      </c>
      <c r="M8919" t="s">
        <v>284</v>
      </c>
      <c r="N8919" t="s">
        <v>285</v>
      </c>
      <c r="O8919">
        <v>7087</v>
      </c>
      <c r="P8919" t="s">
        <v>284</v>
      </c>
      <c r="Q8919" t="s">
        <v>285</v>
      </c>
      <c r="R8919" t="s">
        <v>359</v>
      </c>
      <c r="S8919" s="2">
        <v>0</v>
      </c>
      <c r="U8919">
        <v>21</v>
      </c>
      <c r="IF8919">
        <v>7087</v>
      </c>
      <c r="IG8919" t="s">
        <v>284</v>
      </c>
      <c r="IH8919" t="s">
        <v>274</v>
      </c>
      <c r="IK8919">
        <v>-2</v>
      </c>
      <c r="IL8919" t="s">
        <v>257</v>
      </c>
      <c r="IM8919" t="s">
        <v>258</v>
      </c>
      <c r="IN8919" t="s">
        <v>514</v>
      </c>
      <c r="IP8919" t="s">
        <v>521</v>
      </c>
    </row>
    <row r="8920" spans="1:250" x14ac:dyDescent="0.25">
      <c r="A8920">
        <v>43025</v>
      </c>
      <c r="B8920">
        <v>-890804480</v>
      </c>
      <c r="C8920">
        <v>1837</v>
      </c>
      <c r="D8920" t="s">
        <v>250</v>
      </c>
      <c r="E8920" t="s">
        <v>251</v>
      </c>
      <c r="F8920">
        <v>7057</v>
      </c>
      <c r="G8920" t="s">
        <v>270</v>
      </c>
      <c r="H8920" t="s">
        <v>271</v>
      </c>
      <c r="I8920">
        <v>411</v>
      </c>
      <c r="J8920" t="s">
        <v>471</v>
      </c>
      <c r="K8920" t="s">
        <v>472</v>
      </c>
      <c r="L8920">
        <v>7087</v>
      </c>
      <c r="M8920" t="s">
        <v>284</v>
      </c>
      <c r="N8920" t="s">
        <v>285</v>
      </c>
      <c r="O8920">
        <v>7087</v>
      </c>
      <c r="P8920" t="s">
        <v>284</v>
      </c>
      <c r="Q8920" t="s">
        <v>285</v>
      </c>
      <c r="R8920" t="s">
        <v>359</v>
      </c>
      <c r="S8920" s="2">
        <v>15820</v>
      </c>
      <c r="U8920">
        <v>21</v>
      </c>
      <c r="IF8920">
        <v>7087</v>
      </c>
      <c r="IG8920" t="s">
        <v>284</v>
      </c>
      <c r="IH8920" t="s">
        <v>274</v>
      </c>
      <c r="IK8920">
        <v>-2</v>
      </c>
      <c r="IL8920" t="s">
        <v>257</v>
      </c>
      <c r="IM8920" t="s">
        <v>258</v>
      </c>
      <c r="IN8920" t="s">
        <v>514</v>
      </c>
      <c r="IP8920" t="s">
        <v>521</v>
      </c>
    </row>
    <row r="8921" spans="1:250" x14ac:dyDescent="0.25">
      <c r="A8921">
        <v>43026</v>
      </c>
      <c r="B8921">
        <v>-890804480</v>
      </c>
      <c r="C8921">
        <v>1837</v>
      </c>
      <c r="D8921" t="s">
        <v>250</v>
      </c>
      <c r="E8921" t="s">
        <v>251</v>
      </c>
      <c r="F8921">
        <v>7057</v>
      </c>
      <c r="G8921" t="s">
        <v>270</v>
      </c>
      <c r="H8921" t="s">
        <v>271</v>
      </c>
      <c r="I8921">
        <v>437</v>
      </c>
      <c r="J8921" t="s">
        <v>506</v>
      </c>
      <c r="K8921" t="s">
        <v>507</v>
      </c>
      <c r="L8921">
        <v>7087</v>
      </c>
      <c r="M8921" t="s">
        <v>284</v>
      </c>
      <c r="N8921" t="s">
        <v>285</v>
      </c>
      <c r="O8921">
        <v>7087</v>
      </c>
      <c r="P8921" t="s">
        <v>284</v>
      </c>
      <c r="Q8921" t="s">
        <v>285</v>
      </c>
      <c r="R8921" t="s">
        <v>359</v>
      </c>
      <c r="S8921" s="2">
        <v>0</v>
      </c>
      <c r="U8921">
        <v>21</v>
      </c>
      <c r="IF8921">
        <v>7087</v>
      </c>
      <c r="IG8921" t="s">
        <v>284</v>
      </c>
      <c r="IH8921" t="s">
        <v>274</v>
      </c>
      <c r="IK8921">
        <v>-2</v>
      </c>
      <c r="IL8921" t="s">
        <v>257</v>
      </c>
      <c r="IM8921" t="s">
        <v>258</v>
      </c>
      <c r="IN8921" t="s">
        <v>514</v>
      </c>
      <c r="IP8921" t="s">
        <v>521</v>
      </c>
    </row>
    <row r="8922" spans="1:250" x14ac:dyDescent="0.25">
      <c r="A8922">
        <v>43027</v>
      </c>
      <c r="B8922">
        <v>-890804480</v>
      </c>
      <c r="C8922">
        <v>1837</v>
      </c>
      <c r="D8922" t="s">
        <v>250</v>
      </c>
      <c r="E8922" t="s">
        <v>251</v>
      </c>
      <c r="F8922">
        <v>7057</v>
      </c>
      <c r="G8922" t="s">
        <v>270</v>
      </c>
      <c r="H8922" t="s">
        <v>271</v>
      </c>
      <c r="I8922">
        <v>436</v>
      </c>
      <c r="J8922" t="s">
        <v>504</v>
      </c>
      <c r="K8922" t="s">
        <v>505</v>
      </c>
      <c r="L8922">
        <v>7087</v>
      </c>
      <c r="M8922" t="s">
        <v>284</v>
      </c>
      <c r="N8922" t="s">
        <v>285</v>
      </c>
      <c r="O8922">
        <v>7087</v>
      </c>
      <c r="P8922" t="s">
        <v>284</v>
      </c>
      <c r="Q8922" t="s">
        <v>285</v>
      </c>
      <c r="R8922" t="s">
        <v>359</v>
      </c>
      <c r="S8922" s="2">
        <v>0</v>
      </c>
      <c r="U8922">
        <v>21</v>
      </c>
      <c r="IF8922">
        <v>7087</v>
      </c>
      <c r="IG8922" t="s">
        <v>284</v>
      </c>
      <c r="IH8922" t="s">
        <v>274</v>
      </c>
      <c r="IK8922">
        <v>-2</v>
      </c>
      <c r="IL8922" t="s">
        <v>257</v>
      </c>
      <c r="IM8922" t="s">
        <v>258</v>
      </c>
      <c r="IN8922" t="s">
        <v>514</v>
      </c>
      <c r="IP8922" t="s">
        <v>521</v>
      </c>
    </row>
    <row r="8923" spans="1:250" x14ac:dyDescent="0.25">
      <c r="A8923">
        <v>43028</v>
      </c>
      <c r="B8923">
        <v>-890804480</v>
      </c>
      <c r="C8923">
        <v>1837</v>
      </c>
      <c r="D8923" t="s">
        <v>250</v>
      </c>
      <c r="E8923" t="s">
        <v>251</v>
      </c>
      <c r="F8923">
        <v>7057</v>
      </c>
      <c r="G8923" t="s">
        <v>270</v>
      </c>
      <c r="H8923" t="s">
        <v>271</v>
      </c>
      <c r="I8923">
        <v>435</v>
      </c>
      <c r="J8923" t="s">
        <v>493</v>
      </c>
      <c r="K8923" t="s">
        <v>494</v>
      </c>
      <c r="L8923">
        <v>7087</v>
      </c>
      <c r="M8923" t="s">
        <v>284</v>
      </c>
      <c r="N8923" t="s">
        <v>285</v>
      </c>
      <c r="O8923">
        <v>7087</v>
      </c>
      <c r="P8923" t="s">
        <v>284</v>
      </c>
      <c r="Q8923" t="s">
        <v>285</v>
      </c>
      <c r="R8923" t="s">
        <v>359</v>
      </c>
      <c r="S8923" s="2">
        <v>0</v>
      </c>
      <c r="U8923">
        <v>21</v>
      </c>
      <c r="IF8923">
        <v>7087</v>
      </c>
      <c r="IG8923" t="s">
        <v>284</v>
      </c>
      <c r="IH8923" t="s">
        <v>274</v>
      </c>
      <c r="IK8923">
        <v>-2</v>
      </c>
      <c r="IL8923" t="s">
        <v>257</v>
      </c>
      <c r="IM8923" t="s">
        <v>258</v>
      </c>
      <c r="IN8923" t="s">
        <v>514</v>
      </c>
      <c r="IP8923" t="s">
        <v>521</v>
      </c>
    </row>
    <row r="8924" spans="1:250" x14ac:dyDescent="0.25">
      <c r="A8924">
        <v>43029</v>
      </c>
      <c r="B8924">
        <v>-890804480</v>
      </c>
      <c r="C8924">
        <v>1837</v>
      </c>
      <c r="D8924" t="s">
        <v>250</v>
      </c>
      <c r="E8924" t="s">
        <v>251</v>
      </c>
      <c r="F8924">
        <v>7057</v>
      </c>
      <c r="G8924" t="s">
        <v>270</v>
      </c>
      <c r="H8924" t="s">
        <v>271</v>
      </c>
      <c r="I8924">
        <v>431</v>
      </c>
      <c r="J8924" t="s">
        <v>495</v>
      </c>
      <c r="K8924" t="s">
        <v>496</v>
      </c>
      <c r="L8924">
        <v>7087</v>
      </c>
      <c r="M8924" t="s">
        <v>284</v>
      </c>
      <c r="N8924" t="s">
        <v>285</v>
      </c>
      <c r="O8924">
        <v>7087</v>
      </c>
      <c r="P8924" t="s">
        <v>284</v>
      </c>
      <c r="Q8924" t="s">
        <v>285</v>
      </c>
      <c r="R8924" t="s">
        <v>359</v>
      </c>
      <c r="S8924" s="2">
        <v>0</v>
      </c>
      <c r="U8924">
        <v>21</v>
      </c>
      <c r="IF8924">
        <v>7087</v>
      </c>
      <c r="IG8924" t="s">
        <v>284</v>
      </c>
      <c r="IH8924" t="s">
        <v>274</v>
      </c>
      <c r="IK8924">
        <v>-2</v>
      </c>
      <c r="IL8924" t="s">
        <v>257</v>
      </c>
      <c r="IM8924" t="s">
        <v>258</v>
      </c>
      <c r="IN8924" t="s">
        <v>514</v>
      </c>
      <c r="IP8924" t="s">
        <v>521</v>
      </c>
    </row>
    <row r="8925" spans="1:250" x14ac:dyDescent="0.25">
      <c r="A8925">
        <v>43030</v>
      </c>
      <c r="B8925">
        <v>-890804480</v>
      </c>
      <c r="C8925">
        <v>1837</v>
      </c>
      <c r="D8925" t="s">
        <v>250</v>
      </c>
      <c r="E8925" t="s">
        <v>251</v>
      </c>
      <c r="F8925">
        <v>7057</v>
      </c>
      <c r="G8925" t="s">
        <v>270</v>
      </c>
      <c r="H8925" t="s">
        <v>271</v>
      </c>
      <c r="I8925">
        <v>429</v>
      </c>
      <c r="J8925" t="s">
        <v>473</v>
      </c>
      <c r="K8925" t="s">
        <v>474</v>
      </c>
      <c r="L8925">
        <v>7087</v>
      </c>
      <c r="M8925" t="s">
        <v>284</v>
      </c>
      <c r="N8925" t="s">
        <v>285</v>
      </c>
      <c r="O8925">
        <v>7087</v>
      </c>
      <c r="P8925" t="s">
        <v>284</v>
      </c>
      <c r="Q8925" t="s">
        <v>285</v>
      </c>
      <c r="R8925" t="s">
        <v>359</v>
      </c>
      <c r="S8925" s="2">
        <v>0</v>
      </c>
      <c r="U8925">
        <v>21</v>
      </c>
      <c r="IF8925">
        <v>7087</v>
      </c>
      <c r="IG8925" t="s">
        <v>284</v>
      </c>
      <c r="IH8925" t="s">
        <v>274</v>
      </c>
      <c r="IK8925">
        <v>-2</v>
      </c>
      <c r="IL8925" t="s">
        <v>257</v>
      </c>
      <c r="IM8925" t="s">
        <v>258</v>
      </c>
      <c r="IN8925" t="s">
        <v>514</v>
      </c>
      <c r="IP8925" t="s">
        <v>521</v>
      </c>
    </row>
    <row r="8926" spans="1:250" x14ac:dyDescent="0.25">
      <c r="A8926">
        <v>43031</v>
      </c>
      <c r="B8926">
        <v>-890804480</v>
      </c>
      <c r="C8926">
        <v>1837</v>
      </c>
      <c r="D8926" t="s">
        <v>250</v>
      </c>
      <c r="E8926" t="s">
        <v>251</v>
      </c>
      <c r="F8926">
        <v>7057</v>
      </c>
      <c r="G8926" t="s">
        <v>270</v>
      </c>
      <c r="H8926" t="s">
        <v>271</v>
      </c>
      <c r="I8926">
        <v>427</v>
      </c>
      <c r="J8926" t="s">
        <v>475</v>
      </c>
      <c r="K8926" t="s">
        <v>476</v>
      </c>
      <c r="L8926">
        <v>7087</v>
      </c>
      <c r="M8926" t="s">
        <v>284</v>
      </c>
      <c r="N8926" t="s">
        <v>285</v>
      </c>
      <c r="O8926">
        <v>7087</v>
      </c>
      <c r="P8926" t="s">
        <v>284</v>
      </c>
      <c r="Q8926" t="s">
        <v>285</v>
      </c>
      <c r="R8926" t="s">
        <v>359</v>
      </c>
      <c r="S8926" s="2">
        <v>0</v>
      </c>
      <c r="U8926">
        <v>21</v>
      </c>
      <c r="IF8926">
        <v>7087</v>
      </c>
      <c r="IG8926" t="s">
        <v>284</v>
      </c>
      <c r="IH8926" t="s">
        <v>274</v>
      </c>
      <c r="IK8926">
        <v>-2</v>
      </c>
      <c r="IL8926" t="s">
        <v>257</v>
      </c>
      <c r="IM8926" t="s">
        <v>258</v>
      </c>
      <c r="IN8926" t="s">
        <v>514</v>
      </c>
      <c r="IP8926" t="s">
        <v>521</v>
      </c>
    </row>
    <row r="8927" spans="1:250" x14ac:dyDescent="0.25">
      <c r="A8927">
        <v>43032</v>
      </c>
      <c r="B8927">
        <v>-890804480</v>
      </c>
      <c r="C8927">
        <v>1837</v>
      </c>
      <c r="D8927" t="s">
        <v>250</v>
      </c>
      <c r="E8927" t="s">
        <v>251</v>
      </c>
      <c r="F8927">
        <v>5062</v>
      </c>
      <c r="G8927" t="s">
        <v>279</v>
      </c>
      <c r="H8927" t="s">
        <v>280</v>
      </c>
      <c r="I8927">
        <v>429</v>
      </c>
      <c r="J8927" t="s">
        <v>473</v>
      </c>
      <c r="K8927" t="s">
        <v>474</v>
      </c>
      <c r="L8927">
        <v>7999</v>
      </c>
      <c r="M8927" t="s">
        <v>286</v>
      </c>
      <c r="N8927" t="s">
        <v>287</v>
      </c>
      <c r="O8927">
        <v>7999</v>
      </c>
      <c r="P8927" t="s">
        <v>286</v>
      </c>
      <c r="Q8927" t="s">
        <v>287</v>
      </c>
      <c r="R8927" t="s">
        <v>359</v>
      </c>
      <c r="S8927" s="2">
        <v>0</v>
      </c>
      <c r="U8927">
        <v>21</v>
      </c>
      <c r="IF8927">
        <v>7999</v>
      </c>
      <c r="IG8927" t="s">
        <v>286</v>
      </c>
      <c r="IH8927" t="s">
        <v>281</v>
      </c>
      <c r="IK8927">
        <v>-2</v>
      </c>
      <c r="IL8927" t="s">
        <v>257</v>
      </c>
      <c r="IM8927" t="s">
        <v>258</v>
      </c>
      <c r="IN8927" t="s">
        <v>517</v>
      </c>
      <c r="IP8927" t="s">
        <v>522</v>
      </c>
    </row>
    <row r="8928" spans="1:250" x14ac:dyDescent="0.25">
      <c r="A8928">
        <v>43033</v>
      </c>
      <c r="B8928">
        <v>-890804480</v>
      </c>
      <c r="C8928">
        <v>1837</v>
      </c>
      <c r="D8928" t="s">
        <v>250</v>
      </c>
      <c r="E8928" t="s">
        <v>251</v>
      </c>
      <c r="F8928">
        <v>5062</v>
      </c>
      <c r="G8928" t="s">
        <v>279</v>
      </c>
      <c r="H8928" t="s">
        <v>280</v>
      </c>
      <c r="I8928">
        <v>427</v>
      </c>
      <c r="J8928" t="s">
        <v>475</v>
      </c>
      <c r="K8928" t="s">
        <v>476</v>
      </c>
      <c r="L8928">
        <v>7999</v>
      </c>
      <c r="M8928" t="s">
        <v>286</v>
      </c>
      <c r="N8928" t="s">
        <v>287</v>
      </c>
      <c r="O8928">
        <v>7999</v>
      </c>
      <c r="P8928" t="s">
        <v>286</v>
      </c>
      <c r="Q8928" t="s">
        <v>287</v>
      </c>
      <c r="R8928" t="s">
        <v>359</v>
      </c>
      <c r="S8928" s="2">
        <v>0</v>
      </c>
      <c r="U8928">
        <v>21</v>
      </c>
      <c r="IF8928">
        <v>7999</v>
      </c>
      <c r="IG8928" t="s">
        <v>286</v>
      </c>
      <c r="IH8928" t="s">
        <v>281</v>
      </c>
      <c r="IK8928">
        <v>-2</v>
      </c>
      <c r="IL8928" t="s">
        <v>257</v>
      </c>
      <c r="IM8928" t="s">
        <v>258</v>
      </c>
      <c r="IN8928" t="s">
        <v>517</v>
      </c>
      <c r="IP8928" t="s">
        <v>522</v>
      </c>
    </row>
    <row r="8929" spans="1:250" x14ac:dyDescent="0.25">
      <c r="A8929">
        <v>43034</v>
      </c>
      <c r="B8929">
        <v>-890804480</v>
      </c>
      <c r="C8929">
        <v>1837</v>
      </c>
      <c r="D8929" t="s">
        <v>250</v>
      </c>
      <c r="E8929" t="s">
        <v>251</v>
      </c>
      <c r="F8929">
        <v>5062</v>
      </c>
      <c r="G8929" t="s">
        <v>279</v>
      </c>
      <c r="H8929" t="s">
        <v>280</v>
      </c>
      <c r="I8929">
        <v>424</v>
      </c>
      <c r="J8929" t="s">
        <v>477</v>
      </c>
      <c r="K8929" t="s">
        <v>478</v>
      </c>
      <c r="L8929">
        <v>7999</v>
      </c>
      <c r="M8929" t="s">
        <v>286</v>
      </c>
      <c r="N8929" t="s">
        <v>287</v>
      </c>
      <c r="O8929">
        <v>7999</v>
      </c>
      <c r="P8929" t="s">
        <v>286</v>
      </c>
      <c r="Q8929" t="s">
        <v>287</v>
      </c>
      <c r="R8929" t="s">
        <v>359</v>
      </c>
      <c r="S8929" s="2">
        <v>0</v>
      </c>
      <c r="U8929">
        <v>21</v>
      </c>
      <c r="IF8929">
        <v>7999</v>
      </c>
      <c r="IG8929" t="s">
        <v>286</v>
      </c>
      <c r="IH8929" t="s">
        <v>281</v>
      </c>
      <c r="IK8929">
        <v>-2</v>
      </c>
      <c r="IL8929" t="s">
        <v>257</v>
      </c>
      <c r="IM8929" t="s">
        <v>258</v>
      </c>
      <c r="IN8929" t="s">
        <v>517</v>
      </c>
      <c r="IP8929" t="s">
        <v>522</v>
      </c>
    </row>
    <row r="8930" spans="1:250" x14ac:dyDescent="0.25">
      <c r="A8930">
        <v>43035</v>
      </c>
      <c r="B8930">
        <v>-890804480</v>
      </c>
      <c r="C8930">
        <v>1837</v>
      </c>
      <c r="D8930" t="s">
        <v>250</v>
      </c>
      <c r="E8930" t="s">
        <v>251</v>
      </c>
      <c r="F8930">
        <v>5062</v>
      </c>
      <c r="G8930" t="s">
        <v>279</v>
      </c>
      <c r="H8930" t="s">
        <v>280</v>
      </c>
      <c r="I8930">
        <v>422</v>
      </c>
      <c r="J8930" t="s">
        <v>479</v>
      </c>
      <c r="K8930" t="s">
        <v>480</v>
      </c>
      <c r="L8930">
        <v>7999</v>
      </c>
      <c r="M8930" t="s">
        <v>286</v>
      </c>
      <c r="N8930" t="s">
        <v>287</v>
      </c>
      <c r="O8930">
        <v>7999</v>
      </c>
      <c r="P8930" t="s">
        <v>286</v>
      </c>
      <c r="Q8930" t="s">
        <v>287</v>
      </c>
      <c r="R8930" t="s">
        <v>359</v>
      </c>
      <c r="S8930" s="2">
        <v>0</v>
      </c>
      <c r="U8930">
        <v>21</v>
      </c>
      <c r="IF8930">
        <v>7999</v>
      </c>
      <c r="IG8930" t="s">
        <v>286</v>
      </c>
      <c r="IH8930" t="s">
        <v>281</v>
      </c>
      <c r="IK8930">
        <v>-2</v>
      </c>
      <c r="IL8930" t="s">
        <v>257</v>
      </c>
      <c r="IM8930" t="s">
        <v>258</v>
      </c>
      <c r="IN8930" t="s">
        <v>517</v>
      </c>
      <c r="IP8930" t="s">
        <v>522</v>
      </c>
    </row>
    <row r="8931" spans="1:250" x14ac:dyDescent="0.25">
      <c r="A8931">
        <v>43036</v>
      </c>
      <c r="B8931">
        <v>-890804480</v>
      </c>
      <c r="C8931">
        <v>1837</v>
      </c>
      <c r="D8931" t="s">
        <v>250</v>
      </c>
      <c r="E8931" t="s">
        <v>251</v>
      </c>
      <c r="F8931">
        <v>5062</v>
      </c>
      <c r="G8931" t="s">
        <v>279</v>
      </c>
      <c r="H8931" t="s">
        <v>280</v>
      </c>
      <c r="I8931">
        <v>420</v>
      </c>
      <c r="J8931" t="s">
        <v>481</v>
      </c>
      <c r="K8931" t="s">
        <v>482</v>
      </c>
      <c r="L8931">
        <v>7999</v>
      </c>
      <c r="M8931" t="s">
        <v>286</v>
      </c>
      <c r="N8931" t="s">
        <v>287</v>
      </c>
      <c r="O8931">
        <v>7999</v>
      </c>
      <c r="P8931" t="s">
        <v>286</v>
      </c>
      <c r="Q8931" t="s">
        <v>287</v>
      </c>
      <c r="R8931" t="s">
        <v>359</v>
      </c>
      <c r="S8931" s="2">
        <v>0</v>
      </c>
      <c r="U8931">
        <v>21</v>
      </c>
      <c r="IF8931">
        <v>7999</v>
      </c>
      <c r="IG8931" t="s">
        <v>286</v>
      </c>
      <c r="IH8931" t="s">
        <v>281</v>
      </c>
      <c r="IK8931">
        <v>-2</v>
      </c>
      <c r="IL8931" t="s">
        <v>257</v>
      </c>
      <c r="IM8931" t="s">
        <v>258</v>
      </c>
      <c r="IN8931" t="s">
        <v>517</v>
      </c>
      <c r="IP8931" t="s">
        <v>522</v>
      </c>
    </row>
    <row r="8932" spans="1:250" x14ac:dyDescent="0.25">
      <c r="A8932">
        <v>43037</v>
      </c>
      <c r="B8932">
        <v>-890804480</v>
      </c>
      <c r="C8932">
        <v>1837</v>
      </c>
      <c r="D8932" t="s">
        <v>250</v>
      </c>
      <c r="E8932" t="s">
        <v>251</v>
      </c>
      <c r="F8932">
        <v>5062</v>
      </c>
      <c r="G8932" t="s">
        <v>279</v>
      </c>
      <c r="H8932" t="s">
        <v>280</v>
      </c>
      <c r="I8932">
        <v>411</v>
      </c>
      <c r="J8932" t="s">
        <v>471</v>
      </c>
      <c r="K8932" t="s">
        <v>472</v>
      </c>
      <c r="L8932">
        <v>7999</v>
      </c>
      <c r="M8932" t="s">
        <v>286</v>
      </c>
      <c r="N8932" t="s">
        <v>287</v>
      </c>
      <c r="O8932">
        <v>7999</v>
      </c>
      <c r="P8932" t="s">
        <v>286</v>
      </c>
      <c r="Q8932" t="s">
        <v>287</v>
      </c>
      <c r="R8932" t="s">
        <v>359</v>
      </c>
      <c r="S8932" s="2">
        <v>0</v>
      </c>
      <c r="U8932">
        <v>21</v>
      </c>
      <c r="IF8932">
        <v>7999</v>
      </c>
      <c r="IG8932" t="s">
        <v>286</v>
      </c>
      <c r="IH8932" t="s">
        <v>281</v>
      </c>
      <c r="IK8932">
        <v>-2</v>
      </c>
      <c r="IL8932" t="s">
        <v>257</v>
      </c>
      <c r="IM8932" t="s">
        <v>258</v>
      </c>
      <c r="IN8932" t="s">
        <v>517</v>
      </c>
      <c r="IP8932" t="s">
        <v>522</v>
      </c>
    </row>
    <row r="8933" spans="1:250" x14ac:dyDescent="0.25">
      <c r="A8933">
        <v>43038</v>
      </c>
      <c r="B8933">
        <v>-890804480</v>
      </c>
      <c r="C8933">
        <v>1837</v>
      </c>
      <c r="D8933" t="s">
        <v>250</v>
      </c>
      <c r="E8933" t="s">
        <v>251</v>
      </c>
      <c r="F8933">
        <v>7057</v>
      </c>
      <c r="G8933" t="s">
        <v>270</v>
      </c>
      <c r="H8933" t="s">
        <v>271</v>
      </c>
      <c r="I8933">
        <v>437</v>
      </c>
      <c r="J8933" t="s">
        <v>506</v>
      </c>
      <c r="K8933" t="s">
        <v>507</v>
      </c>
      <c r="L8933">
        <v>7999</v>
      </c>
      <c r="M8933" t="s">
        <v>286</v>
      </c>
      <c r="N8933" t="s">
        <v>287</v>
      </c>
      <c r="O8933">
        <v>7999</v>
      </c>
      <c r="P8933" t="s">
        <v>286</v>
      </c>
      <c r="Q8933" t="s">
        <v>287</v>
      </c>
      <c r="R8933" t="s">
        <v>359</v>
      </c>
      <c r="S8933" s="2">
        <v>0</v>
      </c>
      <c r="U8933">
        <v>21</v>
      </c>
      <c r="IF8933">
        <v>7999</v>
      </c>
      <c r="IG8933" t="s">
        <v>286</v>
      </c>
      <c r="IH8933" t="s">
        <v>274</v>
      </c>
      <c r="IK8933">
        <v>-2</v>
      </c>
      <c r="IL8933" t="s">
        <v>257</v>
      </c>
      <c r="IM8933" t="s">
        <v>258</v>
      </c>
      <c r="IN8933" t="s">
        <v>514</v>
      </c>
      <c r="IP8933" t="s">
        <v>523</v>
      </c>
    </row>
    <row r="8934" spans="1:250" x14ac:dyDescent="0.25">
      <c r="A8934">
        <v>43039</v>
      </c>
      <c r="B8934">
        <v>-890804480</v>
      </c>
      <c r="C8934">
        <v>1837</v>
      </c>
      <c r="D8934" t="s">
        <v>250</v>
      </c>
      <c r="E8934" t="s">
        <v>251</v>
      </c>
      <c r="F8934">
        <v>7057</v>
      </c>
      <c r="G8934" t="s">
        <v>270</v>
      </c>
      <c r="H8934" t="s">
        <v>271</v>
      </c>
      <c r="I8934">
        <v>436</v>
      </c>
      <c r="J8934" t="s">
        <v>504</v>
      </c>
      <c r="K8934" t="s">
        <v>505</v>
      </c>
      <c r="L8934">
        <v>7999</v>
      </c>
      <c r="M8934" t="s">
        <v>286</v>
      </c>
      <c r="N8934" t="s">
        <v>287</v>
      </c>
      <c r="O8934">
        <v>7999</v>
      </c>
      <c r="P8934" t="s">
        <v>286</v>
      </c>
      <c r="Q8934" t="s">
        <v>287</v>
      </c>
      <c r="R8934" t="s">
        <v>359</v>
      </c>
      <c r="S8934" s="2">
        <v>0</v>
      </c>
      <c r="U8934">
        <v>21</v>
      </c>
      <c r="IF8934">
        <v>7999</v>
      </c>
      <c r="IG8934" t="s">
        <v>286</v>
      </c>
      <c r="IH8934" t="s">
        <v>274</v>
      </c>
      <c r="IK8934">
        <v>-2</v>
      </c>
      <c r="IL8934" t="s">
        <v>257</v>
      </c>
      <c r="IM8934" t="s">
        <v>258</v>
      </c>
      <c r="IN8934" t="s">
        <v>514</v>
      </c>
      <c r="IP8934" t="s">
        <v>523</v>
      </c>
    </row>
    <row r="8935" spans="1:250" x14ac:dyDescent="0.25">
      <c r="A8935">
        <v>43040</v>
      </c>
      <c r="B8935">
        <v>-890804480</v>
      </c>
      <c r="C8935">
        <v>1837</v>
      </c>
      <c r="D8935" t="s">
        <v>250</v>
      </c>
      <c r="E8935" t="s">
        <v>251</v>
      </c>
      <c r="F8935">
        <v>7057</v>
      </c>
      <c r="G8935" t="s">
        <v>270</v>
      </c>
      <c r="H8935" t="s">
        <v>271</v>
      </c>
      <c r="I8935">
        <v>435</v>
      </c>
      <c r="J8935" t="s">
        <v>493</v>
      </c>
      <c r="K8935" t="s">
        <v>494</v>
      </c>
      <c r="L8935">
        <v>7999</v>
      </c>
      <c r="M8935" t="s">
        <v>286</v>
      </c>
      <c r="N8935" t="s">
        <v>287</v>
      </c>
      <c r="O8935">
        <v>7999</v>
      </c>
      <c r="P8935" t="s">
        <v>286</v>
      </c>
      <c r="Q8935" t="s">
        <v>287</v>
      </c>
      <c r="R8935" t="s">
        <v>359</v>
      </c>
      <c r="S8935" s="2">
        <v>0</v>
      </c>
      <c r="U8935">
        <v>21</v>
      </c>
      <c r="IF8935">
        <v>7999</v>
      </c>
      <c r="IG8935" t="s">
        <v>286</v>
      </c>
      <c r="IH8935" t="s">
        <v>274</v>
      </c>
      <c r="IK8935">
        <v>-2</v>
      </c>
      <c r="IL8935" t="s">
        <v>257</v>
      </c>
      <c r="IM8935" t="s">
        <v>258</v>
      </c>
      <c r="IN8935" t="s">
        <v>514</v>
      </c>
      <c r="IP8935" t="s">
        <v>523</v>
      </c>
    </row>
    <row r="8936" spans="1:250" x14ac:dyDescent="0.25">
      <c r="A8936">
        <v>43041</v>
      </c>
      <c r="B8936">
        <v>-890804480</v>
      </c>
      <c r="C8936">
        <v>1837</v>
      </c>
      <c r="D8936" t="s">
        <v>250</v>
      </c>
      <c r="E8936" t="s">
        <v>251</v>
      </c>
      <c r="F8936">
        <v>7057</v>
      </c>
      <c r="G8936" t="s">
        <v>270</v>
      </c>
      <c r="H8936" t="s">
        <v>271</v>
      </c>
      <c r="I8936">
        <v>431</v>
      </c>
      <c r="J8936" t="s">
        <v>495</v>
      </c>
      <c r="K8936" t="s">
        <v>496</v>
      </c>
      <c r="L8936">
        <v>7999</v>
      </c>
      <c r="M8936" t="s">
        <v>286</v>
      </c>
      <c r="N8936" t="s">
        <v>287</v>
      </c>
      <c r="O8936">
        <v>7999</v>
      </c>
      <c r="P8936" t="s">
        <v>286</v>
      </c>
      <c r="Q8936" t="s">
        <v>287</v>
      </c>
      <c r="R8936" t="s">
        <v>359</v>
      </c>
      <c r="S8936" s="2">
        <v>0</v>
      </c>
      <c r="U8936">
        <v>21</v>
      </c>
      <c r="IF8936">
        <v>7999</v>
      </c>
      <c r="IG8936" t="s">
        <v>286</v>
      </c>
      <c r="IH8936" t="s">
        <v>274</v>
      </c>
      <c r="IK8936">
        <v>-2</v>
      </c>
      <c r="IL8936" t="s">
        <v>257</v>
      </c>
      <c r="IM8936" t="s">
        <v>258</v>
      </c>
      <c r="IN8936" t="s">
        <v>514</v>
      </c>
      <c r="IP8936" t="s">
        <v>523</v>
      </c>
    </row>
    <row r="8937" spans="1:250" x14ac:dyDescent="0.25">
      <c r="A8937">
        <v>43042</v>
      </c>
      <c r="B8937">
        <v>-890804480</v>
      </c>
      <c r="C8937">
        <v>1837</v>
      </c>
      <c r="D8937" t="s">
        <v>250</v>
      </c>
      <c r="E8937" t="s">
        <v>251</v>
      </c>
      <c r="F8937">
        <v>7057</v>
      </c>
      <c r="G8937" t="s">
        <v>270</v>
      </c>
      <c r="H8937" t="s">
        <v>271</v>
      </c>
      <c r="I8937">
        <v>429</v>
      </c>
      <c r="J8937" t="s">
        <v>473</v>
      </c>
      <c r="K8937" t="s">
        <v>474</v>
      </c>
      <c r="L8937">
        <v>7999</v>
      </c>
      <c r="M8937" t="s">
        <v>286</v>
      </c>
      <c r="N8937" t="s">
        <v>287</v>
      </c>
      <c r="O8937">
        <v>7999</v>
      </c>
      <c r="P8937" t="s">
        <v>286</v>
      </c>
      <c r="Q8937" t="s">
        <v>287</v>
      </c>
      <c r="R8937" t="s">
        <v>359</v>
      </c>
      <c r="S8937" s="2">
        <v>0</v>
      </c>
      <c r="U8937">
        <v>21</v>
      </c>
      <c r="IF8937">
        <v>7999</v>
      </c>
      <c r="IG8937" t="s">
        <v>286</v>
      </c>
      <c r="IH8937" t="s">
        <v>274</v>
      </c>
      <c r="IK8937">
        <v>-2</v>
      </c>
      <c r="IL8937" t="s">
        <v>257</v>
      </c>
      <c r="IM8937" t="s">
        <v>258</v>
      </c>
      <c r="IN8937" t="s">
        <v>514</v>
      </c>
      <c r="IP8937" t="s">
        <v>523</v>
      </c>
    </row>
    <row r="8938" spans="1:250" x14ac:dyDescent="0.25">
      <c r="A8938">
        <v>43043</v>
      </c>
      <c r="B8938">
        <v>-890804480</v>
      </c>
      <c r="C8938">
        <v>1837</v>
      </c>
      <c r="D8938" t="s">
        <v>250</v>
      </c>
      <c r="E8938" t="s">
        <v>251</v>
      </c>
      <c r="F8938">
        <v>7057</v>
      </c>
      <c r="G8938" t="s">
        <v>270</v>
      </c>
      <c r="H8938" t="s">
        <v>271</v>
      </c>
      <c r="I8938">
        <v>427</v>
      </c>
      <c r="J8938" t="s">
        <v>475</v>
      </c>
      <c r="K8938" t="s">
        <v>476</v>
      </c>
      <c r="L8938">
        <v>7999</v>
      </c>
      <c r="M8938" t="s">
        <v>286</v>
      </c>
      <c r="N8938" t="s">
        <v>287</v>
      </c>
      <c r="O8938">
        <v>7999</v>
      </c>
      <c r="P8938" t="s">
        <v>286</v>
      </c>
      <c r="Q8938" t="s">
        <v>287</v>
      </c>
      <c r="R8938" t="s">
        <v>359</v>
      </c>
      <c r="S8938" s="2">
        <v>0</v>
      </c>
      <c r="U8938">
        <v>21</v>
      </c>
      <c r="IF8938">
        <v>7999</v>
      </c>
      <c r="IG8938" t="s">
        <v>286</v>
      </c>
      <c r="IH8938" t="s">
        <v>274</v>
      </c>
      <c r="IK8938">
        <v>-2</v>
      </c>
      <c r="IL8938" t="s">
        <v>257</v>
      </c>
      <c r="IM8938" t="s">
        <v>258</v>
      </c>
      <c r="IN8938" t="s">
        <v>514</v>
      </c>
      <c r="IP8938" t="s">
        <v>523</v>
      </c>
    </row>
    <row r="8939" spans="1:250" x14ac:dyDescent="0.25">
      <c r="A8939">
        <v>43044</v>
      </c>
      <c r="B8939">
        <v>-890804480</v>
      </c>
      <c r="C8939">
        <v>1837</v>
      </c>
      <c r="D8939" t="s">
        <v>250</v>
      </c>
      <c r="E8939" t="s">
        <v>251</v>
      </c>
      <c r="F8939">
        <v>7057</v>
      </c>
      <c r="G8939" t="s">
        <v>270</v>
      </c>
      <c r="H8939" t="s">
        <v>271</v>
      </c>
      <c r="I8939">
        <v>424</v>
      </c>
      <c r="J8939" t="s">
        <v>477</v>
      </c>
      <c r="K8939" t="s">
        <v>478</v>
      </c>
      <c r="L8939">
        <v>7999</v>
      </c>
      <c r="M8939" t="s">
        <v>286</v>
      </c>
      <c r="N8939" t="s">
        <v>287</v>
      </c>
      <c r="O8939">
        <v>7999</v>
      </c>
      <c r="P8939" t="s">
        <v>286</v>
      </c>
      <c r="Q8939" t="s">
        <v>287</v>
      </c>
      <c r="R8939" t="s">
        <v>359</v>
      </c>
      <c r="S8939" s="2">
        <v>0</v>
      </c>
      <c r="U8939">
        <v>21</v>
      </c>
      <c r="IF8939">
        <v>7999</v>
      </c>
      <c r="IG8939" t="s">
        <v>286</v>
      </c>
      <c r="IH8939" t="s">
        <v>274</v>
      </c>
      <c r="IK8939">
        <v>-2</v>
      </c>
      <c r="IL8939" t="s">
        <v>257</v>
      </c>
      <c r="IM8939" t="s">
        <v>258</v>
      </c>
      <c r="IN8939" t="s">
        <v>514</v>
      </c>
      <c r="IP8939" t="s">
        <v>523</v>
      </c>
    </row>
    <row r="8940" spans="1:250" x14ac:dyDescent="0.25">
      <c r="A8940">
        <v>43045</v>
      </c>
      <c r="B8940">
        <v>-890804480</v>
      </c>
      <c r="C8940">
        <v>1837</v>
      </c>
      <c r="D8940" t="s">
        <v>250</v>
      </c>
      <c r="E8940" t="s">
        <v>251</v>
      </c>
      <c r="F8940">
        <v>7057</v>
      </c>
      <c r="G8940" t="s">
        <v>270</v>
      </c>
      <c r="H8940" t="s">
        <v>271</v>
      </c>
      <c r="I8940">
        <v>422</v>
      </c>
      <c r="J8940" t="s">
        <v>479</v>
      </c>
      <c r="K8940" t="s">
        <v>480</v>
      </c>
      <c r="L8940">
        <v>7999</v>
      </c>
      <c r="M8940" t="s">
        <v>286</v>
      </c>
      <c r="N8940" t="s">
        <v>287</v>
      </c>
      <c r="O8940">
        <v>7999</v>
      </c>
      <c r="P8940" t="s">
        <v>286</v>
      </c>
      <c r="Q8940" t="s">
        <v>287</v>
      </c>
      <c r="R8940" t="s">
        <v>359</v>
      </c>
      <c r="S8940" s="2">
        <v>0</v>
      </c>
      <c r="U8940">
        <v>21</v>
      </c>
      <c r="IF8940">
        <v>7999</v>
      </c>
      <c r="IG8940" t="s">
        <v>286</v>
      </c>
      <c r="IH8940" t="s">
        <v>274</v>
      </c>
      <c r="IK8940">
        <v>-2</v>
      </c>
      <c r="IL8940" t="s">
        <v>257</v>
      </c>
      <c r="IM8940" t="s">
        <v>258</v>
      </c>
      <c r="IN8940" t="s">
        <v>514</v>
      </c>
      <c r="IP8940" t="s">
        <v>523</v>
      </c>
    </row>
    <row r="8941" spans="1:250" x14ac:dyDescent="0.25">
      <c r="A8941">
        <v>43046</v>
      </c>
      <c r="B8941">
        <v>-890804480</v>
      </c>
      <c r="C8941">
        <v>1837</v>
      </c>
      <c r="D8941" t="s">
        <v>250</v>
      </c>
      <c r="E8941" t="s">
        <v>251</v>
      </c>
      <c r="F8941">
        <v>7057</v>
      </c>
      <c r="G8941" t="s">
        <v>270</v>
      </c>
      <c r="H8941" t="s">
        <v>271</v>
      </c>
      <c r="I8941">
        <v>420</v>
      </c>
      <c r="J8941" t="s">
        <v>481</v>
      </c>
      <c r="K8941" t="s">
        <v>482</v>
      </c>
      <c r="L8941">
        <v>7999</v>
      </c>
      <c r="M8941" t="s">
        <v>286</v>
      </c>
      <c r="N8941" t="s">
        <v>287</v>
      </c>
      <c r="O8941">
        <v>7999</v>
      </c>
      <c r="P8941" t="s">
        <v>286</v>
      </c>
      <c r="Q8941" t="s">
        <v>287</v>
      </c>
      <c r="R8941" t="s">
        <v>359</v>
      </c>
      <c r="S8941" s="2">
        <v>0</v>
      </c>
      <c r="U8941">
        <v>21</v>
      </c>
      <c r="IF8941">
        <v>7999</v>
      </c>
      <c r="IG8941" t="s">
        <v>286</v>
      </c>
      <c r="IH8941" t="s">
        <v>274</v>
      </c>
      <c r="IK8941">
        <v>-2</v>
      </c>
      <c r="IL8941" t="s">
        <v>257</v>
      </c>
      <c r="IM8941" t="s">
        <v>258</v>
      </c>
      <c r="IN8941" t="s">
        <v>514</v>
      </c>
      <c r="IP8941" t="s">
        <v>523</v>
      </c>
    </row>
    <row r="8942" spans="1:250" x14ac:dyDescent="0.25">
      <c r="A8942">
        <v>43047</v>
      </c>
      <c r="B8942">
        <v>-890804480</v>
      </c>
      <c r="C8942">
        <v>1837</v>
      </c>
      <c r="D8942" t="s">
        <v>250</v>
      </c>
      <c r="E8942" t="s">
        <v>251</v>
      </c>
      <c r="F8942">
        <v>7057</v>
      </c>
      <c r="G8942" t="s">
        <v>270</v>
      </c>
      <c r="H8942" t="s">
        <v>271</v>
      </c>
      <c r="I8942">
        <v>411</v>
      </c>
      <c r="J8942" t="s">
        <v>471</v>
      </c>
      <c r="K8942" t="s">
        <v>472</v>
      </c>
      <c r="L8942">
        <v>7999</v>
      </c>
      <c r="M8942" t="s">
        <v>286</v>
      </c>
      <c r="N8942" t="s">
        <v>287</v>
      </c>
      <c r="O8942">
        <v>7999</v>
      </c>
      <c r="P8942" t="s">
        <v>286</v>
      </c>
      <c r="Q8942" t="s">
        <v>287</v>
      </c>
      <c r="R8942" t="s">
        <v>359</v>
      </c>
      <c r="S8942" s="2">
        <v>0</v>
      </c>
      <c r="U8942">
        <v>21</v>
      </c>
      <c r="IF8942">
        <v>7999</v>
      </c>
      <c r="IG8942" t="s">
        <v>286</v>
      </c>
      <c r="IH8942" t="s">
        <v>274</v>
      </c>
      <c r="IK8942">
        <v>-2</v>
      </c>
      <c r="IL8942" t="s">
        <v>257</v>
      </c>
      <c r="IM8942" t="s">
        <v>258</v>
      </c>
      <c r="IN8942" t="s">
        <v>514</v>
      </c>
      <c r="IP8942" t="s">
        <v>523</v>
      </c>
    </row>
    <row r="8943" spans="1:250" x14ac:dyDescent="0.25">
      <c r="A8943">
        <v>43048</v>
      </c>
      <c r="B8943">
        <v>-890804480</v>
      </c>
      <c r="C8943">
        <v>1837</v>
      </c>
      <c r="D8943" t="s">
        <v>250</v>
      </c>
      <c r="E8943" t="s">
        <v>251</v>
      </c>
      <c r="F8943">
        <v>5062</v>
      </c>
      <c r="G8943" t="s">
        <v>279</v>
      </c>
      <c r="H8943" t="s">
        <v>280</v>
      </c>
      <c r="I8943">
        <v>437</v>
      </c>
      <c r="J8943" t="s">
        <v>506</v>
      </c>
      <c r="K8943" t="s">
        <v>507</v>
      </c>
      <c r="L8943">
        <v>7999</v>
      </c>
      <c r="M8943" t="s">
        <v>286</v>
      </c>
      <c r="N8943" t="s">
        <v>287</v>
      </c>
      <c r="O8943">
        <v>7999</v>
      </c>
      <c r="P8943" t="s">
        <v>286</v>
      </c>
      <c r="Q8943" t="s">
        <v>287</v>
      </c>
      <c r="R8943" t="s">
        <v>359</v>
      </c>
      <c r="S8943" s="2">
        <v>0</v>
      </c>
      <c r="U8943">
        <v>21</v>
      </c>
      <c r="IF8943">
        <v>7999</v>
      </c>
      <c r="IG8943" t="s">
        <v>286</v>
      </c>
      <c r="IH8943" t="s">
        <v>281</v>
      </c>
      <c r="IK8943">
        <v>-2</v>
      </c>
      <c r="IL8943" t="s">
        <v>257</v>
      </c>
      <c r="IM8943" t="s">
        <v>258</v>
      </c>
      <c r="IN8943" t="s">
        <v>517</v>
      </c>
      <c r="IP8943" t="s">
        <v>522</v>
      </c>
    </row>
    <row r="8944" spans="1:250" x14ac:dyDescent="0.25">
      <c r="A8944">
        <v>43049</v>
      </c>
      <c r="B8944">
        <v>-890804480</v>
      </c>
      <c r="C8944">
        <v>1837</v>
      </c>
      <c r="D8944" t="s">
        <v>250</v>
      </c>
      <c r="E8944" t="s">
        <v>251</v>
      </c>
      <c r="F8944">
        <v>5062</v>
      </c>
      <c r="G8944" t="s">
        <v>279</v>
      </c>
      <c r="H8944" t="s">
        <v>280</v>
      </c>
      <c r="I8944">
        <v>436</v>
      </c>
      <c r="J8944" t="s">
        <v>504</v>
      </c>
      <c r="K8944" t="s">
        <v>505</v>
      </c>
      <c r="L8944">
        <v>7999</v>
      </c>
      <c r="M8944" t="s">
        <v>286</v>
      </c>
      <c r="N8944" t="s">
        <v>287</v>
      </c>
      <c r="O8944">
        <v>7999</v>
      </c>
      <c r="P8944" t="s">
        <v>286</v>
      </c>
      <c r="Q8944" t="s">
        <v>287</v>
      </c>
      <c r="R8944" t="s">
        <v>359</v>
      </c>
      <c r="S8944" s="2">
        <v>0</v>
      </c>
      <c r="U8944">
        <v>21</v>
      </c>
      <c r="IF8944">
        <v>7999</v>
      </c>
      <c r="IG8944" t="s">
        <v>286</v>
      </c>
      <c r="IH8944" t="s">
        <v>281</v>
      </c>
      <c r="IK8944">
        <v>-2</v>
      </c>
      <c r="IL8944" t="s">
        <v>257</v>
      </c>
      <c r="IM8944" t="s">
        <v>258</v>
      </c>
      <c r="IN8944" t="s">
        <v>517</v>
      </c>
      <c r="IP8944" t="s">
        <v>522</v>
      </c>
    </row>
    <row r="8945" spans="1:250" x14ac:dyDescent="0.25">
      <c r="A8945">
        <v>43050</v>
      </c>
      <c r="B8945">
        <v>-890804480</v>
      </c>
      <c r="C8945">
        <v>1837</v>
      </c>
      <c r="D8945" t="s">
        <v>250</v>
      </c>
      <c r="E8945" t="s">
        <v>251</v>
      </c>
      <c r="F8945">
        <v>5062</v>
      </c>
      <c r="G8945" t="s">
        <v>279</v>
      </c>
      <c r="H8945" t="s">
        <v>280</v>
      </c>
      <c r="I8945">
        <v>435</v>
      </c>
      <c r="J8945" t="s">
        <v>493</v>
      </c>
      <c r="K8945" t="s">
        <v>494</v>
      </c>
      <c r="L8945">
        <v>7999</v>
      </c>
      <c r="M8945" t="s">
        <v>286</v>
      </c>
      <c r="N8945" t="s">
        <v>287</v>
      </c>
      <c r="O8945">
        <v>7999</v>
      </c>
      <c r="P8945" t="s">
        <v>286</v>
      </c>
      <c r="Q8945" t="s">
        <v>287</v>
      </c>
      <c r="R8945" t="s">
        <v>359</v>
      </c>
      <c r="S8945" s="2">
        <v>0</v>
      </c>
      <c r="U8945">
        <v>21</v>
      </c>
      <c r="IF8945">
        <v>7999</v>
      </c>
      <c r="IG8945" t="s">
        <v>286</v>
      </c>
      <c r="IH8945" t="s">
        <v>281</v>
      </c>
      <c r="IK8945">
        <v>-2</v>
      </c>
      <c r="IL8945" t="s">
        <v>257</v>
      </c>
      <c r="IM8945" t="s">
        <v>258</v>
      </c>
      <c r="IN8945" t="s">
        <v>517</v>
      </c>
      <c r="IP8945" t="s">
        <v>522</v>
      </c>
    </row>
    <row r="8946" spans="1:250" x14ac:dyDescent="0.25">
      <c r="A8946">
        <v>43051</v>
      </c>
      <c r="B8946">
        <v>-890804480</v>
      </c>
      <c r="C8946">
        <v>1837</v>
      </c>
      <c r="D8946" t="s">
        <v>250</v>
      </c>
      <c r="E8946" t="s">
        <v>251</v>
      </c>
      <c r="F8946">
        <v>5062</v>
      </c>
      <c r="G8946" t="s">
        <v>279</v>
      </c>
      <c r="H8946" t="s">
        <v>280</v>
      </c>
      <c r="I8946">
        <v>431</v>
      </c>
      <c r="J8946" t="s">
        <v>495</v>
      </c>
      <c r="K8946" t="s">
        <v>496</v>
      </c>
      <c r="L8946">
        <v>7999</v>
      </c>
      <c r="M8946" t="s">
        <v>286</v>
      </c>
      <c r="N8946" t="s">
        <v>287</v>
      </c>
      <c r="O8946">
        <v>7999</v>
      </c>
      <c r="P8946" t="s">
        <v>286</v>
      </c>
      <c r="Q8946" t="s">
        <v>287</v>
      </c>
      <c r="R8946" t="s">
        <v>359</v>
      </c>
      <c r="S8946" s="2">
        <v>0</v>
      </c>
      <c r="U8946">
        <v>21</v>
      </c>
      <c r="IF8946">
        <v>7999</v>
      </c>
      <c r="IG8946" t="s">
        <v>286</v>
      </c>
      <c r="IH8946" t="s">
        <v>281</v>
      </c>
      <c r="IK8946">
        <v>-2</v>
      </c>
      <c r="IL8946" t="s">
        <v>257</v>
      </c>
      <c r="IM8946" t="s">
        <v>258</v>
      </c>
      <c r="IN8946" t="s">
        <v>517</v>
      </c>
      <c r="IP8946" t="s">
        <v>522</v>
      </c>
    </row>
    <row r="8947" spans="1:250" x14ac:dyDescent="0.25">
      <c r="A8947">
        <v>43052</v>
      </c>
      <c r="B8947">
        <v>-890804480</v>
      </c>
      <c r="C8947">
        <v>1837</v>
      </c>
      <c r="D8947" t="s">
        <v>250</v>
      </c>
      <c r="E8947" t="s">
        <v>251</v>
      </c>
      <c r="F8947">
        <v>1848</v>
      </c>
      <c r="G8947" t="s">
        <v>252</v>
      </c>
      <c r="H8947" t="s">
        <v>251</v>
      </c>
      <c r="I8947">
        <v>424</v>
      </c>
      <c r="J8947" t="s">
        <v>477</v>
      </c>
      <c r="K8947" t="s">
        <v>478</v>
      </c>
      <c r="L8947">
        <v>9036</v>
      </c>
      <c r="M8947" t="s">
        <v>288</v>
      </c>
      <c r="N8947" t="s">
        <v>289</v>
      </c>
      <c r="O8947">
        <v>9036</v>
      </c>
      <c r="P8947" t="s">
        <v>288</v>
      </c>
      <c r="Q8947" t="s">
        <v>289</v>
      </c>
      <c r="R8947" t="s">
        <v>359</v>
      </c>
      <c r="S8947" s="2">
        <v>0</v>
      </c>
      <c r="U8947">
        <v>21</v>
      </c>
      <c r="IF8947">
        <v>9036</v>
      </c>
      <c r="IG8947" t="s">
        <v>288</v>
      </c>
      <c r="IH8947" t="s">
        <v>256</v>
      </c>
      <c r="IK8947">
        <v>-2</v>
      </c>
      <c r="IL8947" t="s">
        <v>257</v>
      </c>
      <c r="IM8947" t="s">
        <v>258</v>
      </c>
      <c r="IN8947" t="s">
        <v>502</v>
      </c>
      <c r="IP8947" t="s">
        <v>524</v>
      </c>
    </row>
    <row r="8948" spans="1:250" x14ac:dyDescent="0.25">
      <c r="A8948">
        <v>43053</v>
      </c>
      <c r="B8948">
        <v>-890804480</v>
      </c>
      <c r="C8948">
        <v>1837</v>
      </c>
      <c r="D8948" t="s">
        <v>250</v>
      </c>
      <c r="E8948" t="s">
        <v>251</v>
      </c>
      <c r="F8948">
        <v>1848</v>
      </c>
      <c r="G8948" t="s">
        <v>252</v>
      </c>
      <c r="H8948" t="s">
        <v>251</v>
      </c>
      <c r="I8948">
        <v>422</v>
      </c>
      <c r="J8948" t="s">
        <v>479</v>
      </c>
      <c r="K8948" t="s">
        <v>480</v>
      </c>
      <c r="L8948">
        <v>9036</v>
      </c>
      <c r="M8948" t="s">
        <v>288</v>
      </c>
      <c r="N8948" t="s">
        <v>289</v>
      </c>
      <c r="O8948">
        <v>9036</v>
      </c>
      <c r="P8948" t="s">
        <v>288</v>
      </c>
      <c r="Q8948" t="s">
        <v>289</v>
      </c>
      <c r="R8948" t="s">
        <v>359</v>
      </c>
      <c r="S8948" s="2">
        <v>0</v>
      </c>
      <c r="U8948">
        <v>21</v>
      </c>
      <c r="IF8948">
        <v>9036</v>
      </c>
      <c r="IG8948" t="s">
        <v>288</v>
      </c>
      <c r="IH8948" t="s">
        <v>256</v>
      </c>
      <c r="IK8948">
        <v>-2</v>
      </c>
      <c r="IL8948" t="s">
        <v>257</v>
      </c>
      <c r="IM8948" t="s">
        <v>258</v>
      </c>
      <c r="IN8948" t="s">
        <v>502</v>
      </c>
      <c r="IP8948" t="s">
        <v>524</v>
      </c>
    </row>
    <row r="8949" spans="1:250" x14ac:dyDescent="0.25">
      <c r="A8949">
        <v>43054</v>
      </c>
      <c r="B8949">
        <v>-890804480</v>
      </c>
      <c r="C8949">
        <v>1837</v>
      </c>
      <c r="D8949" t="s">
        <v>250</v>
      </c>
      <c r="E8949" t="s">
        <v>251</v>
      </c>
      <c r="F8949">
        <v>1848</v>
      </c>
      <c r="G8949" t="s">
        <v>252</v>
      </c>
      <c r="H8949" t="s">
        <v>251</v>
      </c>
      <c r="I8949">
        <v>420</v>
      </c>
      <c r="J8949" t="s">
        <v>481</v>
      </c>
      <c r="K8949" t="s">
        <v>482</v>
      </c>
      <c r="L8949">
        <v>9036</v>
      </c>
      <c r="M8949" t="s">
        <v>288</v>
      </c>
      <c r="N8949" t="s">
        <v>289</v>
      </c>
      <c r="O8949">
        <v>9036</v>
      </c>
      <c r="P8949" t="s">
        <v>288</v>
      </c>
      <c r="Q8949" t="s">
        <v>289</v>
      </c>
      <c r="R8949" t="s">
        <v>359</v>
      </c>
      <c r="S8949" s="2">
        <v>0</v>
      </c>
      <c r="U8949">
        <v>21</v>
      </c>
      <c r="IF8949">
        <v>9036</v>
      </c>
      <c r="IG8949" t="s">
        <v>288</v>
      </c>
      <c r="IH8949" t="s">
        <v>256</v>
      </c>
      <c r="IK8949">
        <v>-2</v>
      </c>
      <c r="IL8949" t="s">
        <v>257</v>
      </c>
      <c r="IM8949" t="s">
        <v>258</v>
      </c>
      <c r="IN8949" t="s">
        <v>502</v>
      </c>
      <c r="IP8949" t="s">
        <v>524</v>
      </c>
    </row>
    <row r="8950" spans="1:250" x14ac:dyDescent="0.25">
      <c r="A8950">
        <v>43055</v>
      </c>
      <c r="B8950">
        <v>-890804480</v>
      </c>
      <c r="C8950">
        <v>1837</v>
      </c>
      <c r="D8950" t="s">
        <v>250</v>
      </c>
      <c r="E8950" t="s">
        <v>251</v>
      </c>
      <c r="F8950">
        <v>1848</v>
      </c>
      <c r="G8950" t="s">
        <v>252</v>
      </c>
      <c r="H8950" t="s">
        <v>251</v>
      </c>
      <c r="I8950">
        <v>411</v>
      </c>
      <c r="J8950" t="s">
        <v>471</v>
      </c>
      <c r="K8950" t="s">
        <v>472</v>
      </c>
      <c r="L8950">
        <v>9036</v>
      </c>
      <c r="M8950" t="s">
        <v>288</v>
      </c>
      <c r="N8950" t="s">
        <v>289</v>
      </c>
      <c r="O8950">
        <v>9036</v>
      </c>
      <c r="P8950" t="s">
        <v>288</v>
      </c>
      <c r="Q8950" t="s">
        <v>289</v>
      </c>
      <c r="R8950" t="s">
        <v>359</v>
      </c>
      <c r="S8950" s="2">
        <v>0</v>
      </c>
      <c r="U8950">
        <v>21</v>
      </c>
      <c r="IF8950">
        <v>9036</v>
      </c>
      <c r="IG8950" t="s">
        <v>288</v>
      </c>
      <c r="IH8950" t="s">
        <v>256</v>
      </c>
      <c r="IK8950">
        <v>-2</v>
      </c>
      <c r="IL8950" t="s">
        <v>257</v>
      </c>
      <c r="IM8950" t="s">
        <v>258</v>
      </c>
      <c r="IN8950" t="s">
        <v>502</v>
      </c>
      <c r="IP8950" t="s">
        <v>524</v>
      </c>
    </row>
    <row r="8951" spans="1:250" x14ac:dyDescent="0.25">
      <c r="A8951">
        <v>43056</v>
      </c>
      <c r="B8951">
        <v>-890804480</v>
      </c>
      <c r="C8951">
        <v>1837</v>
      </c>
      <c r="D8951" t="s">
        <v>250</v>
      </c>
      <c r="E8951" t="s">
        <v>251</v>
      </c>
      <c r="F8951">
        <v>1848</v>
      </c>
      <c r="G8951" t="s">
        <v>252</v>
      </c>
      <c r="H8951" t="s">
        <v>251</v>
      </c>
      <c r="I8951">
        <v>437</v>
      </c>
      <c r="J8951" t="s">
        <v>506</v>
      </c>
      <c r="K8951" t="s">
        <v>507</v>
      </c>
      <c r="L8951">
        <v>9036</v>
      </c>
      <c r="M8951" t="s">
        <v>288</v>
      </c>
      <c r="N8951" t="s">
        <v>289</v>
      </c>
      <c r="O8951">
        <v>9036</v>
      </c>
      <c r="P8951" t="s">
        <v>288</v>
      </c>
      <c r="Q8951" t="s">
        <v>289</v>
      </c>
      <c r="R8951" t="s">
        <v>359</v>
      </c>
      <c r="S8951" s="2">
        <v>0</v>
      </c>
      <c r="U8951">
        <v>21</v>
      </c>
      <c r="IF8951">
        <v>9036</v>
      </c>
      <c r="IG8951" t="s">
        <v>288</v>
      </c>
      <c r="IH8951" t="s">
        <v>256</v>
      </c>
      <c r="IK8951">
        <v>-2</v>
      </c>
      <c r="IL8951" t="s">
        <v>257</v>
      </c>
      <c r="IM8951" t="s">
        <v>258</v>
      </c>
      <c r="IN8951" t="s">
        <v>502</v>
      </c>
      <c r="IP8951" t="s">
        <v>524</v>
      </c>
    </row>
    <row r="8952" spans="1:250" x14ac:dyDescent="0.25">
      <c r="A8952">
        <v>43057</v>
      </c>
      <c r="B8952">
        <v>-890804480</v>
      </c>
      <c r="C8952">
        <v>1837</v>
      </c>
      <c r="D8952" t="s">
        <v>250</v>
      </c>
      <c r="E8952" t="s">
        <v>251</v>
      </c>
      <c r="F8952">
        <v>1848</v>
      </c>
      <c r="G8952" t="s">
        <v>252</v>
      </c>
      <c r="H8952" t="s">
        <v>251</v>
      </c>
      <c r="I8952">
        <v>436</v>
      </c>
      <c r="J8952" t="s">
        <v>504</v>
      </c>
      <c r="K8952" t="s">
        <v>505</v>
      </c>
      <c r="L8952">
        <v>9036</v>
      </c>
      <c r="M8952" t="s">
        <v>288</v>
      </c>
      <c r="N8952" t="s">
        <v>289</v>
      </c>
      <c r="O8952">
        <v>9036</v>
      </c>
      <c r="P8952" t="s">
        <v>288</v>
      </c>
      <c r="Q8952" t="s">
        <v>289</v>
      </c>
      <c r="R8952" t="s">
        <v>359</v>
      </c>
      <c r="S8952" s="2">
        <v>0</v>
      </c>
      <c r="U8952">
        <v>21</v>
      </c>
      <c r="IF8952">
        <v>9036</v>
      </c>
      <c r="IG8952" t="s">
        <v>288</v>
      </c>
      <c r="IH8952" t="s">
        <v>256</v>
      </c>
      <c r="IK8952">
        <v>-2</v>
      </c>
      <c r="IL8952" t="s">
        <v>257</v>
      </c>
      <c r="IM8952" t="s">
        <v>258</v>
      </c>
      <c r="IN8952" t="s">
        <v>502</v>
      </c>
      <c r="IP8952" t="s">
        <v>524</v>
      </c>
    </row>
    <row r="8953" spans="1:250" x14ac:dyDescent="0.25">
      <c r="A8953">
        <v>43058</v>
      </c>
      <c r="B8953">
        <v>-890804480</v>
      </c>
      <c r="C8953">
        <v>1837</v>
      </c>
      <c r="D8953" t="s">
        <v>250</v>
      </c>
      <c r="E8953" t="s">
        <v>251</v>
      </c>
      <c r="F8953">
        <v>1848</v>
      </c>
      <c r="G8953" t="s">
        <v>252</v>
      </c>
      <c r="H8953" t="s">
        <v>251</v>
      </c>
      <c r="I8953">
        <v>435</v>
      </c>
      <c r="J8953" t="s">
        <v>493</v>
      </c>
      <c r="K8953" t="s">
        <v>494</v>
      </c>
      <c r="L8953">
        <v>9036</v>
      </c>
      <c r="M8953" t="s">
        <v>288</v>
      </c>
      <c r="N8953" t="s">
        <v>289</v>
      </c>
      <c r="O8953">
        <v>9036</v>
      </c>
      <c r="P8953" t="s">
        <v>288</v>
      </c>
      <c r="Q8953" t="s">
        <v>289</v>
      </c>
      <c r="R8953" t="s">
        <v>359</v>
      </c>
      <c r="S8953" s="2">
        <v>0</v>
      </c>
      <c r="U8953">
        <v>21</v>
      </c>
      <c r="IF8953">
        <v>9036</v>
      </c>
      <c r="IG8953" t="s">
        <v>288</v>
      </c>
      <c r="IH8953" t="s">
        <v>256</v>
      </c>
      <c r="IK8953">
        <v>-2</v>
      </c>
      <c r="IL8953" t="s">
        <v>257</v>
      </c>
      <c r="IM8953" t="s">
        <v>258</v>
      </c>
      <c r="IN8953" t="s">
        <v>502</v>
      </c>
      <c r="IP8953" t="s">
        <v>524</v>
      </c>
    </row>
    <row r="8954" spans="1:250" x14ac:dyDescent="0.25">
      <c r="A8954">
        <v>43059</v>
      </c>
      <c r="B8954">
        <v>-890804480</v>
      </c>
      <c r="C8954">
        <v>1837</v>
      </c>
      <c r="D8954" t="s">
        <v>250</v>
      </c>
      <c r="E8954" t="s">
        <v>251</v>
      </c>
      <c r="F8954">
        <v>1848</v>
      </c>
      <c r="G8954" t="s">
        <v>252</v>
      </c>
      <c r="H8954" t="s">
        <v>251</v>
      </c>
      <c r="I8954">
        <v>431</v>
      </c>
      <c r="J8954" t="s">
        <v>495</v>
      </c>
      <c r="K8954" t="s">
        <v>496</v>
      </c>
      <c r="L8954">
        <v>9036</v>
      </c>
      <c r="M8954" t="s">
        <v>288</v>
      </c>
      <c r="N8954" t="s">
        <v>289</v>
      </c>
      <c r="O8954">
        <v>9036</v>
      </c>
      <c r="P8954" t="s">
        <v>288</v>
      </c>
      <c r="Q8954" t="s">
        <v>289</v>
      </c>
      <c r="R8954" t="s">
        <v>359</v>
      </c>
      <c r="S8954" s="2">
        <v>0</v>
      </c>
      <c r="U8954">
        <v>21</v>
      </c>
      <c r="IF8954">
        <v>9036</v>
      </c>
      <c r="IG8954" t="s">
        <v>288</v>
      </c>
      <c r="IH8954" t="s">
        <v>256</v>
      </c>
      <c r="IK8954">
        <v>-2</v>
      </c>
      <c r="IL8954" t="s">
        <v>257</v>
      </c>
      <c r="IM8954" t="s">
        <v>258</v>
      </c>
      <c r="IN8954" t="s">
        <v>502</v>
      </c>
      <c r="IP8954" t="s">
        <v>524</v>
      </c>
    </row>
    <row r="8955" spans="1:250" x14ac:dyDescent="0.25">
      <c r="A8955">
        <v>43060</v>
      </c>
      <c r="B8955">
        <v>-890804480</v>
      </c>
      <c r="C8955">
        <v>1837</v>
      </c>
      <c r="D8955" t="s">
        <v>250</v>
      </c>
      <c r="E8955" t="s">
        <v>251</v>
      </c>
      <c r="F8955">
        <v>1848</v>
      </c>
      <c r="G8955" t="s">
        <v>252</v>
      </c>
      <c r="H8955" t="s">
        <v>251</v>
      </c>
      <c r="I8955">
        <v>429</v>
      </c>
      <c r="J8955" t="s">
        <v>473</v>
      </c>
      <c r="K8955" t="s">
        <v>474</v>
      </c>
      <c r="L8955">
        <v>9036</v>
      </c>
      <c r="M8955" t="s">
        <v>288</v>
      </c>
      <c r="N8955" t="s">
        <v>289</v>
      </c>
      <c r="O8955">
        <v>9036</v>
      </c>
      <c r="P8955" t="s">
        <v>288</v>
      </c>
      <c r="Q8955" t="s">
        <v>289</v>
      </c>
      <c r="R8955" t="s">
        <v>359</v>
      </c>
      <c r="S8955" s="2">
        <v>0</v>
      </c>
      <c r="U8955">
        <v>21</v>
      </c>
      <c r="IF8955">
        <v>9036</v>
      </c>
      <c r="IG8955" t="s">
        <v>288</v>
      </c>
      <c r="IH8955" t="s">
        <v>256</v>
      </c>
      <c r="IK8955">
        <v>-2</v>
      </c>
      <c r="IL8955" t="s">
        <v>257</v>
      </c>
      <c r="IM8955" t="s">
        <v>258</v>
      </c>
      <c r="IN8955" t="s">
        <v>502</v>
      </c>
      <c r="IP8955" t="s">
        <v>524</v>
      </c>
    </row>
    <row r="8956" spans="1:250" x14ac:dyDescent="0.25">
      <c r="A8956">
        <v>43061</v>
      </c>
      <c r="B8956">
        <v>-890804480</v>
      </c>
      <c r="C8956">
        <v>1837</v>
      </c>
      <c r="D8956" t="s">
        <v>250</v>
      </c>
      <c r="E8956" t="s">
        <v>251</v>
      </c>
      <c r="F8956">
        <v>1848</v>
      </c>
      <c r="G8956" t="s">
        <v>252</v>
      </c>
      <c r="H8956" t="s">
        <v>251</v>
      </c>
      <c r="I8956">
        <v>427</v>
      </c>
      <c r="J8956" t="s">
        <v>475</v>
      </c>
      <c r="K8956" t="s">
        <v>476</v>
      </c>
      <c r="L8956">
        <v>9036</v>
      </c>
      <c r="M8956" t="s">
        <v>288</v>
      </c>
      <c r="N8956" t="s">
        <v>289</v>
      </c>
      <c r="O8956">
        <v>9036</v>
      </c>
      <c r="P8956" t="s">
        <v>288</v>
      </c>
      <c r="Q8956" t="s">
        <v>289</v>
      </c>
      <c r="R8956" t="s">
        <v>359</v>
      </c>
      <c r="S8956" s="2">
        <v>0</v>
      </c>
      <c r="U8956">
        <v>21</v>
      </c>
      <c r="IF8956">
        <v>9036</v>
      </c>
      <c r="IG8956" t="s">
        <v>288</v>
      </c>
      <c r="IH8956" t="s">
        <v>256</v>
      </c>
      <c r="IK8956">
        <v>-2</v>
      </c>
      <c r="IL8956" t="s">
        <v>257</v>
      </c>
      <c r="IM8956" t="s">
        <v>258</v>
      </c>
      <c r="IN8956" t="s">
        <v>502</v>
      </c>
      <c r="IP8956" t="s">
        <v>524</v>
      </c>
    </row>
    <row r="8957" spans="1:250" x14ac:dyDescent="0.25">
      <c r="A8957">
        <v>43062</v>
      </c>
      <c r="B8957">
        <v>-890804480</v>
      </c>
      <c r="C8957">
        <v>1837</v>
      </c>
      <c r="D8957" t="s">
        <v>250</v>
      </c>
      <c r="E8957" t="s">
        <v>251</v>
      </c>
      <c r="F8957">
        <v>9695</v>
      </c>
      <c r="G8957" t="s">
        <v>267</v>
      </c>
      <c r="H8957" t="s">
        <v>268</v>
      </c>
      <c r="I8957">
        <v>429</v>
      </c>
      <c r="J8957" t="s">
        <v>473</v>
      </c>
      <c r="K8957" t="s">
        <v>474</v>
      </c>
      <c r="L8957">
        <v>10360</v>
      </c>
      <c r="M8957" t="s">
        <v>290</v>
      </c>
      <c r="N8957" t="s">
        <v>291</v>
      </c>
      <c r="O8957">
        <v>10360</v>
      </c>
      <c r="P8957" t="s">
        <v>290</v>
      </c>
      <c r="Q8957" t="s">
        <v>291</v>
      </c>
      <c r="R8957" t="s">
        <v>359</v>
      </c>
      <c r="S8957" s="2">
        <v>0</v>
      </c>
      <c r="U8957">
        <v>21</v>
      </c>
      <c r="IF8957">
        <v>10360</v>
      </c>
      <c r="IG8957" t="s">
        <v>290</v>
      </c>
      <c r="IH8957" t="s">
        <v>269</v>
      </c>
      <c r="IK8957">
        <v>-2</v>
      </c>
      <c r="IL8957" t="s">
        <v>257</v>
      </c>
      <c r="IM8957" t="s">
        <v>258</v>
      </c>
      <c r="IN8957" t="s">
        <v>509</v>
      </c>
      <c r="IP8957" t="s">
        <v>525</v>
      </c>
    </row>
    <row r="8958" spans="1:250" x14ac:dyDescent="0.25">
      <c r="A8958">
        <v>43063</v>
      </c>
      <c r="B8958">
        <v>-890804480</v>
      </c>
      <c r="C8958">
        <v>1837</v>
      </c>
      <c r="D8958" t="s">
        <v>250</v>
      </c>
      <c r="E8958" t="s">
        <v>251</v>
      </c>
      <c r="F8958">
        <v>9695</v>
      </c>
      <c r="G8958" t="s">
        <v>267</v>
      </c>
      <c r="H8958" t="s">
        <v>268</v>
      </c>
      <c r="I8958">
        <v>427</v>
      </c>
      <c r="J8958" t="s">
        <v>475</v>
      </c>
      <c r="K8958" t="s">
        <v>476</v>
      </c>
      <c r="L8958">
        <v>10360</v>
      </c>
      <c r="M8958" t="s">
        <v>290</v>
      </c>
      <c r="N8958" t="s">
        <v>291</v>
      </c>
      <c r="O8958">
        <v>10360</v>
      </c>
      <c r="P8958" t="s">
        <v>290</v>
      </c>
      <c r="Q8958" t="s">
        <v>291</v>
      </c>
      <c r="R8958" t="s">
        <v>359</v>
      </c>
      <c r="S8958" s="2">
        <v>0</v>
      </c>
      <c r="U8958">
        <v>21</v>
      </c>
      <c r="IF8958">
        <v>10360</v>
      </c>
      <c r="IG8958" t="s">
        <v>290</v>
      </c>
      <c r="IH8958" t="s">
        <v>269</v>
      </c>
      <c r="IK8958">
        <v>-2</v>
      </c>
      <c r="IL8958" t="s">
        <v>257</v>
      </c>
      <c r="IM8958" t="s">
        <v>258</v>
      </c>
      <c r="IN8958" t="s">
        <v>509</v>
      </c>
      <c r="IP8958" t="s">
        <v>525</v>
      </c>
    </row>
    <row r="8959" spans="1:250" x14ac:dyDescent="0.25">
      <c r="A8959">
        <v>43064</v>
      </c>
      <c r="B8959">
        <v>-890804480</v>
      </c>
      <c r="C8959">
        <v>1837</v>
      </c>
      <c r="D8959" t="s">
        <v>250</v>
      </c>
      <c r="E8959" t="s">
        <v>251</v>
      </c>
      <c r="F8959">
        <v>9695</v>
      </c>
      <c r="G8959" t="s">
        <v>267</v>
      </c>
      <c r="H8959" t="s">
        <v>268</v>
      </c>
      <c r="I8959">
        <v>424</v>
      </c>
      <c r="J8959" t="s">
        <v>477</v>
      </c>
      <c r="K8959" t="s">
        <v>478</v>
      </c>
      <c r="L8959">
        <v>10360</v>
      </c>
      <c r="M8959" t="s">
        <v>290</v>
      </c>
      <c r="N8959" t="s">
        <v>291</v>
      </c>
      <c r="O8959">
        <v>10360</v>
      </c>
      <c r="P8959" t="s">
        <v>290</v>
      </c>
      <c r="Q8959" t="s">
        <v>291</v>
      </c>
      <c r="R8959" t="s">
        <v>359</v>
      </c>
      <c r="S8959" s="2">
        <v>0</v>
      </c>
      <c r="U8959">
        <v>21</v>
      </c>
      <c r="IF8959">
        <v>10360</v>
      </c>
      <c r="IG8959" t="s">
        <v>290</v>
      </c>
      <c r="IH8959" t="s">
        <v>269</v>
      </c>
      <c r="IK8959">
        <v>-2</v>
      </c>
      <c r="IL8959" t="s">
        <v>257</v>
      </c>
      <c r="IM8959" t="s">
        <v>258</v>
      </c>
      <c r="IN8959" t="s">
        <v>509</v>
      </c>
      <c r="IP8959" t="s">
        <v>525</v>
      </c>
    </row>
    <row r="8960" spans="1:250" x14ac:dyDescent="0.25">
      <c r="A8960">
        <v>43065</v>
      </c>
      <c r="B8960">
        <v>-890804480</v>
      </c>
      <c r="C8960">
        <v>1837</v>
      </c>
      <c r="D8960" t="s">
        <v>250</v>
      </c>
      <c r="E8960" t="s">
        <v>251</v>
      </c>
      <c r="F8960">
        <v>9695</v>
      </c>
      <c r="G8960" t="s">
        <v>267</v>
      </c>
      <c r="H8960" t="s">
        <v>268</v>
      </c>
      <c r="I8960">
        <v>422</v>
      </c>
      <c r="J8960" t="s">
        <v>479</v>
      </c>
      <c r="K8960" t="s">
        <v>480</v>
      </c>
      <c r="L8960">
        <v>10360</v>
      </c>
      <c r="M8960" t="s">
        <v>290</v>
      </c>
      <c r="N8960" t="s">
        <v>291</v>
      </c>
      <c r="O8960">
        <v>10360</v>
      </c>
      <c r="P8960" t="s">
        <v>290</v>
      </c>
      <c r="Q8960" t="s">
        <v>291</v>
      </c>
      <c r="R8960" t="s">
        <v>359</v>
      </c>
      <c r="S8960" s="2">
        <v>0</v>
      </c>
      <c r="U8960">
        <v>21</v>
      </c>
      <c r="IF8960">
        <v>10360</v>
      </c>
      <c r="IG8960" t="s">
        <v>290</v>
      </c>
      <c r="IH8960" t="s">
        <v>269</v>
      </c>
      <c r="IK8960">
        <v>-2</v>
      </c>
      <c r="IL8960" t="s">
        <v>257</v>
      </c>
      <c r="IM8960" t="s">
        <v>258</v>
      </c>
      <c r="IN8960" t="s">
        <v>509</v>
      </c>
      <c r="IP8960" t="s">
        <v>525</v>
      </c>
    </row>
    <row r="8961" spans="1:250" x14ac:dyDescent="0.25">
      <c r="A8961">
        <v>43066</v>
      </c>
      <c r="B8961">
        <v>-890804480</v>
      </c>
      <c r="C8961">
        <v>1837</v>
      </c>
      <c r="D8961" t="s">
        <v>250</v>
      </c>
      <c r="E8961" t="s">
        <v>251</v>
      </c>
      <c r="F8961">
        <v>9695</v>
      </c>
      <c r="G8961" t="s">
        <v>267</v>
      </c>
      <c r="H8961" t="s">
        <v>268</v>
      </c>
      <c r="I8961">
        <v>420</v>
      </c>
      <c r="J8961" t="s">
        <v>481</v>
      </c>
      <c r="K8961" t="s">
        <v>482</v>
      </c>
      <c r="L8961">
        <v>10360</v>
      </c>
      <c r="M8961" t="s">
        <v>290</v>
      </c>
      <c r="N8961" t="s">
        <v>291</v>
      </c>
      <c r="O8961">
        <v>10360</v>
      </c>
      <c r="P8961" t="s">
        <v>290</v>
      </c>
      <c r="Q8961" t="s">
        <v>291</v>
      </c>
      <c r="R8961" t="s">
        <v>359</v>
      </c>
      <c r="S8961" s="2">
        <v>0</v>
      </c>
      <c r="U8961">
        <v>21</v>
      </c>
      <c r="IF8961">
        <v>10360</v>
      </c>
      <c r="IG8961" t="s">
        <v>290</v>
      </c>
      <c r="IH8961" t="s">
        <v>269</v>
      </c>
      <c r="IK8961">
        <v>-2</v>
      </c>
      <c r="IL8961" t="s">
        <v>257</v>
      </c>
      <c r="IM8961" t="s">
        <v>258</v>
      </c>
      <c r="IN8961" t="s">
        <v>509</v>
      </c>
      <c r="IP8961" t="s">
        <v>525</v>
      </c>
    </row>
    <row r="8962" spans="1:250" x14ac:dyDescent="0.25">
      <c r="A8962">
        <v>43067</v>
      </c>
      <c r="B8962">
        <v>-890804480</v>
      </c>
      <c r="C8962">
        <v>1837</v>
      </c>
      <c r="D8962" t="s">
        <v>250</v>
      </c>
      <c r="E8962" t="s">
        <v>251</v>
      </c>
      <c r="F8962">
        <v>9695</v>
      </c>
      <c r="G8962" t="s">
        <v>267</v>
      </c>
      <c r="H8962" t="s">
        <v>268</v>
      </c>
      <c r="I8962">
        <v>411</v>
      </c>
      <c r="J8962" t="s">
        <v>471</v>
      </c>
      <c r="K8962" t="s">
        <v>472</v>
      </c>
      <c r="L8962">
        <v>10360</v>
      </c>
      <c r="M8962" t="s">
        <v>290</v>
      </c>
      <c r="N8962" t="s">
        <v>291</v>
      </c>
      <c r="O8962">
        <v>10360</v>
      </c>
      <c r="P8962" t="s">
        <v>290</v>
      </c>
      <c r="Q8962" t="s">
        <v>291</v>
      </c>
      <c r="R8962" t="s">
        <v>359</v>
      </c>
      <c r="S8962" s="2">
        <v>0</v>
      </c>
      <c r="U8962">
        <v>21</v>
      </c>
      <c r="IF8962">
        <v>10360</v>
      </c>
      <c r="IG8962" t="s">
        <v>290</v>
      </c>
      <c r="IH8962" t="s">
        <v>269</v>
      </c>
      <c r="IK8962">
        <v>-2</v>
      </c>
      <c r="IL8962" t="s">
        <v>257</v>
      </c>
      <c r="IM8962" t="s">
        <v>258</v>
      </c>
      <c r="IN8962" t="s">
        <v>509</v>
      </c>
      <c r="IP8962" t="s">
        <v>525</v>
      </c>
    </row>
    <row r="8963" spans="1:250" x14ac:dyDescent="0.25">
      <c r="A8963">
        <v>43068</v>
      </c>
      <c r="B8963">
        <v>-890804480</v>
      </c>
      <c r="C8963">
        <v>1837</v>
      </c>
      <c r="D8963" t="s">
        <v>250</v>
      </c>
      <c r="E8963" t="s">
        <v>251</v>
      </c>
      <c r="F8963">
        <v>9695</v>
      </c>
      <c r="G8963" t="s">
        <v>267</v>
      </c>
      <c r="H8963" t="s">
        <v>268</v>
      </c>
      <c r="I8963">
        <v>437</v>
      </c>
      <c r="J8963" t="s">
        <v>506</v>
      </c>
      <c r="K8963" t="s">
        <v>507</v>
      </c>
      <c r="L8963">
        <v>10360</v>
      </c>
      <c r="M8963" t="s">
        <v>290</v>
      </c>
      <c r="N8963" t="s">
        <v>291</v>
      </c>
      <c r="O8963">
        <v>10360</v>
      </c>
      <c r="P8963" t="s">
        <v>290</v>
      </c>
      <c r="Q8963" t="s">
        <v>291</v>
      </c>
      <c r="R8963" t="s">
        <v>359</v>
      </c>
      <c r="S8963" s="2">
        <v>0</v>
      </c>
      <c r="U8963">
        <v>21</v>
      </c>
      <c r="IF8963">
        <v>10360</v>
      </c>
      <c r="IG8963" t="s">
        <v>290</v>
      </c>
      <c r="IH8963" t="s">
        <v>269</v>
      </c>
      <c r="IK8963">
        <v>-2</v>
      </c>
      <c r="IL8963" t="s">
        <v>257</v>
      </c>
      <c r="IM8963" t="s">
        <v>258</v>
      </c>
      <c r="IN8963" t="s">
        <v>509</v>
      </c>
      <c r="IP8963" t="s">
        <v>525</v>
      </c>
    </row>
    <row r="8964" spans="1:250" x14ac:dyDescent="0.25">
      <c r="A8964">
        <v>43069</v>
      </c>
      <c r="B8964">
        <v>-890804480</v>
      </c>
      <c r="C8964">
        <v>1837</v>
      </c>
      <c r="D8964" t="s">
        <v>250</v>
      </c>
      <c r="E8964" t="s">
        <v>251</v>
      </c>
      <c r="F8964">
        <v>9695</v>
      </c>
      <c r="G8964" t="s">
        <v>267</v>
      </c>
      <c r="H8964" t="s">
        <v>268</v>
      </c>
      <c r="I8964">
        <v>436</v>
      </c>
      <c r="J8964" t="s">
        <v>504</v>
      </c>
      <c r="K8964" t="s">
        <v>505</v>
      </c>
      <c r="L8964">
        <v>10360</v>
      </c>
      <c r="M8964" t="s">
        <v>290</v>
      </c>
      <c r="N8964" t="s">
        <v>291</v>
      </c>
      <c r="O8964">
        <v>10360</v>
      </c>
      <c r="P8964" t="s">
        <v>290</v>
      </c>
      <c r="Q8964" t="s">
        <v>291</v>
      </c>
      <c r="R8964" t="s">
        <v>359</v>
      </c>
      <c r="S8964" s="2">
        <v>0</v>
      </c>
      <c r="U8964">
        <v>21</v>
      </c>
      <c r="IF8964">
        <v>10360</v>
      </c>
      <c r="IG8964" t="s">
        <v>290</v>
      </c>
      <c r="IH8964" t="s">
        <v>269</v>
      </c>
      <c r="IK8964">
        <v>-2</v>
      </c>
      <c r="IL8964" t="s">
        <v>257</v>
      </c>
      <c r="IM8964" t="s">
        <v>258</v>
      </c>
      <c r="IN8964" t="s">
        <v>509</v>
      </c>
      <c r="IP8964" t="s">
        <v>525</v>
      </c>
    </row>
    <row r="8965" spans="1:250" x14ac:dyDescent="0.25">
      <c r="A8965">
        <v>43070</v>
      </c>
      <c r="B8965">
        <v>-890804480</v>
      </c>
      <c r="C8965">
        <v>1837</v>
      </c>
      <c r="D8965" t="s">
        <v>250</v>
      </c>
      <c r="E8965" t="s">
        <v>251</v>
      </c>
      <c r="F8965">
        <v>9695</v>
      </c>
      <c r="G8965" t="s">
        <v>267</v>
      </c>
      <c r="H8965" t="s">
        <v>268</v>
      </c>
      <c r="I8965">
        <v>435</v>
      </c>
      <c r="J8965" t="s">
        <v>493</v>
      </c>
      <c r="K8965" t="s">
        <v>494</v>
      </c>
      <c r="L8965">
        <v>10360</v>
      </c>
      <c r="M8965" t="s">
        <v>290</v>
      </c>
      <c r="N8965" t="s">
        <v>291</v>
      </c>
      <c r="O8965">
        <v>10360</v>
      </c>
      <c r="P8965" t="s">
        <v>290</v>
      </c>
      <c r="Q8965" t="s">
        <v>291</v>
      </c>
      <c r="R8965" t="s">
        <v>359</v>
      </c>
      <c r="S8965" s="2">
        <v>0</v>
      </c>
      <c r="U8965">
        <v>21</v>
      </c>
      <c r="IF8965">
        <v>10360</v>
      </c>
      <c r="IG8965" t="s">
        <v>290</v>
      </c>
      <c r="IH8965" t="s">
        <v>269</v>
      </c>
      <c r="IK8965">
        <v>-2</v>
      </c>
      <c r="IL8965" t="s">
        <v>257</v>
      </c>
      <c r="IM8965" t="s">
        <v>258</v>
      </c>
      <c r="IN8965" t="s">
        <v>509</v>
      </c>
      <c r="IP8965" t="s">
        <v>525</v>
      </c>
    </row>
    <row r="8966" spans="1:250" x14ac:dyDescent="0.25">
      <c r="A8966">
        <v>43071</v>
      </c>
      <c r="B8966">
        <v>-890804480</v>
      </c>
      <c r="C8966">
        <v>1837</v>
      </c>
      <c r="D8966" t="s">
        <v>250</v>
      </c>
      <c r="E8966" t="s">
        <v>251</v>
      </c>
      <c r="F8966">
        <v>9695</v>
      </c>
      <c r="G8966" t="s">
        <v>267</v>
      </c>
      <c r="H8966" t="s">
        <v>268</v>
      </c>
      <c r="I8966">
        <v>431</v>
      </c>
      <c r="J8966" t="s">
        <v>495</v>
      </c>
      <c r="K8966" t="s">
        <v>496</v>
      </c>
      <c r="L8966">
        <v>10360</v>
      </c>
      <c r="M8966" t="s">
        <v>290</v>
      </c>
      <c r="N8966" t="s">
        <v>291</v>
      </c>
      <c r="O8966">
        <v>10360</v>
      </c>
      <c r="P8966" t="s">
        <v>290</v>
      </c>
      <c r="Q8966" t="s">
        <v>291</v>
      </c>
      <c r="R8966" t="s">
        <v>359</v>
      </c>
      <c r="S8966" s="2">
        <v>0</v>
      </c>
      <c r="U8966">
        <v>21</v>
      </c>
      <c r="IF8966">
        <v>10360</v>
      </c>
      <c r="IG8966" t="s">
        <v>290</v>
      </c>
      <c r="IH8966" t="s">
        <v>269</v>
      </c>
      <c r="IK8966">
        <v>-2</v>
      </c>
      <c r="IL8966" t="s">
        <v>257</v>
      </c>
      <c r="IM8966" t="s">
        <v>258</v>
      </c>
      <c r="IN8966" t="s">
        <v>509</v>
      </c>
      <c r="IP8966" t="s">
        <v>525</v>
      </c>
    </row>
    <row r="8967" spans="1:250" x14ac:dyDescent="0.25">
      <c r="A8967">
        <v>43072</v>
      </c>
      <c r="B8967">
        <v>-890804480</v>
      </c>
      <c r="C8967">
        <v>1837</v>
      </c>
      <c r="D8967" t="s">
        <v>250</v>
      </c>
      <c r="E8967" t="s">
        <v>251</v>
      </c>
      <c r="F8967">
        <v>1848</v>
      </c>
      <c r="G8967" t="s">
        <v>252</v>
      </c>
      <c r="H8967" t="s">
        <v>251</v>
      </c>
      <c r="I8967">
        <v>420</v>
      </c>
      <c r="J8967" t="s">
        <v>481</v>
      </c>
      <c r="K8967" t="s">
        <v>482</v>
      </c>
      <c r="L8967">
        <v>12390</v>
      </c>
      <c r="M8967" t="s">
        <v>292</v>
      </c>
      <c r="N8967" t="s">
        <v>293</v>
      </c>
      <c r="O8967">
        <v>12390</v>
      </c>
      <c r="P8967" t="s">
        <v>292</v>
      </c>
      <c r="Q8967" t="s">
        <v>293</v>
      </c>
      <c r="R8967" t="s">
        <v>359</v>
      </c>
      <c r="S8967" s="2">
        <v>0</v>
      </c>
      <c r="U8967">
        <v>21</v>
      </c>
      <c r="IF8967">
        <v>12390</v>
      </c>
      <c r="IG8967" t="s">
        <v>292</v>
      </c>
      <c r="IH8967" t="s">
        <v>256</v>
      </c>
      <c r="IK8967">
        <v>-2</v>
      </c>
      <c r="IL8967" t="s">
        <v>257</v>
      </c>
      <c r="IM8967" t="s">
        <v>258</v>
      </c>
      <c r="IN8967" t="s">
        <v>502</v>
      </c>
      <c r="IP8967" t="s">
        <v>526</v>
      </c>
    </row>
    <row r="8968" spans="1:250" x14ac:dyDescent="0.25">
      <c r="A8968">
        <v>43073</v>
      </c>
      <c r="B8968">
        <v>-890804480</v>
      </c>
      <c r="C8968">
        <v>1837</v>
      </c>
      <c r="D8968" t="s">
        <v>250</v>
      </c>
      <c r="E8968" t="s">
        <v>251</v>
      </c>
      <c r="F8968">
        <v>1848</v>
      </c>
      <c r="G8968" t="s">
        <v>252</v>
      </c>
      <c r="H8968" t="s">
        <v>251</v>
      </c>
      <c r="I8968">
        <v>411</v>
      </c>
      <c r="J8968" t="s">
        <v>471</v>
      </c>
      <c r="K8968" t="s">
        <v>472</v>
      </c>
      <c r="L8968">
        <v>12390</v>
      </c>
      <c r="M8968" t="s">
        <v>292</v>
      </c>
      <c r="N8968" t="s">
        <v>293</v>
      </c>
      <c r="O8968">
        <v>12390</v>
      </c>
      <c r="P8968" t="s">
        <v>292</v>
      </c>
      <c r="Q8968" t="s">
        <v>293</v>
      </c>
      <c r="R8968" t="s">
        <v>359</v>
      </c>
      <c r="S8968" s="2">
        <v>0</v>
      </c>
      <c r="U8968">
        <v>21</v>
      </c>
      <c r="IF8968">
        <v>12390</v>
      </c>
      <c r="IG8968" t="s">
        <v>292</v>
      </c>
      <c r="IH8968" t="s">
        <v>256</v>
      </c>
      <c r="IK8968">
        <v>-2</v>
      </c>
      <c r="IL8968" t="s">
        <v>257</v>
      </c>
      <c r="IM8968" t="s">
        <v>258</v>
      </c>
      <c r="IN8968" t="s">
        <v>502</v>
      </c>
      <c r="IP8968" t="s">
        <v>526</v>
      </c>
    </row>
    <row r="8969" spans="1:250" x14ac:dyDescent="0.25">
      <c r="A8969">
        <v>43074</v>
      </c>
      <c r="B8969">
        <v>-890804480</v>
      </c>
      <c r="C8969">
        <v>1837</v>
      </c>
      <c r="D8969" t="s">
        <v>250</v>
      </c>
      <c r="E8969" t="s">
        <v>251</v>
      </c>
      <c r="F8969">
        <v>1848</v>
      </c>
      <c r="G8969" t="s">
        <v>252</v>
      </c>
      <c r="H8969" t="s">
        <v>251</v>
      </c>
      <c r="I8969">
        <v>435</v>
      </c>
      <c r="J8969" t="s">
        <v>493</v>
      </c>
      <c r="K8969" t="s">
        <v>494</v>
      </c>
      <c r="L8969">
        <v>12390</v>
      </c>
      <c r="M8969" t="s">
        <v>292</v>
      </c>
      <c r="N8969" t="s">
        <v>293</v>
      </c>
      <c r="O8969">
        <v>12390</v>
      </c>
      <c r="P8969" t="s">
        <v>292</v>
      </c>
      <c r="Q8969" t="s">
        <v>293</v>
      </c>
      <c r="R8969" t="s">
        <v>359</v>
      </c>
      <c r="S8969" s="2">
        <v>0</v>
      </c>
      <c r="U8969">
        <v>21</v>
      </c>
      <c r="IF8969">
        <v>12390</v>
      </c>
      <c r="IG8969" t="s">
        <v>292</v>
      </c>
      <c r="IH8969" t="s">
        <v>256</v>
      </c>
      <c r="IK8969">
        <v>-2</v>
      </c>
      <c r="IL8969" t="s">
        <v>257</v>
      </c>
      <c r="IM8969" t="s">
        <v>258</v>
      </c>
      <c r="IN8969" t="s">
        <v>502</v>
      </c>
      <c r="IP8969" t="s">
        <v>526</v>
      </c>
    </row>
    <row r="8970" spans="1:250" x14ac:dyDescent="0.25">
      <c r="A8970">
        <v>43075</v>
      </c>
      <c r="B8970">
        <v>-890804480</v>
      </c>
      <c r="C8970">
        <v>1837</v>
      </c>
      <c r="D8970" t="s">
        <v>250</v>
      </c>
      <c r="E8970" t="s">
        <v>251</v>
      </c>
      <c r="F8970">
        <v>1848</v>
      </c>
      <c r="G8970" t="s">
        <v>252</v>
      </c>
      <c r="H8970" t="s">
        <v>251</v>
      </c>
      <c r="I8970">
        <v>431</v>
      </c>
      <c r="J8970" t="s">
        <v>495</v>
      </c>
      <c r="K8970" t="s">
        <v>496</v>
      </c>
      <c r="L8970">
        <v>12390</v>
      </c>
      <c r="M8970" t="s">
        <v>292</v>
      </c>
      <c r="N8970" t="s">
        <v>293</v>
      </c>
      <c r="O8970">
        <v>12390</v>
      </c>
      <c r="P8970" t="s">
        <v>292</v>
      </c>
      <c r="Q8970" t="s">
        <v>293</v>
      </c>
      <c r="R8970" t="s">
        <v>359</v>
      </c>
      <c r="S8970" s="2">
        <v>0</v>
      </c>
      <c r="U8970">
        <v>21</v>
      </c>
      <c r="IF8970">
        <v>12390</v>
      </c>
      <c r="IG8970" t="s">
        <v>292</v>
      </c>
      <c r="IH8970" t="s">
        <v>256</v>
      </c>
      <c r="IK8970">
        <v>-2</v>
      </c>
      <c r="IL8970" t="s">
        <v>257</v>
      </c>
      <c r="IM8970" t="s">
        <v>258</v>
      </c>
      <c r="IN8970" t="s">
        <v>502</v>
      </c>
      <c r="IP8970" t="s">
        <v>526</v>
      </c>
    </row>
    <row r="8971" spans="1:250" x14ac:dyDescent="0.25">
      <c r="A8971">
        <v>43076</v>
      </c>
      <c r="B8971">
        <v>-890804480</v>
      </c>
      <c r="C8971">
        <v>1837</v>
      </c>
      <c r="D8971" t="s">
        <v>250</v>
      </c>
      <c r="E8971" t="s">
        <v>251</v>
      </c>
      <c r="F8971">
        <v>1848</v>
      </c>
      <c r="G8971" t="s">
        <v>252</v>
      </c>
      <c r="H8971" t="s">
        <v>251</v>
      </c>
      <c r="I8971">
        <v>429</v>
      </c>
      <c r="J8971" t="s">
        <v>473</v>
      </c>
      <c r="K8971" t="s">
        <v>474</v>
      </c>
      <c r="L8971">
        <v>12390</v>
      </c>
      <c r="M8971" t="s">
        <v>292</v>
      </c>
      <c r="N8971" t="s">
        <v>293</v>
      </c>
      <c r="O8971">
        <v>12390</v>
      </c>
      <c r="P8971" t="s">
        <v>292</v>
      </c>
      <c r="Q8971" t="s">
        <v>293</v>
      </c>
      <c r="R8971" t="s">
        <v>359</v>
      </c>
      <c r="S8971" s="2">
        <v>0</v>
      </c>
      <c r="U8971">
        <v>21</v>
      </c>
      <c r="IF8971">
        <v>12390</v>
      </c>
      <c r="IG8971" t="s">
        <v>292</v>
      </c>
      <c r="IH8971" t="s">
        <v>256</v>
      </c>
      <c r="IK8971">
        <v>-2</v>
      </c>
      <c r="IL8971" t="s">
        <v>257</v>
      </c>
      <c r="IM8971" t="s">
        <v>258</v>
      </c>
      <c r="IN8971" t="s">
        <v>502</v>
      </c>
      <c r="IP8971" t="s">
        <v>526</v>
      </c>
    </row>
    <row r="8972" spans="1:250" x14ac:dyDescent="0.25">
      <c r="A8972">
        <v>43077</v>
      </c>
      <c r="B8972">
        <v>-890804480</v>
      </c>
      <c r="C8972">
        <v>1837</v>
      </c>
      <c r="D8972" t="s">
        <v>250</v>
      </c>
      <c r="E8972" t="s">
        <v>251</v>
      </c>
      <c r="F8972">
        <v>1848</v>
      </c>
      <c r="G8972" t="s">
        <v>252</v>
      </c>
      <c r="H8972" t="s">
        <v>251</v>
      </c>
      <c r="I8972">
        <v>427</v>
      </c>
      <c r="J8972" t="s">
        <v>475</v>
      </c>
      <c r="K8972" t="s">
        <v>476</v>
      </c>
      <c r="L8972">
        <v>12390</v>
      </c>
      <c r="M8972" t="s">
        <v>292</v>
      </c>
      <c r="N8972" t="s">
        <v>293</v>
      </c>
      <c r="O8972">
        <v>12390</v>
      </c>
      <c r="P8972" t="s">
        <v>292</v>
      </c>
      <c r="Q8972" t="s">
        <v>293</v>
      </c>
      <c r="R8972" t="s">
        <v>359</v>
      </c>
      <c r="S8972" s="2">
        <v>0</v>
      </c>
      <c r="U8972">
        <v>21</v>
      </c>
      <c r="IF8972">
        <v>12390</v>
      </c>
      <c r="IG8972" t="s">
        <v>292</v>
      </c>
      <c r="IH8972" t="s">
        <v>256</v>
      </c>
      <c r="IK8972">
        <v>-2</v>
      </c>
      <c r="IL8972" t="s">
        <v>257</v>
      </c>
      <c r="IM8972" t="s">
        <v>258</v>
      </c>
      <c r="IN8972" t="s">
        <v>502</v>
      </c>
      <c r="IP8972" t="s">
        <v>526</v>
      </c>
    </row>
    <row r="8973" spans="1:250" x14ac:dyDescent="0.25">
      <c r="A8973">
        <v>43078</v>
      </c>
      <c r="B8973">
        <v>-890804480</v>
      </c>
      <c r="C8973">
        <v>1837</v>
      </c>
      <c r="D8973" t="s">
        <v>250</v>
      </c>
      <c r="E8973" t="s">
        <v>251</v>
      </c>
      <c r="F8973">
        <v>1848</v>
      </c>
      <c r="G8973" t="s">
        <v>252</v>
      </c>
      <c r="H8973" t="s">
        <v>251</v>
      </c>
      <c r="I8973">
        <v>437</v>
      </c>
      <c r="J8973" t="s">
        <v>506</v>
      </c>
      <c r="K8973" t="s">
        <v>507</v>
      </c>
      <c r="L8973">
        <v>12390</v>
      </c>
      <c r="M8973" t="s">
        <v>292</v>
      </c>
      <c r="N8973" t="s">
        <v>293</v>
      </c>
      <c r="O8973">
        <v>12390</v>
      </c>
      <c r="P8973" t="s">
        <v>292</v>
      </c>
      <c r="Q8973" t="s">
        <v>293</v>
      </c>
      <c r="R8973" t="s">
        <v>359</v>
      </c>
      <c r="S8973" s="2">
        <v>0</v>
      </c>
      <c r="U8973">
        <v>21</v>
      </c>
      <c r="IF8973">
        <v>12390</v>
      </c>
      <c r="IG8973" t="s">
        <v>292</v>
      </c>
      <c r="IH8973" t="s">
        <v>256</v>
      </c>
      <c r="IK8973">
        <v>-2</v>
      </c>
      <c r="IL8973" t="s">
        <v>257</v>
      </c>
      <c r="IM8973" t="s">
        <v>258</v>
      </c>
      <c r="IN8973" t="s">
        <v>502</v>
      </c>
      <c r="IP8973" t="s">
        <v>526</v>
      </c>
    </row>
    <row r="8974" spans="1:250" x14ac:dyDescent="0.25">
      <c r="A8974">
        <v>43079</v>
      </c>
      <c r="B8974">
        <v>-890804480</v>
      </c>
      <c r="C8974">
        <v>1837</v>
      </c>
      <c r="D8974" t="s">
        <v>250</v>
      </c>
      <c r="E8974" t="s">
        <v>251</v>
      </c>
      <c r="F8974">
        <v>1848</v>
      </c>
      <c r="G8974" t="s">
        <v>252</v>
      </c>
      <c r="H8974" t="s">
        <v>251</v>
      </c>
      <c r="I8974">
        <v>436</v>
      </c>
      <c r="J8974" t="s">
        <v>504</v>
      </c>
      <c r="K8974" t="s">
        <v>505</v>
      </c>
      <c r="L8974">
        <v>12390</v>
      </c>
      <c r="M8974" t="s">
        <v>292</v>
      </c>
      <c r="N8974" t="s">
        <v>293</v>
      </c>
      <c r="O8974">
        <v>12390</v>
      </c>
      <c r="P8974" t="s">
        <v>292</v>
      </c>
      <c r="Q8974" t="s">
        <v>293</v>
      </c>
      <c r="R8974" t="s">
        <v>359</v>
      </c>
      <c r="S8974" s="2">
        <v>0</v>
      </c>
      <c r="U8974">
        <v>21</v>
      </c>
      <c r="IF8974">
        <v>12390</v>
      </c>
      <c r="IG8974" t="s">
        <v>292</v>
      </c>
      <c r="IH8974" t="s">
        <v>256</v>
      </c>
      <c r="IK8974">
        <v>-2</v>
      </c>
      <c r="IL8974" t="s">
        <v>257</v>
      </c>
      <c r="IM8974" t="s">
        <v>258</v>
      </c>
      <c r="IN8974" t="s">
        <v>502</v>
      </c>
      <c r="IP8974" t="s">
        <v>526</v>
      </c>
    </row>
    <row r="8975" spans="1:250" x14ac:dyDescent="0.25">
      <c r="A8975">
        <v>43080</v>
      </c>
      <c r="B8975">
        <v>-890804480</v>
      </c>
      <c r="C8975">
        <v>1837</v>
      </c>
      <c r="D8975" t="s">
        <v>250</v>
      </c>
      <c r="E8975" t="s">
        <v>251</v>
      </c>
      <c r="F8975">
        <v>7057</v>
      </c>
      <c r="G8975" t="s">
        <v>270</v>
      </c>
      <c r="H8975" t="s">
        <v>271</v>
      </c>
      <c r="I8975">
        <v>437</v>
      </c>
      <c r="J8975" t="s">
        <v>506</v>
      </c>
      <c r="K8975" t="s">
        <v>507</v>
      </c>
      <c r="L8975">
        <v>12390</v>
      </c>
      <c r="M8975" t="s">
        <v>292</v>
      </c>
      <c r="N8975" t="s">
        <v>293</v>
      </c>
      <c r="O8975">
        <v>12390</v>
      </c>
      <c r="P8975" t="s">
        <v>292</v>
      </c>
      <c r="Q8975" t="s">
        <v>293</v>
      </c>
      <c r="R8975" t="s">
        <v>359</v>
      </c>
      <c r="S8975" s="2">
        <v>0</v>
      </c>
      <c r="U8975">
        <v>21</v>
      </c>
      <c r="IF8975">
        <v>12390</v>
      </c>
      <c r="IG8975" t="s">
        <v>292</v>
      </c>
      <c r="IH8975" t="s">
        <v>274</v>
      </c>
      <c r="IK8975">
        <v>-2</v>
      </c>
      <c r="IL8975" t="s">
        <v>257</v>
      </c>
      <c r="IM8975" t="s">
        <v>258</v>
      </c>
      <c r="IN8975" t="s">
        <v>514</v>
      </c>
      <c r="IP8975" t="s">
        <v>527</v>
      </c>
    </row>
    <row r="8976" spans="1:250" x14ac:dyDescent="0.25">
      <c r="A8976">
        <v>43081</v>
      </c>
      <c r="B8976">
        <v>-890804480</v>
      </c>
      <c r="C8976">
        <v>1837</v>
      </c>
      <c r="D8976" t="s">
        <v>250</v>
      </c>
      <c r="E8976" t="s">
        <v>251</v>
      </c>
      <c r="F8976">
        <v>7057</v>
      </c>
      <c r="G8976" t="s">
        <v>270</v>
      </c>
      <c r="H8976" t="s">
        <v>271</v>
      </c>
      <c r="I8976">
        <v>436</v>
      </c>
      <c r="J8976" t="s">
        <v>504</v>
      </c>
      <c r="K8976" t="s">
        <v>505</v>
      </c>
      <c r="L8976">
        <v>12390</v>
      </c>
      <c r="M8976" t="s">
        <v>292</v>
      </c>
      <c r="N8976" t="s">
        <v>293</v>
      </c>
      <c r="O8976">
        <v>12390</v>
      </c>
      <c r="P8976" t="s">
        <v>292</v>
      </c>
      <c r="Q8976" t="s">
        <v>293</v>
      </c>
      <c r="R8976" t="s">
        <v>359</v>
      </c>
      <c r="S8976" s="2">
        <v>0</v>
      </c>
      <c r="U8976">
        <v>21</v>
      </c>
      <c r="IF8976">
        <v>12390</v>
      </c>
      <c r="IG8976" t="s">
        <v>292</v>
      </c>
      <c r="IH8976" t="s">
        <v>274</v>
      </c>
      <c r="IK8976">
        <v>-2</v>
      </c>
      <c r="IL8976" t="s">
        <v>257</v>
      </c>
      <c r="IM8976" t="s">
        <v>258</v>
      </c>
      <c r="IN8976" t="s">
        <v>514</v>
      </c>
      <c r="IP8976" t="s">
        <v>527</v>
      </c>
    </row>
    <row r="8977" spans="1:250" x14ac:dyDescent="0.25">
      <c r="A8977">
        <v>43082</v>
      </c>
      <c r="B8977">
        <v>-890804480</v>
      </c>
      <c r="C8977">
        <v>1837</v>
      </c>
      <c r="D8977" t="s">
        <v>250</v>
      </c>
      <c r="E8977" t="s">
        <v>251</v>
      </c>
      <c r="F8977">
        <v>7057</v>
      </c>
      <c r="G8977" t="s">
        <v>270</v>
      </c>
      <c r="H8977" t="s">
        <v>271</v>
      </c>
      <c r="I8977">
        <v>435</v>
      </c>
      <c r="J8977" t="s">
        <v>493</v>
      </c>
      <c r="K8977" t="s">
        <v>494</v>
      </c>
      <c r="L8977">
        <v>12390</v>
      </c>
      <c r="M8977" t="s">
        <v>292</v>
      </c>
      <c r="N8977" t="s">
        <v>293</v>
      </c>
      <c r="O8977">
        <v>12390</v>
      </c>
      <c r="P8977" t="s">
        <v>292</v>
      </c>
      <c r="Q8977" t="s">
        <v>293</v>
      </c>
      <c r="R8977" t="s">
        <v>359</v>
      </c>
      <c r="S8977" s="2">
        <v>0</v>
      </c>
      <c r="U8977">
        <v>21</v>
      </c>
      <c r="IF8977">
        <v>12390</v>
      </c>
      <c r="IG8977" t="s">
        <v>292</v>
      </c>
      <c r="IH8977" t="s">
        <v>274</v>
      </c>
      <c r="IK8977">
        <v>-2</v>
      </c>
      <c r="IL8977" t="s">
        <v>257</v>
      </c>
      <c r="IM8977" t="s">
        <v>258</v>
      </c>
      <c r="IN8977" t="s">
        <v>514</v>
      </c>
      <c r="IP8977" t="s">
        <v>527</v>
      </c>
    </row>
    <row r="8978" spans="1:250" x14ac:dyDescent="0.25">
      <c r="A8978">
        <v>43083</v>
      </c>
      <c r="B8978">
        <v>-890804480</v>
      </c>
      <c r="C8978">
        <v>1837</v>
      </c>
      <c r="D8978" t="s">
        <v>250</v>
      </c>
      <c r="E8978" t="s">
        <v>251</v>
      </c>
      <c r="F8978">
        <v>7057</v>
      </c>
      <c r="G8978" t="s">
        <v>270</v>
      </c>
      <c r="H8978" t="s">
        <v>271</v>
      </c>
      <c r="I8978">
        <v>431</v>
      </c>
      <c r="J8978" t="s">
        <v>495</v>
      </c>
      <c r="K8978" t="s">
        <v>496</v>
      </c>
      <c r="L8978">
        <v>12390</v>
      </c>
      <c r="M8978" t="s">
        <v>292</v>
      </c>
      <c r="N8978" t="s">
        <v>293</v>
      </c>
      <c r="O8978">
        <v>12390</v>
      </c>
      <c r="P8978" t="s">
        <v>292</v>
      </c>
      <c r="Q8978" t="s">
        <v>293</v>
      </c>
      <c r="R8978" t="s">
        <v>359</v>
      </c>
      <c r="S8978" s="2">
        <v>0</v>
      </c>
      <c r="U8978">
        <v>21</v>
      </c>
      <c r="IF8978">
        <v>12390</v>
      </c>
      <c r="IG8978" t="s">
        <v>292</v>
      </c>
      <c r="IH8978" t="s">
        <v>274</v>
      </c>
      <c r="IK8978">
        <v>-2</v>
      </c>
      <c r="IL8978" t="s">
        <v>257</v>
      </c>
      <c r="IM8978" t="s">
        <v>258</v>
      </c>
      <c r="IN8978" t="s">
        <v>514</v>
      </c>
      <c r="IP8978" t="s">
        <v>527</v>
      </c>
    </row>
    <row r="8979" spans="1:250" x14ac:dyDescent="0.25">
      <c r="A8979">
        <v>43084</v>
      </c>
      <c r="B8979">
        <v>-890804480</v>
      </c>
      <c r="C8979">
        <v>1837</v>
      </c>
      <c r="D8979" t="s">
        <v>250</v>
      </c>
      <c r="E8979" t="s">
        <v>251</v>
      </c>
      <c r="F8979">
        <v>1848</v>
      </c>
      <c r="G8979" t="s">
        <v>252</v>
      </c>
      <c r="H8979" t="s">
        <v>251</v>
      </c>
      <c r="I8979">
        <v>424</v>
      </c>
      <c r="J8979" t="s">
        <v>477</v>
      </c>
      <c r="K8979" t="s">
        <v>478</v>
      </c>
      <c r="L8979">
        <v>12390</v>
      </c>
      <c r="M8979" t="s">
        <v>292</v>
      </c>
      <c r="N8979" t="s">
        <v>293</v>
      </c>
      <c r="O8979">
        <v>12390</v>
      </c>
      <c r="P8979" t="s">
        <v>292</v>
      </c>
      <c r="Q8979" t="s">
        <v>293</v>
      </c>
      <c r="R8979" t="s">
        <v>359</v>
      </c>
      <c r="S8979" s="2">
        <v>0</v>
      </c>
      <c r="U8979">
        <v>21</v>
      </c>
      <c r="IF8979">
        <v>12390</v>
      </c>
      <c r="IG8979" t="s">
        <v>292</v>
      </c>
      <c r="IH8979" t="s">
        <v>256</v>
      </c>
      <c r="IK8979">
        <v>-2</v>
      </c>
      <c r="IL8979" t="s">
        <v>257</v>
      </c>
      <c r="IM8979" t="s">
        <v>258</v>
      </c>
      <c r="IN8979" t="s">
        <v>502</v>
      </c>
      <c r="IP8979" t="s">
        <v>526</v>
      </c>
    </row>
    <row r="8980" spans="1:250" x14ac:dyDescent="0.25">
      <c r="A8980">
        <v>43085</v>
      </c>
      <c r="B8980">
        <v>-890804480</v>
      </c>
      <c r="C8980">
        <v>1837</v>
      </c>
      <c r="D8980" t="s">
        <v>250</v>
      </c>
      <c r="E8980" t="s">
        <v>251</v>
      </c>
      <c r="F8980">
        <v>1848</v>
      </c>
      <c r="G8980" t="s">
        <v>252</v>
      </c>
      <c r="H8980" t="s">
        <v>251</v>
      </c>
      <c r="I8980">
        <v>422</v>
      </c>
      <c r="J8980" t="s">
        <v>479</v>
      </c>
      <c r="K8980" t="s">
        <v>480</v>
      </c>
      <c r="L8980">
        <v>12390</v>
      </c>
      <c r="M8980" t="s">
        <v>292</v>
      </c>
      <c r="N8980" t="s">
        <v>293</v>
      </c>
      <c r="O8980">
        <v>12390</v>
      </c>
      <c r="P8980" t="s">
        <v>292</v>
      </c>
      <c r="Q8980" t="s">
        <v>293</v>
      </c>
      <c r="R8980" t="s">
        <v>359</v>
      </c>
      <c r="S8980" s="2">
        <v>0</v>
      </c>
      <c r="U8980">
        <v>21</v>
      </c>
      <c r="IF8980">
        <v>12390</v>
      </c>
      <c r="IG8980" t="s">
        <v>292</v>
      </c>
      <c r="IH8980" t="s">
        <v>256</v>
      </c>
      <c r="IK8980">
        <v>-2</v>
      </c>
      <c r="IL8980" t="s">
        <v>257</v>
      </c>
      <c r="IM8980" t="s">
        <v>258</v>
      </c>
      <c r="IN8980" t="s">
        <v>502</v>
      </c>
      <c r="IP8980" t="s">
        <v>526</v>
      </c>
    </row>
    <row r="8981" spans="1:250" x14ac:dyDescent="0.25">
      <c r="A8981">
        <v>43086</v>
      </c>
      <c r="B8981">
        <v>-890804480</v>
      </c>
      <c r="C8981">
        <v>1837</v>
      </c>
      <c r="D8981" t="s">
        <v>250</v>
      </c>
      <c r="E8981" t="s">
        <v>251</v>
      </c>
      <c r="F8981">
        <v>7057</v>
      </c>
      <c r="G8981" t="s">
        <v>270</v>
      </c>
      <c r="H8981" t="s">
        <v>271</v>
      </c>
      <c r="I8981">
        <v>429</v>
      </c>
      <c r="J8981" t="s">
        <v>473</v>
      </c>
      <c r="K8981" t="s">
        <v>474</v>
      </c>
      <c r="L8981">
        <v>12390</v>
      </c>
      <c r="M8981" t="s">
        <v>292</v>
      </c>
      <c r="N8981" t="s">
        <v>293</v>
      </c>
      <c r="O8981">
        <v>12390</v>
      </c>
      <c r="P8981" t="s">
        <v>292</v>
      </c>
      <c r="Q8981" t="s">
        <v>293</v>
      </c>
      <c r="R8981" t="s">
        <v>359</v>
      </c>
      <c r="S8981" s="2">
        <v>0</v>
      </c>
      <c r="U8981">
        <v>21</v>
      </c>
      <c r="IF8981">
        <v>12390</v>
      </c>
      <c r="IG8981" t="s">
        <v>292</v>
      </c>
      <c r="IH8981" t="s">
        <v>274</v>
      </c>
      <c r="IK8981">
        <v>-2</v>
      </c>
      <c r="IL8981" t="s">
        <v>257</v>
      </c>
      <c r="IM8981" t="s">
        <v>258</v>
      </c>
      <c r="IN8981" t="s">
        <v>514</v>
      </c>
      <c r="IP8981" t="s">
        <v>527</v>
      </c>
    </row>
    <row r="8982" spans="1:250" x14ac:dyDescent="0.25">
      <c r="A8982">
        <v>43087</v>
      </c>
      <c r="B8982">
        <v>-890804480</v>
      </c>
      <c r="C8982">
        <v>1837</v>
      </c>
      <c r="D8982" t="s">
        <v>250</v>
      </c>
      <c r="E8982" t="s">
        <v>251</v>
      </c>
      <c r="F8982">
        <v>7057</v>
      </c>
      <c r="G8982" t="s">
        <v>270</v>
      </c>
      <c r="H8982" t="s">
        <v>271</v>
      </c>
      <c r="I8982">
        <v>427</v>
      </c>
      <c r="J8982" t="s">
        <v>475</v>
      </c>
      <c r="K8982" t="s">
        <v>476</v>
      </c>
      <c r="L8982">
        <v>12390</v>
      </c>
      <c r="M8982" t="s">
        <v>292</v>
      </c>
      <c r="N8982" t="s">
        <v>293</v>
      </c>
      <c r="O8982">
        <v>12390</v>
      </c>
      <c r="P8982" t="s">
        <v>292</v>
      </c>
      <c r="Q8982" t="s">
        <v>293</v>
      </c>
      <c r="R8982" t="s">
        <v>359</v>
      </c>
      <c r="S8982" s="2">
        <v>0</v>
      </c>
      <c r="U8982">
        <v>21</v>
      </c>
      <c r="IF8982">
        <v>12390</v>
      </c>
      <c r="IG8982" t="s">
        <v>292</v>
      </c>
      <c r="IH8982" t="s">
        <v>274</v>
      </c>
      <c r="IK8982">
        <v>-2</v>
      </c>
      <c r="IL8982" t="s">
        <v>257</v>
      </c>
      <c r="IM8982" t="s">
        <v>258</v>
      </c>
      <c r="IN8982" t="s">
        <v>514</v>
      </c>
      <c r="IP8982" t="s">
        <v>527</v>
      </c>
    </row>
    <row r="8983" spans="1:250" x14ac:dyDescent="0.25">
      <c r="A8983">
        <v>43088</v>
      </c>
      <c r="B8983">
        <v>-890804480</v>
      </c>
      <c r="C8983">
        <v>1837</v>
      </c>
      <c r="D8983" t="s">
        <v>250</v>
      </c>
      <c r="E8983" t="s">
        <v>251</v>
      </c>
      <c r="F8983">
        <v>7057</v>
      </c>
      <c r="G8983" t="s">
        <v>270</v>
      </c>
      <c r="H8983" t="s">
        <v>271</v>
      </c>
      <c r="I8983">
        <v>424</v>
      </c>
      <c r="J8983" t="s">
        <v>477</v>
      </c>
      <c r="K8983" t="s">
        <v>478</v>
      </c>
      <c r="L8983">
        <v>12390</v>
      </c>
      <c r="M8983" t="s">
        <v>292</v>
      </c>
      <c r="N8983" t="s">
        <v>293</v>
      </c>
      <c r="O8983">
        <v>12390</v>
      </c>
      <c r="P8983" t="s">
        <v>292</v>
      </c>
      <c r="Q8983" t="s">
        <v>293</v>
      </c>
      <c r="R8983" t="s">
        <v>359</v>
      </c>
      <c r="S8983" s="2">
        <v>0</v>
      </c>
      <c r="U8983">
        <v>21</v>
      </c>
      <c r="IF8983">
        <v>12390</v>
      </c>
      <c r="IG8983" t="s">
        <v>292</v>
      </c>
      <c r="IH8983" t="s">
        <v>274</v>
      </c>
      <c r="IK8983">
        <v>-2</v>
      </c>
      <c r="IL8983" t="s">
        <v>257</v>
      </c>
      <c r="IM8983" t="s">
        <v>258</v>
      </c>
      <c r="IN8983" t="s">
        <v>514</v>
      </c>
      <c r="IP8983" t="s">
        <v>527</v>
      </c>
    </row>
    <row r="8984" spans="1:250" x14ac:dyDescent="0.25">
      <c r="A8984">
        <v>43089</v>
      </c>
      <c r="B8984">
        <v>-890804480</v>
      </c>
      <c r="C8984">
        <v>1837</v>
      </c>
      <c r="D8984" t="s">
        <v>250</v>
      </c>
      <c r="E8984" t="s">
        <v>251</v>
      </c>
      <c r="F8984">
        <v>7057</v>
      </c>
      <c r="G8984" t="s">
        <v>270</v>
      </c>
      <c r="H8984" t="s">
        <v>271</v>
      </c>
      <c r="I8984">
        <v>422</v>
      </c>
      <c r="J8984" t="s">
        <v>479</v>
      </c>
      <c r="K8984" t="s">
        <v>480</v>
      </c>
      <c r="L8984">
        <v>12390</v>
      </c>
      <c r="M8984" t="s">
        <v>292</v>
      </c>
      <c r="N8984" t="s">
        <v>293</v>
      </c>
      <c r="O8984">
        <v>12390</v>
      </c>
      <c r="P8984" t="s">
        <v>292</v>
      </c>
      <c r="Q8984" t="s">
        <v>293</v>
      </c>
      <c r="R8984" t="s">
        <v>359</v>
      </c>
      <c r="S8984" s="2">
        <v>0</v>
      </c>
      <c r="U8984">
        <v>21</v>
      </c>
      <c r="IF8984">
        <v>12390</v>
      </c>
      <c r="IG8984" t="s">
        <v>292</v>
      </c>
      <c r="IH8984" t="s">
        <v>274</v>
      </c>
      <c r="IK8984">
        <v>-2</v>
      </c>
      <c r="IL8984" t="s">
        <v>257</v>
      </c>
      <c r="IM8984" t="s">
        <v>258</v>
      </c>
      <c r="IN8984" t="s">
        <v>514</v>
      </c>
      <c r="IP8984" t="s">
        <v>527</v>
      </c>
    </row>
    <row r="8985" spans="1:250" x14ac:dyDescent="0.25">
      <c r="A8985">
        <v>43090</v>
      </c>
      <c r="B8985">
        <v>-890804480</v>
      </c>
      <c r="C8985">
        <v>1837</v>
      </c>
      <c r="D8985" t="s">
        <v>250</v>
      </c>
      <c r="E8985" t="s">
        <v>251</v>
      </c>
      <c r="F8985">
        <v>1848</v>
      </c>
      <c r="G8985" t="s">
        <v>252</v>
      </c>
      <c r="H8985" t="s">
        <v>251</v>
      </c>
      <c r="I8985">
        <v>420</v>
      </c>
      <c r="J8985" t="s">
        <v>481</v>
      </c>
      <c r="K8985" t="s">
        <v>482</v>
      </c>
      <c r="L8985">
        <v>12391</v>
      </c>
      <c r="M8985" t="s">
        <v>294</v>
      </c>
      <c r="N8985" t="s">
        <v>295</v>
      </c>
      <c r="O8985">
        <v>12391</v>
      </c>
      <c r="P8985" t="s">
        <v>294</v>
      </c>
      <c r="Q8985" t="s">
        <v>295</v>
      </c>
      <c r="R8985" t="s">
        <v>359</v>
      </c>
      <c r="S8985" s="2">
        <v>0</v>
      </c>
      <c r="U8985">
        <v>21</v>
      </c>
      <c r="IF8985">
        <v>12391</v>
      </c>
      <c r="IG8985" t="s">
        <v>294</v>
      </c>
      <c r="IH8985" t="s">
        <v>256</v>
      </c>
      <c r="IK8985">
        <v>-2</v>
      </c>
      <c r="IL8985" t="s">
        <v>257</v>
      </c>
      <c r="IM8985" t="s">
        <v>258</v>
      </c>
      <c r="IN8985" t="s">
        <v>502</v>
      </c>
      <c r="IP8985" t="s">
        <v>528</v>
      </c>
    </row>
    <row r="8986" spans="1:250" x14ac:dyDescent="0.25">
      <c r="A8986">
        <v>43091</v>
      </c>
      <c r="B8986">
        <v>-890804480</v>
      </c>
      <c r="C8986">
        <v>1837</v>
      </c>
      <c r="D8986" t="s">
        <v>250</v>
      </c>
      <c r="E8986" t="s">
        <v>251</v>
      </c>
      <c r="F8986">
        <v>1848</v>
      </c>
      <c r="G8986" t="s">
        <v>252</v>
      </c>
      <c r="H8986" t="s">
        <v>251</v>
      </c>
      <c r="I8986">
        <v>411</v>
      </c>
      <c r="J8986" t="s">
        <v>471</v>
      </c>
      <c r="K8986" t="s">
        <v>472</v>
      </c>
      <c r="L8986">
        <v>12391</v>
      </c>
      <c r="M8986" t="s">
        <v>294</v>
      </c>
      <c r="N8986" t="s">
        <v>295</v>
      </c>
      <c r="O8986">
        <v>12391</v>
      </c>
      <c r="P8986" t="s">
        <v>294</v>
      </c>
      <c r="Q8986" t="s">
        <v>295</v>
      </c>
      <c r="R8986" t="s">
        <v>359</v>
      </c>
      <c r="S8986" s="2">
        <v>0</v>
      </c>
      <c r="U8986">
        <v>21</v>
      </c>
      <c r="IF8986">
        <v>12391</v>
      </c>
      <c r="IG8986" t="s">
        <v>294</v>
      </c>
      <c r="IH8986" t="s">
        <v>256</v>
      </c>
      <c r="IK8986">
        <v>-2</v>
      </c>
      <c r="IL8986" t="s">
        <v>257</v>
      </c>
      <c r="IM8986" t="s">
        <v>258</v>
      </c>
      <c r="IN8986" t="s">
        <v>502</v>
      </c>
      <c r="IP8986" t="s">
        <v>528</v>
      </c>
    </row>
    <row r="8987" spans="1:250" x14ac:dyDescent="0.25">
      <c r="A8987">
        <v>43092</v>
      </c>
      <c r="B8987">
        <v>-890804480</v>
      </c>
      <c r="C8987">
        <v>1837</v>
      </c>
      <c r="D8987" t="s">
        <v>250</v>
      </c>
      <c r="E8987" t="s">
        <v>251</v>
      </c>
      <c r="F8987">
        <v>1848</v>
      </c>
      <c r="G8987" t="s">
        <v>252</v>
      </c>
      <c r="H8987" t="s">
        <v>251</v>
      </c>
      <c r="I8987">
        <v>435</v>
      </c>
      <c r="J8987" t="s">
        <v>493</v>
      </c>
      <c r="K8987" t="s">
        <v>494</v>
      </c>
      <c r="L8987">
        <v>12391</v>
      </c>
      <c r="M8987" t="s">
        <v>294</v>
      </c>
      <c r="N8987" t="s">
        <v>295</v>
      </c>
      <c r="O8987">
        <v>12391</v>
      </c>
      <c r="P8987" t="s">
        <v>294</v>
      </c>
      <c r="Q8987" t="s">
        <v>295</v>
      </c>
      <c r="R8987" t="s">
        <v>359</v>
      </c>
      <c r="S8987" s="2">
        <v>0</v>
      </c>
      <c r="U8987">
        <v>21</v>
      </c>
      <c r="IF8987">
        <v>12391</v>
      </c>
      <c r="IG8987" t="s">
        <v>294</v>
      </c>
      <c r="IH8987" t="s">
        <v>256</v>
      </c>
      <c r="IK8987">
        <v>-2</v>
      </c>
      <c r="IL8987" t="s">
        <v>257</v>
      </c>
      <c r="IM8987" t="s">
        <v>258</v>
      </c>
      <c r="IN8987" t="s">
        <v>502</v>
      </c>
      <c r="IP8987" t="s">
        <v>528</v>
      </c>
    </row>
    <row r="8988" spans="1:250" x14ac:dyDescent="0.25">
      <c r="A8988">
        <v>43093</v>
      </c>
      <c r="B8988">
        <v>-890804480</v>
      </c>
      <c r="C8988">
        <v>1837</v>
      </c>
      <c r="D8988" t="s">
        <v>250</v>
      </c>
      <c r="E8988" t="s">
        <v>251</v>
      </c>
      <c r="F8988">
        <v>1848</v>
      </c>
      <c r="G8988" t="s">
        <v>252</v>
      </c>
      <c r="H8988" t="s">
        <v>251</v>
      </c>
      <c r="I8988">
        <v>431</v>
      </c>
      <c r="J8988" t="s">
        <v>495</v>
      </c>
      <c r="K8988" t="s">
        <v>496</v>
      </c>
      <c r="L8988">
        <v>12391</v>
      </c>
      <c r="M8988" t="s">
        <v>294</v>
      </c>
      <c r="N8988" t="s">
        <v>295</v>
      </c>
      <c r="O8988">
        <v>12391</v>
      </c>
      <c r="P8988" t="s">
        <v>294</v>
      </c>
      <c r="Q8988" t="s">
        <v>295</v>
      </c>
      <c r="R8988" t="s">
        <v>359</v>
      </c>
      <c r="S8988" s="2">
        <v>0</v>
      </c>
      <c r="U8988">
        <v>21</v>
      </c>
      <c r="IF8988">
        <v>12391</v>
      </c>
      <c r="IG8988" t="s">
        <v>294</v>
      </c>
      <c r="IH8988" t="s">
        <v>256</v>
      </c>
      <c r="IK8988">
        <v>-2</v>
      </c>
      <c r="IL8988" t="s">
        <v>257</v>
      </c>
      <c r="IM8988" t="s">
        <v>258</v>
      </c>
      <c r="IN8988" t="s">
        <v>502</v>
      </c>
      <c r="IP8988" t="s">
        <v>528</v>
      </c>
    </row>
    <row r="8989" spans="1:250" x14ac:dyDescent="0.25">
      <c r="A8989">
        <v>43094</v>
      </c>
      <c r="B8989">
        <v>-890804480</v>
      </c>
      <c r="C8989">
        <v>1837</v>
      </c>
      <c r="D8989" t="s">
        <v>250</v>
      </c>
      <c r="E8989" t="s">
        <v>251</v>
      </c>
      <c r="F8989">
        <v>1848</v>
      </c>
      <c r="G8989" t="s">
        <v>252</v>
      </c>
      <c r="H8989" t="s">
        <v>251</v>
      </c>
      <c r="I8989">
        <v>429</v>
      </c>
      <c r="J8989" t="s">
        <v>473</v>
      </c>
      <c r="K8989" t="s">
        <v>474</v>
      </c>
      <c r="L8989">
        <v>12391</v>
      </c>
      <c r="M8989" t="s">
        <v>294</v>
      </c>
      <c r="N8989" t="s">
        <v>295</v>
      </c>
      <c r="O8989">
        <v>12391</v>
      </c>
      <c r="P8989" t="s">
        <v>294</v>
      </c>
      <c r="Q8989" t="s">
        <v>295</v>
      </c>
      <c r="R8989" t="s">
        <v>359</v>
      </c>
      <c r="S8989" s="2">
        <v>0</v>
      </c>
      <c r="U8989">
        <v>21</v>
      </c>
      <c r="IF8989">
        <v>12391</v>
      </c>
      <c r="IG8989" t="s">
        <v>294</v>
      </c>
      <c r="IH8989" t="s">
        <v>256</v>
      </c>
      <c r="IK8989">
        <v>-2</v>
      </c>
      <c r="IL8989" t="s">
        <v>257</v>
      </c>
      <c r="IM8989" t="s">
        <v>258</v>
      </c>
      <c r="IN8989" t="s">
        <v>502</v>
      </c>
      <c r="IP8989" t="s">
        <v>528</v>
      </c>
    </row>
    <row r="8990" spans="1:250" x14ac:dyDescent="0.25">
      <c r="A8990">
        <v>43095</v>
      </c>
      <c r="B8990">
        <v>-890804480</v>
      </c>
      <c r="C8990">
        <v>1837</v>
      </c>
      <c r="D8990" t="s">
        <v>250</v>
      </c>
      <c r="E8990" t="s">
        <v>251</v>
      </c>
      <c r="F8990">
        <v>1848</v>
      </c>
      <c r="G8990" t="s">
        <v>252</v>
      </c>
      <c r="H8990" t="s">
        <v>251</v>
      </c>
      <c r="I8990">
        <v>427</v>
      </c>
      <c r="J8990" t="s">
        <v>475</v>
      </c>
      <c r="K8990" t="s">
        <v>476</v>
      </c>
      <c r="L8990">
        <v>12391</v>
      </c>
      <c r="M8990" t="s">
        <v>294</v>
      </c>
      <c r="N8990" t="s">
        <v>295</v>
      </c>
      <c r="O8990">
        <v>12391</v>
      </c>
      <c r="P8990" t="s">
        <v>294</v>
      </c>
      <c r="Q8990" t="s">
        <v>295</v>
      </c>
      <c r="R8990" t="s">
        <v>359</v>
      </c>
      <c r="S8990" s="2">
        <v>0</v>
      </c>
      <c r="U8990">
        <v>21</v>
      </c>
      <c r="IF8990">
        <v>12391</v>
      </c>
      <c r="IG8990" t="s">
        <v>294</v>
      </c>
      <c r="IH8990" t="s">
        <v>256</v>
      </c>
      <c r="IK8990">
        <v>-2</v>
      </c>
      <c r="IL8990" t="s">
        <v>257</v>
      </c>
      <c r="IM8990" t="s">
        <v>258</v>
      </c>
      <c r="IN8990" t="s">
        <v>502</v>
      </c>
      <c r="IP8990" t="s">
        <v>528</v>
      </c>
    </row>
    <row r="8991" spans="1:250" x14ac:dyDescent="0.25">
      <c r="A8991">
        <v>43096</v>
      </c>
      <c r="B8991">
        <v>-890804480</v>
      </c>
      <c r="C8991">
        <v>1837</v>
      </c>
      <c r="D8991" t="s">
        <v>250</v>
      </c>
      <c r="E8991" t="s">
        <v>251</v>
      </c>
      <c r="F8991">
        <v>7057</v>
      </c>
      <c r="G8991" t="s">
        <v>270</v>
      </c>
      <c r="H8991" t="s">
        <v>271</v>
      </c>
      <c r="I8991">
        <v>429</v>
      </c>
      <c r="J8991" t="s">
        <v>473</v>
      </c>
      <c r="K8991" t="s">
        <v>474</v>
      </c>
      <c r="L8991">
        <v>12391</v>
      </c>
      <c r="M8991" t="s">
        <v>294</v>
      </c>
      <c r="N8991" t="s">
        <v>295</v>
      </c>
      <c r="O8991">
        <v>12391</v>
      </c>
      <c r="P8991" t="s">
        <v>294</v>
      </c>
      <c r="Q8991" t="s">
        <v>295</v>
      </c>
      <c r="R8991" t="s">
        <v>359</v>
      </c>
      <c r="S8991" s="2">
        <v>0</v>
      </c>
      <c r="U8991">
        <v>21</v>
      </c>
      <c r="IF8991">
        <v>12391</v>
      </c>
      <c r="IG8991" t="s">
        <v>294</v>
      </c>
      <c r="IH8991" t="s">
        <v>274</v>
      </c>
      <c r="IK8991">
        <v>-2</v>
      </c>
      <c r="IL8991" t="s">
        <v>257</v>
      </c>
      <c r="IM8991" t="s">
        <v>258</v>
      </c>
      <c r="IN8991" t="s">
        <v>514</v>
      </c>
      <c r="IP8991" t="s">
        <v>529</v>
      </c>
    </row>
    <row r="8992" spans="1:250" x14ac:dyDescent="0.25">
      <c r="A8992">
        <v>43097</v>
      </c>
      <c r="B8992">
        <v>-890804480</v>
      </c>
      <c r="C8992">
        <v>1837</v>
      </c>
      <c r="D8992" t="s">
        <v>250</v>
      </c>
      <c r="E8992" t="s">
        <v>251</v>
      </c>
      <c r="F8992">
        <v>7057</v>
      </c>
      <c r="G8992" t="s">
        <v>270</v>
      </c>
      <c r="H8992" t="s">
        <v>271</v>
      </c>
      <c r="I8992">
        <v>427</v>
      </c>
      <c r="J8992" t="s">
        <v>475</v>
      </c>
      <c r="K8992" t="s">
        <v>476</v>
      </c>
      <c r="L8992">
        <v>12391</v>
      </c>
      <c r="M8992" t="s">
        <v>294</v>
      </c>
      <c r="N8992" t="s">
        <v>295</v>
      </c>
      <c r="O8992">
        <v>12391</v>
      </c>
      <c r="P8992" t="s">
        <v>294</v>
      </c>
      <c r="Q8992" t="s">
        <v>295</v>
      </c>
      <c r="R8992" t="s">
        <v>359</v>
      </c>
      <c r="S8992" s="2">
        <v>0</v>
      </c>
      <c r="U8992">
        <v>21</v>
      </c>
      <c r="IF8992">
        <v>12391</v>
      </c>
      <c r="IG8992" t="s">
        <v>294</v>
      </c>
      <c r="IH8992" t="s">
        <v>274</v>
      </c>
      <c r="IK8992">
        <v>-2</v>
      </c>
      <c r="IL8992" t="s">
        <v>257</v>
      </c>
      <c r="IM8992" t="s">
        <v>258</v>
      </c>
      <c r="IN8992" t="s">
        <v>514</v>
      </c>
      <c r="IP8992" t="s">
        <v>529</v>
      </c>
    </row>
    <row r="8993" spans="1:250" x14ac:dyDescent="0.25">
      <c r="A8993">
        <v>43098</v>
      </c>
      <c r="B8993">
        <v>-890804480</v>
      </c>
      <c r="C8993">
        <v>1837</v>
      </c>
      <c r="D8993" t="s">
        <v>250</v>
      </c>
      <c r="E8993" t="s">
        <v>251</v>
      </c>
      <c r="F8993">
        <v>1848</v>
      </c>
      <c r="G8993" t="s">
        <v>252</v>
      </c>
      <c r="H8993" t="s">
        <v>251</v>
      </c>
      <c r="I8993">
        <v>437</v>
      </c>
      <c r="J8993" t="s">
        <v>506</v>
      </c>
      <c r="K8993" t="s">
        <v>507</v>
      </c>
      <c r="L8993">
        <v>12391</v>
      </c>
      <c r="M8993" t="s">
        <v>294</v>
      </c>
      <c r="N8993" t="s">
        <v>295</v>
      </c>
      <c r="O8993">
        <v>12391</v>
      </c>
      <c r="P8993" t="s">
        <v>294</v>
      </c>
      <c r="Q8993" t="s">
        <v>295</v>
      </c>
      <c r="R8993" t="s">
        <v>359</v>
      </c>
      <c r="S8993" s="2">
        <v>0</v>
      </c>
      <c r="U8993">
        <v>21</v>
      </c>
      <c r="IF8993">
        <v>12391</v>
      </c>
      <c r="IG8993" t="s">
        <v>294</v>
      </c>
      <c r="IH8993" t="s">
        <v>256</v>
      </c>
      <c r="IK8993">
        <v>-2</v>
      </c>
      <c r="IL8993" t="s">
        <v>257</v>
      </c>
      <c r="IM8993" t="s">
        <v>258</v>
      </c>
      <c r="IN8993" t="s">
        <v>502</v>
      </c>
      <c r="IP8993" t="s">
        <v>528</v>
      </c>
    </row>
    <row r="8994" spans="1:250" x14ac:dyDescent="0.25">
      <c r="A8994">
        <v>43099</v>
      </c>
      <c r="B8994">
        <v>-890804480</v>
      </c>
      <c r="C8994">
        <v>1837</v>
      </c>
      <c r="D8994" t="s">
        <v>250</v>
      </c>
      <c r="E8994" t="s">
        <v>251</v>
      </c>
      <c r="F8994">
        <v>1848</v>
      </c>
      <c r="G8994" t="s">
        <v>252</v>
      </c>
      <c r="H8994" t="s">
        <v>251</v>
      </c>
      <c r="I8994">
        <v>436</v>
      </c>
      <c r="J8994" t="s">
        <v>504</v>
      </c>
      <c r="K8994" t="s">
        <v>505</v>
      </c>
      <c r="L8994">
        <v>12391</v>
      </c>
      <c r="M8994" t="s">
        <v>294</v>
      </c>
      <c r="N8994" t="s">
        <v>295</v>
      </c>
      <c r="O8994">
        <v>12391</v>
      </c>
      <c r="P8994" t="s">
        <v>294</v>
      </c>
      <c r="Q8994" t="s">
        <v>295</v>
      </c>
      <c r="R8994" t="s">
        <v>359</v>
      </c>
      <c r="S8994" s="2">
        <v>0</v>
      </c>
      <c r="U8994">
        <v>21</v>
      </c>
      <c r="IF8994">
        <v>12391</v>
      </c>
      <c r="IG8994" t="s">
        <v>294</v>
      </c>
      <c r="IH8994" t="s">
        <v>256</v>
      </c>
      <c r="IK8994">
        <v>-2</v>
      </c>
      <c r="IL8994" t="s">
        <v>257</v>
      </c>
      <c r="IM8994" t="s">
        <v>258</v>
      </c>
      <c r="IN8994" t="s">
        <v>502</v>
      </c>
      <c r="IP8994" t="s">
        <v>528</v>
      </c>
    </row>
    <row r="8995" spans="1:250" x14ac:dyDescent="0.25">
      <c r="A8995">
        <v>43100</v>
      </c>
      <c r="B8995">
        <v>-890804480</v>
      </c>
      <c r="C8995">
        <v>1837</v>
      </c>
      <c r="D8995" t="s">
        <v>250</v>
      </c>
      <c r="E8995" t="s">
        <v>251</v>
      </c>
      <c r="F8995">
        <v>7057</v>
      </c>
      <c r="G8995" t="s">
        <v>270</v>
      </c>
      <c r="H8995" t="s">
        <v>271</v>
      </c>
      <c r="I8995">
        <v>437</v>
      </c>
      <c r="J8995" t="s">
        <v>506</v>
      </c>
      <c r="K8995" t="s">
        <v>507</v>
      </c>
      <c r="L8995">
        <v>12391</v>
      </c>
      <c r="M8995" t="s">
        <v>294</v>
      </c>
      <c r="N8995" t="s">
        <v>295</v>
      </c>
      <c r="O8995">
        <v>12391</v>
      </c>
      <c r="P8995" t="s">
        <v>294</v>
      </c>
      <c r="Q8995" t="s">
        <v>295</v>
      </c>
      <c r="R8995" t="s">
        <v>359</v>
      </c>
      <c r="S8995" s="2">
        <v>0</v>
      </c>
      <c r="U8995">
        <v>21</v>
      </c>
      <c r="IF8995">
        <v>12391</v>
      </c>
      <c r="IG8995" t="s">
        <v>294</v>
      </c>
      <c r="IH8995" t="s">
        <v>274</v>
      </c>
      <c r="IK8995">
        <v>-2</v>
      </c>
      <c r="IL8995" t="s">
        <v>257</v>
      </c>
      <c r="IM8995" t="s">
        <v>258</v>
      </c>
      <c r="IN8995" t="s">
        <v>514</v>
      </c>
      <c r="IP8995" t="s">
        <v>529</v>
      </c>
    </row>
    <row r="8996" spans="1:250" x14ac:dyDescent="0.25">
      <c r="A8996">
        <v>43101</v>
      </c>
      <c r="B8996">
        <v>-890804480</v>
      </c>
      <c r="C8996">
        <v>1837</v>
      </c>
      <c r="D8996" t="s">
        <v>250</v>
      </c>
      <c r="E8996" t="s">
        <v>251</v>
      </c>
      <c r="F8996">
        <v>7057</v>
      </c>
      <c r="G8996" t="s">
        <v>270</v>
      </c>
      <c r="H8996" t="s">
        <v>271</v>
      </c>
      <c r="I8996">
        <v>436</v>
      </c>
      <c r="J8996" t="s">
        <v>504</v>
      </c>
      <c r="K8996" t="s">
        <v>505</v>
      </c>
      <c r="L8996">
        <v>12391</v>
      </c>
      <c r="M8996" t="s">
        <v>294</v>
      </c>
      <c r="N8996" t="s">
        <v>295</v>
      </c>
      <c r="O8996">
        <v>12391</v>
      </c>
      <c r="P8996" t="s">
        <v>294</v>
      </c>
      <c r="Q8996" t="s">
        <v>295</v>
      </c>
      <c r="R8996" t="s">
        <v>359</v>
      </c>
      <c r="S8996" s="2">
        <v>0</v>
      </c>
      <c r="U8996">
        <v>21</v>
      </c>
      <c r="IF8996">
        <v>12391</v>
      </c>
      <c r="IG8996" t="s">
        <v>294</v>
      </c>
      <c r="IH8996" t="s">
        <v>274</v>
      </c>
      <c r="IK8996">
        <v>-2</v>
      </c>
      <c r="IL8996" t="s">
        <v>257</v>
      </c>
      <c r="IM8996" t="s">
        <v>258</v>
      </c>
      <c r="IN8996" t="s">
        <v>514</v>
      </c>
      <c r="IP8996" t="s">
        <v>529</v>
      </c>
    </row>
    <row r="8997" spans="1:250" x14ac:dyDescent="0.25">
      <c r="A8997">
        <v>43102</v>
      </c>
      <c r="B8997">
        <v>-890804480</v>
      </c>
      <c r="C8997">
        <v>1837</v>
      </c>
      <c r="D8997" t="s">
        <v>250</v>
      </c>
      <c r="E8997" t="s">
        <v>251</v>
      </c>
      <c r="F8997">
        <v>7057</v>
      </c>
      <c r="G8997" t="s">
        <v>270</v>
      </c>
      <c r="H8997" t="s">
        <v>271</v>
      </c>
      <c r="I8997">
        <v>435</v>
      </c>
      <c r="J8997" t="s">
        <v>493</v>
      </c>
      <c r="K8997" t="s">
        <v>494</v>
      </c>
      <c r="L8997">
        <v>12391</v>
      </c>
      <c r="M8997" t="s">
        <v>294</v>
      </c>
      <c r="N8997" t="s">
        <v>295</v>
      </c>
      <c r="O8997">
        <v>12391</v>
      </c>
      <c r="P8997" t="s">
        <v>294</v>
      </c>
      <c r="Q8997" t="s">
        <v>295</v>
      </c>
      <c r="R8997" t="s">
        <v>359</v>
      </c>
      <c r="S8997" s="2">
        <v>0</v>
      </c>
      <c r="U8997">
        <v>21</v>
      </c>
      <c r="IF8997">
        <v>12391</v>
      </c>
      <c r="IG8997" t="s">
        <v>294</v>
      </c>
      <c r="IH8997" t="s">
        <v>274</v>
      </c>
      <c r="IK8997">
        <v>-2</v>
      </c>
      <c r="IL8997" t="s">
        <v>257</v>
      </c>
      <c r="IM8997" t="s">
        <v>258</v>
      </c>
      <c r="IN8997" t="s">
        <v>514</v>
      </c>
      <c r="IP8997" t="s">
        <v>529</v>
      </c>
    </row>
    <row r="8998" spans="1:250" x14ac:dyDescent="0.25">
      <c r="A8998">
        <v>43103</v>
      </c>
      <c r="B8998">
        <v>-890804480</v>
      </c>
      <c r="C8998">
        <v>1837</v>
      </c>
      <c r="D8998" t="s">
        <v>250</v>
      </c>
      <c r="E8998" t="s">
        <v>251</v>
      </c>
      <c r="F8998">
        <v>7057</v>
      </c>
      <c r="G8998" t="s">
        <v>270</v>
      </c>
      <c r="H8998" t="s">
        <v>271</v>
      </c>
      <c r="I8998">
        <v>431</v>
      </c>
      <c r="J8998" t="s">
        <v>495</v>
      </c>
      <c r="K8998" t="s">
        <v>496</v>
      </c>
      <c r="L8998">
        <v>12391</v>
      </c>
      <c r="M8998" t="s">
        <v>294</v>
      </c>
      <c r="N8998" t="s">
        <v>295</v>
      </c>
      <c r="O8998">
        <v>12391</v>
      </c>
      <c r="P8998" t="s">
        <v>294</v>
      </c>
      <c r="Q8998" t="s">
        <v>295</v>
      </c>
      <c r="R8998" t="s">
        <v>359</v>
      </c>
      <c r="S8998" s="2">
        <v>0</v>
      </c>
      <c r="U8998">
        <v>21</v>
      </c>
      <c r="IF8998">
        <v>12391</v>
      </c>
      <c r="IG8998" t="s">
        <v>294</v>
      </c>
      <c r="IH8998" t="s">
        <v>274</v>
      </c>
      <c r="IK8998">
        <v>-2</v>
      </c>
      <c r="IL8998" t="s">
        <v>257</v>
      </c>
      <c r="IM8998" t="s">
        <v>258</v>
      </c>
      <c r="IN8998" t="s">
        <v>514</v>
      </c>
      <c r="IP8998" t="s">
        <v>529</v>
      </c>
    </row>
    <row r="8999" spans="1:250" x14ac:dyDescent="0.25">
      <c r="A8999">
        <v>43104</v>
      </c>
      <c r="B8999">
        <v>-890804480</v>
      </c>
      <c r="C8999">
        <v>1837</v>
      </c>
      <c r="D8999" t="s">
        <v>250</v>
      </c>
      <c r="E8999" t="s">
        <v>251</v>
      </c>
      <c r="F8999">
        <v>1848</v>
      </c>
      <c r="G8999" t="s">
        <v>252</v>
      </c>
      <c r="H8999" t="s">
        <v>251</v>
      </c>
      <c r="I8999">
        <v>424</v>
      </c>
      <c r="J8999" t="s">
        <v>477</v>
      </c>
      <c r="K8999" t="s">
        <v>478</v>
      </c>
      <c r="L8999">
        <v>12391</v>
      </c>
      <c r="M8999" t="s">
        <v>294</v>
      </c>
      <c r="N8999" t="s">
        <v>295</v>
      </c>
      <c r="O8999">
        <v>12391</v>
      </c>
      <c r="P8999" t="s">
        <v>294</v>
      </c>
      <c r="Q8999" t="s">
        <v>295</v>
      </c>
      <c r="R8999" t="s">
        <v>359</v>
      </c>
      <c r="S8999" s="2">
        <v>0</v>
      </c>
      <c r="U8999">
        <v>21</v>
      </c>
      <c r="IF8999">
        <v>12391</v>
      </c>
      <c r="IG8999" t="s">
        <v>294</v>
      </c>
      <c r="IH8999" t="s">
        <v>256</v>
      </c>
      <c r="IK8999">
        <v>-2</v>
      </c>
      <c r="IL8999" t="s">
        <v>257</v>
      </c>
      <c r="IM8999" t="s">
        <v>258</v>
      </c>
      <c r="IN8999" t="s">
        <v>502</v>
      </c>
      <c r="IP8999" t="s">
        <v>528</v>
      </c>
    </row>
    <row r="9000" spans="1:250" x14ac:dyDescent="0.25">
      <c r="A9000">
        <v>43105</v>
      </c>
      <c r="B9000">
        <v>-890804480</v>
      </c>
      <c r="C9000">
        <v>1837</v>
      </c>
      <c r="D9000" t="s">
        <v>250</v>
      </c>
      <c r="E9000" t="s">
        <v>251</v>
      </c>
      <c r="F9000">
        <v>1848</v>
      </c>
      <c r="G9000" t="s">
        <v>252</v>
      </c>
      <c r="H9000" t="s">
        <v>251</v>
      </c>
      <c r="I9000">
        <v>422</v>
      </c>
      <c r="J9000" t="s">
        <v>479</v>
      </c>
      <c r="K9000" t="s">
        <v>480</v>
      </c>
      <c r="L9000">
        <v>12391</v>
      </c>
      <c r="M9000" t="s">
        <v>294</v>
      </c>
      <c r="N9000" t="s">
        <v>295</v>
      </c>
      <c r="O9000">
        <v>12391</v>
      </c>
      <c r="P9000" t="s">
        <v>294</v>
      </c>
      <c r="Q9000" t="s">
        <v>295</v>
      </c>
      <c r="R9000" t="s">
        <v>359</v>
      </c>
      <c r="S9000" s="2">
        <v>0</v>
      </c>
      <c r="U9000">
        <v>21</v>
      </c>
      <c r="IF9000">
        <v>12391</v>
      </c>
      <c r="IG9000" t="s">
        <v>294</v>
      </c>
      <c r="IH9000" t="s">
        <v>256</v>
      </c>
      <c r="IK9000">
        <v>-2</v>
      </c>
      <c r="IL9000" t="s">
        <v>257</v>
      </c>
      <c r="IM9000" t="s">
        <v>258</v>
      </c>
      <c r="IN9000" t="s">
        <v>502</v>
      </c>
      <c r="IP9000" t="s">
        <v>528</v>
      </c>
    </row>
    <row r="9001" spans="1:250" x14ac:dyDescent="0.25">
      <c r="A9001">
        <v>43106</v>
      </c>
      <c r="B9001">
        <v>-890804480</v>
      </c>
      <c r="C9001">
        <v>1837</v>
      </c>
      <c r="D9001" t="s">
        <v>250</v>
      </c>
      <c r="E9001" t="s">
        <v>251</v>
      </c>
      <c r="F9001">
        <v>7057</v>
      </c>
      <c r="G9001" t="s">
        <v>270</v>
      </c>
      <c r="H9001" t="s">
        <v>271</v>
      </c>
      <c r="I9001">
        <v>424</v>
      </c>
      <c r="J9001" t="s">
        <v>477</v>
      </c>
      <c r="K9001" t="s">
        <v>478</v>
      </c>
      <c r="L9001">
        <v>12391</v>
      </c>
      <c r="M9001" t="s">
        <v>294</v>
      </c>
      <c r="N9001" t="s">
        <v>295</v>
      </c>
      <c r="O9001">
        <v>12391</v>
      </c>
      <c r="P9001" t="s">
        <v>294</v>
      </c>
      <c r="Q9001" t="s">
        <v>295</v>
      </c>
      <c r="R9001" t="s">
        <v>359</v>
      </c>
      <c r="S9001" s="2">
        <v>0</v>
      </c>
      <c r="U9001">
        <v>21</v>
      </c>
      <c r="IF9001">
        <v>12391</v>
      </c>
      <c r="IG9001" t="s">
        <v>294</v>
      </c>
      <c r="IH9001" t="s">
        <v>274</v>
      </c>
      <c r="IK9001">
        <v>-2</v>
      </c>
      <c r="IL9001" t="s">
        <v>257</v>
      </c>
      <c r="IM9001" t="s">
        <v>258</v>
      </c>
      <c r="IN9001" t="s">
        <v>514</v>
      </c>
      <c r="IP9001" t="s">
        <v>529</v>
      </c>
    </row>
    <row r="9002" spans="1:250" x14ac:dyDescent="0.25">
      <c r="A9002">
        <v>43107</v>
      </c>
      <c r="B9002">
        <v>-890804480</v>
      </c>
      <c r="C9002">
        <v>1837</v>
      </c>
      <c r="D9002" t="s">
        <v>250</v>
      </c>
      <c r="E9002" t="s">
        <v>251</v>
      </c>
      <c r="F9002">
        <v>7057</v>
      </c>
      <c r="G9002" t="s">
        <v>270</v>
      </c>
      <c r="H9002" t="s">
        <v>271</v>
      </c>
      <c r="I9002">
        <v>422</v>
      </c>
      <c r="J9002" t="s">
        <v>479</v>
      </c>
      <c r="K9002" t="s">
        <v>480</v>
      </c>
      <c r="L9002">
        <v>12391</v>
      </c>
      <c r="M9002" t="s">
        <v>294</v>
      </c>
      <c r="N9002" t="s">
        <v>295</v>
      </c>
      <c r="O9002">
        <v>12391</v>
      </c>
      <c r="P9002" t="s">
        <v>294</v>
      </c>
      <c r="Q9002" t="s">
        <v>295</v>
      </c>
      <c r="R9002" t="s">
        <v>359</v>
      </c>
      <c r="S9002" s="2">
        <v>0</v>
      </c>
      <c r="U9002">
        <v>21</v>
      </c>
      <c r="IF9002">
        <v>12391</v>
      </c>
      <c r="IG9002" t="s">
        <v>294</v>
      </c>
      <c r="IH9002" t="s">
        <v>274</v>
      </c>
      <c r="IK9002">
        <v>-2</v>
      </c>
      <c r="IL9002" t="s">
        <v>257</v>
      </c>
      <c r="IM9002" t="s">
        <v>258</v>
      </c>
      <c r="IN9002" t="s">
        <v>514</v>
      </c>
      <c r="IP9002" t="s">
        <v>529</v>
      </c>
    </row>
    <row r="9003" spans="1:250" x14ac:dyDescent="0.25">
      <c r="A9003">
        <v>43108</v>
      </c>
      <c r="B9003">
        <v>-890804480</v>
      </c>
      <c r="C9003">
        <v>1837</v>
      </c>
      <c r="D9003" t="s">
        <v>250</v>
      </c>
      <c r="E9003" t="s">
        <v>251</v>
      </c>
      <c r="F9003">
        <v>7057</v>
      </c>
      <c r="G9003" t="s">
        <v>270</v>
      </c>
      <c r="H9003" t="s">
        <v>271</v>
      </c>
      <c r="I9003">
        <v>420</v>
      </c>
      <c r="J9003" t="s">
        <v>481</v>
      </c>
      <c r="K9003" t="s">
        <v>482</v>
      </c>
      <c r="L9003">
        <v>12391</v>
      </c>
      <c r="M9003" t="s">
        <v>294</v>
      </c>
      <c r="N9003" t="s">
        <v>295</v>
      </c>
      <c r="O9003">
        <v>12391</v>
      </c>
      <c r="P9003" t="s">
        <v>294</v>
      </c>
      <c r="Q9003" t="s">
        <v>295</v>
      </c>
      <c r="R9003" t="s">
        <v>359</v>
      </c>
      <c r="S9003" s="2">
        <v>0</v>
      </c>
      <c r="U9003">
        <v>21</v>
      </c>
      <c r="IF9003">
        <v>12391</v>
      </c>
      <c r="IG9003" t="s">
        <v>294</v>
      </c>
      <c r="IH9003" t="s">
        <v>274</v>
      </c>
      <c r="IK9003">
        <v>-2</v>
      </c>
      <c r="IL9003" t="s">
        <v>257</v>
      </c>
      <c r="IM9003" t="s">
        <v>258</v>
      </c>
      <c r="IN9003" t="s">
        <v>514</v>
      </c>
      <c r="IP9003" t="s">
        <v>529</v>
      </c>
    </row>
    <row r="9004" spans="1:250" x14ac:dyDescent="0.25">
      <c r="A9004">
        <v>43109</v>
      </c>
      <c r="B9004">
        <v>-890804480</v>
      </c>
      <c r="C9004">
        <v>1837</v>
      </c>
      <c r="D9004" t="s">
        <v>250</v>
      </c>
      <c r="E9004" t="s">
        <v>251</v>
      </c>
      <c r="F9004">
        <v>7057</v>
      </c>
      <c r="G9004" t="s">
        <v>270</v>
      </c>
      <c r="H9004" t="s">
        <v>271</v>
      </c>
      <c r="I9004">
        <v>411</v>
      </c>
      <c r="J9004" t="s">
        <v>471</v>
      </c>
      <c r="K9004" t="s">
        <v>472</v>
      </c>
      <c r="L9004">
        <v>12391</v>
      </c>
      <c r="M9004" t="s">
        <v>294</v>
      </c>
      <c r="N9004" t="s">
        <v>295</v>
      </c>
      <c r="O9004">
        <v>12391</v>
      </c>
      <c r="P9004" t="s">
        <v>294</v>
      </c>
      <c r="Q9004" t="s">
        <v>295</v>
      </c>
      <c r="R9004" t="s">
        <v>359</v>
      </c>
      <c r="S9004" s="2">
        <v>0</v>
      </c>
      <c r="U9004">
        <v>21</v>
      </c>
      <c r="IF9004">
        <v>12391</v>
      </c>
      <c r="IG9004" t="s">
        <v>294</v>
      </c>
      <c r="IH9004" t="s">
        <v>274</v>
      </c>
      <c r="IK9004">
        <v>-2</v>
      </c>
      <c r="IL9004" t="s">
        <v>257</v>
      </c>
      <c r="IM9004" t="s">
        <v>258</v>
      </c>
      <c r="IN9004" t="s">
        <v>514</v>
      </c>
      <c r="IP9004" t="s">
        <v>529</v>
      </c>
    </row>
    <row r="9005" spans="1:250" x14ac:dyDescent="0.25">
      <c r="A9005">
        <v>43110</v>
      </c>
      <c r="B9005">
        <v>-890804480</v>
      </c>
      <c r="C9005">
        <v>1837</v>
      </c>
      <c r="D9005" t="s">
        <v>250</v>
      </c>
      <c r="E9005" t="s">
        <v>251</v>
      </c>
      <c r="F9005">
        <v>1848</v>
      </c>
      <c r="G9005" t="s">
        <v>252</v>
      </c>
      <c r="H9005" t="s">
        <v>251</v>
      </c>
      <c r="I9005">
        <v>429</v>
      </c>
      <c r="J9005" t="s">
        <v>473</v>
      </c>
      <c r="K9005" t="s">
        <v>474</v>
      </c>
      <c r="L9005">
        <v>12392</v>
      </c>
      <c r="M9005" t="s">
        <v>296</v>
      </c>
      <c r="N9005" t="s">
        <v>297</v>
      </c>
      <c r="O9005">
        <v>12392</v>
      </c>
      <c r="P9005" t="s">
        <v>296</v>
      </c>
      <c r="Q9005" t="s">
        <v>297</v>
      </c>
      <c r="R9005" t="s">
        <v>359</v>
      </c>
      <c r="S9005" s="2">
        <v>0</v>
      </c>
      <c r="U9005">
        <v>21</v>
      </c>
      <c r="IF9005">
        <v>12392</v>
      </c>
      <c r="IG9005" t="s">
        <v>296</v>
      </c>
      <c r="IH9005" t="s">
        <v>256</v>
      </c>
      <c r="IK9005">
        <v>-2</v>
      </c>
      <c r="IL9005" t="s">
        <v>257</v>
      </c>
      <c r="IM9005" t="s">
        <v>258</v>
      </c>
      <c r="IN9005" t="s">
        <v>502</v>
      </c>
      <c r="IP9005" t="s">
        <v>530</v>
      </c>
    </row>
    <row r="9006" spans="1:250" x14ac:dyDescent="0.25">
      <c r="A9006">
        <v>43111</v>
      </c>
      <c r="B9006">
        <v>-890804480</v>
      </c>
      <c r="C9006">
        <v>1837</v>
      </c>
      <c r="D9006" t="s">
        <v>250</v>
      </c>
      <c r="E9006" t="s">
        <v>251</v>
      </c>
      <c r="F9006">
        <v>1848</v>
      </c>
      <c r="G9006" t="s">
        <v>252</v>
      </c>
      <c r="H9006" t="s">
        <v>251</v>
      </c>
      <c r="I9006">
        <v>427</v>
      </c>
      <c r="J9006" t="s">
        <v>475</v>
      </c>
      <c r="K9006" t="s">
        <v>476</v>
      </c>
      <c r="L9006">
        <v>12392</v>
      </c>
      <c r="M9006" t="s">
        <v>296</v>
      </c>
      <c r="N9006" t="s">
        <v>297</v>
      </c>
      <c r="O9006">
        <v>12392</v>
      </c>
      <c r="P9006" t="s">
        <v>296</v>
      </c>
      <c r="Q9006" t="s">
        <v>297</v>
      </c>
      <c r="R9006" t="s">
        <v>359</v>
      </c>
      <c r="S9006" s="2">
        <v>0</v>
      </c>
      <c r="U9006">
        <v>21</v>
      </c>
      <c r="IF9006">
        <v>12392</v>
      </c>
      <c r="IG9006" t="s">
        <v>296</v>
      </c>
      <c r="IH9006" t="s">
        <v>256</v>
      </c>
      <c r="IK9006">
        <v>-2</v>
      </c>
      <c r="IL9006" t="s">
        <v>257</v>
      </c>
      <c r="IM9006" t="s">
        <v>258</v>
      </c>
      <c r="IN9006" t="s">
        <v>502</v>
      </c>
      <c r="IP9006" t="s">
        <v>530</v>
      </c>
    </row>
    <row r="9007" spans="1:250" x14ac:dyDescent="0.25">
      <c r="A9007">
        <v>43112</v>
      </c>
      <c r="B9007">
        <v>-890804480</v>
      </c>
      <c r="C9007">
        <v>1837</v>
      </c>
      <c r="D9007" t="s">
        <v>250</v>
      </c>
      <c r="E9007" t="s">
        <v>251</v>
      </c>
      <c r="F9007">
        <v>1848</v>
      </c>
      <c r="G9007" t="s">
        <v>252</v>
      </c>
      <c r="H9007" t="s">
        <v>251</v>
      </c>
      <c r="I9007">
        <v>424</v>
      </c>
      <c r="J9007" t="s">
        <v>477</v>
      </c>
      <c r="K9007" t="s">
        <v>478</v>
      </c>
      <c r="L9007">
        <v>12392</v>
      </c>
      <c r="M9007" t="s">
        <v>296</v>
      </c>
      <c r="N9007" t="s">
        <v>297</v>
      </c>
      <c r="O9007">
        <v>12392</v>
      </c>
      <c r="P9007" t="s">
        <v>296</v>
      </c>
      <c r="Q9007" t="s">
        <v>297</v>
      </c>
      <c r="R9007" t="s">
        <v>359</v>
      </c>
      <c r="S9007" s="2">
        <v>0</v>
      </c>
      <c r="U9007">
        <v>21</v>
      </c>
      <c r="IF9007">
        <v>12392</v>
      </c>
      <c r="IG9007" t="s">
        <v>296</v>
      </c>
      <c r="IH9007" t="s">
        <v>256</v>
      </c>
      <c r="IK9007">
        <v>-2</v>
      </c>
      <c r="IL9007" t="s">
        <v>257</v>
      </c>
      <c r="IM9007" t="s">
        <v>258</v>
      </c>
      <c r="IN9007" t="s">
        <v>502</v>
      </c>
      <c r="IP9007" t="s">
        <v>530</v>
      </c>
    </row>
    <row r="9008" spans="1:250" x14ac:dyDescent="0.25">
      <c r="A9008">
        <v>43113</v>
      </c>
      <c r="B9008">
        <v>-890804480</v>
      </c>
      <c r="C9008">
        <v>1837</v>
      </c>
      <c r="D9008" t="s">
        <v>250</v>
      </c>
      <c r="E9008" t="s">
        <v>251</v>
      </c>
      <c r="F9008">
        <v>1848</v>
      </c>
      <c r="G9008" t="s">
        <v>252</v>
      </c>
      <c r="H9008" t="s">
        <v>251</v>
      </c>
      <c r="I9008">
        <v>422</v>
      </c>
      <c r="J9008" t="s">
        <v>479</v>
      </c>
      <c r="K9008" t="s">
        <v>480</v>
      </c>
      <c r="L9008">
        <v>12392</v>
      </c>
      <c r="M9008" t="s">
        <v>296</v>
      </c>
      <c r="N9008" t="s">
        <v>297</v>
      </c>
      <c r="O9008">
        <v>12392</v>
      </c>
      <c r="P9008" t="s">
        <v>296</v>
      </c>
      <c r="Q9008" t="s">
        <v>297</v>
      </c>
      <c r="R9008" t="s">
        <v>359</v>
      </c>
      <c r="S9008" s="2">
        <v>0</v>
      </c>
      <c r="U9008">
        <v>21</v>
      </c>
      <c r="IF9008">
        <v>12392</v>
      </c>
      <c r="IG9008" t="s">
        <v>296</v>
      </c>
      <c r="IH9008" t="s">
        <v>256</v>
      </c>
      <c r="IK9008">
        <v>-2</v>
      </c>
      <c r="IL9008" t="s">
        <v>257</v>
      </c>
      <c r="IM9008" t="s">
        <v>258</v>
      </c>
      <c r="IN9008" t="s">
        <v>502</v>
      </c>
      <c r="IP9008" t="s">
        <v>530</v>
      </c>
    </row>
    <row r="9009" spans="1:250" x14ac:dyDescent="0.25">
      <c r="A9009">
        <v>43114</v>
      </c>
      <c r="B9009">
        <v>-890804480</v>
      </c>
      <c r="C9009">
        <v>1837</v>
      </c>
      <c r="D9009" t="s">
        <v>250</v>
      </c>
      <c r="E9009" t="s">
        <v>251</v>
      </c>
      <c r="F9009">
        <v>1848</v>
      </c>
      <c r="G9009" t="s">
        <v>252</v>
      </c>
      <c r="H9009" t="s">
        <v>251</v>
      </c>
      <c r="I9009">
        <v>420</v>
      </c>
      <c r="J9009" t="s">
        <v>481</v>
      </c>
      <c r="K9009" t="s">
        <v>482</v>
      </c>
      <c r="L9009">
        <v>12392</v>
      </c>
      <c r="M9009" t="s">
        <v>296</v>
      </c>
      <c r="N9009" t="s">
        <v>297</v>
      </c>
      <c r="O9009">
        <v>12392</v>
      </c>
      <c r="P9009" t="s">
        <v>296</v>
      </c>
      <c r="Q9009" t="s">
        <v>297</v>
      </c>
      <c r="R9009" t="s">
        <v>359</v>
      </c>
      <c r="S9009" s="2">
        <v>0</v>
      </c>
      <c r="U9009">
        <v>21</v>
      </c>
      <c r="IF9009">
        <v>12392</v>
      </c>
      <c r="IG9009" t="s">
        <v>296</v>
      </c>
      <c r="IH9009" t="s">
        <v>256</v>
      </c>
      <c r="IK9009">
        <v>-2</v>
      </c>
      <c r="IL9009" t="s">
        <v>257</v>
      </c>
      <c r="IM9009" t="s">
        <v>258</v>
      </c>
      <c r="IN9009" t="s">
        <v>502</v>
      </c>
      <c r="IP9009" t="s">
        <v>530</v>
      </c>
    </row>
    <row r="9010" spans="1:250" x14ac:dyDescent="0.25">
      <c r="A9010">
        <v>43115</v>
      </c>
      <c r="B9010">
        <v>-890804480</v>
      </c>
      <c r="C9010">
        <v>1837</v>
      </c>
      <c r="D9010" t="s">
        <v>250</v>
      </c>
      <c r="E9010" t="s">
        <v>251</v>
      </c>
      <c r="F9010">
        <v>1848</v>
      </c>
      <c r="G9010" t="s">
        <v>252</v>
      </c>
      <c r="H9010" t="s">
        <v>251</v>
      </c>
      <c r="I9010">
        <v>411</v>
      </c>
      <c r="J9010" t="s">
        <v>471</v>
      </c>
      <c r="K9010" t="s">
        <v>472</v>
      </c>
      <c r="L9010">
        <v>12392</v>
      </c>
      <c r="M9010" t="s">
        <v>296</v>
      </c>
      <c r="N9010" t="s">
        <v>297</v>
      </c>
      <c r="O9010">
        <v>12392</v>
      </c>
      <c r="P9010" t="s">
        <v>296</v>
      </c>
      <c r="Q9010" t="s">
        <v>297</v>
      </c>
      <c r="R9010" t="s">
        <v>359</v>
      </c>
      <c r="S9010" s="2">
        <v>0</v>
      </c>
      <c r="U9010">
        <v>21</v>
      </c>
      <c r="IF9010">
        <v>12392</v>
      </c>
      <c r="IG9010" t="s">
        <v>296</v>
      </c>
      <c r="IH9010" t="s">
        <v>256</v>
      </c>
      <c r="IK9010">
        <v>-2</v>
      </c>
      <c r="IL9010" t="s">
        <v>257</v>
      </c>
      <c r="IM9010" t="s">
        <v>258</v>
      </c>
      <c r="IN9010" t="s">
        <v>502</v>
      </c>
      <c r="IP9010" t="s">
        <v>530</v>
      </c>
    </row>
    <row r="9011" spans="1:250" x14ac:dyDescent="0.25">
      <c r="A9011">
        <v>43116</v>
      </c>
      <c r="B9011">
        <v>-890804480</v>
      </c>
      <c r="C9011">
        <v>1837</v>
      </c>
      <c r="D9011" t="s">
        <v>250</v>
      </c>
      <c r="E9011" t="s">
        <v>251</v>
      </c>
      <c r="F9011">
        <v>1848</v>
      </c>
      <c r="G9011" t="s">
        <v>252</v>
      </c>
      <c r="H9011" t="s">
        <v>251</v>
      </c>
      <c r="I9011">
        <v>437</v>
      </c>
      <c r="J9011" t="s">
        <v>506</v>
      </c>
      <c r="K9011" t="s">
        <v>507</v>
      </c>
      <c r="L9011">
        <v>12392</v>
      </c>
      <c r="M9011" t="s">
        <v>296</v>
      </c>
      <c r="N9011" t="s">
        <v>297</v>
      </c>
      <c r="O9011">
        <v>12392</v>
      </c>
      <c r="P9011" t="s">
        <v>296</v>
      </c>
      <c r="Q9011" t="s">
        <v>297</v>
      </c>
      <c r="R9011" t="s">
        <v>359</v>
      </c>
      <c r="S9011" s="2">
        <v>0</v>
      </c>
      <c r="U9011">
        <v>21</v>
      </c>
      <c r="IF9011">
        <v>12392</v>
      </c>
      <c r="IG9011" t="s">
        <v>296</v>
      </c>
      <c r="IH9011" t="s">
        <v>256</v>
      </c>
      <c r="IK9011">
        <v>-2</v>
      </c>
      <c r="IL9011" t="s">
        <v>257</v>
      </c>
      <c r="IM9011" t="s">
        <v>258</v>
      </c>
      <c r="IN9011" t="s">
        <v>502</v>
      </c>
      <c r="IP9011" t="s">
        <v>530</v>
      </c>
    </row>
    <row r="9012" spans="1:250" x14ac:dyDescent="0.25">
      <c r="A9012">
        <v>43117</v>
      </c>
      <c r="B9012">
        <v>-890804480</v>
      </c>
      <c r="C9012">
        <v>1837</v>
      </c>
      <c r="D9012" t="s">
        <v>250</v>
      </c>
      <c r="E9012" t="s">
        <v>251</v>
      </c>
      <c r="F9012">
        <v>1848</v>
      </c>
      <c r="G9012" t="s">
        <v>252</v>
      </c>
      <c r="H9012" t="s">
        <v>251</v>
      </c>
      <c r="I9012">
        <v>436</v>
      </c>
      <c r="J9012" t="s">
        <v>504</v>
      </c>
      <c r="K9012" t="s">
        <v>505</v>
      </c>
      <c r="L9012">
        <v>12392</v>
      </c>
      <c r="M9012" t="s">
        <v>296</v>
      </c>
      <c r="N9012" t="s">
        <v>297</v>
      </c>
      <c r="O9012">
        <v>12392</v>
      </c>
      <c r="P9012" t="s">
        <v>296</v>
      </c>
      <c r="Q9012" t="s">
        <v>297</v>
      </c>
      <c r="R9012" t="s">
        <v>359</v>
      </c>
      <c r="S9012" s="2">
        <v>0</v>
      </c>
      <c r="U9012">
        <v>21</v>
      </c>
      <c r="IF9012">
        <v>12392</v>
      </c>
      <c r="IG9012" t="s">
        <v>296</v>
      </c>
      <c r="IH9012" t="s">
        <v>256</v>
      </c>
      <c r="IK9012">
        <v>-2</v>
      </c>
      <c r="IL9012" t="s">
        <v>257</v>
      </c>
      <c r="IM9012" t="s">
        <v>258</v>
      </c>
      <c r="IN9012" t="s">
        <v>502</v>
      </c>
      <c r="IP9012" t="s">
        <v>530</v>
      </c>
    </row>
    <row r="9013" spans="1:250" x14ac:dyDescent="0.25">
      <c r="A9013">
        <v>43118</v>
      </c>
      <c r="B9013">
        <v>-890804480</v>
      </c>
      <c r="C9013">
        <v>1837</v>
      </c>
      <c r="D9013" t="s">
        <v>250</v>
      </c>
      <c r="E9013" t="s">
        <v>251</v>
      </c>
      <c r="F9013">
        <v>1848</v>
      </c>
      <c r="G9013" t="s">
        <v>252</v>
      </c>
      <c r="H9013" t="s">
        <v>251</v>
      </c>
      <c r="I9013">
        <v>435</v>
      </c>
      <c r="J9013" t="s">
        <v>493</v>
      </c>
      <c r="K9013" t="s">
        <v>494</v>
      </c>
      <c r="L9013">
        <v>12392</v>
      </c>
      <c r="M9013" t="s">
        <v>296</v>
      </c>
      <c r="N9013" t="s">
        <v>297</v>
      </c>
      <c r="O9013">
        <v>12392</v>
      </c>
      <c r="P9013" t="s">
        <v>296</v>
      </c>
      <c r="Q9013" t="s">
        <v>297</v>
      </c>
      <c r="R9013" t="s">
        <v>359</v>
      </c>
      <c r="S9013" s="2">
        <v>0</v>
      </c>
      <c r="U9013">
        <v>21</v>
      </c>
      <c r="IF9013">
        <v>12392</v>
      </c>
      <c r="IG9013" t="s">
        <v>296</v>
      </c>
      <c r="IH9013" t="s">
        <v>256</v>
      </c>
      <c r="IK9013">
        <v>-2</v>
      </c>
      <c r="IL9013" t="s">
        <v>257</v>
      </c>
      <c r="IM9013" t="s">
        <v>258</v>
      </c>
      <c r="IN9013" t="s">
        <v>502</v>
      </c>
      <c r="IP9013" t="s">
        <v>530</v>
      </c>
    </row>
    <row r="9014" spans="1:250" x14ac:dyDescent="0.25">
      <c r="A9014">
        <v>43119</v>
      </c>
      <c r="B9014">
        <v>-890804480</v>
      </c>
      <c r="C9014">
        <v>1837</v>
      </c>
      <c r="D9014" t="s">
        <v>250</v>
      </c>
      <c r="E9014" t="s">
        <v>251</v>
      </c>
      <c r="F9014">
        <v>1848</v>
      </c>
      <c r="G9014" t="s">
        <v>252</v>
      </c>
      <c r="H9014" t="s">
        <v>251</v>
      </c>
      <c r="I9014">
        <v>431</v>
      </c>
      <c r="J9014" t="s">
        <v>495</v>
      </c>
      <c r="K9014" t="s">
        <v>496</v>
      </c>
      <c r="L9014">
        <v>12392</v>
      </c>
      <c r="M9014" t="s">
        <v>296</v>
      </c>
      <c r="N9014" t="s">
        <v>297</v>
      </c>
      <c r="O9014">
        <v>12392</v>
      </c>
      <c r="P9014" t="s">
        <v>296</v>
      </c>
      <c r="Q9014" t="s">
        <v>297</v>
      </c>
      <c r="R9014" t="s">
        <v>359</v>
      </c>
      <c r="S9014" s="2">
        <v>0</v>
      </c>
      <c r="U9014">
        <v>21</v>
      </c>
      <c r="IF9014">
        <v>12392</v>
      </c>
      <c r="IG9014" t="s">
        <v>296</v>
      </c>
      <c r="IH9014" t="s">
        <v>256</v>
      </c>
      <c r="IK9014">
        <v>-2</v>
      </c>
      <c r="IL9014" t="s">
        <v>257</v>
      </c>
      <c r="IM9014" t="s">
        <v>258</v>
      </c>
      <c r="IN9014" t="s">
        <v>502</v>
      </c>
      <c r="IP9014" t="s">
        <v>530</v>
      </c>
    </row>
    <row r="9015" spans="1:250" x14ac:dyDescent="0.25">
      <c r="A9015">
        <v>43120</v>
      </c>
      <c r="B9015">
        <v>-890804480</v>
      </c>
      <c r="C9015">
        <v>1837</v>
      </c>
      <c r="D9015" t="s">
        <v>250</v>
      </c>
      <c r="E9015" t="s">
        <v>251</v>
      </c>
      <c r="F9015">
        <v>1848</v>
      </c>
      <c r="G9015" t="s">
        <v>252</v>
      </c>
      <c r="H9015" t="s">
        <v>251</v>
      </c>
      <c r="I9015">
        <v>420</v>
      </c>
      <c r="J9015" t="s">
        <v>481</v>
      </c>
      <c r="K9015" t="s">
        <v>482</v>
      </c>
      <c r="L9015">
        <v>12394</v>
      </c>
      <c r="M9015" t="s">
        <v>298</v>
      </c>
      <c r="N9015" t="s">
        <v>299</v>
      </c>
      <c r="O9015">
        <v>12394</v>
      </c>
      <c r="P9015" t="s">
        <v>298</v>
      </c>
      <c r="Q9015" t="s">
        <v>299</v>
      </c>
      <c r="R9015" t="s">
        <v>359</v>
      </c>
      <c r="S9015" s="2">
        <v>0</v>
      </c>
      <c r="U9015">
        <v>21</v>
      </c>
      <c r="IF9015">
        <v>12394</v>
      </c>
      <c r="IG9015" t="s">
        <v>298</v>
      </c>
      <c r="IH9015" t="s">
        <v>256</v>
      </c>
      <c r="IK9015">
        <v>-2</v>
      </c>
      <c r="IL9015" t="s">
        <v>257</v>
      </c>
      <c r="IM9015" t="s">
        <v>258</v>
      </c>
      <c r="IN9015" t="s">
        <v>502</v>
      </c>
      <c r="IP9015" t="s">
        <v>531</v>
      </c>
    </row>
    <row r="9016" spans="1:250" x14ac:dyDescent="0.25">
      <c r="A9016">
        <v>43121</v>
      </c>
      <c r="B9016">
        <v>-890804480</v>
      </c>
      <c r="C9016">
        <v>1837</v>
      </c>
      <c r="D9016" t="s">
        <v>250</v>
      </c>
      <c r="E9016" t="s">
        <v>251</v>
      </c>
      <c r="F9016">
        <v>1848</v>
      </c>
      <c r="G9016" t="s">
        <v>252</v>
      </c>
      <c r="H9016" t="s">
        <v>251</v>
      </c>
      <c r="I9016">
        <v>411</v>
      </c>
      <c r="J9016" t="s">
        <v>471</v>
      </c>
      <c r="K9016" t="s">
        <v>472</v>
      </c>
      <c r="L9016">
        <v>12394</v>
      </c>
      <c r="M9016" t="s">
        <v>298</v>
      </c>
      <c r="N9016" t="s">
        <v>299</v>
      </c>
      <c r="O9016">
        <v>12394</v>
      </c>
      <c r="P9016" t="s">
        <v>298</v>
      </c>
      <c r="Q9016" t="s">
        <v>299</v>
      </c>
      <c r="R9016" t="s">
        <v>359</v>
      </c>
      <c r="S9016" s="2">
        <v>0</v>
      </c>
      <c r="U9016">
        <v>21</v>
      </c>
      <c r="IF9016">
        <v>12394</v>
      </c>
      <c r="IG9016" t="s">
        <v>298</v>
      </c>
      <c r="IH9016" t="s">
        <v>256</v>
      </c>
      <c r="IK9016">
        <v>-2</v>
      </c>
      <c r="IL9016" t="s">
        <v>257</v>
      </c>
      <c r="IM9016" t="s">
        <v>258</v>
      </c>
      <c r="IN9016" t="s">
        <v>502</v>
      </c>
      <c r="IP9016" t="s">
        <v>531</v>
      </c>
    </row>
    <row r="9017" spans="1:250" x14ac:dyDescent="0.25">
      <c r="A9017">
        <v>43122</v>
      </c>
      <c r="B9017">
        <v>-890804480</v>
      </c>
      <c r="C9017">
        <v>1837</v>
      </c>
      <c r="D9017" t="s">
        <v>250</v>
      </c>
      <c r="E9017" t="s">
        <v>251</v>
      </c>
      <c r="F9017">
        <v>1848</v>
      </c>
      <c r="G9017" t="s">
        <v>252</v>
      </c>
      <c r="H9017" t="s">
        <v>251</v>
      </c>
      <c r="I9017">
        <v>435</v>
      </c>
      <c r="J9017" t="s">
        <v>493</v>
      </c>
      <c r="K9017" t="s">
        <v>494</v>
      </c>
      <c r="L9017">
        <v>12394</v>
      </c>
      <c r="M9017" t="s">
        <v>298</v>
      </c>
      <c r="N9017" t="s">
        <v>299</v>
      </c>
      <c r="O9017">
        <v>12394</v>
      </c>
      <c r="P9017" t="s">
        <v>298</v>
      </c>
      <c r="Q9017" t="s">
        <v>299</v>
      </c>
      <c r="R9017" t="s">
        <v>359</v>
      </c>
      <c r="S9017" s="2">
        <v>0</v>
      </c>
      <c r="U9017">
        <v>21</v>
      </c>
      <c r="IF9017">
        <v>12394</v>
      </c>
      <c r="IG9017" t="s">
        <v>298</v>
      </c>
      <c r="IH9017" t="s">
        <v>256</v>
      </c>
      <c r="IK9017">
        <v>-2</v>
      </c>
      <c r="IL9017" t="s">
        <v>257</v>
      </c>
      <c r="IM9017" t="s">
        <v>258</v>
      </c>
      <c r="IN9017" t="s">
        <v>502</v>
      </c>
      <c r="IP9017" t="s">
        <v>531</v>
      </c>
    </row>
    <row r="9018" spans="1:250" x14ac:dyDescent="0.25">
      <c r="A9018">
        <v>43123</v>
      </c>
      <c r="B9018">
        <v>-890804480</v>
      </c>
      <c r="C9018">
        <v>1837</v>
      </c>
      <c r="D9018" t="s">
        <v>250</v>
      </c>
      <c r="E9018" t="s">
        <v>251</v>
      </c>
      <c r="F9018">
        <v>1848</v>
      </c>
      <c r="G9018" t="s">
        <v>252</v>
      </c>
      <c r="H9018" t="s">
        <v>251</v>
      </c>
      <c r="I9018">
        <v>431</v>
      </c>
      <c r="J9018" t="s">
        <v>495</v>
      </c>
      <c r="K9018" t="s">
        <v>496</v>
      </c>
      <c r="L9018">
        <v>12394</v>
      </c>
      <c r="M9018" t="s">
        <v>298</v>
      </c>
      <c r="N9018" t="s">
        <v>299</v>
      </c>
      <c r="O9018">
        <v>12394</v>
      </c>
      <c r="P9018" t="s">
        <v>298</v>
      </c>
      <c r="Q9018" t="s">
        <v>299</v>
      </c>
      <c r="R9018" t="s">
        <v>359</v>
      </c>
      <c r="S9018" s="2">
        <v>0</v>
      </c>
      <c r="U9018">
        <v>21</v>
      </c>
      <c r="IF9018">
        <v>12394</v>
      </c>
      <c r="IG9018" t="s">
        <v>298</v>
      </c>
      <c r="IH9018" t="s">
        <v>256</v>
      </c>
      <c r="IK9018">
        <v>-2</v>
      </c>
      <c r="IL9018" t="s">
        <v>257</v>
      </c>
      <c r="IM9018" t="s">
        <v>258</v>
      </c>
      <c r="IN9018" t="s">
        <v>502</v>
      </c>
      <c r="IP9018" t="s">
        <v>531</v>
      </c>
    </row>
    <row r="9019" spans="1:250" x14ac:dyDescent="0.25">
      <c r="A9019">
        <v>43124</v>
      </c>
      <c r="B9019">
        <v>-890804480</v>
      </c>
      <c r="C9019">
        <v>1837</v>
      </c>
      <c r="D9019" t="s">
        <v>250</v>
      </c>
      <c r="E9019" t="s">
        <v>251</v>
      </c>
      <c r="F9019">
        <v>1848</v>
      </c>
      <c r="G9019" t="s">
        <v>252</v>
      </c>
      <c r="H9019" t="s">
        <v>251</v>
      </c>
      <c r="I9019">
        <v>429</v>
      </c>
      <c r="J9019" t="s">
        <v>473</v>
      </c>
      <c r="K9019" t="s">
        <v>474</v>
      </c>
      <c r="L9019">
        <v>12394</v>
      </c>
      <c r="M9019" t="s">
        <v>298</v>
      </c>
      <c r="N9019" t="s">
        <v>299</v>
      </c>
      <c r="O9019">
        <v>12394</v>
      </c>
      <c r="P9019" t="s">
        <v>298</v>
      </c>
      <c r="Q9019" t="s">
        <v>299</v>
      </c>
      <c r="R9019" t="s">
        <v>359</v>
      </c>
      <c r="S9019" s="2">
        <v>0</v>
      </c>
      <c r="U9019">
        <v>21</v>
      </c>
      <c r="IF9019">
        <v>12394</v>
      </c>
      <c r="IG9019" t="s">
        <v>298</v>
      </c>
      <c r="IH9019" t="s">
        <v>256</v>
      </c>
      <c r="IK9019">
        <v>-2</v>
      </c>
      <c r="IL9019" t="s">
        <v>257</v>
      </c>
      <c r="IM9019" t="s">
        <v>258</v>
      </c>
      <c r="IN9019" t="s">
        <v>502</v>
      </c>
      <c r="IP9019" t="s">
        <v>531</v>
      </c>
    </row>
    <row r="9020" spans="1:250" x14ac:dyDescent="0.25">
      <c r="A9020">
        <v>43125</v>
      </c>
      <c r="B9020">
        <v>-890804480</v>
      </c>
      <c r="C9020">
        <v>1837</v>
      </c>
      <c r="D9020" t="s">
        <v>250</v>
      </c>
      <c r="E9020" t="s">
        <v>251</v>
      </c>
      <c r="F9020">
        <v>1848</v>
      </c>
      <c r="G9020" t="s">
        <v>252</v>
      </c>
      <c r="H9020" t="s">
        <v>251</v>
      </c>
      <c r="I9020">
        <v>427</v>
      </c>
      <c r="J9020" t="s">
        <v>475</v>
      </c>
      <c r="K9020" t="s">
        <v>476</v>
      </c>
      <c r="L9020">
        <v>12394</v>
      </c>
      <c r="M9020" t="s">
        <v>298</v>
      </c>
      <c r="N9020" t="s">
        <v>299</v>
      </c>
      <c r="O9020">
        <v>12394</v>
      </c>
      <c r="P9020" t="s">
        <v>298</v>
      </c>
      <c r="Q9020" t="s">
        <v>299</v>
      </c>
      <c r="R9020" t="s">
        <v>359</v>
      </c>
      <c r="S9020" s="2">
        <v>0</v>
      </c>
      <c r="U9020">
        <v>21</v>
      </c>
      <c r="IF9020">
        <v>12394</v>
      </c>
      <c r="IG9020" t="s">
        <v>298</v>
      </c>
      <c r="IH9020" t="s">
        <v>256</v>
      </c>
      <c r="IK9020">
        <v>-2</v>
      </c>
      <c r="IL9020" t="s">
        <v>257</v>
      </c>
      <c r="IM9020" t="s">
        <v>258</v>
      </c>
      <c r="IN9020" t="s">
        <v>502</v>
      </c>
      <c r="IP9020" t="s">
        <v>531</v>
      </c>
    </row>
    <row r="9021" spans="1:250" x14ac:dyDescent="0.25">
      <c r="A9021">
        <v>43126</v>
      </c>
      <c r="B9021">
        <v>-890804480</v>
      </c>
      <c r="C9021">
        <v>1837</v>
      </c>
      <c r="D9021" t="s">
        <v>250</v>
      </c>
      <c r="E9021" t="s">
        <v>251</v>
      </c>
      <c r="F9021">
        <v>1848</v>
      </c>
      <c r="G9021" t="s">
        <v>252</v>
      </c>
      <c r="H9021" t="s">
        <v>251</v>
      </c>
      <c r="I9021">
        <v>424</v>
      </c>
      <c r="J9021" t="s">
        <v>477</v>
      </c>
      <c r="K9021" t="s">
        <v>478</v>
      </c>
      <c r="L9021">
        <v>12394</v>
      </c>
      <c r="M9021" t="s">
        <v>298</v>
      </c>
      <c r="N9021" t="s">
        <v>299</v>
      </c>
      <c r="O9021">
        <v>12394</v>
      </c>
      <c r="P9021" t="s">
        <v>298</v>
      </c>
      <c r="Q9021" t="s">
        <v>299</v>
      </c>
      <c r="R9021" t="s">
        <v>359</v>
      </c>
      <c r="S9021" s="2">
        <v>0</v>
      </c>
      <c r="U9021">
        <v>21</v>
      </c>
      <c r="IF9021">
        <v>12394</v>
      </c>
      <c r="IG9021" t="s">
        <v>298</v>
      </c>
      <c r="IH9021" t="s">
        <v>256</v>
      </c>
      <c r="IK9021">
        <v>-2</v>
      </c>
      <c r="IL9021" t="s">
        <v>257</v>
      </c>
      <c r="IM9021" t="s">
        <v>258</v>
      </c>
      <c r="IN9021" t="s">
        <v>502</v>
      </c>
      <c r="IP9021" t="s">
        <v>531</v>
      </c>
    </row>
    <row r="9022" spans="1:250" x14ac:dyDescent="0.25">
      <c r="A9022">
        <v>43127</v>
      </c>
      <c r="B9022">
        <v>-890804480</v>
      </c>
      <c r="C9022">
        <v>1837</v>
      </c>
      <c r="D9022" t="s">
        <v>250</v>
      </c>
      <c r="E9022" t="s">
        <v>251</v>
      </c>
      <c r="F9022">
        <v>1848</v>
      </c>
      <c r="G9022" t="s">
        <v>252</v>
      </c>
      <c r="H9022" t="s">
        <v>251</v>
      </c>
      <c r="I9022">
        <v>422</v>
      </c>
      <c r="J9022" t="s">
        <v>479</v>
      </c>
      <c r="K9022" t="s">
        <v>480</v>
      </c>
      <c r="L9022">
        <v>12394</v>
      </c>
      <c r="M9022" t="s">
        <v>298</v>
      </c>
      <c r="N9022" t="s">
        <v>299</v>
      </c>
      <c r="O9022">
        <v>12394</v>
      </c>
      <c r="P9022" t="s">
        <v>298</v>
      </c>
      <c r="Q9022" t="s">
        <v>299</v>
      </c>
      <c r="R9022" t="s">
        <v>359</v>
      </c>
      <c r="S9022" s="2">
        <v>0</v>
      </c>
      <c r="U9022">
        <v>21</v>
      </c>
      <c r="IF9022">
        <v>12394</v>
      </c>
      <c r="IG9022" t="s">
        <v>298</v>
      </c>
      <c r="IH9022" t="s">
        <v>256</v>
      </c>
      <c r="IK9022">
        <v>-2</v>
      </c>
      <c r="IL9022" t="s">
        <v>257</v>
      </c>
      <c r="IM9022" t="s">
        <v>258</v>
      </c>
      <c r="IN9022" t="s">
        <v>502</v>
      </c>
      <c r="IP9022" t="s">
        <v>531</v>
      </c>
    </row>
    <row r="9023" spans="1:250" x14ac:dyDescent="0.25">
      <c r="A9023">
        <v>43128</v>
      </c>
      <c r="B9023">
        <v>-890804480</v>
      </c>
      <c r="C9023">
        <v>1837</v>
      </c>
      <c r="D9023" t="s">
        <v>250</v>
      </c>
      <c r="E9023" t="s">
        <v>251</v>
      </c>
      <c r="F9023">
        <v>1848</v>
      </c>
      <c r="G9023" t="s">
        <v>252</v>
      </c>
      <c r="H9023" t="s">
        <v>251</v>
      </c>
      <c r="I9023">
        <v>437</v>
      </c>
      <c r="J9023" t="s">
        <v>506</v>
      </c>
      <c r="K9023" t="s">
        <v>507</v>
      </c>
      <c r="L9023">
        <v>12394</v>
      </c>
      <c r="M9023" t="s">
        <v>298</v>
      </c>
      <c r="N9023" t="s">
        <v>299</v>
      </c>
      <c r="O9023">
        <v>12394</v>
      </c>
      <c r="P9023" t="s">
        <v>298</v>
      </c>
      <c r="Q9023" t="s">
        <v>299</v>
      </c>
      <c r="R9023" t="s">
        <v>359</v>
      </c>
      <c r="S9023" s="2">
        <v>0</v>
      </c>
      <c r="U9023">
        <v>21</v>
      </c>
      <c r="IF9023">
        <v>12394</v>
      </c>
      <c r="IG9023" t="s">
        <v>298</v>
      </c>
      <c r="IH9023" t="s">
        <v>256</v>
      </c>
      <c r="IK9023">
        <v>-2</v>
      </c>
      <c r="IL9023" t="s">
        <v>257</v>
      </c>
      <c r="IM9023" t="s">
        <v>258</v>
      </c>
      <c r="IN9023" t="s">
        <v>502</v>
      </c>
      <c r="IP9023" t="s">
        <v>531</v>
      </c>
    </row>
    <row r="9024" spans="1:250" x14ac:dyDescent="0.25">
      <c r="A9024">
        <v>43129</v>
      </c>
      <c r="B9024">
        <v>-890804480</v>
      </c>
      <c r="C9024">
        <v>1837</v>
      </c>
      <c r="D9024" t="s">
        <v>250</v>
      </c>
      <c r="E9024" t="s">
        <v>251</v>
      </c>
      <c r="F9024">
        <v>1848</v>
      </c>
      <c r="G9024" t="s">
        <v>252</v>
      </c>
      <c r="H9024" t="s">
        <v>251</v>
      </c>
      <c r="I9024">
        <v>436</v>
      </c>
      <c r="J9024" t="s">
        <v>504</v>
      </c>
      <c r="K9024" t="s">
        <v>505</v>
      </c>
      <c r="L9024">
        <v>12394</v>
      </c>
      <c r="M9024" t="s">
        <v>298</v>
      </c>
      <c r="N9024" t="s">
        <v>299</v>
      </c>
      <c r="O9024">
        <v>12394</v>
      </c>
      <c r="P9024" t="s">
        <v>298</v>
      </c>
      <c r="Q9024" t="s">
        <v>299</v>
      </c>
      <c r="R9024" t="s">
        <v>359</v>
      </c>
      <c r="S9024" s="2">
        <v>0</v>
      </c>
      <c r="U9024">
        <v>21</v>
      </c>
      <c r="IF9024">
        <v>12394</v>
      </c>
      <c r="IG9024" t="s">
        <v>298</v>
      </c>
      <c r="IH9024" t="s">
        <v>256</v>
      </c>
      <c r="IK9024">
        <v>-2</v>
      </c>
      <c r="IL9024" t="s">
        <v>257</v>
      </c>
      <c r="IM9024" t="s">
        <v>258</v>
      </c>
      <c r="IN9024" t="s">
        <v>502</v>
      </c>
      <c r="IP9024" t="s">
        <v>531</v>
      </c>
    </row>
    <row r="9025" spans="1:250" x14ac:dyDescent="0.25">
      <c r="A9025">
        <v>43130</v>
      </c>
      <c r="B9025">
        <v>-890804480</v>
      </c>
      <c r="C9025">
        <v>1837</v>
      </c>
      <c r="D9025" t="s">
        <v>250</v>
      </c>
      <c r="E9025" t="s">
        <v>251</v>
      </c>
      <c r="F9025">
        <v>13794</v>
      </c>
      <c r="G9025" t="s">
        <v>264</v>
      </c>
      <c r="H9025" t="s">
        <v>265</v>
      </c>
      <c r="I9025">
        <v>424</v>
      </c>
      <c r="J9025" t="s">
        <v>477</v>
      </c>
      <c r="K9025" t="s">
        <v>478</v>
      </c>
      <c r="L9025">
        <v>13917</v>
      </c>
      <c r="M9025" t="s">
        <v>300</v>
      </c>
      <c r="N9025" t="s">
        <v>301</v>
      </c>
      <c r="O9025">
        <v>13917</v>
      </c>
      <c r="P9025" t="s">
        <v>300</v>
      </c>
      <c r="Q9025" t="s">
        <v>301</v>
      </c>
      <c r="R9025" t="s">
        <v>359</v>
      </c>
      <c r="S9025" s="2">
        <v>0</v>
      </c>
      <c r="U9025">
        <v>21</v>
      </c>
      <c r="IF9025">
        <v>13917</v>
      </c>
      <c r="IG9025" t="s">
        <v>300</v>
      </c>
      <c r="IH9025" t="s">
        <v>266</v>
      </c>
      <c r="IK9025">
        <v>-2</v>
      </c>
      <c r="IL9025" t="s">
        <v>257</v>
      </c>
      <c r="IM9025" t="s">
        <v>258</v>
      </c>
      <c r="IN9025" t="s">
        <v>511</v>
      </c>
      <c r="IP9025" t="s">
        <v>532</v>
      </c>
    </row>
    <row r="9026" spans="1:250" x14ac:dyDescent="0.25">
      <c r="A9026">
        <v>43131</v>
      </c>
      <c r="B9026">
        <v>-890804480</v>
      </c>
      <c r="C9026">
        <v>1837</v>
      </c>
      <c r="D9026" t="s">
        <v>250</v>
      </c>
      <c r="E9026" t="s">
        <v>251</v>
      </c>
      <c r="F9026">
        <v>13794</v>
      </c>
      <c r="G9026" t="s">
        <v>264</v>
      </c>
      <c r="H9026" t="s">
        <v>265</v>
      </c>
      <c r="I9026">
        <v>422</v>
      </c>
      <c r="J9026" t="s">
        <v>479</v>
      </c>
      <c r="K9026" t="s">
        <v>480</v>
      </c>
      <c r="L9026">
        <v>13917</v>
      </c>
      <c r="M9026" t="s">
        <v>300</v>
      </c>
      <c r="N9026" t="s">
        <v>301</v>
      </c>
      <c r="O9026">
        <v>13917</v>
      </c>
      <c r="P9026" t="s">
        <v>300</v>
      </c>
      <c r="Q9026" t="s">
        <v>301</v>
      </c>
      <c r="R9026" t="s">
        <v>359</v>
      </c>
      <c r="S9026" s="2">
        <v>0</v>
      </c>
      <c r="U9026">
        <v>21</v>
      </c>
      <c r="IF9026">
        <v>13917</v>
      </c>
      <c r="IG9026" t="s">
        <v>300</v>
      </c>
      <c r="IH9026" t="s">
        <v>266</v>
      </c>
      <c r="IK9026">
        <v>-2</v>
      </c>
      <c r="IL9026" t="s">
        <v>257</v>
      </c>
      <c r="IM9026" t="s">
        <v>258</v>
      </c>
      <c r="IN9026" t="s">
        <v>511</v>
      </c>
      <c r="IP9026" t="s">
        <v>532</v>
      </c>
    </row>
    <row r="9027" spans="1:250" x14ac:dyDescent="0.25">
      <c r="A9027">
        <v>43132</v>
      </c>
      <c r="B9027">
        <v>-890804480</v>
      </c>
      <c r="C9027">
        <v>1837</v>
      </c>
      <c r="D9027" t="s">
        <v>250</v>
      </c>
      <c r="E9027" t="s">
        <v>251</v>
      </c>
      <c r="F9027">
        <v>13794</v>
      </c>
      <c r="G9027" t="s">
        <v>264</v>
      </c>
      <c r="H9027" t="s">
        <v>265</v>
      </c>
      <c r="I9027">
        <v>420</v>
      </c>
      <c r="J9027" t="s">
        <v>481</v>
      </c>
      <c r="K9027" t="s">
        <v>482</v>
      </c>
      <c r="L9027">
        <v>13917</v>
      </c>
      <c r="M9027" t="s">
        <v>300</v>
      </c>
      <c r="N9027" t="s">
        <v>301</v>
      </c>
      <c r="O9027">
        <v>13917</v>
      </c>
      <c r="P9027" t="s">
        <v>300</v>
      </c>
      <c r="Q9027" t="s">
        <v>301</v>
      </c>
      <c r="R9027" t="s">
        <v>359</v>
      </c>
      <c r="S9027" s="2">
        <v>0</v>
      </c>
      <c r="U9027">
        <v>21</v>
      </c>
      <c r="IF9027">
        <v>13917</v>
      </c>
      <c r="IG9027" t="s">
        <v>300</v>
      </c>
      <c r="IH9027" t="s">
        <v>266</v>
      </c>
      <c r="IK9027">
        <v>-2</v>
      </c>
      <c r="IL9027" t="s">
        <v>257</v>
      </c>
      <c r="IM9027" t="s">
        <v>258</v>
      </c>
      <c r="IN9027" t="s">
        <v>511</v>
      </c>
      <c r="IP9027" t="s">
        <v>532</v>
      </c>
    </row>
    <row r="9028" spans="1:250" x14ac:dyDescent="0.25">
      <c r="A9028">
        <v>43133</v>
      </c>
      <c r="B9028">
        <v>-890804480</v>
      </c>
      <c r="C9028">
        <v>1837</v>
      </c>
      <c r="D9028" t="s">
        <v>250</v>
      </c>
      <c r="E9028" t="s">
        <v>251</v>
      </c>
      <c r="F9028">
        <v>13794</v>
      </c>
      <c r="G9028" t="s">
        <v>264</v>
      </c>
      <c r="H9028" t="s">
        <v>265</v>
      </c>
      <c r="I9028">
        <v>411</v>
      </c>
      <c r="J9028" t="s">
        <v>471</v>
      </c>
      <c r="K9028" t="s">
        <v>472</v>
      </c>
      <c r="L9028">
        <v>13917</v>
      </c>
      <c r="M9028" t="s">
        <v>300</v>
      </c>
      <c r="N9028" t="s">
        <v>301</v>
      </c>
      <c r="O9028">
        <v>13917</v>
      </c>
      <c r="P9028" t="s">
        <v>300</v>
      </c>
      <c r="Q9028" t="s">
        <v>301</v>
      </c>
      <c r="R9028" t="s">
        <v>359</v>
      </c>
      <c r="S9028" s="2">
        <v>0</v>
      </c>
      <c r="U9028">
        <v>21</v>
      </c>
      <c r="IF9028">
        <v>13917</v>
      </c>
      <c r="IG9028" t="s">
        <v>300</v>
      </c>
      <c r="IH9028" t="s">
        <v>266</v>
      </c>
      <c r="IK9028">
        <v>-2</v>
      </c>
      <c r="IL9028" t="s">
        <v>257</v>
      </c>
      <c r="IM9028" t="s">
        <v>258</v>
      </c>
      <c r="IN9028" t="s">
        <v>511</v>
      </c>
      <c r="IP9028" t="s">
        <v>532</v>
      </c>
    </row>
    <row r="9029" spans="1:250" x14ac:dyDescent="0.25">
      <c r="A9029">
        <v>43134</v>
      </c>
      <c r="B9029">
        <v>-890804480</v>
      </c>
      <c r="C9029">
        <v>1837</v>
      </c>
      <c r="D9029" t="s">
        <v>250</v>
      </c>
      <c r="E9029" t="s">
        <v>251</v>
      </c>
      <c r="F9029">
        <v>13794</v>
      </c>
      <c r="G9029" t="s">
        <v>264</v>
      </c>
      <c r="H9029" t="s">
        <v>265</v>
      </c>
      <c r="I9029">
        <v>437</v>
      </c>
      <c r="J9029" t="s">
        <v>506</v>
      </c>
      <c r="K9029" t="s">
        <v>507</v>
      </c>
      <c r="L9029">
        <v>13917</v>
      </c>
      <c r="M9029" t="s">
        <v>300</v>
      </c>
      <c r="N9029" t="s">
        <v>301</v>
      </c>
      <c r="O9029">
        <v>13917</v>
      </c>
      <c r="P9029" t="s">
        <v>300</v>
      </c>
      <c r="Q9029" t="s">
        <v>301</v>
      </c>
      <c r="R9029" t="s">
        <v>359</v>
      </c>
      <c r="S9029" s="2">
        <v>0</v>
      </c>
      <c r="U9029">
        <v>21</v>
      </c>
      <c r="IF9029">
        <v>13917</v>
      </c>
      <c r="IG9029" t="s">
        <v>300</v>
      </c>
      <c r="IH9029" t="s">
        <v>266</v>
      </c>
      <c r="IK9029">
        <v>-2</v>
      </c>
      <c r="IL9029" t="s">
        <v>257</v>
      </c>
      <c r="IM9029" t="s">
        <v>258</v>
      </c>
      <c r="IN9029" t="s">
        <v>511</v>
      </c>
      <c r="IP9029" t="s">
        <v>532</v>
      </c>
    </row>
    <row r="9030" spans="1:250" x14ac:dyDescent="0.25">
      <c r="A9030">
        <v>43135</v>
      </c>
      <c r="B9030">
        <v>-890804480</v>
      </c>
      <c r="C9030">
        <v>1837</v>
      </c>
      <c r="D9030" t="s">
        <v>250</v>
      </c>
      <c r="E9030" t="s">
        <v>251</v>
      </c>
      <c r="F9030">
        <v>13794</v>
      </c>
      <c r="G9030" t="s">
        <v>264</v>
      </c>
      <c r="H9030" t="s">
        <v>265</v>
      </c>
      <c r="I9030">
        <v>436</v>
      </c>
      <c r="J9030" t="s">
        <v>504</v>
      </c>
      <c r="K9030" t="s">
        <v>505</v>
      </c>
      <c r="L9030">
        <v>13917</v>
      </c>
      <c r="M9030" t="s">
        <v>300</v>
      </c>
      <c r="N9030" t="s">
        <v>301</v>
      </c>
      <c r="O9030">
        <v>13917</v>
      </c>
      <c r="P9030" t="s">
        <v>300</v>
      </c>
      <c r="Q9030" t="s">
        <v>301</v>
      </c>
      <c r="R9030" t="s">
        <v>359</v>
      </c>
      <c r="S9030" s="2">
        <v>0</v>
      </c>
      <c r="U9030">
        <v>21</v>
      </c>
      <c r="IF9030">
        <v>13917</v>
      </c>
      <c r="IG9030" t="s">
        <v>300</v>
      </c>
      <c r="IH9030" t="s">
        <v>266</v>
      </c>
      <c r="IK9030">
        <v>-2</v>
      </c>
      <c r="IL9030" t="s">
        <v>257</v>
      </c>
      <c r="IM9030" t="s">
        <v>258</v>
      </c>
      <c r="IN9030" t="s">
        <v>511</v>
      </c>
      <c r="IP9030" t="s">
        <v>532</v>
      </c>
    </row>
    <row r="9031" spans="1:250" x14ac:dyDescent="0.25">
      <c r="A9031">
        <v>43136</v>
      </c>
      <c r="B9031">
        <v>-890804480</v>
      </c>
      <c r="C9031">
        <v>1837</v>
      </c>
      <c r="D9031" t="s">
        <v>250</v>
      </c>
      <c r="E9031" t="s">
        <v>251</v>
      </c>
      <c r="F9031">
        <v>13794</v>
      </c>
      <c r="G9031" t="s">
        <v>264</v>
      </c>
      <c r="H9031" t="s">
        <v>265</v>
      </c>
      <c r="I9031">
        <v>435</v>
      </c>
      <c r="J9031" t="s">
        <v>493</v>
      </c>
      <c r="K9031" t="s">
        <v>494</v>
      </c>
      <c r="L9031">
        <v>13917</v>
      </c>
      <c r="M9031" t="s">
        <v>300</v>
      </c>
      <c r="N9031" t="s">
        <v>301</v>
      </c>
      <c r="O9031">
        <v>13917</v>
      </c>
      <c r="P9031" t="s">
        <v>300</v>
      </c>
      <c r="Q9031" t="s">
        <v>301</v>
      </c>
      <c r="R9031" t="s">
        <v>359</v>
      </c>
      <c r="S9031" s="2">
        <v>0</v>
      </c>
      <c r="U9031">
        <v>21</v>
      </c>
      <c r="IF9031">
        <v>13917</v>
      </c>
      <c r="IG9031" t="s">
        <v>300</v>
      </c>
      <c r="IH9031" t="s">
        <v>266</v>
      </c>
      <c r="IK9031">
        <v>-2</v>
      </c>
      <c r="IL9031" t="s">
        <v>257</v>
      </c>
      <c r="IM9031" t="s">
        <v>258</v>
      </c>
      <c r="IN9031" t="s">
        <v>511</v>
      </c>
      <c r="IP9031" t="s">
        <v>532</v>
      </c>
    </row>
    <row r="9032" spans="1:250" x14ac:dyDescent="0.25">
      <c r="A9032">
        <v>43137</v>
      </c>
      <c r="B9032">
        <v>-890804480</v>
      </c>
      <c r="C9032">
        <v>1837</v>
      </c>
      <c r="D9032" t="s">
        <v>250</v>
      </c>
      <c r="E9032" t="s">
        <v>251</v>
      </c>
      <c r="F9032">
        <v>13794</v>
      </c>
      <c r="G9032" t="s">
        <v>264</v>
      </c>
      <c r="H9032" t="s">
        <v>265</v>
      </c>
      <c r="I9032">
        <v>431</v>
      </c>
      <c r="J9032" t="s">
        <v>495</v>
      </c>
      <c r="K9032" t="s">
        <v>496</v>
      </c>
      <c r="L9032">
        <v>13917</v>
      </c>
      <c r="M9032" t="s">
        <v>300</v>
      </c>
      <c r="N9032" t="s">
        <v>301</v>
      </c>
      <c r="O9032">
        <v>13917</v>
      </c>
      <c r="P9032" t="s">
        <v>300</v>
      </c>
      <c r="Q9032" t="s">
        <v>301</v>
      </c>
      <c r="R9032" t="s">
        <v>359</v>
      </c>
      <c r="S9032" s="2">
        <v>0</v>
      </c>
      <c r="U9032">
        <v>21</v>
      </c>
      <c r="IF9032">
        <v>13917</v>
      </c>
      <c r="IG9032" t="s">
        <v>300</v>
      </c>
      <c r="IH9032" t="s">
        <v>266</v>
      </c>
      <c r="IK9032">
        <v>-2</v>
      </c>
      <c r="IL9032" t="s">
        <v>257</v>
      </c>
      <c r="IM9032" t="s">
        <v>258</v>
      </c>
      <c r="IN9032" t="s">
        <v>511</v>
      </c>
      <c r="IP9032" t="s">
        <v>532</v>
      </c>
    </row>
    <row r="9033" spans="1:250" x14ac:dyDescent="0.25">
      <c r="A9033">
        <v>43138</v>
      </c>
      <c r="B9033">
        <v>-890804480</v>
      </c>
      <c r="C9033">
        <v>1837</v>
      </c>
      <c r="D9033" t="s">
        <v>250</v>
      </c>
      <c r="E9033" t="s">
        <v>251</v>
      </c>
      <c r="F9033">
        <v>13794</v>
      </c>
      <c r="G9033" t="s">
        <v>264</v>
      </c>
      <c r="H9033" t="s">
        <v>265</v>
      </c>
      <c r="I9033">
        <v>429</v>
      </c>
      <c r="J9033" t="s">
        <v>473</v>
      </c>
      <c r="K9033" t="s">
        <v>474</v>
      </c>
      <c r="L9033">
        <v>13917</v>
      </c>
      <c r="M9033" t="s">
        <v>300</v>
      </c>
      <c r="N9033" t="s">
        <v>301</v>
      </c>
      <c r="O9033">
        <v>13917</v>
      </c>
      <c r="P9033" t="s">
        <v>300</v>
      </c>
      <c r="Q9033" t="s">
        <v>301</v>
      </c>
      <c r="R9033" t="s">
        <v>359</v>
      </c>
      <c r="S9033" s="2">
        <v>0</v>
      </c>
      <c r="U9033">
        <v>21</v>
      </c>
      <c r="IF9033">
        <v>13917</v>
      </c>
      <c r="IG9033" t="s">
        <v>300</v>
      </c>
      <c r="IH9033" t="s">
        <v>266</v>
      </c>
      <c r="IK9033">
        <v>-2</v>
      </c>
      <c r="IL9033" t="s">
        <v>257</v>
      </c>
      <c r="IM9033" t="s">
        <v>258</v>
      </c>
      <c r="IN9033" t="s">
        <v>511</v>
      </c>
      <c r="IP9033" t="s">
        <v>532</v>
      </c>
    </row>
    <row r="9034" spans="1:250" x14ac:dyDescent="0.25">
      <c r="A9034">
        <v>43139</v>
      </c>
      <c r="B9034">
        <v>-890804480</v>
      </c>
      <c r="C9034">
        <v>1837</v>
      </c>
      <c r="D9034" t="s">
        <v>250</v>
      </c>
      <c r="E9034" t="s">
        <v>251</v>
      </c>
      <c r="F9034">
        <v>13794</v>
      </c>
      <c r="G9034" t="s">
        <v>264</v>
      </c>
      <c r="H9034" t="s">
        <v>265</v>
      </c>
      <c r="I9034">
        <v>427</v>
      </c>
      <c r="J9034" t="s">
        <v>475</v>
      </c>
      <c r="K9034" t="s">
        <v>476</v>
      </c>
      <c r="L9034">
        <v>13917</v>
      </c>
      <c r="M9034" t="s">
        <v>300</v>
      </c>
      <c r="N9034" t="s">
        <v>301</v>
      </c>
      <c r="O9034">
        <v>13917</v>
      </c>
      <c r="P9034" t="s">
        <v>300</v>
      </c>
      <c r="Q9034" t="s">
        <v>301</v>
      </c>
      <c r="R9034" t="s">
        <v>359</v>
      </c>
      <c r="S9034" s="2">
        <v>0</v>
      </c>
      <c r="U9034">
        <v>21</v>
      </c>
      <c r="IF9034">
        <v>13917</v>
      </c>
      <c r="IG9034" t="s">
        <v>300</v>
      </c>
      <c r="IH9034" t="s">
        <v>266</v>
      </c>
      <c r="IK9034">
        <v>-2</v>
      </c>
      <c r="IL9034" t="s">
        <v>257</v>
      </c>
      <c r="IM9034" t="s">
        <v>258</v>
      </c>
      <c r="IN9034" t="s">
        <v>511</v>
      </c>
      <c r="IP9034" t="s">
        <v>532</v>
      </c>
    </row>
    <row r="9035" spans="1:250" x14ac:dyDescent="0.25">
      <c r="A9035">
        <v>43140</v>
      </c>
      <c r="B9035">
        <v>-890804480</v>
      </c>
      <c r="C9035">
        <v>1837</v>
      </c>
      <c r="D9035" t="s">
        <v>250</v>
      </c>
      <c r="E9035" t="s">
        <v>251</v>
      </c>
      <c r="F9035">
        <v>13794</v>
      </c>
      <c r="G9035" t="s">
        <v>264</v>
      </c>
      <c r="H9035" t="s">
        <v>265</v>
      </c>
      <c r="I9035">
        <v>429</v>
      </c>
      <c r="J9035" t="s">
        <v>473</v>
      </c>
      <c r="K9035" t="s">
        <v>474</v>
      </c>
      <c r="L9035">
        <v>15188</v>
      </c>
      <c r="M9035" t="s">
        <v>302</v>
      </c>
      <c r="N9035" t="s">
        <v>303</v>
      </c>
      <c r="O9035">
        <v>15188</v>
      </c>
      <c r="P9035" t="s">
        <v>302</v>
      </c>
      <c r="Q9035" t="s">
        <v>303</v>
      </c>
      <c r="R9035" t="s">
        <v>359</v>
      </c>
      <c r="S9035" s="2">
        <v>0</v>
      </c>
      <c r="U9035">
        <v>21</v>
      </c>
      <c r="IF9035">
        <v>15188</v>
      </c>
      <c r="IG9035" t="s">
        <v>302</v>
      </c>
      <c r="IH9035" t="s">
        <v>266</v>
      </c>
      <c r="IK9035">
        <v>-2</v>
      </c>
      <c r="IL9035" t="s">
        <v>257</v>
      </c>
      <c r="IM9035" t="s">
        <v>258</v>
      </c>
      <c r="IN9035" t="s">
        <v>511</v>
      </c>
      <c r="IP9035" t="s">
        <v>533</v>
      </c>
    </row>
    <row r="9036" spans="1:250" x14ac:dyDescent="0.25">
      <c r="A9036">
        <v>43141</v>
      </c>
      <c r="B9036">
        <v>-890804480</v>
      </c>
      <c r="C9036">
        <v>1837</v>
      </c>
      <c r="D9036" t="s">
        <v>250</v>
      </c>
      <c r="E9036" t="s">
        <v>251</v>
      </c>
      <c r="F9036">
        <v>13794</v>
      </c>
      <c r="G9036" t="s">
        <v>264</v>
      </c>
      <c r="H9036" t="s">
        <v>265</v>
      </c>
      <c r="I9036">
        <v>427</v>
      </c>
      <c r="J9036" t="s">
        <v>475</v>
      </c>
      <c r="K9036" t="s">
        <v>476</v>
      </c>
      <c r="L9036">
        <v>15188</v>
      </c>
      <c r="M9036" t="s">
        <v>302</v>
      </c>
      <c r="N9036" t="s">
        <v>303</v>
      </c>
      <c r="O9036">
        <v>15188</v>
      </c>
      <c r="P9036" t="s">
        <v>302</v>
      </c>
      <c r="Q9036" t="s">
        <v>303</v>
      </c>
      <c r="R9036" t="s">
        <v>359</v>
      </c>
      <c r="S9036" s="2">
        <v>0</v>
      </c>
      <c r="U9036">
        <v>21</v>
      </c>
      <c r="IF9036">
        <v>15188</v>
      </c>
      <c r="IG9036" t="s">
        <v>302</v>
      </c>
      <c r="IH9036" t="s">
        <v>266</v>
      </c>
      <c r="IK9036">
        <v>-2</v>
      </c>
      <c r="IL9036" t="s">
        <v>257</v>
      </c>
      <c r="IM9036" t="s">
        <v>258</v>
      </c>
      <c r="IN9036" t="s">
        <v>511</v>
      </c>
      <c r="IP9036" t="s">
        <v>533</v>
      </c>
    </row>
    <row r="9037" spans="1:250" x14ac:dyDescent="0.25">
      <c r="A9037">
        <v>43142</v>
      </c>
      <c r="B9037">
        <v>-890804480</v>
      </c>
      <c r="C9037">
        <v>1837</v>
      </c>
      <c r="D9037" t="s">
        <v>250</v>
      </c>
      <c r="E9037" t="s">
        <v>251</v>
      </c>
      <c r="F9037">
        <v>13794</v>
      </c>
      <c r="G9037" t="s">
        <v>264</v>
      </c>
      <c r="H9037" t="s">
        <v>265</v>
      </c>
      <c r="I9037">
        <v>424</v>
      </c>
      <c r="J9037" t="s">
        <v>477</v>
      </c>
      <c r="K9037" t="s">
        <v>478</v>
      </c>
      <c r="L9037">
        <v>15188</v>
      </c>
      <c r="M9037" t="s">
        <v>302</v>
      </c>
      <c r="N9037" t="s">
        <v>303</v>
      </c>
      <c r="O9037">
        <v>15188</v>
      </c>
      <c r="P9037" t="s">
        <v>302</v>
      </c>
      <c r="Q9037" t="s">
        <v>303</v>
      </c>
      <c r="R9037" t="s">
        <v>359</v>
      </c>
      <c r="S9037" s="2">
        <v>0</v>
      </c>
      <c r="U9037">
        <v>21</v>
      </c>
      <c r="IF9037">
        <v>15188</v>
      </c>
      <c r="IG9037" t="s">
        <v>302</v>
      </c>
      <c r="IH9037" t="s">
        <v>266</v>
      </c>
      <c r="IK9037">
        <v>-2</v>
      </c>
      <c r="IL9037" t="s">
        <v>257</v>
      </c>
      <c r="IM9037" t="s">
        <v>258</v>
      </c>
      <c r="IN9037" t="s">
        <v>511</v>
      </c>
      <c r="IP9037" t="s">
        <v>533</v>
      </c>
    </row>
    <row r="9038" spans="1:250" x14ac:dyDescent="0.25">
      <c r="A9038">
        <v>43143</v>
      </c>
      <c r="B9038">
        <v>-890804480</v>
      </c>
      <c r="C9038">
        <v>1837</v>
      </c>
      <c r="D9038" t="s">
        <v>250</v>
      </c>
      <c r="E9038" t="s">
        <v>251</v>
      </c>
      <c r="F9038">
        <v>13794</v>
      </c>
      <c r="G9038" t="s">
        <v>264</v>
      </c>
      <c r="H9038" t="s">
        <v>265</v>
      </c>
      <c r="I9038">
        <v>422</v>
      </c>
      <c r="J9038" t="s">
        <v>479</v>
      </c>
      <c r="K9038" t="s">
        <v>480</v>
      </c>
      <c r="L9038">
        <v>15188</v>
      </c>
      <c r="M9038" t="s">
        <v>302</v>
      </c>
      <c r="N9038" t="s">
        <v>303</v>
      </c>
      <c r="O9038">
        <v>15188</v>
      </c>
      <c r="P9038" t="s">
        <v>302</v>
      </c>
      <c r="Q9038" t="s">
        <v>303</v>
      </c>
      <c r="R9038" t="s">
        <v>359</v>
      </c>
      <c r="S9038" s="2">
        <v>0</v>
      </c>
      <c r="U9038">
        <v>21</v>
      </c>
      <c r="IF9038">
        <v>15188</v>
      </c>
      <c r="IG9038" t="s">
        <v>302</v>
      </c>
      <c r="IH9038" t="s">
        <v>266</v>
      </c>
      <c r="IK9038">
        <v>-2</v>
      </c>
      <c r="IL9038" t="s">
        <v>257</v>
      </c>
      <c r="IM9038" t="s">
        <v>258</v>
      </c>
      <c r="IN9038" t="s">
        <v>511</v>
      </c>
      <c r="IP9038" t="s">
        <v>533</v>
      </c>
    </row>
    <row r="9039" spans="1:250" x14ac:dyDescent="0.25">
      <c r="A9039">
        <v>43144</v>
      </c>
      <c r="B9039">
        <v>-890804480</v>
      </c>
      <c r="C9039">
        <v>1837</v>
      </c>
      <c r="D9039" t="s">
        <v>250</v>
      </c>
      <c r="E9039" t="s">
        <v>251</v>
      </c>
      <c r="F9039">
        <v>13794</v>
      </c>
      <c r="G9039" t="s">
        <v>264</v>
      </c>
      <c r="H9039" t="s">
        <v>265</v>
      </c>
      <c r="I9039">
        <v>420</v>
      </c>
      <c r="J9039" t="s">
        <v>481</v>
      </c>
      <c r="K9039" t="s">
        <v>482</v>
      </c>
      <c r="L9039">
        <v>15188</v>
      </c>
      <c r="M9039" t="s">
        <v>302</v>
      </c>
      <c r="N9039" t="s">
        <v>303</v>
      </c>
      <c r="O9039">
        <v>15188</v>
      </c>
      <c r="P9039" t="s">
        <v>302</v>
      </c>
      <c r="Q9039" t="s">
        <v>303</v>
      </c>
      <c r="R9039" t="s">
        <v>359</v>
      </c>
      <c r="S9039" s="2">
        <v>0</v>
      </c>
      <c r="U9039">
        <v>21</v>
      </c>
      <c r="IF9039">
        <v>15188</v>
      </c>
      <c r="IG9039" t="s">
        <v>302</v>
      </c>
      <c r="IH9039" t="s">
        <v>266</v>
      </c>
      <c r="IK9039">
        <v>-2</v>
      </c>
      <c r="IL9039" t="s">
        <v>257</v>
      </c>
      <c r="IM9039" t="s">
        <v>258</v>
      </c>
      <c r="IN9039" t="s">
        <v>511</v>
      </c>
      <c r="IP9039" t="s">
        <v>533</v>
      </c>
    </row>
    <row r="9040" spans="1:250" x14ac:dyDescent="0.25">
      <c r="A9040">
        <v>43145</v>
      </c>
      <c r="B9040">
        <v>-890804480</v>
      </c>
      <c r="C9040">
        <v>1837</v>
      </c>
      <c r="D9040" t="s">
        <v>250</v>
      </c>
      <c r="E9040" t="s">
        <v>251</v>
      </c>
      <c r="F9040">
        <v>13794</v>
      </c>
      <c r="G9040" t="s">
        <v>264</v>
      </c>
      <c r="H9040" t="s">
        <v>265</v>
      </c>
      <c r="I9040">
        <v>411</v>
      </c>
      <c r="J9040" t="s">
        <v>471</v>
      </c>
      <c r="K9040" t="s">
        <v>472</v>
      </c>
      <c r="L9040">
        <v>15188</v>
      </c>
      <c r="M9040" t="s">
        <v>302</v>
      </c>
      <c r="N9040" t="s">
        <v>303</v>
      </c>
      <c r="O9040">
        <v>15188</v>
      </c>
      <c r="P9040" t="s">
        <v>302</v>
      </c>
      <c r="Q9040" t="s">
        <v>303</v>
      </c>
      <c r="R9040" t="s">
        <v>359</v>
      </c>
      <c r="S9040" s="2">
        <v>0</v>
      </c>
      <c r="U9040">
        <v>21</v>
      </c>
      <c r="IF9040">
        <v>15188</v>
      </c>
      <c r="IG9040" t="s">
        <v>302</v>
      </c>
      <c r="IH9040" t="s">
        <v>266</v>
      </c>
      <c r="IK9040">
        <v>-2</v>
      </c>
      <c r="IL9040" t="s">
        <v>257</v>
      </c>
      <c r="IM9040" t="s">
        <v>258</v>
      </c>
      <c r="IN9040" t="s">
        <v>511</v>
      </c>
      <c r="IP9040" t="s">
        <v>533</v>
      </c>
    </row>
    <row r="9041" spans="1:250" x14ac:dyDescent="0.25">
      <c r="A9041">
        <v>43146</v>
      </c>
      <c r="B9041">
        <v>-890804480</v>
      </c>
      <c r="C9041">
        <v>1837</v>
      </c>
      <c r="D9041" t="s">
        <v>250</v>
      </c>
      <c r="E9041" t="s">
        <v>251</v>
      </c>
      <c r="F9041">
        <v>13794</v>
      </c>
      <c r="G9041" t="s">
        <v>264</v>
      </c>
      <c r="H9041" t="s">
        <v>265</v>
      </c>
      <c r="I9041">
        <v>437</v>
      </c>
      <c r="J9041" t="s">
        <v>506</v>
      </c>
      <c r="K9041" t="s">
        <v>507</v>
      </c>
      <c r="L9041">
        <v>15188</v>
      </c>
      <c r="M9041" t="s">
        <v>302</v>
      </c>
      <c r="N9041" t="s">
        <v>303</v>
      </c>
      <c r="O9041">
        <v>15188</v>
      </c>
      <c r="P9041" t="s">
        <v>302</v>
      </c>
      <c r="Q9041" t="s">
        <v>303</v>
      </c>
      <c r="R9041" t="s">
        <v>359</v>
      </c>
      <c r="S9041" s="2">
        <v>0</v>
      </c>
      <c r="U9041">
        <v>21</v>
      </c>
      <c r="IF9041">
        <v>15188</v>
      </c>
      <c r="IG9041" t="s">
        <v>302</v>
      </c>
      <c r="IH9041" t="s">
        <v>266</v>
      </c>
      <c r="IK9041">
        <v>-2</v>
      </c>
      <c r="IL9041" t="s">
        <v>257</v>
      </c>
      <c r="IM9041" t="s">
        <v>258</v>
      </c>
      <c r="IN9041" t="s">
        <v>511</v>
      </c>
      <c r="IP9041" t="s">
        <v>533</v>
      </c>
    </row>
    <row r="9042" spans="1:250" x14ac:dyDescent="0.25">
      <c r="A9042">
        <v>43147</v>
      </c>
      <c r="B9042">
        <v>-890804480</v>
      </c>
      <c r="C9042">
        <v>1837</v>
      </c>
      <c r="D9042" t="s">
        <v>250</v>
      </c>
      <c r="E9042" t="s">
        <v>251</v>
      </c>
      <c r="F9042">
        <v>13794</v>
      </c>
      <c r="G9042" t="s">
        <v>264</v>
      </c>
      <c r="H9042" t="s">
        <v>265</v>
      </c>
      <c r="I9042">
        <v>436</v>
      </c>
      <c r="J9042" t="s">
        <v>504</v>
      </c>
      <c r="K9042" t="s">
        <v>505</v>
      </c>
      <c r="L9042">
        <v>15188</v>
      </c>
      <c r="M9042" t="s">
        <v>302</v>
      </c>
      <c r="N9042" t="s">
        <v>303</v>
      </c>
      <c r="O9042">
        <v>15188</v>
      </c>
      <c r="P9042" t="s">
        <v>302</v>
      </c>
      <c r="Q9042" t="s">
        <v>303</v>
      </c>
      <c r="R9042" t="s">
        <v>359</v>
      </c>
      <c r="S9042" s="2">
        <v>0</v>
      </c>
      <c r="U9042">
        <v>21</v>
      </c>
      <c r="IF9042">
        <v>15188</v>
      </c>
      <c r="IG9042" t="s">
        <v>302</v>
      </c>
      <c r="IH9042" t="s">
        <v>266</v>
      </c>
      <c r="IK9042">
        <v>-2</v>
      </c>
      <c r="IL9042" t="s">
        <v>257</v>
      </c>
      <c r="IM9042" t="s">
        <v>258</v>
      </c>
      <c r="IN9042" t="s">
        <v>511</v>
      </c>
      <c r="IP9042" t="s">
        <v>533</v>
      </c>
    </row>
    <row r="9043" spans="1:250" x14ac:dyDescent="0.25">
      <c r="A9043">
        <v>43148</v>
      </c>
      <c r="B9043">
        <v>-890804480</v>
      </c>
      <c r="C9043">
        <v>1837</v>
      </c>
      <c r="D9043" t="s">
        <v>250</v>
      </c>
      <c r="E9043" t="s">
        <v>251</v>
      </c>
      <c r="F9043">
        <v>13794</v>
      </c>
      <c r="G9043" t="s">
        <v>264</v>
      </c>
      <c r="H9043" t="s">
        <v>265</v>
      </c>
      <c r="I9043">
        <v>435</v>
      </c>
      <c r="J9043" t="s">
        <v>493</v>
      </c>
      <c r="K9043" t="s">
        <v>494</v>
      </c>
      <c r="L9043">
        <v>15188</v>
      </c>
      <c r="M9043" t="s">
        <v>302</v>
      </c>
      <c r="N9043" t="s">
        <v>303</v>
      </c>
      <c r="O9043">
        <v>15188</v>
      </c>
      <c r="P9043" t="s">
        <v>302</v>
      </c>
      <c r="Q9043" t="s">
        <v>303</v>
      </c>
      <c r="R9043" t="s">
        <v>359</v>
      </c>
      <c r="S9043" s="2">
        <v>0</v>
      </c>
      <c r="U9043">
        <v>21</v>
      </c>
      <c r="IF9043">
        <v>15188</v>
      </c>
      <c r="IG9043" t="s">
        <v>302</v>
      </c>
      <c r="IH9043" t="s">
        <v>266</v>
      </c>
      <c r="IK9043">
        <v>-2</v>
      </c>
      <c r="IL9043" t="s">
        <v>257</v>
      </c>
      <c r="IM9043" t="s">
        <v>258</v>
      </c>
      <c r="IN9043" t="s">
        <v>511</v>
      </c>
      <c r="IP9043" t="s">
        <v>533</v>
      </c>
    </row>
    <row r="9044" spans="1:250" x14ac:dyDescent="0.25">
      <c r="A9044">
        <v>43149</v>
      </c>
      <c r="B9044">
        <v>-890804480</v>
      </c>
      <c r="C9044">
        <v>1837</v>
      </c>
      <c r="D9044" t="s">
        <v>250</v>
      </c>
      <c r="E9044" t="s">
        <v>251</v>
      </c>
      <c r="F9044">
        <v>13794</v>
      </c>
      <c r="G9044" t="s">
        <v>264</v>
      </c>
      <c r="H9044" t="s">
        <v>265</v>
      </c>
      <c r="I9044">
        <v>431</v>
      </c>
      <c r="J9044" t="s">
        <v>495</v>
      </c>
      <c r="K9044" t="s">
        <v>496</v>
      </c>
      <c r="L9044">
        <v>15188</v>
      </c>
      <c r="M9044" t="s">
        <v>302</v>
      </c>
      <c r="N9044" t="s">
        <v>303</v>
      </c>
      <c r="O9044">
        <v>15188</v>
      </c>
      <c r="P9044" t="s">
        <v>302</v>
      </c>
      <c r="Q9044" t="s">
        <v>303</v>
      </c>
      <c r="R9044" t="s">
        <v>359</v>
      </c>
      <c r="S9044" s="2">
        <v>0</v>
      </c>
      <c r="U9044">
        <v>21</v>
      </c>
      <c r="IF9044">
        <v>15188</v>
      </c>
      <c r="IG9044" t="s">
        <v>302</v>
      </c>
      <c r="IH9044" t="s">
        <v>266</v>
      </c>
      <c r="IK9044">
        <v>-2</v>
      </c>
      <c r="IL9044" t="s">
        <v>257</v>
      </c>
      <c r="IM9044" t="s">
        <v>258</v>
      </c>
      <c r="IN9044" t="s">
        <v>511</v>
      </c>
      <c r="IP9044" t="s">
        <v>533</v>
      </c>
    </row>
    <row r="9045" spans="1:250" x14ac:dyDescent="0.25">
      <c r="A9045">
        <v>43150</v>
      </c>
      <c r="B9045">
        <v>-890804480</v>
      </c>
      <c r="C9045">
        <v>1837</v>
      </c>
      <c r="D9045" t="s">
        <v>250</v>
      </c>
      <c r="E9045" t="s">
        <v>251</v>
      </c>
      <c r="F9045">
        <v>13794</v>
      </c>
      <c r="G9045" t="s">
        <v>264</v>
      </c>
      <c r="H9045" t="s">
        <v>265</v>
      </c>
      <c r="I9045">
        <v>420</v>
      </c>
      <c r="J9045" t="s">
        <v>481</v>
      </c>
      <c r="K9045" t="s">
        <v>482</v>
      </c>
      <c r="L9045">
        <v>15189</v>
      </c>
      <c r="M9045" t="s">
        <v>304</v>
      </c>
      <c r="N9045" t="s">
        <v>305</v>
      </c>
      <c r="O9045">
        <v>15189</v>
      </c>
      <c r="P9045" t="s">
        <v>304</v>
      </c>
      <c r="Q9045" t="s">
        <v>305</v>
      </c>
      <c r="R9045" t="s">
        <v>359</v>
      </c>
      <c r="S9045" s="2">
        <v>0</v>
      </c>
      <c r="U9045">
        <v>21</v>
      </c>
      <c r="IF9045">
        <v>15189</v>
      </c>
      <c r="IG9045" t="s">
        <v>304</v>
      </c>
      <c r="IH9045" t="s">
        <v>266</v>
      </c>
      <c r="IK9045">
        <v>-2</v>
      </c>
      <c r="IL9045" t="s">
        <v>257</v>
      </c>
      <c r="IM9045" t="s">
        <v>258</v>
      </c>
      <c r="IN9045" t="s">
        <v>511</v>
      </c>
      <c r="IP9045" t="s">
        <v>534</v>
      </c>
    </row>
    <row r="9046" spans="1:250" x14ac:dyDescent="0.25">
      <c r="A9046">
        <v>43151</v>
      </c>
      <c r="B9046">
        <v>-890804480</v>
      </c>
      <c r="C9046">
        <v>1837</v>
      </c>
      <c r="D9046" t="s">
        <v>250</v>
      </c>
      <c r="E9046" t="s">
        <v>251</v>
      </c>
      <c r="F9046">
        <v>13794</v>
      </c>
      <c r="G9046" t="s">
        <v>264</v>
      </c>
      <c r="H9046" t="s">
        <v>265</v>
      </c>
      <c r="I9046">
        <v>411</v>
      </c>
      <c r="J9046" t="s">
        <v>471</v>
      </c>
      <c r="K9046" t="s">
        <v>472</v>
      </c>
      <c r="L9046">
        <v>15189</v>
      </c>
      <c r="M9046" t="s">
        <v>304</v>
      </c>
      <c r="N9046" t="s">
        <v>305</v>
      </c>
      <c r="O9046">
        <v>15189</v>
      </c>
      <c r="P9046" t="s">
        <v>304</v>
      </c>
      <c r="Q9046" t="s">
        <v>305</v>
      </c>
      <c r="R9046" t="s">
        <v>359</v>
      </c>
      <c r="S9046" s="2">
        <v>0</v>
      </c>
      <c r="U9046">
        <v>21</v>
      </c>
      <c r="IF9046">
        <v>15189</v>
      </c>
      <c r="IG9046" t="s">
        <v>304</v>
      </c>
      <c r="IH9046" t="s">
        <v>266</v>
      </c>
      <c r="IK9046">
        <v>-2</v>
      </c>
      <c r="IL9046" t="s">
        <v>257</v>
      </c>
      <c r="IM9046" t="s">
        <v>258</v>
      </c>
      <c r="IN9046" t="s">
        <v>511</v>
      </c>
      <c r="IP9046" t="s">
        <v>534</v>
      </c>
    </row>
    <row r="9047" spans="1:250" x14ac:dyDescent="0.25">
      <c r="A9047">
        <v>43152</v>
      </c>
      <c r="B9047">
        <v>-890804480</v>
      </c>
      <c r="C9047">
        <v>1837</v>
      </c>
      <c r="D9047" t="s">
        <v>250</v>
      </c>
      <c r="E9047" t="s">
        <v>251</v>
      </c>
      <c r="F9047">
        <v>13794</v>
      </c>
      <c r="G9047" t="s">
        <v>264</v>
      </c>
      <c r="H9047" t="s">
        <v>265</v>
      </c>
      <c r="I9047">
        <v>435</v>
      </c>
      <c r="J9047" t="s">
        <v>493</v>
      </c>
      <c r="K9047" t="s">
        <v>494</v>
      </c>
      <c r="L9047">
        <v>15189</v>
      </c>
      <c r="M9047" t="s">
        <v>304</v>
      </c>
      <c r="N9047" t="s">
        <v>305</v>
      </c>
      <c r="O9047">
        <v>15189</v>
      </c>
      <c r="P9047" t="s">
        <v>304</v>
      </c>
      <c r="Q9047" t="s">
        <v>305</v>
      </c>
      <c r="R9047" t="s">
        <v>359</v>
      </c>
      <c r="S9047" s="2">
        <v>0</v>
      </c>
      <c r="U9047">
        <v>21</v>
      </c>
      <c r="IF9047">
        <v>15189</v>
      </c>
      <c r="IG9047" t="s">
        <v>304</v>
      </c>
      <c r="IH9047" t="s">
        <v>266</v>
      </c>
      <c r="IK9047">
        <v>-2</v>
      </c>
      <c r="IL9047" t="s">
        <v>257</v>
      </c>
      <c r="IM9047" t="s">
        <v>258</v>
      </c>
      <c r="IN9047" t="s">
        <v>511</v>
      </c>
      <c r="IP9047" t="s">
        <v>534</v>
      </c>
    </row>
    <row r="9048" spans="1:250" x14ac:dyDescent="0.25">
      <c r="A9048">
        <v>43153</v>
      </c>
      <c r="B9048">
        <v>-890804480</v>
      </c>
      <c r="C9048">
        <v>1837</v>
      </c>
      <c r="D9048" t="s">
        <v>250</v>
      </c>
      <c r="E9048" t="s">
        <v>251</v>
      </c>
      <c r="F9048">
        <v>13794</v>
      </c>
      <c r="G9048" t="s">
        <v>264</v>
      </c>
      <c r="H9048" t="s">
        <v>265</v>
      </c>
      <c r="I9048">
        <v>431</v>
      </c>
      <c r="J9048" t="s">
        <v>495</v>
      </c>
      <c r="K9048" t="s">
        <v>496</v>
      </c>
      <c r="L9048">
        <v>15189</v>
      </c>
      <c r="M9048" t="s">
        <v>304</v>
      </c>
      <c r="N9048" t="s">
        <v>305</v>
      </c>
      <c r="O9048">
        <v>15189</v>
      </c>
      <c r="P9048" t="s">
        <v>304</v>
      </c>
      <c r="Q9048" t="s">
        <v>305</v>
      </c>
      <c r="R9048" t="s">
        <v>359</v>
      </c>
      <c r="S9048" s="2">
        <v>0</v>
      </c>
      <c r="U9048">
        <v>21</v>
      </c>
      <c r="IF9048">
        <v>15189</v>
      </c>
      <c r="IG9048" t="s">
        <v>304</v>
      </c>
      <c r="IH9048" t="s">
        <v>266</v>
      </c>
      <c r="IK9048">
        <v>-2</v>
      </c>
      <c r="IL9048" t="s">
        <v>257</v>
      </c>
      <c r="IM9048" t="s">
        <v>258</v>
      </c>
      <c r="IN9048" t="s">
        <v>511</v>
      </c>
      <c r="IP9048" t="s">
        <v>534</v>
      </c>
    </row>
    <row r="9049" spans="1:250" x14ac:dyDescent="0.25">
      <c r="A9049">
        <v>43154</v>
      </c>
      <c r="B9049">
        <v>-890804480</v>
      </c>
      <c r="C9049">
        <v>1837</v>
      </c>
      <c r="D9049" t="s">
        <v>250</v>
      </c>
      <c r="E9049" t="s">
        <v>251</v>
      </c>
      <c r="F9049">
        <v>13794</v>
      </c>
      <c r="G9049" t="s">
        <v>264</v>
      </c>
      <c r="H9049" t="s">
        <v>265</v>
      </c>
      <c r="I9049">
        <v>429</v>
      </c>
      <c r="J9049" t="s">
        <v>473</v>
      </c>
      <c r="K9049" t="s">
        <v>474</v>
      </c>
      <c r="L9049">
        <v>15189</v>
      </c>
      <c r="M9049" t="s">
        <v>304</v>
      </c>
      <c r="N9049" t="s">
        <v>305</v>
      </c>
      <c r="O9049">
        <v>15189</v>
      </c>
      <c r="P9049" t="s">
        <v>304</v>
      </c>
      <c r="Q9049" t="s">
        <v>305</v>
      </c>
      <c r="R9049" t="s">
        <v>359</v>
      </c>
      <c r="S9049" s="2">
        <v>0</v>
      </c>
      <c r="U9049">
        <v>21</v>
      </c>
      <c r="IF9049">
        <v>15189</v>
      </c>
      <c r="IG9049" t="s">
        <v>304</v>
      </c>
      <c r="IH9049" t="s">
        <v>266</v>
      </c>
      <c r="IK9049">
        <v>-2</v>
      </c>
      <c r="IL9049" t="s">
        <v>257</v>
      </c>
      <c r="IM9049" t="s">
        <v>258</v>
      </c>
      <c r="IN9049" t="s">
        <v>511</v>
      </c>
      <c r="IP9049" t="s">
        <v>534</v>
      </c>
    </row>
    <row r="9050" spans="1:250" x14ac:dyDescent="0.25">
      <c r="A9050">
        <v>43155</v>
      </c>
      <c r="B9050">
        <v>-890804480</v>
      </c>
      <c r="C9050">
        <v>1837</v>
      </c>
      <c r="D9050" t="s">
        <v>250</v>
      </c>
      <c r="E9050" t="s">
        <v>251</v>
      </c>
      <c r="F9050">
        <v>13794</v>
      </c>
      <c r="G9050" t="s">
        <v>264</v>
      </c>
      <c r="H9050" t="s">
        <v>265</v>
      </c>
      <c r="I9050">
        <v>427</v>
      </c>
      <c r="J9050" t="s">
        <v>475</v>
      </c>
      <c r="K9050" t="s">
        <v>476</v>
      </c>
      <c r="L9050">
        <v>15189</v>
      </c>
      <c r="M9050" t="s">
        <v>304</v>
      </c>
      <c r="N9050" t="s">
        <v>305</v>
      </c>
      <c r="O9050">
        <v>15189</v>
      </c>
      <c r="P9050" t="s">
        <v>304</v>
      </c>
      <c r="Q9050" t="s">
        <v>305</v>
      </c>
      <c r="R9050" t="s">
        <v>359</v>
      </c>
      <c r="S9050" s="2">
        <v>0</v>
      </c>
      <c r="U9050">
        <v>21</v>
      </c>
      <c r="IF9050">
        <v>15189</v>
      </c>
      <c r="IG9050" t="s">
        <v>304</v>
      </c>
      <c r="IH9050" t="s">
        <v>266</v>
      </c>
      <c r="IK9050">
        <v>-2</v>
      </c>
      <c r="IL9050" t="s">
        <v>257</v>
      </c>
      <c r="IM9050" t="s">
        <v>258</v>
      </c>
      <c r="IN9050" t="s">
        <v>511</v>
      </c>
      <c r="IP9050" t="s">
        <v>534</v>
      </c>
    </row>
    <row r="9051" spans="1:250" x14ac:dyDescent="0.25">
      <c r="A9051">
        <v>43156</v>
      </c>
      <c r="B9051">
        <v>-890804480</v>
      </c>
      <c r="C9051">
        <v>1837</v>
      </c>
      <c r="D9051" t="s">
        <v>250</v>
      </c>
      <c r="E9051" t="s">
        <v>251</v>
      </c>
      <c r="F9051">
        <v>19011</v>
      </c>
      <c r="G9051" t="s">
        <v>310</v>
      </c>
      <c r="H9051" t="s">
        <v>311</v>
      </c>
      <c r="I9051">
        <v>429</v>
      </c>
      <c r="J9051" t="s">
        <v>473</v>
      </c>
      <c r="K9051" t="s">
        <v>474</v>
      </c>
      <c r="L9051">
        <v>15189</v>
      </c>
      <c r="M9051" t="s">
        <v>304</v>
      </c>
      <c r="N9051" t="s">
        <v>305</v>
      </c>
      <c r="O9051">
        <v>15189</v>
      </c>
      <c r="P9051" t="s">
        <v>304</v>
      </c>
      <c r="Q9051" t="s">
        <v>305</v>
      </c>
      <c r="R9051" t="s">
        <v>359</v>
      </c>
      <c r="S9051" s="2">
        <v>0</v>
      </c>
      <c r="U9051">
        <v>21</v>
      </c>
      <c r="IF9051">
        <v>15189</v>
      </c>
      <c r="IG9051" t="s">
        <v>304</v>
      </c>
      <c r="IH9051" t="s">
        <v>314</v>
      </c>
      <c r="IK9051">
        <v>-2</v>
      </c>
      <c r="IL9051" t="s">
        <v>257</v>
      </c>
      <c r="IM9051" t="s">
        <v>258</v>
      </c>
      <c r="IN9051" t="s">
        <v>535</v>
      </c>
      <c r="IP9051" t="s">
        <v>536</v>
      </c>
    </row>
    <row r="9052" spans="1:250" x14ac:dyDescent="0.25">
      <c r="A9052">
        <v>43157</v>
      </c>
      <c r="B9052">
        <v>-890804480</v>
      </c>
      <c r="C9052">
        <v>1837</v>
      </c>
      <c r="D9052" t="s">
        <v>250</v>
      </c>
      <c r="E9052" t="s">
        <v>251</v>
      </c>
      <c r="F9052">
        <v>13794</v>
      </c>
      <c r="G9052" t="s">
        <v>264</v>
      </c>
      <c r="H9052" t="s">
        <v>265</v>
      </c>
      <c r="I9052">
        <v>437</v>
      </c>
      <c r="J9052" t="s">
        <v>506</v>
      </c>
      <c r="K9052" t="s">
        <v>507</v>
      </c>
      <c r="L9052">
        <v>15189</v>
      </c>
      <c r="M9052" t="s">
        <v>304</v>
      </c>
      <c r="N9052" t="s">
        <v>305</v>
      </c>
      <c r="O9052">
        <v>15189</v>
      </c>
      <c r="P9052" t="s">
        <v>304</v>
      </c>
      <c r="Q9052" t="s">
        <v>305</v>
      </c>
      <c r="R9052" t="s">
        <v>359</v>
      </c>
      <c r="S9052" s="2">
        <v>0</v>
      </c>
      <c r="U9052">
        <v>21</v>
      </c>
      <c r="IF9052">
        <v>15189</v>
      </c>
      <c r="IG9052" t="s">
        <v>304</v>
      </c>
      <c r="IH9052" t="s">
        <v>266</v>
      </c>
      <c r="IK9052">
        <v>-2</v>
      </c>
      <c r="IL9052" t="s">
        <v>257</v>
      </c>
      <c r="IM9052" t="s">
        <v>258</v>
      </c>
      <c r="IN9052" t="s">
        <v>511</v>
      </c>
      <c r="IP9052" t="s">
        <v>534</v>
      </c>
    </row>
    <row r="9053" spans="1:250" x14ac:dyDescent="0.25">
      <c r="A9053">
        <v>43158</v>
      </c>
      <c r="B9053">
        <v>-890804480</v>
      </c>
      <c r="C9053">
        <v>1837</v>
      </c>
      <c r="D9053" t="s">
        <v>250</v>
      </c>
      <c r="E9053" t="s">
        <v>251</v>
      </c>
      <c r="F9053">
        <v>13794</v>
      </c>
      <c r="G9053" t="s">
        <v>264</v>
      </c>
      <c r="H9053" t="s">
        <v>265</v>
      </c>
      <c r="I9053">
        <v>436</v>
      </c>
      <c r="J9053" t="s">
        <v>504</v>
      </c>
      <c r="K9053" t="s">
        <v>505</v>
      </c>
      <c r="L9053">
        <v>15189</v>
      </c>
      <c r="M9053" t="s">
        <v>304</v>
      </c>
      <c r="N9053" t="s">
        <v>305</v>
      </c>
      <c r="O9053">
        <v>15189</v>
      </c>
      <c r="P9053" t="s">
        <v>304</v>
      </c>
      <c r="Q9053" t="s">
        <v>305</v>
      </c>
      <c r="R9053" t="s">
        <v>359</v>
      </c>
      <c r="S9053" s="2">
        <v>0</v>
      </c>
      <c r="U9053">
        <v>21</v>
      </c>
      <c r="IF9053">
        <v>15189</v>
      </c>
      <c r="IG9053" t="s">
        <v>304</v>
      </c>
      <c r="IH9053" t="s">
        <v>266</v>
      </c>
      <c r="IK9053">
        <v>-2</v>
      </c>
      <c r="IL9053" t="s">
        <v>257</v>
      </c>
      <c r="IM9053" t="s">
        <v>258</v>
      </c>
      <c r="IN9053" t="s">
        <v>511</v>
      </c>
      <c r="IP9053" t="s">
        <v>534</v>
      </c>
    </row>
    <row r="9054" spans="1:250" x14ac:dyDescent="0.25">
      <c r="A9054">
        <v>43159</v>
      </c>
      <c r="B9054">
        <v>-890804480</v>
      </c>
      <c r="C9054">
        <v>1837</v>
      </c>
      <c r="D9054" t="s">
        <v>250</v>
      </c>
      <c r="E9054" t="s">
        <v>251</v>
      </c>
      <c r="F9054">
        <v>19011</v>
      </c>
      <c r="G9054" t="s">
        <v>310</v>
      </c>
      <c r="H9054" t="s">
        <v>311</v>
      </c>
      <c r="I9054">
        <v>437</v>
      </c>
      <c r="J9054" t="s">
        <v>506</v>
      </c>
      <c r="K9054" t="s">
        <v>507</v>
      </c>
      <c r="L9054">
        <v>15189</v>
      </c>
      <c r="M9054" t="s">
        <v>304</v>
      </c>
      <c r="N9054" t="s">
        <v>305</v>
      </c>
      <c r="O9054">
        <v>15189</v>
      </c>
      <c r="P9054" t="s">
        <v>304</v>
      </c>
      <c r="Q9054" t="s">
        <v>305</v>
      </c>
      <c r="R9054" t="s">
        <v>359</v>
      </c>
      <c r="S9054" s="2">
        <v>0</v>
      </c>
      <c r="U9054">
        <v>21</v>
      </c>
      <c r="IF9054">
        <v>15189</v>
      </c>
      <c r="IG9054" t="s">
        <v>304</v>
      </c>
      <c r="IH9054" t="s">
        <v>314</v>
      </c>
      <c r="IK9054">
        <v>-2</v>
      </c>
      <c r="IL9054" t="s">
        <v>257</v>
      </c>
      <c r="IM9054" t="s">
        <v>258</v>
      </c>
      <c r="IN9054" t="s">
        <v>535</v>
      </c>
      <c r="IP9054" t="s">
        <v>536</v>
      </c>
    </row>
    <row r="9055" spans="1:250" x14ac:dyDescent="0.25">
      <c r="A9055">
        <v>43160</v>
      </c>
      <c r="B9055">
        <v>-890804480</v>
      </c>
      <c r="C9055">
        <v>1837</v>
      </c>
      <c r="D9055" t="s">
        <v>250</v>
      </c>
      <c r="E9055" t="s">
        <v>251</v>
      </c>
      <c r="F9055">
        <v>19011</v>
      </c>
      <c r="G9055" t="s">
        <v>310</v>
      </c>
      <c r="H9055" t="s">
        <v>311</v>
      </c>
      <c r="I9055">
        <v>436</v>
      </c>
      <c r="J9055" t="s">
        <v>504</v>
      </c>
      <c r="K9055" t="s">
        <v>505</v>
      </c>
      <c r="L9055">
        <v>15189</v>
      </c>
      <c r="M9055" t="s">
        <v>304</v>
      </c>
      <c r="N9055" t="s">
        <v>305</v>
      </c>
      <c r="O9055">
        <v>15189</v>
      </c>
      <c r="P9055" t="s">
        <v>304</v>
      </c>
      <c r="Q9055" t="s">
        <v>305</v>
      </c>
      <c r="R9055" t="s">
        <v>359</v>
      </c>
      <c r="S9055" s="2">
        <v>0</v>
      </c>
      <c r="U9055">
        <v>21</v>
      </c>
      <c r="IF9055">
        <v>15189</v>
      </c>
      <c r="IG9055" t="s">
        <v>304</v>
      </c>
      <c r="IH9055" t="s">
        <v>314</v>
      </c>
      <c r="IK9055">
        <v>-2</v>
      </c>
      <c r="IL9055" t="s">
        <v>257</v>
      </c>
      <c r="IM9055" t="s">
        <v>258</v>
      </c>
      <c r="IN9055" t="s">
        <v>535</v>
      </c>
      <c r="IP9055" t="s">
        <v>536</v>
      </c>
    </row>
    <row r="9056" spans="1:250" x14ac:dyDescent="0.25">
      <c r="A9056">
        <v>43161</v>
      </c>
      <c r="B9056">
        <v>-890804480</v>
      </c>
      <c r="C9056">
        <v>1837</v>
      </c>
      <c r="D9056" t="s">
        <v>250</v>
      </c>
      <c r="E9056" t="s">
        <v>251</v>
      </c>
      <c r="F9056">
        <v>19011</v>
      </c>
      <c r="G9056" t="s">
        <v>310</v>
      </c>
      <c r="H9056" t="s">
        <v>311</v>
      </c>
      <c r="I9056">
        <v>435</v>
      </c>
      <c r="J9056" t="s">
        <v>493</v>
      </c>
      <c r="K9056" t="s">
        <v>494</v>
      </c>
      <c r="L9056">
        <v>15189</v>
      </c>
      <c r="M9056" t="s">
        <v>304</v>
      </c>
      <c r="N9056" t="s">
        <v>305</v>
      </c>
      <c r="O9056">
        <v>15189</v>
      </c>
      <c r="P9056" t="s">
        <v>304</v>
      </c>
      <c r="Q9056" t="s">
        <v>305</v>
      </c>
      <c r="R9056" t="s">
        <v>359</v>
      </c>
      <c r="S9056" s="2">
        <v>0</v>
      </c>
      <c r="U9056">
        <v>21</v>
      </c>
      <c r="IF9056">
        <v>15189</v>
      </c>
      <c r="IG9056" t="s">
        <v>304</v>
      </c>
      <c r="IH9056" t="s">
        <v>314</v>
      </c>
      <c r="IK9056">
        <v>-2</v>
      </c>
      <c r="IL9056" t="s">
        <v>257</v>
      </c>
      <c r="IM9056" t="s">
        <v>258</v>
      </c>
      <c r="IN9056" t="s">
        <v>535</v>
      </c>
      <c r="IP9056" t="s">
        <v>536</v>
      </c>
    </row>
    <row r="9057" spans="1:250" x14ac:dyDescent="0.25">
      <c r="A9057">
        <v>43162</v>
      </c>
      <c r="B9057">
        <v>-890804480</v>
      </c>
      <c r="C9057">
        <v>1837</v>
      </c>
      <c r="D9057" t="s">
        <v>250</v>
      </c>
      <c r="E9057" t="s">
        <v>251</v>
      </c>
      <c r="F9057">
        <v>19011</v>
      </c>
      <c r="G9057" t="s">
        <v>310</v>
      </c>
      <c r="H9057" t="s">
        <v>311</v>
      </c>
      <c r="I9057">
        <v>431</v>
      </c>
      <c r="J9057" t="s">
        <v>495</v>
      </c>
      <c r="K9057" t="s">
        <v>496</v>
      </c>
      <c r="L9057">
        <v>15189</v>
      </c>
      <c r="M9057" t="s">
        <v>304</v>
      </c>
      <c r="N9057" t="s">
        <v>305</v>
      </c>
      <c r="O9057">
        <v>15189</v>
      </c>
      <c r="P9057" t="s">
        <v>304</v>
      </c>
      <c r="Q9057" t="s">
        <v>305</v>
      </c>
      <c r="R9057" t="s">
        <v>359</v>
      </c>
      <c r="S9057" s="2">
        <v>0</v>
      </c>
      <c r="U9057">
        <v>21</v>
      </c>
      <c r="IF9057">
        <v>15189</v>
      </c>
      <c r="IG9057" t="s">
        <v>304</v>
      </c>
      <c r="IH9057" t="s">
        <v>314</v>
      </c>
      <c r="IK9057">
        <v>-2</v>
      </c>
      <c r="IL9057" t="s">
        <v>257</v>
      </c>
      <c r="IM9057" t="s">
        <v>258</v>
      </c>
      <c r="IN9057" t="s">
        <v>535</v>
      </c>
      <c r="IP9057" t="s">
        <v>536</v>
      </c>
    </row>
    <row r="9058" spans="1:250" x14ac:dyDescent="0.25">
      <c r="A9058">
        <v>43163</v>
      </c>
      <c r="B9058">
        <v>-890804480</v>
      </c>
      <c r="C9058">
        <v>1837</v>
      </c>
      <c r="D9058" t="s">
        <v>250</v>
      </c>
      <c r="E9058" t="s">
        <v>251</v>
      </c>
      <c r="F9058">
        <v>13794</v>
      </c>
      <c r="G9058" t="s">
        <v>264</v>
      </c>
      <c r="H9058" t="s">
        <v>265</v>
      </c>
      <c r="I9058">
        <v>424</v>
      </c>
      <c r="J9058" t="s">
        <v>477</v>
      </c>
      <c r="K9058" t="s">
        <v>478</v>
      </c>
      <c r="L9058">
        <v>15189</v>
      </c>
      <c r="M9058" t="s">
        <v>304</v>
      </c>
      <c r="N9058" t="s">
        <v>305</v>
      </c>
      <c r="O9058">
        <v>15189</v>
      </c>
      <c r="P9058" t="s">
        <v>304</v>
      </c>
      <c r="Q9058" t="s">
        <v>305</v>
      </c>
      <c r="R9058" t="s">
        <v>359</v>
      </c>
      <c r="S9058" s="2">
        <v>0</v>
      </c>
      <c r="U9058">
        <v>21</v>
      </c>
      <c r="IF9058">
        <v>15189</v>
      </c>
      <c r="IG9058" t="s">
        <v>304</v>
      </c>
      <c r="IH9058" t="s">
        <v>266</v>
      </c>
      <c r="IK9058">
        <v>-2</v>
      </c>
      <c r="IL9058" t="s">
        <v>257</v>
      </c>
      <c r="IM9058" t="s">
        <v>258</v>
      </c>
      <c r="IN9058" t="s">
        <v>511</v>
      </c>
      <c r="IP9058" t="s">
        <v>534</v>
      </c>
    </row>
    <row r="9059" spans="1:250" x14ac:dyDescent="0.25">
      <c r="A9059">
        <v>43164</v>
      </c>
      <c r="B9059">
        <v>-890804480</v>
      </c>
      <c r="C9059">
        <v>1837</v>
      </c>
      <c r="D9059" t="s">
        <v>250</v>
      </c>
      <c r="E9059" t="s">
        <v>251</v>
      </c>
      <c r="F9059">
        <v>13794</v>
      </c>
      <c r="G9059" t="s">
        <v>264</v>
      </c>
      <c r="H9059" t="s">
        <v>265</v>
      </c>
      <c r="I9059">
        <v>422</v>
      </c>
      <c r="J9059" t="s">
        <v>479</v>
      </c>
      <c r="K9059" t="s">
        <v>480</v>
      </c>
      <c r="L9059">
        <v>15189</v>
      </c>
      <c r="M9059" t="s">
        <v>304</v>
      </c>
      <c r="N9059" t="s">
        <v>305</v>
      </c>
      <c r="O9059">
        <v>15189</v>
      </c>
      <c r="P9059" t="s">
        <v>304</v>
      </c>
      <c r="Q9059" t="s">
        <v>305</v>
      </c>
      <c r="R9059" t="s">
        <v>359</v>
      </c>
      <c r="S9059" s="2">
        <v>0</v>
      </c>
      <c r="U9059">
        <v>21</v>
      </c>
      <c r="IF9059">
        <v>15189</v>
      </c>
      <c r="IG9059" t="s">
        <v>304</v>
      </c>
      <c r="IH9059" t="s">
        <v>266</v>
      </c>
      <c r="IK9059">
        <v>-2</v>
      </c>
      <c r="IL9059" t="s">
        <v>257</v>
      </c>
      <c r="IM9059" t="s">
        <v>258</v>
      </c>
      <c r="IN9059" t="s">
        <v>511</v>
      </c>
      <c r="IP9059" t="s">
        <v>534</v>
      </c>
    </row>
    <row r="9060" spans="1:250" x14ac:dyDescent="0.25">
      <c r="A9060">
        <v>43165</v>
      </c>
      <c r="B9060">
        <v>-890804480</v>
      </c>
      <c r="C9060">
        <v>1837</v>
      </c>
      <c r="D9060" t="s">
        <v>250</v>
      </c>
      <c r="E9060" t="s">
        <v>251</v>
      </c>
      <c r="F9060">
        <v>19011</v>
      </c>
      <c r="G9060" t="s">
        <v>310</v>
      </c>
      <c r="H9060" t="s">
        <v>311</v>
      </c>
      <c r="I9060">
        <v>427</v>
      </c>
      <c r="J9060" t="s">
        <v>475</v>
      </c>
      <c r="K9060" t="s">
        <v>476</v>
      </c>
      <c r="L9060">
        <v>15189</v>
      </c>
      <c r="M9060" t="s">
        <v>304</v>
      </c>
      <c r="N9060" t="s">
        <v>305</v>
      </c>
      <c r="O9060">
        <v>15189</v>
      </c>
      <c r="P9060" t="s">
        <v>304</v>
      </c>
      <c r="Q9060" t="s">
        <v>305</v>
      </c>
      <c r="R9060" t="s">
        <v>359</v>
      </c>
      <c r="S9060" s="2">
        <v>0</v>
      </c>
      <c r="U9060">
        <v>21</v>
      </c>
      <c r="IF9060">
        <v>15189</v>
      </c>
      <c r="IG9060" t="s">
        <v>304</v>
      </c>
      <c r="IH9060" t="s">
        <v>314</v>
      </c>
      <c r="IK9060">
        <v>-2</v>
      </c>
      <c r="IL9060" t="s">
        <v>257</v>
      </c>
      <c r="IM9060" t="s">
        <v>258</v>
      </c>
      <c r="IN9060" t="s">
        <v>535</v>
      </c>
      <c r="IP9060" t="s">
        <v>536</v>
      </c>
    </row>
    <row r="9061" spans="1:250" x14ac:dyDescent="0.25">
      <c r="A9061">
        <v>43166</v>
      </c>
      <c r="B9061">
        <v>-890804480</v>
      </c>
      <c r="C9061">
        <v>1837</v>
      </c>
      <c r="D9061" t="s">
        <v>250</v>
      </c>
      <c r="E9061" t="s">
        <v>251</v>
      </c>
      <c r="F9061">
        <v>19011</v>
      </c>
      <c r="G9061" t="s">
        <v>310</v>
      </c>
      <c r="H9061" t="s">
        <v>311</v>
      </c>
      <c r="I9061">
        <v>424</v>
      </c>
      <c r="J9061" t="s">
        <v>477</v>
      </c>
      <c r="K9061" t="s">
        <v>478</v>
      </c>
      <c r="L9061">
        <v>15189</v>
      </c>
      <c r="M9061" t="s">
        <v>304</v>
      </c>
      <c r="N9061" t="s">
        <v>305</v>
      </c>
      <c r="O9061">
        <v>15189</v>
      </c>
      <c r="P9061" t="s">
        <v>304</v>
      </c>
      <c r="Q9061" t="s">
        <v>305</v>
      </c>
      <c r="R9061" t="s">
        <v>359</v>
      </c>
      <c r="S9061" s="2">
        <v>0</v>
      </c>
      <c r="U9061">
        <v>21</v>
      </c>
      <c r="IF9061">
        <v>15189</v>
      </c>
      <c r="IG9061" t="s">
        <v>304</v>
      </c>
      <c r="IH9061" t="s">
        <v>314</v>
      </c>
      <c r="IK9061">
        <v>-2</v>
      </c>
      <c r="IL9061" t="s">
        <v>257</v>
      </c>
      <c r="IM9061" t="s">
        <v>258</v>
      </c>
      <c r="IN9061" t="s">
        <v>535</v>
      </c>
      <c r="IP9061" t="s">
        <v>536</v>
      </c>
    </row>
    <row r="9062" spans="1:250" x14ac:dyDescent="0.25">
      <c r="A9062">
        <v>43167</v>
      </c>
      <c r="B9062">
        <v>-890804480</v>
      </c>
      <c r="C9062">
        <v>1837</v>
      </c>
      <c r="D9062" t="s">
        <v>250</v>
      </c>
      <c r="E9062" t="s">
        <v>251</v>
      </c>
      <c r="F9062">
        <v>19011</v>
      </c>
      <c r="G9062" t="s">
        <v>310</v>
      </c>
      <c r="H9062" t="s">
        <v>311</v>
      </c>
      <c r="I9062">
        <v>422</v>
      </c>
      <c r="J9062" t="s">
        <v>479</v>
      </c>
      <c r="K9062" t="s">
        <v>480</v>
      </c>
      <c r="L9062">
        <v>15189</v>
      </c>
      <c r="M9062" t="s">
        <v>304</v>
      </c>
      <c r="N9062" t="s">
        <v>305</v>
      </c>
      <c r="O9062">
        <v>15189</v>
      </c>
      <c r="P9062" t="s">
        <v>304</v>
      </c>
      <c r="Q9062" t="s">
        <v>305</v>
      </c>
      <c r="R9062" t="s">
        <v>359</v>
      </c>
      <c r="S9062" s="2">
        <v>0</v>
      </c>
      <c r="U9062">
        <v>21</v>
      </c>
      <c r="IF9062">
        <v>15189</v>
      </c>
      <c r="IG9062" t="s">
        <v>304</v>
      </c>
      <c r="IH9062" t="s">
        <v>314</v>
      </c>
      <c r="IK9062">
        <v>-2</v>
      </c>
      <c r="IL9062" t="s">
        <v>257</v>
      </c>
      <c r="IM9062" t="s">
        <v>258</v>
      </c>
      <c r="IN9062" t="s">
        <v>535</v>
      </c>
      <c r="IP9062" t="s">
        <v>536</v>
      </c>
    </row>
    <row r="9063" spans="1:250" x14ac:dyDescent="0.25">
      <c r="A9063">
        <v>43168</v>
      </c>
      <c r="B9063">
        <v>-890804480</v>
      </c>
      <c r="C9063">
        <v>1837</v>
      </c>
      <c r="D9063" t="s">
        <v>250</v>
      </c>
      <c r="E9063" t="s">
        <v>251</v>
      </c>
      <c r="F9063">
        <v>19011</v>
      </c>
      <c r="G9063" t="s">
        <v>310</v>
      </c>
      <c r="H9063" t="s">
        <v>311</v>
      </c>
      <c r="I9063">
        <v>420</v>
      </c>
      <c r="J9063" t="s">
        <v>481</v>
      </c>
      <c r="K9063" t="s">
        <v>482</v>
      </c>
      <c r="L9063">
        <v>15189</v>
      </c>
      <c r="M9063" t="s">
        <v>304</v>
      </c>
      <c r="N9063" t="s">
        <v>305</v>
      </c>
      <c r="O9063">
        <v>15189</v>
      </c>
      <c r="P9063" t="s">
        <v>304</v>
      </c>
      <c r="Q9063" t="s">
        <v>305</v>
      </c>
      <c r="R9063" t="s">
        <v>359</v>
      </c>
      <c r="S9063" s="2">
        <v>0</v>
      </c>
      <c r="U9063">
        <v>21</v>
      </c>
      <c r="IF9063">
        <v>15189</v>
      </c>
      <c r="IG9063" t="s">
        <v>304</v>
      </c>
      <c r="IH9063" t="s">
        <v>314</v>
      </c>
      <c r="IK9063">
        <v>-2</v>
      </c>
      <c r="IL9063" t="s">
        <v>257</v>
      </c>
      <c r="IM9063" t="s">
        <v>258</v>
      </c>
      <c r="IN9063" t="s">
        <v>535</v>
      </c>
      <c r="IP9063" t="s">
        <v>536</v>
      </c>
    </row>
    <row r="9064" spans="1:250" x14ac:dyDescent="0.25">
      <c r="A9064">
        <v>43169</v>
      </c>
      <c r="B9064">
        <v>-890804480</v>
      </c>
      <c r="C9064">
        <v>1837</v>
      </c>
      <c r="D9064" t="s">
        <v>250</v>
      </c>
      <c r="E9064" t="s">
        <v>251</v>
      </c>
      <c r="F9064">
        <v>13794</v>
      </c>
      <c r="G9064" t="s">
        <v>264</v>
      </c>
      <c r="H9064" t="s">
        <v>265</v>
      </c>
      <c r="I9064">
        <v>411</v>
      </c>
      <c r="J9064" t="s">
        <v>471</v>
      </c>
      <c r="K9064" t="s">
        <v>472</v>
      </c>
      <c r="L9064">
        <v>17005</v>
      </c>
      <c r="M9064" t="s">
        <v>306</v>
      </c>
      <c r="N9064" t="s">
        <v>307</v>
      </c>
      <c r="O9064">
        <v>17005</v>
      </c>
      <c r="P9064" t="s">
        <v>306</v>
      </c>
      <c r="Q9064" t="s">
        <v>307</v>
      </c>
      <c r="R9064" t="s">
        <v>359</v>
      </c>
      <c r="S9064" s="2">
        <v>0</v>
      </c>
      <c r="U9064">
        <v>21</v>
      </c>
      <c r="IF9064">
        <v>17005</v>
      </c>
      <c r="IG9064" t="s">
        <v>306</v>
      </c>
      <c r="IH9064" t="s">
        <v>266</v>
      </c>
      <c r="IK9064">
        <v>-2</v>
      </c>
      <c r="IL9064" t="s">
        <v>257</v>
      </c>
      <c r="IM9064" t="s">
        <v>258</v>
      </c>
      <c r="IN9064" t="s">
        <v>511</v>
      </c>
      <c r="IP9064" t="s">
        <v>537</v>
      </c>
    </row>
    <row r="9065" spans="1:250" x14ac:dyDescent="0.25">
      <c r="A9065">
        <v>43170</v>
      </c>
      <c r="B9065">
        <v>-890804480</v>
      </c>
      <c r="C9065">
        <v>1837</v>
      </c>
      <c r="D9065" t="s">
        <v>250</v>
      </c>
      <c r="E9065" t="s">
        <v>251</v>
      </c>
      <c r="F9065">
        <v>13794</v>
      </c>
      <c r="G9065" t="s">
        <v>264</v>
      </c>
      <c r="H9065" t="s">
        <v>265</v>
      </c>
      <c r="I9065">
        <v>431</v>
      </c>
      <c r="J9065" t="s">
        <v>495</v>
      </c>
      <c r="K9065" t="s">
        <v>496</v>
      </c>
      <c r="L9065">
        <v>17005</v>
      </c>
      <c r="M9065" t="s">
        <v>306</v>
      </c>
      <c r="N9065" t="s">
        <v>307</v>
      </c>
      <c r="O9065">
        <v>17005</v>
      </c>
      <c r="P9065" t="s">
        <v>306</v>
      </c>
      <c r="Q9065" t="s">
        <v>307</v>
      </c>
      <c r="R9065" t="s">
        <v>359</v>
      </c>
      <c r="S9065" s="2">
        <v>0</v>
      </c>
      <c r="U9065">
        <v>21</v>
      </c>
      <c r="IF9065">
        <v>17005</v>
      </c>
      <c r="IG9065" t="s">
        <v>306</v>
      </c>
      <c r="IH9065" t="s">
        <v>266</v>
      </c>
      <c r="IK9065">
        <v>-2</v>
      </c>
      <c r="IL9065" t="s">
        <v>257</v>
      </c>
      <c r="IM9065" t="s">
        <v>258</v>
      </c>
      <c r="IN9065" t="s">
        <v>511</v>
      </c>
      <c r="IP9065" t="s">
        <v>537</v>
      </c>
    </row>
    <row r="9066" spans="1:250" x14ac:dyDescent="0.25">
      <c r="A9066">
        <v>43171</v>
      </c>
      <c r="B9066">
        <v>-890804480</v>
      </c>
      <c r="C9066">
        <v>1837</v>
      </c>
      <c r="D9066" t="s">
        <v>250</v>
      </c>
      <c r="E9066" t="s">
        <v>251</v>
      </c>
      <c r="F9066">
        <v>13794</v>
      </c>
      <c r="G9066" t="s">
        <v>264</v>
      </c>
      <c r="H9066" t="s">
        <v>265</v>
      </c>
      <c r="I9066">
        <v>429</v>
      </c>
      <c r="J9066" t="s">
        <v>473</v>
      </c>
      <c r="K9066" t="s">
        <v>474</v>
      </c>
      <c r="L9066">
        <v>17005</v>
      </c>
      <c r="M9066" t="s">
        <v>306</v>
      </c>
      <c r="N9066" t="s">
        <v>307</v>
      </c>
      <c r="O9066">
        <v>17005</v>
      </c>
      <c r="P9066" t="s">
        <v>306</v>
      </c>
      <c r="Q9066" t="s">
        <v>307</v>
      </c>
      <c r="R9066" t="s">
        <v>359</v>
      </c>
      <c r="S9066" s="2">
        <v>0</v>
      </c>
      <c r="U9066">
        <v>21</v>
      </c>
      <c r="IF9066">
        <v>17005</v>
      </c>
      <c r="IG9066" t="s">
        <v>306</v>
      </c>
      <c r="IH9066" t="s">
        <v>266</v>
      </c>
      <c r="IK9066">
        <v>-2</v>
      </c>
      <c r="IL9066" t="s">
        <v>257</v>
      </c>
      <c r="IM9066" t="s">
        <v>258</v>
      </c>
      <c r="IN9066" t="s">
        <v>511</v>
      </c>
      <c r="IP9066" t="s">
        <v>537</v>
      </c>
    </row>
    <row r="9067" spans="1:250" x14ac:dyDescent="0.25">
      <c r="A9067">
        <v>43172</v>
      </c>
      <c r="B9067">
        <v>-890804480</v>
      </c>
      <c r="C9067">
        <v>1837</v>
      </c>
      <c r="D9067" t="s">
        <v>250</v>
      </c>
      <c r="E9067" t="s">
        <v>251</v>
      </c>
      <c r="F9067">
        <v>13794</v>
      </c>
      <c r="G9067" t="s">
        <v>264</v>
      </c>
      <c r="H9067" t="s">
        <v>265</v>
      </c>
      <c r="I9067">
        <v>427</v>
      </c>
      <c r="J9067" t="s">
        <v>475</v>
      </c>
      <c r="K9067" t="s">
        <v>476</v>
      </c>
      <c r="L9067">
        <v>17005</v>
      </c>
      <c r="M9067" t="s">
        <v>306</v>
      </c>
      <c r="N9067" t="s">
        <v>307</v>
      </c>
      <c r="O9067">
        <v>17005</v>
      </c>
      <c r="P9067" t="s">
        <v>306</v>
      </c>
      <c r="Q9067" t="s">
        <v>307</v>
      </c>
      <c r="R9067" t="s">
        <v>359</v>
      </c>
      <c r="S9067" s="2">
        <v>0</v>
      </c>
      <c r="U9067">
        <v>21</v>
      </c>
      <c r="IF9067">
        <v>17005</v>
      </c>
      <c r="IG9067" t="s">
        <v>306</v>
      </c>
      <c r="IH9067" t="s">
        <v>266</v>
      </c>
      <c r="IK9067">
        <v>-2</v>
      </c>
      <c r="IL9067" t="s">
        <v>257</v>
      </c>
      <c r="IM9067" t="s">
        <v>258</v>
      </c>
      <c r="IN9067" t="s">
        <v>511</v>
      </c>
      <c r="IP9067" t="s">
        <v>537</v>
      </c>
    </row>
    <row r="9068" spans="1:250" x14ac:dyDescent="0.25">
      <c r="A9068">
        <v>43173</v>
      </c>
      <c r="B9068">
        <v>-890804480</v>
      </c>
      <c r="C9068">
        <v>1837</v>
      </c>
      <c r="D9068" t="s">
        <v>250</v>
      </c>
      <c r="E9068" t="s">
        <v>251</v>
      </c>
      <c r="F9068">
        <v>13794</v>
      </c>
      <c r="G9068" t="s">
        <v>264</v>
      </c>
      <c r="H9068" t="s">
        <v>265</v>
      </c>
      <c r="I9068">
        <v>424</v>
      </c>
      <c r="J9068" t="s">
        <v>477</v>
      </c>
      <c r="K9068" t="s">
        <v>478</v>
      </c>
      <c r="L9068">
        <v>17005</v>
      </c>
      <c r="M9068" t="s">
        <v>306</v>
      </c>
      <c r="N9068" t="s">
        <v>307</v>
      </c>
      <c r="O9068">
        <v>17005</v>
      </c>
      <c r="P9068" t="s">
        <v>306</v>
      </c>
      <c r="Q9068" t="s">
        <v>307</v>
      </c>
      <c r="R9068" t="s">
        <v>359</v>
      </c>
      <c r="S9068" s="2">
        <v>0</v>
      </c>
      <c r="U9068">
        <v>21</v>
      </c>
      <c r="IF9068">
        <v>17005</v>
      </c>
      <c r="IG9068" t="s">
        <v>306</v>
      </c>
      <c r="IH9068" t="s">
        <v>266</v>
      </c>
      <c r="IK9068">
        <v>-2</v>
      </c>
      <c r="IL9068" t="s">
        <v>257</v>
      </c>
      <c r="IM9068" t="s">
        <v>258</v>
      </c>
      <c r="IN9068" t="s">
        <v>511</v>
      </c>
      <c r="IP9068" t="s">
        <v>537</v>
      </c>
    </row>
    <row r="9069" spans="1:250" x14ac:dyDescent="0.25">
      <c r="A9069">
        <v>43174</v>
      </c>
      <c r="B9069">
        <v>-890804480</v>
      </c>
      <c r="C9069">
        <v>1837</v>
      </c>
      <c r="D9069" t="s">
        <v>250</v>
      </c>
      <c r="E9069" t="s">
        <v>251</v>
      </c>
      <c r="F9069">
        <v>13794</v>
      </c>
      <c r="G9069" t="s">
        <v>264</v>
      </c>
      <c r="H9069" t="s">
        <v>265</v>
      </c>
      <c r="I9069">
        <v>422</v>
      </c>
      <c r="J9069" t="s">
        <v>479</v>
      </c>
      <c r="K9069" t="s">
        <v>480</v>
      </c>
      <c r="L9069">
        <v>17005</v>
      </c>
      <c r="M9069" t="s">
        <v>306</v>
      </c>
      <c r="N9069" t="s">
        <v>307</v>
      </c>
      <c r="O9069">
        <v>17005</v>
      </c>
      <c r="P9069" t="s">
        <v>306</v>
      </c>
      <c r="Q9069" t="s">
        <v>307</v>
      </c>
      <c r="R9069" t="s">
        <v>359</v>
      </c>
      <c r="S9069" s="2">
        <v>0</v>
      </c>
      <c r="U9069">
        <v>21</v>
      </c>
      <c r="IF9069">
        <v>17005</v>
      </c>
      <c r="IG9069" t="s">
        <v>306</v>
      </c>
      <c r="IH9069" t="s">
        <v>266</v>
      </c>
      <c r="IK9069">
        <v>-2</v>
      </c>
      <c r="IL9069" t="s">
        <v>257</v>
      </c>
      <c r="IM9069" t="s">
        <v>258</v>
      </c>
      <c r="IN9069" t="s">
        <v>511</v>
      </c>
      <c r="IP9069" t="s">
        <v>537</v>
      </c>
    </row>
    <row r="9070" spans="1:250" x14ac:dyDescent="0.25">
      <c r="A9070">
        <v>43175</v>
      </c>
      <c r="B9070">
        <v>-890804480</v>
      </c>
      <c r="C9070">
        <v>1837</v>
      </c>
      <c r="D9070" t="s">
        <v>250</v>
      </c>
      <c r="E9070" t="s">
        <v>251</v>
      </c>
      <c r="F9070">
        <v>13794</v>
      </c>
      <c r="G9070" t="s">
        <v>264</v>
      </c>
      <c r="H9070" t="s">
        <v>265</v>
      </c>
      <c r="I9070">
        <v>420</v>
      </c>
      <c r="J9070" t="s">
        <v>481</v>
      </c>
      <c r="K9070" t="s">
        <v>482</v>
      </c>
      <c r="L9070">
        <v>17005</v>
      </c>
      <c r="M9070" t="s">
        <v>306</v>
      </c>
      <c r="N9070" t="s">
        <v>307</v>
      </c>
      <c r="O9070">
        <v>17005</v>
      </c>
      <c r="P9070" t="s">
        <v>306</v>
      </c>
      <c r="Q9070" t="s">
        <v>307</v>
      </c>
      <c r="R9070" t="s">
        <v>359</v>
      </c>
      <c r="S9070" s="2">
        <v>0</v>
      </c>
      <c r="U9070">
        <v>21</v>
      </c>
      <c r="IF9070">
        <v>17005</v>
      </c>
      <c r="IG9070" t="s">
        <v>306</v>
      </c>
      <c r="IH9070" t="s">
        <v>266</v>
      </c>
      <c r="IK9070">
        <v>-2</v>
      </c>
      <c r="IL9070" t="s">
        <v>257</v>
      </c>
      <c r="IM9070" t="s">
        <v>258</v>
      </c>
      <c r="IN9070" t="s">
        <v>511</v>
      </c>
      <c r="IP9070" t="s">
        <v>537</v>
      </c>
    </row>
    <row r="9071" spans="1:250" x14ac:dyDescent="0.25">
      <c r="A9071">
        <v>43176</v>
      </c>
      <c r="B9071">
        <v>-890804480</v>
      </c>
      <c r="C9071">
        <v>1837</v>
      </c>
      <c r="D9071" t="s">
        <v>250</v>
      </c>
      <c r="E9071" t="s">
        <v>251</v>
      </c>
      <c r="F9071">
        <v>13794</v>
      </c>
      <c r="G9071" t="s">
        <v>264</v>
      </c>
      <c r="H9071" t="s">
        <v>265</v>
      </c>
      <c r="I9071">
        <v>437</v>
      </c>
      <c r="J9071" t="s">
        <v>506</v>
      </c>
      <c r="K9071" t="s">
        <v>507</v>
      </c>
      <c r="L9071">
        <v>17005</v>
      </c>
      <c r="M9071" t="s">
        <v>306</v>
      </c>
      <c r="N9071" t="s">
        <v>307</v>
      </c>
      <c r="O9071">
        <v>17005</v>
      </c>
      <c r="P9071" t="s">
        <v>306</v>
      </c>
      <c r="Q9071" t="s">
        <v>307</v>
      </c>
      <c r="R9071" t="s">
        <v>359</v>
      </c>
      <c r="S9071" s="2">
        <v>0</v>
      </c>
      <c r="U9071">
        <v>21</v>
      </c>
      <c r="IF9071">
        <v>17005</v>
      </c>
      <c r="IG9071" t="s">
        <v>306</v>
      </c>
      <c r="IH9071" t="s">
        <v>266</v>
      </c>
      <c r="IK9071">
        <v>-2</v>
      </c>
      <c r="IL9071" t="s">
        <v>257</v>
      </c>
      <c r="IM9071" t="s">
        <v>258</v>
      </c>
      <c r="IN9071" t="s">
        <v>511</v>
      </c>
      <c r="IP9071" t="s">
        <v>537</v>
      </c>
    </row>
    <row r="9072" spans="1:250" x14ac:dyDescent="0.25">
      <c r="A9072">
        <v>43177</v>
      </c>
      <c r="B9072">
        <v>-890804480</v>
      </c>
      <c r="C9072">
        <v>1837</v>
      </c>
      <c r="D9072" t="s">
        <v>250</v>
      </c>
      <c r="E9072" t="s">
        <v>251</v>
      </c>
      <c r="F9072">
        <v>13794</v>
      </c>
      <c r="G9072" t="s">
        <v>264</v>
      </c>
      <c r="H9072" t="s">
        <v>265</v>
      </c>
      <c r="I9072">
        <v>436</v>
      </c>
      <c r="J9072" t="s">
        <v>504</v>
      </c>
      <c r="K9072" t="s">
        <v>505</v>
      </c>
      <c r="L9072">
        <v>17005</v>
      </c>
      <c r="M9072" t="s">
        <v>306</v>
      </c>
      <c r="N9072" t="s">
        <v>307</v>
      </c>
      <c r="O9072">
        <v>17005</v>
      </c>
      <c r="P9072" t="s">
        <v>306</v>
      </c>
      <c r="Q9072" t="s">
        <v>307</v>
      </c>
      <c r="R9072" t="s">
        <v>359</v>
      </c>
      <c r="S9072" s="2">
        <v>0</v>
      </c>
      <c r="U9072">
        <v>21</v>
      </c>
      <c r="IF9072">
        <v>17005</v>
      </c>
      <c r="IG9072" t="s">
        <v>306</v>
      </c>
      <c r="IH9072" t="s">
        <v>266</v>
      </c>
      <c r="IK9072">
        <v>-2</v>
      </c>
      <c r="IL9072" t="s">
        <v>257</v>
      </c>
      <c r="IM9072" t="s">
        <v>258</v>
      </c>
      <c r="IN9072" t="s">
        <v>511</v>
      </c>
      <c r="IP9072" t="s">
        <v>537</v>
      </c>
    </row>
    <row r="9073" spans="1:250" x14ac:dyDescent="0.25">
      <c r="A9073">
        <v>43178</v>
      </c>
      <c r="B9073">
        <v>-890804480</v>
      </c>
      <c r="C9073">
        <v>1837</v>
      </c>
      <c r="D9073" t="s">
        <v>250</v>
      </c>
      <c r="E9073" t="s">
        <v>251</v>
      </c>
      <c r="F9073">
        <v>13794</v>
      </c>
      <c r="G9073" t="s">
        <v>264</v>
      </c>
      <c r="H9073" t="s">
        <v>265</v>
      </c>
      <c r="I9073">
        <v>435</v>
      </c>
      <c r="J9073" t="s">
        <v>493</v>
      </c>
      <c r="K9073" t="s">
        <v>494</v>
      </c>
      <c r="L9073">
        <v>17005</v>
      </c>
      <c r="M9073" t="s">
        <v>306</v>
      </c>
      <c r="N9073" t="s">
        <v>307</v>
      </c>
      <c r="O9073">
        <v>17005</v>
      </c>
      <c r="P9073" t="s">
        <v>306</v>
      </c>
      <c r="Q9073" t="s">
        <v>307</v>
      </c>
      <c r="R9073" t="s">
        <v>359</v>
      </c>
      <c r="S9073" s="2">
        <v>0</v>
      </c>
      <c r="U9073">
        <v>21</v>
      </c>
      <c r="IF9073">
        <v>17005</v>
      </c>
      <c r="IG9073" t="s">
        <v>306</v>
      </c>
      <c r="IH9073" t="s">
        <v>266</v>
      </c>
      <c r="IK9073">
        <v>-2</v>
      </c>
      <c r="IL9073" t="s">
        <v>257</v>
      </c>
      <c r="IM9073" t="s">
        <v>258</v>
      </c>
      <c r="IN9073" t="s">
        <v>511</v>
      </c>
      <c r="IP9073" t="s">
        <v>537</v>
      </c>
    </row>
    <row r="9074" spans="1:250" x14ac:dyDescent="0.25">
      <c r="A9074">
        <v>43179</v>
      </c>
      <c r="B9074">
        <v>-890804480</v>
      </c>
      <c r="C9074">
        <v>1837</v>
      </c>
      <c r="D9074" t="s">
        <v>250</v>
      </c>
      <c r="E9074" t="s">
        <v>251</v>
      </c>
      <c r="F9074">
        <v>13794</v>
      </c>
      <c r="G9074" t="s">
        <v>264</v>
      </c>
      <c r="H9074" t="s">
        <v>265</v>
      </c>
      <c r="I9074">
        <v>422</v>
      </c>
      <c r="J9074" t="s">
        <v>479</v>
      </c>
      <c r="K9074" t="s">
        <v>480</v>
      </c>
      <c r="L9074">
        <v>17006</v>
      </c>
      <c r="M9074" t="s">
        <v>308</v>
      </c>
      <c r="N9074" t="s">
        <v>309</v>
      </c>
      <c r="O9074">
        <v>17006</v>
      </c>
      <c r="P9074" t="s">
        <v>308</v>
      </c>
      <c r="Q9074" t="s">
        <v>309</v>
      </c>
      <c r="R9074" t="s">
        <v>359</v>
      </c>
      <c r="S9074" s="2">
        <v>0</v>
      </c>
      <c r="U9074">
        <v>21</v>
      </c>
      <c r="IF9074">
        <v>17006</v>
      </c>
      <c r="IG9074" t="s">
        <v>308</v>
      </c>
      <c r="IH9074" t="s">
        <v>266</v>
      </c>
      <c r="IK9074">
        <v>-2</v>
      </c>
      <c r="IL9074" t="s">
        <v>257</v>
      </c>
      <c r="IM9074" t="s">
        <v>258</v>
      </c>
      <c r="IN9074" t="s">
        <v>511</v>
      </c>
      <c r="IP9074" t="s">
        <v>538</v>
      </c>
    </row>
    <row r="9075" spans="1:250" x14ac:dyDescent="0.25">
      <c r="A9075">
        <v>43180</v>
      </c>
      <c r="B9075">
        <v>-890804480</v>
      </c>
      <c r="C9075">
        <v>1837</v>
      </c>
      <c r="D9075" t="s">
        <v>250</v>
      </c>
      <c r="E9075" t="s">
        <v>251</v>
      </c>
      <c r="F9075">
        <v>13794</v>
      </c>
      <c r="G9075" t="s">
        <v>264</v>
      </c>
      <c r="H9075" t="s">
        <v>265</v>
      </c>
      <c r="I9075">
        <v>420</v>
      </c>
      <c r="J9075" t="s">
        <v>481</v>
      </c>
      <c r="K9075" t="s">
        <v>482</v>
      </c>
      <c r="L9075">
        <v>17006</v>
      </c>
      <c r="M9075" t="s">
        <v>308</v>
      </c>
      <c r="N9075" t="s">
        <v>309</v>
      </c>
      <c r="O9075">
        <v>17006</v>
      </c>
      <c r="P9075" t="s">
        <v>308</v>
      </c>
      <c r="Q9075" t="s">
        <v>309</v>
      </c>
      <c r="R9075" t="s">
        <v>359</v>
      </c>
      <c r="S9075" s="2">
        <v>0</v>
      </c>
      <c r="U9075">
        <v>21</v>
      </c>
      <c r="IF9075">
        <v>17006</v>
      </c>
      <c r="IG9075" t="s">
        <v>308</v>
      </c>
      <c r="IH9075" t="s">
        <v>266</v>
      </c>
      <c r="IK9075">
        <v>-2</v>
      </c>
      <c r="IL9075" t="s">
        <v>257</v>
      </c>
      <c r="IM9075" t="s">
        <v>258</v>
      </c>
      <c r="IN9075" t="s">
        <v>511</v>
      </c>
      <c r="IP9075" t="s">
        <v>538</v>
      </c>
    </row>
    <row r="9076" spans="1:250" x14ac:dyDescent="0.25">
      <c r="A9076">
        <v>43181</v>
      </c>
      <c r="B9076">
        <v>-890804480</v>
      </c>
      <c r="C9076">
        <v>1837</v>
      </c>
      <c r="D9076" t="s">
        <v>250</v>
      </c>
      <c r="E9076" t="s">
        <v>251</v>
      </c>
      <c r="F9076">
        <v>13794</v>
      </c>
      <c r="G9076" t="s">
        <v>264</v>
      </c>
      <c r="H9076" t="s">
        <v>265</v>
      </c>
      <c r="I9076">
        <v>411</v>
      </c>
      <c r="J9076" t="s">
        <v>471</v>
      </c>
      <c r="K9076" t="s">
        <v>472</v>
      </c>
      <c r="L9076">
        <v>17006</v>
      </c>
      <c r="M9076" t="s">
        <v>308</v>
      </c>
      <c r="N9076" t="s">
        <v>309</v>
      </c>
      <c r="O9076">
        <v>17006</v>
      </c>
      <c r="P9076" t="s">
        <v>308</v>
      </c>
      <c r="Q9076" t="s">
        <v>309</v>
      </c>
      <c r="R9076" t="s">
        <v>359</v>
      </c>
      <c r="S9076" s="2">
        <v>0</v>
      </c>
      <c r="U9076">
        <v>21</v>
      </c>
      <c r="IF9076">
        <v>17006</v>
      </c>
      <c r="IG9076" t="s">
        <v>308</v>
      </c>
      <c r="IH9076" t="s">
        <v>266</v>
      </c>
      <c r="IK9076">
        <v>-2</v>
      </c>
      <c r="IL9076" t="s">
        <v>257</v>
      </c>
      <c r="IM9076" t="s">
        <v>258</v>
      </c>
      <c r="IN9076" t="s">
        <v>511</v>
      </c>
      <c r="IP9076" t="s">
        <v>538</v>
      </c>
    </row>
    <row r="9077" spans="1:250" x14ac:dyDescent="0.25">
      <c r="A9077">
        <v>43182</v>
      </c>
      <c r="B9077">
        <v>-890804480</v>
      </c>
      <c r="C9077">
        <v>1837</v>
      </c>
      <c r="D9077" t="s">
        <v>250</v>
      </c>
      <c r="E9077" t="s">
        <v>251</v>
      </c>
      <c r="F9077">
        <v>13794</v>
      </c>
      <c r="G9077" t="s">
        <v>264</v>
      </c>
      <c r="H9077" t="s">
        <v>265</v>
      </c>
      <c r="I9077">
        <v>436</v>
      </c>
      <c r="J9077" t="s">
        <v>504</v>
      </c>
      <c r="K9077" t="s">
        <v>505</v>
      </c>
      <c r="L9077">
        <v>17006</v>
      </c>
      <c r="M9077" t="s">
        <v>308</v>
      </c>
      <c r="N9077" t="s">
        <v>309</v>
      </c>
      <c r="O9077">
        <v>17006</v>
      </c>
      <c r="P9077" t="s">
        <v>308</v>
      </c>
      <c r="Q9077" t="s">
        <v>309</v>
      </c>
      <c r="R9077" t="s">
        <v>359</v>
      </c>
      <c r="S9077" s="2">
        <v>0</v>
      </c>
      <c r="U9077">
        <v>21</v>
      </c>
      <c r="IF9077">
        <v>17006</v>
      </c>
      <c r="IG9077" t="s">
        <v>308</v>
      </c>
      <c r="IH9077" t="s">
        <v>266</v>
      </c>
      <c r="IK9077">
        <v>-2</v>
      </c>
      <c r="IL9077" t="s">
        <v>257</v>
      </c>
      <c r="IM9077" t="s">
        <v>258</v>
      </c>
      <c r="IN9077" t="s">
        <v>511</v>
      </c>
      <c r="IP9077" t="s">
        <v>538</v>
      </c>
    </row>
    <row r="9078" spans="1:250" x14ac:dyDescent="0.25">
      <c r="A9078">
        <v>43183</v>
      </c>
      <c r="B9078">
        <v>-890804480</v>
      </c>
      <c r="C9078">
        <v>1837</v>
      </c>
      <c r="D9078" t="s">
        <v>250</v>
      </c>
      <c r="E9078" t="s">
        <v>251</v>
      </c>
      <c r="F9078">
        <v>13794</v>
      </c>
      <c r="G9078" t="s">
        <v>264</v>
      </c>
      <c r="H9078" t="s">
        <v>265</v>
      </c>
      <c r="I9078">
        <v>435</v>
      </c>
      <c r="J9078" t="s">
        <v>493</v>
      </c>
      <c r="K9078" t="s">
        <v>494</v>
      </c>
      <c r="L9078">
        <v>17006</v>
      </c>
      <c r="M9078" t="s">
        <v>308</v>
      </c>
      <c r="N9078" t="s">
        <v>309</v>
      </c>
      <c r="O9078">
        <v>17006</v>
      </c>
      <c r="P9078" t="s">
        <v>308</v>
      </c>
      <c r="Q9078" t="s">
        <v>309</v>
      </c>
      <c r="R9078" t="s">
        <v>359</v>
      </c>
      <c r="S9078" s="2">
        <v>0</v>
      </c>
      <c r="U9078">
        <v>21</v>
      </c>
      <c r="IF9078">
        <v>17006</v>
      </c>
      <c r="IG9078" t="s">
        <v>308</v>
      </c>
      <c r="IH9078" t="s">
        <v>266</v>
      </c>
      <c r="IK9078">
        <v>-2</v>
      </c>
      <c r="IL9078" t="s">
        <v>257</v>
      </c>
      <c r="IM9078" t="s">
        <v>258</v>
      </c>
      <c r="IN9078" t="s">
        <v>511</v>
      </c>
      <c r="IP9078" t="s">
        <v>538</v>
      </c>
    </row>
    <row r="9079" spans="1:250" x14ac:dyDescent="0.25">
      <c r="A9079">
        <v>43184</v>
      </c>
      <c r="B9079">
        <v>-890804480</v>
      </c>
      <c r="C9079">
        <v>1837</v>
      </c>
      <c r="D9079" t="s">
        <v>250</v>
      </c>
      <c r="E9079" t="s">
        <v>251</v>
      </c>
      <c r="F9079">
        <v>13794</v>
      </c>
      <c r="G9079" t="s">
        <v>264</v>
      </c>
      <c r="H9079" t="s">
        <v>265</v>
      </c>
      <c r="I9079">
        <v>431</v>
      </c>
      <c r="J9079" t="s">
        <v>495</v>
      </c>
      <c r="K9079" t="s">
        <v>496</v>
      </c>
      <c r="L9079">
        <v>17006</v>
      </c>
      <c r="M9079" t="s">
        <v>308</v>
      </c>
      <c r="N9079" t="s">
        <v>309</v>
      </c>
      <c r="O9079">
        <v>17006</v>
      </c>
      <c r="P9079" t="s">
        <v>308</v>
      </c>
      <c r="Q9079" t="s">
        <v>309</v>
      </c>
      <c r="R9079" t="s">
        <v>359</v>
      </c>
      <c r="S9079" s="2">
        <v>0</v>
      </c>
      <c r="U9079">
        <v>21</v>
      </c>
      <c r="IF9079">
        <v>17006</v>
      </c>
      <c r="IG9079" t="s">
        <v>308</v>
      </c>
      <c r="IH9079" t="s">
        <v>266</v>
      </c>
      <c r="IK9079">
        <v>-2</v>
      </c>
      <c r="IL9079" t="s">
        <v>257</v>
      </c>
      <c r="IM9079" t="s">
        <v>258</v>
      </c>
      <c r="IN9079" t="s">
        <v>511</v>
      </c>
      <c r="IP9079" t="s">
        <v>538</v>
      </c>
    </row>
    <row r="9080" spans="1:250" x14ac:dyDescent="0.25">
      <c r="A9080">
        <v>43185</v>
      </c>
      <c r="B9080">
        <v>-890804480</v>
      </c>
      <c r="C9080">
        <v>1837</v>
      </c>
      <c r="D9080" t="s">
        <v>250</v>
      </c>
      <c r="E9080" t="s">
        <v>251</v>
      </c>
      <c r="F9080">
        <v>13794</v>
      </c>
      <c r="G9080" t="s">
        <v>264</v>
      </c>
      <c r="H9080" t="s">
        <v>265</v>
      </c>
      <c r="I9080">
        <v>429</v>
      </c>
      <c r="J9080" t="s">
        <v>473</v>
      </c>
      <c r="K9080" t="s">
        <v>474</v>
      </c>
      <c r="L9080">
        <v>17006</v>
      </c>
      <c r="M9080" t="s">
        <v>308</v>
      </c>
      <c r="N9080" t="s">
        <v>309</v>
      </c>
      <c r="O9080">
        <v>17006</v>
      </c>
      <c r="P9080" t="s">
        <v>308</v>
      </c>
      <c r="Q9080" t="s">
        <v>309</v>
      </c>
      <c r="R9080" t="s">
        <v>359</v>
      </c>
      <c r="S9080" s="2">
        <v>0</v>
      </c>
      <c r="U9080">
        <v>21</v>
      </c>
      <c r="IF9080">
        <v>17006</v>
      </c>
      <c r="IG9080" t="s">
        <v>308</v>
      </c>
      <c r="IH9080" t="s">
        <v>266</v>
      </c>
      <c r="IK9080">
        <v>-2</v>
      </c>
      <c r="IL9080" t="s">
        <v>257</v>
      </c>
      <c r="IM9080" t="s">
        <v>258</v>
      </c>
      <c r="IN9080" t="s">
        <v>511</v>
      </c>
      <c r="IP9080" t="s">
        <v>538</v>
      </c>
    </row>
    <row r="9081" spans="1:250" x14ac:dyDescent="0.25">
      <c r="A9081">
        <v>43186</v>
      </c>
      <c r="B9081">
        <v>-890804480</v>
      </c>
      <c r="C9081">
        <v>1837</v>
      </c>
      <c r="D9081" t="s">
        <v>250</v>
      </c>
      <c r="E9081" t="s">
        <v>251</v>
      </c>
      <c r="F9081">
        <v>13794</v>
      </c>
      <c r="G9081" t="s">
        <v>264</v>
      </c>
      <c r="H9081" t="s">
        <v>265</v>
      </c>
      <c r="I9081">
        <v>427</v>
      </c>
      <c r="J9081" t="s">
        <v>475</v>
      </c>
      <c r="K9081" t="s">
        <v>476</v>
      </c>
      <c r="L9081">
        <v>17006</v>
      </c>
      <c r="M9081" t="s">
        <v>308</v>
      </c>
      <c r="N9081" t="s">
        <v>309</v>
      </c>
      <c r="O9081">
        <v>17006</v>
      </c>
      <c r="P9081" t="s">
        <v>308</v>
      </c>
      <c r="Q9081" t="s">
        <v>309</v>
      </c>
      <c r="R9081" t="s">
        <v>359</v>
      </c>
      <c r="S9081" s="2">
        <v>0</v>
      </c>
      <c r="U9081">
        <v>21</v>
      </c>
      <c r="IF9081">
        <v>17006</v>
      </c>
      <c r="IG9081" t="s">
        <v>308</v>
      </c>
      <c r="IH9081" t="s">
        <v>266</v>
      </c>
      <c r="IK9081">
        <v>-2</v>
      </c>
      <c r="IL9081" t="s">
        <v>257</v>
      </c>
      <c r="IM9081" t="s">
        <v>258</v>
      </c>
      <c r="IN9081" t="s">
        <v>511</v>
      </c>
      <c r="IP9081" t="s">
        <v>538</v>
      </c>
    </row>
    <row r="9082" spans="1:250" x14ac:dyDescent="0.25">
      <c r="A9082">
        <v>43187</v>
      </c>
      <c r="B9082">
        <v>-890804480</v>
      </c>
      <c r="C9082">
        <v>1837</v>
      </c>
      <c r="D9082" t="s">
        <v>250</v>
      </c>
      <c r="E9082" t="s">
        <v>251</v>
      </c>
      <c r="F9082">
        <v>13794</v>
      </c>
      <c r="G9082" t="s">
        <v>264</v>
      </c>
      <c r="H9082" t="s">
        <v>265</v>
      </c>
      <c r="I9082">
        <v>424</v>
      </c>
      <c r="J9082" t="s">
        <v>477</v>
      </c>
      <c r="K9082" t="s">
        <v>478</v>
      </c>
      <c r="L9082">
        <v>17006</v>
      </c>
      <c r="M9082" t="s">
        <v>308</v>
      </c>
      <c r="N9082" t="s">
        <v>309</v>
      </c>
      <c r="O9082">
        <v>17006</v>
      </c>
      <c r="P9082" t="s">
        <v>308</v>
      </c>
      <c r="Q9082" t="s">
        <v>309</v>
      </c>
      <c r="R9082" t="s">
        <v>359</v>
      </c>
      <c r="S9082" s="2">
        <v>0</v>
      </c>
      <c r="U9082">
        <v>21</v>
      </c>
      <c r="IF9082">
        <v>17006</v>
      </c>
      <c r="IG9082" t="s">
        <v>308</v>
      </c>
      <c r="IH9082" t="s">
        <v>266</v>
      </c>
      <c r="IK9082">
        <v>-2</v>
      </c>
      <c r="IL9082" t="s">
        <v>257</v>
      </c>
      <c r="IM9082" t="s">
        <v>258</v>
      </c>
      <c r="IN9082" t="s">
        <v>511</v>
      </c>
      <c r="IP9082" t="s">
        <v>538</v>
      </c>
    </row>
    <row r="9083" spans="1:250" x14ac:dyDescent="0.25">
      <c r="A9083">
        <v>43188</v>
      </c>
      <c r="B9083">
        <v>-890804480</v>
      </c>
      <c r="C9083">
        <v>1837</v>
      </c>
      <c r="D9083" t="s">
        <v>250</v>
      </c>
      <c r="E9083" t="s">
        <v>251</v>
      </c>
      <c r="F9083">
        <v>13794</v>
      </c>
      <c r="G9083" t="s">
        <v>264</v>
      </c>
      <c r="H9083" t="s">
        <v>265</v>
      </c>
      <c r="I9083">
        <v>437</v>
      </c>
      <c r="J9083" t="s">
        <v>506</v>
      </c>
      <c r="K9083" t="s">
        <v>507</v>
      </c>
      <c r="L9083">
        <v>17006</v>
      </c>
      <c r="M9083" t="s">
        <v>308</v>
      </c>
      <c r="N9083" t="s">
        <v>309</v>
      </c>
      <c r="O9083">
        <v>17006</v>
      </c>
      <c r="P9083" t="s">
        <v>308</v>
      </c>
      <c r="Q9083" t="s">
        <v>309</v>
      </c>
      <c r="R9083" t="s">
        <v>359</v>
      </c>
      <c r="S9083" s="2">
        <v>0</v>
      </c>
      <c r="U9083">
        <v>21</v>
      </c>
      <c r="IF9083">
        <v>17006</v>
      </c>
      <c r="IG9083" t="s">
        <v>308</v>
      </c>
      <c r="IH9083" t="s">
        <v>266</v>
      </c>
      <c r="IK9083">
        <v>-2</v>
      </c>
      <c r="IL9083" t="s">
        <v>257</v>
      </c>
      <c r="IM9083" t="s">
        <v>258</v>
      </c>
      <c r="IN9083" t="s">
        <v>511</v>
      </c>
      <c r="IP9083" t="s">
        <v>538</v>
      </c>
    </row>
    <row r="9084" spans="1:250" x14ac:dyDescent="0.25">
      <c r="A9084">
        <v>43189</v>
      </c>
      <c r="B9084">
        <v>-890804480</v>
      </c>
      <c r="C9084">
        <v>1837</v>
      </c>
      <c r="D9084" t="s">
        <v>250</v>
      </c>
      <c r="E9084" t="s">
        <v>251</v>
      </c>
      <c r="F9084">
        <v>19011</v>
      </c>
      <c r="G9084" t="s">
        <v>310</v>
      </c>
      <c r="H9084" t="s">
        <v>311</v>
      </c>
      <c r="I9084">
        <v>427</v>
      </c>
      <c r="J9084" t="s">
        <v>475</v>
      </c>
      <c r="K9084" t="s">
        <v>476</v>
      </c>
      <c r="L9084">
        <v>19213</v>
      </c>
      <c r="M9084" t="s">
        <v>312</v>
      </c>
      <c r="N9084" t="s">
        <v>313</v>
      </c>
      <c r="O9084">
        <v>19213</v>
      </c>
      <c r="P9084" t="s">
        <v>312</v>
      </c>
      <c r="Q9084" t="s">
        <v>313</v>
      </c>
      <c r="R9084" t="s">
        <v>359</v>
      </c>
      <c r="S9084" s="2">
        <v>0</v>
      </c>
      <c r="U9084">
        <v>21</v>
      </c>
      <c r="IF9084">
        <v>19213</v>
      </c>
      <c r="IG9084" t="s">
        <v>312</v>
      </c>
      <c r="IH9084" t="s">
        <v>314</v>
      </c>
      <c r="IK9084">
        <v>-2</v>
      </c>
      <c r="IL9084" t="s">
        <v>257</v>
      </c>
      <c r="IM9084" t="s">
        <v>258</v>
      </c>
      <c r="IN9084" t="s">
        <v>535</v>
      </c>
      <c r="IP9084" t="s">
        <v>539</v>
      </c>
    </row>
    <row r="9085" spans="1:250" x14ac:dyDescent="0.25">
      <c r="A9085">
        <v>43190</v>
      </c>
      <c r="B9085">
        <v>-890804480</v>
      </c>
      <c r="C9085">
        <v>1837</v>
      </c>
      <c r="D9085" t="s">
        <v>250</v>
      </c>
      <c r="E9085" t="s">
        <v>251</v>
      </c>
      <c r="F9085">
        <v>19011</v>
      </c>
      <c r="G9085" t="s">
        <v>310</v>
      </c>
      <c r="H9085" t="s">
        <v>311</v>
      </c>
      <c r="I9085">
        <v>424</v>
      </c>
      <c r="J9085" t="s">
        <v>477</v>
      </c>
      <c r="K9085" t="s">
        <v>478</v>
      </c>
      <c r="L9085">
        <v>19213</v>
      </c>
      <c r="M9085" t="s">
        <v>312</v>
      </c>
      <c r="N9085" t="s">
        <v>313</v>
      </c>
      <c r="O9085">
        <v>19213</v>
      </c>
      <c r="P9085" t="s">
        <v>312</v>
      </c>
      <c r="Q9085" t="s">
        <v>313</v>
      </c>
      <c r="R9085" t="s">
        <v>359</v>
      </c>
      <c r="S9085" s="2">
        <v>0</v>
      </c>
      <c r="U9085">
        <v>21</v>
      </c>
      <c r="IF9085">
        <v>19213</v>
      </c>
      <c r="IG9085" t="s">
        <v>312</v>
      </c>
      <c r="IH9085" t="s">
        <v>314</v>
      </c>
      <c r="IK9085">
        <v>-2</v>
      </c>
      <c r="IL9085" t="s">
        <v>257</v>
      </c>
      <c r="IM9085" t="s">
        <v>258</v>
      </c>
      <c r="IN9085" t="s">
        <v>535</v>
      </c>
      <c r="IP9085" t="s">
        <v>539</v>
      </c>
    </row>
    <row r="9086" spans="1:250" x14ac:dyDescent="0.25">
      <c r="A9086">
        <v>43191</v>
      </c>
      <c r="B9086">
        <v>-890804480</v>
      </c>
      <c r="C9086">
        <v>1837</v>
      </c>
      <c r="D9086" t="s">
        <v>250</v>
      </c>
      <c r="E9086" t="s">
        <v>251</v>
      </c>
      <c r="F9086">
        <v>19011</v>
      </c>
      <c r="G9086" t="s">
        <v>310</v>
      </c>
      <c r="H9086" t="s">
        <v>311</v>
      </c>
      <c r="I9086">
        <v>422</v>
      </c>
      <c r="J9086" t="s">
        <v>479</v>
      </c>
      <c r="K9086" t="s">
        <v>480</v>
      </c>
      <c r="L9086">
        <v>19213</v>
      </c>
      <c r="M9086" t="s">
        <v>312</v>
      </c>
      <c r="N9086" t="s">
        <v>313</v>
      </c>
      <c r="O9086">
        <v>19213</v>
      </c>
      <c r="P9086" t="s">
        <v>312</v>
      </c>
      <c r="Q9086" t="s">
        <v>313</v>
      </c>
      <c r="R9086" t="s">
        <v>359</v>
      </c>
      <c r="S9086" s="2">
        <v>0</v>
      </c>
      <c r="U9086">
        <v>21</v>
      </c>
      <c r="IF9086">
        <v>19213</v>
      </c>
      <c r="IG9086" t="s">
        <v>312</v>
      </c>
      <c r="IH9086" t="s">
        <v>314</v>
      </c>
      <c r="IK9086">
        <v>-2</v>
      </c>
      <c r="IL9086" t="s">
        <v>257</v>
      </c>
      <c r="IM9086" t="s">
        <v>258</v>
      </c>
      <c r="IN9086" t="s">
        <v>535</v>
      </c>
      <c r="IP9086" t="s">
        <v>539</v>
      </c>
    </row>
    <row r="9087" spans="1:250" x14ac:dyDescent="0.25">
      <c r="A9087">
        <v>43192</v>
      </c>
      <c r="B9087">
        <v>-890804480</v>
      </c>
      <c r="C9087">
        <v>1837</v>
      </c>
      <c r="D9087" t="s">
        <v>250</v>
      </c>
      <c r="E9087" t="s">
        <v>251</v>
      </c>
      <c r="F9087">
        <v>19011</v>
      </c>
      <c r="G9087" t="s">
        <v>310</v>
      </c>
      <c r="H9087" t="s">
        <v>311</v>
      </c>
      <c r="I9087">
        <v>420</v>
      </c>
      <c r="J9087" t="s">
        <v>481</v>
      </c>
      <c r="K9087" t="s">
        <v>482</v>
      </c>
      <c r="L9087">
        <v>19213</v>
      </c>
      <c r="M9087" t="s">
        <v>312</v>
      </c>
      <c r="N9087" t="s">
        <v>313</v>
      </c>
      <c r="O9087">
        <v>19213</v>
      </c>
      <c r="P9087" t="s">
        <v>312</v>
      </c>
      <c r="Q9087" t="s">
        <v>313</v>
      </c>
      <c r="R9087" t="s">
        <v>359</v>
      </c>
      <c r="S9087" s="2">
        <v>0</v>
      </c>
      <c r="U9087">
        <v>21</v>
      </c>
      <c r="IF9087">
        <v>19213</v>
      </c>
      <c r="IG9087" t="s">
        <v>312</v>
      </c>
      <c r="IH9087" t="s">
        <v>314</v>
      </c>
      <c r="IK9087">
        <v>-2</v>
      </c>
      <c r="IL9087" t="s">
        <v>257</v>
      </c>
      <c r="IM9087" t="s">
        <v>258</v>
      </c>
      <c r="IN9087" t="s">
        <v>535</v>
      </c>
      <c r="IP9087" t="s">
        <v>539</v>
      </c>
    </row>
    <row r="9088" spans="1:250" x14ac:dyDescent="0.25">
      <c r="A9088">
        <v>43193</v>
      </c>
      <c r="B9088">
        <v>-890804480</v>
      </c>
      <c r="C9088">
        <v>1837</v>
      </c>
      <c r="D9088" t="s">
        <v>250</v>
      </c>
      <c r="E9088" t="s">
        <v>251</v>
      </c>
      <c r="F9088">
        <v>19011</v>
      </c>
      <c r="G9088" t="s">
        <v>310</v>
      </c>
      <c r="H9088" t="s">
        <v>311</v>
      </c>
      <c r="I9088">
        <v>411</v>
      </c>
      <c r="J9088" t="s">
        <v>471</v>
      </c>
      <c r="K9088" t="s">
        <v>472</v>
      </c>
      <c r="L9088">
        <v>19213</v>
      </c>
      <c r="M9088" t="s">
        <v>312</v>
      </c>
      <c r="N9088" t="s">
        <v>313</v>
      </c>
      <c r="O9088">
        <v>19213</v>
      </c>
      <c r="P9088" t="s">
        <v>312</v>
      </c>
      <c r="Q9088" t="s">
        <v>313</v>
      </c>
      <c r="R9088" t="s">
        <v>359</v>
      </c>
      <c r="S9088" s="2">
        <v>0</v>
      </c>
      <c r="U9088">
        <v>21</v>
      </c>
      <c r="IF9088">
        <v>19213</v>
      </c>
      <c r="IG9088" t="s">
        <v>312</v>
      </c>
      <c r="IH9088" t="s">
        <v>314</v>
      </c>
      <c r="IK9088">
        <v>-2</v>
      </c>
      <c r="IL9088" t="s">
        <v>257</v>
      </c>
      <c r="IM9088" t="s">
        <v>258</v>
      </c>
      <c r="IN9088" t="s">
        <v>535</v>
      </c>
      <c r="IP9088" t="s">
        <v>539</v>
      </c>
    </row>
    <row r="9089" spans="1:250" x14ac:dyDescent="0.25">
      <c r="A9089">
        <v>43194</v>
      </c>
      <c r="B9089">
        <v>-890804480</v>
      </c>
      <c r="C9089">
        <v>1837</v>
      </c>
      <c r="D9089" t="s">
        <v>250</v>
      </c>
      <c r="E9089" t="s">
        <v>251</v>
      </c>
      <c r="F9089">
        <v>19011</v>
      </c>
      <c r="G9089" t="s">
        <v>310</v>
      </c>
      <c r="H9089" t="s">
        <v>311</v>
      </c>
      <c r="I9089">
        <v>437</v>
      </c>
      <c r="J9089" t="s">
        <v>506</v>
      </c>
      <c r="K9089" t="s">
        <v>507</v>
      </c>
      <c r="L9089">
        <v>19213</v>
      </c>
      <c r="M9089" t="s">
        <v>312</v>
      </c>
      <c r="N9089" t="s">
        <v>313</v>
      </c>
      <c r="O9089">
        <v>19213</v>
      </c>
      <c r="P9089" t="s">
        <v>312</v>
      </c>
      <c r="Q9089" t="s">
        <v>313</v>
      </c>
      <c r="R9089" t="s">
        <v>359</v>
      </c>
      <c r="S9089" s="2">
        <v>0</v>
      </c>
      <c r="U9089">
        <v>21</v>
      </c>
      <c r="IF9089">
        <v>19213</v>
      </c>
      <c r="IG9089" t="s">
        <v>312</v>
      </c>
      <c r="IH9089" t="s">
        <v>314</v>
      </c>
      <c r="IK9089">
        <v>-2</v>
      </c>
      <c r="IL9089" t="s">
        <v>257</v>
      </c>
      <c r="IM9089" t="s">
        <v>258</v>
      </c>
      <c r="IN9089" t="s">
        <v>535</v>
      </c>
      <c r="IP9089" t="s">
        <v>539</v>
      </c>
    </row>
    <row r="9090" spans="1:250" x14ac:dyDescent="0.25">
      <c r="A9090">
        <v>43195</v>
      </c>
      <c r="B9090">
        <v>-890804480</v>
      </c>
      <c r="C9090">
        <v>1837</v>
      </c>
      <c r="D9090" t="s">
        <v>250</v>
      </c>
      <c r="E9090" t="s">
        <v>251</v>
      </c>
      <c r="F9090">
        <v>19011</v>
      </c>
      <c r="G9090" t="s">
        <v>310</v>
      </c>
      <c r="H9090" t="s">
        <v>311</v>
      </c>
      <c r="I9090">
        <v>436</v>
      </c>
      <c r="J9090" t="s">
        <v>504</v>
      </c>
      <c r="K9090" t="s">
        <v>505</v>
      </c>
      <c r="L9090">
        <v>19213</v>
      </c>
      <c r="M9090" t="s">
        <v>312</v>
      </c>
      <c r="N9090" t="s">
        <v>313</v>
      </c>
      <c r="O9090">
        <v>19213</v>
      </c>
      <c r="P9090" t="s">
        <v>312</v>
      </c>
      <c r="Q9090" t="s">
        <v>313</v>
      </c>
      <c r="R9090" t="s">
        <v>359</v>
      </c>
      <c r="S9090" s="2">
        <v>0</v>
      </c>
      <c r="U9090">
        <v>21</v>
      </c>
      <c r="IF9090">
        <v>19213</v>
      </c>
      <c r="IG9090" t="s">
        <v>312</v>
      </c>
      <c r="IH9090" t="s">
        <v>314</v>
      </c>
      <c r="IK9090">
        <v>-2</v>
      </c>
      <c r="IL9090" t="s">
        <v>257</v>
      </c>
      <c r="IM9090" t="s">
        <v>258</v>
      </c>
      <c r="IN9090" t="s">
        <v>535</v>
      </c>
      <c r="IP9090" t="s">
        <v>539</v>
      </c>
    </row>
    <row r="9091" spans="1:250" x14ac:dyDescent="0.25">
      <c r="A9091">
        <v>43196</v>
      </c>
      <c r="B9091">
        <v>-890804480</v>
      </c>
      <c r="C9091">
        <v>1837</v>
      </c>
      <c r="D9091" t="s">
        <v>250</v>
      </c>
      <c r="E9091" t="s">
        <v>251</v>
      </c>
      <c r="F9091">
        <v>19011</v>
      </c>
      <c r="G9091" t="s">
        <v>310</v>
      </c>
      <c r="H9091" t="s">
        <v>311</v>
      </c>
      <c r="I9091">
        <v>435</v>
      </c>
      <c r="J9091" t="s">
        <v>493</v>
      </c>
      <c r="K9091" t="s">
        <v>494</v>
      </c>
      <c r="L9091">
        <v>19213</v>
      </c>
      <c r="M9091" t="s">
        <v>312</v>
      </c>
      <c r="N9091" t="s">
        <v>313</v>
      </c>
      <c r="O9091">
        <v>19213</v>
      </c>
      <c r="P9091" t="s">
        <v>312</v>
      </c>
      <c r="Q9091" t="s">
        <v>313</v>
      </c>
      <c r="R9091" t="s">
        <v>359</v>
      </c>
      <c r="S9091" s="2">
        <v>0</v>
      </c>
      <c r="U9091">
        <v>21</v>
      </c>
      <c r="IF9091">
        <v>19213</v>
      </c>
      <c r="IG9091" t="s">
        <v>312</v>
      </c>
      <c r="IH9091" t="s">
        <v>314</v>
      </c>
      <c r="IK9091">
        <v>-2</v>
      </c>
      <c r="IL9091" t="s">
        <v>257</v>
      </c>
      <c r="IM9091" t="s">
        <v>258</v>
      </c>
      <c r="IN9091" t="s">
        <v>535</v>
      </c>
      <c r="IP9091" t="s">
        <v>539</v>
      </c>
    </row>
    <row r="9092" spans="1:250" x14ac:dyDescent="0.25">
      <c r="A9092">
        <v>43197</v>
      </c>
      <c r="B9092">
        <v>-890804480</v>
      </c>
      <c r="C9092">
        <v>1837</v>
      </c>
      <c r="D9092" t="s">
        <v>250</v>
      </c>
      <c r="E9092" t="s">
        <v>251</v>
      </c>
      <c r="F9092">
        <v>19011</v>
      </c>
      <c r="G9092" t="s">
        <v>310</v>
      </c>
      <c r="H9092" t="s">
        <v>311</v>
      </c>
      <c r="I9092">
        <v>431</v>
      </c>
      <c r="J9092" t="s">
        <v>495</v>
      </c>
      <c r="K9092" t="s">
        <v>496</v>
      </c>
      <c r="L9092">
        <v>19213</v>
      </c>
      <c r="M9092" t="s">
        <v>312</v>
      </c>
      <c r="N9092" t="s">
        <v>313</v>
      </c>
      <c r="O9092">
        <v>19213</v>
      </c>
      <c r="P9092" t="s">
        <v>312</v>
      </c>
      <c r="Q9092" t="s">
        <v>313</v>
      </c>
      <c r="R9092" t="s">
        <v>359</v>
      </c>
      <c r="S9092" s="2">
        <v>0</v>
      </c>
      <c r="U9092">
        <v>21</v>
      </c>
      <c r="IF9092">
        <v>19213</v>
      </c>
      <c r="IG9092" t="s">
        <v>312</v>
      </c>
      <c r="IH9092" t="s">
        <v>314</v>
      </c>
      <c r="IK9092">
        <v>-2</v>
      </c>
      <c r="IL9092" t="s">
        <v>257</v>
      </c>
      <c r="IM9092" t="s">
        <v>258</v>
      </c>
      <c r="IN9092" t="s">
        <v>535</v>
      </c>
      <c r="IP9092" t="s">
        <v>539</v>
      </c>
    </row>
    <row r="9093" spans="1:250" x14ac:dyDescent="0.25">
      <c r="A9093">
        <v>43198</v>
      </c>
      <c r="B9093">
        <v>-890804480</v>
      </c>
      <c r="C9093">
        <v>1837</v>
      </c>
      <c r="D9093" t="s">
        <v>250</v>
      </c>
      <c r="E9093" t="s">
        <v>251</v>
      </c>
      <c r="F9093">
        <v>19011</v>
      </c>
      <c r="G9093" t="s">
        <v>310</v>
      </c>
      <c r="H9093" t="s">
        <v>311</v>
      </c>
      <c r="I9093">
        <v>429</v>
      </c>
      <c r="J9093" t="s">
        <v>473</v>
      </c>
      <c r="K9093" t="s">
        <v>474</v>
      </c>
      <c r="L9093">
        <v>19213</v>
      </c>
      <c r="M9093" t="s">
        <v>312</v>
      </c>
      <c r="N9093" t="s">
        <v>313</v>
      </c>
      <c r="O9093">
        <v>19213</v>
      </c>
      <c r="P9093" t="s">
        <v>312</v>
      </c>
      <c r="Q9093" t="s">
        <v>313</v>
      </c>
      <c r="R9093" t="s">
        <v>359</v>
      </c>
      <c r="S9093" s="2">
        <v>0</v>
      </c>
      <c r="U9093">
        <v>21</v>
      </c>
      <c r="IF9093">
        <v>19213</v>
      </c>
      <c r="IG9093" t="s">
        <v>312</v>
      </c>
      <c r="IH9093" t="s">
        <v>314</v>
      </c>
      <c r="IK9093">
        <v>-2</v>
      </c>
      <c r="IL9093" t="s">
        <v>257</v>
      </c>
      <c r="IM9093" t="s">
        <v>258</v>
      </c>
      <c r="IN9093" t="s">
        <v>535</v>
      </c>
      <c r="IP9093" t="s">
        <v>539</v>
      </c>
    </row>
    <row r="9094" spans="1:250" x14ac:dyDescent="0.25">
      <c r="A9094">
        <v>43199</v>
      </c>
      <c r="B9094">
        <v>-890804480</v>
      </c>
      <c r="C9094">
        <v>1837</v>
      </c>
      <c r="D9094" t="s">
        <v>250</v>
      </c>
      <c r="E9094" t="s">
        <v>251</v>
      </c>
      <c r="F9094">
        <v>9695</v>
      </c>
      <c r="G9094" t="s">
        <v>267</v>
      </c>
      <c r="H9094" t="s">
        <v>268</v>
      </c>
      <c r="I9094">
        <v>411</v>
      </c>
      <c r="J9094" t="s">
        <v>471</v>
      </c>
      <c r="K9094" t="s">
        <v>472</v>
      </c>
      <c r="L9094">
        <v>21324</v>
      </c>
      <c r="M9094" t="s">
        <v>315</v>
      </c>
      <c r="N9094" t="s">
        <v>316</v>
      </c>
      <c r="O9094">
        <v>21324</v>
      </c>
      <c r="P9094" t="s">
        <v>315</v>
      </c>
      <c r="Q9094" t="s">
        <v>316</v>
      </c>
      <c r="R9094" t="s">
        <v>359</v>
      </c>
      <c r="S9094" s="2">
        <v>0</v>
      </c>
      <c r="U9094">
        <v>21</v>
      </c>
      <c r="IF9094">
        <v>21324</v>
      </c>
      <c r="IG9094" t="s">
        <v>315</v>
      </c>
      <c r="IH9094" t="s">
        <v>269</v>
      </c>
      <c r="IK9094">
        <v>-2</v>
      </c>
      <c r="IL9094" t="s">
        <v>257</v>
      </c>
      <c r="IM9094" t="s">
        <v>258</v>
      </c>
      <c r="IN9094" t="s">
        <v>509</v>
      </c>
      <c r="IP9094" t="s">
        <v>540</v>
      </c>
    </row>
    <row r="9095" spans="1:250" x14ac:dyDescent="0.25">
      <c r="A9095">
        <v>43200</v>
      </c>
      <c r="B9095">
        <v>-890804480</v>
      </c>
      <c r="C9095">
        <v>1837</v>
      </c>
      <c r="D9095" t="s">
        <v>250</v>
      </c>
      <c r="E9095" t="s">
        <v>251</v>
      </c>
      <c r="F9095">
        <v>9695</v>
      </c>
      <c r="G9095" t="s">
        <v>267</v>
      </c>
      <c r="H9095" t="s">
        <v>268</v>
      </c>
      <c r="I9095">
        <v>431</v>
      </c>
      <c r="J9095" t="s">
        <v>495</v>
      </c>
      <c r="K9095" t="s">
        <v>496</v>
      </c>
      <c r="L9095">
        <v>21324</v>
      </c>
      <c r="M9095" t="s">
        <v>315</v>
      </c>
      <c r="N9095" t="s">
        <v>316</v>
      </c>
      <c r="O9095">
        <v>21324</v>
      </c>
      <c r="P9095" t="s">
        <v>315</v>
      </c>
      <c r="Q9095" t="s">
        <v>316</v>
      </c>
      <c r="R9095" t="s">
        <v>359</v>
      </c>
      <c r="S9095" s="2">
        <v>0</v>
      </c>
      <c r="U9095">
        <v>21</v>
      </c>
      <c r="IF9095">
        <v>21324</v>
      </c>
      <c r="IG9095" t="s">
        <v>315</v>
      </c>
      <c r="IH9095" t="s">
        <v>269</v>
      </c>
      <c r="IK9095">
        <v>-2</v>
      </c>
      <c r="IL9095" t="s">
        <v>257</v>
      </c>
      <c r="IM9095" t="s">
        <v>258</v>
      </c>
      <c r="IN9095" t="s">
        <v>509</v>
      </c>
      <c r="IP9095" t="s">
        <v>540</v>
      </c>
    </row>
    <row r="9096" spans="1:250" x14ac:dyDescent="0.25">
      <c r="A9096">
        <v>43201</v>
      </c>
      <c r="B9096">
        <v>-890804480</v>
      </c>
      <c r="C9096">
        <v>1837</v>
      </c>
      <c r="D9096" t="s">
        <v>250</v>
      </c>
      <c r="E9096" t="s">
        <v>251</v>
      </c>
      <c r="F9096">
        <v>9695</v>
      </c>
      <c r="G9096" t="s">
        <v>267</v>
      </c>
      <c r="H9096" t="s">
        <v>268</v>
      </c>
      <c r="I9096">
        <v>429</v>
      </c>
      <c r="J9096" t="s">
        <v>473</v>
      </c>
      <c r="K9096" t="s">
        <v>474</v>
      </c>
      <c r="L9096">
        <v>21324</v>
      </c>
      <c r="M9096" t="s">
        <v>315</v>
      </c>
      <c r="N9096" t="s">
        <v>316</v>
      </c>
      <c r="O9096">
        <v>21324</v>
      </c>
      <c r="P9096" t="s">
        <v>315</v>
      </c>
      <c r="Q9096" t="s">
        <v>316</v>
      </c>
      <c r="R9096" t="s">
        <v>359</v>
      </c>
      <c r="S9096" s="2">
        <v>0</v>
      </c>
      <c r="U9096">
        <v>21</v>
      </c>
      <c r="IF9096">
        <v>21324</v>
      </c>
      <c r="IG9096" t="s">
        <v>315</v>
      </c>
      <c r="IH9096" t="s">
        <v>269</v>
      </c>
      <c r="IK9096">
        <v>-2</v>
      </c>
      <c r="IL9096" t="s">
        <v>257</v>
      </c>
      <c r="IM9096" t="s">
        <v>258</v>
      </c>
      <c r="IN9096" t="s">
        <v>509</v>
      </c>
      <c r="IP9096" t="s">
        <v>540</v>
      </c>
    </row>
    <row r="9097" spans="1:250" x14ac:dyDescent="0.25">
      <c r="A9097">
        <v>43202</v>
      </c>
      <c r="B9097">
        <v>-890804480</v>
      </c>
      <c r="C9097">
        <v>1837</v>
      </c>
      <c r="D9097" t="s">
        <v>250</v>
      </c>
      <c r="E9097" t="s">
        <v>251</v>
      </c>
      <c r="F9097">
        <v>9695</v>
      </c>
      <c r="G9097" t="s">
        <v>267</v>
      </c>
      <c r="H9097" t="s">
        <v>268</v>
      </c>
      <c r="I9097">
        <v>427</v>
      </c>
      <c r="J9097" t="s">
        <v>475</v>
      </c>
      <c r="K9097" t="s">
        <v>476</v>
      </c>
      <c r="L9097">
        <v>21324</v>
      </c>
      <c r="M9097" t="s">
        <v>315</v>
      </c>
      <c r="N9097" t="s">
        <v>316</v>
      </c>
      <c r="O9097">
        <v>21324</v>
      </c>
      <c r="P9097" t="s">
        <v>315</v>
      </c>
      <c r="Q9097" t="s">
        <v>316</v>
      </c>
      <c r="R9097" t="s">
        <v>359</v>
      </c>
      <c r="S9097" s="2">
        <v>0</v>
      </c>
      <c r="U9097">
        <v>21</v>
      </c>
      <c r="IF9097">
        <v>21324</v>
      </c>
      <c r="IG9097" t="s">
        <v>315</v>
      </c>
      <c r="IH9097" t="s">
        <v>269</v>
      </c>
      <c r="IK9097">
        <v>-2</v>
      </c>
      <c r="IL9097" t="s">
        <v>257</v>
      </c>
      <c r="IM9097" t="s">
        <v>258</v>
      </c>
      <c r="IN9097" t="s">
        <v>509</v>
      </c>
      <c r="IP9097" t="s">
        <v>540</v>
      </c>
    </row>
    <row r="9098" spans="1:250" x14ac:dyDescent="0.25">
      <c r="A9098">
        <v>43203</v>
      </c>
      <c r="B9098">
        <v>-890804480</v>
      </c>
      <c r="C9098">
        <v>1837</v>
      </c>
      <c r="D9098" t="s">
        <v>250</v>
      </c>
      <c r="E9098" t="s">
        <v>251</v>
      </c>
      <c r="F9098">
        <v>9695</v>
      </c>
      <c r="G9098" t="s">
        <v>267</v>
      </c>
      <c r="H9098" t="s">
        <v>268</v>
      </c>
      <c r="I9098">
        <v>424</v>
      </c>
      <c r="J9098" t="s">
        <v>477</v>
      </c>
      <c r="K9098" t="s">
        <v>478</v>
      </c>
      <c r="L9098">
        <v>21324</v>
      </c>
      <c r="M9098" t="s">
        <v>315</v>
      </c>
      <c r="N9098" t="s">
        <v>316</v>
      </c>
      <c r="O9098">
        <v>21324</v>
      </c>
      <c r="P9098" t="s">
        <v>315</v>
      </c>
      <c r="Q9098" t="s">
        <v>316</v>
      </c>
      <c r="R9098" t="s">
        <v>359</v>
      </c>
      <c r="S9098" s="2">
        <v>0</v>
      </c>
      <c r="U9098">
        <v>21</v>
      </c>
      <c r="IF9098">
        <v>21324</v>
      </c>
      <c r="IG9098" t="s">
        <v>315</v>
      </c>
      <c r="IH9098" t="s">
        <v>269</v>
      </c>
      <c r="IK9098">
        <v>-2</v>
      </c>
      <c r="IL9098" t="s">
        <v>257</v>
      </c>
      <c r="IM9098" t="s">
        <v>258</v>
      </c>
      <c r="IN9098" t="s">
        <v>509</v>
      </c>
      <c r="IP9098" t="s">
        <v>540</v>
      </c>
    </row>
    <row r="9099" spans="1:250" x14ac:dyDescent="0.25">
      <c r="A9099">
        <v>43204</v>
      </c>
      <c r="B9099">
        <v>-890804480</v>
      </c>
      <c r="C9099">
        <v>1837</v>
      </c>
      <c r="D9099" t="s">
        <v>250</v>
      </c>
      <c r="E9099" t="s">
        <v>251</v>
      </c>
      <c r="F9099">
        <v>9695</v>
      </c>
      <c r="G9099" t="s">
        <v>267</v>
      </c>
      <c r="H9099" t="s">
        <v>268</v>
      </c>
      <c r="I9099">
        <v>422</v>
      </c>
      <c r="J9099" t="s">
        <v>479</v>
      </c>
      <c r="K9099" t="s">
        <v>480</v>
      </c>
      <c r="L9099">
        <v>21324</v>
      </c>
      <c r="M9099" t="s">
        <v>315</v>
      </c>
      <c r="N9099" t="s">
        <v>316</v>
      </c>
      <c r="O9099">
        <v>21324</v>
      </c>
      <c r="P9099" t="s">
        <v>315</v>
      </c>
      <c r="Q9099" t="s">
        <v>316</v>
      </c>
      <c r="R9099" t="s">
        <v>359</v>
      </c>
      <c r="S9099" s="2">
        <v>0</v>
      </c>
      <c r="U9099">
        <v>21</v>
      </c>
      <c r="IF9099">
        <v>21324</v>
      </c>
      <c r="IG9099" t="s">
        <v>315</v>
      </c>
      <c r="IH9099" t="s">
        <v>269</v>
      </c>
      <c r="IK9099">
        <v>-2</v>
      </c>
      <c r="IL9099" t="s">
        <v>257</v>
      </c>
      <c r="IM9099" t="s">
        <v>258</v>
      </c>
      <c r="IN9099" t="s">
        <v>509</v>
      </c>
      <c r="IP9099" t="s">
        <v>540</v>
      </c>
    </row>
    <row r="9100" spans="1:250" x14ac:dyDescent="0.25">
      <c r="A9100">
        <v>43205</v>
      </c>
      <c r="B9100">
        <v>-890804480</v>
      </c>
      <c r="C9100">
        <v>1837</v>
      </c>
      <c r="D9100" t="s">
        <v>250</v>
      </c>
      <c r="E9100" t="s">
        <v>251</v>
      </c>
      <c r="F9100">
        <v>9695</v>
      </c>
      <c r="G9100" t="s">
        <v>267</v>
      </c>
      <c r="H9100" t="s">
        <v>268</v>
      </c>
      <c r="I9100">
        <v>420</v>
      </c>
      <c r="J9100" t="s">
        <v>481</v>
      </c>
      <c r="K9100" t="s">
        <v>482</v>
      </c>
      <c r="L9100">
        <v>21324</v>
      </c>
      <c r="M9100" t="s">
        <v>315</v>
      </c>
      <c r="N9100" t="s">
        <v>316</v>
      </c>
      <c r="O9100">
        <v>21324</v>
      </c>
      <c r="P9100" t="s">
        <v>315</v>
      </c>
      <c r="Q9100" t="s">
        <v>316</v>
      </c>
      <c r="R9100" t="s">
        <v>359</v>
      </c>
      <c r="S9100" s="2">
        <v>0</v>
      </c>
      <c r="U9100">
        <v>21</v>
      </c>
      <c r="IF9100">
        <v>21324</v>
      </c>
      <c r="IG9100" t="s">
        <v>315</v>
      </c>
      <c r="IH9100" t="s">
        <v>269</v>
      </c>
      <c r="IK9100">
        <v>-2</v>
      </c>
      <c r="IL9100" t="s">
        <v>257</v>
      </c>
      <c r="IM9100" t="s">
        <v>258</v>
      </c>
      <c r="IN9100" t="s">
        <v>509</v>
      </c>
      <c r="IP9100" t="s">
        <v>540</v>
      </c>
    </row>
    <row r="9101" spans="1:250" x14ac:dyDescent="0.25">
      <c r="A9101">
        <v>43206</v>
      </c>
      <c r="B9101">
        <v>-890804480</v>
      </c>
      <c r="C9101">
        <v>1837</v>
      </c>
      <c r="D9101" t="s">
        <v>250</v>
      </c>
      <c r="E9101" t="s">
        <v>251</v>
      </c>
      <c r="F9101">
        <v>9695</v>
      </c>
      <c r="G9101" t="s">
        <v>267</v>
      </c>
      <c r="H9101" t="s">
        <v>268</v>
      </c>
      <c r="I9101">
        <v>437</v>
      </c>
      <c r="J9101" t="s">
        <v>506</v>
      </c>
      <c r="K9101" t="s">
        <v>507</v>
      </c>
      <c r="L9101">
        <v>21324</v>
      </c>
      <c r="M9101" t="s">
        <v>315</v>
      </c>
      <c r="N9101" t="s">
        <v>316</v>
      </c>
      <c r="O9101">
        <v>21324</v>
      </c>
      <c r="P9101" t="s">
        <v>315</v>
      </c>
      <c r="Q9101" t="s">
        <v>316</v>
      </c>
      <c r="R9101" t="s">
        <v>359</v>
      </c>
      <c r="S9101" s="2">
        <v>0</v>
      </c>
      <c r="U9101">
        <v>21</v>
      </c>
      <c r="IF9101">
        <v>21324</v>
      </c>
      <c r="IG9101" t="s">
        <v>315</v>
      </c>
      <c r="IH9101" t="s">
        <v>269</v>
      </c>
      <c r="IK9101">
        <v>-2</v>
      </c>
      <c r="IL9101" t="s">
        <v>257</v>
      </c>
      <c r="IM9101" t="s">
        <v>258</v>
      </c>
      <c r="IN9101" t="s">
        <v>509</v>
      </c>
      <c r="IP9101" t="s">
        <v>540</v>
      </c>
    </row>
    <row r="9102" spans="1:250" x14ac:dyDescent="0.25">
      <c r="A9102">
        <v>43207</v>
      </c>
      <c r="B9102">
        <v>-890804480</v>
      </c>
      <c r="C9102">
        <v>1837</v>
      </c>
      <c r="D9102" t="s">
        <v>250</v>
      </c>
      <c r="E9102" t="s">
        <v>251</v>
      </c>
      <c r="F9102">
        <v>9695</v>
      </c>
      <c r="G9102" t="s">
        <v>267</v>
      </c>
      <c r="H9102" t="s">
        <v>268</v>
      </c>
      <c r="I9102">
        <v>436</v>
      </c>
      <c r="J9102" t="s">
        <v>504</v>
      </c>
      <c r="K9102" t="s">
        <v>505</v>
      </c>
      <c r="L9102">
        <v>21324</v>
      </c>
      <c r="M9102" t="s">
        <v>315</v>
      </c>
      <c r="N9102" t="s">
        <v>316</v>
      </c>
      <c r="O9102">
        <v>21324</v>
      </c>
      <c r="P9102" t="s">
        <v>315</v>
      </c>
      <c r="Q9102" t="s">
        <v>316</v>
      </c>
      <c r="R9102" t="s">
        <v>359</v>
      </c>
      <c r="S9102" s="2">
        <v>0</v>
      </c>
      <c r="U9102">
        <v>21</v>
      </c>
      <c r="IF9102">
        <v>21324</v>
      </c>
      <c r="IG9102" t="s">
        <v>315</v>
      </c>
      <c r="IH9102" t="s">
        <v>269</v>
      </c>
      <c r="IK9102">
        <v>-2</v>
      </c>
      <c r="IL9102" t="s">
        <v>257</v>
      </c>
      <c r="IM9102" t="s">
        <v>258</v>
      </c>
      <c r="IN9102" t="s">
        <v>509</v>
      </c>
      <c r="IP9102" t="s">
        <v>540</v>
      </c>
    </row>
    <row r="9103" spans="1:250" x14ac:dyDescent="0.25">
      <c r="A9103">
        <v>43208</v>
      </c>
      <c r="B9103">
        <v>-890804480</v>
      </c>
      <c r="C9103">
        <v>1837</v>
      </c>
      <c r="D9103" t="s">
        <v>250</v>
      </c>
      <c r="E9103" t="s">
        <v>251</v>
      </c>
      <c r="F9103">
        <v>9695</v>
      </c>
      <c r="G9103" t="s">
        <v>267</v>
      </c>
      <c r="H9103" t="s">
        <v>268</v>
      </c>
      <c r="I9103">
        <v>435</v>
      </c>
      <c r="J9103" t="s">
        <v>493</v>
      </c>
      <c r="K9103" t="s">
        <v>494</v>
      </c>
      <c r="L9103">
        <v>21324</v>
      </c>
      <c r="M9103" t="s">
        <v>315</v>
      </c>
      <c r="N9103" t="s">
        <v>316</v>
      </c>
      <c r="O9103">
        <v>21324</v>
      </c>
      <c r="P9103" t="s">
        <v>315</v>
      </c>
      <c r="Q9103" t="s">
        <v>316</v>
      </c>
      <c r="R9103" t="s">
        <v>359</v>
      </c>
      <c r="S9103" s="2">
        <v>0</v>
      </c>
      <c r="U9103">
        <v>21</v>
      </c>
      <c r="IF9103">
        <v>21324</v>
      </c>
      <c r="IG9103" t="s">
        <v>315</v>
      </c>
      <c r="IH9103" t="s">
        <v>269</v>
      </c>
      <c r="IK9103">
        <v>-2</v>
      </c>
      <c r="IL9103" t="s">
        <v>257</v>
      </c>
      <c r="IM9103" t="s">
        <v>258</v>
      </c>
      <c r="IN9103" t="s">
        <v>509</v>
      </c>
      <c r="IP9103" t="s">
        <v>540</v>
      </c>
    </row>
    <row r="9104" spans="1:250" x14ac:dyDescent="0.25">
      <c r="A9104">
        <v>43209</v>
      </c>
      <c r="B9104">
        <v>-890804480</v>
      </c>
      <c r="C9104">
        <v>1837</v>
      </c>
      <c r="D9104" t="s">
        <v>250</v>
      </c>
      <c r="E9104" t="s">
        <v>251</v>
      </c>
      <c r="F9104">
        <v>13794</v>
      </c>
      <c r="G9104" t="s">
        <v>264</v>
      </c>
      <c r="H9104" t="s">
        <v>265</v>
      </c>
      <c r="I9104">
        <v>422</v>
      </c>
      <c r="J9104" t="s">
        <v>479</v>
      </c>
      <c r="K9104" t="s">
        <v>480</v>
      </c>
      <c r="L9104">
        <v>22128</v>
      </c>
      <c r="M9104" t="s">
        <v>317</v>
      </c>
      <c r="N9104" t="s">
        <v>318</v>
      </c>
      <c r="O9104">
        <v>22128</v>
      </c>
      <c r="P9104" t="s">
        <v>317</v>
      </c>
      <c r="Q9104" t="s">
        <v>318</v>
      </c>
      <c r="R9104" t="s">
        <v>359</v>
      </c>
      <c r="S9104" s="2">
        <v>0</v>
      </c>
      <c r="U9104">
        <v>21</v>
      </c>
      <c r="IF9104">
        <v>22128</v>
      </c>
      <c r="IG9104" t="s">
        <v>317</v>
      </c>
      <c r="IH9104" t="s">
        <v>266</v>
      </c>
      <c r="IK9104">
        <v>-2</v>
      </c>
      <c r="IL9104" t="s">
        <v>257</v>
      </c>
      <c r="IM9104" t="s">
        <v>258</v>
      </c>
      <c r="IN9104" t="s">
        <v>511</v>
      </c>
      <c r="IP9104" t="s">
        <v>541</v>
      </c>
    </row>
    <row r="9105" spans="1:250" x14ac:dyDescent="0.25">
      <c r="A9105">
        <v>43210</v>
      </c>
      <c r="B9105">
        <v>-890804480</v>
      </c>
      <c r="C9105">
        <v>1837</v>
      </c>
      <c r="D9105" t="s">
        <v>250</v>
      </c>
      <c r="E9105" t="s">
        <v>251</v>
      </c>
      <c r="F9105">
        <v>13794</v>
      </c>
      <c r="G9105" t="s">
        <v>264</v>
      </c>
      <c r="H9105" t="s">
        <v>265</v>
      </c>
      <c r="I9105">
        <v>420</v>
      </c>
      <c r="J9105" t="s">
        <v>481</v>
      </c>
      <c r="K9105" t="s">
        <v>482</v>
      </c>
      <c r="L9105">
        <v>22128</v>
      </c>
      <c r="M9105" t="s">
        <v>317</v>
      </c>
      <c r="N9105" t="s">
        <v>318</v>
      </c>
      <c r="O9105">
        <v>22128</v>
      </c>
      <c r="P9105" t="s">
        <v>317</v>
      </c>
      <c r="Q9105" t="s">
        <v>318</v>
      </c>
      <c r="R9105" t="s">
        <v>359</v>
      </c>
      <c r="S9105" s="2">
        <v>0</v>
      </c>
      <c r="U9105">
        <v>21</v>
      </c>
      <c r="IF9105">
        <v>22128</v>
      </c>
      <c r="IG9105" t="s">
        <v>317</v>
      </c>
      <c r="IH9105" t="s">
        <v>266</v>
      </c>
      <c r="IK9105">
        <v>-2</v>
      </c>
      <c r="IL9105" t="s">
        <v>257</v>
      </c>
      <c r="IM9105" t="s">
        <v>258</v>
      </c>
      <c r="IN9105" t="s">
        <v>511</v>
      </c>
      <c r="IP9105" t="s">
        <v>541</v>
      </c>
    </row>
    <row r="9106" spans="1:250" x14ac:dyDescent="0.25">
      <c r="A9106">
        <v>43211</v>
      </c>
      <c r="B9106">
        <v>-890804480</v>
      </c>
      <c r="C9106">
        <v>1837</v>
      </c>
      <c r="D9106" t="s">
        <v>250</v>
      </c>
      <c r="E9106" t="s">
        <v>251</v>
      </c>
      <c r="F9106">
        <v>13794</v>
      </c>
      <c r="G9106" t="s">
        <v>264</v>
      </c>
      <c r="H9106" t="s">
        <v>265</v>
      </c>
      <c r="I9106">
        <v>411</v>
      </c>
      <c r="J9106" t="s">
        <v>471</v>
      </c>
      <c r="K9106" t="s">
        <v>472</v>
      </c>
      <c r="L9106">
        <v>22128</v>
      </c>
      <c r="M9106" t="s">
        <v>317</v>
      </c>
      <c r="N9106" t="s">
        <v>318</v>
      </c>
      <c r="O9106">
        <v>22128</v>
      </c>
      <c r="P9106" t="s">
        <v>317</v>
      </c>
      <c r="Q9106" t="s">
        <v>318</v>
      </c>
      <c r="R9106" t="s">
        <v>359</v>
      </c>
      <c r="S9106" s="2">
        <v>0</v>
      </c>
      <c r="U9106">
        <v>21</v>
      </c>
      <c r="IF9106">
        <v>22128</v>
      </c>
      <c r="IG9106" t="s">
        <v>317</v>
      </c>
      <c r="IH9106" t="s">
        <v>266</v>
      </c>
      <c r="IK9106">
        <v>-2</v>
      </c>
      <c r="IL9106" t="s">
        <v>257</v>
      </c>
      <c r="IM9106" t="s">
        <v>258</v>
      </c>
      <c r="IN9106" t="s">
        <v>511</v>
      </c>
      <c r="IP9106" t="s">
        <v>541</v>
      </c>
    </row>
    <row r="9107" spans="1:250" x14ac:dyDescent="0.25">
      <c r="A9107">
        <v>43212</v>
      </c>
      <c r="B9107">
        <v>-890804480</v>
      </c>
      <c r="C9107">
        <v>1837</v>
      </c>
      <c r="D9107" t="s">
        <v>250</v>
      </c>
      <c r="E9107" t="s">
        <v>251</v>
      </c>
      <c r="F9107">
        <v>13794</v>
      </c>
      <c r="G9107" t="s">
        <v>264</v>
      </c>
      <c r="H9107" t="s">
        <v>265</v>
      </c>
      <c r="I9107">
        <v>436</v>
      </c>
      <c r="J9107" t="s">
        <v>504</v>
      </c>
      <c r="K9107" t="s">
        <v>505</v>
      </c>
      <c r="L9107">
        <v>22128</v>
      </c>
      <c r="M9107" t="s">
        <v>317</v>
      </c>
      <c r="N9107" t="s">
        <v>318</v>
      </c>
      <c r="O9107">
        <v>22128</v>
      </c>
      <c r="P9107" t="s">
        <v>317</v>
      </c>
      <c r="Q9107" t="s">
        <v>318</v>
      </c>
      <c r="R9107" t="s">
        <v>359</v>
      </c>
      <c r="S9107" s="2">
        <v>0</v>
      </c>
      <c r="U9107">
        <v>21</v>
      </c>
      <c r="IF9107">
        <v>22128</v>
      </c>
      <c r="IG9107" t="s">
        <v>317</v>
      </c>
      <c r="IH9107" t="s">
        <v>266</v>
      </c>
      <c r="IK9107">
        <v>-2</v>
      </c>
      <c r="IL9107" t="s">
        <v>257</v>
      </c>
      <c r="IM9107" t="s">
        <v>258</v>
      </c>
      <c r="IN9107" t="s">
        <v>511</v>
      </c>
      <c r="IP9107" t="s">
        <v>541</v>
      </c>
    </row>
    <row r="9108" spans="1:250" x14ac:dyDescent="0.25">
      <c r="A9108">
        <v>43213</v>
      </c>
      <c r="B9108">
        <v>-890804480</v>
      </c>
      <c r="C9108">
        <v>1837</v>
      </c>
      <c r="D9108" t="s">
        <v>250</v>
      </c>
      <c r="E9108" t="s">
        <v>251</v>
      </c>
      <c r="F9108">
        <v>13794</v>
      </c>
      <c r="G9108" t="s">
        <v>264</v>
      </c>
      <c r="H9108" t="s">
        <v>265</v>
      </c>
      <c r="I9108">
        <v>435</v>
      </c>
      <c r="J9108" t="s">
        <v>493</v>
      </c>
      <c r="K9108" t="s">
        <v>494</v>
      </c>
      <c r="L9108">
        <v>22128</v>
      </c>
      <c r="M9108" t="s">
        <v>317</v>
      </c>
      <c r="N9108" t="s">
        <v>318</v>
      </c>
      <c r="O9108">
        <v>22128</v>
      </c>
      <c r="P9108" t="s">
        <v>317</v>
      </c>
      <c r="Q9108" t="s">
        <v>318</v>
      </c>
      <c r="R9108" t="s">
        <v>359</v>
      </c>
      <c r="S9108" s="2">
        <v>0</v>
      </c>
      <c r="U9108">
        <v>21</v>
      </c>
      <c r="IF9108">
        <v>22128</v>
      </c>
      <c r="IG9108" t="s">
        <v>317</v>
      </c>
      <c r="IH9108" t="s">
        <v>266</v>
      </c>
      <c r="IK9108">
        <v>-2</v>
      </c>
      <c r="IL9108" t="s">
        <v>257</v>
      </c>
      <c r="IM9108" t="s">
        <v>258</v>
      </c>
      <c r="IN9108" t="s">
        <v>511</v>
      </c>
      <c r="IP9108" t="s">
        <v>541</v>
      </c>
    </row>
    <row r="9109" spans="1:250" x14ac:dyDescent="0.25">
      <c r="A9109">
        <v>43214</v>
      </c>
      <c r="B9109">
        <v>-890804480</v>
      </c>
      <c r="C9109">
        <v>1837</v>
      </c>
      <c r="D9109" t="s">
        <v>250</v>
      </c>
      <c r="E9109" t="s">
        <v>251</v>
      </c>
      <c r="F9109">
        <v>13794</v>
      </c>
      <c r="G9109" t="s">
        <v>264</v>
      </c>
      <c r="H9109" t="s">
        <v>265</v>
      </c>
      <c r="I9109">
        <v>431</v>
      </c>
      <c r="J9109" t="s">
        <v>495</v>
      </c>
      <c r="K9109" t="s">
        <v>496</v>
      </c>
      <c r="L9109">
        <v>22128</v>
      </c>
      <c r="M9109" t="s">
        <v>317</v>
      </c>
      <c r="N9109" t="s">
        <v>318</v>
      </c>
      <c r="O9109">
        <v>22128</v>
      </c>
      <c r="P9109" t="s">
        <v>317</v>
      </c>
      <c r="Q9109" t="s">
        <v>318</v>
      </c>
      <c r="R9109" t="s">
        <v>359</v>
      </c>
      <c r="S9109" s="2">
        <v>0</v>
      </c>
      <c r="U9109">
        <v>21</v>
      </c>
      <c r="IF9109">
        <v>22128</v>
      </c>
      <c r="IG9109" t="s">
        <v>317</v>
      </c>
      <c r="IH9109" t="s">
        <v>266</v>
      </c>
      <c r="IK9109">
        <v>-2</v>
      </c>
      <c r="IL9109" t="s">
        <v>257</v>
      </c>
      <c r="IM9109" t="s">
        <v>258</v>
      </c>
      <c r="IN9109" t="s">
        <v>511</v>
      </c>
      <c r="IP9109" t="s">
        <v>541</v>
      </c>
    </row>
    <row r="9110" spans="1:250" x14ac:dyDescent="0.25">
      <c r="A9110">
        <v>43215</v>
      </c>
      <c r="B9110">
        <v>-890804480</v>
      </c>
      <c r="C9110">
        <v>1837</v>
      </c>
      <c r="D9110" t="s">
        <v>250</v>
      </c>
      <c r="E9110" t="s">
        <v>251</v>
      </c>
      <c r="F9110">
        <v>13794</v>
      </c>
      <c r="G9110" t="s">
        <v>264</v>
      </c>
      <c r="H9110" t="s">
        <v>265</v>
      </c>
      <c r="I9110">
        <v>429</v>
      </c>
      <c r="J9110" t="s">
        <v>473</v>
      </c>
      <c r="K9110" t="s">
        <v>474</v>
      </c>
      <c r="L9110">
        <v>22128</v>
      </c>
      <c r="M9110" t="s">
        <v>317</v>
      </c>
      <c r="N9110" t="s">
        <v>318</v>
      </c>
      <c r="O9110">
        <v>22128</v>
      </c>
      <c r="P9110" t="s">
        <v>317</v>
      </c>
      <c r="Q9110" t="s">
        <v>318</v>
      </c>
      <c r="R9110" t="s">
        <v>359</v>
      </c>
      <c r="S9110" s="2">
        <v>0</v>
      </c>
      <c r="U9110">
        <v>21</v>
      </c>
      <c r="IF9110">
        <v>22128</v>
      </c>
      <c r="IG9110" t="s">
        <v>317</v>
      </c>
      <c r="IH9110" t="s">
        <v>266</v>
      </c>
      <c r="IK9110">
        <v>-2</v>
      </c>
      <c r="IL9110" t="s">
        <v>257</v>
      </c>
      <c r="IM9110" t="s">
        <v>258</v>
      </c>
      <c r="IN9110" t="s">
        <v>511</v>
      </c>
      <c r="IP9110" t="s">
        <v>541</v>
      </c>
    </row>
    <row r="9111" spans="1:250" x14ac:dyDescent="0.25">
      <c r="A9111">
        <v>43216</v>
      </c>
      <c r="B9111">
        <v>-890804480</v>
      </c>
      <c r="C9111">
        <v>1837</v>
      </c>
      <c r="D9111" t="s">
        <v>250</v>
      </c>
      <c r="E9111" t="s">
        <v>251</v>
      </c>
      <c r="F9111">
        <v>13794</v>
      </c>
      <c r="G9111" t="s">
        <v>264</v>
      </c>
      <c r="H9111" t="s">
        <v>265</v>
      </c>
      <c r="I9111">
        <v>427</v>
      </c>
      <c r="J9111" t="s">
        <v>475</v>
      </c>
      <c r="K9111" t="s">
        <v>476</v>
      </c>
      <c r="L9111">
        <v>22128</v>
      </c>
      <c r="M9111" t="s">
        <v>317</v>
      </c>
      <c r="N9111" t="s">
        <v>318</v>
      </c>
      <c r="O9111">
        <v>22128</v>
      </c>
      <c r="P9111" t="s">
        <v>317</v>
      </c>
      <c r="Q9111" t="s">
        <v>318</v>
      </c>
      <c r="R9111" t="s">
        <v>359</v>
      </c>
      <c r="S9111" s="2">
        <v>0</v>
      </c>
      <c r="U9111">
        <v>21</v>
      </c>
      <c r="IF9111">
        <v>22128</v>
      </c>
      <c r="IG9111" t="s">
        <v>317</v>
      </c>
      <c r="IH9111" t="s">
        <v>266</v>
      </c>
      <c r="IK9111">
        <v>-2</v>
      </c>
      <c r="IL9111" t="s">
        <v>257</v>
      </c>
      <c r="IM9111" t="s">
        <v>258</v>
      </c>
      <c r="IN9111" t="s">
        <v>511</v>
      </c>
      <c r="IP9111" t="s">
        <v>541</v>
      </c>
    </row>
    <row r="9112" spans="1:250" x14ac:dyDescent="0.25">
      <c r="A9112">
        <v>43217</v>
      </c>
      <c r="B9112">
        <v>-890804480</v>
      </c>
      <c r="C9112">
        <v>1837</v>
      </c>
      <c r="D9112" t="s">
        <v>250</v>
      </c>
      <c r="E9112" t="s">
        <v>251</v>
      </c>
      <c r="F9112">
        <v>13794</v>
      </c>
      <c r="G9112" t="s">
        <v>264</v>
      </c>
      <c r="H9112" t="s">
        <v>265</v>
      </c>
      <c r="I9112">
        <v>424</v>
      </c>
      <c r="J9112" t="s">
        <v>477</v>
      </c>
      <c r="K9112" t="s">
        <v>478</v>
      </c>
      <c r="L9112">
        <v>22128</v>
      </c>
      <c r="M9112" t="s">
        <v>317</v>
      </c>
      <c r="N9112" t="s">
        <v>318</v>
      </c>
      <c r="O9112">
        <v>22128</v>
      </c>
      <c r="P9112" t="s">
        <v>317</v>
      </c>
      <c r="Q9112" t="s">
        <v>318</v>
      </c>
      <c r="R9112" t="s">
        <v>359</v>
      </c>
      <c r="S9112" s="2">
        <v>0</v>
      </c>
      <c r="U9112">
        <v>21</v>
      </c>
      <c r="IF9112">
        <v>22128</v>
      </c>
      <c r="IG9112" t="s">
        <v>317</v>
      </c>
      <c r="IH9112" t="s">
        <v>266</v>
      </c>
      <c r="IK9112">
        <v>-2</v>
      </c>
      <c r="IL9112" t="s">
        <v>257</v>
      </c>
      <c r="IM9112" t="s">
        <v>258</v>
      </c>
      <c r="IN9112" t="s">
        <v>511</v>
      </c>
      <c r="IP9112" t="s">
        <v>541</v>
      </c>
    </row>
    <row r="9113" spans="1:250" x14ac:dyDescent="0.25">
      <c r="A9113">
        <v>43218</v>
      </c>
      <c r="B9113">
        <v>-890804480</v>
      </c>
      <c r="C9113">
        <v>1837</v>
      </c>
      <c r="D9113" t="s">
        <v>250</v>
      </c>
      <c r="E9113" t="s">
        <v>251</v>
      </c>
      <c r="F9113">
        <v>13794</v>
      </c>
      <c r="G9113" t="s">
        <v>264</v>
      </c>
      <c r="H9113" t="s">
        <v>265</v>
      </c>
      <c r="I9113">
        <v>437</v>
      </c>
      <c r="J9113" t="s">
        <v>506</v>
      </c>
      <c r="K9113" t="s">
        <v>507</v>
      </c>
      <c r="L9113">
        <v>22128</v>
      </c>
      <c r="M9113" t="s">
        <v>317</v>
      </c>
      <c r="N9113" t="s">
        <v>318</v>
      </c>
      <c r="O9113">
        <v>22128</v>
      </c>
      <c r="P9113" t="s">
        <v>317</v>
      </c>
      <c r="Q9113" t="s">
        <v>318</v>
      </c>
      <c r="R9113" t="s">
        <v>359</v>
      </c>
      <c r="S9113" s="2">
        <v>0</v>
      </c>
      <c r="U9113">
        <v>21</v>
      </c>
      <c r="IF9113">
        <v>22128</v>
      </c>
      <c r="IG9113" t="s">
        <v>317</v>
      </c>
      <c r="IH9113" t="s">
        <v>266</v>
      </c>
      <c r="IK9113">
        <v>-2</v>
      </c>
      <c r="IL9113" t="s">
        <v>257</v>
      </c>
      <c r="IM9113" t="s">
        <v>258</v>
      </c>
      <c r="IN9113" t="s">
        <v>511</v>
      </c>
      <c r="IP9113" t="s">
        <v>541</v>
      </c>
    </row>
    <row r="9114" spans="1:250" x14ac:dyDescent="0.25">
      <c r="A9114">
        <v>43219</v>
      </c>
      <c r="B9114">
        <v>-890804480</v>
      </c>
      <c r="C9114">
        <v>1837</v>
      </c>
      <c r="D9114" t="s">
        <v>250</v>
      </c>
      <c r="E9114" t="s">
        <v>251</v>
      </c>
      <c r="F9114">
        <v>1848</v>
      </c>
      <c r="G9114" t="s">
        <v>252</v>
      </c>
      <c r="H9114" t="s">
        <v>251</v>
      </c>
      <c r="I9114">
        <v>427</v>
      </c>
      <c r="J9114" t="s">
        <v>475</v>
      </c>
      <c r="K9114" t="s">
        <v>476</v>
      </c>
      <c r="L9114">
        <v>30192</v>
      </c>
      <c r="M9114" t="s">
        <v>319</v>
      </c>
      <c r="N9114" t="s">
        <v>320</v>
      </c>
      <c r="O9114">
        <v>30192</v>
      </c>
      <c r="P9114" t="s">
        <v>319</v>
      </c>
      <c r="Q9114" t="s">
        <v>320</v>
      </c>
      <c r="R9114" t="s">
        <v>359</v>
      </c>
      <c r="S9114" s="2">
        <v>0</v>
      </c>
      <c r="U9114">
        <v>21</v>
      </c>
      <c r="IF9114">
        <v>30192</v>
      </c>
      <c r="IG9114" t="s">
        <v>319</v>
      </c>
      <c r="IH9114" t="s">
        <v>256</v>
      </c>
      <c r="IK9114">
        <v>-2</v>
      </c>
      <c r="IL9114" t="s">
        <v>257</v>
      </c>
      <c r="IM9114" t="s">
        <v>258</v>
      </c>
      <c r="IN9114" t="s">
        <v>502</v>
      </c>
      <c r="IP9114" t="s">
        <v>542</v>
      </c>
    </row>
    <row r="9115" spans="1:250" x14ac:dyDescent="0.25">
      <c r="A9115">
        <v>43220</v>
      </c>
      <c r="B9115">
        <v>-890804480</v>
      </c>
      <c r="C9115">
        <v>1837</v>
      </c>
      <c r="D9115" t="s">
        <v>250</v>
      </c>
      <c r="E9115" t="s">
        <v>251</v>
      </c>
      <c r="F9115">
        <v>1848</v>
      </c>
      <c r="G9115" t="s">
        <v>252</v>
      </c>
      <c r="H9115" t="s">
        <v>251</v>
      </c>
      <c r="I9115">
        <v>424</v>
      </c>
      <c r="J9115" t="s">
        <v>477</v>
      </c>
      <c r="K9115" t="s">
        <v>478</v>
      </c>
      <c r="L9115">
        <v>30192</v>
      </c>
      <c r="M9115" t="s">
        <v>319</v>
      </c>
      <c r="N9115" t="s">
        <v>320</v>
      </c>
      <c r="O9115">
        <v>30192</v>
      </c>
      <c r="P9115" t="s">
        <v>319</v>
      </c>
      <c r="Q9115" t="s">
        <v>320</v>
      </c>
      <c r="R9115" t="s">
        <v>359</v>
      </c>
      <c r="S9115" s="2">
        <v>0</v>
      </c>
      <c r="U9115">
        <v>21</v>
      </c>
      <c r="IF9115">
        <v>30192</v>
      </c>
      <c r="IG9115" t="s">
        <v>319</v>
      </c>
      <c r="IH9115" t="s">
        <v>256</v>
      </c>
      <c r="IK9115">
        <v>-2</v>
      </c>
      <c r="IL9115" t="s">
        <v>257</v>
      </c>
      <c r="IM9115" t="s">
        <v>258</v>
      </c>
      <c r="IN9115" t="s">
        <v>502</v>
      </c>
      <c r="IP9115" t="s">
        <v>542</v>
      </c>
    </row>
    <row r="9116" spans="1:250" x14ac:dyDescent="0.25">
      <c r="A9116">
        <v>43221</v>
      </c>
      <c r="B9116">
        <v>-890804480</v>
      </c>
      <c r="C9116">
        <v>1837</v>
      </c>
      <c r="D9116" t="s">
        <v>250</v>
      </c>
      <c r="E9116" t="s">
        <v>251</v>
      </c>
      <c r="F9116">
        <v>1848</v>
      </c>
      <c r="G9116" t="s">
        <v>252</v>
      </c>
      <c r="H9116" t="s">
        <v>251</v>
      </c>
      <c r="I9116">
        <v>422</v>
      </c>
      <c r="J9116" t="s">
        <v>479</v>
      </c>
      <c r="K9116" t="s">
        <v>480</v>
      </c>
      <c r="L9116">
        <v>30192</v>
      </c>
      <c r="M9116" t="s">
        <v>319</v>
      </c>
      <c r="N9116" t="s">
        <v>320</v>
      </c>
      <c r="O9116">
        <v>30192</v>
      </c>
      <c r="P9116" t="s">
        <v>319</v>
      </c>
      <c r="Q9116" t="s">
        <v>320</v>
      </c>
      <c r="R9116" t="s">
        <v>359</v>
      </c>
      <c r="S9116" s="2">
        <v>0</v>
      </c>
      <c r="U9116">
        <v>21</v>
      </c>
      <c r="IF9116">
        <v>30192</v>
      </c>
      <c r="IG9116" t="s">
        <v>319</v>
      </c>
      <c r="IH9116" t="s">
        <v>256</v>
      </c>
      <c r="IK9116">
        <v>-2</v>
      </c>
      <c r="IL9116" t="s">
        <v>257</v>
      </c>
      <c r="IM9116" t="s">
        <v>258</v>
      </c>
      <c r="IN9116" t="s">
        <v>502</v>
      </c>
      <c r="IP9116" t="s">
        <v>542</v>
      </c>
    </row>
    <row r="9117" spans="1:250" x14ac:dyDescent="0.25">
      <c r="A9117">
        <v>43222</v>
      </c>
      <c r="B9117">
        <v>-890804480</v>
      </c>
      <c r="C9117">
        <v>1837</v>
      </c>
      <c r="D9117" t="s">
        <v>250</v>
      </c>
      <c r="E9117" t="s">
        <v>251</v>
      </c>
      <c r="F9117">
        <v>1848</v>
      </c>
      <c r="G9117" t="s">
        <v>252</v>
      </c>
      <c r="H9117" t="s">
        <v>251</v>
      </c>
      <c r="I9117">
        <v>420</v>
      </c>
      <c r="J9117" t="s">
        <v>481</v>
      </c>
      <c r="K9117" t="s">
        <v>482</v>
      </c>
      <c r="L9117">
        <v>30192</v>
      </c>
      <c r="M9117" t="s">
        <v>319</v>
      </c>
      <c r="N9117" t="s">
        <v>320</v>
      </c>
      <c r="O9117">
        <v>30192</v>
      </c>
      <c r="P9117" t="s">
        <v>319</v>
      </c>
      <c r="Q9117" t="s">
        <v>320</v>
      </c>
      <c r="R9117" t="s">
        <v>359</v>
      </c>
      <c r="S9117" s="2">
        <v>0</v>
      </c>
      <c r="U9117">
        <v>21</v>
      </c>
      <c r="IF9117">
        <v>30192</v>
      </c>
      <c r="IG9117" t="s">
        <v>319</v>
      </c>
      <c r="IH9117" t="s">
        <v>256</v>
      </c>
      <c r="IK9117">
        <v>-2</v>
      </c>
      <c r="IL9117" t="s">
        <v>257</v>
      </c>
      <c r="IM9117" t="s">
        <v>258</v>
      </c>
      <c r="IN9117" t="s">
        <v>502</v>
      </c>
      <c r="IP9117" t="s">
        <v>542</v>
      </c>
    </row>
    <row r="9118" spans="1:250" x14ac:dyDescent="0.25">
      <c r="A9118">
        <v>43223</v>
      </c>
      <c r="B9118">
        <v>-890804480</v>
      </c>
      <c r="C9118">
        <v>1837</v>
      </c>
      <c r="D9118" t="s">
        <v>250</v>
      </c>
      <c r="E9118" t="s">
        <v>251</v>
      </c>
      <c r="F9118">
        <v>1848</v>
      </c>
      <c r="G9118" t="s">
        <v>252</v>
      </c>
      <c r="H9118" t="s">
        <v>251</v>
      </c>
      <c r="I9118">
        <v>411</v>
      </c>
      <c r="J9118" t="s">
        <v>471</v>
      </c>
      <c r="K9118" t="s">
        <v>472</v>
      </c>
      <c r="L9118">
        <v>30192</v>
      </c>
      <c r="M9118" t="s">
        <v>319</v>
      </c>
      <c r="N9118" t="s">
        <v>320</v>
      </c>
      <c r="O9118">
        <v>30192</v>
      </c>
      <c r="P9118" t="s">
        <v>319</v>
      </c>
      <c r="Q9118" t="s">
        <v>320</v>
      </c>
      <c r="R9118" t="s">
        <v>359</v>
      </c>
      <c r="S9118" s="2">
        <v>0</v>
      </c>
      <c r="U9118">
        <v>21</v>
      </c>
      <c r="IF9118">
        <v>30192</v>
      </c>
      <c r="IG9118" t="s">
        <v>319</v>
      </c>
      <c r="IH9118" t="s">
        <v>256</v>
      </c>
      <c r="IK9118">
        <v>-2</v>
      </c>
      <c r="IL9118" t="s">
        <v>257</v>
      </c>
      <c r="IM9118" t="s">
        <v>258</v>
      </c>
      <c r="IN9118" t="s">
        <v>502</v>
      </c>
      <c r="IP9118" t="s">
        <v>542</v>
      </c>
    </row>
    <row r="9119" spans="1:250" x14ac:dyDescent="0.25">
      <c r="A9119">
        <v>43224</v>
      </c>
      <c r="B9119">
        <v>-890804480</v>
      </c>
      <c r="C9119">
        <v>1837</v>
      </c>
      <c r="D9119" t="s">
        <v>250</v>
      </c>
      <c r="E9119" t="s">
        <v>251</v>
      </c>
      <c r="F9119">
        <v>7057</v>
      </c>
      <c r="G9119" t="s">
        <v>270</v>
      </c>
      <c r="H9119" t="s">
        <v>271</v>
      </c>
      <c r="I9119">
        <v>411</v>
      </c>
      <c r="J9119" t="s">
        <v>471</v>
      </c>
      <c r="K9119" t="s">
        <v>472</v>
      </c>
      <c r="L9119">
        <v>30192</v>
      </c>
      <c r="M9119" t="s">
        <v>319</v>
      </c>
      <c r="N9119" t="s">
        <v>320</v>
      </c>
      <c r="O9119">
        <v>30192</v>
      </c>
      <c r="P9119" t="s">
        <v>319</v>
      </c>
      <c r="Q9119" t="s">
        <v>320</v>
      </c>
      <c r="R9119" t="s">
        <v>359</v>
      </c>
      <c r="S9119" s="2">
        <v>0</v>
      </c>
      <c r="U9119">
        <v>21</v>
      </c>
      <c r="IF9119">
        <v>30192</v>
      </c>
      <c r="IG9119" t="s">
        <v>319</v>
      </c>
      <c r="IH9119" t="s">
        <v>274</v>
      </c>
      <c r="IK9119">
        <v>-2</v>
      </c>
      <c r="IL9119" t="s">
        <v>257</v>
      </c>
      <c r="IM9119" t="s">
        <v>258</v>
      </c>
      <c r="IN9119" t="s">
        <v>514</v>
      </c>
      <c r="IP9119" t="s">
        <v>543</v>
      </c>
    </row>
    <row r="9120" spans="1:250" x14ac:dyDescent="0.25">
      <c r="A9120">
        <v>43225</v>
      </c>
      <c r="B9120">
        <v>-890804480</v>
      </c>
      <c r="C9120">
        <v>1837</v>
      </c>
      <c r="D9120" t="s">
        <v>250</v>
      </c>
      <c r="E9120" t="s">
        <v>251</v>
      </c>
      <c r="F9120">
        <v>9695</v>
      </c>
      <c r="G9120" t="s">
        <v>267</v>
      </c>
      <c r="H9120" t="s">
        <v>268</v>
      </c>
      <c r="I9120">
        <v>435</v>
      </c>
      <c r="J9120" t="s">
        <v>493</v>
      </c>
      <c r="K9120" t="s">
        <v>494</v>
      </c>
      <c r="L9120">
        <v>30192</v>
      </c>
      <c r="M9120" t="s">
        <v>319</v>
      </c>
      <c r="N9120" t="s">
        <v>320</v>
      </c>
      <c r="O9120">
        <v>30192</v>
      </c>
      <c r="P9120" t="s">
        <v>319</v>
      </c>
      <c r="Q9120" t="s">
        <v>320</v>
      </c>
      <c r="R9120" t="s">
        <v>359</v>
      </c>
      <c r="S9120" s="2">
        <v>0</v>
      </c>
      <c r="U9120">
        <v>21</v>
      </c>
      <c r="IF9120">
        <v>30192</v>
      </c>
      <c r="IG9120" t="s">
        <v>319</v>
      </c>
      <c r="IH9120" t="s">
        <v>269</v>
      </c>
      <c r="IK9120">
        <v>-2</v>
      </c>
      <c r="IL9120" t="s">
        <v>257</v>
      </c>
      <c r="IM9120" t="s">
        <v>258</v>
      </c>
      <c r="IN9120" t="s">
        <v>509</v>
      </c>
      <c r="IP9120" t="s">
        <v>544</v>
      </c>
    </row>
    <row r="9121" spans="1:250" x14ac:dyDescent="0.25">
      <c r="A9121">
        <v>43226</v>
      </c>
      <c r="B9121">
        <v>-890804480</v>
      </c>
      <c r="C9121">
        <v>1837</v>
      </c>
      <c r="D9121" t="s">
        <v>250</v>
      </c>
      <c r="E9121" t="s">
        <v>251</v>
      </c>
      <c r="F9121">
        <v>9695</v>
      </c>
      <c r="G9121" t="s">
        <v>267</v>
      </c>
      <c r="H9121" t="s">
        <v>268</v>
      </c>
      <c r="I9121">
        <v>431</v>
      </c>
      <c r="J9121" t="s">
        <v>495</v>
      </c>
      <c r="K9121" t="s">
        <v>496</v>
      </c>
      <c r="L9121">
        <v>30192</v>
      </c>
      <c r="M9121" t="s">
        <v>319</v>
      </c>
      <c r="N9121" t="s">
        <v>320</v>
      </c>
      <c r="O9121">
        <v>30192</v>
      </c>
      <c r="P9121" t="s">
        <v>319</v>
      </c>
      <c r="Q9121" t="s">
        <v>320</v>
      </c>
      <c r="R9121" t="s">
        <v>359</v>
      </c>
      <c r="S9121" s="2">
        <v>0</v>
      </c>
      <c r="U9121">
        <v>21</v>
      </c>
      <c r="IF9121">
        <v>30192</v>
      </c>
      <c r="IG9121" t="s">
        <v>319</v>
      </c>
      <c r="IH9121" t="s">
        <v>269</v>
      </c>
      <c r="IK9121">
        <v>-2</v>
      </c>
      <c r="IL9121" t="s">
        <v>257</v>
      </c>
      <c r="IM9121" t="s">
        <v>258</v>
      </c>
      <c r="IN9121" t="s">
        <v>509</v>
      </c>
      <c r="IP9121" t="s">
        <v>544</v>
      </c>
    </row>
    <row r="9122" spans="1:250" x14ac:dyDescent="0.25">
      <c r="A9122">
        <v>43227</v>
      </c>
      <c r="B9122">
        <v>-890804480</v>
      </c>
      <c r="C9122">
        <v>1837</v>
      </c>
      <c r="D9122" t="s">
        <v>250</v>
      </c>
      <c r="E9122" t="s">
        <v>251</v>
      </c>
      <c r="F9122">
        <v>9695</v>
      </c>
      <c r="G9122" t="s">
        <v>267</v>
      </c>
      <c r="H9122" t="s">
        <v>268</v>
      </c>
      <c r="I9122">
        <v>429</v>
      </c>
      <c r="J9122" t="s">
        <v>473</v>
      </c>
      <c r="K9122" t="s">
        <v>474</v>
      </c>
      <c r="L9122">
        <v>30192</v>
      </c>
      <c r="M9122" t="s">
        <v>319</v>
      </c>
      <c r="N9122" t="s">
        <v>320</v>
      </c>
      <c r="O9122">
        <v>30192</v>
      </c>
      <c r="P9122" t="s">
        <v>319</v>
      </c>
      <c r="Q9122" t="s">
        <v>320</v>
      </c>
      <c r="R9122" t="s">
        <v>359</v>
      </c>
      <c r="S9122" s="2">
        <v>0</v>
      </c>
      <c r="U9122">
        <v>21</v>
      </c>
      <c r="IF9122">
        <v>30192</v>
      </c>
      <c r="IG9122" t="s">
        <v>319</v>
      </c>
      <c r="IH9122" t="s">
        <v>269</v>
      </c>
      <c r="IK9122">
        <v>-2</v>
      </c>
      <c r="IL9122" t="s">
        <v>257</v>
      </c>
      <c r="IM9122" t="s">
        <v>258</v>
      </c>
      <c r="IN9122" t="s">
        <v>509</v>
      </c>
      <c r="IP9122" t="s">
        <v>544</v>
      </c>
    </row>
    <row r="9123" spans="1:250" x14ac:dyDescent="0.25">
      <c r="A9123">
        <v>43228</v>
      </c>
      <c r="B9123">
        <v>-890804480</v>
      </c>
      <c r="C9123">
        <v>1837</v>
      </c>
      <c r="D9123" t="s">
        <v>250</v>
      </c>
      <c r="E9123" t="s">
        <v>251</v>
      </c>
      <c r="F9123">
        <v>9695</v>
      </c>
      <c r="G9123" t="s">
        <v>267</v>
      </c>
      <c r="H9123" t="s">
        <v>268</v>
      </c>
      <c r="I9123">
        <v>427</v>
      </c>
      <c r="J9123" t="s">
        <v>475</v>
      </c>
      <c r="K9123" t="s">
        <v>476</v>
      </c>
      <c r="L9123">
        <v>30192</v>
      </c>
      <c r="M9123" t="s">
        <v>319</v>
      </c>
      <c r="N9123" t="s">
        <v>320</v>
      </c>
      <c r="O9123">
        <v>30192</v>
      </c>
      <c r="P9123" t="s">
        <v>319</v>
      </c>
      <c r="Q9123" t="s">
        <v>320</v>
      </c>
      <c r="R9123" t="s">
        <v>359</v>
      </c>
      <c r="S9123" s="2">
        <v>0</v>
      </c>
      <c r="U9123">
        <v>21</v>
      </c>
      <c r="IF9123">
        <v>30192</v>
      </c>
      <c r="IG9123" t="s">
        <v>319</v>
      </c>
      <c r="IH9123" t="s">
        <v>269</v>
      </c>
      <c r="IK9123">
        <v>-2</v>
      </c>
      <c r="IL9123" t="s">
        <v>257</v>
      </c>
      <c r="IM9123" t="s">
        <v>258</v>
      </c>
      <c r="IN9123" t="s">
        <v>509</v>
      </c>
      <c r="IP9123" t="s">
        <v>544</v>
      </c>
    </row>
    <row r="9124" spans="1:250" x14ac:dyDescent="0.25">
      <c r="A9124">
        <v>43229</v>
      </c>
      <c r="B9124">
        <v>-890804480</v>
      </c>
      <c r="C9124">
        <v>1837</v>
      </c>
      <c r="D9124" t="s">
        <v>250</v>
      </c>
      <c r="E9124" t="s">
        <v>251</v>
      </c>
      <c r="F9124">
        <v>9695</v>
      </c>
      <c r="G9124" t="s">
        <v>267</v>
      </c>
      <c r="H9124" t="s">
        <v>268</v>
      </c>
      <c r="I9124">
        <v>424</v>
      </c>
      <c r="J9124" t="s">
        <v>477</v>
      </c>
      <c r="K9124" t="s">
        <v>478</v>
      </c>
      <c r="L9124">
        <v>30192</v>
      </c>
      <c r="M9124" t="s">
        <v>319</v>
      </c>
      <c r="N9124" t="s">
        <v>320</v>
      </c>
      <c r="O9124">
        <v>30192</v>
      </c>
      <c r="P9124" t="s">
        <v>319</v>
      </c>
      <c r="Q9124" t="s">
        <v>320</v>
      </c>
      <c r="R9124" t="s">
        <v>359</v>
      </c>
      <c r="S9124" s="2">
        <v>0</v>
      </c>
      <c r="U9124">
        <v>21</v>
      </c>
      <c r="IF9124">
        <v>30192</v>
      </c>
      <c r="IG9124" t="s">
        <v>319</v>
      </c>
      <c r="IH9124" t="s">
        <v>269</v>
      </c>
      <c r="IK9124">
        <v>-2</v>
      </c>
      <c r="IL9124" t="s">
        <v>257</v>
      </c>
      <c r="IM9124" t="s">
        <v>258</v>
      </c>
      <c r="IN9124" t="s">
        <v>509</v>
      </c>
      <c r="IP9124" t="s">
        <v>544</v>
      </c>
    </row>
    <row r="9125" spans="1:250" x14ac:dyDescent="0.25">
      <c r="A9125">
        <v>43230</v>
      </c>
      <c r="B9125">
        <v>-890804480</v>
      </c>
      <c r="C9125">
        <v>1837</v>
      </c>
      <c r="D9125" t="s">
        <v>250</v>
      </c>
      <c r="E9125" t="s">
        <v>251</v>
      </c>
      <c r="F9125">
        <v>9695</v>
      </c>
      <c r="G9125" t="s">
        <v>267</v>
      </c>
      <c r="H9125" t="s">
        <v>268</v>
      </c>
      <c r="I9125">
        <v>437</v>
      </c>
      <c r="J9125" t="s">
        <v>506</v>
      </c>
      <c r="K9125" t="s">
        <v>507</v>
      </c>
      <c r="L9125">
        <v>30192</v>
      </c>
      <c r="M9125" t="s">
        <v>319</v>
      </c>
      <c r="N9125" t="s">
        <v>320</v>
      </c>
      <c r="O9125">
        <v>30192</v>
      </c>
      <c r="P9125" t="s">
        <v>319</v>
      </c>
      <c r="Q9125" t="s">
        <v>320</v>
      </c>
      <c r="R9125" t="s">
        <v>359</v>
      </c>
      <c r="S9125" s="2">
        <v>0</v>
      </c>
      <c r="U9125">
        <v>21</v>
      </c>
      <c r="IF9125">
        <v>30192</v>
      </c>
      <c r="IG9125" t="s">
        <v>319</v>
      </c>
      <c r="IH9125" t="s">
        <v>269</v>
      </c>
      <c r="IK9125">
        <v>-2</v>
      </c>
      <c r="IL9125" t="s">
        <v>257</v>
      </c>
      <c r="IM9125" t="s">
        <v>258</v>
      </c>
      <c r="IN9125" t="s">
        <v>509</v>
      </c>
      <c r="IP9125" t="s">
        <v>544</v>
      </c>
    </row>
    <row r="9126" spans="1:250" x14ac:dyDescent="0.25">
      <c r="A9126">
        <v>43231</v>
      </c>
      <c r="B9126">
        <v>-890804480</v>
      </c>
      <c r="C9126">
        <v>1837</v>
      </c>
      <c r="D9126" t="s">
        <v>250</v>
      </c>
      <c r="E9126" t="s">
        <v>251</v>
      </c>
      <c r="F9126">
        <v>9695</v>
      </c>
      <c r="G9126" t="s">
        <v>267</v>
      </c>
      <c r="H9126" t="s">
        <v>268</v>
      </c>
      <c r="I9126">
        <v>420</v>
      </c>
      <c r="J9126" t="s">
        <v>481</v>
      </c>
      <c r="K9126" t="s">
        <v>482</v>
      </c>
      <c r="L9126">
        <v>30192</v>
      </c>
      <c r="M9126" t="s">
        <v>319</v>
      </c>
      <c r="N9126" t="s">
        <v>320</v>
      </c>
      <c r="O9126">
        <v>30192</v>
      </c>
      <c r="P9126" t="s">
        <v>319</v>
      </c>
      <c r="Q9126" t="s">
        <v>320</v>
      </c>
      <c r="R9126" t="s">
        <v>359</v>
      </c>
      <c r="S9126" s="2">
        <v>0</v>
      </c>
      <c r="U9126">
        <v>21</v>
      </c>
      <c r="IF9126">
        <v>30192</v>
      </c>
      <c r="IG9126" t="s">
        <v>319</v>
      </c>
      <c r="IH9126" t="s">
        <v>269</v>
      </c>
      <c r="IK9126">
        <v>-2</v>
      </c>
      <c r="IL9126" t="s">
        <v>257</v>
      </c>
      <c r="IM9126" t="s">
        <v>258</v>
      </c>
      <c r="IN9126" t="s">
        <v>509</v>
      </c>
      <c r="IP9126" t="s">
        <v>544</v>
      </c>
    </row>
    <row r="9127" spans="1:250" x14ac:dyDescent="0.25">
      <c r="A9127">
        <v>43232</v>
      </c>
      <c r="B9127">
        <v>-890804480</v>
      </c>
      <c r="C9127">
        <v>1837</v>
      </c>
      <c r="D9127" t="s">
        <v>250</v>
      </c>
      <c r="E9127" t="s">
        <v>251</v>
      </c>
      <c r="F9127">
        <v>9695</v>
      </c>
      <c r="G9127" t="s">
        <v>267</v>
      </c>
      <c r="H9127" t="s">
        <v>268</v>
      </c>
      <c r="I9127">
        <v>411</v>
      </c>
      <c r="J9127" t="s">
        <v>471</v>
      </c>
      <c r="K9127" t="s">
        <v>472</v>
      </c>
      <c r="L9127">
        <v>30192</v>
      </c>
      <c r="M9127" t="s">
        <v>319</v>
      </c>
      <c r="N9127" t="s">
        <v>320</v>
      </c>
      <c r="O9127">
        <v>30192</v>
      </c>
      <c r="P9127" t="s">
        <v>319</v>
      </c>
      <c r="Q9127" t="s">
        <v>320</v>
      </c>
      <c r="R9127" t="s">
        <v>359</v>
      </c>
      <c r="S9127" s="2">
        <v>0</v>
      </c>
      <c r="U9127">
        <v>21</v>
      </c>
      <c r="IF9127">
        <v>30192</v>
      </c>
      <c r="IG9127" t="s">
        <v>319</v>
      </c>
      <c r="IH9127" t="s">
        <v>269</v>
      </c>
      <c r="IK9127">
        <v>-2</v>
      </c>
      <c r="IL9127" t="s">
        <v>257</v>
      </c>
      <c r="IM9127" t="s">
        <v>258</v>
      </c>
      <c r="IN9127" t="s">
        <v>509</v>
      </c>
      <c r="IP9127" t="s">
        <v>544</v>
      </c>
    </row>
    <row r="9128" spans="1:250" x14ac:dyDescent="0.25">
      <c r="A9128">
        <v>43233</v>
      </c>
      <c r="B9128">
        <v>-890804480</v>
      </c>
      <c r="C9128">
        <v>1837</v>
      </c>
      <c r="D9128" t="s">
        <v>250</v>
      </c>
      <c r="E9128" t="s">
        <v>251</v>
      </c>
      <c r="F9128">
        <v>7057</v>
      </c>
      <c r="G9128" t="s">
        <v>270</v>
      </c>
      <c r="H9128" t="s">
        <v>271</v>
      </c>
      <c r="I9128">
        <v>437</v>
      </c>
      <c r="J9128" t="s">
        <v>506</v>
      </c>
      <c r="K9128" t="s">
        <v>507</v>
      </c>
      <c r="L9128">
        <v>30192</v>
      </c>
      <c r="M9128" t="s">
        <v>319</v>
      </c>
      <c r="N9128" t="s">
        <v>320</v>
      </c>
      <c r="O9128">
        <v>30192</v>
      </c>
      <c r="P9128" t="s">
        <v>319</v>
      </c>
      <c r="Q9128" t="s">
        <v>320</v>
      </c>
      <c r="R9128" t="s">
        <v>359</v>
      </c>
      <c r="S9128" s="2">
        <v>0</v>
      </c>
      <c r="U9128">
        <v>21</v>
      </c>
      <c r="IF9128">
        <v>30192</v>
      </c>
      <c r="IG9128" t="s">
        <v>319</v>
      </c>
      <c r="IH9128" t="s">
        <v>274</v>
      </c>
      <c r="IK9128">
        <v>-2</v>
      </c>
      <c r="IL9128" t="s">
        <v>257</v>
      </c>
      <c r="IM9128" t="s">
        <v>258</v>
      </c>
      <c r="IN9128" t="s">
        <v>514</v>
      </c>
      <c r="IP9128" t="s">
        <v>543</v>
      </c>
    </row>
    <row r="9129" spans="1:250" x14ac:dyDescent="0.25">
      <c r="A9129">
        <v>43234</v>
      </c>
      <c r="B9129">
        <v>-890804480</v>
      </c>
      <c r="C9129">
        <v>1837</v>
      </c>
      <c r="D9129" t="s">
        <v>250</v>
      </c>
      <c r="E9129" t="s">
        <v>251</v>
      </c>
      <c r="F9129">
        <v>7057</v>
      </c>
      <c r="G9129" t="s">
        <v>270</v>
      </c>
      <c r="H9129" t="s">
        <v>271</v>
      </c>
      <c r="I9129">
        <v>436</v>
      </c>
      <c r="J9129" t="s">
        <v>504</v>
      </c>
      <c r="K9129" t="s">
        <v>505</v>
      </c>
      <c r="L9129">
        <v>30192</v>
      </c>
      <c r="M9129" t="s">
        <v>319</v>
      </c>
      <c r="N9129" t="s">
        <v>320</v>
      </c>
      <c r="O9129">
        <v>30192</v>
      </c>
      <c r="P9129" t="s">
        <v>319</v>
      </c>
      <c r="Q9129" t="s">
        <v>320</v>
      </c>
      <c r="R9129" t="s">
        <v>359</v>
      </c>
      <c r="S9129" s="2">
        <v>0</v>
      </c>
      <c r="U9129">
        <v>21</v>
      </c>
      <c r="IF9129">
        <v>30192</v>
      </c>
      <c r="IG9129" t="s">
        <v>319</v>
      </c>
      <c r="IH9129" t="s">
        <v>274</v>
      </c>
      <c r="IK9129">
        <v>-2</v>
      </c>
      <c r="IL9129" t="s">
        <v>257</v>
      </c>
      <c r="IM9129" t="s">
        <v>258</v>
      </c>
      <c r="IN9129" t="s">
        <v>514</v>
      </c>
      <c r="IP9129" t="s">
        <v>543</v>
      </c>
    </row>
    <row r="9130" spans="1:250" x14ac:dyDescent="0.25">
      <c r="A9130">
        <v>43235</v>
      </c>
      <c r="B9130">
        <v>-890804480</v>
      </c>
      <c r="C9130">
        <v>1837</v>
      </c>
      <c r="D9130" t="s">
        <v>250</v>
      </c>
      <c r="E9130" t="s">
        <v>251</v>
      </c>
      <c r="F9130">
        <v>7057</v>
      </c>
      <c r="G9130" t="s">
        <v>270</v>
      </c>
      <c r="H9130" t="s">
        <v>271</v>
      </c>
      <c r="I9130">
        <v>435</v>
      </c>
      <c r="J9130" t="s">
        <v>493</v>
      </c>
      <c r="K9130" t="s">
        <v>494</v>
      </c>
      <c r="L9130">
        <v>30192</v>
      </c>
      <c r="M9130" t="s">
        <v>319</v>
      </c>
      <c r="N9130" t="s">
        <v>320</v>
      </c>
      <c r="O9130">
        <v>30192</v>
      </c>
      <c r="P9130" t="s">
        <v>319</v>
      </c>
      <c r="Q9130" t="s">
        <v>320</v>
      </c>
      <c r="R9130" t="s">
        <v>359</v>
      </c>
      <c r="S9130" s="2">
        <v>0</v>
      </c>
      <c r="U9130">
        <v>21</v>
      </c>
      <c r="IF9130">
        <v>30192</v>
      </c>
      <c r="IG9130" t="s">
        <v>319</v>
      </c>
      <c r="IH9130" t="s">
        <v>274</v>
      </c>
      <c r="IK9130">
        <v>-2</v>
      </c>
      <c r="IL9130" t="s">
        <v>257</v>
      </c>
      <c r="IM9130" t="s">
        <v>258</v>
      </c>
      <c r="IN9130" t="s">
        <v>514</v>
      </c>
      <c r="IP9130" t="s">
        <v>543</v>
      </c>
    </row>
    <row r="9131" spans="1:250" x14ac:dyDescent="0.25">
      <c r="A9131">
        <v>43236</v>
      </c>
      <c r="B9131">
        <v>-890804480</v>
      </c>
      <c r="C9131">
        <v>1837</v>
      </c>
      <c r="D9131" t="s">
        <v>250</v>
      </c>
      <c r="E9131" t="s">
        <v>251</v>
      </c>
      <c r="F9131">
        <v>9695</v>
      </c>
      <c r="G9131" t="s">
        <v>267</v>
      </c>
      <c r="H9131" t="s">
        <v>268</v>
      </c>
      <c r="I9131">
        <v>436</v>
      </c>
      <c r="J9131" t="s">
        <v>504</v>
      </c>
      <c r="K9131" t="s">
        <v>505</v>
      </c>
      <c r="L9131">
        <v>30192</v>
      </c>
      <c r="M9131" t="s">
        <v>319</v>
      </c>
      <c r="N9131" t="s">
        <v>320</v>
      </c>
      <c r="O9131">
        <v>30192</v>
      </c>
      <c r="P9131" t="s">
        <v>319</v>
      </c>
      <c r="Q9131" t="s">
        <v>320</v>
      </c>
      <c r="R9131" t="s">
        <v>359</v>
      </c>
      <c r="S9131" s="2">
        <v>0</v>
      </c>
      <c r="U9131">
        <v>21</v>
      </c>
      <c r="IF9131">
        <v>30192</v>
      </c>
      <c r="IG9131" t="s">
        <v>319</v>
      </c>
      <c r="IH9131" t="s">
        <v>269</v>
      </c>
      <c r="IK9131">
        <v>-2</v>
      </c>
      <c r="IL9131" t="s">
        <v>257</v>
      </c>
      <c r="IM9131" t="s">
        <v>258</v>
      </c>
      <c r="IN9131" t="s">
        <v>509</v>
      </c>
      <c r="IP9131" t="s">
        <v>544</v>
      </c>
    </row>
    <row r="9132" spans="1:250" x14ac:dyDescent="0.25">
      <c r="A9132">
        <v>43237</v>
      </c>
      <c r="B9132">
        <v>-890804480</v>
      </c>
      <c r="C9132">
        <v>1837</v>
      </c>
      <c r="D9132" t="s">
        <v>250</v>
      </c>
      <c r="E9132" t="s">
        <v>251</v>
      </c>
      <c r="F9132">
        <v>7057</v>
      </c>
      <c r="G9132" t="s">
        <v>270</v>
      </c>
      <c r="H9132" t="s">
        <v>271</v>
      </c>
      <c r="I9132">
        <v>429</v>
      </c>
      <c r="J9132" t="s">
        <v>473</v>
      </c>
      <c r="K9132" t="s">
        <v>474</v>
      </c>
      <c r="L9132">
        <v>30192</v>
      </c>
      <c r="M9132" t="s">
        <v>319</v>
      </c>
      <c r="N9132" t="s">
        <v>320</v>
      </c>
      <c r="O9132">
        <v>30192</v>
      </c>
      <c r="P9132" t="s">
        <v>319</v>
      </c>
      <c r="Q9132" t="s">
        <v>320</v>
      </c>
      <c r="R9132" t="s">
        <v>359</v>
      </c>
      <c r="S9132" s="2">
        <v>0</v>
      </c>
      <c r="U9132">
        <v>21</v>
      </c>
      <c r="IF9132">
        <v>30192</v>
      </c>
      <c r="IG9132" t="s">
        <v>319</v>
      </c>
      <c r="IH9132" t="s">
        <v>274</v>
      </c>
      <c r="IK9132">
        <v>-2</v>
      </c>
      <c r="IL9132" t="s">
        <v>257</v>
      </c>
      <c r="IM9132" t="s">
        <v>258</v>
      </c>
      <c r="IN9132" t="s">
        <v>514</v>
      </c>
      <c r="IP9132" t="s">
        <v>543</v>
      </c>
    </row>
    <row r="9133" spans="1:250" x14ac:dyDescent="0.25">
      <c r="A9133">
        <v>43238</v>
      </c>
      <c r="B9133">
        <v>-890804480</v>
      </c>
      <c r="C9133">
        <v>1837</v>
      </c>
      <c r="D9133" t="s">
        <v>250</v>
      </c>
      <c r="E9133" t="s">
        <v>251</v>
      </c>
      <c r="F9133">
        <v>7057</v>
      </c>
      <c r="G9133" t="s">
        <v>270</v>
      </c>
      <c r="H9133" t="s">
        <v>271</v>
      </c>
      <c r="I9133">
        <v>427</v>
      </c>
      <c r="J9133" t="s">
        <v>475</v>
      </c>
      <c r="K9133" t="s">
        <v>476</v>
      </c>
      <c r="L9133">
        <v>30192</v>
      </c>
      <c r="M9133" t="s">
        <v>319</v>
      </c>
      <c r="N9133" t="s">
        <v>320</v>
      </c>
      <c r="O9133">
        <v>30192</v>
      </c>
      <c r="P9133" t="s">
        <v>319</v>
      </c>
      <c r="Q9133" t="s">
        <v>320</v>
      </c>
      <c r="R9133" t="s">
        <v>359</v>
      </c>
      <c r="S9133" s="2">
        <v>0</v>
      </c>
      <c r="U9133">
        <v>21</v>
      </c>
      <c r="IF9133">
        <v>30192</v>
      </c>
      <c r="IG9133" t="s">
        <v>319</v>
      </c>
      <c r="IH9133" t="s">
        <v>274</v>
      </c>
      <c r="IK9133">
        <v>-2</v>
      </c>
      <c r="IL9133" t="s">
        <v>257</v>
      </c>
      <c r="IM9133" t="s">
        <v>258</v>
      </c>
      <c r="IN9133" t="s">
        <v>514</v>
      </c>
      <c r="IP9133" t="s">
        <v>543</v>
      </c>
    </row>
    <row r="9134" spans="1:250" x14ac:dyDescent="0.25">
      <c r="A9134">
        <v>43239</v>
      </c>
      <c r="B9134">
        <v>-890804480</v>
      </c>
      <c r="C9134">
        <v>1837</v>
      </c>
      <c r="D9134" t="s">
        <v>250</v>
      </c>
      <c r="E9134" t="s">
        <v>251</v>
      </c>
      <c r="F9134">
        <v>7057</v>
      </c>
      <c r="G9134" t="s">
        <v>270</v>
      </c>
      <c r="H9134" t="s">
        <v>271</v>
      </c>
      <c r="I9134">
        <v>424</v>
      </c>
      <c r="J9134" t="s">
        <v>477</v>
      </c>
      <c r="K9134" t="s">
        <v>478</v>
      </c>
      <c r="L9134">
        <v>30192</v>
      </c>
      <c r="M9134" t="s">
        <v>319</v>
      </c>
      <c r="N9134" t="s">
        <v>320</v>
      </c>
      <c r="O9134">
        <v>30192</v>
      </c>
      <c r="P9134" t="s">
        <v>319</v>
      </c>
      <c r="Q9134" t="s">
        <v>320</v>
      </c>
      <c r="R9134" t="s">
        <v>359</v>
      </c>
      <c r="S9134" s="2">
        <v>0</v>
      </c>
      <c r="U9134">
        <v>21</v>
      </c>
      <c r="IF9134">
        <v>30192</v>
      </c>
      <c r="IG9134" t="s">
        <v>319</v>
      </c>
      <c r="IH9134" t="s">
        <v>274</v>
      </c>
      <c r="IK9134">
        <v>-2</v>
      </c>
      <c r="IL9134" t="s">
        <v>257</v>
      </c>
      <c r="IM9134" t="s">
        <v>258</v>
      </c>
      <c r="IN9134" t="s">
        <v>514</v>
      </c>
      <c r="IP9134" t="s">
        <v>543</v>
      </c>
    </row>
    <row r="9135" spans="1:250" x14ac:dyDescent="0.25">
      <c r="A9135">
        <v>43240</v>
      </c>
      <c r="B9135">
        <v>-890804480</v>
      </c>
      <c r="C9135">
        <v>1837</v>
      </c>
      <c r="D9135" t="s">
        <v>250</v>
      </c>
      <c r="E9135" t="s">
        <v>251</v>
      </c>
      <c r="F9135">
        <v>7057</v>
      </c>
      <c r="G9135" t="s">
        <v>270</v>
      </c>
      <c r="H9135" t="s">
        <v>271</v>
      </c>
      <c r="I9135">
        <v>422</v>
      </c>
      <c r="J9135" t="s">
        <v>479</v>
      </c>
      <c r="K9135" t="s">
        <v>480</v>
      </c>
      <c r="L9135">
        <v>30192</v>
      </c>
      <c r="M9135" t="s">
        <v>319</v>
      </c>
      <c r="N9135" t="s">
        <v>320</v>
      </c>
      <c r="O9135">
        <v>30192</v>
      </c>
      <c r="P9135" t="s">
        <v>319</v>
      </c>
      <c r="Q9135" t="s">
        <v>320</v>
      </c>
      <c r="R9135" t="s">
        <v>359</v>
      </c>
      <c r="S9135" s="2">
        <v>0</v>
      </c>
      <c r="U9135">
        <v>21</v>
      </c>
      <c r="IF9135">
        <v>30192</v>
      </c>
      <c r="IG9135" t="s">
        <v>319</v>
      </c>
      <c r="IH9135" t="s">
        <v>274</v>
      </c>
      <c r="IK9135">
        <v>-2</v>
      </c>
      <c r="IL9135" t="s">
        <v>257</v>
      </c>
      <c r="IM9135" t="s">
        <v>258</v>
      </c>
      <c r="IN9135" t="s">
        <v>514</v>
      </c>
      <c r="IP9135" t="s">
        <v>543</v>
      </c>
    </row>
    <row r="9136" spans="1:250" x14ac:dyDescent="0.25">
      <c r="A9136">
        <v>43241</v>
      </c>
      <c r="B9136">
        <v>-890804480</v>
      </c>
      <c r="C9136">
        <v>1837</v>
      </c>
      <c r="D9136" t="s">
        <v>250</v>
      </c>
      <c r="E9136" t="s">
        <v>251</v>
      </c>
      <c r="F9136">
        <v>7057</v>
      </c>
      <c r="G9136" t="s">
        <v>270</v>
      </c>
      <c r="H9136" t="s">
        <v>271</v>
      </c>
      <c r="I9136">
        <v>420</v>
      </c>
      <c r="J9136" t="s">
        <v>481</v>
      </c>
      <c r="K9136" t="s">
        <v>482</v>
      </c>
      <c r="L9136">
        <v>30192</v>
      </c>
      <c r="M9136" t="s">
        <v>319</v>
      </c>
      <c r="N9136" t="s">
        <v>320</v>
      </c>
      <c r="O9136">
        <v>30192</v>
      </c>
      <c r="P9136" t="s">
        <v>319</v>
      </c>
      <c r="Q9136" t="s">
        <v>320</v>
      </c>
      <c r="R9136" t="s">
        <v>359</v>
      </c>
      <c r="S9136" s="2">
        <v>0</v>
      </c>
      <c r="U9136">
        <v>21</v>
      </c>
      <c r="IF9136">
        <v>30192</v>
      </c>
      <c r="IG9136" t="s">
        <v>319</v>
      </c>
      <c r="IH9136" t="s">
        <v>274</v>
      </c>
      <c r="IK9136">
        <v>-2</v>
      </c>
      <c r="IL9136" t="s">
        <v>257</v>
      </c>
      <c r="IM9136" t="s">
        <v>258</v>
      </c>
      <c r="IN9136" t="s">
        <v>514</v>
      </c>
      <c r="IP9136" t="s">
        <v>543</v>
      </c>
    </row>
    <row r="9137" spans="1:250" x14ac:dyDescent="0.25">
      <c r="A9137">
        <v>43242</v>
      </c>
      <c r="B9137">
        <v>-890804480</v>
      </c>
      <c r="C9137">
        <v>1837</v>
      </c>
      <c r="D9137" t="s">
        <v>250</v>
      </c>
      <c r="E9137" t="s">
        <v>251</v>
      </c>
      <c r="F9137">
        <v>9695</v>
      </c>
      <c r="G9137" t="s">
        <v>267</v>
      </c>
      <c r="H9137" t="s">
        <v>268</v>
      </c>
      <c r="I9137">
        <v>422</v>
      </c>
      <c r="J9137" t="s">
        <v>479</v>
      </c>
      <c r="K9137" t="s">
        <v>480</v>
      </c>
      <c r="L9137">
        <v>30192</v>
      </c>
      <c r="M9137" t="s">
        <v>319</v>
      </c>
      <c r="N9137" t="s">
        <v>320</v>
      </c>
      <c r="O9137">
        <v>30192</v>
      </c>
      <c r="P9137" t="s">
        <v>319</v>
      </c>
      <c r="Q9137" t="s">
        <v>320</v>
      </c>
      <c r="R9137" t="s">
        <v>359</v>
      </c>
      <c r="S9137" s="2">
        <v>0</v>
      </c>
      <c r="U9137">
        <v>21</v>
      </c>
      <c r="IF9137">
        <v>30192</v>
      </c>
      <c r="IG9137" t="s">
        <v>319</v>
      </c>
      <c r="IH9137" t="s">
        <v>269</v>
      </c>
      <c r="IK9137">
        <v>-2</v>
      </c>
      <c r="IL9137" t="s">
        <v>257</v>
      </c>
      <c r="IM9137" t="s">
        <v>258</v>
      </c>
      <c r="IN9137" t="s">
        <v>509</v>
      </c>
      <c r="IP9137" t="s">
        <v>544</v>
      </c>
    </row>
    <row r="9138" spans="1:250" x14ac:dyDescent="0.25">
      <c r="A9138">
        <v>43243</v>
      </c>
      <c r="B9138">
        <v>-890804480</v>
      </c>
      <c r="C9138">
        <v>1837</v>
      </c>
      <c r="D9138" t="s">
        <v>250</v>
      </c>
      <c r="E9138" t="s">
        <v>251</v>
      </c>
      <c r="F9138">
        <v>1848</v>
      </c>
      <c r="G9138" t="s">
        <v>252</v>
      </c>
      <c r="H9138" t="s">
        <v>251</v>
      </c>
      <c r="I9138">
        <v>437</v>
      </c>
      <c r="J9138" t="s">
        <v>506</v>
      </c>
      <c r="K9138" t="s">
        <v>507</v>
      </c>
      <c r="L9138">
        <v>30192</v>
      </c>
      <c r="M9138" t="s">
        <v>319</v>
      </c>
      <c r="N9138" t="s">
        <v>320</v>
      </c>
      <c r="O9138">
        <v>30192</v>
      </c>
      <c r="P9138" t="s">
        <v>319</v>
      </c>
      <c r="Q9138" t="s">
        <v>320</v>
      </c>
      <c r="R9138" t="s">
        <v>359</v>
      </c>
      <c r="S9138" s="2">
        <v>0</v>
      </c>
      <c r="U9138">
        <v>21</v>
      </c>
      <c r="IF9138">
        <v>30192</v>
      </c>
      <c r="IG9138" t="s">
        <v>319</v>
      </c>
      <c r="IH9138" t="s">
        <v>256</v>
      </c>
      <c r="IK9138">
        <v>-2</v>
      </c>
      <c r="IL9138" t="s">
        <v>257</v>
      </c>
      <c r="IM9138" t="s">
        <v>258</v>
      </c>
      <c r="IN9138" t="s">
        <v>502</v>
      </c>
      <c r="IP9138" t="s">
        <v>542</v>
      </c>
    </row>
    <row r="9139" spans="1:250" x14ac:dyDescent="0.25">
      <c r="A9139">
        <v>43244</v>
      </c>
      <c r="B9139">
        <v>-890804480</v>
      </c>
      <c r="C9139">
        <v>1837</v>
      </c>
      <c r="D9139" t="s">
        <v>250</v>
      </c>
      <c r="E9139" t="s">
        <v>251</v>
      </c>
      <c r="F9139">
        <v>1848</v>
      </c>
      <c r="G9139" t="s">
        <v>252</v>
      </c>
      <c r="H9139" t="s">
        <v>251</v>
      </c>
      <c r="I9139">
        <v>436</v>
      </c>
      <c r="J9139" t="s">
        <v>504</v>
      </c>
      <c r="K9139" t="s">
        <v>505</v>
      </c>
      <c r="L9139">
        <v>30192</v>
      </c>
      <c r="M9139" t="s">
        <v>319</v>
      </c>
      <c r="N9139" t="s">
        <v>320</v>
      </c>
      <c r="O9139">
        <v>30192</v>
      </c>
      <c r="P9139" t="s">
        <v>319</v>
      </c>
      <c r="Q9139" t="s">
        <v>320</v>
      </c>
      <c r="R9139" t="s">
        <v>359</v>
      </c>
      <c r="S9139" s="2">
        <v>0</v>
      </c>
      <c r="U9139">
        <v>21</v>
      </c>
      <c r="IF9139">
        <v>30192</v>
      </c>
      <c r="IG9139" t="s">
        <v>319</v>
      </c>
      <c r="IH9139" t="s">
        <v>256</v>
      </c>
      <c r="IK9139">
        <v>-2</v>
      </c>
      <c r="IL9139" t="s">
        <v>257</v>
      </c>
      <c r="IM9139" t="s">
        <v>258</v>
      </c>
      <c r="IN9139" t="s">
        <v>502</v>
      </c>
      <c r="IP9139" t="s">
        <v>542</v>
      </c>
    </row>
    <row r="9140" spans="1:250" x14ac:dyDescent="0.25">
      <c r="A9140">
        <v>43245</v>
      </c>
      <c r="B9140">
        <v>-890804480</v>
      </c>
      <c r="C9140">
        <v>1837</v>
      </c>
      <c r="D9140" t="s">
        <v>250</v>
      </c>
      <c r="E9140" t="s">
        <v>251</v>
      </c>
      <c r="F9140">
        <v>1848</v>
      </c>
      <c r="G9140" t="s">
        <v>252</v>
      </c>
      <c r="H9140" t="s">
        <v>251</v>
      </c>
      <c r="I9140">
        <v>435</v>
      </c>
      <c r="J9140" t="s">
        <v>493</v>
      </c>
      <c r="K9140" t="s">
        <v>494</v>
      </c>
      <c r="L9140">
        <v>30192</v>
      </c>
      <c r="M9140" t="s">
        <v>319</v>
      </c>
      <c r="N9140" t="s">
        <v>320</v>
      </c>
      <c r="O9140">
        <v>30192</v>
      </c>
      <c r="P9140" t="s">
        <v>319</v>
      </c>
      <c r="Q9140" t="s">
        <v>320</v>
      </c>
      <c r="R9140" t="s">
        <v>359</v>
      </c>
      <c r="S9140" s="2">
        <v>0</v>
      </c>
      <c r="U9140">
        <v>21</v>
      </c>
      <c r="IF9140">
        <v>30192</v>
      </c>
      <c r="IG9140" t="s">
        <v>319</v>
      </c>
      <c r="IH9140" t="s">
        <v>256</v>
      </c>
      <c r="IK9140">
        <v>-2</v>
      </c>
      <c r="IL9140" t="s">
        <v>257</v>
      </c>
      <c r="IM9140" t="s">
        <v>258</v>
      </c>
      <c r="IN9140" t="s">
        <v>502</v>
      </c>
      <c r="IP9140" t="s">
        <v>542</v>
      </c>
    </row>
    <row r="9141" spans="1:250" x14ac:dyDescent="0.25">
      <c r="A9141">
        <v>43246</v>
      </c>
      <c r="B9141">
        <v>-890804480</v>
      </c>
      <c r="C9141">
        <v>1837</v>
      </c>
      <c r="D9141" t="s">
        <v>250</v>
      </c>
      <c r="E9141" t="s">
        <v>251</v>
      </c>
      <c r="F9141">
        <v>1848</v>
      </c>
      <c r="G9141" t="s">
        <v>252</v>
      </c>
      <c r="H9141" t="s">
        <v>251</v>
      </c>
      <c r="I9141">
        <v>431</v>
      </c>
      <c r="J9141" t="s">
        <v>495</v>
      </c>
      <c r="K9141" t="s">
        <v>496</v>
      </c>
      <c r="L9141">
        <v>30192</v>
      </c>
      <c r="M9141" t="s">
        <v>319</v>
      </c>
      <c r="N9141" t="s">
        <v>320</v>
      </c>
      <c r="O9141">
        <v>30192</v>
      </c>
      <c r="P9141" t="s">
        <v>319</v>
      </c>
      <c r="Q9141" t="s">
        <v>320</v>
      </c>
      <c r="R9141" t="s">
        <v>359</v>
      </c>
      <c r="S9141" s="2">
        <v>0</v>
      </c>
      <c r="U9141">
        <v>21</v>
      </c>
      <c r="IF9141">
        <v>30192</v>
      </c>
      <c r="IG9141" t="s">
        <v>319</v>
      </c>
      <c r="IH9141" t="s">
        <v>256</v>
      </c>
      <c r="IK9141">
        <v>-2</v>
      </c>
      <c r="IL9141" t="s">
        <v>257</v>
      </c>
      <c r="IM9141" t="s">
        <v>258</v>
      </c>
      <c r="IN9141" t="s">
        <v>502</v>
      </c>
      <c r="IP9141" t="s">
        <v>542</v>
      </c>
    </row>
    <row r="9142" spans="1:250" x14ac:dyDescent="0.25">
      <c r="A9142">
        <v>43247</v>
      </c>
      <c r="B9142">
        <v>-890804480</v>
      </c>
      <c r="C9142">
        <v>1837</v>
      </c>
      <c r="D9142" t="s">
        <v>250</v>
      </c>
      <c r="E9142" t="s">
        <v>251</v>
      </c>
      <c r="F9142">
        <v>1848</v>
      </c>
      <c r="G9142" t="s">
        <v>252</v>
      </c>
      <c r="H9142" t="s">
        <v>251</v>
      </c>
      <c r="I9142">
        <v>429</v>
      </c>
      <c r="J9142" t="s">
        <v>473</v>
      </c>
      <c r="K9142" t="s">
        <v>474</v>
      </c>
      <c r="L9142">
        <v>30192</v>
      </c>
      <c r="M9142" t="s">
        <v>319</v>
      </c>
      <c r="N9142" t="s">
        <v>320</v>
      </c>
      <c r="O9142">
        <v>30192</v>
      </c>
      <c r="P9142" t="s">
        <v>319</v>
      </c>
      <c r="Q9142" t="s">
        <v>320</v>
      </c>
      <c r="R9142" t="s">
        <v>359</v>
      </c>
      <c r="S9142" s="2">
        <v>0</v>
      </c>
      <c r="U9142">
        <v>21</v>
      </c>
      <c r="IF9142">
        <v>30192</v>
      </c>
      <c r="IG9142" t="s">
        <v>319</v>
      </c>
      <c r="IH9142" t="s">
        <v>256</v>
      </c>
      <c r="IK9142">
        <v>-2</v>
      </c>
      <c r="IL9142" t="s">
        <v>257</v>
      </c>
      <c r="IM9142" t="s">
        <v>258</v>
      </c>
      <c r="IN9142" t="s">
        <v>502</v>
      </c>
      <c r="IP9142" t="s">
        <v>542</v>
      </c>
    </row>
    <row r="9143" spans="1:250" x14ac:dyDescent="0.25">
      <c r="A9143">
        <v>43248</v>
      </c>
      <c r="B9143">
        <v>-890804480</v>
      </c>
      <c r="C9143">
        <v>1837</v>
      </c>
      <c r="D9143" t="s">
        <v>250</v>
      </c>
      <c r="E9143" t="s">
        <v>251</v>
      </c>
      <c r="F9143">
        <v>7057</v>
      </c>
      <c r="G9143" t="s">
        <v>270</v>
      </c>
      <c r="H9143" t="s">
        <v>271</v>
      </c>
      <c r="I9143">
        <v>431</v>
      </c>
      <c r="J9143" t="s">
        <v>495</v>
      </c>
      <c r="K9143" t="s">
        <v>496</v>
      </c>
      <c r="L9143">
        <v>30192</v>
      </c>
      <c r="M9143" t="s">
        <v>319</v>
      </c>
      <c r="N9143" t="s">
        <v>320</v>
      </c>
      <c r="O9143">
        <v>30192</v>
      </c>
      <c r="P9143" t="s">
        <v>319</v>
      </c>
      <c r="Q9143" t="s">
        <v>320</v>
      </c>
      <c r="R9143" t="s">
        <v>359</v>
      </c>
      <c r="S9143" s="2">
        <v>0</v>
      </c>
      <c r="U9143">
        <v>21</v>
      </c>
      <c r="IF9143">
        <v>30192</v>
      </c>
      <c r="IG9143" t="s">
        <v>319</v>
      </c>
      <c r="IH9143" t="s">
        <v>274</v>
      </c>
      <c r="IK9143">
        <v>-2</v>
      </c>
      <c r="IL9143" t="s">
        <v>257</v>
      </c>
      <c r="IM9143" t="s">
        <v>258</v>
      </c>
      <c r="IN9143" t="s">
        <v>514</v>
      </c>
      <c r="IP9143" t="s">
        <v>543</v>
      </c>
    </row>
    <row r="9144" spans="1:250" x14ac:dyDescent="0.25">
      <c r="A9144">
        <v>43249</v>
      </c>
      <c r="B9144">
        <v>-890804480</v>
      </c>
      <c r="C9144">
        <v>1837</v>
      </c>
      <c r="D9144" t="s">
        <v>250</v>
      </c>
      <c r="E9144" t="s">
        <v>251</v>
      </c>
      <c r="F9144">
        <v>1848</v>
      </c>
      <c r="G9144" t="s">
        <v>252</v>
      </c>
      <c r="H9144" t="s">
        <v>251</v>
      </c>
      <c r="I9144">
        <v>427</v>
      </c>
      <c r="J9144" t="s">
        <v>475</v>
      </c>
      <c r="K9144" t="s">
        <v>476</v>
      </c>
      <c r="L9144">
        <v>30193</v>
      </c>
      <c r="M9144" t="s">
        <v>321</v>
      </c>
      <c r="N9144" t="s">
        <v>322</v>
      </c>
      <c r="O9144">
        <v>30193</v>
      </c>
      <c r="P9144" t="s">
        <v>321</v>
      </c>
      <c r="Q9144" t="s">
        <v>322</v>
      </c>
      <c r="R9144" t="s">
        <v>359</v>
      </c>
      <c r="S9144" s="2">
        <v>0</v>
      </c>
      <c r="U9144">
        <v>21</v>
      </c>
      <c r="IF9144">
        <v>30193</v>
      </c>
      <c r="IG9144" t="s">
        <v>321</v>
      </c>
      <c r="IH9144" t="s">
        <v>256</v>
      </c>
      <c r="IK9144">
        <v>-2</v>
      </c>
      <c r="IL9144" t="s">
        <v>257</v>
      </c>
      <c r="IM9144" t="s">
        <v>258</v>
      </c>
      <c r="IN9144" t="s">
        <v>502</v>
      </c>
      <c r="IP9144" t="s">
        <v>545</v>
      </c>
    </row>
    <row r="9145" spans="1:250" x14ac:dyDescent="0.25">
      <c r="A9145">
        <v>43250</v>
      </c>
      <c r="B9145">
        <v>-890804480</v>
      </c>
      <c r="C9145">
        <v>1837</v>
      </c>
      <c r="D9145" t="s">
        <v>250</v>
      </c>
      <c r="E9145" t="s">
        <v>251</v>
      </c>
      <c r="F9145">
        <v>1848</v>
      </c>
      <c r="G9145" t="s">
        <v>252</v>
      </c>
      <c r="H9145" t="s">
        <v>251</v>
      </c>
      <c r="I9145">
        <v>424</v>
      </c>
      <c r="J9145" t="s">
        <v>477</v>
      </c>
      <c r="K9145" t="s">
        <v>478</v>
      </c>
      <c r="L9145">
        <v>30193</v>
      </c>
      <c r="M9145" t="s">
        <v>321</v>
      </c>
      <c r="N9145" t="s">
        <v>322</v>
      </c>
      <c r="O9145">
        <v>30193</v>
      </c>
      <c r="P9145" t="s">
        <v>321</v>
      </c>
      <c r="Q9145" t="s">
        <v>322</v>
      </c>
      <c r="R9145" t="s">
        <v>359</v>
      </c>
      <c r="S9145" s="2">
        <v>0</v>
      </c>
      <c r="U9145">
        <v>21</v>
      </c>
      <c r="IF9145">
        <v>30193</v>
      </c>
      <c r="IG9145" t="s">
        <v>321</v>
      </c>
      <c r="IH9145" t="s">
        <v>256</v>
      </c>
      <c r="IK9145">
        <v>-2</v>
      </c>
      <c r="IL9145" t="s">
        <v>257</v>
      </c>
      <c r="IM9145" t="s">
        <v>258</v>
      </c>
      <c r="IN9145" t="s">
        <v>502</v>
      </c>
      <c r="IP9145" t="s">
        <v>545</v>
      </c>
    </row>
    <row r="9146" spans="1:250" x14ac:dyDescent="0.25">
      <c r="A9146">
        <v>43251</v>
      </c>
      <c r="B9146">
        <v>-890804480</v>
      </c>
      <c r="C9146">
        <v>1837</v>
      </c>
      <c r="D9146" t="s">
        <v>250</v>
      </c>
      <c r="E9146" t="s">
        <v>251</v>
      </c>
      <c r="F9146">
        <v>1848</v>
      </c>
      <c r="G9146" t="s">
        <v>252</v>
      </c>
      <c r="H9146" t="s">
        <v>251</v>
      </c>
      <c r="I9146">
        <v>422</v>
      </c>
      <c r="J9146" t="s">
        <v>479</v>
      </c>
      <c r="K9146" t="s">
        <v>480</v>
      </c>
      <c r="L9146">
        <v>30193</v>
      </c>
      <c r="M9146" t="s">
        <v>321</v>
      </c>
      <c r="N9146" t="s">
        <v>322</v>
      </c>
      <c r="O9146">
        <v>30193</v>
      </c>
      <c r="P9146" t="s">
        <v>321</v>
      </c>
      <c r="Q9146" t="s">
        <v>322</v>
      </c>
      <c r="R9146" t="s">
        <v>359</v>
      </c>
      <c r="S9146" s="2">
        <v>0</v>
      </c>
      <c r="U9146">
        <v>21</v>
      </c>
      <c r="IF9146">
        <v>30193</v>
      </c>
      <c r="IG9146" t="s">
        <v>321</v>
      </c>
      <c r="IH9146" t="s">
        <v>256</v>
      </c>
      <c r="IK9146">
        <v>-2</v>
      </c>
      <c r="IL9146" t="s">
        <v>257</v>
      </c>
      <c r="IM9146" t="s">
        <v>258</v>
      </c>
      <c r="IN9146" t="s">
        <v>502</v>
      </c>
      <c r="IP9146" t="s">
        <v>545</v>
      </c>
    </row>
    <row r="9147" spans="1:250" x14ac:dyDescent="0.25">
      <c r="A9147">
        <v>43252</v>
      </c>
      <c r="B9147">
        <v>-890804480</v>
      </c>
      <c r="C9147">
        <v>1837</v>
      </c>
      <c r="D9147" t="s">
        <v>250</v>
      </c>
      <c r="E9147" t="s">
        <v>251</v>
      </c>
      <c r="F9147">
        <v>1848</v>
      </c>
      <c r="G9147" t="s">
        <v>252</v>
      </c>
      <c r="H9147" t="s">
        <v>251</v>
      </c>
      <c r="I9147">
        <v>420</v>
      </c>
      <c r="J9147" t="s">
        <v>481</v>
      </c>
      <c r="K9147" t="s">
        <v>482</v>
      </c>
      <c r="L9147">
        <v>30193</v>
      </c>
      <c r="M9147" t="s">
        <v>321</v>
      </c>
      <c r="N9147" t="s">
        <v>322</v>
      </c>
      <c r="O9147">
        <v>30193</v>
      </c>
      <c r="P9147" t="s">
        <v>321</v>
      </c>
      <c r="Q9147" t="s">
        <v>322</v>
      </c>
      <c r="R9147" t="s">
        <v>359</v>
      </c>
      <c r="S9147" s="2">
        <v>0</v>
      </c>
      <c r="U9147">
        <v>21</v>
      </c>
      <c r="IF9147">
        <v>30193</v>
      </c>
      <c r="IG9147" t="s">
        <v>321</v>
      </c>
      <c r="IH9147" t="s">
        <v>256</v>
      </c>
      <c r="IK9147">
        <v>-2</v>
      </c>
      <c r="IL9147" t="s">
        <v>257</v>
      </c>
      <c r="IM9147" t="s">
        <v>258</v>
      </c>
      <c r="IN9147" t="s">
        <v>502</v>
      </c>
      <c r="IP9147" t="s">
        <v>545</v>
      </c>
    </row>
    <row r="9148" spans="1:250" x14ac:dyDescent="0.25">
      <c r="A9148">
        <v>43253</v>
      </c>
      <c r="B9148">
        <v>-890804480</v>
      </c>
      <c r="C9148">
        <v>1837</v>
      </c>
      <c r="D9148" t="s">
        <v>250</v>
      </c>
      <c r="E9148" t="s">
        <v>251</v>
      </c>
      <c r="F9148">
        <v>1848</v>
      </c>
      <c r="G9148" t="s">
        <v>252</v>
      </c>
      <c r="H9148" t="s">
        <v>251</v>
      </c>
      <c r="I9148">
        <v>411</v>
      </c>
      <c r="J9148" t="s">
        <v>471</v>
      </c>
      <c r="K9148" t="s">
        <v>472</v>
      </c>
      <c r="L9148">
        <v>30193</v>
      </c>
      <c r="M9148" t="s">
        <v>321</v>
      </c>
      <c r="N9148" t="s">
        <v>322</v>
      </c>
      <c r="O9148">
        <v>30193</v>
      </c>
      <c r="P9148" t="s">
        <v>321</v>
      </c>
      <c r="Q9148" t="s">
        <v>322</v>
      </c>
      <c r="R9148" t="s">
        <v>359</v>
      </c>
      <c r="S9148" s="2">
        <v>0</v>
      </c>
      <c r="U9148">
        <v>21</v>
      </c>
      <c r="IF9148">
        <v>30193</v>
      </c>
      <c r="IG9148" t="s">
        <v>321</v>
      </c>
      <c r="IH9148" t="s">
        <v>256</v>
      </c>
      <c r="IK9148">
        <v>-2</v>
      </c>
      <c r="IL9148" t="s">
        <v>257</v>
      </c>
      <c r="IM9148" t="s">
        <v>258</v>
      </c>
      <c r="IN9148" t="s">
        <v>502</v>
      </c>
      <c r="IP9148" t="s">
        <v>545</v>
      </c>
    </row>
    <row r="9149" spans="1:250" x14ac:dyDescent="0.25">
      <c r="A9149">
        <v>43254</v>
      </c>
      <c r="B9149">
        <v>-890804480</v>
      </c>
      <c r="C9149">
        <v>1837</v>
      </c>
      <c r="D9149" t="s">
        <v>250</v>
      </c>
      <c r="E9149" t="s">
        <v>251</v>
      </c>
      <c r="F9149">
        <v>9695</v>
      </c>
      <c r="G9149" t="s">
        <v>267</v>
      </c>
      <c r="H9149" t="s">
        <v>268</v>
      </c>
      <c r="I9149">
        <v>411</v>
      </c>
      <c r="J9149" t="s">
        <v>471</v>
      </c>
      <c r="K9149" t="s">
        <v>472</v>
      </c>
      <c r="L9149">
        <v>30193</v>
      </c>
      <c r="M9149" t="s">
        <v>321</v>
      </c>
      <c r="N9149" t="s">
        <v>322</v>
      </c>
      <c r="O9149">
        <v>30193</v>
      </c>
      <c r="P9149" t="s">
        <v>321</v>
      </c>
      <c r="Q9149" t="s">
        <v>322</v>
      </c>
      <c r="R9149" t="s">
        <v>359</v>
      </c>
      <c r="S9149" s="2">
        <v>0</v>
      </c>
      <c r="U9149">
        <v>21</v>
      </c>
      <c r="IF9149">
        <v>30193</v>
      </c>
      <c r="IG9149" t="s">
        <v>321</v>
      </c>
      <c r="IH9149" t="s">
        <v>269</v>
      </c>
      <c r="IK9149">
        <v>-2</v>
      </c>
      <c r="IL9149" t="s">
        <v>257</v>
      </c>
      <c r="IM9149" t="s">
        <v>258</v>
      </c>
      <c r="IN9149" t="s">
        <v>509</v>
      </c>
      <c r="IP9149" t="s">
        <v>546</v>
      </c>
    </row>
    <row r="9150" spans="1:250" x14ac:dyDescent="0.25">
      <c r="A9150">
        <v>43255</v>
      </c>
      <c r="B9150">
        <v>-890804480</v>
      </c>
      <c r="C9150">
        <v>1837</v>
      </c>
      <c r="D9150" t="s">
        <v>250</v>
      </c>
      <c r="E9150" t="s">
        <v>251</v>
      </c>
      <c r="F9150">
        <v>9695</v>
      </c>
      <c r="G9150" t="s">
        <v>267</v>
      </c>
      <c r="H9150" t="s">
        <v>268</v>
      </c>
      <c r="I9150">
        <v>436</v>
      </c>
      <c r="J9150" t="s">
        <v>504</v>
      </c>
      <c r="K9150" t="s">
        <v>505</v>
      </c>
      <c r="L9150">
        <v>30193</v>
      </c>
      <c r="M9150" t="s">
        <v>321</v>
      </c>
      <c r="N9150" t="s">
        <v>322</v>
      </c>
      <c r="O9150">
        <v>30193</v>
      </c>
      <c r="P9150" t="s">
        <v>321</v>
      </c>
      <c r="Q9150" t="s">
        <v>322</v>
      </c>
      <c r="R9150" t="s">
        <v>359</v>
      </c>
      <c r="S9150" s="2">
        <v>0</v>
      </c>
      <c r="U9150">
        <v>21</v>
      </c>
      <c r="IF9150">
        <v>30193</v>
      </c>
      <c r="IG9150" t="s">
        <v>321</v>
      </c>
      <c r="IH9150" t="s">
        <v>269</v>
      </c>
      <c r="IK9150">
        <v>-2</v>
      </c>
      <c r="IL9150" t="s">
        <v>257</v>
      </c>
      <c r="IM9150" t="s">
        <v>258</v>
      </c>
      <c r="IN9150" t="s">
        <v>509</v>
      </c>
      <c r="IP9150" t="s">
        <v>546</v>
      </c>
    </row>
    <row r="9151" spans="1:250" x14ac:dyDescent="0.25">
      <c r="A9151">
        <v>43256</v>
      </c>
      <c r="B9151">
        <v>-890804480</v>
      </c>
      <c r="C9151">
        <v>1837</v>
      </c>
      <c r="D9151" t="s">
        <v>250</v>
      </c>
      <c r="E9151" t="s">
        <v>251</v>
      </c>
      <c r="F9151">
        <v>9695</v>
      </c>
      <c r="G9151" t="s">
        <v>267</v>
      </c>
      <c r="H9151" t="s">
        <v>268</v>
      </c>
      <c r="I9151">
        <v>435</v>
      </c>
      <c r="J9151" t="s">
        <v>493</v>
      </c>
      <c r="K9151" t="s">
        <v>494</v>
      </c>
      <c r="L9151">
        <v>30193</v>
      </c>
      <c r="M9151" t="s">
        <v>321</v>
      </c>
      <c r="N9151" t="s">
        <v>322</v>
      </c>
      <c r="O9151">
        <v>30193</v>
      </c>
      <c r="P9151" t="s">
        <v>321</v>
      </c>
      <c r="Q9151" t="s">
        <v>322</v>
      </c>
      <c r="R9151" t="s">
        <v>359</v>
      </c>
      <c r="S9151" s="2">
        <v>0</v>
      </c>
      <c r="U9151">
        <v>21</v>
      </c>
      <c r="IF9151">
        <v>30193</v>
      </c>
      <c r="IG9151" t="s">
        <v>321</v>
      </c>
      <c r="IH9151" t="s">
        <v>269</v>
      </c>
      <c r="IK9151">
        <v>-2</v>
      </c>
      <c r="IL9151" t="s">
        <v>257</v>
      </c>
      <c r="IM9151" t="s">
        <v>258</v>
      </c>
      <c r="IN9151" t="s">
        <v>509</v>
      </c>
      <c r="IP9151" t="s">
        <v>546</v>
      </c>
    </row>
    <row r="9152" spans="1:250" x14ac:dyDescent="0.25">
      <c r="A9152">
        <v>43257</v>
      </c>
      <c r="B9152">
        <v>-890804480</v>
      </c>
      <c r="C9152">
        <v>1837</v>
      </c>
      <c r="D9152" t="s">
        <v>250</v>
      </c>
      <c r="E9152" t="s">
        <v>251</v>
      </c>
      <c r="F9152">
        <v>9695</v>
      </c>
      <c r="G9152" t="s">
        <v>267</v>
      </c>
      <c r="H9152" t="s">
        <v>268</v>
      </c>
      <c r="I9152">
        <v>429</v>
      </c>
      <c r="J9152" t="s">
        <v>473</v>
      </c>
      <c r="K9152" t="s">
        <v>474</v>
      </c>
      <c r="L9152">
        <v>30193</v>
      </c>
      <c r="M9152" t="s">
        <v>321</v>
      </c>
      <c r="N9152" t="s">
        <v>322</v>
      </c>
      <c r="O9152">
        <v>30193</v>
      </c>
      <c r="P9152" t="s">
        <v>321</v>
      </c>
      <c r="Q9152" t="s">
        <v>322</v>
      </c>
      <c r="R9152" t="s">
        <v>359</v>
      </c>
      <c r="S9152" s="2">
        <v>0</v>
      </c>
      <c r="U9152">
        <v>21</v>
      </c>
      <c r="IF9152">
        <v>30193</v>
      </c>
      <c r="IG9152" t="s">
        <v>321</v>
      </c>
      <c r="IH9152" t="s">
        <v>269</v>
      </c>
      <c r="IK9152">
        <v>-2</v>
      </c>
      <c r="IL9152" t="s">
        <v>257</v>
      </c>
      <c r="IM9152" t="s">
        <v>258</v>
      </c>
      <c r="IN9152" t="s">
        <v>509</v>
      </c>
      <c r="IP9152" t="s">
        <v>546</v>
      </c>
    </row>
    <row r="9153" spans="1:250" x14ac:dyDescent="0.25">
      <c r="A9153">
        <v>43258</v>
      </c>
      <c r="B9153">
        <v>-890804480</v>
      </c>
      <c r="C9153">
        <v>1837</v>
      </c>
      <c r="D9153" t="s">
        <v>250</v>
      </c>
      <c r="E9153" t="s">
        <v>251</v>
      </c>
      <c r="F9153">
        <v>9695</v>
      </c>
      <c r="G9153" t="s">
        <v>267</v>
      </c>
      <c r="H9153" t="s">
        <v>268</v>
      </c>
      <c r="I9153">
        <v>427</v>
      </c>
      <c r="J9153" t="s">
        <v>475</v>
      </c>
      <c r="K9153" t="s">
        <v>476</v>
      </c>
      <c r="L9153">
        <v>30193</v>
      </c>
      <c r="M9153" t="s">
        <v>321</v>
      </c>
      <c r="N9153" t="s">
        <v>322</v>
      </c>
      <c r="O9153">
        <v>30193</v>
      </c>
      <c r="P9153" t="s">
        <v>321</v>
      </c>
      <c r="Q9153" t="s">
        <v>322</v>
      </c>
      <c r="R9153" t="s">
        <v>359</v>
      </c>
      <c r="S9153" s="2">
        <v>0</v>
      </c>
      <c r="U9153">
        <v>21</v>
      </c>
      <c r="IF9153">
        <v>30193</v>
      </c>
      <c r="IG9153" t="s">
        <v>321</v>
      </c>
      <c r="IH9153" t="s">
        <v>269</v>
      </c>
      <c r="IK9153">
        <v>-2</v>
      </c>
      <c r="IL9153" t="s">
        <v>257</v>
      </c>
      <c r="IM9153" t="s">
        <v>258</v>
      </c>
      <c r="IN9153" t="s">
        <v>509</v>
      </c>
      <c r="IP9153" t="s">
        <v>546</v>
      </c>
    </row>
    <row r="9154" spans="1:250" x14ac:dyDescent="0.25">
      <c r="A9154">
        <v>43259</v>
      </c>
      <c r="B9154">
        <v>-890804480</v>
      </c>
      <c r="C9154">
        <v>1837</v>
      </c>
      <c r="D9154" t="s">
        <v>250</v>
      </c>
      <c r="E9154" t="s">
        <v>251</v>
      </c>
      <c r="F9154">
        <v>9695</v>
      </c>
      <c r="G9154" t="s">
        <v>267</v>
      </c>
      <c r="H9154" t="s">
        <v>268</v>
      </c>
      <c r="I9154">
        <v>424</v>
      </c>
      <c r="J9154" t="s">
        <v>477</v>
      </c>
      <c r="K9154" t="s">
        <v>478</v>
      </c>
      <c r="L9154">
        <v>30193</v>
      </c>
      <c r="M9154" t="s">
        <v>321</v>
      </c>
      <c r="N9154" t="s">
        <v>322</v>
      </c>
      <c r="O9154">
        <v>30193</v>
      </c>
      <c r="P9154" t="s">
        <v>321</v>
      </c>
      <c r="Q9154" t="s">
        <v>322</v>
      </c>
      <c r="R9154" t="s">
        <v>359</v>
      </c>
      <c r="S9154" s="2">
        <v>0</v>
      </c>
      <c r="U9154">
        <v>21</v>
      </c>
      <c r="IF9154">
        <v>30193</v>
      </c>
      <c r="IG9154" t="s">
        <v>321</v>
      </c>
      <c r="IH9154" t="s">
        <v>269</v>
      </c>
      <c r="IK9154">
        <v>-2</v>
      </c>
      <c r="IL9154" t="s">
        <v>257</v>
      </c>
      <c r="IM9154" t="s">
        <v>258</v>
      </c>
      <c r="IN9154" t="s">
        <v>509</v>
      </c>
      <c r="IP9154" t="s">
        <v>546</v>
      </c>
    </row>
    <row r="9155" spans="1:250" x14ac:dyDescent="0.25">
      <c r="A9155">
        <v>43260</v>
      </c>
      <c r="B9155">
        <v>-890804480</v>
      </c>
      <c r="C9155">
        <v>1837</v>
      </c>
      <c r="D9155" t="s">
        <v>250</v>
      </c>
      <c r="E9155" t="s">
        <v>251</v>
      </c>
      <c r="F9155">
        <v>9695</v>
      </c>
      <c r="G9155" t="s">
        <v>267</v>
      </c>
      <c r="H9155" t="s">
        <v>268</v>
      </c>
      <c r="I9155">
        <v>422</v>
      </c>
      <c r="J9155" t="s">
        <v>479</v>
      </c>
      <c r="K9155" t="s">
        <v>480</v>
      </c>
      <c r="L9155">
        <v>30193</v>
      </c>
      <c r="M9155" t="s">
        <v>321</v>
      </c>
      <c r="N9155" t="s">
        <v>322</v>
      </c>
      <c r="O9155">
        <v>30193</v>
      </c>
      <c r="P9155" t="s">
        <v>321</v>
      </c>
      <c r="Q9155" t="s">
        <v>322</v>
      </c>
      <c r="R9155" t="s">
        <v>359</v>
      </c>
      <c r="S9155" s="2">
        <v>0</v>
      </c>
      <c r="U9155">
        <v>21</v>
      </c>
      <c r="IF9155">
        <v>30193</v>
      </c>
      <c r="IG9155" t="s">
        <v>321</v>
      </c>
      <c r="IH9155" t="s">
        <v>269</v>
      </c>
      <c r="IK9155">
        <v>-2</v>
      </c>
      <c r="IL9155" t="s">
        <v>257</v>
      </c>
      <c r="IM9155" t="s">
        <v>258</v>
      </c>
      <c r="IN9155" t="s">
        <v>509</v>
      </c>
      <c r="IP9155" t="s">
        <v>546</v>
      </c>
    </row>
    <row r="9156" spans="1:250" x14ac:dyDescent="0.25">
      <c r="A9156">
        <v>43261</v>
      </c>
      <c r="B9156">
        <v>-890804480</v>
      </c>
      <c r="C9156">
        <v>1837</v>
      </c>
      <c r="D9156" t="s">
        <v>250</v>
      </c>
      <c r="E9156" t="s">
        <v>251</v>
      </c>
      <c r="F9156">
        <v>9695</v>
      </c>
      <c r="G9156" t="s">
        <v>267</v>
      </c>
      <c r="H9156" t="s">
        <v>268</v>
      </c>
      <c r="I9156">
        <v>420</v>
      </c>
      <c r="J9156" t="s">
        <v>481</v>
      </c>
      <c r="K9156" t="s">
        <v>482</v>
      </c>
      <c r="L9156">
        <v>30193</v>
      </c>
      <c r="M9156" t="s">
        <v>321</v>
      </c>
      <c r="N9156" t="s">
        <v>322</v>
      </c>
      <c r="O9156">
        <v>30193</v>
      </c>
      <c r="P9156" t="s">
        <v>321</v>
      </c>
      <c r="Q9156" t="s">
        <v>322</v>
      </c>
      <c r="R9156" t="s">
        <v>359</v>
      </c>
      <c r="S9156" s="2">
        <v>0</v>
      </c>
      <c r="U9156">
        <v>21</v>
      </c>
      <c r="IF9156">
        <v>30193</v>
      </c>
      <c r="IG9156" t="s">
        <v>321</v>
      </c>
      <c r="IH9156" t="s">
        <v>269</v>
      </c>
      <c r="IK9156">
        <v>-2</v>
      </c>
      <c r="IL9156" t="s">
        <v>257</v>
      </c>
      <c r="IM9156" t="s">
        <v>258</v>
      </c>
      <c r="IN9156" t="s">
        <v>509</v>
      </c>
      <c r="IP9156" t="s">
        <v>546</v>
      </c>
    </row>
    <row r="9157" spans="1:250" x14ac:dyDescent="0.25">
      <c r="A9157">
        <v>43262</v>
      </c>
      <c r="B9157">
        <v>-890804480</v>
      </c>
      <c r="C9157">
        <v>1837</v>
      </c>
      <c r="D9157" t="s">
        <v>250</v>
      </c>
      <c r="E9157" t="s">
        <v>251</v>
      </c>
      <c r="F9157">
        <v>9695</v>
      </c>
      <c r="G9157" t="s">
        <v>267</v>
      </c>
      <c r="H9157" t="s">
        <v>268</v>
      </c>
      <c r="I9157">
        <v>437</v>
      </c>
      <c r="J9157" t="s">
        <v>506</v>
      </c>
      <c r="K9157" t="s">
        <v>507</v>
      </c>
      <c r="L9157">
        <v>30193</v>
      </c>
      <c r="M9157" t="s">
        <v>321</v>
      </c>
      <c r="N9157" t="s">
        <v>322</v>
      </c>
      <c r="O9157">
        <v>30193</v>
      </c>
      <c r="P9157" t="s">
        <v>321</v>
      </c>
      <c r="Q9157" t="s">
        <v>322</v>
      </c>
      <c r="R9157" t="s">
        <v>359</v>
      </c>
      <c r="S9157" s="2">
        <v>0</v>
      </c>
      <c r="U9157">
        <v>21</v>
      </c>
      <c r="IF9157">
        <v>30193</v>
      </c>
      <c r="IG9157" t="s">
        <v>321</v>
      </c>
      <c r="IH9157" t="s">
        <v>269</v>
      </c>
      <c r="IK9157">
        <v>-2</v>
      </c>
      <c r="IL9157" t="s">
        <v>257</v>
      </c>
      <c r="IM9157" t="s">
        <v>258</v>
      </c>
      <c r="IN9157" t="s">
        <v>509</v>
      </c>
      <c r="IP9157" t="s">
        <v>546</v>
      </c>
    </row>
    <row r="9158" spans="1:250" x14ac:dyDescent="0.25">
      <c r="A9158">
        <v>43263</v>
      </c>
      <c r="B9158">
        <v>-890804480</v>
      </c>
      <c r="C9158">
        <v>1837</v>
      </c>
      <c r="D9158" t="s">
        <v>250</v>
      </c>
      <c r="E9158" t="s">
        <v>251</v>
      </c>
      <c r="F9158">
        <v>1848</v>
      </c>
      <c r="G9158" t="s">
        <v>252</v>
      </c>
      <c r="H9158" t="s">
        <v>251</v>
      </c>
      <c r="I9158">
        <v>437</v>
      </c>
      <c r="J9158" t="s">
        <v>506</v>
      </c>
      <c r="K9158" t="s">
        <v>507</v>
      </c>
      <c r="L9158">
        <v>30193</v>
      </c>
      <c r="M9158" t="s">
        <v>321</v>
      </c>
      <c r="N9158" t="s">
        <v>322</v>
      </c>
      <c r="O9158">
        <v>30193</v>
      </c>
      <c r="P9158" t="s">
        <v>321</v>
      </c>
      <c r="Q9158" t="s">
        <v>322</v>
      </c>
      <c r="R9158" t="s">
        <v>359</v>
      </c>
      <c r="S9158" s="2">
        <v>0</v>
      </c>
      <c r="U9158">
        <v>21</v>
      </c>
      <c r="IF9158">
        <v>30193</v>
      </c>
      <c r="IG9158" t="s">
        <v>321</v>
      </c>
      <c r="IH9158" t="s">
        <v>256</v>
      </c>
      <c r="IK9158">
        <v>-2</v>
      </c>
      <c r="IL9158" t="s">
        <v>257</v>
      </c>
      <c r="IM9158" t="s">
        <v>258</v>
      </c>
      <c r="IN9158" t="s">
        <v>502</v>
      </c>
      <c r="IP9158" t="s">
        <v>545</v>
      </c>
    </row>
    <row r="9159" spans="1:250" x14ac:dyDescent="0.25">
      <c r="A9159">
        <v>43264</v>
      </c>
      <c r="B9159">
        <v>-890804480</v>
      </c>
      <c r="C9159">
        <v>1837</v>
      </c>
      <c r="D9159" t="s">
        <v>250</v>
      </c>
      <c r="E9159" t="s">
        <v>251</v>
      </c>
      <c r="F9159">
        <v>1848</v>
      </c>
      <c r="G9159" t="s">
        <v>252</v>
      </c>
      <c r="H9159" t="s">
        <v>251</v>
      </c>
      <c r="I9159">
        <v>436</v>
      </c>
      <c r="J9159" t="s">
        <v>504</v>
      </c>
      <c r="K9159" t="s">
        <v>505</v>
      </c>
      <c r="L9159">
        <v>30193</v>
      </c>
      <c r="M9159" t="s">
        <v>321</v>
      </c>
      <c r="N9159" t="s">
        <v>322</v>
      </c>
      <c r="O9159">
        <v>30193</v>
      </c>
      <c r="P9159" t="s">
        <v>321</v>
      </c>
      <c r="Q9159" t="s">
        <v>322</v>
      </c>
      <c r="R9159" t="s">
        <v>359</v>
      </c>
      <c r="S9159" s="2">
        <v>0</v>
      </c>
      <c r="U9159">
        <v>21</v>
      </c>
      <c r="IF9159">
        <v>30193</v>
      </c>
      <c r="IG9159" t="s">
        <v>321</v>
      </c>
      <c r="IH9159" t="s">
        <v>256</v>
      </c>
      <c r="IK9159">
        <v>-2</v>
      </c>
      <c r="IL9159" t="s">
        <v>257</v>
      </c>
      <c r="IM9159" t="s">
        <v>258</v>
      </c>
      <c r="IN9159" t="s">
        <v>502</v>
      </c>
      <c r="IP9159" t="s">
        <v>545</v>
      </c>
    </row>
    <row r="9160" spans="1:250" x14ac:dyDescent="0.25">
      <c r="A9160">
        <v>43265</v>
      </c>
      <c r="B9160">
        <v>-890804480</v>
      </c>
      <c r="C9160">
        <v>1837</v>
      </c>
      <c r="D9160" t="s">
        <v>250</v>
      </c>
      <c r="E9160" t="s">
        <v>251</v>
      </c>
      <c r="F9160">
        <v>1848</v>
      </c>
      <c r="G9160" t="s">
        <v>252</v>
      </c>
      <c r="H9160" t="s">
        <v>251</v>
      </c>
      <c r="I9160">
        <v>435</v>
      </c>
      <c r="J9160" t="s">
        <v>493</v>
      </c>
      <c r="K9160" t="s">
        <v>494</v>
      </c>
      <c r="L9160">
        <v>30193</v>
      </c>
      <c r="M9160" t="s">
        <v>321</v>
      </c>
      <c r="N9160" t="s">
        <v>322</v>
      </c>
      <c r="O9160">
        <v>30193</v>
      </c>
      <c r="P9160" t="s">
        <v>321</v>
      </c>
      <c r="Q9160" t="s">
        <v>322</v>
      </c>
      <c r="R9160" t="s">
        <v>359</v>
      </c>
      <c r="S9160" s="2">
        <v>0</v>
      </c>
      <c r="U9160">
        <v>21</v>
      </c>
      <c r="IF9160">
        <v>30193</v>
      </c>
      <c r="IG9160" t="s">
        <v>321</v>
      </c>
      <c r="IH9160" t="s">
        <v>256</v>
      </c>
      <c r="IK9160">
        <v>-2</v>
      </c>
      <c r="IL9160" t="s">
        <v>257</v>
      </c>
      <c r="IM9160" t="s">
        <v>258</v>
      </c>
      <c r="IN9160" t="s">
        <v>502</v>
      </c>
      <c r="IP9160" t="s">
        <v>545</v>
      </c>
    </row>
    <row r="9161" spans="1:250" x14ac:dyDescent="0.25">
      <c r="A9161">
        <v>43266</v>
      </c>
      <c r="B9161">
        <v>-890804480</v>
      </c>
      <c r="C9161">
        <v>1837</v>
      </c>
      <c r="D9161" t="s">
        <v>250</v>
      </c>
      <c r="E9161" t="s">
        <v>251</v>
      </c>
      <c r="F9161">
        <v>1848</v>
      </c>
      <c r="G9161" t="s">
        <v>252</v>
      </c>
      <c r="H9161" t="s">
        <v>251</v>
      </c>
      <c r="I9161">
        <v>431</v>
      </c>
      <c r="J9161" t="s">
        <v>495</v>
      </c>
      <c r="K9161" t="s">
        <v>496</v>
      </c>
      <c r="L9161">
        <v>30193</v>
      </c>
      <c r="M9161" t="s">
        <v>321</v>
      </c>
      <c r="N9161" t="s">
        <v>322</v>
      </c>
      <c r="O9161">
        <v>30193</v>
      </c>
      <c r="P9161" t="s">
        <v>321</v>
      </c>
      <c r="Q9161" t="s">
        <v>322</v>
      </c>
      <c r="R9161" t="s">
        <v>359</v>
      </c>
      <c r="S9161" s="2">
        <v>0</v>
      </c>
      <c r="U9161">
        <v>21</v>
      </c>
      <c r="IF9161">
        <v>30193</v>
      </c>
      <c r="IG9161" t="s">
        <v>321</v>
      </c>
      <c r="IH9161" t="s">
        <v>256</v>
      </c>
      <c r="IK9161">
        <v>-2</v>
      </c>
      <c r="IL9161" t="s">
        <v>257</v>
      </c>
      <c r="IM9161" t="s">
        <v>258</v>
      </c>
      <c r="IN9161" t="s">
        <v>502</v>
      </c>
      <c r="IP9161" t="s">
        <v>545</v>
      </c>
    </row>
    <row r="9162" spans="1:250" x14ac:dyDescent="0.25">
      <c r="A9162">
        <v>43267</v>
      </c>
      <c r="B9162">
        <v>-890804480</v>
      </c>
      <c r="C9162">
        <v>1837</v>
      </c>
      <c r="D9162" t="s">
        <v>250</v>
      </c>
      <c r="E9162" t="s">
        <v>251</v>
      </c>
      <c r="F9162">
        <v>1848</v>
      </c>
      <c r="G9162" t="s">
        <v>252</v>
      </c>
      <c r="H9162" t="s">
        <v>251</v>
      </c>
      <c r="I9162">
        <v>429</v>
      </c>
      <c r="J9162" t="s">
        <v>473</v>
      </c>
      <c r="K9162" t="s">
        <v>474</v>
      </c>
      <c r="L9162">
        <v>30193</v>
      </c>
      <c r="M9162" t="s">
        <v>321</v>
      </c>
      <c r="N9162" t="s">
        <v>322</v>
      </c>
      <c r="O9162">
        <v>30193</v>
      </c>
      <c r="P9162" t="s">
        <v>321</v>
      </c>
      <c r="Q9162" t="s">
        <v>322</v>
      </c>
      <c r="R9162" t="s">
        <v>359</v>
      </c>
      <c r="S9162" s="2">
        <v>0</v>
      </c>
      <c r="U9162">
        <v>21</v>
      </c>
      <c r="IF9162">
        <v>30193</v>
      </c>
      <c r="IG9162" t="s">
        <v>321</v>
      </c>
      <c r="IH9162" t="s">
        <v>256</v>
      </c>
      <c r="IK9162">
        <v>-2</v>
      </c>
      <c r="IL9162" t="s">
        <v>257</v>
      </c>
      <c r="IM9162" t="s">
        <v>258</v>
      </c>
      <c r="IN9162" t="s">
        <v>502</v>
      </c>
      <c r="IP9162" t="s">
        <v>545</v>
      </c>
    </row>
    <row r="9163" spans="1:250" x14ac:dyDescent="0.25">
      <c r="A9163">
        <v>43268</v>
      </c>
      <c r="B9163">
        <v>-890804480</v>
      </c>
      <c r="C9163">
        <v>1837</v>
      </c>
      <c r="D9163" t="s">
        <v>250</v>
      </c>
      <c r="E9163" t="s">
        <v>251</v>
      </c>
      <c r="F9163">
        <v>9695</v>
      </c>
      <c r="G9163" t="s">
        <v>267</v>
      </c>
      <c r="H9163" t="s">
        <v>268</v>
      </c>
      <c r="I9163">
        <v>431</v>
      </c>
      <c r="J9163" t="s">
        <v>495</v>
      </c>
      <c r="K9163" t="s">
        <v>496</v>
      </c>
      <c r="L9163">
        <v>30193</v>
      </c>
      <c r="M9163" t="s">
        <v>321</v>
      </c>
      <c r="N9163" t="s">
        <v>322</v>
      </c>
      <c r="O9163">
        <v>30193</v>
      </c>
      <c r="P9163" t="s">
        <v>321</v>
      </c>
      <c r="Q9163" t="s">
        <v>322</v>
      </c>
      <c r="R9163" t="s">
        <v>359</v>
      </c>
      <c r="S9163" s="2">
        <v>0</v>
      </c>
      <c r="U9163">
        <v>21</v>
      </c>
      <c r="IF9163">
        <v>30193</v>
      </c>
      <c r="IG9163" t="s">
        <v>321</v>
      </c>
      <c r="IH9163" t="s">
        <v>269</v>
      </c>
      <c r="IK9163">
        <v>-2</v>
      </c>
      <c r="IL9163" t="s">
        <v>257</v>
      </c>
      <c r="IM9163" t="s">
        <v>258</v>
      </c>
      <c r="IN9163" t="s">
        <v>509</v>
      </c>
      <c r="IP9163" t="s">
        <v>546</v>
      </c>
    </row>
    <row r="9164" spans="1:250" x14ac:dyDescent="0.25">
      <c r="A9164">
        <v>43269</v>
      </c>
      <c r="B9164">
        <v>-890804480</v>
      </c>
      <c r="C9164">
        <v>1837</v>
      </c>
      <c r="D9164" t="s">
        <v>250</v>
      </c>
      <c r="E9164" t="s">
        <v>251</v>
      </c>
      <c r="F9164">
        <v>13794</v>
      </c>
      <c r="G9164" t="s">
        <v>264</v>
      </c>
      <c r="H9164" t="s">
        <v>265</v>
      </c>
      <c r="I9164">
        <v>422</v>
      </c>
      <c r="J9164" t="s">
        <v>479</v>
      </c>
      <c r="K9164" t="s">
        <v>480</v>
      </c>
      <c r="L9164">
        <v>31601</v>
      </c>
      <c r="M9164" t="s">
        <v>323</v>
      </c>
      <c r="N9164" t="s">
        <v>324</v>
      </c>
      <c r="O9164">
        <v>31601</v>
      </c>
      <c r="P9164" t="s">
        <v>323</v>
      </c>
      <c r="Q9164" t="s">
        <v>324</v>
      </c>
      <c r="R9164" t="s">
        <v>359</v>
      </c>
      <c r="S9164" s="2">
        <v>0</v>
      </c>
      <c r="U9164">
        <v>21</v>
      </c>
      <c r="IF9164">
        <v>31601</v>
      </c>
      <c r="IG9164" t="s">
        <v>323</v>
      </c>
      <c r="IH9164" t="s">
        <v>266</v>
      </c>
      <c r="IK9164">
        <v>-2</v>
      </c>
      <c r="IL9164" t="s">
        <v>257</v>
      </c>
      <c r="IM9164" t="s">
        <v>258</v>
      </c>
      <c r="IN9164" t="s">
        <v>511</v>
      </c>
      <c r="IP9164" t="s">
        <v>547</v>
      </c>
    </row>
    <row r="9165" spans="1:250" x14ac:dyDescent="0.25">
      <c r="A9165">
        <v>43270</v>
      </c>
      <c r="B9165">
        <v>-890804480</v>
      </c>
      <c r="C9165">
        <v>1837</v>
      </c>
      <c r="D9165" t="s">
        <v>250</v>
      </c>
      <c r="E9165" t="s">
        <v>251</v>
      </c>
      <c r="F9165">
        <v>13794</v>
      </c>
      <c r="G9165" t="s">
        <v>264</v>
      </c>
      <c r="H9165" t="s">
        <v>265</v>
      </c>
      <c r="I9165">
        <v>420</v>
      </c>
      <c r="J9165" t="s">
        <v>481</v>
      </c>
      <c r="K9165" t="s">
        <v>482</v>
      </c>
      <c r="L9165">
        <v>31601</v>
      </c>
      <c r="M9165" t="s">
        <v>323</v>
      </c>
      <c r="N9165" t="s">
        <v>324</v>
      </c>
      <c r="O9165">
        <v>31601</v>
      </c>
      <c r="P9165" t="s">
        <v>323</v>
      </c>
      <c r="Q9165" t="s">
        <v>324</v>
      </c>
      <c r="R9165" t="s">
        <v>359</v>
      </c>
      <c r="S9165" s="2">
        <v>0</v>
      </c>
      <c r="U9165">
        <v>21</v>
      </c>
      <c r="IF9165">
        <v>31601</v>
      </c>
      <c r="IG9165" t="s">
        <v>323</v>
      </c>
      <c r="IH9165" t="s">
        <v>266</v>
      </c>
      <c r="IK9165">
        <v>-2</v>
      </c>
      <c r="IL9165" t="s">
        <v>257</v>
      </c>
      <c r="IM9165" t="s">
        <v>258</v>
      </c>
      <c r="IN9165" t="s">
        <v>511</v>
      </c>
      <c r="IP9165" t="s">
        <v>547</v>
      </c>
    </row>
    <row r="9166" spans="1:250" x14ac:dyDescent="0.25">
      <c r="A9166">
        <v>43271</v>
      </c>
      <c r="B9166">
        <v>-890804480</v>
      </c>
      <c r="C9166">
        <v>1837</v>
      </c>
      <c r="D9166" t="s">
        <v>250</v>
      </c>
      <c r="E9166" t="s">
        <v>251</v>
      </c>
      <c r="F9166">
        <v>13794</v>
      </c>
      <c r="G9166" t="s">
        <v>264</v>
      </c>
      <c r="H9166" t="s">
        <v>265</v>
      </c>
      <c r="I9166">
        <v>411</v>
      </c>
      <c r="J9166" t="s">
        <v>471</v>
      </c>
      <c r="K9166" t="s">
        <v>472</v>
      </c>
      <c r="L9166">
        <v>31601</v>
      </c>
      <c r="M9166" t="s">
        <v>323</v>
      </c>
      <c r="N9166" t="s">
        <v>324</v>
      </c>
      <c r="O9166">
        <v>31601</v>
      </c>
      <c r="P9166" t="s">
        <v>323</v>
      </c>
      <c r="Q9166" t="s">
        <v>324</v>
      </c>
      <c r="R9166" t="s">
        <v>359</v>
      </c>
      <c r="S9166" s="2">
        <v>0</v>
      </c>
      <c r="U9166">
        <v>21</v>
      </c>
      <c r="IF9166">
        <v>31601</v>
      </c>
      <c r="IG9166" t="s">
        <v>323</v>
      </c>
      <c r="IH9166" t="s">
        <v>266</v>
      </c>
      <c r="IK9166">
        <v>-2</v>
      </c>
      <c r="IL9166" t="s">
        <v>257</v>
      </c>
      <c r="IM9166" t="s">
        <v>258</v>
      </c>
      <c r="IN9166" t="s">
        <v>511</v>
      </c>
      <c r="IP9166" t="s">
        <v>547</v>
      </c>
    </row>
    <row r="9167" spans="1:250" x14ac:dyDescent="0.25">
      <c r="A9167">
        <v>43272</v>
      </c>
      <c r="B9167">
        <v>-890804480</v>
      </c>
      <c r="C9167">
        <v>1837</v>
      </c>
      <c r="D9167" t="s">
        <v>250</v>
      </c>
      <c r="E9167" t="s">
        <v>251</v>
      </c>
      <c r="F9167">
        <v>13794</v>
      </c>
      <c r="G9167" t="s">
        <v>264</v>
      </c>
      <c r="H9167" t="s">
        <v>265</v>
      </c>
      <c r="I9167">
        <v>436</v>
      </c>
      <c r="J9167" t="s">
        <v>504</v>
      </c>
      <c r="K9167" t="s">
        <v>505</v>
      </c>
      <c r="L9167">
        <v>31601</v>
      </c>
      <c r="M9167" t="s">
        <v>323</v>
      </c>
      <c r="N9167" t="s">
        <v>324</v>
      </c>
      <c r="O9167">
        <v>31601</v>
      </c>
      <c r="P9167" t="s">
        <v>323</v>
      </c>
      <c r="Q9167" t="s">
        <v>324</v>
      </c>
      <c r="R9167" t="s">
        <v>359</v>
      </c>
      <c r="S9167" s="2">
        <v>0</v>
      </c>
      <c r="U9167">
        <v>21</v>
      </c>
      <c r="IF9167">
        <v>31601</v>
      </c>
      <c r="IG9167" t="s">
        <v>323</v>
      </c>
      <c r="IH9167" t="s">
        <v>266</v>
      </c>
      <c r="IK9167">
        <v>-2</v>
      </c>
      <c r="IL9167" t="s">
        <v>257</v>
      </c>
      <c r="IM9167" t="s">
        <v>258</v>
      </c>
      <c r="IN9167" t="s">
        <v>511</v>
      </c>
      <c r="IP9167" t="s">
        <v>547</v>
      </c>
    </row>
    <row r="9168" spans="1:250" x14ac:dyDescent="0.25">
      <c r="A9168">
        <v>43273</v>
      </c>
      <c r="B9168">
        <v>-890804480</v>
      </c>
      <c r="C9168">
        <v>1837</v>
      </c>
      <c r="D9168" t="s">
        <v>250</v>
      </c>
      <c r="E9168" t="s">
        <v>251</v>
      </c>
      <c r="F9168">
        <v>13794</v>
      </c>
      <c r="G9168" t="s">
        <v>264</v>
      </c>
      <c r="H9168" t="s">
        <v>265</v>
      </c>
      <c r="I9168">
        <v>435</v>
      </c>
      <c r="J9168" t="s">
        <v>493</v>
      </c>
      <c r="K9168" t="s">
        <v>494</v>
      </c>
      <c r="L9168">
        <v>31601</v>
      </c>
      <c r="M9168" t="s">
        <v>323</v>
      </c>
      <c r="N9168" t="s">
        <v>324</v>
      </c>
      <c r="O9168">
        <v>31601</v>
      </c>
      <c r="P9168" t="s">
        <v>323</v>
      </c>
      <c r="Q9168" t="s">
        <v>324</v>
      </c>
      <c r="R9168" t="s">
        <v>359</v>
      </c>
      <c r="S9168" s="2">
        <v>0</v>
      </c>
      <c r="U9168">
        <v>21</v>
      </c>
      <c r="IF9168">
        <v>31601</v>
      </c>
      <c r="IG9168" t="s">
        <v>323</v>
      </c>
      <c r="IH9168" t="s">
        <v>266</v>
      </c>
      <c r="IK9168">
        <v>-2</v>
      </c>
      <c r="IL9168" t="s">
        <v>257</v>
      </c>
      <c r="IM9168" t="s">
        <v>258</v>
      </c>
      <c r="IN9168" t="s">
        <v>511</v>
      </c>
      <c r="IP9168" t="s">
        <v>547</v>
      </c>
    </row>
    <row r="9169" spans="1:250" x14ac:dyDescent="0.25">
      <c r="A9169">
        <v>43274</v>
      </c>
      <c r="B9169">
        <v>-890804480</v>
      </c>
      <c r="C9169">
        <v>1837</v>
      </c>
      <c r="D9169" t="s">
        <v>250</v>
      </c>
      <c r="E9169" t="s">
        <v>251</v>
      </c>
      <c r="F9169">
        <v>13794</v>
      </c>
      <c r="G9169" t="s">
        <v>264</v>
      </c>
      <c r="H9169" t="s">
        <v>265</v>
      </c>
      <c r="I9169">
        <v>431</v>
      </c>
      <c r="J9169" t="s">
        <v>495</v>
      </c>
      <c r="K9169" t="s">
        <v>496</v>
      </c>
      <c r="L9169">
        <v>31601</v>
      </c>
      <c r="M9169" t="s">
        <v>323</v>
      </c>
      <c r="N9169" t="s">
        <v>324</v>
      </c>
      <c r="O9169">
        <v>31601</v>
      </c>
      <c r="P9169" t="s">
        <v>323</v>
      </c>
      <c r="Q9169" t="s">
        <v>324</v>
      </c>
      <c r="R9169" t="s">
        <v>359</v>
      </c>
      <c r="S9169" s="2">
        <v>0</v>
      </c>
      <c r="U9169">
        <v>21</v>
      </c>
      <c r="IF9169">
        <v>31601</v>
      </c>
      <c r="IG9169" t="s">
        <v>323</v>
      </c>
      <c r="IH9169" t="s">
        <v>266</v>
      </c>
      <c r="IK9169">
        <v>-2</v>
      </c>
      <c r="IL9169" t="s">
        <v>257</v>
      </c>
      <c r="IM9169" t="s">
        <v>258</v>
      </c>
      <c r="IN9169" t="s">
        <v>511</v>
      </c>
      <c r="IP9169" t="s">
        <v>547</v>
      </c>
    </row>
    <row r="9170" spans="1:250" x14ac:dyDescent="0.25">
      <c r="A9170">
        <v>43275</v>
      </c>
      <c r="B9170">
        <v>-890804480</v>
      </c>
      <c r="C9170">
        <v>1837</v>
      </c>
      <c r="D9170" t="s">
        <v>250</v>
      </c>
      <c r="E9170" t="s">
        <v>251</v>
      </c>
      <c r="F9170">
        <v>13794</v>
      </c>
      <c r="G9170" t="s">
        <v>264</v>
      </c>
      <c r="H9170" t="s">
        <v>265</v>
      </c>
      <c r="I9170">
        <v>429</v>
      </c>
      <c r="J9170" t="s">
        <v>473</v>
      </c>
      <c r="K9170" t="s">
        <v>474</v>
      </c>
      <c r="L9170">
        <v>31601</v>
      </c>
      <c r="M9170" t="s">
        <v>323</v>
      </c>
      <c r="N9170" t="s">
        <v>324</v>
      </c>
      <c r="O9170">
        <v>31601</v>
      </c>
      <c r="P9170" t="s">
        <v>323</v>
      </c>
      <c r="Q9170" t="s">
        <v>324</v>
      </c>
      <c r="R9170" t="s">
        <v>359</v>
      </c>
      <c r="S9170" s="2">
        <v>0</v>
      </c>
      <c r="U9170">
        <v>21</v>
      </c>
      <c r="IF9170">
        <v>31601</v>
      </c>
      <c r="IG9170" t="s">
        <v>323</v>
      </c>
      <c r="IH9170" t="s">
        <v>266</v>
      </c>
      <c r="IK9170">
        <v>-2</v>
      </c>
      <c r="IL9170" t="s">
        <v>257</v>
      </c>
      <c r="IM9170" t="s">
        <v>258</v>
      </c>
      <c r="IN9170" t="s">
        <v>511</v>
      </c>
      <c r="IP9170" t="s">
        <v>547</v>
      </c>
    </row>
    <row r="9171" spans="1:250" x14ac:dyDescent="0.25">
      <c r="A9171">
        <v>43276</v>
      </c>
      <c r="B9171">
        <v>-890804480</v>
      </c>
      <c r="C9171">
        <v>1837</v>
      </c>
      <c r="D9171" t="s">
        <v>250</v>
      </c>
      <c r="E9171" t="s">
        <v>251</v>
      </c>
      <c r="F9171">
        <v>13794</v>
      </c>
      <c r="G9171" t="s">
        <v>264</v>
      </c>
      <c r="H9171" t="s">
        <v>265</v>
      </c>
      <c r="I9171">
        <v>427</v>
      </c>
      <c r="J9171" t="s">
        <v>475</v>
      </c>
      <c r="K9171" t="s">
        <v>476</v>
      </c>
      <c r="L9171">
        <v>31601</v>
      </c>
      <c r="M9171" t="s">
        <v>323</v>
      </c>
      <c r="N9171" t="s">
        <v>324</v>
      </c>
      <c r="O9171">
        <v>31601</v>
      </c>
      <c r="P9171" t="s">
        <v>323</v>
      </c>
      <c r="Q9171" t="s">
        <v>324</v>
      </c>
      <c r="R9171" t="s">
        <v>359</v>
      </c>
      <c r="S9171" s="2">
        <v>0</v>
      </c>
      <c r="U9171">
        <v>21</v>
      </c>
      <c r="IF9171">
        <v>31601</v>
      </c>
      <c r="IG9171" t="s">
        <v>323</v>
      </c>
      <c r="IH9171" t="s">
        <v>266</v>
      </c>
      <c r="IK9171">
        <v>-2</v>
      </c>
      <c r="IL9171" t="s">
        <v>257</v>
      </c>
      <c r="IM9171" t="s">
        <v>258</v>
      </c>
      <c r="IN9171" t="s">
        <v>511</v>
      </c>
      <c r="IP9171" t="s">
        <v>547</v>
      </c>
    </row>
    <row r="9172" spans="1:250" x14ac:dyDescent="0.25">
      <c r="A9172">
        <v>43277</v>
      </c>
      <c r="B9172">
        <v>-890804480</v>
      </c>
      <c r="C9172">
        <v>1837</v>
      </c>
      <c r="D9172" t="s">
        <v>250</v>
      </c>
      <c r="E9172" t="s">
        <v>251</v>
      </c>
      <c r="F9172">
        <v>13794</v>
      </c>
      <c r="G9172" t="s">
        <v>264</v>
      </c>
      <c r="H9172" t="s">
        <v>265</v>
      </c>
      <c r="I9172">
        <v>424</v>
      </c>
      <c r="J9172" t="s">
        <v>477</v>
      </c>
      <c r="K9172" t="s">
        <v>478</v>
      </c>
      <c r="L9172">
        <v>31601</v>
      </c>
      <c r="M9172" t="s">
        <v>323</v>
      </c>
      <c r="N9172" t="s">
        <v>324</v>
      </c>
      <c r="O9172">
        <v>31601</v>
      </c>
      <c r="P9172" t="s">
        <v>323</v>
      </c>
      <c r="Q9172" t="s">
        <v>324</v>
      </c>
      <c r="R9172" t="s">
        <v>359</v>
      </c>
      <c r="S9172" s="2">
        <v>0</v>
      </c>
      <c r="U9172">
        <v>21</v>
      </c>
      <c r="IF9172">
        <v>31601</v>
      </c>
      <c r="IG9172" t="s">
        <v>323</v>
      </c>
      <c r="IH9172" t="s">
        <v>266</v>
      </c>
      <c r="IK9172">
        <v>-2</v>
      </c>
      <c r="IL9172" t="s">
        <v>257</v>
      </c>
      <c r="IM9172" t="s">
        <v>258</v>
      </c>
      <c r="IN9172" t="s">
        <v>511</v>
      </c>
      <c r="IP9172" t="s">
        <v>547</v>
      </c>
    </row>
    <row r="9173" spans="1:250" x14ac:dyDescent="0.25">
      <c r="A9173">
        <v>43278</v>
      </c>
      <c r="B9173">
        <v>-890804480</v>
      </c>
      <c r="C9173">
        <v>1837</v>
      </c>
      <c r="D9173" t="s">
        <v>250</v>
      </c>
      <c r="E9173" t="s">
        <v>251</v>
      </c>
      <c r="F9173">
        <v>13794</v>
      </c>
      <c r="G9173" t="s">
        <v>264</v>
      </c>
      <c r="H9173" t="s">
        <v>265</v>
      </c>
      <c r="I9173">
        <v>437</v>
      </c>
      <c r="J9173" t="s">
        <v>506</v>
      </c>
      <c r="K9173" t="s">
        <v>507</v>
      </c>
      <c r="L9173">
        <v>31601</v>
      </c>
      <c r="M9173" t="s">
        <v>323</v>
      </c>
      <c r="N9173" t="s">
        <v>324</v>
      </c>
      <c r="O9173">
        <v>31601</v>
      </c>
      <c r="P9173" t="s">
        <v>323</v>
      </c>
      <c r="Q9173" t="s">
        <v>324</v>
      </c>
      <c r="R9173" t="s">
        <v>359</v>
      </c>
      <c r="S9173" s="2">
        <v>0</v>
      </c>
      <c r="U9173">
        <v>21</v>
      </c>
      <c r="IF9173">
        <v>31601</v>
      </c>
      <c r="IG9173" t="s">
        <v>323</v>
      </c>
      <c r="IH9173" t="s">
        <v>266</v>
      </c>
      <c r="IK9173">
        <v>-2</v>
      </c>
      <c r="IL9173" t="s">
        <v>257</v>
      </c>
      <c r="IM9173" t="s">
        <v>258</v>
      </c>
      <c r="IN9173" t="s">
        <v>511</v>
      </c>
      <c r="IP9173" t="s">
        <v>547</v>
      </c>
    </row>
    <row r="9174" spans="1:250" x14ac:dyDescent="0.25">
      <c r="A9174">
        <v>43279</v>
      </c>
      <c r="B9174">
        <v>-890804480</v>
      </c>
      <c r="C9174">
        <v>1837</v>
      </c>
      <c r="D9174" t="s">
        <v>250</v>
      </c>
      <c r="E9174" t="s">
        <v>251</v>
      </c>
      <c r="F9174">
        <v>31620</v>
      </c>
      <c r="G9174" t="s">
        <v>325</v>
      </c>
      <c r="H9174" t="s">
        <v>326</v>
      </c>
      <c r="I9174">
        <v>427</v>
      </c>
      <c r="J9174" t="s">
        <v>475</v>
      </c>
      <c r="K9174" t="s">
        <v>476</v>
      </c>
      <c r="L9174">
        <v>31663</v>
      </c>
      <c r="M9174" t="s">
        <v>327</v>
      </c>
      <c r="N9174" t="s">
        <v>328</v>
      </c>
      <c r="O9174">
        <v>31663</v>
      </c>
      <c r="P9174" t="s">
        <v>327</v>
      </c>
      <c r="Q9174" t="s">
        <v>328</v>
      </c>
      <c r="R9174" t="s">
        <v>359</v>
      </c>
      <c r="S9174" s="2">
        <v>0</v>
      </c>
      <c r="U9174">
        <v>21</v>
      </c>
      <c r="IF9174">
        <v>31663</v>
      </c>
      <c r="IG9174" t="s">
        <v>327</v>
      </c>
      <c r="IH9174" t="s">
        <v>329</v>
      </c>
      <c r="IK9174">
        <v>-2</v>
      </c>
      <c r="IL9174" t="s">
        <v>257</v>
      </c>
      <c r="IM9174" t="s">
        <v>258</v>
      </c>
      <c r="IN9174" t="s">
        <v>548</v>
      </c>
      <c r="IP9174" t="s">
        <v>549</v>
      </c>
    </row>
    <row r="9175" spans="1:250" x14ac:dyDescent="0.25">
      <c r="A9175">
        <v>43280</v>
      </c>
      <c r="B9175">
        <v>-890804480</v>
      </c>
      <c r="C9175">
        <v>1837</v>
      </c>
      <c r="D9175" t="s">
        <v>250</v>
      </c>
      <c r="E9175" t="s">
        <v>251</v>
      </c>
      <c r="F9175">
        <v>31620</v>
      </c>
      <c r="G9175" t="s">
        <v>325</v>
      </c>
      <c r="H9175" t="s">
        <v>326</v>
      </c>
      <c r="I9175">
        <v>424</v>
      </c>
      <c r="J9175" t="s">
        <v>477</v>
      </c>
      <c r="K9175" t="s">
        <v>478</v>
      </c>
      <c r="L9175">
        <v>31663</v>
      </c>
      <c r="M9175" t="s">
        <v>327</v>
      </c>
      <c r="N9175" t="s">
        <v>328</v>
      </c>
      <c r="O9175">
        <v>31663</v>
      </c>
      <c r="P9175" t="s">
        <v>327</v>
      </c>
      <c r="Q9175" t="s">
        <v>328</v>
      </c>
      <c r="R9175" t="s">
        <v>359</v>
      </c>
      <c r="S9175" s="2">
        <v>0</v>
      </c>
      <c r="U9175">
        <v>21</v>
      </c>
      <c r="IF9175">
        <v>31663</v>
      </c>
      <c r="IG9175" t="s">
        <v>327</v>
      </c>
      <c r="IH9175" t="s">
        <v>329</v>
      </c>
      <c r="IK9175">
        <v>-2</v>
      </c>
      <c r="IL9175" t="s">
        <v>257</v>
      </c>
      <c r="IM9175" t="s">
        <v>258</v>
      </c>
      <c r="IN9175" t="s">
        <v>548</v>
      </c>
      <c r="IP9175" t="s">
        <v>549</v>
      </c>
    </row>
    <row r="9176" spans="1:250" x14ac:dyDescent="0.25">
      <c r="A9176">
        <v>43281</v>
      </c>
      <c r="B9176">
        <v>-890804480</v>
      </c>
      <c r="C9176">
        <v>1837</v>
      </c>
      <c r="D9176" t="s">
        <v>250</v>
      </c>
      <c r="E9176" t="s">
        <v>251</v>
      </c>
      <c r="F9176">
        <v>31620</v>
      </c>
      <c r="G9176" t="s">
        <v>325</v>
      </c>
      <c r="H9176" t="s">
        <v>326</v>
      </c>
      <c r="I9176">
        <v>422</v>
      </c>
      <c r="J9176" t="s">
        <v>479</v>
      </c>
      <c r="K9176" t="s">
        <v>480</v>
      </c>
      <c r="L9176">
        <v>31663</v>
      </c>
      <c r="M9176" t="s">
        <v>327</v>
      </c>
      <c r="N9176" t="s">
        <v>328</v>
      </c>
      <c r="O9176">
        <v>31663</v>
      </c>
      <c r="P9176" t="s">
        <v>327</v>
      </c>
      <c r="Q9176" t="s">
        <v>328</v>
      </c>
      <c r="R9176" t="s">
        <v>359</v>
      </c>
      <c r="S9176" s="2">
        <v>0</v>
      </c>
      <c r="U9176">
        <v>21</v>
      </c>
      <c r="IF9176">
        <v>31663</v>
      </c>
      <c r="IG9176" t="s">
        <v>327</v>
      </c>
      <c r="IH9176" t="s">
        <v>329</v>
      </c>
      <c r="IK9176">
        <v>-2</v>
      </c>
      <c r="IL9176" t="s">
        <v>257</v>
      </c>
      <c r="IM9176" t="s">
        <v>258</v>
      </c>
      <c r="IN9176" t="s">
        <v>548</v>
      </c>
      <c r="IP9176" t="s">
        <v>549</v>
      </c>
    </row>
    <row r="9177" spans="1:250" x14ac:dyDescent="0.25">
      <c r="A9177">
        <v>43282</v>
      </c>
      <c r="B9177">
        <v>-890804480</v>
      </c>
      <c r="C9177">
        <v>1837</v>
      </c>
      <c r="D9177" t="s">
        <v>250</v>
      </c>
      <c r="E9177" t="s">
        <v>251</v>
      </c>
      <c r="F9177">
        <v>31620</v>
      </c>
      <c r="G9177" t="s">
        <v>325</v>
      </c>
      <c r="H9177" t="s">
        <v>326</v>
      </c>
      <c r="I9177">
        <v>420</v>
      </c>
      <c r="J9177" t="s">
        <v>481</v>
      </c>
      <c r="K9177" t="s">
        <v>482</v>
      </c>
      <c r="L9177">
        <v>31663</v>
      </c>
      <c r="M9177" t="s">
        <v>327</v>
      </c>
      <c r="N9177" t="s">
        <v>328</v>
      </c>
      <c r="O9177">
        <v>31663</v>
      </c>
      <c r="P9177" t="s">
        <v>327</v>
      </c>
      <c r="Q9177" t="s">
        <v>328</v>
      </c>
      <c r="R9177" t="s">
        <v>359</v>
      </c>
      <c r="S9177" s="2">
        <v>0</v>
      </c>
      <c r="U9177">
        <v>21</v>
      </c>
      <c r="IF9177">
        <v>31663</v>
      </c>
      <c r="IG9177" t="s">
        <v>327</v>
      </c>
      <c r="IH9177" t="s">
        <v>329</v>
      </c>
      <c r="IK9177">
        <v>-2</v>
      </c>
      <c r="IL9177" t="s">
        <v>257</v>
      </c>
      <c r="IM9177" t="s">
        <v>258</v>
      </c>
      <c r="IN9177" t="s">
        <v>548</v>
      </c>
      <c r="IP9177" t="s">
        <v>549</v>
      </c>
    </row>
    <row r="9178" spans="1:250" x14ac:dyDescent="0.25">
      <c r="A9178">
        <v>43283</v>
      </c>
      <c r="B9178">
        <v>-890804480</v>
      </c>
      <c r="C9178">
        <v>1837</v>
      </c>
      <c r="D9178" t="s">
        <v>250</v>
      </c>
      <c r="E9178" t="s">
        <v>251</v>
      </c>
      <c r="F9178">
        <v>31620</v>
      </c>
      <c r="G9178" t="s">
        <v>325</v>
      </c>
      <c r="H9178" t="s">
        <v>326</v>
      </c>
      <c r="I9178">
        <v>411</v>
      </c>
      <c r="J9178" t="s">
        <v>471</v>
      </c>
      <c r="K9178" t="s">
        <v>472</v>
      </c>
      <c r="L9178">
        <v>31663</v>
      </c>
      <c r="M9178" t="s">
        <v>327</v>
      </c>
      <c r="N9178" t="s">
        <v>328</v>
      </c>
      <c r="O9178">
        <v>31663</v>
      </c>
      <c r="P9178" t="s">
        <v>327</v>
      </c>
      <c r="Q9178" t="s">
        <v>328</v>
      </c>
      <c r="R9178" t="s">
        <v>359</v>
      </c>
      <c r="S9178" s="2">
        <v>0</v>
      </c>
      <c r="U9178">
        <v>21</v>
      </c>
      <c r="IF9178">
        <v>31663</v>
      </c>
      <c r="IG9178" t="s">
        <v>327</v>
      </c>
      <c r="IH9178" t="s">
        <v>329</v>
      </c>
      <c r="IK9178">
        <v>-2</v>
      </c>
      <c r="IL9178" t="s">
        <v>257</v>
      </c>
      <c r="IM9178" t="s">
        <v>258</v>
      </c>
      <c r="IN9178" t="s">
        <v>548</v>
      </c>
      <c r="IP9178" t="s">
        <v>549</v>
      </c>
    </row>
    <row r="9179" spans="1:250" x14ac:dyDescent="0.25">
      <c r="A9179">
        <v>43284</v>
      </c>
      <c r="B9179">
        <v>-890804480</v>
      </c>
      <c r="C9179">
        <v>1837</v>
      </c>
      <c r="D9179" t="s">
        <v>250</v>
      </c>
      <c r="E9179" t="s">
        <v>251</v>
      </c>
      <c r="F9179">
        <v>31620</v>
      </c>
      <c r="G9179" t="s">
        <v>325</v>
      </c>
      <c r="H9179" t="s">
        <v>326</v>
      </c>
      <c r="I9179">
        <v>437</v>
      </c>
      <c r="J9179" t="s">
        <v>506</v>
      </c>
      <c r="K9179" t="s">
        <v>507</v>
      </c>
      <c r="L9179">
        <v>31663</v>
      </c>
      <c r="M9179" t="s">
        <v>327</v>
      </c>
      <c r="N9179" t="s">
        <v>328</v>
      </c>
      <c r="O9179">
        <v>31663</v>
      </c>
      <c r="P9179" t="s">
        <v>327</v>
      </c>
      <c r="Q9179" t="s">
        <v>328</v>
      </c>
      <c r="R9179" t="s">
        <v>359</v>
      </c>
      <c r="S9179" s="2">
        <v>0</v>
      </c>
      <c r="U9179">
        <v>21</v>
      </c>
      <c r="IF9179">
        <v>31663</v>
      </c>
      <c r="IG9179" t="s">
        <v>327</v>
      </c>
      <c r="IH9179" t="s">
        <v>329</v>
      </c>
      <c r="IK9179">
        <v>-2</v>
      </c>
      <c r="IL9179" t="s">
        <v>257</v>
      </c>
      <c r="IM9179" t="s">
        <v>258</v>
      </c>
      <c r="IN9179" t="s">
        <v>548</v>
      </c>
      <c r="IP9179" t="s">
        <v>549</v>
      </c>
    </row>
    <row r="9180" spans="1:250" x14ac:dyDescent="0.25">
      <c r="A9180">
        <v>43285</v>
      </c>
      <c r="B9180">
        <v>-890804480</v>
      </c>
      <c r="C9180">
        <v>1837</v>
      </c>
      <c r="D9180" t="s">
        <v>250</v>
      </c>
      <c r="E9180" t="s">
        <v>251</v>
      </c>
      <c r="F9180">
        <v>31620</v>
      </c>
      <c r="G9180" t="s">
        <v>325</v>
      </c>
      <c r="H9180" t="s">
        <v>326</v>
      </c>
      <c r="I9180">
        <v>436</v>
      </c>
      <c r="J9180" t="s">
        <v>504</v>
      </c>
      <c r="K9180" t="s">
        <v>505</v>
      </c>
      <c r="L9180">
        <v>31663</v>
      </c>
      <c r="M9180" t="s">
        <v>327</v>
      </c>
      <c r="N9180" t="s">
        <v>328</v>
      </c>
      <c r="O9180">
        <v>31663</v>
      </c>
      <c r="P9180" t="s">
        <v>327</v>
      </c>
      <c r="Q9180" t="s">
        <v>328</v>
      </c>
      <c r="R9180" t="s">
        <v>359</v>
      </c>
      <c r="S9180" s="2">
        <v>0</v>
      </c>
      <c r="U9180">
        <v>21</v>
      </c>
      <c r="IF9180">
        <v>31663</v>
      </c>
      <c r="IG9180" t="s">
        <v>327</v>
      </c>
      <c r="IH9180" t="s">
        <v>329</v>
      </c>
      <c r="IK9180">
        <v>-2</v>
      </c>
      <c r="IL9180" t="s">
        <v>257</v>
      </c>
      <c r="IM9180" t="s">
        <v>258</v>
      </c>
      <c r="IN9180" t="s">
        <v>548</v>
      </c>
      <c r="IP9180" t="s">
        <v>549</v>
      </c>
    </row>
    <row r="9181" spans="1:250" x14ac:dyDescent="0.25">
      <c r="A9181">
        <v>43286</v>
      </c>
      <c r="B9181">
        <v>-890804480</v>
      </c>
      <c r="C9181">
        <v>1837</v>
      </c>
      <c r="D9181" t="s">
        <v>250</v>
      </c>
      <c r="E9181" t="s">
        <v>251</v>
      </c>
      <c r="F9181">
        <v>31620</v>
      </c>
      <c r="G9181" t="s">
        <v>325</v>
      </c>
      <c r="H9181" t="s">
        <v>326</v>
      </c>
      <c r="I9181">
        <v>435</v>
      </c>
      <c r="J9181" t="s">
        <v>493</v>
      </c>
      <c r="K9181" t="s">
        <v>494</v>
      </c>
      <c r="L9181">
        <v>31663</v>
      </c>
      <c r="M9181" t="s">
        <v>327</v>
      </c>
      <c r="N9181" t="s">
        <v>328</v>
      </c>
      <c r="O9181">
        <v>31663</v>
      </c>
      <c r="P9181" t="s">
        <v>327</v>
      </c>
      <c r="Q9181" t="s">
        <v>328</v>
      </c>
      <c r="R9181" t="s">
        <v>359</v>
      </c>
      <c r="S9181" s="2">
        <v>0</v>
      </c>
      <c r="U9181">
        <v>21</v>
      </c>
      <c r="IF9181">
        <v>31663</v>
      </c>
      <c r="IG9181" t="s">
        <v>327</v>
      </c>
      <c r="IH9181" t="s">
        <v>329</v>
      </c>
      <c r="IK9181">
        <v>-2</v>
      </c>
      <c r="IL9181" t="s">
        <v>257</v>
      </c>
      <c r="IM9181" t="s">
        <v>258</v>
      </c>
      <c r="IN9181" t="s">
        <v>548</v>
      </c>
      <c r="IP9181" t="s">
        <v>549</v>
      </c>
    </row>
    <row r="9182" spans="1:250" x14ac:dyDescent="0.25">
      <c r="A9182">
        <v>43287</v>
      </c>
      <c r="B9182">
        <v>-890804480</v>
      </c>
      <c r="C9182">
        <v>1837</v>
      </c>
      <c r="D9182" t="s">
        <v>250</v>
      </c>
      <c r="E9182" t="s">
        <v>251</v>
      </c>
      <c r="F9182">
        <v>31620</v>
      </c>
      <c r="G9182" t="s">
        <v>325</v>
      </c>
      <c r="H9182" t="s">
        <v>326</v>
      </c>
      <c r="I9182">
        <v>431</v>
      </c>
      <c r="J9182" t="s">
        <v>495</v>
      </c>
      <c r="K9182" t="s">
        <v>496</v>
      </c>
      <c r="L9182">
        <v>31663</v>
      </c>
      <c r="M9182" t="s">
        <v>327</v>
      </c>
      <c r="N9182" t="s">
        <v>328</v>
      </c>
      <c r="O9182">
        <v>31663</v>
      </c>
      <c r="P9182" t="s">
        <v>327</v>
      </c>
      <c r="Q9182" t="s">
        <v>328</v>
      </c>
      <c r="R9182" t="s">
        <v>359</v>
      </c>
      <c r="S9182" s="2">
        <v>0</v>
      </c>
      <c r="U9182">
        <v>21</v>
      </c>
      <c r="IF9182">
        <v>31663</v>
      </c>
      <c r="IG9182" t="s">
        <v>327</v>
      </c>
      <c r="IH9182" t="s">
        <v>329</v>
      </c>
      <c r="IK9182">
        <v>-2</v>
      </c>
      <c r="IL9182" t="s">
        <v>257</v>
      </c>
      <c r="IM9182" t="s">
        <v>258</v>
      </c>
      <c r="IN9182" t="s">
        <v>548</v>
      </c>
      <c r="IP9182" t="s">
        <v>549</v>
      </c>
    </row>
    <row r="9183" spans="1:250" x14ac:dyDescent="0.25">
      <c r="A9183">
        <v>43288</v>
      </c>
      <c r="B9183">
        <v>-890804480</v>
      </c>
      <c r="C9183">
        <v>1837</v>
      </c>
      <c r="D9183" t="s">
        <v>250</v>
      </c>
      <c r="E9183" t="s">
        <v>251</v>
      </c>
      <c r="F9183">
        <v>31620</v>
      </c>
      <c r="G9183" t="s">
        <v>325</v>
      </c>
      <c r="H9183" t="s">
        <v>326</v>
      </c>
      <c r="I9183">
        <v>429</v>
      </c>
      <c r="J9183" t="s">
        <v>473</v>
      </c>
      <c r="K9183" t="s">
        <v>474</v>
      </c>
      <c r="L9183">
        <v>31663</v>
      </c>
      <c r="M9183" t="s">
        <v>327</v>
      </c>
      <c r="N9183" t="s">
        <v>328</v>
      </c>
      <c r="O9183">
        <v>31663</v>
      </c>
      <c r="P9183" t="s">
        <v>327</v>
      </c>
      <c r="Q9183" t="s">
        <v>328</v>
      </c>
      <c r="R9183" t="s">
        <v>359</v>
      </c>
      <c r="S9183" s="2">
        <v>0</v>
      </c>
      <c r="U9183">
        <v>21</v>
      </c>
      <c r="IF9183">
        <v>31663</v>
      </c>
      <c r="IG9183" t="s">
        <v>327</v>
      </c>
      <c r="IH9183" t="s">
        <v>329</v>
      </c>
      <c r="IK9183">
        <v>-2</v>
      </c>
      <c r="IL9183" t="s">
        <v>257</v>
      </c>
      <c r="IM9183" t="s">
        <v>258</v>
      </c>
      <c r="IN9183" t="s">
        <v>548</v>
      </c>
      <c r="IP9183" t="s">
        <v>549</v>
      </c>
    </row>
    <row r="9184" spans="1:250" x14ac:dyDescent="0.25">
      <c r="A9184">
        <v>43289</v>
      </c>
      <c r="B9184">
        <v>-890804480</v>
      </c>
      <c r="C9184">
        <v>1837</v>
      </c>
      <c r="D9184" t="s">
        <v>250</v>
      </c>
      <c r="E9184" t="s">
        <v>251</v>
      </c>
      <c r="F9184">
        <v>9695</v>
      </c>
      <c r="G9184" t="s">
        <v>267</v>
      </c>
      <c r="H9184" t="s">
        <v>268</v>
      </c>
      <c r="I9184">
        <v>411</v>
      </c>
      <c r="J9184" t="s">
        <v>471</v>
      </c>
      <c r="K9184" t="s">
        <v>472</v>
      </c>
      <c r="L9184">
        <v>32534</v>
      </c>
      <c r="M9184" t="s">
        <v>330</v>
      </c>
      <c r="N9184" t="s">
        <v>331</v>
      </c>
      <c r="O9184">
        <v>32534</v>
      </c>
      <c r="P9184" t="s">
        <v>330</v>
      </c>
      <c r="Q9184" t="s">
        <v>331</v>
      </c>
      <c r="R9184" t="s">
        <v>359</v>
      </c>
      <c r="S9184" s="2">
        <v>0</v>
      </c>
      <c r="U9184">
        <v>21</v>
      </c>
      <c r="IF9184">
        <v>32534</v>
      </c>
      <c r="IG9184" t="s">
        <v>330</v>
      </c>
      <c r="IH9184" t="s">
        <v>269</v>
      </c>
      <c r="IK9184">
        <v>-2</v>
      </c>
      <c r="IL9184" t="s">
        <v>257</v>
      </c>
      <c r="IM9184" t="s">
        <v>258</v>
      </c>
      <c r="IN9184" t="s">
        <v>509</v>
      </c>
      <c r="IP9184" t="s">
        <v>550</v>
      </c>
    </row>
    <row r="9185" spans="1:250" x14ac:dyDescent="0.25">
      <c r="A9185">
        <v>43290</v>
      </c>
      <c r="B9185">
        <v>-890804480</v>
      </c>
      <c r="C9185">
        <v>1837</v>
      </c>
      <c r="D9185" t="s">
        <v>250</v>
      </c>
      <c r="E9185" t="s">
        <v>251</v>
      </c>
      <c r="F9185">
        <v>9695</v>
      </c>
      <c r="G9185" t="s">
        <v>267</v>
      </c>
      <c r="H9185" t="s">
        <v>268</v>
      </c>
      <c r="I9185">
        <v>427</v>
      </c>
      <c r="J9185" t="s">
        <v>475</v>
      </c>
      <c r="K9185" t="s">
        <v>476</v>
      </c>
      <c r="L9185">
        <v>32534</v>
      </c>
      <c r="M9185" t="s">
        <v>330</v>
      </c>
      <c r="N9185" t="s">
        <v>331</v>
      </c>
      <c r="O9185">
        <v>32534</v>
      </c>
      <c r="P9185" t="s">
        <v>330</v>
      </c>
      <c r="Q9185" t="s">
        <v>331</v>
      </c>
      <c r="R9185" t="s">
        <v>359</v>
      </c>
      <c r="S9185" s="2">
        <v>0</v>
      </c>
      <c r="U9185">
        <v>21</v>
      </c>
      <c r="IF9185">
        <v>32534</v>
      </c>
      <c r="IG9185" t="s">
        <v>330</v>
      </c>
      <c r="IH9185" t="s">
        <v>269</v>
      </c>
      <c r="IK9185">
        <v>-2</v>
      </c>
      <c r="IL9185" t="s">
        <v>257</v>
      </c>
      <c r="IM9185" t="s">
        <v>258</v>
      </c>
      <c r="IN9185" t="s">
        <v>509</v>
      </c>
      <c r="IP9185" t="s">
        <v>550</v>
      </c>
    </row>
    <row r="9186" spans="1:250" x14ac:dyDescent="0.25">
      <c r="A9186">
        <v>43291</v>
      </c>
      <c r="B9186">
        <v>-890804480</v>
      </c>
      <c r="C9186">
        <v>1837</v>
      </c>
      <c r="D9186" t="s">
        <v>250</v>
      </c>
      <c r="E9186" t="s">
        <v>251</v>
      </c>
      <c r="F9186">
        <v>9695</v>
      </c>
      <c r="G9186" t="s">
        <v>267</v>
      </c>
      <c r="H9186" t="s">
        <v>268</v>
      </c>
      <c r="I9186">
        <v>424</v>
      </c>
      <c r="J9186" t="s">
        <v>477</v>
      </c>
      <c r="K9186" t="s">
        <v>478</v>
      </c>
      <c r="L9186">
        <v>32534</v>
      </c>
      <c r="M9186" t="s">
        <v>330</v>
      </c>
      <c r="N9186" t="s">
        <v>331</v>
      </c>
      <c r="O9186">
        <v>32534</v>
      </c>
      <c r="P9186" t="s">
        <v>330</v>
      </c>
      <c r="Q9186" t="s">
        <v>331</v>
      </c>
      <c r="R9186" t="s">
        <v>359</v>
      </c>
      <c r="S9186" s="2">
        <v>0</v>
      </c>
      <c r="U9186">
        <v>21</v>
      </c>
      <c r="IF9186">
        <v>32534</v>
      </c>
      <c r="IG9186" t="s">
        <v>330</v>
      </c>
      <c r="IH9186" t="s">
        <v>269</v>
      </c>
      <c r="IK9186">
        <v>-2</v>
      </c>
      <c r="IL9186" t="s">
        <v>257</v>
      </c>
      <c r="IM9186" t="s">
        <v>258</v>
      </c>
      <c r="IN9186" t="s">
        <v>509</v>
      </c>
      <c r="IP9186" t="s">
        <v>550</v>
      </c>
    </row>
    <row r="9187" spans="1:250" x14ac:dyDescent="0.25">
      <c r="A9187">
        <v>43292</v>
      </c>
      <c r="B9187">
        <v>-890804480</v>
      </c>
      <c r="C9187">
        <v>1837</v>
      </c>
      <c r="D9187" t="s">
        <v>250</v>
      </c>
      <c r="E9187" t="s">
        <v>251</v>
      </c>
      <c r="F9187">
        <v>9695</v>
      </c>
      <c r="G9187" t="s">
        <v>267</v>
      </c>
      <c r="H9187" t="s">
        <v>268</v>
      </c>
      <c r="I9187">
        <v>422</v>
      </c>
      <c r="J9187" t="s">
        <v>479</v>
      </c>
      <c r="K9187" t="s">
        <v>480</v>
      </c>
      <c r="L9187">
        <v>32534</v>
      </c>
      <c r="M9187" t="s">
        <v>330</v>
      </c>
      <c r="N9187" t="s">
        <v>331</v>
      </c>
      <c r="O9187">
        <v>32534</v>
      </c>
      <c r="P9187" t="s">
        <v>330</v>
      </c>
      <c r="Q9187" t="s">
        <v>331</v>
      </c>
      <c r="R9187" t="s">
        <v>359</v>
      </c>
      <c r="S9187" s="2">
        <v>0</v>
      </c>
      <c r="U9187">
        <v>21</v>
      </c>
      <c r="IF9187">
        <v>32534</v>
      </c>
      <c r="IG9187" t="s">
        <v>330</v>
      </c>
      <c r="IH9187" t="s">
        <v>269</v>
      </c>
      <c r="IK9187">
        <v>-2</v>
      </c>
      <c r="IL9187" t="s">
        <v>257</v>
      </c>
      <c r="IM9187" t="s">
        <v>258</v>
      </c>
      <c r="IN9187" t="s">
        <v>509</v>
      </c>
      <c r="IP9187" t="s">
        <v>550</v>
      </c>
    </row>
    <row r="9188" spans="1:250" x14ac:dyDescent="0.25">
      <c r="A9188">
        <v>43293</v>
      </c>
      <c r="B9188">
        <v>-890804480</v>
      </c>
      <c r="C9188">
        <v>1837</v>
      </c>
      <c r="D9188" t="s">
        <v>250</v>
      </c>
      <c r="E9188" t="s">
        <v>251</v>
      </c>
      <c r="F9188">
        <v>9695</v>
      </c>
      <c r="G9188" t="s">
        <v>267</v>
      </c>
      <c r="H9188" t="s">
        <v>268</v>
      </c>
      <c r="I9188">
        <v>420</v>
      </c>
      <c r="J9188" t="s">
        <v>481</v>
      </c>
      <c r="K9188" t="s">
        <v>482</v>
      </c>
      <c r="L9188">
        <v>32534</v>
      </c>
      <c r="M9188" t="s">
        <v>330</v>
      </c>
      <c r="N9188" t="s">
        <v>331</v>
      </c>
      <c r="O9188">
        <v>32534</v>
      </c>
      <c r="P9188" t="s">
        <v>330</v>
      </c>
      <c r="Q9188" t="s">
        <v>331</v>
      </c>
      <c r="R9188" t="s">
        <v>359</v>
      </c>
      <c r="S9188" s="2">
        <v>0</v>
      </c>
      <c r="U9188">
        <v>21</v>
      </c>
      <c r="IF9188">
        <v>32534</v>
      </c>
      <c r="IG9188" t="s">
        <v>330</v>
      </c>
      <c r="IH9188" t="s">
        <v>269</v>
      </c>
      <c r="IK9188">
        <v>-2</v>
      </c>
      <c r="IL9188" t="s">
        <v>257</v>
      </c>
      <c r="IM9188" t="s">
        <v>258</v>
      </c>
      <c r="IN9188" t="s">
        <v>509</v>
      </c>
      <c r="IP9188" t="s">
        <v>550</v>
      </c>
    </row>
    <row r="9189" spans="1:250" x14ac:dyDescent="0.25">
      <c r="A9189">
        <v>43294</v>
      </c>
      <c r="B9189">
        <v>-890804480</v>
      </c>
      <c r="C9189">
        <v>1837</v>
      </c>
      <c r="D9189" t="s">
        <v>250</v>
      </c>
      <c r="E9189" t="s">
        <v>251</v>
      </c>
      <c r="F9189">
        <v>9695</v>
      </c>
      <c r="G9189" t="s">
        <v>267</v>
      </c>
      <c r="H9189" t="s">
        <v>268</v>
      </c>
      <c r="I9189">
        <v>420</v>
      </c>
      <c r="J9189" t="s">
        <v>481</v>
      </c>
      <c r="K9189" t="s">
        <v>482</v>
      </c>
      <c r="L9189">
        <v>34667</v>
      </c>
      <c r="M9189" t="s">
        <v>332</v>
      </c>
      <c r="N9189" t="s">
        <v>333</v>
      </c>
      <c r="O9189">
        <v>34667</v>
      </c>
      <c r="P9189" t="s">
        <v>332</v>
      </c>
      <c r="Q9189" t="s">
        <v>333</v>
      </c>
      <c r="R9189" t="s">
        <v>359</v>
      </c>
      <c r="S9189" s="2">
        <v>0</v>
      </c>
      <c r="U9189">
        <v>21</v>
      </c>
      <c r="IF9189">
        <v>34667</v>
      </c>
      <c r="IG9189" t="s">
        <v>332</v>
      </c>
      <c r="IH9189" t="s">
        <v>269</v>
      </c>
      <c r="IK9189">
        <v>-2</v>
      </c>
      <c r="IL9189" t="s">
        <v>257</v>
      </c>
      <c r="IM9189" t="s">
        <v>258</v>
      </c>
      <c r="IN9189" t="s">
        <v>509</v>
      </c>
      <c r="IP9189" t="s">
        <v>551</v>
      </c>
    </row>
    <row r="9190" spans="1:250" x14ac:dyDescent="0.25">
      <c r="A9190">
        <v>43295</v>
      </c>
      <c r="B9190">
        <v>-890804480</v>
      </c>
      <c r="C9190">
        <v>1837</v>
      </c>
      <c r="D9190" t="s">
        <v>250</v>
      </c>
      <c r="E9190" t="s">
        <v>251</v>
      </c>
      <c r="F9190">
        <v>9695</v>
      </c>
      <c r="G9190" t="s">
        <v>267</v>
      </c>
      <c r="H9190" t="s">
        <v>268</v>
      </c>
      <c r="I9190">
        <v>411</v>
      </c>
      <c r="J9190" t="s">
        <v>471</v>
      </c>
      <c r="K9190" t="s">
        <v>472</v>
      </c>
      <c r="L9190">
        <v>34667</v>
      </c>
      <c r="M9190" t="s">
        <v>332</v>
      </c>
      <c r="N9190" t="s">
        <v>333</v>
      </c>
      <c r="O9190">
        <v>34667</v>
      </c>
      <c r="P9190" t="s">
        <v>332</v>
      </c>
      <c r="Q9190" t="s">
        <v>333</v>
      </c>
      <c r="R9190" t="s">
        <v>359</v>
      </c>
      <c r="S9190" s="2">
        <v>0</v>
      </c>
      <c r="U9190">
        <v>21</v>
      </c>
      <c r="IF9190">
        <v>34667</v>
      </c>
      <c r="IG9190" t="s">
        <v>332</v>
      </c>
      <c r="IH9190" t="s">
        <v>269</v>
      </c>
      <c r="IK9190">
        <v>-2</v>
      </c>
      <c r="IL9190" t="s">
        <v>257</v>
      </c>
      <c r="IM9190" t="s">
        <v>258</v>
      </c>
      <c r="IN9190" t="s">
        <v>509</v>
      </c>
      <c r="IP9190" t="s">
        <v>551</v>
      </c>
    </row>
    <row r="9191" spans="1:250" x14ac:dyDescent="0.25">
      <c r="A9191">
        <v>43296</v>
      </c>
      <c r="B9191">
        <v>-890804480</v>
      </c>
      <c r="C9191">
        <v>1837</v>
      </c>
      <c r="D9191" t="s">
        <v>250</v>
      </c>
      <c r="E9191" t="s">
        <v>251</v>
      </c>
      <c r="F9191">
        <v>13794</v>
      </c>
      <c r="G9191" t="s">
        <v>264</v>
      </c>
      <c r="H9191" t="s">
        <v>265</v>
      </c>
      <c r="I9191">
        <v>429</v>
      </c>
      <c r="J9191" t="s">
        <v>473</v>
      </c>
      <c r="K9191" t="s">
        <v>474</v>
      </c>
      <c r="L9191">
        <v>34667</v>
      </c>
      <c r="M9191" t="s">
        <v>332</v>
      </c>
      <c r="N9191" t="s">
        <v>333</v>
      </c>
      <c r="O9191">
        <v>34667</v>
      </c>
      <c r="P9191" t="s">
        <v>332</v>
      </c>
      <c r="Q9191" t="s">
        <v>333</v>
      </c>
      <c r="R9191" t="s">
        <v>359</v>
      </c>
      <c r="S9191" s="2">
        <v>0</v>
      </c>
      <c r="U9191">
        <v>21</v>
      </c>
      <c r="IF9191">
        <v>34667</v>
      </c>
      <c r="IG9191" t="s">
        <v>332</v>
      </c>
      <c r="IH9191" t="s">
        <v>266</v>
      </c>
      <c r="IK9191">
        <v>-2</v>
      </c>
      <c r="IL9191" t="s">
        <v>257</v>
      </c>
      <c r="IM9191" t="s">
        <v>258</v>
      </c>
      <c r="IN9191" t="s">
        <v>511</v>
      </c>
      <c r="IP9191" t="s">
        <v>552</v>
      </c>
    </row>
    <row r="9192" spans="1:250" x14ac:dyDescent="0.25">
      <c r="A9192">
        <v>43297</v>
      </c>
      <c r="B9192">
        <v>-890804480</v>
      </c>
      <c r="C9192">
        <v>1837</v>
      </c>
      <c r="D9192" t="s">
        <v>250</v>
      </c>
      <c r="E9192" t="s">
        <v>251</v>
      </c>
      <c r="F9192">
        <v>13794</v>
      </c>
      <c r="G9192" t="s">
        <v>264</v>
      </c>
      <c r="H9192" t="s">
        <v>265</v>
      </c>
      <c r="I9192">
        <v>427</v>
      </c>
      <c r="J9192" t="s">
        <v>475</v>
      </c>
      <c r="K9192" t="s">
        <v>476</v>
      </c>
      <c r="L9192">
        <v>34667</v>
      </c>
      <c r="M9192" t="s">
        <v>332</v>
      </c>
      <c r="N9192" t="s">
        <v>333</v>
      </c>
      <c r="O9192">
        <v>34667</v>
      </c>
      <c r="P9192" t="s">
        <v>332</v>
      </c>
      <c r="Q9192" t="s">
        <v>333</v>
      </c>
      <c r="R9192" t="s">
        <v>359</v>
      </c>
      <c r="S9192" s="2">
        <v>0</v>
      </c>
      <c r="U9192">
        <v>21</v>
      </c>
      <c r="IF9192">
        <v>34667</v>
      </c>
      <c r="IG9192" t="s">
        <v>332</v>
      </c>
      <c r="IH9192" t="s">
        <v>266</v>
      </c>
      <c r="IK9192">
        <v>-2</v>
      </c>
      <c r="IL9192" t="s">
        <v>257</v>
      </c>
      <c r="IM9192" t="s">
        <v>258</v>
      </c>
      <c r="IN9192" t="s">
        <v>511</v>
      </c>
      <c r="IP9192" t="s">
        <v>552</v>
      </c>
    </row>
    <row r="9193" spans="1:250" x14ac:dyDescent="0.25">
      <c r="A9193">
        <v>43298</v>
      </c>
      <c r="B9193">
        <v>-890804480</v>
      </c>
      <c r="C9193">
        <v>1837</v>
      </c>
      <c r="D9193" t="s">
        <v>250</v>
      </c>
      <c r="E9193" t="s">
        <v>251</v>
      </c>
      <c r="F9193">
        <v>13794</v>
      </c>
      <c r="G9193" t="s">
        <v>264</v>
      </c>
      <c r="H9193" t="s">
        <v>265</v>
      </c>
      <c r="I9193">
        <v>424</v>
      </c>
      <c r="J9193" t="s">
        <v>477</v>
      </c>
      <c r="K9193" t="s">
        <v>478</v>
      </c>
      <c r="L9193">
        <v>34667</v>
      </c>
      <c r="M9193" t="s">
        <v>332</v>
      </c>
      <c r="N9193" t="s">
        <v>333</v>
      </c>
      <c r="O9193">
        <v>34667</v>
      </c>
      <c r="P9193" t="s">
        <v>332</v>
      </c>
      <c r="Q9193" t="s">
        <v>333</v>
      </c>
      <c r="R9193" t="s">
        <v>359</v>
      </c>
      <c r="S9193" s="2">
        <v>0</v>
      </c>
      <c r="U9193">
        <v>21</v>
      </c>
      <c r="IF9193">
        <v>34667</v>
      </c>
      <c r="IG9193" t="s">
        <v>332</v>
      </c>
      <c r="IH9193" t="s">
        <v>266</v>
      </c>
      <c r="IK9193">
        <v>-2</v>
      </c>
      <c r="IL9193" t="s">
        <v>257</v>
      </c>
      <c r="IM9193" t="s">
        <v>258</v>
      </c>
      <c r="IN9193" t="s">
        <v>511</v>
      </c>
      <c r="IP9193" t="s">
        <v>552</v>
      </c>
    </row>
    <row r="9194" spans="1:250" x14ac:dyDescent="0.25">
      <c r="A9194">
        <v>43299</v>
      </c>
      <c r="B9194">
        <v>-890804480</v>
      </c>
      <c r="C9194">
        <v>1837</v>
      </c>
      <c r="D9194" t="s">
        <v>250</v>
      </c>
      <c r="E9194" t="s">
        <v>251</v>
      </c>
      <c r="F9194">
        <v>13794</v>
      </c>
      <c r="G9194" t="s">
        <v>264</v>
      </c>
      <c r="H9194" t="s">
        <v>265</v>
      </c>
      <c r="I9194">
        <v>422</v>
      </c>
      <c r="J9194" t="s">
        <v>479</v>
      </c>
      <c r="K9194" t="s">
        <v>480</v>
      </c>
      <c r="L9194">
        <v>34667</v>
      </c>
      <c r="M9194" t="s">
        <v>332</v>
      </c>
      <c r="N9194" t="s">
        <v>333</v>
      </c>
      <c r="O9194">
        <v>34667</v>
      </c>
      <c r="P9194" t="s">
        <v>332</v>
      </c>
      <c r="Q9194" t="s">
        <v>333</v>
      </c>
      <c r="R9194" t="s">
        <v>359</v>
      </c>
      <c r="S9194" s="2">
        <v>0</v>
      </c>
      <c r="U9194">
        <v>21</v>
      </c>
      <c r="IF9194">
        <v>34667</v>
      </c>
      <c r="IG9194" t="s">
        <v>332</v>
      </c>
      <c r="IH9194" t="s">
        <v>266</v>
      </c>
      <c r="IK9194">
        <v>-2</v>
      </c>
      <c r="IL9194" t="s">
        <v>257</v>
      </c>
      <c r="IM9194" t="s">
        <v>258</v>
      </c>
      <c r="IN9194" t="s">
        <v>511</v>
      </c>
      <c r="IP9194" t="s">
        <v>552</v>
      </c>
    </row>
    <row r="9195" spans="1:250" x14ac:dyDescent="0.25">
      <c r="A9195">
        <v>43300</v>
      </c>
      <c r="B9195">
        <v>-890804480</v>
      </c>
      <c r="C9195">
        <v>1837</v>
      </c>
      <c r="D9195" t="s">
        <v>250</v>
      </c>
      <c r="E9195" t="s">
        <v>251</v>
      </c>
      <c r="F9195">
        <v>13794</v>
      </c>
      <c r="G9195" t="s">
        <v>264</v>
      </c>
      <c r="H9195" t="s">
        <v>265</v>
      </c>
      <c r="I9195">
        <v>420</v>
      </c>
      <c r="J9195" t="s">
        <v>481</v>
      </c>
      <c r="K9195" t="s">
        <v>482</v>
      </c>
      <c r="L9195">
        <v>34667</v>
      </c>
      <c r="M9195" t="s">
        <v>332</v>
      </c>
      <c r="N9195" t="s">
        <v>333</v>
      </c>
      <c r="O9195">
        <v>34667</v>
      </c>
      <c r="P9195" t="s">
        <v>332</v>
      </c>
      <c r="Q9195" t="s">
        <v>333</v>
      </c>
      <c r="R9195" t="s">
        <v>359</v>
      </c>
      <c r="S9195" s="2">
        <v>0</v>
      </c>
      <c r="U9195">
        <v>21</v>
      </c>
      <c r="IF9195">
        <v>34667</v>
      </c>
      <c r="IG9195" t="s">
        <v>332</v>
      </c>
      <c r="IH9195" t="s">
        <v>266</v>
      </c>
      <c r="IK9195">
        <v>-2</v>
      </c>
      <c r="IL9195" t="s">
        <v>257</v>
      </c>
      <c r="IM9195" t="s">
        <v>258</v>
      </c>
      <c r="IN9195" t="s">
        <v>511</v>
      </c>
      <c r="IP9195" t="s">
        <v>552</v>
      </c>
    </row>
    <row r="9196" spans="1:250" x14ac:dyDescent="0.25">
      <c r="A9196">
        <v>43301</v>
      </c>
      <c r="B9196">
        <v>-890804480</v>
      </c>
      <c r="C9196">
        <v>1837</v>
      </c>
      <c r="D9196" t="s">
        <v>250</v>
      </c>
      <c r="E9196" t="s">
        <v>251</v>
      </c>
      <c r="F9196">
        <v>13794</v>
      </c>
      <c r="G9196" t="s">
        <v>264</v>
      </c>
      <c r="H9196" t="s">
        <v>265</v>
      </c>
      <c r="I9196">
        <v>411</v>
      </c>
      <c r="J9196" t="s">
        <v>471</v>
      </c>
      <c r="K9196" t="s">
        <v>472</v>
      </c>
      <c r="L9196">
        <v>34667</v>
      </c>
      <c r="M9196" t="s">
        <v>332</v>
      </c>
      <c r="N9196" t="s">
        <v>333</v>
      </c>
      <c r="O9196">
        <v>34667</v>
      </c>
      <c r="P9196" t="s">
        <v>332</v>
      </c>
      <c r="Q9196" t="s">
        <v>333</v>
      </c>
      <c r="R9196" t="s">
        <v>359</v>
      </c>
      <c r="S9196" s="2">
        <v>0</v>
      </c>
      <c r="U9196">
        <v>21</v>
      </c>
      <c r="IF9196">
        <v>34667</v>
      </c>
      <c r="IG9196" t="s">
        <v>332</v>
      </c>
      <c r="IH9196" t="s">
        <v>266</v>
      </c>
      <c r="IK9196">
        <v>-2</v>
      </c>
      <c r="IL9196" t="s">
        <v>257</v>
      </c>
      <c r="IM9196" t="s">
        <v>258</v>
      </c>
      <c r="IN9196" t="s">
        <v>511</v>
      </c>
      <c r="IP9196" t="s">
        <v>552</v>
      </c>
    </row>
    <row r="9197" spans="1:250" x14ac:dyDescent="0.25">
      <c r="A9197">
        <v>43302</v>
      </c>
      <c r="B9197">
        <v>-890804480</v>
      </c>
      <c r="C9197">
        <v>1837</v>
      </c>
      <c r="D9197" t="s">
        <v>250</v>
      </c>
      <c r="E9197" t="s">
        <v>251</v>
      </c>
      <c r="F9197">
        <v>13794</v>
      </c>
      <c r="G9197" t="s">
        <v>264</v>
      </c>
      <c r="H9197" t="s">
        <v>265</v>
      </c>
      <c r="I9197">
        <v>437</v>
      </c>
      <c r="J9197" t="s">
        <v>506</v>
      </c>
      <c r="K9197" t="s">
        <v>507</v>
      </c>
      <c r="L9197">
        <v>34667</v>
      </c>
      <c r="M9197" t="s">
        <v>332</v>
      </c>
      <c r="N9197" t="s">
        <v>333</v>
      </c>
      <c r="O9197">
        <v>34667</v>
      </c>
      <c r="P9197" t="s">
        <v>332</v>
      </c>
      <c r="Q9197" t="s">
        <v>333</v>
      </c>
      <c r="R9197" t="s">
        <v>359</v>
      </c>
      <c r="S9197" s="2">
        <v>0</v>
      </c>
      <c r="U9197">
        <v>21</v>
      </c>
      <c r="IF9197">
        <v>34667</v>
      </c>
      <c r="IG9197" t="s">
        <v>332</v>
      </c>
      <c r="IH9197" t="s">
        <v>266</v>
      </c>
      <c r="IK9197">
        <v>-2</v>
      </c>
      <c r="IL9197" t="s">
        <v>257</v>
      </c>
      <c r="IM9197" t="s">
        <v>258</v>
      </c>
      <c r="IN9197" t="s">
        <v>511</v>
      </c>
      <c r="IP9197" t="s">
        <v>552</v>
      </c>
    </row>
    <row r="9198" spans="1:250" x14ac:dyDescent="0.25">
      <c r="A9198">
        <v>43303</v>
      </c>
      <c r="B9198">
        <v>-890804480</v>
      </c>
      <c r="C9198">
        <v>1837</v>
      </c>
      <c r="D9198" t="s">
        <v>250</v>
      </c>
      <c r="E9198" t="s">
        <v>251</v>
      </c>
      <c r="F9198">
        <v>13794</v>
      </c>
      <c r="G9198" t="s">
        <v>264</v>
      </c>
      <c r="H9198" t="s">
        <v>265</v>
      </c>
      <c r="I9198">
        <v>436</v>
      </c>
      <c r="J9198" t="s">
        <v>504</v>
      </c>
      <c r="K9198" t="s">
        <v>505</v>
      </c>
      <c r="L9198">
        <v>34667</v>
      </c>
      <c r="M9198" t="s">
        <v>332</v>
      </c>
      <c r="N9198" t="s">
        <v>333</v>
      </c>
      <c r="O9198">
        <v>34667</v>
      </c>
      <c r="P9198" t="s">
        <v>332</v>
      </c>
      <c r="Q9198" t="s">
        <v>333</v>
      </c>
      <c r="R9198" t="s">
        <v>359</v>
      </c>
      <c r="S9198" s="2">
        <v>0</v>
      </c>
      <c r="U9198">
        <v>21</v>
      </c>
      <c r="IF9198">
        <v>34667</v>
      </c>
      <c r="IG9198" t="s">
        <v>332</v>
      </c>
      <c r="IH9198" t="s">
        <v>266</v>
      </c>
      <c r="IK9198">
        <v>-2</v>
      </c>
      <c r="IL9198" t="s">
        <v>257</v>
      </c>
      <c r="IM9198" t="s">
        <v>258</v>
      </c>
      <c r="IN9198" t="s">
        <v>511</v>
      </c>
      <c r="IP9198" t="s">
        <v>552</v>
      </c>
    </row>
    <row r="9199" spans="1:250" x14ac:dyDescent="0.25">
      <c r="A9199">
        <v>43304</v>
      </c>
      <c r="B9199">
        <v>-890804480</v>
      </c>
      <c r="C9199">
        <v>1837</v>
      </c>
      <c r="D9199" t="s">
        <v>250</v>
      </c>
      <c r="E9199" t="s">
        <v>251</v>
      </c>
      <c r="F9199">
        <v>13794</v>
      </c>
      <c r="G9199" t="s">
        <v>264</v>
      </c>
      <c r="H9199" t="s">
        <v>265</v>
      </c>
      <c r="I9199">
        <v>435</v>
      </c>
      <c r="J9199" t="s">
        <v>493</v>
      </c>
      <c r="K9199" t="s">
        <v>494</v>
      </c>
      <c r="L9199">
        <v>34667</v>
      </c>
      <c r="M9199" t="s">
        <v>332</v>
      </c>
      <c r="N9199" t="s">
        <v>333</v>
      </c>
      <c r="O9199">
        <v>34667</v>
      </c>
      <c r="P9199" t="s">
        <v>332</v>
      </c>
      <c r="Q9199" t="s">
        <v>333</v>
      </c>
      <c r="R9199" t="s">
        <v>359</v>
      </c>
      <c r="S9199" s="2">
        <v>0</v>
      </c>
      <c r="U9199">
        <v>21</v>
      </c>
      <c r="IF9199">
        <v>34667</v>
      </c>
      <c r="IG9199" t="s">
        <v>332</v>
      </c>
      <c r="IH9199" t="s">
        <v>266</v>
      </c>
      <c r="IK9199">
        <v>-2</v>
      </c>
      <c r="IL9199" t="s">
        <v>257</v>
      </c>
      <c r="IM9199" t="s">
        <v>258</v>
      </c>
      <c r="IN9199" t="s">
        <v>511</v>
      </c>
      <c r="IP9199" t="s">
        <v>552</v>
      </c>
    </row>
    <row r="9200" spans="1:250" x14ac:dyDescent="0.25">
      <c r="A9200">
        <v>43305</v>
      </c>
      <c r="B9200">
        <v>-890804480</v>
      </c>
      <c r="C9200">
        <v>1837</v>
      </c>
      <c r="D9200" t="s">
        <v>250</v>
      </c>
      <c r="E9200" t="s">
        <v>251</v>
      </c>
      <c r="F9200">
        <v>13794</v>
      </c>
      <c r="G9200" t="s">
        <v>264</v>
      </c>
      <c r="H9200" t="s">
        <v>265</v>
      </c>
      <c r="I9200">
        <v>431</v>
      </c>
      <c r="J9200" t="s">
        <v>495</v>
      </c>
      <c r="K9200" t="s">
        <v>496</v>
      </c>
      <c r="L9200">
        <v>34667</v>
      </c>
      <c r="M9200" t="s">
        <v>332</v>
      </c>
      <c r="N9200" t="s">
        <v>333</v>
      </c>
      <c r="O9200">
        <v>34667</v>
      </c>
      <c r="P9200" t="s">
        <v>332</v>
      </c>
      <c r="Q9200" t="s">
        <v>333</v>
      </c>
      <c r="R9200" t="s">
        <v>359</v>
      </c>
      <c r="S9200" s="2">
        <v>0</v>
      </c>
      <c r="U9200">
        <v>21</v>
      </c>
      <c r="IF9200">
        <v>34667</v>
      </c>
      <c r="IG9200" t="s">
        <v>332</v>
      </c>
      <c r="IH9200" t="s">
        <v>266</v>
      </c>
      <c r="IK9200">
        <v>-2</v>
      </c>
      <c r="IL9200" t="s">
        <v>257</v>
      </c>
      <c r="IM9200" t="s">
        <v>258</v>
      </c>
      <c r="IN9200" t="s">
        <v>511</v>
      </c>
      <c r="IP9200" t="s">
        <v>552</v>
      </c>
    </row>
    <row r="9201" spans="1:250" x14ac:dyDescent="0.25">
      <c r="A9201">
        <v>43306</v>
      </c>
      <c r="B9201">
        <v>-890804480</v>
      </c>
      <c r="C9201">
        <v>1837</v>
      </c>
      <c r="D9201" t="s">
        <v>250</v>
      </c>
      <c r="E9201" t="s">
        <v>251</v>
      </c>
      <c r="F9201">
        <v>7057</v>
      </c>
      <c r="G9201" t="s">
        <v>270</v>
      </c>
      <c r="H9201" t="s">
        <v>271</v>
      </c>
      <c r="I9201">
        <v>420</v>
      </c>
      <c r="J9201" t="s">
        <v>481</v>
      </c>
      <c r="K9201" t="s">
        <v>482</v>
      </c>
      <c r="L9201">
        <v>35455</v>
      </c>
      <c r="M9201" t="s">
        <v>334</v>
      </c>
      <c r="N9201" t="s">
        <v>335</v>
      </c>
      <c r="O9201">
        <v>35455</v>
      </c>
      <c r="P9201" t="s">
        <v>334</v>
      </c>
      <c r="Q9201" t="s">
        <v>335</v>
      </c>
      <c r="R9201" t="s">
        <v>359</v>
      </c>
      <c r="S9201" s="2">
        <v>0</v>
      </c>
      <c r="U9201">
        <v>21</v>
      </c>
      <c r="IF9201">
        <v>35455</v>
      </c>
      <c r="IG9201" t="s">
        <v>334</v>
      </c>
      <c r="IH9201" t="s">
        <v>274</v>
      </c>
      <c r="IK9201">
        <v>-2</v>
      </c>
      <c r="IL9201" t="s">
        <v>257</v>
      </c>
      <c r="IM9201" t="s">
        <v>258</v>
      </c>
      <c r="IN9201" t="s">
        <v>514</v>
      </c>
      <c r="IP9201" t="s">
        <v>553</v>
      </c>
    </row>
    <row r="9202" spans="1:250" x14ac:dyDescent="0.25">
      <c r="A9202">
        <v>43307</v>
      </c>
      <c r="B9202">
        <v>-890804480</v>
      </c>
      <c r="C9202">
        <v>1837</v>
      </c>
      <c r="D9202" t="s">
        <v>250</v>
      </c>
      <c r="E9202" t="s">
        <v>251</v>
      </c>
      <c r="F9202">
        <v>7057</v>
      </c>
      <c r="G9202" t="s">
        <v>270</v>
      </c>
      <c r="H9202" t="s">
        <v>271</v>
      </c>
      <c r="I9202">
        <v>411</v>
      </c>
      <c r="J9202" t="s">
        <v>471</v>
      </c>
      <c r="K9202" t="s">
        <v>472</v>
      </c>
      <c r="L9202">
        <v>35455</v>
      </c>
      <c r="M9202" t="s">
        <v>334</v>
      </c>
      <c r="N9202" t="s">
        <v>335</v>
      </c>
      <c r="O9202">
        <v>35455</v>
      </c>
      <c r="P9202" t="s">
        <v>334</v>
      </c>
      <c r="Q9202" t="s">
        <v>335</v>
      </c>
      <c r="R9202" t="s">
        <v>359</v>
      </c>
      <c r="S9202" s="2">
        <v>0</v>
      </c>
      <c r="U9202">
        <v>21</v>
      </c>
      <c r="IF9202">
        <v>35455</v>
      </c>
      <c r="IG9202" t="s">
        <v>334</v>
      </c>
      <c r="IH9202" t="s">
        <v>274</v>
      </c>
      <c r="IK9202">
        <v>-2</v>
      </c>
      <c r="IL9202" t="s">
        <v>257</v>
      </c>
      <c r="IM9202" t="s">
        <v>258</v>
      </c>
      <c r="IN9202" t="s">
        <v>514</v>
      </c>
      <c r="IP9202" t="s">
        <v>553</v>
      </c>
    </row>
    <row r="9203" spans="1:250" x14ac:dyDescent="0.25">
      <c r="A9203">
        <v>43308</v>
      </c>
      <c r="B9203">
        <v>-890804480</v>
      </c>
      <c r="C9203">
        <v>1837</v>
      </c>
      <c r="D9203" t="s">
        <v>250</v>
      </c>
      <c r="E9203" t="s">
        <v>251</v>
      </c>
      <c r="F9203">
        <v>7057</v>
      </c>
      <c r="G9203" t="s">
        <v>270</v>
      </c>
      <c r="H9203" t="s">
        <v>271</v>
      </c>
      <c r="I9203">
        <v>435</v>
      </c>
      <c r="J9203" t="s">
        <v>493</v>
      </c>
      <c r="K9203" t="s">
        <v>494</v>
      </c>
      <c r="L9203">
        <v>35455</v>
      </c>
      <c r="M9203" t="s">
        <v>334</v>
      </c>
      <c r="N9203" t="s">
        <v>335</v>
      </c>
      <c r="O9203">
        <v>35455</v>
      </c>
      <c r="P9203" t="s">
        <v>334</v>
      </c>
      <c r="Q9203" t="s">
        <v>335</v>
      </c>
      <c r="R9203" t="s">
        <v>359</v>
      </c>
      <c r="S9203" s="2">
        <v>0</v>
      </c>
      <c r="U9203">
        <v>21</v>
      </c>
      <c r="IF9203">
        <v>35455</v>
      </c>
      <c r="IG9203" t="s">
        <v>334</v>
      </c>
      <c r="IH9203" t="s">
        <v>274</v>
      </c>
      <c r="IK9203">
        <v>-2</v>
      </c>
      <c r="IL9203" t="s">
        <v>257</v>
      </c>
      <c r="IM9203" t="s">
        <v>258</v>
      </c>
      <c r="IN9203" t="s">
        <v>514</v>
      </c>
      <c r="IP9203" t="s">
        <v>553</v>
      </c>
    </row>
    <row r="9204" spans="1:250" x14ac:dyDescent="0.25">
      <c r="A9204">
        <v>43309</v>
      </c>
      <c r="B9204">
        <v>-890804480</v>
      </c>
      <c r="C9204">
        <v>1837</v>
      </c>
      <c r="D9204" t="s">
        <v>250</v>
      </c>
      <c r="E9204" t="s">
        <v>251</v>
      </c>
      <c r="F9204">
        <v>7057</v>
      </c>
      <c r="G9204" t="s">
        <v>270</v>
      </c>
      <c r="H9204" t="s">
        <v>271</v>
      </c>
      <c r="I9204">
        <v>431</v>
      </c>
      <c r="J9204" t="s">
        <v>495</v>
      </c>
      <c r="K9204" t="s">
        <v>496</v>
      </c>
      <c r="L9204">
        <v>35455</v>
      </c>
      <c r="M9204" t="s">
        <v>334</v>
      </c>
      <c r="N9204" t="s">
        <v>335</v>
      </c>
      <c r="O9204">
        <v>35455</v>
      </c>
      <c r="P9204" t="s">
        <v>334</v>
      </c>
      <c r="Q9204" t="s">
        <v>335</v>
      </c>
      <c r="R9204" t="s">
        <v>359</v>
      </c>
      <c r="S9204" s="2">
        <v>0</v>
      </c>
      <c r="U9204">
        <v>21</v>
      </c>
      <c r="IF9204">
        <v>35455</v>
      </c>
      <c r="IG9204" t="s">
        <v>334</v>
      </c>
      <c r="IH9204" t="s">
        <v>274</v>
      </c>
      <c r="IK9204">
        <v>-2</v>
      </c>
      <c r="IL9204" t="s">
        <v>257</v>
      </c>
      <c r="IM9204" t="s">
        <v>258</v>
      </c>
      <c r="IN9204" t="s">
        <v>514</v>
      </c>
      <c r="IP9204" t="s">
        <v>553</v>
      </c>
    </row>
    <row r="9205" spans="1:250" x14ac:dyDescent="0.25">
      <c r="A9205">
        <v>43310</v>
      </c>
      <c r="B9205">
        <v>-890804480</v>
      </c>
      <c r="C9205">
        <v>1837</v>
      </c>
      <c r="D9205" t="s">
        <v>250</v>
      </c>
      <c r="E9205" t="s">
        <v>251</v>
      </c>
      <c r="F9205">
        <v>7057</v>
      </c>
      <c r="G9205" t="s">
        <v>270</v>
      </c>
      <c r="H9205" t="s">
        <v>271</v>
      </c>
      <c r="I9205">
        <v>429</v>
      </c>
      <c r="J9205" t="s">
        <v>473</v>
      </c>
      <c r="K9205" t="s">
        <v>474</v>
      </c>
      <c r="L9205">
        <v>35455</v>
      </c>
      <c r="M9205" t="s">
        <v>334</v>
      </c>
      <c r="N9205" t="s">
        <v>335</v>
      </c>
      <c r="O9205">
        <v>35455</v>
      </c>
      <c r="P9205" t="s">
        <v>334</v>
      </c>
      <c r="Q9205" t="s">
        <v>335</v>
      </c>
      <c r="R9205" t="s">
        <v>359</v>
      </c>
      <c r="S9205" s="2">
        <v>0</v>
      </c>
      <c r="U9205">
        <v>21</v>
      </c>
      <c r="IF9205">
        <v>35455</v>
      </c>
      <c r="IG9205" t="s">
        <v>334</v>
      </c>
      <c r="IH9205" t="s">
        <v>274</v>
      </c>
      <c r="IK9205">
        <v>-2</v>
      </c>
      <c r="IL9205" t="s">
        <v>257</v>
      </c>
      <c r="IM9205" t="s">
        <v>258</v>
      </c>
      <c r="IN9205" t="s">
        <v>514</v>
      </c>
      <c r="IP9205" t="s">
        <v>553</v>
      </c>
    </row>
    <row r="9206" spans="1:250" x14ac:dyDescent="0.25">
      <c r="A9206">
        <v>43311</v>
      </c>
      <c r="B9206">
        <v>-890804480</v>
      </c>
      <c r="C9206">
        <v>1837</v>
      </c>
      <c r="D9206" t="s">
        <v>250</v>
      </c>
      <c r="E9206" t="s">
        <v>251</v>
      </c>
      <c r="F9206">
        <v>7057</v>
      </c>
      <c r="G9206" t="s">
        <v>270</v>
      </c>
      <c r="H9206" t="s">
        <v>271</v>
      </c>
      <c r="I9206">
        <v>427</v>
      </c>
      <c r="J9206" t="s">
        <v>475</v>
      </c>
      <c r="K9206" t="s">
        <v>476</v>
      </c>
      <c r="L9206">
        <v>35455</v>
      </c>
      <c r="M9206" t="s">
        <v>334</v>
      </c>
      <c r="N9206" t="s">
        <v>335</v>
      </c>
      <c r="O9206">
        <v>35455</v>
      </c>
      <c r="P9206" t="s">
        <v>334</v>
      </c>
      <c r="Q9206" t="s">
        <v>335</v>
      </c>
      <c r="R9206" t="s">
        <v>359</v>
      </c>
      <c r="S9206" s="2">
        <v>0</v>
      </c>
      <c r="U9206">
        <v>21</v>
      </c>
      <c r="IF9206">
        <v>35455</v>
      </c>
      <c r="IG9206" t="s">
        <v>334</v>
      </c>
      <c r="IH9206" t="s">
        <v>274</v>
      </c>
      <c r="IK9206">
        <v>-2</v>
      </c>
      <c r="IL9206" t="s">
        <v>257</v>
      </c>
      <c r="IM9206" t="s">
        <v>258</v>
      </c>
      <c r="IN9206" t="s">
        <v>514</v>
      </c>
      <c r="IP9206" t="s">
        <v>553</v>
      </c>
    </row>
    <row r="9207" spans="1:250" x14ac:dyDescent="0.25">
      <c r="A9207">
        <v>43312</v>
      </c>
      <c r="B9207">
        <v>-890804480</v>
      </c>
      <c r="C9207">
        <v>1837</v>
      </c>
      <c r="D9207" t="s">
        <v>250</v>
      </c>
      <c r="E9207" t="s">
        <v>251</v>
      </c>
      <c r="F9207">
        <v>7057</v>
      </c>
      <c r="G9207" t="s">
        <v>270</v>
      </c>
      <c r="H9207" t="s">
        <v>271</v>
      </c>
      <c r="I9207">
        <v>424</v>
      </c>
      <c r="J9207" t="s">
        <v>477</v>
      </c>
      <c r="K9207" t="s">
        <v>478</v>
      </c>
      <c r="L9207">
        <v>35455</v>
      </c>
      <c r="M9207" t="s">
        <v>334</v>
      </c>
      <c r="N9207" t="s">
        <v>335</v>
      </c>
      <c r="O9207">
        <v>35455</v>
      </c>
      <c r="P9207" t="s">
        <v>334</v>
      </c>
      <c r="Q9207" t="s">
        <v>335</v>
      </c>
      <c r="R9207" t="s">
        <v>359</v>
      </c>
      <c r="S9207" s="2">
        <v>0</v>
      </c>
      <c r="U9207">
        <v>21</v>
      </c>
      <c r="IF9207">
        <v>35455</v>
      </c>
      <c r="IG9207" t="s">
        <v>334</v>
      </c>
      <c r="IH9207" t="s">
        <v>274</v>
      </c>
      <c r="IK9207">
        <v>-2</v>
      </c>
      <c r="IL9207" t="s">
        <v>257</v>
      </c>
      <c r="IM9207" t="s">
        <v>258</v>
      </c>
      <c r="IN9207" t="s">
        <v>514</v>
      </c>
      <c r="IP9207" t="s">
        <v>553</v>
      </c>
    </row>
    <row r="9208" spans="1:250" x14ac:dyDescent="0.25">
      <c r="A9208">
        <v>43313</v>
      </c>
      <c r="B9208">
        <v>-890804480</v>
      </c>
      <c r="C9208">
        <v>1837</v>
      </c>
      <c r="D9208" t="s">
        <v>250</v>
      </c>
      <c r="E9208" t="s">
        <v>251</v>
      </c>
      <c r="F9208">
        <v>7057</v>
      </c>
      <c r="G9208" t="s">
        <v>270</v>
      </c>
      <c r="H9208" t="s">
        <v>271</v>
      </c>
      <c r="I9208">
        <v>422</v>
      </c>
      <c r="J9208" t="s">
        <v>479</v>
      </c>
      <c r="K9208" t="s">
        <v>480</v>
      </c>
      <c r="L9208">
        <v>35455</v>
      </c>
      <c r="M9208" t="s">
        <v>334</v>
      </c>
      <c r="N9208" t="s">
        <v>335</v>
      </c>
      <c r="O9208">
        <v>35455</v>
      </c>
      <c r="P9208" t="s">
        <v>334</v>
      </c>
      <c r="Q9208" t="s">
        <v>335</v>
      </c>
      <c r="R9208" t="s">
        <v>359</v>
      </c>
      <c r="S9208" s="2">
        <v>0</v>
      </c>
      <c r="U9208">
        <v>21</v>
      </c>
      <c r="IF9208">
        <v>35455</v>
      </c>
      <c r="IG9208" t="s">
        <v>334</v>
      </c>
      <c r="IH9208" t="s">
        <v>274</v>
      </c>
      <c r="IK9208">
        <v>-2</v>
      </c>
      <c r="IL9208" t="s">
        <v>257</v>
      </c>
      <c r="IM9208" t="s">
        <v>258</v>
      </c>
      <c r="IN9208" t="s">
        <v>514</v>
      </c>
      <c r="IP9208" t="s">
        <v>553</v>
      </c>
    </row>
    <row r="9209" spans="1:250" x14ac:dyDescent="0.25">
      <c r="A9209">
        <v>43314</v>
      </c>
      <c r="B9209">
        <v>-890804480</v>
      </c>
      <c r="C9209">
        <v>1837</v>
      </c>
      <c r="D9209" t="s">
        <v>250</v>
      </c>
      <c r="E9209" t="s">
        <v>251</v>
      </c>
      <c r="F9209">
        <v>7057</v>
      </c>
      <c r="G9209" t="s">
        <v>270</v>
      </c>
      <c r="H9209" t="s">
        <v>271</v>
      </c>
      <c r="I9209">
        <v>437</v>
      </c>
      <c r="J9209" t="s">
        <v>506</v>
      </c>
      <c r="K9209" t="s">
        <v>507</v>
      </c>
      <c r="L9209">
        <v>35455</v>
      </c>
      <c r="M9209" t="s">
        <v>334</v>
      </c>
      <c r="N9209" t="s">
        <v>335</v>
      </c>
      <c r="O9209">
        <v>35455</v>
      </c>
      <c r="P9209" t="s">
        <v>334</v>
      </c>
      <c r="Q9209" t="s">
        <v>335</v>
      </c>
      <c r="R9209" t="s">
        <v>359</v>
      </c>
      <c r="S9209" s="2">
        <v>0</v>
      </c>
      <c r="U9209">
        <v>21</v>
      </c>
      <c r="IF9209">
        <v>35455</v>
      </c>
      <c r="IG9209" t="s">
        <v>334</v>
      </c>
      <c r="IH9209" t="s">
        <v>274</v>
      </c>
      <c r="IK9209">
        <v>-2</v>
      </c>
      <c r="IL9209" t="s">
        <v>257</v>
      </c>
      <c r="IM9209" t="s">
        <v>258</v>
      </c>
      <c r="IN9209" t="s">
        <v>514</v>
      </c>
      <c r="IP9209" t="s">
        <v>553</v>
      </c>
    </row>
    <row r="9210" spans="1:250" x14ac:dyDescent="0.25">
      <c r="A9210">
        <v>43315</v>
      </c>
      <c r="B9210">
        <v>-890804480</v>
      </c>
      <c r="C9210">
        <v>1837</v>
      </c>
      <c r="D9210" t="s">
        <v>250</v>
      </c>
      <c r="E9210" t="s">
        <v>251</v>
      </c>
      <c r="F9210">
        <v>7057</v>
      </c>
      <c r="G9210" t="s">
        <v>270</v>
      </c>
      <c r="H9210" t="s">
        <v>271</v>
      </c>
      <c r="I9210">
        <v>436</v>
      </c>
      <c r="J9210" t="s">
        <v>504</v>
      </c>
      <c r="K9210" t="s">
        <v>505</v>
      </c>
      <c r="L9210">
        <v>35455</v>
      </c>
      <c r="M9210" t="s">
        <v>334</v>
      </c>
      <c r="N9210" t="s">
        <v>335</v>
      </c>
      <c r="O9210">
        <v>35455</v>
      </c>
      <c r="P9210" t="s">
        <v>334</v>
      </c>
      <c r="Q9210" t="s">
        <v>335</v>
      </c>
      <c r="R9210" t="s">
        <v>359</v>
      </c>
      <c r="S9210" s="2">
        <v>0</v>
      </c>
      <c r="U9210">
        <v>21</v>
      </c>
      <c r="IF9210">
        <v>35455</v>
      </c>
      <c r="IG9210" t="s">
        <v>334</v>
      </c>
      <c r="IH9210" t="s">
        <v>274</v>
      </c>
      <c r="IK9210">
        <v>-2</v>
      </c>
      <c r="IL9210" t="s">
        <v>257</v>
      </c>
      <c r="IM9210" t="s">
        <v>258</v>
      </c>
      <c r="IN9210" t="s">
        <v>514</v>
      </c>
      <c r="IP9210" t="s">
        <v>553</v>
      </c>
    </row>
    <row r="9211" spans="1:250" x14ac:dyDescent="0.25">
      <c r="A9211">
        <v>43316</v>
      </c>
      <c r="B9211">
        <v>-890804480</v>
      </c>
      <c r="C9211">
        <v>1837</v>
      </c>
      <c r="D9211" t="s">
        <v>250</v>
      </c>
      <c r="E9211" t="s">
        <v>251</v>
      </c>
      <c r="F9211">
        <v>35467</v>
      </c>
      <c r="G9211" t="s">
        <v>259</v>
      </c>
      <c r="H9211" t="s">
        <v>260</v>
      </c>
      <c r="I9211">
        <v>424</v>
      </c>
      <c r="J9211" t="s">
        <v>477</v>
      </c>
      <c r="K9211" t="s">
        <v>478</v>
      </c>
      <c r="L9211">
        <v>35556</v>
      </c>
      <c r="M9211" t="s">
        <v>336</v>
      </c>
      <c r="N9211" t="s">
        <v>337</v>
      </c>
      <c r="O9211">
        <v>35556</v>
      </c>
      <c r="P9211" t="s">
        <v>336</v>
      </c>
      <c r="Q9211" t="s">
        <v>337</v>
      </c>
      <c r="R9211" t="s">
        <v>359</v>
      </c>
      <c r="S9211" s="2">
        <v>0</v>
      </c>
      <c r="U9211">
        <v>21</v>
      </c>
      <c r="IF9211">
        <v>35556</v>
      </c>
      <c r="IG9211" t="s">
        <v>336</v>
      </c>
      <c r="IH9211" t="s">
        <v>263</v>
      </c>
      <c r="IK9211">
        <v>-2</v>
      </c>
      <c r="IL9211" t="s">
        <v>257</v>
      </c>
      <c r="IM9211" t="s">
        <v>258</v>
      </c>
      <c r="IN9211" t="s">
        <v>554</v>
      </c>
      <c r="IP9211" t="s">
        <v>555</v>
      </c>
    </row>
    <row r="9212" spans="1:250" x14ac:dyDescent="0.25">
      <c r="A9212">
        <v>43317</v>
      </c>
      <c r="B9212">
        <v>-890804480</v>
      </c>
      <c r="C9212">
        <v>1837</v>
      </c>
      <c r="D9212" t="s">
        <v>250</v>
      </c>
      <c r="E9212" t="s">
        <v>251</v>
      </c>
      <c r="F9212">
        <v>35467</v>
      </c>
      <c r="G9212" t="s">
        <v>259</v>
      </c>
      <c r="H9212" t="s">
        <v>260</v>
      </c>
      <c r="I9212">
        <v>422</v>
      </c>
      <c r="J9212" t="s">
        <v>479</v>
      </c>
      <c r="K9212" t="s">
        <v>480</v>
      </c>
      <c r="L9212">
        <v>35556</v>
      </c>
      <c r="M9212" t="s">
        <v>336</v>
      </c>
      <c r="N9212" t="s">
        <v>337</v>
      </c>
      <c r="O9212">
        <v>35556</v>
      </c>
      <c r="P9212" t="s">
        <v>336</v>
      </c>
      <c r="Q9212" t="s">
        <v>337</v>
      </c>
      <c r="R9212" t="s">
        <v>359</v>
      </c>
      <c r="S9212" s="2">
        <v>0</v>
      </c>
      <c r="U9212">
        <v>21</v>
      </c>
      <c r="IF9212">
        <v>35556</v>
      </c>
      <c r="IG9212" t="s">
        <v>336</v>
      </c>
      <c r="IH9212" t="s">
        <v>263</v>
      </c>
      <c r="IK9212">
        <v>-2</v>
      </c>
      <c r="IL9212" t="s">
        <v>257</v>
      </c>
      <c r="IM9212" t="s">
        <v>258</v>
      </c>
      <c r="IN9212" t="s">
        <v>554</v>
      </c>
      <c r="IP9212" t="s">
        <v>555</v>
      </c>
    </row>
    <row r="9213" spans="1:250" x14ac:dyDescent="0.25">
      <c r="A9213">
        <v>43318</v>
      </c>
      <c r="B9213">
        <v>-890804480</v>
      </c>
      <c r="C9213">
        <v>1837</v>
      </c>
      <c r="D9213" t="s">
        <v>250</v>
      </c>
      <c r="E9213" t="s">
        <v>251</v>
      </c>
      <c r="F9213">
        <v>35467</v>
      </c>
      <c r="G9213" t="s">
        <v>259</v>
      </c>
      <c r="H9213" t="s">
        <v>260</v>
      </c>
      <c r="I9213">
        <v>420</v>
      </c>
      <c r="J9213" t="s">
        <v>481</v>
      </c>
      <c r="K9213" t="s">
        <v>482</v>
      </c>
      <c r="L9213">
        <v>35556</v>
      </c>
      <c r="M9213" t="s">
        <v>336</v>
      </c>
      <c r="N9213" t="s">
        <v>337</v>
      </c>
      <c r="O9213">
        <v>35556</v>
      </c>
      <c r="P9213" t="s">
        <v>336</v>
      </c>
      <c r="Q9213" t="s">
        <v>337</v>
      </c>
      <c r="R9213" t="s">
        <v>359</v>
      </c>
      <c r="S9213" s="2">
        <v>0</v>
      </c>
      <c r="U9213">
        <v>21</v>
      </c>
      <c r="IF9213">
        <v>35556</v>
      </c>
      <c r="IG9213" t="s">
        <v>336</v>
      </c>
      <c r="IH9213" t="s">
        <v>263</v>
      </c>
      <c r="IK9213">
        <v>-2</v>
      </c>
      <c r="IL9213" t="s">
        <v>257</v>
      </c>
      <c r="IM9213" t="s">
        <v>258</v>
      </c>
      <c r="IN9213" t="s">
        <v>554</v>
      </c>
      <c r="IP9213" t="s">
        <v>555</v>
      </c>
    </row>
    <row r="9214" spans="1:250" x14ac:dyDescent="0.25">
      <c r="A9214">
        <v>43319</v>
      </c>
      <c r="B9214">
        <v>-890804480</v>
      </c>
      <c r="C9214">
        <v>1837</v>
      </c>
      <c r="D9214" t="s">
        <v>250</v>
      </c>
      <c r="E9214" t="s">
        <v>251</v>
      </c>
      <c r="F9214">
        <v>35467</v>
      </c>
      <c r="G9214" t="s">
        <v>259</v>
      </c>
      <c r="H9214" t="s">
        <v>260</v>
      </c>
      <c r="I9214">
        <v>411</v>
      </c>
      <c r="J9214" t="s">
        <v>471</v>
      </c>
      <c r="K9214" t="s">
        <v>472</v>
      </c>
      <c r="L9214">
        <v>35556</v>
      </c>
      <c r="M9214" t="s">
        <v>336</v>
      </c>
      <c r="N9214" t="s">
        <v>337</v>
      </c>
      <c r="O9214">
        <v>35556</v>
      </c>
      <c r="P9214" t="s">
        <v>336</v>
      </c>
      <c r="Q9214" t="s">
        <v>337</v>
      </c>
      <c r="R9214" t="s">
        <v>359</v>
      </c>
      <c r="S9214" s="2">
        <v>0</v>
      </c>
      <c r="U9214">
        <v>21</v>
      </c>
      <c r="IF9214">
        <v>35556</v>
      </c>
      <c r="IG9214" t="s">
        <v>336</v>
      </c>
      <c r="IH9214" t="s">
        <v>263</v>
      </c>
      <c r="IK9214">
        <v>-2</v>
      </c>
      <c r="IL9214" t="s">
        <v>257</v>
      </c>
      <c r="IM9214" t="s">
        <v>258</v>
      </c>
      <c r="IN9214" t="s">
        <v>554</v>
      </c>
      <c r="IP9214" t="s">
        <v>555</v>
      </c>
    </row>
    <row r="9215" spans="1:250" x14ac:dyDescent="0.25">
      <c r="A9215">
        <v>43320</v>
      </c>
      <c r="B9215">
        <v>-890804480</v>
      </c>
      <c r="C9215">
        <v>1837</v>
      </c>
      <c r="D9215" t="s">
        <v>250</v>
      </c>
      <c r="E9215" t="s">
        <v>251</v>
      </c>
      <c r="F9215">
        <v>35467</v>
      </c>
      <c r="G9215" t="s">
        <v>259</v>
      </c>
      <c r="H9215" t="s">
        <v>260</v>
      </c>
      <c r="I9215">
        <v>437</v>
      </c>
      <c r="J9215" t="s">
        <v>506</v>
      </c>
      <c r="K9215" t="s">
        <v>507</v>
      </c>
      <c r="L9215">
        <v>35556</v>
      </c>
      <c r="M9215" t="s">
        <v>336</v>
      </c>
      <c r="N9215" t="s">
        <v>337</v>
      </c>
      <c r="O9215">
        <v>35556</v>
      </c>
      <c r="P9215" t="s">
        <v>336</v>
      </c>
      <c r="Q9215" t="s">
        <v>337</v>
      </c>
      <c r="R9215" t="s">
        <v>359</v>
      </c>
      <c r="S9215" s="2">
        <v>0</v>
      </c>
      <c r="U9215">
        <v>21</v>
      </c>
      <c r="IF9215">
        <v>35556</v>
      </c>
      <c r="IG9215" t="s">
        <v>336</v>
      </c>
      <c r="IH9215" t="s">
        <v>263</v>
      </c>
      <c r="IK9215">
        <v>-2</v>
      </c>
      <c r="IL9215" t="s">
        <v>257</v>
      </c>
      <c r="IM9215" t="s">
        <v>258</v>
      </c>
      <c r="IN9215" t="s">
        <v>554</v>
      </c>
      <c r="IP9215" t="s">
        <v>555</v>
      </c>
    </row>
    <row r="9216" spans="1:250" x14ac:dyDescent="0.25">
      <c r="A9216">
        <v>43321</v>
      </c>
      <c r="B9216">
        <v>-890804480</v>
      </c>
      <c r="C9216">
        <v>1837</v>
      </c>
      <c r="D9216" t="s">
        <v>250</v>
      </c>
      <c r="E9216" t="s">
        <v>251</v>
      </c>
      <c r="F9216">
        <v>35467</v>
      </c>
      <c r="G9216" t="s">
        <v>259</v>
      </c>
      <c r="H9216" t="s">
        <v>260</v>
      </c>
      <c r="I9216">
        <v>436</v>
      </c>
      <c r="J9216" t="s">
        <v>504</v>
      </c>
      <c r="K9216" t="s">
        <v>505</v>
      </c>
      <c r="L9216">
        <v>35556</v>
      </c>
      <c r="M9216" t="s">
        <v>336</v>
      </c>
      <c r="N9216" t="s">
        <v>337</v>
      </c>
      <c r="O9216">
        <v>35556</v>
      </c>
      <c r="P9216" t="s">
        <v>336</v>
      </c>
      <c r="Q9216" t="s">
        <v>337</v>
      </c>
      <c r="R9216" t="s">
        <v>359</v>
      </c>
      <c r="S9216" s="2">
        <v>0</v>
      </c>
      <c r="U9216">
        <v>21</v>
      </c>
      <c r="IF9216">
        <v>35556</v>
      </c>
      <c r="IG9216" t="s">
        <v>336</v>
      </c>
      <c r="IH9216" t="s">
        <v>263</v>
      </c>
      <c r="IK9216">
        <v>-2</v>
      </c>
      <c r="IL9216" t="s">
        <v>257</v>
      </c>
      <c r="IM9216" t="s">
        <v>258</v>
      </c>
      <c r="IN9216" t="s">
        <v>554</v>
      </c>
      <c r="IP9216" t="s">
        <v>555</v>
      </c>
    </row>
    <row r="9217" spans="1:250" x14ac:dyDescent="0.25">
      <c r="A9217">
        <v>43322</v>
      </c>
      <c r="B9217">
        <v>-890804480</v>
      </c>
      <c r="C9217">
        <v>1837</v>
      </c>
      <c r="D9217" t="s">
        <v>250</v>
      </c>
      <c r="E9217" t="s">
        <v>251</v>
      </c>
      <c r="F9217">
        <v>35467</v>
      </c>
      <c r="G9217" t="s">
        <v>259</v>
      </c>
      <c r="H9217" t="s">
        <v>260</v>
      </c>
      <c r="I9217">
        <v>435</v>
      </c>
      <c r="J9217" t="s">
        <v>493</v>
      </c>
      <c r="K9217" t="s">
        <v>494</v>
      </c>
      <c r="L9217">
        <v>35556</v>
      </c>
      <c r="M9217" t="s">
        <v>336</v>
      </c>
      <c r="N9217" t="s">
        <v>337</v>
      </c>
      <c r="O9217">
        <v>35556</v>
      </c>
      <c r="P9217" t="s">
        <v>336</v>
      </c>
      <c r="Q9217" t="s">
        <v>337</v>
      </c>
      <c r="R9217" t="s">
        <v>359</v>
      </c>
      <c r="S9217" s="2">
        <v>0</v>
      </c>
      <c r="U9217">
        <v>21</v>
      </c>
      <c r="IF9217">
        <v>35556</v>
      </c>
      <c r="IG9217" t="s">
        <v>336</v>
      </c>
      <c r="IH9217" t="s">
        <v>263</v>
      </c>
      <c r="IK9217">
        <v>-2</v>
      </c>
      <c r="IL9217" t="s">
        <v>257</v>
      </c>
      <c r="IM9217" t="s">
        <v>258</v>
      </c>
      <c r="IN9217" t="s">
        <v>554</v>
      </c>
      <c r="IP9217" t="s">
        <v>555</v>
      </c>
    </row>
    <row r="9218" spans="1:250" x14ac:dyDescent="0.25">
      <c r="A9218">
        <v>43323</v>
      </c>
      <c r="B9218">
        <v>-890804480</v>
      </c>
      <c r="C9218">
        <v>1837</v>
      </c>
      <c r="D9218" t="s">
        <v>250</v>
      </c>
      <c r="E9218" t="s">
        <v>251</v>
      </c>
      <c r="F9218">
        <v>35467</v>
      </c>
      <c r="G9218" t="s">
        <v>259</v>
      </c>
      <c r="H9218" t="s">
        <v>260</v>
      </c>
      <c r="I9218">
        <v>431</v>
      </c>
      <c r="J9218" t="s">
        <v>495</v>
      </c>
      <c r="K9218" t="s">
        <v>496</v>
      </c>
      <c r="L9218">
        <v>35556</v>
      </c>
      <c r="M9218" t="s">
        <v>336</v>
      </c>
      <c r="N9218" t="s">
        <v>337</v>
      </c>
      <c r="O9218">
        <v>35556</v>
      </c>
      <c r="P9218" t="s">
        <v>336</v>
      </c>
      <c r="Q9218" t="s">
        <v>337</v>
      </c>
      <c r="R9218" t="s">
        <v>359</v>
      </c>
      <c r="S9218" s="2">
        <v>0</v>
      </c>
      <c r="U9218">
        <v>21</v>
      </c>
      <c r="IF9218">
        <v>35556</v>
      </c>
      <c r="IG9218" t="s">
        <v>336</v>
      </c>
      <c r="IH9218" t="s">
        <v>263</v>
      </c>
      <c r="IK9218">
        <v>-2</v>
      </c>
      <c r="IL9218" t="s">
        <v>257</v>
      </c>
      <c r="IM9218" t="s">
        <v>258</v>
      </c>
      <c r="IN9218" t="s">
        <v>554</v>
      </c>
      <c r="IP9218" t="s">
        <v>555</v>
      </c>
    </row>
    <row r="9219" spans="1:250" x14ac:dyDescent="0.25">
      <c r="A9219">
        <v>43324</v>
      </c>
      <c r="B9219">
        <v>-890804480</v>
      </c>
      <c r="C9219">
        <v>1837</v>
      </c>
      <c r="D9219" t="s">
        <v>250</v>
      </c>
      <c r="E9219" t="s">
        <v>251</v>
      </c>
      <c r="F9219">
        <v>35467</v>
      </c>
      <c r="G9219" t="s">
        <v>259</v>
      </c>
      <c r="H9219" t="s">
        <v>260</v>
      </c>
      <c r="I9219">
        <v>429</v>
      </c>
      <c r="J9219" t="s">
        <v>473</v>
      </c>
      <c r="K9219" t="s">
        <v>474</v>
      </c>
      <c r="L9219">
        <v>35556</v>
      </c>
      <c r="M9219" t="s">
        <v>336</v>
      </c>
      <c r="N9219" t="s">
        <v>337</v>
      </c>
      <c r="O9219">
        <v>35556</v>
      </c>
      <c r="P9219" t="s">
        <v>336</v>
      </c>
      <c r="Q9219" t="s">
        <v>337</v>
      </c>
      <c r="R9219" t="s">
        <v>359</v>
      </c>
      <c r="S9219" s="2">
        <v>0</v>
      </c>
      <c r="U9219">
        <v>21</v>
      </c>
      <c r="IF9219">
        <v>35556</v>
      </c>
      <c r="IG9219" t="s">
        <v>336</v>
      </c>
      <c r="IH9219" t="s">
        <v>263</v>
      </c>
      <c r="IK9219">
        <v>-2</v>
      </c>
      <c r="IL9219" t="s">
        <v>257</v>
      </c>
      <c r="IM9219" t="s">
        <v>258</v>
      </c>
      <c r="IN9219" t="s">
        <v>554</v>
      </c>
      <c r="IP9219" t="s">
        <v>555</v>
      </c>
    </row>
    <row r="9220" spans="1:250" x14ac:dyDescent="0.25">
      <c r="A9220">
        <v>43325</v>
      </c>
      <c r="B9220">
        <v>-890804480</v>
      </c>
      <c r="C9220">
        <v>1837</v>
      </c>
      <c r="D9220" t="s">
        <v>250</v>
      </c>
      <c r="E9220" t="s">
        <v>251</v>
      </c>
      <c r="F9220">
        <v>35467</v>
      </c>
      <c r="G9220" t="s">
        <v>259</v>
      </c>
      <c r="H9220" t="s">
        <v>260</v>
      </c>
      <c r="I9220">
        <v>427</v>
      </c>
      <c r="J9220" t="s">
        <v>475</v>
      </c>
      <c r="K9220" t="s">
        <v>476</v>
      </c>
      <c r="L9220">
        <v>35556</v>
      </c>
      <c r="M9220" t="s">
        <v>336</v>
      </c>
      <c r="N9220" t="s">
        <v>337</v>
      </c>
      <c r="O9220">
        <v>35556</v>
      </c>
      <c r="P9220" t="s">
        <v>336</v>
      </c>
      <c r="Q9220" t="s">
        <v>337</v>
      </c>
      <c r="R9220" t="s">
        <v>359</v>
      </c>
      <c r="S9220" s="2">
        <v>0</v>
      </c>
      <c r="U9220">
        <v>21</v>
      </c>
      <c r="IF9220">
        <v>35556</v>
      </c>
      <c r="IG9220" t="s">
        <v>336</v>
      </c>
      <c r="IH9220" t="s">
        <v>263</v>
      </c>
      <c r="IK9220">
        <v>-2</v>
      </c>
      <c r="IL9220" t="s">
        <v>257</v>
      </c>
      <c r="IM9220" t="s">
        <v>258</v>
      </c>
      <c r="IN9220" t="s">
        <v>554</v>
      </c>
      <c r="IP9220" t="s">
        <v>555</v>
      </c>
    </row>
    <row r="9221" spans="1:250" x14ac:dyDescent="0.25">
      <c r="A9221">
        <v>43326</v>
      </c>
      <c r="B9221">
        <v>-890804480</v>
      </c>
      <c r="C9221">
        <v>1837</v>
      </c>
      <c r="D9221" t="s">
        <v>250</v>
      </c>
      <c r="E9221" t="s">
        <v>251</v>
      </c>
      <c r="F9221">
        <v>19011</v>
      </c>
      <c r="G9221" t="s">
        <v>310</v>
      </c>
      <c r="H9221" t="s">
        <v>311</v>
      </c>
      <c r="I9221">
        <v>429</v>
      </c>
      <c r="J9221" t="s">
        <v>473</v>
      </c>
      <c r="K9221" t="s">
        <v>474</v>
      </c>
      <c r="L9221">
        <v>38311</v>
      </c>
      <c r="M9221" t="s">
        <v>338</v>
      </c>
      <c r="N9221" t="s">
        <v>339</v>
      </c>
      <c r="O9221">
        <v>38311</v>
      </c>
      <c r="P9221" t="s">
        <v>338</v>
      </c>
      <c r="Q9221" t="s">
        <v>339</v>
      </c>
      <c r="R9221" t="s">
        <v>359</v>
      </c>
      <c r="S9221" s="2">
        <v>0</v>
      </c>
      <c r="U9221">
        <v>21</v>
      </c>
      <c r="IF9221">
        <v>38311</v>
      </c>
      <c r="IG9221" t="s">
        <v>338</v>
      </c>
      <c r="IH9221" t="s">
        <v>314</v>
      </c>
      <c r="IK9221">
        <v>-2</v>
      </c>
      <c r="IL9221" t="s">
        <v>257</v>
      </c>
      <c r="IM9221" t="s">
        <v>258</v>
      </c>
      <c r="IN9221" t="s">
        <v>535</v>
      </c>
      <c r="IP9221" t="s">
        <v>556</v>
      </c>
    </row>
    <row r="9222" spans="1:250" x14ac:dyDescent="0.25">
      <c r="A9222">
        <v>43327</v>
      </c>
      <c r="B9222">
        <v>-890804480</v>
      </c>
      <c r="C9222">
        <v>1837</v>
      </c>
      <c r="D9222" t="s">
        <v>250</v>
      </c>
      <c r="E9222" t="s">
        <v>251</v>
      </c>
      <c r="F9222">
        <v>19011</v>
      </c>
      <c r="G9222" t="s">
        <v>310</v>
      </c>
      <c r="H9222" t="s">
        <v>311</v>
      </c>
      <c r="I9222">
        <v>427</v>
      </c>
      <c r="J9222" t="s">
        <v>475</v>
      </c>
      <c r="K9222" t="s">
        <v>476</v>
      </c>
      <c r="L9222">
        <v>38311</v>
      </c>
      <c r="M9222" t="s">
        <v>338</v>
      </c>
      <c r="N9222" t="s">
        <v>339</v>
      </c>
      <c r="O9222">
        <v>38311</v>
      </c>
      <c r="P9222" t="s">
        <v>338</v>
      </c>
      <c r="Q9222" t="s">
        <v>339</v>
      </c>
      <c r="R9222" t="s">
        <v>359</v>
      </c>
      <c r="S9222" s="2">
        <v>0</v>
      </c>
      <c r="U9222">
        <v>21</v>
      </c>
      <c r="IF9222">
        <v>38311</v>
      </c>
      <c r="IG9222" t="s">
        <v>338</v>
      </c>
      <c r="IH9222" t="s">
        <v>314</v>
      </c>
      <c r="IK9222">
        <v>-2</v>
      </c>
      <c r="IL9222" t="s">
        <v>257</v>
      </c>
      <c r="IM9222" t="s">
        <v>258</v>
      </c>
      <c r="IN9222" t="s">
        <v>535</v>
      </c>
      <c r="IP9222" t="s">
        <v>556</v>
      </c>
    </row>
    <row r="9223" spans="1:250" x14ac:dyDescent="0.25">
      <c r="A9223">
        <v>43328</v>
      </c>
      <c r="B9223">
        <v>-890804480</v>
      </c>
      <c r="C9223">
        <v>1837</v>
      </c>
      <c r="D9223" t="s">
        <v>250</v>
      </c>
      <c r="E9223" t="s">
        <v>251</v>
      </c>
      <c r="F9223">
        <v>19011</v>
      </c>
      <c r="G9223" t="s">
        <v>310</v>
      </c>
      <c r="H9223" t="s">
        <v>311</v>
      </c>
      <c r="I9223">
        <v>424</v>
      </c>
      <c r="J9223" t="s">
        <v>477</v>
      </c>
      <c r="K9223" t="s">
        <v>478</v>
      </c>
      <c r="L9223">
        <v>38311</v>
      </c>
      <c r="M9223" t="s">
        <v>338</v>
      </c>
      <c r="N9223" t="s">
        <v>339</v>
      </c>
      <c r="O9223">
        <v>38311</v>
      </c>
      <c r="P9223" t="s">
        <v>338</v>
      </c>
      <c r="Q9223" t="s">
        <v>339</v>
      </c>
      <c r="R9223" t="s">
        <v>359</v>
      </c>
      <c r="S9223" s="2">
        <v>0</v>
      </c>
      <c r="U9223">
        <v>21</v>
      </c>
      <c r="IF9223">
        <v>38311</v>
      </c>
      <c r="IG9223" t="s">
        <v>338</v>
      </c>
      <c r="IH9223" t="s">
        <v>314</v>
      </c>
      <c r="IK9223">
        <v>-2</v>
      </c>
      <c r="IL9223" t="s">
        <v>257</v>
      </c>
      <c r="IM9223" t="s">
        <v>258</v>
      </c>
      <c r="IN9223" t="s">
        <v>535</v>
      </c>
      <c r="IP9223" t="s">
        <v>556</v>
      </c>
    </row>
    <row r="9224" spans="1:250" x14ac:dyDescent="0.25">
      <c r="A9224">
        <v>43329</v>
      </c>
      <c r="B9224">
        <v>-890804480</v>
      </c>
      <c r="C9224">
        <v>1837</v>
      </c>
      <c r="D9224" t="s">
        <v>250</v>
      </c>
      <c r="E9224" t="s">
        <v>251</v>
      </c>
      <c r="F9224">
        <v>19011</v>
      </c>
      <c r="G9224" t="s">
        <v>310</v>
      </c>
      <c r="H9224" t="s">
        <v>311</v>
      </c>
      <c r="I9224">
        <v>422</v>
      </c>
      <c r="J9224" t="s">
        <v>479</v>
      </c>
      <c r="K9224" t="s">
        <v>480</v>
      </c>
      <c r="L9224">
        <v>38311</v>
      </c>
      <c r="M9224" t="s">
        <v>338</v>
      </c>
      <c r="N9224" t="s">
        <v>339</v>
      </c>
      <c r="O9224">
        <v>38311</v>
      </c>
      <c r="P9224" t="s">
        <v>338</v>
      </c>
      <c r="Q9224" t="s">
        <v>339</v>
      </c>
      <c r="R9224" t="s">
        <v>359</v>
      </c>
      <c r="S9224" s="2">
        <v>0</v>
      </c>
      <c r="U9224">
        <v>21</v>
      </c>
      <c r="IF9224">
        <v>38311</v>
      </c>
      <c r="IG9224" t="s">
        <v>338</v>
      </c>
      <c r="IH9224" t="s">
        <v>314</v>
      </c>
      <c r="IK9224">
        <v>-2</v>
      </c>
      <c r="IL9224" t="s">
        <v>257</v>
      </c>
      <c r="IM9224" t="s">
        <v>258</v>
      </c>
      <c r="IN9224" t="s">
        <v>535</v>
      </c>
      <c r="IP9224" t="s">
        <v>556</v>
      </c>
    </row>
    <row r="9225" spans="1:250" x14ac:dyDescent="0.25">
      <c r="A9225">
        <v>43330</v>
      </c>
      <c r="B9225">
        <v>-890804480</v>
      </c>
      <c r="C9225">
        <v>1837</v>
      </c>
      <c r="D9225" t="s">
        <v>250</v>
      </c>
      <c r="E9225" t="s">
        <v>251</v>
      </c>
      <c r="F9225">
        <v>19011</v>
      </c>
      <c r="G9225" t="s">
        <v>310</v>
      </c>
      <c r="H9225" t="s">
        <v>311</v>
      </c>
      <c r="I9225">
        <v>437</v>
      </c>
      <c r="J9225" t="s">
        <v>506</v>
      </c>
      <c r="K9225" t="s">
        <v>507</v>
      </c>
      <c r="L9225">
        <v>38311</v>
      </c>
      <c r="M9225" t="s">
        <v>338</v>
      </c>
      <c r="N9225" t="s">
        <v>339</v>
      </c>
      <c r="O9225">
        <v>38311</v>
      </c>
      <c r="P9225" t="s">
        <v>338</v>
      </c>
      <c r="Q9225" t="s">
        <v>339</v>
      </c>
      <c r="R9225" t="s">
        <v>359</v>
      </c>
      <c r="S9225" s="2">
        <v>0</v>
      </c>
      <c r="U9225">
        <v>21</v>
      </c>
      <c r="IF9225">
        <v>38311</v>
      </c>
      <c r="IG9225" t="s">
        <v>338</v>
      </c>
      <c r="IH9225" t="s">
        <v>314</v>
      </c>
      <c r="IK9225">
        <v>-2</v>
      </c>
      <c r="IL9225" t="s">
        <v>257</v>
      </c>
      <c r="IM9225" t="s">
        <v>258</v>
      </c>
      <c r="IN9225" t="s">
        <v>535</v>
      </c>
      <c r="IP9225" t="s">
        <v>556</v>
      </c>
    </row>
    <row r="9226" spans="1:250" x14ac:dyDescent="0.25">
      <c r="A9226">
        <v>43331</v>
      </c>
      <c r="B9226">
        <v>-890804480</v>
      </c>
      <c r="C9226">
        <v>1837</v>
      </c>
      <c r="D9226" t="s">
        <v>250</v>
      </c>
      <c r="E9226" t="s">
        <v>251</v>
      </c>
      <c r="F9226">
        <v>19011</v>
      </c>
      <c r="G9226" t="s">
        <v>310</v>
      </c>
      <c r="H9226" t="s">
        <v>311</v>
      </c>
      <c r="I9226">
        <v>436</v>
      </c>
      <c r="J9226" t="s">
        <v>504</v>
      </c>
      <c r="K9226" t="s">
        <v>505</v>
      </c>
      <c r="L9226">
        <v>38311</v>
      </c>
      <c r="M9226" t="s">
        <v>338</v>
      </c>
      <c r="N9226" t="s">
        <v>339</v>
      </c>
      <c r="O9226">
        <v>38311</v>
      </c>
      <c r="P9226" t="s">
        <v>338</v>
      </c>
      <c r="Q9226" t="s">
        <v>339</v>
      </c>
      <c r="R9226" t="s">
        <v>359</v>
      </c>
      <c r="S9226" s="2">
        <v>0</v>
      </c>
      <c r="U9226">
        <v>21</v>
      </c>
      <c r="IF9226">
        <v>38311</v>
      </c>
      <c r="IG9226" t="s">
        <v>338</v>
      </c>
      <c r="IH9226" t="s">
        <v>314</v>
      </c>
      <c r="IK9226">
        <v>-2</v>
      </c>
      <c r="IL9226" t="s">
        <v>257</v>
      </c>
      <c r="IM9226" t="s">
        <v>258</v>
      </c>
      <c r="IN9226" t="s">
        <v>535</v>
      </c>
      <c r="IP9226" t="s">
        <v>556</v>
      </c>
    </row>
    <row r="9227" spans="1:250" x14ac:dyDescent="0.25">
      <c r="A9227">
        <v>43332</v>
      </c>
      <c r="B9227">
        <v>-890804480</v>
      </c>
      <c r="C9227">
        <v>1837</v>
      </c>
      <c r="D9227" t="s">
        <v>250</v>
      </c>
      <c r="E9227" t="s">
        <v>251</v>
      </c>
      <c r="F9227">
        <v>13794</v>
      </c>
      <c r="G9227" t="s">
        <v>264</v>
      </c>
      <c r="H9227" t="s">
        <v>265</v>
      </c>
      <c r="I9227">
        <v>437</v>
      </c>
      <c r="J9227" t="s">
        <v>506</v>
      </c>
      <c r="K9227" t="s">
        <v>507</v>
      </c>
      <c r="L9227">
        <v>38311</v>
      </c>
      <c r="M9227" t="s">
        <v>338</v>
      </c>
      <c r="N9227" t="s">
        <v>339</v>
      </c>
      <c r="O9227">
        <v>38311</v>
      </c>
      <c r="P9227" t="s">
        <v>338</v>
      </c>
      <c r="Q9227" t="s">
        <v>339</v>
      </c>
      <c r="R9227" t="s">
        <v>359</v>
      </c>
      <c r="S9227" s="2">
        <v>0</v>
      </c>
      <c r="U9227">
        <v>21</v>
      </c>
      <c r="IF9227">
        <v>38311</v>
      </c>
      <c r="IG9227" t="s">
        <v>338</v>
      </c>
      <c r="IH9227" t="s">
        <v>266</v>
      </c>
      <c r="IK9227">
        <v>-2</v>
      </c>
      <c r="IL9227" t="s">
        <v>257</v>
      </c>
      <c r="IM9227" t="s">
        <v>258</v>
      </c>
      <c r="IN9227" t="s">
        <v>511</v>
      </c>
      <c r="IP9227" t="s">
        <v>557</v>
      </c>
    </row>
    <row r="9228" spans="1:250" x14ac:dyDescent="0.25">
      <c r="A9228">
        <v>43333</v>
      </c>
      <c r="B9228">
        <v>-890804480</v>
      </c>
      <c r="C9228">
        <v>1837</v>
      </c>
      <c r="D9228" t="s">
        <v>250</v>
      </c>
      <c r="E9228" t="s">
        <v>251</v>
      </c>
      <c r="F9228">
        <v>13794</v>
      </c>
      <c r="G9228" t="s">
        <v>264</v>
      </c>
      <c r="H9228" t="s">
        <v>265</v>
      </c>
      <c r="I9228">
        <v>436</v>
      </c>
      <c r="J9228" t="s">
        <v>504</v>
      </c>
      <c r="K9228" t="s">
        <v>505</v>
      </c>
      <c r="L9228">
        <v>38311</v>
      </c>
      <c r="M9228" t="s">
        <v>338</v>
      </c>
      <c r="N9228" t="s">
        <v>339</v>
      </c>
      <c r="O9228">
        <v>38311</v>
      </c>
      <c r="P9228" t="s">
        <v>338</v>
      </c>
      <c r="Q9228" t="s">
        <v>339</v>
      </c>
      <c r="R9228" t="s">
        <v>359</v>
      </c>
      <c r="S9228" s="2">
        <v>0</v>
      </c>
      <c r="U9228">
        <v>21</v>
      </c>
      <c r="IF9228">
        <v>38311</v>
      </c>
      <c r="IG9228" t="s">
        <v>338</v>
      </c>
      <c r="IH9228" t="s">
        <v>266</v>
      </c>
      <c r="IK9228">
        <v>-2</v>
      </c>
      <c r="IL9228" t="s">
        <v>257</v>
      </c>
      <c r="IM9228" t="s">
        <v>258</v>
      </c>
      <c r="IN9228" t="s">
        <v>511</v>
      </c>
      <c r="IP9228" t="s">
        <v>557</v>
      </c>
    </row>
    <row r="9229" spans="1:250" x14ac:dyDescent="0.25">
      <c r="A9229">
        <v>43334</v>
      </c>
      <c r="B9229">
        <v>-890804480</v>
      </c>
      <c r="C9229">
        <v>1837</v>
      </c>
      <c r="D9229" t="s">
        <v>250</v>
      </c>
      <c r="E9229" t="s">
        <v>251</v>
      </c>
      <c r="F9229">
        <v>13794</v>
      </c>
      <c r="G9229" t="s">
        <v>264</v>
      </c>
      <c r="H9229" t="s">
        <v>265</v>
      </c>
      <c r="I9229">
        <v>435</v>
      </c>
      <c r="J9229" t="s">
        <v>493</v>
      </c>
      <c r="K9229" t="s">
        <v>494</v>
      </c>
      <c r="L9229">
        <v>38311</v>
      </c>
      <c r="M9229" t="s">
        <v>338</v>
      </c>
      <c r="N9229" t="s">
        <v>339</v>
      </c>
      <c r="O9229">
        <v>38311</v>
      </c>
      <c r="P9229" t="s">
        <v>338</v>
      </c>
      <c r="Q9229" t="s">
        <v>339</v>
      </c>
      <c r="R9229" t="s">
        <v>359</v>
      </c>
      <c r="S9229" s="2">
        <v>0</v>
      </c>
      <c r="U9229">
        <v>21</v>
      </c>
      <c r="IF9229">
        <v>38311</v>
      </c>
      <c r="IG9229" t="s">
        <v>338</v>
      </c>
      <c r="IH9229" t="s">
        <v>266</v>
      </c>
      <c r="IK9229">
        <v>-2</v>
      </c>
      <c r="IL9229" t="s">
        <v>257</v>
      </c>
      <c r="IM9229" t="s">
        <v>258</v>
      </c>
      <c r="IN9229" t="s">
        <v>511</v>
      </c>
      <c r="IP9229" t="s">
        <v>557</v>
      </c>
    </row>
    <row r="9230" spans="1:250" x14ac:dyDescent="0.25">
      <c r="A9230">
        <v>43335</v>
      </c>
      <c r="B9230">
        <v>-890804480</v>
      </c>
      <c r="C9230">
        <v>1837</v>
      </c>
      <c r="D9230" t="s">
        <v>250</v>
      </c>
      <c r="E9230" t="s">
        <v>251</v>
      </c>
      <c r="F9230">
        <v>13794</v>
      </c>
      <c r="G9230" t="s">
        <v>264</v>
      </c>
      <c r="H9230" t="s">
        <v>265</v>
      </c>
      <c r="I9230">
        <v>431</v>
      </c>
      <c r="J9230" t="s">
        <v>495</v>
      </c>
      <c r="K9230" t="s">
        <v>496</v>
      </c>
      <c r="L9230">
        <v>38311</v>
      </c>
      <c r="M9230" t="s">
        <v>338</v>
      </c>
      <c r="N9230" t="s">
        <v>339</v>
      </c>
      <c r="O9230">
        <v>38311</v>
      </c>
      <c r="P9230" t="s">
        <v>338</v>
      </c>
      <c r="Q9230" t="s">
        <v>339</v>
      </c>
      <c r="R9230" t="s">
        <v>359</v>
      </c>
      <c r="S9230" s="2">
        <v>0</v>
      </c>
      <c r="U9230">
        <v>21</v>
      </c>
      <c r="IF9230">
        <v>38311</v>
      </c>
      <c r="IG9230" t="s">
        <v>338</v>
      </c>
      <c r="IH9230" t="s">
        <v>266</v>
      </c>
      <c r="IK9230">
        <v>-2</v>
      </c>
      <c r="IL9230" t="s">
        <v>257</v>
      </c>
      <c r="IM9230" t="s">
        <v>258</v>
      </c>
      <c r="IN9230" t="s">
        <v>511</v>
      </c>
      <c r="IP9230" t="s">
        <v>557</v>
      </c>
    </row>
    <row r="9231" spans="1:250" x14ac:dyDescent="0.25">
      <c r="A9231">
        <v>43336</v>
      </c>
      <c r="B9231">
        <v>-890804480</v>
      </c>
      <c r="C9231">
        <v>1837</v>
      </c>
      <c r="D9231" t="s">
        <v>250</v>
      </c>
      <c r="E9231" t="s">
        <v>251</v>
      </c>
      <c r="F9231">
        <v>19011</v>
      </c>
      <c r="G9231" t="s">
        <v>310</v>
      </c>
      <c r="H9231" t="s">
        <v>311</v>
      </c>
      <c r="I9231">
        <v>435</v>
      </c>
      <c r="J9231" t="s">
        <v>493</v>
      </c>
      <c r="K9231" t="s">
        <v>494</v>
      </c>
      <c r="L9231">
        <v>38311</v>
      </c>
      <c r="M9231" t="s">
        <v>338</v>
      </c>
      <c r="N9231" t="s">
        <v>339</v>
      </c>
      <c r="O9231">
        <v>38311</v>
      </c>
      <c r="P9231" t="s">
        <v>338</v>
      </c>
      <c r="Q9231" t="s">
        <v>339</v>
      </c>
      <c r="R9231" t="s">
        <v>359</v>
      </c>
      <c r="S9231" s="2">
        <v>0</v>
      </c>
      <c r="U9231">
        <v>21</v>
      </c>
      <c r="IF9231">
        <v>38311</v>
      </c>
      <c r="IG9231" t="s">
        <v>338</v>
      </c>
      <c r="IH9231" t="s">
        <v>314</v>
      </c>
      <c r="IK9231">
        <v>-2</v>
      </c>
      <c r="IL9231" t="s">
        <v>257</v>
      </c>
      <c r="IM9231" t="s">
        <v>258</v>
      </c>
      <c r="IN9231" t="s">
        <v>535</v>
      </c>
      <c r="IP9231" t="s">
        <v>556</v>
      </c>
    </row>
    <row r="9232" spans="1:250" x14ac:dyDescent="0.25">
      <c r="A9232">
        <v>43337</v>
      </c>
      <c r="B9232">
        <v>-890804480</v>
      </c>
      <c r="C9232">
        <v>1837</v>
      </c>
      <c r="D9232" t="s">
        <v>250</v>
      </c>
      <c r="E9232" t="s">
        <v>251</v>
      </c>
      <c r="F9232">
        <v>19011</v>
      </c>
      <c r="G9232" t="s">
        <v>310</v>
      </c>
      <c r="H9232" t="s">
        <v>311</v>
      </c>
      <c r="I9232">
        <v>431</v>
      </c>
      <c r="J9232" t="s">
        <v>495</v>
      </c>
      <c r="K9232" t="s">
        <v>496</v>
      </c>
      <c r="L9232">
        <v>38311</v>
      </c>
      <c r="M9232" t="s">
        <v>338</v>
      </c>
      <c r="N9232" t="s">
        <v>339</v>
      </c>
      <c r="O9232">
        <v>38311</v>
      </c>
      <c r="P9232" t="s">
        <v>338</v>
      </c>
      <c r="Q9232" t="s">
        <v>339</v>
      </c>
      <c r="R9232" t="s">
        <v>359</v>
      </c>
      <c r="S9232" s="2">
        <v>0</v>
      </c>
      <c r="U9232">
        <v>21</v>
      </c>
      <c r="IF9232">
        <v>38311</v>
      </c>
      <c r="IG9232" t="s">
        <v>338</v>
      </c>
      <c r="IH9232" t="s">
        <v>314</v>
      </c>
      <c r="IK9232">
        <v>-2</v>
      </c>
      <c r="IL9232" t="s">
        <v>257</v>
      </c>
      <c r="IM9232" t="s">
        <v>258</v>
      </c>
      <c r="IN9232" t="s">
        <v>535</v>
      </c>
      <c r="IP9232" t="s">
        <v>556</v>
      </c>
    </row>
    <row r="9233" spans="1:250" x14ac:dyDescent="0.25">
      <c r="A9233">
        <v>43338</v>
      </c>
      <c r="B9233">
        <v>-890804480</v>
      </c>
      <c r="C9233">
        <v>1837</v>
      </c>
      <c r="D9233" t="s">
        <v>250</v>
      </c>
      <c r="E9233" t="s">
        <v>251</v>
      </c>
      <c r="F9233">
        <v>13794</v>
      </c>
      <c r="G9233" t="s">
        <v>264</v>
      </c>
      <c r="H9233" t="s">
        <v>265</v>
      </c>
      <c r="I9233">
        <v>424</v>
      </c>
      <c r="J9233" t="s">
        <v>477</v>
      </c>
      <c r="K9233" t="s">
        <v>478</v>
      </c>
      <c r="L9233">
        <v>38311</v>
      </c>
      <c r="M9233" t="s">
        <v>338</v>
      </c>
      <c r="N9233" t="s">
        <v>339</v>
      </c>
      <c r="O9233">
        <v>38311</v>
      </c>
      <c r="P9233" t="s">
        <v>338</v>
      </c>
      <c r="Q9233" t="s">
        <v>339</v>
      </c>
      <c r="R9233" t="s">
        <v>359</v>
      </c>
      <c r="S9233" s="2">
        <v>0</v>
      </c>
      <c r="U9233">
        <v>21</v>
      </c>
      <c r="IF9233">
        <v>38311</v>
      </c>
      <c r="IG9233" t="s">
        <v>338</v>
      </c>
      <c r="IH9233" t="s">
        <v>266</v>
      </c>
      <c r="IK9233">
        <v>-2</v>
      </c>
      <c r="IL9233" t="s">
        <v>257</v>
      </c>
      <c r="IM9233" t="s">
        <v>258</v>
      </c>
      <c r="IN9233" t="s">
        <v>511</v>
      </c>
      <c r="IP9233" t="s">
        <v>557</v>
      </c>
    </row>
    <row r="9234" spans="1:250" x14ac:dyDescent="0.25">
      <c r="A9234">
        <v>43339</v>
      </c>
      <c r="B9234">
        <v>-890804480</v>
      </c>
      <c r="C9234">
        <v>1837</v>
      </c>
      <c r="D9234" t="s">
        <v>250</v>
      </c>
      <c r="E9234" t="s">
        <v>251</v>
      </c>
      <c r="F9234">
        <v>13794</v>
      </c>
      <c r="G9234" t="s">
        <v>264</v>
      </c>
      <c r="H9234" t="s">
        <v>265</v>
      </c>
      <c r="I9234">
        <v>422</v>
      </c>
      <c r="J9234" t="s">
        <v>479</v>
      </c>
      <c r="K9234" t="s">
        <v>480</v>
      </c>
      <c r="L9234">
        <v>38311</v>
      </c>
      <c r="M9234" t="s">
        <v>338</v>
      </c>
      <c r="N9234" t="s">
        <v>339</v>
      </c>
      <c r="O9234">
        <v>38311</v>
      </c>
      <c r="P9234" t="s">
        <v>338</v>
      </c>
      <c r="Q9234" t="s">
        <v>339</v>
      </c>
      <c r="R9234" t="s">
        <v>359</v>
      </c>
      <c r="S9234" s="2">
        <v>0</v>
      </c>
      <c r="U9234">
        <v>21</v>
      </c>
      <c r="IF9234">
        <v>38311</v>
      </c>
      <c r="IG9234" t="s">
        <v>338</v>
      </c>
      <c r="IH9234" t="s">
        <v>266</v>
      </c>
      <c r="IK9234">
        <v>-2</v>
      </c>
      <c r="IL9234" t="s">
        <v>257</v>
      </c>
      <c r="IM9234" t="s">
        <v>258</v>
      </c>
      <c r="IN9234" t="s">
        <v>511</v>
      </c>
      <c r="IP9234" t="s">
        <v>557</v>
      </c>
    </row>
    <row r="9235" spans="1:250" x14ac:dyDescent="0.25">
      <c r="A9235">
        <v>43340</v>
      </c>
      <c r="B9235">
        <v>-890804480</v>
      </c>
      <c r="C9235">
        <v>1837</v>
      </c>
      <c r="D9235" t="s">
        <v>250</v>
      </c>
      <c r="E9235" t="s">
        <v>251</v>
      </c>
      <c r="F9235">
        <v>13794</v>
      </c>
      <c r="G9235" t="s">
        <v>264</v>
      </c>
      <c r="H9235" t="s">
        <v>265</v>
      </c>
      <c r="I9235">
        <v>420</v>
      </c>
      <c r="J9235" t="s">
        <v>481</v>
      </c>
      <c r="K9235" t="s">
        <v>482</v>
      </c>
      <c r="L9235">
        <v>38311</v>
      </c>
      <c r="M9235" t="s">
        <v>338</v>
      </c>
      <c r="N9235" t="s">
        <v>339</v>
      </c>
      <c r="O9235">
        <v>38311</v>
      </c>
      <c r="P9235" t="s">
        <v>338</v>
      </c>
      <c r="Q9235" t="s">
        <v>339</v>
      </c>
      <c r="R9235" t="s">
        <v>359</v>
      </c>
      <c r="S9235" s="2">
        <v>0</v>
      </c>
      <c r="U9235">
        <v>21</v>
      </c>
      <c r="IF9235">
        <v>38311</v>
      </c>
      <c r="IG9235" t="s">
        <v>338</v>
      </c>
      <c r="IH9235" t="s">
        <v>266</v>
      </c>
      <c r="IK9235">
        <v>-2</v>
      </c>
      <c r="IL9235" t="s">
        <v>257</v>
      </c>
      <c r="IM9235" t="s">
        <v>258</v>
      </c>
      <c r="IN9235" t="s">
        <v>511</v>
      </c>
      <c r="IP9235" t="s">
        <v>557</v>
      </c>
    </row>
    <row r="9236" spans="1:250" x14ac:dyDescent="0.25">
      <c r="A9236">
        <v>43341</v>
      </c>
      <c r="B9236">
        <v>-890804480</v>
      </c>
      <c r="C9236">
        <v>1837</v>
      </c>
      <c r="D9236" t="s">
        <v>250</v>
      </c>
      <c r="E9236" t="s">
        <v>251</v>
      </c>
      <c r="F9236">
        <v>13794</v>
      </c>
      <c r="G9236" t="s">
        <v>264</v>
      </c>
      <c r="H9236" t="s">
        <v>265</v>
      </c>
      <c r="I9236">
        <v>411</v>
      </c>
      <c r="J9236" t="s">
        <v>471</v>
      </c>
      <c r="K9236" t="s">
        <v>472</v>
      </c>
      <c r="L9236">
        <v>38311</v>
      </c>
      <c r="M9236" t="s">
        <v>338</v>
      </c>
      <c r="N9236" t="s">
        <v>339</v>
      </c>
      <c r="O9236">
        <v>38311</v>
      </c>
      <c r="P9236" t="s">
        <v>338</v>
      </c>
      <c r="Q9236" t="s">
        <v>339</v>
      </c>
      <c r="R9236" t="s">
        <v>359</v>
      </c>
      <c r="S9236" s="2">
        <v>0</v>
      </c>
      <c r="U9236">
        <v>21</v>
      </c>
      <c r="IF9236">
        <v>38311</v>
      </c>
      <c r="IG9236" t="s">
        <v>338</v>
      </c>
      <c r="IH9236" t="s">
        <v>266</v>
      </c>
      <c r="IK9236">
        <v>-2</v>
      </c>
      <c r="IL9236" t="s">
        <v>257</v>
      </c>
      <c r="IM9236" t="s">
        <v>258</v>
      </c>
      <c r="IN9236" t="s">
        <v>511</v>
      </c>
      <c r="IP9236" t="s">
        <v>557</v>
      </c>
    </row>
    <row r="9237" spans="1:250" x14ac:dyDescent="0.25">
      <c r="A9237">
        <v>43342</v>
      </c>
      <c r="B9237">
        <v>-890804480</v>
      </c>
      <c r="C9237">
        <v>1837</v>
      </c>
      <c r="D9237" t="s">
        <v>250</v>
      </c>
      <c r="E9237" t="s">
        <v>251</v>
      </c>
      <c r="F9237">
        <v>19011</v>
      </c>
      <c r="G9237" t="s">
        <v>310</v>
      </c>
      <c r="H9237" t="s">
        <v>311</v>
      </c>
      <c r="I9237">
        <v>420</v>
      </c>
      <c r="J9237" t="s">
        <v>481</v>
      </c>
      <c r="K9237" t="s">
        <v>482</v>
      </c>
      <c r="L9237">
        <v>38311</v>
      </c>
      <c r="M9237" t="s">
        <v>338</v>
      </c>
      <c r="N9237" t="s">
        <v>339</v>
      </c>
      <c r="O9237">
        <v>38311</v>
      </c>
      <c r="P9237" t="s">
        <v>338</v>
      </c>
      <c r="Q9237" t="s">
        <v>339</v>
      </c>
      <c r="R9237" t="s">
        <v>359</v>
      </c>
      <c r="S9237" s="2">
        <v>0</v>
      </c>
      <c r="U9237">
        <v>21</v>
      </c>
      <c r="IF9237">
        <v>38311</v>
      </c>
      <c r="IG9237" t="s">
        <v>338</v>
      </c>
      <c r="IH9237" t="s">
        <v>314</v>
      </c>
      <c r="IK9237">
        <v>-2</v>
      </c>
      <c r="IL9237" t="s">
        <v>257</v>
      </c>
      <c r="IM9237" t="s">
        <v>258</v>
      </c>
      <c r="IN9237" t="s">
        <v>535</v>
      </c>
      <c r="IP9237" t="s">
        <v>556</v>
      </c>
    </row>
    <row r="9238" spans="1:250" x14ac:dyDescent="0.25">
      <c r="A9238">
        <v>43343</v>
      </c>
      <c r="B9238">
        <v>-890804480</v>
      </c>
      <c r="C9238">
        <v>1837</v>
      </c>
      <c r="D9238" t="s">
        <v>250</v>
      </c>
      <c r="E9238" t="s">
        <v>251</v>
      </c>
      <c r="F9238">
        <v>19011</v>
      </c>
      <c r="G9238" t="s">
        <v>310</v>
      </c>
      <c r="H9238" t="s">
        <v>311</v>
      </c>
      <c r="I9238">
        <v>411</v>
      </c>
      <c r="J9238" t="s">
        <v>471</v>
      </c>
      <c r="K9238" t="s">
        <v>472</v>
      </c>
      <c r="L9238">
        <v>38311</v>
      </c>
      <c r="M9238" t="s">
        <v>338</v>
      </c>
      <c r="N9238" t="s">
        <v>339</v>
      </c>
      <c r="O9238">
        <v>38311</v>
      </c>
      <c r="P9238" t="s">
        <v>338</v>
      </c>
      <c r="Q9238" t="s">
        <v>339</v>
      </c>
      <c r="R9238" t="s">
        <v>359</v>
      </c>
      <c r="S9238" s="2">
        <v>0</v>
      </c>
      <c r="U9238">
        <v>21</v>
      </c>
      <c r="IF9238">
        <v>38311</v>
      </c>
      <c r="IG9238" t="s">
        <v>338</v>
      </c>
      <c r="IH9238" t="s">
        <v>314</v>
      </c>
      <c r="IK9238">
        <v>-2</v>
      </c>
      <c r="IL9238" t="s">
        <v>257</v>
      </c>
      <c r="IM9238" t="s">
        <v>258</v>
      </c>
      <c r="IN9238" t="s">
        <v>535</v>
      </c>
      <c r="IP9238" t="s">
        <v>556</v>
      </c>
    </row>
    <row r="9239" spans="1:250" x14ac:dyDescent="0.25">
      <c r="A9239">
        <v>43344</v>
      </c>
      <c r="B9239">
        <v>-890804480</v>
      </c>
      <c r="C9239">
        <v>1837</v>
      </c>
      <c r="D9239" t="s">
        <v>250</v>
      </c>
      <c r="E9239" t="s">
        <v>251</v>
      </c>
      <c r="F9239">
        <v>13794</v>
      </c>
      <c r="G9239" t="s">
        <v>264</v>
      </c>
      <c r="H9239" t="s">
        <v>265</v>
      </c>
      <c r="I9239">
        <v>429</v>
      </c>
      <c r="J9239" t="s">
        <v>473</v>
      </c>
      <c r="K9239" t="s">
        <v>474</v>
      </c>
      <c r="L9239">
        <v>38311</v>
      </c>
      <c r="M9239" t="s">
        <v>338</v>
      </c>
      <c r="N9239" t="s">
        <v>339</v>
      </c>
      <c r="O9239">
        <v>38311</v>
      </c>
      <c r="P9239" t="s">
        <v>338</v>
      </c>
      <c r="Q9239" t="s">
        <v>339</v>
      </c>
      <c r="R9239" t="s">
        <v>359</v>
      </c>
      <c r="S9239" s="2">
        <v>0</v>
      </c>
      <c r="U9239">
        <v>21</v>
      </c>
      <c r="IF9239">
        <v>38311</v>
      </c>
      <c r="IG9239" t="s">
        <v>338</v>
      </c>
      <c r="IH9239" t="s">
        <v>266</v>
      </c>
      <c r="IK9239">
        <v>-2</v>
      </c>
      <c r="IL9239" t="s">
        <v>257</v>
      </c>
      <c r="IM9239" t="s">
        <v>258</v>
      </c>
      <c r="IN9239" t="s">
        <v>511</v>
      </c>
      <c r="IP9239" t="s">
        <v>557</v>
      </c>
    </row>
    <row r="9240" spans="1:250" x14ac:dyDescent="0.25">
      <c r="A9240">
        <v>43345</v>
      </c>
      <c r="B9240">
        <v>-890804480</v>
      </c>
      <c r="C9240">
        <v>1837</v>
      </c>
      <c r="D9240" t="s">
        <v>250</v>
      </c>
      <c r="E9240" t="s">
        <v>251</v>
      </c>
      <c r="F9240">
        <v>13794</v>
      </c>
      <c r="G9240" t="s">
        <v>264</v>
      </c>
      <c r="H9240" t="s">
        <v>265</v>
      </c>
      <c r="I9240">
        <v>427</v>
      </c>
      <c r="J9240" t="s">
        <v>475</v>
      </c>
      <c r="K9240" t="s">
        <v>476</v>
      </c>
      <c r="L9240">
        <v>38311</v>
      </c>
      <c r="M9240" t="s">
        <v>338</v>
      </c>
      <c r="N9240" t="s">
        <v>339</v>
      </c>
      <c r="O9240">
        <v>38311</v>
      </c>
      <c r="P9240" t="s">
        <v>338</v>
      </c>
      <c r="Q9240" t="s">
        <v>339</v>
      </c>
      <c r="R9240" t="s">
        <v>359</v>
      </c>
      <c r="S9240" s="2">
        <v>0</v>
      </c>
      <c r="U9240">
        <v>21</v>
      </c>
      <c r="IF9240">
        <v>38311</v>
      </c>
      <c r="IG9240" t="s">
        <v>338</v>
      </c>
      <c r="IH9240" t="s">
        <v>266</v>
      </c>
      <c r="IK9240">
        <v>-2</v>
      </c>
      <c r="IL9240" t="s">
        <v>257</v>
      </c>
      <c r="IM9240" t="s">
        <v>258</v>
      </c>
      <c r="IN9240" t="s">
        <v>511</v>
      </c>
      <c r="IP9240" t="s">
        <v>557</v>
      </c>
    </row>
    <row r="9241" spans="1:250" x14ac:dyDescent="0.25">
      <c r="A9241">
        <v>43346</v>
      </c>
      <c r="B9241">
        <v>-890804480</v>
      </c>
      <c r="C9241">
        <v>1837</v>
      </c>
      <c r="D9241" t="s">
        <v>250</v>
      </c>
      <c r="E9241" t="s">
        <v>251</v>
      </c>
      <c r="F9241">
        <v>13794</v>
      </c>
      <c r="G9241" t="s">
        <v>264</v>
      </c>
      <c r="H9241" t="s">
        <v>265</v>
      </c>
      <c r="I9241">
        <v>424</v>
      </c>
      <c r="J9241" t="s">
        <v>477</v>
      </c>
      <c r="K9241" t="s">
        <v>478</v>
      </c>
      <c r="L9241">
        <v>39215</v>
      </c>
      <c r="M9241" t="s">
        <v>340</v>
      </c>
      <c r="N9241" t="s">
        <v>341</v>
      </c>
      <c r="O9241">
        <v>39215</v>
      </c>
      <c r="P9241" t="s">
        <v>340</v>
      </c>
      <c r="Q9241" t="s">
        <v>341</v>
      </c>
      <c r="R9241" t="s">
        <v>359</v>
      </c>
      <c r="S9241" s="2">
        <v>0</v>
      </c>
      <c r="U9241">
        <v>21</v>
      </c>
      <c r="IF9241">
        <v>39215</v>
      </c>
      <c r="IG9241" t="s">
        <v>340</v>
      </c>
      <c r="IH9241" t="s">
        <v>266</v>
      </c>
      <c r="IK9241">
        <v>-2</v>
      </c>
      <c r="IL9241" t="s">
        <v>257</v>
      </c>
      <c r="IM9241" t="s">
        <v>258</v>
      </c>
      <c r="IN9241" t="s">
        <v>511</v>
      </c>
      <c r="IP9241" t="s">
        <v>558</v>
      </c>
    </row>
    <row r="9242" spans="1:250" x14ac:dyDescent="0.25">
      <c r="A9242">
        <v>43347</v>
      </c>
      <c r="B9242">
        <v>-890804480</v>
      </c>
      <c r="C9242">
        <v>1837</v>
      </c>
      <c r="D9242" t="s">
        <v>250</v>
      </c>
      <c r="E9242" t="s">
        <v>251</v>
      </c>
      <c r="F9242">
        <v>13794</v>
      </c>
      <c r="G9242" t="s">
        <v>264</v>
      </c>
      <c r="H9242" t="s">
        <v>265</v>
      </c>
      <c r="I9242">
        <v>422</v>
      </c>
      <c r="J9242" t="s">
        <v>479</v>
      </c>
      <c r="K9242" t="s">
        <v>480</v>
      </c>
      <c r="L9242">
        <v>39215</v>
      </c>
      <c r="M9242" t="s">
        <v>340</v>
      </c>
      <c r="N9242" t="s">
        <v>341</v>
      </c>
      <c r="O9242">
        <v>39215</v>
      </c>
      <c r="P9242" t="s">
        <v>340</v>
      </c>
      <c r="Q9242" t="s">
        <v>341</v>
      </c>
      <c r="R9242" t="s">
        <v>359</v>
      </c>
      <c r="S9242" s="2">
        <v>0</v>
      </c>
      <c r="U9242">
        <v>21</v>
      </c>
      <c r="IF9242">
        <v>39215</v>
      </c>
      <c r="IG9242" t="s">
        <v>340</v>
      </c>
      <c r="IH9242" t="s">
        <v>266</v>
      </c>
      <c r="IK9242">
        <v>-2</v>
      </c>
      <c r="IL9242" t="s">
        <v>257</v>
      </c>
      <c r="IM9242" t="s">
        <v>258</v>
      </c>
      <c r="IN9242" t="s">
        <v>511</v>
      </c>
      <c r="IP9242" t="s">
        <v>558</v>
      </c>
    </row>
    <row r="9243" spans="1:250" x14ac:dyDescent="0.25">
      <c r="A9243">
        <v>43348</v>
      </c>
      <c r="B9243">
        <v>-890804480</v>
      </c>
      <c r="C9243">
        <v>1837</v>
      </c>
      <c r="D9243" t="s">
        <v>250</v>
      </c>
      <c r="E9243" t="s">
        <v>251</v>
      </c>
      <c r="F9243">
        <v>13794</v>
      </c>
      <c r="G9243" t="s">
        <v>264</v>
      </c>
      <c r="H9243" t="s">
        <v>265</v>
      </c>
      <c r="I9243">
        <v>420</v>
      </c>
      <c r="J9243" t="s">
        <v>481</v>
      </c>
      <c r="K9243" t="s">
        <v>482</v>
      </c>
      <c r="L9243">
        <v>39215</v>
      </c>
      <c r="M9243" t="s">
        <v>340</v>
      </c>
      <c r="N9243" t="s">
        <v>341</v>
      </c>
      <c r="O9243">
        <v>39215</v>
      </c>
      <c r="P9243" t="s">
        <v>340</v>
      </c>
      <c r="Q9243" t="s">
        <v>341</v>
      </c>
      <c r="R9243" t="s">
        <v>359</v>
      </c>
      <c r="S9243" s="2">
        <v>0</v>
      </c>
      <c r="U9243">
        <v>21</v>
      </c>
      <c r="IF9243">
        <v>39215</v>
      </c>
      <c r="IG9243" t="s">
        <v>340</v>
      </c>
      <c r="IH9243" t="s">
        <v>266</v>
      </c>
      <c r="IK9243">
        <v>-2</v>
      </c>
      <c r="IL9243" t="s">
        <v>257</v>
      </c>
      <c r="IM9243" t="s">
        <v>258</v>
      </c>
      <c r="IN9243" t="s">
        <v>511</v>
      </c>
      <c r="IP9243" t="s">
        <v>558</v>
      </c>
    </row>
    <row r="9244" spans="1:250" x14ac:dyDescent="0.25">
      <c r="A9244">
        <v>43349</v>
      </c>
      <c r="B9244">
        <v>-890804480</v>
      </c>
      <c r="C9244">
        <v>1837</v>
      </c>
      <c r="D9244" t="s">
        <v>250</v>
      </c>
      <c r="E9244" t="s">
        <v>251</v>
      </c>
      <c r="F9244">
        <v>13794</v>
      </c>
      <c r="G9244" t="s">
        <v>264</v>
      </c>
      <c r="H9244" t="s">
        <v>265</v>
      </c>
      <c r="I9244">
        <v>411</v>
      </c>
      <c r="J9244" t="s">
        <v>471</v>
      </c>
      <c r="K9244" t="s">
        <v>472</v>
      </c>
      <c r="L9244">
        <v>39215</v>
      </c>
      <c r="M9244" t="s">
        <v>340</v>
      </c>
      <c r="N9244" t="s">
        <v>341</v>
      </c>
      <c r="O9244">
        <v>39215</v>
      </c>
      <c r="P9244" t="s">
        <v>340</v>
      </c>
      <c r="Q9244" t="s">
        <v>341</v>
      </c>
      <c r="R9244" t="s">
        <v>359</v>
      </c>
      <c r="S9244" s="2">
        <v>0</v>
      </c>
      <c r="U9244">
        <v>21</v>
      </c>
      <c r="IF9244">
        <v>39215</v>
      </c>
      <c r="IG9244" t="s">
        <v>340</v>
      </c>
      <c r="IH9244" t="s">
        <v>266</v>
      </c>
      <c r="IK9244">
        <v>-2</v>
      </c>
      <c r="IL9244" t="s">
        <v>257</v>
      </c>
      <c r="IM9244" t="s">
        <v>258</v>
      </c>
      <c r="IN9244" t="s">
        <v>511</v>
      </c>
      <c r="IP9244" t="s">
        <v>558</v>
      </c>
    </row>
    <row r="9245" spans="1:250" x14ac:dyDescent="0.25">
      <c r="A9245">
        <v>43350</v>
      </c>
      <c r="B9245">
        <v>-890804480</v>
      </c>
      <c r="C9245">
        <v>1837</v>
      </c>
      <c r="D9245" t="s">
        <v>250</v>
      </c>
      <c r="E9245" t="s">
        <v>251</v>
      </c>
      <c r="F9245">
        <v>13794</v>
      </c>
      <c r="G9245" t="s">
        <v>264</v>
      </c>
      <c r="H9245" t="s">
        <v>265</v>
      </c>
      <c r="I9245">
        <v>437</v>
      </c>
      <c r="J9245" t="s">
        <v>506</v>
      </c>
      <c r="K9245" t="s">
        <v>507</v>
      </c>
      <c r="L9245">
        <v>39215</v>
      </c>
      <c r="M9245" t="s">
        <v>340</v>
      </c>
      <c r="N9245" t="s">
        <v>341</v>
      </c>
      <c r="O9245">
        <v>39215</v>
      </c>
      <c r="P9245" t="s">
        <v>340</v>
      </c>
      <c r="Q9245" t="s">
        <v>341</v>
      </c>
      <c r="R9245" t="s">
        <v>359</v>
      </c>
      <c r="S9245" s="2">
        <v>0</v>
      </c>
      <c r="U9245">
        <v>21</v>
      </c>
      <c r="IF9245">
        <v>39215</v>
      </c>
      <c r="IG9245" t="s">
        <v>340</v>
      </c>
      <c r="IH9245" t="s">
        <v>266</v>
      </c>
      <c r="IK9245">
        <v>-2</v>
      </c>
      <c r="IL9245" t="s">
        <v>257</v>
      </c>
      <c r="IM9245" t="s">
        <v>258</v>
      </c>
      <c r="IN9245" t="s">
        <v>511</v>
      </c>
      <c r="IP9245" t="s">
        <v>558</v>
      </c>
    </row>
    <row r="9246" spans="1:250" x14ac:dyDescent="0.25">
      <c r="A9246">
        <v>43351</v>
      </c>
      <c r="B9246">
        <v>-890804480</v>
      </c>
      <c r="C9246">
        <v>1837</v>
      </c>
      <c r="D9246" t="s">
        <v>250</v>
      </c>
      <c r="E9246" t="s">
        <v>251</v>
      </c>
      <c r="F9246">
        <v>13794</v>
      </c>
      <c r="G9246" t="s">
        <v>264</v>
      </c>
      <c r="H9246" t="s">
        <v>265</v>
      </c>
      <c r="I9246">
        <v>436</v>
      </c>
      <c r="J9246" t="s">
        <v>504</v>
      </c>
      <c r="K9246" t="s">
        <v>505</v>
      </c>
      <c r="L9246">
        <v>39215</v>
      </c>
      <c r="M9246" t="s">
        <v>340</v>
      </c>
      <c r="N9246" t="s">
        <v>341</v>
      </c>
      <c r="O9246">
        <v>39215</v>
      </c>
      <c r="P9246" t="s">
        <v>340</v>
      </c>
      <c r="Q9246" t="s">
        <v>341</v>
      </c>
      <c r="R9246" t="s">
        <v>359</v>
      </c>
      <c r="S9246" s="2">
        <v>0</v>
      </c>
      <c r="U9246">
        <v>21</v>
      </c>
      <c r="IF9246">
        <v>39215</v>
      </c>
      <c r="IG9246" t="s">
        <v>340</v>
      </c>
      <c r="IH9246" t="s">
        <v>266</v>
      </c>
      <c r="IK9246">
        <v>-2</v>
      </c>
      <c r="IL9246" t="s">
        <v>257</v>
      </c>
      <c r="IM9246" t="s">
        <v>258</v>
      </c>
      <c r="IN9246" t="s">
        <v>511</v>
      </c>
      <c r="IP9246" t="s">
        <v>558</v>
      </c>
    </row>
    <row r="9247" spans="1:250" x14ac:dyDescent="0.25">
      <c r="A9247">
        <v>43352</v>
      </c>
      <c r="B9247">
        <v>-890804480</v>
      </c>
      <c r="C9247">
        <v>1837</v>
      </c>
      <c r="D9247" t="s">
        <v>250</v>
      </c>
      <c r="E9247" t="s">
        <v>251</v>
      </c>
      <c r="F9247">
        <v>13794</v>
      </c>
      <c r="G9247" t="s">
        <v>264</v>
      </c>
      <c r="H9247" t="s">
        <v>265</v>
      </c>
      <c r="I9247">
        <v>435</v>
      </c>
      <c r="J9247" t="s">
        <v>493</v>
      </c>
      <c r="K9247" t="s">
        <v>494</v>
      </c>
      <c r="L9247">
        <v>39215</v>
      </c>
      <c r="M9247" t="s">
        <v>340</v>
      </c>
      <c r="N9247" t="s">
        <v>341</v>
      </c>
      <c r="O9247">
        <v>39215</v>
      </c>
      <c r="P9247" t="s">
        <v>340</v>
      </c>
      <c r="Q9247" t="s">
        <v>341</v>
      </c>
      <c r="R9247" t="s">
        <v>359</v>
      </c>
      <c r="S9247" s="2">
        <v>0</v>
      </c>
      <c r="U9247">
        <v>21</v>
      </c>
      <c r="IF9247">
        <v>39215</v>
      </c>
      <c r="IG9247" t="s">
        <v>340</v>
      </c>
      <c r="IH9247" t="s">
        <v>266</v>
      </c>
      <c r="IK9247">
        <v>-2</v>
      </c>
      <c r="IL9247" t="s">
        <v>257</v>
      </c>
      <c r="IM9247" t="s">
        <v>258</v>
      </c>
      <c r="IN9247" t="s">
        <v>511</v>
      </c>
      <c r="IP9247" t="s">
        <v>558</v>
      </c>
    </row>
    <row r="9248" spans="1:250" x14ac:dyDescent="0.25">
      <c r="A9248">
        <v>43353</v>
      </c>
      <c r="B9248">
        <v>-890804480</v>
      </c>
      <c r="C9248">
        <v>1837</v>
      </c>
      <c r="D9248" t="s">
        <v>250</v>
      </c>
      <c r="E9248" t="s">
        <v>251</v>
      </c>
      <c r="F9248">
        <v>13794</v>
      </c>
      <c r="G9248" t="s">
        <v>264</v>
      </c>
      <c r="H9248" t="s">
        <v>265</v>
      </c>
      <c r="I9248">
        <v>431</v>
      </c>
      <c r="J9248" t="s">
        <v>495</v>
      </c>
      <c r="K9248" t="s">
        <v>496</v>
      </c>
      <c r="L9248">
        <v>39215</v>
      </c>
      <c r="M9248" t="s">
        <v>340</v>
      </c>
      <c r="N9248" t="s">
        <v>341</v>
      </c>
      <c r="O9248">
        <v>39215</v>
      </c>
      <c r="P9248" t="s">
        <v>340</v>
      </c>
      <c r="Q9248" t="s">
        <v>341</v>
      </c>
      <c r="R9248" t="s">
        <v>359</v>
      </c>
      <c r="S9248" s="2">
        <v>0</v>
      </c>
      <c r="U9248">
        <v>21</v>
      </c>
      <c r="IF9248">
        <v>39215</v>
      </c>
      <c r="IG9248" t="s">
        <v>340</v>
      </c>
      <c r="IH9248" t="s">
        <v>266</v>
      </c>
      <c r="IK9248">
        <v>-2</v>
      </c>
      <c r="IL9248" t="s">
        <v>257</v>
      </c>
      <c r="IM9248" t="s">
        <v>258</v>
      </c>
      <c r="IN9248" t="s">
        <v>511</v>
      </c>
      <c r="IP9248" t="s">
        <v>558</v>
      </c>
    </row>
    <row r="9249" spans="1:250" x14ac:dyDescent="0.25">
      <c r="A9249">
        <v>43354</v>
      </c>
      <c r="B9249">
        <v>-890804480</v>
      </c>
      <c r="C9249">
        <v>1837</v>
      </c>
      <c r="D9249" t="s">
        <v>250</v>
      </c>
      <c r="E9249" t="s">
        <v>251</v>
      </c>
      <c r="F9249">
        <v>13794</v>
      </c>
      <c r="G9249" t="s">
        <v>264</v>
      </c>
      <c r="H9249" t="s">
        <v>265</v>
      </c>
      <c r="I9249">
        <v>429</v>
      </c>
      <c r="J9249" t="s">
        <v>473</v>
      </c>
      <c r="K9249" t="s">
        <v>474</v>
      </c>
      <c r="L9249">
        <v>39215</v>
      </c>
      <c r="M9249" t="s">
        <v>340</v>
      </c>
      <c r="N9249" t="s">
        <v>341</v>
      </c>
      <c r="O9249">
        <v>39215</v>
      </c>
      <c r="P9249" t="s">
        <v>340</v>
      </c>
      <c r="Q9249" t="s">
        <v>341</v>
      </c>
      <c r="R9249" t="s">
        <v>359</v>
      </c>
      <c r="S9249" s="2">
        <v>0</v>
      </c>
      <c r="U9249">
        <v>21</v>
      </c>
      <c r="IF9249">
        <v>39215</v>
      </c>
      <c r="IG9249" t="s">
        <v>340</v>
      </c>
      <c r="IH9249" t="s">
        <v>266</v>
      </c>
      <c r="IK9249">
        <v>-2</v>
      </c>
      <c r="IL9249" t="s">
        <v>257</v>
      </c>
      <c r="IM9249" t="s">
        <v>258</v>
      </c>
      <c r="IN9249" t="s">
        <v>511</v>
      </c>
      <c r="IP9249" t="s">
        <v>558</v>
      </c>
    </row>
    <row r="9250" spans="1:250" x14ac:dyDescent="0.25">
      <c r="A9250">
        <v>43355</v>
      </c>
      <c r="B9250">
        <v>-890804480</v>
      </c>
      <c r="C9250">
        <v>1837</v>
      </c>
      <c r="D9250" t="s">
        <v>250</v>
      </c>
      <c r="E9250" t="s">
        <v>251</v>
      </c>
      <c r="F9250">
        <v>13794</v>
      </c>
      <c r="G9250" t="s">
        <v>264</v>
      </c>
      <c r="H9250" t="s">
        <v>265</v>
      </c>
      <c r="I9250">
        <v>427</v>
      </c>
      <c r="J9250" t="s">
        <v>475</v>
      </c>
      <c r="K9250" t="s">
        <v>476</v>
      </c>
      <c r="L9250">
        <v>39215</v>
      </c>
      <c r="M9250" t="s">
        <v>340</v>
      </c>
      <c r="N9250" t="s">
        <v>341</v>
      </c>
      <c r="O9250">
        <v>39215</v>
      </c>
      <c r="P9250" t="s">
        <v>340</v>
      </c>
      <c r="Q9250" t="s">
        <v>341</v>
      </c>
      <c r="R9250" t="s">
        <v>359</v>
      </c>
      <c r="S9250" s="2">
        <v>0</v>
      </c>
      <c r="U9250">
        <v>21</v>
      </c>
      <c r="IF9250">
        <v>39215</v>
      </c>
      <c r="IG9250" t="s">
        <v>340</v>
      </c>
      <c r="IH9250" t="s">
        <v>266</v>
      </c>
      <c r="IK9250">
        <v>-2</v>
      </c>
      <c r="IL9250" t="s">
        <v>257</v>
      </c>
      <c r="IM9250" t="s">
        <v>258</v>
      </c>
      <c r="IN9250" t="s">
        <v>511</v>
      </c>
      <c r="IP9250" t="s">
        <v>558</v>
      </c>
    </row>
    <row r="9251" spans="1:250" x14ac:dyDescent="0.25">
      <c r="A9251">
        <v>43356</v>
      </c>
      <c r="B9251">
        <v>-890804480</v>
      </c>
      <c r="C9251">
        <v>1837</v>
      </c>
      <c r="D9251" t="s">
        <v>250</v>
      </c>
      <c r="E9251" t="s">
        <v>251</v>
      </c>
      <c r="F9251">
        <v>1848</v>
      </c>
      <c r="G9251" t="s">
        <v>252</v>
      </c>
      <c r="H9251" t="s">
        <v>251</v>
      </c>
      <c r="I9251">
        <v>437</v>
      </c>
      <c r="J9251" t="s">
        <v>506</v>
      </c>
      <c r="K9251" t="s">
        <v>507</v>
      </c>
      <c r="L9251">
        <v>41235</v>
      </c>
      <c r="M9251" t="s">
        <v>483</v>
      </c>
      <c r="N9251" t="s">
        <v>484</v>
      </c>
      <c r="O9251">
        <v>41235</v>
      </c>
      <c r="P9251" t="s">
        <v>483</v>
      </c>
      <c r="Q9251" t="s">
        <v>484</v>
      </c>
      <c r="R9251" t="s">
        <v>359</v>
      </c>
      <c r="S9251" s="2">
        <v>0</v>
      </c>
      <c r="U9251">
        <v>21</v>
      </c>
      <c r="IF9251">
        <v>41235</v>
      </c>
      <c r="IG9251" t="s">
        <v>483</v>
      </c>
      <c r="IH9251" t="s">
        <v>256</v>
      </c>
      <c r="IK9251">
        <v>-2</v>
      </c>
      <c r="IL9251" t="s">
        <v>257</v>
      </c>
      <c r="IM9251" t="s">
        <v>258</v>
      </c>
      <c r="IN9251" t="s">
        <v>559</v>
      </c>
    </row>
    <row r="9252" spans="1:250" x14ac:dyDescent="0.25">
      <c r="A9252">
        <v>43357</v>
      </c>
      <c r="B9252">
        <v>-890804480</v>
      </c>
      <c r="C9252">
        <v>1837</v>
      </c>
      <c r="D9252" t="s">
        <v>250</v>
      </c>
      <c r="E9252" t="s">
        <v>251</v>
      </c>
      <c r="F9252">
        <v>1848</v>
      </c>
      <c r="G9252" t="s">
        <v>252</v>
      </c>
      <c r="H9252" t="s">
        <v>251</v>
      </c>
      <c r="I9252">
        <v>436</v>
      </c>
      <c r="J9252" t="s">
        <v>504</v>
      </c>
      <c r="K9252" t="s">
        <v>505</v>
      </c>
      <c r="L9252">
        <v>41235</v>
      </c>
      <c r="M9252" t="s">
        <v>483</v>
      </c>
      <c r="N9252" t="s">
        <v>484</v>
      </c>
      <c r="O9252">
        <v>41235</v>
      </c>
      <c r="P9252" t="s">
        <v>483</v>
      </c>
      <c r="Q9252" t="s">
        <v>484</v>
      </c>
      <c r="R9252" t="s">
        <v>359</v>
      </c>
      <c r="S9252" s="2">
        <v>0</v>
      </c>
      <c r="U9252">
        <v>21</v>
      </c>
      <c r="IF9252">
        <v>41235</v>
      </c>
      <c r="IG9252" t="s">
        <v>483</v>
      </c>
      <c r="IH9252" t="s">
        <v>256</v>
      </c>
      <c r="IK9252">
        <v>-2</v>
      </c>
      <c r="IL9252" t="s">
        <v>257</v>
      </c>
      <c r="IM9252" t="s">
        <v>258</v>
      </c>
      <c r="IN9252" t="s">
        <v>559</v>
      </c>
    </row>
    <row r="9253" spans="1:250" x14ac:dyDescent="0.25">
      <c r="A9253">
        <v>43358</v>
      </c>
      <c r="B9253">
        <v>-890804480</v>
      </c>
      <c r="C9253">
        <v>1837</v>
      </c>
      <c r="D9253" t="s">
        <v>250</v>
      </c>
      <c r="E9253" t="s">
        <v>251</v>
      </c>
      <c r="F9253">
        <v>1848</v>
      </c>
      <c r="G9253" t="s">
        <v>252</v>
      </c>
      <c r="H9253" t="s">
        <v>251</v>
      </c>
      <c r="I9253">
        <v>435</v>
      </c>
      <c r="J9253" t="s">
        <v>493</v>
      </c>
      <c r="K9253" t="s">
        <v>494</v>
      </c>
      <c r="L9253">
        <v>41235</v>
      </c>
      <c r="M9253" t="s">
        <v>483</v>
      </c>
      <c r="N9253" t="s">
        <v>484</v>
      </c>
      <c r="O9253">
        <v>41235</v>
      </c>
      <c r="P9253" t="s">
        <v>483</v>
      </c>
      <c r="Q9253" t="s">
        <v>484</v>
      </c>
      <c r="R9253" t="s">
        <v>359</v>
      </c>
      <c r="S9253" s="2">
        <v>0</v>
      </c>
      <c r="U9253">
        <v>21</v>
      </c>
      <c r="IF9253">
        <v>41235</v>
      </c>
      <c r="IG9253" t="s">
        <v>483</v>
      </c>
      <c r="IH9253" t="s">
        <v>256</v>
      </c>
      <c r="IK9253">
        <v>-2</v>
      </c>
      <c r="IL9253" t="s">
        <v>257</v>
      </c>
      <c r="IM9253" t="s">
        <v>258</v>
      </c>
      <c r="IN9253" t="s">
        <v>559</v>
      </c>
    </row>
    <row r="9254" spans="1:250" x14ac:dyDescent="0.25">
      <c r="A9254">
        <v>43359</v>
      </c>
      <c r="B9254">
        <v>-890804480</v>
      </c>
      <c r="C9254">
        <v>1837</v>
      </c>
      <c r="D9254" t="s">
        <v>250</v>
      </c>
      <c r="E9254" t="s">
        <v>251</v>
      </c>
      <c r="F9254">
        <v>1848</v>
      </c>
      <c r="G9254" t="s">
        <v>252</v>
      </c>
      <c r="H9254" t="s">
        <v>251</v>
      </c>
      <c r="I9254">
        <v>431</v>
      </c>
      <c r="J9254" t="s">
        <v>495</v>
      </c>
      <c r="K9254" t="s">
        <v>496</v>
      </c>
      <c r="L9254">
        <v>41235</v>
      </c>
      <c r="M9254" t="s">
        <v>483</v>
      </c>
      <c r="N9254" t="s">
        <v>484</v>
      </c>
      <c r="O9254">
        <v>41235</v>
      </c>
      <c r="P9254" t="s">
        <v>483</v>
      </c>
      <c r="Q9254" t="s">
        <v>484</v>
      </c>
      <c r="R9254" t="s">
        <v>359</v>
      </c>
      <c r="S9254" s="2">
        <v>0</v>
      </c>
      <c r="U9254">
        <v>21</v>
      </c>
      <c r="IF9254">
        <v>41235</v>
      </c>
      <c r="IG9254" t="s">
        <v>483</v>
      </c>
      <c r="IH9254" t="s">
        <v>256</v>
      </c>
      <c r="IK9254">
        <v>-2</v>
      </c>
      <c r="IL9254" t="s">
        <v>257</v>
      </c>
      <c r="IM9254" t="s">
        <v>258</v>
      </c>
      <c r="IN9254" t="s">
        <v>559</v>
      </c>
    </row>
    <row r="9255" spans="1:250" x14ac:dyDescent="0.25">
      <c r="A9255">
        <v>43360</v>
      </c>
      <c r="B9255">
        <v>-890804480</v>
      </c>
      <c r="C9255">
        <v>1837</v>
      </c>
      <c r="D9255" t="s">
        <v>250</v>
      </c>
      <c r="E9255" t="s">
        <v>251</v>
      </c>
      <c r="F9255">
        <v>1848</v>
      </c>
      <c r="G9255" t="s">
        <v>252</v>
      </c>
      <c r="H9255" t="s">
        <v>251</v>
      </c>
      <c r="I9255">
        <v>429</v>
      </c>
      <c r="J9255" t="s">
        <v>473</v>
      </c>
      <c r="K9255" t="s">
        <v>474</v>
      </c>
      <c r="L9255">
        <v>41235</v>
      </c>
      <c r="M9255" t="s">
        <v>483</v>
      </c>
      <c r="N9255" t="s">
        <v>484</v>
      </c>
      <c r="O9255">
        <v>41235</v>
      </c>
      <c r="P9255" t="s">
        <v>483</v>
      </c>
      <c r="Q9255" t="s">
        <v>484</v>
      </c>
      <c r="R9255" t="s">
        <v>359</v>
      </c>
      <c r="S9255" s="2">
        <v>0</v>
      </c>
      <c r="U9255">
        <v>21</v>
      </c>
      <c r="IF9255">
        <v>41235</v>
      </c>
      <c r="IG9255" t="s">
        <v>483</v>
      </c>
      <c r="IH9255" t="s">
        <v>256</v>
      </c>
      <c r="IK9255">
        <v>-2</v>
      </c>
      <c r="IL9255" t="s">
        <v>257</v>
      </c>
      <c r="IM9255" t="s">
        <v>258</v>
      </c>
      <c r="IN9255" t="s">
        <v>559</v>
      </c>
    </row>
    <row r="9256" spans="1:250" x14ac:dyDescent="0.25">
      <c r="A9256">
        <v>43361</v>
      </c>
      <c r="B9256">
        <v>-890804480</v>
      </c>
      <c r="C9256">
        <v>1837</v>
      </c>
      <c r="D9256" t="s">
        <v>250</v>
      </c>
      <c r="E9256" t="s">
        <v>251</v>
      </c>
      <c r="F9256">
        <v>1848</v>
      </c>
      <c r="G9256" t="s">
        <v>252</v>
      </c>
      <c r="H9256" t="s">
        <v>251</v>
      </c>
      <c r="I9256">
        <v>427</v>
      </c>
      <c r="J9256" t="s">
        <v>475</v>
      </c>
      <c r="K9256" t="s">
        <v>476</v>
      </c>
      <c r="L9256">
        <v>41235</v>
      </c>
      <c r="M9256" t="s">
        <v>483</v>
      </c>
      <c r="N9256" t="s">
        <v>484</v>
      </c>
      <c r="O9256">
        <v>41235</v>
      </c>
      <c r="P9256" t="s">
        <v>483</v>
      </c>
      <c r="Q9256" t="s">
        <v>484</v>
      </c>
      <c r="R9256" t="s">
        <v>359</v>
      </c>
      <c r="S9256" s="2">
        <v>0</v>
      </c>
      <c r="U9256">
        <v>21</v>
      </c>
      <c r="IF9256">
        <v>41235</v>
      </c>
      <c r="IG9256" t="s">
        <v>483</v>
      </c>
      <c r="IH9256" t="s">
        <v>256</v>
      </c>
      <c r="IK9256">
        <v>-2</v>
      </c>
      <c r="IL9256" t="s">
        <v>257</v>
      </c>
      <c r="IM9256" t="s">
        <v>258</v>
      </c>
      <c r="IN9256" t="s">
        <v>559</v>
      </c>
    </row>
    <row r="9257" spans="1:250" x14ac:dyDescent="0.25">
      <c r="A9257">
        <v>43362</v>
      </c>
      <c r="B9257">
        <v>-890804480</v>
      </c>
      <c r="C9257">
        <v>1837</v>
      </c>
      <c r="D9257" t="s">
        <v>250</v>
      </c>
      <c r="E9257" t="s">
        <v>251</v>
      </c>
      <c r="F9257">
        <v>1848</v>
      </c>
      <c r="G9257" t="s">
        <v>252</v>
      </c>
      <c r="H9257" t="s">
        <v>251</v>
      </c>
      <c r="I9257">
        <v>437</v>
      </c>
      <c r="J9257" t="s">
        <v>506</v>
      </c>
      <c r="K9257" t="s">
        <v>507</v>
      </c>
      <c r="L9257">
        <v>41236</v>
      </c>
      <c r="M9257" t="s">
        <v>485</v>
      </c>
      <c r="N9257" t="s">
        <v>486</v>
      </c>
      <c r="O9257">
        <v>41236</v>
      </c>
      <c r="P9257" t="s">
        <v>485</v>
      </c>
      <c r="Q9257" t="s">
        <v>486</v>
      </c>
      <c r="R9257" t="s">
        <v>359</v>
      </c>
      <c r="S9257" s="2">
        <v>0</v>
      </c>
      <c r="U9257">
        <v>21</v>
      </c>
      <c r="IF9257">
        <v>41236</v>
      </c>
      <c r="IG9257" t="s">
        <v>485</v>
      </c>
      <c r="IH9257" t="s">
        <v>256</v>
      </c>
      <c r="IK9257">
        <v>-2</v>
      </c>
      <c r="IL9257" t="s">
        <v>257</v>
      </c>
      <c r="IM9257" t="s">
        <v>258</v>
      </c>
      <c r="IN9257" t="s">
        <v>559</v>
      </c>
    </row>
    <row r="9258" spans="1:250" x14ac:dyDescent="0.25">
      <c r="A9258">
        <v>43363</v>
      </c>
      <c r="B9258">
        <v>-890804480</v>
      </c>
      <c r="C9258">
        <v>1837</v>
      </c>
      <c r="D9258" t="s">
        <v>250</v>
      </c>
      <c r="E9258" t="s">
        <v>251</v>
      </c>
      <c r="F9258">
        <v>1848</v>
      </c>
      <c r="G9258" t="s">
        <v>252</v>
      </c>
      <c r="H9258" t="s">
        <v>251</v>
      </c>
      <c r="I9258">
        <v>436</v>
      </c>
      <c r="J9258" t="s">
        <v>504</v>
      </c>
      <c r="K9258" t="s">
        <v>505</v>
      </c>
      <c r="L9258">
        <v>41236</v>
      </c>
      <c r="M9258" t="s">
        <v>485</v>
      </c>
      <c r="N9258" t="s">
        <v>486</v>
      </c>
      <c r="O9258">
        <v>41236</v>
      </c>
      <c r="P9258" t="s">
        <v>485</v>
      </c>
      <c r="Q9258" t="s">
        <v>486</v>
      </c>
      <c r="R9258" t="s">
        <v>359</v>
      </c>
      <c r="S9258" s="2">
        <v>0</v>
      </c>
      <c r="U9258">
        <v>21</v>
      </c>
      <c r="IF9258">
        <v>41236</v>
      </c>
      <c r="IG9258" t="s">
        <v>485</v>
      </c>
      <c r="IH9258" t="s">
        <v>256</v>
      </c>
      <c r="IK9258">
        <v>-2</v>
      </c>
      <c r="IL9258" t="s">
        <v>257</v>
      </c>
      <c r="IM9258" t="s">
        <v>258</v>
      </c>
      <c r="IN9258" t="s">
        <v>559</v>
      </c>
    </row>
    <row r="9259" spans="1:250" x14ac:dyDescent="0.25">
      <c r="A9259">
        <v>43364</v>
      </c>
      <c r="B9259">
        <v>-890804480</v>
      </c>
      <c r="C9259">
        <v>1837</v>
      </c>
      <c r="D9259" t="s">
        <v>250</v>
      </c>
      <c r="E9259" t="s">
        <v>251</v>
      </c>
      <c r="F9259">
        <v>1848</v>
      </c>
      <c r="G9259" t="s">
        <v>252</v>
      </c>
      <c r="H9259" t="s">
        <v>251</v>
      </c>
      <c r="I9259">
        <v>435</v>
      </c>
      <c r="J9259" t="s">
        <v>493</v>
      </c>
      <c r="K9259" t="s">
        <v>494</v>
      </c>
      <c r="L9259">
        <v>41236</v>
      </c>
      <c r="M9259" t="s">
        <v>485</v>
      </c>
      <c r="N9259" t="s">
        <v>486</v>
      </c>
      <c r="O9259">
        <v>41236</v>
      </c>
      <c r="P9259" t="s">
        <v>485</v>
      </c>
      <c r="Q9259" t="s">
        <v>486</v>
      </c>
      <c r="R9259" t="s">
        <v>359</v>
      </c>
      <c r="S9259" s="2">
        <v>0</v>
      </c>
      <c r="U9259">
        <v>21</v>
      </c>
      <c r="IF9259">
        <v>41236</v>
      </c>
      <c r="IG9259" t="s">
        <v>485</v>
      </c>
      <c r="IH9259" t="s">
        <v>256</v>
      </c>
      <c r="IK9259">
        <v>-2</v>
      </c>
      <c r="IL9259" t="s">
        <v>257</v>
      </c>
      <c r="IM9259" t="s">
        <v>258</v>
      </c>
      <c r="IN9259" t="s">
        <v>559</v>
      </c>
    </row>
    <row r="9260" spans="1:250" x14ac:dyDescent="0.25">
      <c r="A9260">
        <v>43365</v>
      </c>
      <c r="B9260">
        <v>-890804480</v>
      </c>
      <c r="C9260">
        <v>1837</v>
      </c>
      <c r="D9260" t="s">
        <v>250</v>
      </c>
      <c r="E9260" t="s">
        <v>251</v>
      </c>
      <c r="F9260">
        <v>1848</v>
      </c>
      <c r="G9260" t="s">
        <v>252</v>
      </c>
      <c r="H9260" t="s">
        <v>251</v>
      </c>
      <c r="I9260">
        <v>431</v>
      </c>
      <c r="J9260" t="s">
        <v>495</v>
      </c>
      <c r="K9260" t="s">
        <v>496</v>
      </c>
      <c r="L9260">
        <v>41236</v>
      </c>
      <c r="M9260" t="s">
        <v>485</v>
      </c>
      <c r="N9260" t="s">
        <v>486</v>
      </c>
      <c r="O9260">
        <v>41236</v>
      </c>
      <c r="P9260" t="s">
        <v>485</v>
      </c>
      <c r="Q9260" t="s">
        <v>486</v>
      </c>
      <c r="R9260" t="s">
        <v>359</v>
      </c>
      <c r="S9260" s="2">
        <v>0</v>
      </c>
      <c r="U9260">
        <v>21</v>
      </c>
      <c r="IF9260">
        <v>41236</v>
      </c>
      <c r="IG9260" t="s">
        <v>485</v>
      </c>
      <c r="IH9260" t="s">
        <v>256</v>
      </c>
      <c r="IK9260">
        <v>-2</v>
      </c>
      <c r="IL9260" t="s">
        <v>257</v>
      </c>
      <c r="IM9260" t="s">
        <v>258</v>
      </c>
      <c r="IN9260" t="s">
        <v>559</v>
      </c>
    </row>
    <row r="9261" spans="1:250" x14ac:dyDescent="0.25">
      <c r="A9261">
        <v>43366</v>
      </c>
      <c r="B9261">
        <v>-890804480</v>
      </c>
      <c r="C9261">
        <v>1837</v>
      </c>
      <c r="D9261" t="s">
        <v>250</v>
      </c>
      <c r="E9261" t="s">
        <v>251</v>
      </c>
      <c r="F9261">
        <v>1848</v>
      </c>
      <c r="G9261" t="s">
        <v>252</v>
      </c>
      <c r="H9261" t="s">
        <v>251</v>
      </c>
      <c r="I9261">
        <v>429</v>
      </c>
      <c r="J9261" t="s">
        <v>473</v>
      </c>
      <c r="K9261" t="s">
        <v>474</v>
      </c>
      <c r="L9261">
        <v>41236</v>
      </c>
      <c r="M9261" t="s">
        <v>485</v>
      </c>
      <c r="N9261" t="s">
        <v>486</v>
      </c>
      <c r="O9261">
        <v>41236</v>
      </c>
      <c r="P9261" t="s">
        <v>485</v>
      </c>
      <c r="Q9261" t="s">
        <v>486</v>
      </c>
      <c r="R9261" t="s">
        <v>359</v>
      </c>
      <c r="S9261" s="2">
        <v>0</v>
      </c>
      <c r="U9261">
        <v>21</v>
      </c>
      <c r="IF9261">
        <v>41236</v>
      </c>
      <c r="IG9261" t="s">
        <v>485</v>
      </c>
      <c r="IH9261" t="s">
        <v>256</v>
      </c>
      <c r="IK9261">
        <v>-2</v>
      </c>
      <c r="IL9261" t="s">
        <v>257</v>
      </c>
      <c r="IM9261" t="s">
        <v>258</v>
      </c>
      <c r="IN9261" t="s">
        <v>559</v>
      </c>
    </row>
    <row r="9262" spans="1:250" x14ac:dyDescent="0.25">
      <c r="A9262">
        <v>43367</v>
      </c>
      <c r="B9262">
        <v>-890804480</v>
      </c>
      <c r="C9262">
        <v>1837</v>
      </c>
      <c r="D9262" t="s">
        <v>250</v>
      </c>
      <c r="E9262" t="s">
        <v>251</v>
      </c>
      <c r="F9262">
        <v>1848</v>
      </c>
      <c r="G9262" t="s">
        <v>252</v>
      </c>
      <c r="H9262" t="s">
        <v>251</v>
      </c>
      <c r="I9262">
        <v>427</v>
      </c>
      <c r="J9262" t="s">
        <v>475</v>
      </c>
      <c r="K9262" t="s">
        <v>476</v>
      </c>
      <c r="L9262">
        <v>41236</v>
      </c>
      <c r="M9262" t="s">
        <v>485</v>
      </c>
      <c r="N9262" t="s">
        <v>486</v>
      </c>
      <c r="O9262">
        <v>41236</v>
      </c>
      <c r="P9262" t="s">
        <v>485</v>
      </c>
      <c r="Q9262" t="s">
        <v>486</v>
      </c>
      <c r="R9262" t="s">
        <v>359</v>
      </c>
      <c r="S9262" s="2">
        <v>0</v>
      </c>
      <c r="U9262">
        <v>21</v>
      </c>
      <c r="IF9262">
        <v>41236</v>
      </c>
      <c r="IG9262" t="s">
        <v>485</v>
      </c>
      <c r="IH9262" t="s">
        <v>256</v>
      </c>
      <c r="IK9262">
        <v>-2</v>
      </c>
      <c r="IL9262" t="s">
        <v>257</v>
      </c>
      <c r="IM9262" t="s">
        <v>258</v>
      </c>
      <c r="IN9262" t="s">
        <v>559</v>
      </c>
    </row>
    <row r="9263" spans="1:250" x14ac:dyDescent="0.25">
      <c r="A9263">
        <v>43368</v>
      </c>
      <c r="B9263">
        <v>-890804480</v>
      </c>
      <c r="C9263">
        <v>1837</v>
      </c>
      <c r="D9263" t="s">
        <v>250</v>
      </c>
      <c r="E9263" t="s">
        <v>251</v>
      </c>
      <c r="F9263">
        <v>1848</v>
      </c>
      <c r="G9263" t="s">
        <v>252</v>
      </c>
      <c r="H9263" t="s">
        <v>251</v>
      </c>
      <c r="I9263">
        <v>422</v>
      </c>
      <c r="J9263" t="s">
        <v>479</v>
      </c>
      <c r="K9263" t="s">
        <v>480</v>
      </c>
      <c r="L9263">
        <v>1946</v>
      </c>
      <c r="M9263" t="s">
        <v>253</v>
      </c>
      <c r="N9263" t="s">
        <v>254</v>
      </c>
      <c r="O9263">
        <v>1946</v>
      </c>
      <c r="P9263" t="s">
        <v>253</v>
      </c>
      <c r="Q9263" t="s">
        <v>254</v>
      </c>
      <c r="R9263" t="s">
        <v>360</v>
      </c>
      <c r="S9263" s="2">
        <v>0</v>
      </c>
      <c r="U9263">
        <v>22</v>
      </c>
      <c r="IF9263">
        <v>1946</v>
      </c>
      <c r="IG9263" t="s">
        <v>253</v>
      </c>
      <c r="IH9263" t="s">
        <v>256</v>
      </c>
      <c r="IK9263">
        <v>-2</v>
      </c>
      <c r="IL9263" t="s">
        <v>257</v>
      </c>
      <c r="IM9263" t="s">
        <v>258</v>
      </c>
      <c r="IN9263" t="s">
        <v>502</v>
      </c>
      <c r="IP9263" t="s">
        <v>503</v>
      </c>
    </row>
    <row r="9264" spans="1:250" x14ac:dyDescent="0.25">
      <c r="A9264">
        <v>43369</v>
      </c>
      <c r="B9264">
        <v>-890804480</v>
      </c>
      <c r="C9264">
        <v>1837</v>
      </c>
      <c r="D9264" t="s">
        <v>250</v>
      </c>
      <c r="E9264" t="s">
        <v>251</v>
      </c>
      <c r="F9264">
        <v>1848</v>
      </c>
      <c r="G9264" t="s">
        <v>252</v>
      </c>
      <c r="H9264" t="s">
        <v>251</v>
      </c>
      <c r="I9264">
        <v>420</v>
      </c>
      <c r="J9264" t="s">
        <v>481</v>
      </c>
      <c r="K9264" t="s">
        <v>482</v>
      </c>
      <c r="L9264">
        <v>1946</v>
      </c>
      <c r="M9264" t="s">
        <v>253</v>
      </c>
      <c r="N9264" t="s">
        <v>254</v>
      </c>
      <c r="O9264">
        <v>1946</v>
      </c>
      <c r="P9264" t="s">
        <v>253</v>
      </c>
      <c r="Q9264" t="s">
        <v>254</v>
      </c>
      <c r="R9264" t="s">
        <v>360</v>
      </c>
      <c r="S9264" s="2">
        <v>0</v>
      </c>
      <c r="U9264">
        <v>22</v>
      </c>
      <c r="IF9264">
        <v>1946</v>
      </c>
      <c r="IG9264" t="s">
        <v>253</v>
      </c>
      <c r="IH9264" t="s">
        <v>256</v>
      </c>
      <c r="IK9264">
        <v>-2</v>
      </c>
      <c r="IL9264" t="s">
        <v>257</v>
      </c>
      <c r="IM9264" t="s">
        <v>258</v>
      </c>
      <c r="IN9264" t="s">
        <v>502</v>
      </c>
      <c r="IP9264" t="s">
        <v>503</v>
      </c>
    </row>
    <row r="9265" spans="1:250" x14ac:dyDescent="0.25">
      <c r="A9265">
        <v>43370</v>
      </c>
      <c r="B9265">
        <v>-890804480</v>
      </c>
      <c r="C9265">
        <v>1837</v>
      </c>
      <c r="D9265" t="s">
        <v>250</v>
      </c>
      <c r="E9265" t="s">
        <v>251</v>
      </c>
      <c r="F9265">
        <v>1848</v>
      </c>
      <c r="G9265" t="s">
        <v>252</v>
      </c>
      <c r="H9265" t="s">
        <v>251</v>
      </c>
      <c r="I9265">
        <v>411</v>
      </c>
      <c r="J9265" t="s">
        <v>471</v>
      </c>
      <c r="K9265" t="s">
        <v>472</v>
      </c>
      <c r="L9265">
        <v>1946</v>
      </c>
      <c r="M9265" t="s">
        <v>253</v>
      </c>
      <c r="N9265" t="s">
        <v>254</v>
      </c>
      <c r="O9265">
        <v>1946</v>
      </c>
      <c r="P9265" t="s">
        <v>253</v>
      </c>
      <c r="Q9265" t="s">
        <v>254</v>
      </c>
      <c r="R9265" t="s">
        <v>360</v>
      </c>
      <c r="S9265" s="2">
        <v>0</v>
      </c>
      <c r="U9265">
        <v>22</v>
      </c>
      <c r="IF9265">
        <v>1946</v>
      </c>
      <c r="IG9265" t="s">
        <v>253</v>
      </c>
      <c r="IH9265" t="s">
        <v>256</v>
      </c>
      <c r="IK9265">
        <v>-2</v>
      </c>
      <c r="IL9265" t="s">
        <v>257</v>
      </c>
      <c r="IM9265" t="s">
        <v>258</v>
      </c>
      <c r="IN9265" t="s">
        <v>502</v>
      </c>
      <c r="IP9265" t="s">
        <v>503</v>
      </c>
    </row>
    <row r="9266" spans="1:250" x14ac:dyDescent="0.25">
      <c r="A9266">
        <v>43371</v>
      </c>
      <c r="B9266">
        <v>-890804480</v>
      </c>
      <c r="C9266">
        <v>1837</v>
      </c>
      <c r="D9266" t="s">
        <v>250</v>
      </c>
      <c r="E9266" t="s">
        <v>251</v>
      </c>
      <c r="F9266">
        <v>1848</v>
      </c>
      <c r="G9266" t="s">
        <v>252</v>
      </c>
      <c r="H9266" t="s">
        <v>251</v>
      </c>
      <c r="I9266">
        <v>436</v>
      </c>
      <c r="J9266" t="s">
        <v>504</v>
      </c>
      <c r="K9266" t="s">
        <v>505</v>
      </c>
      <c r="L9266">
        <v>1946</v>
      </c>
      <c r="M9266" t="s">
        <v>253</v>
      </c>
      <c r="N9266" t="s">
        <v>254</v>
      </c>
      <c r="O9266">
        <v>1946</v>
      </c>
      <c r="P9266" t="s">
        <v>253</v>
      </c>
      <c r="Q9266" t="s">
        <v>254</v>
      </c>
      <c r="R9266" t="s">
        <v>360</v>
      </c>
      <c r="S9266" s="2">
        <v>0</v>
      </c>
      <c r="U9266">
        <v>22</v>
      </c>
      <c r="IF9266">
        <v>1946</v>
      </c>
      <c r="IG9266" t="s">
        <v>253</v>
      </c>
      <c r="IH9266" t="s">
        <v>256</v>
      </c>
      <c r="IK9266">
        <v>-2</v>
      </c>
      <c r="IL9266" t="s">
        <v>257</v>
      </c>
      <c r="IM9266" t="s">
        <v>258</v>
      </c>
      <c r="IN9266" t="s">
        <v>502</v>
      </c>
      <c r="IP9266" t="s">
        <v>503</v>
      </c>
    </row>
    <row r="9267" spans="1:250" x14ac:dyDescent="0.25">
      <c r="A9267">
        <v>43372</v>
      </c>
      <c r="B9267">
        <v>-890804480</v>
      </c>
      <c r="C9267">
        <v>1837</v>
      </c>
      <c r="D9267" t="s">
        <v>250</v>
      </c>
      <c r="E9267" t="s">
        <v>251</v>
      </c>
      <c r="F9267">
        <v>1848</v>
      </c>
      <c r="G9267" t="s">
        <v>252</v>
      </c>
      <c r="H9267" t="s">
        <v>251</v>
      </c>
      <c r="I9267">
        <v>435</v>
      </c>
      <c r="J9267" t="s">
        <v>493</v>
      </c>
      <c r="K9267" t="s">
        <v>494</v>
      </c>
      <c r="L9267">
        <v>1946</v>
      </c>
      <c r="M9267" t="s">
        <v>253</v>
      </c>
      <c r="N9267" t="s">
        <v>254</v>
      </c>
      <c r="O9267">
        <v>1946</v>
      </c>
      <c r="P9267" t="s">
        <v>253</v>
      </c>
      <c r="Q9267" t="s">
        <v>254</v>
      </c>
      <c r="R9267" t="s">
        <v>360</v>
      </c>
      <c r="S9267" s="2">
        <v>0</v>
      </c>
      <c r="U9267">
        <v>22</v>
      </c>
      <c r="IF9267">
        <v>1946</v>
      </c>
      <c r="IG9267" t="s">
        <v>253</v>
      </c>
      <c r="IH9267" t="s">
        <v>256</v>
      </c>
      <c r="IK9267">
        <v>-2</v>
      </c>
      <c r="IL9267" t="s">
        <v>257</v>
      </c>
      <c r="IM9267" t="s">
        <v>258</v>
      </c>
      <c r="IN9267" t="s">
        <v>502</v>
      </c>
      <c r="IP9267" t="s">
        <v>503</v>
      </c>
    </row>
    <row r="9268" spans="1:250" x14ac:dyDescent="0.25">
      <c r="A9268">
        <v>43373</v>
      </c>
      <c r="B9268">
        <v>-890804480</v>
      </c>
      <c r="C9268">
        <v>1837</v>
      </c>
      <c r="D9268" t="s">
        <v>250</v>
      </c>
      <c r="E9268" t="s">
        <v>251</v>
      </c>
      <c r="F9268">
        <v>1848</v>
      </c>
      <c r="G9268" t="s">
        <v>252</v>
      </c>
      <c r="H9268" t="s">
        <v>251</v>
      </c>
      <c r="I9268">
        <v>431</v>
      </c>
      <c r="J9268" t="s">
        <v>495</v>
      </c>
      <c r="K9268" t="s">
        <v>496</v>
      </c>
      <c r="L9268">
        <v>1946</v>
      </c>
      <c r="M9268" t="s">
        <v>253</v>
      </c>
      <c r="N9268" t="s">
        <v>254</v>
      </c>
      <c r="O9268">
        <v>1946</v>
      </c>
      <c r="P9268" t="s">
        <v>253</v>
      </c>
      <c r="Q9268" t="s">
        <v>254</v>
      </c>
      <c r="R9268" t="s">
        <v>360</v>
      </c>
      <c r="S9268" s="2">
        <v>0</v>
      </c>
      <c r="U9268">
        <v>22</v>
      </c>
      <c r="IF9268">
        <v>1946</v>
      </c>
      <c r="IG9268" t="s">
        <v>253</v>
      </c>
      <c r="IH9268" t="s">
        <v>256</v>
      </c>
      <c r="IK9268">
        <v>-2</v>
      </c>
      <c r="IL9268" t="s">
        <v>257</v>
      </c>
      <c r="IM9268" t="s">
        <v>258</v>
      </c>
      <c r="IN9268" t="s">
        <v>502</v>
      </c>
      <c r="IP9268" t="s">
        <v>503</v>
      </c>
    </row>
    <row r="9269" spans="1:250" x14ac:dyDescent="0.25">
      <c r="A9269">
        <v>43374</v>
      </c>
      <c r="B9269">
        <v>-890804480</v>
      </c>
      <c r="C9269">
        <v>1837</v>
      </c>
      <c r="D9269" t="s">
        <v>250</v>
      </c>
      <c r="E9269" t="s">
        <v>251</v>
      </c>
      <c r="F9269">
        <v>1848</v>
      </c>
      <c r="G9269" t="s">
        <v>252</v>
      </c>
      <c r="H9269" t="s">
        <v>251</v>
      </c>
      <c r="I9269">
        <v>429</v>
      </c>
      <c r="J9269" t="s">
        <v>473</v>
      </c>
      <c r="K9269" t="s">
        <v>474</v>
      </c>
      <c r="L9269">
        <v>1946</v>
      </c>
      <c r="M9269" t="s">
        <v>253</v>
      </c>
      <c r="N9269" t="s">
        <v>254</v>
      </c>
      <c r="O9269">
        <v>1946</v>
      </c>
      <c r="P9269" t="s">
        <v>253</v>
      </c>
      <c r="Q9269" t="s">
        <v>254</v>
      </c>
      <c r="R9269" t="s">
        <v>360</v>
      </c>
      <c r="S9269" s="2">
        <v>0</v>
      </c>
      <c r="U9269">
        <v>22</v>
      </c>
      <c r="IF9269">
        <v>1946</v>
      </c>
      <c r="IG9269" t="s">
        <v>253</v>
      </c>
      <c r="IH9269" t="s">
        <v>256</v>
      </c>
      <c r="IK9269">
        <v>-2</v>
      </c>
      <c r="IL9269" t="s">
        <v>257</v>
      </c>
      <c r="IM9269" t="s">
        <v>258</v>
      </c>
      <c r="IN9269" t="s">
        <v>502</v>
      </c>
      <c r="IP9269" t="s">
        <v>503</v>
      </c>
    </row>
    <row r="9270" spans="1:250" x14ac:dyDescent="0.25">
      <c r="A9270">
        <v>43375</v>
      </c>
      <c r="B9270">
        <v>-890804480</v>
      </c>
      <c r="C9270">
        <v>1837</v>
      </c>
      <c r="D9270" t="s">
        <v>250</v>
      </c>
      <c r="E9270" t="s">
        <v>251</v>
      </c>
      <c r="F9270">
        <v>1848</v>
      </c>
      <c r="G9270" t="s">
        <v>252</v>
      </c>
      <c r="H9270" t="s">
        <v>251</v>
      </c>
      <c r="I9270">
        <v>427</v>
      </c>
      <c r="J9270" t="s">
        <v>475</v>
      </c>
      <c r="K9270" t="s">
        <v>476</v>
      </c>
      <c r="L9270">
        <v>1946</v>
      </c>
      <c r="M9270" t="s">
        <v>253</v>
      </c>
      <c r="N9270" t="s">
        <v>254</v>
      </c>
      <c r="O9270">
        <v>1946</v>
      </c>
      <c r="P9270" t="s">
        <v>253</v>
      </c>
      <c r="Q9270" t="s">
        <v>254</v>
      </c>
      <c r="R9270" t="s">
        <v>360</v>
      </c>
      <c r="S9270" s="2">
        <v>0</v>
      </c>
      <c r="U9270">
        <v>22</v>
      </c>
      <c r="IF9270">
        <v>1946</v>
      </c>
      <c r="IG9270" t="s">
        <v>253</v>
      </c>
      <c r="IH9270" t="s">
        <v>256</v>
      </c>
      <c r="IK9270">
        <v>-2</v>
      </c>
      <c r="IL9270" t="s">
        <v>257</v>
      </c>
      <c r="IM9270" t="s">
        <v>258</v>
      </c>
      <c r="IN9270" t="s">
        <v>502</v>
      </c>
      <c r="IP9270" t="s">
        <v>503</v>
      </c>
    </row>
    <row r="9271" spans="1:250" x14ac:dyDescent="0.25">
      <c r="A9271">
        <v>43376</v>
      </c>
      <c r="B9271">
        <v>-890804480</v>
      </c>
      <c r="C9271">
        <v>1837</v>
      </c>
      <c r="D9271" t="s">
        <v>250</v>
      </c>
      <c r="E9271" t="s">
        <v>251</v>
      </c>
      <c r="F9271">
        <v>1848</v>
      </c>
      <c r="G9271" t="s">
        <v>252</v>
      </c>
      <c r="H9271" t="s">
        <v>251</v>
      </c>
      <c r="I9271">
        <v>424</v>
      </c>
      <c r="J9271" t="s">
        <v>477</v>
      </c>
      <c r="K9271" t="s">
        <v>478</v>
      </c>
      <c r="L9271">
        <v>1946</v>
      </c>
      <c r="M9271" t="s">
        <v>253</v>
      </c>
      <c r="N9271" t="s">
        <v>254</v>
      </c>
      <c r="O9271">
        <v>1946</v>
      </c>
      <c r="P9271" t="s">
        <v>253</v>
      </c>
      <c r="Q9271" t="s">
        <v>254</v>
      </c>
      <c r="R9271" t="s">
        <v>360</v>
      </c>
      <c r="S9271" s="2">
        <v>0</v>
      </c>
      <c r="U9271">
        <v>22</v>
      </c>
      <c r="IF9271">
        <v>1946</v>
      </c>
      <c r="IG9271" t="s">
        <v>253</v>
      </c>
      <c r="IH9271" t="s">
        <v>256</v>
      </c>
      <c r="IK9271">
        <v>-2</v>
      </c>
      <c r="IL9271" t="s">
        <v>257</v>
      </c>
      <c r="IM9271" t="s">
        <v>258</v>
      </c>
      <c r="IN9271" t="s">
        <v>502</v>
      </c>
      <c r="IP9271" t="s">
        <v>503</v>
      </c>
    </row>
    <row r="9272" spans="1:250" x14ac:dyDescent="0.25">
      <c r="A9272">
        <v>43377</v>
      </c>
      <c r="B9272">
        <v>-890804480</v>
      </c>
      <c r="C9272">
        <v>1837</v>
      </c>
      <c r="D9272" t="s">
        <v>250</v>
      </c>
      <c r="E9272" t="s">
        <v>251</v>
      </c>
      <c r="F9272">
        <v>1848</v>
      </c>
      <c r="G9272" t="s">
        <v>252</v>
      </c>
      <c r="H9272" t="s">
        <v>251</v>
      </c>
      <c r="I9272">
        <v>437</v>
      </c>
      <c r="J9272" t="s">
        <v>506</v>
      </c>
      <c r="K9272" t="s">
        <v>507</v>
      </c>
      <c r="L9272">
        <v>1946</v>
      </c>
      <c r="M9272" t="s">
        <v>253</v>
      </c>
      <c r="N9272" t="s">
        <v>254</v>
      </c>
      <c r="O9272">
        <v>1946</v>
      </c>
      <c r="P9272" t="s">
        <v>253</v>
      </c>
      <c r="Q9272" t="s">
        <v>254</v>
      </c>
      <c r="R9272" t="s">
        <v>360</v>
      </c>
      <c r="S9272" s="2">
        <v>0</v>
      </c>
      <c r="U9272">
        <v>22</v>
      </c>
      <c r="IF9272">
        <v>1946</v>
      </c>
      <c r="IG9272" t="s">
        <v>253</v>
      </c>
      <c r="IH9272" t="s">
        <v>256</v>
      </c>
      <c r="IK9272">
        <v>-2</v>
      </c>
      <c r="IL9272" t="s">
        <v>257</v>
      </c>
      <c r="IM9272" t="s">
        <v>258</v>
      </c>
      <c r="IN9272" t="s">
        <v>502</v>
      </c>
      <c r="IP9272" t="s">
        <v>503</v>
      </c>
    </row>
    <row r="9273" spans="1:250" x14ac:dyDescent="0.25">
      <c r="A9273">
        <v>43378</v>
      </c>
      <c r="B9273">
        <v>-890804480</v>
      </c>
      <c r="C9273">
        <v>1837</v>
      </c>
      <c r="D9273" t="s">
        <v>250</v>
      </c>
      <c r="E9273" t="s">
        <v>251</v>
      </c>
      <c r="F9273">
        <v>1848</v>
      </c>
      <c r="G9273" t="s">
        <v>252</v>
      </c>
      <c r="H9273" t="s">
        <v>251</v>
      </c>
      <c r="I9273">
        <v>427</v>
      </c>
      <c r="J9273" t="s">
        <v>475</v>
      </c>
      <c r="K9273" t="s">
        <v>476</v>
      </c>
      <c r="L9273">
        <v>2024</v>
      </c>
      <c r="M9273" t="s">
        <v>261</v>
      </c>
      <c r="N9273" t="s">
        <v>262</v>
      </c>
      <c r="O9273">
        <v>2024</v>
      </c>
      <c r="P9273" t="s">
        <v>261</v>
      </c>
      <c r="Q9273" t="s">
        <v>262</v>
      </c>
      <c r="R9273" t="s">
        <v>360</v>
      </c>
      <c r="S9273" s="2">
        <v>0</v>
      </c>
      <c r="U9273">
        <v>22</v>
      </c>
      <c r="IF9273">
        <v>2024</v>
      </c>
      <c r="IG9273" t="s">
        <v>261</v>
      </c>
      <c r="IH9273" t="s">
        <v>256</v>
      </c>
      <c r="IK9273">
        <v>-2</v>
      </c>
      <c r="IL9273" t="s">
        <v>257</v>
      </c>
      <c r="IM9273" t="s">
        <v>258</v>
      </c>
      <c r="IN9273" t="s">
        <v>502</v>
      </c>
      <c r="IP9273" t="s">
        <v>508</v>
      </c>
    </row>
    <row r="9274" spans="1:250" x14ac:dyDescent="0.25">
      <c r="A9274">
        <v>43379</v>
      </c>
      <c r="B9274">
        <v>-890804480</v>
      </c>
      <c r="C9274">
        <v>1837</v>
      </c>
      <c r="D9274" t="s">
        <v>250</v>
      </c>
      <c r="E9274" t="s">
        <v>251</v>
      </c>
      <c r="F9274">
        <v>1848</v>
      </c>
      <c r="G9274" t="s">
        <v>252</v>
      </c>
      <c r="H9274" t="s">
        <v>251</v>
      </c>
      <c r="I9274">
        <v>424</v>
      </c>
      <c r="J9274" t="s">
        <v>477</v>
      </c>
      <c r="K9274" t="s">
        <v>478</v>
      </c>
      <c r="L9274">
        <v>2024</v>
      </c>
      <c r="M9274" t="s">
        <v>261</v>
      </c>
      <c r="N9274" t="s">
        <v>262</v>
      </c>
      <c r="O9274">
        <v>2024</v>
      </c>
      <c r="P9274" t="s">
        <v>261</v>
      </c>
      <c r="Q9274" t="s">
        <v>262</v>
      </c>
      <c r="R9274" t="s">
        <v>360</v>
      </c>
      <c r="S9274" s="2">
        <v>0</v>
      </c>
      <c r="U9274">
        <v>22</v>
      </c>
      <c r="IF9274">
        <v>2024</v>
      </c>
      <c r="IG9274" t="s">
        <v>261</v>
      </c>
      <c r="IH9274" t="s">
        <v>256</v>
      </c>
      <c r="IK9274">
        <v>-2</v>
      </c>
      <c r="IL9274" t="s">
        <v>257</v>
      </c>
      <c r="IM9274" t="s">
        <v>258</v>
      </c>
      <c r="IN9274" t="s">
        <v>502</v>
      </c>
      <c r="IP9274" t="s">
        <v>508</v>
      </c>
    </row>
    <row r="9275" spans="1:250" x14ac:dyDescent="0.25">
      <c r="A9275">
        <v>43380</v>
      </c>
      <c r="B9275">
        <v>-890804480</v>
      </c>
      <c r="C9275">
        <v>1837</v>
      </c>
      <c r="D9275" t="s">
        <v>250</v>
      </c>
      <c r="E9275" t="s">
        <v>251</v>
      </c>
      <c r="F9275">
        <v>1848</v>
      </c>
      <c r="G9275" t="s">
        <v>252</v>
      </c>
      <c r="H9275" t="s">
        <v>251</v>
      </c>
      <c r="I9275">
        <v>422</v>
      </c>
      <c r="J9275" t="s">
        <v>479</v>
      </c>
      <c r="K9275" t="s">
        <v>480</v>
      </c>
      <c r="L9275">
        <v>2024</v>
      </c>
      <c r="M9275" t="s">
        <v>261</v>
      </c>
      <c r="N9275" t="s">
        <v>262</v>
      </c>
      <c r="O9275">
        <v>2024</v>
      </c>
      <c r="P9275" t="s">
        <v>261</v>
      </c>
      <c r="Q9275" t="s">
        <v>262</v>
      </c>
      <c r="R9275" t="s">
        <v>360</v>
      </c>
      <c r="S9275" s="2">
        <v>0</v>
      </c>
      <c r="U9275">
        <v>22</v>
      </c>
      <c r="IF9275">
        <v>2024</v>
      </c>
      <c r="IG9275" t="s">
        <v>261</v>
      </c>
      <c r="IH9275" t="s">
        <v>256</v>
      </c>
      <c r="IK9275">
        <v>-2</v>
      </c>
      <c r="IL9275" t="s">
        <v>257</v>
      </c>
      <c r="IM9275" t="s">
        <v>258</v>
      </c>
      <c r="IN9275" t="s">
        <v>502</v>
      </c>
      <c r="IP9275" t="s">
        <v>508</v>
      </c>
    </row>
    <row r="9276" spans="1:250" x14ac:dyDescent="0.25">
      <c r="A9276">
        <v>43381</v>
      </c>
      <c r="B9276">
        <v>-890804480</v>
      </c>
      <c r="C9276">
        <v>1837</v>
      </c>
      <c r="D9276" t="s">
        <v>250</v>
      </c>
      <c r="E9276" t="s">
        <v>251</v>
      </c>
      <c r="F9276">
        <v>1848</v>
      </c>
      <c r="G9276" t="s">
        <v>252</v>
      </c>
      <c r="H9276" t="s">
        <v>251</v>
      </c>
      <c r="I9276">
        <v>420</v>
      </c>
      <c r="J9276" t="s">
        <v>481</v>
      </c>
      <c r="K9276" t="s">
        <v>482</v>
      </c>
      <c r="L9276">
        <v>2024</v>
      </c>
      <c r="M9276" t="s">
        <v>261</v>
      </c>
      <c r="N9276" t="s">
        <v>262</v>
      </c>
      <c r="O9276">
        <v>2024</v>
      </c>
      <c r="P9276" t="s">
        <v>261</v>
      </c>
      <c r="Q9276" t="s">
        <v>262</v>
      </c>
      <c r="R9276" t="s">
        <v>360</v>
      </c>
      <c r="S9276" s="2">
        <v>0</v>
      </c>
      <c r="U9276">
        <v>22</v>
      </c>
      <c r="IF9276">
        <v>2024</v>
      </c>
      <c r="IG9276" t="s">
        <v>261</v>
      </c>
      <c r="IH9276" t="s">
        <v>256</v>
      </c>
      <c r="IK9276">
        <v>-2</v>
      </c>
      <c r="IL9276" t="s">
        <v>257</v>
      </c>
      <c r="IM9276" t="s">
        <v>258</v>
      </c>
      <c r="IN9276" t="s">
        <v>502</v>
      </c>
      <c r="IP9276" t="s">
        <v>508</v>
      </c>
    </row>
    <row r="9277" spans="1:250" x14ac:dyDescent="0.25">
      <c r="A9277">
        <v>43382</v>
      </c>
      <c r="B9277">
        <v>-890804480</v>
      </c>
      <c r="C9277">
        <v>1837</v>
      </c>
      <c r="D9277" t="s">
        <v>250</v>
      </c>
      <c r="E9277" t="s">
        <v>251</v>
      </c>
      <c r="F9277">
        <v>1848</v>
      </c>
      <c r="G9277" t="s">
        <v>252</v>
      </c>
      <c r="H9277" t="s">
        <v>251</v>
      </c>
      <c r="I9277">
        <v>411</v>
      </c>
      <c r="J9277" t="s">
        <v>471</v>
      </c>
      <c r="K9277" t="s">
        <v>472</v>
      </c>
      <c r="L9277">
        <v>2024</v>
      </c>
      <c r="M9277" t="s">
        <v>261</v>
      </c>
      <c r="N9277" t="s">
        <v>262</v>
      </c>
      <c r="O9277">
        <v>2024</v>
      </c>
      <c r="P9277" t="s">
        <v>261</v>
      </c>
      <c r="Q9277" t="s">
        <v>262</v>
      </c>
      <c r="R9277" t="s">
        <v>360</v>
      </c>
      <c r="S9277" s="2">
        <v>0</v>
      </c>
      <c r="U9277">
        <v>22</v>
      </c>
      <c r="IF9277">
        <v>2024</v>
      </c>
      <c r="IG9277" t="s">
        <v>261</v>
      </c>
      <c r="IH9277" t="s">
        <v>256</v>
      </c>
      <c r="IK9277">
        <v>-2</v>
      </c>
      <c r="IL9277" t="s">
        <v>257</v>
      </c>
      <c r="IM9277" t="s">
        <v>258</v>
      </c>
      <c r="IN9277" t="s">
        <v>502</v>
      </c>
      <c r="IP9277" t="s">
        <v>508</v>
      </c>
    </row>
    <row r="9278" spans="1:250" x14ac:dyDescent="0.25">
      <c r="A9278">
        <v>43383</v>
      </c>
      <c r="B9278">
        <v>-890804480</v>
      </c>
      <c r="C9278">
        <v>1837</v>
      </c>
      <c r="D9278" t="s">
        <v>250</v>
      </c>
      <c r="E9278" t="s">
        <v>251</v>
      </c>
      <c r="F9278">
        <v>9695</v>
      </c>
      <c r="G9278" t="s">
        <v>267</v>
      </c>
      <c r="H9278" t="s">
        <v>268</v>
      </c>
      <c r="I9278">
        <v>411</v>
      </c>
      <c r="J9278" t="s">
        <v>471</v>
      </c>
      <c r="K9278" t="s">
        <v>472</v>
      </c>
      <c r="L9278">
        <v>2024</v>
      </c>
      <c r="M9278" t="s">
        <v>261</v>
      </c>
      <c r="N9278" t="s">
        <v>262</v>
      </c>
      <c r="O9278">
        <v>2024</v>
      </c>
      <c r="P9278" t="s">
        <v>261</v>
      </c>
      <c r="Q9278" t="s">
        <v>262</v>
      </c>
      <c r="R9278" t="s">
        <v>360</v>
      </c>
      <c r="S9278" s="2">
        <v>0</v>
      </c>
      <c r="U9278">
        <v>22</v>
      </c>
      <c r="IF9278">
        <v>2024</v>
      </c>
      <c r="IG9278" t="s">
        <v>261</v>
      </c>
      <c r="IH9278" t="s">
        <v>269</v>
      </c>
      <c r="IK9278">
        <v>-2</v>
      </c>
      <c r="IL9278" t="s">
        <v>257</v>
      </c>
      <c r="IM9278" t="s">
        <v>258</v>
      </c>
      <c r="IN9278" t="s">
        <v>509</v>
      </c>
      <c r="IP9278" t="s">
        <v>510</v>
      </c>
    </row>
    <row r="9279" spans="1:250" x14ac:dyDescent="0.25">
      <c r="A9279">
        <v>43384</v>
      </c>
      <c r="B9279">
        <v>-890804480</v>
      </c>
      <c r="C9279">
        <v>1837</v>
      </c>
      <c r="D9279" t="s">
        <v>250</v>
      </c>
      <c r="E9279" t="s">
        <v>251</v>
      </c>
      <c r="F9279">
        <v>13794</v>
      </c>
      <c r="G9279" t="s">
        <v>264</v>
      </c>
      <c r="H9279" t="s">
        <v>265</v>
      </c>
      <c r="I9279">
        <v>435</v>
      </c>
      <c r="J9279" t="s">
        <v>493</v>
      </c>
      <c r="K9279" t="s">
        <v>494</v>
      </c>
      <c r="L9279">
        <v>2024</v>
      </c>
      <c r="M9279" t="s">
        <v>261</v>
      </c>
      <c r="N9279" t="s">
        <v>262</v>
      </c>
      <c r="O9279">
        <v>2024</v>
      </c>
      <c r="P9279" t="s">
        <v>261</v>
      </c>
      <c r="Q9279" t="s">
        <v>262</v>
      </c>
      <c r="R9279" t="s">
        <v>360</v>
      </c>
      <c r="S9279" s="2">
        <v>0</v>
      </c>
      <c r="U9279">
        <v>22</v>
      </c>
      <c r="IF9279">
        <v>2024</v>
      </c>
      <c r="IG9279" t="s">
        <v>261</v>
      </c>
      <c r="IH9279" t="s">
        <v>266</v>
      </c>
      <c r="IK9279">
        <v>-2</v>
      </c>
      <c r="IL9279" t="s">
        <v>257</v>
      </c>
      <c r="IM9279" t="s">
        <v>258</v>
      </c>
      <c r="IN9279" t="s">
        <v>511</v>
      </c>
      <c r="IP9279" t="s">
        <v>512</v>
      </c>
    </row>
    <row r="9280" spans="1:250" x14ac:dyDescent="0.25">
      <c r="A9280">
        <v>43385</v>
      </c>
      <c r="B9280">
        <v>-890804480</v>
      </c>
      <c r="C9280">
        <v>1837</v>
      </c>
      <c r="D9280" t="s">
        <v>250</v>
      </c>
      <c r="E9280" t="s">
        <v>251</v>
      </c>
      <c r="F9280">
        <v>13794</v>
      </c>
      <c r="G9280" t="s">
        <v>264</v>
      </c>
      <c r="H9280" t="s">
        <v>265</v>
      </c>
      <c r="I9280">
        <v>431</v>
      </c>
      <c r="J9280" t="s">
        <v>495</v>
      </c>
      <c r="K9280" t="s">
        <v>496</v>
      </c>
      <c r="L9280">
        <v>2024</v>
      </c>
      <c r="M9280" t="s">
        <v>261</v>
      </c>
      <c r="N9280" t="s">
        <v>262</v>
      </c>
      <c r="O9280">
        <v>2024</v>
      </c>
      <c r="P9280" t="s">
        <v>261</v>
      </c>
      <c r="Q9280" t="s">
        <v>262</v>
      </c>
      <c r="R9280" t="s">
        <v>360</v>
      </c>
      <c r="S9280" s="2">
        <v>0</v>
      </c>
      <c r="U9280">
        <v>22</v>
      </c>
      <c r="IF9280">
        <v>2024</v>
      </c>
      <c r="IG9280" t="s">
        <v>261</v>
      </c>
      <c r="IH9280" t="s">
        <v>266</v>
      </c>
      <c r="IK9280">
        <v>-2</v>
      </c>
      <c r="IL9280" t="s">
        <v>257</v>
      </c>
      <c r="IM9280" t="s">
        <v>258</v>
      </c>
      <c r="IN9280" t="s">
        <v>511</v>
      </c>
      <c r="IP9280" t="s">
        <v>512</v>
      </c>
    </row>
    <row r="9281" spans="1:250" x14ac:dyDescent="0.25">
      <c r="A9281">
        <v>43386</v>
      </c>
      <c r="B9281">
        <v>-890804480</v>
      </c>
      <c r="C9281">
        <v>1837</v>
      </c>
      <c r="D9281" t="s">
        <v>250</v>
      </c>
      <c r="E9281" t="s">
        <v>251</v>
      </c>
      <c r="F9281">
        <v>13794</v>
      </c>
      <c r="G9281" t="s">
        <v>264</v>
      </c>
      <c r="H9281" t="s">
        <v>265</v>
      </c>
      <c r="I9281">
        <v>429</v>
      </c>
      <c r="J9281" t="s">
        <v>473</v>
      </c>
      <c r="K9281" t="s">
        <v>474</v>
      </c>
      <c r="L9281">
        <v>2024</v>
      </c>
      <c r="M9281" t="s">
        <v>261</v>
      </c>
      <c r="N9281" t="s">
        <v>262</v>
      </c>
      <c r="O9281">
        <v>2024</v>
      </c>
      <c r="P9281" t="s">
        <v>261</v>
      </c>
      <c r="Q9281" t="s">
        <v>262</v>
      </c>
      <c r="R9281" t="s">
        <v>360</v>
      </c>
      <c r="S9281" s="2">
        <v>0</v>
      </c>
      <c r="U9281">
        <v>22</v>
      </c>
      <c r="IF9281">
        <v>2024</v>
      </c>
      <c r="IG9281" t="s">
        <v>261</v>
      </c>
      <c r="IH9281" t="s">
        <v>266</v>
      </c>
      <c r="IK9281">
        <v>-2</v>
      </c>
      <c r="IL9281" t="s">
        <v>257</v>
      </c>
      <c r="IM9281" t="s">
        <v>258</v>
      </c>
      <c r="IN9281" t="s">
        <v>511</v>
      </c>
      <c r="IP9281" t="s">
        <v>512</v>
      </c>
    </row>
    <row r="9282" spans="1:250" x14ac:dyDescent="0.25">
      <c r="A9282">
        <v>43387</v>
      </c>
      <c r="B9282">
        <v>-890804480</v>
      </c>
      <c r="C9282">
        <v>1837</v>
      </c>
      <c r="D9282" t="s">
        <v>250</v>
      </c>
      <c r="E9282" t="s">
        <v>251</v>
      </c>
      <c r="F9282">
        <v>13794</v>
      </c>
      <c r="G9282" t="s">
        <v>264</v>
      </c>
      <c r="H9282" t="s">
        <v>265</v>
      </c>
      <c r="I9282">
        <v>427</v>
      </c>
      <c r="J9282" t="s">
        <v>475</v>
      </c>
      <c r="K9282" t="s">
        <v>476</v>
      </c>
      <c r="L9282">
        <v>2024</v>
      </c>
      <c r="M9282" t="s">
        <v>261</v>
      </c>
      <c r="N9282" t="s">
        <v>262</v>
      </c>
      <c r="O9282">
        <v>2024</v>
      </c>
      <c r="P9282" t="s">
        <v>261</v>
      </c>
      <c r="Q9282" t="s">
        <v>262</v>
      </c>
      <c r="R9282" t="s">
        <v>360</v>
      </c>
      <c r="S9282" s="2">
        <v>0</v>
      </c>
      <c r="U9282">
        <v>22</v>
      </c>
      <c r="IF9282">
        <v>2024</v>
      </c>
      <c r="IG9282" t="s">
        <v>261</v>
      </c>
      <c r="IH9282" t="s">
        <v>266</v>
      </c>
      <c r="IK9282">
        <v>-2</v>
      </c>
      <c r="IL9282" t="s">
        <v>257</v>
      </c>
      <c r="IM9282" t="s">
        <v>258</v>
      </c>
      <c r="IN9282" t="s">
        <v>511</v>
      </c>
      <c r="IP9282" t="s">
        <v>512</v>
      </c>
    </row>
    <row r="9283" spans="1:250" x14ac:dyDescent="0.25">
      <c r="A9283">
        <v>43388</v>
      </c>
      <c r="B9283">
        <v>-890804480</v>
      </c>
      <c r="C9283">
        <v>1837</v>
      </c>
      <c r="D9283" t="s">
        <v>250</v>
      </c>
      <c r="E9283" t="s">
        <v>251</v>
      </c>
      <c r="F9283">
        <v>13794</v>
      </c>
      <c r="G9283" t="s">
        <v>264</v>
      </c>
      <c r="H9283" t="s">
        <v>265</v>
      </c>
      <c r="I9283">
        <v>424</v>
      </c>
      <c r="J9283" t="s">
        <v>477</v>
      </c>
      <c r="K9283" t="s">
        <v>478</v>
      </c>
      <c r="L9283">
        <v>2024</v>
      </c>
      <c r="M9283" t="s">
        <v>261</v>
      </c>
      <c r="N9283" t="s">
        <v>262</v>
      </c>
      <c r="O9283">
        <v>2024</v>
      </c>
      <c r="P9283" t="s">
        <v>261</v>
      </c>
      <c r="Q9283" t="s">
        <v>262</v>
      </c>
      <c r="R9283" t="s">
        <v>360</v>
      </c>
      <c r="S9283" s="2">
        <v>0</v>
      </c>
      <c r="U9283">
        <v>22</v>
      </c>
      <c r="IF9283">
        <v>2024</v>
      </c>
      <c r="IG9283" t="s">
        <v>261</v>
      </c>
      <c r="IH9283" t="s">
        <v>266</v>
      </c>
      <c r="IK9283">
        <v>-2</v>
      </c>
      <c r="IL9283" t="s">
        <v>257</v>
      </c>
      <c r="IM9283" t="s">
        <v>258</v>
      </c>
      <c r="IN9283" t="s">
        <v>511</v>
      </c>
      <c r="IP9283" t="s">
        <v>512</v>
      </c>
    </row>
    <row r="9284" spans="1:250" x14ac:dyDescent="0.25">
      <c r="A9284">
        <v>43389</v>
      </c>
      <c r="B9284">
        <v>-890804480</v>
      </c>
      <c r="C9284">
        <v>1837</v>
      </c>
      <c r="D9284" t="s">
        <v>250</v>
      </c>
      <c r="E9284" t="s">
        <v>251</v>
      </c>
      <c r="F9284">
        <v>13794</v>
      </c>
      <c r="G9284" t="s">
        <v>264</v>
      </c>
      <c r="H9284" t="s">
        <v>265</v>
      </c>
      <c r="I9284">
        <v>437</v>
      </c>
      <c r="J9284" t="s">
        <v>506</v>
      </c>
      <c r="K9284" t="s">
        <v>507</v>
      </c>
      <c r="L9284">
        <v>2024</v>
      </c>
      <c r="M9284" t="s">
        <v>261</v>
      </c>
      <c r="N9284" t="s">
        <v>262</v>
      </c>
      <c r="O9284">
        <v>2024</v>
      </c>
      <c r="P9284" t="s">
        <v>261</v>
      </c>
      <c r="Q9284" t="s">
        <v>262</v>
      </c>
      <c r="R9284" t="s">
        <v>360</v>
      </c>
      <c r="S9284" s="2">
        <v>0</v>
      </c>
      <c r="U9284">
        <v>22</v>
      </c>
      <c r="IF9284">
        <v>2024</v>
      </c>
      <c r="IG9284" t="s">
        <v>261</v>
      </c>
      <c r="IH9284" t="s">
        <v>266</v>
      </c>
      <c r="IK9284">
        <v>-2</v>
      </c>
      <c r="IL9284" t="s">
        <v>257</v>
      </c>
      <c r="IM9284" t="s">
        <v>258</v>
      </c>
      <c r="IN9284" t="s">
        <v>511</v>
      </c>
      <c r="IP9284" t="s">
        <v>512</v>
      </c>
    </row>
    <row r="9285" spans="1:250" x14ac:dyDescent="0.25">
      <c r="A9285">
        <v>43390</v>
      </c>
      <c r="B9285">
        <v>-890804480</v>
      </c>
      <c r="C9285">
        <v>1837</v>
      </c>
      <c r="D9285" t="s">
        <v>250</v>
      </c>
      <c r="E9285" t="s">
        <v>251</v>
      </c>
      <c r="F9285">
        <v>13794</v>
      </c>
      <c r="G9285" t="s">
        <v>264</v>
      </c>
      <c r="H9285" t="s">
        <v>265</v>
      </c>
      <c r="I9285">
        <v>420</v>
      </c>
      <c r="J9285" t="s">
        <v>481</v>
      </c>
      <c r="K9285" t="s">
        <v>482</v>
      </c>
      <c r="L9285">
        <v>2024</v>
      </c>
      <c r="M9285" t="s">
        <v>261</v>
      </c>
      <c r="N9285" t="s">
        <v>262</v>
      </c>
      <c r="O9285">
        <v>2024</v>
      </c>
      <c r="P9285" t="s">
        <v>261</v>
      </c>
      <c r="Q9285" t="s">
        <v>262</v>
      </c>
      <c r="R9285" t="s">
        <v>360</v>
      </c>
      <c r="S9285" s="2">
        <v>0</v>
      </c>
      <c r="U9285">
        <v>22</v>
      </c>
      <c r="IF9285">
        <v>2024</v>
      </c>
      <c r="IG9285" t="s">
        <v>261</v>
      </c>
      <c r="IH9285" t="s">
        <v>266</v>
      </c>
      <c r="IK9285">
        <v>-2</v>
      </c>
      <c r="IL9285" t="s">
        <v>257</v>
      </c>
      <c r="IM9285" t="s">
        <v>258</v>
      </c>
      <c r="IN9285" t="s">
        <v>511</v>
      </c>
      <c r="IP9285" t="s">
        <v>512</v>
      </c>
    </row>
    <row r="9286" spans="1:250" x14ac:dyDescent="0.25">
      <c r="A9286">
        <v>43391</v>
      </c>
      <c r="B9286">
        <v>-890804480</v>
      </c>
      <c r="C9286">
        <v>1837</v>
      </c>
      <c r="D9286" t="s">
        <v>250</v>
      </c>
      <c r="E9286" t="s">
        <v>251</v>
      </c>
      <c r="F9286">
        <v>13794</v>
      </c>
      <c r="G9286" t="s">
        <v>264</v>
      </c>
      <c r="H9286" t="s">
        <v>265</v>
      </c>
      <c r="I9286">
        <v>411</v>
      </c>
      <c r="J9286" t="s">
        <v>471</v>
      </c>
      <c r="K9286" t="s">
        <v>472</v>
      </c>
      <c r="L9286">
        <v>2024</v>
      </c>
      <c r="M9286" t="s">
        <v>261</v>
      </c>
      <c r="N9286" t="s">
        <v>262</v>
      </c>
      <c r="O9286">
        <v>2024</v>
      </c>
      <c r="P9286" t="s">
        <v>261</v>
      </c>
      <c r="Q9286" t="s">
        <v>262</v>
      </c>
      <c r="R9286" t="s">
        <v>360</v>
      </c>
      <c r="S9286" s="2">
        <v>0</v>
      </c>
      <c r="U9286">
        <v>22</v>
      </c>
      <c r="IF9286">
        <v>2024</v>
      </c>
      <c r="IG9286" t="s">
        <v>261</v>
      </c>
      <c r="IH9286" t="s">
        <v>266</v>
      </c>
      <c r="IK9286">
        <v>-2</v>
      </c>
      <c r="IL9286" t="s">
        <v>257</v>
      </c>
      <c r="IM9286" t="s">
        <v>258</v>
      </c>
      <c r="IN9286" t="s">
        <v>511</v>
      </c>
      <c r="IP9286" t="s">
        <v>512</v>
      </c>
    </row>
    <row r="9287" spans="1:250" x14ac:dyDescent="0.25">
      <c r="A9287">
        <v>43392</v>
      </c>
      <c r="B9287">
        <v>-890804480</v>
      </c>
      <c r="C9287">
        <v>1837</v>
      </c>
      <c r="D9287" t="s">
        <v>250</v>
      </c>
      <c r="E9287" t="s">
        <v>251</v>
      </c>
      <c r="F9287">
        <v>9695</v>
      </c>
      <c r="G9287" t="s">
        <v>267</v>
      </c>
      <c r="H9287" t="s">
        <v>268</v>
      </c>
      <c r="I9287">
        <v>437</v>
      </c>
      <c r="J9287" t="s">
        <v>506</v>
      </c>
      <c r="K9287" t="s">
        <v>507</v>
      </c>
      <c r="L9287">
        <v>2024</v>
      </c>
      <c r="M9287" t="s">
        <v>261</v>
      </c>
      <c r="N9287" t="s">
        <v>262</v>
      </c>
      <c r="O9287">
        <v>2024</v>
      </c>
      <c r="P9287" t="s">
        <v>261</v>
      </c>
      <c r="Q9287" t="s">
        <v>262</v>
      </c>
      <c r="R9287" t="s">
        <v>360</v>
      </c>
      <c r="S9287" s="2">
        <v>0</v>
      </c>
      <c r="U9287">
        <v>22</v>
      </c>
      <c r="IF9287">
        <v>2024</v>
      </c>
      <c r="IG9287" t="s">
        <v>261</v>
      </c>
      <c r="IH9287" t="s">
        <v>269</v>
      </c>
      <c r="IK9287">
        <v>-2</v>
      </c>
      <c r="IL9287" t="s">
        <v>257</v>
      </c>
      <c r="IM9287" t="s">
        <v>258</v>
      </c>
      <c r="IN9287" t="s">
        <v>509</v>
      </c>
      <c r="IP9287" t="s">
        <v>510</v>
      </c>
    </row>
    <row r="9288" spans="1:250" x14ac:dyDescent="0.25">
      <c r="A9288">
        <v>43393</v>
      </c>
      <c r="B9288">
        <v>-890804480</v>
      </c>
      <c r="C9288">
        <v>1837</v>
      </c>
      <c r="D9288" t="s">
        <v>250</v>
      </c>
      <c r="E9288" t="s">
        <v>251</v>
      </c>
      <c r="F9288">
        <v>9695</v>
      </c>
      <c r="G9288" t="s">
        <v>267</v>
      </c>
      <c r="H9288" t="s">
        <v>268</v>
      </c>
      <c r="I9288">
        <v>436</v>
      </c>
      <c r="J9288" t="s">
        <v>504</v>
      </c>
      <c r="K9288" t="s">
        <v>505</v>
      </c>
      <c r="L9288">
        <v>2024</v>
      </c>
      <c r="M9288" t="s">
        <v>261</v>
      </c>
      <c r="N9288" t="s">
        <v>262</v>
      </c>
      <c r="O9288">
        <v>2024</v>
      </c>
      <c r="P9288" t="s">
        <v>261</v>
      </c>
      <c r="Q9288" t="s">
        <v>262</v>
      </c>
      <c r="R9288" t="s">
        <v>360</v>
      </c>
      <c r="S9288" s="2">
        <v>0</v>
      </c>
      <c r="U9288">
        <v>22</v>
      </c>
      <c r="IF9288">
        <v>2024</v>
      </c>
      <c r="IG9288" t="s">
        <v>261</v>
      </c>
      <c r="IH9288" t="s">
        <v>269</v>
      </c>
      <c r="IK9288">
        <v>-2</v>
      </c>
      <c r="IL9288" t="s">
        <v>257</v>
      </c>
      <c r="IM9288" t="s">
        <v>258</v>
      </c>
      <c r="IN9288" t="s">
        <v>509</v>
      </c>
      <c r="IP9288" t="s">
        <v>510</v>
      </c>
    </row>
    <row r="9289" spans="1:250" x14ac:dyDescent="0.25">
      <c r="A9289">
        <v>43394</v>
      </c>
      <c r="B9289">
        <v>-890804480</v>
      </c>
      <c r="C9289">
        <v>1837</v>
      </c>
      <c r="D9289" t="s">
        <v>250</v>
      </c>
      <c r="E9289" t="s">
        <v>251</v>
      </c>
      <c r="F9289">
        <v>9695</v>
      </c>
      <c r="G9289" t="s">
        <v>267</v>
      </c>
      <c r="H9289" t="s">
        <v>268</v>
      </c>
      <c r="I9289">
        <v>435</v>
      </c>
      <c r="J9289" t="s">
        <v>493</v>
      </c>
      <c r="K9289" t="s">
        <v>494</v>
      </c>
      <c r="L9289">
        <v>2024</v>
      </c>
      <c r="M9289" t="s">
        <v>261</v>
      </c>
      <c r="N9289" t="s">
        <v>262</v>
      </c>
      <c r="O9289">
        <v>2024</v>
      </c>
      <c r="P9289" t="s">
        <v>261</v>
      </c>
      <c r="Q9289" t="s">
        <v>262</v>
      </c>
      <c r="R9289" t="s">
        <v>360</v>
      </c>
      <c r="S9289" s="2">
        <v>0</v>
      </c>
      <c r="U9289">
        <v>22</v>
      </c>
      <c r="IF9289">
        <v>2024</v>
      </c>
      <c r="IG9289" t="s">
        <v>261</v>
      </c>
      <c r="IH9289" t="s">
        <v>269</v>
      </c>
      <c r="IK9289">
        <v>-2</v>
      </c>
      <c r="IL9289" t="s">
        <v>257</v>
      </c>
      <c r="IM9289" t="s">
        <v>258</v>
      </c>
      <c r="IN9289" t="s">
        <v>509</v>
      </c>
      <c r="IP9289" t="s">
        <v>510</v>
      </c>
    </row>
    <row r="9290" spans="1:250" x14ac:dyDescent="0.25">
      <c r="A9290">
        <v>43395</v>
      </c>
      <c r="B9290">
        <v>-890804480</v>
      </c>
      <c r="C9290">
        <v>1837</v>
      </c>
      <c r="D9290" t="s">
        <v>250</v>
      </c>
      <c r="E9290" t="s">
        <v>251</v>
      </c>
      <c r="F9290">
        <v>13794</v>
      </c>
      <c r="G9290" t="s">
        <v>264</v>
      </c>
      <c r="H9290" t="s">
        <v>265</v>
      </c>
      <c r="I9290">
        <v>436</v>
      </c>
      <c r="J9290" t="s">
        <v>504</v>
      </c>
      <c r="K9290" t="s">
        <v>505</v>
      </c>
      <c r="L9290">
        <v>2024</v>
      </c>
      <c r="M9290" t="s">
        <v>261</v>
      </c>
      <c r="N9290" t="s">
        <v>262</v>
      </c>
      <c r="O9290">
        <v>2024</v>
      </c>
      <c r="P9290" t="s">
        <v>261</v>
      </c>
      <c r="Q9290" t="s">
        <v>262</v>
      </c>
      <c r="R9290" t="s">
        <v>360</v>
      </c>
      <c r="S9290" s="2">
        <v>0</v>
      </c>
      <c r="U9290">
        <v>22</v>
      </c>
      <c r="IF9290">
        <v>2024</v>
      </c>
      <c r="IG9290" t="s">
        <v>261</v>
      </c>
      <c r="IH9290" t="s">
        <v>266</v>
      </c>
      <c r="IK9290">
        <v>-2</v>
      </c>
      <c r="IL9290" t="s">
        <v>257</v>
      </c>
      <c r="IM9290" t="s">
        <v>258</v>
      </c>
      <c r="IN9290" t="s">
        <v>511</v>
      </c>
      <c r="IP9290" t="s">
        <v>512</v>
      </c>
    </row>
    <row r="9291" spans="1:250" x14ac:dyDescent="0.25">
      <c r="A9291">
        <v>43396</v>
      </c>
      <c r="B9291">
        <v>-890804480</v>
      </c>
      <c r="C9291">
        <v>1837</v>
      </c>
      <c r="D9291" t="s">
        <v>250</v>
      </c>
      <c r="E9291" t="s">
        <v>251</v>
      </c>
      <c r="F9291">
        <v>9695</v>
      </c>
      <c r="G9291" t="s">
        <v>267</v>
      </c>
      <c r="H9291" t="s">
        <v>268</v>
      </c>
      <c r="I9291">
        <v>429</v>
      </c>
      <c r="J9291" t="s">
        <v>473</v>
      </c>
      <c r="K9291" t="s">
        <v>474</v>
      </c>
      <c r="L9291">
        <v>2024</v>
      </c>
      <c r="M9291" t="s">
        <v>261</v>
      </c>
      <c r="N9291" t="s">
        <v>262</v>
      </c>
      <c r="O9291">
        <v>2024</v>
      </c>
      <c r="P9291" t="s">
        <v>261</v>
      </c>
      <c r="Q9291" t="s">
        <v>262</v>
      </c>
      <c r="R9291" t="s">
        <v>360</v>
      </c>
      <c r="S9291" s="2">
        <v>0</v>
      </c>
      <c r="U9291">
        <v>22</v>
      </c>
      <c r="IF9291">
        <v>2024</v>
      </c>
      <c r="IG9291" t="s">
        <v>261</v>
      </c>
      <c r="IH9291" t="s">
        <v>269</v>
      </c>
      <c r="IK9291">
        <v>-2</v>
      </c>
      <c r="IL9291" t="s">
        <v>257</v>
      </c>
      <c r="IM9291" t="s">
        <v>258</v>
      </c>
      <c r="IN9291" t="s">
        <v>509</v>
      </c>
      <c r="IP9291" t="s">
        <v>510</v>
      </c>
    </row>
    <row r="9292" spans="1:250" x14ac:dyDescent="0.25">
      <c r="A9292">
        <v>43397</v>
      </c>
      <c r="B9292">
        <v>-890804480</v>
      </c>
      <c r="C9292">
        <v>1837</v>
      </c>
      <c r="D9292" t="s">
        <v>250</v>
      </c>
      <c r="E9292" t="s">
        <v>251</v>
      </c>
      <c r="F9292">
        <v>9695</v>
      </c>
      <c r="G9292" t="s">
        <v>267</v>
      </c>
      <c r="H9292" t="s">
        <v>268</v>
      </c>
      <c r="I9292">
        <v>427</v>
      </c>
      <c r="J9292" t="s">
        <v>475</v>
      </c>
      <c r="K9292" t="s">
        <v>476</v>
      </c>
      <c r="L9292">
        <v>2024</v>
      </c>
      <c r="M9292" t="s">
        <v>261</v>
      </c>
      <c r="N9292" t="s">
        <v>262</v>
      </c>
      <c r="O9292">
        <v>2024</v>
      </c>
      <c r="P9292" t="s">
        <v>261</v>
      </c>
      <c r="Q9292" t="s">
        <v>262</v>
      </c>
      <c r="R9292" t="s">
        <v>360</v>
      </c>
      <c r="S9292" s="2">
        <v>0</v>
      </c>
      <c r="U9292">
        <v>22</v>
      </c>
      <c r="IF9292">
        <v>2024</v>
      </c>
      <c r="IG9292" t="s">
        <v>261</v>
      </c>
      <c r="IH9292" t="s">
        <v>269</v>
      </c>
      <c r="IK9292">
        <v>-2</v>
      </c>
      <c r="IL9292" t="s">
        <v>257</v>
      </c>
      <c r="IM9292" t="s">
        <v>258</v>
      </c>
      <c r="IN9292" t="s">
        <v>509</v>
      </c>
      <c r="IP9292" t="s">
        <v>510</v>
      </c>
    </row>
    <row r="9293" spans="1:250" x14ac:dyDescent="0.25">
      <c r="A9293">
        <v>43398</v>
      </c>
      <c r="B9293">
        <v>-890804480</v>
      </c>
      <c r="C9293">
        <v>1837</v>
      </c>
      <c r="D9293" t="s">
        <v>250</v>
      </c>
      <c r="E9293" t="s">
        <v>251</v>
      </c>
      <c r="F9293">
        <v>9695</v>
      </c>
      <c r="G9293" t="s">
        <v>267</v>
      </c>
      <c r="H9293" t="s">
        <v>268</v>
      </c>
      <c r="I9293">
        <v>424</v>
      </c>
      <c r="J9293" t="s">
        <v>477</v>
      </c>
      <c r="K9293" t="s">
        <v>478</v>
      </c>
      <c r="L9293">
        <v>2024</v>
      </c>
      <c r="M9293" t="s">
        <v>261</v>
      </c>
      <c r="N9293" t="s">
        <v>262</v>
      </c>
      <c r="O9293">
        <v>2024</v>
      </c>
      <c r="P9293" t="s">
        <v>261</v>
      </c>
      <c r="Q9293" t="s">
        <v>262</v>
      </c>
      <c r="R9293" t="s">
        <v>360</v>
      </c>
      <c r="S9293" s="2">
        <v>0</v>
      </c>
      <c r="U9293">
        <v>22</v>
      </c>
      <c r="IF9293">
        <v>2024</v>
      </c>
      <c r="IG9293" t="s">
        <v>261</v>
      </c>
      <c r="IH9293" t="s">
        <v>269</v>
      </c>
      <c r="IK9293">
        <v>-2</v>
      </c>
      <c r="IL9293" t="s">
        <v>257</v>
      </c>
      <c r="IM9293" t="s">
        <v>258</v>
      </c>
      <c r="IN9293" t="s">
        <v>509</v>
      </c>
      <c r="IP9293" t="s">
        <v>510</v>
      </c>
    </row>
    <row r="9294" spans="1:250" x14ac:dyDescent="0.25">
      <c r="A9294">
        <v>43399</v>
      </c>
      <c r="B9294">
        <v>-890804480</v>
      </c>
      <c r="C9294">
        <v>1837</v>
      </c>
      <c r="D9294" t="s">
        <v>250</v>
      </c>
      <c r="E9294" t="s">
        <v>251</v>
      </c>
      <c r="F9294">
        <v>9695</v>
      </c>
      <c r="G9294" t="s">
        <v>267</v>
      </c>
      <c r="H9294" t="s">
        <v>268</v>
      </c>
      <c r="I9294">
        <v>422</v>
      </c>
      <c r="J9294" t="s">
        <v>479</v>
      </c>
      <c r="K9294" t="s">
        <v>480</v>
      </c>
      <c r="L9294">
        <v>2024</v>
      </c>
      <c r="M9294" t="s">
        <v>261</v>
      </c>
      <c r="N9294" t="s">
        <v>262</v>
      </c>
      <c r="O9294">
        <v>2024</v>
      </c>
      <c r="P9294" t="s">
        <v>261</v>
      </c>
      <c r="Q9294" t="s">
        <v>262</v>
      </c>
      <c r="R9294" t="s">
        <v>360</v>
      </c>
      <c r="S9294" s="2">
        <v>0</v>
      </c>
      <c r="U9294">
        <v>22</v>
      </c>
      <c r="IF9294">
        <v>2024</v>
      </c>
      <c r="IG9294" t="s">
        <v>261</v>
      </c>
      <c r="IH9294" t="s">
        <v>269</v>
      </c>
      <c r="IK9294">
        <v>-2</v>
      </c>
      <c r="IL9294" t="s">
        <v>257</v>
      </c>
      <c r="IM9294" t="s">
        <v>258</v>
      </c>
      <c r="IN9294" t="s">
        <v>509</v>
      </c>
      <c r="IP9294" t="s">
        <v>510</v>
      </c>
    </row>
    <row r="9295" spans="1:250" x14ac:dyDescent="0.25">
      <c r="A9295">
        <v>43400</v>
      </c>
      <c r="B9295">
        <v>-890804480</v>
      </c>
      <c r="C9295">
        <v>1837</v>
      </c>
      <c r="D9295" t="s">
        <v>250</v>
      </c>
      <c r="E9295" t="s">
        <v>251</v>
      </c>
      <c r="F9295">
        <v>9695</v>
      </c>
      <c r="G9295" t="s">
        <v>267</v>
      </c>
      <c r="H9295" t="s">
        <v>268</v>
      </c>
      <c r="I9295">
        <v>420</v>
      </c>
      <c r="J9295" t="s">
        <v>481</v>
      </c>
      <c r="K9295" t="s">
        <v>482</v>
      </c>
      <c r="L9295">
        <v>2024</v>
      </c>
      <c r="M9295" t="s">
        <v>261</v>
      </c>
      <c r="N9295" t="s">
        <v>262</v>
      </c>
      <c r="O9295">
        <v>2024</v>
      </c>
      <c r="P9295" t="s">
        <v>261</v>
      </c>
      <c r="Q9295" t="s">
        <v>262</v>
      </c>
      <c r="R9295" t="s">
        <v>360</v>
      </c>
      <c r="S9295" s="2">
        <v>0</v>
      </c>
      <c r="U9295">
        <v>22</v>
      </c>
      <c r="IF9295">
        <v>2024</v>
      </c>
      <c r="IG9295" t="s">
        <v>261</v>
      </c>
      <c r="IH9295" t="s">
        <v>269</v>
      </c>
      <c r="IK9295">
        <v>-2</v>
      </c>
      <c r="IL9295" t="s">
        <v>257</v>
      </c>
      <c r="IM9295" t="s">
        <v>258</v>
      </c>
      <c r="IN9295" t="s">
        <v>509</v>
      </c>
      <c r="IP9295" t="s">
        <v>510</v>
      </c>
    </row>
    <row r="9296" spans="1:250" x14ac:dyDescent="0.25">
      <c r="A9296">
        <v>43401</v>
      </c>
      <c r="B9296">
        <v>-890804480</v>
      </c>
      <c r="C9296">
        <v>1837</v>
      </c>
      <c r="D9296" t="s">
        <v>250</v>
      </c>
      <c r="E9296" t="s">
        <v>251</v>
      </c>
      <c r="F9296">
        <v>13794</v>
      </c>
      <c r="G9296" t="s">
        <v>264</v>
      </c>
      <c r="H9296" t="s">
        <v>265</v>
      </c>
      <c r="I9296">
        <v>422</v>
      </c>
      <c r="J9296" t="s">
        <v>479</v>
      </c>
      <c r="K9296" t="s">
        <v>480</v>
      </c>
      <c r="L9296">
        <v>2024</v>
      </c>
      <c r="M9296" t="s">
        <v>261</v>
      </c>
      <c r="N9296" t="s">
        <v>262</v>
      </c>
      <c r="O9296">
        <v>2024</v>
      </c>
      <c r="P9296" t="s">
        <v>261</v>
      </c>
      <c r="Q9296" t="s">
        <v>262</v>
      </c>
      <c r="R9296" t="s">
        <v>360</v>
      </c>
      <c r="S9296" s="2">
        <v>0</v>
      </c>
      <c r="U9296">
        <v>22</v>
      </c>
      <c r="IF9296">
        <v>2024</v>
      </c>
      <c r="IG9296" t="s">
        <v>261</v>
      </c>
      <c r="IH9296" t="s">
        <v>266</v>
      </c>
      <c r="IK9296">
        <v>-2</v>
      </c>
      <c r="IL9296" t="s">
        <v>257</v>
      </c>
      <c r="IM9296" t="s">
        <v>258</v>
      </c>
      <c r="IN9296" t="s">
        <v>511</v>
      </c>
      <c r="IP9296" t="s">
        <v>512</v>
      </c>
    </row>
    <row r="9297" spans="1:250" x14ac:dyDescent="0.25">
      <c r="A9297">
        <v>43402</v>
      </c>
      <c r="B9297">
        <v>-890804480</v>
      </c>
      <c r="C9297">
        <v>1837</v>
      </c>
      <c r="D9297" t="s">
        <v>250</v>
      </c>
      <c r="E9297" t="s">
        <v>251</v>
      </c>
      <c r="F9297">
        <v>1848</v>
      </c>
      <c r="G9297" t="s">
        <v>252</v>
      </c>
      <c r="H9297" t="s">
        <v>251</v>
      </c>
      <c r="I9297">
        <v>437</v>
      </c>
      <c r="J9297" t="s">
        <v>506</v>
      </c>
      <c r="K9297" t="s">
        <v>507</v>
      </c>
      <c r="L9297">
        <v>2024</v>
      </c>
      <c r="M9297" t="s">
        <v>261</v>
      </c>
      <c r="N9297" t="s">
        <v>262</v>
      </c>
      <c r="O9297">
        <v>2024</v>
      </c>
      <c r="P9297" t="s">
        <v>261</v>
      </c>
      <c r="Q9297" t="s">
        <v>262</v>
      </c>
      <c r="R9297" t="s">
        <v>360</v>
      </c>
      <c r="S9297" s="2">
        <v>0</v>
      </c>
      <c r="U9297">
        <v>22</v>
      </c>
      <c r="IF9297">
        <v>2024</v>
      </c>
      <c r="IG9297" t="s">
        <v>261</v>
      </c>
      <c r="IH9297" t="s">
        <v>256</v>
      </c>
      <c r="IK9297">
        <v>-2</v>
      </c>
      <c r="IL9297" t="s">
        <v>257</v>
      </c>
      <c r="IM9297" t="s">
        <v>258</v>
      </c>
      <c r="IN9297" t="s">
        <v>502</v>
      </c>
      <c r="IP9297" t="s">
        <v>508</v>
      </c>
    </row>
    <row r="9298" spans="1:250" x14ac:dyDescent="0.25">
      <c r="A9298">
        <v>43403</v>
      </c>
      <c r="B9298">
        <v>-890804480</v>
      </c>
      <c r="C9298">
        <v>1837</v>
      </c>
      <c r="D9298" t="s">
        <v>250</v>
      </c>
      <c r="E9298" t="s">
        <v>251</v>
      </c>
      <c r="F9298">
        <v>1848</v>
      </c>
      <c r="G9298" t="s">
        <v>252</v>
      </c>
      <c r="H9298" t="s">
        <v>251</v>
      </c>
      <c r="I9298">
        <v>436</v>
      </c>
      <c r="J9298" t="s">
        <v>504</v>
      </c>
      <c r="K9298" t="s">
        <v>505</v>
      </c>
      <c r="L9298">
        <v>2024</v>
      </c>
      <c r="M9298" t="s">
        <v>261</v>
      </c>
      <c r="N9298" t="s">
        <v>262</v>
      </c>
      <c r="O9298">
        <v>2024</v>
      </c>
      <c r="P9298" t="s">
        <v>261</v>
      </c>
      <c r="Q9298" t="s">
        <v>262</v>
      </c>
      <c r="R9298" t="s">
        <v>360</v>
      </c>
      <c r="S9298" s="2">
        <v>0</v>
      </c>
      <c r="U9298">
        <v>22</v>
      </c>
      <c r="IF9298">
        <v>2024</v>
      </c>
      <c r="IG9298" t="s">
        <v>261</v>
      </c>
      <c r="IH9298" t="s">
        <v>256</v>
      </c>
      <c r="IK9298">
        <v>-2</v>
      </c>
      <c r="IL9298" t="s">
        <v>257</v>
      </c>
      <c r="IM9298" t="s">
        <v>258</v>
      </c>
      <c r="IN9298" t="s">
        <v>502</v>
      </c>
      <c r="IP9298" t="s">
        <v>508</v>
      </c>
    </row>
    <row r="9299" spans="1:250" x14ac:dyDescent="0.25">
      <c r="A9299">
        <v>43404</v>
      </c>
      <c r="B9299">
        <v>-890804480</v>
      </c>
      <c r="C9299">
        <v>1837</v>
      </c>
      <c r="D9299" t="s">
        <v>250</v>
      </c>
      <c r="E9299" t="s">
        <v>251</v>
      </c>
      <c r="F9299">
        <v>1848</v>
      </c>
      <c r="G9299" t="s">
        <v>252</v>
      </c>
      <c r="H9299" t="s">
        <v>251</v>
      </c>
      <c r="I9299">
        <v>435</v>
      </c>
      <c r="J9299" t="s">
        <v>493</v>
      </c>
      <c r="K9299" t="s">
        <v>494</v>
      </c>
      <c r="L9299">
        <v>2024</v>
      </c>
      <c r="M9299" t="s">
        <v>261</v>
      </c>
      <c r="N9299" t="s">
        <v>262</v>
      </c>
      <c r="O9299">
        <v>2024</v>
      </c>
      <c r="P9299" t="s">
        <v>261</v>
      </c>
      <c r="Q9299" t="s">
        <v>262</v>
      </c>
      <c r="R9299" t="s">
        <v>360</v>
      </c>
      <c r="S9299" s="2">
        <v>0</v>
      </c>
      <c r="U9299">
        <v>22</v>
      </c>
      <c r="IF9299">
        <v>2024</v>
      </c>
      <c r="IG9299" t="s">
        <v>261</v>
      </c>
      <c r="IH9299" t="s">
        <v>256</v>
      </c>
      <c r="IK9299">
        <v>-2</v>
      </c>
      <c r="IL9299" t="s">
        <v>257</v>
      </c>
      <c r="IM9299" t="s">
        <v>258</v>
      </c>
      <c r="IN9299" t="s">
        <v>502</v>
      </c>
      <c r="IP9299" t="s">
        <v>508</v>
      </c>
    </row>
    <row r="9300" spans="1:250" x14ac:dyDescent="0.25">
      <c r="A9300">
        <v>43405</v>
      </c>
      <c r="B9300">
        <v>-890804480</v>
      </c>
      <c r="C9300">
        <v>1837</v>
      </c>
      <c r="D9300" t="s">
        <v>250</v>
      </c>
      <c r="E9300" t="s">
        <v>251</v>
      </c>
      <c r="F9300">
        <v>1848</v>
      </c>
      <c r="G9300" t="s">
        <v>252</v>
      </c>
      <c r="H9300" t="s">
        <v>251</v>
      </c>
      <c r="I9300">
        <v>431</v>
      </c>
      <c r="J9300" t="s">
        <v>495</v>
      </c>
      <c r="K9300" t="s">
        <v>496</v>
      </c>
      <c r="L9300">
        <v>2024</v>
      </c>
      <c r="M9300" t="s">
        <v>261</v>
      </c>
      <c r="N9300" t="s">
        <v>262</v>
      </c>
      <c r="O9300">
        <v>2024</v>
      </c>
      <c r="P9300" t="s">
        <v>261</v>
      </c>
      <c r="Q9300" t="s">
        <v>262</v>
      </c>
      <c r="R9300" t="s">
        <v>360</v>
      </c>
      <c r="S9300" s="2">
        <v>0</v>
      </c>
      <c r="U9300">
        <v>22</v>
      </c>
      <c r="IF9300">
        <v>2024</v>
      </c>
      <c r="IG9300" t="s">
        <v>261</v>
      </c>
      <c r="IH9300" t="s">
        <v>256</v>
      </c>
      <c r="IK9300">
        <v>-2</v>
      </c>
      <c r="IL9300" t="s">
        <v>257</v>
      </c>
      <c r="IM9300" t="s">
        <v>258</v>
      </c>
      <c r="IN9300" t="s">
        <v>502</v>
      </c>
      <c r="IP9300" t="s">
        <v>508</v>
      </c>
    </row>
    <row r="9301" spans="1:250" x14ac:dyDescent="0.25">
      <c r="A9301">
        <v>43406</v>
      </c>
      <c r="B9301">
        <v>-890804480</v>
      </c>
      <c r="C9301">
        <v>1837</v>
      </c>
      <c r="D9301" t="s">
        <v>250</v>
      </c>
      <c r="E9301" t="s">
        <v>251</v>
      </c>
      <c r="F9301">
        <v>1848</v>
      </c>
      <c r="G9301" t="s">
        <v>252</v>
      </c>
      <c r="H9301" t="s">
        <v>251</v>
      </c>
      <c r="I9301">
        <v>429</v>
      </c>
      <c r="J9301" t="s">
        <v>473</v>
      </c>
      <c r="K9301" t="s">
        <v>474</v>
      </c>
      <c r="L9301">
        <v>2024</v>
      </c>
      <c r="M9301" t="s">
        <v>261</v>
      </c>
      <c r="N9301" t="s">
        <v>262</v>
      </c>
      <c r="O9301">
        <v>2024</v>
      </c>
      <c r="P9301" t="s">
        <v>261</v>
      </c>
      <c r="Q9301" t="s">
        <v>262</v>
      </c>
      <c r="R9301" t="s">
        <v>360</v>
      </c>
      <c r="S9301" s="2">
        <v>0</v>
      </c>
      <c r="U9301">
        <v>22</v>
      </c>
      <c r="IF9301">
        <v>2024</v>
      </c>
      <c r="IG9301" t="s">
        <v>261</v>
      </c>
      <c r="IH9301" t="s">
        <v>256</v>
      </c>
      <c r="IK9301">
        <v>-2</v>
      </c>
      <c r="IL9301" t="s">
        <v>257</v>
      </c>
      <c r="IM9301" t="s">
        <v>258</v>
      </c>
      <c r="IN9301" t="s">
        <v>502</v>
      </c>
      <c r="IP9301" t="s">
        <v>508</v>
      </c>
    </row>
    <row r="9302" spans="1:250" x14ac:dyDescent="0.25">
      <c r="A9302">
        <v>43407</v>
      </c>
      <c r="B9302">
        <v>-890804480</v>
      </c>
      <c r="C9302">
        <v>1837</v>
      </c>
      <c r="D9302" t="s">
        <v>250</v>
      </c>
      <c r="E9302" t="s">
        <v>251</v>
      </c>
      <c r="F9302">
        <v>9695</v>
      </c>
      <c r="G9302" t="s">
        <v>267</v>
      </c>
      <c r="H9302" t="s">
        <v>268</v>
      </c>
      <c r="I9302">
        <v>431</v>
      </c>
      <c r="J9302" t="s">
        <v>495</v>
      </c>
      <c r="K9302" t="s">
        <v>496</v>
      </c>
      <c r="L9302">
        <v>2024</v>
      </c>
      <c r="M9302" t="s">
        <v>261</v>
      </c>
      <c r="N9302" t="s">
        <v>262</v>
      </c>
      <c r="O9302">
        <v>2024</v>
      </c>
      <c r="P9302" t="s">
        <v>261</v>
      </c>
      <c r="Q9302" t="s">
        <v>262</v>
      </c>
      <c r="R9302" t="s">
        <v>360</v>
      </c>
      <c r="S9302" s="2">
        <v>0</v>
      </c>
      <c r="U9302">
        <v>22</v>
      </c>
      <c r="IF9302">
        <v>2024</v>
      </c>
      <c r="IG9302" t="s">
        <v>261</v>
      </c>
      <c r="IH9302" t="s">
        <v>269</v>
      </c>
      <c r="IK9302">
        <v>-2</v>
      </c>
      <c r="IL9302" t="s">
        <v>257</v>
      </c>
      <c r="IM9302" t="s">
        <v>258</v>
      </c>
      <c r="IN9302" t="s">
        <v>509</v>
      </c>
      <c r="IP9302" t="s">
        <v>510</v>
      </c>
    </row>
    <row r="9303" spans="1:250" x14ac:dyDescent="0.25">
      <c r="A9303">
        <v>43408</v>
      </c>
      <c r="B9303">
        <v>-890804480</v>
      </c>
      <c r="C9303">
        <v>1837</v>
      </c>
      <c r="D9303" t="s">
        <v>250</v>
      </c>
      <c r="E9303" t="s">
        <v>251</v>
      </c>
      <c r="F9303">
        <v>1848</v>
      </c>
      <c r="G9303" t="s">
        <v>252</v>
      </c>
      <c r="H9303" t="s">
        <v>251</v>
      </c>
      <c r="I9303">
        <v>427</v>
      </c>
      <c r="J9303" t="s">
        <v>475</v>
      </c>
      <c r="K9303" t="s">
        <v>476</v>
      </c>
      <c r="L9303">
        <v>3549</v>
      </c>
      <c r="M9303" t="s">
        <v>272</v>
      </c>
      <c r="N9303" t="s">
        <v>273</v>
      </c>
      <c r="O9303">
        <v>3549</v>
      </c>
      <c r="P9303" t="s">
        <v>272</v>
      </c>
      <c r="Q9303" t="s">
        <v>273</v>
      </c>
      <c r="R9303" t="s">
        <v>360</v>
      </c>
      <c r="S9303" s="2">
        <v>0</v>
      </c>
      <c r="U9303">
        <v>22</v>
      </c>
      <c r="IF9303">
        <v>3549</v>
      </c>
      <c r="IG9303" t="s">
        <v>272</v>
      </c>
      <c r="IH9303" t="s">
        <v>256</v>
      </c>
      <c r="IK9303">
        <v>-2</v>
      </c>
      <c r="IL9303" t="s">
        <v>257</v>
      </c>
      <c r="IM9303" t="s">
        <v>258</v>
      </c>
      <c r="IN9303" t="s">
        <v>502</v>
      </c>
      <c r="IP9303" t="s">
        <v>513</v>
      </c>
    </row>
    <row r="9304" spans="1:250" x14ac:dyDescent="0.25">
      <c r="A9304">
        <v>43409</v>
      </c>
      <c r="B9304">
        <v>-890804480</v>
      </c>
      <c r="C9304">
        <v>1837</v>
      </c>
      <c r="D9304" t="s">
        <v>250</v>
      </c>
      <c r="E9304" t="s">
        <v>251</v>
      </c>
      <c r="F9304">
        <v>1848</v>
      </c>
      <c r="G9304" t="s">
        <v>252</v>
      </c>
      <c r="H9304" t="s">
        <v>251</v>
      </c>
      <c r="I9304">
        <v>424</v>
      </c>
      <c r="J9304" t="s">
        <v>477</v>
      </c>
      <c r="K9304" t="s">
        <v>478</v>
      </c>
      <c r="L9304">
        <v>3549</v>
      </c>
      <c r="M9304" t="s">
        <v>272</v>
      </c>
      <c r="N9304" t="s">
        <v>273</v>
      </c>
      <c r="O9304">
        <v>3549</v>
      </c>
      <c r="P9304" t="s">
        <v>272</v>
      </c>
      <c r="Q9304" t="s">
        <v>273</v>
      </c>
      <c r="R9304" t="s">
        <v>360</v>
      </c>
      <c r="S9304" s="2">
        <v>0</v>
      </c>
      <c r="U9304">
        <v>22</v>
      </c>
      <c r="IF9304">
        <v>3549</v>
      </c>
      <c r="IG9304" t="s">
        <v>272</v>
      </c>
      <c r="IH9304" t="s">
        <v>256</v>
      </c>
      <c r="IK9304">
        <v>-2</v>
      </c>
      <c r="IL9304" t="s">
        <v>257</v>
      </c>
      <c r="IM9304" t="s">
        <v>258</v>
      </c>
      <c r="IN9304" t="s">
        <v>502</v>
      </c>
      <c r="IP9304" t="s">
        <v>513</v>
      </c>
    </row>
    <row r="9305" spans="1:250" x14ac:dyDescent="0.25">
      <c r="A9305">
        <v>43410</v>
      </c>
      <c r="B9305">
        <v>-890804480</v>
      </c>
      <c r="C9305">
        <v>1837</v>
      </c>
      <c r="D9305" t="s">
        <v>250</v>
      </c>
      <c r="E9305" t="s">
        <v>251</v>
      </c>
      <c r="F9305">
        <v>1848</v>
      </c>
      <c r="G9305" t="s">
        <v>252</v>
      </c>
      <c r="H9305" t="s">
        <v>251</v>
      </c>
      <c r="I9305">
        <v>422</v>
      </c>
      <c r="J9305" t="s">
        <v>479</v>
      </c>
      <c r="K9305" t="s">
        <v>480</v>
      </c>
      <c r="L9305">
        <v>3549</v>
      </c>
      <c r="M9305" t="s">
        <v>272</v>
      </c>
      <c r="N9305" t="s">
        <v>273</v>
      </c>
      <c r="O9305">
        <v>3549</v>
      </c>
      <c r="P9305" t="s">
        <v>272</v>
      </c>
      <c r="Q9305" t="s">
        <v>273</v>
      </c>
      <c r="R9305" t="s">
        <v>360</v>
      </c>
      <c r="S9305" s="2">
        <v>0</v>
      </c>
      <c r="U9305">
        <v>22</v>
      </c>
      <c r="IF9305">
        <v>3549</v>
      </c>
      <c r="IG9305" t="s">
        <v>272</v>
      </c>
      <c r="IH9305" t="s">
        <v>256</v>
      </c>
      <c r="IK9305">
        <v>-2</v>
      </c>
      <c r="IL9305" t="s">
        <v>257</v>
      </c>
      <c r="IM9305" t="s">
        <v>258</v>
      </c>
      <c r="IN9305" t="s">
        <v>502</v>
      </c>
      <c r="IP9305" t="s">
        <v>513</v>
      </c>
    </row>
    <row r="9306" spans="1:250" x14ac:dyDescent="0.25">
      <c r="A9306">
        <v>43411</v>
      </c>
      <c r="B9306">
        <v>-890804480</v>
      </c>
      <c r="C9306">
        <v>1837</v>
      </c>
      <c r="D9306" t="s">
        <v>250</v>
      </c>
      <c r="E9306" t="s">
        <v>251</v>
      </c>
      <c r="F9306">
        <v>1848</v>
      </c>
      <c r="G9306" t="s">
        <v>252</v>
      </c>
      <c r="H9306" t="s">
        <v>251</v>
      </c>
      <c r="I9306">
        <v>420</v>
      </c>
      <c r="J9306" t="s">
        <v>481</v>
      </c>
      <c r="K9306" t="s">
        <v>482</v>
      </c>
      <c r="L9306">
        <v>3549</v>
      </c>
      <c r="M9306" t="s">
        <v>272</v>
      </c>
      <c r="N9306" t="s">
        <v>273</v>
      </c>
      <c r="O9306">
        <v>3549</v>
      </c>
      <c r="P9306" t="s">
        <v>272</v>
      </c>
      <c r="Q9306" t="s">
        <v>273</v>
      </c>
      <c r="R9306" t="s">
        <v>360</v>
      </c>
      <c r="S9306" s="2">
        <v>0</v>
      </c>
      <c r="U9306">
        <v>22</v>
      </c>
      <c r="IF9306">
        <v>3549</v>
      </c>
      <c r="IG9306" t="s">
        <v>272</v>
      </c>
      <c r="IH9306" t="s">
        <v>256</v>
      </c>
      <c r="IK9306">
        <v>-2</v>
      </c>
      <c r="IL9306" t="s">
        <v>257</v>
      </c>
      <c r="IM9306" t="s">
        <v>258</v>
      </c>
      <c r="IN9306" t="s">
        <v>502</v>
      </c>
      <c r="IP9306" t="s">
        <v>513</v>
      </c>
    </row>
    <row r="9307" spans="1:250" x14ac:dyDescent="0.25">
      <c r="A9307">
        <v>43412</v>
      </c>
      <c r="B9307">
        <v>-890804480</v>
      </c>
      <c r="C9307">
        <v>1837</v>
      </c>
      <c r="D9307" t="s">
        <v>250</v>
      </c>
      <c r="E9307" t="s">
        <v>251</v>
      </c>
      <c r="F9307">
        <v>1848</v>
      </c>
      <c r="G9307" t="s">
        <v>252</v>
      </c>
      <c r="H9307" t="s">
        <v>251</v>
      </c>
      <c r="I9307">
        <v>411</v>
      </c>
      <c r="J9307" t="s">
        <v>471</v>
      </c>
      <c r="K9307" t="s">
        <v>472</v>
      </c>
      <c r="L9307">
        <v>3549</v>
      </c>
      <c r="M9307" t="s">
        <v>272</v>
      </c>
      <c r="N9307" t="s">
        <v>273</v>
      </c>
      <c r="O9307">
        <v>3549</v>
      </c>
      <c r="P9307" t="s">
        <v>272</v>
      </c>
      <c r="Q9307" t="s">
        <v>273</v>
      </c>
      <c r="R9307" t="s">
        <v>360</v>
      </c>
      <c r="S9307" s="2">
        <v>0</v>
      </c>
      <c r="U9307">
        <v>22</v>
      </c>
      <c r="IF9307">
        <v>3549</v>
      </c>
      <c r="IG9307" t="s">
        <v>272</v>
      </c>
      <c r="IH9307" t="s">
        <v>256</v>
      </c>
      <c r="IK9307">
        <v>-2</v>
      </c>
      <c r="IL9307" t="s">
        <v>257</v>
      </c>
      <c r="IM9307" t="s">
        <v>258</v>
      </c>
      <c r="IN9307" t="s">
        <v>502</v>
      </c>
      <c r="IP9307" t="s">
        <v>513</v>
      </c>
    </row>
    <row r="9308" spans="1:250" x14ac:dyDescent="0.25">
      <c r="A9308">
        <v>43413</v>
      </c>
      <c r="B9308">
        <v>-890804480</v>
      </c>
      <c r="C9308">
        <v>1837</v>
      </c>
      <c r="D9308" t="s">
        <v>250</v>
      </c>
      <c r="E9308" t="s">
        <v>251</v>
      </c>
      <c r="F9308">
        <v>7057</v>
      </c>
      <c r="G9308" t="s">
        <v>270</v>
      </c>
      <c r="H9308" t="s">
        <v>271</v>
      </c>
      <c r="I9308">
        <v>411</v>
      </c>
      <c r="J9308" t="s">
        <v>471</v>
      </c>
      <c r="K9308" t="s">
        <v>472</v>
      </c>
      <c r="L9308">
        <v>3549</v>
      </c>
      <c r="M9308" t="s">
        <v>272</v>
      </c>
      <c r="N9308" t="s">
        <v>273</v>
      </c>
      <c r="O9308">
        <v>3549</v>
      </c>
      <c r="P9308" t="s">
        <v>272</v>
      </c>
      <c r="Q9308" t="s">
        <v>273</v>
      </c>
      <c r="R9308" t="s">
        <v>360</v>
      </c>
      <c r="S9308" s="2">
        <v>-1041</v>
      </c>
      <c r="U9308">
        <v>22</v>
      </c>
      <c r="IF9308">
        <v>3549</v>
      </c>
      <c r="IG9308" t="s">
        <v>272</v>
      </c>
      <c r="IH9308" t="s">
        <v>274</v>
      </c>
      <c r="IK9308">
        <v>-2</v>
      </c>
      <c r="IL9308" t="s">
        <v>257</v>
      </c>
      <c r="IM9308" t="s">
        <v>258</v>
      </c>
      <c r="IN9308" t="s">
        <v>514</v>
      </c>
      <c r="IP9308" t="s">
        <v>515</v>
      </c>
    </row>
    <row r="9309" spans="1:250" x14ac:dyDescent="0.25">
      <c r="A9309">
        <v>43414</v>
      </c>
      <c r="B9309">
        <v>-890804480</v>
      </c>
      <c r="C9309">
        <v>1837</v>
      </c>
      <c r="D9309" t="s">
        <v>250</v>
      </c>
      <c r="E9309" t="s">
        <v>251</v>
      </c>
      <c r="F9309">
        <v>7057</v>
      </c>
      <c r="G9309" t="s">
        <v>270</v>
      </c>
      <c r="H9309" t="s">
        <v>271</v>
      </c>
      <c r="I9309">
        <v>436</v>
      </c>
      <c r="J9309" t="s">
        <v>504</v>
      </c>
      <c r="K9309" t="s">
        <v>505</v>
      </c>
      <c r="L9309">
        <v>3549</v>
      </c>
      <c r="M9309" t="s">
        <v>272</v>
      </c>
      <c r="N9309" t="s">
        <v>273</v>
      </c>
      <c r="O9309">
        <v>3549</v>
      </c>
      <c r="P9309" t="s">
        <v>272</v>
      </c>
      <c r="Q9309" t="s">
        <v>273</v>
      </c>
      <c r="R9309" t="s">
        <v>360</v>
      </c>
      <c r="S9309" s="2">
        <v>0</v>
      </c>
      <c r="U9309">
        <v>22</v>
      </c>
      <c r="IF9309">
        <v>3549</v>
      </c>
      <c r="IG9309" t="s">
        <v>272</v>
      </c>
      <c r="IH9309" t="s">
        <v>274</v>
      </c>
      <c r="IK9309">
        <v>-2</v>
      </c>
      <c r="IL9309" t="s">
        <v>257</v>
      </c>
      <c r="IM9309" t="s">
        <v>258</v>
      </c>
      <c r="IN9309" t="s">
        <v>514</v>
      </c>
      <c r="IP9309" t="s">
        <v>515</v>
      </c>
    </row>
    <row r="9310" spans="1:250" x14ac:dyDescent="0.25">
      <c r="A9310">
        <v>43415</v>
      </c>
      <c r="B9310">
        <v>-890804480</v>
      </c>
      <c r="C9310">
        <v>1837</v>
      </c>
      <c r="D9310" t="s">
        <v>250</v>
      </c>
      <c r="E9310" t="s">
        <v>251</v>
      </c>
      <c r="F9310">
        <v>7057</v>
      </c>
      <c r="G9310" t="s">
        <v>270</v>
      </c>
      <c r="H9310" t="s">
        <v>271</v>
      </c>
      <c r="I9310">
        <v>435</v>
      </c>
      <c r="J9310" t="s">
        <v>493</v>
      </c>
      <c r="K9310" t="s">
        <v>494</v>
      </c>
      <c r="L9310">
        <v>3549</v>
      </c>
      <c r="M9310" t="s">
        <v>272</v>
      </c>
      <c r="N9310" t="s">
        <v>273</v>
      </c>
      <c r="O9310">
        <v>3549</v>
      </c>
      <c r="P9310" t="s">
        <v>272</v>
      </c>
      <c r="Q9310" t="s">
        <v>273</v>
      </c>
      <c r="R9310" t="s">
        <v>360</v>
      </c>
      <c r="S9310" s="2">
        <v>0</v>
      </c>
      <c r="U9310">
        <v>22</v>
      </c>
      <c r="IF9310">
        <v>3549</v>
      </c>
      <c r="IG9310" t="s">
        <v>272</v>
      </c>
      <c r="IH9310" t="s">
        <v>274</v>
      </c>
      <c r="IK9310">
        <v>-2</v>
      </c>
      <c r="IL9310" t="s">
        <v>257</v>
      </c>
      <c r="IM9310" t="s">
        <v>258</v>
      </c>
      <c r="IN9310" t="s">
        <v>514</v>
      </c>
      <c r="IP9310" t="s">
        <v>515</v>
      </c>
    </row>
    <row r="9311" spans="1:250" x14ac:dyDescent="0.25">
      <c r="A9311">
        <v>43416</v>
      </c>
      <c r="B9311">
        <v>-890804480</v>
      </c>
      <c r="C9311">
        <v>1837</v>
      </c>
      <c r="D9311" t="s">
        <v>250</v>
      </c>
      <c r="E9311" t="s">
        <v>251</v>
      </c>
      <c r="F9311">
        <v>7057</v>
      </c>
      <c r="G9311" t="s">
        <v>270</v>
      </c>
      <c r="H9311" t="s">
        <v>271</v>
      </c>
      <c r="I9311">
        <v>429</v>
      </c>
      <c r="J9311" t="s">
        <v>473</v>
      </c>
      <c r="K9311" t="s">
        <v>474</v>
      </c>
      <c r="L9311">
        <v>3549</v>
      </c>
      <c r="M9311" t="s">
        <v>272</v>
      </c>
      <c r="N9311" t="s">
        <v>273</v>
      </c>
      <c r="O9311">
        <v>3549</v>
      </c>
      <c r="P9311" t="s">
        <v>272</v>
      </c>
      <c r="Q9311" t="s">
        <v>273</v>
      </c>
      <c r="R9311" t="s">
        <v>360</v>
      </c>
      <c r="S9311" s="2">
        <v>0</v>
      </c>
      <c r="U9311">
        <v>22</v>
      </c>
      <c r="IF9311">
        <v>3549</v>
      </c>
      <c r="IG9311" t="s">
        <v>272</v>
      </c>
      <c r="IH9311" t="s">
        <v>274</v>
      </c>
      <c r="IK9311">
        <v>-2</v>
      </c>
      <c r="IL9311" t="s">
        <v>257</v>
      </c>
      <c r="IM9311" t="s">
        <v>258</v>
      </c>
      <c r="IN9311" t="s">
        <v>514</v>
      </c>
      <c r="IP9311" t="s">
        <v>515</v>
      </c>
    </row>
    <row r="9312" spans="1:250" x14ac:dyDescent="0.25">
      <c r="A9312">
        <v>43417</v>
      </c>
      <c r="B9312">
        <v>-890804480</v>
      </c>
      <c r="C9312">
        <v>1837</v>
      </c>
      <c r="D9312" t="s">
        <v>250</v>
      </c>
      <c r="E9312" t="s">
        <v>251</v>
      </c>
      <c r="F9312">
        <v>7057</v>
      </c>
      <c r="G9312" t="s">
        <v>270</v>
      </c>
      <c r="H9312" t="s">
        <v>271</v>
      </c>
      <c r="I9312">
        <v>427</v>
      </c>
      <c r="J9312" t="s">
        <v>475</v>
      </c>
      <c r="K9312" t="s">
        <v>476</v>
      </c>
      <c r="L9312">
        <v>3549</v>
      </c>
      <c r="M9312" t="s">
        <v>272</v>
      </c>
      <c r="N9312" t="s">
        <v>273</v>
      </c>
      <c r="O9312">
        <v>3549</v>
      </c>
      <c r="P9312" t="s">
        <v>272</v>
      </c>
      <c r="Q9312" t="s">
        <v>273</v>
      </c>
      <c r="R9312" t="s">
        <v>360</v>
      </c>
      <c r="S9312" s="2">
        <v>0</v>
      </c>
      <c r="U9312">
        <v>22</v>
      </c>
      <c r="IF9312">
        <v>3549</v>
      </c>
      <c r="IG9312" t="s">
        <v>272</v>
      </c>
      <c r="IH9312" t="s">
        <v>274</v>
      </c>
      <c r="IK9312">
        <v>-2</v>
      </c>
      <c r="IL9312" t="s">
        <v>257</v>
      </c>
      <c r="IM9312" t="s">
        <v>258</v>
      </c>
      <c r="IN9312" t="s">
        <v>514</v>
      </c>
      <c r="IP9312" t="s">
        <v>515</v>
      </c>
    </row>
    <row r="9313" spans="1:250" x14ac:dyDescent="0.25">
      <c r="A9313">
        <v>43418</v>
      </c>
      <c r="B9313">
        <v>-890804480</v>
      </c>
      <c r="C9313">
        <v>1837</v>
      </c>
      <c r="D9313" t="s">
        <v>250</v>
      </c>
      <c r="E9313" t="s">
        <v>251</v>
      </c>
      <c r="F9313">
        <v>7057</v>
      </c>
      <c r="G9313" t="s">
        <v>270</v>
      </c>
      <c r="H9313" t="s">
        <v>271</v>
      </c>
      <c r="I9313">
        <v>424</v>
      </c>
      <c r="J9313" t="s">
        <v>477</v>
      </c>
      <c r="K9313" t="s">
        <v>478</v>
      </c>
      <c r="L9313">
        <v>3549</v>
      </c>
      <c r="M9313" t="s">
        <v>272</v>
      </c>
      <c r="N9313" t="s">
        <v>273</v>
      </c>
      <c r="O9313">
        <v>3549</v>
      </c>
      <c r="P9313" t="s">
        <v>272</v>
      </c>
      <c r="Q9313" t="s">
        <v>273</v>
      </c>
      <c r="R9313" t="s">
        <v>360</v>
      </c>
      <c r="S9313" s="2">
        <v>0</v>
      </c>
      <c r="U9313">
        <v>22</v>
      </c>
      <c r="IF9313">
        <v>3549</v>
      </c>
      <c r="IG9313" t="s">
        <v>272</v>
      </c>
      <c r="IH9313" t="s">
        <v>274</v>
      </c>
      <c r="IK9313">
        <v>-2</v>
      </c>
      <c r="IL9313" t="s">
        <v>257</v>
      </c>
      <c r="IM9313" t="s">
        <v>258</v>
      </c>
      <c r="IN9313" t="s">
        <v>514</v>
      </c>
      <c r="IP9313" t="s">
        <v>515</v>
      </c>
    </row>
    <row r="9314" spans="1:250" x14ac:dyDescent="0.25">
      <c r="A9314">
        <v>43419</v>
      </c>
      <c r="B9314">
        <v>-890804480</v>
      </c>
      <c r="C9314">
        <v>1837</v>
      </c>
      <c r="D9314" t="s">
        <v>250</v>
      </c>
      <c r="E9314" t="s">
        <v>251</v>
      </c>
      <c r="F9314">
        <v>7057</v>
      </c>
      <c r="G9314" t="s">
        <v>270</v>
      </c>
      <c r="H9314" t="s">
        <v>271</v>
      </c>
      <c r="I9314">
        <v>422</v>
      </c>
      <c r="J9314" t="s">
        <v>479</v>
      </c>
      <c r="K9314" t="s">
        <v>480</v>
      </c>
      <c r="L9314">
        <v>3549</v>
      </c>
      <c r="M9314" t="s">
        <v>272</v>
      </c>
      <c r="N9314" t="s">
        <v>273</v>
      </c>
      <c r="O9314">
        <v>3549</v>
      </c>
      <c r="P9314" t="s">
        <v>272</v>
      </c>
      <c r="Q9314" t="s">
        <v>273</v>
      </c>
      <c r="R9314" t="s">
        <v>360</v>
      </c>
      <c r="S9314" s="2">
        <v>0</v>
      </c>
      <c r="U9314">
        <v>22</v>
      </c>
      <c r="IF9314">
        <v>3549</v>
      </c>
      <c r="IG9314" t="s">
        <v>272</v>
      </c>
      <c r="IH9314" t="s">
        <v>274</v>
      </c>
      <c r="IK9314">
        <v>-2</v>
      </c>
      <c r="IL9314" t="s">
        <v>257</v>
      </c>
      <c r="IM9314" t="s">
        <v>258</v>
      </c>
      <c r="IN9314" t="s">
        <v>514</v>
      </c>
      <c r="IP9314" t="s">
        <v>515</v>
      </c>
    </row>
    <row r="9315" spans="1:250" x14ac:dyDescent="0.25">
      <c r="A9315">
        <v>43420</v>
      </c>
      <c r="B9315">
        <v>-890804480</v>
      </c>
      <c r="C9315">
        <v>1837</v>
      </c>
      <c r="D9315" t="s">
        <v>250</v>
      </c>
      <c r="E9315" t="s">
        <v>251</v>
      </c>
      <c r="F9315">
        <v>7057</v>
      </c>
      <c r="G9315" t="s">
        <v>270</v>
      </c>
      <c r="H9315" t="s">
        <v>271</v>
      </c>
      <c r="I9315">
        <v>420</v>
      </c>
      <c r="J9315" t="s">
        <v>481</v>
      </c>
      <c r="K9315" t="s">
        <v>482</v>
      </c>
      <c r="L9315">
        <v>3549</v>
      </c>
      <c r="M9315" t="s">
        <v>272</v>
      </c>
      <c r="N9315" t="s">
        <v>273</v>
      </c>
      <c r="O9315">
        <v>3549</v>
      </c>
      <c r="P9315" t="s">
        <v>272</v>
      </c>
      <c r="Q9315" t="s">
        <v>273</v>
      </c>
      <c r="R9315" t="s">
        <v>360</v>
      </c>
      <c r="S9315" s="2">
        <v>0</v>
      </c>
      <c r="U9315">
        <v>22</v>
      </c>
      <c r="IF9315">
        <v>3549</v>
      </c>
      <c r="IG9315" t="s">
        <v>272</v>
      </c>
      <c r="IH9315" t="s">
        <v>274</v>
      </c>
      <c r="IK9315">
        <v>-2</v>
      </c>
      <c r="IL9315" t="s">
        <v>257</v>
      </c>
      <c r="IM9315" t="s">
        <v>258</v>
      </c>
      <c r="IN9315" t="s">
        <v>514</v>
      </c>
      <c r="IP9315" t="s">
        <v>515</v>
      </c>
    </row>
    <row r="9316" spans="1:250" x14ac:dyDescent="0.25">
      <c r="A9316">
        <v>43421</v>
      </c>
      <c r="B9316">
        <v>-890804480</v>
      </c>
      <c r="C9316">
        <v>1837</v>
      </c>
      <c r="D9316" t="s">
        <v>250</v>
      </c>
      <c r="E9316" t="s">
        <v>251</v>
      </c>
      <c r="F9316">
        <v>7057</v>
      </c>
      <c r="G9316" t="s">
        <v>270</v>
      </c>
      <c r="H9316" t="s">
        <v>271</v>
      </c>
      <c r="I9316">
        <v>437</v>
      </c>
      <c r="J9316" t="s">
        <v>506</v>
      </c>
      <c r="K9316" t="s">
        <v>507</v>
      </c>
      <c r="L9316">
        <v>3549</v>
      </c>
      <c r="M9316" t="s">
        <v>272</v>
      </c>
      <c r="N9316" t="s">
        <v>273</v>
      </c>
      <c r="O9316">
        <v>3549</v>
      </c>
      <c r="P9316" t="s">
        <v>272</v>
      </c>
      <c r="Q9316" t="s">
        <v>273</v>
      </c>
      <c r="R9316" t="s">
        <v>360</v>
      </c>
      <c r="S9316" s="2">
        <v>0</v>
      </c>
      <c r="U9316">
        <v>22</v>
      </c>
      <c r="IF9316">
        <v>3549</v>
      </c>
      <c r="IG9316" t="s">
        <v>272</v>
      </c>
      <c r="IH9316" t="s">
        <v>274</v>
      </c>
      <c r="IK9316">
        <v>-2</v>
      </c>
      <c r="IL9316" t="s">
        <v>257</v>
      </c>
      <c r="IM9316" t="s">
        <v>258</v>
      </c>
      <c r="IN9316" t="s">
        <v>514</v>
      </c>
      <c r="IP9316" t="s">
        <v>515</v>
      </c>
    </row>
    <row r="9317" spans="1:250" x14ac:dyDescent="0.25">
      <c r="A9317">
        <v>43422</v>
      </c>
      <c r="B9317">
        <v>-890804480</v>
      </c>
      <c r="C9317">
        <v>1837</v>
      </c>
      <c r="D9317" t="s">
        <v>250</v>
      </c>
      <c r="E9317" t="s">
        <v>251</v>
      </c>
      <c r="F9317">
        <v>1848</v>
      </c>
      <c r="G9317" t="s">
        <v>252</v>
      </c>
      <c r="H9317" t="s">
        <v>251</v>
      </c>
      <c r="I9317">
        <v>437</v>
      </c>
      <c r="J9317" t="s">
        <v>506</v>
      </c>
      <c r="K9317" t="s">
        <v>507</v>
      </c>
      <c r="L9317">
        <v>3549</v>
      </c>
      <c r="M9317" t="s">
        <v>272</v>
      </c>
      <c r="N9317" t="s">
        <v>273</v>
      </c>
      <c r="O9317">
        <v>3549</v>
      </c>
      <c r="P9317" t="s">
        <v>272</v>
      </c>
      <c r="Q9317" t="s">
        <v>273</v>
      </c>
      <c r="R9317" t="s">
        <v>360</v>
      </c>
      <c r="S9317" s="2">
        <v>0</v>
      </c>
      <c r="U9317">
        <v>22</v>
      </c>
      <c r="IF9317">
        <v>3549</v>
      </c>
      <c r="IG9317" t="s">
        <v>272</v>
      </c>
      <c r="IH9317" t="s">
        <v>256</v>
      </c>
      <c r="IK9317">
        <v>-2</v>
      </c>
      <c r="IL9317" t="s">
        <v>257</v>
      </c>
      <c r="IM9317" t="s">
        <v>258</v>
      </c>
      <c r="IN9317" t="s">
        <v>502</v>
      </c>
      <c r="IP9317" t="s">
        <v>513</v>
      </c>
    </row>
    <row r="9318" spans="1:250" x14ac:dyDescent="0.25">
      <c r="A9318">
        <v>43423</v>
      </c>
      <c r="B9318">
        <v>-890804480</v>
      </c>
      <c r="C9318">
        <v>1837</v>
      </c>
      <c r="D9318" t="s">
        <v>250</v>
      </c>
      <c r="E9318" t="s">
        <v>251</v>
      </c>
      <c r="F9318">
        <v>1848</v>
      </c>
      <c r="G9318" t="s">
        <v>252</v>
      </c>
      <c r="H9318" t="s">
        <v>251</v>
      </c>
      <c r="I9318">
        <v>436</v>
      </c>
      <c r="J9318" t="s">
        <v>504</v>
      </c>
      <c r="K9318" t="s">
        <v>505</v>
      </c>
      <c r="L9318">
        <v>3549</v>
      </c>
      <c r="M9318" t="s">
        <v>272</v>
      </c>
      <c r="N9318" t="s">
        <v>273</v>
      </c>
      <c r="O9318">
        <v>3549</v>
      </c>
      <c r="P9318" t="s">
        <v>272</v>
      </c>
      <c r="Q9318" t="s">
        <v>273</v>
      </c>
      <c r="R9318" t="s">
        <v>360</v>
      </c>
      <c r="S9318" s="2">
        <v>0</v>
      </c>
      <c r="U9318">
        <v>22</v>
      </c>
      <c r="IF9318">
        <v>3549</v>
      </c>
      <c r="IG9318" t="s">
        <v>272</v>
      </c>
      <c r="IH9318" t="s">
        <v>256</v>
      </c>
      <c r="IK9318">
        <v>-2</v>
      </c>
      <c r="IL9318" t="s">
        <v>257</v>
      </c>
      <c r="IM9318" t="s">
        <v>258</v>
      </c>
      <c r="IN9318" t="s">
        <v>502</v>
      </c>
      <c r="IP9318" t="s">
        <v>513</v>
      </c>
    </row>
    <row r="9319" spans="1:250" x14ac:dyDescent="0.25">
      <c r="A9319">
        <v>43424</v>
      </c>
      <c r="B9319">
        <v>-890804480</v>
      </c>
      <c r="C9319">
        <v>1837</v>
      </c>
      <c r="D9319" t="s">
        <v>250</v>
      </c>
      <c r="E9319" t="s">
        <v>251</v>
      </c>
      <c r="F9319">
        <v>1848</v>
      </c>
      <c r="G9319" t="s">
        <v>252</v>
      </c>
      <c r="H9319" t="s">
        <v>251</v>
      </c>
      <c r="I9319">
        <v>435</v>
      </c>
      <c r="J9319" t="s">
        <v>493</v>
      </c>
      <c r="K9319" t="s">
        <v>494</v>
      </c>
      <c r="L9319">
        <v>3549</v>
      </c>
      <c r="M9319" t="s">
        <v>272</v>
      </c>
      <c r="N9319" t="s">
        <v>273</v>
      </c>
      <c r="O9319">
        <v>3549</v>
      </c>
      <c r="P9319" t="s">
        <v>272</v>
      </c>
      <c r="Q9319" t="s">
        <v>273</v>
      </c>
      <c r="R9319" t="s">
        <v>360</v>
      </c>
      <c r="S9319" s="2">
        <v>0</v>
      </c>
      <c r="U9319">
        <v>22</v>
      </c>
      <c r="IF9319">
        <v>3549</v>
      </c>
      <c r="IG9319" t="s">
        <v>272</v>
      </c>
      <c r="IH9319" t="s">
        <v>256</v>
      </c>
      <c r="IK9319">
        <v>-2</v>
      </c>
      <c r="IL9319" t="s">
        <v>257</v>
      </c>
      <c r="IM9319" t="s">
        <v>258</v>
      </c>
      <c r="IN9319" t="s">
        <v>502</v>
      </c>
      <c r="IP9319" t="s">
        <v>513</v>
      </c>
    </row>
    <row r="9320" spans="1:250" x14ac:dyDescent="0.25">
      <c r="A9320">
        <v>43425</v>
      </c>
      <c r="B9320">
        <v>-890804480</v>
      </c>
      <c r="C9320">
        <v>1837</v>
      </c>
      <c r="D9320" t="s">
        <v>250</v>
      </c>
      <c r="E9320" t="s">
        <v>251</v>
      </c>
      <c r="F9320">
        <v>1848</v>
      </c>
      <c r="G9320" t="s">
        <v>252</v>
      </c>
      <c r="H9320" t="s">
        <v>251</v>
      </c>
      <c r="I9320">
        <v>431</v>
      </c>
      <c r="J9320" t="s">
        <v>495</v>
      </c>
      <c r="K9320" t="s">
        <v>496</v>
      </c>
      <c r="L9320">
        <v>3549</v>
      </c>
      <c r="M9320" t="s">
        <v>272</v>
      </c>
      <c r="N9320" t="s">
        <v>273</v>
      </c>
      <c r="O9320">
        <v>3549</v>
      </c>
      <c r="P9320" t="s">
        <v>272</v>
      </c>
      <c r="Q9320" t="s">
        <v>273</v>
      </c>
      <c r="R9320" t="s">
        <v>360</v>
      </c>
      <c r="S9320" s="2">
        <v>0</v>
      </c>
      <c r="U9320">
        <v>22</v>
      </c>
      <c r="IF9320">
        <v>3549</v>
      </c>
      <c r="IG9320" t="s">
        <v>272</v>
      </c>
      <c r="IH9320" t="s">
        <v>256</v>
      </c>
      <c r="IK9320">
        <v>-2</v>
      </c>
      <c r="IL9320" t="s">
        <v>257</v>
      </c>
      <c r="IM9320" t="s">
        <v>258</v>
      </c>
      <c r="IN9320" t="s">
        <v>502</v>
      </c>
      <c r="IP9320" t="s">
        <v>513</v>
      </c>
    </row>
    <row r="9321" spans="1:250" x14ac:dyDescent="0.25">
      <c r="A9321">
        <v>43426</v>
      </c>
      <c r="B9321">
        <v>-890804480</v>
      </c>
      <c r="C9321">
        <v>1837</v>
      </c>
      <c r="D9321" t="s">
        <v>250</v>
      </c>
      <c r="E9321" t="s">
        <v>251</v>
      </c>
      <c r="F9321">
        <v>1848</v>
      </c>
      <c r="G9321" t="s">
        <v>252</v>
      </c>
      <c r="H9321" t="s">
        <v>251</v>
      </c>
      <c r="I9321">
        <v>429</v>
      </c>
      <c r="J9321" t="s">
        <v>473</v>
      </c>
      <c r="K9321" t="s">
        <v>474</v>
      </c>
      <c r="L9321">
        <v>3549</v>
      </c>
      <c r="M9321" t="s">
        <v>272</v>
      </c>
      <c r="N9321" t="s">
        <v>273</v>
      </c>
      <c r="O9321">
        <v>3549</v>
      </c>
      <c r="P9321" t="s">
        <v>272</v>
      </c>
      <c r="Q9321" t="s">
        <v>273</v>
      </c>
      <c r="R9321" t="s">
        <v>360</v>
      </c>
      <c r="S9321" s="2">
        <v>0</v>
      </c>
      <c r="U9321">
        <v>22</v>
      </c>
      <c r="IF9321">
        <v>3549</v>
      </c>
      <c r="IG9321" t="s">
        <v>272</v>
      </c>
      <c r="IH9321" t="s">
        <v>256</v>
      </c>
      <c r="IK9321">
        <v>-2</v>
      </c>
      <c r="IL9321" t="s">
        <v>257</v>
      </c>
      <c r="IM9321" t="s">
        <v>258</v>
      </c>
      <c r="IN9321" t="s">
        <v>502</v>
      </c>
      <c r="IP9321" t="s">
        <v>513</v>
      </c>
    </row>
    <row r="9322" spans="1:250" x14ac:dyDescent="0.25">
      <c r="A9322">
        <v>43427</v>
      </c>
      <c r="B9322">
        <v>-890804480</v>
      </c>
      <c r="C9322">
        <v>1837</v>
      </c>
      <c r="D9322" t="s">
        <v>250</v>
      </c>
      <c r="E9322" t="s">
        <v>251</v>
      </c>
      <c r="F9322">
        <v>7057</v>
      </c>
      <c r="G9322" t="s">
        <v>270</v>
      </c>
      <c r="H9322" t="s">
        <v>271</v>
      </c>
      <c r="I9322">
        <v>431</v>
      </c>
      <c r="J9322" t="s">
        <v>495</v>
      </c>
      <c r="K9322" t="s">
        <v>496</v>
      </c>
      <c r="L9322">
        <v>3549</v>
      </c>
      <c r="M9322" t="s">
        <v>272</v>
      </c>
      <c r="N9322" t="s">
        <v>273</v>
      </c>
      <c r="O9322">
        <v>3549</v>
      </c>
      <c r="P9322" t="s">
        <v>272</v>
      </c>
      <c r="Q9322" t="s">
        <v>273</v>
      </c>
      <c r="R9322" t="s">
        <v>360</v>
      </c>
      <c r="S9322" s="2">
        <v>0</v>
      </c>
      <c r="U9322">
        <v>22</v>
      </c>
      <c r="IF9322">
        <v>3549</v>
      </c>
      <c r="IG9322" t="s">
        <v>272</v>
      </c>
      <c r="IH9322" t="s">
        <v>274</v>
      </c>
      <c r="IK9322">
        <v>-2</v>
      </c>
      <c r="IL9322" t="s">
        <v>257</v>
      </c>
      <c r="IM9322" t="s">
        <v>258</v>
      </c>
      <c r="IN9322" t="s">
        <v>514</v>
      </c>
      <c r="IP9322" t="s">
        <v>515</v>
      </c>
    </row>
    <row r="9323" spans="1:250" x14ac:dyDescent="0.25">
      <c r="A9323">
        <v>43428</v>
      </c>
      <c r="B9323">
        <v>-890804480</v>
      </c>
      <c r="C9323">
        <v>1837</v>
      </c>
      <c r="D9323" t="s">
        <v>250</v>
      </c>
      <c r="E9323" t="s">
        <v>251</v>
      </c>
      <c r="F9323">
        <v>1848</v>
      </c>
      <c r="G9323" t="s">
        <v>252</v>
      </c>
      <c r="H9323" t="s">
        <v>251</v>
      </c>
      <c r="I9323">
        <v>422</v>
      </c>
      <c r="J9323" t="s">
        <v>479</v>
      </c>
      <c r="K9323" t="s">
        <v>480</v>
      </c>
      <c r="L9323">
        <v>4070</v>
      </c>
      <c r="M9323" t="s">
        <v>275</v>
      </c>
      <c r="N9323" t="s">
        <v>276</v>
      </c>
      <c r="O9323">
        <v>4070</v>
      </c>
      <c r="P9323" t="s">
        <v>275</v>
      </c>
      <c r="Q9323" t="s">
        <v>276</v>
      </c>
      <c r="R9323" t="s">
        <v>360</v>
      </c>
      <c r="S9323" s="2">
        <v>0</v>
      </c>
      <c r="U9323">
        <v>22</v>
      </c>
      <c r="IF9323">
        <v>4070</v>
      </c>
      <c r="IG9323" t="s">
        <v>275</v>
      </c>
      <c r="IH9323" t="s">
        <v>256</v>
      </c>
      <c r="IK9323">
        <v>-2</v>
      </c>
      <c r="IL9323" t="s">
        <v>257</v>
      </c>
      <c r="IM9323" t="s">
        <v>258</v>
      </c>
      <c r="IN9323" t="s">
        <v>502</v>
      </c>
      <c r="IP9323" t="s">
        <v>516</v>
      </c>
    </row>
    <row r="9324" spans="1:250" x14ac:dyDescent="0.25">
      <c r="A9324">
        <v>43429</v>
      </c>
      <c r="B9324">
        <v>-890804480</v>
      </c>
      <c r="C9324">
        <v>1837</v>
      </c>
      <c r="D9324" t="s">
        <v>250</v>
      </c>
      <c r="E9324" t="s">
        <v>251</v>
      </c>
      <c r="F9324">
        <v>1848</v>
      </c>
      <c r="G9324" t="s">
        <v>252</v>
      </c>
      <c r="H9324" t="s">
        <v>251</v>
      </c>
      <c r="I9324">
        <v>420</v>
      </c>
      <c r="J9324" t="s">
        <v>481</v>
      </c>
      <c r="K9324" t="s">
        <v>482</v>
      </c>
      <c r="L9324">
        <v>4070</v>
      </c>
      <c r="M9324" t="s">
        <v>275</v>
      </c>
      <c r="N9324" t="s">
        <v>276</v>
      </c>
      <c r="O9324">
        <v>4070</v>
      </c>
      <c r="P9324" t="s">
        <v>275</v>
      </c>
      <c r="Q9324" t="s">
        <v>276</v>
      </c>
      <c r="R9324" t="s">
        <v>360</v>
      </c>
      <c r="S9324" s="2">
        <v>0</v>
      </c>
      <c r="U9324">
        <v>22</v>
      </c>
      <c r="IF9324">
        <v>4070</v>
      </c>
      <c r="IG9324" t="s">
        <v>275</v>
      </c>
      <c r="IH9324" t="s">
        <v>256</v>
      </c>
      <c r="IK9324">
        <v>-2</v>
      </c>
      <c r="IL9324" t="s">
        <v>257</v>
      </c>
      <c r="IM9324" t="s">
        <v>258</v>
      </c>
      <c r="IN9324" t="s">
        <v>502</v>
      </c>
      <c r="IP9324" t="s">
        <v>516</v>
      </c>
    </row>
    <row r="9325" spans="1:250" x14ac:dyDescent="0.25">
      <c r="A9325">
        <v>43430</v>
      </c>
      <c r="B9325">
        <v>-890804480</v>
      </c>
      <c r="C9325">
        <v>1837</v>
      </c>
      <c r="D9325" t="s">
        <v>250</v>
      </c>
      <c r="E9325" t="s">
        <v>251</v>
      </c>
      <c r="F9325">
        <v>1848</v>
      </c>
      <c r="G9325" t="s">
        <v>252</v>
      </c>
      <c r="H9325" t="s">
        <v>251</v>
      </c>
      <c r="I9325">
        <v>411</v>
      </c>
      <c r="J9325" t="s">
        <v>471</v>
      </c>
      <c r="K9325" t="s">
        <v>472</v>
      </c>
      <c r="L9325">
        <v>4070</v>
      </c>
      <c r="M9325" t="s">
        <v>275</v>
      </c>
      <c r="N9325" t="s">
        <v>276</v>
      </c>
      <c r="O9325">
        <v>4070</v>
      </c>
      <c r="P9325" t="s">
        <v>275</v>
      </c>
      <c r="Q9325" t="s">
        <v>276</v>
      </c>
      <c r="R9325" t="s">
        <v>360</v>
      </c>
      <c r="S9325" s="2">
        <v>0</v>
      </c>
      <c r="U9325">
        <v>22</v>
      </c>
      <c r="IF9325">
        <v>4070</v>
      </c>
      <c r="IG9325" t="s">
        <v>275</v>
      </c>
      <c r="IH9325" t="s">
        <v>256</v>
      </c>
      <c r="IK9325">
        <v>-2</v>
      </c>
      <c r="IL9325" t="s">
        <v>257</v>
      </c>
      <c r="IM9325" t="s">
        <v>258</v>
      </c>
      <c r="IN9325" t="s">
        <v>502</v>
      </c>
      <c r="IP9325" t="s">
        <v>516</v>
      </c>
    </row>
    <row r="9326" spans="1:250" x14ac:dyDescent="0.25">
      <c r="A9326">
        <v>43431</v>
      </c>
      <c r="B9326">
        <v>-890804480</v>
      </c>
      <c r="C9326">
        <v>1837</v>
      </c>
      <c r="D9326" t="s">
        <v>250</v>
      </c>
      <c r="E9326" t="s">
        <v>251</v>
      </c>
      <c r="F9326">
        <v>1848</v>
      </c>
      <c r="G9326" t="s">
        <v>252</v>
      </c>
      <c r="H9326" t="s">
        <v>251</v>
      </c>
      <c r="I9326">
        <v>436</v>
      </c>
      <c r="J9326" t="s">
        <v>504</v>
      </c>
      <c r="K9326" t="s">
        <v>505</v>
      </c>
      <c r="L9326">
        <v>4070</v>
      </c>
      <c r="M9326" t="s">
        <v>275</v>
      </c>
      <c r="N9326" t="s">
        <v>276</v>
      </c>
      <c r="O9326">
        <v>4070</v>
      </c>
      <c r="P9326" t="s">
        <v>275</v>
      </c>
      <c r="Q9326" t="s">
        <v>276</v>
      </c>
      <c r="R9326" t="s">
        <v>360</v>
      </c>
      <c r="S9326" s="2">
        <v>0</v>
      </c>
      <c r="U9326">
        <v>22</v>
      </c>
      <c r="IF9326">
        <v>4070</v>
      </c>
      <c r="IG9326" t="s">
        <v>275</v>
      </c>
      <c r="IH9326" t="s">
        <v>256</v>
      </c>
      <c r="IK9326">
        <v>-2</v>
      </c>
      <c r="IL9326" t="s">
        <v>257</v>
      </c>
      <c r="IM9326" t="s">
        <v>258</v>
      </c>
      <c r="IN9326" t="s">
        <v>502</v>
      </c>
      <c r="IP9326" t="s">
        <v>516</v>
      </c>
    </row>
    <row r="9327" spans="1:250" x14ac:dyDescent="0.25">
      <c r="A9327">
        <v>43432</v>
      </c>
      <c r="B9327">
        <v>-890804480</v>
      </c>
      <c r="C9327">
        <v>1837</v>
      </c>
      <c r="D9327" t="s">
        <v>250</v>
      </c>
      <c r="E9327" t="s">
        <v>251</v>
      </c>
      <c r="F9327">
        <v>1848</v>
      </c>
      <c r="G9327" t="s">
        <v>252</v>
      </c>
      <c r="H9327" t="s">
        <v>251</v>
      </c>
      <c r="I9327">
        <v>435</v>
      </c>
      <c r="J9327" t="s">
        <v>493</v>
      </c>
      <c r="K9327" t="s">
        <v>494</v>
      </c>
      <c r="L9327">
        <v>4070</v>
      </c>
      <c r="M9327" t="s">
        <v>275</v>
      </c>
      <c r="N9327" t="s">
        <v>276</v>
      </c>
      <c r="O9327">
        <v>4070</v>
      </c>
      <c r="P9327" t="s">
        <v>275</v>
      </c>
      <c r="Q9327" t="s">
        <v>276</v>
      </c>
      <c r="R9327" t="s">
        <v>360</v>
      </c>
      <c r="S9327" s="2">
        <v>0</v>
      </c>
      <c r="U9327">
        <v>22</v>
      </c>
      <c r="IF9327">
        <v>4070</v>
      </c>
      <c r="IG9327" t="s">
        <v>275</v>
      </c>
      <c r="IH9327" t="s">
        <v>256</v>
      </c>
      <c r="IK9327">
        <v>-2</v>
      </c>
      <c r="IL9327" t="s">
        <v>257</v>
      </c>
      <c r="IM9327" t="s">
        <v>258</v>
      </c>
      <c r="IN9327" t="s">
        <v>502</v>
      </c>
      <c r="IP9327" t="s">
        <v>516</v>
      </c>
    </row>
    <row r="9328" spans="1:250" x14ac:dyDescent="0.25">
      <c r="A9328">
        <v>43433</v>
      </c>
      <c r="B9328">
        <v>-890804480</v>
      </c>
      <c r="C9328">
        <v>1837</v>
      </c>
      <c r="D9328" t="s">
        <v>250</v>
      </c>
      <c r="E9328" t="s">
        <v>251</v>
      </c>
      <c r="F9328">
        <v>1848</v>
      </c>
      <c r="G9328" t="s">
        <v>252</v>
      </c>
      <c r="H9328" t="s">
        <v>251</v>
      </c>
      <c r="I9328">
        <v>431</v>
      </c>
      <c r="J9328" t="s">
        <v>495</v>
      </c>
      <c r="K9328" t="s">
        <v>496</v>
      </c>
      <c r="L9328">
        <v>4070</v>
      </c>
      <c r="M9328" t="s">
        <v>275</v>
      </c>
      <c r="N9328" t="s">
        <v>276</v>
      </c>
      <c r="O9328">
        <v>4070</v>
      </c>
      <c r="P9328" t="s">
        <v>275</v>
      </c>
      <c r="Q9328" t="s">
        <v>276</v>
      </c>
      <c r="R9328" t="s">
        <v>360</v>
      </c>
      <c r="S9328" s="2">
        <v>0</v>
      </c>
      <c r="U9328">
        <v>22</v>
      </c>
      <c r="IF9328">
        <v>4070</v>
      </c>
      <c r="IG9328" t="s">
        <v>275</v>
      </c>
      <c r="IH9328" t="s">
        <v>256</v>
      </c>
      <c r="IK9328">
        <v>-2</v>
      </c>
      <c r="IL9328" t="s">
        <v>257</v>
      </c>
      <c r="IM9328" t="s">
        <v>258</v>
      </c>
      <c r="IN9328" t="s">
        <v>502</v>
      </c>
      <c r="IP9328" t="s">
        <v>516</v>
      </c>
    </row>
    <row r="9329" spans="1:250" x14ac:dyDescent="0.25">
      <c r="A9329">
        <v>43434</v>
      </c>
      <c r="B9329">
        <v>-890804480</v>
      </c>
      <c r="C9329">
        <v>1837</v>
      </c>
      <c r="D9329" t="s">
        <v>250</v>
      </c>
      <c r="E9329" t="s">
        <v>251</v>
      </c>
      <c r="F9329">
        <v>1848</v>
      </c>
      <c r="G9329" t="s">
        <v>252</v>
      </c>
      <c r="H9329" t="s">
        <v>251</v>
      </c>
      <c r="I9329">
        <v>429</v>
      </c>
      <c r="J9329" t="s">
        <v>473</v>
      </c>
      <c r="K9329" t="s">
        <v>474</v>
      </c>
      <c r="L9329">
        <v>4070</v>
      </c>
      <c r="M9329" t="s">
        <v>275</v>
      </c>
      <c r="N9329" t="s">
        <v>276</v>
      </c>
      <c r="O9329">
        <v>4070</v>
      </c>
      <c r="P9329" t="s">
        <v>275</v>
      </c>
      <c r="Q9329" t="s">
        <v>276</v>
      </c>
      <c r="R9329" t="s">
        <v>360</v>
      </c>
      <c r="S9329" s="2">
        <v>0</v>
      </c>
      <c r="U9329">
        <v>22</v>
      </c>
      <c r="IF9329">
        <v>4070</v>
      </c>
      <c r="IG9329" t="s">
        <v>275</v>
      </c>
      <c r="IH9329" t="s">
        <v>256</v>
      </c>
      <c r="IK9329">
        <v>-2</v>
      </c>
      <c r="IL9329" t="s">
        <v>257</v>
      </c>
      <c r="IM9329" t="s">
        <v>258</v>
      </c>
      <c r="IN9329" t="s">
        <v>502</v>
      </c>
      <c r="IP9329" t="s">
        <v>516</v>
      </c>
    </row>
    <row r="9330" spans="1:250" x14ac:dyDescent="0.25">
      <c r="A9330">
        <v>43435</v>
      </c>
      <c r="B9330">
        <v>-890804480</v>
      </c>
      <c r="C9330">
        <v>1837</v>
      </c>
      <c r="D9330" t="s">
        <v>250</v>
      </c>
      <c r="E9330" t="s">
        <v>251</v>
      </c>
      <c r="F9330">
        <v>1848</v>
      </c>
      <c r="G9330" t="s">
        <v>252</v>
      </c>
      <c r="H9330" t="s">
        <v>251</v>
      </c>
      <c r="I9330">
        <v>427</v>
      </c>
      <c r="J9330" t="s">
        <v>475</v>
      </c>
      <c r="K9330" t="s">
        <v>476</v>
      </c>
      <c r="L9330">
        <v>4070</v>
      </c>
      <c r="M9330" t="s">
        <v>275</v>
      </c>
      <c r="N9330" t="s">
        <v>276</v>
      </c>
      <c r="O9330">
        <v>4070</v>
      </c>
      <c r="P9330" t="s">
        <v>275</v>
      </c>
      <c r="Q9330" t="s">
        <v>276</v>
      </c>
      <c r="R9330" t="s">
        <v>360</v>
      </c>
      <c r="S9330" s="2">
        <v>0</v>
      </c>
      <c r="U9330">
        <v>22</v>
      </c>
      <c r="IF9330">
        <v>4070</v>
      </c>
      <c r="IG9330" t="s">
        <v>275</v>
      </c>
      <c r="IH9330" t="s">
        <v>256</v>
      </c>
      <c r="IK9330">
        <v>-2</v>
      </c>
      <c r="IL9330" t="s">
        <v>257</v>
      </c>
      <c r="IM9330" t="s">
        <v>258</v>
      </c>
      <c r="IN9330" t="s">
        <v>502</v>
      </c>
      <c r="IP9330" t="s">
        <v>516</v>
      </c>
    </row>
    <row r="9331" spans="1:250" x14ac:dyDescent="0.25">
      <c r="A9331">
        <v>43436</v>
      </c>
      <c r="B9331">
        <v>-890804480</v>
      </c>
      <c r="C9331">
        <v>1837</v>
      </c>
      <c r="D9331" t="s">
        <v>250</v>
      </c>
      <c r="E9331" t="s">
        <v>251</v>
      </c>
      <c r="F9331">
        <v>1848</v>
      </c>
      <c r="G9331" t="s">
        <v>252</v>
      </c>
      <c r="H9331" t="s">
        <v>251</v>
      </c>
      <c r="I9331">
        <v>424</v>
      </c>
      <c r="J9331" t="s">
        <v>477</v>
      </c>
      <c r="K9331" t="s">
        <v>478</v>
      </c>
      <c r="L9331">
        <v>4070</v>
      </c>
      <c r="M9331" t="s">
        <v>275</v>
      </c>
      <c r="N9331" t="s">
        <v>276</v>
      </c>
      <c r="O9331">
        <v>4070</v>
      </c>
      <c r="P9331" t="s">
        <v>275</v>
      </c>
      <c r="Q9331" t="s">
        <v>276</v>
      </c>
      <c r="R9331" t="s">
        <v>360</v>
      </c>
      <c r="S9331" s="2">
        <v>0</v>
      </c>
      <c r="U9331">
        <v>22</v>
      </c>
      <c r="IF9331">
        <v>4070</v>
      </c>
      <c r="IG9331" t="s">
        <v>275</v>
      </c>
      <c r="IH9331" t="s">
        <v>256</v>
      </c>
      <c r="IK9331">
        <v>-2</v>
      </c>
      <c r="IL9331" t="s">
        <v>257</v>
      </c>
      <c r="IM9331" t="s">
        <v>258</v>
      </c>
      <c r="IN9331" t="s">
        <v>502</v>
      </c>
      <c r="IP9331" t="s">
        <v>516</v>
      </c>
    </row>
    <row r="9332" spans="1:250" x14ac:dyDescent="0.25">
      <c r="A9332">
        <v>43437</v>
      </c>
      <c r="B9332">
        <v>-890804480</v>
      </c>
      <c r="C9332">
        <v>1837</v>
      </c>
      <c r="D9332" t="s">
        <v>250</v>
      </c>
      <c r="E9332" t="s">
        <v>251</v>
      </c>
      <c r="F9332">
        <v>1848</v>
      </c>
      <c r="G9332" t="s">
        <v>252</v>
      </c>
      <c r="H9332" t="s">
        <v>251</v>
      </c>
      <c r="I9332">
        <v>437</v>
      </c>
      <c r="J9332" t="s">
        <v>506</v>
      </c>
      <c r="K9332" t="s">
        <v>507</v>
      </c>
      <c r="L9332">
        <v>4070</v>
      </c>
      <c r="M9332" t="s">
        <v>275</v>
      </c>
      <c r="N9332" t="s">
        <v>276</v>
      </c>
      <c r="O9332">
        <v>4070</v>
      </c>
      <c r="P9332" t="s">
        <v>275</v>
      </c>
      <c r="Q9332" t="s">
        <v>276</v>
      </c>
      <c r="R9332" t="s">
        <v>360</v>
      </c>
      <c r="S9332" s="2">
        <v>0</v>
      </c>
      <c r="U9332">
        <v>22</v>
      </c>
      <c r="IF9332">
        <v>4070</v>
      </c>
      <c r="IG9332" t="s">
        <v>275</v>
      </c>
      <c r="IH9332" t="s">
        <v>256</v>
      </c>
      <c r="IK9332">
        <v>-2</v>
      </c>
      <c r="IL9332" t="s">
        <v>257</v>
      </c>
      <c r="IM9332" t="s">
        <v>258</v>
      </c>
      <c r="IN9332" t="s">
        <v>502</v>
      </c>
      <c r="IP9332" t="s">
        <v>516</v>
      </c>
    </row>
    <row r="9333" spans="1:250" x14ac:dyDescent="0.25">
      <c r="A9333">
        <v>43438</v>
      </c>
      <c r="B9333">
        <v>-890804480</v>
      </c>
      <c r="C9333">
        <v>1837</v>
      </c>
      <c r="D9333" t="s">
        <v>250</v>
      </c>
      <c r="E9333" t="s">
        <v>251</v>
      </c>
      <c r="F9333">
        <v>5062</v>
      </c>
      <c r="G9333" t="s">
        <v>279</v>
      </c>
      <c r="H9333" t="s">
        <v>280</v>
      </c>
      <c r="I9333">
        <v>427</v>
      </c>
      <c r="J9333" t="s">
        <v>475</v>
      </c>
      <c r="K9333" t="s">
        <v>476</v>
      </c>
      <c r="L9333">
        <v>4994</v>
      </c>
      <c r="M9333" t="s">
        <v>277</v>
      </c>
      <c r="N9333" t="s">
        <v>278</v>
      </c>
      <c r="O9333">
        <v>4994</v>
      </c>
      <c r="P9333" t="s">
        <v>277</v>
      </c>
      <c r="Q9333" t="s">
        <v>278</v>
      </c>
      <c r="R9333" t="s">
        <v>360</v>
      </c>
      <c r="S9333" s="2">
        <v>0</v>
      </c>
      <c r="U9333">
        <v>22</v>
      </c>
      <c r="IF9333">
        <v>4994</v>
      </c>
      <c r="IG9333" t="s">
        <v>277</v>
      </c>
      <c r="IH9333" t="s">
        <v>281</v>
      </c>
      <c r="IK9333">
        <v>-2</v>
      </c>
      <c r="IL9333" t="s">
        <v>257</v>
      </c>
      <c r="IM9333" t="s">
        <v>258</v>
      </c>
      <c r="IN9333" t="s">
        <v>517</v>
      </c>
      <c r="IP9333" t="s">
        <v>518</v>
      </c>
    </row>
    <row r="9334" spans="1:250" x14ac:dyDescent="0.25">
      <c r="A9334">
        <v>43439</v>
      </c>
      <c r="B9334">
        <v>-890804480</v>
      </c>
      <c r="C9334">
        <v>1837</v>
      </c>
      <c r="D9334" t="s">
        <v>250</v>
      </c>
      <c r="E9334" t="s">
        <v>251</v>
      </c>
      <c r="F9334">
        <v>5062</v>
      </c>
      <c r="G9334" t="s">
        <v>279</v>
      </c>
      <c r="H9334" t="s">
        <v>280</v>
      </c>
      <c r="I9334">
        <v>424</v>
      </c>
      <c r="J9334" t="s">
        <v>477</v>
      </c>
      <c r="K9334" t="s">
        <v>478</v>
      </c>
      <c r="L9334">
        <v>4994</v>
      </c>
      <c r="M9334" t="s">
        <v>277</v>
      </c>
      <c r="N9334" t="s">
        <v>278</v>
      </c>
      <c r="O9334">
        <v>4994</v>
      </c>
      <c r="P9334" t="s">
        <v>277</v>
      </c>
      <c r="Q9334" t="s">
        <v>278</v>
      </c>
      <c r="R9334" t="s">
        <v>360</v>
      </c>
      <c r="S9334" s="2">
        <v>0</v>
      </c>
      <c r="U9334">
        <v>22</v>
      </c>
      <c r="IF9334">
        <v>4994</v>
      </c>
      <c r="IG9334" t="s">
        <v>277</v>
      </c>
      <c r="IH9334" t="s">
        <v>281</v>
      </c>
      <c r="IK9334">
        <v>-2</v>
      </c>
      <c r="IL9334" t="s">
        <v>257</v>
      </c>
      <c r="IM9334" t="s">
        <v>258</v>
      </c>
      <c r="IN9334" t="s">
        <v>517</v>
      </c>
      <c r="IP9334" t="s">
        <v>518</v>
      </c>
    </row>
    <row r="9335" spans="1:250" x14ac:dyDescent="0.25">
      <c r="A9335">
        <v>43440</v>
      </c>
      <c r="B9335">
        <v>-890804480</v>
      </c>
      <c r="C9335">
        <v>1837</v>
      </c>
      <c r="D9335" t="s">
        <v>250</v>
      </c>
      <c r="E9335" t="s">
        <v>251</v>
      </c>
      <c r="F9335">
        <v>5062</v>
      </c>
      <c r="G9335" t="s">
        <v>279</v>
      </c>
      <c r="H9335" t="s">
        <v>280</v>
      </c>
      <c r="I9335">
        <v>422</v>
      </c>
      <c r="J9335" t="s">
        <v>479</v>
      </c>
      <c r="K9335" t="s">
        <v>480</v>
      </c>
      <c r="L9335">
        <v>4994</v>
      </c>
      <c r="M9335" t="s">
        <v>277</v>
      </c>
      <c r="N9335" t="s">
        <v>278</v>
      </c>
      <c r="O9335">
        <v>4994</v>
      </c>
      <c r="P9335" t="s">
        <v>277</v>
      </c>
      <c r="Q9335" t="s">
        <v>278</v>
      </c>
      <c r="R9335" t="s">
        <v>360</v>
      </c>
      <c r="S9335" s="2">
        <v>0</v>
      </c>
      <c r="U9335">
        <v>22</v>
      </c>
      <c r="IF9335">
        <v>4994</v>
      </c>
      <c r="IG9335" t="s">
        <v>277</v>
      </c>
      <c r="IH9335" t="s">
        <v>281</v>
      </c>
      <c r="IK9335">
        <v>-2</v>
      </c>
      <c r="IL9335" t="s">
        <v>257</v>
      </c>
      <c r="IM9335" t="s">
        <v>258</v>
      </c>
      <c r="IN9335" t="s">
        <v>517</v>
      </c>
      <c r="IP9335" t="s">
        <v>518</v>
      </c>
    </row>
    <row r="9336" spans="1:250" x14ac:dyDescent="0.25">
      <c r="A9336">
        <v>43441</v>
      </c>
      <c r="B9336">
        <v>-890804480</v>
      </c>
      <c r="C9336">
        <v>1837</v>
      </c>
      <c r="D9336" t="s">
        <v>250</v>
      </c>
      <c r="E9336" t="s">
        <v>251</v>
      </c>
      <c r="F9336">
        <v>5062</v>
      </c>
      <c r="G9336" t="s">
        <v>279</v>
      </c>
      <c r="H9336" t="s">
        <v>280</v>
      </c>
      <c r="I9336">
        <v>420</v>
      </c>
      <c r="J9336" t="s">
        <v>481</v>
      </c>
      <c r="K9336" t="s">
        <v>482</v>
      </c>
      <c r="L9336">
        <v>4994</v>
      </c>
      <c r="M9336" t="s">
        <v>277</v>
      </c>
      <c r="N9336" t="s">
        <v>278</v>
      </c>
      <c r="O9336">
        <v>4994</v>
      </c>
      <c r="P9336" t="s">
        <v>277</v>
      </c>
      <c r="Q9336" t="s">
        <v>278</v>
      </c>
      <c r="R9336" t="s">
        <v>360</v>
      </c>
      <c r="S9336" s="2">
        <v>0</v>
      </c>
      <c r="U9336">
        <v>22</v>
      </c>
      <c r="IF9336">
        <v>4994</v>
      </c>
      <c r="IG9336" t="s">
        <v>277</v>
      </c>
      <c r="IH9336" t="s">
        <v>281</v>
      </c>
      <c r="IK9336">
        <v>-2</v>
      </c>
      <c r="IL9336" t="s">
        <v>257</v>
      </c>
      <c r="IM9336" t="s">
        <v>258</v>
      </c>
      <c r="IN9336" t="s">
        <v>517</v>
      </c>
      <c r="IP9336" t="s">
        <v>518</v>
      </c>
    </row>
    <row r="9337" spans="1:250" x14ac:dyDescent="0.25">
      <c r="A9337">
        <v>43442</v>
      </c>
      <c r="B9337">
        <v>-890804480</v>
      </c>
      <c r="C9337">
        <v>1837</v>
      </c>
      <c r="D9337" t="s">
        <v>250</v>
      </c>
      <c r="E9337" t="s">
        <v>251</v>
      </c>
      <c r="F9337">
        <v>5062</v>
      </c>
      <c r="G9337" t="s">
        <v>279</v>
      </c>
      <c r="H9337" t="s">
        <v>280</v>
      </c>
      <c r="I9337">
        <v>411</v>
      </c>
      <c r="J9337" t="s">
        <v>471</v>
      </c>
      <c r="K9337" t="s">
        <v>472</v>
      </c>
      <c r="L9337">
        <v>4994</v>
      </c>
      <c r="M9337" t="s">
        <v>277</v>
      </c>
      <c r="N9337" t="s">
        <v>278</v>
      </c>
      <c r="O9337">
        <v>4994</v>
      </c>
      <c r="P9337" t="s">
        <v>277</v>
      </c>
      <c r="Q9337" t="s">
        <v>278</v>
      </c>
      <c r="R9337" t="s">
        <v>360</v>
      </c>
      <c r="S9337" s="2">
        <v>0</v>
      </c>
      <c r="U9337">
        <v>22</v>
      </c>
      <c r="IF9337">
        <v>4994</v>
      </c>
      <c r="IG9337" t="s">
        <v>277</v>
      </c>
      <c r="IH9337" t="s">
        <v>281</v>
      </c>
      <c r="IK9337">
        <v>-2</v>
      </c>
      <c r="IL9337" t="s">
        <v>257</v>
      </c>
      <c r="IM9337" t="s">
        <v>258</v>
      </c>
      <c r="IN9337" t="s">
        <v>517</v>
      </c>
      <c r="IP9337" t="s">
        <v>518</v>
      </c>
    </row>
    <row r="9338" spans="1:250" x14ac:dyDescent="0.25">
      <c r="A9338">
        <v>43443</v>
      </c>
      <c r="B9338">
        <v>-890804480</v>
      </c>
      <c r="C9338">
        <v>1837</v>
      </c>
      <c r="D9338" t="s">
        <v>250</v>
      </c>
      <c r="E9338" t="s">
        <v>251</v>
      </c>
      <c r="F9338">
        <v>7057</v>
      </c>
      <c r="G9338" t="s">
        <v>270</v>
      </c>
      <c r="H9338" t="s">
        <v>271</v>
      </c>
      <c r="I9338">
        <v>411</v>
      </c>
      <c r="J9338" t="s">
        <v>471</v>
      </c>
      <c r="K9338" t="s">
        <v>472</v>
      </c>
      <c r="L9338">
        <v>4994</v>
      </c>
      <c r="M9338" t="s">
        <v>277</v>
      </c>
      <c r="N9338" t="s">
        <v>278</v>
      </c>
      <c r="O9338">
        <v>4994</v>
      </c>
      <c r="P9338" t="s">
        <v>277</v>
      </c>
      <c r="Q9338" t="s">
        <v>278</v>
      </c>
      <c r="R9338" t="s">
        <v>360</v>
      </c>
      <c r="S9338" s="2">
        <v>-1715</v>
      </c>
      <c r="U9338">
        <v>22</v>
      </c>
      <c r="IF9338">
        <v>4994</v>
      </c>
      <c r="IG9338" t="s">
        <v>277</v>
      </c>
      <c r="IH9338" t="s">
        <v>274</v>
      </c>
      <c r="IK9338">
        <v>-2</v>
      </c>
      <c r="IL9338" t="s">
        <v>257</v>
      </c>
      <c r="IM9338" t="s">
        <v>258</v>
      </c>
      <c r="IN9338" t="s">
        <v>514</v>
      </c>
      <c r="IP9338" t="s">
        <v>519</v>
      </c>
    </row>
    <row r="9339" spans="1:250" x14ac:dyDescent="0.25">
      <c r="A9339">
        <v>43444</v>
      </c>
      <c r="B9339">
        <v>-890804480</v>
      </c>
      <c r="C9339">
        <v>1837</v>
      </c>
      <c r="D9339" t="s">
        <v>250</v>
      </c>
      <c r="E9339" t="s">
        <v>251</v>
      </c>
      <c r="F9339">
        <v>7057</v>
      </c>
      <c r="G9339" t="s">
        <v>270</v>
      </c>
      <c r="H9339" t="s">
        <v>271</v>
      </c>
      <c r="I9339">
        <v>436</v>
      </c>
      <c r="J9339" t="s">
        <v>504</v>
      </c>
      <c r="K9339" t="s">
        <v>505</v>
      </c>
      <c r="L9339">
        <v>4994</v>
      </c>
      <c r="M9339" t="s">
        <v>277</v>
      </c>
      <c r="N9339" t="s">
        <v>278</v>
      </c>
      <c r="O9339">
        <v>4994</v>
      </c>
      <c r="P9339" t="s">
        <v>277</v>
      </c>
      <c r="Q9339" t="s">
        <v>278</v>
      </c>
      <c r="R9339" t="s">
        <v>360</v>
      </c>
      <c r="S9339" s="2">
        <v>0</v>
      </c>
      <c r="U9339">
        <v>22</v>
      </c>
      <c r="IF9339">
        <v>4994</v>
      </c>
      <c r="IG9339" t="s">
        <v>277</v>
      </c>
      <c r="IH9339" t="s">
        <v>274</v>
      </c>
      <c r="IK9339">
        <v>-2</v>
      </c>
      <c r="IL9339" t="s">
        <v>257</v>
      </c>
      <c r="IM9339" t="s">
        <v>258</v>
      </c>
      <c r="IN9339" t="s">
        <v>514</v>
      </c>
      <c r="IP9339" t="s">
        <v>519</v>
      </c>
    </row>
    <row r="9340" spans="1:250" x14ac:dyDescent="0.25">
      <c r="A9340">
        <v>43445</v>
      </c>
      <c r="B9340">
        <v>-890804480</v>
      </c>
      <c r="C9340">
        <v>1837</v>
      </c>
      <c r="D9340" t="s">
        <v>250</v>
      </c>
      <c r="E9340" t="s">
        <v>251</v>
      </c>
      <c r="F9340">
        <v>7057</v>
      </c>
      <c r="G9340" t="s">
        <v>270</v>
      </c>
      <c r="H9340" t="s">
        <v>271</v>
      </c>
      <c r="I9340">
        <v>435</v>
      </c>
      <c r="J9340" t="s">
        <v>493</v>
      </c>
      <c r="K9340" t="s">
        <v>494</v>
      </c>
      <c r="L9340">
        <v>4994</v>
      </c>
      <c r="M9340" t="s">
        <v>277</v>
      </c>
      <c r="N9340" t="s">
        <v>278</v>
      </c>
      <c r="O9340">
        <v>4994</v>
      </c>
      <c r="P9340" t="s">
        <v>277</v>
      </c>
      <c r="Q9340" t="s">
        <v>278</v>
      </c>
      <c r="R9340" t="s">
        <v>360</v>
      </c>
      <c r="S9340" s="2">
        <v>0</v>
      </c>
      <c r="U9340">
        <v>22</v>
      </c>
      <c r="IF9340">
        <v>4994</v>
      </c>
      <c r="IG9340" t="s">
        <v>277</v>
      </c>
      <c r="IH9340" t="s">
        <v>274</v>
      </c>
      <c r="IK9340">
        <v>-2</v>
      </c>
      <c r="IL9340" t="s">
        <v>257</v>
      </c>
      <c r="IM9340" t="s">
        <v>258</v>
      </c>
      <c r="IN9340" t="s">
        <v>514</v>
      </c>
      <c r="IP9340" t="s">
        <v>519</v>
      </c>
    </row>
    <row r="9341" spans="1:250" x14ac:dyDescent="0.25">
      <c r="A9341">
        <v>43446</v>
      </c>
      <c r="B9341">
        <v>-890804480</v>
      </c>
      <c r="C9341">
        <v>1837</v>
      </c>
      <c r="D9341" t="s">
        <v>250</v>
      </c>
      <c r="E9341" t="s">
        <v>251</v>
      </c>
      <c r="F9341">
        <v>7057</v>
      </c>
      <c r="G9341" t="s">
        <v>270</v>
      </c>
      <c r="H9341" t="s">
        <v>271</v>
      </c>
      <c r="I9341">
        <v>429</v>
      </c>
      <c r="J9341" t="s">
        <v>473</v>
      </c>
      <c r="K9341" t="s">
        <v>474</v>
      </c>
      <c r="L9341">
        <v>4994</v>
      </c>
      <c r="M9341" t="s">
        <v>277</v>
      </c>
      <c r="N9341" t="s">
        <v>278</v>
      </c>
      <c r="O9341">
        <v>4994</v>
      </c>
      <c r="P9341" t="s">
        <v>277</v>
      </c>
      <c r="Q9341" t="s">
        <v>278</v>
      </c>
      <c r="R9341" t="s">
        <v>360</v>
      </c>
      <c r="S9341" s="2">
        <v>0</v>
      </c>
      <c r="U9341">
        <v>22</v>
      </c>
      <c r="IF9341">
        <v>4994</v>
      </c>
      <c r="IG9341" t="s">
        <v>277</v>
      </c>
      <c r="IH9341" t="s">
        <v>274</v>
      </c>
      <c r="IK9341">
        <v>-2</v>
      </c>
      <c r="IL9341" t="s">
        <v>257</v>
      </c>
      <c r="IM9341" t="s">
        <v>258</v>
      </c>
      <c r="IN9341" t="s">
        <v>514</v>
      </c>
      <c r="IP9341" t="s">
        <v>519</v>
      </c>
    </row>
    <row r="9342" spans="1:250" x14ac:dyDescent="0.25">
      <c r="A9342">
        <v>43447</v>
      </c>
      <c r="B9342">
        <v>-890804480</v>
      </c>
      <c r="C9342">
        <v>1837</v>
      </c>
      <c r="D9342" t="s">
        <v>250</v>
      </c>
      <c r="E9342" t="s">
        <v>251</v>
      </c>
      <c r="F9342">
        <v>7057</v>
      </c>
      <c r="G9342" t="s">
        <v>270</v>
      </c>
      <c r="H9342" t="s">
        <v>271</v>
      </c>
      <c r="I9342">
        <v>427</v>
      </c>
      <c r="J9342" t="s">
        <v>475</v>
      </c>
      <c r="K9342" t="s">
        <v>476</v>
      </c>
      <c r="L9342">
        <v>4994</v>
      </c>
      <c r="M9342" t="s">
        <v>277</v>
      </c>
      <c r="N9342" t="s">
        <v>278</v>
      </c>
      <c r="O9342">
        <v>4994</v>
      </c>
      <c r="P9342" t="s">
        <v>277</v>
      </c>
      <c r="Q9342" t="s">
        <v>278</v>
      </c>
      <c r="R9342" t="s">
        <v>360</v>
      </c>
      <c r="S9342" s="2">
        <v>0</v>
      </c>
      <c r="U9342">
        <v>22</v>
      </c>
      <c r="IF9342">
        <v>4994</v>
      </c>
      <c r="IG9342" t="s">
        <v>277</v>
      </c>
      <c r="IH9342" t="s">
        <v>274</v>
      </c>
      <c r="IK9342">
        <v>-2</v>
      </c>
      <c r="IL9342" t="s">
        <v>257</v>
      </c>
      <c r="IM9342" t="s">
        <v>258</v>
      </c>
      <c r="IN9342" t="s">
        <v>514</v>
      </c>
      <c r="IP9342" t="s">
        <v>519</v>
      </c>
    </row>
    <row r="9343" spans="1:250" x14ac:dyDescent="0.25">
      <c r="A9343">
        <v>43448</v>
      </c>
      <c r="B9343">
        <v>-890804480</v>
      </c>
      <c r="C9343">
        <v>1837</v>
      </c>
      <c r="D9343" t="s">
        <v>250</v>
      </c>
      <c r="E9343" t="s">
        <v>251</v>
      </c>
      <c r="F9343">
        <v>7057</v>
      </c>
      <c r="G9343" t="s">
        <v>270</v>
      </c>
      <c r="H9343" t="s">
        <v>271</v>
      </c>
      <c r="I9343">
        <v>424</v>
      </c>
      <c r="J9343" t="s">
        <v>477</v>
      </c>
      <c r="K9343" t="s">
        <v>478</v>
      </c>
      <c r="L9343">
        <v>4994</v>
      </c>
      <c r="M9343" t="s">
        <v>277</v>
      </c>
      <c r="N9343" t="s">
        <v>278</v>
      </c>
      <c r="O9343">
        <v>4994</v>
      </c>
      <c r="P9343" t="s">
        <v>277</v>
      </c>
      <c r="Q9343" t="s">
        <v>278</v>
      </c>
      <c r="R9343" t="s">
        <v>360</v>
      </c>
      <c r="S9343" s="2">
        <v>0</v>
      </c>
      <c r="U9343">
        <v>22</v>
      </c>
      <c r="IF9343">
        <v>4994</v>
      </c>
      <c r="IG9343" t="s">
        <v>277</v>
      </c>
      <c r="IH9343" t="s">
        <v>274</v>
      </c>
      <c r="IK9343">
        <v>-2</v>
      </c>
      <c r="IL9343" t="s">
        <v>257</v>
      </c>
      <c r="IM9343" t="s">
        <v>258</v>
      </c>
      <c r="IN9343" t="s">
        <v>514</v>
      </c>
      <c r="IP9343" t="s">
        <v>519</v>
      </c>
    </row>
    <row r="9344" spans="1:250" x14ac:dyDescent="0.25">
      <c r="A9344">
        <v>43449</v>
      </c>
      <c r="B9344">
        <v>-890804480</v>
      </c>
      <c r="C9344">
        <v>1837</v>
      </c>
      <c r="D9344" t="s">
        <v>250</v>
      </c>
      <c r="E9344" t="s">
        <v>251</v>
      </c>
      <c r="F9344">
        <v>7057</v>
      </c>
      <c r="G9344" t="s">
        <v>270</v>
      </c>
      <c r="H9344" t="s">
        <v>271</v>
      </c>
      <c r="I9344">
        <v>422</v>
      </c>
      <c r="J9344" t="s">
        <v>479</v>
      </c>
      <c r="K9344" t="s">
        <v>480</v>
      </c>
      <c r="L9344">
        <v>4994</v>
      </c>
      <c r="M9344" t="s">
        <v>277</v>
      </c>
      <c r="N9344" t="s">
        <v>278</v>
      </c>
      <c r="O9344">
        <v>4994</v>
      </c>
      <c r="P9344" t="s">
        <v>277</v>
      </c>
      <c r="Q9344" t="s">
        <v>278</v>
      </c>
      <c r="R9344" t="s">
        <v>360</v>
      </c>
      <c r="S9344" s="2">
        <v>0</v>
      </c>
      <c r="U9344">
        <v>22</v>
      </c>
      <c r="IF9344">
        <v>4994</v>
      </c>
      <c r="IG9344" t="s">
        <v>277</v>
      </c>
      <c r="IH9344" t="s">
        <v>274</v>
      </c>
      <c r="IK9344">
        <v>-2</v>
      </c>
      <c r="IL9344" t="s">
        <v>257</v>
      </c>
      <c r="IM9344" t="s">
        <v>258</v>
      </c>
      <c r="IN9344" t="s">
        <v>514</v>
      </c>
      <c r="IP9344" t="s">
        <v>519</v>
      </c>
    </row>
    <row r="9345" spans="1:250" x14ac:dyDescent="0.25">
      <c r="A9345">
        <v>43450</v>
      </c>
      <c r="B9345">
        <v>-890804480</v>
      </c>
      <c r="C9345">
        <v>1837</v>
      </c>
      <c r="D9345" t="s">
        <v>250</v>
      </c>
      <c r="E9345" t="s">
        <v>251</v>
      </c>
      <c r="F9345">
        <v>7057</v>
      </c>
      <c r="G9345" t="s">
        <v>270</v>
      </c>
      <c r="H9345" t="s">
        <v>271</v>
      </c>
      <c r="I9345">
        <v>420</v>
      </c>
      <c r="J9345" t="s">
        <v>481</v>
      </c>
      <c r="K9345" t="s">
        <v>482</v>
      </c>
      <c r="L9345">
        <v>4994</v>
      </c>
      <c r="M9345" t="s">
        <v>277</v>
      </c>
      <c r="N9345" t="s">
        <v>278</v>
      </c>
      <c r="O9345">
        <v>4994</v>
      </c>
      <c r="P9345" t="s">
        <v>277</v>
      </c>
      <c r="Q9345" t="s">
        <v>278</v>
      </c>
      <c r="R9345" t="s">
        <v>360</v>
      </c>
      <c r="S9345" s="2">
        <v>0</v>
      </c>
      <c r="U9345">
        <v>22</v>
      </c>
      <c r="IF9345">
        <v>4994</v>
      </c>
      <c r="IG9345" t="s">
        <v>277</v>
      </c>
      <c r="IH9345" t="s">
        <v>274</v>
      </c>
      <c r="IK9345">
        <v>-2</v>
      </c>
      <c r="IL9345" t="s">
        <v>257</v>
      </c>
      <c r="IM9345" t="s">
        <v>258</v>
      </c>
      <c r="IN9345" t="s">
        <v>514</v>
      </c>
      <c r="IP9345" t="s">
        <v>519</v>
      </c>
    </row>
    <row r="9346" spans="1:250" x14ac:dyDescent="0.25">
      <c r="A9346">
        <v>43451</v>
      </c>
      <c r="B9346">
        <v>-890804480</v>
      </c>
      <c r="C9346">
        <v>1837</v>
      </c>
      <c r="D9346" t="s">
        <v>250</v>
      </c>
      <c r="E9346" t="s">
        <v>251</v>
      </c>
      <c r="F9346">
        <v>7057</v>
      </c>
      <c r="G9346" t="s">
        <v>270</v>
      </c>
      <c r="H9346" t="s">
        <v>271</v>
      </c>
      <c r="I9346">
        <v>437</v>
      </c>
      <c r="J9346" t="s">
        <v>506</v>
      </c>
      <c r="K9346" t="s">
        <v>507</v>
      </c>
      <c r="L9346">
        <v>4994</v>
      </c>
      <c r="M9346" t="s">
        <v>277</v>
      </c>
      <c r="N9346" t="s">
        <v>278</v>
      </c>
      <c r="O9346">
        <v>4994</v>
      </c>
      <c r="P9346" t="s">
        <v>277</v>
      </c>
      <c r="Q9346" t="s">
        <v>278</v>
      </c>
      <c r="R9346" t="s">
        <v>360</v>
      </c>
      <c r="S9346" s="2">
        <v>0</v>
      </c>
      <c r="U9346">
        <v>22</v>
      </c>
      <c r="IF9346">
        <v>4994</v>
      </c>
      <c r="IG9346" t="s">
        <v>277</v>
      </c>
      <c r="IH9346" t="s">
        <v>274</v>
      </c>
      <c r="IK9346">
        <v>-2</v>
      </c>
      <c r="IL9346" t="s">
        <v>257</v>
      </c>
      <c r="IM9346" t="s">
        <v>258</v>
      </c>
      <c r="IN9346" t="s">
        <v>514</v>
      </c>
      <c r="IP9346" t="s">
        <v>519</v>
      </c>
    </row>
    <row r="9347" spans="1:250" x14ac:dyDescent="0.25">
      <c r="A9347">
        <v>43452</v>
      </c>
      <c r="B9347">
        <v>-890804480</v>
      </c>
      <c r="C9347">
        <v>1837</v>
      </c>
      <c r="D9347" t="s">
        <v>250</v>
      </c>
      <c r="E9347" t="s">
        <v>251</v>
      </c>
      <c r="F9347">
        <v>5062</v>
      </c>
      <c r="G9347" t="s">
        <v>279</v>
      </c>
      <c r="H9347" t="s">
        <v>280</v>
      </c>
      <c r="I9347">
        <v>437</v>
      </c>
      <c r="J9347" t="s">
        <v>506</v>
      </c>
      <c r="K9347" t="s">
        <v>507</v>
      </c>
      <c r="L9347">
        <v>4994</v>
      </c>
      <c r="M9347" t="s">
        <v>277</v>
      </c>
      <c r="N9347" t="s">
        <v>278</v>
      </c>
      <c r="O9347">
        <v>4994</v>
      </c>
      <c r="P9347" t="s">
        <v>277</v>
      </c>
      <c r="Q9347" t="s">
        <v>278</v>
      </c>
      <c r="R9347" t="s">
        <v>360</v>
      </c>
      <c r="S9347" s="2">
        <v>0</v>
      </c>
      <c r="U9347">
        <v>22</v>
      </c>
      <c r="IF9347">
        <v>4994</v>
      </c>
      <c r="IG9347" t="s">
        <v>277</v>
      </c>
      <c r="IH9347" t="s">
        <v>281</v>
      </c>
      <c r="IK9347">
        <v>-2</v>
      </c>
      <c r="IL9347" t="s">
        <v>257</v>
      </c>
      <c r="IM9347" t="s">
        <v>258</v>
      </c>
      <c r="IN9347" t="s">
        <v>517</v>
      </c>
      <c r="IP9347" t="s">
        <v>518</v>
      </c>
    </row>
    <row r="9348" spans="1:250" x14ac:dyDescent="0.25">
      <c r="A9348">
        <v>43453</v>
      </c>
      <c r="B9348">
        <v>-890804480</v>
      </c>
      <c r="C9348">
        <v>1837</v>
      </c>
      <c r="D9348" t="s">
        <v>250</v>
      </c>
      <c r="E9348" t="s">
        <v>251</v>
      </c>
      <c r="F9348">
        <v>5062</v>
      </c>
      <c r="G9348" t="s">
        <v>279</v>
      </c>
      <c r="H9348" t="s">
        <v>280</v>
      </c>
      <c r="I9348">
        <v>436</v>
      </c>
      <c r="J9348" t="s">
        <v>504</v>
      </c>
      <c r="K9348" t="s">
        <v>505</v>
      </c>
      <c r="L9348">
        <v>4994</v>
      </c>
      <c r="M9348" t="s">
        <v>277</v>
      </c>
      <c r="N9348" t="s">
        <v>278</v>
      </c>
      <c r="O9348">
        <v>4994</v>
      </c>
      <c r="P9348" t="s">
        <v>277</v>
      </c>
      <c r="Q9348" t="s">
        <v>278</v>
      </c>
      <c r="R9348" t="s">
        <v>360</v>
      </c>
      <c r="S9348" s="2">
        <v>0</v>
      </c>
      <c r="U9348">
        <v>22</v>
      </c>
      <c r="IF9348">
        <v>4994</v>
      </c>
      <c r="IG9348" t="s">
        <v>277</v>
      </c>
      <c r="IH9348" t="s">
        <v>281</v>
      </c>
      <c r="IK9348">
        <v>-2</v>
      </c>
      <c r="IL9348" t="s">
        <v>257</v>
      </c>
      <c r="IM9348" t="s">
        <v>258</v>
      </c>
      <c r="IN9348" t="s">
        <v>517</v>
      </c>
      <c r="IP9348" t="s">
        <v>518</v>
      </c>
    </row>
    <row r="9349" spans="1:250" x14ac:dyDescent="0.25">
      <c r="A9349">
        <v>43454</v>
      </c>
      <c r="B9349">
        <v>-890804480</v>
      </c>
      <c r="C9349">
        <v>1837</v>
      </c>
      <c r="D9349" t="s">
        <v>250</v>
      </c>
      <c r="E9349" t="s">
        <v>251</v>
      </c>
      <c r="F9349">
        <v>5062</v>
      </c>
      <c r="G9349" t="s">
        <v>279</v>
      </c>
      <c r="H9349" t="s">
        <v>280</v>
      </c>
      <c r="I9349">
        <v>435</v>
      </c>
      <c r="J9349" t="s">
        <v>493</v>
      </c>
      <c r="K9349" t="s">
        <v>494</v>
      </c>
      <c r="L9349">
        <v>4994</v>
      </c>
      <c r="M9349" t="s">
        <v>277</v>
      </c>
      <c r="N9349" t="s">
        <v>278</v>
      </c>
      <c r="O9349">
        <v>4994</v>
      </c>
      <c r="P9349" t="s">
        <v>277</v>
      </c>
      <c r="Q9349" t="s">
        <v>278</v>
      </c>
      <c r="R9349" t="s">
        <v>360</v>
      </c>
      <c r="S9349" s="2">
        <v>0</v>
      </c>
      <c r="U9349">
        <v>22</v>
      </c>
      <c r="IF9349">
        <v>4994</v>
      </c>
      <c r="IG9349" t="s">
        <v>277</v>
      </c>
      <c r="IH9349" t="s">
        <v>281</v>
      </c>
      <c r="IK9349">
        <v>-2</v>
      </c>
      <c r="IL9349" t="s">
        <v>257</v>
      </c>
      <c r="IM9349" t="s">
        <v>258</v>
      </c>
      <c r="IN9349" t="s">
        <v>517</v>
      </c>
      <c r="IP9349" t="s">
        <v>518</v>
      </c>
    </row>
    <row r="9350" spans="1:250" x14ac:dyDescent="0.25">
      <c r="A9350">
        <v>43455</v>
      </c>
      <c r="B9350">
        <v>-890804480</v>
      </c>
      <c r="C9350">
        <v>1837</v>
      </c>
      <c r="D9350" t="s">
        <v>250</v>
      </c>
      <c r="E9350" t="s">
        <v>251</v>
      </c>
      <c r="F9350">
        <v>5062</v>
      </c>
      <c r="G9350" t="s">
        <v>279</v>
      </c>
      <c r="H9350" t="s">
        <v>280</v>
      </c>
      <c r="I9350">
        <v>431</v>
      </c>
      <c r="J9350" t="s">
        <v>495</v>
      </c>
      <c r="K9350" t="s">
        <v>496</v>
      </c>
      <c r="L9350">
        <v>4994</v>
      </c>
      <c r="M9350" t="s">
        <v>277</v>
      </c>
      <c r="N9350" t="s">
        <v>278</v>
      </c>
      <c r="O9350">
        <v>4994</v>
      </c>
      <c r="P9350" t="s">
        <v>277</v>
      </c>
      <c r="Q9350" t="s">
        <v>278</v>
      </c>
      <c r="R9350" t="s">
        <v>360</v>
      </c>
      <c r="S9350" s="2">
        <v>0</v>
      </c>
      <c r="U9350">
        <v>22</v>
      </c>
      <c r="IF9350">
        <v>4994</v>
      </c>
      <c r="IG9350" t="s">
        <v>277</v>
      </c>
      <c r="IH9350" t="s">
        <v>281</v>
      </c>
      <c r="IK9350">
        <v>-2</v>
      </c>
      <c r="IL9350" t="s">
        <v>257</v>
      </c>
      <c r="IM9350" t="s">
        <v>258</v>
      </c>
      <c r="IN9350" t="s">
        <v>517</v>
      </c>
      <c r="IP9350" t="s">
        <v>518</v>
      </c>
    </row>
    <row r="9351" spans="1:250" x14ac:dyDescent="0.25">
      <c r="A9351">
        <v>43456</v>
      </c>
      <c r="B9351">
        <v>-890804480</v>
      </c>
      <c r="C9351">
        <v>1837</v>
      </c>
      <c r="D9351" t="s">
        <v>250</v>
      </c>
      <c r="E9351" t="s">
        <v>251</v>
      </c>
      <c r="F9351">
        <v>5062</v>
      </c>
      <c r="G9351" t="s">
        <v>279</v>
      </c>
      <c r="H9351" t="s">
        <v>280</v>
      </c>
      <c r="I9351">
        <v>429</v>
      </c>
      <c r="J9351" t="s">
        <v>473</v>
      </c>
      <c r="K9351" t="s">
        <v>474</v>
      </c>
      <c r="L9351">
        <v>4994</v>
      </c>
      <c r="M9351" t="s">
        <v>277</v>
      </c>
      <c r="N9351" t="s">
        <v>278</v>
      </c>
      <c r="O9351">
        <v>4994</v>
      </c>
      <c r="P9351" t="s">
        <v>277</v>
      </c>
      <c r="Q9351" t="s">
        <v>278</v>
      </c>
      <c r="R9351" t="s">
        <v>360</v>
      </c>
      <c r="S9351" s="2">
        <v>0</v>
      </c>
      <c r="U9351">
        <v>22</v>
      </c>
      <c r="IF9351">
        <v>4994</v>
      </c>
      <c r="IG9351" t="s">
        <v>277</v>
      </c>
      <c r="IH9351" t="s">
        <v>281</v>
      </c>
      <c r="IK9351">
        <v>-2</v>
      </c>
      <c r="IL9351" t="s">
        <v>257</v>
      </c>
      <c r="IM9351" t="s">
        <v>258</v>
      </c>
      <c r="IN9351" t="s">
        <v>517</v>
      </c>
      <c r="IP9351" t="s">
        <v>518</v>
      </c>
    </row>
    <row r="9352" spans="1:250" x14ac:dyDescent="0.25">
      <c r="A9352">
        <v>43457</v>
      </c>
      <c r="B9352">
        <v>-890804480</v>
      </c>
      <c r="C9352">
        <v>1837</v>
      </c>
      <c r="D9352" t="s">
        <v>250</v>
      </c>
      <c r="E9352" t="s">
        <v>251</v>
      </c>
      <c r="F9352">
        <v>7057</v>
      </c>
      <c r="G9352" t="s">
        <v>270</v>
      </c>
      <c r="H9352" t="s">
        <v>271</v>
      </c>
      <c r="I9352">
        <v>431</v>
      </c>
      <c r="J9352" t="s">
        <v>495</v>
      </c>
      <c r="K9352" t="s">
        <v>496</v>
      </c>
      <c r="L9352">
        <v>4994</v>
      </c>
      <c r="M9352" t="s">
        <v>277</v>
      </c>
      <c r="N9352" t="s">
        <v>278</v>
      </c>
      <c r="O9352">
        <v>4994</v>
      </c>
      <c r="P9352" t="s">
        <v>277</v>
      </c>
      <c r="Q9352" t="s">
        <v>278</v>
      </c>
      <c r="R9352" t="s">
        <v>360</v>
      </c>
      <c r="S9352" s="2">
        <v>0</v>
      </c>
      <c r="U9352">
        <v>22</v>
      </c>
      <c r="IF9352">
        <v>4994</v>
      </c>
      <c r="IG9352" t="s">
        <v>277</v>
      </c>
      <c r="IH9352" t="s">
        <v>274</v>
      </c>
      <c r="IK9352">
        <v>-2</v>
      </c>
      <c r="IL9352" t="s">
        <v>257</v>
      </c>
      <c r="IM9352" t="s">
        <v>258</v>
      </c>
      <c r="IN9352" t="s">
        <v>514</v>
      </c>
      <c r="IP9352" t="s">
        <v>519</v>
      </c>
    </row>
    <row r="9353" spans="1:250" x14ac:dyDescent="0.25">
      <c r="A9353">
        <v>43458</v>
      </c>
      <c r="B9353">
        <v>-890804480</v>
      </c>
      <c r="C9353">
        <v>1837</v>
      </c>
      <c r="D9353" t="s">
        <v>250</v>
      </c>
      <c r="E9353" t="s">
        <v>251</v>
      </c>
      <c r="F9353">
        <v>1848</v>
      </c>
      <c r="G9353" t="s">
        <v>252</v>
      </c>
      <c r="H9353" t="s">
        <v>251</v>
      </c>
      <c r="I9353">
        <v>422</v>
      </c>
      <c r="J9353" t="s">
        <v>479</v>
      </c>
      <c r="K9353" t="s">
        <v>480</v>
      </c>
      <c r="L9353">
        <v>6330</v>
      </c>
      <c r="M9353" t="s">
        <v>282</v>
      </c>
      <c r="N9353" t="s">
        <v>283</v>
      </c>
      <c r="O9353">
        <v>6330</v>
      </c>
      <c r="P9353" t="s">
        <v>282</v>
      </c>
      <c r="Q9353" t="s">
        <v>283</v>
      </c>
      <c r="R9353" t="s">
        <v>360</v>
      </c>
      <c r="S9353" s="2">
        <v>0</v>
      </c>
      <c r="U9353">
        <v>22</v>
      </c>
      <c r="IF9353">
        <v>6330</v>
      </c>
      <c r="IG9353" t="s">
        <v>282</v>
      </c>
      <c r="IH9353" t="s">
        <v>256</v>
      </c>
      <c r="IK9353">
        <v>-2</v>
      </c>
      <c r="IL9353" t="s">
        <v>257</v>
      </c>
      <c r="IM9353" t="s">
        <v>258</v>
      </c>
      <c r="IN9353" t="s">
        <v>502</v>
      </c>
      <c r="IP9353" t="s">
        <v>520</v>
      </c>
    </row>
    <row r="9354" spans="1:250" x14ac:dyDescent="0.25">
      <c r="A9354">
        <v>43459</v>
      </c>
      <c r="B9354">
        <v>-890804480</v>
      </c>
      <c r="C9354">
        <v>1837</v>
      </c>
      <c r="D9354" t="s">
        <v>250</v>
      </c>
      <c r="E9354" t="s">
        <v>251</v>
      </c>
      <c r="F9354">
        <v>1848</v>
      </c>
      <c r="G9354" t="s">
        <v>252</v>
      </c>
      <c r="H9354" t="s">
        <v>251</v>
      </c>
      <c r="I9354">
        <v>420</v>
      </c>
      <c r="J9354" t="s">
        <v>481</v>
      </c>
      <c r="K9354" t="s">
        <v>482</v>
      </c>
      <c r="L9354">
        <v>6330</v>
      </c>
      <c r="M9354" t="s">
        <v>282</v>
      </c>
      <c r="N9354" t="s">
        <v>283</v>
      </c>
      <c r="O9354">
        <v>6330</v>
      </c>
      <c r="P9354" t="s">
        <v>282</v>
      </c>
      <c r="Q9354" t="s">
        <v>283</v>
      </c>
      <c r="R9354" t="s">
        <v>360</v>
      </c>
      <c r="S9354" s="2">
        <v>0</v>
      </c>
      <c r="U9354">
        <v>22</v>
      </c>
      <c r="IF9354">
        <v>6330</v>
      </c>
      <c r="IG9354" t="s">
        <v>282</v>
      </c>
      <c r="IH9354" t="s">
        <v>256</v>
      </c>
      <c r="IK9354">
        <v>-2</v>
      </c>
      <c r="IL9354" t="s">
        <v>257</v>
      </c>
      <c r="IM9354" t="s">
        <v>258</v>
      </c>
      <c r="IN9354" t="s">
        <v>502</v>
      </c>
      <c r="IP9354" t="s">
        <v>520</v>
      </c>
    </row>
    <row r="9355" spans="1:250" x14ac:dyDescent="0.25">
      <c r="A9355">
        <v>43460</v>
      </c>
      <c r="B9355">
        <v>-890804480</v>
      </c>
      <c r="C9355">
        <v>1837</v>
      </c>
      <c r="D9355" t="s">
        <v>250</v>
      </c>
      <c r="E9355" t="s">
        <v>251</v>
      </c>
      <c r="F9355">
        <v>1848</v>
      </c>
      <c r="G9355" t="s">
        <v>252</v>
      </c>
      <c r="H9355" t="s">
        <v>251</v>
      </c>
      <c r="I9355">
        <v>411</v>
      </c>
      <c r="J9355" t="s">
        <v>471</v>
      </c>
      <c r="K9355" t="s">
        <v>472</v>
      </c>
      <c r="L9355">
        <v>6330</v>
      </c>
      <c r="M9355" t="s">
        <v>282</v>
      </c>
      <c r="N9355" t="s">
        <v>283</v>
      </c>
      <c r="O9355">
        <v>6330</v>
      </c>
      <c r="P9355" t="s">
        <v>282</v>
      </c>
      <c r="Q9355" t="s">
        <v>283</v>
      </c>
      <c r="R9355" t="s">
        <v>360</v>
      </c>
      <c r="S9355" s="2">
        <v>0</v>
      </c>
      <c r="U9355">
        <v>22</v>
      </c>
      <c r="IF9355">
        <v>6330</v>
      </c>
      <c r="IG9355" t="s">
        <v>282</v>
      </c>
      <c r="IH9355" t="s">
        <v>256</v>
      </c>
      <c r="IK9355">
        <v>-2</v>
      </c>
      <c r="IL9355" t="s">
        <v>257</v>
      </c>
      <c r="IM9355" t="s">
        <v>258</v>
      </c>
      <c r="IN9355" t="s">
        <v>502</v>
      </c>
      <c r="IP9355" t="s">
        <v>520</v>
      </c>
    </row>
    <row r="9356" spans="1:250" x14ac:dyDescent="0.25">
      <c r="A9356">
        <v>43461</v>
      </c>
      <c r="B9356">
        <v>-890804480</v>
      </c>
      <c r="C9356">
        <v>1837</v>
      </c>
      <c r="D9356" t="s">
        <v>250</v>
      </c>
      <c r="E9356" t="s">
        <v>251</v>
      </c>
      <c r="F9356">
        <v>1848</v>
      </c>
      <c r="G9356" t="s">
        <v>252</v>
      </c>
      <c r="H9356" t="s">
        <v>251</v>
      </c>
      <c r="I9356">
        <v>427</v>
      </c>
      <c r="J9356" t="s">
        <v>475</v>
      </c>
      <c r="K9356" t="s">
        <v>476</v>
      </c>
      <c r="L9356">
        <v>6330</v>
      </c>
      <c r="M9356" t="s">
        <v>282</v>
      </c>
      <c r="N9356" t="s">
        <v>283</v>
      </c>
      <c r="O9356">
        <v>6330</v>
      </c>
      <c r="P9356" t="s">
        <v>282</v>
      </c>
      <c r="Q9356" t="s">
        <v>283</v>
      </c>
      <c r="R9356" t="s">
        <v>360</v>
      </c>
      <c r="S9356" s="2">
        <v>0</v>
      </c>
      <c r="U9356">
        <v>22</v>
      </c>
      <c r="IF9356">
        <v>6330</v>
      </c>
      <c r="IG9356" t="s">
        <v>282</v>
      </c>
      <c r="IH9356" t="s">
        <v>256</v>
      </c>
      <c r="IK9356">
        <v>-2</v>
      </c>
      <c r="IL9356" t="s">
        <v>257</v>
      </c>
      <c r="IM9356" t="s">
        <v>258</v>
      </c>
      <c r="IN9356" t="s">
        <v>502</v>
      </c>
      <c r="IP9356" t="s">
        <v>520</v>
      </c>
    </row>
    <row r="9357" spans="1:250" x14ac:dyDescent="0.25">
      <c r="A9357">
        <v>43462</v>
      </c>
      <c r="B9357">
        <v>-890804480</v>
      </c>
      <c r="C9357">
        <v>1837</v>
      </c>
      <c r="D9357" t="s">
        <v>250</v>
      </c>
      <c r="E9357" t="s">
        <v>251</v>
      </c>
      <c r="F9357">
        <v>1848</v>
      </c>
      <c r="G9357" t="s">
        <v>252</v>
      </c>
      <c r="H9357" t="s">
        <v>251</v>
      </c>
      <c r="I9357">
        <v>424</v>
      </c>
      <c r="J9357" t="s">
        <v>477</v>
      </c>
      <c r="K9357" t="s">
        <v>478</v>
      </c>
      <c r="L9357">
        <v>6330</v>
      </c>
      <c r="M9357" t="s">
        <v>282</v>
      </c>
      <c r="N9357" t="s">
        <v>283</v>
      </c>
      <c r="O9357">
        <v>6330</v>
      </c>
      <c r="P9357" t="s">
        <v>282</v>
      </c>
      <c r="Q9357" t="s">
        <v>283</v>
      </c>
      <c r="R9357" t="s">
        <v>360</v>
      </c>
      <c r="S9357" s="2">
        <v>0</v>
      </c>
      <c r="U9357">
        <v>22</v>
      </c>
      <c r="IF9357">
        <v>6330</v>
      </c>
      <c r="IG9357" t="s">
        <v>282</v>
      </c>
      <c r="IH9357" t="s">
        <v>256</v>
      </c>
      <c r="IK9357">
        <v>-2</v>
      </c>
      <c r="IL9357" t="s">
        <v>257</v>
      </c>
      <c r="IM9357" t="s">
        <v>258</v>
      </c>
      <c r="IN9357" t="s">
        <v>502</v>
      </c>
      <c r="IP9357" t="s">
        <v>520</v>
      </c>
    </row>
    <row r="9358" spans="1:250" x14ac:dyDescent="0.25">
      <c r="A9358">
        <v>43463</v>
      </c>
      <c r="B9358">
        <v>-890804480</v>
      </c>
      <c r="C9358">
        <v>1837</v>
      </c>
      <c r="D9358" t="s">
        <v>250</v>
      </c>
      <c r="E9358" t="s">
        <v>251</v>
      </c>
      <c r="F9358">
        <v>7057</v>
      </c>
      <c r="G9358" t="s">
        <v>270</v>
      </c>
      <c r="H9358" t="s">
        <v>271</v>
      </c>
      <c r="I9358">
        <v>424</v>
      </c>
      <c r="J9358" t="s">
        <v>477</v>
      </c>
      <c r="K9358" t="s">
        <v>478</v>
      </c>
      <c r="L9358">
        <v>7087</v>
      </c>
      <c r="M9358" t="s">
        <v>284</v>
      </c>
      <c r="N9358" t="s">
        <v>285</v>
      </c>
      <c r="O9358">
        <v>7087</v>
      </c>
      <c r="P9358" t="s">
        <v>284</v>
      </c>
      <c r="Q9358" t="s">
        <v>285</v>
      </c>
      <c r="R9358" t="s">
        <v>360</v>
      </c>
      <c r="S9358" s="2">
        <v>0</v>
      </c>
      <c r="U9358">
        <v>22</v>
      </c>
      <c r="IF9358">
        <v>7087</v>
      </c>
      <c r="IG9358" t="s">
        <v>284</v>
      </c>
      <c r="IH9358" t="s">
        <v>274</v>
      </c>
      <c r="IK9358">
        <v>-2</v>
      </c>
      <c r="IL9358" t="s">
        <v>257</v>
      </c>
      <c r="IM9358" t="s">
        <v>258</v>
      </c>
      <c r="IN9358" t="s">
        <v>514</v>
      </c>
      <c r="IP9358" t="s">
        <v>521</v>
      </c>
    </row>
    <row r="9359" spans="1:250" x14ac:dyDescent="0.25">
      <c r="A9359">
        <v>43464</v>
      </c>
      <c r="B9359">
        <v>-890804480</v>
      </c>
      <c r="C9359">
        <v>1837</v>
      </c>
      <c r="D9359" t="s">
        <v>250</v>
      </c>
      <c r="E9359" t="s">
        <v>251</v>
      </c>
      <c r="F9359">
        <v>7057</v>
      </c>
      <c r="G9359" t="s">
        <v>270</v>
      </c>
      <c r="H9359" t="s">
        <v>271</v>
      </c>
      <c r="I9359">
        <v>422</v>
      </c>
      <c r="J9359" t="s">
        <v>479</v>
      </c>
      <c r="K9359" t="s">
        <v>480</v>
      </c>
      <c r="L9359">
        <v>7087</v>
      </c>
      <c r="M9359" t="s">
        <v>284</v>
      </c>
      <c r="N9359" t="s">
        <v>285</v>
      </c>
      <c r="O9359">
        <v>7087</v>
      </c>
      <c r="P9359" t="s">
        <v>284</v>
      </c>
      <c r="Q9359" t="s">
        <v>285</v>
      </c>
      <c r="R9359" t="s">
        <v>360</v>
      </c>
      <c r="S9359" s="2">
        <v>0</v>
      </c>
      <c r="U9359">
        <v>22</v>
      </c>
      <c r="IF9359">
        <v>7087</v>
      </c>
      <c r="IG9359" t="s">
        <v>284</v>
      </c>
      <c r="IH9359" t="s">
        <v>274</v>
      </c>
      <c r="IK9359">
        <v>-2</v>
      </c>
      <c r="IL9359" t="s">
        <v>257</v>
      </c>
      <c r="IM9359" t="s">
        <v>258</v>
      </c>
      <c r="IN9359" t="s">
        <v>514</v>
      </c>
      <c r="IP9359" t="s">
        <v>521</v>
      </c>
    </row>
    <row r="9360" spans="1:250" x14ac:dyDescent="0.25">
      <c r="A9360">
        <v>43465</v>
      </c>
      <c r="B9360">
        <v>-890804480</v>
      </c>
      <c r="C9360">
        <v>1837</v>
      </c>
      <c r="D9360" t="s">
        <v>250</v>
      </c>
      <c r="E9360" t="s">
        <v>251</v>
      </c>
      <c r="F9360">
        <v>7057</v>
      </c>
      <c r="G9360" t="s">
        <v>270</v>
      </c>
      <c r="H9360" t="s">
        <v>271</v>
      </c>
      <c r="I9360">
        <v>420</v>
      </c>
      <c r="J9360" t="s">
        <v>481</v>
      </c>
      <c r="K9360" t="s">
        <v>482</v>
      </c>
      <c r="L9360">
        <v>7087</v>
      </c>
      <c r="M9360" t="s">
        <v>284</v>
      </c>
      <c r="N9360" t="s">
        <v>285</v>
      </c>
      <c r="O9360">
        <v>7087</v>
      </c>
      <c r="P9360" t="s">
        <v>284</v>
      </c>
      <c r="Q9360" t="s">
        <v>285</v>
      </c>
      <c r="R9360" t="s">
        <v>360</v>
      </c>
      <c r="S9360" s="2">
        <v>0</v>
      </c>
      <c r="U9360">
        <v>22</v>
      </c>
      <c r="IF9360">
        <v>7087</v>
      </c>
      <c r="IG9360" t="s">
        <v>284</v>
      </c>
      <c r="IH9360" t="s">
        <v>274</v>
      </c>
      <c r="IK9360">
        <v>-2</v>
      </c>
      <c r="IL9360" t="s">
        <v>257</v>
      </c>
      <c r="IM9360" t="s">
        <v>258</v>
      </c>
      <c r="IN9360" t="s">
        <v>514</v>
      </c>
      <c r="IP9360" t="s">
        <v>521</v>
      </c>
    </row>
    <row r="9361" spans="1:250" x14ac:dyDescent="0.25">
      <c r="A9361">
        <v>43466</v>
      </c>
      <c r="B9361">
        <v>-890804480</v>
      </c>
      <c r="C9361">
        <v>1837</v>
      </c>
      <c r="D9361" t="s">
        <v>250</v>
      </c>
      <c r="E9361" t="s">
        <v>251</v>
      </c>
      <c r="F9361">
        <v>7057</v>
      </c>
      <c r="G9361" t="s">
        <v>270</v>
      </c>
      <c r="H9361" t="s">
        <v>271</v>
      </c>
      <c r="I9361">
        <v>411</v>
      </c>
      <c r="J9361" t="s">
        <v>471</v>
      </c>
      <c r="K9361" t="s">
        <v>472</v>
      </c>
      <c r="L9361">
        <v>7087</v>
      </c>
      <c r="M9361" t="s">
        <v>284</v>
      </c>
      <c r="N9361" t="s">
        <v>285</v>
      </c>
      <c r="O9361">
        <v>7087</v>
      </c>
      <c r="P9361" t="s">
        <v>284</v>
      </c>
      <c r="Q9361" t="s">
        <v>285</v>
      </c>
      <c r="R9361" t="s">
        <v>360</v>
      </c>
      <c r="S9361" s="2">
        <v>0</v>
      </c>
      <c r="U9361">
        <v>22</v>
      </c>
      <c r="IF9361">
        <v>7087</v>
      </c>
      <c r="IG9361" t="s">
        <v>284</v>
      </c>
      <c r="IH9361" t="s">
        <v>274</v>
      </c>
      <c r="IK9361">
        <v>-2</v>
      </c>
      <c r="IL9361" t="s">
        <v>257</v>
      </c>
      <c r="IM9361" t="s">
        <v>258</v>
      </c>
      <c r="IN9361" t="s">
        <v>514</v>
      </c>
      <c r="IP9361" t="s">
        <v>521</v>
      </c>
    </row>
    <row r="9362" spans="1:250" x14ac:dyDescent="0.25">
      <c r="A9362">
        <v>43467</v>
      </c>
      <c r="B9362">
        <v>-890804480</v>
      </c>
      <c r="C9362">
        <v>1837</v>
      </c>
      <c r="D9362" t="s">
        <v>250</v>
      </c>
      <c r="E9362" t="s">
        <v>251</v>
      </c>
      <c r="F9362">
        <v>7057</v>
      </c>
      <c r="G9362" t="s">
        <v>270</v>
      </c>
      <c r="H9362" t="s">
        <v>271</v>
      </c>
      <c r="I9362">
        <v>437</v>
      </c>
      <c r="J9362" t="s">
        <v>506</v>
      </c>
      <c r="K9362" t="s">
        <v>507</v>
      </c>
      <c r="L9362">
        <v>7087</v>
      </c>
      <c r="M9362" t="s">
        <v>284</v>
      </c>
      <c r="N9362" t="s">
        <v>285</v>
      </c>
      <c r="O9362">
        <v>7087</v>
      </c>
      <c r="P9362" t="s">
        <v>284</v>
      </c>
      <c r="Q9362" t="s">
        <v>285</v>
      </c>
      <c r="R9362" t="s">
        <v>360</v>
      </c>
      <c r="S9362" s="2">
        <v>0</v>
      </c>
      <c r="U9362">
        <v>22</v>
      </c>
      <c r="IF9362">
        <v>7087</v>
      </c>
      <c r="IG9362" t="s">
        <v>284</v>
      </c>
      <c r="IH9362" t="s">
        <v>274</v>
      </c>
      <c r="IK9362">
        <v>-2</v>
      </c>
      <c r="IL9362" t="s">
        <v>257</v>
      </c>
      <c r="IM9362" t="s">
        <v>258</v>
      </c>
      <c r="IN9362" t="s">
        <v>514</v>
      </c>
      <c r="IP9362" t="s">
        <v>521</v>
      </c>
    </row>
    <row r="9363" spans="1:250" x14ac:dyDescent="0.25">
      <c r="A9363">
        <v>43468</v>
      </c>
      <c r="B9363">
        <v>-890804480</v>
      </c>
      <c r="C9363">
        <v>1837</v>
      </c>
      <c r="D9363" t="s">
        <v>250</v>
      </c>
      <c r="E9363" t="s">
        <v>251</v>
      </c>
      <c r="F9363">
        <v>7057</v>
      </c>
      <c r="G9363" t="s">
        <v>270</v>
      </c>
      <c r="H9363" t="s">
        <v>271</v>
      </c>
      <c r="I9363">
        <v>436</v>
      </c>
      <c r="J9363" t="s">
        <v>504</v>
      </c>
      <c r="K9363" t="s">
        <v>505</v>
      </c>
      <c r="L9363">
        <v>7087</v>
      </c>
      <c r="M9363" t="s">
        <v>284</v>
      </c>
      <c r="N9363" t="s">
        <v>285</v>
      </c>
      <c r="O9363">
        <v>7087</v>
      </c>
      <c r="P9363" t="s">
        <v>284</v>
      </c>
      <c r="Q9363" t="s">
        <v>285</v>
      </c>
      <c r="R9363" t="s">
        <v>360</v>
      </c>
      <c r="S9363" s="2">
        <v>0</v>
      </c>
      <c r="U9363">
        <v>22</v>
      </c>
      <c r="IF9363">
        <v>7087</v>
      </c>
      <c r="IG9363" t="s">
        <v>284</v>
      </c>
      <c r="IH9363" t="s">
        <v>274</v>
      </c>
      <c r="IK9363">
        <v>-2</v>
      </c>
      <c r="IL9363" t="s">
        <v>257</v>
      </c>
      <c r="IM9363" t="s">
        <v>258</v>
      </c>
      <c r="IN9363" t="s">
        <v>514</v>
      </c>
      <c r="IP9363" t="s">
        <v>521</v>
      </c>
    </row>
    <row r="9364" spans="1:250" x14ac:dyDescent="0.25">
      <c r="A9364">
        <v>43469</v>
      </c>
      <c r="B9364">
        <v>-890804480</v>
      </c>
      <c r="C9364">
        <v>1837</v>
      </c>
      <c r="D9364" t="s">
        <v>250</v>
      </c>
      <c r="E9364" t="s">
        <v>251</v>
      </c>
      <c r="F9364">
        <v>7057</v>
      </c>
      <c r="G9364" t="s">
        <v>270</v>
      </c>
      <c r="H9364" t="s">
        <v>271</v>
      </c>
      <c r="I9364">
        <v>435</v>
      </c>
      <c r="J9364" t="s">
        <v>493</v>
      </c>
      <c r="K9364" t="s">
        <v>494</v>
      </c>
      <c r="L9364">
        <v>7087</v>
      </c>
      <c r="M9364" t="s">
        <v>284</v>
      </c>
      <c r="N9364" t="s">
        <v>285</v>
      </c>
      <c r="O9364">
        <v>7087</v>
      </c>
      <c r="P9364" t="s">
        <v>284</v>
      </c>
      <c r="Q9364" t="s">
        <v>285</v>
      </c>
      <c r="R9364" t="s">
        <v>360</v>
      </c>
      <c r="S9364" s="2">
        <v>0</v>
      </c>
      <c r="U9364">
        <v>22</v>
      </c>
      <c r="IF9364">
        <v>7087</v>
      </c>
      <c r="IG9364" t="s">
        <v>284</v>
      </c>
      <c r="IH9364" t="s">
        <v>274</v>
      </c>
      <c r="IK9364">
        <v>-2</v>
      </c>
      <c r="IL9364" t="s">
        <v>257</v>
      </c>
      <c r="IM9364" t="s">
        <v>258</v>
      </c>
      <c r="IN9364" t="s">
        <v>514</v>
      </c>
      <c r="IP9364" t="s">
        <v>521</v>
      </c>
    </row>
    <row r="9365" spans="1:250" x14ac:dyDescent="0.25">
      <c r="A9365">
        <v>43470</v>
      </c>
      <c r="B9365">
        <v>-890804480</v>
      </c>
      <c r="C9365">
        <v>1837</v>
      </c>
      <c r="D9365" t="s">
        <v>250</v>
      </c>
      <c r="E9365" t="s">
        <v>251</v>
      </c>
      <c r="F9365">
        <v>7057</v>
      </c>
      <c r="G9365" t="s">
        <v>270</v>
      </c>
      <c r="H9365" t="s">
        <v>271</v>
      </c>
      <c r="I9365">
        <v>431</v>
      </c>
      <c r="J9365" t="s">
        <v>495</v>
      </c>
      <c r="K9365" t="s">
        <v>496</v>
      </c>
      <c r="L9365">
        <v>7087</v>
      </c>
      <c r="M9365" t="s">
        <v>284</v>
      </c>
      <c r="N9365" t="s">
        <v>285</v>
      </c>
      <c r="O9365">
        <v>7087</v>
      </c>
      <c r="P9365" t="s">
        <v>284</v>
      </c>
      <c r="Q9365" t="s">
        <v>285</v>
      </c>
      <c r="R9365" t="s">
        <v>360</v>
      </c>
      <c r="S9365" s="2">
        <v>0</v>
      </c>
      <c r="U9365">
        <v>22</v>
      </c>
      <c r="IF9365">
        <v>7087</v>
      </c>
      <c r="IG9365" t="s">
        <v>284</v>
      </c>
      <c r="IH9365" t="s">
        <v>274</v>
      </c>
      <c r="IK9365">
        <v>-2</v>
      </c>
      <c r="IL9365" t="s">
        <v>257</v>
      </c>
      <c r="IM9365" t="s">
        <v>258</v>
      </c>
      <c r="IN9365" t="s">
        <v>514</v>
      </c>
      <c r="IP9365" t="s">
        <v>521</v>
      </c>
    </row>
    <row r="9366" spans="1:250" x14ac:dyDescent="0.25">
      <c r="A9366">
        <v>43471</v>
      </c>
      <c r="B9366">
        <v>-890804480</v>
      </c>
      <c r="C9366">
        <v>1837</v>
      </c>
      <c r="D9366" t="s">
        <v>250</v>
      </c>
      <c r="E9366" t="s">
        <v>251</v>
      </c>
      <c r="F9366">
        <v>7057</v>
      </c>
      <c r="G9366" t="s">
        <v>270</v>
      </c>
      <c r="H9366" t="s">
        <v>271</v>
      </c>
      <c r="I9366">
        <v>429</v>
      </c>
      <c r="J9366" t="s">
        <v>473</v>
      </c>
      <c r="K9366" t="s">
        <v>474</v>
      </c>
      <c r="L9366">
        <v>7087</v>
      </c>
      <c r="M9366" t="s">
        <v>284</v>
      </c>
      <c r="N9366" t="s">
        <v>285</v>
      </c>
      <c r="O9366">
        <v>7087</v>
      </c>
      <c r="P9366" t="s">
        <v>284</v>
      </c>
      <c r="Q9366" t="s">
        <v>285</v>
      </c>
      <c r="R9366" t="s">
        <v>360</v>
      </c>
      <c r="S9366" s="2">
        <v>0</v>
      </c>
      <c r="U9366">
        <v>22</v>
      </c>
      <c r="IF9366">
        <v>7087</v>
      </c>
      <c r="IG9366" t="s">
        <v>284</v>
      </c>
      <c r="IH9366" t="s">
        <v>274</v>
      </c>
      <c r="IK9366">
        <v>-2</v>
      </c>
      <c r="IL9366" t="s">
        <v>257</v>
      </c>
      <c r="IM9366" t="s">
        <v>258</v>
      </c>
      <c r="IN9366" t="s">
        <v>514</v>
      </c>
      <c r="IP9366" t="s">
        <v>521</v>
      </c>
    </row>
    <row r="9367" spans="1:250" x14ac:dyDescent="0.25">
      <c r="A9367">
        <v>43472</v>
      </c>
      <c r="B9367">
        <v>-890804480</v>
      </c>
      <c r="C9367">
        <v>1837</v>
      </c>
      <c r="D9367" t="s">
        <v>250</v>
      </c>
      <c r="E9367" t="s">
        <v>251</v>
      </c>
      <c r="F9367">
        <v>7057</v>
      </c>
      <c r="G9367" t="s">
        <v>270</v>
      </c>
      <c r="H9367" t="s">
        <v>271</v>
      </c>
      <c r="I9367">
        <v>427</v>
      </c>
      <c r="J9367" t="s">
        <v>475</v>
      </c>
      <c r="K9367" t="s">
        <v>476</v>
      </c>
      <c r="L9367">
        <v>7087</v>
      </c>
      <c r="M9367" t="s">
        <v>284</v>
      </c>
      <c r="N9367" t="s">
        <v>285</v>
      </c>
      <c r="O9367">
        <v>7087</v>
      </c>
      <c r="P9367" t="s">
        <v>284</v>
      </c>
      <c r="Q9367" t="s">
        <v>285</v>
      </c>
      <c r="R9367" t="s">
        <v>360</v>
      </c>
      <c r="S9367" s="2">
        <v>0</v>
      </c>
      <c r="U9367">
        <v>22</v>
      </c>
      <c r="IF9367">
        <v>7087</v>
      </c>
      <c r="IG9367" t="s">
        <v>284</v>
      </c>
      <c r="IH9367" t="s">
        <v>274</v>
      </c>
      <c r="IK9367">
        <v>-2</v>
      </c>
      <c r="IL9367" t="s">
        <v>257</v>
      </c>
      <c r="IM9367" t="s">
        <v>258</v>
      </c>
      <c r="IN9367" t="s">
        <v>514</v>
      </c>
      <c r="IP9367" t="s">
        <v>521</v>
      </c>
    </row>
    <row r="9368" spans="1:250" x14ac:dyDescent="0.25">
      <c r="A9368">
        <v>43473</v>
      </c>
      <c r="B9368">
        <v>-890804480</v>
      </c>
      <c r="C9368">
        <v>1837</v>
      </c>
      <c r="D9368" t="s">
        <v>250</v>
      </c>
      <c r="E9368" t="s">
        <v>251</v>
      </c>
      <c r="F9368">
        <v>5062</v>
      </c>
      <c r="G9368" t="s">
        <v>279</v>
      </c>
      <c r="H9368" t="s">
        <v>280</v>
      </c>
      <c r="I9368">
        <v>429</v>
      </c>
      <c r="J9368" t="s">
        <v>473</v>
      </c>
      <c r="K9368" t="s">
        <v>474</v>
      </c>
      <c r="L9368">
        <v>7999</v>
      </c>
      <c r="M9368" t="s">
        <v>286</v>
      </c>
      <c r="N9368" t="s">
        <v>287</v>
      </c>
      <c r="O9368">
        <v>7999</v>
      </c>
      <c r="P9368" t="s">
        <v>286</v>
      </c>
      <c r="Q9368" t="s">
        <v>287</v>
      </c>
      <c r="R9368" t="s">
        <v>360</v>
      </c>
      <c r="S9368" s="2">
        <v>0</v>
      </c>
      <c r="U9368">
        <v>22</v>
      </c>
      <c r="IF9368">
        <v>7999</v>
      </c>
      <c r="IG9368" t="s">
        <v>286</v>
      </c>
      <c r="IH9368" t="s">
        <v>281</v>
      </c>
      <c r="IK9368">
        <v>-2</v>
      </c>
      <c r="IL9368" t="s">
        <v>257</v>
      </c>
      <c r="IM9368" t="s">
        <v>258</v>
      </c>
      <c r="IN9368" t="s">
        <v>517</v>
      </c>
      <c r="IP9368" t="s">
        <v>522</v>
      </c>
    </row>
    <row r="9369" spans="1:250" x14ac:dyDescent="0.25">
      <c r="A9369">
        <v>43474</v>
      </c>
      <c r="B9369">
        <v>-890804480</v>
      </c>
      <c r="C9369">
        <v>1837</v>
      </c>
      <c r="D9369" t="s">
        <v>250</v>
      </c>
      <c r="E9369" t="s">
        <v>251</v>
      </c>
      <c r="F9369">
        <v>5062</v>
      </c>
      <c r="G9369" t="s">
        <v>279</v>
      </c>
      <c r="H9369" t="s">
        <v>280</v>
      </c>
      <c r="I9369">
        <v>427</v>
      </c>
      <c r="J9369" t="s">
        <v>475</v>
      </c>
      <c r="K9369" t="s">
        <v>476</v>
      </c>
      <c r="L9369">
        <v>7999</v>
      </c>
      <c r="M9369" t="s">
        <v>286</v>
      </c>
      <c r="N9369" t="s">
        <v>287</v>
      </c>
      <c r="O9369">
        <v>7999</v>
      </c>
      <c r="P9369" t="s">
        <v>286</v>
      </c>
      <c r="Q9369" t="s">
        <v>287</v>
      </c>
      <c r="R9369" t="s">
        <v>360</v>
      </c>
      <c r="S9369" s="2">
        <v>0</v>
      </c>
      <c r="U9369">
        <v>22</v>
      </c>
      <c r="IF9369">
        <v>7999</v>
      </c>
      <c r="IG9369" t="s">
        <v>286</v>
      </c>
      <c r="IH9369" t="s">
        <v>281</v>
      </c>
      <c r="IK9369">
        <v>-2</v>
      </c>
      <c r="IL9369" t="s">
        <v>257</v>
      </c>
      <c r="IM9369" t="s">
        <v>258</v>
      </c>
      <c r="IN9369" t="s">
        <v>517</v>
      </c>
      <c r="IP9369" t="s">
        <v>522</v>
      </c>
    </row>
    <row r="9370" spans="1:250" x14ac:dyDescent="0.25">
      <c r="A9370">
        <v>43475</v>
      </c>
      <c r="B9370">
        <v>-890804480</v>
      </c>
      <c r="C9370">
        <v>1837</v>
      </c>
      <c r="D9370" t="s">
        <v>250</v>
      </c>
      <c r="E9370" t="s">
        <v>251</v>
      </c>
      <c r="F9370">
        <v>5062</v>
      </c>
      <c r="G9370" t="s">
        <v>279</v>
      </c>
      <c r="H9370" t="s">
        <v>280</v>
      </c>
      <c r="I9370">
        <v>424</v>
      </c>
      <c r="J9370" t="s">
        <v>477</v>
      </c>
      <c r="K9370" t="s">
        <v>478</v>
      </c>
      <c r="L9370">
        <v>7999</v>
      </c>
      <c r="M9370" t="s">
        <v>286</v>
      </c>
      <c r="N9370" t="s">
        <v>287</v>
      </c>
      <c r="O9370">
        <v>7999</v>
      </c>
      <c r="P9370" t="s">
        <v>286</v>
      </c>
      <c r="Q9370" t="s">
        <v>287</v>
      </c>
      <c r="R9370" t="s">
        <v>360</v>
      </c>
      <c r="S9370" s="2">
        <v>0</v>
      </c>
      <c r="U9370">
        <v>22</v>
      </c>
      <c r="IF9370">
        <v>7999</v>
      </c>
      <c r="IG9370" t="s">
        <v>286</v>
      </c>
      <c r="IH9370" t="s">
        <v>281</v>
      </c>
      <c r="IK9370">
        <v>-2</v>
      </c>
      <c r="IL9370" t="s">
        <v>257</v>
      </c>
      <c r="IM9370" t="s">
        <v>258</v>
      </c>
      <c r="IN9370" t="s">
        <v>517</v>
      </c>
      <c r="IP9370" t="s">
        <v>522</v>
      </c>
    </row>
    <row r="9371" spans="1:250" x14ac:dyDescent="0.25">
      <c r="A9371">
        <v>43476</v>
      </c>
      <c r="B9371">
        <v>-890804480</v>
      </c>
      <c r="C9371">
        <v>1837</v>
      </c>
      <c r="D9371" t="s">
        <v>250</v>
      </c>
      <c r="E9371" t="s">
        <v>251</v>
      </c>
      <c r="F9371">
        <v>5062</v>
      </c>
      <c r="G9371" t="s">
        <v>279</v>
      </c>
      <c r="H9371" t="s">
        <v>280</v>
      </c>
      <c r="I9371">
        <v>422</v>
      </c>
      <c r="J9371" t="s">
        <v>479</v>
      </c>
      <c r="K9371" t="s">
        <v>480</v>
      </c>
      <c r="L9371">
        <v>7999</v>
      </c>
      <c r="M9371" t="s">
        <v>286</v>
      </c>
      <c r="N9371" t="s">
        <v>287</v>
      </c>
      <c r="O9371">
        <v>7999</v>
      </c>
      <c r="P9371" t="s">
        <v>286</v>
      </c>
      <c r="Q9371" t="s">
        <v>287</v>
      </c>
      <c r="R9371" t="s">
        <v>360</v>
      </c>
      <c r="S9371" s="2">
        <v>0</v>
      </c>
      <c r="U9371">
        <v>22</v>
      </c>
      <c r="IF9371">
        <v>7999</v>
      </c>
      <c r="IG9371" t="s">
        <v>286</v>
      </c>
      <c r="IH9371" t="s">
        <v>281</v>
      </c>
      <c r="IK9371">
        <v>-2</v>
      </c>
      <c r="IL9371" t="s">
        <v>257</v>
      </c>
      <c r="IM9371" t="s">
        <v>258</v>
      </c>
      <c r="IN9371" t="s">
        <v>517</v>
      </c>
      <c r="IP9371" t="s">
        <v>522</v>
      </c>
    </row>
    <row r="9372" spans="1:250" x14ac:dyDescent="0.25">
      <c r="A9372">
        <v>43477</v>
      </c>
      <c r="B9372">
        <v>-890804480</v>
      </c>
      <c r="C9372">
        <v>1837</v>
      </c>
      <c r="D9372" t="s">
        <v>250</v>
      </c>
      <c r="E9372" t="s">
        <v>251</v>
      </c>
      <c r="F9372">
        <v>5062</v>
      </c>
      <c r="G9372" t="s">
        <v>279</v>
      </c>
      <c r="H9372" t="s">
        <v>280</v>
      </c>
      <c r="I9372">
        <v>420</v>
      </c>
      <c r="J9372" t="s">
        <v>481</v>
      </c>
      <c r="K9372" t="s">
        <v>482</v>
      </c>
      <c r="L9372">
        <v>7999</v>
      </c>
      <c r="M9372" t="s">
        <v>286</v>
      </c>
      <c r="N9372" t="s">
        <v>287</v>
      </c>
      <c r="O9372">
        <v>7999</v>
      </c>
      <c r="P9372" t="s">
        <v>286</v>
      </c>
      <c r="Q9372" t="s">
        <v>287</v>
      </c>
      <c r="R9372" t="s">
        <v>360</v>
      </c>
      <c r="S9372" s="2">
        <v>0</v>
      </c>
      <c r="U9372">
        <v>22</v>
      </c>
      <c r="IF9372">
        <v>7999</v>
      </c>
      <c r="IG9372" t="s">
        <v>286</v>
      </c>
      <c r="IH9372" t="s">
        <v>281</v>
      </c>
      <c r="IK9372">
        <v>-2</v>
      </c>
      <c r="IL9372" t="s">
        <v>257</v>
      </c>
      <c r="IM9372" t="s">
        <v>258</v>
      </c>
      <c r="IN9372" t="s">
        <v>517</v>
      </c>
      <c r="IP9372" t="s">
        <v>522</v>
      </c>
    </row>
    <row r="9373" spans="1:250" x14ac:dyDescent="0.25">
      <c r="A9373">
        <v>43478</v>
      </c>
      <c r="B9373">
        <v>-890804480</v>
      </c>
      <c r="C9373">
        <v>1837</v>
      </c>
      <c r="D9373" t="s">
        <v>250</v>
      </c>
      <c r="E9373" t="s">
        <v>251</v>
      </c>
      <c r="F9373">
        <v>5062</v>
      </c>
      <c r="G9373" t="s">
        <v>279</v>
      </c>
      <c r="H9373" t="s">
        <v>280</v>
      </c>
      <c r="I9373">
        <v>411</v>
      </c>
      <c r="J9373" t="s">
        <v>471</v>
      </c>
      <c r="K9373" t="s">
        <v>472</v>
      </c>
      <c r="L9373">
        <v>7999</v>
      </c>
      <c r="M9373" t="s">
        <v>286</v>
      </c>
      <c r="N9373" t="s">
        <v>287</v>
      </c>
      <c r="O9373">
        <v>7999</v>
      </c>
      <c r="P9373" t="s">
        <v>286</v>
      </c>
      <c r="Q9373" t="s">
        <v>287</v>
      </c>
      <c r="R9373" t="s">
        <v>360</v>
      </c>
      <c r="S9373" s="2">
        <v>0</v>
      </c>
      <c r="U9373">
        <v>22</v>
      </c>
      <c r="IF9373">
        <v>7999</v>
      </c>
      <c r="IG9373" t="s">
        <v>286</v>
      </c>
      <c r="IH9373" t="s">
        <v>281</v>
      </c>
      <c r="IK9373">
        <v>-2</v>
      </c>
      <c r="IL9373" t="s">
        <v>257</v>
      </c>
      <c r="IM9373" t="s">
        <v>258</v>
      </c>
      <c r="IN9373" t="s">
        <v>517</v>
      </c>
      <c r="IP9373" t="s">
        <v>522</v>
      </c>
    </row>
    <row r="9374" spans="1:250" x14ac:dyDescent="0.25">
      <c r="A9374">
        <v>43479</v>
      </c>
      <c r="B9374">
        <v>-890804480</v>
      </c>
      <c r="C9374">
        <v>1837</v>
      </c>
      <c r="D9374" t="s">
        <v>250</v>
      </c>
      <c r="E9374" t="s">
        <v>251</v>
      </c>
      <c r="F9374">
        <v>7057</v>
      </c>
      <c r="G9374" t="s">
        <v>270</v>
      </c>
      <c r="H9374" t="s">
        <v>271</v>
      </c>
      <c r="I9374">
        <v>437</v>
      </c>
      <c r="J9374" t="s">
        <v>506</v>
      </c>
      <c r="K9374" t="s">
        <v>507</v>
      </c>
      <c r="L9374">
        <v>7999</v>
      </c>
      <c r="M9374" t="s">
        <v>286</v>
      </c>
      <c r="N9374" t="s">
        <v>287</v>
      </c>
      <c r="O9374">
        <v>7999</v>
      </c>
      <c r="P9374" t="s">
        <v>286</v>
      </c>
      <c r="Q9374" t="s">
        <v>287</v>
      </c>
      <c r="R9374" t="s">
        <v>360</v>
      </c>
      <c r="S9374" s="2">
        <v>0</v>
      </c>
      <c r="U9374">
        <v>22</v>
      </c>
      <c r="IF9374">
        <v>7999</v>
      </c>
      <c r="IG9374" t="s">
        <v>286</v>
      </c>
      <c r="IH9374" t="s">
        <v>274</v>
      </c>
      <c r="IK9374">
        <v>-2</v>
      </c>
      <c r="IL9374" t="s">
        <v>257</v>
      </c>
      <c r="IM9374" t="s">
        <v>258</v>
      </c>
      <c r="IN9374" t="s">
        <v>514</v>
      </c>
      <c r="IP9374" t="s">
        <v>523</v>
      </c>
    </row>
    <row r="9375" spans="1:250" x14ac:dyDescent="0.25">
      <c r="A9375">
        <v>43480</v>
      </c>
      <c r="B9375">
        <v>-890804480</v>
      </c>
      <c r="C9375">
        <v>1837</v>
      </c>
      <c r="D9375" t="s">
        <v>250</v>
      </c>
      <c r="E9375" t="s">
        <v>251</v>
      </c>
      <c r="F9375">
        <v>7057</v>
      </c>
      <c r="G9375" t="s">
        <v>270</v>
      </c>
      <c r="H9375" t="s">
        <v>271</v>
      </c>
      <c r="I9375">
        <v>436</v>
      </c>
      <c r="J9375" t="s">
        <v>504</v>
      </c>
      <c r="K9375" t="s">
        <v>505</v>
      </c>
      <c r="L9375">
        <v>7999</v>
      </c>
      <c r="M9375" t="s">
        <v>286</v>
      </c>
      <c r="N9375" t="s">
        <v>287</v>
      </c>
      <c r="O9375">
        <v>7999</v>
      </c>
      <c r="P9375" t="s">
        <v>286</v>
      </c>
      <c r="Q9375" t="s">
        <v>287</v>
      </c>
      <c r="R9375" t="s">
        <v>360</v>
      </c>
      <c r="S9375" s="2">
        <v>0</v>
      </c>
      <c r="U9375">
        <v>22</v>
      </c>
      <c r="IF9375">
        <v>7999</v>
      </c>
      <c r="IG9375" t="s">
        <v>286</v>
      </c>
      <c r="IH9375" t="s">
        <v>274</v>
      </c>
      <c r="IK9375">
        <v>-2</v>
      </c>
      <c r="IL9375" t="s">
        <v>257</v>
      </c>
      <c r="IM9375" t="s">
        <v>258</v>
      </c>
      <c r="IN9375" t="s">
        <v>514</v>
      </c>
      <c r="IP9375" t="s">
        <v>523</v>
      </c>
    </row>
    <row r="9376" spans="1:250" x14ac:dyDescent="0.25">
      <c r="A9376">
        <v>43481</v>
      </c>
      <c r="B9376">
        <v>-890804480</v>
      </c>
      <c r="C9376">
        <v>1837</v>
      </c>
      <c r="D9376" t="s">
        <v>250</v>
      </c>
      <c r="E9376" t="s">
        <v>251</v>
      </c>
      <c r="F9376">
        <v>7057</v>
      </c>
      <c r="G9376" t="s">
        <v>270</v>
      </c>
      <c r="H9376" t="s">
        <v>271</v>
      </c>
      <c r="I9376">
        <v>435</v>
      </c>
      <c r="J9376" t="s">
        <v>493</v>
      </c>
      <c r="K9376" t="s">
        <v>494</v>
      </c>
      <c r="L9376">
        <v>7999</v>
      </c>
      <c r="M9376" t="s">
        <v>286</v>
      </c>
      <c r="N9376" t="s">
        <v>287</v>
      </c>
      <c r="O9376">
        <v>7999</v>
      </c>
      <c r="P9376" t="s">
        <v>286</v>
      </c>
      <c r="Q9376" t="s">
        <v>287</v>
      </c>
      <c r="R9376" t="s">
        <v>360</v>
      </c>
      <c r="S9376" s="2">
        <v>0</v>
      </c>
      <c r="U9376">
        <v>22</v>
      </c>
      <c r="IF9376">
        <v>7999</v>
      </c>
      <c r="IG9376" t="s">
        <v>286</v>
      </c>
      <c r="IH9376" t="s">
        <v>274</v>
      </c>
      <c r="IK9376">
        <v>-2</v>
      </c>
      <c r="IL9376" t="s">
        <v>257</v>
      </c>
      <c r="IM9376" t="s">
        <v>258</v>
      </c>
      <c r="IN9376" t="s">
        <v>514</v>
      </c>
      <c r="IP9376" t="s">
        <v>523</v>
      </c>
    </row>
    <row r="9377" spans="1:250" x14ac:dyDescent="0.25">
      <c r="A9377">
        <v>43482</v>
      </c>
      <c r="B9377">
        <v>-890804480</v>
      </c>
      <c r="C9377">
        <v>1837</v>
      </c>
      <c r="D9377" t="s">
        <v>250</v>
      </c>
      <c r="E9377" t="s">
        <v>251</v>
      </c>
      <c r="F9377">
        <v>7057</v>
      </c>
      <c r="G9377" t="s">
        <v>270</v>
      </c>
      <c r="H9377" t="s">
        <v>271</v>
      </c>
      <c r="I9377">
        <v>431</v>
      </c>
      <c r="J9377" t="s">
        <v>495</v>
      </c>
      <c r="K9377" t="s">
        <v>496</v>
      </c>
      <c r="L9377">
        <v>7999</v>
      </c>
      <c r="M9377" t="s">
        <v>286</v>
      </c>
      <c r="N9377" t="s">
        <v>287</v>
      </c>
      <c r="O9377">
        <v>7999</v>
      </c>
      <c r="P9377" t="s">
        <v>286</v>
      </c>
      <c r="Q9377" t="s">
        <v>287</v>
      </c>
      <c r="R9377" t="s">
        <v>360</v>
      </c>
      <c r="S9377" s="2">
        <v>0</v>
      </c>
      <c r="U9377">
        <v>22</v>
      </c>
      <c r="IF9377">
        <v>7999</v>
      </c>
      <c r="IG9377" t="s">
        <v>286</v>
      </c>
      <c r="IH9377" t="s">
        <v>274</v>
      </c>
      <c r="IK9377">
        <v>-2</v>
      </c>
      <c r="IL9377" t="s">
        <v>257</v>
      </c>
      <c r="IM9377" t="s">
        <v>258</v>
      </c>
      <c r="IN9377" t="s">
        <v>514</v>
      </c>
      <c r="IP9377" t="s">
        <v>523</v>
      </c>
    </row>
    <row r="9378" spans="1:250" x14ac:dyDescent="0.25">
      <c r="A9378">
        <v>43483</v>
      </c>
      <c r="B9378">
        <v>-890804480</v>
      </c>
      <c r="C9378">
        <v>1837</v>
      </c>
      <c r="D9378" t="s">
        <v>250</v>
      </c>
      <c r="E9378" t="s">
        <v>251</v>
      </c>
      <c r="F9378">
        <v>7057</v>
      </c>
      <c r="G9378" t="s">
        <v>270</v>
      </c>
      <c r="H9378" t="s">
        <v>271</v>
      </c>
      <c r="I9378">
        <v>429</v>
      </c>
      <c r="J9378" t="s">
        <v>473</v>
      </c>
      <c r="K9378" t="s">
        <v>474</v>
      </c>
      <c r="L9378">
        <v>7999</v>
      </c>
      <c r="M9378" t="s">
        <v>286</v>
      </c>
      <c r="N9378" t="s">
        <v>287</v>
      </c>
      <c r="O9378">
        <v>7999</v>
      </c>
      <c r="P9378" t="s">
        <v>286</v>
      </c>
      <c r="Q9378" t="s">
        <v>287</v>
      </c>
      <c r="R9378" t="s">
        <v>360</v>
      </c>
      <c r="S9378" s="2">
        <v>0</v>
      </c>
      <c r="U9378">
        <v>22</v>
      </c>
      <c r="IF9378">
        <v>7999</v>
      </c>
      <c r="IG9378" t="s">
        <v>286</v>
      </c>
      <c r="IH9378" t="s">
        <v>274</v>
      </c>
      <c r="IK9378">
        <v>-2</v>
      </c>
      <c r="IL9378" t="s">
        <v>257</v>
      </c>
      <c r="IM9378" t="s">
        <v>258</v>
      </c>
      <c r="IN9378" t="s">
        <v>514</v>
      </c>
      <c r="IP9378" t="s">
        <v>523</v>
      </c>
    </row>
    <row r="9379" spans="1:250" x14ac:dyDescent="0.25">
      <c r="A9379">
        <v>43484</v>
      </c>
      <c r="B9379">
        <v>-890804480</v>
      </c>
      <c r="C9379">
        <v>1837</v>
      </c>
      <c r="D9379" t="s">
        <v>250</v>
      </c>
      <c r="E9379" t="s">
        <v>251</v>
      </c>
      <c r="F9379">
        <v>7057</v>
      </c>
      <c r="G9379" t="s">
        <v>270</v>
      </c>
      <c r="H9379" t="s">
        <v>271</v>
      </c>
      <c r="I9379">
        <v>427</v>
      </c>
      <c r="J9379" t="s">
        <v>475</v>
      </c>
      <c r="K9379" t="s">
        <v>476</v>
      </c>
      <c r="L9379">
        <v>7999</v>
      </c>
      <c r="M9379" t="s">
        <v>286</v>
      </c>
      <c r="N9379" t="s">
        <v>287</v>
      </c>
      <c r="O9379">
        <v>7999</v>
      </c>
      <c r="P9379" t="s">
        <v>286</v>
      </c>
      <c r="Q9379" t="s">
        <v>287</v>
      </c>
      <c r="R9379" t="s">
        <v>360</v>
      </c>
      <c r="S9379" s="2">
        <v>0</v>
      </c>
      <c r="U9379">
        <v>22</v>
      </c>
      <c r="IF9379">
        <v>7999</v>
      </c>
      <c r="IG9379" t="s">
        <v>286</v>
      </c>
      <c r="IH9379" t="s">
        <v>274</v>
      </c>
      <c r="IK9379">
        <v>-2</v>
      </c>
      <c r="IL9379" t="s">
        <v>257</v>
      </c>
      <c r="IM9379" t="s">
        <v>258</v>
      </c>
      <c r="IN9379" t="s">
        <v>514</v>
      </c>
      <c r="IP9379" t="s">
        <v>523</v>
      </c>
    </row>
    <row r="9380" spans="1:250" x14ac:dyDescent="0.25">
      <c r="A9380">
        <v>43485</v>
      </c>
      <c r="B9380">
        <v>-890804480</v>
      </c>
      <c r="C9380">
        <v>1837</v>
      </c>
      <c r="D9380" t="s">
        <v>250</v>
      </c>
      <c r="E9380" t="s">
        <v>251</v>
      </c>
      <c r="F9380">
        <v>7057</v>
      </c>
      <c r="G9380" t="s">
        <v>270</v>
      </c>
      <c r="H9380" t="s">
        <v>271</v>
      </c>
      <c r="I9380">
        <v>424</v>
      </c>
      <c r="J9380" t="s">
        <v>477</v>
      </c>
      <c r="K9380" t="s">
        <v>478</v>
      </c>
      <c r="L9380">
        <v>7999</v>
      </c>
      <c r="M9380" t="s">
        <v>286</v>
      </c>
      <c r="N9380" t="s">
        <v>287</v>
      </c>
      <c r="O9380">
        <v>7999</v>
      </c>
      <c r="P9380" t="s">
        <v>286</v>
      </c>
      <c r="Q9380" t="s">
        <v>287</v>
      </c>
      <c r="R9380" t="s">
        <v>360</v>
      </c>
      <c r="S9380" s="2">
        <v>0</v>
      </c>
      <c r="U9380">
        <v>22</v>
      </c>
      <c r="IF9380">
        <v>7999</v>
      </c>
      <c r="IG9380" t="s">
        <v>286</v>
      </c>
      <c r="IH9380" t="s">
        <v>274</v>
      </c>
      <c r="IK9380">
        <v>-2</v>
      </c>
      <c r="IL9380" t="s">
        <v>257</v>
      </c>
      <c r="IM9380" t="s">
        <v>258</v>
      </c>
      <c r="IN9380" t="s">
        <v>514</v>
      </c>
      <c r="IP9380" t="s">
        <v>523</v>
      </c>
    </row>
    <row r="9381" spans="1:250" x14ac:dyDescent="0.25">
      <c r="A9381">
        <v>43486</v>
      </c>
      <c r="B9381">
        <v>-890804480</v>
      </c>
      <c r="C9381">
        <v>1837</v>
      </c>
      <c r="D9381" t="s">
        <v>250</v>
      </c>
      <c r="E9381" t="s">
        <v>251</v>
      </c>
      <c r="F9381">
        <v>7057</v>
      </c>
      <c r="G9381" t="s">
        <v>270</v>
      </c>
      <c r="H9381" t="s">
        <v>271</v>
      </c>
      <c r="I9381">
        <v>422</v>
      </c>
      <c r="J9381" t="s">
        <v>479</v>
      </c>
      <c r="K9381" t="s">
        <v>480</v>
      </c>
      <c r="L9381">
        <v>7999</v>
      </c>
      <c r="M9381" t="s">
        <v>286</v>
      </c>
      <c r="N9381" t="s">
        <v>287</v>
      </c>
      <c r="O9381">
        <v>7999</v>
      </c>
      <c r="P9381" t="s">
        <v>286</v>
      </c>
      <c r="Q9381" t="s">
        <v>287</v>
      </c>
      <c r="R9381" t="s">
        <v>360</v>
      </c>
      <c r="S9381" s="2">
        <v>0</v>
      </c>
      <c r="U9381">
        <v>22</v>
      </c>
      <c r="IF9381">
        <v>7999</v>
      </c>
      <c r="IG9381" t="s">
        <v>286</v>
      </c>
      <c r="IH9381" t="s">
        <v>274</v>
      </c>
      <c r="IK9381">
        <v>-2</v>
      </c>
      <c r="IL9381" t="s">
        <v>257</v>
      </c>
      <c r="IM9381" t="s">
        <v>258</v>
      </c>
      <c r="IN9381" t="s">
        <v>514</v>
      </c>
      <c r="IP9381" t="s">
        <v>523</v>
      </c>
    </row>
    <row r="9382" spans="1:250" x14ac:dyDescent="0.25">
      <c r="A9382">
        <v>43487</v>
      </c>
      <c r="B9382">
        <v>-890804480</v>
      </c>
      <c r="C9382">
        <v>1837</v>
      </c>
      <c r="D9382" t="s">
        <v>250</v>
      </c>
      <c r="E9382" t="s">
        <v>251</v>
      </c>
      <c r="F9382">
        <v>7057</v>
      </c>
      <c r="G9382" t="s">
        <v>270</v>
      </c>
      <c r="H9382" t="s">
        <v>271</v>
      </c>
      <c r="I9382">
        <v>420</v>
      </c>
      <c r="J9382" t="s">
        <v>481</v>
      </c>
      <c r="K9382" t="s">
        <v>482</v>
      </c>
      <c r="L9382">
        <v>7999</v>
      </c>
      <c r="M9382" t="s">
        <v>286</v>
      </c>
      <c r="N9382" t="s">
        <v>287</v>
      </c>
      <c r="O9382">
        <v>7999</v>
      </c>
      <c r="P9382" t="s">
        <v>286</v>
      </c>
      <c r="Q9382" t="s">
        <v>287</v>
      </c>
      <c r="R9382" t="s">
        <v>360</v>
      </c>
      <c r="S9382" s="2">
        <v>0</v>
      </c>
      <c r="U9382">
        <v>22</v>
      </c>
      <c r="IF9382">
        <v>7999</v>
      </c>
      <c r="IG9382" t="s">
        <v>286</v>
      </c>
      <c r="IH9382" t="s">
        <v>274</v>
      </c>
      <c r="IK9382">
        <v>-2</v>
      </c>
      <c r="IL9382" t="s">
        <v>257</v>
      </c>
      <c r="IM9382" t="s">
        <v>258</v>
      </c>
      <c r="IN9382" t="s">
        <v>514</v>
      </c>
      <c r="IP9382" t="s">
        <v>523</v>
      </c>
    </row>
    <row r="9383" spans="1:250" x14ac:dyDescent="0.25">
      <c r="A9383">
        <v>43488</v>
      </c>
      <c r="B9383">
        <v>-890804480</v>
      </c>
      <c r="C9383">
        <v>1837</v>
      </c>
      <c r="D9383" t="s">
        <v>250</v>
      </c>
      <c r="E9383" t="s">
        <v>251</v>
      </c>
      <c r="F9383">
        <v>7057</v>
      </c>
      <c r="G9383" t="s">
        <v>270</v>
      </c>
      <c r="H9383" t="s">
        <v>271</v>
      </c>
      <c r="I9383">
        <v>411</v>
      </c>
      <c r="J9383" t="s">
        <v>471</v>
      </c>
      <c r="K9383" t="s">
        <v>472</v>
      </c>
      <c r="L9383">
        <v>7999</v>
      </c>
      <c r="M9383" t="s">
        <v>286</v>
      </c>
      <c r="N9383" t="s">
        <v>287</v>
      </c>
      <c r="O9383">
        <v>7999</v>
      </c>
      <c r="P9383" t="s">
        <v>286</v>
      </c>
      <c r="Q9383" t="s">
        <v>287</v>
      </c>
      <c r="R9383" t="s">
        <v>360</v>
      </c>
      <c r="S9383" s="2">
        <v>-1367</v>
      </c>
      <c r="U9383">
        <v>22</v>
      </c>
      <c r="IF9383">
        <v>7999</v>
      </c>
      <c r="IG9383" t="s">
        <v>286</v>
      </c>
      <c r="IH9383" t="s">
        <v>274</v>
      </c>
      <c r="IK9383">
        <v>-2</v>
      </c>
      <c r="IL9383" t="s">
        <v>257</v>
      </c>
      <c r="IM9383" t="s">
        <v>258</v>
      </c>
      <c r="IN9383" t="s">
        <v>514</v>
      </c>
      <c r="IP9383" t="s">
        <v>523</v>
      </c>
    </row>
    <row r="9384" spans="1:250" x14ac:dyDescent="0.25">
      <c r="A9384">
        <v>43489</v>
      </c>
      <c r="B9384">
        <v>-890804480</v>
      </c>
      <c r="C9384">
        <v>1837</v>
      </c>
      <c r="D9384" t="s">
        <v>250</v>
      </c>
      <c r="E9384" t="s">
        <v>251</v>
      </c>
      <c r="F9384">
        <v>5062</v>
      </c>
      <c r="G9384" t="s">
        <v>279</v>
      </c>
      <c r="H9384" t="s">
        <v>280</v>
      </c>
      <c r="I9384">
        <v>437</v>
      </c>
      <c r="J9384" t="s">
        <v>506</v>
      </c>
      <c r="K9384" t="s">
        <v>507</v>
      </c>
      <c r="L9384">
        <v>7999</v>
      </c>
      <c r="M9384" t="s">
        <v>286</v>
      </c>
      <c r="N9384" t="s">
        <v>287</v>
      </c>
      <c r="O9384">
        <v>7999</v>
      </c>
      <c r="P9384" t="s">
        <v>286</v>
      </c>
      <c r="Q9384" t="s">
        <v>287</v>
      </c>
      <c r="R9384" t="s">
        <v>360</v>
      </c>
      <c r="S9384" s="2">
        <v>0</v>
      </c>
      <c r="U9384">
        <v>22</v>
      </c>
      <c r="IF9384">
        <v>7999</v>
      </c>
      <c r="IG9384" t="s">
        <v>286</v>
      </c>
      <c r="IH9384" t="s">
        <v>281</v>
      </c>
      <c r="IK9384">
        <v>-2</v>
      </c>
      <c r="IL9384" t="s">
        <v>257</v>
      </c>
      <c r="IM9384" t="s">
        <v>258</v>
      </c>
      <c r="IN9384" t="s">
        <v>517</v>
      </c>
      <c r="IP9384" t="s">
        <v>522</v>
      </c>
    </row>
    <row r="9385" spans="1:250" x14ac:dyDescent="0.25">
      <c r="A9385">
        <v>43490</v>
      </c>
      <c r="B9385">
        <v>-890804480</v>
      </c>
      <c r="C9385">
        <v>1837</v>
      </c>
      <c r="D9385" t="s">
        <v>250</v>
      </c>
      <c r="E9385" t="s">
        <v>251</v>
      </c>
      <c r="F9385">
        <v>5062</v>
      </c>
      <c r="G9385" t="s">
        <v>279</v>
      </c>
      <c r="H9385" t="s">
        <v>280</v>
      </c>
      <c r="I9385">
        <v>436</v>
      </c>
      <c r="J9385" t="s">
        <v>504</v>
      </c>
      <c r="K9385" t="s">
        <v>505</v>
      </c>
      <c r="L9385">
        <v>7999</v>
      </c>
      <c r="M9385" t="s">
        <v>286</v>
      </c>
      <c r="N9385" t="s">
        <v>287</v>
      </c>
      <c r="O9385">
        <v>7999</v>
      </c>
      <c r="P9385" t="s">
        <v>286</v>
      </c>
      <c r="Q9385" t="s">
        <v>287</v>
      </c>
      <c r="R9385" t="s">
        <v>360</v>
      </c>
      <c r="S9385" s="2">
        <v>0</v>
      </c>
      <c r="U9385">
        <v>22</v>
      </c>
      <c r="IF9385">
        <v>7999</v>
      </c>
      <c r="IG9385" t="s">
        <v>286</v>
      </c>
      <c r="IH9385" t="s">
        <v>281</v>
      </c>
      <c r="IK9385">
        <v>-2</v>
      </c>
      <c r="IL9385" t="s">
        <v>257</v>
      </c>
      <c r="IM9385" t="s">
        <v>258</v>
      </c>
      <c r="IN9385" t="s">
        <v>517</v>
      </c>
      <c r="IP9385" t="s">
        <v>522</v>
      </c>
    </row>
    <row r="9386" spans="1:250" x14ac:dyDescent="0.25">
      <c r="A9386">
        <v>43491</v>
      </c>
      <c r="B9386">
        <v>-890804480</v>
      </c>
      <c r="C9386">
        <v>1837</v>
      </c>
      <c r="D9386" t="s">
        <v>250</v>
      </c>
      <c r="E9386" t="s">
        <v>251</v>
      </c>
      <c r="F9386">
        <v>5062</v>
      </c>
      <c r="G9386" t="s">
        <v>279</v>
      </c>
      <c r="H9386" t="s">
        <v>280</v>
      </c>
      <c r="I9386">
        <v>435</v>
      </c>
      <c r="J9386" t="s">
        <v>493</v>
      </c>
      <c r="K9386" t="s">
        <v>494</v>
      </c>
      <c r="L9386">
        <v>7999</v>
      </c>
      <c r="M9386" t="s">
        <v>286</v>
      </c>
      <c r="N9386" t="s">
        <v>287</v>
      </c>
      <c r="O9386">
        <v>7999</v>
      </c>
      <c r="P9386" t="s">
        <v>286</v>
      </c>
      <c r="Q9386" t="s">
        <v>287</v>
      </c>
      <c r="R9386" t="s">
        <v>360</v>
      </c>
      <c r="S9386" s="2">
        <v>0</v>
      </c>
      <c r="U9386">
        <v>22</v>
      </c>
      <c r="IF9386">
        <v>7999</v>
      </c>
      <c r="IG9386" t="s">
        <v>286</v>
      </c>
      <c r="IH9386" t="s">
        <v>281</v>
      </c>
      <c r="IK9386">
        <v>-2</v>
      </c>
      <c r="IL9386" t="s">
        <v>257</v>
      </c>
      <c r="IM9386" t="s">
        <v>258</v>
      </c>
      <c r="IN9386" t="s">
        <v>517</v>
      </c>
      <c r="IP9386" t="s">
        <v>522</v>
      </c>
    </row>
    <row r="9387" spans="1:250" x14ac:dyDescent="0.25">
      <c r="A9387">
        <v>43492</v>
      </c>
      <c r="B9387">
        <v>-890804480</v>
      </c>
      <c r="C9387">
        <v>1837</v>
      </c>
      <c r="D9387" t="s">
        <v>250</v>
      </c>
      <c r="E9387" t="s">
        <v>251</v>
      </c>
      <c r="F9387">
        <v>5062</v>
      </c>
      <c r="G9387" t="s">
        <v>279</v>
      </c>
      <c r="H9387" t="s">
        <v>280</v>
      </c>
      <c r="I9387">
        <v>431</v>
      </c>
      <c r="J9387" t="s">
        <v>495</v>
      </c>
      <c r="K9387" t="s">
        <v>496</v>
      </c>
      <c r="L9387">
        <v>7999</v>
      </c>
      <c r="M9387" t="s">
        <v>286</v>
      </c>
      <c r="N9387" t="s">
        <v>287</v>
      </c>
      <c r="O9387">
        <v>7999</v>
      </c>
      <c r="P9387" t="s">
        <v>286</v>
      </c>
      <c r="Q9387" t="s">
        <v>287</v>
      </c>
      <c r="R9387" t="s">
        <v>360</v>
      </c>
      <c r="S9387" s="2">
        <v>0</v>
      </c>
      <c r="U9387">
        <v>22</v>
      </c>
      <c r="IF9387">
        <v>7999</v>
      </c>
      <c r="IG9387" t="s">
        <v>286</v>
      </c>
      <c r="IH9387" t="s">
        <v>281</v>
      </c>
      <c r="IK9387">
        <v>-2</v>
      </c>
      <c r="IL9387" t="s">
        <v>257</v>
      </c>
      <c r="IM9387" t="s">
        <v>258</v>
      </c>
      <c r="IN9387" t="s">
        <v>517</v>
      </c>
      <c r="IP9387" t="s">
        <v>522</v>
      </c>
    </row>
    <row r="9388" spans="1:250" x14ac:dyDescent="0.25">
      <c r="A9388">
        <v>43493</v>
      </c>
      <c r="B9388">
        <v>-890804480</v>
      </c>
      <c r="C9388">
        <v>1837</v>
      </c>
      <c r="D9388" t="s">
        <v>250</v>
      </c>
      <c r="E9388" t="s">
        <v>251</v>
      </c>
      <c r="F9388">
        <v>1848</v>
      </c>
      <c r="G9388" t="s">
        <v>252</v>
      </c>
      <c r="H9388" t="s">
        <v>251</v>
      </c>
      <c r="I9388">
        <v>424</v>
      </c>
      <c r="J9388" t="s">
        <v>477</v>
      </c>
      <c r="K9388" t="s">
        <v>478</v>
      </c>
      <c r="L9388">
        <v>9036</v>
      </c>
      <c r="M9388" t="s">
        <v>288</v>
      </c>
      <c r="N9388" t="s">
        <v>289</v>
      </c>
      <c r="O9388">
        <v>9036</v>
      </c>
      <c r="P9388" t="s">
        <v>288</v>
      </c>
      <c r="Q9388" t="s">
        <v>289</v>
      </c>
      <c r="R9388" t="s">
        <v>360</v>
      </c>
      <c r="S9388" s="2">
        <v>0</v>
      </c>
      <c r="U9388">
        <v>22</v>
      </c>
      <c r="IF9388">
        <v>9036</v>
      </c>
      <c r="IG9388" t="s">
        <v>288</v>
      </c>
      <c r="IH9388" t="s">
        <v>256</v>
      </c>
      <c r="IK9388">
        <v>-2</v>
      </c>
      <c r="IL9388" t="s">
        <v>257</v>
      </c>
      <c r="IM9388" t="s">
        <v>258</v>
      </c>
      <c r="IN9388" t="s">
        <v>502</v>
      </c>
      <c r="IP9388" t="s">
        <v>524</v>
      </c>
    </row>
    <row r="9389" spans="1:250" x14ac:dyDescent="0.25">
      <c r="A9389">
        <v>43494</v>
      </c>
      <c r="B9389">
        <v>-890804480</v>
      </c>
      <c r="C9389">
        <v>1837</v>
      </c>
      <c r="D9389" t="s">
        <v>250</v>
      </c>
      <c r="E9389" t="s">
        <v>251</v>
      </c>
      <c r="F9389">
        <v>1848</v>
      </c>
      <c r="G9389" t="s">
        <v>252</v>
      </c>
      <c r="H9389" t="s">
        <v>251</v>
      </c>
      <c r="I9389">
        <v>422</v>
      </c>
      <c r="J9389" t="s">
        <v>479</v>
      </c>
      <c r="K9389" t="s">
        <v>480</v>
      </c>
      <c r="L9389">
        <v>9036</v>
      </c>
      <c r="M9389" t="s">
        <v>288</v>
      </c>
      <c r="N9389" t="s">
        <v>289</v>
      </c>
      <c r="O9389">
        <v>9036</v>
      </c>
      <c r="P9389" t="s">
        <v>288</v>
      </c>
      <c r="Q9389" t="s">
        <v>289</v>
      </c>
      <c r="R9389" t="s">
        <v>360</v>
      </c>
      <c r="S9389" s="2">
        <v>0</v>
      </c>
      <c r="U9389">
        <v>22</v>
      </c>
      <c r="IF9389">
        <v>9036</v>
      </c>
      <c r="IG9389" t="s">
        <v>288</v>
      </c>
      <c r="IH9389" t="s">
        <v>256</v>
      </c>
      <c r="IK9389">
        <v>-2</v>
      </c>
      <c r="IL9389" t="s">
        <v>257</v>
      </c>
      <c r="IM9389" t="s">
        <v>258</v>
      </c>
      <c r="IN9389" t="s">
        <v>502</v>
      </c>
      <c r="IP9389" t="s">
        <v>524</v>
      </c>
    </row>
    <row r="9390" spans="1:250" x14ac:dyDescent="0.25">
      <c r="A9390">
        <v>43495</v>
      </c>
      <c r="B9390">
        <v>-890804480</v>
      </c>
      <c r="C9390">
        <v>1837</v>
      </c>
      <c r="D9390" t="s">
        <v>250</v>
      </c>
      <c r="E9390" t="s">
        <v>251</v>
      </c>
      <c r="F9390">
        <v>1848</v>
      </c>
      <c r="G9390" t="s">
        <v>252</v>
      </c>
      <c r="H9390" t="s">
        <v>251</v>
      </c>
      <c r="I9390">
        <v>420</v>
      </c>
      <c r="J9390" t="s">
        <v>481</v>
      </c>
      <c r="K9390" t="s">
        <v>482</v>
      </c>
      <c r="L9390">
        <v>9036</v>
      </c>
      <c r="M9390" t="s">
        <v>288</v>
      </c>
      <c r="N9390" t="s">
        <v>289</v>
      </c>
      <c r="O9390">
        <v>9036</v>
      </c>
      <c r="P9390" t="s">
        <v>288</v>
      </c>
      <c r="Q9390" t="s">
        <v>289</v>
      </c>
      <c r="R9390" t="s">
        <v>360</v>
      </c>
      <c r="S9390" s="2">
        <v>0</v>
      </c>
      <c r="U9390">
        <v>22</v>
      </c>
      <c r="IF9390">
        <v>9036</v>
      </c>
      <c r="IG9390" t="s">
        <v>288</v>
      </c>
      <c r="IH9390" t="s">
        <v>256</v>
      </c>
      <c r="IK9390">
        <v>-2</v>
      </c>
      <c r="IL9390" t="s">
        <v>257</v>
      </c>
      <c r="IM9390" t="s">
        <v>258</v>
      </c>
      <c r="IN9390" t="s">
        <v>502</v>
      </c>
      <c r="IP9390" t="s">
        <v>524</v>
      </c>
    </row>
    <row r="9391" spans="1:250" x14ac:dyDescent="0.25">
      <c r="A9391">
        <v>43496</v>
      </c>
      <c r="B9391">
        <v>-890804480</v>
      </c>
      <c r="C9391">
        <v>1837</v>
      </c>
      <c r="D9391" t="s">
        <v>250</v>
      </c>
      <c r="E9391" t="s">
        <v>251</v>
      </c>
      <c r="F9391">
        <v>1848</v>
      </c>
      <c r="G9391" t="s">
        <v>252</v>
      </c>
      <c r="H9391" t="s">
        <v>251</v>
      </c>
      <c r="I9391">
        <v>411</v>
      </c>
      <c r="J9391" t="s">
        <v>471</v>
      </c>
      <c r="K9391" t="s">
        <v>472</v>
      </c>
      <c r="L9391">
        <v>9036</v>
      </c>
      <c r="M9391" t="s">
        <v>288</v>
      </c>
      <c r="N9391" t="s">
        <v>289</v>
      </c>
      <c r="O9391">
        <v>9036</v>
      </c>
      <c r="P9391" t="s">
        <v>288</v>
      </c>
      <c r="Q9391" t="s">
        <v>289</v>
      </c>
      <c r="R9391" t="s">
        <v>360</v>
      </c>
      <c r="S9391" s="2">
        <v>0</v>
      </c>
      <c r="U9391">
        <v>22</v>
      </c>
      <c r="IF9391">
        <v>9036</v>
      </c>
      <c r="IG9391" t="s">
        <v>288</v>
      </c>
      <c r="IH9391" t="s">
        <v>256</v>
      </c>
      <c r="IK9391">
        <v>-2</v>
      </c>
      <c r="IL9391" t="s">
        <v>257</v>
      </c>
      <c r="IM9391" t="s">
        <v>258</v>
      </c>
      <c r="IN9391" t="s">
        <v>502</v>
      </c>
      <c r="IP9391" t="s">
        <v>524</v>
      </c>
    </row>
    <row r="9392" spans="1:250" x14ac:dyDescent="0.25">
      <c r="A9392">
        <v>43497</v>
      </c>
      <c r="B9392">
        <v>-890804480</v>
      </c>
      <c r="C9392">
        <v>1837</v>
      </c>
      <c r="D9392" t="s">
        <v>250</v>
      </c>
      <c r="E9392" t="s">
        <v>251</v>
      </c>
      <c r="F9392">
        <v>1848</v>
      </c>
      <c r="G9392" t="s">
        <v>252</v>
      </c>
      <c r="H9392" t="s">
        <v>251</v>
      </c>
      <c r="I9392">
        <v>437</v>
      </c>
      <c r="J9392" t="s">
        <v>506</v>
      </c>
      <c r="K9392" t="s">
        <v>507</v>
      </c>
      <c r="L9392">
        <v>9036</v>
      </c>
      <c r="M9392" t="s">
        <v>288</v>
      </c>
      <c r="N9392" t="s">
        <v>289</v>
      </c>
      <c r="O9392">
        <v>9036</v>
      </c>
      <c r="P9392" t="s">
        <v>288</v>
      </c>
      <c r="Q9392" t="s">
        <v>289</v>
      </c>
      <c r="R9392" t="s">
        <v>360</v>
      </c>
      <c r="S9392" s="2">
        <v>0</v>
      </c>
      <c r="U9392">
        <v>22</v>
      </c>
      <c r="IF9392">
        <v>9036</v>
      </c>
      <c r="IG9392" t="s">
        <v>288</v>
      </c>
      <c r="IH9392" t="s">
        <v>256</v>
      </c>
      <c r="IK9392">
        <v>-2</v>
      </c>
      <c r="IL9392" t="s">
        <v>257</v>
      </c>
      <c r="IM9392" t="s">
        <v>258</v>
      </c>
      <c r="IN9392" t="s">
        <v>502</v>
      </c>
      <c r="IP9392" t="s">
        <v>524</v>
      </c>
    </row>
    <row r="9393" spans="1:250" x14ac:dyDescent="0.25">
      <c r="A9393">
        <v>43498</v>
      </c>
      <c r="B9393">
        <v>-890804480</v>
      </c>
      <c r="C9393">
        <v>1837</v>
      </c>
      <c r="D9393" t="s">
        <v>250</v>
      </c>
      <c r="E9393" t="s">
        <v>251</v>
      </c>
      <c r="F9393">
        <v>1848</v>
      </c>
      <c r="G9393" t="s">
        <v>252</v>
      </c>
      <c r="H9393" t="s">
        <v>251</v>
      </c>
      <c r="I9393">
        <v>436</v>
      </c>
      <c r="J9393" t="s">
        <v>504</v>
      </c>
      <c r="K9393" t="s">
        <v>505</v>
      </c>
      <c r="L9393">
        <v>9036</v>
      </c>
      <c r="M9393" t="s">
        <v>288</v>
      </c>
      <c r="N9393" t="s">
        <v>289</v>
      </c>
      <c r="O9393">
        <v>9036</v>
      </c>
      <c r="P9393" t="s">
        <v>288</v>
      </c>
      <c r="Q9393" t="s">
        <v>289</v>
      </c>
      <c r="R9393" t="s">
        <v>360</v>
      </c>
      <c r="S9393" s="2">
        <v>0</v>
      </c>
      <c r="U9393">
        <v>22</v>
      </c>
      <c r="IF9393">
        <v>9036</v>
      </c>
      <c r="IG9393" t="s">
        <v>288</v>
      </c>
      <c r="IH9393" t="s">
        <v>256</v>
      </c>
      <c r="IK9393">
        <v>-2</v>
      </c>
      <c r="IL9393" t="s">
        <v>257</v>
      </c>
      <c r="IM9393" t="s">
        <v>258</v>
      </c>
      <c r="IN9393" t="s">
        <v>502</v>
      </c>
      <c r="IP9393" t="s">
        <v>524</v>
      </c>
    </row>
    <row r="9394" spans="1:250" x14ac:dyDescent="0.25">
      <c r="A9394">
        <v>43499</v>
      </c>
      <c r="B9394">
        <v>-890804480</v>
      </c>
      <c r="C9394">
        <v>1837</v>
      </c>
      <c r="D9394" t="s">
        <v>250</v>
      </c>
      <c r="E9394" t="s">
        <v>251</v>
      </c>
      <c r="F9394">
        <v>1848</v>
      </c>
      <c r="G9394" t="s">
        <v>252</v>
      </c>
      <c r="H9394" t="s">
        <v>251</v>
      </c>
      <c r="I9394">
        <v>435</v>
      </c>
      <c r="J9394" t="s">
        <v>493</v>
      </c>
      <c r="K9394" t="s">
        <v>494</v>
      </c>
      <c r="L9394">
        <v>9036</v>
      </c>
      <c r="M9394" t="s">
        <v>288</v>
      </c>
      <c r="N9394" t="s">
        <v>289</v>
      </c>
      <c r="O9394">
        <v>9036</v>
      </c>
      <c r="P9394" t="s">
        <v>288</v>
      </c>
      <c r="Q9394" t="s">
        <v>289</v>
      </c>
      <c r="R9394" t="s">
        <v>360</v>
      </c>
      <c r="S9394" s="2">
        <v>0</v>
      </c>
      <c r="U9394">
        <v>22</v>
      </c>
      <c r="IF9394">
        <v>9036</v>
      </c>
      <c r="IG9394" t="s">
        <v>288</v>
      </c>
      <c r="IH9394" t="s">
        <v>256</v>
      </c>
      <c r="IK9394">
        <v>-2</v>
      </c>
      <c r="IL9394" t="s">
        <v>257</v>
      </c>
      <c r="IM9394" t="s">
        <v>258</v>
      </c>
      <c r="IN9394" t="s">
        <v>502</v>
      </c>
      <c r="IP9394" t="s">
        <v>524</v>
      </c>
    </row>
    <row r="9395" spans="1:250" x14ac:dyDescent="0.25">
      <c r="A9395">
        <v>43500</v>
      </c>
      <c r="B9395">
        <v>-890804480</v>
      </c>
      <c r="C9395">
        <v>1837</v>
      </c>
      <c r="D9395" t="s">
        <v>250</v>
      </c>
      <c r="E9395" t="s">
        <v>251</v>
      </c>
      <c r="F9395">
        <v>1848</v>
      </c>
      <c r="G9395" t="s">
        <v>252</v>
      </c>
      <c r="H9395" t="s">
        <v>251</v>
      </c>
      <c r="I9395">
        <v>431</v>
      </c>
      <c r="J9395" t="s">
        <v>495</v>
      </c>
      <c r="K9395" t="s">
        <v>496</v>
      </c>
      <c r="L9395">
        <v>9036</v>
      </c>
      <c r="M9395" t="s">
        <v>288</v>
      </c>
      <c r="N9395" t="s">
        <v>289</v>
      </c>
      <c r="O9395">
        <v>9036</v>
      </c>
      <c r="P9395" t="s">
        <v>288</v>
      </c>
      <c r="Q9395" t="s">
        <v>289</v>
      </c>
      <c r="R9395" t="s">
        <v>360</v>
      </c>
      <c r="S9395" s="2">
        <v>0</v>
      </c>
      <c r="U9395">
        <v>22</v>
      </c>
      <c r="IF9395">
        <v>9036</v>
      </c>
      <c r="IG9395" t="s">
        <v>288</v>
      </c>
      <c r="IH9395" t="s">
        <v>256</v>
      </c>
      <c r="IK9395">
        <v>-2</v>
      </c>
      <c r="IL9395" t="s">
        <v>257</v>
      </c>
      <c r="IM9395" t="s">
        <v>258</v>
      </c>
      <c r="IN9395" t="s">
        <v>502</v>
      </c>
      <c r="IP9395" t="s">
        <v>524</v>
      </c>
    </row>
    <row r="9396" spans="1:250" x14ac:dyDescent="0.25">
      <c r="A9396">
        <v>43501</v>
      </c>
      <c r="B9396">
        <v>-890804480</v>
      </c>
      <c r="C9396">
        <v>1837</v>
      </c>
      <c r="D9396" t="s">
        <v>250</v>
      </c>
      <c r="E9396" t="s">
        <v>251</v>
      </c>
      <c r="F9396">
        <v>1848</v>
      </c>
      <c r="G9396" t="s">
        <v>252</v>
      </c>
      <c r="H9396" t="s">
        <v>251</v>
      </c>
      <c r="I9396">
        <v>429</v>
      </c>
      <c r="J9396" t="s">
        <v>473</v>
      </c>
      <c r="K9396" t="s">
        <v>474</v>
      </c>
      <c r="L9396">
        <v>9036</v>
      </c>
      <c r="M9396" t="s">
        <v>288</v>
      </c>
      <c r="N9396" t="s">
        <v>289</v>
      </c>
      <c r="O9396">
        <v>9036</v>
      </c>
      <c r="P9396" t="s">
        <v>288</v>
      </c>
      <c r="Q9396" t="s">
        <v>289</v>
      </c>
      <c r="R9396" t="s">
        <v>360</v>
      </c>
      <c r="S9396" s="2">
        <v>0</v>
      </c>
      <c r="U9396">
        <v>22</v>
      </c>
      <c r="IF9396">
        <v>9036</v>
      </c>
      <c r="IG9396" t="s">
        <v>288</v>
      </c>
      <c r="IH9396" t="s">
        <v>256</v>
      </c>
      <c r="IK9396">
        <v>-2</v>
      </c>
      <c r="IL9396" t="s">
        <v>257</v>
      </c>
      <c r="IM9396" t="s">
        <v>258</v>
      </c>
      <c r="IN9396" t="s">
        <v>502</v>
      </c>
      <c r="IP9396" t="s">
        <v>524</v>
      </c>
    </row>
    <row r="9397" spans="1:250" x14ac:dyDescent="0.25">
      <c r="A9397">
        <v>43502</v>
      </c>
      <c r="B9397">
        <v>-890804480</v>
      </c>
      <c r="C9397">
        <v>1837</v>
      </c>
      <c r="D9397" t="s">
        <v>250</v>
      </c>
      <c r="E9397" t="s">
        <v>251</v>
      </c>
      <c r="F9397">
        <v>1848</v>
      </c>
      <c r="G9397" t="s">
        <v>252</v>
      </c>
      <c r="H9397" t="s">
        <v>251</v>
      </c>
      <c r="I9397">
        <v>427</v>
      </c>
      <c r="J9397" t="s">
        <v>475</v>
      </c>
      <c r="K9397" t="s">
        <v>476</v>
      </c>
      <c r="L9397">
        <v>9036</v>
      </c>
      <c r="M9397" t="s">
        <v>288</v>
      </c>
      <c r="N9397" t="s">
        <v>289</v>
      </c>
      <c r="O9397">
        <v>9036</v>
      </c>
      <c r="P9397" t="s">
        <v>288</v>
      </c>
      <c r="Q9397" t="s">
        <v>289</v>
      </c>
      <c r="R9397" t="s">
        <v>360</v>
      </c>
      <c r="S9397" s="2">
        <v>0</v>
      </c>
      <c r="U9397">
        <v>22</v>
      </c>
      <c r="IF9397">
        <v>9036</v>
      </c>
      <c r="IG9397" t="s">
        <v>288</v>
      </c>
      <c r="IH9397" t="s">
        <v>256</v>
      </c>
      <c r="IK9397">
        <v>-2</v>
      </c>
      <c r="IL9397" t="s">
        <v>257</v>
      </c>
      <c r="IM9397" t="s">
        <v>258</v>
      </c>
      <c r="IN9397" t="s">
        <v>502</v>
      </c>
      <c r="IP9397" t="s">
        <v>524</v>
      </c>
    </row>
    <row r="9398" spans="1:250" x14ac:dyDescent="0.25">
      <c r="A9398">
        <v>43503</v>
      </c>
      <c r="B9398">
        <v>-890804480</v>
      </c>
      <c r="C9398">
        <v>1837</v>
      </c>
      <c r="D9398" t="s">
        <v>250</v>
      </c>
      <c r="E9398" t="s">
        <v>251</v>
      </c>
      <c r="F9398">
        <v>9695</v>
      </c>
      <c r="G9398" t="s">
        <v>267</v>
      </c>
      <c r="H9398" t="s">
        <v>268</v>
      </c>
      <c r="I9398">
        <v>429</v>
      </c>
      <c r="J9398" t="s">
        <v>473</v>
      </c>
      <c r="K9398" t="s">
        <v>474</v>
      </c>
      <c r="L9398">
        <v>10360</v>
      </c>
      <c r="M9398" t="s">
        <v>290</v>
      </c>
      <c r="N9398" t="s">
        <v>291</v>
      </c>
      <c r="O9398">
        <v>10360</v>
      </c>
      <c r="P9398" t="s">
        <v>290</v>
      </c>
      <c r="Q9398" t="s">
        <v>291</v>
      </c>
      <c r="R9398" t="s">
        <v>360</v>
      </c>
      <c r="S9398" s="2">
        <v>0</v>
      </c>
      <c r="U9398">
        <v>22</v>
      </c>
      <c r="IF9398">
        <v>10360</v>
      </c>
      <c r="IG9398" t="s">
        <v>290</v>
      </c>
      <c r="IH9398" t="s">
        <v>269</v>
      </c>
      <c r="IK9398">
        <v>-2</v>
      </c>
      <c r="IL9398" t="s">
        <v>257</v>
      </c>
      <c r="IM9398" t="s">
        <v>258</v>
      </c>
      <c r="IN9398" t="s">
        <v>509</v>
      </c>
      <c r="IP9398" t="s">
        <v>525</v>
      </c>
    </row>
    <row r="9399" spans="1:250" x14ac:dyDescent="0.25">
      <c r="A9399">
        <v>43504</v>
      </c>
      <c r="B9399">
        <v>-890804480</v>
      </c>
      <c r="C9399">
        <v>1837</v>
      </c>
      <c r="D9399" t="s">
        <v>250</v>
      </c>
      <c r="E9399" t="s">
        <v>251</v>
      </c>
      <c r="F9399">
        <v>9695</v>
      </c>
      <c r="G9399" t="s">
        <v>267</v>
      </c>
      <c r="H9399" t="s">
        <v>268</v>
      </c>
      <c r="I9399">
        <v>427</v>
      </c>
      <c r="J9399" t="s">
        <v>475</v>
      </c>
      <c r="K9399" t="s">
        <v>476</v>
      </c>
      <c r="L9399">
        <v>10360</v>
      </c>
      <c r="M9399" t="s">
        <v>290</v>
      </c>
      <c r="N9399" t="s">
        <v>291</v>
      </c>
      <c r="O9399">
        <v>10360</v>
      </c>
      <c r="P9399" t="s">
        <v>290</v>
      </c>
      <c r="Q9399" t="s">
        <v>291</v>
      </c>
      <c r="R9399" t="s">
        <v>360</v>
      </c>
      <c r="S9399" s="2">
        <v>0</v>
      </c>
      <c r="U9399">
        <v>22</v>
      </c>
      <c r="IF9399">
        <v>10360</v>
      </c>
      <c r="IG9399" t="s">
        <v>290</v>
      </c>
      <c r="IH9399" t="s">
        <v>269</v>
      </c>
      <c r="IK9399">
        <v>-2</v>
      </c>
      <c r="IL9399" t="s">
        <v>257</v>
      </c>
      <c r="IM9399" t="s">
        <v>258</v>
      </c>
      <c r="IN9399" t="s">
        <v>509</v>
      </c>
      <c r="IP9399" t="s">
        <v>525</v>
      </c>
    </row>
    <row r="9400" spans="1:250" x14ac:dyDescent="0.25">
      <c r="A9400">
        <v>43505</v>
      </c>
      <c r="B9400">
        <v>-890804480</v>
      </c>
      <c r="C9400">
        <v>1837</v>
      </c>
      <c r="D9400" t="s">
        <v>250</v>
      </c>
      <c r="E9400" t="s">
        <v>251</v>
      </c>
      <c r="F9400">
        <v>9695</v>
      </c>
      <c r="G9400" t="s">
        <v>267</v>
      </c>
      <c r="H9400" t="s">
        <v>268</v>
      </c>
      <c r="I9400">
        <v>424</v>
      </c>
      <c r="J9400" t="s">
        <v>477</v>
      </c>
      <c r="K9400" t="s">
        <v>478</v>
      </c>
      <c r="L9400">
        <v>10360</v>
      </c>
      <c r="M9400" t="s">
        <v>290</v>
      </c>
      <c r="N9400" t="s">
        <v>291</v>
      </c>
      <c r="O9400">
        <v>10360</v>
      </c>
      <c r="P9400" t="s">
        <v>290</v>
      </c>
      <c r="Q9400" t="s">
        <v>291</v>
      </c>
      <c r="R9400" t="s">
        <v>360</v>
      </c>
      <c r="S9400" s="2">
        <v>0</v>
      </c>
      <c r="U9400">
        <v>22</v>
      </c>
      <c r="IF9400">
        <v>10360</v>
      </c>
      <c r="IG9400" t="s">
        <v>290</v>
      </c>
      <c r="IH9400" t="s">
        <v>269</v>
      </c>
      <c r="IK9400">
        <v>-2</v>
      </c>
      <c r="IL9400" t="s">
        <v>257</v>
      </c>
      <c r="IM9400" t="s">
        <v>258</v>
      </c>
      <c r="IN9400" t="s">
        <v>509</v>
      </c>
      <c r="IP9400" t="s">
        <v>525</v>
      </c>
    </row>
    <row r="9401" spans="1:250" x14ac:dyDescent="0.25">
      <c r="A9401">
        <v>43506</v>
      </c>
      <c r="B9401">
        <v>-890804480</v>
      </c>
      <c r="C9401">
        <v>1837</v>
      </c>
      <c r="D9401" t="s">
        <v>250</v>
      </c>
      <c r="E9401" t="s">
        <v>251</v>
      </c>
      <c r="F9401">
        <v>9695</v>
      </c>
      <c r="G9401" t="s">
        <v>267</v>
      </c>
      <c r="H9401" t="s">
        <v>268</v>
      </c>
      <c r="I9401">
        <v>422</v>
      </c>
      <c r="J9401" t="s">
        <v>479</v>
      </c>
      <c r="K9401" t="s">
        <v>480</v>
      </c>
      <c r="L9401">
        <v>10360</v>
      </c>
      <c r="M9401" t="s">
        <v>290</v>
      </c>
      <c r="N9401" t="s">
        <v>291</v>
      </c>
      <c r="O9401">
        <v>10360</v>
      </c>
      <c r="P9401" t="s">
        <v>290</v>
      </c>
      <c r="Q9401" t="s">
        <v>291</v>
      </c>
      <c r="R9401" t="s">
        <v>360</v>
      </c>
      <c r="S9401" s="2">
        <v>0</v>
      </c>
      <c r="U9401">
        <v>22</v>
      </c>
      <c r="IF9401">
        <v>10360</v>
      </c>
      <c r="IG9401" t="s">
        <v>290</v>
      </c>
      <c r="IH9401" t="s">
        <v>269</v>
      </c>
      <c r="IK9401">
        <v>-2</v>
      </c>
      <c r="IL9401" t="s">
        <v>257</v>
      </c>
      <c r="IM9401" t="s">
        <v>258</v>
      </c>
      <c r="IN9401" t="s">
        <v>509</v>
      </c>
      <c r="IP9401" t="s">
        <v>525</v>
      </c>
    </row>
    <row r="9402" spans="1:250" x14ac:dyDescent="0.25">
      <c r="A9402">
        <v>43507</v>
      </c>
      <c r="B9402">
        <v>-890804480</v>
      </c>
      <c r="C9402">
        <v>1837</v>
      </c>
      <c r="D9402" t="s">
        <v>250</v>
      </c>
      <c r="E9402" t="s">
        <v>251</v>
      </c>
      <c r="F9402">
        <v>9695</v>
      </c>
      <c r="G9402" t="s">
        <v>267</v>
      </c>
      <c r="H9402" t="s">
        <v>268</v>
      </c>
      <c r="I9402">
        <v>420</v>
      </c>
      <c r="J9402" t="s">
        <v>481</v>
      </c>
      <c r="K9402" t="s">
        <v>482</v>
      </c>
      <c r="L9402">
        <v>10360</v>
      </c>
      <c r="M9402" t="s">
        <v>290</v>
      </c>
      <c r="N9402" t="s">
        <v>291</v>
      </c>
      <c r="O9402">
        <v>10360</v>
      </c>
      <c r="P9402" t="s">
        <v>290</v>
      </c>
      <c r="Q9402" t="s">
        <v>291</v>
      </c>
      <c r="R9402" t="s">
        <v>360</v>
      </c>
      <c r="S9402" s="2">
        <v>0</v>
      </c>
      <c r="U9402">
        <v>22</v>
      </c>
      <c r="IF9402">
        <v>10360</v>
      </c>
      <c r="IG9402" t="s">
        <v>290</v>
      </c>
      <c r="IH9402" t="s">
        <v>269</v>
      </c>
      <c r="IK9402">
        <v>-2</v>
      </c>
      <c r="IL9402" t="s">
        <v>257</v>
      </c>
      <c r="IM9402" t="s">
        <v>258</v>
      </c>
      <c r="IN9402" t="s">
        <v>509</v>
      </c>
      <c r="IP9402" t="s">
        <v>525</v>
      </c>
    </row>
    <row r="9403" spans="1:250" x14ac:dyDescent="0.25">
      <c r="A9403">
        <v>43508</v>
      </c>
      <c r="B9403">
        <v>-890804480</v>
      </c>
      <c r="C9403">
        <v>1837</v>
      </c>
      <c r="D9403" t="s">
        <v>250</v>
      </c>
      <c r="E9403" t="s">
        <v>251</v>
      </c>
      <c r="F9403">
        <v>9695</v>
      </c>
      <c r="G9403" t="s">
        <v>267</v>
      </c>
      <c r="H9403" t="s">
        <v>268</v>
      </c>
      <c r="I9403">
        <v>411</v>
      </c>
      <c r="J9403" t="s">
        <v>471</v>
      </c>
      <c r="K9403" t="s">
        <v>472</v>
      </c>
      <c r="L9403">
        <v>10360</v>
      </c>
      <c r="M9403" t="s">
        <v>290</v>
      </c>
      <c r="N9403" t="s">
        <v>291</v>
      </c>
      <c r="O9403">
        <v>10360</v>
      </c>
      <c r="P9403" t="s">
        <v>290</v>
      </c>
      <c r="Q9403" t="s">
        <v>291</v>
      </c>
      <c r="R9403" t="s">
        <v>360</v>
      </c>
      <c r="S9403" s="2">
        <v>0</v>
      </c>
      <c r="U9403">
        <v>22</v>
      </c>
      <c r="IF9403">
        <v>10360</v>
      </c>
      <c r="IG9403" t="s">
        <v>290</v>
      </c>
      <c r="IH9403" t="s">
        <v>269</v>
      </c>
      <c r="IK9403">
        <v>-2</v>
      </c>
      <c r="IL9403" t="s">
        <v>257</v>
      </c>
      <c r="IM9403" t="s">
        <v>258</v>
      </c>
      <c r="IN9403" t="s">
        <v>509</v>
      </c>
      <c r="IP9403" t="s">
        <v>525</v>
      </c>
    </row>
    <row r="9404" spans="1:250" x14ac:dyDescent="0.25">
      <c r="A9404">
        <v>43509</v>
      </c>
      <c r="B9404">
        <v>-890804480</v>
      </c>
      <c r="C9404">
        <v>1837</v>
      </c>
      <c r="D9404" t="s">
        <v>250</v>
      </c>
      <c r="E9404" t="s">
        <v>251</v>
      </c>
      <c r="F9404">
        <v>9695</v>
      </c>
      <c r="G9404" t="s">
        <v>267</v>
      </c>
      <c r="H9404" t="s">
        <v>268</v>
      </c>
      <c r="I9404">
        <v>437</v>
      </c>
      <c r="J9404" t="s">
        <v>506</v>
      </c>
      <c r="K9404" t="s">
        <v>507</v>
      </c>
      <c r="L9404">
        <v>10360</v>
      </c>
      <c r="M9404" t="s">
        <v>290</v>
      </c>
      <c r="N9404" t="s">
        <v>291</v>
      </c>
      <c r="O9404">
        <v>10360</v>
      </c>
      <c r="P9404" t="s">
        <v>290</v>
      </c>
      <c r="Q9404" t="s">
        <v>291</v>
      </c>
      <c r="R9404" t="s">
        <v>360</v>
      </c>
      <c r="S9404" s="2">
        <v>0</v>
      </c>
      <c r="U9404">
        <v>22</v>
      </c>
      <c r="IF9404">
        <v>10360</v>
      </c>
      <c r="IG9404" t="s">
        <v>290</v>
      </c>
      <c r="IH9404" t="s">
        <v>269</v>
      </c>
      <c r="IK9404">
        <v>-2</v>
      </c>
      <c r="IL9404" t="s">
        <v>257</v>
      </c>
      <c r="IM9404" t="s">
        <v>258</v>
      </c>
      <c r="IN9404" t="s">
        <v>509</v>
      </c>
      <c r="IP9404" t="s">
        <v>525</v>
      </c>
    </row>
    <row r="9405" spans="1:250" x14ac:dyDescent="0.25">
      <c r="A9405">
        <v>43510</v>
      </c>
      <c r="B9405">
        <v>-890804480</v>
      </c>
      <c r="C9405">
        <v>1837</v>
      </c>
      <c r="D9405" t="s">
        <v>250</v>
      </c>
      <c r="E9405" t="s">
        <v>251</v>
      </c>
      <c r="F9405">
        <v>9695</v>
      </c>
      <c r="G9405" t="s">
        <v>267</v>
      </c>
      <c r="H9405" t="s">
        <v>268</v>
      </c>
      <c r="I9405">
        <v>436</v>
      </c>
      <c r="J9405" t="s">
        <v>504</v>
      </c>
      <c r="K9405" t="s">
        <v>505</v>
      </c>
      <c r="L9405">
        <v>10360</v>
      </c>
      <c r="M9405" t="s">
        <v>290</v>
      </c>
      <c r="N9405" t="s">
        <v>291</v>
      </c>
      <c r="O9405">
        <v>10360</v>
      </c>
      <c r="P9405" t="s">
        <v>290</v>
      </c>
      <c r="Q9405" t="s">
        <v>291</v>
      </c>
      <c r="R9405" t="s">
        <v>360</v>
      </c>
      <c r="S9405" s="2">
        <v>0</v>
      </c>
      <c r="U9405">
        <v>22</v>
      </c>
      <c r="IF9405">
        <v>10360</v>
      </c>
      <c r="IG9405" t="s">
        <v>290</v>
      </c>
      <c r="IH9405" t="s">
        <v>269</v>
      </c>
      <c r="IK9405">
        <v>-2</v>
      </c>
      <c r="IL9405" t="s">
        <v>257</v>
      </c>
      <c r="IM9405" t="s">
        <v>258</v>
      </c>
      <c r="IN9405" t="s">
        <v>509</v>
      </c>
      <c r="IP9405" t="s">
        <v>525</v>
      </c>
    </row>
    <row r="9406" spans="1:250" x14ac:dyDescent="0.25">
      <c r="A9406">
        <v>43511</v>
      </c>
      <c r="B9406">
        <v>-890804480</v>
      </c>
      <c r="C9406">
        <v>1837</v>
      </c>
      <c r="D9406" t="s">
        <v>250</v>
      </c>
      <c r="E9406" t="s">
        <v>251</v>
      </c>
      <c r="F9406">
        <v>9695</v>
      </c>
      <c r="G9406" t="s">
        <v>267</v>
      </c>
      <c r="H9406" t="s">
        <v>268</v>
      </c>
      <c r="I9406">
        <v>435</v>
      </c>
      <c r="J9406" t="s">
        <v>493</v>
      </c>
      <c r="K9406" t="s">
        <v>494</v>
      </c>
      <c r="L9406">
        <v>10360</v>
      </c>
      <c r="M9406" t="s">
        <v>290</v>
      </c>
      <c r="N9406" t="s">
        <v>291</v>
      </c>
      <c r="O9406">
        <v>10360</v>
      </c>
      <c r="P9406" t="s">
        <v>290</v>
      </c>
      <c r="Q9406" t="s">
        <v>291</v>
      </c>
      <c r="R9406" t="s">
        <v>360</v>
      </c>
      <c r="S9406" s="2">
        <v>0</v>
      </c>
      <c r="U9406">
        <v>22</v>
      </c>
      <c r="IF9406">
        <v>10360</v>
      </c>
      <c r="IG9406" t="s">
        <v>290</v>
      </c>
      <c r="IH9406" t="s">
        <v>269</v>
      </c>
      <c r="IK9406">
        <v>-2</v>
      </c>
      <c r="IL9406" t="s">
        <v>257</v>
      </c>
      <c r="IM9406" t="s">
        <v>258</v>
      </c>
      <c r="IN9406" t="s">
        <v>509</v>
      </c>
      <c r="IP9406" t="s">
        <v>525</v>
      </c>
    </row>
    <row r="9407" spans="1:250" x14ac:dyDescent="0.25">
      <c r="A9407">
        <v>43512</v>
      </c>
      <c r="B9407">
        <v>-890804480</v>
      </c>
      <c r="C9407">
        <v>1837</v>
      </c>
      <c r="D9407" t="s">
        <v>250</v>
      </c>
      <c r="E9407" t="s">
        <v>251</v>
      </c>
      <c r="F9407">
        <v>9695</v>
      </c>
      <c r="G9407" t="s">
        <v>267</v>
      </c>
      <c r="H9407" t="s">
        <v>268</v>
      </c>
      <c r="I9407">
        <v>431</v>
      </c>
      <c r="J9407" t="s">
        <v>495</v>
      </c>
      <c r="K9407" t="s">
        <v>496</v>
      </c>
      <c r="L9407">
        <v>10360</v>
      </c>
      <c r="M9407" t="s">
        <v>290</v>
      </c>
      <c r="N9407" t="s">
        <v>291</v>
      </c>
      <c r="O9407">
        <v>10360</v>
      </c>
      <c r="P9407" t="s">
        <v>290</v>
      </c>
      <c r="Q9407" t="s">
        <v>291</v>
      </c>
      <c r="R9407" t="s">
        <v>360</v>
      </c>
      <c r="S9407" s="2">
        <v>0</v>
      </c>
      <c r="U9407">
        <v>22</v>
      </c>
      <c r="IF9407">
        <v>10360</v>
      </c>
      <c r="IG9407" t="s">
        <v>290</v>
      </c>
      <c r="IH9407" t="s">
        <v>269</v>
      </c>
      <c r="IK9407">
        <v>-2</v>
      </c>
      <c r="IL9407" t="s">
        <v>257</v>
      </c>
      <c r="IM9407" t="s">
        <v>258</v>
      </c>
      <c r="IN9407" t="s">
        <v>509</v>
      </c>
      <c r="IP9407" t="s">
        <v>525</v>
      </c>
    </row>
    <row r="9408" spans="1:250" x14ac:dyDescent="0.25">
      <c r="A9408">
        <v>43513</v>
      </c>
      <c r="B9408">
        <v>-890804480</v>
      </c>
      <c r="C9408">
        <v>1837</v>
      </c>
      <c r="D9408" t="s">
        <v>250</v>
      </c>
      <c r="E9408" t="s">
        <v>251</v>
      </c>
      <c r="F9408">
        <v>1848</v>
      </c>
      <c r="G9408" t="s">
        <v>252</v>
      </c>
      <c r="H9408" t="s">
        <v>251</v>
      </c>
      <c r="I9408">
        <v>420</v>
      </c>
      <c r="J9408" t="s">
        <v>481</v>
      </c>
      <c r="K9408" t="s">
        <v>482</v>
      </c>
      <c r="L9408">
        <v>12390</v>
      </c>
      <c r="M9408" t="s">
        <v>292</v>
      </c>
      <c r="N9408" t="s">
        <v>293</v>
      </c>
      <c r="O9408">
        <v>12390</v>
      </c>
      <c r="P9408" t="s">
        <v>292</v>
      </c>
      <c r="Q9408" t="s">
        <v>293</v>
      </c>
      <c r="R9408" t="s">
        <v>360</v>
      </c>
      <c r="S9408" s="2">
        <v>0</v>
      </c>
      <c r="U9408">
        <v>22</v>
      </c>
      <c r="IF9408">
        <v>12390</v>
      </c>
      <c r="IG9408" t="s">
        <v>292</v>
      </c>
      <c r="IH9408" t="s">
        <v>256</v>
      </c>
      <c r="IK9408">
        <v>-2</v>
      </c>
      <c r="IL9408" t="s">
        <v>257</v>
      </c>
      <c r="IM9408" t="s">
        <v>258</v>
      </c>
      <c r="IN9408" t="s">
        <v>502</v>
      </c>
      <c r="IP9408" t="s">
        <v>526</v>
      </c>
    </row>
    <row r="9409" spans="1:250" x14ac:dyDescent="0.25">
      <c r="A9409">
        <v>43514</v>
      </c>
      <c r="B9409">
        <v>-890804480</v>
      </c>
      <c r="C9409">
        <v>1837</v>
      </c>
      <c r="D9409" t="s">
        <v>250</v>
      </c>
      <c r="E9409" t="s">
        <v>251</v>
      </c>
      <c r="F9409">
        <v>1848</v>
      </c>
      <c r="G9409" t="s">
        <v>252</v>
      </c>
      <c r="H9409" t="s">
        <v>251</v>
      </c>
      <c r="I9409">
        <v>411</v>
      </c>
      <c r="J9409" t="s">
        <v>471</v>
      </c>
      <c r="K9409" t="s">
        <v>472</v>
      </c>
      <c r="L9409">
        <v>12390</v>
      </c>
      <c r="M9409" t="s">
        <v>292</v>
      </c>
      <c r="N9409" t="s">
        <v>293</v>
      </c>
      <c r="O9409">
        <v>12390</v>
      </c>
      <c r="P9409" t="s">
        <v>292</v>
      </c>
      <c r="Q9409" t="s">
        <v>293</v>
      </c>
      <c r="R9409" t="s">
        <v>360</v>
      </c>
      <c r="S9409" s="2">
        <v>0</v>
      </c>
      <c r="U9409">
        <v>22</v>
      </c>
      <c r="IF9409">
        <v>12390</v>
      </c>
      <c r="IG9409" t="s">
        <v>292</v>
      </c>
      <c r="IH9409" t="s">
        <v>256</v>
      </c>
      <c r="IK9409">
        <v>-2</v>
      </c>
      <c r="IL9409" t="s">
        <v>257</v>
      </c>
      <c r="IM9409" t="s">
        <v>258</v>
      </c>
      <c r="IN9409" t="s">
        <v>502</v>
      </c>
      <c r="IP9409" t="s">
        <v>526</v>
      </c>
    </row>
    <row r="9410" spans="1:250" x14ac:dyDescent="0.25">
      <c r="A9410">
        <v>43515</v>
      </c>
      <c r="B9410">
        <v>-890804480</v>
      </c>
      <c r="C9410">
        <v>1837</v>
      </c>
      <c r="D9410" t="s">
        <v>250</v>
      </c>
      <c r="E9410" t="s">
        <v>251</v>
      </c>
      <c r="F9410">
        <v>1848</v>
      </c>
      <c r="G9410" t="s">
        <v>252</v>
      </c>
      <c r="H9410" t="s">
        <v>251</v>
      </c>
      <c r="I9410">
        <v>435</v>
      </c>
      <c r="J9410" t="s">
        <v>493</v>
      </c>
      <c r="K9410" t="s">
        <v>494</v>
      </c>
      <c r="L9410">
        <v>12390</v>
      </c>
      <c r="M9410" t="s">
        <v>292</v>
      </c>
      <c r="N9410" t="s">
        <v>293</v>
      </c>
      <c r="O9410">
        <v>12390</v>
      </c>
      <c r="P9410" t="s">
        <v>292</v>
      </c>
      <c r="Q9410" t="s">
        <v>293</v>
      </c>
      <c r="R9410" t="s">
        <v>360</v>
      </c>
      <c r="S9410" s="2">
        <v>0</v>
      </c>
      <c r="U9410">
        <v>22</v>
      </c>
      <c r="IF9410">
        <v>12390</v>
      </c>
      <c r="IG9410" t="s">
        <v>292</v>
      </c>
      <c r="IH9410" t="s">
        <v>256</v>
      </c>
      <c r="IK9410">
        <v>-2</v>
      </c>
      <c r="IL9410" t="s">
        <v>257</v>
      </c>
      <c r="IM9410" t="s">
        <v>258</v>
      </c>
      <c r="IN9410" t="s">
        <v>502</v>
      </c>
      <c r="IP9410" t="s">
        <v>526</v>
      </c>
    </row>
    <row r="9411" spans="1:250" x14ac:dyDescent="0.25">
      <c r="A9411">
        <v>43516</v>
      </c>
      <c r="B9411">
        <v>-890804480</v>
      </c>
      <c r="C9411">
        <v>1837</v>
      </c>
      <c r="D9411" t="s">
        <v>250</v>
      </c>
      <c r="E9411" t="s">
        <v>251</v>
      </c>
      <c r="F9411">
        <v>1848</v>
      </c>
      <c r="G9411" t="s">
        <v>252</v>
      </c>
      <c r="H9411" t="s">
        <v>251</v>
      </c>
      <c r="I9411">
        <v>431</v>
      </c>
      <c r="J9411" t="s">
        <v>495</v>
      </c>
      <c r="K9411" t="s">
        <v>496</v>
      </c>
      <c r="L9411">
        <v>12390</v>
      </c>
      <c r="M9411" t="s">
        <v>292</v>
      </c>
      <c r="N9411" t="s">
        <v>293</v>
      </c>
      <c r="O9411">
        <v>12390</v>
      </c>
      <c r="P9411" t="s">
        <v>292</v>
      </c>
      <c r="Q9411" t="s">
        <v>293</v>
      </c>
      <c r="R9411" t="s">
        <v>360</v>
      </c>
      <c r="S9411" s="2">
        <v>0</v>
      </c>
      <c r="U9411">
        <v>22</v>
      </c>
      <c r="IF9411">
        <v>12390</v>
      </c>
      <c r="IG9411" t="s">
        <v>292</v>
      </c>
      <c r="IH9411" t="s">
        <v>256</v>
      </c>
      <c r="IK9411">
        <v>-2</v>
      </c>
      <c r="IL9411" t="s">
        <v>257</v>
      </c>
      <c r="IM9411" t="s">
        <v>258</v>
      </c>
      <c r="IN9411" t="s">
        <v>502</v>
      </c>
      <c r="IP9411" t="s">
        <v>526</v>
      </c>
    </row>
    <row r="9412" spans="1:250" x14ac:dyDescent="0.25">
      <c r="A9412">
        <v>43517</v>
      </c>
      <c r="B9412">
        <v>-890804480</v>
      </c>
      <c r="C9412">
        <v>1837</v>
      </c>
      <c r="D9412" t="s">
        <v>250</v>
      </c>
      <c r="E9412" t="s">
        <v>251</v>
      </c>
      <c r="F9412">
        <v>1848</v>
      </c>
      <c r="G9412" t="s">
        <v>252</v>
      </c>
      <c r="H9412" t="s">
        <v>251</v>
      </c>
      <c r="I9412">
        <v>429</v>
      </c>
      <c r="J9412" t="s">
        <v>473</v>
      </c>
      <c r="K9412" t="s">
        <v>474</v>
      </c>
      <c r="L9412">
        <v>12390</v>
      </c>
      <c r="M9412" t="s">
        <v>292</v>
      </c>
      <c r="N9412" t="s">
        <v>293</v>
      </c>
      <c r="O9412">
        <v>12390</v>
      </c>
      <c r="P9412" t="s">
        <v>292</v>
      </c>
      <c r="Q9412" t="s">
        <v>293</v>
      </c>
      <c r="R9412" t="s">
        <v>360</v>
      </c>
      <c r="S9412" s="2">
        <v>0</v>
      </c>
      <c r="U9412">
        <v>22</v>
      </c>
      <c r="IF9412">
        <v>12390</v>
      </c>
      <c r="IG9412" t="s">
        <v>292</v>
      </c>
      <c r="IH9412" t="s">
        <v>256</v>
      </c>
      <c r="IK9412">
        <v>-2</v>
      </c>
      <c r="IL9412" t="s">
        <v>257</v>
      </c>
      <c r="IM9412" t="s">
        <v>258</v>
      </c>
      <c r="IN9412" t="s">
        <v>502</v>
      </c>
      <c r="IP9412" t="s">
        <v>526</v>
      </c>
    </row>
    <row r="9413" spans="1:250" x14ac:dyDescent="0.25">
      <c r="A9413">
        <v>43518</v>
      </c>
      <c r="B9413">
        <v>-890804480</v>
      </c>
      <c r="C9413">
        <v>1837</v>
      </c>
      <c r="D9413" t="s">
        <v>250</v>
      </c>
      <c r="E9413" t="s">
        <v>251</v>
      </c>
      <c r="F9413">
        <v>1848</v>
      </c>
      <c r="G9413" t="s">
        <v>252</v>
      </c>
      <c r="H9413" t="s">
        <v>251</v>
      </c>
      <c r="I9413">
        <v>427</v>
      </c>
      <c r="J9413" t="s">
        <v>475</v>
      </c>
      <c r="K9413" t="s">
        <v>476</v>
      </c>
      <c r="L9413">
        <v>12390</v>
      </c>
      <c r="M9413" t="s">
        <v>292</v>
      </c>
      <c r="N9413" t="s">
        <v>293</v>
      </c>
      <c r="O9413">
        <v>12390</v>
      </c>
      <c r="P9413" t="s">
        <v>292</v>
      </c>
      <c r="Q9413" t="s">
        <v>293</v>
      </c>
      <c r="R9413" t="s">
        <v>360</v>
      </c>
      <c r="S9413" s="2">
        <v>0</v>
      </c>
      <c r="U9413">
        <v>22</v>
      </c>
      <c r="IF9413">
        <v>12390</v>
      </c>
      <c r="IG9413" t="s">
        <v>292</v>
      </c>
      <c r="IH9413" t="s">
        <v>256</v>
      </c>
      <c r="IK9413">
        <v>-2</v>
      </c>
      <c r="IL9413" t="s">
        <v>257</v>
      </c>
      <c r="IM9413" t="s">
        <v>258</v>
      </c>
      <c r="IN9413" t="s">
        <v>502</v>
      </c>
      <c r="IP9413" t="s">
        <v>526</v>
      </c>
    </row>
    <row r="9414" spans="1:250" x14ac:dyDescent="0.25">
      <c r="A9414">
        <v>43519</v>
      </c>
      <c r="B9414">
        <v>-890804480</v>
      </c>
      <c r="C9414">
        <v>1837</v>
      </c>
      <c r="D9414" t="s">
        <v>250</v>
      </c>
      <c r="E9414" t="s">
        <v>251</v>
      </c>
      <c r="F9414">
        <v>1848</v>
      </c>
      <c r="G9414" t="s">
        <v>252</v>
      </c>
      <c r="H9414" t="s">
        <v>251</v>
      </c>
      <c r="I9414">
        <v>437</v>
      </c>
      <c r="J9414" t="s">
        <v>506</v>
      </c>
      <c r="K9414" t="s">
        <v>507</v>
      </c>
      <c r="L9414">
        <v>12390</v>
      </c>
      <c r="M9414" t="s">
        <v>292</v>
      </c>
      <c r="N9414" t="s">
        <v>293</v>
      </c>
      <c r="O9414">
        <v>12390</v>
      </c>
      <c r="P9414" t="s">
        <v>292</v>
      </c>
      <c r="Q9414" t="s">
        <v>293</v>
      </c>
      <c r="R9414" t="s">
        <v>360</v>
      </c>
      <c r="S9414" s="2">
        <v>0</v>
      </c>
      <c r="U9414">
        <v>22</v>
      </c>
      <c r="IF9414">
        <v>12390</v>
      </c>
      <c r="IG9414" t="s">
        <v>292</v>
      </c>
      <c r="IH9414" t="s">
        <v>256</v>
      </c>
      <c r="IK9414">
        <v>-2</v>
      </c>
      <c r="IL9414" t="s">
        <v>257</v>
      </c>
      <c r="IM9414" t="s">
        <v>258</v>
      </c>
      <c r="IN9414" t="s">
        <v>502</v>
      </c>
      <c r="IP9414" t="s">
        <v>526</v>
      </c>
    </row>
    <row r="9415" spans="1:250" x14ac:dyDescent="0.25">
      <c r="A9415">
        <v>43520</v>
      </c>
      <c r="B9415">
        <v>-890804480</v>
      </c>
      <c r="C9415">
        <v>1837</v>
      </c>
      <c r="D9415" t="s">
        <v>250</v>
      </c>
      <c r="E9415" t="s">
        <v>251</v>
      </c>
      <c r="F9415">
        <v>1848</v>
      </c>
      <c r="G9415" t="s">
        <v>252</v>
      </c>
      <c r="H9415" t="s">
        <v>251</v>
      </c>
      <c r="I9415">
        <v>436</v>
      </c>
      <c r="J9415" t="s">
        <v>504</v>
      </c>
      <c r="K9415" t="s">
        <v>505</v>
      </c>
      <c r="L9415">
        <v>12390</v>
      </c>
      <c r="M9415" t="s">
        <v>292</v>
      </c>
      <c r="N9415" t="s">
        <v>293</v>
      </c>
      <c r="O9415">
        <v>12390</v>
      </c>
      <c r="P9415" t="s">
        <v>292</v>
      </c>
      <c r="Q9415" t="s">
        <v>293</v>
      </c>
      <c r="R9415" t="s">
        <v>360</v>
      </c>
      <c r="S9415" s="2">
        <v>0</v>
      </c>
      <c r="U9415">
        <v>22</v>
      </c>
      <c r="IF9415">
        <v>12390</v>
      </c>
      <c r="IG9415" t="s">
        <v>292</v>
      </c>
      <c r="IH9415" t="s">
        <v>256</v>
      </c>
      <c r="IK9415">
        <v>-2</v>
      </c>
      <c r="IL9415" t="s">
        <v>257</v>
      </c>
      <c r="IM9415" t="s">
        <v>258</v>
      </c>
      <c r="IN9415" t="s">
        <v>502</v>
      </c>
      <c r="IP9415" t="s">
        <v>526</v>
      </c>
    </row>
    <row r="9416" spans="1:250" x14ac:dyDescent="0.25">
      <c r="A9416">
        <v>43521</v>
      </c>
      <c r="B9416">
        <v>-890804480</v>
      </c>
      <c r="C9416">
        <v>1837</v>
      </c>
      <c r="D9416" t="s">
        <v>250</v>
      </c>
      <c r="E9416" t="s">
        <v>251</v>
      </c>
      <c r="F9416">
        <v>7057</v>
      </c>
      <c r="G9416" t="s">
        <v>270</v>
      </c>
      <c r="H9416" t="s">
        <v>271</v>
      </c>
      <c r="I9416">
        <v>437</v>
      </c>
      <c r="J9416" t="s">
        <v>506</v>
      </c>
      <c r="K9416" t="s">
        <v>507</v>
      </c>
      <c r="L9416">
        <v>12390</v>
      </c>
      <c r="M9416" t="s">
        <v>292</v>
      </c>
      <c r="N9416" t="s">
        <v>293</v>
      </c>
      <c r="O9416">
        <v>12390</v>
      </c>
      <c r="P9416" t="s">
        <v>292</v>
      </c>
      <c r="Q9416" t="s">
        <v>293</v>
      </c>
      <c r="R9416" t="s">
        <v>360</v>
      </c>
      <c r="S9416" s="2">
        <v>0</v>
      </c>
      <c r="U9416">
        <v>22</v>
      </c>
      <c r="IF9416">
        <v>12390</v>
      </c>
      <c r="IG9416" t="s">
        <v>292</v>
      </c>
      <c r="IH9416" t="s">
        <v>274</v>
      </c>
      <c r="IK9416">
        <v>-2</v>
      </c>
      <c r="IL9416" t="s">
        <v>257</v>
      </c>
      <c r="IM9416" t="s">
        <v>258</v>
      </c>
      <c r="IN9416" t="s">
        <v>514</v>
      </c>
      <c r="IP9416" t="s">
        <v>527</v>
      </c>
    </row>
    <row r="9417" spans="1:250" x14ac:dyDescent="0.25">
      <c r="A9417">
        <v>43522</v>
      </c>
      <c r="B9417">
        <v>-890804480</v>
      </c>
      <c r="C9417">
        <v>1837</v>
      </c>
      <c r="D9417" t="s">
        <v>250</v>
      </c>
      <c r="E9417" t="s">
        <v>251</v>
      </c>
      <c r="F9417">
        <v>7057</v>
      </c>
      <c r="G9417" t="s">
        <v>270</v>
      </c>
      <c r="H9417" t="s">
        <v>271</v>
      </c>
      <c r="I9417">
        <v>436</v>
      </c>
      <c r="J9417" t="s">
        <v>504</v>
      </c>
      <c r="K9417" t="s">
        <v>505</v>
      </c>
      <c r="L9417">
        <v>12390</v>
      </c>
      <c r="M9417" t="s">
        <v>292</v>
      </c>
      <c r="N9417" t="s">
        <v>293</v>
      </c>
      <c r="O9417">
        <v>12390</v>
      </c>
      <c r="P9417" t="s">
        <v>292</v>
      </c>
      <c r="Q9417" t="s">
        <v>293</v>
      </c>
      <c r="R9417" t="s">
        <v>360</v>
      </c>
      <c r="S9417" s="2">
        <v>0</v>
      </c>
      <c r="U9417">
        <v>22</v>
      </c>
      <c r="IF9417">
        <v>12390</v>
      </c>
      <c r="IG9417" t="s">
        <v>292</v>
      </c>
      <c r="IH9417" t="s">
        <v>274</v>
      </c>
      <c r="IK9417">
        <v>-2</v>
      </c>
      <c r="IL9417" t="s">
        <v>257</v>
      </c>
      <c r="IM9417" t="s">
        <v>258</v>
      </c>
      <c r="IN9417" t="s">
        <v>514</v>
      </c>
      <c r="IP9417" t="s">
        <v>527</v>
      </c>
    </row>
    <row r="9418" spans="1:250" x14ac:dyDescent="0.25">
      <c r="A9418">
        <v>43523</v>
      </c>
      <c r="B9418">
        <v>-890804480</v>
      </c>
      <c r="C9418">
        <v>1837</v>
      </c>
      <c r="D9418" t="s">
        <v>250</v>
      </c>
      <c r="E9418" t="s">
        <v>251</v>
      </c>
      <c r="F9418">
        <v>7057</v>
      </c>
      <c r="G9418" t="s">
        <v>270</v>
      </c>
      <c r="H9418" t="s">
        <v>271</v>
      </c>
      <c r="I9418">
        <v>435</v>
      </c>
      <c r="J9418" t="s">
        <v>493</v>
      </c>
      <c r="K9418" t="s">
        <v>494</v>
      </c>
      <c r="L9418">
        <v>12390</v>
      </c>
      <c r="M9418" t="s">
        <v>292</v>
      </c>
      <c r="N9418" t="s">
        <v>293</v>
      </c>
      <c r="O9418">
        <v>12390</v>
      </c>
      <c r="P9418" t="s">
        <v>292</v>
      </c>
      <c r="Q9418" t="s">
        <v>293</v>
      </c>
      <c r="R9418" t="s">
        <v>360</v>
      </c>
      <c r="S9418" s="2">
        <v>0</v>
      </c>
      <c r="U9418">
        <v>22</v>
      </c>
      <c r="IF9418">
        <v>12390</v>
      </c>
      <c r="IG9418" t="s">
        <v>292</v>
      </c>
      <c r="IH9418" t="s">
        <v>274</v>
      </c>
      <c r="IK9418">
        <v>-2</v>
      </c>
      <c r="IL9418" t="s">
        <v>257</v>
      </c>
      <c r="IM9418" t="s">
        <v>258</v>
      </c>
      <c r="IN9418" t="s">
        <v>514</v>
      </c>
      <c r="IP9418" t="s">
        <v>527</v>
      </c>
    </row>
    <row r="9419" spans="1:250" x14ac:dyDescent="0.25">
      <c r="A9419">
        <v>43524</v>
      </c>
      <c r="B9419">
        <v>-890804480</v>
      </c>
      <c r="C9419">
        <v>1837</v>
      </c>
      <c r="D9419" t="s">
        <v>250</v>
      </c>
      <c r="E9419" t="s">
        <v>251</v>
      </c>
      <c r="F9419">
        <v>7057</v>
      </c>
      <c r="G9419" t="s">
        <v>270</v>
      </c>
      <c r="H9419" t="s">
        <v>271</v>
      </c>
      <c r="I9419">
        <v>431</v>
      </c>
      <c r="J9419" t="s">
        <v>495</v>
      </c>
      <c r="K9419" t="s">
        <v>496</v>
      </c>
      <c r="L9419">
        <v>12390</v>
      </c>
      <c r="M9419" t="s">
        <v>292</v>
      </c>
      <c r="N9419" t="s">
        <v>293</v>
      </c>
      <c r="O9419">
        <v>12390</v>
      </c>
      <c r="P9419" t="s">
        <v>292</v>
      </c>
      <c r="Q9419" t="s">
        <v>293</v>
      </c>
      <c r="R9419" t="s">
        <v>360</v>
      </c>
      <c r="S9419" s="2">
        <v>0</v>
      </c>
      <c r="U9419">
        <v>22</v>
      </c>
      <c r="IF9419">
        <v>12390</v>
      </c>
      <c r="IG9419" t="s">
        <v>292</v>
      </c>
      <c r="IH9419" t="s">
        <v>274</v>
      </c>
      <c r="IK9419">
        <v>-2</v>
      </c>
      <c r="IL9419" t="s">
        <v>257</v>
      </c>
      <c r="IM9419" t="s">
        <v>258</v>
      </c>
      <c r="IN9419" t="s">
        <v>514</v>
      </c>
      <c r="IP9419" t="s">
        <v>527</v>
      </c>
    </row>
    <row r="9420" spans="1:250" x14ac:dyDescent="0.25">
      <c r="A9420">
        <v>43525</v>
      </c>
      <c r="B9420">
        <v>-890804480</v>
      </c>
      <c r="C9420">
        <v>1837</v>
      </c>
      <c r="D9420" t="s">
        <v>250</v>
      </c>
      <c r="E9420" t="s">
        <v>251</v>
      </c>
      <c r="F9420">
        <v>1848</v>
      </c>
      <c r="G9420" t="s">
        <v>252</v>
      </c>
      <c r="H9420" t="s">
        <v>251</v>
      </c>
      <c r="I9420">
        <v>424</v>
      </c>
      <c r="J9420" t="s">
        <v>477</v>
      </c>
      <c r="K9420" t="s">
        <v>478</v>
      </c>
      <c r="L9420">
        <v>12390</v>
      </c>
      <c r="M9420" t="s">
        <v>292</v>
      </c>
      <c r="N9420" t="s">
        <v>293</v>
      </c>
      <c r="O9420">
        <v>12390</v>
      </c>
      <c r="P9420" t="s">
        <v>292</v>
      </c>
      <c r="Q9420" t="s">
        <v>293</v>
      </c>
      <c r="R9420" t="s">
        <v>360</v>
      </c>
      <c r="S9420" s="2">
        <v>0</v>
      </c>
      <c r="U9420">
        <v>22</v>
      </c>
      <c r="IF9420">
        <v>12390</v>
      </c>
      <c r="IG9420" t="s">
        <v>292</v>
      </c>
      <c r="IH9420" t="s">
        <v>256</v>
      </c>
      <c r="IK9420">
        <v>-2</v>
      </c>
      <c r="IL9420" t="s">
        <v>257</v>
      </c>
      <c r="IM9420" t="s">
        <v>258</v>
      </c>
      <c r="IN9420" t="s">
        <v>502</v>
      </c>
      <c r="IP9420" t="s">
        <v>526</v>
      </c>
    </row>
    <row r="9421" spans="1:250" x14ac:dyDescent="0.25">
      <c r="A9421">
        <v>43526</v>
      </c>
      <c r="B9421">
        <v>-890804480</v>
      </c>
      <c r="C9421">
        <v>1837</v>
      </c>
      <c r="D9421" t="s">
        <v>250</v>
      </c>
      <c r="E9421" t="s">
        <v>251</v>
      </c>
      <c r="F9421">
        <v>1848</v>
      </c>
      <c r="G9421" t="s">
        <v>252</v>
      </c>
      <c r="H9421" t="s">
        <v>251</v>
      </c>
      <c r="I9421">
        <v>422</v>
      </c>
      <c r="J9421" t="s">
        <v>479</v>
      </c>
      <c r="K9421" t="s">
        <v>480</v>
      </c>
      <c r="L9421">
        <v>12390</v>
      </c>
      <c r="M9421" t="s">
        <v>292</v>
      </c>
      <c r="N9421" t="s">
        <v>293</v>
      </c>
      <c r="O9421">
        <v>12390</v>
      </c>
      <c r="P9421" t="s">
        <v>292</v>
      </c>
      <c r="Q9421" t="s">
        <v>293</v>
      </c>
      <c r="R9421" t="s">
        <v>360</v>
      </c>
      <c r="S9421" s="2">
        <v>0</v>
      </c>
      <c r="U9421">
        <v>22</v>
      </c>
      <c r="IF9421">
        <v>12390</v>
      </c>
      <c r="IG9421" t="s">
        <v>292</v>
      </c>
      <c r="IH9421" t="s">
        <v>256</v>
      </c>
      <c r="IK9421">
        <v>-2</v>
      </c>
      <c r="IL9421" t="s">
        <v>257</v>
      </c>
      <c r="IM9421" t="s">
        <v>258</v>
      </c>
      <c r="IN9421" t="s">
        <v>502</v>
      </c>
      <c r="IP9421" t="s">
        <v>526</v>
      </c>
    </row>
    <row r="9422" spans="1:250" x14ac:dyDescent="0.25">
      <c r="A9422">
        <v>43527</v>
      </c>
      <c r="B9422">
        <v>-890804480</v>
      </c>
      <c r="C9422">
        <v>1837</v>
      </c>
      <c r="D9422" t="s">
        <v>250</v>
      </c>
      <c r="E9422" t="s">
        <v>251</v>
      </c>
      <c r="F9422">
        <v>7057</v>
      </c>
      <c r="G9422" t="s">
        <v>270</v>
      </c>
      <c r="H9422" t="s">
        <v>271</v>
      </c>
      <c r="I9422">
        <v>429</v>
      </c>
      <c r="J9422" t="s">
        <v>473</v>
      </c>
      <c r="K9422" t="s">
        <v>474</v>
      </c>
      <c r="L9422">
        <v>12390</v>
      </c>
      <c r="M9422" t="s">
        <v>292</v>
      </c>
      <c r="N9422" t="s">
        <v>293</v>
      </c>
      <c r="O9422">
        <v>12390</v>
      </c>
      <c r="P9422" t="s">
        <v>292</v>
      </c>
      <c r="Q9422" t="s">
        <v>293</v>
      </c>
      <c r="R9422" t="s">
        <v>360</v>
      </c>
      <c r="S9422" s="2">
        <v>0</v>
      </c>
      <c r="U9422">
        <v>22</v>
      </c>
      <c r="IF9422">
        <v>12390</v>
      </c>
      <c r="IG9422" t="s">
        <v>292</v>
      </c>
      <c r="IH9422" t="s">
        <v>274</v>
      </c>
      <c r="IK9422">
        <v>-2</v>
      </c>
      <c r="IL9422" t="s">
        <v>257</v>
      </c>
      <c r="IM9422" t="s">
        <v>258</v>
      </c>
      <c r="IN9422" t="s">
        <v>514</v>
      </c>
      <c r="IP9422" t="s">
        <v>527</v>
      </c>
    </row>
    <row r="9423" spans="1:250" x14ac:dyDescent="0.25">
      <c r="A9423">
        <v>43528</v>
      </c>
      <c r="B9423">
        <v>-890804480</v>
      </c>
      <c r="C9423">
        <v>1837</v>
      </c>
      <c r="D9423" t="s">
        <v>250</v>
      </c>
      <c r="E9423" t="s">
        <v>251</v>
      </c>
      <c r="F9423">
        <v>7057</v>
      </c>
      <c r="G9423" t="s">
        <v>270</v>
      </c>
      <c r="H9423" t="s">
        <v>271</v>
      </c>
      <c r="I9423">
        <v>427</v>
      </c>
      <c r="J9423" t="s">
        <v>475</v>
      </c>
      <c r="K9423" t="s">
        <v>476</v>
      </c>
      <c r="L9423">
        <v>12390</v>
      </c>
      <c r="M9423" t="s">
        <v>292</v>
      </c>
      <c r="N9423" t="s">
        <v>293</v>
      </c>
      <c r="O9423">
        <v>12390</v>
      </c>
      <c r="P9423" t="s">
        <v>292</v>
      </c>
      <c r="Q9423" t="s">
        <v>293</v>
      </c>
      <c r="R9423" t="s">
        <v>360</v>
      </c>
      <c r="S9423" s="2">
        <v>0</v>
      </c>
      <c r="U9423">
        <v>22</v>
      </c>
      <c r="IF9423">
        <v>12390</v>
      </c>
      <c r="IG9423" t="s">
        <v>292</v>
      </c>
      <c r="IH9423" t="s">
        <v>274</v>
      </c>
      <c r="IK9423">
        <v>-2</v>
      </c>
      <c r="IL9423" t="s">
        <v>257</v>
      </c>
      <c r="IM9423" t="s">
        <v>258</v>
      </c>
      <c r="IN9423" t="s">
        <v>514</v>
      </c>
      <c r="IP9423" t="s">
        <v>527</v>
      </c>
    </row>
    <row r="9424" spans="1:250" x14ac:dyDescent="0.25">
      <c r="A9424">
        <v>43529</v>
      </c>
      <c r="B9424">
        <v>-890804480</v>
      </c>
      <c r="C9424">
        <v>1837</v>
      </c>
      <c r="D9424" t="s">
        <v>250</v>
      </c>
      <c r="E9424" t="s">
        <v>251</v>
      </c>
      <c r="F9424">
        <v>7057</v>
      </c>
      <c r="G9424" t="s">
        <v>270</v>
      </c>
      <c r="H9424" t="s">
        <v>271</v>
      </c>
      <c r="I9424">
        <v>424</v>
      </c>
      <c r="J9424" t="s">
        <v>477</v>
      </c>
      <c r="K9424" t="s">
        <v>478</v>
      </c>
      <c r="L9424">
        <v>12390</v>
      </c>
      <c r="M9424" t="s">
        <v>292</v>
      </c>
      <c r="N9424" t="s">
        <v>293</v>
      </c>
      <c r="O9424">
        <v>12390</v>
      </c>
      <c r="P9424" t="s">
        <v>292</v>
      </c>
      <c r="Q9424" t="s">
        <v>293</v>
      </c>
      <c r="R9424" t="s">
        <v>360</v>
      </c>
      <c r="S9424" s="2">
        <v>0</v>
      </c>
      <c r="U9424">
        <v>22</v>
      </c>
      <c r="IF9424">
        <v>12390</v>
      </c>
      <c r="IG9424" t="s">
        <v>292</v>
      </c>
      <c r="IH9424" t="s">
        <v>274</v>
      </c>
      <c r="IK9424">
        <v>-2</v>
      </c>
      <c r="IL9424" t="s">
        <v>257</v>
      </c>
      <c r="IM9424" t="s">
        <v>258</v>
      </c>
      <c r="IN9424" t="s">
        <v>514</v>
      </c>
      <c r="IP9424" t="s">
        <v>527</v>
      </c>
    </row>
    <row r="9425" spans="1:250" x14ac:dyDescent="0.25">
      <c r="A9425">
        <v>43530</v>
      </c>
      <c r="B9425">
        <v>-890804480</v>
      </c>
      <c r="C9425">
        <v>1837</v>
      </c>
      <c r="D9425" t="s">
        <v>250</v>
      </c>
      <c r="E9425" t="s">
        <v>251</v>
      </c>
      <c r="F9425">
        <v>7057</v>
      </c>
      <c r="G9425" t="s">
        <v>270</v>
      </c>
      <c r="H9425" t="s">
        <v>271</v>
      </c>
      <c r="I9425">
        <v>422</v>
      </c>
      <c r="J9425" t="s">
        <v>479</v>
      </c>
      <c r="K9425" t="s">
        <v>480</v>
      </c>
      <c r="L9425">
        <v>12390</v>
      </c>
      <c r="M9425" t="s">
        <v>292</v>
      </c>
      <c r="N9425" t="s">
        <v>293</v>
      </c>
      <c r="O9425">
        <v>12390</v>
      </c>
      <c r="P9425" t="s">
        <v>292</v>
      </c>
      <c r="Q9425" t="s">
        <v>293</v>
      </c>
      <c r="R9425" t="s">
        <v>360</v>
      </c>
      <c r="S9425" s="2">
        <v>0</v>
      </c>
      <c r="U9425">
        <v>22</v>
      </c>
      <c r="IF9425">
        <v>12390</v>
      </c>
      <c r="IG9425" t="s">
        <v>292</v>
      </c>
      <c r="IH9425" t="s">
        <v>274</v>
      </c>
      <c r="IK9425">
        <v>-2</v>
      </c>
      <c r="IL9425" t="s">
        <v>257</v>
      </c>
      <c r="IM9425" t="s">
        <v>258</v>
      </c>
      <c r="IN9425" t="s">
        <v>514</v>
      </c>
      <c r="IP9425" t="s">
        <v>527</v>
      </c>
    </row>
    <row r="9426" spans="1:250" x14ac:dyDescent="0.25">
      <c r="A9426">
        <v>43531</v>
      </c>
      <c r="B9426">
        <v>-890804480</v>
      </c>
      <c r="C9426">
        <v>1837</v>
      </c>
      <c r="D9426" t="s">
        <v>250</v>
      </c>
      <c r="E9426" t="s">
        <v>251</v>
      </c>
      <c r="F9426">
        <v>1848</v>
      </c>
      <c r="G9426" t="s">
        <v>252</v>
      </c>
      <c r="H9426" t="s">
        <v>251</v>
      </c>
      <c r="I9426">
        <v>420</v>
      </c>
      <c r="J9426" t="s">
        <v>481</v>
      </c>
      <c r="K9426" t="s">
        <v>482</v>
      </c>
      <c r="L9426">
        <v>12391</v>
      </c>
      <c r="M9426" t="s">
        <v>294</v>
      </c>
      <c r="N9426" t="s">
        <v>295</v>
      </c>
      <c r="O9426">
        <v>12391</v>
      </c>
      <c r="P9426" t="s">
        <v>294</v>
      </c>
      <c r="Q9426" t="s">
        <v>295</v>
      </c>
      <c r="R9426" t="s">
        <v>360</v>
      </c>
      <c r="S9426" s="2">
        <v>0</v>
      </c>
      <c r="U9426">
        <v>22</v>
      </c>
      <c r="IF9426">
        <v>12391</v>
      </c>
      <c r="IG9426" t="s">
        <v>294</v>
      </c>
      <c r="IH9426" t="s">
        <v>256</v>
      </c>
      <c r="IK9426">
        <v>-2</v>
      </c>
      <c r="IL9426" t="s">
        <v>257</v>
      </c>
      <c r="IM9426" t="s">
        <v>258</v>
      </c>
      <c r="IN9426" t="s">
        <v>502</v>
      </c>
      <c r="IP9426" t="s">
        <v>528</v>
      </c>
    </row>
    <row r="9427" spans="1:250" x14ac:dyDescent="0.25">
      <c r="A9427">
        <v>43532</v>
      </c>
      <c r="B9427">
        <v>-890804480</v>
      </c>
      <c r="C9427">
        <v>1837</v>
      </c>
      <c r="D9427" t="s">
        <v>250</v>
      </c>
      <c r="E9427" t="s">
        <v>251</v>
      </c>
      <c r="F9427">
        <v>1848</v>
      </c>
      <c r="G9427" t="s">
        <v>252</v>
      </c>
      <c r="H9427" t="s">
        <v>251</v>
      </c>
      <c r="I9427">
        <v>411</v>
      </c>
      <c r="J9427" t="s">
        <v>471</v>
      </c>
      <c r="K9427" t="s">
        <v>472</v>
      </c>
      <c r="L9427">
        <v>12391</v>
      </c>
      <c r="M9427" t="s">
        <v>294</v>
      </c>
      <c r="N9427" t="s">
        <v>295</v>
      </c>
      <c r="O9427">
        <v>12391</v>
      </c>
      <c r="P9427" t="s">
        <v>294</v>
      </c>
      <c r="Q9427" t="s">
        <v>295</v>
      </c>
      <c r="R9427" t="s">
        <v>360</v>
      </c>
      <c r="S9427" s="2">
        <v>0</v>
      </c>
      <c r="U9427">
        <v>22</v>
      </c>
      <c r="IF9427">
        <v>12391</v>
      </c>
      <c r="IG9427" t="s">
        <v>294</v>
      </c>
      <c r="IH9427" t="s">
        <v>256</v>
      </c>
      <c r="IK9427">
        <v>-2</v>
      </c>
      <c r="IL9427" t="s">
        <v>257</v>
      </c>
      <c r="IM9427" t="s">
        <v>258</v>
      </c>
      <c r="IN9427" t="s">
        <v>502</v>
      </c>
      <c r="IP9427" t="s">
        <v>528</v>
      </c>
    </row>
    <row r="9428" spans="1:250" x14ac:dyDescent="0.25">
      <c r="A9428">
        <v>43533</v>
      </c>
      <c r="B9428">
        <v>-890804480</v>
      </c>
      <c r="C9428">
        <v>1837</v>
      </c>
      <c r="D9428" t="s">
        <v>250</v>
      </c>
      <c r="E9428" t="s">
        <v>251</v>
      </c>
      <c r="F9428">
        <v>1848</v>
      </c>
      <c r="G9428" t="s">
        <v>252</v>
      </c>
      <c r="H9428" t="s">
        <v>251</v>
      </c>
      <c r="I9428">
        <v>435</v>
      </c>
      <c r="J9428" t="s">
        <v>493</v>
      </c>
      <c r="K9428" t="s">
        <v>494</v>
      </c>
      <c r="L9428">
        <v>12391</v>
      </c>
      <c r="M9428" t="s">
        <v>294</v>
      </c>
      <c r="N9428" t="s">
        <v>295</v>
      </c>
      <c r="O9428">
        <v>12391</v>
      </c>
      <c r="P9428" t="s">
        <v>294</v>
      </c>
      <c r="Q9428" t="s">
        <v>295</v>
      </c>
      <c r="R9428" t="s">
        <v>360</v>
      </c>
      <c r="S9428" s="2">
        <v>0</v>
      </c>
      <c r="U9428">
        <v>22</v>
      </c>
      <c r="IF9428">
        <v>12391</v>
      </c>
      <c r="IG9428" t="s">
        <v>294</v>
      </c>
      <c r="IH9428" t="s">
        <v>256</v>
      </c>
      <c r="IK9428">
        <v>-2</v>
      </c>
      <c r="IL9428" t="s">
        <v>257</v>
      </c>
      <c r="IM9428" t="s">
        <v>258</v>
      </c>
      <c r="IN9428" t="s">
        <v>502</v>
      </c>
      <c r="IP9428" t="s">
        <v>528</v>
      </c>
    </row>
    <row r="9429" spans="1:250" x14ac:dyDescent="0.25">
      <c r="A9429">
        <v>43534</v>
      </c>
      <c r="B9429">
        <v>-890804480</v>
      </c>
      <c r="C9429">
        <v>1837</v>
      </c>
      <c r="D9429" t="s">
        <v>250</v>
      </c>
      <c r="E9429" t="s">
        <v>251</v>
      </c>
      <c r="F9429">
        <v>1848</v>
      </c>
      <c r="G9429" t="s">
        <v>252</v>
      </c>
      <c r="H9429" t="s">
        <v>251</v>
      </c>
      <c r="I9429">
        <v>431</v>
      </c>
      <c r="J9429" t="s">
        <v>495</v>
      </c>
      <c r="K9429" t="s">
        <v>496</v>
      </c>
      <c r="L9429">
        <v>12391</v>
      </c>
      <c r="M9429" t="s">
        <v>294</v>
      </c>
      <c r="N9429" t="s">
        <v>295</v>
      </c>
      <c r="O9429">
        <v>12391</v>
      </c>
      <c r="P9429" t="s">
        <v>294</v>
      </c>
      <c r="Q9429" t="s">
        <v>295</v>
      </c>
      <c r="R9429" t="s">
        <v>360</v>
      </c>
      <c r="S9429" s="2">
        <v>0</v>
      </c>
      <c r="U9429">
        <v>22</v>
      </c>
      <c r="IF9429">
        <v>12391</v>
      </c>
      <c r="IG9429" t="s">
        <v>294</v>
      </c>
      <c r="IH9429" t="s">
        <v>256</v>
      </c>
      <c r="IK9429">
        <v>-2</v>
      </c>
      <c r="IL9429" t="s">
        <v>257</v>
      </c>
      <c r="IM9429" t="s">
        <v>258</v>
      </c>
      <c r="IN9429" t="s">
        <v>502</v>
      </c>
      <c r="IP9429" t="s">
        <v>528</v>
      </c>
    </row>
    <row r="9430" spans="1:250" x14ac:dyDescent="0.25">
      <c r="A9430">
        <v>43535</v>
      </c>
      <c r="B9430">
        <v>-890804480</v>
      </c>
      <c r="C9430">
        <v>1837</v>
      </c>
      <c r="D9430" t="s">
        <v>250</v>
      </c>
      <c r="E9430" t="s">
        <v>251</v>
      </c>
      <c r="F9430">
        <v>1848</v>
      </c>
      <c r="G9430" t="s">
        <v>252</v>
      </c>
      <c r="H9430" t="s">
        <v>251</v>
      </c>
      <c r="I9430">
        <v>429</v>
      </c>
      <c r="J9430" t="s">
        <v>473</v>
      </c>
      <c r="K9430" t="s">
        <v>474</v>
      </c>
      <c r="L9430">
        <v>12391</v>
      </c>
      <c r="M9430" t="s">
        <v>294</v>
      </c>
      <c r="N9430" t="s">
        <v>295</v>
      </c>
      <c r="O9430">
        <v>12391</v>
      </c>
      <c r="P9430" t="s">
        <v>294</v>
      </c>
      <c r="Q9430" t="s">
        <v>295</v>
      </c>
      <c r="R9430" t="s">
        <v>360</v>
      </c>
      <c r="S9430" s="2">
        <v>0</v>
      </c>
      <c r="U9430">
        <v>22</v>
      </c>
      <c r="IF9430">
        <v>12391</v>
      </c>
      <c r="IG9430" t="s">
        <v>294</v>
      </c>
      <c r="IH9430" t="s">
        <v>256</v>
      </c>
      <c r="IK9430">
        <v>-2</v>
      </c>
      <c r="IL9430" t="s">
        <v>257</v>
      </c>
      <c r="IM9430" t="s">
        <v>258</v>
      </c>
      <c r="IN9430" t="s">
        <v>502</v>
      </c>
      <c r="IP9430" t="s">
        <v>528</v>
      </c>
    </row>
    <row r="9431" spans="1:250" x14ac:dyDescent="0.25">
      <c r="A9431">
        <v>43536</v>
      </c>
      <c r="B9431">
        <v>-890804480</v>
      </c>
      <c r="C9431">
        <v>1837</v>
      </c>
      <c r="D9431" t="s">
        <v>250</v>
      </c>
      <c r="E9431" t="s">
        <v>251</v>
      </c>
      <c r="F9431">
        <v>1848</v>
      </c>
      <c r="G9431" t="s">
        <v>252</v>
      </c>
      <c r="H9431" t="s">
        <v>251</v>
      </c>
      <c r="I9431">
        <v>427</v>
      </c>
      <c r="J9431" t="s">
        <v>475</v>
      </c>
      <c r="K9431" t="s">
        <v>476</v>
      </c>
      <c r="L9431">
        <v>12391</v>
      </c>
      <c r="M9431" t="s">
        <v>294</v>
      </c>
      <c r="N9431" t="s">
        <v>295</v>
      </c>
      <c r="O9431">
        <v>12391</v>
      </c>
      <c r="P9431" t="s">
        <v>294</v>
      </c>
      <c r="Q9431" t="s">
        <v>295</v>
      </c>
      <c r="R9431" t="s">
        <v>360</v>
      </c>
      <c r="S9431" s="2">
        <v>0</v>
      </c>
      <c r="U9431">
        <v>22</v>
      </c>
      <c r="IF9431">
        <v>12391</v>
      </c>
      <c r="IG9431" t="s">
        <v>294</v>
      </c>
      <c r="IH9431" t="s">
        <v>256</v>
      </c>
      <c r="IK9431">
        <v>-2</v>
      </c>
      <c r="IL9431" t="s">
        <v>257</v>
      </c>
      <c r="IM9431" t="s">
        <v>258</v>
      </c>
      <c r="IN9431" t="s">
        <v>502</v>
      </c>
      <c r="IP9431" t="s">
        <v>528</v>
      </c>
    </row>
    <row r="9432" spans="1:250" x14ac:dyDescent="0.25">
      <c r="A9432">
        <v>43537</v>
      </c>
      <c r="B9432">
        <v>-890804480</v>
      </c>
      <c r="C9432">
        <v>1837</v>
      </c>
      <c r="D9432" t="s">
        <v>250</v>
      </c>
      <c r="E9432" t="s">
        <v>251</v>
      </c>
      <c r="F9432">
        <v>7057</v>
      </c>
      <c r="G9432" t="s">
        <v>270</v>
      </c>
      <c r="H9432" t="s">
        <v>271</v>
      </c>
      <c r="I9432">
        <v>429</v>
      </c>
      <c r="J9432" t="s">
        <v>473</v>
      </c>
      <c r="K9432" t="s">
        <v>474</v>
      </c>
      <c r="L9432">
        <v>12391</v>
      </c>
      <c r="M9432" t="s">
        <v>294</v>
      </c>
      <c r="N9432" t="s">
        <v>295</v>
      </c>
      <c r="O9432">
        <v>12391</v>
      </c>
      <c r="P9432" t="s">
        <v>294</v>
      </c>
      <c r="Q9432" t="s">
        <v>295</v>
      </c>
      <c r="R9432" t="s">
        <v>360</v>
      </c>
      <c r="S9432" s="2">
        <v>0</v>
      </c>
      <c r="U9432">
        <v>22</v>
      </c>
      <c r="IF9432">
        <v>12391</v>
      </c>
      <c r="IG9432" t="s">
        <v>294</v>
      </c>
      <c r="IH9432" t="s">
        <v>274</v>
      </c>
      <c r="IK9432">
        <v>-2</v>
      </c>
      <c r="IL9432" t="s">
        <v>257</v>
      </c>
      <c r="IM9432" t="s">
        <v>258</v>
      </c>
      <c r="IN9432" t="s">
        <v>514</v>
      </c>
      <c r="IP9432" t="s">
        <v>529</v>
      </c>
    </row>
    <row r="9433" spans="1:250" x14ac:dyDescent="0.25">
      <c r="A9433">
        <v>43538</v>
      </c>
      <c r="B9433">
        <v>-890804480</v>
      </c>
      <c r="C9433">
        <v>1837</v>
      </c>
      <c r="D9433" t="s">
        <v>250</v>
      </c>
      <c r="E9433" t="s">
        <v>251</v>
      </c>
      <c r="F9433">
        <v>7057</v>
      </c>
      <c r="G9433" t="s">
        <v>270</v>
      </c>
      <c r="H9433" t="s">
        <v>271</v>
      </c>
      <c r="I9433">
        <v>427</v>
      </c>
      <c r="J9433" t="s">
        <v>475</v>
      </c>
      <c r="K9433" t="s">
        <v>476</v>
      </c>
      <c r="L9433">
        <v>12391</v>
      </c>
      <c r="M9433" t="s">
        <v>294</v>
      </c>
      <c r="N9433" t="s">
        <v>295</v>
      </c>
      <c r="O9433">
        <v>12391</v>
      </c>
      <c r="P9433" t="s">
        <v>294</v>
      </c>
      <c r="Q9433" t="s">
        <v>295</v>
      </c>
      <c r="R9433" t="s">
        <v>360</v>
      </c>
      <c r="S9433" s="2">
        <v>0</v>
      </c>
      <c r="U9433">
        <v>22</v>
      </c>
      <c r="IF9433">
        <v>12391</v>
      </c>
      <c r="IG9433" t="s">
        <v>294</v>
      </c>
      <c r="IH9433" t="s">
        <v>274</v>
      </c>
      <c r="IK9433">
        <v>-2</v>
      </c>
      <c r="IL9433" t="s">
        <v>257</v>
      </c>
      <c r="IM9433" t="s">
        <v>258</v>
      </c>
      <c r="IN9433" t="s">
        <v>514</v>
      </c>
      <c r="IP9433" t="s">
        <v>529</v>
      </c>
    </row>
    <row r="9434" spans="1:250" x14ac:dyDescent="0.25">
      <c r="A9434">
        <v>43539</v>
      </c>
      <c r="B9434">
        <v>-890804480</v>
      </c>
      <c r="C9434">
        <v>1837</v>
      </c>
      <c r="D9434" t="s">
        <v>250</v>
      </c>
      <c r="E9434" t="s">
        <v>251</v>
      </c>
      <c r="F9434">
        <v>1848</v>
      </c>
      <c r="G9434" t="s">
        <v>252</v>
      </c>
      <c r="H9434" t="s">
        <v>251</v>
      </c>
      <c r="I9434">
        <v>437</v>
      </c>
      <c r="J9434" t="s">
        <v>506</v>
      </c>
      <c r="K9434" t="s">
        <v>507</v>
      </c>
      <c r="L9434">
        <v>12391</v>
      </c>
      <c r="M9434" t="s">
        <v>294</v>
      </c>
      <c r="N9434" t="s">
        <v>295</v>
      </c>
      <c r="O9434">
        <v>12391</v>
      </c>
      <c r="P9434" t="s">
        <v>294</v>
      </c>
      <c r="Q9434" t="s">
        <v>295</v>
      </c>
      <c r="R9434" t="s">
        <v>360</v>
      </c>
      <c r="S9434" s="2">
        <v>0</v>
      </c>
      <c r="U9434">
        <v>22</v>
      </c>
      <c r="IF9434">
        <v>12391</v>
      </c>
      <c r="IG9434" t="s">
        <v>294</v>
      </c>
      <c r="IH9434" t="s">
        <v>256</v>
      </c>
      <c r="IK9434">
        <v>-2</v>
      </c>
      <c r="IL9434" t="s">
        <v>257</v>
      </c>
      <c r="IM9434" t="s">
        <v>258</v>
      </c>
      <c r="IN9434" t="s">
        <v>502</v>
      </c>
      <c r="IP9434" t="s">
        <v>528</v>
      </c>
    </row>
    <row r="9435" spans="1:250" x14ac:dyDescent="0.25">
      <c r="A9435">
        <v>43540</v>
      </c>
      <c r="B9435">
        <v>-890804480</v>
      </c>
      <c r="C9435">
        <v>1837</v>
      </c>
      <c r="D9435" t="s">
        <v>250</v>
      </c>
      <c r="E9435" t="s">
        <v>251</v>
      </c>
      <c r="F9435">
        <v>1848</v>
      </c>
      <c r="G9435" t="s">
        <v>252</v>
      </c>
      <c r="H9435" t="s">
        <v>251</v>
      </c>
      <c r="I9435">
        <v>436</v>
      </c>
      <c r="J9435" t="s">
        <v>504</v>
      </c>
      <c r="K9435" t="s">
        <v>505</v>
      </c>
      <c r="L9435">
        <v>12391</v>
      </c>
      <c r="M9435" t="s">
        <v>294</v>
      </c>
      <c r="N9435" t="s">
        <v>295</v>
      </c>
      <c r="O9435">
        <v>12391</v>
      </c>
      <c r="P9435" t="s">
        <v>294</v>
      </c>
      <c r="Q9435" t="s">
        <v>295</v>
      </c>
      <c r="R9435" t="s">
        <v>360</v>
      </c>
      <c r="S9435" s="2">
        <v>0</v>
      </c>
      <c r="U9435">
        <v>22</v>
      </c>
      <c r="IF9435">
        <v>12391</v>
      </c>
      <c r="IG9435" t="s">
        <v>294</v>
      </c>
      <c r="IH9435" t="s">
        <v>256</v>
      </c>
      <c r="IK9435">
        <v>-2</v>
      </c>
      <c r="IL9435" t="s">
        <v>257</v>
      </c>
      <c r="IM9435" t="s">
        <v>258</v>
      </c>
      <c r="IN9435" t="s">
        <v>502</v>
      </c>
      <c r="IP9435" t="s">
        <v>528</v>
      </c>
    </row>
    <row r="9436" spans="1:250" x14ac:dyDescent="0.25">
      <c r="A9436">
        <v>43541</v>
      </c>
      <c r="B9436">
        <v>-890804480</v>
      </c>
      <c r="C9436">
        <v>1837</v>
      </c>
      <c r="D9436" t="s">
        <v>250</v>
      </c>
      <c r="E9436" t="s">
        <v>251</v>
      </c>
      <c r="F9436">
        <v>7057</v>
      </c>
      <c r="G9436" t="s">
        <v>270</v>
      </c>
      <c r="H9436" t="s">
        <v>271</v>
      </c>
      <c r="I9436">
        <v>437</v>
      </c>
      <c r="J9436" t="s">
        <v>506</v>
      </c>
      <c r="K9436" t="s">
        <v>507</v>
      </c>
      <c r="L9436">
        <v>12391</v>
      </c>
      <c r="M9436" t="s">
        <v>294</v>
      </c>
      <c r="N9436" t="s">
        <v>295</v>
      </c>
      <c r="O9436">
        <v>12391</v>
      </c>
      <c r="P9436" t="s">
        <v>294</v>
      </c>
      <c r="Q9436" t="s">
        <v>295</v>
      </c>
      <c r="R9436" t="s">
        <v>360</v>
      </c>
      <c r="S9436" s="2">
        <v>0</v>
      </c>
      <c r="U9436">
        <v>22</v>
      </c>
      <c r="IF9436">
        <v>12391</v>
      </c>
      <c r="IG9436" t="s">
        <v>294</v>
      </c>
      <c r="IH9436" t="s">
        <v>274</v>
      </c>
      <c r="IK9436">
        <v>-2</v>
      </c>
      <c r="IL9436" t="s">
        <v>257</v>
      </c>
      <c r="IM9436" t="s">
        <v>258</v>
      </c>
      <c r="IN9436" t="s">
        <v>514</v>
      </c>
      <c r="IP9436" t="s">
        <v>529</v>
      </c>
    </row>
    <row r="9437" spans="1:250" x14ac:dyDescent="0.25">
      <c r="A9437">
        <v>43542</v>
      </c>
      <c r="B9437">
        <v>-890804480</v>
      </c>
      <c r="C9437">
        <v>1837</v>
      </c>
      <c r="D9437" t="s">
        <v>250</v>
      </c>
      <c r="E9437" t="s">
        <v>251</v>
      </c>
      <c r="F9437">
        <v>7057</v>
      </c>
      <c r="G9437" t="s">
        <v>270</v>
      </c>
      <c r="H9437" t="s">
        <v>271</v>
      </c>
      <c r="I9437">
        <v>436</v>
      </c>
      <c r="J9437" t="s">
        <v>504</v>
      </c>
      <c r="K9437" t="s">
        <v>505</v>
      </c>
      <c r="L9437">
        <v>12391</v>
      </c>
      <c r="M9437" t="s">
        <v>294</v>
      </c>
      <c r="N9437" t="s">
        <v>295</v>
      </c>
      <c r="O9437">
        <v>12391</v>
      </c>
      <c r="P9437" t="s">
        <v>294</v>
      </c>
      <c r="Q9437" t="s">
        <v>295</v>
      </c>
      <c r="R9437" t="s">
        <v>360</v>
      </c>
      <c r="S9437" s="2">
        <v>0</v>
      </c>
      <c r="U9437">
        <v>22</v>
      </c>
      <c r="IF9437">
        <v>12391</v>
      </c>
      <c r="IG9437" t="s">
        <v>294</v>
      </c>
      <c r="IH9437" t="s">
        <v>274</v>
      </c>
      <c r="IK9437">
        <v>-2</v>
      </c>
      <c r="IL9437" t="s">
        <v>257</v>
      </c>
      <c r="IM9437" t="s">
        <v>258</v>
      </c>
      <c r="IN9437" t="s">
        <v>514</v>
      </c>
      <c r="IP9437" t="s">
        <v>529</v>
      </c>
    </row>
    <row r="9438" spans="1:250" x14ac:dyDescent="0.25">
      <c r="A9438">
        <v>43543</v>
      </c>
      <c r="B9438">
        <v>-890804480</v>
      </c>
      <c r="C9438">
        <v>1837</v>
      </c>
      <c r="D9438" t="s">
        <v>250</v>
      </c>
      <c r="E9438" t="s">
        <v>251</v>
      </c>
      <c r="F9438">
        <v>7057</v>
      </c>
      <c r="G9438" t="s">
        <v>270</v>
      </c>
      <c r="H9438" t="s">
        <v>271</v>
      </c>
      <c r="I9438">
        <v>435</v>
      </c>
      <c r="J9438" t="s">
        <v>493</v>
      </c>
      <c r="K9438" t="s">
        <v>494</v>
      </c>
      <c r="L9438">
        <v>12391</v>
      </c>
      <c r="M9438" t="s">
        <v>294</v>
      </c>
      <c r="N9438" t="s">
        <v>295</v>
      </c>
      <c r="O9438">
        <v>12391</v>
      </c>
      <c r="P9438" t="s">
        <v>294</v>
      </c>
      <c r="Q9438" t="s">
        <v>295</v>
      </c>
      <c r="R9438" t="s">
        <v>360</v>
      </c>
      <c r="S9438" s="2">
        <v>0</v>
      </c>
      <c r="U9438">
        <v>22</v>
      </c>
      <c r="IF9438">
        <v>12391</v>
      </c>
      <c r="IG9438" t="s">
        <v>294</v>
      </c>
      <c r="IH9438" t="s">
        <v>274</v>
      </c>
      <c r="IK9438">
        <v>-2</v>
      </c>
      <c r="IL9438" t="s">
        <v>257</v>
      </c>
      <c r="IM9438" t="s">
        <v>258</v>
      </c>
      <c r="IN9438" t="s">
        <v>514</v>
      </c>
      <c r="IP9438" t="s">
        <v>529</v>
      </c>
    </row>
    <row r="9439" spans="1:250" x14ac:dyDescent="0.25">
      <c r="A9439">
        <v>43544</v>
      </c>
      <c r="B9439">
        <v>-890804480</v>
      </c>
      <c r="C9439">
        <v>1837</v>
      </c>
      <c r="D9439" t="s">
        <v>250</v>
      </c>
      <c r="E9439" t="s">
        <v>251</v>
      </c>
      <c r="F9439">
        <v>7057</v>
      </c>
      <c r="G9439" t="s">
        <v>270</v>
      </c>
      <c r="H9439" t="s">
        <v>271</v>
      </c>
      <c r="I9439">
        <v>431</v>
      </c>
      <c r="J9439" t="s">
        <v>495</v>
      </c>
      <c r="K9439" t="s">
        <v>496</v>
      </c>
      <c r="L9439">
        <v>12391</v>
      </c>
      <c r="M9439" t="s">
        <v>294</v>
      </c>
      <c r="N9439" t="s">
        <v>295</v>
      </c>
      <c r="O9439">
        <v>12391</v>
      </c>
      <c r="P9439" t="s">
        <v>294</v>
      </c>
      <c r="Q9439" t="s">
        <v>295</v>
      </c>
      <c r="R9439" t="s">
        <v>360</v>
      </c>
      <c r="S9439" s="2">
        <v>0</v>
      </c>
      <c r="U9439">
        <v>22</v>
      </c>
      <c r="IF9439">
        <v>12391</v>
      </c>
      <c r="IG9439" t="s">
        <v>294</v>
      </c>
      <c r="IH9439" t="s">
        <v>274</v>
      </c>
      <c r="IK9439">
        <v>-2</v>
      </c>
      <c r="IL9439" t="s">
        <v>257</v>
      </c>
      <c r="IM9439" t="s">
        <v>258</v>
      </c>
      <c r="IN9439" t="s">
        <v>514</v>
      </c>
      <c r="IP9439" t="s">
        <v>529</v>
      </c>
    </row>
    <row r="9440" spans="1:250" x14ac:dyDescent="0.25">
      <c r="A9440">
        <v>43545</v>
      </c>
      <c r="B9440">
        <v>-890804480</v>
      </c>
      <c r="C9440">
        <v>1837</v>
      </c>
      <c r="D9440" t="s">
        <v>250</v>
      </c>
      <c r="E9440" t="s">
        <v>251</v>
      </c>
      <c r="F9440">
        <v>1848</v>
      </c>
      <c r="G9440" t="s">
        <v>252</v>
      </c>
      <c r="H9440" t="s">
        <v>251</v>
      </c>
      <c r="I9440">
        <v>424</v>
      </c>
      <c r="J9440" t="s">
        <v>477</v>
      </c>
      <c r="K9440" t="s">
        <v>478</v>
      </c>
      <c r="L9440">
        <v>12391</v>
      </c>
      <c r="M9440" t="s">
        <v>294</v>
      </c>
      <c r="N9440" t="s">
        <v>295</v>
      </c>
      <c r="O9440">
        <v>12391</v>
      </c>
      <c r="P9440" t="s">
        <v>294</v>
      </c>
      <c r="Q9440" t="s">
        <v>295</v>
      </c>
      <c r="R9440" t="s">
        <v>360</v>
      </c>
      <c r="S9440" s="2">
        <v>0</v>
      </c>
      <c r="U9440">
        <v>22</v>
      </c>
      <c r="IF9440">
        <v>12391</v>
      </c>
      <c r="IG9440" t="s">
        <v>294</v>
      </c>
      <c r="IH9440" t="s">
        <v>256</v>
      </c>
      <c r="IK9440">
        <v>-2</v>
      </c>
      <c r="IL9440" t="s">
        <v>257</v>
      </c>
      <c r="IM9440" t="s">
        <v>258</v>
      </c>
      <c r="IN9440" t="s">
        <v>502</v>
      </c>
      <c r="IP9440" t="s">
        <v>528</v>
      </c>
    </row>
    <row r="9441" spans="1:250" x14ac:dyDescent="0.25">
      <c r="A9441">
        <v>43546</v>
      </c>
      <c r="B9441">
        <v>-890804480</v>
      </c>
      <c r="C9441">
        <v>1837</v>
      </c>
      <c r="D9441" t="s">
        <v>250</v>
      </c>
      <c r="E9441" t="s">
        <v>251</v>
      </c>
      <c r="F9441">
        <v>1848</v>
      </c>
      <c r="G9441" t="s">
        <v>252</v>
      </c>
      <c r="H9441" t="s">
        <v>251</v>
      </c>
      <c r="I9441">
        <v>422</v>
      </c>
      <c r="J9441" t="s">
        <v>479</v>
      </c>
      <c r="K9441" t="s">
        <v>480</v>
      </c>
      <c r="L9441">
        <v>12391</v>
      </c>
      <c r="M9441" t="s">
        <v>294</v>
      </c>
      <c r="N9441" t="s">
        <v>295</v>
      </c>
      <c r="O9441">
        <v>12391</v>
      </c>
      <c r="P9441" t="s">
        <v>294</v>
      </c>
      <c r="Q9441" t="s">
        <v>295</v>
      </c>
      <c r="R9441" t="s">
        <v>360</v>
      </c>
      <c r="S9441" s="2">
        <v>0</v>
      </c>
      <c r="U9441">
        <v>22</v>
      </c>
      <c r="IF9441">
        <v>12391</v>
      </c>
      <c r="IG9441" t="s">
        <v>294</v>
      </c>
      <c r="IH9441" t="s">
        <v>256</v>
      </c>
      <c r="IK9441">
        <v>-2</v>
      </c>
      <c r="IL9441" t="s">
        <v>257</v>
      </c>
      <c r="IM9441" t="s">
        <v>258</v>
      </c>
      <c r="IN9441" t="s">
        <v>502</v>
      </c>
      <c r="IP9441" t="s">
        <v>528</v>
      </c>
    </row>
    <row r="9442" spans="1:250" x14ac:dyDescent="0.25">
      <c r="A9442">
        <v>43547</v>
      </c>
      <c r="B9442">
        <v>-890804480</v>
      </c>
      <c r="C9442">
        <v>1837</v>
      </c>
      <c r="D9442" t="s">
        <v>250</v>
      </c>
      <c r="E9442" t="s">
        <v>251</v>
      </c>
      <c r="F9442">
        <v>7057</v>
      </c>
      <c r="G9442" t="s">
        <v>270</v>
      </c>
      <c r="H9442" t="s">
        <v>271</v>
      </c>
      <c r="I9442">
        <v>424</v>
      </c>
      <c r="J9442" t="s">
        <v>477</v>
      </c>
      <c r="K9442" t="s">
        <v>478</v>
      </c>
      <c r="L9442">
        <v>12391</v>
      </c>
      <c r="M9442" t="s">
        <v>294</v>
      </c>
      <c r="N9442" t="s">
        <v>295</v>
      </c>
      <c r="O9442">
        <v>12391</v>
      </c>
      <c r="P9442" t="s">
        <v>294</v>
      </c>
      <c r="Q9442" t="s">
        <v>295</v>
      </c>
      <c r="R9442" t="s">
        <v>360</v>
      </c>
      <c r="S9442" s="2">
        <v>0</v>
      </c>
      <c r="U9442">
        <v>22</v>
      </c>
      <c r="IF9442">
        <v>12391</v>
      </c>
      <c r="IG9442" t="s">
        <v>294</v>
      </c>
      <c r="IH9442" t="s">
        <v>274</v>
      </c>
      <c r="IK9442">
        <v>-2</v>
      </c>
      <c r="IL9442" t="s">
        <v>257</v>
      </c>
      <c r="IM9442" t="s">
        <v>258</v>
      </c>
      <c r="IN9442" t="s">
        <v>514</v>
      </c>
      <c r="IP9442" t="s">
        <v>529</v>
      </c>
    </row>
    <row r="9443" spans="1:250" x14ac:dyDescent="0.25">
      <c r="A9443">
        <v>43548</v>
      </c>
      <c r="B9443">
        <v>-890804480</v>
      </c>
      <c r="C9443">
        <v>1837</v>
      </c>
      <c r="D9443" t="s">
        <v>250</v>
      </c>
      <c r="E9443" t="s">
        <v>251</v>
      </c>
      <c r="F9443">
        <v>7057</v>
      </c>
      <c r="G9443" t="s">
        <v>270</v>
      </c>
      <c r="H9443" t="s">
        <v>271</v>
      </c>
      <c r="I9443">
        <v>422</v>
      </c>
      <c r="J9443" t="s">
        <v>479</v>
      </c>
      <c r="K9443" t="s">
        <v>480</v>
      </c>
      <c r="L9443">
        <v>12391</v>
      </c>
      <c r="M9443" t="s">
        <v>294</v>
      </c>
      <c r="N9443" t="s">
        <v>295</v>
      </c>
      <c r="O9443">
        <v>12391</v>
      </c>
      <c r="P9443" t="s">
        <v>294</v>
      </c>
      <c r="Q9443" t="s">
        <v>295</v>
      </c>
      <c r="R9443" t="s">
        <v>360</v>
      </c>
      <c r="S9443" s="2">
        <v>0</v>
      </c>
      <c r="U9443">
        <v>22</v>
      </c>
      <c r="IF9443">
        <v>12391</v>
      </c>
      <c r="IG9443" t="s">
        <v>294</v>
      </c>
      <c r="IH9443" t="s">
        <v>274</v>
      </c>
      <c r="IK9443">
        <v>-2</v>
      </c>
      <c r="IL9443" t="s">
        <v>257</v>
      </c>
      <c r="IM9443" t="s">
        <v>258</v>
      </c>
      <c r="IN9443" t="s">
        <v>514</v>
      </c>
      <c r="IP9443" t="s">
        <v>529</v>
      </c>
    </row>
    <row r="9444" spans="1:250" x14ac:dyDescent="0.25">
      <c r="A9444">
        <v>43549</v>
      </c>
      <c r="B9444">
        <v>-890804480</v>
      </c>
      <c r="C9444">
        <v>1837</v>
      </c>
      <c r="D9444" t="s">
        <v>250</v>
      </c>
      <c r="E9444" t="s">
        <v>251</v>
      </c>
      <c r="F9444">
        <v>7057</v>
      </c>
      <c r="G9444" t="s">
        <v>270</v>
      </c>
      <c r="H9444" t="s">
        <v>271</v>
      </c>
      <c r="I9444">
        <v>420</v>
      </c>
      <c r="J9444" t="s">
        <v>481</v>
      </c>
      <c r="K9444" t="s">
        <v>482</v>
      </c>
      <c r="L9444">
        <v>12391</v>
      </c>
      <c r="M9444" t="s">
        <v>294</v>
      </c>
      <c r="N9444" t="s">
        <v>295</v>
      </c>
      <c r="O9444">
        <v>12391</v>
      </c>
      <c r="P9444" t="s">
        <v>294</v>
      </c>
      <c r="Q9444" t="s">
        <v>295</v>
      </c>
      <c r="R9444" t="s">
        <v>360</v>
      </c>
      <c r="S9444" s="2">
        <v>0</v>
      </c>
      <c r="U9444">
        <v>22</v>
      </c>
      <c r="IF9444">
        <v>12391</v>
      </c>
      <c r="IG9444" t="s">
        <v>294</v>
      </c>
      <c r="IH9444" t="s">
        <v>274</v>
      </c>
      <c r="IK9444">
        <v>-2</v>
      </c>
      <c r="IL9444" t="s">
        <v>257</v>
      </c>
      <c r="IM9444" t="s">
        <v>258</v>
      </c>
      <c r="IN9444" t="s">
        <v>514</v>
      </c>
      <c r="IP9444" t="s">
        <v>529</v>
      </c>
    </row>
    <row r="9445" spans="1:250" x14ac:dyDescent="0.25">
      <c r="A9445">
        <v>43550</v>
      </c>
      <c r="B9445">
        <v>-890804480</v>
      </c>
      <c r="C9445">
        <v>1837</v>
      </c>
      <c r="D9445" t="s">
        <v>250</v>
      </c>
      <c r="E9445" t="s">
        <v>251</v>
      </c>
      <c r="F9445">
        <v>7057</v>
      </c>
      <c r="G9445" t="s">
        <v>270</v>
      </c>
      <c r="H9445" t="s">
        <v>271</v>
      </c>
      <c r="I9445">
        <v>411</v>
      </c>
      <c r="J9445" t="s">
        <v>471</v>
      </c>
      <c r="K9445" t="s">
        <v>472</v>
      </c>
      <c r="L9445">
        <v>12391</v>
      </c>
      <c r="M9445" t="s">
        <v>294</v>
      </c>
      <c r="N9445" t="s">
        <v>295</v>
      </c>
      <c r="O9445">
        <v>12391</v>
      </c>
      <c r="P9445" t="s">
        <v>294</v>
      </c>
      <c r="Q9445" t="s">
        <v>295</v>
      </c>
      <c r="R9445" t="s">
        <v>360</v>
      </c>
      <c r="S9445" s="2">
        <v>-939</v>
      </c>
      <c r="U9445">
        <v>22</v>
      </c>
      <c r="IF9445">
        <v>12391</v>
      </c>
      <c r="IG9445" t="s">
        <v>294</v>
      </c>
      <c r="IH9445" t="s">
        <v>274</v>
      </c>
      <c r="IK9445">
        <v>-2</v>
      </c>
      <c r="IL9445" t="s">
        <v>257</v>
      </c>
      <c r="IM9445" t="s">
        <v>258</v>
      </c>
      <c r="IN9445" t="s">
        <v>514</v>
      </c>
      <c r="IP9445" t="s">
        <v>529</v>
      </c>
    </row>
    <row r="9446" spans="1:250" x14ac:dyDescent="0.25">
      <c r="A9446">
        <v>43551</v>
      </c>
      <c r="B9446">
        <v>-890804480</v>
      </c>
      <c r="C9446">
        <v>1837</v>
      </c>
      <c r="D9446" t="s">
        <v>250</v>
      </c>
      <c r="E9446" t="s">
        <v>251</v>
      </c>
      <c r="F9446">
        <v>1848</v>
      </c>
      <c r="G9446" t="s">
        <v>252</v>
      </c>
      <c r="H9446" t="s">
        <v>251</v>
      </c>
      <c r="I9446">
        <v>429</v>
      </c>
      <c r="J9446" t="s">
        <v>473</v>
      </c>
      <c r="K9446" t="s">
        <v>474</v>
      </c>
      <c r="L9446">
        <v>12392</v>
      </c>
      <c r="M9446" t="s">
        <v>296</v>
      </c>
      <c r="N9446" t="s">
        <v>297</v>
      </c>
      <c r="O9446">
        <v>12392</v>
      </c>
      <c r="P9446" t="s">
        <v>296</v>
      </c>
      <c r="Q9446" t="s">
        <v>297</v>
      </c>
      <c r="R9446" t="s">
        <v>360</v>
      </c>
      <c r="S9446" s="2">
        <v>0</v>
      </c>
      <c r="U9446">
        <v>22</v>
      </c>
      <c r="IF9446">
        <v>12392</v>
      </c>
      <c r="IG9446" t="s">
        <v>296</v>
      </c>
      <c r="IH9446" t="s">
        <v>256</v>
      </c>
      <c r="IK9446">
        <v>-2</v>
      </c>
      <c r="IL9446" t="s">
        <v>257</v>
      </c>
      <c r="IM9446" t="s">
        <v>258</v>
      </c>
      <c r="IN9446" t="s">
        <v>502</v>
      </c>
      <c r="IP9446" t="s">
        <v>530</v>
      </c>
    </row>
    <row r="9447" spans="1:250" x14ac:dyDescent="0.25">
      <c r="A9447">
        <v>43552</v>
      </c>
      <c r="B9447">
        <v>-890804480</v>
      </c>
      <c r="C9447">
        <v>1837</v>
      </c>
      <c r="D9447" t="s">
        <v>250</v>
      </c>
      <c r="E9447" t="s">
        <v>251</v>
      </c>
      <c r="F9447">
        <v>1848</v>
      </c>
      <c r="G9447" t="s">
        <v>252</v>
      </c>
      <c r="H9447" t="s">
        <v>251</v>
      </c>
      <c r="I9447">
        <v>427</v>
      </c>
      <c r="J9447" t="s">
        <v>475</v>
      </c>
      <c r="K9447" t="s">
        <v>476</v>
      </c>
      <c r="L9447">
        <v>12392</v>
      </c>
      <c r="M9447" t="s">
        <v>296</v>
      </c>
      <c r="N9447" t="s">
        <v>297</v>
      </c>
      <c r="O9447">
        <v>12392</v>
      </c>
      <c r="P9447" t="s">
        <v>296</v>
      </c>
      <c r="Q9447" t="s">
        <v>297</v>
      </c>
      <c r="R9447" t="s">
        <v>360</v>
      </c>
      <c r="S9447" s="2">
        <v>0</v>
      </c>
      <c r="U9447">
        <v>22</v>
      </c>
      <c r="IF9447">
        <v>12392</v>
      </c>
      <c r="IG9447" t="s">
        <v>296</v>
      </c>
      <c r="IH9447" t="s">
        <v>256</v>
      </c>
      <c r="IK9447">
        <v>-2</v>
      </c>
      <c r="IL9447" t="s">
        <v>257</v>
      </c>
      <c r="IM9447" t="s">
        <v>258</v>
      </c>
      <c r="IN9447" t="s">
        <v>502</v>
      </c>
      <c r="IP9447" t="s">
        <v>530</v>
      </c>
    </row>
    <row r="9448" spans="1:250" x14ac:dyDescent="0.25">
      <c r="A9448">
        <v>43553</v>
      </c>
      <c r="B9448">
        <v>-890804480</v>
      </c>
      <c r="C9448">
        <v>1837</v>
      </c>
      <c r="D9448" t="s">
        <v>250</v>
      </c>
      <c r="E9448" t="s">
        <v>251</v>
      </c>
      <c r="F9448">
        <v>1848</v>
      </c>
      <c r="G9448" t="s">
        <v>252</v>
      </c>
      <c r="H9448" t="s">
        <v>251</v>
      </c>
      <c r="I9448">
        <v>424</v>
      </c>
      <c r="J9448" t="s">
        <v>477</v>
      </c>
      <c r="K9448" t="s">
        <v>478</v>
      </c>
      <c r="L9448">
        <v>12392</v>
      </c>
      <c r="M9448" t="s">
        <v>296</v>
      </c>
      <c r="N9448" t="s">
        <v>297</v>
      </c>
      <c r="O9448">
        <v>12392</v>
      </c>
      <c r="P9448" t="s">
        <v>296</v>
      </c>
      <c r="Q9448" t="s">
        <v>297</v>
      </c>
      <c r="R9448" t="s">
        <v>360</v>
      </c>
      <c r="S9448" s="2">
        <v>0</v>
      </c>
      <c r="U9448">
        <v>22</v>
      </c>
      <c r="IF9448">
        <v>12392</v>
      </c>
      <c r="IG9448" t="s">
        <v>296</v>
      </c>
      <c r="IH9448" t="s">
        <v>256</v>
      </c>
      <c r="IK9448">
        <v>-2</v>
      </c>
      <c r="IL9448" t="s">
        <v>257</v>
      </c>
      <c r="IM9448" t="s">
        <v>258</v>
      </c>
      <c r="IN9448" t="s">
        <v>502</v>
      </c>
      <c r="IP9448" t="s">
        <v>530</v>
      </c>
    </row>
    <row r="9449" spans="1:250" x14ac:dyDescent="0.25">
      <c r="A9449">
        <v>43554</v>
      </c>
      <c r="B9449">
        <v>-890804480</v>
      </c>
      <c r="C9449">
        <v>1837</v>
      </c>
      <c r="D9449" t="s">
        <v>250</v>
      </c>
      <c r="E9449" t="s">
        <v>251</v>
      </c>
      <c r="F9449">
        <v>1848</v>
      </c>
      <c r="G9449" t="s">
        <v>252</v>
      </c>
      <c r="H9449" t="s">
        <v>251</v>
      </c>
      <c r="I9449">
        <v>422</v>
      </c>
      <c r="J9449" t="s">
        <v>479</v>
      </c>
      <c r="K9449" t="s">
        <v>480</v>
      </c>
      <c r="L9449">
        <v>12392</v>
      </c>
      <c r="M9449" t="s">
        <v>296</v>
      </c>
      <c r="N9449" t="s">
        <v>297</v>
      </c>
      <c r="O9449">
        <v>12392</v>
      </c>
      <c r="P9449" t="s">
        <v>296</v>
      </c>
      <c r="Q9449" t="s">
        <v>297</v>
      </c>
      <c r="R9449" t="s">
        <v>360</v>
      </c>
      <c r="S9449" s="2">
        <v>0</v>
      </c>
      <c r="U9449">
        <v>22</v>
      </c>
      <c r="IF9449">
        <v>12392</v>
      </c>
      <c r="IG9449" t="s">
        <v>296</v>
      </c>
      <c r="IH9449" t="s">
        <v>256</v>
      </c>
      <c r="IK9449">
        <v>-2</v>
      </c>
      <c r="IL9449" t="s">
        <v>257</v>
      </c>
      <c r="IM9449" t="s">
        <v>258</v>
      </c>
      <c r="IN9449" t="s">
        <v>502</v>
      </c>
      <c r="IP9449" t="s">
        <v>530</v>
      </c>
    </row>
    <row r="9450" spans="1:250" x14ac:dyDescent="0.25">
      <c r="A9450">
        <v>43555</v>
      </c>
      <c r="B9450">
        <v>-890804480</v>
      </c>
      <c r="C9450">
        <v>1837</v>
      </c>
      <c r="D9450" t="s">
        <v>250</v>
      </c>
      <c r="E9450" t="s">
        <v>251</v>
      </c>
      <c r="F9450">
        <v>1848</v>
      </c>
      <c r="G9450" t="s">
        <v>252</v>
      </c>
      <c r="H9450" t="s">
        <v>251</v>
      </c>
      <c r="I9450">
        <v>420</v>
      </c>
      <c r="J9450" t="s">
        <v>481</v>
      </c>
      <c r="K9450" t="s">
        <v>482</v>
      </c>
      <c r="L9450">
        <v>12392</v>
      </c>
      <c r="M9450" t="s">
        <v>296</v>
      </c>
      <c r="N9450" t="s">
        <v>297</v>
      </c>
      <c r="O9450">
        <v>12392</v>
      </c>
      <c r="P9450" t="s">
        <v>296</v>
      </c>
      <c r="Q9450" t="s">
        <v>297</v>
      </c>
      <c r="R9450" t="s">
        <v>360</v>
      </c>
      <c r="S9450" s="2">
        <v>0</v>
      </c>
      <c r="U9450">
        <v>22</v>
      </c>
      <c r="IF9450">
        <v>12392</v>
      </c>
      <c r="IG9450" t="s">
        <v>296</v>
      </c>
      <c r="IH9450" t="s">
        <v>256</v>
      </c>
      <c r="IK9450">
        <v>-2</v>
      </c>
      <c r="IL9450" t="s">
        <v>257</v>
      </c>
      <c r="IM9450" t="s">
        <v>258</v>
      </c>
      <c r="IN9450" t="s">
        <v>502</v>
      </c>
      <c r="IP9450" t="s">
        <v>530</v>
      </c>
    </row>
    <row r="9451" spans="1:250" x14ac:dyDescent="0.25">
      <c r="A9451">
        <v>43556</v>
      </c>
      <c r="B9451">
        <v>-890804480</v>
      </c>
      <c r="C9451">
        <v>1837</v>
      </c>
      <c r="D9451" t="s">
        <v>250</v>
      </c>
      <c r="E9451" t="s">
        <v>251</v>
      </c>
      <c r="F9451">
        <v>1848</v>
      </c>
      <c r="G9451" t="s">
        <v>252</v>
      </c>
      <c r="H9451" t="s">
        <v>251</v>
      </c>
      <c r="I9451">
        <v>411</v>
      </c>
      <c r="J9451" t="s">
        <v>471</v>
      </c>
      <c r="K9451" t="s">
        <v>472</v>
      </c>
      <c r="L9451">
        <v>12392</v>
      </c>
      <c r="M9451" t="s">
        <v>296</v>
      </c>
      <c r="N9451" t="s">
        <v>297</v>
      </c>
      <c r="O9451">
        <v>12392</v>
      </c>
      <c r="P9451" t="s">
        <v>296</v>
      </c>
      <c r="Q9451" t="s">
        <v>297</v>
      </c>
      <c r="R9451" t="s">
        <v>360</v>
      </c>
      <c r="S9451" s="2">
        <v>0</v>
      </c>
      <c r="U9451">
        <v>22</v>
      </c>
      <c r="IF9451">
        <v>12392</v>
      </c>
      <c r="IG9451" t="s">
        <v>296</v>
      </c>
      <c r="IH9451" t="s">
        <v>256</v>
      </c>
      <c r="IK9451">
        <v>-2</v>
      </c>
      <c r="IL9451" t="s">
        <v>257</v>
      </c>
      <c r="IM9451" t="s">
        <v>258</v>
      </c>
      <c r="IN9451" t="s">
        <v>502</v>
      </c>
      <c r="IP9451" t="s">
        <v>530</v>
      </c>
    </row>
    <row r="9452" spans="1:250" x14ac:dyDescent="0.25">
      <c r="A9452">
        <v>43557</v>
      </c>
      <c r="B9452">
        <v>-890804480</v>
      </c>
      <c r="C9452">
        <v>1837</v>
      </c>
      <c r="D9452" t="s">
        <v>250</v>
      </c>
      <c r="E9452" t="s">
        <v>251</v>
      </c>
      <c r="F9452">
        <v>1848</v>
      </c>
      <c r="G9452" t="s">
        <v>252</v>
      </c>
      <c r="H9452" t="s">
        <v>251</v>
      </c>
      <c r="I9452">
        <v>437</v>
      </c>
      <c r="J9452" t="s">
        <v>506</v>
      </c>
      <c r="K9452" t="s">
        <v>507</v>
      </c>
      <c r="L9452">
        <v>12392</v>
      </c>
      <c r="M9452" t="s">
        <v>296</v>
      </c>
      <c r="N9452" t="s">
        <v>297</v>
      </c>
      <c r="O9452">
        <v>12392</v>
      </c>
      <c r="P9452" t="s">
        <v>296</v>
      </c>
      <c r="Q9452" t="s">
        <v>297</v>
      </c>
      <c r="R9452" t="s">
        <v>360</v>
      </c>
      <c r="S9452" s="2">
        <v>0</v>
      </c>
      <c r="U9452">
        <v>22</v>
      </c>
      <c r="IF9452">
        <v>12392</v>
      </c>
      <c r="IG9452" t="s">
        <v>296</v>
      </c>
      <c r="IH9452" t="s">
        <v>256</v>
      </c>
      <c r="IK9452">
        <v>-2</v>
      </c>
      <c r="IL9452" t="s">
        <v>257</v>
      </c>
      <c r="IM9452" t="s">
        <v>258</v>
      </c>
      <c r="IN9452" t="s">
        <v>502</v>
      </c>
      <c r="IP9452" t="s">
        <v>530</v>
      </c>
    </row>
    <row r="9453" spans="1:250" x14ac:dyDescent="0.25">
      <c r="A9453">
        <v>43558</v>
      </c>
      <c r="B9453">
        <v>-890804480</v>
      </c>
      <c r="C9453">
        <v>1837</v>
      </c>
      <c r="D9453" t="s">
        <v>250</v>
      </c>
      <c r="E9453" t="s">
        <v>251</v>
      </c>
      <c r="F9453">
        <v>1848</v>
      </c>
      <c r="G9453" t="s">
        <v>252</v>
      </c>
      <c r="H9453" t="s">
        <v>251</v>
      </c>
      <c r="I9453">
        <v>436</v>
      </c>
      <c r="J9453" t="s">
        <v>504</v>
      </c>
      <c r="K9453" t="s">
        <v>505</v>
      </c>
      <c r="L9453">
        <v>12392</v>
      </c>
      <c r="M9453" t="s">
        <v>296</v>
      </c>
      <c r="N9453" t="s">
        <v>297</v>
      </c>
      <c r="O9453">
        <v>12392</v>
      </c>
      <c r="P9453" t="s">
        <v>296</v>
      </c>
      <c r="Q9453" t="s">
        <v>297</v>
      </c>
      <c r="R9453" t="s">
        <v>360</v>
      </c>
      <c r="S9453" s="2">
        <v>0</v>
      </c>
      <c r="U9453">
        <v>22</v>
      </c>
      <c r="IF9453">
        <v>12392</v>
      </c>
      <c r="IG9453" t="s">
        <v>296</v>
      </c>
      <c r="IH9453" t="s">
        <v>256</v>
      </c>
      <c r="IK9453">
        <v>-2</v>
      </c>
      <c r="IL9453" t="s">
        <v>257</v>
      </c>
      <c r="IM9453" t="s">
        <v>258</v>
      </c>
      <c r="IN9453" t="s">
        <v>502</v>
      </c>
      <c r="IP9453" t="s">
        <v>530</v>
      </c>
    </row>
    <row r="9454" spans="1:250" x14ac:dyDescent="0.25">
      <c r="A9454">
        <v>43559</v>
      </c>
      <c r="B9454">
        <v>-890804480</v>
      </c>
      <c r="C9454">
        <v>1837</v>
      </c>
      <c r="D9454" t="s">
        <v>250</v>
      </c>
      <c r="E9454" t="s">
        <v>251</v>
      </c>
      <c r="F9454">
        <v>1848</v>
      </c>
      <c r="G9454" t="s">
        <v>252</v>
      </c>
      <c r="H9454" t="s">
        <v>251</v>
      </c>
      <c r="I9454">
        <v>435</v>
      </c>
      <c r="J9454" t="s">
        <v>493</v>
      </c>
      <c r="K9454" t="s">
        <v>494</v>
      </c>
      <c r="L9454">
        <v>12392</v>
      </c>
      <c r="M9454" t="s">
        <v>296</v>
      </c>
      <c r="N9454" t="s">
        <v>297</v>
      </c>
      <c r="O9454">
        <v>12392</v>
      </c>
      <c r="P9454" t="s">
        <v>296</v>
      </c>
      <c r="Q9454" t="s">
        <v>297</v>
      </c>
      <c r="R9454" t="s">
        <v>360</v>
      </c>
      <c r="S9454" s="2">
        <v>0</v>
      </c>
      <c r="U9454">
        <v>22</v>
      </c>
      <c r="IF9454">
        <v>12392</v>
      </c>
      <c r="IG9454" t="s">
        <v>296</v>
      </c>
      <c r="IH9454" t="s">
        <v>256</v>
      </c>
      <c r="IK9454">
        <v>-2</v>
      </c>
      <c r="IL9454" t="s">
        <v>257</v>
      </c>
      <c r="IM9454" t="s">
        <v>258</v>
      </c>
      <c r="IN9454" t="s">
        <v>502</v>
      </c>
      <c r="IP9454" t="s">
        <v>530</v>
      </c>
    </row>
    <row r="9455" spans="1:250" x14ac:dyDescent="0.25">
      <c r="A9455">
        <v>43560</v>
      </c>
      <c r="B9455">
        <v>-890804480</v>
      </c>
      <c r="C9455">
        <v>1837</v>
      </c>
      <c r="D9455" t="s">
        <v>250</v>
      </c>
      <c r="E9455" t="s">
        <v>251</v>
      </c>
      <c r="F9455">
        <v>1848</v>
      </c>
      <c r="G9455" t="s">
        <v>252</v>
      </c>
      <c r="H9455" t="s">
        <v>251</v>
      </c>
      <c r="I9455">
        <v>431</v>
      </c>
      <c r="J9455" t="s">
        <v>495</v>
      </c>
      <c r="K9455" t="s">
        <v>496</v>
      </c>
      <c r="L9455">
        <v>12392</v>
      </c>
      <c r="M9455" t="s">
        <v>296</v>
      </c>
      <c r="N9455" t="s">
        <v>297</v>
      </c>
      <c r="O9455">
        <v>12392</v>
      </c>
      <c r="P9455" t="s">
        <v>296</v>
      </c>
      <c r="Q9455" t="s">
        <v>297</v>
      </c>
      <c r="R9455" t="s">
        <v>360</v>
      </c>
      <c r="S9455" s="2">
        <v>0</v>
      </c>
      <c r="U9455">
        <v>22</v>
      </c>
      <c r="IF9455">
        <v>12392</v>
      </c>
      <c r="IG9455" t="s">
        <v>296</v>
      </c>
      <c r="IH9455" t="s">
        <v>256</v>
      </c>
      <c r="IK9455">
        <v>-2</v>
      </c>
      <c r="IL9455" t="s">
        <v>257</v>
      </c>
      <c r="IM9455" t="s">
        <v>258</v>
      </c>
      <c r="IN9455" t="s">
        <v>502</v>
      </c>
      <c r="IP9455" t="s">
        <v>530</v>
      </c>
    </row>
    <row r="9456" spans="1:250" x14ac:dyDescent="0.25">
      <c r="A9456">
        <v>43561</v>
      </c>
      <c r="B9456">
        <v>-890804480</v>
      </c>
      <c r="C9456">
        <v>1837</v>
      </c>
      <c r="D9456" t="s">
        <v>250</v>
      </c>
      <c r="E9456" t="s">
        <v>251</v>
      </c>
      <c r="F9456">
        <v>1848</v>
      </c>
      <c r="G9456" t="s">
        <v>252</v>
      </c>
      <c r="H9456" t="s">
        <v>251</v>
      </c>
      <c r="I9456">
        <v>420</v>
      </c>
      <c r="J9456" t="s">
        <v>481</v>
      </c>
      <c r="K9456" t="s">
        <v>482</v>
      </c>
      <c r="L9456">
        <v>12394</v>
      </c>
      <c r="M9456" t="s">
        <v>298</v>
      </c>
      <c r="N9456" t="s">
        <v>299</v>
      </c>
      <c r="O9456">
        <v>12394</v>
      </c>
      <c r="P9456" t="s">
        <v>298</v>
      </c>
      <c r="Q9456" t="s">
        <v>299</v>
      </c>
      <c r="R9456" t="s">
        <v>360</v>
      </c>
      <c r="S9456" s="2">
        <v>0</v>
      </c>
      <c r="U9456">
        <v>22</v>
      </c>
      <c r="IF9456">
        <v>12394</v>
      </c>
      <c r="IG9456" t="s">
        <v>298</v>
      </c>
      <c r="IH9456" t="s">
        <v>256</v>
      </c>
      <c r="IK9456">
        <v>-2</v>
      </c>
      <c r="IL9456" t="s">
        <v>257</v>
      </c>
      <c r="IM9456" t="s">
        <v>258</v>
      </c>
      <c r="IN9456" t="s">
        <v>502</v>
      </c>
      <c r="IP9456" t="s">
        <v>531</v>
      </c>
    </row>
    <row r="9457" spans="1:250" x14ac:dyDescent="0.25">
      <c r="A9457">
        <v>43562</v>
      </c>
      <c r="B9457">
        <v>-890804480</v>
      </c>
      <c r="C9457">
        <v>1837</v>
      </c>
      <c r="D9457" t="s">
        <v>250</v>
      </c>
      <c r="E9457" t="s">
        <v>251</v>
      </c>
      <c r="F9457">
        <v>1848</v>
      </c>
      <c r="G9457" t="s">
        <v>252</v>
      </c>
      <c r="H9457" t="s">
        <v>251</v>
      </c>
      <c r="I9457">
        <v>411</v>
      </c>
      <c r="J9457" t="s">
        <v>471</v>
      </c>
      <c r="K9457" t="s">
        <v>472</v>
      </c>
      <c r="L9457">
        <v>12394</v>
      </c>
      <c r="M9457" t="s">
        <v>298</v>
      </c>
      <c r="N9457" t="s">
        <v>299</v>
      </c>
      <c r="O9457">
        <v>12394</v>
      </c>
      <c r="P9457" t="s">
        <v>298</v>
      </c>
      <c r="Q9457" t="s">
        <v>299</v>
      </c>
      <c r="R9457" t="s">
        <v>360</v>
      </c>
      <c r="S9457" s="2">
        <v>0</v>
      </c>
      <c r="U9457">
        <v>22</v>
      </c>
      <c r="IF9457">
        <v>12394</v>
      </c>
      <c r="IG9457" t="s">
        <v>298</v>
      </c>
      <c r="IH9457" t="s">
        <v>256</v>
      </c>
      <c r="IK9457">
        <v>-2</v>
      </c>
      <c r="IL9457" t="s">
        <v>257</v>
      </c>
      <c r="IM9457" t="s">
        <v>258</v>
      </c>
      <c r="IN9457" t="s">
        <v>502</v>
      </c>
      <c r="IP9457" t="s">
        <v>531</v>
      </c>
    </row>
    <row r="9458" spans="1:250" x14ac:dyDescent="0.25">
      <c r="A9458">
        <v>43563</v>
      </c>
      <c r="B9458">
        <v>-890804480</v>
      </c>
      <c r="C9458">
        <v>1837</v>
      </c>
      <c r="D9458" t="s">
        <v>250</v>
      </c>
      <c r="E9458" t="s">
        <v>251</v>
      </c>
      <c r="F9458">
        <v>1848</v>
      </c>
      <c r="G9458" t="s">
        <v>252</v>
      </c>
      <c r="H9458" t="s">
        <v>251</v>
      </c>
      <c r="I9458">
        <v>435</v>
      </c>
      <c r="J9458" t="s">
        <v>493</v>
      </c>
      <c r="K9458" t="s">
        <v>494</v>
      </c>
      <c r="L9458">
        <v>12394</v>
      </c>
      <c r="M9458" t="s">
        <v>298</v>
      </c>
      <c r="N9458" t="s">
        <v>299</v>
      </c>
      <c r="O9458">
        <v>12394</v>
      </c>
      <c r="P9458" t="s">
        <v>298</v>
      </c>
      <c r="Q9458" t="s">
        <v>299</v>
      </c>
      <c r="R9458" t="s">
        <v>360</v>
      </c>
      <c r="S9458" s="2">
        <v>0</v>
      </c>
      <c r="U9458">
        <v>22</v>
      </c>
      <c r="IF9458">
        <v>12394</v>
      </c>
      <c r="IG9458" t="s">
        <v>298</v>
      </c>
      <c r="IH9458" t="s">
        <v>256</v>
      </c>
      <c r="IK9458">
        <v>-2</v>
      </c>
      <c r="IL9458" t="s">
        <v>257</v>
      </c>
      <c r="IM9458" t="s">
        <v>258</v>
      </c>
      <c r="IN9458" t="s">
        <v>502</v>
      </c>
      <c r="IP9458" t="s">
        <v>531</v>
      </c>
    </row>
    <row r="9459" spans="1:250" x14ac:dyDescent="0.25">
      <c r="A9459">
        <v>43564</v>
      </c>
      <c r="B9459">
        <v>-890804480</v>
      </c>
      <c r="C9459">
        <v>1837</v>
      </c>
      <c r="D9459" t="s">
        <v>250</v>
      </c>
      <c r="E9459" t="s">
        <v>251</v>
      </c>
      <c r="F9459">
        <v>1848</v>
      </c>
      <c r="G9459" t="s">
        <v>252</v>
      </c>
      <c r="H9459" t="s">
        <v>251</v>
      </c>
      <c r="I9459">
        <v>431</v>
      </c>
      <c r="J9459" t="s">
        <v>495</v>
      </c>
      <c r="K9459" t="s">
        <v>496</v>
      </c>
      <c r="L9459">
        <v>12394</v>
      </c>
      <c r="M9459" t="s">
        <v>298</v>
      </c>
      <c r="N9459" t="s">
        <v>299</v>
      </c>
      <c r="O9459">
        <v>12394</v>
      </c>
      <c r="P9459" t="s">
        <v>298</v>
      </c>
      <c r="Q9459" t="s">
        <v>299</v>
      </c>
      <c r="R9459" t="s">
        <v>360</v>
      </c>
      <c r="S9459" s="2">
        <v>0</v>
      </c>
      <c r="U9459">
        <v>22</v>
      </c>
      <c r="IF9459">
        <v>12394</v>
      </c>
      <c r="IG9459" t="s">
        <v>298</v>
      </c>
      <c r="IH9459" t="s">
        <v>256</v>
      </c>
      <c r="IK9459">
        <v>-2</v>
      </c>
      <c r="IL9459" t="s">
        <v>257</v>
      </c>
      <c r="IM9459" t="s">
        <v>258</v>
      </c>
      <c r="IN9459" t="s">
        <v>502</v>
      </c>
      <c r="IP9459" t="s">
        <v>531</v>
      </c>
    </row>
    <row r="9460" spans="1:250" x14ac:dyDescent="0.25">
      <c r="A9460">
        <v>43565</v>
      </c>
      <c r="B9460">
        <v>-890804480</v>
      </c>
      <c r="C9460">
        <v>1837</v>
      </c>
      <c r="D9460" t="s">
        <v>250</v>
      </c>
      <c r="E9460" t="s">
        <v>251</v>
      </c>
      <c r="F9460">
        <v>1848</v>
      </c>
      <c r="G9460" t="s">
        <v>252</v>
      </c>
      <c r="H9460" t="s">
        <v>251</v>
      </c>
      <c r="I9460">
        <v>429</v>
      </c>
      <c r="J9460" t="s">
        <v>473</v>
      </c>
      <c r="K9460" t="s">
        <v>474</v>
      </c>
      <c r="L9460">
        <v>12394</v>
      </c>
      <c r="M9460" t="s">
        <v>298</v>
      </c>
      <c r="N9460" t="s">
        <v>299</v>
      </c>
      <c r="O9460">
        <v>12394</v>
      </c>
      <c r="P9460" t="s">
        <v>298</v>
      </c>
      <c r="Q9460" t="s">
        <v>299</v>
      </c>
      <c r="R9460" t="s">
        <v>360</v>
      </c>
      <c r="S9460" s="2">
        <v>0</v>
      </c>
      <c r="U9460">
        <v>22</v>
      </c>
      <c r="IF9460">
        <v>12394</v>
      </c>
      <c r="IG9460" t="s">
        <v>298</v>
      </c>
      <c r="IH9460" t="s">
        <v>256</v>
      </c>
      <c r="IK9460">
        <v>-2</v>
      </c>
      <c r="IL9460" t="s">
        <v>257</v>
      </c>
      <c r="IM9460" t="s">
        <v>258</v>
      </c>
      <c r="IN9460" t="s">
        <v>502</v>
      </c>
      <c r="IP9460" t="s">
        <v>531</v>
      </c>
    </row>
    <row r="9461" spans="1:250" x14ac:dyDescent="0.25">
      <c r="A9461">
        <v>43566</v>
      </c>
      <c r="B9461">
        <v>-890804480</v>
      </c>
      <c r="C9461">
        <v>1837</v>
      </c>
      <c r="D9461" t="s">
        <v>250</v>
      </c>
      <c r="E9461" t="s">
        <v>251</v>
      </c>
      <c r="F9461">
        <v>1848</v>
      </c>
      <c r="G9461" t="s">
        <v>252</v>
      </c>
      <c r="H9461" t="s">
        <v>251</v>
      </c>
      <c r="I9461">
        <v>427</v>
      </c>
      <c r="J9461" t="s">
        <v>475</v>
      </c>
      <c r="K9461" t="s">
        <v>476</v>
      </c>
      <c r="L9461">
        <v>12394</v>
      </c>
      <c r="M9461" t="s">
        <v>298</v>
      </c>
      <c r="N9461" t="s">
        <v>299</v>
      </c>
      <c r="O9461">
        <v>12394</v>
      </c>
      <c r="P9461" t="s">
        <v>298</v>
      </c>
      <c r="Q9461" t="s">
        <v>299</v>
      </c>
      <c r="R9461" t="s">
        <v>360</v>
      </c>
      <c r="S9461" s="2">
        <v>0</v>
      </c>
      <c r="U9461">
        <v>22</v>
      </c>
      <c r="IF9461">
        <v>12394</v>
      </c>
      <c r="IG9461" t="s">
        <v>298</v>
      </c>
      <c r="IH9461" t="s">
        <v>256</v>
      </c>
      <c r="IK9461">
        <v>-2</v>
      </c>
      <c r="IL9461" t="s">
        <v>257</v>
      </c>
      <c r="IM9461" t="s">
        <v>258</v>
      </c>
      <c r="IN9461" t="s">
        <v>502</v>
      </c>
      <c r="IP9461" t="s">
        <v>531</v>
      </c>
    </row>
    <row r="9462" spans="1:250" x14ac:dyDescent="0.25">
      <c r="A9462">
        <v>43567</v>
      </c>
      <c r="B9462">
        <v>-890804480</v>
      </c>
      <c r="C9462">
        <v>1837</v>
      </c>
      <c r="D9462" t="s">
        <v>250</v>
      </c>
      <c r="E9462" t="s">
        <v>251</v>
      </c>
      <c r="F9462">
        <v>1848</v>
      </c>
      <c r="G9462" t="s">
        <v>252</v>
      </c>
      <c r="H9462" t="s">
        <v>251</v>
      </c>
      <c r="I9462">
        <v>424</v>
      </c>
      <c r="J9462" t="s">
        <v>477</v>
      </c>
      <c r="K9462" t="s">
        <v>478</v>
      </c>
      <c r="L9462">
        <v>12394</v>
      </c>
      <c r="M9462" t="s">
        <v>298</v>
      </c>
      <c r="N9462" t="s">
        <v>299</v>
      </c>
      <c r="O9462">
        <v>12394</v>
      </c>
      <c r="P9462" t="s">
        <v>298</v>
      </c>
      <c r="Q9462" t="s">
        <v>299</v>
      </c>
      <c r="R9462" t="s">
        <v>360</v>
      </c>
      <c r="S9462" s="2">
        <v>0</v>
      </c>
      <c r="U9462">
        <v>22</v>
      </c>
      <c r="IF9462">
        <v>12394</v>
      </c>
      <c r="IG9462" t="s">
        <v>298</v>
      </c>
      <c r="IH9462" t="s">
        <v>256</v>
      </c>
      <c r="IK9462">
        <v>-2</v>
      </c>
      <c r="IL9462" t="s">
        <v>257</v>
      </c>
      <c r="IM9462" t="s">
        <v>258</v>
      </c>
      <c r="IN9462" t="s">
        <v>502</v>
      </c>
      <c r="IP9462" t="s">
        <v>531</v>
      </c>
    </row>
    <row r="9463" spans="1:250" x14ac:dyDescent="0.25">
      <c r="A9463">
        <v>43568</v>
      </c>
      <c r="B9463">
        <v>-890804480</v>
      </c>
      <c r="C9463">
        <v>1837</v>
      </c>
      <c r="D9463" t="s">
        <v>250</v>
      </c>
      <c r="E9463" t="s">
        <v>251</v>
      </c>
      <c r="F9463">
        <v>1848</v>
      </c>
      <c r="G9463" t="s">
        <v>252</v>
      </c>
      <c r="H9463" t="s">
        <v>251</v>
      </c>
      <c r="I9463">
        <v>422</v>
      </c>
      <c r="J9463" t="s">
        <v>479</v>
      </c>
      <c r="K9463" t="s">
        <v>480</v>
      </c>
      <c r="L9463">
        <v>12394</v>
      </c>
      <c r="M9463" t="s">
        <v>298</v>
      </c>
      <c r="N9463" t="s">
        <v>299</v>
      </c>
      <c r="O9463">
        <v>12394</v>
      </c>
      <c r="P9463" t="s">
        <v>298</v>
      </c>
      <c r="Q9463" t="s">
        <v>299</v>
      </c>
      <c r="R9463" t="s">
        <v>360</v>
      </c>
      <c r="S9463" s="2">
        <v>0</v>
      </c>
      <c r="U9463">
        <v>22</v>
      </c>
      <c r="IF9463">
        <v>12394</v>
      </c>
      <c r="IG9463" t="s">
        <v>298</v>
      </c>
      <c r="IH9463" t="s">
        <v>256</v>
      </c>
      <c r="IK9463">
        <v>-2</v>
      </c>
      <c r="IL9463" t="s">
        <v>257</v>
      </c>
      <c r="IM9463" t="s">
        <v>258</v>
      </c>
      <c r="IN9463" t="s">
        <v>502</v>
      </c>
      <c r="IP9463" t="s">
        <v>531</v>
      </c>
    </row>
    <row r="9464" spans="1:250" x14ac:dyDescent="0.25">
      <c r="A9464">
        <v>43569</v>
      </c>
      <c r="B9464">
        <v>-890804480</v>
      </c>
      <c r="C9464">
        <v>1837</v>
      </c>
      <c r="D9464" t="s">
        <v>250</v>
      </c>
      <c r="E9464" t="s">
        <v>251</v>
      </c>
      <c r="F9464">
        <v>1848</v>
      </c>
      <c r="G9464" t="s">
        <v>252</v>
      </c>
      <c r="H9464" t="s">
        <v>251</v>
      </c>
      <c r="I9464">
        <v>437</v>
      </c>
      <c r="J9464" t="s">
        <v>506</v>
      </c>
      <c r="K9464" t="s">
        <v>507</v>
      </c>
      <c r="L9464">
        <v>12394</v>
      </c>
      <c r="M9464" t="s">
        <v>298</v>
      </c>
      <c r="N9464" t="s">
        <v>299</v>
      </c>
      <c r="O9464">
        <v>12394</v>
      </c>
      <c r="P9464" t="s">
        <v>298</v>
      </c>
      <c r="Q9464" t="s">
        <v>299</v>
      </c>
      <c r="R9464" t="s">
        <v>360</v>
      </c>
      <c r="S9464" s="2">
        <v>0</v>
      </c>
      <c r="U9464">
        <v>22</v>
      </c>
      <c r="IF9464">
        <v>12394</v>
      </c>
      <c r="IG9464" t="s">
        <v>298</v>
      </c>
      <c r="IH9464" t="s">
        <v>256</v>
      </c>
      <c r="IK9464">
        <v>-2</v>
      </c>
      <c r="IL9464" t="s">
        <v>257</v>
      </c>
      <c r="IM9464" t="s">
        <v>258</v>
      </c>
      <c r="IN9464" t="s">
        <v>502</v>
      </c>
      <c r="IP9464" t="s">
        <v>531</v>
      </c>
    </row>
    <row r="9465" spans="1:250" x14ac:dyDescent="0.25">
      <c r="A9465">
        <v>43570</v>
      </c>
      <c r="B9465">
        <v>-890804480</v>
      </c>
      <c r="C9465">
        <v>1837</v>
      </c>
      <c r="D9465" t="s">
        <v>250</v>
      </c>
      <c r="E9465" t="s">
        <v>251</v>
      </c>
      <c r="F9465">
        <v>1848</v>
      </c>
      <c r="G9465" t="s">
        <v>252</v>
      </c>
      <c r="H9465" t="s">
        <v>251</v>
      </c>
      <c r="I9465">
        <v>436</v>
      </c>
      <c r="J9465" t="s">
        <v>504</v>
      </c>
      <c r="K9465" t="s">
        <v>505</v>
      </c>
      <c r="L9465">
        <v>12394</v>
      </c>
      <c r="M9465" t="s">
        <v>298</v>
      </c>
      <c r="N9465" t="s">
        <v>299</v>
      </c>
      <c r="O9465">
        <v>12394</v>
      </c>
      <c r="P9465" t="s">
        <v>298</v>
      </c>
      <c r="Q9465" t="s">
        <v>299</v>
      </c>
      <c r="R9465" t="s">
        <v>360</v>
      </c>
      <c r="S9465" s="2">
        <v>0</v>
      </c>
      <c r="U9465">
        <v>22</v>
      </c>
      <c r="IF9465">
        <v>12394</v>
      </c>
      <c r="IG9465" t="s">
        <v>298</v>
      </c>
      <c r="IH9465" t="s">
        <v>256</v>
      </c>
      <c r="IK9465">
        <v>-2</v>
      </c>
      <c r="IL9465" t="s">
        <v>257</v>
      </c>
      <c r="IM9465" t="s">
        <v>258</v>
      </c>
      <c r="IN9465" t="s">
        <v>502</v>
      </c>
      <c r="IP9465" t="s">
        <v>531</v>
      </c>
    </row>
    <row r="9466" spans="1:250" x14ac:dyDescent="0.25">
      <c r="A9466">
        <v>43571</v>
      </c>
      <c r="B9466">
        <v>-890804480</v>
      </c>
      <c r="C9466">
        <v>1837</v>
      </c>
      <c r="D9466" t="s">
        <v>250</v>
      </c>
      <c r="E9466" t="s">
        <v>251</v>
      </c>
      <c r="F9466">
        <v>13794</v>
      </c>
      <c r="G9466" t="s">
        <v>264</v>
      </c>
      <c r="H9466" t="s">
        <v>265</v>
      </c>
      <c r="I9466">
        <v>424</v>
      </c>
      <c r="J9466" t="s">
        <v>477</v>
      </c>
      <c r="K9466" t="s">
        <v>478</v>
      </c>
      <c r="L9466">
        <v>13917</v>
      </c>
      <c r="M9466" t="s">
        <v>300</v>
      </c>
      <c r="N9466" t="s">
        <v>301</v>
      </c>
      <c r="O9466">
        <v>13917</v>
      </c>
      <c r="P9466" t="s">
        <v>300</v>
      </c>
      <c r="Q9466" t="s">
        <v>301</v>
      </c>
      <c r="R9466" t="s">
        <v>360</v>
      </c>
      <c r="S9466" s="2">
        <v>0</v>
      </c>
      <c r="U9466">
        <v>22</v>
      </c>
      <c r="IF9466">
        <v>13917</v>
      </c>
      <c r="IG9466" t="s">
        <v>300</v>
      </c>
      <c r="IH9466" t="s">
        <v>266</v>
      </c>
      <c r="IK9466">
        <v>-2</v>
      </c>
      <c r="IL9466" t="s">
        <v>257</v>
      </c>
      <c r="IM9466" t="s">
        <v>258</v>
      </c>
      <c r="IN9466" t="s">
        <v>511</v>
      </c>
      <c r="IP9466" t="s">
        <v>532</v>
      </c>
    </row>
    <row r="9467" spans="1:250" x14ac:dyDescent="0.25">
      <c r="A9467">
        <v>43572</v>
      </c>
      <c r="B9467">
        <v>-890804480</v>
      </c>
      <c r="C9467">
        <v>1837</v>
      </c>
      <c r="D9467" t="s">
        <v>250</v>
      </c>
      <c r="E9467" t="s">
        <v>251</v>
      </c>
      <c r="F9467">
        <v>13794</v>
      </c>
      <c r="G9467" t="s">
        <v>264</v>
      </c>
      <c r="H9467" t="s">
        <v>265</v>
      </c>
      <c r="I9467">
        <v>422</v>
      </c>
      <c r="J9467" t="s">
        <v>479</v>
      </c>
      <c r="K9467" t="s">
        <v>480</v>
      </c>
      <c r="L9467">
        <v>13917</v>
      </c>
      <c r="M9467" t="s">
        <v>300</v>
      </c>
      <c r="N9467" t="s">
        <v>301</v>
      </c>
      <c r="O9467">
        <v>13917</v>
      </c>
      <c r="P9467" t="s">
        <v>300</v>
      </c>
      <c r="Q9467" t="s">
        <v>301</v>
      </c>
      <c r="R9467" t="s">
        <v>360</v>
      </c>
      <c r="S9467" s="2">
        <v>0</v>
      </c>
      <c r="U9467">
        <v>22</v>
      </c>
      <c r="IF9467">
        <v>13917</v>
      </c>
      <c r="IG9467" t="s">
        <v>300</v>
      </c>
      <c r="IH9467" t="s">
        <v>266</v>
      </c>
      <c r="IK9467">
        <v>-2</v>
      </c>
      <c r="IL9467" t="s">
        <v>257</v>
      </c>
      <c r="IM9467" t="s">
        <v>258</v>
      </c>
      <c r="IN9467" t="s">
        <v>511</v>
      </c>
      <c r="IP9467" t="s">
        <v>532</v>
      </c>
    </row>
    <row r="9468" spans="1:250" x14ac:dyDescent="0.25">
      <c r="A9468">
        <v>43573</v>
      </c>
      <c r="B9468">
        <v>-890804480</v>
      </c>
      <c r="C9468">
        <v>1837</v>
      </c>
      <c r="D9468" t="s">
        <v>250</v>
      </c>
      <c r="E9468" t="s">
        <v>251</v>
      </c>
      <c r="F9468">
        <v>13794</v>
      </c>
      <c r="G9468" t="s">
        <v>264</v>
      </c>
      <c r="H9468" t="s">
        <v>265</v>
      </c>
      <c r="I9468">
        <v>420</v>
      </c>
      <c r="J9468" t="s">
        <v>481</v>
      </c>
      <c r="K9468" t="s">
        <v>482</v>
      </c>
      <c r="L9468">
        <v>13917</v>
      </c>
      <c r="M9468" t="s">
        <v>300</v>
      </c>
      <c r="N9468" t="s">
        <v>301</v>
      </c>
      <c r="O9468">
        <v>13917</v>
      </c>
      <c r="P9468" t="s">
        <v>300</v>
      </c>
      <c r="Q9468" t="s">
        <v>301</v>
      </c>
      <c r="R9468" t="s">
        <v>360</v>
      </c>
      <c r="S9468" s="2">
        <v>0</v>
      </c>
      <c r="U9468">
        <v>22</v>
      </c>
      <c r="IF9468">
        <v>13917</v>
      </c>
      <c r="IG9468" t="s">
        <v>300</v>
      </c>
      <c r="IH9468" t="s">
        <v>266</v>
      </c>
      <c r="IK9468">
        <v>-2</v>
      </c>
      <c r="IL9468" t="s">
        <v>257</v>
      </c>
      <c r="IM9468" t="s">
        <v>258</v>
      </c>
      <c r="IN9468" t="s">
        <v>511</v>
      </c>
      <c r="IP9468" t="s">
        <v>532</v>
      </c>
    </row>
    <row r="9469" spans="1:250" x14ac:dyDescent="0.25">
      <c r="A9469">
        <v>43574</v>
      </c>
      <c r="B9469">
        <v>-890804480</v>
      </c>
      <c r="C9469">
        <v>1837</v>
      </c>
      <c r="D9469" t="s">
        <v>250</v>
      </c>
      <c r="E9469" t="s">
        <v>251</v>
      </c>
      <c r="F9469">
        <v>13794</v>
      </c>
      <c r="G9469" t="s">
        <v>264</v>
      </c>
      <c r="H9469" t="s">
        <v>265</v>
      </c>
      <c r="I9469">
        <v>411</v>
      </c>
      <c r="J9469" t="s">
        <v>471</v>
      </c>
      <c r="K9469" t="s">
        <v>472</v>
      </c>
      <c r="L9469">
        <v>13917</v>
      </c>
      <c r="M9469" t="s">
        <v>300</v>
      </c>
      <c r="N9469" t="s">
        <v>301</v>
      </c>
      <c r="O9469">
        <v>13917</v>
      </c>
      <c r="P9469" t="s">
        <v>300</v>
      </c>
      <c r="Q9469" t="s">
        <v>301</v>
      </c>
      <c r="R9469" t="s">
        <v>360</v>
      </c>
      <c r="S9469" s="2">
        <v>0</v>
      </c>
      <c r="U9469">
        <v>22</v>
      </c>
      <c r="IF9469">
        <v>13917</v>
      </c>
      <c r="IG9469" t="s">
        <v>300</v>
      </c>
      <c r="IH9469" t="s">
        <v>266</v>
      </c>
      <c r="IK9469">
        <v>-2</v>
      </c>
      <c r="IL9469" t="s">
        <v>257</v>
      </c>
      <c r="IM9469" t="s">
        <v>258</v>
      </c>
      <c r="IN9469" t="s">
        <v>511</v>
      </c>
      <c r="IP9469" t="s">
        <v>532</v>
      </c>
    </row>
    <row r="9470" spans="1:250" x14ac:dyDescent="0.25">
      <c r="A9470">
        <v>43575</v>
      </c>
      <c r="B9470">
        <v>-890804480</v>
      </c>
      <c r="C9470">
        <v>1837</v>
      </c>
      <c r="D9470" t="s">
        <v>250</v>
      </c>
      <c r="E9470" t="s">
        <v>251</v>
      </c>
      <c r="F9470">
        <v>13794</v>
      </c>
      <c r="G9470" t="s">
        <v>264</v>
      </c>
      <c r="H9470" t="s">
        <v>265</v>
      </c>
      <c r="I9470">
        <v>437</v>
      </c>
      <c r="J9470" t="s">
        <v>506</v>
      </c>
      <c r="K9470" t="s">
        <v>507</v>
      </c>
      <c r="L9470">
        <v>13917</v>
      </c>
      <c r="M9470" t="s">
        <v>300</v>
      </c>
      <c r="N9470" t="s">
        <v>301</v>
      </c>
      <c r="O9470">
        <v>13917</v>
      </c>
      <c r="P9470" t="s">
        <v>300</v>
      </c>
      <c r="Q9470" t="s">
        <v>301</v>
      </c>
      <c r="R9470" t="s">
        <v>360</v>
      </c>
      <c r="S9470" s="2">
        <v>0</v>
      </c>
      <c r="U9470">
        <v>22</v>
      </c>
      <c r="IF9470">
        <v>13917</v>
      </c>
      <c r="IG9470" t="s">
        <v>300</v>
      </c>
      <c r="IH9470" t="s">
        <v>266</v>
      </c>
      <c r="IK9470">
        <v>-2</v>
      </c>
      <c r="IL9470" t="s">
        <v>257</v>
      </c>
      <c r="IM9470" t="s">
        <v>258</v>
      </c>
      <c r="IN9470" t="s">
        <v>511</v>
      </c>
      <c r="IP9470" t="s">
        <v>532</v>
      </c>
    </row>
    <row r="9471" spans="1:250" x14ac:dyDescent="0.25">
      <c r="A9471">
        <v>43576</v>
      </c>
      <c r="B9471">
        <v>-890804480</v>
      </c>
      <c r="C9471">
        <v>1837</v>
      </c>
      <c r="D9471" t="s">
        <v>250</v>
      </c>
      <c r="E9471" t="s">
        <v>251</v>
      </c>
      <c r="F9471">
        <v>13794</v>
      </c>
      <c r="G9471" t="s">
        <v>264</v>
      </c>
      <c r="H9471" t="s">
        <v>265</v>
      </c>
      <c r="I9471">
        <v>436</v>
      </c>
      <c r="J9471" t="s">
        <v>504</v>
      </c>
      <c r="K9471" t="s">
        <v>505</v>
      </c>
      <c r="L9471">
        <v>13917</v>
      </c>
      <c r="M9471" t="s">
        <v>300</v>
      </c>
      <c r="N9471" t="s">
        <v>301</v>
      </c>
      <c r="O9471">
        <v>13917</v>
      </c>
      <c r="P9471" t="s">
        <v>300</v>
      </c>
      <c r="Q9471" t="s">
        <v>301</v>
      </c>
      <c r="R9471" t="s">
        <v>360</v>
      </c>
      <c r="S9471" s="2">
        <v>0</v>
      </c>
      <c r="U9471">
        <v>22</v>
      </c>
      <c r="IF9471">
        <v>13917</v>
      </c>
      <c r="IG9471" t="s">
        <v>300</v>
      </c>
      <c r="IH9471" t="s">
        <v>266</v>
      </c>
      <c r="IK9471">
        <v>-2</v>
      </c>
      <c r="IL9471" t="s">
        <v>257</v>
      </c>
      <c r="IM9471" t="s">
        <v>258</v>
      </c>
      <c r="IN9471" t="s">
        <v>511</v>
      </c>
      <c r="IP9471" t="s">
        <v>532</v>
      </c>
    </row>
    <row r="9472" spans="1:250" x14ac:dyDescent="0.25">
      <c r="A9472">
        <v>43577</v>
      </c>
      <c r="B9472">
        <v>-890804480</v>
      </c>
      <c r="C9472">
        <v>1837</v>
      </c>
      <c r="D9472" t="s">
        <v>250</v>
      </c>
      <c r="E9472" t="s">
        <v>251</v>
      </c>
      <c r="F9472">
        <v>13794</v>
      </c>
      <c r="G9472" t="s">
        <v>264</v>
      </c>
      <c r="H9472" t="s">
        <v>265</v>
      </c>
      <c r="I9472">
        <v>435</v>
      </c>
      <c r="J9472" t="s">
        <v>493</v>
      </c>
      <c r="K9472" t="s">
        <v>494</v>
      </c>
      <c r="L9472">
        <v>13917</v>
      </c>
      <c r="M9472" t="s">
        <v>300</v>
      </c>
      <c r="N9472" t="s">
        <v>301</v>
      </c>
      <c r="O9472">
        <v>13917</v>
      </c>
      <c r="P9472" t="s">
        <v>300</v>
      </c>
      <c r="Q9472" t="s">
        <v>301</v>
      </c>
      <c r="R9472" t="s">
        <v>360</v>
      </c>
      <c r="S9472" s="2">
        <v>0</v>
      </c>
      <c r="U9472">
        <v>22</v>
      </c>
      <c r="IF9472">
        <v>13917</v>
      </c>
      <c r="IG9472" t="s">
        <v>300</v>
      </c>
      <c r="IH9472" t="s">
        <v>266</v>
      </c>
      <c r="IK9472">
        <v>-2</v>
      </c>
      <c r="IL9472" t="s">
        <v>257</v>
      </c>
      <c r="IM9472" t="s">
        <v>258</v>
      </c>
      <c r="IN9472" t="s">
        <v>511</v>
      </c>
      <c r="IP9472" t="s">
        <v>532</v>
      </c>
    </row>
    <row r="9473" spans="1:250" x14ac:dyDescent="0.25">
      <c r="A9473">
        <v>43578</v>
      </c>
      <c r="B9473">
        <v>-890804480</v>
      </c>
      <c r="C9473">
        <v>1837</v>
      </c>
      <c r="D9473" t="s">
        <v>250</v>
      </c>
      <c r="E9473" t="s">
        <v>251</v>
      </c>
      <c r="F9473">
        <v>13794</v>
      </c>
      <c r="G9473" t="s">
        <v>264</v>
      </c>
      <c r="H9473" t="s">
        <v>265</v>
      </c>
      <c r="I9473">
        <v>431</v>
      </c>
      <c r="J9473" t="s">
        <v>495</v>
      </c>
      <c r="K9473" t="s">
        <v>496</v>
      </c>
      <c r="L9473">
        <v>13917</v>
      </c>
      <c r="M9473" t="s">
        <v>300</v>
      </c>
      <c r="N9473" t="s">
        <v>301</v>
      </c>
      <c r="O9473">
        <v>13917</v>
      </c>
      <c r="P9473" t="s">
        <v>300</v>
      </c>
      <c r="Q9473" t="s">
        <v>301</v>
      </c>
      <c r="R9473" t="s">
        <v>360</v>
      </c>
      <c r="S9473" s="2">
        <v>0</v>
      </c>
      <c r="U9473">
        <v>22</v>
      </c>
      <c r="IF9473">
        <v>13917</v>
      </c>
      <c r="IG9473" t="s">
        <v>300</v>
      </c>
      <c r="IH9473" t="s">
        <v>266</v>
      </c>
      <c r="IK9473">
        <v>-2</v>
      </c>
      <c r="IL9473" t="s">
        <v>257</v>
      </c>
      <c r="IM9473" t="s">
        <v>258</v>
      </c>
      <c r="IN9473" t="s">
        <v>511</v>
      </c>
      <c r="IP9473" t="s">
        <v>532</v>
      </c>
    </row>
    <row r="9474" spans="1:250" x14ac:dyDescent="0.25">
      <c r="A9474">
        <v>43579</v>
      </c>
      <c r="B9474">
        <v>-890804480</v>
      </c>
      <c r="C9474">
        <v>1837</v>
      </c>
      <c r="D9474" t="s">
        <v>250</v>
      </c>
      <c r="E9474" t="s">
        <v>251</v>
      </c>
      <c r="F9474">
        <v>13794</v>
      </c>
      <c r="G9474" t="s">
        <v>264</v>
      </c>
      <c r="H9474" t="s">
        <v>265</v>
      </c>
      <c r="I9474">
        <v>429</v>
      </c>
      <c r="J9474" t="s">
        <v>473</v>
      </c>
      <c r="K9474" t="s">
        <v>474</v>
      </c>
      <c r="L9474">
        <v>13917</v>
      </c>
      <c r="M9474" t="s">
        <v>300</v>
      </c>
      <c r="N9474" t="s">
        <v>301</v>
      </c>
      <c r="O9474">
        <v>13917</v>
      </c>
      <c r="P9474" t="s">
        <v>300</v>
      </c>
      <c r="Q9474" t="s">
        <v>301</v>
      </c>
      <c r="R9474" t="s">
        <v>360</v>
      </c>
      <c r="S9474" s="2">
        <v>0</v>
      </c>
      <c r="U9474">
        <v>22</v>
      </c>
      <c r="IF9474">
        <v>13917</v>
      </c>
      <c r="IG9474" t="s">
        <v>300</v>
      </c>
      <c r="IH9474" t="s">
        <v>266</v>
      </c>
      <c r="IK9474">
        <v>-2</v>
      </c>
      <c r="IL9474" t="s">
        <v>257</v>
      </c>
      <c r="IM9474" t="s">
        <v>258</v>
      </c>
      <c r="IN9474" t="s">
        <v>511</v>
      </c>
      <c r="IP9474" t="s">
        <v>532</v>
      </c>
    </row>
    <row r="9475" spans="1:250" x14ac:dyDescent="0.25">
      <c r="A9475">
        <v>43580</v>
      </c>
      <c r="B9475">
        <v>-890804480</v>
      </c>
      <c r="C9475">
        <v>1837</v>
      </c>
      <c r="D9475" t="s">
        <v>250</v>
      </c>
      <c r="E9475" t="s">
        <v>251</v>
      </c>
      <c r="F9475">
        <v>13794</v>
      </c>
      <c r="G9475" t="s">
        <v>264</v>
      </c>
      <c r="H9475" t="s">
        <v>265</v>
      </c>
      <c r="I9475">
        <v>427</v>
      </c>
      <c r="J9475" t="s">
        <v>475</v>
      </c>
      <c r="K9475" t="s">
        <v>476</v>
      </c>
      <c r="L9475">
        <v>13917</v>
      </c>
      <c r="M9475" t="s">
        <v>300</v>
      </c>
      <c r="N9475" t="s">
        <v>301</v>
      </c>
      <c r="O9475">
        <v>13917</v>
      </c>
      <c r="P9475" t="s">
        <v>300</v>
      </c>
      <c r="Q9475" t="s">
        <v>301</v>
      </c>
      <c r="R9475" t="s">
        <v>360</v>
      </c>
      <c r="S9475" s="2">
        <v>0</v>
      </c>
      <c r="U9475">
        <v>22</v>
      </c>
      <c r="IF9475">
        <v>13917</v>
      </c>
      <c r="IG9475" t="s">
        <v>300</v>
      </c>
      <c r="IH9475" t="s">
        <v>266</v>
      </c>
      <c r="IK9475">
        <v>-2</v>
      </c>
      <c r="IL9475" t="s">
        <v>257</v>
      </c>
      <c r="IM9475" t="s">
        <v>258</v>
      </c>
      <c r="IN9475" t="s">
        <v>511</v>
      </c>
      <c r="IP9475" t="s">
        <v>532</v>
      </c>
    </row>
    <row r="9476" spans="1:250" x14ac:dyDescent="0.25">
      <c r="A9476">
        <v>43581</v>
      </c>
      <c r="B9476">
        <v>-890804480</v>
      </c>
      <c r="C9476">
        <v>1837</v>
      </c>
      <c r="D9476" t="s">
        <v>250</v>
      </c>
      <c r="E9476" t="s">
        <v>251</v>
      </c>
      <c r="F9476">
        <v>13794</v>
      </c>
      <c r="G9476" t="s">
        <v>264</v>
      </c>
      <c r="H9476" t="s">
        <v>265</v>
      </c>
      <c r="I9476">
        <v>429</v>
      </c>
      <c r="J9476" t="s">
        <v>473</v>
      </c>
      <c r="K9476" t="s">
        <v>474</v>
      </c>
      <c r="L9476">
        <v>15188</v>
      </c>
      <c r="M9476" t="s">
        <v>302</v>
      </c>
      <c r="N9476" t="s">
        <v>303</v>
      </c>
      <c r="O9476">
        <v>15188</v>
      </c>
      <c r="P9476" t="s">
        <v>302</v>
      </c>
      <c r="Q9476" t="s">
        <v>303</v>
      </c>
      <c r="R9476" t="s">
        <v>360</v>
      </c>
      <c r="S9476" s="2">
        <v>0</v>
      </c>
      <c r="U9476">
        <v>22</v>
      </c>
      <c r="IF9476">
        <v>15188</v>
      </c>
      <c r="IG9476" t="s">
        <v>302</v>
      </c>
      <c r="IH9476" t="s">
        <v>266</v>
      </c>
      <c r="IK9476">
        <v>-2</v>
      </c>
      <c r="IL9476" t="s">
        <v>257</v>
      </c>
      <c r="IM9476" t="s">
        <v>258</v>
      </c>
      <c r="IN9476" t="s">
        <v>511</v>
      </c>
      <c r="IP9476" t="s">
        <v>533</v>
      </c>
    </row>
    <row r="9477" spans="1:250" x14ac:dyDescent="0.25">
      <c r="A9477">
        <v>43582</v>
      </c>
      <c r="B9477">
        <v>-890804480</v>
      </c>
      <c r="C9477">
        <v>1837</v>
      </c>
      <c r="D9477" t="s">
        <v>250</v>
      </c>
      <c r="E9477" t="s">
        <v>251</v>
      </c>
      <c r="F9477">
        <v>13794</v>
      </c>
      <c r="G9477" t="s">
        <v>264</v>
      </c>
      <c r="H9477" t="s">
        <v>265</v>
      </c>
      <c r="I9477">
        <v>427</v>
      </c>
      <c r="J9477" t="s">
        <v>475</v>
      </c>
      <c r="K9477" t="s">
        <v>476</v>
      </c>
      <c r="L9477">
        <v>15188</v>
      </c>
      <c r="M9477" t="s">
        <v>302</v>
      </c>
      <c r="N9477" t="s">
        <v>303</v>
      </c>
      <c r="O9477">
        <v>15188</v>
      </c>
      <c r="P9477" t="s">
        <v>302</v>
      </c>
      <c r="Q9477" t="s">
        <v>303</v>
      </c>
      <c r="R9477" t="s">
        <v>360</v>
      </c>
      <c r="S9477" s="2">
        <v>0</v>
      </c>
      <c r="U9477">
        <v>22</v>
      </c>
      <c r="IF9477">
        <v>15188</v>
      </c>
      <c r="IG9477" t="s">
        <v>302</v>
      </c>
      <c r="IH9477" t="s">
        <v>266</v>
      </c>
      <c r="IK9477">
        <v>-2</v>
      </c>
      <c r="IL9477" t="s">
        <v>257</v>
      </c>
      <c r="IM9477" t="s">
        <v>258</v>
      </c>
      <c r="IN9477" t="s">
        <v>511</v>
      </c>
      <c r="IP9477" t="s">
        <v>533</v>
      </c>
    </row>
    <row r="9478" spans="1:250" x14ac:dyDescent="0.25">
      <c r="A9478">
        <v>43583</v>
      </c>
      <c r="B9478">
        <v>-890804480</v>
      </c>
      <c r="C9478">
        <v>1837</v>
      </c>
      <c r="D9478" t="s">
        <v>250</v>
      </c>
      <c r="E9478" t="s">
        <v>251</v>
      </c>
      <c r="F9478">
        <v>13794</v>
      </c>
      <c r="G9478" t="s">
        <v>264</v>
      </c>
      <c r="H9478" t="s">
        <v>265</v>
      </c>
      <c r="I9478">
        <v>424</v>
      </c>
      <c r="J9478" t="s">
        <v>477</v>
      </c>
      <c r="K9478" t="s">
        <v>478</v>
      </c>
      <c r="L9478">
        <v>15188</v>
      </c>
      <c r="M9478" t="s">
        <v>302</v>
      </c>
      <c r="N9478" t="s">
        <v>303</v>
      </c>
      <c r="O9478">
        <v>15188</v>
      </c>
      <c r="P9478" t="s">
        <v>302</v>
      </c>
      <c r="Q9478" t="s">
        <v>303</v>
      </c>
      <c r="R9478" t="s">
        <v>360</v>
      </c>
      <c r="S9478" s="2">
        <v>0</v>
      </c>
      <c r="U9478">
        <v>22</v>
      </c>
      <c r="IF9478">
        <v>15188</v>
      </c>
      <c r="IG9478" t="s">
        <v>302</v>
      </c>
      <c r="IH9478" t="s">
        <v>266</v>
      </c>
      <c r="IK9478">
        <v>-2</v>
      </c>
      <c r="IL9478" t="s">
        <v>257</v>
      </c>
      <c r="IM9478" t="s">
        <v>258</v>
      </c>
      <c r="IN9478" t="s">
        <v>511</v>
      </c>
      <c r="IP9478" t="s">
        <v>533</v>
      </c>
    </row>
    <row r="9479" spans="1:250" x14ac:dyDescent="0.25">
      <c r="A9479">
        <v>43584</v>
      </c>
      <c r="B9479">
        <v>-890804480</v>
      </c>
      <c r="C9479">
        <v>1837</v>
      </c>
      <c r="D9479" t="s">
        <v>250</v>
      </c>
      <c r="E9479" t="s">
        <v>251</v>
      </c>
      <c r="F9479">
        <v>13794</v>
      </c>
      <c r="G9479" t="s">
        <v>264</v>
      </c>
      <c r="H9479" t="s">
        <v>265</v>
      </c>
      <c r="I9479">
        <v>422</v>
      </c>
      <c r="J9479" t="s">
        <v>479</v>
      </c>
      <c r="K9479" t="s">
        <v>480</v>
      </c>
      <c r="L9479">
        <v>15188</v>
      </c>
      <c r="M9479" t="s">
        <v>302</v>
      </c>
      <c r="N9479" t="s">
        <v>303</v>
      </c>
      <c r="O9479">
        <v>15188</v>
      </c>
      <c r="P9479" t="s">
        <v>302</v>
      </c>
      <c r="Q9479" t="s">
        <v>303</v>
      </c>
      <c r="R9479" t="s">
        <v>360</v>
      </c>
      <c r="S9479" s="2">
        <v>0</v>
      </c>
      <c r="U9479">
        <v>22</v>
      </c>
      <c r="IF9479">
        <v>15188</v>
      </c>
      <c r="IG9479" t="s">
        <v>302</v>
      </c>
      <c r="IH9479" t="s">
        <v>266</v>
      </c>
      <c r="IK9479">
        <v>-2</v>
      </c>
      <c r="IL9479" t="s">
        <v>257</v>
      </c>
      <c r="IM9479" t="s">
        <v>258</v>
      </c>
      <c r="IN9479" t="s">
        <v>511</v>
      </c>
      <c r="IP9479" t="s">
        <v>533</v>
      </c>
    </row>
    <row r="9480" spans="1:250" x14ac:dyDescent="0.25">
      <c r="A9480">
        <v>43585</v>
      </c>
      <c r="B9480">
        <v>-890804480</v>
      </c>
      <c r="C9480">
        <v>1837</v>
      </c>
      <c r="D9480" t="s">
        <v>250</v>
      </c>
      <c r="E9480" t="s">
        <v>251</v>
      </c>
      <c r="F9480">
        <v>13794</v>
      </c>
      <c r="G9480" t="s">
        <v>264</v>
      </c>
      <c r="H9480" t="s">
        <v>265</v>
      </c>
      <c r="I9480">
        <v>420</v>
      </c>
      <c r="J9480" t="s">
        <v>481</v>
      </c>
      <c r="K9480" t="s">
        <v>482</v>
      </c>
      <c r="L9480">
        <v>15188</v>
      </c>
      <c r="M9480" t="s">
        <v>302</v>
      </c>
      <c r="N9480" t="s">
        <v>303</v>
      </c>
      <c r="O9480">
        <v>15188</v>
      </c>
      <c r="P9480" t="s">
        <v>302</v>
      </c>
      <c r="Q9480" t="s">
        <v>303</v>
      </c>
      <c r="R9480" t="s">
        <v>360</v>
      </c>
      <c r="S9480" s="2">
        <v>0</v>
      </c>
      <c r="U9480">
        <v>22</v>
      </c>
      <c r="IF9480">
        <v>15188</v>
      </c>
      <c r="IG9480" t="s">
        <v>302</v>
      </c>
      <c r="IH9480" t="s">
        <v>266</v>
      </c>
      <c r="IK9480">
        <v>-2</v>
      </c>
      <c r="IL9480" t="s">
        <v>257</v>
      </c>
      <c r="IM9480" t="s">
        <v>258</v>
      </c>
      <c r="IN9480" t="s">
        <v>511</v>
      </c>
      <c r="IP9480" t="s">
        <v>533</v>
      </c>
    </row>
    <row r="9481" spans="1:250" x14ac:dyDescent="0.25">
      <c r="A9481">
        <v>43586</v>
      </c>
      <c r="B9481">
        <v>-890804480</v>
      </c>
      <c r="C9481">
        <v>1837</v>
      </c>
      <c r="D9481" t="s">
        <v>250</v>
      </c>
      <c r="E9481" t="s">
        <v>251</v>
      </c>
      <c r="F9481">
        <v>13794</v>
      </c>
      <c r="G9481" t="s">
        <v>264</v>
      </c>
      <c r="H9481" t="s">
        <v>265</v>
      </c>
      <c r="I9481">
        <v>411</v>
      </c>
      <c r="J9481" t="s">
        <v>471</v>
      </c>
      <c r="K9481" t="s">
        <v>472</v>
      </c>
      <c r="L9481">
        <v>15188</v>
      </c>
      <c r="M9481" t="s">
        <v>302</v>
      </c>
      <c r="N9481" t="s">
        <v>303</v>
      </c>
      <c r="O9481">
        <v>15188</v>
      </c>
      <c r="P9481" t="s">
        <v>302</v>
      </c>
      <c r="Q9481" t="s">
        <v>303</v>
      </c>
      <c r="R9481" t="s">
        <v>360</v>
      </c>
      <c r="S9481" s="2">
        <v>0</v>
      </c>
      <c r="U9481">
        <v>22</v>
      </c>
      <c r="IF9481">
        <v>15188</v>
      </c>
      <c r="IG9481" t="s">
        <v>302</v>
      </c>
      <c r="IH9481" t="s">
        <v>266</v>
      </c>
      <c r="IK9481">
        <v>-2</v>
      </c>
      <c r="IL9481" t="s">
        <v>257</v>
      </c>
      <c r="IM9481" t="s">
        <v>258</v>
      </c>
      <c r="IN9481" t="s">
        <v>511</v>
      </c>
      <c r="IP9481" t="s">
        <v>533</v>
      </c>
    </row>
    <row r="9482" spans="1:250" x14ac:dyDescent="0.25">
      <c r="A9482">
        <v>43587</v>
      </c>
      <c r="B9482">
        <v>-890804480</v>
      </c>
      <c r="C9482">
        <v>1837</v>
      </c>
      <c r="D9482" t="s">
        <v>250</v>
      </c>
      <c r="E9482" t="s">
        <v>251</v>
      </c>
      <c r="F9482">
        <v>13794</v>
      </c>
      <c r="G9482" t="s">
        <v>264</v>
      </c>
      <c r="H9482" t="s">
        <v>265</v>
      </c>
      <c r="I9482">
        <v>437</v>
      </c>
      <c r="J9482" t="s">
        <v>506</v>
      </c>
      <c r="K9482" t="s">
        <v>507</v>
      </c>
      <c r="L9482">
        <v>15188</v>
      </c>
      <c r="M9482" t="s">
        <v>302</v>
      </c>
      <c r="N9482" t="s">
        <v>303</v>
      </c>
      <c r="O9482">
        <v>15188</v>
      </c>
      <c r="P9482" t="s">
        <v>302</v>
      </c>
      <c r="Q9482" t="s">
        <v>303</v>
      </c>
      <c r="R9482" t="s">
        <v>360</v>
      </c>
      <c r="S9482" s="2">
        <v>0</v>
      </c>
      <c r="U9482">
        <v>22</v>
      </c>
      <c r="IF9482">
        <v>15188</v>
      </c>
      <c r="IG9482" t="s">
        <v>302</v>
      </c>
      <c r="IH9482" t="s">
        <v>266</v>
      </c>
      <c r="IK9482">
        <v>-2</v>
      </c>
      <c r="IL9482" t="s">
        <v>257</v>
      </c>
      <c r="IM9482" t="s">
        <v>258</v>
      </c>
      <c r="IN9482" t="s">
        <v>511</v>
      </c>
      <c r="IP9482" t="s">
        <v>533</v>
      </c>
    </row>
    <row r="9483" spans="1:250" x14ac:dyDescent="0.25">
      <c r="A9483">
        <v>43588</v>
      </c>
      <c r="B9483">
        <v>-890804480</v>
      </c>
      <c r="C9483">
        <v>1837</v>
      </c>
      <c r="D9483" t="s">
        <v>250</v>
      </c>
      <c r="E9483" t="s">
        <v>251</v>
      </c>
      <c r="F9483">
        <v>13794</v>
      </c>
      <c r="G9483" t="s">
        <v>264</v>
      </c>
      <c r="H9483" t="s">
        <v>265</v>
      </c>
      <c r="I9483">
        <v>436</v>
      </c>
      <c r="J9483" t="s">
        <v>504</v>
      </c>
      <c r="K9483" t="s">
        <v>505</v>
      </c>
      <c r="L9483">
        <v>15188</v>
      </c>
      <c r="M9483" t="s">
        <v>302</v>
      </c>
      <c r="N9483" t="s">
        <v>303</v>
      </c>
      <c r="O9483">
        <v>15188</v>
      </c>
      <c r="P9483" t="s">
        <v>302</v>
      </c>
      <c r="Q9483" t="s">
        <v>303</v>
      </c>
      <c r="R9483" t="s">
        <v>360</v>
      </c>
      <c r="S9483" s="2">
        <v>0</v>
      </c>
      <c r="U9483">
        <v>22</v>
      </c>
      <c r="IF9483">
        <v>15188</v>
      </c>
      <c r="IG9483" t="s">
        <v>302</v>
      </c>
      <c r="IH9483" t="s">
        <v>266</v>
      </c>
      <c r="IK9483">
        <v>-2</v>
      </c>
      <c r="IL9483" t="s">
        <v>257</v>
      </c>
      <c r="IM9483" t="s">
        <v>258</v>
      </c>
      <c r="IN9483" t="s">
        <v>511</v>
      </c>
      <c r="IP9483" t="s">
        <v>533</v>
      </c>
    </row>
    <row r="9484" spans="1:250" x14ac:dyDescent="0.25">
      <c r="A9484">
        <v>43589</v>
      </c>
      <c r="B9484">
        <v>-890804480</v>
      </c>
      <c r="C9484">
        <v>1837</v>
      </c>
      <c r="D9484" t="s">
        <v>250</v>
      </c>
      <c r="E9484" t="s">
        <v>251</v>
      </c>
      <c r="F9484">
        <v>13794</v>
      </c>
      <c r="G9484" t="s">
        <v>264</v>
      </c>
      <c r="H9484" t="s">
        <v>265</v>
      </c>
      <c r="I9484">
        <v>435</v>
      </c>
      <c r="J9484" t="s">
        <v>493</v>
      </c>
      <c r="K9484" t="s">
        <v>494</v>
      </c>
      <c r="L9484">
        <v>15188</v>
      </c>
      <c r="M9484" t="s">
        <v>302</v>
      </c>
      <c r="N9484" t="s">
        <v>303</v>
      </c>
      <c r="O9484">
        <v>15188</v>
      </c>
      <c r="P9484" t="s">
        <v>302</v>
      </c>
      <c r="Q9484" t="s">
        <v>303</v>
      </c>
      <c r="R9484" t="s">
        <v>360</v>
      </c>
      <c r="S9484" s="2">
        <v>0</v>
      </c>
      <c r="U9484">
        <v>22</v>
      </c>
      <c r="IF9484">
        <v>15188</v>
      </c>
      <c r="IG9484" t="s">
        <v>302</v>
      </c>
      <c r="IH9484" t="s">
        <v>266</v>
      </c>
      <c r="IK9484">
        <v>-2</v>
      </c>
      <c r="IL9484" t="s">
        <v>257</v>
      </c>
      <c r="IM9484" t="s">
        <v>258</v>
      </c>
      <c r="IN9484" t="s">
        <v>511</v>
      </c>
      <c r="IP9484" t="s">
        <v>533</v>
      </c>
    </row>
    <row r="9485" spans="1:250" x14ac:dyDescent="0.25">
      <c r="A9485">
        <v>43590</v>
      </c>
      <c r="B9485">
        <v>-890804480</v>
      </c>
      <c r="C9485">
        <v>1837</v>
      </c>
      <c r="D9485" t="s">
        <v>250</v>
      </c>
      <c r="E9485" t="s">
        <v>251</v>
      </c>
      <c r="F9485">
        <v>13794</v>
      </c>
      <c r="G9485" t="s">
        <v>264</v>
      </c>
      <c r="H9485" t="s">
        <v>265</v>
      </c>
      <c r="I9485">
        <v>431</v>
      </c>
      <c r="J9485" t="s">
        <v>495</v>
      </c>
      <c r="K9485" t="s">
        <v>496</v>
      </c>
      <c r="L9485">
        <v>15188</v>
      </c>
      <c r="M9485" t="s">
        <v>302</v>
      </c>
      <c r="N9485" t="s">
        <v>303</v>
      </c>
      <c r="O9485">
        <v>15188</v>
      </c>
      <c r="P9485" t="s">
        <v>302</v>
      </c>
      <c r="Q9485" t="s">
        <v>303</v>
      </c>
      <c r="R9485" t="s">
        <v>360</v>
      </c>
      <c r="S9485" s="2">
        <v>0</v>
      </c>
      <c r="U9485">
        <v>22</v>
      </c>
      <c r="IF9485">
        <v>15188</v>
      </c>
      <c r="IG9485" t="s">
        <v>302</v>
      </c>
      <c r="IH9485" t="s">
        <v>266</v>
      </c>
      <c r="IK9485">
        <v>-2</v>
      </c>
      <c r="IL9485" t="s">
        <v>257</v>
      </c>
      <c r="IM9485" t="s">
        <v>258</v>
      </c>
      <c r="IN9485" t="s">
        <v>511</v>
      </c>
      <c r="IP9485" t="s">
        <v>533</v>
      </c>
    </row>
    <row r="9486" spans="1:250" x14ac:dyDescent="0.25">
      <c r="A9486">
        <v>43591</v>
      </c>
      <c r="B9486">
        <v>-890804480</v>
      </c>
      <c r="C9486">
        <v>1837</v>
      </c>
      <c r="D9486" t="s">
        <v>250</v>
      </c>
      <c r="E9486" t="s">
        <v>251</v>
      </c>
      <c r="F9486">
        <v>13794</v>
      </c>
      <c r="G9486" t="s">
        <v>264</v>
      </c>
      <c r="H9486" t="s">
        <v>265</v>
      </c>
      <c r="I9486">
        <v>420</v>
      </c>
      <c r="J9486" t="s">
        <v>481</v>
      </c>
      <c r="K9486" t="s">
        <v>482</v>
      </c>
      <c r="L9486">
        <v>15189</v>
      </c>
      <c r="M9486" t="s">
        <v>304</v>
      </c>
      <c r="N9486" t="s">
        <v>305</v>
      </c>
      <c r="O9486">
        <v>15189</v>
      </c>
      <c r="P9486" t="s">
        <v>304</v>
      </c>
      <c r="Q9486" t="s">
        <v>305</v>
      </c>
      <c r="R9486" t="s">
        <v>360</v>
      </c>
      <c r="S9486" s="2">
        <v>0</v>
      </c>
      <c r="U9486">
        <v>22</v>
      </c>
      <c r="IF9486">
        <v>15189</v>
      </c>
      <c r="IG9486" t="s">
        <v>304</v>
      </c>
      <c r="IH9486" t="s">
        <v>266</v>
      </c>
      <c r="IK9486">
        <v>-2</v>
      </c>
      <c r="IL9486" t="s">
        <v>257</v>
      </c>
      <c r="IM9486" t="s">
        <v>258</v>
      </c>
      <c r="IN9486" t="s">
        <v>511</v>
      </c>
      <c r="IP9486" t="s">
        <v>534</v>
      </c>
    </row>
    <row r="9487" spans="1:250" x14ac:dyDescent="0.25">
      <c r="A9487">
        <v>43592</v>
      </c>
      <c r="B9487">
        <v>-890804480</v>
      </c>
      <c r="C9487">
        <v>1837</v>
      </c>
      <c r="D9487" t="s">
        <v>250</v>
      </c>
      <c r="E9487" t="s">
        <v>251</v>
      </c>
      <c r="F9487">
        <v>13794</v>
      </c>
      <c r="G9487" t="s">
        <v>264</v>
      </c>
      <c r="H9487" t="s">
        <v>265</v>
      </c>
      <c r="I9487">
        <v>411</v>
      </c>
      <c r="J9487" t="s">
        <v>471</v>
      </c>
      <c r="K9487" t="s">
        <v>472</v>
      </c>
      <c r="L9487">
        <v>15189</v>
      </c>
      <c r="M9487" t="s">
        <v>304</v>
      </c>
      <c r="N9487" t="s">
        <v>305</v>
      </c>
      <c r="O9487">
        <v>15189</v>
      </c>
      <c r="P9487" t="s">
        <v>304</v>
      </c>
      <c r="Q9487" t="s">
        <v>305</v>
      </c>
      <c r="R9487" t="s">
        <v>360</v>
      </c>
      <c r="S9487" s="2">
        <v>0</v>
      </c>
      <c r="U9487">
        <v>22</v>
      </c>
      <c r="IF9487">
        <v>15189</v>
      </c>
      <c r="IG9487" t="s">
        <v>304</v>
      </c>
      <c r="IH9487" t="s">
        <v>266</v>
      </c>
      <c r="IK9487">
        <v>-2</v>
      </c>
      <c r="IL9487" t="s">
        <v>257</v>
      </c>
      <c r="IM9487" t="s">
        <v>258</v>
      </c>
      <c r="IN9487" t="s">
        <v>511</v>
      </c>
      <c r="IP9487" t="s">
        <v>534</v>
      </c>
    </row>
    <row r="9488" spans="1:250" x14ac:dyDescent="0.25">
      <c r="A9488">
        <v>43593</v>
      </c>
      <c r="B9488">
        <v>-890804480</v>
      </c>
      <c r="C9488">
        <v>1837</v>
      </c>
      <c r="D9488" t="s">
        <v>250</v>
      </c>
      <c r="E9488" t="s">
        <v>251</v>
      </c>
      <c r="F9488">
        <v>13794</v>
      </c>
      <c r="G9488" t="s">
        <v>264</v>
      </c>
      <c r="H9488" t="s">
        <v>265</v>
      </c>
      <c r="I9488">
        <v>435</v>
      </c>
      <c r="J9488" t="s">
        <v>493</v>
      </c>
      <c r="K9488" t="s">
        <v>494</v>
      </c>
      <c r="L9488">
        <v>15189</v>
      </c>
      <c r="M9488" t="s">
        <v>304</v>
      </c>
      <c r="N9488" t="s">
        <v>305</v>
      </c>
      <c r="O9488">
        <v>15189</v>
      </c>
      <c r="P9488" t="s">
        <v>304</v>
      </c>
      <c r="Q9488" t="s">
        <v>305</v>
      </c>
      <c r="R9488" t="s">
        <v>360</v>
      </c>
      <c r="S9488" s="2">
        <v>0</v>
      </c>
      <c r="U9488">
        <v>22</v>
      </c>
      <c r="IF9488">
        <v>15189</v>
      </c>
      <c r="IG9488" t="s">
        <v>304</v>
      </c>
      <c r="IH9488" t="s">
        <v>266</v>
      </c>
      <c r="IK9488">
        <v>-2</v>
      </c>
      <c r="IL9488" t="s">
        <v>257</v>
      </c>
      <c r="IM9488" t="s">
        <v>258</v>
      </c>
      <c r="IN9488" t="s">
        <v>511</v>
      </c>
      <c r="IP9488" t="s">
        <v>534</v>
      </c>
    </row>
    <row r="9489" spans="1:250" x14ac:dyDescent="0.25">
      <c r="A9489">
        <v>43594</v>
      </c>
      <c r="B9489">
        <v>-890804480</v>
      </c>
      <c r="C9489">
        <v>1837</v>
      </c>
      <c r="D9489" t="s">
        <v>250</v>
      </c>
      <c r="E9489" t="s">
        <v>251</v>
      </c>
      <c r="F9489">
        <v>13794</v>
      </c>
      <c r="G9489" t="s">
        <v>264</v>
      </c>
      <c r="H9489" t="s">
        <v>265</v>
      </c>
      <c r="I9489">
        <v>431</v>
      </c>
      <c r="J9489" t="s">
        <v>495</v>
      </c>
      <c r="K9489" t="s">
        <v>496</v>
      </c>
      <c r="L9489">
        <v>15189</v>
      </c>
      <c r="M9489" t="s">
        <v>304</v>
      </c>
      <c r="N9489" t="s">
        <v>305</v>
      </c>
      <c r="O9489">
        <v>15189</v>
      </c>
      <c r="P9489" t="s">
        <v>304</v>
      </c>
      <c r="Q9489" t="s">
        <v>305</v>
      </c>
      <c r="R9489" t="s">
        <v>360</v>
      </c>
      <c r="S9489" s="2">
        <v>0</v>
      </c>
      <c r="U9489">
        <v>22</v>
      </c>
      <c r="IF9489">
        <v>15189</v>
      </c>
      <c r="IG9489" t="s">
        <v>304</v>
      </c>
      <c r="IH9489" t="s">
        <v>266</v>
      </c>
      <c r="IK9489">
        <v>-2</v>
      </c>
      <c r="IL9489" t="s">
        <v>257</v>
      </c>
      <c r="IM9489" t="s">
        <v>258</v>
      </c>
      <c r="IN9489" t="s">
        <v>511</v>
      </c>
      <c r="IP9489" t="s">
        <v>534</v>
      </c>
    </row>
    <row r="9490" spans="1:250" x14ac:dyDescent="0.25">
      <c r="A9490">
        <v>43595</v>
      </c>
      <c r="B9490">
        <v>-890804480</v>
      </c>
      <c r="C9490">
        <v>1837</v>
      </c>
      <c r="D9490" t="s">
        <v>250</v>
      </c>
      <c r="E9490" t="s">
        <v>251</v>
      </c>
      <c r="F9490">
        <v>13794</v>
      </c>
      <c r="G9490" t="s">
        <v>264</v>
      </c>
      <c r="H9490" t="s">
        <v>265</v>
      </c>
      <c r="I9490">
        <v>429</v>
      </c>
      <c r="J9490" t="s">
        <v>473</v>
      </c>
      <c r="K9490" t="s">
        <v>474</v>
      </c>
      <c r="L9490">
        <v>15189</v>
      </c>
      <c r="M9490" t="s">
        <v>304</v>
      </c>
      <c r="N9490" t="s">
        <v>305</v>
      </c>
      <c r="O9490">
        <v>15189</v>
      </c>
      <c r="P9490" t="s">
        <v>304</v>
      </c>
      <c r="Q9490" t="s">
        <v>305</v>
      </c>
      <c r="R9490" t="s">
        <v>360</v>
      </c>
      <c r="S9490" s="2">
        <v>0</v>
      </c>
      <c r="U9490">
        <v>22</v>
      </c>
      <c r="IF9490">
        <v>15189</v>
      </c>
      <c r="IG9490" t="s">
        <v>304</v>
      </c>
      <c r="IH9490" t="s">
        <v>266</v>
      </c>
      <c r="IK9490">
        <v>-2</v>
      </c>
      <c r="IL9490" t="s">
        <v>257</v>
      </c>
      <c r="IM9490" t="s">
        <v>258</v>
      </c>
      <c r="IN9490" t="s">
        <v>511</v>
      </c>
      <c r="IP9490" t="s">
        <v>534</v>
      </c>
    </row>
    <row r="9491" spans="1:250" x14ac:dyDescent="0.25">
      <c r="A9491">
        <v>43596</v>
      </c>
      <c r="B9491">
        <v>-890804480</v>
      </c>
      <c r="C9491">
        <v>1837</v>
      </c>
      <c r="D9491" t="s">
        <v>250</v>
      </c>
      <c r="E9491" t="s">
        <v>251</v>
      </c>
      <c r="F9491">
        <v>13794</v>
      </c>
      <c r="G9491" t="s">
        <v>264</v>
      </c>
      <c r="H9491" t="s">
        <v>265</v>
      </c>
      <c r="I9491">
        <v>427</v>
      </c>
      <c r="J9491" t="s">
        <v>475</v>
      </c>
      <c r="K9491" t="s">
        <v>476</v>
      </c>
      <c r="L9491">
        <v>15189</v>
      </c>
      <c r="M9491" t="s">
        <v>304</v>
      </c>
      <c r="N9491" t="s">
        <v>305</v>
      </c>
      <c r="O9491">
        <v>15189</v>
      </c>
      <c r="P9491" t="s">
        <v>304</v>
      </c>
      <c r="Q9491" t="s">
        <v>305</v>
      </c>
      <c r="R9491" t="s">
        <v>360</v>
      </c>
      <c r="S9491" s="2">
        <v>0</v>
      </c>
      <c r="U9491">
        <v>22</v>
      </c>
      <c r="IF9491">
        <v>15189</v>
      </c>
      <c r="IG9491" t="s">
        <v>304</v>
      </c>
      <c r="IH9491" t="s">
        <v>266</v>
      </c>
      <c r="IK9491">
        <v>-2</v>
      </c>
      <c r="IL9491" t="s">
        <v>257</v>
      </c>
      <c r="IM9491" t="s">
        <v>258</v>
      </c>
      <c r="IN9491" t="s">
        <v>511</v>
      </c>
      <c r="IP9491" t="s">
        <v>534</v>
      </c>
    </row>
    <row r="9492" spans="1:250" x14ac:dyDescent="0.25">
      <c r="A9492">
        <v>43597</v>
      </c>
      <c r="B9492">
        <v>-890804480</v>
      </c>
      <c r="C9492">
        <v>1837</v>
      </c>
      <c r="D9492" t="s">
        <v>250</v>
      </c>
      <c r="E9492" t="s">
        <v>251</v>
      </c>
      <c r="F9492">
        <v>19011</v>
      </c>
      <c r="G9492" t="s">
        <v>310</v>
      </c>
      <c r="H9492" t="s">
        <v>311</v>
      </c>
      <c r="I9492">
        <v>429</v>
      </c>
      <c r="J9492" t="s">
        <v>473</v>
      </c>
      <c r="K9492" t="s">
        <v>474</v>
      </c>
      <c r="L9492">
        <v>15189</v>
      </c>
      <c r="M9492" t="s">
        <v>304</v>
      </c>
      <c r="N9492" t="s">
        <v>305</v>
      </c>
      <c r="O9492">
        <v>15189</v>
      </c>
      <c r="P9492" t="s">
        <v>304</v>
      </c>
      <c r="Q9492" t="s">
        <v>305</v>
      </c>
      <c r="R9492" t="s">
        <v>360</v>
      </c>
      <c r="S9492" s="2">
        <v>0</v>
      </c>
      <c r="U9492">
        <v>22</v>
      </c>
      <c r="IF9492">
        <v>15189</v>
      </c>
      <c r="IG9492" t="s">
        <v>304</v>
      </c>
      <c r="IH9492" t="s">
        <v>314</v>
      </c>
      <c r="IK9492">
        <v>-2</v>
      </c>
      <c r="IL9492" t="s">
        <v>257</v>
      </c>
      <c r="IM9492" t="s">
        <v>258</v>
      </c>
      <c r="IN9492" t="s">
        <v>535</v>
      </c>
      <c r="IP9492" t="s">
        <v>536</v>
      </c>
    </row>
    <row r="9493" spans="1:250" x14ac:dyDescent="0.25">
      <c r="A9493">
        <v>43598</v>
      </c>
      <c r="B9493">
        <v>-890804480</v>
      </c>
      <c r="C9493">
        <v>1837</v>
      </c>
      <c r="D9493" t="s">
        <v>250</v>
      </c>
      <c r="E9493" t="s">
        <v>251</v>
      </c>
      <c r="F9493">
        <v>13794</v>
      </c>
      <c r="G9493" t="s">
        <v>264</v>
      </c>
      <c r="H9493" t="s">
        <v>265</v>
      </c>
      <c r="I9493">
        <v>437</v>
      </c>
      <c r="J9493" t="s">
        <v>506</v>
      </c>
      <c r="K9493" t="s">
        <v>507</v>
      </c>
      <c r="L9493">
        <v>15189</v>
      </c>
      <c r="M9493" t="s">
        <v>304</v>
      </c>
      <c r="N9493" t="s">
        <v>305</v>
      </c>
      <c r="O9493">
        <v>15189</v>
      </c>
      <c r="P9493" t="s">
        <v>304</v>
      </c>
      <c r="Q9493" t="s">
        <v>305</v>
      </c>
      <c r="R9493" t="s">
        <v>360</v>
      </c>
      <c r="S9493" s="2">
        <v>0</v>
      </c>
      <c r="U9493">
        <v>22</v>
      </c>
      <c r="IF9493">
        <v>15189</v>
      </c>
      <c r="IG9493" t="s">
        <v>304</v>
      </c>
      <c r="IH9493" t="s">
        <v>266</v>
      </c>
      <c r="IK9493">
        <v>-2</v>
      </c>
      <c r="IL9493" t="s">
        <v>257</v>
      </c>
      <c r="IM9493" t="s">
        <v>258</v>
      </c>
      <c r="IN9493" t="s">
        <v>511</v>
      </c>
      <c r="IP9493" t="s">
        <v>534</v>
      </c>
    </row>
    <row r="9494" spans="1:250" x14ac:dyDescent="0.25">
      <c r="A9494">
        <v>43599</v>
      </c>
      <c r="B9494">
        <v>-890804480</v>
      </c>
      <c r="C9494">
        <v>1837</v>
      </c>
      <c r="D9494" t="s">
        <v>250</v>
      </c>
      <c r="E9494" t="s">
        <v>251</v>
      </c>
      <c r="F9494">
        <v>13794</v>
      </c>
      <c r="G9494" t="s">
        <v>264</v>
      </c>
      <c r="H9494" t="s">
        <v>265</v>
      </c>
      <c r="I9494">
        <v>436</v>
      </c>
      <c r="J9494" t="s">
        <v>504</v>
      </c>
      <c r="K9494" t="s">
        <v>505</v>
      </c>
      <c r="L9494">
        <v>15189</v>
      </c>
      <c r="M9494" t="s">
        <v>304</v>
      </c>
      <c r="N9494" t="s">
        <v>305</v>
      </c>
      <c r="O9494">
        <v>15189</v>
      </c>
      <c r="P9494" t="s">
        <v>304</v>
      </c>
      <c r="Q9494" t="s">
        <v>305</v>
      </c>
      <c r="R9494" t="s">
        <v>360</v>
      </c>
      <c r="S9494" s="2">
        <v>0</v>
      </c>
      <c r="U9494">
        <v>22</v>
      </c>
      <c r="IF9494">
        <v>15189</v>
      </c>
      <c r="IG9494" t="s">
        <v>304</v>
      </c>
      <c r="IH9494" t="s">
        <v>266</v>
      </c>
      <c r="IK9494">
        <v>-2</v>
      </c>
      <c r="IL9494" t="s">
        <v>257</v>
      </c>
      <c r="IM9494" t="s">
        <v>258</v>
      </c>
      <c r="IN9494" t="s">
        <v>511</v>
      </c>
      <c r="IP9494" t="s">
        <v>534</v>
      </c>
    </row>
    <row r="9495" spans="1:250" x14ac:dyDescent="0.25">
      <c r="A9495">
        <v>43600</v>
      </c>
      <c r="B9495">
        <v>-890804480</v>
      </c>
      <c r="C9495">
        <v>1837</v>
      </c>
      <c r="D9495" t="s">
        <v>250</v>
      </c>
      <c r="E9495" t="s">
        <v>251</v>
      </c>
      <c r="F9495">
        <v>19011</v>
      </c>
      <c r="G9495" t="s">
        <v>310</v>
      </c>
      <c r="H9495" t="s">
        <v>311</v>
      </c>
      <c r="I9495">
        <v>437</v>
      </c>
      <c r="J9495" t="s">
        <v>506</v>
      </c>
      <c r="K9495" t="s">
        <v>507</v>
      </c>
      <c r="L9495">
        <v>15189</v>
      </c>
      <c r="M9495" t="s">
        <v>304</v>
      </c>
      <c r="N9495" t="s">
        <v>305</v>
      </c>
      <c r="O9495">
        <v>15189</v>
      </c>
      <c r="P9495" t="s">
        <v>304</v>
      </c>
      <c r="Q9495" t="s">
        <v>305</v>
      </c>
      <c r="R9495" t="s">
        <v>360</v>
      </c>
      <c r="S9495" s="2">
        <v>0</v>
      </c>
      <c r="U9495">
        <v>22</v>
      </c>
      <c r="IF9495">
        <v>15189</v>
      </c>
      <c r="IG9495" t="s">
        <v>304</v>
      </c>
      <c r="IH9495" t="s">
        <v>314</v>
      </c>
      <c r="IK9495">
        <v>-2</v>
      </c>
      <c r="IL9495" t="s">
        <v>257</v>
      </c>
      <c r="IM9495" t="s">
        <v>258</v>
      </c>
      <c r="IN9495" t="s">
        <v>535</v>
      </c>
      <c r="IP9495" t="s">
        <v>536</v>
      </c>
    </row>
    <row r="9496" spans="1:250" x14ac:dyDescent="0.25">
      <c r="A9496">
        <v>43601</v>
      </c>
      <c r="B9496">
        <v>-890804480</v>
      </c>
      <c r="C9496">
        <v>1837</v>
      </c>
      <c r="D9496" t="s">
        <v>250</v>
      </c>
      <c r="E9496" t="s">
        <v>251</v>
      </c>
      <c r="F9496">
        <v>19011</v>
      </c>
      <c r="G9496" t="s">
        <v>310</v>
      </c>
      <c r="H9496" t="s">
        <v>311</v>
      </c>
      <c r="I9496">
        <v>436</v>
      </c>
      <c r="J9496" t="s">
        <v>504</v>
      </c>
      <c r="K9496" t="s">
        <v>505</v>
      </c>
      <c r="L9496">
        <v>15189</v>
      </c>
      <c r="M9496" t="s">
        <v>304</v>
      </c>
      <c r="N9496" t="s">
        <v>305</v>
      </c>
      <c r="O9496">
        <v>15189</v>
      </c>
      <c r="P9496" t="s">
        <v>304</v>
      </c>
      <c r="Q9496" t="s">
        <v>305</v>
      </c>
      <c r="R9496" t="s">
        <v>360</v>
      </c>
      <c r="S9496" s="2">
        <v>0</v>
      </c>
      <c r="U9496">
        <v>22</v>
      </c>
      <c r="IF9496">
        <v>15189</v>
      </c>
      <c r="IG9496" t="s">
        <v>304</v>
      </c>
      <c r="IH9496" t="s">
        <v>314</v>
      </c>
      <c r="IK9496">
        <v>-2</v>
      </c>
      <c r="IL9496" t="s">
        <v>257</v>
      </c>
      <c r="IM9496" t="s">
        <v>258</v>
      </c>
      <c r="IN9496" t="s">
        <v>535</v>
      </c>
      <c r="IP9496" t="s">
        <v>536</v>
      </c>
    </row>
    <row r="9497" spans="1:250" x14ac:dyDescent="0.25">
      <c r="A9497">
        <v>43602</v>
      </c>
      <c r="B9497">
        <v>-890804480</v>
      </c>
      <c r="C9497">
        <v>1837</v>
      </c>
      <c r="D9497" t="s">
        <v>250</v>
      </c>
      <c r="E9497" t="s">
        <v>251</v>
      </c>
      <c r="F9497">
        <v>19011</v>
      </c>
      <c r="G9497" t="s">
        <v>310</v>
      </c>
      <c r="H9497" t="s">
        <v>311</v>
      </c>
      <c r="I9497">
        <v>435</v>
      </c>
      <c r="J9497" t="s">
        <v>493</v>
      </c>
      <c r="K9497" t="s">
        <v>494</v>
      </c>
      <c r="L9497">
        <v>15189</v>
      </c>
      <c r="M9497" t="s">
        <v>304</v>
      </c>
      <c r="N9497" t="s">
        <v>305</v>
      </c>
      <c r="O9497">
        <v>15189</v>
      </c>
      <c r="P9497" t="s">
        <v>304</v>
      </c>
      <c r="Q9497" t="s">
        <v>305</v>
      </c>
      <c r="R9497" t="s">
        <v>360</v>
      </c>
      <c r="S9497" s="2">
        <v>0</v>
      </c>
      <c r="U9497">
        <v>22</v>
      </c>
      <c r="IF9497">
        <v>15189</v>
      </c>
      <c r="IG9497" t="s">
        <v>304</v>
      </c>
      <c r="IH9497" t="s">
        <v>314</v>
      </c>
      <c r="IK9497">
        <v>-2</v>
      </c>
      <c r="IL9497" t="s">
        <v>257</v>
      </c>
      <c r="IM9497" t="s">
        <v>258</v>
      </c>
      <c r="IN9497" t="s">
        <v>535</v>
      </c>
      <c r="IP9497" t="s">
        <v>536</v>
      </c>
    </row>
    <row r="9498" spans="1:250" x14ac:dyDescent="0.25">
      <c r="A9498">
        <v>43603</v>
      </c>
      <c r="B9498">
        <v>-890804480</v>
      </c>
      <c r="C9498">
        <v>1837</v>
      </c>
      <c r="D9498" t="s">
        <v>250</v>
      </c>
      <c r="E9498" t="s">
        <v>251</v>
      </c>
      <c r="F9498">
        <v>19011</v>
      </c>
      <c r="G9498" t="s">
        <v>310</v>
      </c>
      <c r="H9498" t="s">
        <v>311</v>
      </c>
      <c r="I9498">
        <v>431</v>
      </c>
      <c r="J9498" t="s">
        <v>495</v>
      </c>
      <c r="K9498" t="s">
        <v>496</v>
      </c>
      <c r="L9498">
        <v>15189</v>
      </c>
      <c r="M9498" t="s">
        <v>304</v>
      </c>
      <c r="N9498" t="s">
        <v>305</v>
      </c>
      <c r="O9498">
        <v>15189</v>
      </c>
      <c r="P9498" t="s">
        <v>304</v>
      </c>
      <c r="Q9498" t="s">
        <v>305</v>
      </c>
      <c r="R9498" t="s">
        <v>360</v>
      </c>
      <c r="S9498" s="2">
        <v>0</v>
      </c>
      <c r="U9498">
        <v>22</v>
      </c>
      <c r="IF9498">
        <v>15189</v>
      </c>
      <c r="IG9498" t="s">
        <v>304</v>
      </c>
      <c r="IH9498" t="s">
        <v>314</v>
      </c>
      <c r="IK9498">
        <v>-2</v>
      </c>
      <c r="IL9498" t="s">
        <v>257</v>
      </c>
      <c r="IM9498" t="s">
        <v>258</v>
      </c>
      <c r="IN9498" t="s">
        <v>535</v>
      </c>
      <c r="IP9498" t="s">
        <v>536</v>
      </c>
    </row>
    <row r="9499" spans="1:250" x14ac:dyDescent="0.25">
      <c r="A9499">
        <v>43604</v>
      </c>
      <c r="B9499">
        <v>-890804480</v>
      </c>
      <c r="C9499">
        <v>1837</v>
      </c>
      <c r="D9499" t="s">
        <v>250</v>
      </c>
      <c r="E9499" t="s">
        <v>251</v>
      </c>
      <c r="F9499">
        <v>13794</v>
      </c>
      <c r="G9499" t="s">
        <v>264</v>
      </c>
      <c r="H9499" t="s">
        <v>265</v>
      </c>
      <c r="I9499">
        <v>424</v>
      </c>
      <c r="J9499" t="s">
        <v>477</v>
      </c>
      <c r="K9499" t="s">
        <v>478</v>
      </c>
      <c r="L9499">
        <v>15189</v>
      </c>
      <c r="M9499" t="s">
        <v>304</v>
      </c>
      <c r="N9499" t="s">
        <v>305</v>
      </c>
      <c r="O9499">
        <v>15189</v>
      </c>
      <c r="P9499" t="s">
        <v>304</v>
      </c>
      <c r="Q9499" t="s">
        <v>305</v>
      </c>
      <c r="R9499" t="s">
        <v>360</v>
      </c>
      <c r="S9499" s="2">
        <v>0</v>
      </c>
      <c r="U9499">
        <v>22</v>
      </c>
      <c r="IF9499">
        <v>15189</v>
      </c>
      <c r="IG9499" t="s">
        <v>304</v>
      </c>
      <c r="IH9499" t="s">
        <v>266</v>
      </c>
      <c r="IK9499">
        <v>-2</v>
      </c>
      <c r="IL9499" t="s">
        <v>257</v>
      </c>
      <c r="IM9499" t="s">
        <v>258</v>
      </c>
      <c r="IN9499" t="s">
        <v>511</v>
      </c>
      <c r="IP9499" t="s">
        <v>534</v>
      </c>
    </row>
    <row r="9500" spans="1:250" x14ac:dyDescent="0.25">
      <c r="A9500">
        <v>43605</v>
      </c>
      <c r="B9500">
        <v>-890804480</v>
      </c>
      <c r="C9500">
        <v>1837</v>
      </c>
      <c r="D9500" t="s">
        <v>250</v>
      </c>
      <c r="E9500" t="s">
        <v>251</v>
      </c>
      <c r="F9500">
        <v>13794</v>
      </c>
      <c r="G9500" t="s">
        <v>264</v>
      </c>
      <c r="H9500" t="s">
        <v>265</v>
      </c>
      <c r="I9500">
        <v>422</v>
      </c>
      <c r="J9500" t="s">
        <v>479</v>
      </c>
      <c r="K9500" t="s">
        <v>480</v>
      </c>
      <c r="L9500">
        <v>15189</v>
      </c>
      <c r="M9500" t="s">
        <v>304</v>
      </c>
      <c r="N9500" t="s">
        <v>305</v>
      </c>
      <c r="O9500">
        <v>15189</v>
      </c>
      <c r="P9500" t="s">
        <v>304</v>
      </c>
      <c r="Q9500" t="s">
        <v>305</v>
      </c>
      <c r="R9500" t="s">
        <v>360</v>
      </c>
      <c r="S9500" s="2">
        <v>0</v>
      </c>
      <c r="U9500">
        <v>22</v>
      </c>
      <c r="IF9500">
        <v>15189</v>
      </c>
      <c r="IG9500" t="s">
        <v>304</v>
      </c>
      <c r="IH9500" t="s">
        <v>266</v>
      </c>
      <c r="IK9500">
        <v>-2</v>
      </c>
      <c r="IL9500" t="s">
        <v>257</v>
      </c>
      <c r="IM9500" t="s">
        <v>258</v>
      </c>
      <c r="IN9500" t="s">
        <v>511</v>
      </c>
      <c r="IP9500" t="s">
        <v>534</v>
      </c>
    </row>
    <row r="9501" spans="1:250" x14ac:dyDescent="0.25">
      <c r="A9501">
        <v>43606</v>
      </c>
      <c r="B9501">
        <v>-890804480</v>
      </c>
      <c r="C9501">
        <v>1837</v>
      </c>
      <c r="D9501" t="s">
        <v>250</v>
      </c>
      <c r="E9501" t="s">
        <v>251</v>
      </c>
      <c r="F9501">
        <v>19011</v>
      </c>
      <c r="G9501" t="s">
        <v>310</v>
      </c>
      <c r="H9501" t="s">
        <v>311</v>
      </c>
      <c r="I9501">
        <v>427</v>
      </c>
      <c r="J9501" t="s">
        <v>475</v>
      </c>
      <c r="K9501" t="s">
        <v>476</v>
      </c>
      <c r="L9501">
        <v>15189</v>
      </c>
      <c r="M9501" t="s">
        <v>304</v>
      </c>
      <c r="N9501" t="s">
        <v>305</v>
      </c>
      <c r="O9501">
        <v>15189</v>
      </c>
      <c r="P9501" t="s">
        <v>304</v>
      </c>
      <c r="Q9501" t="s">
        <v>305</v>
      </c>
      <c r="R9501" t="s">
        <v>360</v>
      </c>
      <c r="S9501" s="2">
        <v>0</v>
      </c>
      <c r="U9501">
        <v>22</v>
      </c>
      <c r="IF9501">
        <v>15189</v>
      </c>
      <c r="IG9501" t="s">
        <v>304</v>
      </c>
      <c r="IH9501" t="s">
        <v>314</v>
      </c>
      <c r="IK9501">
        <v>-2</v>
      </c>
      <c r="IL9501" t="s">
        <v>257</v>
      </c>
      <c r="IM9501" t="s">
        <v>258</v>
      </c>
      <c r="IN9501" t="s">
        <v>535</v>
      </c>
      <c r="IP9501" t="s">
        <v>536</v>
      </c>
    </row>
    <row r="9502" spans="1:250" x14ac:dyDescent="0.25">
      <c r="A9502">
        <v>43607</v>
      </c>
      <c r="B9502">
        <v>-890804480</v>
      </c>
      <c r="C9502">
        <v>1837</v>
      </c>
      <c r="D9502" t="s">
        <v>250</v>
      </c>
      <c r="E9502" t="s">
        <v>251</v>
      </c>
      <c r="F9502">
        <v>19011</v>
      </c>
      <c r="G9502" t="s">
        <v>310</v>
      </c>
      <c r="H9502" t="s">
        <v>311</v>
      </c>
      <c r="I9502">
        <v>424</v>
      </c>
      <c r="J9502" t="s">
        <v>477</v>
      </c>
      <c r="K9502" t="s">
        <v>478</v>
      </c>
      <c r="L9502">
        <v>15189</v>
      </c>
      <c r="M9502" t="s">
        <v>304</v>
      </c>
      <c r="N9502" t="s">
        <v>305</v>
      </c>
      <c r="O9502">
        <v>15189</v>
      </c>
      <c r="P9502" t="s">
        <v>304</v>
      </c>
      <c r="Q9502" t="s">
        <v>305</v>
      </c>
      <c r="R9502" t="s">
        <v>360</v>
      </c>
      <c r="S9502" s="2">
        <v>0</v>
      </c>
      <c r="U9502">
        <v>22</v>
      </c>
      <c r="IF9502">
        <v>15189</v>
      </c>
      <c r="IG9502" t="s">
        <v>304</v>
      </c>
      <c r="IH9502" t="s">
        <v>314</v>
      </c>
      <c r="IK9502">
        <v>-2</v>
      </c>
      <c r="IL9502" t="s">
        <v>257</v>
      </c>
      <c r="IM9502" t="s">
        <v>258</v>
      </c>
      <c r="IN9502" t="s">
        <v>535</v>
      </c>
      <c r="IP9502" t="s">
        <v>536</v>
      </c>
    </row>
    <row r="9503" spans="1:250" x14ac:dyDescent="0.25">
      <c r="A9503">
        <v>43608</v>
      </c>
      <c r="B9503">
        <v>-890804480</v>
      </c>
      <c r="C9503">
        <v>1837</v>
      </c>
      <c r="D9503" t="s">
        <v>250</v>
      </c>
      <c r="E9503" t="s">
        <v>251</v>
      </c>
      <c r="F9503">
        <v>19011</v>
      </c>
      <c r="G9503" t="s">
        <v>310</v>
      </c>
      <c r="H9503" t="s">
        <v>311</v>
      </c>
      <c r="I9503">
        <v>422</v>
      </c>
      <c r="J9503" t="s">
        <v>479</v>
      </c>
      <c r="K9503" t="s">
        <v>480</v>
      </c>
      <c r="L9503">
        <v>15189</v>
      </c>
      <c r="M9503" t="s">
        <v>304</v>
      </c>
      <c r="N9503" t="s">
        <v>305</v>
      </c>
      <c r="O9503">
        <v>15189</v>
      </c>
      <c r="P9503" t="s">
        <v>304</v>
      </c>
      <c r="Q9503" t="s">
        <v>305</v>
      </c>
      <c r="R9503" t="s">
        <v>360</v>
      </c>
      <c r="S9503" s="2">
        <v>0</v>
      </c>
      <c r="U9503">
        <v>22</v>
      </c>
      <c r="IF9503">
        <v>15189</v>
      </c>
      <c r="IG9503" t="s">
        <v>304</v>
      </c>
      <c r="IH9503" t="s">
        <v>314</v>
      </c>
      <c r="IK9503">
        <v>-2</v>
      </c>
      <c r="IL9503" t="s">
        <v>257</v>
      </c>
      <c r="IM9503" t="s">
        <v>258</v>
      </c>
      <c r="IN9503" t="s">
        <v>535</v>
      </c>
      <c r="IP9503" t="s">
        <v>536</v>
      </c>
    </row>
    <row r="9504" spans="1:250" x14ac:dyDescent="0.25">
      <c r="A9504">
        <v>43609</v>
      </c>
      <c r="B9504">
        <v>-890804480</v>
      </c>
      <c r="C9504">
        <v>1837</v>
      </c>
      <c r="D9504" t="s">
        <v>250</v>
      </c>
      <c r="E9504" t="s">
        <v>251</v>
      </c>
      <c r="F9504">
        <v>19011</v>
      </c>
      <c r="G9504" t="s">
        <v>310</v>
      </c>
      <c r="H9504" t="s">
        <v>311</v>
      </c>
      <c r="I9504">
        <v>420</v>
      </c>
      <c r="J9504" t="s">
        <v>481</v>
      </c>
      <c r="K9504" t="s">
        <v>482</v>
      </c>
      <c r="L9504">
        <v>15189</v>
      </c>
      <c r="M9504" t="s">
        <v>304</v>
      </c>
      <c r="N9504" t="s">
        <v>305</v>
      </c>
      <c r="O9504">
        <v>15189</v>
      </c>
      <c r="P9504" t="s">
        <v>304</v>
      </c>
      <c r="Q9504" t="s">
        <v>305</v>
      </c>
      <c r="R9504" t="s">
        <v>360</v>
      </c>
      <c r="S9504" s="2">
        <v>0</v>
      </c>
      <c r="U9504">
        <v>22</v>
      </c>
      <c r="IF9504">
        <v>15189</v>
      </c>
      <c r="IG9504" t="s">
        <v>304</v>
      </c>
      <c r="IH9504" t="s">
        <v>314</v>
      </c>
      <c r="IK9504">
        <v>-2</v>
      </c>
      <c r="IL9504" t="s">
        <v>257</v>
      </c>
      <c r="IM9504" t="s">
        <v>258</v>
      </c>
      <c r="IN9504" t="s">
        <v>535</v>
      </c>
      <c r="IP9504" t="s">
        <v>536</v>
      </c>
    </row>
    <row r="9505" spans="1:250" x14ac:dyDescent="0.25">
      <c r="A9505">
        <v>43610</v>
      </c>
      <c r="B9505">
        <v>-890804480</v>
      </c>
      <c r="C9505">
        <v>1837</v>
      </c>
      <c r="D9505" t="s">
        <v>250</v>
      </c>
      <c r="E9505" t="s">
        <v>251</v>
      </c>
      <c r="F9505">
        <v>13794</v>
      </c>
      <c r="G9505" t="s">
        <v>264</v>
      </c>
      <c r="H9505" t="s">
        <v>265</v>
      </c>
      <c r="I9505">
        <v>411</v>
      </c>
      <c r="J9505" t="s">
        <v>471</v>
      </c>
      <c r="K9505" t="s">
        <v>472</v>
      </c>
      <c r="L9505">
        <v>17005</v>
      </c>
      <c r="M9505" t="s">
        <v>306</v>
      </c>
      <c r="N9505" t="s">
        <v>307</v>
      </c>
      <c r="O9505">
        <v>17005</v>
      </c>
      <c r="P9505" t="s">
        <v>306</v>
      </c>
      <c r="Q9505" t="s">
        <v>307</v>
      </c>
      <c r="R9505" t="s">
        <v>360</v>
      </c>
      <c r="S9505" s="2">
        <v>0</v>
      </c>
      <c r="U9505">
        <v>22</v>
      </c>
      <c r="IF9505">
        <v>17005</v>
      </c>
      <c r="IG9505" t="s">
        <v>306</v>
      </c>
      <c r="IH9505" t="s">
        <v>266</v>
      </c>
      <c r="IK9505">
        <v>-2</v>
      </c>
      <c r="IL9505" t="s">
        <v>257</v>
      </c>
      <c r="IM9505" t="s">
        <v>258</v>
      </c>
      <c r="IN9505" t="s">
        <v>511</v>
      </c>
      <c r="IP9505" t="s">
        <v>537</v>
      </c>
    </row>
    <row r="9506" spans="1:250" x14ac:dyDescent="0.25">
      <c r="A9506">
        <v>43611</v>
      </c>
      <c r="B9506">
        <v>-890804480</v>
      </c>
      <c r="C9506">
        <v>1837</v>
      </c>
      <c r="D9506" t="s">
        <v>250</v>
      </c>
      <c r="E9506" t="s">
        <v>251</v>
      </c>
      <c r="F9506">
        <v>13794</v>
      </c>
      <c r="G9506" t="s">
        <v>264</v>
      </c>
      <c r="H9506" t="s">
        <v>265</v>
      </c>
      <c r="I9506">
        <v>431</v>
      </c>
      <c r="J9506" t="s">
        <v>495</v>
      </c>
      <c r="K9506" t="s">
        <v>496</v>
      </c>
      <c r="L9506">
        <v>17005</v>
      </c>
      <c r="M9506" t="s">
        <v>306</v>
      </c>
      <c r="N9506" t="s">
        <v>307</v>
      </c>
      <c r="O9506">
        <v>17005</v>
      </c>
      <c r="P9506" t="s">
        <v>306</v>
      </c>
      <c r="Q9506" t="s">
        <v>307</v>
      </c>
      <c r="R9506" t="s">
        <v>360</v>
      </c>
      <c r="S9506" s="2">
        <v>0</v>
      </c>
      <c r="U9506">
        <v>22</v>
      </c>
      <c r="IF9506">
        <v>17005</v>
      </c>
      <c r="IG9506" t="s">
        <v>306</v>
      </c>
      <c r="IH9506" t="s">
        <v>266</v>
      </c>
      <c r="IK9506">
        <v>-2</v>
      </c>
      <c r="IL9506" t="s">
        <v>257</v>
      </c>
      <c r="IM9506" t="s">
        <v>258</v>
      </c>
      <c r="IN9506" t="s">
        <v>511</v>
      </c>
      <c r="IP9506" t="s">
        <v>537</v>
      </c>
    </row>
    <row r="9507" spans="1:250" x14ac:dyDescent="0.25">
      <c r="A9507">
        <v>43612</v>
      </c>
      <c r="B9507">
        <v>-890804480</v>
      </c>
      <c r="C9507">
        <v>1837</v>
      </c>
      <c r="D9507" t="s">
        <v>250</v>
      </c>
      <c r="E9507" t="s">
        <v>251</v>
      </c>
      <c r="F9507">
        <v>13794</v>
      </c>
      <c r="G9507" t="s">
        <v>264</v>
      </c>
      <c r="H9507" t="s">
        <v>265</v>
      </c>
      <c r="I9507">
        <v>429</v>
      </c>
      <c r="J9507" t="s">
        <v>473</v>
      </c>
      <c r="K9507" t="s">
        <v>474</v>
      </c>
      <c r="L9507">
        <v>17005</v>
      </c>
      <c r="M9507" t="s">
        <v>306</v>
      </c>
      <c r="N9507" t="s">
        <v>307</v>
      </c>
      <c r="O9507">
        <v>17005</v>
      </c>
      <c r="P9507" t="s">
        <v>306</v>
      </c>
      <c r="Q9507" t="s">
        <v>307</v>
      </c>
      <c r="R9507" t="s">
        <v>360</v>
      </c>
      <c r="S9507" s="2">
        <v>0</v>
      </c>
      <c r="U9507">
        <v>22</v>
      </c>
      <c r="IF9507">
        <v>17005</v>
      </c>
      <c r="IG9507" t="s">
        <v>306</v>
      </c>
      <c r="IH9507" t="s">
        <v>266</v>
      </c>
      <c r="IK9507">
        <v>-2</v>
      </c>
      <c r="IL9507" t="s">
        <v>257</v>
      </c>
      <c r="IM9507" t="s">
        <v>258</v>
      </c>
      <c r="IN9507" t="s">
        <v>511</v>
      </c>
      <c r="IP9507" t="s">
        <v>537</v>
      </c>
    </row>
    <row r="9508" spans="1:250" x14ac:dyDescent="0.25">
      <c r="A9508">
        <v>43613</v>
      </c>
      <c r="B9508">
        <v>-890804480</v>
      </c>
      <c r="C9508">
        <v>1837</v>
      </c>
      <c r="D9508" t="s">
        <v>250</v>
      </c>
      <c r="E9508" t="s">
        <v>251</v>
      </c>
      <c r="F9508">
        <v>13794</v>
      </c>
      <c r="G9508" t="s">
        <v>264</v>
      </c>
      <c r="H9508" t="s">
        <v>265</v>
      </c>
      <c r="I9508">
        <v>427</v>
      </c>
      <c r="J9508" t="s">
        <v>475</v>
      </c>
      <c r="K9508" t="s">
        <v>476</v>
      </c>
      <c r="L9508">
        <v>17005</v>
      </c>
      <c r="M9508" t="s">
        <v>306</v>
      </c>
      <c r="N9508" t="s">
        <v>307</v>
      </c>
      <c r="O9508">
        <v>17005</v>
      </c>
      <c r="P9508" t="s">
        <v>306</v>
      </c>
      <c r="Q9508" t="s">
        <v>307</v>
      </c>
      <c r="R9508" t="s">
        <v>360</v>
      </c>
      <c r="S9508" s="2">
        <v>0</v>
      </c>
      <c r="U9508">
        <v>22</v>
      </c>
      <c r="IF9508">
        <v>17005</v>
      </c>
      <c r="IG9508" t="s">
        <v>306</v>
      </c>
      <c r="IH9508" t="s">
        <v>266</v>
      </c>
      <c r="IK9508">
        <v>-2</v>
      </c>
      <c r="IL9508" t="s">
        <v>257</v>
      </c>
      <c r="IM9508" t="s">
        <v>258</v>
      </c>
      <c r="IN9508" t="s">
        <v>511</v>
      </c>
      <c r="IP9508" t="s">
        <v>537</v>
      </c>
    </row>
    <row r="9509" spans="1:250" x14ac:dyDescent="0.25">
      <c r="A9509">
        <v>43614</v>
      </c>
      <c r="B9509">
        <v>-890804480</v>
      </c>
      <c r="C9509">
        <v>1837</v>
      </c>
      <c r="D9509" t="s">
        <v>250</v>
      </c>
      <c r="E9509" t="s">
        <v>251</v>
      </c>
      <c r="F9509">
        <v>13794</v>
      </c>
      <c r="G9509" t="s">
        <v>264</v>
      </c>
      <c r="H9509" t="s">
        <v>265</v>
      </c>
      <c r="I9509">
        <v>424</v>
      </c>
      <c r="J9509" t="s">
        <v>477</v>
      </c>
      <c r="K9509" t="s">
        <v>478</v>
      </c>
      <c r="L9509">
        <v>17005</v>
      </c>
      <c r="M9509" t="s">
        <v>306</v>
      </c>
      <c r="N9509" t="s">
        <v>307</v>
      </c>
      <c r="O9509">
        <v>17005</v>
      </c>
      <c r="P9509" t="s">
        <v>306</v>
      </c>
      <c r="Q9509" t="s">
        <v>307</v>
      </c>
      <c r="R9509" t="s">
        <v>360</v>
      </c>
      <c r="S9509" s="2">
        <v>0</v>
      </c>
      <c r="U9509">
        <v>22</v>
      </c>
      <c r="IF9509">
        <v>17005</v>
      </c>
      <c r="IG9509" t="s">
        <v>306</v>
      </c>
      <c r="IH9509" t="s">
        <v>266</v>
      </c>
      <c r="IK9509">
        <v>-2</v>
      </c>
      <c r="IL9509" t="s">
        <v>257</v>
      </c>
      <c r="IM9509" t="s">
        <v>258</v>
      </c>
      <c r="IN9509" t="s">
        <v>511</v>
      </c>
      <c r="IP9509" t="s">
        <v>537</v>
      </c>
    </row>
    <row r="9510" spans="1:250" x14ac:dyDescent="0.25">
      <c r="A9510">
        <v>43615</v>
      </c>
      <c r="B9510">
        <v>-890804480</v>
      </c>
      <c r="C9510">
        <v>1837</v>
      </c>
      <c r="D9510" t="s">
        <v>250</v>
      </c>
      <c r="E9510" t="s">
        <v>251</v>
      </c>
      <c r="F9510">
        <v>13794</v>
      </c>
      <c r="G9510" t="s">
        <v>264</v>
      </c>
      <c r="H9510" t="s">
        <v>265</v>
      </c>
      <c r="I9510">
        <v>422</v>
      </c>
      <c r="J9510" t="s">
        <v>479</v>
      </c>
      <c r="K9510" t="s">
        <v>480</v>
      </c>
      <c r="L9510">
        <v>17005</v>
      </c>
      <c r="M9510" t="s">
        <v>306</v>
      </c>
      <c r="N9510" t="s">
        <v>307</v>
      </c>
      <c r="O9510">
        <v>17005</v>
      </c>
      <c r="P9510" t="s">
        <v>306</v>
      </c>
      <c r="Q9510" t="s">
        <v>307</v>
      </c>
      <c r="R9510" t="s">
        <v>360</v>
      </c>
      <c r="S9510" s="2">
        <v>0</v>
      </c>
      <c r="U9510">
        <v>22</v>
      </c>
      <c r="IF9510">
        <v>17005</v>
      </c>
      <c r="IG9510" t="s">
        <v>306</v>
      </c>
      <c r="IH9510" t="s">
        <v>266</v>
      </c>
      <c r="IK9510">
        <v>-2</v>
      </c>
      <c r="IL9510" t="s">
        <v>257</v>
      </c>
      <c r="IM9510" t="s">
        <v>258</v>
      </c>
      <c r="IN9510" t="s">
        <v>511</v>
      </c>
      <c r="IP9510" t="s">
        <v>537</v>
      </c>
    </row>
    <row r="9511" spans="1:250" x14ac:dyDescent="0.25">
      <c r="A9511">
        <v>43616</v>
      </c>
      <c r="B9511">
        <v>-890804480</v>
      </c>
      <c r="C9511">
        <v>1837</v>
      </c>
      <c r="D9511" t="s">
        <v>250</v>
      </c>
      <c r="E9511" t="s">
        <v>251</v>
      </c>
      <c r="F9511">
        <v>13794</v>
      </c>
      <c r="G9511" t="s">
        <v>264</v>
      </c>
      <c r="H9511" t="s">
        <v>265</v>
      </c>
      <c r="I9511">
        <v>420</v>
      </c>
      <c r="J9511" t="s">
        <v>481</v>
      </c>
      <c r="K9511" t="s">
        <v>482</v>
      </c>
      <c r="L9511">
        <v>17005</v>
      </c>
      <c r="M9511" t="s">
        <v>306</v>
      </c>
      <c r="N9511" t="s">
        <v>307</v>
      </c>
      <c r="O9511">
        <v>17005</v>
      </c>
      <c r="P9511" t="s">
        <v>306</v>
      </c>
      <c r="Q9511" t="s">
        <v>307</v>
      </c>
      <c r="R9511" t="s">
        <v>360</v>
      </c>
      <c r="S9511" s="2">
        <v>0</v>
      </c>
      <c r="U9511">
        <v>22</v>
      </c>
      <c r="IF9511">
        <v>17005</v>
      </c>
      <c r="IG9511" t="s">
        <v>306</v>
      </c>
      <c r="IH9511" t="s">
        <v>266</v>
      </c>
      <c r="IK9511">
        <v>-2</v>
      </c>
      <c r="IL9511" t="s">
        <v>257</v>
      </c>
      <c r="IM9511" t="s">
        <v>258</v>
      </c>
      <c r="IN9511" t="s">
        <v>511</v>
      </c>
      <c r="IP9511" t="s">
        <v>537</v>
      </c>
    </row>
    <row r="9512" spans="1:250" x14ac:dyDescent="0.25">
      <c r="A9512">
        <v>43617</v>
      </c>
      <c r="B9512">
        <v>-890804480</v>
      </c>
      <c r="C9512">
        <v>1837</v>
      </c>
      <c r="D9512" t="s">
        <v>250</v>
      </c>
      <c r="E9512" t="s">
        <v>251</v>
      </c>
      <c r="F9512">
        <v>13794</v>
      </c>
      <c r="G9512" t="s">
        <v>264</v>
      </c>
      <c r="H9512" t="s">
        <v>265</v>
      </c>
      <c r="I9512">
        <v>437</v>
      </c>
      <c r="J9512" t="s">
        <v>506</v>
      </c>
      <c r="K9512" t="s">
        <v>507</v>
      </c>
      <c r="L9512">
        <v>17005</v>
      </c>
      <c r="M9512" t="s">
        <v>306</v>
      </c>
      <c r="N9512" t="s">
        <v>307</v>
      </c>
      <c r="O9512">
        <v>17005</v>
      </c>
      <c r="P9512" t="s">
        <v>306</v>
      </c>
      <c r="Q9512" t="s">
        <v>307</v>
      </c>
      <c r="R9512" t="s">
        <v>360</v>
      </c>
      <c r="S9512" s="2">
        <v>0</v>
      </c>
      <c r="U9512">
        <v>22</v>
      </c>
      <c r="IF9512">
        <v>17005</v>
      </c>
      <c r="IG9512" t="s">
        <v>306</v>
      </c>
      <c r="IH9512" t="s">
        <v>266</v>
      </c>
      <c r="IK9512">
        <v>-2</v>
      </c>
      <c r="IL9512" t="s">
        <v>257</v>
      </c>
      <c r="IM9512" t="s">
        <v>258</v>
      </c>
      <c r="IN9512" t="s">
        <v>511</v>
      </c>
      <c r="IP9512" t="s">
        <v>537</v>
      </c>
    </row>
    <row r="9513" spans="1:250" x14ac:dyDescent="0.25">
      <c r="A9513">
        <v>43618</v>
      </c>
      <c r="B9513">
        <v>-890804480</v>
      </c>
      <c r="C9513">
        <v>1837</v>
      </c>
      <c r="D9513" t="s">
        <v>250</v>
      </c>
      <c r="E9513" t="s">
        <v>251</v>
      </c>
      <c r="F9513">
        <v>13794</v>
      </c>
      <c r="G9513" t="s">
        <v>264</v>
      </c>
      <c r="H9513" t="s">
        <v>265</v>
      </c>
      <c r="I9513">
        <v>436</v>
      </c>
      <c r="J9513" t="s">
        <v>504</v>
      </c>
      <c r="K9513" t="s">
        <v>505</v>
      </c>
      <c r="L9513">
        <v>17005</v>
      </c>
      <c r="M9513" t="s">
        <v>306</v>
      </c>
      <c r="N9513" t="s">
        <v>307</v>
      </c>
      <c r="O9513">
        <v>17005</v>
      </c>
      <c r="P9513" t="s">
        <v>306</v>
      </c>
      <c r="Q9513" t="s">
        <v>307</v>
      </c>
      <c r="R9513" t="s">
        <v>360</v>
      </c>
      <c r="S9513" s="2">
        <v>0</v>
      </c>
      <c r="U9513">
        <v>22</v>
      </c>
      <c r="IF9513">
        <v>17005</v>
      </c>
      <c r="IG9513" t="s">
        <v>306</v>
      </c>
      <c r="IH9513" t="s">
        <v>266</v>
      </c>
      <c r="IK9513">
        <v>-2</v>
      </c>
      <c r="IL9513" t="s">
        <v>257</v>
      </c>
      <c r="IM9513" t="s">
        <v>258</v>
      </c>
      <c r="IN9513" t="s">
        <v>511</v>
      </c>
      <c r="IP9513" t="s">
        <v>537</v>
      </c>
    </row>
    <row r="9514" spans="1:250" x14ac:dyDescent="0.25">
      <c r="A9514">
        <v>43619</v>
      </c>
      <c r="B9514">
        <v>-890804480</v>
      </c>
      <c r="C9514">
        <v>1837</v>
      </c>
      <c r="D9514" t="s">
        <v>250</v>
      </c>
      <c r="E9514" t="s">
        <v>251</v>
      </c>
      <c r="F9514">
        <v>13794</v>
      </c>
      <c r="G9514" t="s">
        <v>264</v>
      </c>
      <c r="H9514" t="s">
        <v>265</v>
      </c>
      <c r="I9514">
        <v>435</v>
      </c>
      <c r="J9514" t="s">
        <v>493</v>
      </c>
      <c r="K9514" t="s">
        <v>494</v>
      </c>
      <c r="L9514">
        <v>17005</v>
      </c>
      <c r="M9514" t="s">
        <v>306</v>
      </c>
      <c r="N9514" t="s">
        <v>307</v>
      </c>
      <c r="O9514">
        <v>17005</v>
      </c>
      <c r="P9514" t="s">
        <v>306</v>
      </c>
      <c r="Q9514" t="s">
        <v>307</v>
      </c>
      <c r="R9514" t="s">
        <v>360</v>
      </c>
      <c r="S9514" s="2">
        <v>0</v>
      </c>
      <c r="U9514">
        <v>22</v>
      </c>
      <c r="IF9514">
        <v>17005</v>
      </c>
      <c r="IG9514" t="s">
        <v>306</v>
      </c>
      <c r="IH9514" t="s">
        <v>266</v>
      </c>
      <c r="IK9514">
        <v>-2</v>
      </c>
      <c r="IL9514" t="s">
        <v>257</v>
      </c>
      <c r="IM9514" t="s">
        <v>258</v>
      </c>
      <c r="IN9514" t="s">
        <v>511</v>
      </c>
      <c r="IP9514" t="s">
        <v>537</v>
      </c>
    </row>
    <row r="9515" spans="1:250" x14ac:dyDescent="0.25">
      <c r="A9515">
        <v>43620</v>
      </c>
      <c r="B9515">
        <v>-890804480</v>
      </c>
      <c r="C9515">
        <v>1837</v>
      </c>
      <c r="D9515" t="s">
        <v>250</v>
      </c>
      <c r="E9515" t="s">
        <v>251</v>
      </c>
      <c r="F9515">
        <v>13794</v>
      </c>
      <c r="G9515" t="s">
        <v>264</v>
      </c>
      <c r="H9515" t="s">
        <v>265</v>
      </c>
      <c r="I9515">
        <v>422</v>
      </c>
      <c r="J9515" t="s">
        <v>479</v>
      </c>
      <c r="K9515" t="s">
        <v>480</v>
      </c>
      <c r="L9515">
        <v>17006</v>
      </c>
      <c r="M9515" t="s">
        <v>308</v>
      </c>
      <c r="N9515" t="s">
        <v>309</v>
      </c>
      <c r="O9515">
        <v>17006</v>
      </c>
      <c r="P9515" t="s">
        <v>308</v>
      </c>
      <c r="Q9515" t="s">
        <v>309</v>
      </c>
      <c r="R9515" t="s">
        <v>360</v>
      </c>
      <c r="S9515" s="2">
        <v>0</v>
      </c>
      <c r="U9515">
        <v>22</v>
      </c>
      <c r="IF9515">
        <v>17006</v>
      </c>
      <c r="IG9515" t="s">
        <v>308</v>
      </c>
      <c r="IH9515" t="s">
        <v>266</v>
      </c>
      <c r="IK9515">
        <v>-2</v>
      </c>
      <c r="IL9515" t="s">
        <v>257</v>
      </c>
      <c r="IM9515" t="s">
        <v>258</v>
      </c>
      <c r="IN9515" t="s">
        <v>511</v>
      </c>
      <c r="IP9515" t="s">
        <v>538</v>
      </c>
    </row>
    <row r="9516" spans="1:250" x14ac:dyDescent="0.25">
      <c r="A9516">
        <v>43621</v>
      </c>
      <c r="B9516">
        <v>-890804480</v>
      </c>
      <c r="C9516">
        <v>1837</v>
      </c>
      <c r="D9516" t="s">
        <v>250</v>
      </c>
      <c r="E9516" t="s">
        <v>251</v>
      </c>
      <c r="F9516">
        <v>13794</v>
      </c>
      <c r="G9516" t="s">
        <v>264</v>
      </c>
      <c r="H9516" t="s">
        <v>265</v>
      </c>
      <c r="I9516">
        <v>420</v>
      </c>
      <c r="J9516" t="s">
        <v>481</v>
      </c>
      <c r="K9516" t="s">
        <v>482</v>
      </c>
      <c r="L9516">
        <v>17006</v>
      </c>
      <c r="M9516" t="s">
        <v>308</v>
      </c>
      <c r="N9516" t="s">
        <v>309</v>
      </c>
      <c r="O9516">
        <v>17006</v>
      </c>
      <c r="P9516" t="s">
        <v>308</v>
      </c>
      <c r="Q9516" t="s">
        <v>309</v>
      </c>
      <c r="R9516" t="s">
        <v>360</v>
      </c>
      <c r="S9516" s="2">
        <v>0</v>
      </c>
      <c r="U9516">
        <v>22</v>
      </c>
      <c r="IF9516">
        <v>17006</v>
      </c>
      <c r="IG9516" t="s">
        <v>308</v>
      </c>
      <c r="IH9516" t="s">
        <v>266</v>
      </c>
      <c r="IK9516">
        <v>-2</v>
      </c>
      <c r="IL9516" t="s">
        <v>257</v>
      </c>
      <c r="IM9516" t="s">
        <v>258</v>
      </c>
      <c r="IN9516" t="s">
        <v>511</v>
      </c>
      <c r="IP9516" t="s">
        <v>538</v>
      </c>
    </row>
    <row r="9517" spans="1:250" x14ac:dyDescent="0.25">
      <c r="A9517">
        <v>43622</v>
      </c>
      <c r="B9517">
        <v>-890804480</v>
      </c>
      <c r="C9517">
        <v>1837</v>
      </c>
      <c r="D9517" t="s">
        <v>250</v>
      </c>
      <c r="E9517" t="s">
        <v>251</v>
      </c>
      <c r="F9517">
        <v>13794</v>
      </c>
      <c r="G9517" t="s">
        <v>264</v>
      </c>
      <c r="H9517" t="s">
        <v>265</v>
      </c>
      <c r="I9517">
        <v>411</v>
      </c>
      <c r="J9517" t="s">
        <v>471</v>
      </c>
      <c r="K9517" t="s">
        <v>472</v>
      </c>
      <c r="L9517">
        <v>17006</v>
      </c>
      <c r="M9517" t="s">
        <v>308</v>
      </c>
      <c r="N9517" t="s">
        <v>309</v>
      </c>
      <c r="O9517">
        <v>17006</v>
      </c>
      <c r="P9517" t="s">
        <v>308</v>
      </c>
      <c r="Q9517" t="s">
        <v>309</v>
      </c>
      <c r="R9517" t="s">
        <v>360</v>
      </c>
      <c r="S9517" s="2">
        <v>0</v>
      </c>
      <c r="U9517">
        <v>22</v>
      </c>
      <c r="IF9517">
        <v>17006</v>
      </c>
      <c r="IG9517" t="s">
        <v>308</v>
      </c>
      <c r="IH9517" t="s">
        <v>266</v>
      </c>
      <c r="IK9517">
        <v>-2</v>
      </c>
      <c r="IL9517" t="s">
        <v>257</v>
      </c>
      <c r="IM9517" t="s">
        <v>258</v>
      </c>
      <c r="IN9517" t="s">
        <v>511</v>
      </c>
      <c r="IP9517" t="s">
        <v>538</v>
      </c>
    </row>
    <row r="9518" spans="1:250" x14ac:dyDescent="0.25">
      <c r="A9518">
        <v>43623</v>
      </c>
      <c r="B9518">
        <v>-890804480</v>
      </c>
      <c r="C9518">
        <v>1837</v>
      </c>
      <c r="D9518" t="s">
        <v>250</v>
      </c>
      <c r="E9518" t="s">
        <v>251</v>
      </c>
      <c r="F9518">
        <v>13794</v>
      </c>
      <c r="G9518" t="s">
        <v>264</v>
      </c>
      <c r="H9518" t="s">
        <v>265</v>
      </c>
      <c r="I9518">
        <v>436</v>
      </c>
      <c r="J9518" t="s">
        <v>504</v>
      </c>
      <c r="K9518" t="s">
        <v>505</v>
      </c>
      <c r="L9518">
        <v>17006</v>
      </c>
      <c r="M9518" t="s">
        <v>308</v>
      </c>
      <c r="N9518" t="s">
        <v>309</v>
      </c>
      <c r="O9518">
        <v>17006</v>
      </c>
      <c r="P9518" t="s">
        <v>308</v>
      </c>
      <c r="Q9518" t="s">
        <v>309</v>
      </c>
      <c r="R9518" t="s">
        <v>360</v>
      </c>
      <c r="S9518" s="2">
        <v>0</v>
      </c>
      <c r="U9518">
        <v>22</v>
      </c>
      <c r="IF9518">
        <v>17006</v>
      </c>
      <c r="IG9518" t="s">
        <v>308</v>
      </c>
      <c r="IH9518" t="s">
        <v>266</v>
      </c>
      <c r="IK9518">
        <v>-2</v>
      </c>
      <c r="IL9518" t="s">
        <v>257</v>
      </c>
      <c r="IM9518" t="s">
        <v>258</v>
      </c>
      <c r="IN9518" t="s">
        <v>511</v>
      </c>
      <c r="IP9518" t="s">
        <v>538</v>
      </c>
    </row>
    <row r="9519" spans="1:250" x14ac:dyDescent="0.25">
      <c r="A9519">
        <v>43624</v>
      </c>
      <c r="B9519">
        <v>-890804480</v>
      </c>
      <c r="C9519">
        <v>1837</v>
      </c>
      <c r="D9519" t="s">
        <v>250</v>
      </c>
      <c r="E9519" t="s">
        <v>251</v>
      </c>
      <c r="F9519">
        <v>13794</v>
      </c>
      <c r="G9519" t="s">
        <v>264</v>
      </c>
      <c r="H9519" t="s">
        <v>265</v>
      </c>
      <c r="I9519">
        <v>435</v>
      </c>
      <c r="J9519" t="s">
        <v>493</v>
      </c>
      <c r="K9519" t="s">
        <v>494</v>
      </c>
      <c r="L9519">
        <v>17006</v>
      </c>
      <c r="M9519" t="s">
        <v>308</v>
      </c>
      <c r="N9519" t="s">
        <v>309</v>
      </c>
      <c r="O9519">
        <v>17006</v>
      </c>
      <c r="P9519" t="s">
        <v>308</v>
      </c>
      <c r="Q9519" t="s">
        <v>309</v>
      </c>
      <c r="R9519" t="s">
        <v>360</v>
      </c>
      <c r="S9519" s="2">
        <v>0</v>
      </c>
      <c r="U9519">
        <v>22</v>
      </c>
      <c r="IF9519">
        <v>17006</v>
      </c>
      <c r="IG9519" t="s">
        <v>308</v>
      </c>
      <c r="IH9519" t="s">
        <v>266</v>
      </c>
      <c r="IK9519">
        <v>-2</v>
      </c>
      <c r="IL9519" t="s">
        <v>257</v>
      </c>
      <c r="IM9519" t="s">
        <v>258</v>
      </c>
      <c r="IN9519" t="s">
        <v>511</v>
      </c>
      <c r="IP9519" t="s">
        <v>538</v>
      </c>
    </row>
    <row r="9520" spans="1:250" x14ac:dyDescent="0.25">
      <c r="A9520">
        <v>43625</v>
      </c>
      <c r="B9520">
        <v>-890804480</v>
      </c>
      <c r="C9520">
        <v>1837</v>
      </c>
      <c r="D9520" t="s">
        <v>250</v>
      </c>
      <c r="E9520" t="s">
        <v>251</v>
      </c>
      <c r="F9520">
        <v>13794</v>
      </c>
      <c r="G9520" t="s">
        <v>264</v>
      </c>
      <c r="H9520" t="s">
        <v>265</v>
      </c>
      <c r="I9520">
        <v>431</v>
      </c>
      <c r="J9520" t="s">
        <v>495</v>
      </c>
      <c r="K9520" t="s">
        <v>496</v>
      </c>
      <c r="L9520">
        <v>17006</v>
      </c>
      <c r="M9520" t="s">
        <v>308</v>
      </c>
      <c r="N9520" t="s">
        <v>309</v>
      </c>
      <c r="O9520">
        <v>17006</v>
      </c>
      <c r="P9520" t="s">
        <v>308</v>
      </c>
      <c r="Q9520" t="s">
        <v>309</v>
      </c>
      <c r="R9520" t="s">
        <v>360</v>
      </c>
      <c r="S9520" s="2">
        <v>0</v>
      </c>
      <c r="U9520">
        <v>22</v>
      </c>
      <c r="IF9520">
        <v>17006</v>
      </c>
      <c r="IG9520" t="s">
        <v>308</v>
      </c>
      <c r="IH9520" t="s">
        <v>266</v>
      </c>
      <c r="IK9520">
        <v>-2</v>
      </c>
      <c r="IL9520" t="s">
        <v>257</v>
      </c>
      <c r="IM9520" t="s">
        <v>258</v>
      </c>
      <c r="IN9520" t="s">
        <v>511</v>
      </c>
      <c r="IP9520" t="s">
        <v>538</v>
      </c>
    </row>
    <row r="9521" spans="1:250" x14ac:dyDescent="0.25">
      <c r="A9521">
        <v>43626</v>
      </c>
      <c r="B9521">
        <v>-890804480</v>
      </c>
      <c r="C9521">
        <v>1837</v>
      </c>
      <c r="D9521" t="s">
        <v>250</v>
      </c>
      <c r="E9521" t="s">
        <v>251</v>
      </c>
      <c r="F9521">
        <v>13794</v>
      </c>
      <c r="G9521" t="s">
        <v>264</v>
      </c>
      <c r="H9521" t="s">
        <v>265</v>
      </c>
      <c r="I9521">
        <v>429</v>
      </c>
      <c r="J9521" t="s">
        <v>473</v>
      </c>
      <c r="K9521" t="s">
        <v>474</v>
      </c>
      <c r="L9521">
        <v>17006</v>
      </c>
      <c r="M9521" t="s">
        <v>308</v>
      </c>
      <c r="N9521" t="s">
        <v>309</v>
      </c>
      <c r="O9521">
        <v>17006</v>
      </c>
      <c r="P9521" t="s">
        <v>308</v>
      </c>
      <c r="Q9521" t="s">
        <v>309</v>
      </c>
      <c r="R9521" t="s">
        <v>360</v>
      </c>
      <c r="S9521" s="2">
        <v>0</v>
      </c>
      <c r="U9521">
        <v>22</v>
      </c>
      <c r="IF9521">
        <v>17006</v>
      </c>
      <c r="IG9521" t="s">
        <v>308</v>
      </c>
      <c r="IH9521" t="s">
        <v>266</v>
      </c>
      <c r="IK9521">
        <v>-2</v>
      </c>
      <c r="IL9521" t="s">
        <v>257</v>
      </c>
      <c r="IM9521" t="s">
        <v>258</v>
      </c>
      <c r="IN9521" t="s">
        <v>511</v>
      </c>
      <c r="IP9521" t="s">
        <v>538</v>
      </c>
    </row>
    <row r="9522" spans="1:250" x14ac:dyDescent="0.25">
      <c r="A9522">
        <v>43627</v>
      </c>
      <c r="B9522">
        <v>-890804480</v>
      </c>
      <c r="C9522">
        <v>1837</v>
      </c>
      <c r="D9522" t="s">
        <v>250</v>
      </c>
      <c r="E9522" t="s">
        <v>251</v>
      </c>
      <c r="F9522">
        <v>13794</v>
      </c>
      <c r="G9522" t="s">
        <v>264</v>
      </c>
      <c r="H9522" t="s">
        <v>265</v>
      </c>
      <c r="I9522">
        <v>427</v>
      </c>
      <c r="J9522" t="s">
        <v>475</v>
      </c>
      <c r="K9522" t="s">
        <v>476</v>
      </c>
      <c r="L9522">
        <v>17006</v>
      </c>
      <c r="M9522" t="s">
        <v>308</v>
      </c>
      <c r="N9522" t="s">
        <v>309</v>
      </c>
      <c r="O9522">
        <v>17006</v>
      </c>
      <c r="P9522" t="s">
        <v>308</v>
      </c>
      <c r="Q9522" t="s">
        <v>309</v>
      </c>
      <c r="R9522" t="s">
        <v>360</v>
      </c>
      <c r="S9522" s="2">
        <v>0</v>
      </c>
      <c r="U9522">
        <v>22</v>
      </c>
      <c r="IF9522">
        <v>17006</v>
      </c>
      <c r="IG9522" t="s">
        <v>308</v>
      </c>
      <c r="IH9522" t="s">
        <v>266</v>
      </c>
      <c r="IK9522">
        <v>-2</v>
      </c>
      <c r="IL9522" t="s">
        <v>257</v>
      </c>
      <c r="IM9522" t="s">
        <v>258</v>
      </c>
      <c r="IN9522" t="s">
        <v>511</v>
      </c>
      <c r="IP9522" t="s">
        <v>538</v>
      </c>
    </row>
    <row r="9523" spans="1:250" x14ac:dyDescent="0.25">
      <c r="A9523">
        <v>43628</v>
      </c>
      <c r="B9523">
        <v>-890804480</v>
      </c>
      <c r="C9523">
        <v>1837</v>
      </c>
      <c r="D9523" t="s">
        <v>250</v>
      </c>
      <c r="E9523" t="s">
        <v>251</v>
      </c>
      <c r="F9523">
        <v>13794</v>
      </c>
      <c r="G9523" t="s">
        <v>264</v>
      </c>
      <c r="H9523" t="s">
        <v>265</v>
      </c>
      <c r="I9523">
        <v>424</v>
      </c>
      <c r="J9523" t="s">
        <v>477</v>
      </c>
      <c r="K9523" t="s">
        <v>478</v>
      </c>
      <c r="L9523">
        <v>17006</v>
      </c>
      <c r="M9523" t="s">
        <v>308</v>
      </c>
      <c r="N9523" t="s">
        <v>309</v>
      </c>
      <c r="O9523">
        <v>17006</v>
      </c>
      <c r="P9523" t="s">
        <v>308</v>
      </c>
      <c r="Q9523" t="s">
        <v>309</v>
      </c>
      <c r="R9523" t="s">
        <v>360</v>
      </c>
      <c r="S9523" s="2">
        <v>0</v>
      </c>
      <c r="U9523">
        <v>22</v>
      </c>
      <c r="IF9523">
        <v>17006</v>
      </c>
      <c r="IG9523" t="s">
        <v>308</v>
      </c>
      <c r="IH9523" t="s">
        <v>266</v>
      </c>
      <c r="IK9523">
        <v>-2</v>
      </c>
      <c r="IL9523" t="s">
        <v>257</v>
      </c>
      <c r="IM9523" t="s">
        <v>258</v>
      </c>
      <c r="IN9523" t="s">
        <v>511</v>
      </c>
      <c r="IP9523" t="s">
        <v>538</v>
      </c>
    </row>
    <row r="9524" spans="1:250" x14ac:dyDescent="0.25">
      <c r="A9524">
        <v>43629</v>
      </c>
      <c r="B9524">
        <v>-890804480</v>
      </c>
      <c r="C9524">
        <v>1837</v>
      </c>
      <c r="D9524" t="s">
        <v>250</v>
      </c>
      <c r="E9524" t="s">
        <v>251</v>
      </c>
      <c r="F9524">
        <v>13794</v>
      </c>
      <c r="G9524" t="s">
        <v>264</v>
      </c>
      <c r="H9524" t="s">
        <v>265</v>
      </c>
      <c r="I9524">
        <v>437</v>
      </c>
      <c r="J9524" t="s">
        <v>506</v>
      </c>
      <c r="K9524" t="s">
        <v>507</v>
      </c>
      <c r="L9524">
        <v>17006</v>
      </c>
      <c r="M9524" t="s">
        <v>308</v>
      </c>
      <c r="N9524" t="s">
        <v>309</v>
      </c>
      <c r="O9524">
        <v>17006</v>
      </c>
      <c r="P9524" t="s">
        <v>308</v>
      </c>
      <c r="Q9524" t="s">
        <v>309</v>
      </c>
      <c r="R9524" t="s">
        <v>360</v>
      </c>
      <c r="S9524" s="2">
        <v>0</v>
      </c>
      <c r="U9524">
        <v>22</v>
      </c>
      <c r="IF9524">
        <v>17006</v>
      </c>
      <c r="IG9524" t="s">
        <v>308</v>
      </c>
      <c r="IH9524" t="s">
        <v>266</v>
      </c>
      <c r="IK9524">
        <v>-2</v>
      </c>
      <c r="IL9524" t="s">
        <v>257</v>
      </c>
      <c r="IM9524" t="s">
        <v>258</v>
      </c>
      <c r="IN9524" t="s">
        <v>511</v>
      </c>
      <c r="IP9524" t="s">
        <v>538</v>
      </c>
    </row>
    <row r="9525" spans="1:250" x14ac:dyDescent="0.25">
      <c r="A9525">
        <v>43630</v>
      </c>
      <c r="B9525">
        <v>-890804480</v>
      </c>
      <c r="C9525">
        <v>1837</v>
      </c>
      <c r="D9525" t="s">
        <v>250</v>
      </c>
      <c r="E9525" t="s">
        <v>251</v>
      </c>
      <c r="F9525">
        <v>19011</v>
      </c>
      <c r="G9525" t="s">
        <v>310</v>
      </c>
      <c r="H9525" t="s">
        <v>311</v>
      </c>
      <c r="I9525">
        <v>427</v>
      </c>
      <c r="J9525" t="s">
        <v>475</v>
      </c>
      <c r="K9525" t="s">
        <v>476</v>
      </c>
      <c r="L9525">
        <v>19213</v>
      </c>
      <c r="M9525" t="s">
        <v>312</v>
      </c>
      <c r="N9525" t="s">
        <v>313</v>
      </c>
      <c r="O9525">
        <v>19213</v>
      </c>
      <c r="P9525" t="s">
        <v>312</v>
      </c>
      <c r="Q9525" t="s">
        <v>313</v>
      </c>
      <c r="R9525" t="s">
        <v>360</v>
      </c>
      <c r="S9525" s="2">
        <v>0</v>
      </c>
      <c r="U9525">
        <v>22</v>
      </c>
      <c r="IF9525">
        <v>19213</v>
      </c>
      <c r="IG9525" t="s">
        <v>312</v>
      </c>
      <c r="IH9525" t="s">
        <v>314</v>
      </c>
      <c r="IK9525">
        <v>-2</v>
      </c>
      <c r="IL9525" t="s">
        <v>257</v>
      </c>
      <c r="IM9525" t="s">
        <v>258</v>
      </c>
      <c r="IN9525" t="s">
        <v>535</v>
      </c>
      <c r="IP9525" t="s">
        <v>539</v>
      </c>
    </row>
    <row r="9526" spans="1:250" x14ac:dyDescent="0.25">
      <c r="A9526">
        <v>43631</v>
      </c>
      <c r="B9526">
        <v>-890804480</v>
      </c>
      <c r="C9526">
        <v>1837</v>
      </c>
      <c r="D9526" t="s">
        <v>250</v>
      </c>
      <c r="E9526" t="s">
        <v>251</v>
      </c>
      <c r="F9526">
        <v>19011</v>
      </c>
      <c r="G9526" t="s">
        <v>310</v>
      </c>
      <c r="H9526" t="s">
        <v>311</v>
      </c>
      <c r="I9526">
        <v>424</v>
      </c>
      <c r="J9526" t="s">
        <v>477</v>
      </c>
      <c r="K9526" t="s">
        <v>478</v>
      </c>
      <c r="L9526">
        <v>19213</v>
      </c>
      <c r="M9526" t="s">
        <v>312</v>
      </c>
      <c r="N9526" t="s">
        <v>313</v>
      </c>
      <c r="O9526">
        <v>19213</v>
      </c>
      <c r="P9526" t="s">
        <v>312</v>
      </c>
      <c r="Q9526" t="s">
        <v>313</v>
      </c>
      <c r="R9526" t="s">
        <v>360</v>
      </c>
      <c r="S9526" s="2">
        <v>0</v>
      </c>
      <c r="U9526">
        <v>22</v>
      </c>
      <c r="IF9526">
        <v>19213</v>
      </c>
      <c r="IG9526" t="s">
        <v>312</v>
      </c>
      <c r="IH9526" t="s">
        <v>314</v>
      </c>
      <c r="IK9526">
        <v>-2</v>
      </c>
      <c r="IL9526" t="s">
        <v>257</v>
      </c>
      <c r="IM9526" t="s">
        <v>258</v>
      </c>
      <c r="IN9526" t="s">
        <v>535</v>
      </c>
      <c r="IP9526" t="s">
        <v>539</v>
      </c>
    </row>
    <row r="9527" spans="1:250" x14ac:dyDescent="0.25">
      <c r="A9527">
        <v>43632</v>
      </c>
      <c r="B9527">
        <v>-890804480</v>
      </c>
      <c r="C9527">
        <v>1837</v>
      </c>
      <c r="D9527" t="s">
        <v>250</v>
      </c>
      <c r="E9527" t="s">
        <v>251</v>
      </c>
      <c r="F9527">
        <v>19011</v>
      </c>
      <c r="G9527" t="s">
        <v>310</v>
      </c>
      <c r="H9527" t="s">
        <v>311</v>
      </c>
      <c r="I9527">
        <v>422</v>
      </c>
      <c r="J9527" t="s">
        <v>479</v>
      </c>
      <c r="K9527" t="s">
        <v>480</v>
      </c>
      <c r="L9527">
        <v>19213</v>
      </c>
      <c r="M9527" t="s">
        <v>312</v>
      </c>
      <c r="N9527" t="s">
        <v>313</v>
      </c>
      <c r="O9527">
        <v>19213</v>
      </c>
      <c r="P9527" t="s">
        <v>312</v>
      </c>
      <c r="Q9527" t="s">
        <v>313</v>
      </c>
      <c r="R9527" t="s">
        <v>360</v>
      </c>
      <c r="S9527" s="2">
        <v>0</v>
      </c>
      <c r="U9527">
        <v>22</v>
      </c>
      <c r="IF9527">
        <v>19213</v>
      </c>
      <c r="IG9527" t="s">
        <v>312</v>
      </c>
      <c r="IH9527" t="s">
        <v>314</v>
      </c>
      <c r="IK9527">
        <v>-2</v>
      </c>
      <c r="IL9527" t="s">
        <v>257</v>
      </c>
      <c r="IM9527" t="s">
        <v>258</v>
      </c>
      <c r="IN9527" t="s">
        <v>535</v>
      </c>
      <c r="IP9527" t="s">
        <v>539</v>
      </c>
    </row>
    <row r="9528" spans="1:250" x14ac:dyDescent="0.25">
      <c r="A9528">
        <v>43633</v>
      </c>
      <c r="B9528">
        <v>-890804480</v>
      </c>
      <c r="C9528">
        <v>1837</v>
      </c>
      <c r="D9528" t="s">
        <v>250</v>
      </c>
      <c r="E9528" t="s">
        <v>251</v>
      </c>
      <c r="F9528">
        <v>19011</v>
      </c>
      <c r="G9528" t="s">
        <v>310</v>
      </c>
      <c r="H9528" t="s">
        <v>311</v>
      </c>
      <c r="I9528">
        <v>420</v>
      </c>
      <c r="J9528" t="s">
        <v>481</v>
      </c>
      <c r="K9528" t="s">
        <v>482</v>
      </c>
      <c r="L9528">
        <v>19213</v>
      </c>
      <c r="M9528" t="s">
        <v>312</v>
      </c>
      <c r="N9528" t="s">
        <v>313</v>
      </c>
      <c r="O9528">
        <v>19213</v>
      </c>
      <c r="P9528" t="s">
        <v>312</v>
      </c>
      <c r="Q9528" t="s">
        <v>313</v>
      </c>
      <c r="R9528" t="s">
        <v>360</v>
      </c>
      <c r="S9528" s="2">
        <v>0</v>
      </c>
      <c r="U9528">
        <v>22</v>
      </c>
      <c r="IF9528">
        <v>19213</v>
      </c>
      <c r="IG9528" t="s">
        <v>312</v>
      </c>
      <c r="IH9528" t="s">
        <v>314</v>
      </c>
      <c r="IK9528">
        <v>-2</v>
      </c>
      <c r="IL9528" t="s">
        <v>257</v>
      </c>
      <c r="IM9528" t="s">
        <v>258</v>
      </c>
      <c r="IN9528" t="s">
        <v>535</v>
      </c>
      <c r="IP9528" t="s">
        <v>539</v>
      </c>
    </row>
    <row r="9529" spans="1:250" x14ac:dyDescent="0.25">
      <c r="A9529">
        <v>43634</v>
      </c>
      <c r="B9529">
        <v>-890804480</v>
      </c>
      <c r="C9529">
        <v>1837</v>
      </c>
      <c r="D9529" t="s">
        <v>250</v>
      </c>
      <c r="E9529" t="s">
        <v>251</v>
      </c>
      <c r="F9529">
        <v>19011</v>
      </c>
      <c r="G9529" t="s">
        <v>310</v>
      </c>
      <c r="H9529" t="s">
        <v>311</v>
      </c>
      <c r="I9529">
        <v>411</v>
      </c>
      <c r="J9529" t="s">
        <v>471</v>
      </c>
      <c r="K9529" t="s">
        <v>472</v>
      </c>
      <c r="L9529">
        <v>19213</v>
      </c>
      <c r="M9529" t="s">
        <v>312</v>
      </c>
      <c r="N9529" t="s">
        <v>313</v>
      </c>
      <c r="O9529">
        <v>19213</v>
      </c>
      <c r="P9529" t="s">
        <v>312</v>
      </c>
      <c r="Q9529" t="s">
        <v>313</v>
      </c>
      <c r="R9529" t="s">
        <v>360</v>
      </c>
      <c r="S9529" s="2">
        <v>0</v>
      </c>
      <c r="U9529">
        <v>22</v>
      </c>
      <c r="IF9529">
        <v>19213</v>
      </c>
      <c r="IG9529" t="s">
        <v>312</v>
      </c>
      <c r="IH9529" t="s">
        <v>314</v>
      </c>
      <c r="IK9529">
        <v>-2</v>
      </c>
      <c r="IL9529" t="s">
        <v>257</v>
      </c>
      <c r="IM9529" t="s">
        <v>258</v>
      </c>
      <c r="IN9529" t="s">
        <v>535</v>
      </c>
      <c r="IP9529" t="s">
        <v>539</v>
      </c>
    </row>
    <row r="9530" spans="1:250" x14ac:dyDescent="0.25">
      <c r="A9530">
        <v>43635</v>
      </c>
      <c r="B9530">
        <v>-890804480</v>
      </c>
      <c r="C9530">
        <v>1837</v>
      </c>
      <c r="D9530" t="s">
        <v>250</v>
      </c>
      <c r="E9530" t="s">
        <v>251</v>
      </c>
      <c r="F9530">
        <v>19011</v>
      </c>
      <c r="G9530" t="s">
        <v>310</v>
      </c>
      <c r="H9530" t="s">
        <v>311</v>
      </c>
      <c r="I9530">
        <v>437</v>
      </c>
      <c r="J9530" t="s">
        <v>506</v>
      </c>
      <c r="K9530" t="s">
        <v>507</v>
      </c>
      <c r="L9530">
        <v>19213</v>
      </c>
      <c r="M9530" t="s">
        <v>312</v>
      </c>
      <c r="N9530" t="s">
        <v>313</v>
      </c>
      <c r="O9530">
        <v>19213</v>
      </c>
      <c r="P9530" t="s">
        <v>312</v>
      </c>
      <c r="Q9530" t="s">
        <v>313</v>
      </c>
      <c r="R9530" t="s">
        <v>360</v>
      </c>
      <c r="S9530" s="2">
        <v>0</v>
      </c>
      <c r="U9530">
        <v>22</v>
      </c>
      <c r="IF9530">
        <v>19213</v>
      </c>
      <c r="IG9530" t="s">
        <v>312</v>
      </c>
      <c r="IH9530" t="s">
        <v>314</v>
      </c>
      <c r="IK9530">
        <v>-2</v>
      </c>
      <c r="IL9530" t="s">
        <v>257</v>
      </c>
      <c r="IM9530" t="s">
        <v>258</v>
      </c>
      <c r="IN9530" t="s">
        <v>535</v>
      </c>
      <c r="IP9530" t="s">
        <v>539</v>
      </c>
    </row>
    <row r="9531" spans="1:250" x14ac:dyDescent="0.25">
      <c r="A9531">
        <v>43636</v>
      </c>
      <c r="B9531">
        <v>-890804480</v>
      </c>
      <c r="C9531">
        <v>1837</v>
      </c>
      <c r="D9531" t="s">
        <v>250</v>
      </c>
      <c r="E9531" t="s">
        <v>251</v>
      </c>
      <c r="F9531">
        <v>19011</v>
      </c>
      <c r="G9531" t="s">
        <v>310</v>
      </c>
      <c r="H9531" t="s">
        <v>311</v>
      </c>
      <c r="I9531">
        <v>436</v>
      </c>
      <c r="J9531" t="s">
        <v>504</v>
      </c>
      <c r="K9531" t="s">
        <v>505</v>
      </c>
      <c r="L9531">
        <v>19213</v>
      </c>
      <c r="M9531" t="s">
        <v>312</v>
      </c>
      <c r="N9531" t="s">
        <v>313</v>
      </c>
      <c r="O9531">
        <v>19213</v>
      </c>
      <c r="P9531" t="s">
        <v>312</v>
      </c>
      <c r="Q9531" t="s">
        <v>313</v>
      </c>
      <c r="R9531" t="s">
        <v>360</v>
      </c>
      <c r="S9531" s="2">
        <v>0</v>
      </c>
      <c r="U9531">
        <v>22</v>
      </c>
      <c r="IF9531">
        <v>19213</v>
      </c>
      <c r="IG9531" t="s">
        <v>312</v>
      </c>
      <c r="IH9531" t="s">
        <v>314</v>
      </c>
      <c r="IK9531">
        <v>-2</v>
      </c>
      <c r="IL9531" t="s">
        <v>257</v>
      </c>
      <c r="IM9531" t="s">
        <v>258</v>
      </c>
      <c r="IN9531" t="s">
        <v>535</v>
      </c>
      <c r="IP9531" t="s">
        <v>539</v>
      </c>
    </row>
    <row r="9532" spans="1:250" x14ac:dyDescent="0.25">
      <c r="A9532">
        <v>43637</v>
      </c>
      <c r="B9532">
        <v>-890804480</v>
      </c>
      <c r="C9532">
        <v>1837</v>
      </c>
      <c r="D9532" t="s">
        <v>250</v>
      </c>
      <c r="E9532" t="s">
        <v>251</v>
      </c>
      <c r="F9532">
        <v>19011</v>
      </c>
      <c r="G9532" t="s">
        <v>310</v>
      </c>
      <c r="H9532" t="s">
        <v>311</v>
      </c>
      <c r="I9532">
        <v>435</v>
      </c>
      <c r="J9532" t="s">
        <v>493</v>
      </c>
      <c r="K9532" t="s">
        <v>494</v>
      </c>
      <c r="L9532">
        <v>19213</v>
      </c>
      <c r="M9532" t="s">
        <v>312</v>
      </c>
      <c r="N9532" t="s">
        <v>313</v>
      </c>
      <c r="O9532">
        <v>19213</v>
      </c>
      <c r="P9532" t="s">
        <v>312</v>
      </c>
      <c r="Q9532" t="s">
        <v>313</v>
      </c>
      <c r="R9532" t="s">
        <v>360</v>
      </c>
      <c r="S9532" s="2">
        <v>0</v>
      </c>
      <c r="U9532">
        <v>22</v>
      </c>
      <c r="IF9532">
        <v>19213</v>
      </c>
      <c r="IG9532" t="s">
        <v>312</v>
      </c>
      <c r="IH9532" t="s">
        <v>314</v>
      </c>
      <c r="IK9532">
        <v>-2</v>
      </c>
      <c r="IL9532" t="s">
        <v>257</v>
      </c>
      <c r="IM9532" t="s">
        <v>258</v>
      </c>
      <c r="IN9532" t="s">
        <v>535</v>
      </c>
      <c r="IP9532" t="s">
        <v>539</v>
      </c>
    </row>
    <row r="9533" spans="1:250" x14ac:dyDescent="0.25">
      <c r="A9533">
        <v>43638</v>
      </c>
      <c r="B9533">
        <v>-890804480</v>
      </c>
      <c r="C9533">
        <v>1837</v>
      </c>
      <c r="D9533" t="s">
        <v>250</v>
      </c>
      <c r="E9533" t="s">
        <v>251</v>
      </c>
      <c r="F9533">
        <v>19011</v>
      </c>
      <c r="G9533" t="s">
        <v>310</v>
      </c>
      <c r="H9533" t="s">
        <v>311</v>
      </c>
      <c r="I9533">
        <v>431</v>
      </c>
      <c r="J9533" t="s">
        <v>495</v>
      </c>
      <c r="K9533" t="s">
        <v>496</v>
      </c>
      <c r="L9533">
        <v>19213</v>
      </c>
      <c r="M9533" t="s">
        <v>312</v>
      </c>
      <c r="N9533" t="s">
        <v>313</v>
      </c>
      <c r="O9533">
        <v>19213</v>
      </c>
      <c r="P9533" t="s">
        <v>312</v>
      </c>
      <c r="Q9533" t="s">
        <v>313</v>
      </c>
      <c r="R9533" t="s">
        <v>360</v>
      </c>
      <c r="S9533" s="2">
        <v>0</v>
      </c>
      <c r="U9533">
        <v>22</v>
      </c>
      <c r="IF9533">
        <v>19213</v>
      </c>
      <c r="IG9533" t="s">
        <v>312</v>
      </c>
      <c r="IH9533" t="s">
        <v>314</v>
      </c>
      <c r="IK9533">
        <v>-2</v>
      </c>
      <c r="IL9533" t="s">
        <v>257</v>
      </c>
      <c r="IM9533" t="s">
        <v>258</v>
      </c>
      <c r="IN9533" t="s">
        <v>535</v>
      </c>
      <c r="IP9533" t="s">
        <v>539</v>
      </c>
    </row>
    <row r="9534" spans="1:250" x14ac:dyDescent="0.25">
      <c r="A9534">
        <v>43639</v>
      </c>
      <c r="B9534">
        <v>-890804480</v>
      </c>
      <c r="C9534">
        <v>1837</v>
      </c>
      <c r="D9534" t="s">
        <v>250</v>
      </c>
      <c r="E9534" t="s">
        <v>251</v>
      </c>
      <c r="F9534">
        <v>19011</v>
      </c>
      <c r="G9534" t="s">
        <v>310</v>
      </c>
      <c r="H9534" t="s">
        <v>311</v>
      </c>
      <c r="I9534">
        <v>429</v>
      </c>
      <c r="J9534" t="s">
        <v>473</v>
      </c>
      <c r="K9534" t="s">
        <v>474</v>
      </c>
      <c r="L9534">
        <v>19213</v>
      </c>
      <c r="M9534" t="s">
        <v>312</v>
      </c>
      <c r="N9534" t="s">
        <v>313</v>
      </c>
      <c r="O9534">
        <v>19213</v>
      </c>
      <c r="P9534" t="s">
        <v>312</v>
      </c>
      <c r="Q9534" t="s">
        <v>313</v>
      </c>
      <c r="R9534" t="s">
        <v>360</v>
      </c>
      <c r="S9534" s="2">
        <v>0</v>
      </c>
      <c r="U9534">
        <v>22</v>
      </c>
      <c r="IF9534">
        <v>19213</v>
      </c>
      <c r="IG9534" t="s">
        <v>312</v>
      </c>
      <c r="IH9534" t="s">
        <v>314</v>
      </c>
      <c r="IK9534">
        <v>-2</v>
      </c>
      <c r="IL9534" t="s">
        <v>257</v>
      </c>
      <c r="IM9534" t="s">
        <v>258</v>
      </c>
      <c r="IN9534" t="s">
        <v>535</v>
      </c>
      <c r="IP9534" t="s">
        <v>539</v>
      </c>
    </row>
    <row r="9535" spans="1:250" x14ac:dyDescent="0.25">
      <c r="A9535">
        <v>43640</v>
      </c>
      <c r="B9535">
        <v>-890804480</v>
      </c>
      <c r="C9535">
        <v>1837</v>
      </c>
      <c r="D9535" t="s">
        <v>250</v>
      </c>
      <c r="E9535" t="s">
        <v>251</v>
      </c>
      <c r="F9535">
        <v>9695</v>
      </c>
      <c r="G9535" t="s">
        <v>267</v>
      </c>
      <c r="H9535" t="s">
        <v>268</v>
      </c>
      <c r="I9535">
        <v>411</v>
      </c>
      <c r="J9535" t="s">
        <v>471</v>
      </c>
      <c r="K9535" t="s">
        <v>472</v>
      </c>
      <c r="L9535">
        <v>21324</v>
      </c>
      <c r="M9535" t="s">
        <v>315</v>
      </c>
      <c r="N9535" t="s">
        <v>316</v>
      </c>
      <c r="O9535">
        <v>21324</v>
      </c>
      <c r="P9535" t="s">
        <v>315</v>
      </c>
      <c r="Q9535" t="s">
        <v>316</v>
      </c>
      <c r="R9535" t="s">
        <v>360</v>
      </c>
      <c r="S9535" s="2">
        <v>0</v>
      </c>
      <c r="U9535">
        <v>22</v>
      </c>
      <c r="IF9535">
        <v>21324</v>
      </c>
      <c r="IG9535" t="s">
        <v>315</v>
      </c>
      <c r="IH9535" t="s">
        <v>269</v>
      </c>
      <c r="IK9535">
        <v>-2</v>
      </c>
      <c r="IL9535" t="s">
        <v>257</v>
      </c>
      <c r="IM9535" t="s">
        <v>258</v>
      </c>
      <c r="IN9535" t="s">
        <v>509</v>
      </c>
      <c r="IP9535" t="s">
        <v>540</v>
      </c>
    </row>
    <row r="9536" spans="1:250" x14ac:dyDescent="0.25">
      <c r="A9536">
        <v>43641</v>
      </c>
      <c r="B9536">
        <v>-890804480</v>
      </c>
      <c r="C9536">
        <v>1837</v>
      </c>
      <c r="D9536" t="s">
        <v>250</v>
      </c>
      <c r="E9536" t="s">
        <v>251</v>
      </c>
      <c r="F9536">
        <v>9695</v>
      </c>
      <c r="G9536" t="s">
        <v>267</v>
      </c>
      <c r="H9536" t="s">
        <v>268</v>
      </c>
      <c r="I9536">
        <v>431</v>
      </c>
      <c r="J9536" t="s">
        <v>495</v>
      </c>
      <c r="K9536" t="s">
        <v>496</v>
      </c>
      <c r="L9536">
        <v>21324</v>
      </c>
      <c r="M9536" t="s">
        <v>315</v>
      </c>
      <c r="N9536" t="s">
        <v>316</v>
      </c>
      <c r="O9536">
        <v>21324</v>
      </c>
      <c r="P9536" t="s">
        <v>315</v>
      </c>
      <c r="Q9536" t="s">
        <v>316</v>
      </c>
      <c r="R9536" t="s">
        <v>360</v>
      </c>
      <c r="S9536" s="2">
        <v>0</v>
      </c>
      <c r="U9536">
        <v>22</v>
      </c>
      <c r="IF9536">
        <v>21324</v>
      </c>
      <c r="IG9536" t="s">
        <v>315</v>
      </c>
      <c r="IH9536" t="s">
        <v>269</v>
      </c>
      <c r="IK9536">
        <v>-2</v>
      </c>
      <c r="IL9536" t="s">
        <v>257</v>
      </c>
      <c r="IM9536" t="s">
        <v>258</v>
      </c>
      <c r="IN9536" t="s">
        <v>509</v>
      </c>
      <c r="IP9536" t="s">
        <v>540</v>
      </c>
    </row>
    <row r="9537" spans="1:250" x14ac:dyDescent="0.25">
      <c r="A9537">
        <v>43642</v>
      </c>
      <c r="B9537">
        <v>-890804480</v>
      </c>
      <c r="C9537">
        <v>1837</v>
      </c>
      <c r="D9537" t="s">
        <v>250</v>
      </c>
      <c r="E9537" t="s">
        <v>251</v>
      </c>
      <c r="F9537">
        <v>9695</v>
      </c>
      <c r="G9537" t="s">
        <v>267</v>
      </c>
      <c r="H9537" t="s">
        <v>268</v>
      </c>
      <c r="I9537">
        <v>429</v>
      </c>
      <c r="J9537" t="s">
        <v>473</v>
      </c>
      <c r="K9537" t="s">
        <v>474</v>
      </c>
      <c r="L9537">
        <v>21324</v>
      </c>
      <c r="M9537" t="s">
        <v>315</v>
      </c>
      <c r="N9537" t="s">
        <v>316</v>
      </c>
      <c r="O9537">
        <v>21324</v>
      </c>
      <c r="P9537" t="s">
        <v>315</v>
      </c>
      <c r="Q9537" t="s">
        <v>316</v>
      </c>
      <c r="R9537" t="s">
        <v>360</v>
      </c>
      <c r="S9537" s="2">
        <v>0</v>
      </c>
      <c r="U9537">
        <v>22</v>
      </c>
      <c r="IF9537">
        <v>21324</v>
      </c>
      <c r="IG9537" t="s">
        <v>315</v>
      </c>
      <c r="IH9537" t="s">
        <v>269</v>
      </c>
      <c r="IK9537">
        <v>-2</v>
      </c>
      <c r="IL9537" t="s">
        <v>257</v>
      </c>
      <c r="IM9537" t="s">
        <v>258</v>
      </c>
      <c r="IN9537" t="s">
        <v>509</v>
      </c>
      <c r="IP9537" t="s">
        <v>540</v>
      </c>
    </row>
    <row r="9538" spans="1:250" x14ac:dyDescent="0.25">
      <c r="A9538">
        <v>43643</v>
      </c>
      <c r="B9538">
        <v>-890804480</v>
      </c>
      <c r="C9538">
        <v>1837</v>
      </c>
      <c r="D9538" t="s">
        <v>250</v>
      </c>
      <c r="E9538" t="s">
        <v>251</v>
      </c>
      <c r="F9538">
        <v>9695</v>
      </c>
      <c r="G9538" t="s">
        <v>267</v>
      </c>
      <c r="H9538" t="s">
        <v>268</v>
      </c>
      <c r="I9538">
        <v>427</v>
      </c>
      <c r="J9538" t="s">
        <v>475</v>
      </c>
      <c r="K9538" t="s">
        <v>476</v>
      </c>
      <c r="L9538">
        <v>21324</v>
      </c>
      <c r="M9538" t="s">
        <v>315</v>
      </c>
      <c r="N9538" t="s">
        <v>316</v>
      </c>
      <c r="O9538">
        <v>21324</v>
      </c>
      <c r="P9538" t="s">
        <v>315</v>
      </c>
      <c r="Q9538" t="s">
        <v>316</v>
      </c>
      <c r="R9538" t="s">
        <v>360</v>
      </c>
      <c r="S9538" s="2">
        <v>0</v>
      </c>
      <c r="U9538">
        <v>22</v>
      </c>
      <c r="IF9538">
        <v>21324</v>
      </c>
      <c r="IG9538" t="s">
        <v>315</v>
      </c>
      <c r="IH9538" t="s">
        <v>269</v>
      </c>
      <c r="IK9538">
        <v>-2</v>
      </c>
      <c r="IL9538" t="s">
        <v>257</v>
      </c>
      <c r="IM9538" t="s">
        <v>258</v>
      </c>
      <c r="IN9538" t="s">
        <v>509</v>
      </c>
      <c r="IP9538" t="s">
        <v>540</v>
      </c>
    </row>
    <row r="9539" spans="1:250" x14ac:dyDescent="0.25">
      <c r="A9539">
        <v>43644</v>
      </c>
      <c r="B9539">
        <v>-890804480</v>
      </c>
      <c r="C9539">
        <v>1837</v>
      </c>
      <c r="D9539" t="s">
        <v>250</v>
      </c>
      <c r="E9539" t="s">
        <v>251</v>
      </c>
      <c r="F9539">
        <v>9695</v>
      </c>
      <c r="G9539" t="s">
        <v>267</v>
      </c>
      <c r="H9539" t="s">
        <v>268</v>
      </c>
      <c r="I9539">
        <v>424</v>
      </c>
      <c r="J9539" t="s">
        <v>477</v>
      </c>
      <c r="K9539" t="s">
        <v>478</v>
      </c>
      <c r="L9539">
        <v>21324</v>
      </c>
      <c r="M9539" t="s">
        <v>315</v>
      </c>
      <c r="N9539" t="s">
        <v>316</v>
      </c>
      <c r="O9539">
        <v>21324</v>
      </c>
      <c r="P9539" t="s">
        <v>315</v>
      </c>
      <c r="Q9539" t="s">
        <v>316</v>
      </c>
      <c r="R9539" t="s">
        <v>360</v>
      </c>
      <c r="S9539" s="2">
        <v>0</v>
      </c>
      <c r="U9539">
        <v>22</v>
      </c>
      <c r="IF9539">
        <v>21324</v>
      </c>
      <c r="IG9539" t="s">
        <v>315</v>
      </c>
      <c r="IH9539" t="s">
        <v>269</v>
      </c>
      <c r="IK9539">
        <v>-2</v>
      </c>
      <c r="IL9539" t="s">
        <v>257</v>
      </c>
      <c r="IM9539" t="s">
        <v>258</v>
      </c>
      <c r="IN9539" t="s">
        <v>509</v>
      </c>
      <c r="IP9539" t="s">
        <v>540</v>
      </c>
    </row>
    <row r="9540" spans="1:250" x14ac:dyDescent="0.25">
      <c r="A9540">
        <v>43645</v>
      </c>
      <c r="B9540">
        <v>-890804480</v>
      </c>
      <c r="C9540">
        <v>1837</v>
      </c>
      <c r="D9540" t="s">
        <v>250</v>
      </c>
      <c r="E9540" t="s">
        <v>251</v>
      </c>
      <c r="F9540">
        <v>9695</v>
      </c>
      <c r="G9540" t="s">
        <v>267</v>
      </c>
      <c r="H9540" t="s">
        <v>268</v>
      </c>
      <c r="I9540">
        <v>422</v>
      </c>
      <c r="J9540" t="s">
        <v>479</v>
      </c>
      <c r="K9540" t="s">
        <v>480</v>
      </c>
      <c r="L9540">
        <v>21324</v>
      </c>
      <c r="M9540" t="s">
        <v>315</v>
      </c>
      <c r="N9540" t="s">
        <v>316</v>
      </c>
      <c r="O9540">
        <v>21324</v>
      </c>
      <c r="P9540" t="s">
        <v>315</v>
      </c>
      <c r="Q9540" t="s">
        <v>316</v>
      </c>
      <c r="R9540" t="s">
        <v>360</v>
      </c>
      <c r="S9540" s="2">
        <v>0</v>
      </c>
      <c r="U9540">
        <v>22</v>
      </c>
      <c r="IF9540">
        <v>21324</v>
      </c>
      <c r="IG9540" t="s">
        <v>315</v>
      </c>
      <c r="IH9540" t="s">
        <v>269</v>
      </c>
      <c r="IK9540">
        <v>-2</v>
      </c>
      <c r="IL9540" t="s">
        <v>257</v>
      </c>
      <c r="IM9540" t="s">
        <v>258</v>
      </c>
      <c r="IN9540" t="s">
        <v>509</v>
      </c>
      <c r="IP9540" t="s">
        <v>540</v>
      </c>
    </row>
    <row r="9541" spans="1:250" x14ac:dyDescent="0.25">
      <c r="A9541">
        <v>43646</v>
      </c>
      <c r="B9541">
        <v>-890804480</v>
      </c>
      <c r="C9541">
        <v>1837</v>
      </c>
      <c r="D9541" t="s">
        <v>250</v>
      </c>
      <c r="E9541" t="s">
        <v>251</v>
      </c>
      <c r="F9541">
        <v>9695</v>
      </c>
      <c r="G9541" t="s">
        <v>267</v>
      </c>
      <c r="H9541" t="s">
        <v>268</v>
      </c>
      <c r="I9541">
        <v>420</v>
      </c>
      <c r="J9541" t="s">
        <v>481</v>
      </c>
      <c r="K9541" t="s">
        <v>482</v>
      </c>
      <c r="L9541">
        <v>21324</v>
      </c>
      <c r="M9541" t="s">
        <v>315</v>
      </c>
      <c r="N9541" t="s">
        <v>316</v>
      </c>
      <c r="O9541">
        <v>21324</v>
      </c>
      <c r="P9541" t="s">
        <v>315</v>
      </c>
      <c r="Q9541" t="s">
        <v>316</v>
      </c>
      <c r="R9541" t="s">
        <v>360</v>
      </c>
      <c r="S9541" s="2">
        <v>0</v>
      </c>
      <c r="U9541">
        <v>22</v>
      </c>
      <c r="IF9541">
        <v>21324</v>
      </c>
      <c r="IG9541" t="s">
        <v>315</v>
      </c>
      <c r="IH9541" t="s">
        <v>269</v>
      </c>
      <c r="IK9541">
        <v>-2</v>
      </c>
      <c r="IL9541" t="s">
        <v>257</v>
      </c>
      <c r="IM9541" t="s">
        <v>258</v>
      </c>
      <c r="IN9541" t="s">
        <v>509</v>
      </c>
      <c r="IP9541" t="s">
        <v>540</v>
      </c>
    </row>
    <row r="9542" spans="1:250" x14ac:dyDescent="0.25">
      <c r="A9542">
        <v>43647</v>
      </c>
      <c r="B9542">
        <v>-890804480</v>
      </c>
      <c r="C9542">
        <v>1837</v>
      </c>
      <c r="D9542" t="s">
        <v>250</v>
      </c>
      <c r="E9542" t="s">
        <v>251</v>
      </c>
      <c r="F9542">
        <v>9695</v>
      </c>
      <c r="G9542" t="s">
        <v>267</v>
      </c>
      <c r="H9542" t="s">
        <v>268</v>
      </c>
      <c r="I9542">
        <v>437</v>
      </c>
      <c r="J9542" t="s">
        <v>506</v>
      </c>
      <c r="K9542" t="s">
        <v>507</v>
      </c>
      <c r="L9542">
        <v>21324</v>
      </c>
      <c r="M9542" t="s">
        <v>315</v>
      </c>
      <c r="N9542" t="s">
        <v>316</v>
      </c>
      <c r="O9542">
        <v>21324</v>
      </c>
      <c r="P9542" t="s">
        <v>315</v>
      </c>
      <c r="Q9542" t="s">
        <v>316</v>
      </c>
      <c r="R9542" t="s">
        <v>360</v>
      </c>
      <c r="S9542" s="2">
        <v>0</v>
      </c>
      <c r="U9542">
        <v>22</v>
      </c>
      <c r="IF9542">
        <v>21324</v>
      </c>
      <c r="IG9542" t="s">
        <v>315</v>
      </c>
      <c r="IH9542" t="s">
        <v>269</v>
      </c>
      <c r="IK9542">
        <v>-2</v>
      </c>
      <c r="IL9542" t="s">
        <v>257</v>
      </c>
      <c r="IM9542" t="s">
        <v>258</v>
      </c>
      <c r="IN9542" t="s">
        <v>509</v>
      </c>
      <c r="IP9542" t="s">
        <v>540</v>
      </c>
    </row>
    <row r="9543" spans="1:250" x14ac:dyDescent="0.25">
      <c r="A9543">
        <v>43648</v>
      </c>
      <c r="B9543">
        <v>-890804480</v>
      </c>
      <c r="C9543">
        <v>1837</v>
      </c>
      <c r="D9543" t="s">
        <v>250</v>
      </c>
      <c r="E9543" t="s">
        <v>251</v>
      </c>
      <c r="F9543">
        <v>9695</v>
      </c>
      <c r="G9543" t="s">
        <v>267</v>
      </c>
      <c r="H9543" t="s">
        <v>268</v>
      </c>
      <c r="I9543">
        <v>436</v>
      </c>
      <c r="J9543" t="s">
        <v>504</v>
      </c>
      <c r="K9543" t="s">
        <v>505</v>
      </c>
      <c r="L9543">
        <v>21324</v>
      </c>
      <c r="M9543" t="s">
        <v>315</v>
      </c>
      <c r="N9543" t="s">
        <v>316</v>
      </c>
      <c r="O9543">
        <v>21324</v>
      </c>
      <c r="P9543" t="s">
        <v>315</v>
      </c>
      <c r="Q9543" t="s">
        <v>316</v>
      </c>
      <c r="R9543" t="s">
        <v>360</v>
      </c>
      <c r="S9543" s="2">
        <v>0</v>
      </c>
      <c r="U9543">
        <v>22</v>
      </c>
      <c r="IF9543">
        <v>21324</v>
      </c>
      <c r="IG9543" t="s">
        <v>315</v>
      </c>
      <c r="IH9543" t="s">
        <v>269</v>
      </c>
      <c r="IK9543">
        <v>-2</v>
      </c>
      <c r="IL9543" t="s">
        <v>257</v>
      </c>
      <c r="IM9543" t="s">
        <v>258</v>
      </c>
      <c r="IN9543" t="s">
        <v>509</v>
      </c>
      <c r="IP9543" t="s">
        <v>540</v>
      </c>
    </row>
    <row r="9544" spans="1:250" x14ac:dyDescent="0.25">
      <c r="A9544">
        <v>43649</v>
      </c>
      <c r="B9544">
        <v>-890804480</v>
      </c>
      <c r="C9544">
        <v>1837</v>
      </c>
      <c r="D9544" t="s">
        <v>250</v>
      </c>
      <c r="E9544" t="s">
        <v>251</v>
      </c>
      <c r="F9544">
        <v>9695</v>
      </c>
      <c r="G9544" t="s">
        <v>267</v>
      </c>
      <c r="H9544" t="s">
        <v>268</v>
      </c>
      <c r="I9544">
        <v>435</v>
      </c>
      <c r="J9544" t="s">
        <v>493</v>
      </c>
      <c r="K9544" t="s">
        <v>494</v>
      </c>
      <c r="L9544">
        <v>21324</v>
      </c>
      <c r="M9544" t="s">
        <v>315</v>
      </c>
      <c r="N9544" t="s">
        <v>316</v>
      </c>
      <c r="O9544">
        <v>21324</v>
      </c>
      <c r="P9544" t="s">
        <v>315</v>
      </c>
      <c r="Q9544" t="s">
        <v>316</v>
      </c>
      <c r="R9544" t="s">
        <v>360</v>
      </c>
      <c r="S9544" s="2">
        <v>0</v>
      </c>
      <c r="U9544">
        <v>22</v>
      </c>
      <c r="IF9544">
        <v>21324</v>
      </c>
      <c r="IG9544" t="s">
        <v>315</v>
      </c>
      <c r="IH9544" t="s">
        <v>269</v>
      </c>
      <c r="IK9544">
        <v>-2</v>
      </c>
      <c r="IL9544" t="s">
        <v>257</v>
      </c>
      <c r="IM9544" t="s">
        <v>258</v>
      </c>
      <c r="IN9544" t="s">
        <v>509</v>
      </c>
      <c r="IP9544" t="s">
        <v>540</v>
      </c>
    </row>
    <row r="9545" spans="1:250" x14ac:dyDescent="0.25">
      <c r="A9545">
        <v>43650</v>
      </c>
      <c r="B9545">
        <v>-890804480</v>
      </c>
      <c r="C9545">
        <v>1837</v>
      </c>
      <c r="D9545" t="s">
        <v>250</v>
      </c>
      <c r="E9545" t="s">
        <v>251</v>
      </c>
      <c r="F9545">
        <v>13794</v>
      </c>
      <c r="G9545" t="s">
        <v>264</v>
      </c>
      <c r="H9545" t="s">
        <v>265</v>
      </c>
      <c r="I9545">
        <v>422</v>
      </c>
      <c r="J9545" t="s">
        <v>479</v>
      </c>
      <c r="K9545" t="s">
        <v>480</v>
      </c>
      <c r="L9545">
        <v>22128</v>
      </c>
      <c r="M9545" t="s">
        <v>317</v>
      </c>
      <c r="N9545" t="s">
        <v>318</v>
      </c>
      <c r="O9545">
        <v>22128</v>
      </c>
      <c r="P9545" t="s">
        <v>317</v>
      </c>
      <c r="Q9545" t="s">
        <v>318</v>
      </c>
      <c r="R9545" t="s">
        <v>360</v>
      </c>
      <c r="S9545" s="2">
        <v>0</v>
      </c>
      <c r="U9545">
        <v>22</v>
      </c>
      <c r="IF9545">
        <v>22128</v>
      </c>
      <c r="IG9545" t="s">
        <v>317</v>
      </c>
      <c r="IH9545" t="s">
        <v>266</v>
      </c>
      <c r="IK9545">
        <v>-2</v>
      </c>
      <c r="IL9545" t="s">
        <v>257</v>
      </c>
      <c r="IM9545" t="s">
        <v>258</v>
      </c>
      <c r="IN9545" t="s">
        <v>511</v>
      </c>
      <c r="IP9545" t="s">
        <v>541</v>
      </c>
    </row>
    <row r="9546" spans="1:250" x14ac:dyDescent="0.25">
      <c r="A9546">
        <v>43651</v>
      </c>
      <c r="B9546">
        <v>-890804480</v>
      </c>
      <c r="C9546">
        <v>1837</v>
      </c>
      <c r="D9546" t="s">
        <v>250</v>
      </c>
      <c r="E9546" t="s">
        <v>251</v>
      </c>
      <c r="F9546">
        <v>13794</v>
      </c>
      <c r="G9546" t="s">
        <v>264</v>
      </c>
      <c r="H9546" t="s">
        <v>265</v>
      </c>
      <c r="I9546">
        <v>420</v>
      </c>
      <c r="J9546" t="s">
        <v>481</v>
      </c>
      <c r="K9546" t="s">
        <v>482</v>
      </c>
      <c r="L9546">
        <v>22128</v>
      </c>
      <c r="M9546" t="s">
        <v>317</v>
      </c>
      <c r="N9546" t="s">
        <v>318</v>
      </c>
      <c r="O9546">
        <v>22128</v>
      </c>
      <c r="P9546" t="s">
        <v>317</v>
      </c>
      <c r="Q9546" t="s">
        <v>318</v>
      </c>
      <c r="R9546" t="s">
        <v>360</v>
      </c>
      <c r="S9546" s="2">
        <v>0</v>
      </c>
      <c r="U9546">
        <v>22</v>
      </c>
      <c r="IF9546">
        <v>22128</v>
      </c>
      <c r="IG9546" t="s">
        <v>317</v>
      </c>
      <c r="IH9546" t="s">
        <v>266</v>
      </c>
      <c r="IK9546">
        <v>-2</v>
      </c>
      <c r="IL9546" t="s">
        <v>257</v>
      </c>
      <c r="IM9546" t="s">
        <v>258</v>
      </c>
      <c r="IN9546" t="s">
        <v>511</v>
      </c>
      <c r="IP9546" t="s">
        <v>541</v>
      </c>
    </row>
    <row r="9547" spans="1:250" x14ac:dyDescent="0.25">
      <c r="A9547">
        <v>43652</v>
      </c>
      <c r="B9547">
        <v>-890804480</v>
      </c>
      <c r="C9547">
        <v>1837</v>
      </c>
      <c r="D9547" t="s">
        <v>250</v>
      </c>
      <c r="E9547" t="s">
        <v>251</v>
      </c>
      <c r="F9547">
        <v>13794</v>
      </c>
      <c r="G9547" t="s">
        <v>264</v>
      </c>
      <c r="H9547" t="s">
        <v>265</v>
      </c>
      <c r="I9547">
        <v>411</v>
      </c>
      <c r="J9547" t="s">
        <v>471</v>
      </c>
      <c r="K9547" t="s">
        <v>472</v>
      </c>
      <c r="L9547">
        <v>22128</v>
      </c>
      <c r="M9547" t="s">
        <v>317</v>
      </c>
      <c r="N9547" t="s">
        <v>318</v>
      </c>
      <c r="O9547">
        <v>22128</v>
      </c>
      <c r="P9547" t="s">
        <v>317</v>
      </c>
      <c r="Q9547" t="s">
        <v>318</v>
      </c>
      <c r="R9547" t="s">
        <v>360</v>
      </c>
      <c r="S9547" s="2">
        <v>0</v>
      </c>
      <c r="U9547">
        <v>22</v>
      </c>
      <c r="IF9547">
        <v>22128</v>
      </c>
      <c r="IG9547" t="s">
        <v>317</v>
      </c>
      <c r="IH9547" t="s">
        <v>266</v>
      </c>
      <c r="IK9547">
        <v>-2</v>
      </c>
      <c r="IL9547" t="s">
        <v>257</v>
      </c>
      <c r="IM9547" t="s">
        <v>258</v>
      </c>
      <c r="IN9547" t="s">
        <v>511</v>
      </c>
      <c r="IP9547" t="s">
        <v>541</v>
      </c>
    </row>
    <row r="9548" spans="1:250" x14ac:dyDescent="0.25">
      <c r="A9548">
        <v>43653</v>
      </c>
      <c r="B9548">
        <v>-890804480</v>
      </c>
      <c r="C9548">
        <v>1837</v>
      </c>
      <c r="D9548" t="s">
        <v>250</v>
      </c>
      <c r="E9548" t="s">
        <v>251</v>
      </c>
      <c r="F9548">
        <v>13794</v>
      </c>
      <c r="G9548" t="s">
        <v>264</v>
      </c>
      <c r="H9548" t="s">
        <v>265</v>
      </c>
      <c r="I9548">
        <v>436</v>
      </c>
      <c r="J9548" t="s">
        <v>504</v>
      </c>
      <c r="K9548" t="s">
        <v>505</v>
      </c>
      <c r="L9548">
        <v>22128</v>
      </c>
      <c r="M9548" t="s">
        <v>317</v>
      </c>
      <c r="N9548" t="s">
        <v>318</v>
      </c>
      <c r="O9548">
        <v>22128</v>
      </c>
      <c r="P9548" t="s">
        <v>317</v>
      </c>
      <c r="Q9548" t="s">
        <v>318</v>
      </c>
      <c r="R9548" t="s">
        <v>360</v>
      </c>
      <c r="S9548" s="2">
        <v>0</v>
      </c>
      <c r="U9548">
        <v>22</v>
      </c>
      <c r="IF9548">
        <v>22128</v>
      </c>
      <c r="IG9548" t="s">
        <v>317</v>
      </c>
      <c r="IH9548" t="s">
        <v>266</v>
      </c>
      <c r="IK9548">
        <v>-2</v>
      </c>
      <c r="IL9548" t="s">
        <v>257</v>
      </c>
      <c r="IM9548" t="s">
        <v>258</v>
      </c>
      <c r="IN9548" t="s">
        <v>511</v>
      </c>
      <c r="IP9548" t="s">
        <v>541</v>
      </c>
    </row>
    <row r="9549" spans="1:250" x14ac:dyDescent="0.25">
      <c r="A9549">
        <v>43654</v>
      </c>
      <c r="B9549">
        <v>-890804480</v>
      </c>
      <c r="C9549">
        <v>1837</v>
      </c>
      <c r="D9549" t="s">
        <v>250</v>
      </c>
      <c r="E9549" t="s">
        <v>251</v>
      </c>
      <c r="F9549">
        <v>13794</v>
      </c>
      <c r="G9549" t="s">
        <v>264</v>
      </c>
      <c r="H9549" t="s">
        <v>265</v>
      </c>
      <c r="I9549">
        <v>435</v>
      </c>
      <c r="J9549" t="s">
        <v>493</v>
      </c>
      <c r="K9549" t="s">
        <v>494</v>
      </c>
      <c r="L9549">
        <v>22128</v>
      </c>
      <c r="M9549" t="s">
        <v>317</v>
      </c>
      <c r="N9549" t="s">
        <v>318</v>
      </c>
      <c r="O9549">
        <v>22128</v>
      </c>
      <c r="P9549" t="s">
        <v>317</v>
      </c>
      <c r="Q9549" t="s">
        <v>318</v>
      </c>
      <c r="R9549" t="s">
        <v>360</v>
      </c>
      <c r="S9549" s="2">
        <v>0</v>
      </c>
      <c r="U9549">
        <v>22</v>
      </c>
      <c r="IF9549">
        <v>22128</v>
      </c>
      <c r="IG9549" t="s">
        <v>317</v>
      </c>
      <c r="IH9549" t="s">
        <v>266</v>
      </c>
      <c r="IK9549">
        <v>-2</v>
      </c>
      <c r="IL9549" t="s">
        <v>257</v>
      </c>
      <c r="IM9549" t="s">
        <v>258</v>
      </c>
      <c r="IN9549" t="s">
        <v>511</v>
      </c>
      <c r="IP9549" t="s">
        <v>541</v>
      </c>
    </row>
    <row r="9550" spans="1:250" x14ac:dyDescent="0.25">
      <c r="A9550">
        <v>43655</v>
      </c>
      <c r="B9550">
        <v>-890804480</v>
      </c>
      <c r="C9550">
        <v>1837</v>
      </c>
      <c r="D9550" t="s">
        <v>250</v>
      </c>
      <c r="E9550" t="s">
        <v>251</v>
      </c>
      <c r="F9550">
        <v>13794</v>
      </c>
      <c r="G9550" t="s">
        <v>264</v>
      </c>
      <c r="H9550" t="s">
        <v>265</v>
      </c>
      <c r="I9550">
        <v>431</v>
      </c>
      <c r="J9550" t="s">
        <v>495</v>
      </c>
      <c r="K9550" t="s">
        <v>496</v>
      </c>
      <c r="L9550">
        <v>22128</v>
      </c>
      <c r="M9550" t="s">
        <v>317</v>
      </c>
      <c r="N9550" t="s">
        <v>318</v>
      </c>
      <c r="O9550">
        <v>22128</v>
      </c>
      <c r="P9550" t="s">
        <v>317</v>
      </c>
      <c r="Q9550" t="s">
        <v>318</v>
      </c>
      <c r="R9550" t="s">
        <v>360</v>
      </c>
      <c r="S9550" s="2">
        <v>0</v>
      </c>
      <c r="U9550">
        <v>22</v>
      </c>
      <c r="IF9550">
        <v>22128</v>
      </c>
      <c r="IG9550" t="s">
        <v>317</v>
      </c>
      <c r="IH9550" t="s">
        <v>266</v>
      </c>
      <c r="IK9550">
        <v>-2</v>
      </c>
      <c r="IL9550" t="s">
        <v>257</v>
      </c>
      <c r="IM9550" t="s">
        <v>258</v>
      </c>
      <c r="IN9550" t="s">
        <v>511</v>
      </c>
      <c r="IP9550" t="s">
        <v>541</v>
      </c>
    </row>
    <row r="9551" spans="1:250" x14ac:dyDescent="0.25">
      <c r="A9551">
        <v>43656</v>
      </c>
      <c r="B9551">
        <v>-890804480</v>
      </c>
      <c r="C9551">
        <v>1837</v>
      </c>
      <c r="D9551" t="s">
        <v>250</v>
      </c>
      <c r="E9551" t="s">
        <v>251</v>
      </c>
      <c r="F9551">
        <v>13794</v>
      </c>
      <c r="G9551" t="s">
        <v>264</v>
      </c>
      <c r="H9551" t="s">
        <v>265</v>
      </c>
      <c r="I9551">
        <v>429</v>
      </c>
      <c r="J9551" t="s">
        <v>473</v>
      </c>
      <c r="K9551" t="s">
        <v>474</v>
      </c>
      <c r="L9551">
        <v>22128</v>
      </c>
      <c r="M9551" t="s">
        <v>317</v>
      </c>
      <c r="N9551" t="s">
        <v>318</v>
      </c>
      <c r="O9551">
        <v>22128</v>
      </c>
      <c r="P9551" t="s">
        <v>317</v>
      </c>
      <c r="Q9551" t="s">
        <v>318</v>
      </c>
      <c r="R9551" t="s">
        <v>360</v>
      </c>
      <c r="S9551" s="2">
        <v>0</v>
      </c>
      <c r="U9551">
        <v>22</v>
      </c>
      <c r="IF9551">
        <v>22128</v>
      </c>
      <c r="IG9551" t="s">
        <v>317</v>
      </c>
      <c r="IH9551" t="s">
        <v>266</v>
      </c>
      <c r="IK9551">
        <v>-2</v>
      </c>
      <c r="IL9551" t="s">
        <v>257</v>
      </c>
      <c r="IM9551" t="s">
        <v>258</v>
      </c>
      <c r="IN9551" t="s">
        <v>511</v>
      </c>
      <c r="IP9551" t="s">
        <v>541</v>
      </c>
    </row>
    <row r="9552" spans="1:250" x14ac:dyDescent="0.25">
      <c r="A9552">
        <v>43657</v>
      </c>
      <c r="B9552">
        <v>-890804480</v>
      </c>
      <c r="C9552">
        <v>1837</v>
      </c>
      <c r="D9552" t="s">
        <v>250</v>
      </c>
      <c r="E9552" t="s">
        <v>251</v>
      </c>
      <c r="F9552">
        <v>13794</v>
      </c>
      <c r="G9552" t="s">
        <v>264</v>
      </c>
      <c r="H9552" t="s">
        <v>265</v>
      </c>
      <c r="I9552">
        <v>427</v>
      </c>
      <c r="J9552" t="s">
        <v>475</v>
      </c>
      <c r="K9552" t="s">
        <v>476</v>
      </c>
      <c r="L9552">
        <v>22128</v>
      </c>
      <c r="M9552" t="s">
        <v>317</v>
      </c>
      <c r="N9552" t="s">
        <v>318</v>
      </c>
      <c r="O9552">
        <v>22128</v>
      </c>
      <c r="P9552" t="s">
        <v>317</v>
      </c>
      <c r="Q9552" t="s">
        <v>318</v>
      </c>
      <c r="R9552" t="s">
        <v>360</v>
      </c>
      <c r="S9552" s="2">
        <v>0</v>
      </c>
      <c r="U9552">
        <v>22</v>
      </c>
      <c r="IF9552">
        <v>22128</v>
      </c>
      <c r="IG9552" t="s">
        <v>317</v>
      </c>
      <c r="IH9552" t="s">
        <v>266</v>
      </c>
      <c r="IK9552">
        <v>-2</v>
      </c>
      <c r="IL9552" t="s">
        <v>257</v>
      </c>
      <c r="IM9552" t="s">
        <v>258</v>
      </c>
      <c r="IN9552" t="s">
        <v>511</v>
      </c>
      <c r="IP9552" t="s">
        <v>541</v>
      </c>
    </row>
    <row r="9553" spans="1:250" x14ac:dyDescent="0.25">
      <c r="A9553">
        <v>43658</v>
      </c>
      <c r="B9553">
        <v>-890804480</v>
      </c>
      <c r="C9553">
        <v>1837</v>
      </c>
      <c r="D9553" t="s">
        <v>250</v>
      </c>
      <c r="E9553" t="s">
        <v>251</v>
      </c>
      <c r="F9553">
        <v>13794</v>
      </c>
      <c r="G9553" t="s">
        <v>264</v>
      </c>
      <c r="H9553" t="s">
        <v>265</v>
      </c>
      <c r="I9553">
        <v>424</v>
      </c>
      <c r="J9553" t="s">
        <v>477</v>
      </c>
      <c r="K9553" t="s">
        <v>478</v>
      </c>
      <c r="L9553">
        <v>22128</v>
      </c>
      <c r="M9553" t="s">
        <v>317</v>
      </c>
      <c r="N9553" t="s">
        <v>318</v>
      </c>
      <c r="O9553">
        <v>22128</v>
      </c>
      <c r="P9553" t="s">
        <v>317</v>
      </c>
      <c r="Q9553" t="s">
        <v>318</v>
      </c>
      <c r="R9553" t="s">
        <v>360</v>
      </c>
      <c r="S9553" s="2">
        <v>0</v>
      </c>
      <c r="U9553">
        <v>22</v>
      </c>
      <c r="IF9553">
        <v>22128</v>
      </c>
      <c r="IG9553" t="s">
        <v>317</v>
      </c>
      <c r="IH9553" t="s">
        <v>266</v>
      </c>
      <c r="IK9553">
        <v>-2</v>
      </c>
      <c r="IL9553" t="s">
        <v>257</v>
      </c>
      <c r="IM9553" t="s">
        <v>258</v>
      </c>
      <c r="IN9553" t="s">
        <v>511</v>
      </c>
      <c r="IP9553" t="s">
        <v>541</v>
      </c>
    </row>
    <row r="9554" spans="1:250" x14ac:dyDescent="0.25">
      <c r="A9554">
        <v>43659</v>
      </c>
      <c r="B9554">
        <v>-890804480</v>
      </c>
      <c r="C9554">
        <v>1837</v>
      </c>
      <c r="D9554" t="s">
        <v>250</v>
      </c>
      <c r="E9554" t="s">
        <v>251</v>
      </c>
      <c r="F9554">
        <v>13794</v>
      </c>
      <c r="G9554" t="s">
        <v>264</v>
      </c>
      <c r="H9554" t="s">
        <v>265</v>
      </c>
      <c r="I9554">
        <v>437</v>
      </c>
      <c r="J9554" t="s">
        <v>506</v>
      </c>
      <c r="K9554" t="s">
        <v>507</v>
      </c>
      <c r="L9554">
        <v>22128</v>
      </c>
      <c r="M9554" t="s">
        <v>317</v>
      </c>
      <c r="N9554" t="s">
        <v>318</v>
      </c>
      <c r="O9554">
        <v>22128</v>
      </c>
      <c r="P9554" t="s">
        <v>317</v>
      </c>
      <c r="Q9554" t="s">
        <v>318</v>
      </c>
      <c r="R9554" t="s">
        <v>360</v>
      </c>
      <c r="S9554" s="2">
        <v>0</v>
      </c>
      <c r="U9554">
        <v>22</v>
      </c>
      <c r="IF9554">
        <v>22128</v>
      </c>
      <c r="IG9554" t="s">
        <v>317</v>
      </c>
      <c r="IH9554" t="s">
        <v>266</v>
      </c>
      <c r="IK9554">
        <v>-2</v>
      </c>
      <c r="IL9554" t="s">
        <v>257</v>
      </c>
      <c r="IM9554" t="s">
        <v>258</v>
      </c>
      <c r="IN9554" t="s">
        <v>511</v>
      </c>
      <c r="IP9554" t="s">
        <v>541</v>
      </c>
    </row>
    <row r="9555" spans="1:250" x14ac:dyDescent="0.25">
      <c r="A9555">
        <v>43660</v>
      </c>
      <c r="B9555">
        <v>-890804480</v>
      </c>
      <c r="C9555">
        <v>1837</v>
      </c>
      <c r="D9555" t="s">
        <v>250</v>
      </c>
      <c r="E9555" t="s">
        <v>251</v>
      </c>
      <c r="F9555">
        <v>1848</v>
      </c>
      <c r="G9555" t="s">
        <v>252</v>
      </c>
      <c r="H9555" t="s">
        <v>251</v>
      </c>
      <c r="I9555">
        <v>427</v>
      </c>
      <c r="J9555" t="s">
        <v>475</v>
      </c>
      <c r="K9555" t="s">
        <v>476</v>
      </c>
      <c r="L9555">
        <v>30192</v>
      </c>
      <c r="M9555" t="s">
        <v>319</v>
      </c>
      <c r="N9555" t="s">
        <v>320</v>
      </c>
      <c r="O9555">
        <v>30192</v>
      </c>
      <c r="P9555" t="s">
        <v>319</v>
      </c>
      <c r="Q9555" t="s">
        <v>320</v>
      </c>
      <c r="R9555" t="s">
        <v>360</v>
      </c>
      <c r="S9555" s="2">
        <v>0</v>
      </c>
      <c r="U9555">
        <v>22</v>
      </c>
      <c r="IF9555">
        <v>30192</v>
      </c>
      <c r="IG9555" t="s">
        <v>319</v>
      </c>
      <c r="IH9555" t="s">
        <v>256</v>
      </c>
      <c r="IK9555">
        <v>-2</v>
      </c>
      <c r="IL9555" t="s">
        <v>257</v>
      </c>
      <c r="IM9555" t="s">
        <v>258</v>
      </c>
      <c r="IN9555" t="s">
        <v>502</v>
      </c>
      <c r="IP9555" t="s">
        <v>542</v>
      </c>
    </row>
    <row r="9556" spans="1:250" x14ac:dyDescent="0.25">
      <c r="A9556">
        <v>43661</v>
      </c>
      <c r="B9556">
        <v>-890804480</v>
      </c>
      <c r="C9556">
        <v>1837</v>
      </c>
      <c r="D9556" t="s">
        <v>250</v>
      </c>
      <c r="E9556" t="s">
        <v>251</v>
      </c>
      <c r="F9556">
        <v>1848</v>
      </c>
      <c r="G9556" t="s">
        <v>252</v>
      </c>
      <c r="H9556" t="s">
        <v>251</v>
      </c>
      <c r="I9556">
        <v>424</v>
      </c>
      <c r="J9556" t="s">
        <v>477</v>
      </c>
      <c r="K9556" t="s">
        <v>478</v>
      </c>
      <c r="L9556">
        <v>30192</v>
      </c>
      <c r="M9556" t="s">
        <v>319</v>
      </c>
      <c r="N9556" t="s">
        <v>320</v>
      </c>
      <c r="O9556">
        <v>30192</v>
      </c>
      <c r="P9556" t="s">
        <v>319</v>
      </c>
      <c r="Q9556" t="s">
        <v>320</v>
      </c>
      <c r="R9556" t="s">
        <v>360</v>
      </c>
      <c r="S9556" s="2">
        <v>0</v>
      </c>
      <c r="U9556">
        <v>22</v>
      </c>
      <c r="IF9556">
        <v>30192</v>
      </c>
      <c r="IG9556" t="s">
        <v>319</v>
      </c>
      <c r="IH9556" t="s">
        <v>256</v>
      </c>
      <c r="IK9556">
        <v>-2</v>
      </c>
      <c r="IL9556" t="s">
        <v>257</v>
      </c>
      <c r="IM9556" t="s">
        <v>258</v>
      </c>
      <c r="IN9556" t="s">
        <v>502</v>
      </c>
      <c r="IP9556" t="s">
        <v>542</v>
      </c>
    </row>
    <row r="9557" spans="1:250" x14ac:dyDescent="0.25">
      <c r="A9557">
        <v>43662</v>
      </c>
      <c r="B9557">
        <v>-890804480</v>
      </c>
      <c r="C9557">
        <v>1837</v>
      </c>
      <c r="D9557" t="s">
        <v>250</v>
      </c>
      <c r="E9557" t="s">
        <v>251</v>
      </c>
      <c r="F9557">
        <v>1848</v>
      </c>
      <c r="G9557" t="s">
        <v>252</v>
      </c>
      <c r="H9557" t="s">
        <v>251</v>
      </c>
      <c r="I9557">
        <v>422</v>
      </c>
      <c r="J9557" t="s">
        <v>479</v>
      </c>
      <c r="K9557" t="s">
        <v>480</v>
      </c>
      <c r="L9557">
        <v>30192</v>
      </c>
      <c r="M9557" t="s">
        <v>319</v>
      </c>
      <c r="N9557" t="s">
        <v>320</v>
      </c>
      <c r="O9557">
        <v>30192</v>
      </c>
      <c r="P9557" t="s">
        <v>319</v>
      </c>
      <c r="Q9557" t="s">
        <v>320</v>
      </c>
      <c r="R9557" t="s">
        <v>360</v>
      </c>
      <c r="S9557" s="2">
        <v>0</v>
      </c>
      <c r="U9557">
        <v>22</v>
      </c>
      <c r="IF9557">
        <v>30192</v>
      </c>
      <c r="IG9557" t="s">
        <v>319</v>
      </c>
      <c r="IH9557" t="s">
        <v>256</v>
      </c>
      <c r="IK9557">
        <v>-2</v>
      </c>
      <c r="IL9557" t="s">
        <v>257</v>
      </c>
      <c r="IM9557" t="s">
        <v>258</v>
      </c>
      <c r="IN9557" t="s">
        <v>502</v>
      </c>
      <c r="IP9557" t="s">
        <v>542</v>
      </c>
    </row>
    <row r="9558" spans="1:250" x14ac:dyDescent="0.25">
      <c r="A9558">
        <v>43663</v>
      </c>
      <c r="B9558">
        <v>-890804480</v>
      </c>
      <c r="C9558">
        <v>1837</v>
      </c>
      <c r="D9558" t="s">
        <v>250</v>
      </c>
      <c r="E9558" t="s">
        <v>251</v>
      </c>
      <c r="F9558">
        <v>1848</v>
      </c>
      <c r="G9558" t="s">
        <v>252</v>
      </c>
      <c r="H9558" t="s">
        <v>251</v>
      </c>
      <c r="I9558">
        <v>420</v>
      </c>
      <c r="J9558" t="s">
        <v>481</v>
      </c>
      <c r="K9558" t="s">
        <v>482</v>
      </c>
      <c r="L9558">
        <v>30192</v>
      </c>
      <c r="M9558" t="s">
        <v>319</v>
      </c>
      <c r="N9558" t="s">
        <v>320</v>
      </c>
      <c r="O9558">
        <v>30192</v>
      </c>
      <c r="P9558" t="s">
        <v>319</v>
      </c>
      <c r="Q9558" t="s">
        <v>320</v>
      </c>
      <c r="R9558" t="s">
        <v>360</v>
      </c>
      <c r="S9558" s="2">
        <v>0</v>
      </c>
      <c r="U9558">
        <v>22</v>
      </c>
      <c r="IF9558">
        <v>30192</v>
      </c>
      <c r="IG9558" t="s">
        <v>319</v>
      </c>
      <c r="IH9558" t="s">
        <v>256</v>
      </c>
      <c r="IK9558">
        <v>-2</v>
      </c>
      <c r="IL9558" t="s">
        <v>257</v>
      </c>
      <c r="IM9558" t="s">
        <v>258</v>
      </c>
      <c r="IN9558" t="s">
        <v>502</v>
      </c>
      <c r="IP9558" t="s">
        <v>542</v>
      </c>
    </row>
    <row r="9559" spans="1:250" x14ac:dyDescent="0.25">
      <c r="A9559">
        <v>43664</v>
      </c>
      <c r="B9559">
        <v>-890804480</v>
      </c>
      <c r="C9559">
        <v>1837</v>
      </c>
      <c r="D9559" t="s">
        <v>250</v>
      </c>
      <c r="E9559" t="s">
        <v>251</v>
      </c>
      <c r="F9559">
        <v>1848</v>
      </c>
      <c r="G9559" t="s">
        <v>252</v>
      </c>
      <c r="H9559" t="s">
        <v>251</v>
      </c>
      <c r="I9559">
        <v>411</v>
      </c>
      <c r="J9559" t="s">
        <v>471</v>
      </c>
      <c r="K9559" t="s">
        <v>472</v>
      </c>
      <c r="L9559">
        <v>30192</v>
      </c>
      <c r="M9559" t="s">
        <v>319</v>
      </c>
      <c r="N9559" t="s">
        <v>320</v>
      </c>
      <c r="O9559">
        <v>30192</v>
      </c>
      <c r="P9559" t="s">
        <v>319</v>
      </c>
      <c r="Q9559" t="s">
        <v>320</v>
      </c>
      <c r="R9559" t="s">
        <v>360</v>
      </c>
      <c r="S9559" s="2">
        <v>0</v>
      </c>
      <c r="U9559">
        <v>22</v>
      </c>
      <c r="IF9559">
        <v>30192</v>
      </c>
      <c r="IG9559" t="s">
        <v>319</v>
      </c>
      <c r="IH9559" t="s">
        <v>256</v>
      </c>
      <c r="IK9559">
        <v>-2</v>
      </c>
      <c r="IL9559" t="s">
        <v>257</v>
      </c>
      <c r="IM9559" t="s">
        <v>258</v>
      </c>
      <c r="IN9559" t="s">
        <v>502</v>
      </c>
      <c r="IP9559" t="s">
        <v>542</v>
      </c>
    </row>
    <row r="9560" spans="1:250" x14ac:dyDescent="0.25">
      <c r="A9560">
        <v>43665</v>
      </c>
      <c r="B9560">
        <v>-890804480</v>
      </c>
      <c r="C9560">
        <v>1837</v>
      </c>
      <c r="D9560" t="s">
        <v>250</v>
      </c>
      <c r="E9560" t="s">
        <v>251</v>
      </c>
      <c r="F9560">
        <v>7057</v>
      </c>
      <c r="G9560" t="s">
        <v>270</v>
      </c>
      <c r="H9560" t="s">
        <v>271</v>
      </c>
      <c r="I9560">
        <v>411</v>
      </c>
      <c r="J9560" t="s">
        <v>471</v>
      </c>
      <c r="K9560" t="s">
        <v>472</v>
      </c>
      <c r="L9560">
        <v>30192</v>
      </c>
      <c r="M9560" t="s">
        <v>319</v>
      </c>
      <c r="N9560" t="s">
        <v>320</v>
      </c>
      <c r="O9560">
        <v>30192</v>
      </c>
      <c r="P9560" t="s">
        <v>319</v>
      </c>
      <c r="Q9560" t="s">
        <v>320</v>
      </c>
      <c r="R9560" t="s">
        <v>360</v>
      </c>
      <c r="S9560" s="2">
        <v>-10083</v>
      </c>
      <c r="U9560">
        <v>22</v>
      </c>
      <c r="IF9560">
        <v>30192</v>
      </c>
      <c r="IG9560" t="s">
        <v>319</v>
      </c>
      <c r="IH9560" t="s">
        <v>274</v>
      </c>
      <c r="IK9560">
        <v>-2</v>
      </c>
      <c r="IL9560" t="s">
        <v>257</v>
      </c>
      <c r="IM9560" t="s">
        <v>258</v>
      </c>
      <c r="IN9560" t="s">
        <v>514</v>
      </c>
      <c r="IP9560" t="s">
        <v>543</v>
      </c>
    </row>
    <row r="9561" spans="1:250" x14ac:dyDescent="0.25">
      <c r="A9561">
        <v>43666</v>
      </c>
      <c r="B9561">
        <v>-890804480</v>
      </c>
      <c r="C9561">
        <v>1837</v>
      </c>
      <c r="D9561" t="s">
        <v>250</v>
      </c>
      <c r="E9561" t="s">
        <v>251</v>
      </c>
      <c r="F9561">
        <v>9695</v>
      </c>
      <c r="G9561" t="s">
        <v>267</v>
      </c>
      <c r="H9561" t="s">
        <v>268</v>
      </c>
      <c r="I9561">
        <v>435</v>
      </c>
      <c r="J9561" t="s">
        <v>493</v>
      </c>
      <c r="K9561" t="s">
        <v>494</v>
      </c>
      <c r="L9561">
        <v>30192</v>
      </c>
      <c r="M9561" t="s">
        <v>319</v>
      </c>
      <c r="N9561" t="s">
        <v>320</v>
      </c>
      <c r="O9561">
        <v>30192</v>
      </c>
      <c r="P9561" t="s">
        <v>319</v>
      </c>
      <c r="Q9561" t="s">
        <v>320</v>
      </c>
      <c r="R9561" t="s">
        <v>360</v>
      </c>
      <c r="S9561" s="2">
        <v>0</v>
      </c>
      <c r="U9561">
        <v>22</v>
      </c>
      <c r="IF9561">
        <v>30192</v>
      </c>
      <c r="IG9561" t="s">
        <v>319</v>
      </c>
      <c r="IH9561" t="s">
        <v>269</v>
      </c>
      <c r="IK9561">
        <v>-2</v>
      </c>
      <c r="IL9561" t="s">
        <v>257</v>
      </c>
      <c r="IM9561" t="s">
        <v>258</v>
      </c>
      <c r="IN9561" t="s">
        <v>509</v>
      </c>
      <c r="IP9561" t="s">
        <v>544</v>
      </c>
    </row>
    <row r="9562" spans="1:250" x14ac:dyDescent="0.25">
      <c r="A9562">
        <v>43667</v>
      </c>
      <c r="B9562">
        <v>-890804480</v>
      </c>
      <c r="C9562">
        <v>1837</v>
      </c>
      <c r="D9562" t="s">
        <v>250</v>
      </c>
      <c r="E9562" t="s">
        <v>251</v>
      </c>
      <c r="F9562">
        <v>9695</v>
      </c>
      <c r="G9562" t="s">
        <v>267</v>
      </c>
      <c r="H9562" t="s">
        <v>268</v>
      </c>
      <c r="I9562">
        <v>431</v>
      </c>
      <c r="J9562" t="s">
        <v>495</v>
      </c>
      <c r="K9562" t="s">
        <v>496</v>
      </c>
      <c r="L9562">
        <v>30192</v>
      </c>
      <c r="M9562" t="s">
        <v>319</v>
      </c>
      <c r="N9562" t="s">
        <v>320</v>
      </c>
      <c r="O9562">
        <v>30192</v>
      </c>
      <c r="P9562" t="s">
        <v>319</v>
      </c>
      <c r="Q9562" t="s">
        <v>320</v>
      </c>
      <c r="R9562" t="s">
        <v>360</v>
      </c>
      <c r="S9562" s="2">
        <v>0</v>
      </c>
      <c r="U9562">
        <v>22</v>
      </c>
      <c r="IF9562">
        <v>30192</v>
      </c>
      <c r="IG9562" t="s">
        <v>319</v>
      </c>
      <c r="IH9562" t="s">
        <v>269</v>
      </c>
      <c r="IK9562">
        <v>-2</v>
      </c>
      <c r="IL9562" t="s">
        <v>257</v>
      </c>
      <c r="IM9562" t="s">
        <v>258</v>
      </c>
      <c r="IN9562" t="s">
        <v>509</v>
      </c>
      <c r="IP9562" t="s">
        <v>544</v>
      </c>
    </row>
    <row r="9563" spans="1:250" x14ac:dyDescent="0.25">
      <c r="A9563">
        <v>43668</v>
      </c>
      <c r="B9563">
        <v>-890804480</v>
      </c>
      <c r="C9563">
        <v>1837</v>
      </c>
      <c r="D9563" t="s">
        <v>250</v>
      </c>
      <c r="E9563" t="s">
        <v>251</v>
      </c>
      <c r="F9563">
        <v>9695</v>
      </c>
      <c r="G9563" t="s">
        <v>267</v>
      </c>
      <c r="H9563" t="s">
        <v>268</v>
      </c>
      <c r="I9563">
        <v>429</v>
      </c>
      <c r="J9563" t="s">
        <v>473</v>
      </c>
      <c r="K9563" t="s">
        <v>474</v>
      </c>
      <c r="L9563">
        <v>30192</v>
      </c>
      <c r="M9563" t="s">
        <v>319</v>
      </c>
      <c r="N9563" t="s">
        <v>320</v>
      </c>
      <c r="O9563">
        <v>30192</v>
      </c>
      <c r="P9563" t="s">
        <v>319</v>
      </c>
      <c r="Q9563" t="s">
        <v>320</v>
      </c>
      <c r="R9563" t="s">
        <v>360</v>
      </c>
      <c r="S9563" s="2">
        <v>0</v>
      </c>
      <c r="U9563">
        <v>22</v>
      </c>
      <c r="IF9563">
        <v>30192</v>
      </c>
      <c r="IG9563" t="s">
        <v>319</v>
      </c>
      <c r="IH9563" t="s">
        <v>269</v>
      </c>
      <c r="IK9563">
        <v>-2</v>
      </c>
      <c r="IL9563" t="s">
        <v>257</v>
      </c>
      <c r="IM9563" t="s">
        <v>258</v>
      </c>
      <c r="IN9563" t="s">
        <v>509</v>
      </c>
      <c r="IP9563" t="s">
        <v>544</v>
      </c>
    </row>
    <row r="9564" spans="1:250" x14ac:dyDescent="0.25">
      <c r="A9564">
        <v>43669</v>
      </c>
      <c r="B9564">
        <v>-890804480</v>
      </c>
      <c r="C9564">
        <v>1837</v>
      </c>
      <c r="D9564" t="s">
        <v>250</v>
      </c>
      <c r="E9564" t="s">
        <v>251</v>
      </c>
      <c r="F9564">
        <v>9695</v>
      </c>
      <c r="G9564" t="s">
        <v>267</v>
      </c>
      <c r="H9564" t="s">
        <v>268</v>
      </c>
      <c r="I9564">
        <v>427</v>
      </c>
      <c r="J9564" t="s">
        <v>475</v>
      </c>
      <c r="K9564" t="s">
        <v>476</v>
      </c>
      <c r="L9564">
        <v>30192</v>
      </c>
      <c r="M9564" t="s">
        <v>319</v>
      </c>
      <c r="N9564" t="s">
        <v>320</v>
      </c>
      <c r="O9564">
        <v>30192</v>
      </c>
      <c r="P9564" t="s">
        <v>319</v>
      </c>
      <c r="Q9564" t="s">
        <v>320</v>
      </c>
      <c r="R9564" t="s">
        <v>360</v>
      </c>
      <c r="S9564" s="2">
        <v>0</v>
      </c>
      <c r="U9564">
        <v>22</v>
      </c>
      <c r="IF9564">
        <v>30192</v>
      </c>
      <c r="IG9564" t="s">
        <v>319</v>
      </c>
      <c r="IH9564" t="s">
        <v>269</v>
      </c>
      <c r="IK9564">
        <v>-2</v>
      </c>
      <c r="IL9564" t="s">
        <v>257</v>
      </c>
      <c r="IM9564" t="s">
        <v>258</v>
      </c>
      <c r="IN9564" t="s">
        <v>509</v>
      </c>
      <c r="IP9564" t="s">
        <v>544</v>
      </c>
    </row>
    <row r="9565" spans="1:250" x14ac:dyDescent="0.25">
      <c r="A9565">
        <v>43670</v>
      </c>
      <c r="B9565">
        <v>-890804480</v>
      </c>
      <c r="C9565">
        <v>1837</v>
      </c>
      <c r="D9565" t="s">
        <v>250</v>
      </c>
      <c r="E9565" t="s">
        <v>251</v>
      </c>
      <c r="F9565">
        <v>9695</v>
      </c>
      <c r="G9565" t="s">
        <v>267</v>
      </c>
      <c r="H9565" t="s">
        <v>268</v>
      </c>
      <c r="I9565">
        <v>424</v>
      </c>
      <c r="J9565" t="s">
        <v>477</v>
      </c>
      <c r="K9565" t="s">
        <v>478</v>
      </c>
      <c r="L9565">
        <v>30192</v>
      </c>
      <c r="M9565" t="s">
        <v>319</v>
      </c>
      <c r="N9565" t="s">
        <v>320</v>
      </c>
      <c r="O9565">
        <v>30192</v>
      </c>
      <c r="P9565" t="s">
        <v>319</v>
      </c>
      <c r="Q9565" t="s">
        <v>320</v>
      </c>
      <c r="R9565" t="s">
        <v>360</v>
      </c>
      <c r="S9565" s="2">
        <v>0</v>
      </c>
      <c r="U9565">
        <v>22</v>
      </c>
      <c r="IF9565">
        <v>30192</v>
      </c>
      <c r="IG9565" t="s">
        <v>319</v>
      </c>
      <c r="IH9565" t="s">
        <v>269</v>
      </c>
      <c r="IK9565">
        <v>-2</v>
      </c>
      <c r="IL9565" t="s">
        <v>257</v>
      </c>
      <c r="IM9565" t="s">
        <v>258</v>
      </c>
      <c r="IN9565" t="s">
        <v>509</v>
      </c>
      <c r="IP9565" t="s">
        <v>544</v>
      </c>
    </row>
    <row r="9566" spans="1:250" x14ac:dyDescent="0.25">
      <c r="A9566">
        <v>43671</v>
      </c>
      <c r="B9566">
        <v>-890804480</v>
      </c>
      <c r="C9566">
        <v>1837</v>
      </c>
      <c r="D9566" t="s">
        <v>250</v>
      </c>
      <c r="E9566" t="s">
        <v>251</v>
      </c>
      <c r="F9566">
        <v>9695</v>
      </c>
      <c r="G9566" t="s">
        <v>267</v>
      </c>
      <c r="H9566" t="s">
        <v>268</v>
      </c>
      <c r="I9566">
        <v>437</v>
      </c>
      <c r="J9566" t="s">
        <v>506</v>
      </c>
      <c r="K9566" t="s">
        <v>507</v>
      </c>
      <c r="L9566">
        <v>30192</v>
      </c>
      <c r="M9566" t="s">
        <v>319</v>
      </c>
      <c r="N9566" t="s">
        <v>320</v>
      </c>
      <c r="O9566">
        <v>30192</v>
      </c>
      <c r="P9566" t="s">
        <v>319</v>
      </c>
      <c r="Q9566" t="s">
        <v>320</v>
      </c>
      <c r="R9566" t="s">
        <v>360</v>
      </c>
      <c r="S9566" s="2">
        <v>0</v>
      </c>
      <c r="U9566">
        <v>22</v>
      </c>
      <c r="IF9566">
        <v>30192</v>
      </c>
      <c r="IG9566" t="s">
        <v>319</v>
      </c>
      <c r="IH9566" t="s">
        <v>269</v>
      </c>
      <c r="IK9566">
        <v>-2</v>
      </c>
      <c r="IL9566" t="s">
        <v>257</v>
      </c>
      <c r="IM9566" t="s">
        <v>258</v>
      </c>
      <c r="IN9566" t="s">
        <v>509</v>
      </c>
      <c r="IP9566" t="s">
        <v>544</v>
      </c>
    </row>
    <row r="9567" spans="1:250" x14ac:dyDescent="0.25">
      <c r="A9567">
        <v>43672</v>
      </c>
      <c r="B9567">
        <v>-890804480</v>
      </c>
      <c r="C9567">
        <v>1837</v>
      </c>
      <c r="D9567" t="s">
        <v>250</v>
      </c>
      <c r="E9567" t="s">
        <v>251</v>
      </c>
      <c r="F9567">
        <v>9695</v>
      </c>
      <c r="G9567" t="s">
        <v>267</v>
      </c>
      <c r="H9567" t="s">
        <v>268</v>
      </c>
      <c r="I9567">
        <v>420</v>
      </c>
      <c r="J9567" t="s">
        <v>481</v>
      </c>
      <c r="K9567" t="s">
        <v>482</v>
      </c>
      <c r="L9567">
        <v>30192</v>
      </c>
      <c r="M9567" t="s">
        <v>319</v>
      </c>
      <c r="N9567" t="s">
        <v>320</v>
      </c>
      <c r="O9567">
        <v>30192</v>
      </c>
      <c r="P9567" t="s">
        <v>319</v>
      </c>
      <c r="Q9567" t="s">
        <v>320</v>
      </c>
      <c r="R9567" t="s">
        <v>360</v>
      </c>
      <c r="S9567" s="2">
        <v>0</v>
      </c>
      <c r="U9567">
        <v>22</v>
      </c>
      <c r="IF9567">
        <v>30192</v>
      </c>
      <c r="IG9567" t="s">
        <v>319</v>
      </c>
      <c r="IH9567" t="s">
        <v>269</v>
      </c>
      <c r="IK9567">
        <v>-2</v>
      </c>
      <c r="IL9567" t="s">
        <v>257</v>
      </c>
      <c r="IM9567" t="s">
        <v>258</v>
      </c>
      <c r="IN9567" t="s">
        <v>509</v>
      </c>
      <c r="IP9567" t="s">
        <v>544</v>
      </c>
    </row>
    <row r="9568" spans="1:250" x14ac:dyDescent="0.25">
      <c r="A9568">
        <v>43673</v>
      </c>
      <c r="B9568">
        <v>-890804480</v>
      </c>
      <c r="C9568">
        <v>1837</v>
      </c>
      <c r="D9568" t="s">
        <v>250</v>
      </c>
      <c r="E9568" t="s">
        <v>251</v>
      </c>
      <c r="F9568">
        <v>9695</v>
      </c>
      <c r="G9568" t="s">
        <v>267</v>
      </c>
      <c r="H9568" t="s">
        <v>268</v>
      </c>
      <c r="I9568">
        <v>411</v>
      </c>
      <c r="J9568" t="s">
        <v>471</v>
      </c>
      <c r="K9568" t="s">
        <v>472</v>
      </c>
      <c r="L9568">
        <v>30192</v>
      </c>
      <c r="M9568" t="s">
        <v>319</v>
      </c>
      <c r="N9568" t="s">
        <v>320</v>
      </c>
      <c r="O9568">
        <v>30192</v>
      </c>
      <c r="P9568" t="s">
        <v>319</v>
      </c>
      <c r="Q9568" t="s">
        <v>320</v>
      </c>
      <c r="R9568" t="s">
        <v>360</v>
      </c>
      <c r="S9568" s="2">
        <v>0</v>
      </c>
      <c r="U9568">
        <v>22</v>
      </c>
      <c r="IF9568">
        <v>30192</v>
      </c>
      <c r="IG9568" t="s">
        <v>319</v>
      </c>
      <c r="IH9568" t="s">
        <v>269</v>
      </c>
      <c r="IK9568">
        <v>-2</v>
      </c>
      <c r="IL9568" t="s">
        <v>257</v>
      </c>
      <c r="IM9568" t="s">
        <v>258</v>
      </c>
      <c r="IN9568" t="s">
        <v>509</v>
      </c>
      <c r="IP9568" t="s">
        <v>544</v>
      </c>
    </row>
    <row r="9569" spans="1:250" x14ac:dyDescent="0.25">
      <c r="A9569">
        <v>43674</v>
      </c>
      <c r="B9569">
        <v>-890804480</v>
      </c>
      <c r="C9569">
        <v>1837</v>
      </c>
      <c r="D9569" t="s">
        <v>250</v>
      </c>
      <c r="E9569" t="s">
        <v>251</v>
      </c>
      <c r="F9569">
        <v>7057</v>
      </c>
      <c r="G9569" t="s">
        <v>270</v>
      </c>
      <c r="H9569" t="s">
        <v>271</v>
      </c>
      <c r="I9569">
        <v>437</v>
      </c>
      <c r="J9569" t="s">
        <v>506</v>
      </c>
      <c r="K9569" t="s">
        <v>507</v>
      </c>
      <c r="L9569">
        <v>30192</v>
      </c>
      <c r="M9569" t="s">
        <v>319</v>
      </c>
      <c r="N9569" t="s">
        <v>320</v>
      </c>
      <c r="O9569">
        <v>30192</v>
      </c>
      <c r="P9569" t="s">
        <v>319</v>
      </c>
      <c r="Q9569" t="s">
        <v>320</v>
      </c>
      <c r="R9569" t="s">
        <v>360</v>
      </c>
      <c r="S9569" s="2">
        <v>0</v>
      </c>
      <c r="U9569">
        <v>22</v>
      </c>
      <c r="IF9569">
        <v>30192</v>
      </c>
      <c r="IG9569" t="s">
        <v>319</v>
      </c>
      <c r="IH9569" t="s">
        <v>274</v>
      </c>
      <c r="IK9569">
        <v>-2</v>
      </c>
      <c r="IL9569" t="s">
        <v>257</v>
      </c>
      <c r="IM9569" t="s">
        <v>258</v>
      </c>
      <c r="IN9569" t="s">
        <v>514</v>
      </c>
      <c r="IP9569" t="s">
        <v>543</v>
      </c>
    </row>
    <row r="9570" spans="1:250" x14ac:dyDescent="0.25">
      <c r="A9570">
        <v>43675</v>
      </c>
      <c r="B9570">
        <v>-890804480</v>
      </c>
      <c r="C9570">
        <v>1837</v>
      </c>
      <c r="D9570" t="s">
        <v>250</v>
      </c>
      <c r="E9570" t="s">
        <v>251</v>
      </c>
      <c r="F9570">
        <v>7057</v>
      </c>
      <c r="G9570" t="s">
        <v>270</v>
      </c>
      <c r="H9570" t="s">
        <v>271</v>
      </c>
      <c r="I9570">
        <v>436</v>
      </c>
      <c r="J9570" t="s">
        <v>504</v>
      </c>
      <c r="K9570" t="s">
        <v>505</v>
      </c>
      <c r="L9570">
        <v>30192</v>
      </c>
      <c r="M9570" t="s">
        <v>319</v>
      </c>
      <c r="N9570" t="s">
        <v>320</v>
      </c>
      <c r="O9570">
        <v>30192</v>
      </c>
      <c r="P9570" t="s">
        <v>319</v>
      </c>
      <c r="Q9570" t="s">
        <v>320</v>
      </c>
      <c r="R9570" t="s">
        <v>360</v>
      </c>
      <c r="S9570" s="2">
        <v>0</v>
      </c>
      <c r="U9570">
        <v>22</v>
      </c>
      <c r="IF9570">
        <v>30192</v>
      </c>
      <c r="IG9570" t="s">
        <v>319</v>
      </c>
      <c r="IH9570" t="s">
        <v>274</v>
      </c>
      <c r="IK9570">
        <v>-2</v>
      </c>
      <c r="IL9570" t="s">
        <v>257</v>
      </c>
      <c r="IM9570" t="s">
        <v>258</v>
      </c>
      <c r="IN9570" t="s">
        <v>514</v>
      </c>
      <c r="IP9570" t="s">
        <v>543</v>
      </c>
    </row>
    <row r="9571" spans="1:250" x14ac:dyDescent="0.25">
      <c r="A9571">
        <v>43676</v>
      </c>
      <c r="B9571">
        <v>-890804480</v>
      </c>
      <c r="C9571">
        <v>1837</v>
      </c>
      <c r="D9571" t="s">
        <v>250</v>
      </c>
      <c r="E9571" t="s">
        <v>251</v>
      </c>
      <c r="F9571">
        <v>7057</v>
      </c>
      <c r="G9571" t="s">
        <v>270</v>
      </c>
      <c r="H9571" t="s">
        <v>271</v>
      </c>
      <c r="I9571">
        <v>435</v>
      </c>
      <c r="J9571" t="s">
        <v>493</v>
      </c>
      <c r="K9571" t="s">
        <v>494</v>
      </c>
      <c r="L9571">
        <v>30192</v>
      </c>
      <c r="M9571" t="s">
        <v>319</v>
      </c>
      <c r="N9571" t="s">
        <v>320</v>
      </c>
      <c r="O9571">
        <v>30192</v>
      </c>
      <c r="P9571" t="s">
        <v>319</v>
      </c>
      <c r="Q9571" t="s">
        <v>320</v>
      </c>
      <c r="R9571" t="s">
        <v>360</v>
      </c>
      <c r="S9571" s="2">
        <v>0</v>
      </c>
      <c r="U9571">
        <v>22</v>
      </c>
      <c r="IF9571">
        <v>30192</v>
      </c>
      <c r="IG9571" t="s">
        <v>319</v>
      </c>
      <c r="IH9571" t="s">
        <v>274</v>
      </c>
      <c r="IK9571">
        <v>-2</v>
      </c>
      <c r="IL9571" t="s">
        <v>257</v>
      </c>
      <c r="IM9571" t="s">
        <v>258</v>
      </c>
      <c r="IN9571" t="s">
        <v>514</v>
      </c>
      <c r="IP9571" t="s">
        <v>543</v>
      </c>
    </row>
    <row r="9572" spans="1:250" x14ac:dyDescent="0.25">
      <c r="A9572">
        <v>43677</v>
      </c>
      <c r="B9572">
        <v>-890804480</v>
      </c>
      <c r="C9572">
        <v>1837</v>
      </c>
      <c r="D9572" t="s">
        <v>250</v>
      </c>
      <c r="E9572" t="s">
        <v>251</v>
      </c>
      <c r="F9572">
        <v>9695</v>
      </c>
      <c r="G9572" t="s">
        <v>267</v>
      </c>
      <c r="H9572" t="s">
        <v>268</v>
      </c>
      <c r="I9572">
        <v>436</v>
      </c>
      <c r="J9572" t="s">
        <v>504</v>
      </c>
      <c r="K9572" t="s">
        <v>505</v>
      </c>
      <c r="L9572">
        <v>30192</v>
      </c>
      <c r="M9572" t="s">
        <v>319</v>
      </c>
      <c r="N9572" t="s">
        <v>320</v>
      </c>
      <c r="O9572">
        <v>30192</v>
      </c>
      <c r="P9572" t="s">
        <v>319</v>
      </c>
      <c r="Q9572" t="s">
        <v>320</v>
      </c>
      <c r="R9572" t="s">
        <v>360</v>
      </c>
      <c r="S9572" s="2">
        <v>0</v>
      </c>
      <c r="U9572">
        <v>22</v>
      </c>
      <c r="IF9572">
        <v>30192</v>
      </c>
      <c r="IG9572" t="s">
        <v>319</v>
      </c>
      <c r="IH9572" t="s">
        <v>269</v>
      </c>
      <c r="IK9572">
        <v>-2</v>
      </c>
      <c r="IL9572" t="s">
        <v>257</v>
      </c>
      <c r="IM9572" t="s">
        <v>258</v>
      </c>
      <c r="IN9572" t="s">
        <v>509</v>
      </c>
      <c r="IP9572" t="s">
        <v>544</v>
      </c>
    </row>
    <row r="9573" spans="1:250" x14ac:dyDescent="0.25">
      <c r="A9573">
        <v>43678</v>
      </c>
      <c r="B9573">
        <v>-890804480</v>
      </c>
      <c r="C9573">
        <v>1837</v>
      </c>
      <c r="D9573" t="s">
        <v>250</v>
      </c>
      <c r="E9573" t="s">
        <v>251</v>
      </c>
      <c r="F9573">
        <v>7057</v>
      </c>
      <c r="G9573" t="s">
        <v>270</v>
      </c>
      <c r="H9573" t="s">
        <v>271</v>
      </c>
      <c r="I9573">
        <v>429</v>
      </c>
      <c r="J9573" t="s">
        <v>473</v>
      </c>
      <c r="K9573" t="s">
        <v>474</v>
      </c>
      <c r="L9573">
        <v>30192</v>
      </c>
      <c r="M9573" t="s">
        <v>319</v>
      </c>
      <c r="N9573" t="s">
        <v>320</v>
      </c>
      <c r="O9573">
        <v>30192</v>
      </c>
      <c r="P9573" t="s">
        <v>319</v>
      </c>
      <c r="Q9573" t="s">
        <v>320</v>
      </c>
      <c r="R9573" t="s">
        <v>360</v>
      </c>
      <c r="S9573" s="2">
        <v>0</v>
      </c>
      <c r="U9573">
        <v>22</v>
      </c>
      <c r="IF9573">
        <v>30192</v>
      </c>
      <c r="IG9573" t="s">
        <v>319</v>
      </c>
      <c r="IH9573" t="s">
        <v>274</v>
      </c>
      <c r="IK9573">
        <v>-2</v>
      </c>
      <c r="IL9573" t="s">
        <v>257</v>
      </c>
      <c r="IM9573" t="s">
        <v>258</v>
      </c>
      <c r="IN9573" t="s">
        <v>514</v>
      </c>
      <c r="IP9573" t="s">
        <v>543</v>
      </c>
    </row>
    <row r="9574" spans="1:250" x14ac:dyDescent="0.25">
      <c r="A9574">
        <v>43679</v>
      </c>
      <c r="B9574">
        <v>-890804480</v>
      </c>
      <c r="C9574">
        <v>1837</v>
      </c>
      <c r="D9574" t="s">
        <v>250</v>
      </c>
      <c r="E9574" t="s">
        <v>251</v>
      </c>
      <c r="F9574">
        <v>7057</v>
      </c>
      <c r="G9574" t="s">
        <v>270</v>
      </c>
      <c r="H9574" t="s">
        <v>271</v>
      </c>
      <c r="I9574">
        <v>427</v>
      </c>
      <c r="J9574" t="s">
        <v>475</v>
      </c>
      <c r="K9574" t="s">
        <v>476</v>
      </c>
      <c r="L9574">
        <v>30192</v>
      </c>
      <c r="M9574" t="s">
        <v>319</v>
      </c>
      <c r="N9574" t="s">
        <v>320</v>
      </c>
      <c r="O9574">
        <v>30192</v>
      </c>
      <c r="P9574" t="s">
        <v>319</v>
      </c>
      <c r="Q9574" t="s">
        <v>320</v>
      </c>
      <c r="R9574" t="s">
        <v>360</v>
      </c>
      <c r="S9574" s="2">
        <v>0</v>
      </c>
      <c r="U9574">
        <v>22</v>
      </c>
      <c r="IF9574">
        <v>30192</v>
      </c>
      <c r="IG9574" t="s">
        <v>319</v>
      </c>
      <c r="IH9574" t="s">
        <v>274</v>
      </c>
      <c r="IK9574">
        <v>-2</v>
      </c>
      <c r="IL9574" t="s">
        <v>257</v>
      </c>
      <c r="IM9574" t="s">
        <v>258</v>
      </c>
      <c r="IN9574" t="s">
        <v>514</v>
      </c>
      <c r="IP9574" t="s">
        <v>543</v>
      </c>
    </row>
    <row r="9575" spans="1:250" x14ac:dyDescent="0.25">
      <c r="A9575">
        <v>43680</v>
      </c>
      <c r="B9575">
        <v>-890804480</v>
      </c>
      <c r="C9575">
        <v>1837</v>
      </c>
      <c r="D9575" t="s">
        <v>250</v>
      </c>
      <c r="E9575" t="s">
        <v>251</v>
      </c>
      <c r="F9575">
        <v>7057</v>
      </c>
      <c r="G9575" t="s">
        <v>270</v>
      </c>
      <c r="H9575" t="s">
        <v>271</v>
      </c>
      <c r="I9575">
        <v>424</v>
      </c>
      <c r="J9575" t="s">
        <v>477</v>
      </c>
      <c r="K9575" t="s">
        <v>478</v>
      </c>
      <c r="L9575">
        <v>30192</v>
      </c>
      <c r="M9575" t="s">
        <v>319</v>
      </c>
      <c r="N9575" t="s">
        <v>320</v>
      </c>
      <c r="O9575">
        <v>30192</v>
      </c>
      <c r="P9575" t="s">
        <v>319</v>
      </c>
      <c r="Q9575" t="s">
        <v>320</v>
      </c>
      <c r="R9575" t="s">
        <v>360</v>
      </c>
      <c r="S9575" s="2">
        <v>0</v>
      </c>
      <c r="U9575">
        <v>22</v>
      </c>
      <c r="IF9575">
        <v>30192</v>
      </c>
      <c r="IG9575" t="s">
        <v>319</v>
      </c>
      <c r="IH9575" t="s">
        <v>274</v>
      </c>
      <c r="IK9575">
        <v>-2</v>
      </c>
      <c r="IL9575" t="s">
        <v>257</v>
      </c>
      <c r="IM9575" t="s">
        <v>258</v>
      </c>
      <c r="IN9575" t="s">
        <v>514</v>
      </c>
      <c r="IP9575" t="s">
        <v>543</v>
      </c>
    </row>
    <row r="9576" spans="1:250" x14ac:dyDescent="0.25">
      <c r="A9576">
        <v>43681</v>
      </c>
      <c r="B9576">
        <v>-890804480</v>
      </c>
      <c r="C9576">
        <v>1837</v>
      </c>
      <c r="D9576" t="s">
        <v>250</v>
      </c>
      <c r="E9576" t="s">
        <v>251</v>
      </c>
      <c r="F9576">
        <v>7057</v>
      </c>
      <c r="G9576" t="s">
        <v>270</v>
      </c>
      <c r="H9576" t="s">
        <v>271</v>
      </c>
      <c r="I9576">
        <v>422</v>
      </c>
      <c r="J9576" t="s">
        <v>479</v>
      </c>
      <c r="K9576" t="s">
        <v>480</v>
      </c>
      <c r="L9576">
        <v>30192</v>
      </c>
      <c r="M9576" t="s">
        <v>319</v>
      </c>
      <c r="N9576" t="s">
        <v>320</v>
      </c>
      <c r="O9576">
        <v>30192</v>
      </c>
      <c r="P9576" t="s">
        <v>319</v>
      </c>
      <c r="Q9576" t="s">
        <v>320</v>
      </c>
      <c r="R9576" t="s">
        <v>360</v>
      </c>
      <c r="S9576" s="2">
        <v>0</v>
      </c>
      <c r="U9576">
        <v>22</v>
      </c>
      <c r="IF9576">
        <v>30192</v>
      </c>
      <c r="IG9576" t="s">
        <v>319</v>
      </c>
      <c r="IH9576" t="s">
        <v>274</v>
      </c>
      <c r="IK9576">
        <v>-2</v>
      </c>
      <c r="IL9576" t="s">
        <v>257</v>
      </c>
      <c r="IM9576" t="s">
        <v>258</v>
      </c>
      <c r="IN9576" t="s">
        <v>514</v>
      </c>
      <c r="IP9576" t="s">
        <v>543</v>
      </c>
    </row>
    <row r="9577" spans="1:250" x14ac:dyDescent="0.25">
      <c r="A9577">
        <v>43682</v>
      </c>
      <c r="B9577">
        <v>-890804480</v>
      </c>
      <c r="C9577">
        <v>1837</v>
      </c>
      <c r="D9577" t="s">
        <v>250</v>
      </c>
      <c r="E9577" t="s">
        <v>251</v>
      </c>
      <c r="F9577">
        <v>7057</v>
      </c>
      <c r="G9577" t="s">
        <v>270</v>
      </c>
      <c r="H9577" t="s">
        <v>271</v>
      </c>
      <c r="I9577">
        <v>420</v>
      </c>
      <c r="J9577" t="s">
        <v>481</v>
      </c>
      <c r="K9577" t="s">
        <v>482</v>
      </c>
      <c r="L9577">
        <v>30192</v>
      </c>
      <c r="M9577" t="s">
        <v>319</v>
      </c>
      <c r="N9577" t="s">
        <v>320</v>
      </c>
      <c r="O9577">
        <v>30192</v>
      </c>
      <c r="P9577" t="s">
        <v>319</v>
      </c>
      <c r="Q9577" t="s">
        <v>320</v>
      </c>
      <c r="R9577" t="s">
        <v>360</v>
      </c>
      <c r="S9577" s="2">
        <v>0</v>
      </c>
      <c r="U9577">
        <v>22</v>
      </c>
      <c r="IF9577">
        <v>30192</v>
      </c>
      <c r="IG9577" t="s">
        <v>319</v>
      </c>
      <c r="IH9577" t="s">
        <v>274</v>
      </c>
      <c r="IK9577">
        <v>-2</v>
      </c>
      <c r="IL9577" t="s">
        <v>257</v>
      </c>
      <c r="IM9577" t="s">
        <v>258</v>
      </c>
      <c r="IN9577" t="s">
        <v>514</v>
      </c>
      <c r="IP9577" t="s">
        <v>543</v>
      </c>
    </row>
    <row r="9578" spans="1:250" x14ac:dyDescent="0.25">
      <c r="A9578">
        <v>43683</v>
      </c>
      <c r="B9578">
        <v>-890804480</v>
      </c>
      <c r="C9578">
        <v>1837</v>
      </c>
      <c r="D9578" t="s">
        <v>250</v>
      </c>
      <c r="E9578" t="s">
        <v>251</v>
      </c>
      <c r="F9578">
        <v>9695</v>
      </c>
      <c r="G9578" t="s">
        <v>267</v>
      </c>
      <c r="H9578" t="s">
        <v>268</v>
      </c>
      <c r="I9578">
        <v>422</v>
      </c>
      <c r="J9578" t="s">
        <v>479</v>
      </c>
      <c r="K9578" t="s">
        <v>480</v>
      </c>
      <c r="L9578">
        <v>30192</v>
      </c>
      <c r="M9578" t="s">
        <v>319</v>
      </c>
      <c r="N9578" t="s">
        <v>320</v>
      </c>
      <c r="O9578">
        <v>30192</v>
      </c>
      <c r="P9578" t="s">
        <v>319</v>
      </c>
      <c r="Q9578" t="s">
        <v>320</v>
      </c>
      <c r="R9578" t="s">
        <v>360</v>
      </c>
      <c r="S9578" s="2">
        <v>0</v>
      </c>
      <c r="U9578">
        <v>22</v>
      </c>
      <c r="IF9578">
        <v>30192</v>
      </c>
      <c r="IG9578" t="s">
        <v>319</v>
      </c>
      <c r="IH9578" t="s">
        <v>269</v>
      </c>
      <c r="IK9578">
        <v>-2</v>
      </c>
      <c r="IL9578" t="s">
        <v>257</v>
      </c>
      <c r="IM9578" t="s">
        <v>258</v>
      </c>
      <c r="IN9578" t="s">
        <v>509</v>
      </c>
      <c r="IP9578" t="s">
        <v>544</v>
      </c>
    </row>
    <row r="9579" spans="1:250" x14ac:dyDescent="0.25">
      <c r="A9579">
        <v>43684</v>
      </c>
      <c r="B9579">
        <v>-890804480</v>
      </c>
      <c r="C9579">
        <v>1837</v>
      </c>
      <c r="D9579" t="s">
        <v>250</v>
      </c>
      <c r="E9579" t="s">
        <v>251</v>
      </c>
      <c r="F9579">
        <v>1848</v>
      </c>
      <c r="G9579" t="s">
        <v>252</v>
      </c>
      <c r="H9579" t="s">
        <v>251</v>
      </c>
      <c r="I9579">
        <v>437</v>
      </c>
      <c r="J9579" t="s">
        <v>506</v>
      </c>
      <c r="K9579" t="s">
        <v>507</v>
      </c>
      <c r="L9579">
        <v>30192</v>
      </c>
      <c r="M9579" t="s">
        <v>319</v>
      </c>
      <c r="N9579" t="s">
        <v>320</v>
      </c>
      <c r="O9579">
        <v>30192</v>
      </c>
      <c r="P9579" t="s">
        <v>319</v>
      </c>
      <c r="Q9579" t="s">
        <v>320</v>
      </c>
      <c r="R9579" t="s">
        <v>360</v>
      </c>
      <c r="S9579" s="2">
        <v>0</v>
      </c>
      <c r="U9579">
        <v>22</v>
      </c>
      <c r="IF9579">
        <v>30192</v>
      </c>
      <c r="IG9579" t="s">
        <v>319</v>
      </c>
      <c r="IH9579" t="s">
        <v>256</v>
      </c>
      <c r="IK9579">
        <v>-2</v>
      </c>
      <c r="IL9579" t="s">
        <v>257</v>
      </c>
      <c r="IM9579" t="s">
        <v>258</v>
      </c>
      <c r="IN9579" t="s">
        <v>502</v>
      </c>
      <c r="IP9579" t="s">
        <v>542</v>
      </c>
    </row>
    <row r="9580" spans="1:250" x14ac:dyDescent="0.25">
      <c r="A9580">
        <v>43685</v>
      </c>
      <c r="B9580">
        <v>-890804480</v>
      </c>
      <c r="C9580">
        <v>1837</v>
      </c>
      <c r="D9580" t="s">
        <v>250</v>
      </c>
      <c r="E9580" t="s">
        <v>251</v>
      </c>
      <c r="F9580">
        <v>1848</v>
      </c>
      <c r="G9580" t="s">
        <v>252</v>
      </c>
      <c r="H9580" t="s">
        <v>251</v>
      </c>
      <c r="I9580">
        <v>436</v>
      </c>
      <c r="J9580" t="s">
        <v>504</v>
      </c>
      <c r="K9580" t="s">
        <v>505</v>
      </c>
      <c r="L9580">
        <v>30192</v>
      </c>
      <c r="M9580" t="s">
        <v>319</v>
      </c>
      <c r="N9580" t="s">
        <v>320</v>
      </c>
      <c r="O9580">
        <v>30192</v>
      </c>
      <c r="P9580" t="s">
        <v>319</v>
      </c>
      <c r="Q9580" t="s">
        <v>320</v>
      </c>
      <c r="R9580" t="s">
        <v>360</v>
      </c>
      <c r="S9580" s="2">
        <v>0</v>
      </c>
      <c r="U9580">
        <v>22</v>
      </c>
      <c r="IF9580">
        <v>30192</v>
      </c>
      <c r="IG9580" t="s">
        <v>319</v>
      </c>
      <c r="IH9580" t="s">
        <v>256</v>
      </c>
      <c r="IK9580">
        <v>-2</v>
      </c>
      <c r="IL9580" t="s">
        <v>257</v>
      </c>
      <c r="IM9580" t="s">
        <v>258</v>
      </c>
      <c r="IN9580" t="s">
        <v>502</v>
      </c>
      <c r="IP9580" t="s">
        <v>542</v>
      </c>
    </row>
    <row r="9581" spans="1:250" x14ac:dyDescent="0.25">
      <c r="A9581">
        <v>43686</v>
      </c>
      <c r="B9581">
        <v>-890804480</v>
      </c>
      <c r="C9581">
        <v>1837</v>
      </c>
      <c r="D9581" t="s">
        <v>250</v>
      </c>
      <c r="E9581" t="s">
        <v>251</v>
      </c>
      <c r="F9581">
        <v>1848</v>
      </c>
      <c r="G9581" t="s">
        <v>252</v>
      </c>
      <c r="H9581" t="s">
        <v>251</v>
      </c>
      <c r="I9581">
        <v>435</v>
      </c>
      <c r="J9581" t="s">
        <v>493</v>
      </c>
      <c r="K9581" t="s">
        <v>494</v>
      </c>
      <c r="L9581">
        <v>30192</v>
      </c>
      <c r="M9581" t="s">
        <v>319</v>
      </c>
      <c r="N9581" t="s">
        <v>320</v>
      </c>
      <c r="O9581">
        <v>30192</v>
      </c>
      <c r="P9581" t="s">
        <v>319</v>
      </c>
      <c r="Q9581" t="s">
        <v>320</v>
      </c>
      <c r="R9581" t="s">
        <v>360</v>
      </c>
      <c r="S9581" s="2">
        <v>0</v>
      </c>
      <c r="U9581">
        <v>22</v>
      </c>
      <c r="IF9581">
        <v>30192</v>
      </c>
      <c r="IG9581" t="s">
        <v>319</v>
      </c>
      <c r="IH9581" t="s">
        <v>256</v>
      </c>
      <c r="IK9581">
        <v>-2</v>
      </c>
      <c r="IL9581" t="s">
        <v>257</v>
      </c>
      <c r="IM9581" t="s">
        <v>258</v>
      </c>
      <c r="IN9581" t="s">
        <v>502</v>
      </c>
      <c r="IP9581" t="s">
        <v>542</v>
      </c>
    </row>
    <row r="9582" spans="1:250" x14ac:dyDescent="0.25">
      <c r="A9582">
        <v>43687</v>
      </c>
      <c r="B9582">
        <v>-890804480</v>
      </c>
      <c r="C9582">
        <v>1837</v>
      </c>
      <c r="D9582" t="s">
        <v>250</v>
      </c>
      <c r="E9582" t="s">
        <v>251</v>
      </c>
      <c r="F9582">
        <v>1848</v>
      </c>
      <c r="G9582" t="s">
        <v>252</v>
      </c>
      <c r="H9582" t="s">
        <v>251</v>
      </c>
      <c r="I9582">
        <v>431</v>
      </c>
      <c r="J9582" t="s">
        <v>495</v>
      </c>
      <c r="K9582" t="s">
        <v>496</v>
      </c>
      <c r="L9582">
        <v>30192</v>
      </c>
      <c r="M9582" t="s">
        <v>319</v>
      </c>
      <c r="N9582" t="s">
        <v>320</v>
      </c>
      <c r="O9582">
        <v>30192</v>
      </c>
      <c r="P9582" t="s">
        <v>319</v>
      </c>
      <c r="Q9582" t="s">
        <v>320</v>
      </c>
      <c r="R9582" t="s">
        <v>360</v>
      </c>
      <c r="S9582" s="2">
        <v>0</v>
      </c>
      <c r="U9582">
        <v>22</v>
      </c>
      <c r="IF9582">
        <v>30192</v>
      </c>
      <c r="IG9582" t="s">
        <v>319</v>
      </c>
      <c r="IH9582" t="s">
        <v>256</v>
      </c>
      <c r="IK9582">
        <v>-2</v>
      </c>
      <c r="IL9582" t="s">
        <v>257</v>
      </c>
      <c r="IM9582" t="s">
        <v>258</v>
      </c>
      <c r="IN9582" t="s">
        <v>502</v>
      </c>
      <c r="IP9582" t="s">
        <v>542</v>
      </c>
    </row>
    <row r="9583" spans="1:250" x14ac:dyDescent="0.25">
      <c r="A9583">
        <v>43688</v>
      </c>
      <c r="B9583">
        <v>-890804480</v>
      </c>
      <c r="C9583">
        <v>1837</v>
      </c>
      <c r="D9583" t="s">
        <v>250</v>
      </c>
      <c r="E9583" t="s">
        <v>251</v>
      </c>
      <c r="F9583">
        <v>1848</v>
      </c>
      <c r="G9583" t="s">
        <v>252</v>
      </c>
      <c r="H9583" t="s">
        <v>251</v>
      </c>
      <c r="I9583">
        <v>429</v>
      </c>
      <c r="J9583" t="s">
        <v>473</v>
      </c>
      <c r="K9583" t="s">
        <v>474</v>
      </c>
      <c r="L9583">
        <v>30192</v>
      </c>
      <c r="M9583" t="s">
        <v>319</v>
      </c>
      <c r="N9583" t="s">
        <v>320</v>
      </c>
      <c r="O9583">
        <v>30192</v>
      </c>
      <c r="P9583" t="s">
        <v>319</v>
      </c>
      <c r="Q9583" t="s">
        <v>320</v>
      </c>
      <c r="R9583" t="s">
        <v>360</v>
      </c>
      <c r="S9583" s="2">
        <v>0</v>
      </c>
      <c r="U9583">
        <v>22</v>
      </c>
      <c r="IF9583">
        <v>30192</v>
      </c>
      <c r="IG9583" t="s">
        <v>319</v>
      </c>
      <c r="IH9583" t="s">
        <v>256</v>
      </c>
      <c r="IK9583">
        <v>-2</v>
      </c>
      <c r="IL9583" t="s">
        <v>257</v>
      </c>
      <c r="IM9583" t="s">
        <v>258</v>
      </c>
      <c r="IN9583" t="s">
        <v>502</v>
      </c>
      <c r="IP9583" t="s">
        <v>542</v>
      </c>
    </row>
    <row r="9584" spans="1:250" x14ac:dyDescent="0.25">
      <c r="A9584">
        <v>43689</v>
      </c>
      <c r="B9584">
        <v>-890804480</v>
      </c>
      <c r="C9584">
        <v>1837</v>
      </c>
      <c r="D9584" t="s">
        <v>250</v>
      </c>
      <c r="E9584" t="s">
        <v>251</v>
      </c>
      <c r="F9584">
        <v>7057</v>
      </c>
      <c r="G9584" t="s">
        <v>270</v>
      </c>
      <c r="H9584" t="s">
        <v>271</v>
      </c>
      <c r="I9584">
        <v>431</v>
      </c>
      <c r="J9584" t="s">
        <v>495</v>
      </c>
      <c r="K9584" t="s">
        <v>496</v>
      </c>
      <c r="L9584">
        <v>30192</v>
      </c>
      <c r="M9584" t="s">
        <v>319</v>
      </c>
      <c r="N9584" t="s">
        <v>320</v>
      </c>
      <c r="O9584">
        <v>30192</v>
      </c>
      <c r="P9584" t="s">
        <v>319</v>
      </c>
      <c r="Q9584" t="s">
        <v>320</v>
      </c>
      <c r="R9584" t="s">
        <v>360</v>
      </c>
      <c r="S9584" s="2">
        <v>0</v>
      </c>
      <c r="U9584">
        <v>22</v>
      </c>
      <c r="IF9584">
        <v>30192</v>
      </c>
      <c r="IG9584" t="s">
        <v>319</v>
      </c>
      <c r="IH9584" t="s">
        <v>274</v>
      </c>
      <c r="IK9584">
        <v>-2</v>
      </c>
      <c r="IL9584" t="s">
        <v>257</v>
      </c>
      <c r="IM9584" t="s">
        <v>258</v>
      </c>
      <c r="IN9584" t="s">
        <v>514</v>
      </c>
      <c r="IP9584" t="s">
        <v>543</v>
      </c>
    </row>
    <row r="9585" spans="1:250" x14ac:dyDescent="0.25">
      <c r="A9585">
        <v>43690</v>
      </c>
      <c r="B9585">
        <v>-890804480</v>
      </c>
      <c r="C9585">
        <v>1837</v>
      </c>
      <c r="D9585" t="s">
        <v>250</v>
      </c>
      <c r="E9585" t="s">
        <v>251</v>
      </c>
      <c r="F9585">
        <v>1848</v>
      </c>
      <c r="G9585" t="s">
        <v>252</v>
      </c>
      <c r="H9585" t="s">
        <v>251</v>
      </c>
      <c r="I9585">
        <v>427</v>
      </c>
      <c r="J9585" t="s">
        <v>475</v>
      </c>
      <c r="K9585" t="s">
        <v>476</v>
      </c>
      <c r="L9585">
        <v>30193</v>
      </c>
      <c r="M9585" t="s">
        <v>321</v>
      </c>
      <c r="N9585" t="s">
        <v>322</v>
      </c>
      <c r="O9585">
        <v>30193</v>
      </c>
      <c r="P9585" t="s">
        <v>321</v>
      </c>
      <c r="Q9585" t="s">
        <v>322</v>
      </c>
      <c r="R9585" t="s">
        <v>360</v>
      </c>
      <c r="S9585" s="2">
        <v>0</v>
      </c>
      <c r="U9585">
        <v>22</v>
      </c>
      <c r="IF9585">
        <v>30193</v>
      </c>
      <c r="IG9585" t="s">
        <v>321</v>
      </c>
      <c r="IH9585" t="s">
        <v>256</v>
      </c>
      <c r="IK9585">
        <v>-2</v>
      </c>
      <c r="IL9585" t="s">
        <v>257</v>
      </c>
      <c r="IM9585" t="s">
        <v>258</v>
      </c>
      <c r="IN9585" t="s">
        <v>502</v>
      </c>
      <c r="IP9585" t="s">
        <v>545</v>
      </c>
    </row>
    <row r="9586" spans="1:250" x14ac:dyDescent="0.25">
      <c r="A9586">
        <v>43691</v>
      </c>
      <c r="B9586">
        <v>-890804480</v>
      </c>
      <c r="C9586">
        <v>1837</v>
      </c>
      <c r="D9586" t="s">
        <v>250</v>
      </c>
      <c r="E9586" t="s">
        <v>251</v>
      </c>
      <c r="F9586">
        <v>1848</v>
      </c>
      <c r="G9586" t="s">
        <v>252</v>
      </c>
      <c r="H9586" t="s">
        <v>251</v>
      </c>
      <c r="I9586">
        <v>424</v>
      </c>
      <c r="J9586" t="s">
        <v>477</v>
      </c>
      <c r="K9586" t="s">
        <v>478</v>
      </c>
      <c r="L9586">
        <v>30193</v>
      </c>
      <c r="M9586" t="s">
        <v>321</v>
      </c>
      <c r="N9586" t="s">
        <v>322</v>
      </c>
      <c r="O9586">
        <v>30193</v>
      </c>
      <c r="P9586" t="s">
        <v>321</v>
      </c>
      <c r="Q9586" t="s">
        <v>322</v>
      </c>
      <c r="R9586" t="s">
        <v>360</v>
      </c>
      <c r="S9586" s="2">
        <v>0</v>
      </c>
      <c r="U9586">
        <v>22</v>
      </c>
      <c r="IF9586">
        <v>30193</v>
      </c>
      <c r="IG9586" t="s">
        <v>321</v>
      </c>
      <c r="IH9586" t="s">
        <v>256</v>
      </c>
      <c r="IK9586">
        <v>-2</v>
      </c>
      <c r="IL9586" t="s">
        <v>257</v>
      </c>
      <c r="IM9586" t="s">
        <v>258</v>
      </c>
      <c r="IN9586" t="s">
        <v>502</v>
      </c>
      <c r="IP9586" t="s">
        <v>545</v>
      </c>
    </row>
    <row r="9587" spans="1:250" x14ac:dyDescent="0.25">
      <c r="A9587">
        <v>43692</v>
      </c>
      <c r="B9587">
        <v>-890804480</v>
      </c>
      <c r="C9587">
        <v>1837</v>
      </c>
      <c r="D9587" t="s">
        <v>250</v>
      </c>
      <c r="E9587" t="s">
        <v>251</v>
      </c>
      <c r="F9587">
        <v>1848</v>
      </c>
      <c r="G9587" t="s">
        <v>252</v>
      </c>
      <c r="H9587" t="s">
        <v>251</v>
      </c>
      <c r="I9587">
        <v>422</v>
      </c>
      <c r="J9587" t="s">
        <v>479</v>
      </c>
      <c r="K9587" t="s">
        <v>480</v>
      </c>
      <c r="L9587">
        <v>30193</v>
      </c>
      <c r="M9587" t="s">
        <v>321</v>
      </c>
      <c r="N9587" t="s">
        <v>322</v>
      </c>
      <c r="O9587">
        <v>30193</v>
      </c>
      <c r="P9587" t="s">
        <v>321</v>
      </c>
      <c r="Q9587" t="s">
        <v>322</v>
      </c>
      <c r="R9587" t="s">
        <v>360</v>
      </c>
      <c r="S9587" s="2">
        <v>0</v>
      </c>
      <c r="U9587">
        <v>22</v>
      </c>
      <c r="IF9587">
        <v>30193</v>
      </c>
      <c r="IG9587" t="s">
        <v>321</v>
      </c>
      <c r="IH9587" t="s">
        <v>256</v>
      </c>
      <c r="IK9587">
        <v>-2</v>
      </c>
      <c r="IL9587" t="s">
        <v>257</v>
      </c>
      <c r="IM9587" t="s">
        <v>258</v>
      </c>
      <c r="IN9587" t="s">
        <v>502</v>
      </c>
      <c r="IP9587" t="s">
        <v>545</v>
      </c>
    </row>
    <row r="9588" spans="1:250" x14ac:dyDescent="0.25">
      <c r="A9588">
        <v>43693</v>
      </c>
      <c r="B9588">
        <v>-890804480</v>
      </c>
      <c r="C9588">
        <v>1837</v>
      </c>
      <c r="D9588" t="s">
        <v>250</v>
      </c>
      <c r="E9588" t="s">
        <v>251</v>
      </c>
      <c r="F9588">
        <v>1848</v>
      </c>
      <c r="G9588" t="s">
        <v>252</v>
      </c>
      <c r="H9588" t="s">
        <v>251</v>
      </c>
      <c r="I9588">
        <v>420</v>
      </c>
      <c r="J9588" t="s">
        <v>481</v>
      </c>
      <c r="K9588" t="s">
        <v>482</v>
      </c>
      <c r="L9588">
        <v>30193</v>
      </c>
      <c r="M9588" t="s">
        <v>321</v>
      </c>
      <c r="N9588" t="s">
        <v>322</v>
      </c>
      <c r="O9588">
        <v>30193</v>
      </c>
      <c r="P9588" t="s">
        <v>321</v>
      </c>
      <c r="Q9588" t="s">
        <v>322</v>
      </c>
      <c r="R9588" t="s">
        <v>360</v>
      </c>
      <c r="S9588" s="2">
        <v>0</v>
      </c>
      <c r="U9588">
        <v>22</v>
      </c>
      <c r="IF9588">
        <v>30193</v>
      </c>
      <c r="IG9588" t="s">
        <v>321</v>
      </c>
      <c r="IH9588" t="s">
        <v>256</v>
      </c>
      <c r="IK9588">
        <v>-2</v>
      </c>
      <c r="IL9588" t="s">
        <v>257</v>
      </c>
      <c r="IM9588" t="s">
        <v>258</v>
      </c>
      <c r="IN9588" t="s">
        <v>502</v>
      </c>
      <c r="IP9588" t="s">
        <v>545</v>
      </c>
    </row>
    <row r="9589" spans="1:250" x14ac:dyDescent="0.25">
      <c r="A9589">
        <v>43694</v>
      </c>
      <c r="B9589">
        <v>-890804480</v>
      </c>
      <c r="C9589">
        <v>1837</v>
      </c>
      <c r="D9589" t="s">
        <v>250</v>
      </c>
      <c r="E9589" t="s">
        <v>251</v>
      </c>
      <c r="F9589">
        <v>1848</v>
      </c>
      <c r="G9589" t="s">
        <v>252</v>
      </c>
      <c r="H9589" t="s">
        <v>251</v>
      </c>
      <c r="I9589">
        <v>411</v>
      </c>
      <c r="J9589" t="s">
        <v>471</v>
      </c>
      <c r="K9589" t="s">
        <v>472</v>
      </c>
      <c r="L9589">
        <v>30193</v>
      </c>
      <c r="M9589" t="s">
        <v>321</v>
      </c>
      <c r="N9589" t="s">
        <v>322</v>
      </c>
      <c r="O9589">
        <v>30193</v>
      </c>
      <c r="P9589" t="s">
        <v>321</v>
      </c>
      <c r="Q9589" t="s">
        <v>322</v>
      </c>
      <c r="R9589" t="s">
        <v>360</v>
      </c>
      <c r="S9589" s="2">
        <v>0</v>
      </c>
      <c r="U9589">
        <v>22</v>
      </c>
      <c r="IF9589">
        <v>30193</v>
      </c>
      <c r="IG9589" t="s">
        <v>321</v>
      </c>
      <c r="IH9589" t="s">
        <v>256</v>
      </c>
      <c r="IK9589">
        <v>-2</v>
      </c>
      <c r="IL9589" t="s">
        <v>257</v>
      </c>
      <c r="IM9589" t="s">
        <v>258</v>
      </c>
      <c r="IN9589" t="s">
        <v>502</v>
      </c>
      <c r="IP9589" t="s">
        <v>545</v>
      </c>
    </row>
    <row r="9590" spans="1:250" x14ac:dyDescent="0.25">
      <c r="A9590">
        <v>43695</v>
      </c>
      <c r="B9590">
        <v>-890804480</v>
      </c>
      <c r="C9590">
        <v>1837</v>
      </c>
      <c r="D9590" t="s">
        <v>250</v>
      </c>
      <c r="E9590" t="s">
        <v>251</v>
      </c>
      <c r="F9590">
        <v>9695</v>
      </c>
      <c r="G9590" t="s">
        <v>267</v>
      </c>
      <c r="H9590" t="s">
        <v>268</v>
      </c>
      <c r="I9590">
        <v>411</v>
      </c>
      <c r="J9590" t="s">
        <v>471</v>
      </c>
      <c r="K9590" t="s">
        <v>472</v>
      </c>
      <c r="L9590">
        <v>30193</v>
      </c>
      <c r="M9590" t="s">
        <v>321</v>
      </c>
      <c r="N9590" t="s">
        <v>322</v>
      </c>
      <c r="O9590">
        <v>30193</v>
      </c>
      <c r="P9590" t="s">
        <v>321</v>
      </c>
      <c r="Q9590" t="s">
        <v>322</v>
      </c>
      <c r="R9590" t="s">
        <v>360</v>
      </c>
      <c r="S9590" s="2">
        <v>0</v>
      </c>
      <c r="U9590">
        <v>22</v>
      </c>
      <c r="IF9590">
        <v>30193</v>
      </c>
      <c r="IG9590" t="s">
        <v>321</v>
      </c>
      <c r="IH9590" t="s">
        <v>269</v>
      </c>
      <c r="IK9590">
        <v>-2</v>
      </c>
      <c r="IL9590" t="s">
        <v>257</v>
      </c>
      <c r="IM9590" t="s">
        <v>258</v>
      </c>
      <c r="IN9590" t="s">
        <v>509</v>
      </c>
      <c r="IP9590" t="s">
        <v>546</v>
      </c>
    </row>
    <row r="9591" spans="1:250" x14ac:dyDescent="0.25">
      <c r="A9591">
        <v>43696</v>
      </c>
      <c r="B9591">
        <v>-890804480</v>
      </c>
      <c r="C9591">
        <v>1837</v>
      </c>
      <c r="D9591" t="s">
        <v>250</v>
      </c>
      <c r="E9591" t="s">
        <v>251</v>
      </c>
      <c r="F9591">
        <v>9695</v>
      </c>
      <c r="G9591" t="s">
        <v>267</v>
      </c>
      <c r="H9591" t="s">
        <v>268</v>
      </c>
      <c r="I9591">
        <v>436</v>
      </c>
      <c r="J9591" t="s">
        <v>504</v>
      </c>
      <c r="K9591" t="s">
        <v>505</v>
      </c>
      <c r="L9591">
        <v>30193</v>
      </c>
      <c r="M9591" t="s">
        <v>321</v>
      </c>
      <c r="N9591" t="s">
        <v>322</v>
      </c>
      <c r="O9591">
        <v>30193</v>
      </c>
      <c r="P9591" t="s">
        <v>321</v>
      </c>
      <c r="Q9591" t="s">
        <v>322</v>
      </c>
      <c r="R9591" t="s">
        <v>360</v>
      </c>
      <c r="S9591" s="2">
        <v>0</v>
      </c>
      <c r="U9591">
        <v>22</v>
      </c>
      <c r="IF9591">
        <v>30193</v>
      </c>
      <c r="IG9591" t="s">
        <v>321</v>
      </c>
      <c r="IH9591" t="s">
        <v>269</v>
      </c>
      <c r="IK9591">
        <v>-2</v>
      </c>
      <c r="IL9591" t="s">
        <v>257</v>
      </c>
      <c r="IM9591" t="s">
        <v>258</v>
      </c>
      <c r="IN9591" t="s">
        <v>509</v>
      </c>
      <c r="IP9591" t="s">
        <v>546</v>
      </c>
    </row>
    <row r="9592" spans="1:250" x14ac:dyDescent="0.25">
      <c r="A9592">
        <v>43697</v>
      </c>
      <c r="B9592">
        <v>-890804480</v>
      </c>
      <c r="C9592">
        <v>1837</v>
      </c>
      <c r="D9592" t="s">
        <v>250</v>
      </c>
      <c r="E9592" t="s">
        <v>251</v>
      </c>
      <c r="F9592">
        <v>9695</v>
      </c>
      <c r="G9592" t="s">
        <v>267</v>
      </c>
      <c r="H9592" t="s">
        <v>268</v>
      </c>
      <c r="I9592">
        <v>435</v>
      </c>
      <c r="J9592" t="s">
        <v>493</v>
      </c>
      <c r="K9592" t="s">
        <v>494</v>
      </c>
      <c r="L9592">
        <v>30193</v>
      </c>
      <c r="M9592" t="s">
        <v>321</v>
      </c>
      <c r="N9592" t="s">
        <v>322</v>
      </c>
      <c r="O9592">
        <v>30193</v>
      </c>
      <c r="P9592" t="s">
        <v>321</v>
      </c>
      <c r="Q9592" t="s">
        <v>322</v>
      </c>
      <c r="R9592" t="s">
        <v>360</v>
      </c>
      <c r="S9592" s="2">
        <v>0</v>
      </c>
      <c r="U9592">
        <v>22</v>
      </c>
      <c r="IF9592">
        <v>30193</v>
      </c>
      <c r="IG9592" t="s">
        <v>321</v>
      </c>
      <c r="IH9592" t="s">
        <v>269</v>
      </c>
      <c r="IK9592">
        <v>-2</v>
      </c>
      <c r="IL9592" t="s">
        <v>257</v>
      </c>
      <c r="IM9592" t="s">
        <v>258</v>
      </c>
      <c r="IN9592" t="s">
        <v>509</v>
      </c>
      <c r="IP9592" t="s">
        <v>546</v>
      </c>
    </row>
    <row r="9593" spans="1:250" x14ac:dyDescent="0.25">
      <c r="A9593">
        <v>43698</v>
      </c>
      <c r="B9593">
        <v>-890804480</v>
      </c>
      <c r="C9593">
        <v>1837</v>
      </c>
      <c r="D9593" t="s">
        <v>250</v>
      </c>
      <c r="E9593" t="s">
        <v>251</v>
      </c>
      <c r="F9593">
        <v>9695</v>
      </c>
      <c r="G9593" t="s">
        <v>267</v>
      </c>
      <c r="H9593" t="s">
        <v>268</v>
      </c>
      <c r="I9593">
        <v>429</v>
      </c>
      <c r="J9593" t="s">
        <v>473</v>
      </c>
      <c r="K9593" t="s">
        <v>474</v>
      </c>
      <c r="L9593">
        <v>30193</v>
      </c>
      <c r="M9593" t="s">
        <v>321</v>
      </c>
      <c r="N9593" t="s">
        <v>322</v>
      </c>
      <c r="O9593">
        <v>30193</v>
      </c>
      <c r="P9593" t="s">
        <v>321</v>
      </c>
      <c r="Q9593" t="s">
        <v>322</v>
      </c>
      <c r="R9593" t="s">
        <v>360</v>
      </c>
      <c r="S9593" s="2">
        <v>0</v>
      </c>
      <c r="U9593">
        <v>22</v>
      </c>
      <c r="IF9593">
        <v>30193</v>
      </c>
      <c r="IG9593" t="s">
        <v>321</v>
      </c>
      <c r="IH9593" t="s">
        <v>269</v>
      </c>
      <c r="IK9593">
        <v>-2</v>
      </c>
      <c r="IL9593" t="s">
        <v>257</v>
      </c>
      <c r="IM9593" t="s">
        <v>258</v>
      </c>
      <c r="IN9593" t="s">
        <v>509</v>
      </c>
      <c r="IP9593" t="s">
        <v>546</v>
      </c>
    </row>
    <row r="9594" spans="1:250" x14ac:dyDescent="0.25">
      <c r="A9594">
        <v>43699</v>
      </c>
      <c r="B9594">
        <v>-890804480</v>
      </c>
      <c r="C9594">
        <v>1837</v>
      </c>
      <c r="D9594" t="s">
        <v>250</v>
      </c>
      <c r="E9594" t="s">
        <v>251</v>
      </c>
      <c r="F9594">
        <v>9695</v>
      </c>
      <c r="G9594" t="s">
        <v>267</v>
      </c>
      <c r="H9594" t="s">
        <v>268</v>
      </c>
      <c r="I9594">
        <v>427</v>
      </c>
      <c r="J9594" t="s">
        <v>475</v>
      </c>
      <c r="K9594" t="s">
        <v>476</v>
      </c>
      <c r="L9594">
        <v>30193</v>
      </c>
      <c r="M9594" t="s">
        <v>321</v>
      </c>
      <c r="N9594" t="s">
        <v>322</v>
      </c>
      <c r="O9594">
        <v>30193</v>
      </c>
      <c r="P9594" t="s">
        <v>321</v>
      </c>
      <c r="Q9594" t="s">
        <v>322</v>
      </c>
      <c r="R9594" t="s">
        <v>360</v>
      </c>
      <c r="S9594" s="2">
        <v>0</v>
      </c>
      <c r="U9594">
        <v>22</v>
      </c>
      <c r="IF9594">
        <v>30193</v>
      </c>
      <c r="IG9594" t="s">
        <v>321</v>
      </c>
      <c r="IH9594" t="s">
        <v>269</v>
      </c>
      <c r="IK9594">
        <v>-2</v>
      </c>
      <c r="IL9594" t="s">
        <v>257</v>
      </c>
      <c r="IM9594" t="s">
        <v>258</v>
      </c>
      <c r="IN9594" t="s">
        <v>509</v>
      </c>
      <c r="IP9594" t="s">
        <v>546</v>
      </c>
    </row>
    <row r="9595" spans="1:250" x14ac:dyDescent="0.25">
      <c r="A9595">
        <v>43700</v>
      </c>
      <c r="B9595">
        <v>-890804480</v>
      </c>
      <c r="C9595">
        <v>1837</v>
      </c>
      <c r="D9595" t="s">
        <v>250</v>
      </c>
      <c r="E9595" t="s">
        <v>251</v>
      </c>
      <c r="F9595">
        <v>9695</v>
      </c>
      <c r="G9595" t="s">
        <v>267</v>
      </c>
      <c r="H9595" t="s">
        <v>268</v>
      </c>
      <c r="I9595">
        <v>424</v>
      </c>
      <c r="J9595" t="s">
        <v>477</v>
      </c>
      <c r="K9595" t="s">
        <v>478</v>
      </c>
      <c r="L9595">
        <v>30193</v>
      </c>
      <c r="M9595" t="s">
        <v>321</v>
      </c>
      <c r="N9595" t="s">
        <v>322</v>
      </c>
      <c r="O9595">
        <v>30193</v>
      </c>
      <c r="P9595" t="s">
        <v>321</v>
      </c>
      <c r="Q9595" t="s">
        <v>322</v>
      </c>
      <c r="R9595" t="s">
        <v>360</v>
      </c>
      <c r="S9595" s="2">
        <v>0</v>
      </c>
      <c r="U9595">
        <v>22</v>
      </c>
      <c r="IF9595">
        <v>30193</v>
      </c>
      <c r="IG9595" t="s">
        <v>321</v>
      </c>
      <c r="IH9595" t="s">
        <v>269</v>
      </c>
      <c r="IK9595">
        <v>-2</v>
      </c>
      <c r="IL9595" t="s">
        <v>257</v>
      </c>
      <c r="IM9595" t="s">
        <v>258</v>
      </c>
      <c r="IN9595" t="s">
        <v>509</v>
      </c>
      <c r="IP9595" t="s">
        <v>546</v>
      </c>
    </row>
    <row r="9596" spans="1:250" x14ac:dyDescent="0.25">
      <c r="A9596">
        <v>43701</v>
      </c>
      <c r="B9596">
        <v>-890804480</v>
      </c>
      <c r="C9596">
        <v>1837</v>
      </c>
      <c r="D9596" t="s">
        <v>250</v>
      </c>
      <c r="E9596" t="s">
        <v>251</v>
      </c>
      <c r="F9596">
        <v>9695</v>
      </c>
      <c r="G9596" t="s">
        <v>267</v>
      </c>
      <c r="H9596" t="s">
        <v>268</v>
      </c>
      <c r="I9596">
        <v>422</v>
      </c>
      <c r="J9596" t="s">
        <v>479</v>
      </c>
      <c r="K9596" t="s">
        <v>480</v>
      </c>
      <c r="L9596">
        <v>30193</v>
      </c>
      <c r="M9596" t="s">
        <v>321</v>
      </c>
      <c r="N9596" t="s">
        <v>322</v>
      </c>
      <c r="O9596">
        <v>30193</v>
      </c>
      <c r="P9596" t="s">
        <v>321</v>
      </c>
      <c r="Q9596" t="s">
        <v>322</v>
      </c>
      <c r="R9596" t="s">
        <v>360</v>
      </c>
      <c r="S9596" s="2">
        <v>0</v>
      </c>
      <c r="U9596">
        <v>22</v>
      </c>
      <c r="IF9596">
        <v>30193</v>
      </c>
      <c r="IG9596" t="s">
        <v>321</v>
      </c>
      <c r="IH9596" t="s">
        <v>269</v>
      </c>
      <c r="IK9596">
        <v>-2</v>
      </c>
      <c r="IL9596" t="s">
        <v>257</v>
      </c>
      <c r="IM9596" t="s">
        <v>258</v>
      </c>
      <c r="IN9596" t="s">
        <v>509</v>
      </c>
      <c r="IP9596" t="s">
        <v>546</v>
      </c>
    </row>
    <row r="9597" spans="1:250" x14ac:dyDescent="0.25">
      <c r="A9597">
        <v>43702</v>
      </c>
      <c r="B9597">
        <v>-890804480</v>
      </c>
      <c r="C9597">
        <v>1837</v>
      </c>
      <c r="D9597" t="s">
        <v>250</v>
      </c>
      <c r="E9597" t="s">
        <v>251</v>
      </c>
      <c r="F9597">
        <v>9695</v>
      </c>
      <c r="G9597" t="s">
        <v>267</v>
      </c>
      <c r="H9597" t="s">
        <v>268</v>
      </c>
      <c r="I9597">
        <v>420</v>
      </c>
      <c r="J9597" t="s">
        <v>481</v>
      </c>
      <c r="K9597" t="s">
        <v>482</v>
      </c>
      <c r="L9597">
        <v>30193</v>
      </c>
      <c r="M9597" t="s">
        <v>321</v>
      </c>
      <c r="N9597" t="s">
        <v>322</v>
      </c>
      <c r="O9597">
        <v>30193</v>
      </c>
      <c r="P9597" t="s">
        <v>321</v>
      </c>
      <c r="Q9597" t="s">
        <v>322</v>
      </c>
      <c r="R9597" t="s">
        <v>360</v>
      </c>
      <c r="S9597" s="2">
        <v>0</v>
      </c>
      <c r="U9597">
        <v>22</v>
      </c>
      <c r="IF9597">
        <v>30193</v>
      </c>
      <c r="IG9597" t="s">
        <v>321</v>
      </c>
      <c r="IH9597" t="s">
        <v>269</v>
      </c>
      <c r="IK9597">
        <v>-2</v>
      </c>
      <c r="IL9597" t="s">
        <v>257</v>
      </c>
      <c r="IM9597" t="s">
        <v>258</v>
      </c>
      <c r="IN9597" t="s">
        <v>509</v>
      </c>
      <c r="IP9597" t="s">
        <v>546</v>
      </c>
    </row>
    <row r="9598" spans="1:250" x14ac:dyDescent="0.25">
      <c r="A9598">
        <v>43703</v>
      </c>
      <c r="B9598">
        <v>-890804480</v>
      </c>
      <c r="C9598">
        <v>1837</v>
      </c>
      <c r="D9598" t="s">
        <v>250</v>
      </c>
      <c r="E9598" t="s">
        <v>251</v>
      </c>
      <c r="F9598">
        <v>9695</v>
      </c>
      <c r="G9598" t="s">
        <v>267</v>
      </c>
      <c r="H9598" t="s">
        <v>268</v>
      </c>
      <c r="I9598">
        <v>437</v>
      </c>
      <c r="J9598" t="s">
        <v>506</v>
      </c>
      <c r="K9598" t="s">
        <v>507</v>
      </c>
      <c r="L9598">
        <v>30193</v>
      </c>
      <c r="M9598" t="s">
        <v>321</v>
      </c>
      <c r="N9598" t="s">
        <v>322</v>
      </c>
      <c r="O9598">
        <v>30193</v>
      </c>
      <c r="P9598" t="s">
        <v>321</v>
      </c>
      <c r="Q9598" t="s">
        <v>322</v>
      </c>
      <c r="R9598" t="s">
        <v>360</v>
      </c>
      <c r="S9598" s="2">
        <v>0</v>
      </c>
      <c r="U9598">
        <v>22</v>
      </c>
      <c r="IF9598">
        <v>30193</v>
      </c>
      <c r="IG9598" t="s">
        <v>321</v>
      </c>
      <c r="IH9598" t="s">
        <v>269</v>
      </c>
      <c r="IK9598">
        <v>-2</v>
      </c>
      <c r="IL9598" t="s">
        <v>257</v>
      </c>
      <c r="IM9598" t="s">
        <v>258</v>
      </c>
      <c r="IN9598" t="s">
        <v>509</v>
      </c>
      <c r="IP9598" t="s">
        <v>546</v>
      </c>
    </row>
    <row r="9599" spans="1:250" x14ac:dyDescent="0.25">
      <c r="A9599">
        <v>43704</v>
      </c>
      <c r="B9599">
        <v>-890804480</v>
      </c>
      <c r="C9599">
        <v>1837</v>
      </c>
      <c r="D9599" t="s">
        <v>250</v>
      </c>
      <c r="E9599" t="s">
        <v>251</v>
      </c>
      <c r="F9599">
        <v>1848</v>
      </c>
      <c r="G9599" t="s">
        <v>252</v>
      </c>
      <c r="H9599" t="s">
        <v>251</v>
      </c>
      <c r="I9599">
        <v>437</v>
      </c>
      <c r="J9599" t="s">
        <v>506</v>
      </c>
      <c r="K9599" t="s">
        <v>507</v>
      </c>
      <c r="L9599">
        <v>30193</v>
      </c>
      <c r="M9599" t="s">
        <v>321</v>
      </c>
      <c r="N9599" t="s">
        <v>322</v>
      </c>
      <c r="O9599">
        <v>30193</v>
      </c>
      <c r="P9599" t="s">
        <v>321</v>
      </c>
      <c r="Q9599" t="s">
        <v>322</v>
      </c>
      <c r="R9599" t="s">
        <v>360</v>
      </c>
      <c r="S9599" s="2">
        <v>0</v>
      </c>
      <c r="U9599">
        <v>22</v>
      </c>
      <c r="IF9599">
        <v>30193</v>
      </c>
      <c r="IG9599" t="s">
        <v>321</v>
      </c>
      <c r="IH9599" t="s">
        <v>256</v>
      </c>
      <c r="IK9599">
        <v>-2</v>
      </c>
      <c r="IL9599" t="s">
        <v>257</v>
      </c>
      <c r="IM9599" t="s">
        <v>258</v>
      </c>
      <c r="IN9599" t="s">
        <v>502</v>
      </c>
      <c r="IP9599" t="s">
        <v>545</v>
      </c>
    </row>
    <row r="9600" spans="1:250" x14ac:dyDescent="0.25">
      <c r="A9600">
        <v>43705</v>
      </c>
      <c r="B9600">
        <v>-890804480</v>
      </c>
      <c r="C9600">
        <v>1837</v>
      </c>
      <c r="D9600" t="s">
        <v>250</v>
      </c>
      <c r="E9600" t="s">
        <v>251</v>
      </c>
      <c r="F9600">
        <v>1848</v>
      </c>
      <c r="G9600" t="s">
        <v>252</v>
      </c>
      <c r="H9600" t="s">
        <v>251</v>
      </c>
      <c r="I9600">
        <v>436</v>
      </c>
      <c r="J9600" t="s">
        <v>504</v>
      </c>
      <c r="K9600" t="s">
        <v>505</v>
      </c>
      <c r="L9600">
        <v>30193</v>
      </c>
      <c r="M9600" t="s">
        <v>321</v>
      </c>
      <c r="N9600" t="s">
        <v>322</v>
      </c>
      <c r="O9600">
        <v>30193</v>
      </c>
      <c r="P9600" t="s">
        <v>321</v>
      </c>
      <c r="Q9600" t="s">
        <v>322</v>
      </c>
      <c r="R9600" t="s">
        <v>360</v>
      </c>
      <c r="S9600" s="2">
        <v>0</v>
      </c>
      <c r="U9600">
        <v>22</v>
      </c>
      <c r="IF9600">
        <v>30193</v>
      </c>
      <c r="IG9600" t="s">
        <v>321</v>
      </c>
      <c r="IH9600" t="s">
        <v>256</v>
      </c>
      <c r="IK9600">
        <v>-2</v>
      </c>
      <c r="IL9600" t="s">
        <v>257</v>
      </c>
      <c r="IM9600" t="s">
        <v>258</v>
      </c>
      <c r="IN9600" t="s">
        <v>502</v>
      </c>
      <c r="IP9600" t="s">
        <v>545</v>
      </c>
    </row>
    <row r="9601" spans="1:250" x14ac:dyDescent="0.25">
      <c r="A9601">
        <v>43706</v>
      </c>
      <c r="B9601">
        <v>-890804480</v>
      </c>
      <c r="C9601">
        <v>1837</v>
      </c>
      <c r="D9601" t="s">
        <v>250</v>
      </c>
      <c r="E9601" t="s">
        <v>251</v>
      </c>
      <c r="F9601">
        <v>1848</v>
      </c>
      <c r="G9601" t="s">
        <v>252</v>
      </c>
      <c r="H9601" t="s">
        <v>251</v>
      </c>
      <c r="I9601">
        <v>435</v>
      </c>
      <c r="J9601" t="s">
        <v>493</v>
      </c>
      <c r="K9601" t="s">
        <v>494</v>
      </c>
      <c r="L9601">
        <v>30193</v>
      </c>
      <c r="M9601" t="s">
        <v>321</v>
      </c>
      <c r="N9601" t="s">
        <v>322</v>
      </c>
      <c r="O9601">
        <v>30193</v>
      </c>
      <c r="P9601" t="s">
        <v>321</v>
      </c>
      <c r="Q9601" t="s">
        <v>322</v>
      </c>
      <c r="R9601" t="s">
        <v>360</v>
      </c>
      <c r="S9601" s="2">
        <v>0</v>
      </c>
      <c r="U9601">
        <v>22</v>
      </c>
      <c r="IF9601">
        <v>30193</v>
      </c>
      <c r="IG9601" t="s">
        <v>321</v>
      </c>
      <c r="IH9601" t="s">
        <v>256</v>
      </c>
      <c r="IK9601">
        <v>-2</v>
      </c>
      <c r="IL9601" t="s">
        <v>257</v>
      </c>
      <c r="IM9601" t="s">
        <v>258</v>
      </c>
      <c r="IN9601" t="s">
        <v>502</v>
      </c>
      <c r="IP9601" t="s">
        <v>545</v>
      </c>
    </row>
    <row r="9602" spans="1:250" x14ac:dyDescent="0.25">
      <c r="A9602">
        <v>43707</v>
      </c>
      <c r="B9602">
        <v>-890804480</v>
      </c>
      <c r="C9602">
        <v>1837</v>
      </c>
      <c r="D9602" t="s">
        <v>250</v>
      </c>
      <c r="E9602" t="s">
        <v>251</v>
      </c>
      <c r="F9602">
        <v>1848</v>
      </c>
      <c r="G9602" t="s">
        <v>252</v>
      </c>
      <c r="H9602" t="s">
        <v>251</v>
      </c>
      <c r="I9602">
        <v>431</v>
      </c>
      <c r="J9602" t="s">
        <v>495</v>
      </c>
      <c r="K9602" t="s">
        <v>496</v>
      </c>
      <c r="L9602">
        <v>30193</v>
      </c>
      <c r="M9602" t="s">
        <v>321</v>
      </c>
      <c r="N9602" t="s">
        <v>322</v>
      </c>
      <c r="O9602">
        <v>30193</v>
      </c>
      <c r="P9602" t="s">
        <v>321</v>
      </c>
      <c r="Q9602" t="s">
        <v>322</v>
      </c>
      <c r="R9602" t="s">
        <v>360</v>
      </c>
      <c r="S9602" s="2">
        <v>0</v>
      </c>
      <c r="U9602">
        <v>22</v>
      </c>
      <c r="IF9602">
        <v>30193</v>
      </c>
      <c r="IG9602" t="s">
        <v>321</v>
      </c>
      <c r="IH9602" t="s">
        <v>256</v>
      </c>
      <c r="IK9602">
        <v>-2</v>
      </c>
      <c r="IL9602" t="s">
        <v>257</v>
      </c>
      <c r="IM9602" t="s">
        <v>258</v>
      </c>
      <c r="IN9602" t="s">
        <v>502</v>
      </c>
      <c r="IP9602" t="s">
        <v>545</v>
      </c>
    </row>
    <row r="9603" spans="1:250" x14ac:dyDescent="0.25">
      <c r="A9603">
        <v>43708</v>
      </c>
      <c r="B9603">
        <v>-890804480</v>
      </c>
      <c r="C9603">
        <v>1837</v>
      </c>
      <c r="D9603" t="s">
        <v>250</v>
      </c>
      <c r="E9603" t="s">
        <v>251</v>
      </c>
      <c r="F9603">
        <v>1848</v>
      </c>
      <c r="G9603" t="s">
        <v>252</v>
      </c>
      <c r="H9603" t="s">
        <v>251</v>
      </c>
      <c r="I9603">
        <v>429</v>
      </c>
      <c r="J9603" t="s">
        <v>473</v>
      </c>
      <c r="K9603" t="s">
        <v>474</v>
      </c>
      <c r="L9603">
        <v>30193</v>
      </c>
      <c r="M9603" t="s">
        <v>321</v>
      </c>
      <c r="N9603" t="s">
        <v>322</v>
      </c>
      <c r="O9603">
        <v>30193</v>
      </c>
      <c r="P9603" t="s">
        <v>321</v>
      </c>
      <c r="Q9603" t="s">
        <v>322</v>
      </c>
      <c r="R9603" t="s">
        <v>360</v>
      </c>
      <c r="S9603" s="2">
        <v>0</v>
      </c>
      <c r="U9603">
        <v>22</v>
      </c>
      <c r="IF9603">
        <v>30193</v>
      </c>
      <c r="IG9603" t="s">
        <v>321</v>
      </c>
      <c r="IH9603" t="s">
        <v>256</v>
      </c>
      <c r="IK9603">
        <v>-2</v>
      </c>
      <c r="IL9603" t="s">
        <v>257</v>
      </c>
      <c r="IM9603" t="s">
        <v>258</v>
      </c>
      <c r="IN9603" t="s">
        <v>502</v>
      </c>
      <c r="IP9603" t="s">
        <v>545</v>
      </c>
    </row>
    <row r="9604" spans="1:250" x14ac:dyDescent="0.25">
      <c r="A9604">
        <v>43709</v>
      </c>
      <c r="B9604">
        <v>-890804480</v>
      </c>
      <c r="C9604">
        <v>1837</v>
      </c>
      <c r="D9604" t="s">
        <v>250</v>
      </c>
      <c r="E9604" t="s">
        <v>251</v>
      </c>
      <c r="F9604">
        <v>9695</v>
      </c>
      <c r="G9604" t="s">
        <v>267</v>
      </c>
      <c r="H9604" t="s">
        <v>268</v>
      </c>
      <c r="I9604">
        <v>431</v>
      </c>
      <c r="J9604" t="s">
        <v>495</v>
      </c>
      <c r="K9604" t="s">
        <v>496</v>
      </c>
      <c r="L9604">
        <v>30193</v>
      </c>
      <c r="M9604" t="s">
        <v>321</v>
      </c>
      <c r="N9604" t="s">
        <v>322</v>
      </c>
      <c r="O9604">
        <v>30193</v>
      </c>
      <c r="P9604" t="s">
        <v>321</v>
      </c>
      <c r="Q9604" t="s">
        <v>322</v>
      </c>
      <c r="R9604" t="s">
        <v>360</v>
      </c>
      <c r="S9604" s="2">
        <v>0</v>
      </c>
      <c r="U9604">
        <v>22</v>
      </c>
      <c r="IF9604">
        <v>30193</v>
      </c>
      <c r="IG9604" t="s">
        <v>321</v>
      </c>
      <c r="IH9604" t="s">
        <v>269</v>
      </c>
      <c r="IK9604">
        <v>-2</v>
      </c>
      <c r="IL9604" t="s">
        <v>257</v>
      </c>
      <c r="IM9604" t="s">
        <v>258</v>
      </c>
      <c r="IN9604" t="s">
        <v>509</v>
      </c>
      <c r="IP9604" t="s">
        <v>546</v>
      </c>
    </row>
    <row r="9605" spans="1:250" x14ac:dyDescent="0.25">
      <c r="A9605">
        <v>43710</v>
      </c>
      <c r="B9605">
        <v>-890804480</v>
      </c>
      <c r="C9605">
        <v>1837</v>
      </c>
      <c r="D9605" t="s">
        <v>250</v>
      </c>
      <c r="E9605" t="s">
        <v>251</v>
      </c>
      <c r="F9605">
        <v>13794</v>
      </c>
      <c r="G9605" t="s">
        <v>264</v>
      </c>
      <c r="H9605" t="s">
        <v>265</v>
      </c>
      <c r="I9605">
        <v>422</v>
      </c>
      <c r="J9605" t="s">
        <v>479</v>
      </c>
      <c r="K9605" t="s">
        <v>480</v>
      </c>
      <c r="L9605">
        <v>31601</v>
      </c>
      <c r="M9605" t="s">
        <v>323</v>
      </c>
      <c r="N9605" t="s">
        <v>324</v>
      </c>
      <c r="O9605">
        <v>31601</v>
      </c>
      <c r="P9605" t="s">
        <v>323</v>
      </c>
      <c r="Q9605" t="s">
        <v>324</v>
      </c>
      <c r="R9605" t="s">
        <v>360</v>
      </c>
      <c r="S9605" s="2">
        <v>0</v>
      </c>
      <c r="U9605">
        <v>22</v>
      </c>
      <c r="IF9605">
        <v>31601</v>
      </c>
      <c r="IG9605" t="s">
        <v>323</v>
      </c>
      <c r="IH9605" t="s">
        <v>266</v>
      </c>
      <c r="IK9605">
        <v>-2</v>
      </c>
      <c r="IL9605" t="s">
        <v>257</v>
      </c>
      <c r="IM9605" t="s">
        <v>258</v>
      </c>
      <c r="IN9605" t="s">
        <v>511</v>
      </c>
      <c r="IP9605" t="s">
        <v>547</v>
      </c>
    </row>
    <row r="9606" spans="1:250" x14ac:dyDescent="0.25">
      <c r="A9606">
        <v>43711</v>
      </c>
      <c r="B9606">
        <v>-890804480</v>
      </c>
      <c r="C9606">
        <v>1837</v>
      </c>
      <c r="D9606" t="s">
        <v>250</v>
      </c>
      <c r="E9606" t="s">
        <v>251</v>
      </c>
      <c r="F9606">
        <v>13794</v>
      </c>
      <c r="G9606" t="s">
        <v>264</v>
      </c>
      <c r="H9606" t="s">
        <v>265</v>
      </c>
      <c r="I9606">
        <v>420</v>
      </c>
      <c r="J9606" t="s">
        <v>481</v>
      </c>
      <c r="K9606" t="s">
        <v>482</v>
      </c>
      <c r="L9606">
        <v>31601</v>
      </c>
      <c r="M9606" t="s">
        <v>323</v>
      </c>
      <c r="N9606" t="s">
        <v>324</v>
      </c>
      <c r="O9606">
        <v>31601</v>
      </c>
      <c r="P9606" t="s">
        <v>323</v>
      </c>
      <c r="Q9606" t="s">
        <v>324</v>
      </c>
      <c r="R9606" t="s">
        <v>360</v>
      </c>
      <c r="S9606" s="2">
        <v>0</v>
      </c>
      <c r="U9606">
        <v>22</v>
      </c>
      <c r="IF9606">
        <v>31601</v>
      </c>
      <c r="IG9606" t="s">
        <v>323</v>
      </c>
      <c r="IH9606" t="s">
        <v>266</v>
      </c>
      <c r="IK9606">
        <v>-2</v>
      </c>
      <c r="IL9606" t="s">
        <v>257</v>
      </c>
      <c r="IM9606" t="s">
        <v>258</v>
      </c>
      <c r="IN9606" t="s">
        <v>511</v>
      </c>
      <c r="IP9606" t="s">
        <v>547</v>
      </c>
    </row>
    <row r="9607" spans="1:250" x14ac:dyDescent="0.25">
      <c r="A9607">
        <v>43712</v>
      </c>
      <c r="B9607">
        <v>-890804480</v>
      </c>
      <c r="C9607">
        <v>1837</v>
      </c>
      <c r="D9607" t="s">
        <v>250</v>
      </c>
      <c r="E9607" t="s">
        <v>251</v>
      </c>
      <c r="F9607">
        <v>13794</v>
      </c>
      <c r="G9607" t="s">
        <v>264</v>
      </c>
      <c r="H9607" t="s">
        <v>265</v>
      </c>
      <c r="I9607">
        <v>411</v>
      </c>
      <c r="J9607" t="s">
        <v>471</v>
      </c>
      <c r="K9607" t="s">
        <v>472</v>
      </c>
      <c r="L9607">
        <v>31601</v>
      </c>
      <c r="M9607" t="s">
        <v>323</v>
      </c>
      <c r="N9607" t="s">
        <v>324</v>
      </c>
      <c r="O9607">
        <v>31601</v>
      </c>
      <c r="P9607" t="s">
        <v>323</v>
      </c>
      <c r="Q9607" t="s">
        <v>324</v>
      </c>
      <c r="R9607" t="s">
        <v>360</v>
      </c>
      <c r="S9607" s="2">
        <v>0</v>
      </c>
      <c r="U9607">
        <v>22</v>
      </c>
      <c r="IF9607">
        <v>31601</v>
      </c>
      <c r="IG9607" t="s">
        <v>323</v>
      </c>
      <c r="IH9607" t="s">
        <v>266</v>
      </c>
      <c r="IK9607">
        <v>-2</v>
      </c>
      <c r="IL9607" t="s">
        <v>257</v>
      </c>
      <c r="IM9607" t="s">
        <v>258</v>
      </c>
      <c r="IN9607" t="s">
        <v>511</v>
      </c>
      <c r="IP9607" t="s">
        <v>547</v>
      </c>
    </row>
    <row r="9608" spans="1:250" x14ac:dyDescent="0.25">
      <c r="A9608">
        <v>43713</v>
      </c>
      <c r="B9608">
        <v>-890804480</v>
      </c>
      <c r="C9608">
        <v>1837</v>
      </c>
      <c r="D9608" t="s">
        <v>250</v>
      </c>
      <c r="E9608" t="s">
        <v>251</v>
      </c>
      <c r="F9608">
        <v>13794</v>
      </c>
      <c r="G9608" t="s">
        <v>264</v>
      </c>
      <c r="H9608" t="s">
        <v>265</v>
      </c>
      <c r="I9608">
        <v>436</v>
      </c>
      <c r="J9608" t="s">
        <v>504</v>
      </c>
      <c r="K9608" t="s">
        <v>505</v>
      </c>
      <c r="L9608">
        <v>31601</v>
      </c>
      <c r="M9608" t="s">
        <v>323</v>
      </c>
      <c r="N9608" t="s">
        <v>324</v>
      </c>
      <c r="O9608">
        <v>31601</v>
      </c>
      <c r="P9608" t="s">
        <v>323</v>
      </c>
      <c r="Q9608" t="s">
        <v>324</v>
      </c>
      <c r="R9608" t="s">
        <v>360</v>
      </c>
      <c r="S9608" s="2">
        <v>0</v>
      </c>
      <c r="U9608">
        <v>22</v>
      </c>
      <c r="IF9608">
        <v>31601</v>
      </c>
      <c r="IG9608" t="s">
        <v>323</v>
      </c>
      <c r="IH9608" t="s">
        <v>266</v>
      </c>
      <c r="IK9608">
        <v>-2</v>
      </c>
      <c r="IL9608" t="s">
        <v>257</v>
      </c>
      <c r="IM9608" t="s">
        <v>258</v>
      </c>
      <c r="IN9608" t="s">
        <v>511</v>
      </c>
      <c r="IP9608" t="s">
        <v>547</v>
      </c>
    </row>
    <row r="9609" spans="1:250" x14ac:dyDescent="0.25">
      <c r="A9609">
        <v>43714</v>
      </c>
      <c r="B9609">
        <v>-890804480</v>
      </c>
      <c r="C9609">
        <v>1837</v>
      </c>
      <c r="D9609" t="s">
        <v>250</v>
      </c>
      <c r="E9609" t="s">
        <v>251</v>
      </c>
      <c r="F9609">
        <v>13794</v>
      </c>
      <c r="G9609" t="s">
        <v>264</v>
      </c>
      <c r="H9609" t="s">
        <v>265</v>
      </c>
      <c r="I9609">
        <v>435</v>
      </c>
      <c r="J9609" t="s">
        <v>493</v>
      </c>
      <c r="K9609" t="s">
        <v>494</v>
      </c>
      <c r="L9609">
        <v>31601</v>
      </c>
      <c r="M9609" t="s">
        <v>323</v>
      </c>
      <c r="N9609" t="s">
        <v>324</v>
      </c>
      <c r="O9609">
        <v>31601</v>
      </c>
      <c r="P9609" t="s">
        <v>323</v>
      </c>
      <c r="Q9609" t="s">
        <v>324</v>
      </c>
      <c r="R9609" t="s">
        <v>360</v>
      </c>
      <c r="S9609" s="2">
        <v>0</v>
      </c>
      <c r="U9609">
        <v>22</v>
      </c>
      <c r="IF9609">
        <v>31601</v>
      </c>
      <c r="IG9609" t="s">
        <v>323</v>
      </c>
      <c r="IH9609" t="s">
        <v>266</v>
      </c>
      <c r="IK9609">
        <v>-2</v>
      </c>
      <c r="IL9609" t="s">
        <v>257</v>
      </c>
      <c r="IM9609" t="s">
        <v>258</v>
      </c>
      <c r="IN9609" t="s">
        <v>511</v>
      </c>
      <c r="IP9609" t="s">
        <v>547</v>
      </c>
    </row>
    <row r="9610" spans="1:250" x14ac:dyDescent="0.25">
      <c r="A9610">
        <v>43715</v>
      </c>
      <c r="B9610">
        <v>-890804480</v>
      </c>
      <c r="C9610">
        <v>1837</v>
      </c>
      <c r="D9610" t="s">
        <v>250</v>
      </c>
      <c r="E9610" t="s">
        <v>251</v>
      </c>
      <c r="F9610">
        <v>13794</v>
      </c>
      <c r="G9610" t="s">
        <v>264</v>
      </c>
      <c r="H9610" t="s">
        <v>265</v>
      </c>
      <c r="I9610">
        <v>431</v>
      </c>
      <c r="J9610" t="s">
        <v>495</v>
      </c>
      <c r="K9610" t="s">
        <v>496</v>
      </c>
      <c r="L9610">
        <v>31601</v>
      </c>
      <c r="M9610" t="s">
        <v>323</v>
      </c>
      <c r="N9610" t="s">
        <v>324</v>
      </c>
      <c r="O9610">
        <v>31601</v>
      </c>
      <c r="P9610" t="s">
        <v>323</v>
      </c>
      <c r="Q9610" t="s">
        <v>324</v>
      </c>
      <c r="R9610" t="s">
        <v>360</v>
      </c>
      <c r="S9610" s="2">
        <v>0</v>
      </c>
      <c r="U9610">
        <v>22</v>
      </c>
      <c r="IF9610">
        <v>31601</v>
      </c>
      <c r="IG9610" t="s">
        <v>323</v>
      </c>
      <c r="IH9610" t="s">
        <v>266</v>
      </c>
      <c r="IK9610">
        <v>-2</v>
      </c>
      <c r="IL9610" t="s">
        <v>257</v>
      </c>
      <c r="IM9610" t="s">
        <v>258</v>
      </c>
      <c r="IN9610" t="s">
        <v>511</v>
      </c>
      <c r="IP9610" t="s">
        <v>547</v>
      </c>
    </row>
    <row r="9611" spans="1:250" x14ac:dyDescent="0.25">
      <c r="A9611">
        <v>43716</v>
      </c>
      <c r="B9611">
        <v>-890804480</v>
      </c>
      <c r="C9611">
        <v>1837</v>
      </c>
      <c r="D9611" t="s">
        <v>250</v>
      </c>
      <c r="E9611" t="s">
        <v>251</v>
      </c>
      <c r="F9611">
        <v>13794</v>
      </c>
      <c r="G9611" t="s">
        <v>264</v>
      </c>
      <c r="H9611" t="s">
        <v>265</v>
      </c>
      <c r="I9611">
        <v>429</v>
      </c>
      <c r="J9611" t="s">
        <v>473</v>
      </c>
      <c r="K9611" t="s">
        <v>474</v>
      </c>
      <c r="L9611">
        <v>31601</v>
      </c>
      <c r="M9611" t="s">
        <v>323</v>
      </c>
      <c r="N9611" t="s">
        <v>324</v>
      </c>
      <c r="O9611">
        <v>31601</v>
      </c>
      <c r="P9611" t="s">
        <v>323</v>
      </c>
      <c r="Q9611" t="s">
        <v>324</v>
      </c>
      <c r="R9611" t="s">
        <v>360</v>
      </c>
      <c r="S9611" s="2">
        <v>0</v>
      </c>
      <c r="U9611">
        <v>22</v>
      </c>
      <c r="IF9611">
        <v>31601</v>
      </c>
      <c r="IG9611" t="s">
        <v>323</v>
      </c>
      <c r="IH9611" t="s">
        <v>266</v>
      </c>
      <c r="IK9611">
        <v>-2</v>
      </c>
      <c r="IL9611" t="s">
        <v>257</v>
      </c>
      <c r="IM9611" t="s">
        <v>258</v>
      </c>
      <c r="IN9611" t="s">
        <v>511</v>
      </c>
      <c r="IP9611" t="s">
        <v>547</v>
      </c>
    </row>
    <row r="9612" spans="1:250" x14ac:dyDescent="0.25">
      <c r="A9612">
        <v>43717</v>
      </c>
      <c r="B9612">
        <v>-890804480</v>
      </c>
      <c r="C9612">
        <v>1837</v>
      </c>
      <c r="D9612" t="s">
        <v>250</v>
      </c>
      <c r="E9612" t="s">
        <v>251</v>
      </c>
      <c r="F9612">
        <v>13794</v>
      </c>
      <c r="G9612" t="s">
        <v>264</v>
      </c>
      <c r="H9612" t="s">
        <v>265</v>
      </c>
      <c r="I9612">
        <v>427</v>
      </c>
      <c r="J9612" t="s">
        <v>475</v>
      </c>
      <c r="K9612" t="s">
        <v>476</v>
      </c>
      <c r="L9612">
        <v>31601</v>
      </c>
      <c r="M9612" t="s">
        <v>323</v>
      </c>
      <c r="N9612" t="s">
        <v>324</v>
      </c>
      <c r="O9612">
        <v>31601</v>
      </c>
      <c r="P9612" t="s">
        <v>323</v>
      </c>
      <c r="Q9612" t="s">
        <v>324</v>
      </c>
      <c r="R9612" t="s">
        <v>360</v>
      </c>
      <c r="S9612" s="2">
        <v>0</v>
      </c>
      <c r="U9612">
        <v>22</v>
      </c>
      <c r="IF9612">
        <v>31601</v>
      </c>
      <c r="IG9612" t="s">
        <v>323</v>
      </c>
      <c r="IH9612" t="s">
        <v>266</v>
      </c>
      <c r="IK9612">
        <v>-2</v>
      </c>
      <c r="IL9612" t="s">
        <v>257</v>
      </c>
      <c r="IM9612" t="s">
        <v>258</v>
      </c>
      <c r="IN9612" t="s">
        <v>511</v>
      </c>
      <c r="IP9612" t="s">
        <v>547</v>
      </c>
    </row>
    <row r="9613" spans="1:250" x14ac:dyDescent="0.25">
      <c r="A9613">
        <v>43718</v>
      </c>
      <c r="B9613">
        <v>-890804480</v>
      </c>
      <c r="C9613">
        <v>1837</v>
      </c>
      <c r="D9613" t="s">
        <v>250</v>
      </c>
      <c r="E9613" t="s">
        <v>251</v>
      </c>
      <c r="F9613">
        <v>13794</v>
      </c>
      <c r="G9613" t="s">
        <v>264</v>
      </c>
      <c r="H9613" t="s">
        <v>265</v>
      </c>
      <c r="I9613">
        <v>424</v>
      </c>
      <c r="J9613" t="s">
        <v>477</v>
      </c>
      <c r="K9613" t="s">
        <v>478</v>
      </c>
      <c r="L9613">
        <v>31601</v>
      </c>
      <c r="M9613" t="s">
        <v>323</v>
      </c>
      <c r="N9613" t="s">
        <v>324</v>
      </c>
      <c r="O9613">
        <v>31601</v>
      </c>
      <c r="P9613" t="s">
        <v>323</v>
      </c>
      <c r="Q9613" t="s">
        <v>324</v>
      </c>
      <c r="R9613" t="s">
        <v>360</v>
      </c>
      <c r="S9613" s="2">
        <v>0</v>
      </c>
      <c r="U9613">
        <v>22</v>
      </c>
      <c r="IF9613">
        <v>31601</v>
      </c>
      <c r="IG9613" t="s">
        <v>323</v>
      </c>
      <c r="IH9613" t="s">
        <v>266</v>
      </c>
      <c r="IK9613">
        <v>-2</v>
      </c>
      <c r="IL9613" t="s">
        <v>257</v>
      </c>
      <c r="IM9613" t="s">
        <v>258</v>
      </c>
      <c r="IN9613" t="s">
        <v>511</v>
      </c>
      <c r="IP9613" t="s">
        <v>547</v>
      </c>
    </row>
    <row r="9614" spans="1:250" x14ac:dyDescent="0.25">
      <c r="A9614">
        <v>43719</v>
      </c>
      <c r="B9614">
        <v>-890804480</v>
      </c>
      <c r="C9614">
        <v>1837</v>
      </c>
      <c r="D9614" t="s">
        <v>250</v>
      </c>
      <c r="E9614" t="s">
        <v>251</v>
      </c>
      <c r="F9614">
        <v>13794</v>
      </c>
      <c r="G9614" t="s">
        <v>264</v>
      </c>
      <c r="H9614" t="s">
        <v>265</v>
      </c>
      <c r="I9614">
        <v>437</v>
      </c>
      <c r="J9614" t="s">
        <v>506</v>
      </c>
      <c r="K9614" t="s">
        <v>507</v>
      </c>
      <c r="L9614">
        <v>31601</v>
      </c>
      <c r="M9614" t="s">
        <v>323</v>
      </c>
      <c r="N9614" t="s">
        <v>324</v>
      </c>
      <c r="O9614">
        <v>31601</v>
      </c>
      <c r="P9614" t="s">
        <v>323</v>
      </c>
      <c r="Q9614" t="s">
        <v>324</v>
      </c>
      <c r="R9614" t="s">
        <v>360</v>
      </c>
      <c r="S9614" s="2">
        <v>0</v>
      </c>
      <c r="U9614">
        <v>22</v>
      </c>
      <c r="IF9614">
        <v>31601</v>
      </c>
      <c r="IG9614" t="s">
        <v>323</v>
      </c>
      <c r="IH9614" t="s">
        <v>266</v>
      </c>
      <c r="IK9614">
        <v>-2</v>
      </c>
      <c r="IL9614" t="s">
        <v>257</v>
      </c>
      <c r="IM9614" t="s">
        <v>258</v>
      </c>
      <c r="IN9614" t="s">
        <v>511</v>
      </c>
      <c r="IP9614" t="s">
        <v>547</v>
      </c>
    </row>
    <row r="9615" spans="1:250" x14ac:dyDescent="0.25">
      <c r="A9615">
        <v>43720</v>
      </c>
      <c r="B9615">
        <v>-890804480</v>
      </c>
      <c r="C9615">
        <v>1837</v>
      </c>
      <c r="D9615" t="s">
        <v>250</v>
      </c>
      <c r="E9615" t="s">
        <v>251</v>
      </c>
      <c r="F9615">
        <v>31620</v>
      </c>
      <c r="G9615" t="s">
        <v>325</v>
      </c>
      <c r="H9615" t="s">
        <v>326</v>
      </c>
      <c r="I9615">
        <v>427</v>
      </c>
      <c r="J9615" t="s">
        <v>475</v>
      </c>
      <c r="K9615" t="s">
        <v>476</v>
      </c>
      <c r="L9615">
        <v>31663</v>
      </c>
      <c r="M9615" t="s">
        <v>327</v>
      </c>
      <c r="N9615" t="s">
        <v>328</v>
      </c>
      <c r="O9615">
        <v>31663</v>
      </c>
      <c r="P9615" t="s">
        <v>327</v>
      </c>
      <c r="Q9615" t="s">
        <v>328</v>
      </c>
      <c r="R9615" t="s">
        <v>360</v>
      </c>
      <c r="S9615" s="2">
        <v>0</v>
      </c>
      <c r="U9615">
        <v>22</v>
      </c>
      <c r="IF9615">
        <v>31663</v>
      </c>
      <c r="IG9615" t="s">
        <v>327</v>
      </c>
      <c r="IH9615" t="s">
        <v>329</v>
      </c>
      <c r="IK9615">
        <v>-2</v>
      </c>
      <c r="IL9615" t="s">
        <v>257</v>
      </c>
      <c r="IM9615" t="s">
        <v>258</v>
      </c>
      <c r="IN9615" t="s">
        <v>548</v>
      </c>
      <c r="IP9615" t="s">
        <v>549</v>
      </c>
    </row>
    <row r="9616" spans="1:250" x14ac:dyDescent="0.25">
      <c r="A9616">
        <v>43721</v>
      </c>
      <c r="B9616">
        <v>-890804480</v>
      </c>
      <c r="C9616">
        <v>1837</v>
      </c>
      <c r="D9616" t="s">
        <v>250</v>
      </c>
      <c r="E9616" t="s">
        <v>251</v>
      </c>
      <c r="F9616">
        <v>31620</v>
      </c>
      <c r="G9616" t="s">
        <v>325</v>
      </c>
      <c r="H9616" t="s">
        <v>326</v>
      </c>
      <c r="I9616">
        <v>424</v>
      </c>
      <c r="J9616" t="s">
        <v>477</v>
      </c>
      <c r="K9616" t="s">
        <v>478</v>
      </c>
      <c r="L9616">
        <v>31663</v>
      </c>
      <c r="M9616" t="s">
        <v>327</v>
      </c>
      <c r="N9616" t="s">
        <v>328</v>
      </c>
      <c r="O9616">
        <v>31663</v>
      </c>
      <c r="P9616" t="s">
        <v>327</v>
      </c>
      <c r="Q9616" t="s">
        <v>328</v>
      </c>
      <c r="R9616" t="s">
        <v>360</v>
      </c>
      <c r="S9616" s="2">
        <v>0</v>
      </c>
      <c r="U9616">
        <v>22</v>
      </c>
      <c r="IF9616">
        <v>31663</v>
      </c>
      <c r="IG9616" t="s">
        <v>327</v>
      </c>
      <c r="IH9616" t="s">
        <v>329</v>
      </c>
      <c r="IK9616">
        <v>-2</v>
      </c>
      <c r="IL9616" t="s">
        <v>257</v>
      </c>
      <c r="IM9616" t="s">
        <v>258</v>
      </c>
      <c r="IN9616" t="s">
        <v>548</v>
      </c>
      <c r="IP9616" t="s">
        <v>549</v>
      </c>
    </row>
    <row r="9617" spans="1:250" x14ac:dyDescent="0.25">
      <c r="A9617">
        <v>43722</v>
      </c>
      <c r="B9617">
        <v>-890804480</v>
      </c>
      <c r="C9617">
        <v>1837</v>
      </c>
      <c r="D9617" t="s">
        <v>250</v>
      </c>
      <c r="E9617" t="s">
        <v>251</v>
      </c>
      <c r="F9617">
        <v>31620</v>
      </c>
      <c r="G9617" t="s">
        <v>325</v>
      </c>
      <c r="H9617" t="s">
        <v>326</v>
      </c>
      <c r="I9617">
        <v>422</v>
      </c>
      <c r="J9617" t="s">
        <v>479</v>
      </c>
      <c r="K9617" t="s">
        <v>480</v>
      </c>
      <c r="L9617">
        <v>31663</v>
      </c>
      <c r="M9617" t="s">
        <v>327</v>
      </c>
      <c r="N9617" t="s">
        <v>328</v>
      </c>
      <c r="O9617">
        <v>31663</v>
      </c>
      <c r="P9617" t="s">
        <v>327</v>
      </c>
      <c r="Q9617" t="s">
        <v>328</v>
      </c>
      <c r="R9617" t="s">
        <v>360</v>
      </c>
      <c r="S9617" s="2">
        <v>0</v>
      </c>
      <c r="U9617">
        <v>22</v>
      </c>
      <c r="IF9617">
        <v>31663</v>
      </c>
      <c r="IG9617" t="s">
        <v>327</v>
      </c>
      <c r="IH9617" t="s">
        <v>329</v>
      </c>
      <c r="IK9617">
        <v>-2</v>
      </c>
      <c r="IL9617" t="s">
        <v>257</v>
      </c>
      <c r="IM9617" t="s">
        <v>258</v>
      </c>
      <c r="IN9617" t="s">
        <v>548</v>
      </c>
      <c r="IP9617" t="s">
        <v>549</v>
      </c>
    </row>
    <row r="9618" spans="1:250" x14ac:dyDescent="0.25">
      <c r="A9618">
        <v>43723</v>
      </c>
      <c r="B9618">
        <v>-890804480</v>
      </c>
      <c r="C9618">
        <v>1837</v>
      </c>
      <c r="D9618" t="s">
        <v>250</v>
      </c>
      <c r="E9618" t="s">
        <v>251</v>
      </c>
      <c r="F9618">
        <v>31620</v>
      </c>
      <c r="G9618" t="s">
        <v>325</v>
      </c>
      <c r="H9618" t="s">
        <v>326</v>
      </c>
      <c r="I9618">
        <v>420</v>
      </c>
      <c r="J9618" t="s">
        <v>481</v>
      </c>
      <c r="K9618" t="s">
        <v>482</v>
      </c>
      <c r="L9618">
        <v>31663</v>
      </c>
      <c r="M9618" t="s">
        <v>327</v>
      </c>
      <c r="N9618" t="s">
        <v>328</v>
      </c>
      <c r="O9618">
        <v>31663</v>
      </c>
      <c r="P9618" t="s">
        <v>327</v>
      </c>
      <c r="Q9618" t="s">
        <v>328</v>
      </c>
      <c r="R9618" t="s">
        <v>360</v>
      </c>
      <c r="S9618" s="2">
        <v>0</v>
      </c>
      <c r="U9618">
        <v>22</v>
      </c>
      <c r="IF9618">
        <v>31663</v>
      </c>
      <c r="IG9618" t="s">
        <v>327</v>
      </c>
      <c r="IH9618" t="s">
        <v>329</v>
      </c>
      <c r="IK9618">
        <v>-2</v>
      </c>
      <c r="IL9618" t="s">
        <v>257</v>
      </c>
      <c r="IM9618" t="s">
        <v>258</v>
      </c>
      <c r="IN9618" t="s">
        <v>548</v>
      </c>
      <c r="IP9618" t="s">
        <v>549</v>
      </c>
    </row>
    <row r="9619" spans="1:250" x14ac:dyDescent="0.25">
      <c r="A9619">
        <v>43724</v>
      </c>
      <c r="B9619">
        <v>-890804480</v>
      </c>
      <c r="C9619">
        <v>1837</v>
      </c>
      <c r="D9619" t="s">
        <v>250</v>
      </c>
      <c r="E9619" t="s">
        <v>251</v>
      </c>
      <c r="F9619">
        <v>31620</v>
      </c>
      <c r="G9619" t="s">
        <v>325</v>
      </c>
      <c r="H9619" t="s">
        <v>326</v>
      </c>
      <c r="I9619">
        <v>411</v>
      </c>
      <c r="J9619" t="s">
        <v>471</v>
      </c>
      <c r="K9619" t="s">
        <v>472</v>
      </c>
      <c r="L9619">
        <v>31663</v>
      </c>
      <c r="M9619" t="s">
        <v>327</v>
      </c>
      <c r="N9619" t="s">
        <v>328</v>
      </c>
      <c r="O9619">
        <v>31663</v>
      </c>
      <c r="P9619" t="s">
        <v>327</v>
      </c>
      <c r="Q9619" t="s">
        <v>328</v>
      </c>
      <c r="R9619" t="s">
        <v>360</v>
      </c>
      <c r="S9619" s="2">
        <v>0</v>
      </c>
      <c r="U9619">
        <v>22</v>
      </c>
      <c r="IF9619">
        <v>31663</v>
      </c>
      <c r="IG9619" t="s">
        <v>327</v>
      </c>
      <c r="IH9619" t="s">
        <v>329</v>
      </c>
      <c r="IK9619">
        <v>-2</v>
      </c>
      <c r="IL9619" t="s">
        <v>257</v>
      </c>
      <c r="IM9619" t="s">
        <v>258</v>
      </c>
      <c r="IN9619" t="s">
        <v>548</v>
      </c>
      <c r="IP9619" t="s">
        <v>549</v>
      </c>
    </row>
    <row r="9620" spans="1:250" x14ac:dyDescent="0.25">
      <c r="A9620">
        <v>43725</v>
      </c>
      <c r="B9620">
        <v>-890804480</v>
      </c>
      <c r="C9620">
        <v>1837</v>
      </c>
      <c r="D9620" t="s">
        <v>250</v>
      </c>
      <c r="E9620" t="s">
        <v>251</v>
      </c>
      <c r="F9620">
        <v>31620</v>
      </c>
      <c r="G9620" t="s">
        <v>325</v>
      </c>
      <c r="H9620" t="s">
        <v>326</v>
      </c>
      <c r="I9620">
        <v>437</v>
      </c>
      <c r="J9620" t="s">
        <v>506</v>
      </c>
      <c r="K9620" t="s">
        <v>507</v>
      </c>
      <c r="L9620">
        <v>31663</v>
      </c>
      <c r="M9620" t="s">
        <v>327</v>
      </c>
      <c r="N9620" t="s">
        <v>328</v>
      </c>
      <c r="O9620">
        <v>31663</v>
      </c>
      <c r="P9620" t="s">
        <v>327</v>
      </c>
      <c r="Q9620" t="s">
        <v>328</v>
      </c>
      <c r="R9620" t="s">
        <v>360</v>
      </c>
      <c r="S9620" s="2">
        <v>0</v>
      </c>
      <c r="U9620">
        <v>22</v>
      </c>
      <c r="IF9620">
        <v>31663</v>
      </c>
      <c r="IG9620" t="s">
        <v>327</v>
      </c>
      <c r="IH9620" t="s">
        <v>329</v>
      </c>
      <c r="IK9620">
        <v>-2</v>
      </c>
      <c r="IL9620" t="s">
        <v>257</v>
      </c>
      <c r="IM9620" t="s">
        <v>258</v>
      </c>
      <c r="IN9620" t="s">
        <v>548</v>
      </c>
      <c r="IP9620" t="s">
        <v>549</v>
      </c>
    </row>
    <row r="9621" spans="1:250" x14ac:dyDescent="0.25">
      <c r="A9621">
        <v>43726</v>
      </c>
      <c r="B9621">
        <v>-890804480</v>
      </c>
      <c r="C9621">
        <v>1837</v>
      </c>
      <c r="D9621" t="s">
        <v>250</v>
      </c>
      <c r="E9621" t="s">
        <v>251</v>
      </c>
      <c r="F9621">
        <v>31620</v>
      </c>
      <c r="G9621" t="s">
        <v>325</v>
      </c>
      <c r="H9621" t="s">
        <v>326</v>
      </c>
      <c r="I9621">
        <v>436</v>
      </c>
      <c r="J9621" t="s">
        <v>504</v>
      </c>
      <c r="K9621" t="s">
        <v>505</v>
      </c>
      <c r="L9621">
        <v>31663</v>
      </c>
      <c r="M9621" t="s">
        <v>327</v>
      </c>
      <c r="N9621" t="s">
        <v>328</v>
      </c>
      <c r="O9621">
        <v>31663</v>
      </c>
      <c r="P9621" t="s">
        <v>327</v>
      </c>
      <c r="Q9621" t="s">
        <v>328</v>
      </c>
      <c r="R9621" t="s">
        <v>360</v>
      </c>
      <c r="S9621" s="2">
        <v>0</v>
      </c>
      <c r="U9621">
        <v>22</v>
      </c>
      <c r="IF9621">
        <v>31663</v>
      </c>
      <c r="IG9621" t="s">
        <v>327</v>
      </c>
      <c r="IH9621" t="s">
        <v>329</v>
      </c>
      <c r="IK9621">
        <v>-2</v>
      </c>
      <c r="IL9621" t="s">
        <v>257</v>
      </c>
      <c r="IM9621" t="s">
        <v>258</v>
      </c>
      <c r="IN9621" t="s">
        <v>548</v>
      </c>
      <c r="IP9621" t="s">
        <v>549</v>
      </c>
    </row>
    <row r="9622" spans="1:250" x14ac:dyDescent="0.25">
      <c r="A9622">
        <v>43727</v>
      </c>
      <c r="B9622">
        <v>-890804480</v>
      </c>
      <c r="C9622">
        <v>1837</v>
      </c>
      <c r="D9622" t="s">
        <v>250</v>
      </c>
      <c r="E9622" t="s">
        <v>251</v>
      </c>
      <c r="F9622">
        <v>31620</v>
      </c>
      <c r="G9622" t="s">
        <v>325</v>
      </c>
      <c r="H9622" t="s">
        <v>326</v>
      </c>
      <c r="I9622">
        <v>435</v>
      </c>
      <c r="J9622" t="s">
        <v>493</v>
      </c>
      <c r="K9622" t="s">
        <v>494</v>
      </c>
      <c r="L9622">
        <v>31663</v>
      </c>
      <c r="M9622" t="s">
        <v>327</v>
      </c>
      <c r="N9622" t="s">
        <v>328</v>
      </c>
      <c r="O9622">
        <v>31663</v>
      </c>
      <c r="P9622" t="s">
        <v>327</v>
      </c>
      <c r="Q9622" t="s">
        <v>328</v>
      </c>
      <c r="R9622" t="s">
        <v>360</v>
      </c>
      <c r="S9622" s="2">
        <v>0</v>
      </c>
      <c r="U9622">
        <v>22</v>
      </c>
      <c r="IF9622">
        <v>31663</v>
      </c>
      <c r="IG9622" t="s">
        <v>327</v>
      </c>
      <c r="IH9622" t="s">
        <v>329</v>
      </c>
      <c r="IK9622">
        <v>-2</v>
      </c>
      <c r="IL9622" t="s">
        <v>257</v>
      </c>
      <c r="IM9622" t="s">
        <v>258</v>
      </c>
      <c r="IN9622" t="s">
        <v>548</v>
      </c>
      <c r="IP9622" t="s">
        <v>549</v>
      </c>
    </row>
    <row r="9623" spans="1:250" x14ac:dyDescent="0.25">
      <c r="A9623">
        <v>43728</v>
      </c>
      <c r="B9623">
        <v>-890804480</v>
      </c>
      <c r="C9623">
        <v>1837</v>
      </c>
      <c r="D9623" t="s">
        <v>250</v>
      </c>
      <c r="E9623" t="s">
        <v>251</v>
      </c>
      <c r="F9623">
        <v>31620</v>
      </c>
      <c r="G9623" t="s">
        <v>325</v>
      </c>
      <c r="H9623" t="s">
        <v>326</v>
      </c>
      <c r="I9623">
        <v>431</v>
      </c>
      <c r="J9623" t="s">
        <v>495</v>
      </c>
      <c r="K9623" t="s">
        <v>496</v>
      </c>
      <c r="L9623">
        <v>31663</v>
      </c>
      <c r="M9623" t="s">
        <v>327</v>
      </c>
      <c r="N9623" t="s">
        <v>328</v>
      </c>
      <c r="O9623">
        <v>31663</v>
      </c>
      <c r="P9623" t="s">
        <v>327</v>
      </c>
      <c r="Q9623" t="s">
        <v>328</v>
      </c>
      <c r="R9623" t="s">
        <v>360</v>
      </c>
      <c r="S9623" s="2">
        <v>0</v>
      </c>
      <c r="U9623">
        <v>22</v>
      </c>
      <c r="IF9623">
        <v>31663</v>
      </c>
      <c r="IG9623" t="s">
        <v>327</v>
      </c>
      <c r="IH9623" t="s">
        <v>329</v>
      </c>
      <c r="IK9623">
        <v>-2</v>
      </c>
      <c r="IL9623" t="s">
        <v>257</v>
      </c>
      <c r="IM9623" t="s">
        <v>258</v>
      </c>
      <c r="IN9623" t="s">
        <v>548</v>
      </c>
      <c r="IP9623" t="s">
        <v>549</v>
      </c>
    </row>
    <row r="9624" spans="1:250" x14ac:dyDescent="0.25">
      <c r="A9624">
        <v>43729</v>
      </c>
      <c r="B9624">
        <v>-890804480</v>
      </c>
      <c r="C9624">
        <v>1837</v>
      </c>
      <c r="D9624" t="s">
        <v>250</v>
      </c>
      <c r="E9624" t="s">
        <v>251</v>
      </c>
      <c r="F9624">
        <v>31620</v>
      </c>
      <c r="G9624" t="s">
        <v>325</v>
      </c>
      <c r="H9624" t="s">
        <v>326</v>
      </c>
      <c r="I9624">
        <v>429</v>
      </c>
      <c r="J9624" t="s">
        <v>473</v>
      </c>
      <c r="K9624" t="s">
        <v>474</v>
      </c>
      <c r="L9624">
        <v>31663</v>
      </c>
      <c r="M9624" t="s">
        <v>327</v>
      </c>
      <c r="N9624" t="s">
        <v>328</v>
      </c>
      <c r="O9624">
        <v>31663</v>
      </c>
      <c r="P9624" t="s">
        <v>327</v>
      </c>
      <c r="Q9624" t="s">
        <v>328</v>
      </c>
      <c r="R9624" t="s">
        <v>360</v>
      </c>
      <c r="S9624" s="2">
        <v>0</v>
      </c>
      <c r="U9624">
        <v>22</v>
      </c>
      <c r="IF9624">
        <v>31663</v>
      </c>
      <c r="IG9624" t="s">
        <v>327</v>
      </c>
      <c r="IH9624" t="s">
        <v>329</v>
      </c>
      <c r="IK9624">
        <v>-2</v>
      </c>
      <c r="IL9624" t="s">
        <v>257</v>
      </c>
      <c r="IM9624" t="s">
        <v>258</v>
      </c>
      <c r="IN9624" t="s">
        <v>548</v>
      </c>
      <c r="IP9624" t="s">
        <v>549</v>
      </c>
    </row>
    <row r="9625" spans="1:250" x14ac:dyDescent="0.25">
      <c r="A9625">
        <v>43730</v>
      </c>
      <c r="B9625">
        <v>-890804480</v>
      </c>
      <c r="C9625">
        <v>1837</v>
      </c>
      <c r="D9625" t="s">
        <v>250</v>
      </c>
      <c r="E9625" t="s">
        <v>251</v>
      </c>
      <c r="F9625">
        <v>9695</v>
      </c>
      <c r="G9625" t="s">
        <v>267</v>
      </c>
      <c r="H9625" t="s">
        <v>268</v>
      </c>
      <c r="I9625">
        <v>411</v>
      </c>
      <c r="J9625" t="s">
        <v>471</v>
      </c>
      <c r="K9625" t="s">
        <v>472</v>
      </c>
      <c r="L9625">
        <v>32534</v>
      </c>
      <c r="M9625" t="s">
        <v>330</v>
      </c>
      <c r="N9625" t="s">
        <v>331</v>
      </c>
      <c r="O9625">
        <v>32534</v>
      </c>
      <c r="P9625" t="s">
        <v>330</v>
      </c>
      <c r="Q9625" t="s">
        <v>331</v>
      </c>
      <c r="R9625" t="s">
        <v>360</v>
      </c>
      <c r="S9625" s="2">
        <v>0</v>
      </c>
      <c r="U9625">
        <v>22</v>
      </c>
      <c r="IF9625">
        <v>32534</v>
      </c>
      <c r="IG9625" t="s">
        <v>330</v>
      </c>
      <c r="IH9625" t="s">
        <v>269</v>
      </c>
      <c r="IK9625">
        <v>-2</v>
      </c>
      <c r="IL9625" t="s">
        <v>257</v>
      </c>
      <c r="IM9625" t="s">
        <v>258</v>
      </c>
      <c r="IN9625" t="s">
        <v>509</v>
      </c>
      <c r="IP9625" t="s">
        <v>550</v>
      </c>
    </row>
    <row r="9626" spans="1:250" x14ac:dyDescent="0.25">
      <c r="A9626">
        <v>43731</v>
      </c>
      <c r="B9626">
        <v>-890804480</v>
      </c>
      <c r="C9626">
        <v>1837</v>
      </c>
      <c r="D9626" t="s">
        <v>250</v>
      </c>
      <c r="E9626" t="s">
        <v>251</v>
      </c>
      <c r="F9626">
        <v>9695</v>
      </c>
      <c r="G9626" t="s">
        <v>267</v>
      </c>
      <c r="H9626" t="s">
        <v>268</v>
      </c>
      <c r="I9626">
        <v>427</v>
      </c>
      <c r="J9626" t="s">
        <v>475</v>
      </c>
      <c r="K9626" t="s">
        <v>476</v>
      </c>
      <c r="L9626">
        <v>32534</v>
      </c>
      <c r="M9626" t="s">
        <v>330</v>
      </c>
      <c r="N9626" t="s">
        <v>331</v>
      </c>
      <c r="O9626">
        <v>32534</v>
      </c>
      <c r="P9626" t="s">
        <v>330</v>
      </c>
      <c r="Q9626" t="s">
        <v>331</v>
      </c>
      <c r="R9626" t="s">
        <v>360</v>
      </c>
      <c r="S9626" s="2">
        <v>0</v>
      </c>
      <c r="U9626">
        <v>22</v>
      </c>
      <c r="IF9626">
        <v>32534</v>
      </c>
      <c r="IG9626" t="s">
        <v>330</v>
      </c>
      <c r="IH9626" t="s">
        <v>269</v>
      </c>
      <c r="IK9626">
        <v>-2</v>
      </c>
      <c r="IL9626" t="s">
        <v>257</v>
      </c>
      <c r="IM9626" t="s">
        <v>258</v>
      </c>
      <c r="IN9626" t="s">
        <v>509</v>
      </c>
      <c r="IP9626" t="s">
        <v>550</v>
      </c>
    </row>
    <row r="9627" spans="1:250" x14ac:dyDescent="0.25">
      <c r="A9627">
        <v>43732</v>
      </c>
      <c r="B9627">
        <v>-890804480</v>
      </c>
      <c r="C9627">
        <v>1837</v>
      </c>
      <c r="D9627" t="s">
        <v>250</v>
      </c>
      <c r="E9627" t="s">
        <v>251</v>
      </c>
      <c r="F9627">
        <v>9695</v>
      </c>
      <c r="G9627" t="s">
        <v>267</v>
      </c>
      <c r="H9627" t="s">
        <v>268</v>
      </c>
      <c r="I9627">
        <v>424</v>
      </c>
      <c r="J9627" t="s">
        <v>477</v>
      </c>
      <c r="K9627" t="s">
        <v>478</v>
      </c>
      <c r="L9627">
        <v>32534</v>
      </c>
      <c r="M9627" t="s">
        <v>330</v>
      </c>
      <c r="N9627" t="s">
        <v>331</v>
      </c>
      <c r="O9627">
        <v>32534</v>
      </c>
      <c r="P9627" t="s">
        <v>330</v>
      </c>
      <c r="Q9627" t="s">
        <v>331</v>
      </c>
      <c r="R9627" t="s">
        <v>360</v>
      </c>
      <c r="S9627" s="2">
        <v>0</v>
      </c>
      <c r="U9627">
        <v>22</v>
      </c>
      <c r="IF9627">
        <v>32534</v>
      </c>
      <c r="IG9627" t="s">
        <v>330</v>
      </c>
      <c r="IH9627" t="s">
        <v>269</v>
      </c>
      <c r="IK9627">
        <v>-2</v>
      </c>
      <c r="IL9627" t="s">
        <v>257</v>
      </c>
      <c r="IM9627" t="s">
        <v>258</v>
      </c>
      <c r="IN9627" t="s">
        <v>509</v>
      </c>
      <c r="IP9627" t="s">
        <v>550</v>
      </c>
    </row>
    <row r="9628" spans="1:250" x14ac:dyDescent="0.25">
      <c r="A9628">
        <v>43733</v>
      </c>
      <c r="B9628">
        <v>-890804480</v>
      </c>
      <c r="C9628">
        <v>1837</v>
      </c>
      <c r="D9628" t="s">
        <v>250</v>
      </c>
      <c r="E9628" t="s">
        <v>251</v>
      </c>
      <c r="F9628">
        <v>9695</v>
      </c>
      <c r="G9628" t="s">
        <v>267</v>
      </c>
      <c r="H9628" t="s">
        <v>268</v>
      </c>
      <c r="I9628">
        <v>422</v>
      </c>
      <c r="J9628" t="s">
        <v>479</v>
      </c>
      <c r="K9628" t="s">
        <v>480</v>
      </c>
      <c r="L9628">
        <v>32534</v>
      </c>
      <c r="M9628" t="s">
        <v>330</v>
      </c>
      <c r="N9628" t="s">
        <v>331</v>
      </c>
      <c r="O9628">
        <v>32534</v>
      </c>
      <c r="P9628" t="s">
        <v>330</v>
      </c>
      <c r="Q9628" t="s">
        <v>331</v>
      </c>
      <c r="R9628" t="s">
        <v>360</v>
      </c>
      <c r="S9628" s="2">
        <v>0</v>
      </c>
      <c r="U9628">
        <v>22</v>
      </c>
      <c r="IF9628">
        <v>32534</v>
      </c>
      <c r="IG9628" t="s">
        <v>330</v>
      </c>
      <c r="IH9628" t="s">
        <v>269</v>
      </c>
      <c r="IK9628">
        <v>-2</v>
      </c>
      <c r="IL9628" t="s">
        <v>257</v>
      </c>
      <c r="IM9628" t="s">
        <v>258</v>
      </c>
      <c r="IN9628" t="s">
        <v>509</v>
      </c>
      <c r="IP9628" t="s">
        <v>550</v>
      </c>
    </row>
    <row r="9629" spans="1:250" x14ac:dyDescent="0.25">
      <c r="A9629">
        <v>43734</v>
      </c>
      <c r="B9629">
        <v>-890804480</v>
      </c>
      <c r="C9629">
        <v>1837</v>
      </c>
      <c r="D9629" t="s">
        <v>250</v>
      </c>
      <c r="E9629" t="s">
        <v>251</v>
      </c>
      <c r="F9629">
        <v>9695</v>
      </c>
      <c r="G9629" t="s">
        <v>267</v>
      </c>
      <c r="H9629" t="s">
        <v>268</v>
      </c>
      <c r="I9629">
        <v>420</v>
      </c>
      <c r="J9629" t="s">
        <v>481</v>
      </c>
      <c r="K9629" t="s">
        <v>482</v>
      </c>
      <c r="L9629">
        <v>32534</v>
      </c>
      <c r="M9629" t="s">
        <v>330</v>
      </c>
      <c r="N9629" t="s">
        <v>331</v>
      </c>
      <c r="O9629">
        <v>32534</v>
      </c>
      <c r="P9629" t="s">
        <v>330</v>
      </c>
      <c r="Q9629" t="s">
        <v>331</v>
      </c>
      <c r="R9629" t="s">
        <v>360</v>
      </c>
      <c r="S9629" s="2">
        <v>0</v>
      </c>
      <c r="U9629">
        <v>22</v>
      </c>
      <c r="IF9629">
        <v>32534</v>
      </c>
      <c r="IG9629" t="s">
        <v>330</v>
      </c>
      <c r="IH9629" t="s">
        <v>269</v>
      </c>
      <c r="IK9629">
        <v>-2</v>
      </c>
      <c r="IL9629" t="s">
        <v>257</v>
      </c>
      <c r="IM9629" t="s">
        <v>258</v>
      </c>
      <c r="IN9629" t="s">
        <v>509</v>
      </c>
      <c r="IP9629" t="s">
        <v>550</v>
      </c>
    </row>
    <row r="9630" spans="1:250" x14ac:dyDescent="0.25">
      <c r="A9630">
        <v>43735</v>
      </c>
      <c r="B9630">
        <v>-890804480</v>
      </c>
      <c r="C9630">
        <v>1837</v>
      </c>
      <c r="D9630" t="s">
        <v>250</v>
      </c>
      <c r="E9630" t="s">
        <v>251</v>
      </c>
      <c r="F9630">
        <v>9695</v>
      </c>
      <c r="G9630" t="s">
        <v>267</v>
      </c>
      <c r="H9630" t="s">
        <v>268</v>
      </c>
      <c r="I9630">
        <v>420</v>
      </c>
      <c r="J9630" t="s">
        <v>481</v>
      </c>
      <c r="K9630" t="s">
        <v>482</v>
      </c>
      <c r="L9630">
        <v>34667</v>
      </c>
      <c r="M9630" t="s">
        <v>332</v>
      </c>
      <c r="N9630" t="s">
        <v>333</v>
      </c>
      <c r="O9630">
        <v>34667</v>
      </c>
      <c r="P9630" t="s">
        <v>332</v>
      </c>
      <c r="Q9630" t="s">
        <v>333</v>
      </c>
      <c r="R9630" t="s">
        <v>360</v>
      </c>
      <c r="S9630" s="2">
        <v>0</v>
      </c>
      <c r="U9630">
        <v>22</v>
      </c>
      <c r="IF9630">
        <v>34667</v>
      </c>
      <c r="IG9630" t="s">
        <v>332</v>
      </c>
      <c r="IH9630" t="s">
        <v>269</v>
      </c>
      <c r="IK9630">
        <v>-2</v>
      </c>
      <c r="IL9630" t="s">
        <v>257</v>
      </c>
      <c r="IM9630" t="s">
        <v>258</v>
      </c>
      <c r="IN9630" t="s">
        <v>509</v>
      </c>
      <c r="IP9630" t="s">
        <v>551</v>
      </c>
    </row>
    <row r="9631" spans="1:250" x14ac:dyDescent="0.25">
      <c r="A9631">
        <v>43736</v>
      </c>
      <c r="B9631">
        <v>-890804480</v>
      </c>
      <c r="C9631">
        <v>1837</v>
      </c>
      <c r="D9631" t="s">
        <v>250</v>
      </c>
      <c r="E9631" t="s">
        <v>251</v>
      </c>
      <c r="F9631">
        <v>9695</v>
      </c>
      <c r="G9631" t="s">
        <v>267</v>
      </c>
      <c r="H9631" t="s">
        <v>268</v>
      </c>
      <c r="I9631">
        <v>411</v>
      </c>
      <c r="J9631" t="s">
        <v>471</v>
      </c>
      <c r="K9631" t="s">
        <v>472</v>
      </c>
      <c r="L9631">
        <v>34667</v>
      </c>
      <c r="M9631" t="s">
        <v>332</v>
      </c>
      <c r="N9631" t="s">
        <v>333</v>
      </c>
      <c r="O9631">
        <v>34667</v>
      </c>
      <c r="P9631" t="s">
        <v>332</v>
      </c>
      <c r="Q9631" t="s">
        <v>333</v>
      </c>
      <c r="R9631" t="s">
        <v>360</v>
      </c>
      <c r="S9631" s="2">
        <v>0</v>
      </c>
      <c r="U9631">
        <v>22</v>
      </c>
      <c r="IF9631">
        <v>34667</v>
      </c>
      <c r="IG9631" t="s">
        <v>332</v>
      </c>
      <c r="IH9631" t="s">
        <v>269</v>
      </c>
      <c r="IK9631">
        <v>-2</v>
      </c>
      <c r="IL9631" t="s">
        <v>257</v>
      </c>
      <c r="IM9631" t="s">
        <v>258</v>
      </c>
      <c r="IN9631" t="s">
        <v>509</v>
      </c>
      <c r="IP9631" t="s">
        <v>551</v>
      </c>
    </row>
    <row r="9632" spans="1:250" x14ac:dyDescent="0.25">
      <c r="A9632">
        <v>43737</v>
      </c>
      <c r="B9632">
        <v>-890804480</v>
      </c>
      <c r="C9632">
        <v>1837</v>
      </c>
      <c r="D9632" t="s">
        <v>250</v>
      </c>
      <c r="E9632" t="s">
        <v>251</v>
      </c>
      <c r="F9632">
        <v>13794</v>
      </c>
      <c r="G9632" t="s">
        <v>264</v>
      </c>
      <c r="H9632" t="s">
        <v>265</v>
      </c>
      <c r="I9632">
        <v>429</v>
      </c>
      <c r="J9632" t="s">
        <v>473</v>
      </c>
      <c r="K9632" t="s">
        <v>474</v>
      </c>
      <c r="L9632">
        <v>34667</v>
      </c>
      <c r="M9632" t="s">
        <v>332</v>
      </c>
      <c r="N9632" t="s">
        <v>333</v>
      </c>
      <c r="O9632">
        <v>34667</v>
      </c>
      <c r="P9632" t="s">
        <v>332</v>
      </c>
      <c r="Q9632" t="s">
        <v>333</v>
      </c>
      <c r="R9632" t="s">
        <v>360</v>
      </c>
      <c r="S9632" s="2">
        <v>0</v>
      </c>
      <c r="U9632">
        <v>22</v>
      </c>
      <c r="IF9632">
        <v>34667</v>
      </c>
      <c r="IG9632" t="s">
        <v>332</v>
      </c>
      <c r="IH9632" t="s">
        <v>266</v>
      </c>
      <c r="IK9632">
        <v>-2</v>
      </c>
      <c r="IL9632" t="s">
        <v>257</v>
      </c>
      <c r="IM9632" t="s">
        <v>258</v>
      </c>
      <c r="IN9632" t="s">
        <v>511</v>
      </c>
      <c r="IP9632" t="s">
        <v>552</v>
      </c>
    </row>
    <row r="9633" spans="1:250" x14ac:dyDescent="0.25">
      <c r="A9633">
        <v>43738</v>
      </c>
      <c r="B9633">
        <v>-890804480</v>
      </c>
      <c r="C9633">
        <v>1837</v>
      </c>
      <c r="D9633" t="s">
        <v>250</v>
      </c>
      <c r="E9633" t="s">
        <v>251</v>
      </c>
      <c r="F9633">
        <v>13794</v>
      </c>
      <c r="G9633" t="s">
        <v>264</v>
      </c>
      <c r="H9633" t="s">
        <v>265</v>
      </c>
      <c r="I9633">
        <v>427</v>
      </c>
      <c r="J9633" t="s">
        <v>475</v>
      </c>
      <c r="K9633" t="s">
        <v>476</v>
      </c>
      <c r="L9633">
        <v>34667</v>
      </c>
      <c r="M9633" t="s">
        <v>332</v>
      </c>
      <c r="N9633" t="s">
        <v>333</v>
      </c>
      <c r="O9633">
        <v>34667</v>
      </c>
      <c r="P9633" t="s">
        <v>332</v>
      </c>
      <c r="Q9633" t="s">
        <v>333</v>
      </c>
      <c r="R9633" t="s">
        <v>360</v>
      </c>
      <c r="S9633" s="2">
        <v>0</v>
      </c>
      <c r="U9633">
        <v>22</v>
      </c>
      <c r="IF9633">
        <v>34667</v>
      </c>
      <c r="IG9633" t="s">
        <v>332</v>
      </c>
      <c r="IH9633" t="s">
        <v>266</v>
      </c>
      <c r="IK9633">
        <v>-2</v>
      </c>
      <c r="IL9633" t="s">
        <v>257</v>
      </c>
      <c r="IM9633" t="s">
        <v>258</v>
      </c>
      <c r="IN9633" t="s">
        <v>511</v>
      </c>
      <c r="IP9633" t="s">
        <v>552</v>
      </c>
    </row>
    <row r="9634" spans="1:250" x14ac:dyDescent="0.25">
      <c r="A9634">
        <v>43739</v>
      </c>
      <c r="B9634">
        <v>-890804480</v>
      </c>
      <c r="C9634">
        <v>1837</v>
      </c>
      <c r="D9634" t="s">
        <v>250</v>
      </c>
      <c r="E9634" t="s">
        <v>251</v>
      </c>
      <c r="F9634">
        <v>13794</v>
      </c>
      <c r="G9634" t="s">
        <v>264</v>
      </c>
      <c r="H9634" t="s">
        <v>265</v>
      </c>
      <c r="I9634">
        <v>424</v>
      </c>
      <c r="J9634" t="s">
        <v>477</v>
      </c>
      <c r="K9634" t="s">
        <v>478</v>
      </c>
      <c r="L9634">
        <v>34667</v>
      </c>
      <c r="M9634" t="s">
        <v>332</v>
      </c>
      <c r="N9634" t="s">
        <v>333</v>
      </c>
      <c r="O9634">
        <v>34667</v>
      </c>
      <c r="P9634" t="s">
        <v>332</v>
      </c>
      <c r="Q9634" t="s">
        <v>333</v>
      </c>
      <c r="R9634" t="s">
        <v>360</v>
      </c>
      <c r="S9634" s="2">
        <v>0</v>
      </c>
      <c r="U9634">
        <v>22</v>
      </c>
      <c r="IF9634">
        <v>34667</v>
      </c>
      <c r="IG9634" t="s">
        <v>332</v>
      </c>
      <c r="IH9634" t="s">
        <v>266</v>
      </c>
      <c r="IK9634">
        <v>-2</v>
      </c>
      <c r="IL9634" t="s">
        <v>257</v>
      </c>
      <c r="IM9634" t="s">
        <v>258</v>
      </c>
      <c r="IN9634" t="s">
        <v>511</v>
      </c>
      <c r="IP9634" t="s">
        <v>552</v>
      </c>
    </row>
    <row r="9635" spans="1:250" x14ac:dyDescent="0.25">
      <c r="A9635">
        <v>43740</v>
      </c>
      <c r="B9635">
        <v>-890804480</v>
      </c>
      <c r="C9635">
        <v>1837</v>
      </c>
      <c r="D9635" t="s">
        <v>250</v>
      </c>
      <c r="E9635" t="s">
        <v>251</v>
      </c>
      <c r="F9635">
        <v>13794</v>
      </c>
      <c r="G9635" t="s">
        <v>264</v>
      </c>
      <c r="H9635" t="s">
        <v>265</v>
      </c>
      <c r="I9635">
        <v>422</v>
      </c>
      <c r="J9635" t="s">
        <v>479</v>
      </c>
      <c r="K9635" t="s">
        <v>480</v>
      </c>
      <c r="L9635">
        <v>34667</v>
      </c>
      <c r="M9635" t="s">
        <v>332</v>
      </c>
      <c r="N9635" t="s">
        <v>333</v>
      </c>
      <c r="O9635">
        <v>34667</v>
      </c>
      <c r="P9635" t="s">
        <v>332</v>
      </c>
      <c r="Q9635" t="s">
        <v>333</v>
      </c>
      <c r="R9635" t="s">
        <v>360</v>
      </c>
      <c r="S9635" s="2">
        <v>0</v>
      </c>
      <c r="U9635">
        <v>22</v>
      </c>
      <c r="IF9635">
        <v>34667</v>
      </c>
      <c r="IG9635" t="s">
        <v>332</v>
      </c>
      <c r="IH9635" t="s">
        <v>266</v>
      </c>
      <c r="IK9635">
        <v>-2</v>
      </c>
      <c r="IL9635" t="s">
        <v>257</v>
      </c>
      <c r="IM9635" t="s">
        <v>258</v>
      </c>
      <c r="IN9635" t="s">
        <v>511</v>
      </c>
      <c r="IP9635" t="s">
        <v>552</v>
      </c>
    </row>
    <row r="9636" spans="1:250" x14ac:dyDescent="0.25">
      <c r="A9636">
        <v>43741</v>
      </c>
      <c r="B9636">
        <v>-890804480</v>
      </c>
      <c r="C9636">
        <v>1837</v>
      </c>
      <c r="D9636" t="s">
        <v>250</v>
      </c>
      <c r="E9636" t="s">
        <v>251</v>
      </c>
      <c r="F9636">
        <v>13794</v>
      </c>
      <c r="G9636" t="s">
        <v>264</v>
      </c>
      <c r="H9636" t="s">
        <v>265</v>
      </c>
      <c r="I9636">
        <v>420</v>
      </c>
      <c r="J9636" t="s">
        <v>481</v>
      </c>
      <c r="K9636" t="s">
        <v>482</v>
      </c>
      <c r="L9636">
        <v>34667</v>
      </c>
      <c r="M9636" t="s">
        <v>332</v>
      </c>
      <c r="N9636" t="s">
        <v>333</v>
      </c>
      <c r="O9636">
        <v>34667</v>
      </c>
      <c r="P9636" t="s">
        <v>332</v>
      </c>
      <c r="Q9636" t="s">
        <v>333</v>
      </c>
      <c r="R9636" t="s">
        <v>360</v>
      </c>
      <c r="S9636" s="2">
        <v>0</v>
      </c>
      <c r="U9636">
        <v>22</v>
      </c>
      <c r="IF9636">
        <v>34667</v>
      </c>
      <c r="IG9636" t="s">
        <v>332</v>
      </c>
      <c r="IH9636" t="s">
        <v>266</v>
      </c>
      <c r="IK9636">
        <v>-2</v>
      </c>
      <c r="IL9636" t="s">
        <v>257</v>
      </c>
      <c r="IM9636" t="s">
        <v>258</v>
      </c>
      <c r="IN9636" t="s">
        <v>511</v>
      </c>
      <c r="IP9636" t="s">
        <v>552</v>
      </c>
    </row>
    <row r="9637" spans="1:250" x14ac:dyDescent="0.25">
      <c r="A9637">
        <v>43742</v>
      </c>
      <c r="B9637">
        <v>-890804480</v>
      </c>
      <c r="C9637">
        <v>1837</v>
      </c>
      <c r="D9637" t="s">
        <v>250</v>
      </c>
      <c r="E9637" t="s">
        <v>251</v>
      </c>
      <c r="F9637">
        <v>13794</v>
      </c>
      <c r="G9637" t="s">
        <v>264</v>
      </c>
      <c r="H9637" t="s">
        <v>265</v>
      </c>
      <c r="I9637">
        <v>411</v>
      </c>
      <c r="J9637" t="s">
        <v>471</v>
      </c>
      <c r="K9637" t="s">
        <v>472</v>
      </c>
      <c r="L9637">
        <v>34667</v>
      </c>
      <c r="M9637" t="s">
        <v>332</v>
      </c>
      <c r="N9637" t="s">
        <v>333</v>
      </c>
      <c r="O9637">
        <v>34667</v>
      </c>
      <c r="P9637" t="s">
        <v>332</v>
      </c>
      <c r="Q9637" t="s">
        <v>333</v>
      </c>
      <c r="R9637" t="s">
        <v>360</v>
      </c>
      <c r="S9637" s="2">
        <v>0</v>
      </c>
      <c r="U9637">
        <v>22</v>
      </c>
      <c r="IF9637">
        <v>34667</v>
      </c>
      <c r="IG9637" t="s">
        <v>332</v>
      </c>
      <c r="IH9637" t="s">
        <v>266</v>
      </c>
      <c r="IK9637">
        <v>-2</v>
      </c>
      <c r="IL9637" t="s">
        <v>257</v>
      </c>
      <c r="IM9637" t="s">
        <v>258</v>
      </c>
      <c r="IN9637" t="s">
        <v>511</v>
      </c>
      <c r="IP9637" t="s">
        <v>552</v>
      </c>
    </row>
    <row r="9638" spans="1:250" x14ac:dyDescent="0.25">
      <c r="A9638">
        <v>43743</v>
      </c>
      <c r="B9638">
        <v>-890804480</v>
      </c>
      <c r="C9638">
        <v>1837</v>
      </c>
      <c r="D9638" t="s">
        <v>250</v>
      </c>
      <c r="E9638" t="s">
        <v>251</v>
      </c>
      <c r="F9638">
        <v>13794</v>
      </c>
      <c r="G9638" t="s">
        <v>264</v>
      </c>
      <c r="H9638" t="s">
        <v>265</v>
      </c>
      <c r="I9638">
        <v>437</v>
      </c>
      <c r="J9638" t="s">
        <v>506</v>
      </c>
      <c r="K9638" t="s">
        <v>507</v>
      </c>
      <c r="L9638">
        <v>34667</v>
      </c>
      <c r="M9638" t="s">
        <v>332</v>
      </c>
      <c r="N9638" t="s">
        <v>333</v>
      </c>
      <c r="O9638">
        <v>34667</v>
      </c>
      <c r="P9638" t="s">
        <v>332</v>
      </c>
      <c r="Q9638" t="s">
        <v>333</v>
      </c>
      <c r="R9638" t="s">
        <v>360</v>
      </c>
      <c r="S9638" s="2">
        <v>0</v>
      </c>
      <c r="U9638">
        <v>22</v>
      </c>
      <c r="IF9638">
        <v>34667</v>
      </c>
      <c r="IG9638" t="s">
        <v>332</v>
      </c>
      <c r="IH9638" t="s">
        <v>266</v>
      </c>
      <c r="IK9638">
        <v>-2</v>
      </c>
      <c r="IL9638" t="s">
        <v>257</v>
      </c>
      <c r="IM9638" t="s">
        <v>258</v>
      </c>
      <c r="IN9638" t="s">
        <v>511</v>
      </c>
      <c r="IP9638" t="s">
        <v>552</v>
      </c>
    </row>
    <row r="9639" spans="1:250" x14ac:dyDescent="0.25">
      <c r="A9639">
        <v>43744</v>
      </c>
      <c r="B9639">
        <v>-890804480</v>
      </c>
      <c r="C9639">
        <v>1837</v>
      </c>
      <c r="D9639" t="s">
        <v>250</v>
      </c>
      <c r="E9639" t="s">
        <v>251</v>
      </c>
      <c r="F9639">
        <v>13794</v>
      </c>
      <c r="G9639" t="s">
        <v>264</v>
      </c>
      <c r="H9639" t="s">
        <v>265</v>
      </c>
      <c r="I9639">
        <v>436</v>
      </c>
      <c r="J9639" t="s">
        <v>504</v>
      </c>
      <c r="K9639" t="s">
        <v>505</v>
      </c>
      <c r="L9639">
        <v>34667</v>
      </c>
      <c r="M9639" t="s">
        <v>332</v>
      </c>
      <c r="N9639" t="s">
        <v>333</v>
      </c>
      <c r="O9639">
        <v>34667</v>
      </c>
      <c r="P9639" t="s">
        <v>332</v>
      </c>
      <c r="Q9639" t="s">
        <v>333</v>
      </c>
      <c r="R9639" t="s">
        <v>360</v>
      </c>
      <c r="S9639" s="2">
        <v>0</v>
      </c>
      <c r="U9639">
        <v>22</v>
      </c>
      <c r="IF9639">
        <v>34667</v>
      </c>
      <c r="IG9639" t="s">
        <v>332</v>
      </c>
      <c r="IH9639" t="s">
        <v>266</v>
      </c>
      <c r="IK9639">
        <v>-2</v>
      </c>
      <c r="IL9639" t="s">
        <v>257</v>
      </c>
      <c r="IM9639" t="s">
        <v>258</v>
      </c>
      <c r="IN9639" t="s">
        <v>511</v>
      </c>
      <c r="IP9639" t="s">
        <v>552</v>
      </c>
    </row>
    <row r="9640" spans="1:250" x14ac:dyDescent="0.25">
      <c r="A9640">
        <v>43745</v>
      </c>
      <c r="B9640">
        <v>-890804480</v>
      </c>
      <c r="C9640">
        <v>1837</v>
      </c>
      <c r="D9640" t="s">
        <v>250</v>
      </c>
      <c r="E9640" t="s">
        <v>251</v>
      </c>
      <c r="F9640">
        <v>13794</v>
      </c>
      <c r="G9640" t="s">
        <v>264</v>
      </c>
      <c r="H9640" t="s">
        <v>265</v>
      </c>
      <c r="I9640">
        <v>435</v>
      </c>
      <c r="J9640" t="s">
        <v>493</v>
      </c>
      <c r="K9640" t="s">
        <v>494</v>
      </c>
      <c r="L9640">
        <v>34667</v>
      </c>
      <c r="M9640" t="s">
        <v>332</v>
      </c>
      <c r="N9640" t="s">
        <v>333</v>
      </c>
      <c r="O9640">
        <v>34667</v>
      </c>
      <c r="P9640" t="s">
        <v>332</v>
      </c>
      <c r="Q9640" t="s">
        <v>333</v>
      </c>
      <c r="R9640" t="s">
        <v>360</v>
      </c>
      <c r="S9640" s="2">
        <v>0</v>
      </c>
      <c r="U9640">
        <v>22</v>
      </c>
      <c r="IF9640">
        <v>34667</v>
      </c>
      <c r="IG9640" t="s">
        <v>332</v>
      </c>
      <c r="IH9640" t="s">
        <v>266</v>
      </c>
      <c r="IK9640">
        <v>-2</v>
      </c>
      <c r="IL9640" t="s">
        <v>257</v>
      </c>
      <c r="IM9640" t="s">
        <v>258</v>
      </c>
      <c r="IN9640" t="s">
        <v>511</v>
      </c>
      <c r="IP9640" t="s">
        <v>552</v>
      </c>
    </row>
    <row r="9641" spans="1:250" x14ac:dyDescent="0.25">
      <c r="A9641">
        <v>43746</v>
      </c>
      <c r="B9641">
        <v>-890804480</v>
      </c>
      <c r="C9641">
        <v>1837</v>
      </c>
      <c r="D9641" t="s">
        <v>250</v>
      </c>
      <c r="E9641" t="s">
        <v>251</v>
      </c>
      <c r="F9641">
        <v>13794</v>
      </c>
      <c r="G9641" t="s">
        <v>264</v>
      </c>
      <c r="H9641" t="s">
        <v>265</v>
      </c>
      <c r="I9641">
        <v>431</v>
      </c>
      <c r="J9641" t="s">
        <v>495</v>
      </c>
      <c r="K9641" t="s">
        <v>496</v>
      </c>
      <c r="L9641">
        <v>34667</v>
      </c>
      <c r="M9641" t="s">
        <v>332</v>
      </c>
      <c r="N9641" t="s">
        <v>333</v>
      </c>
      <c r="O9641">
        <v>34667</v>
      </c>
      <c r="P9641" t="s">
        <v>332</v>
      </c>
      <c r="Q9641" t="s">
        <v>333</v>
      </c>
      <c r="R9641" t="s">
        <v>360</v>
      </c>
      <c r="S9641" s="2">
        <v>0</v>
      </c>
      <c r="U9641">
        <v>22</v>
      </c>
      <c r="IF9641">
        <v>34667</v>
      </c>
      <c r="IG9641" t="s">
        <v>332</v>
      </c>
      <c r="IH9641" t="s">
        <v>266</v>
      </c>
      <c r="IK9641">
        <v>-2</v>
      </c>
      <c r="IL9641" t="s">
        <v>257</v>
      </c>
      <c r="IM9641" t="s">
        <v>258</v>
      </c>
      <c r="IN9641" t="s">
        <v>511</v>
      </c>
      <c r="IP9641" t="s">
        <v>552</v>
      </c>
    </row>
    <row r="9642" spans="1:250" x14ac:dyDescent="0.25">
      <c r="A9642">
        <v>43747</v>
      </c>
      <c r="B9642">
        <v>-890804480</v>
      </c>
      <c r="C9642">
        <v>1837</v>
      </c>
      <c r="D9642" t="s">
        <v>250</v>
      </c>
      <c r="E9642" t="s">
        <v>251</v>
      </c>
      <c r="F9642">
        <v>7057</v>
      </c>
      <c r="G9642" t="s">
        <v>270</v>
      </c>
      <c r="H9642" t="s">
        <v>271</v>
      </c>
      <c r="I9642">
        <v>420</v>
      </c>
      <c r="J9642" t="s">
        <v>481</v>
      </c>
      <c r="K9642" t="s">
        <v>482</v>
      </c>
      <c r="L9642">
        <v>35455</v>
      </c>
      <c r="M9642" t="s">
        <v>334</v>
      </c>
      <c r="N9642" t="s">
        <v>335</v>
      </c>
      <c r="O9642">
        <v>35455</v>
      </c>
      <c r="P9642" t="s">
        <v>334</v>
      </c>
      <c r="Q9642" t="s">
        <v>335</v>
      </c>
      <c r="R9642" t="s">
        <v>360</v>
      </c>
      <c r="S9642" s="2">
        <v>0</v>
      </c>
      <c r="U9642">
        <v>22</v>
      </c>
      <c r="IF9642">
        <v>35455</v>
      </c>
      <c r="IG9642" t="s">
        <v>334</v>
      </c>
      <c r="IH9642" t="s">
        <v>274</v>
      </c>
      <c r="IK9642">
        <v>-2</v>
      </c>
      <c r="IL9642" t="s">
        <v>257</v>
      </c>
      <c r="IM9642" t="s">
        <v>258</v>
      </c>
      <c r="IN9642" t="s">
        <v>514</v>
      </c>
      <c r="IP9642" t="s">
        <v>553</v>
      </c>
    </row>
    <row r="9643" spans="1:250" x14ac:dyDescent="0.25">
      <c r="A9643">
        <v>43748</v>
      </c>
      <c r="B9643">
        <v>-890804480</v>
      </c>
      <c r="C9643">
        <v>1837</v>
      </c>
      <c r="D9643" t="s">
        <v>250</v>
      </c>
      <c r="E9643" t="s">
        <v>251</v>
      </c>
      <c r="F9643">
        <v>7057</v>
      </c>
      <c r="G9643" t="s">
        <v>270</v>
      </c>
      <c r="H9643" t="s">
        <v>271</v>
      </c>
      <c r="I9643">
        <v>411</v>
      </c>
      <c r="J9643" t="s">
        <v>471</v>
      </c>
      <c r="K9643" t="s">
        <v>472</v>
      </c>
      <c r="L9643">
        <v>35455</v>
      </c>
      <c r="M9643" t="s">
        <v>334</v>
      </c>
      <c r="N9643" t="s">
        <v>335</v>
      </c>
      <c r="O9643">
        <v>35455</v>
      </c>
      <c r="P9643" t="s">
        <v>334</v>
      </c>
      <c r="Q9643" t="s">
        <v>335</v>
      </c>
      <c r="R9643" t="s">
        <v>360</v>
      </c>
      <c r="S9643" s="2">
        <v>-675</v>
      </c>
      <c r="U9643">
        <v>22</v>
      </c>
      <c r="IF9643">
        <v>35455</v>
      </c>
      <c r="IG9643" t="s">
        <v>334</v>
      </c>
      <c r="IH9643" t="s">
        <v>274</v>
      </c>
      <c r="IK9643">
        <v>-2</v>
      </c>
      <c r="IL9643" t="s">
        <v>257</v>
      </c>
      <c r="IM9643" t="s">
        <v>258</v>
      </c>
      <c r="IN9643" t="s">
        <v>514</v>
      </c>
      <c r="IP9643" t="s">
        <v>553</v>
      </c>
    </row>
    <row r="9644" spans="1:250" x14ac:dyDescent="0.25">
      <c r="A9644">
        <v>43749</v>
      </c>
      <c r="B9644">
        <v>-890804480</v>
      </c>
      <c r="C9644">
        <v>1837</v>
      </c>
      <c r="D9644" t="s">
        <v>250</v>
      </c>
      <c r="E9644" t="s">
        <v>251</v>
      </c>
      <c r="F9644">
        <v>7057</v>
      </c>
      <c r="G9644" t="s">
        <v>270</v>
      </c>
      <c r="H9644" t="s">
        <v>271</v>
      </c>
      <c r="I9644">
        <v>435</v>
      </c>
      <c r="J9644" t="s">
        <v>493</v>
      </c>
      <c r="K9644" t="s">
        <v>494</v>
      </c>
      <c r="L9644">
        <v>35455</v>
      </c>
      <c r="M9644" t="s">
        <v>334</v>
      </c>
      <c r="N9644" t="s">
        <v>335</v>
      </c>
      <c r="O9644">
        <v>35455</v>
      </c>
      <c r="P9644" t="s">
        <v>334</v>
      </c>
      <c r="Q9644" t="s">
        <v>335</v>
      </c>
      <c r="R9644" t="s">
        <v>360</v>
      </c>
      <c r="S9644" s="2">
        <v>0</v>
      </c>
      <c r="U9644">
        <v>22</v>
      </c>
      <c r="IF9644">
        <v>35455</v>
      </c>
      <c r="IG9644" t="s">
        <v>334</v>
      </c>
      <c r="IH9644" t="s">
        <v>274</v>
      </c>
      <c r="IK9644">
        <v>-2</v>
      </c>
      <c r="IL9644" t="s">
        <v>257</v>
      </c>
      <c r="IM9644" t="s">
        <v>258</v>
      </c>
      <c r="IN9644" t="s">
        <v>514</v>
      </c>
      <c r="IP9644" t="s">
        <v>553</v>
      </c>
    </row>
    <row r="9645" spans="1:250" x14ac:dyDescent="0.25">
      <c r="A9645">
        <v>43750</v>
      </c>
      <c r="B9645">
        <v>-890804480</v>
      </c>
      <c r="C9645">
        <v>1837</v>
      </c>
      <c r="D9645" t="s">
        <v>250</v>
      </c>
      <c r="E9645" t="s">
        <v>251</v>
      </c>
      <c r="F9645">
        <v>7057</v>
      </c>
      <c r="G9645" t="s">
        <v>270</v>
      </c>
      <c r="H9645" t="s">
        <v>271</v>
      </c>
      <c r="I9645">
        <v>431</v>
      </c>
      <c r="J9645" t="s">
        <v>495</v>
      </c>
      <c r="K9645" t="s">
        <v>496</v>
      </c>
      <c r="L9645">
        <v>35455</v>
      </c>
      <c r="M9645" t="s">
        <v>334</v>
      </c>
      <c r="N9645" t="s">
        <v>335</v>
      </c>
      <c r="O9645">
        <v>35455</v>
      </c>
      <c r="P9645" t="s">
        <v>334</v>
      </c>
      <c r="Q9645" t="s">
        <v>335</v>
      </c>
      <c r="R9645" t="s">
        <v>360</v>
      </c>
      <c r="S9645" s="2">
        <v>0</v>
      </c>
      <c r="U9645">
        <v>22</v>
      </c>
      <c r="IF9645">
        <v>35455</v>
      </c>
      <c r="IG9645" t="s">
        <v>334</v>
      </c>
      <c r="IH9645" t="s">
        <v>274</v>
      </c>
      <c r="IK9645">
        <v>-2</v>
      </c>
      <c r="IL9645" t="s">
        <v>257</v>
      </c>
      <c r="IM9645" t="s">
        <v>258</v>
      </c>
      <c r="IN9645" t="s">
        <v>514</v>
      </c>
      <c r="IP9645" t="s">
        <v>553</v>
      </c>
    </row>
    <row r="9646" spans="1:250" x14ac:dyDescent="0.25">
      <c r="A9646">
        <v>43751</v>
      </c>
      <c r="B9646">
        <v>-890804480</v>
      </c>
      <c r="C9646">
        <v>1837</v>
      </c>
      <c r="D9646" t="s">
        <v>250</v>
      </c>
      <c r="E9646" t="s">
        <v>251</v>
      </c>
      <c r="F9646">
        <v>7057</v>
      </c>
      <c r="G9646" t="s">
        <v>270</v>
      </c>
      <c r="H9646" t="s">
        <v>271</v>
      </c>
      <c r="I9646">
        <v>429</v>
      </c>
      <c r="J9646" t="s">
        <v>473</v>
      </c>
      <c r="K9646" t="s">
        <v>474</v>
      </c>
      <c r="L9646">
        <v>35455</v>
      </c>
      <c r="M9646" t="s">
        <v>334</v>
      </c>
      <c r="N9646" t="s">
        <v>335</v>
      </c>
      <c r="O9646">
        <v>35455</v>
      </c>
      <c r="P9646" t="s">
        <v>334</v>
      </c>
      <c r="Q9646" t="s">
        <v>335</v>
      </c>
      <c r="R9646" t="s">
        <v>360</v>
      </c>
      <c r="S9646" s="2">
        <v>0</v>
      </c>
      <c r="U9646">
        <v>22</v>
      </c>
      <c r="IF9646">
        <v>35455</v>
      </c>
      <c r="IG9646" t="s">
        <v>334</v>
      </c>
      <c r="IH9646" t="s">
        <v>274</v>
      </c>
      <c r="IK9646">
        <v>-2</v>
      </c>
      <c r="IL9646" t="s">
        <v>257</v>
      </c>
      <c r="IM9646" t="s">
        <v>258</v>
      </c>
      <c r="IN9646" t="s">
        <v>514</v>
      </c>
      <c r="IP9646" t="s">
        <v>553</v>
      </c>
    </row>
    <row r="9647" spans="1:250" x14ac:dyDescent="0.25">
      <c r="A9647">
        <v>43752</v>
      </c>
      <c r="B9647">
        <v>-890804480</v>
      </c>
      <c r="C9647">
        <v>1837</v>
      </c>
      <c r="D9647" t="s">
        <v>250</v>
      </c>
      <c r="E9647" t="s">
        <v>251</v>
      </c>
      <c r="F9647">
        <v>7057</v>
      </c>
      <c r="G9647" t="s">
        <v>270</v>
      </c>
      <c r="H9647" t="s">
        <v>271</v>
      </c>
      <c r="I9647">
        <v>427</v>
      </c>
      <c r="J9647" t="s">
        <v>475</v>
      </c>
      <c r="K9647" t="s">
        <v>476</v>
      </c>
      <c r="L9647">
        <v>35455</v>
      </c>
      <c r="M9647" t="s">
        <v>334</v>
      </c>
      <c r="N9647" t="s">
        <v>335</v>
      </c>
      <c r="O9647">
        <v>35455</v>
      </c>
      <c r="P9647" t="s">
        <v>334</v>
      </c>
      <c r="Q9647" t="s">
        <v>335</v>
      </c>
      <c r="R9647" t="s">
        <v>360</v>
      </c>
      <c r="S9647" s="2">
        <v>0</v>
      </c>
      <c r="U9647">
        <v>22</v>
      </c>
      <c r="IF9647">
        <v>35455</v>
      </c>
      <c r="IG9647" t="s">
        <v>334</v>
      </c>
      <c r="IH9647" t="s">
        <v>274</v>
      </c>
      <c r="IK9647">
        <v>-2</v>
      </c>
      <c r="IL9647" t="s">
        <v>257</v>
      </c>
      <c r="IM9647" t="s">
        <v>258</v>
      </c>
      <c r="IN9647" t="s">
        <v>514</v>
      </c>
      <c r="IP9647" t="s">
        <v>553</v>
      </c>
    </row>
    <row r="9648" spans="1:250" x14ac:dyDescent="0.25">
      <c r="A9648">
        <v>43753</v>
      </c>
      <c r="B9648">
        <v>-890804480</v>
      </c>
      <c r="C9648">
        <v>1837</v>
      </c>
      <c r="D9648" t="s">
        <v>250</v>
      </c>
      <c r="E9648" t="s">
        <v>251</v>
      </c>
      <c r="F9648">
        <v>7057</v>
      </c>
      <c r="G9648" t="s">
        <v>270</v>
      </c>
      <c r="H9648" t="s">
        <v>271</v>
      </c>
      <c r="I9648">
        <v>424</v>
      </c>
      <c r="J9648" t="s">
        <v>477</v>
      </c>
      <c r="K9648" t="s">
        <v>478</v>
      </c>
      <c r="L9648">
        <v>35455</v>
      </c>
      <c r="M9648" t="s">
        <v>334</v>
      </c>
      <c r="N9648" t="s">
        <v>335</v>
      </c>
      <c r="O9648">
        <v>35455</v>
      </c>
      <c r="P9648" t="s">
        <v>334</v>
      </c>
      <c r="Q9648" t="s">
        <v>335</v>
      </c>
      <c r="R9648" t="s">
        <v>360</v>
      </c>
      <c r="S9648" s="2">
        <v>0</v>
      </c>
      <c r="U9648">
        <v>22</v>
      </c>
      <c r="IF9648">
        <v>35455</v>
      </c>
      <c r="IG9648" t="s">
        <v>334</v>
      </c>
      <c r="IH9648" t="s">
        <v>274</v>
      </c>
      <c r="IK9648">
        <v>-2</v>
      </c>
      <c r="IL9648" t="s">
        <v>257</v>
      </c>
      <c r="IM9648" t="s">
        <v>258</v>
      </c>
      <c r="IN9648" t="s">
        <v>514</v>
      </c>
      <c r="IP9648" t="s">
        <v>553</v>
      </c>
    </row>
    <row r="9649" spans="1:250" x14ac:dyDescent="0.25">
      <c r="A9649">
        <v>43754</v>
      </c>
      <c r="B9649">
        <v>-890804480</v>
      </c>
      <c r="C9649">
        <v>1837</v>
      </c>
      <c r="D9649" t="s">
        <v>250</v>
      </c>
      <c r="E9649" t="s">
        <v>251</v>
      </c>
      <c r="F9649">
        <v>7057</v>
      </c>
      <c r="G9649" t="s">
        <v>270</v>
      </c>
      <c r="H9649" t="s">
        <v>271</v>
      </c>
      <c r="I9649">
        <v>422</v>
      </c>
      <c r="J9649" t="s">
        <v>479</v>
      </c>
      <c r="K9649" t="s">
        <v>480</v>
      </c>
      <c r="L9649">
        <v>35455</v>
      </c>
      <c r="M9649" t="s">
        <v>334</v>
      </c>
      <c r="N9649" t="s">
        <v>335</v>
      </c>
      <c r="O9649">
        <v>35455</v>
      </c>
      <c r="P9649" t="s">
        <v>334</v>
      </c>
      <c r="Q9649" t="s">
        <v>335</v>
      </c>
      <c r="R9649" t="s">
        <v>360</v>
      </c>
      <c r="S9649" s="2">
        <v>0</v>
      </c>
      <c r="U9649">
        <v>22</v>
      </c>
      <c r="IF9649">
        <v>35455</v>
      </c>
      <c r="IG9649" t="s">
        <v>334</v>
      </c>
      <c r="IH9649" t="s">
        <v>274</v>
      </c>
      <c r="IK9649">
        <v>-2</v>
      </c>
      <c r="IL9649" t="s">
        <v>257</v>
      </c>
      <c r="IM9649" t="s">
        <v>258</v>
      </c>
      <c r="IN9649" t="s">
        <v>514</v>
      </c>
      <c r="IP9649" t="s">
        <v>553</v>
      </c>
    </row>
    <row r="9650" spans="1:250" x14ac:dyDescent="0.25">
      <c r="A9650">
        <v>43755</v>
      </c>
      <c r="B9650">
        <v>-890804480</v>
      </c>
      <c r="C9650">
        <v>1837</v>
      </c>
      <c r="D9650" t="s">
        <v>250</v>
      </c>
      <c r="E9650" t="s">
        <v>251</v>
      </c>
      <c r="F9650">
        <v>7057</v>
      </c>
      <c r="G9650" t="s">
        <v>270</v>
      </c>
      <c r="H9650" t="s">
        <v>271</v>
      </c>
      <c r="I9650">
        <v>437</v>
      </c>
      <c r="J9650" t="s">
        <v>506</v>
      </c>
      <c r="K9650" t="s">
        <v>507</v>
      </c>
      <c r="L9650">
        <v>35455</v>
      </c>
      <c r="M9650" t="s">
        <v>334</v>
      </c>
      <c r="N9650" t="s">
        <v>335</v>
      </c>
      <c r="O9650">
        <v>35455</v>
      </c>
      <c r="P9650" t="s">
        <v>334</v>
      </c>
      <c r="Q9650" t="s">
        <v>335</v>
      </c>
      <c r="R9650" t="s">
        <v>360</v>
      </c>
      <c r="S9650" s="2">
        <v>0</v>
      </c>
      <c r="U9650">
        <v>22</v>
      </c>
      <c r="IF9650">
        <v>35455</v>
      </c>
      <c r="IG9650" t="s">
        <v>334</v>
      </c>
      <c r="IH9650" t="s">
        <v>274</v>
      </c>
      <c r="IK9650">
        <v>-2</v>
      </c>
      <c r="IL9650" t="s">
        <v>257</v>
      </c>
      <c r="IM9650" t="s">
        <v>258</v>
      </c>
      <c r="IN9650" t="s">
        <v>514</v>
      </c>
      <c r="IP9650" t="s">
        <v>553</v>
      </c>
    </row>
    <row r="9651" spans="1:250" x14ac:dyDescent="0.25">
      <c r="A9651">
        <v>43756</v>
      </c>
      <c r="B9651">
        <v>-890804480</v>
      </c>
      <c r="C9651">
        <v>1837</v>
      </c>
      <c r="D9651" t="s">
        <v>250</v>
      </c>
      <c r="E9651" t="s">
        <v>251</v>
      </c>
      <c r="F9651">
        <v>7057</v>
      </c>
      <c r="G9651" t="s">
        <v>270</v>
      </c>
      <c r="H9651" t="s">
        <v>271</v>
      </c>
      <c r="I9651">
        <v>436</v>
      </c>
      <c r="J9651" t="s">
        <v>504</v>
      </c>
      <c r="K9651" t="s">
        <v>505</v>
      </c>
      <c r="L9651">
        <v>35455</v>
      </c>
      <c r="M9651" t="s">
        <v>334</v>
      </c>
      <c r="N9651" t="s">
        <v>335</v>
      </c>
      <c r="O9651">
        <v>35455</v>
      </c>
      <c r="P9651" t="s">
        <v>334</v>
      </c>
      <c r="Q9651" t="s">
        <v>335</v>
      </c>
      <c r="R9651" t="s">
        <v>360</v>
      </c>
      <c r="S9651" s="2">
        <v>0</v>
      </c>
      <c r="U9651">
        <v>22</v>
      </c>
      <c r="IF9651">
        <v>35455</v>
      </c>
      <c r="IG9651" t="s">
        <v>334</v>
      </c>
      <c r="IH9651" t="s">
        <v>274</v>
      </c>
      <c r="IK9651">
        <v>-2</v>
      </c>
      <c r="IL9651" t="s">
        <v>257</v>
      </c>
      <c r="IM9651" t="s">
        <v>258</v>
      </c>
      <c r="IN9651" t="s">
        <v>514</v>
      </c>
      <c r="IP9651" t="s">
        <v>553</v>
      </c>
    </row>
    <row r="9652" spans="1:250" x14ac:dyDescent="0.25">
      <c r="A9652">
        <v>43757</v>
      </c>
      <c r="B9652">
        <v>-890804480</v>
      </c>
      <c r="C9652">
        <v>1837</v>
      </c>
      <c r="D9652" t="s">
        <v>250</v>
      </c>
      <c r="E9652" t="s">
        <v>251</v>
      </c>
      <c r="F9652">
        <v>35467</v>
      </c>
      <c r="G9652" t="s">
        <v>259</v>
      </c>
      <c r="H9652" t="s">
        <v>260</v>
      </c>
      <c r="I9652">
        <v>424</v>
      </c>
      <c r="J9652" t="s">
        <v>477</v>
      </c>
      <c r="K9652" t="s">
        <v>478</v>
      </c>
      <c r="L9652">
        <v>35556</v>
      </c>
      <c r="M9652" t="s">
        <v>336</v>
      </c>
      <c r="N9652" t="s">
        <v>337</v>
      </c>
      <c r="O9652">
        <v>35556</v>
      </c>
      <c r="P9652" t="s">
        <v>336</v>
      </c>
      <c r="Q9652" t="s">
        <v>337</v>
      </c>
      <c r="R9652" t="s">
        <v>360</v>
      </c>
      <c r="S9652" s="2">
        <v>0</v>
      </c>
      <c r="U9652">
        <v>22</v>
      </c>
      <c r="IF9652">
        <v>35556</v>
      </c>
      <c r="IG9652" t="s">
        <v>336</v>
      </c>
      <c r="IH9652" t="s">
        <v>263</v>
      </c>
      <c r="IK9652">
        <v>-2</v>
      </c>
      <c r="IL9652" t="s">
        <v>257</v>
      </c>
      <c r="IM9652" t="s">
        <v>258</v>
      </c>
      <c r="IN9652" t="s">
        <v>554</v>
      </c>
      <c r="IP9652" t="s">
        <v>555</v>
      </c>
    </row>
    <row r="9653" spans="1:250" x14ac:dyDescent="0.25">
      <c r="A9653">
        <v>43758</v>
      </c>
      <c r="B9653">
        <v>-890804480</v>
      </c>
      <c r="C9653">
        <v>1837</v>
      </c>
      <c r="D9653" t="s">
        <v>250</v>
      </c>
      <c r="E9653" t="s">
        <v>251</v>
      </c>
      <c r="F9653">
        <v>35467</v>
      </c>
      <c r="G9653" t="s">
        <v>259</v>
      </c>
      <c r="H9653" t="s">
        <v>260</v>
      </c>
      <c r="I9653">
        <v>422</v>
      </c>
      <c r="J9653" t="s">
        <v>479</v>
      </c>
      <c r="K9653" t="s">
        <v>480</v>
      </c>
      <c r="L9653">
        <v>35556</v>
      </c>
      <c r="M9653" t="s">
        <v>336</v>
      </c>
      <c r="N9653" t="s">
        <v>337</v>
      </c>
      <c r="O9653">
        <v>35556</v>
      </c>
      <c r="P9653" t="s">
        <v>336</v>
      </c>
      <c r="Q9653" t="s">
        <v>337</v>
      </c>
      <c r="R9653" t="s">
        <v>360</v>
      </c>
      <c r="S9653" s="2">
        <v>0</v>
      </c>
      <c r="U9653">
        <v>22</v>
      </c>
      <c r="IF9653">
        <v>35556</v>
      </c>
      <c r="IG9653" t="s">
        <v>336</v>
      </c>
      <c r="IH9653" t="s">
        <v>263</v>
      </c>
      <c r="IK9653">
        <v>-2</v>
      </c>
      <c r="IL9653" t="s">
        <v>257</v>
      </c>
      <c r="IM9653" t="s">
        <v>258</v>
      </c>
      <c r="IN9653" t="s">
        <v>554</v>
      </c>
      <c r="IP9653" t="s">
        <v>555</v>
      </c>
    </row>
    <row r="9654" spans="1:250" x14ac:dyDescent="0.25">
      <c r="A9654">
        <v>43759</v>
      </c>
      <c r="B9654">
        <v>-890804480</v>
      </c>
      <c r="C9654">
        <v>1837</v>
      </c>
      <c r="D9654" t="s">
        <v>250</v>
      </c>
      <c r="E9654" t="s">
        <v>251</v>
      </c>
      <c r="F9654">
        <v>35467</v>
      </c>
      <c r="G9654" t="s">
        <v>259</v>
      </c>
      <c r="H9654" t="s">
        <v>260</v>
      </c>
      <c r="I9654">
        <v>420</v>
      </c>
      <c r="J9654" t="s">
        <v>481</v>
      </c>
      <c r="K9654" t="s">
        <v>482</v>
      </c>
      <c r="L9654">
        <v>35556</v>
      </c>
      <c r="M9654" t="s">
        <v>336</v>
      </c>
      <c r="N9654" t="s">
        <v>337</v>
      </c>
      <c r="O9654">
        <v>35556</v>
      </c>
      <c r="P9654" t="s">
        <v>336</v>
      </c>
      <c r="Q9654" t="s">
        <v>337</v>
      </c>
      <c r="R9654" t="s">
        <v>360</v>
      </c>
      <c r="S9654" s="2">
        <v>0</v>
      </c>
      <c r="U9654">
        <v>22</v>
      </c>
      <c r="IF9654">
        <v>35556</v>
      </c>
      <c r="IG9654" t="s">
        <v>336</v>
      </c>
      <c r="IH9654" t="s">
        <v>263</v>
      </c>
      <c r="IK9654">
        <v>-2</v>
      </c>
      <c r="IL9654" t="s">
        <v>257</v>
      </c>
      <c r="IM9654" t="s">
        <v>258</v>
      </c>
      <c r="IN9654" t="s">
        <v>554</v>
      </c>
      <c r="IP9654" t="s">
        <v>555</v>
      </c>
    </row>
    <row r="9655" spans="1:250" x14ac:dyDescent="0.25">
      <c r="A9655">
        <v>43760</v>
      </c>
      <c r="B9655">
        <v>-890804480</v>
      </c>
      <c r="C9655">
        <v>1837</v>
      </c>
      <c r="D9655" t="s">
        <v>250</v>
      </c>
      <c r="E9655" t="s">
        <v>251</v>
      </c>
      <c r="F9655">
        <v>35467</v>
      </c>
      <c r="G9655" t="s">
        <v>259</v>
      </c>
      <c r="H9655" t="s">
        <v>260</v>
      </c>
      <c r="I9655">
        <v>411</v>
      </c>
      <c r="J9655" t="s">
        <v>471</v>
      </c>
      <c r="K9655" t="s">
        <v>472</v>
      </c>
      <c r="L9655">
        <v>35556</v>
      </c>
      <c r="M9655" t="s">
        <v>336</v>
      </c>
      <c r="N9655" t="s">
        <v>337</v>
      </c>
      <c r="O9655">
        <v>35556</v>
      </c>
      <c r="P9655" t="s">
        <v>336</v>
      </c>
      <c r="Q9655" t="s">
        <v>337</v>
      </c>
      <c r="R9655" t="s">
        <v>360</v>
      </c>
      <c r="S9655" s="2">
        <v>0</v>
      </c>
      <c r="U9655">
        <v>22</v>
      </c>
      <c r="IF9655">
        <v>35556</v>
      </c>
      <c r="IG9655" t="s">
        <v>336</v>
      </c>
      <c r="IH9655" t="s">
        <v>263</v>
      </c>
      <c r="IK9655">
        <v>-2</v>
      </c>
      <c r="IL9655" t="s">
        <v>257</v>
      </c>
      <c r="IM9655" t="s">
        <v>258</v>
      </c>
      <c r="IN9655" t="s">
        <v>554</v>
      </c>
      <c r="IP9655" t="s">
        <v>555</v>
      </c>
    </row>
    <row r="9656" spans="1:250" x14ac:dyDescent="0.25">
      <c r="A9656">
        <v>43761</v>
      </c>
      <c r="B9656">
        <v>-890804480</v>
      </c>
      <c r="C9656">
        <v>1837</v>
      </c>
      <c r="D9656" t="s">
        <v>250</v>
      </c>
      <c r="E9656" t="s">
        <v>251</v>
      </c>
      <c r="F9656">
        <v>35467</v>
      </c>
      <c r="G9656" t="s">
        <v>259</v>
      </c>
      <c r="H9656" t="s">
        <v>260</v>
      </c>
      <c r="I9656">
        <v>437</v>
      </c>
      <c r="J9656" t="s">
        <v>506</v>
      </c>
      <c r="K9656" t="s">
        <v>507</v>
      </c>
      <c r="L9656">
        <v>35556</v>
      </c>
      <c r="M9656" t="s">
        <v>336</v>
      </c>
      <c r="N9656" t="s">
        <v>337</v>
      </c>
      <c r="O9656">
        <v>35556</v>
      </c>
      <c r="P9656" t="s">
        <v>336</v>
      </c>
      <c r="Q9656" t="s">
        <v>337</v>
      </c>
      <c r="R9656" t="s">
        <v>360</v>
      </c>
      <c r="S9656" s="2">
        <v>0</v>
      </c>
      <c r="U9656">
        <v>22</v>
      </c>
      <c r="IF9656">
        <v>35556</v>
      </c>
      <c r="IG9656" t="s">
        <v>336</v>
      </c>
      <c r="IH9656" t="s">
        <v>263</v>
      </c>
      <c r="IK9656">
        <v>-2</v>
      </c>
      <c r="IL9656" t="s">
        <v>257</v>
      </c>
      <c r="IM9656" t="s">
        <v>258</v>
      </c>
      <c r="IN9656" t="s">
        <v>554</v>
      </c>
      <c r="IP9656" t="s">
        <v>555</v>
      </c>
    </row>
    <row r="9657" spans="1:250" x14ac:dyDescent="0.25">
      <c r="A9657">
        <v>43762</v>
      </c>
      <c r="B9657">
        <v>-890804480</v>
      </c>
      <c r="C9657">
        <v>1837</v>
      </c>
      <c r="D9657" t="s">
        <v>250</v>
      </c>
      <c r="E9657" t="s">
        <v>251</v>
      </c>
      <c r="F9657">
        <v>35467</v>
      </c>
      <c r="G9657" t="s">
        <v>259</v>
      </c>
      <c r="H9657" t="s">
        <v>260</v>
      </c>
      <c r="I9657">
        <v>436</v>
      </c>
      <c r="J9657" t="s">
        <v>504</v>
      </c>
      <c r="K9657" t="s">
        <v>505</v>
      </c>
      <c r="L9657">
        <v>35556</v>
      </c>
      <c r="M9657" t="s">
        <v>336</v>
      </c>
      <c r="N9657" t="s">
        <v>337</v>
      </c>
      <c r="O9657">
        <v>35556</v>
      </c>
      <c r="P9657" t="s">
        <v>336</v>
      </c>
      <c r="Q9657" t="s">
        <v>337</v>
      </c>
      <c r="R9657" t="s">
        <v>360</v>
      </c>
      <c r="S9657" s="2">
        <v>0</v>
      </c>
      <c r="U9657">
        <v>22</v>
      </c>
      <c r="IF9657">
        <v>35556</v>
      </c>
      <c r="IG9657" t="s">
        <v>336</v>
      </c>
      <c r="IH9657" t="s">
        <v>263</v>
      </c>
      <c r="IK9657">
        <v>-2</v>
      </c>
      <c r="IL9657" t="s">
        <v>257</v>
      </c>
      <c r="IM9657" t="s">
        <v>258</v>
      </c>
      <c r="IN9657" t="s">
        <v>554</v>
      </c>
      <c r="IP9657" t="s">
        <v>555</v>
      </c>
    </row>
    <row r="9658" spans="1:250" x14ac:dyDescent="0.25">
      <c r="A9658">
        <v>43763</v>
      </c>
      <c r="B9658">
        <v>-890804480</v>
      </c>
      <c r="C9658">
        <v>1837</v>
      </c>
      <c r="D9658" t="s">
        <v>250</v>
      </c>
      <c r="E9658" t="s">
        <v>251</v>
      </c>
      <c r="F9658">
        <v>35467</v>
      </c>
      <c r="G9658" t="s">
        <v>259</v>
      </c>
      <c r="H9658" t="s">
        <v>260</v>
      </c>
      <c r="I9658">
        <v>435</v>
      </c>
      <c r="J9658" t="s">
        <v>493</v>
      </c>
      <c r="K9658" t="s">
        <v>494</v>
      </c>
      <c r="L9658">
        <v>35556</v>
      </c>
      <c r="M9658" t="s">
        <v>336</v>
      </c>
      <c r="N9658" t="s">
        <v>337</v>
      </c>
      <c r="O9658">
        <v>35556</v>
      </c>
      <c r="P9658" t="s">
        <v>336</v>
      </c>
      <c r="Q9658" t="s">
        <v>337</v>
      </c>
      <c r="R9658" t="s">
        <v>360</v>
      </c>
      <c r="S9658" s="2">
        <v>0</v>
      </c>
      <c r="U9658">
        <v>22</v>
      </c>
      <c r="IF9658">
        <v>35556</v>
      </c>
      <c r="IG9658" t="s">
        <v>336</v>
      </c>
      <c r="IH9658" t="s">
        <v>263</v>
      </c>
      <c r="IK9658">
        <v>-2</v>
      </c>
      <c r="IL9658" t="s">
        <v>257</v>
      </c>
      <c r="IM9658" t="s">
        <v>258</v>
      </c>
      <c r="IN9658" t="s">
        <v>554</v>
      </c>
      <c r="IP9658" t="s">
        <v>555</v>
      </c>
    </row>
    <row r="9659" spans="1:250" x14ac:dyDescent="0.25">
      <c r="A9659">
        <v>43764</v>
      </c>
      <c r="B9659">
        <v>-890804480</v>
      </c>
      <c r="C9659">
        <v>1837</v>
      </c>
      <c r="D9659" t="s">
        <v>250</v>
      </c>
      <c r="E9659" t="s">
        <v>251</v>
      </c>
      <c r="F9659">
        <v>35467</v>
      </c>
      <c r="G9659" t="s">
        <v>259</v>
      </c>
      <c r="H9659" t="s">
        <v>260</v>
      </c>
      <c r="I9659">
        <v>431</v>
      </c>
      <c r="J9659" t="s">
        <v>495</v>
      </c>
      <c r="K9659" t="s">
        <v>496</v>
      </c>
      <c r="L9659">
        <v>35556</v>
      </c>
      <c r="M9659" t="s">
        <v>336</v>
      </c>
      <c r="N9659" t="s">
        <v>337</v>
      </c>
      <c r="O9659">
        <v>35556</v>
      </c>
      <c r="P9659" t="s">
        <v>336</v>
      </c>
      <c r="Q9659" t="s">
        <v>337</v>
      </c>
      <c r="R9659" t="s">
        <v>360</v>
      </c>
      <c r="S9659" s="2">
        <v>0</v>
      </c>
      <c r="U9659">
        <v>22</v>
      </c>
      <c r="IF9659">
        <v>35556</v>
      </c>
      <c r="IG9659" t="s">
        <v>336</v>
      </c>
      <c r="IH9659" t="s">
        <v>263</v>
      </c>
      <c r="IK9659">
        <v>-2</v>
      </c>
      <c r="IL9659" t="s">
        <v>257</v>
      </c>
      <c r="IM9659" t="s">
        <v>258</v>
      </c>
      <c r="IN9659" t="s">
        <v>554</v>
      </c>
      <c r="IP9659" t="s">
        <v>555</v>
      </c>
    </row>
    <row r="9660" spans="1:250" x14ac:dyDescent="0.25">
      <c r="A9660">
        <v>43765</v>
      </c>
      <c r="B9660">
        <v>-890804480</v>
      </c>
      <c r="C9660">
        <v>1837</v>
      </c>
      <c r="D9660" t="s">
        <v>250</v>
      </c>
      <c r="E9660" t="s">
        <v>251</v>
      </c>
      <c r="F9660">
        <v>35467</v>
      </c>
      <c r="G9660" t="s">
        <v>259</v>
      </c>
      <c r="H9660" t="s">
        <v>260</v>
      </c>
      <c r="I9660">
        <v>429</v>
      </c>
      <c r="J9660" t="s">
        <v>473</v>
      </c>
      <c r="K9660" t="s">
        <v>474</v>
      </c>
      <c r="L9660">
        <v>35556</v>
      </c>
      <c r="M9660" t="s">
        <v>336</v>
      </c>
      <c r="N9660" t="s">
        <v>337</v>
      </c>
      <c r="O9660">
        <v>35556</v>
      </c>
      <c r="P9660" t="s">
        <v>336</v>
      </c>
      <c r="Q9660" t="s">
        <v>337</v>
      </c>
      <c r="R9660" t="s">
        <v>360</v>
      </c>
      <c r="S9660" s="2">
        <v>0</v>
      </c>
      <c r="U9660">
        <v>22</v>
      </c>
      <c r="IF9660">
        <v>35556</v>
      </c>
      <c r="IG9660" t="s">
        <v>336</v>
      </c>
      <c r="IH9660" t="s">
        <v>263</v>
      </c>
      <c r="IK9660">
        <v>-2</v>
      </c>
      <c r="IL9660" t="s">
        <v>257</v>
      </c>
      <c r="IM9660" t="s">
        <v>258</v>
      </c>
      <c r="IN9660" t="s">
        <v>554</v>
      </c>
      <c r="IP9660" t="s">
        <v>555</v>
      </c>
    </row>
    <row r="9661" spans="1:250" x14ac:dyDescent="0.25">
      <c r="A9661">
        <v>43766</v>
      </c>
      <c r="B9661">
        <v>-890804480</v>
      </c>
      <c r="C9661">
        <v>1837</v>
      </c>
      <c r="D9661" t="s">
        <v>250</v>
      </c>
      <c r="E9661" t="s">
        <v>251</v>
      </c>
      <c r="F9661">
        <v>35467</v>
      </c>
      <c r="G9661" t="s">
        <v>259</v>
      </c>
      <c r="H9661" t="s">
        <v>260</v>
      </c>
      <c r="I9661">
        <v>427</v>
      </c>
      <c r="J9661" t="s">
        <v>475</v>
      </c>
      <c r="K9661" t="s">
        <v>476</v>
      </c>
      <c r="L9661">
        <v>35556</v>
      </c>
      <c r="M9661" t="s">
        <v>336</v>
      </c>
      <c r="N9661" t="s">
        <v>337</v>
      </c>
      <c r="O9661">
        <v>35556</v>
      </c>
      <c r="P9661" t="s">
        <v>336</v>
      </c>
      <c r="Q9661" t="s">
        <v>337</v>
      </c>
      <c r="R9661" t="s">
        <v>360</v>
      </c>
      <c r="S9661" s="2">
        <v>0</v>
      </c>
      <c r="U9661">
        <v>22</v>
      </c>
      <c r="IF9661">
        <v>35556</v>
      </c>
      <c r="IG9661" t="s">
        <v>336</v>
      </c>
      <c r="IH9661" t="s">
        <v>263</v>
      </c>
      <c r="IK9661">
        <v>-2</v>
      </c>
      <c r="IL9661" t="s">
        <v>257</v>
      </c>
      <c r="IM9661" t="s">
        <v>258</v>
      </c>
      <c r="IN9661" t="s">
        <v>554</v>
      </c>
      <c r="IP9661" t="s">
        <v>555</v>
      </c>
    </row>
    <row r="9662" spans="1:250" x14ac:dyDescent="0.25">
      <c r="A9662">
        <v>43767</v>
      </c>
      <c r="B9662">
        <v>-890804480</v>
      </c>
      <c r="C9662">
        <v>1837</v>
      </c>
      <c r="D9662" t="s">
        <v>250</v>
      </c>
      <c r="E9662" t="s">
        <v>251</v>
      </c>
      <c r="F9662">
        <v>19011</v>
      </c>
      <c r="G9662" t="s">
        <v>310</v>
      </c>
      <c r="H9662" t="s">
        <v>311</v>
      </c>
      <c r="I9662">
        <v>429</v>
      </c>
      <c r="J9662" t="s">
        <v>473</v>
      </c>
      <c r="K9662" t="s">
        <v>474</v>
      </c>
      <c r="L9662">
        <v>38311</v>
      </c>
      <c r="M9662" t="s">
        <v>338</v>
      </c>
      <c r="N9662" t="s">
        <v>339</v>
      </c>
      <c r="O9662">
        <v>38311</v>
      </c>
      <c r="P9662" t="s">
        <v>338</v>
      </c>
      <c r="Q9662" t="s">
        <v>339</v>
      </c>
      <c r="R9662" t="s">
        <v>360</v>
      </c>
      <c r="S9662" s="2">
        <v>0</v>
      </c>
      <c r="U9662">
        <v>22</v>
      </c>
      <c r="IF9662">
        <v>38311</v>
      </c>
      <c r="IG9662" t="s">
        <v>338</v>
      </c>
      <c r="IH9662" t="s">
        <v>314</v>
      </c>
      <c r="IK9662">
        <v>-2</v>
      </c>
      <c r="IL9662" t="s">
        <v>257</v>
      </c>
      <c r="IM9662" t="s">
        <v>258</v>
      </c>
      <c r="IN9662" t="s">
        <v>535</v>
      </c>
      <c r="IP9662" t="s">
        <v>556</v>
      </c>
    </row>
    <row r="9663" spans="1:250" x14ac:dyDescent="0.25">
      <c r="A9663">
        <v>43768</v>
      </c>
      <c r="B9663">
        <v>-890804480</v>
      </c>
      <c r="C9663">
        <v>1837</v>
      </c>
      <c r="D9663" t="s">
        <v>250</v>
      </c>
      <c r="E9663" t="s">
        <v>251</v>
      </c>
      <c r="F9663">
        <v>19011</v>
      </c>
      <c r="G9663" t="s">
        <v>310</v>
      </c>
      <c r="H9663" t="s">
        <v>311</v>
      </c>
      <c r="I9663">
        <v>427</v>
      </c>
      <c r="J9663" t="s">
        <v>475</v>
      </c>
      <c r="K9663" t="s">
        <v>476</v>
      </c>
      <c r="L9663">
        <v>38311</v>
      </c>
      <c r="M9663" t="s">
        <v>338</v>
      </c>
      <c r="N9663" t="s">
        <v>339</v>
      </c>
      <c r="O9663">
        <v>38311</v>
      </c>
      <c r="P9663" t="s">
        <v>338</v>
      </c>
      <c r="Q9663" t="s">
        <v>339</v>
      </c>
      <c r="R9663" t="s">
        <v>360</v>
      </c>
      <c r="S9663" s="2">
        <v>0</v>
      </c>
      <c r="U9663">
        <v>22</v>
      </c>
      <c r="IF9663">
        <v>38311</v>
      </c>
      <c r="IG9663" t="s">
        <v>338</v>
      </c>
      <c r="IH9663" t="s">
        <v>314</v>
      </c>
      <c r="IK9663">
        <v>-2</v>
      </c>
      <c r="IL9663" t="s">
        <v>257</v>
      </c>
      <c r="IM9663" t="s">
        <v>258</v>
      </c>
      <c r="IN9663" t="s">
        <v>535</v>
      </c>
      <c r="IP9663" t="s">
        <v>556</v>
      </c>
    </row>
    <row r="9664" spans="1:250" x14ac:dyDescent="0.25">
      <c r="A9664">
        <v>43769</v>
      </c>
      <c r="B9664">
        <v>-890804480</v>
      </c>
      <c r="C9664">
        <v>1837</v>
      </c>
      <c r="D9664" t="s">
        <v>250</v>
      </c>
      <c r="E9664" t="s">
        <v>251</v>
      </c>
      <c r="F9664">
        <v>19011</v>
      </c>
      <c r="G9664" t="s">
        <v>310</v>
      </c>
      <c r="H9664" t="s">
        <v>311</v>
      </c>
      <c r="I9664">
        <v>424</v>
      </c>
      <c r="J9664" t="s">
        <v>477</v>
      </c>
      <c r="K9664" t="s">
        <v>478</v>
      </c>
      <c r="L9664">
        <v>38311</v>
      </c>
      <c r="M9664" t="s">
        <v>338</v>
      </c>
      <c r="N9664" t="s">
        <v>339</v>
      </c>
      <c r="O9664">
        <v>38311</v>
      </c>
      <c r="P9664" t="s">
        <v>338</v>
      </c>
      <c r="Q9664" t="s">
        <v>339</v>
      </c>
      <c r="R9664" t="s">
        <v>360</v>
      </c>
      <c r="S9664" s="2">
        <v>0</v>
      </c>
      <c r="U9664">
        <v>22</v>
      </c>
      <c r="IF9664">
        <v>38311</v>
      </c>
      <c r="IG9664" t="s">
        <v>338</v>
      </c>
      <c r="IH9664" t="s">
        <v>314</v>
      </c>
      <c r="IK9664">
        <v>-2</v>
      </c>
      <c r="IL9664" t="s">
        <v>257</v>
      </c>
      <c r="IM9664" t="s">
        <v>258</v>
      </c>
      <c r="IN9664" t="s">
        <v>535</v>
      </c>
      <c r="IP9664" t="s">
        <v>556</v>
      </c>
    </row>
    <row r="9665" spans="1:250" x14ac:dyDescent="0.25">
      <c r="A9665">
        <v>43770</v>
      </c>
      <c r="B9665">
        <v>-890804480</v>
      </c>
      <c r="C9665">
        <v>1837</v>
      </c>
      <c r="D9665" t="s">
        <v>250</v>
      </c>
      <c r="E9665" t="s">
        <v>251</v>
      </c>
      <c r="F9665">
        <v>19011</v>
      </c>
      <c r="G9665" t="s">
        <v>310</v>
      </c>
      <c r="H9665" t="s">
        <v>311</v>
      </c>
      <c r="I9665">
        <v>422</v>
      </c>
      <c r="J9665" t="s">
        <v>479</v>
      </c>
      <c r="K9665" t="s">
        <v>480</v>
      </c>
      <c r="L9665">
        <v>38311</v>
      </c>
      <c r="M9665" t="s">
        <v>338</v>
      </c>
      <c r="N9665" t="s">
        <v>339</v>
      </c>
      <c r="O9665">
        <v>38311</v>
      </c>
      <c r="P9665" t="s">
        <v>338</v>
      </c>
      <c r="Q9665" t="s">
        <v>339</v>
      </c>
      <c r="R9665" t="s">
        <v>360</v>
      </c>
      <c r="S9665" s="2">
        <v>0</v>
      </c>
      <c r="U9665">
        <v>22</v>
      </c>
      <c r="IF9665">
        <v>38311</v>
      </c>
      <c r="IG9665" t="s">
        <v>338</v>
      </c>
      <c r="IH9665" t="s">
        <v>314</v>
      </c>
      <c r="IK9665">
        <v>-2</v>
      </c>
      <c r="IL9665" t="s">
        <v>257</v>
      </c>
      <c r="IM9665" t="s">
        <v>258</v>
      </c>
      <c r="IN9665" t="s">
        <v>535</v>
      </c>
      <c r="IP9665" t="s">
        <v>556</v>
      </c>
    </row>
    <row r="9666" spans="1:250" x14ac:dyDescent="0.25">
      <c r="A9666">
        <v>43771</v>
      </c>
      <c r="B9666">
        <v>-890804480</v>
      </c>
      <c r="C9666">
        <v>1837</v>
      </c>
      <c r="D9666" t="s">
        <v>250</v>
      </c>
      <c r="E9666" t="s">
        <v>251</v>
      </c>
      <c r="F9666">
        <v>19011</v>
      </c>
      <c r="G9666" t="s">
        <v>310</v>
      </c>
      <c r="H9666" t="s">
        <v>311</v>
      </c>
      <c r="I9666">
        <v>437</v>
      </c>
      <c r="J9666" t="s">
        <v>506</v>
      </c>
      <c r="K9666" t="s">
        <v>507</v>
      </c>
      <c r="L9666">
        <v>38311</v>
      </c>
      <c r="M9666" t="s">
        <v>338</v>
      </c>
      <c r="N9666" t="s">
        <v>339</v>
      </c>
      <c r="O9666">
        <v>38311</v>
      </c>
      <c r="P9666" t="s">
        <v>338</v>
      </c>
      <c r="Q9666" t="s">
        <v>339</v>
      </c>
      <c r="R9666" t="s">
        <v>360</v>
      </c>
      <c r="S9666" s="2">
        <v>0</v>
      </c>
      <c r="U9666">
        <v>22</v>
      </c>
      <c r="IF9666">
        <v>38311</v>
      </c>
      <c r="IG9666" t="s">
        <v>338</v>
      </c>
      <c r="IH9666" t="s">
        <v>314</v>
      </c>
      <c r="IK9666">
        <v>-2</v>
      </c>
      <c r="IL9666" t="s">
        <v>257</v>
      </c>
      <c r="IM9666" t="s">
        <v>258</v>
      </c>
      <c r="IN9666" t="s">
        <v>535</v>
      </c>
      <c r="IP9666" t="s">
        <v>556</v>
      </c>
    </row>
    <row r="9667" spans="1:250" x14ac:dyDescent="0.25">
      <c r="A9667">
        <v>43772</v>
      </c>
      <c r="B9667">
        <v>-890804480</v>
      </c>
      <c r="C9667">
        <v>1837</v>
      </c>
      <c r="D9667" t="s">
        <v>250</v>
      </c>
      <c r="E9667" t="s">
        <v>251</v>
      </c>
      <c r="F9667">
        <v>19011</v>
      </c>
      <c r="G9667" t="s">
        <v>310</v>
      </c>
      <c r="H9667" t="s">
        <v>311</v>
      </c>
      <c r="I9667">
        <v>436</v>
      </c>
      <c r="J9667" t="s">
        <v>504</v>
      </c>
      <c r="K9667" t="s">
        <v>505</v>
      </c>
      <c r="L9667">
        <v>38311</v>
      </c>
      <c r="M9667" t="s">
        <v>338</v>
      </c>
      <c r="N9667" t="s">
        <v>339</v>
      </c>
      <c r="O9667">
        <v>38311</v>
      </c>
      <c r="P9667" t="s">
        <v>338</v>
      </c>
      <c r="Q9667" t="s">
        <v>339</v>
      </c>
      <c r="R9667" t="s">
        <v>360</v>
      </c>
      <c r="S9667" s="2">
        <v>0</v>
      </c>
      <c r="U9667">
        <v>22</v>
      </c>
      <c r="IF9667">
        <v>38311</v>
      </c>
      <c r="IG9667" t="s">
        <v>338</v>
      </c>
      <c r="IH9667" t="s">
        <v>314</v>
      </c>
      <c r="IK9667">
        <v>-2</v>
      </c>
      <c r="IL9667" t="s">
        <v>257</v>
      </c>
      <c r="IM9667" t="s">
        <v>258</v>
      </c>
      <c r="IN9667" t="s">
        <v>535</v>
      </c>
      <c r="IP9667" t="s">
        <v>556</v>
      </c>
    </row>
    <row r="9668" spans="1:250" x14ac:dyDescent="0.25">
      <c r="A9668">
        <v>43773</v>
      </c>
      <c r="B9668">
        <v>-890804480</v>
      </c>
      <c r="C9668">
        <v>1837</v>
      </c>
      <c r="D9668" t="s">
        <v>250</v>
      </c>
      <c r="E9668" t="s">
        <v>251</v>
      </c>
      <c r="F9668">
        <v>13794</v>
      </c>
      <c r="G9668" t="s">
        <v>264</v>
      </c>
      <c r="H9668" t="s">
        <v>265</v>
      </c>
      <c r="I9668">
        <v>437</v>
      </c>
      <c r="J9668" t="s">
        <v>506</v>
      </c>
      <c r="K9668" t="s">
        <v>507</v>
      </c>
      <c r="L9668">
        <v>38311</v>
      </c>
      <c r="M9668" t="s">
        <v>338</v>
      </c>
      <c r="N9668" t="s">
        <v>339</v>
      </c>
      <c r="O9668">
        <v>38311</v>
      </c>
      <c r="P9668" t="s">
        <v>338</v>
      </c>
      <c r="Q9668" t="s">
        <v>339</v>
      </c>
      <c r="R9668" t="s">
        <v>360</v>
      </c>
      <c r="S9668" s="2">
        <v>0</v>
      </c>
      <c r="U9668">
        <v>22</v>
      </c>
      <c r="IF9668">
        <v>38311</v>
      </c>
      <c r="IG9668" t="s">
        <v>338</v>
      </c>
      <c r="IH9668" t="s">
        <v>266</v>
      </c>
      <c r="IK9668">
        <v>-2</v>
      </c>
      <c r="IL9668" t="s">
        <v>257</v>
      </c>
      <c r="IM9668" t="s">
        <v>258</v>
      </c>
      <c r="IN9668" t="s">
        <v>511</v>
      </c>
      <c r="IP9668" t="s">
        <v>557</v>
      </c>
    </row>
    <row r="9669" spans="1:250" x14ac:dyDescent="0.25">
      <c r="A9669">
        <v>43774</v>
      </c>
      <c r="B9669">
        <v>-890804480</v>
      </c>
      <c r="C9669">
        <v>1837</v>
      </c>
      <c r="D9669" t="s">
        <v>250</v>
      </c>
      <c r="E9669" t="s">
        <v>251</v>
      </c>
      <c r="F9669">
        <v>13794</v>
      </c>
      <c r="G9669" t="s">
        <v>264</v>
      </c>
      <c r="H9669" t="s">
        <v>265</v>
      </c>
      <c r="I9669">
        <v>436</v>
      </c>
      <c r="J9669" t="s">
        <v>504</v>
      </c>
      <c r="K9669" t="s">
        <v>505</v>
      </c>
      <c r="L9669">
        <v>38311</v>
      </c>
      <c r="M9669" t="s">
        <v>338</v>
      </c>
      <c r="N9669" t="s">
        <v>339</v>
      </c>
      <c r="O9669">
        <v>38311</v>
      </c>
      <c r="P9669" t="s">
        <v>338</v>
      </c>
      <c r="Q9669" t="s">
        <v>339</v>
      </c>
      <c r="R9669" t="s">
        <v>360</v>
      </c>
      <c r="S9669" s="2">
        <v>0</v>
      </c>
      <c r="U9669">
        <v>22</v>
      </c>
      <c r="IF9669">
        <v>38311</v>
      </c>
      <c r="IG9669" t="s">
        <v>338</v>
      </c>
      <c r="IH9669" t="s">
        <v>266</v>
      </c>
      <c r="IK9669">
        <v>-2</v>
      </c>
      <c r="IL9669" t="s">
        <v>257</v>
      </c>
      <c r="IM9669" t="s">
        <v>258</v>
      </c>
      <c r="IN9669" t="s">
        <v>511</v>
      </c>
      <c r="IP9669" t="s">
        <v>557</v>
      </c>
    </row>
    <row r="9670" spans="1:250" x14ac:dyDescent="0.25">
      <c r="A9670">
        <v>43775</v>
      </c>
      <c r="B9670">
        <v>-890804480</v>
      </c>
      <c r="C9670">
        <v>1837</v>
      </c>
      <c r="D9670" t="s">
        <v>250</v>
      </c>
      <c r="E9670" t="s">
        <v>251</v>
      </c>
      <c r="F9670">
        <v>13794</v>
      </c>
      <c r="G9670" t="s">
        <v>264</v>
      </c>
      <c r="H9670" t="s">
        <v>265</v>
      </c>
      <c r="I9670">
        <v>435</v>
      </c>
      <c r="J9670" t="s">
        <v>493</v>
      </c>
      <c r="K9670" t="s">
        <v>494</v>
      </c>
      <c r="L9670">
        <v>38311</v>
      </c>
      <c r="M9670" t="s">
        <v>338</v>
      </c>
      <c r="N9670" t="s">
        <v>339</v>
      </c>
      <c r="O9670">
        <v>38311</v>
      </c>
      <c r="P9670" t="s">
        <v>338</v>
      </c>
      <c r="Q9670" t="s">
        <v>339</v>
      </c>
      <c r="R9670" t="s">
        <v>360</v>
      </c>
      <c r="S9670" s="2">
        <v>0</v>
      </c>
      <c r="U9670">
        <v>22</v>
      </c>
      <c r="IF9670">
        <v>38311</v>
      </c>
      <c r="IG9670" t="s">
        <v>338</v>
      </c>
      <c r="IH9670" t="s">
        <v>266</v>
      </c>
      <c r="IK9670">
        <v>-2</v>
      </c>
      <c r="IL9670" t="s">
        <v>257</v>
      </c>
      <c r="IM9670" t="s">
        <v>258</v>
      </c>
      <c r="IN9670" t="s">
        <v>511</v>
      </c>
      <c r="IP9670" t="s">
        <v>557</v>
      </c>
    </row>
    <row r="9671" spans="1:250" x14ac:dyDescent="0.25">
      <c r="A9671">
        <v>43776</v>
      </c>
      <c r="B9671">
        <v>-890804480</v>
      </c>
      <c r="C9671">
        <v>1837</v>
      </c>
      <c r="D9671" t="s">
        <v>250</v>
      </c>
      <c r="E9671" t="s">
        <v>251</v>
      </c>
      <c r="F9671">
        <v>13794</v>
      </c>
      <c r="G9671" t="s">
        <v>264</v>
      </c>
      <c r="H9671" t="s">
        <v>265</v>
      </c>
      <c r="I9671">
        <v>431</v>
      </c>
      <c r="J9671" t="s">
        <v>495</v>
      </c>
      <c r="K9671" t="s">
        <v>496</v>
      </c>
      <c r="L9671">
        <v>38311</v>
      </c>
      <c r="M9671" t="s">
        <v>338</v>
      </c>
      <c r="N9671" t="s">
        <v>339</v>
      </c>
      <c r="O9671">
        <v>38311</v>
      </c>
      <c r="P9671" t="s">
        <v>338</v>
      </c>
      <c r="Q9671" t="s">
        <v>339</v>
      </c>
      <c r="R9671" t="s">
        <v>360</v>
      </c>
      <c r="S9671" s="2">
        <v>0</v>
      </c>
      <c r="U9671">
        <v>22</v>
      </c>
      <c r="IF9671">
        <v>38311</v>
      </c>
      <c r="IG9671" t="s">
        <v>338</v>
      </c>
      <c r="IH9671" t="s">
        <v>266</v>
      </c>
      <c r="IK9671">
        <v>-2</v>
      </c>
      <c r="IL9671" t="s">
        <v>257</v>
      </c>
      <c r="IM9671" t="s">
        <v>258</v>
      </c>
      <c r="IN9671" t="s">
        <v>511</v>
      </c>
      <c r="IP9671" t="s">
        <v>557</v>
      </c>
    </row>
    <row r="9672" spans="1:250" x14ac:dyDescent="0.25">
      <c r="A9672">
        <v>43777</v>
      </c>
      <c r="B9672">
        <v>-890804480</v>
      </c>
      <c r="C9672">
        <v>1837</v>
      </c>
      <c r="D9672" t="s">
        <v>250</v>
      </c>
      <c r="E9672" t="s">
        <v>251</v>
      </c>
      <c r="F9672">
        <v>19011</v>
      </c>
      <c r="G9672" t="s">
        <v>310</v>
      </c>
      <c r="H9672" t="s">
        <v>311</v>
      </c>
      <c r="I9672">
        <v>435</v>
      </c>
      <c r="J9672" t="s">
        <v>493</v>
      </c>
      <c r="K9672" t="s">
        <v>494</v>
      </c>
      <c r="L9672">
        <v>38311</v>
      </c>
      <c r="M9672" t="s">
        <v>338</v>
      </c>
      <c r="N9672" t="s">
        <v>339</v>
      </c>
      <c r="O9672">
        <v>38311</v>
      </c>
      <c r="P9672" t="s">
        <v>338</v>
      </c>
      <c r="Q9672" t="s">
        <v>339</v>
      </c>
      <c r="R9672" t="s">
        <v>360</v>
      </c>
      <c r="S9672" s="2">
        <v>0</v>
      </c>
      <c r="U9672">
        <v>22</v>
      </c>
      <c r="IF9672">
        <v>38311</v>
      </c>
      <c r="IG9672" t="s">
        <v>338</v>
      </c>
      <c r="IH9672" t="s">
        <v>314</v>
      </c>
      <c r="IK9672">
        <v>-2</v>
      </c>
      <c r="IL9672" t="s">
        <v>257</v>
      </c>
      <c r="IM9672" t="s">
        <v>258</v>
      </c>
      <c r="IN9672" t="s">
        <v>535</v>
      </c>
      <c r="IP9672" t="s">
        <v>556</v>
      </c>
    </row>
    <row r="9673" spans="1:250" x14ac:dyDescent="0.25">
      <c r="A9673">
        <v>43778</v>
      </c>
      <c r="B9673">
        <v>-890804480</v>
      </c>
      <c r="C9673">
        <v>1837</v>
      </c>
      <c r="D9673" t="s">
        <v>250</v>
      </c>
      <c r="E9673" t="s">
        <v>251</v>
      </c>
      <c r="F9673">
        <v>19011</v>
      </c>
      <c r="G9673" t="s">
        <v>310</v>
      </c>
      <c r="H9673" t="s">
        <v>311</v>
      </c>
      <c r="I9673">
        <v>431</v>
      </c>
      <c r="J9673" t="s">
        <v>495</v>
      </c>
      <c r="K9673" t="s">
        <v>496</v>
      </c>
      <c r="L9673">
        <v>38311</v>
      </c>
      <c r="M9673" t="s">
        <v>338</v>
      </c>
      <c r="N9673" t="s">
        <v>339</v>
      </c>
      <c r="O9673">
        <v>38311</v>
      </c>
      <c r="P9673" t="s">
        <v>338</v>
      </c>
      <c r="Q9673" t="s">
        <v>339</v>
      </c>
      <c r="R9673" t="s">
        <v>360</v>
      </c>
      <c r="S9673" s="2">
        <v>0</v>
      </c>
      <c r="U9673">
        <v>22</v>
      </c>
      <c r="IF9673">
        <v>38311</v>
      </c>
      <c r="IG9673" t="s">
        <v>338</v>
      </c>
      <c r="IH9673" t="s">
        <v>314</v>
      </c>
      <c r="IK9673">
        <v>-2</v>
      </c>
      <c r="IL9673" t="s">
        <v>257</v>
      </c>
      <c r="IM9673" t="s">
        <v>258</v>
      </c>
      <c r="IN9673" t="s">
        <v>535</v>
      </c>
      <c r="IP9673" t="s">
        <v>556</v>
      </c>
    </row>
    <row r="9674" spans="1:250" x14ac:dyDescent="0.25">
      <c r="A9674">
        <v>43779</v>
      </c>
      <c r="B9674">
        <v>-890804480</v>
      </c>
      <c r="C9674">
        <v>1837</v>
      </c>
      <c r="D9674" t="s">
        <v>250</v>
      </c>
      <c r="E9674" t="s">
        <v>251</v>
      </c>
      <c r="F9674">
        <v>13794</v>
      </c>
      <c r="G9674" t="s">
        <v>264</v>
      </c>
      <c r="H9674" t="s">
        <v>265</v>
      </c>
      <c r="I9674">
        <v>424</v>
      </c>
      <c r="J9674" t="s">
        <v>477</v>
      </c>
      <c r="K9674" t="s">
        <v>478</v>
      </c>
      <c r="L9674">
        <v>38311</v>
      </c>
      <c r="M9674" t="s">
        <v>338</v>
      </c>
      <c r="N9674" t="s">
        <v>339</v>
      </c>
      <c r="O9674">
        <v>38311</v>
      </c>
      <c r="P9674" t="s">
        <v>338</v>
      </c>
      <c r="Q9674" t="s">
        <v>339</v>
      </c>
      <c r="R9674" t="s">
        <v>360</v>
      </c>
      <c r="S9674" s="2">
        <v>0</v>
      </c>
      <c r="U9674">
        <v>22</v>
      </c>
      <c r="IF9674">
        <v>38311</v>
      </c>
      <c r="IG9674" t="s">
        <v>338</v>
      </c>
      <c r="IH9674" t="s">
        <v>266</v>
      </c>
      <c r="IK9674">
        <v>-2</v>
      </c>
      <c r="IL9674" t="s">
        <v>257</v>
      </c>
      <c r="IM9674" t="s">
        <v>258</v>
      </c>
      <c r="IN9674" t="s">
        <v>511</v>
      </c>
      <c r="IP9674" t="s">
        <v>557</v>
      </c>
    </row>
    <row r="9675" spans="1:250" x14ac:dyDescent="0.25">
      <c r="A9675">
        <v>43780</v>
      </c>
      <c r="B9675">
        <v>-890804480</v>
      </c>
      <c r="C9675">
        <v>1837</v>
      </c>
      <c r="D9675" t="s">
        <v>250</v>
      </c>
      <c r="E9675" t="s">
        <v>251</v>
      </c>
      <c r="F9675">
        <v>13794</v>
      </c>
      <c r="G9675" t="s">
        <v>264</v>
      </c>
      <c r="H9675" t="s">
        <v>265</v>
      </c>
      <c r="I9675">
        <v>422</v>
      </c>
      <c r="J9675" t="s">
        <v>479</v>
      </c>
      <c r="K9675" t="s">
        <v>480</v>
      </c>
      <c r="L9675">
        <v>38311</v>
      </c>
      <c r="M9675" t="s">
        <v>338</v>
      </c>
      <c r="N9675" t="s">
        <v>339</v>
      </c>
      <c r="O9675">
        <v>38311</v>
      </c>
      <c r="P9675" t="s">
        <v>338</v>
      </c>
      <c r="Q9675" t="s">
        <v>339</v>
      </c>
      <c r="R9675" t="s">
        <v>360</v>
      </c>
      <c r="S9675" s="2">
        <v>0</v>
      </c>
      <c r="U9675">
        <v>22</v>
      </c>
      <c r="IF9675">
        <v>38311</v>
      </c>
      <c r="IG9675" t="s">
        <v>338</v>
      </c>
      <c r="IH9675" t="s">
        <v>266</v>
      </c>
      <c r="IK9675">
        <v>-2</v>
      </c>
      <c r="IL9675" t="s">
        <v>257</v>
      </c>
      <c r="IM9675" t="s">
        <v>258</v>
      </c>
      <c r="IN9675" t="s">
        <v>511</v>
      </c>
      <c r="IP9675" t="s">
        <v>557</v>
      </c>
    </row>
    <row r="9676" spans="1:250" x14ac:dyDescent="0.25">
      <c r="A9676">
        <v>43781</v>
      </c>
      <c r="B9676">
        <v>-890804480</v>
      </c>
      <c r="C9676">
        <v>1837</v>
      </c>
      <c r="D9676" t="s">
        <v>250</v>
      </c>
      <c r="E9676" t="s">
        <v>251</v>
      </c>
      <c r="F9676">
        <v>13794</v>
      </c>
      <c r="G9676" t="s">
        <v>264</v>
      </c>
      <c r="H9676" t="s">
        <v>265</v>
      </c>
      <c r="I9676">
        <v>420</v>
      </c>
      <c r="J9676" t="s">
        <v>481</v>
      </c>
      <c r="K9676" t="s">
        <v>482</v>
      </c>
      <c r="L9676">
        <v>38311</v>
      </c>
      <c r="M9676" t="s">
        <v>338</v>
      </c>
      <c r="N9676" t="s">
        <v>339</v>
      </c>
      <c r="O9676">
        <v>38311</v>
      </c>
      <c r="P9676" t="s">
        <v>338</v>
      </c>
      <c r="Q9676" t="s">
        <v>339</v>
      </c>
      <c r="R9676" t="s">
        <v>360</v>
      </c>
      <c r="S9676" s="2">
        <v>0</v>
      </c>
      <c r="U9676">
        <v>22</v>
      </c>
      <c r="IF9676">
        <v>38311</v>
      </c>
      <c r="IG9676" t="s">
        <v>338</v>
      </c>
      <c r="IH9676" t="s">
        <v>266</v>
      </c>
      <c r="IK9676">
        <v>-2</v>
      </c>
      <c r="IL9676" t="s">
        <v>257</v>
      </c>
      <c r="IM9676" t="s">
        <v>258</v>
      </c>
      <c r="IN9676" t="s">
        <v>511</v>
      </c>
      <c r="IP9676" t="s">
        <v>557</v>
      </c>
    </row>
    <row r="9677" spans="1:250" x14ac:dyDescent="0.25">
      <c r="A9677">
        <v>43782</v>
      </c>
      <c r="B9677">
        <v>-890804480</v>
      </c>
      <c r="C9677">
        <v>1837</v>
      </c>
      <c r="D9677" t="s">
        <v>250</v>
      </c>
      <c r="E9677" t="s">
        <v>251</v>
      </c>
      <c r="F9677">
        <v>13794</v>
      </c>
      <c r="G9677" t="s">
        <v>264</v>
      </c>
      <c r="H9677" t="s">
        <v>265</v>
      </c>
      <c r="I9677">
        <v>411</v>
      </c>
      <c r="J9677" t="s">
        <v>471</v>
      </c>
      <c r="K9677" t="s">
        <v>472</v>
      </c>
      <c r="L9677">
        <v>38311</v>
      </c>
      <c r="M9677" t="s">
        <v>338</v>
      </c>
      <c r="N9677" t="s">
        <v>339</v>
      </c>
      <c r="O9677">
        <v>38311</v>
      </c>
      <c r="P9677" t="s">
        <v>338</v>
      </c>
      <c r="Q9677" t="s">
        <v>339</v>
      </c>
      <c r="R9677" t="s">
        <v>360</v>
      </c>
      <c r="S9677" s="2">
        <v>0</v>
      </c>
      <c r="U9677">
        <v>22</v>
      </c>
      <c r="IF9677">
        <v>38311</v>
      </c>
      <c r="IG9677" t="s">
        <v>338</v>
      </c>
      <c r="IH9677" t="s">
        <v>266</v>
      </c>
      <c r="IK9677">
        <v>-2</v>
      </c>
      <c r="IL9677" t="s">
        <v>257</v>
      </c>
      <c r="IM9677" t="s">
        <v>258</v>
      </c>
      <c r="IN9677" t="s">
        <v>511</v>
      </c>
      <c r="IP9677" t="s">
        <v>557</v>
      </c>
    </row>
    <row r="9678" spans="1:250" x14ac:dyDescent="0.25">
      <c r="A9678">
        <v>43783</v>
      </c>
      <c r="B9678">
        <v>-890804480</v>
      </c>
      <c r="C9678">
        <v>1837</v>
      </c>
      <c r="D9678" t="s">
        <v>250</v>
      </c>
      <c r="E9678" t="s">
        <v>251</v>
      </c>
      <c r="F9678">
        <v>19011</v>
      </c>
      <c r="G9678" t="s">
        <v>310</v>
      </c>
      <c r="H9678" t="s">
        <v>311</v>
      </c>
      <c r="I9678">
        <v>420</v>
      </c>
      <c r="J9678" t="s">
        <v>481</v>
      </c>
      <c r="K9678" t="s">
        <v>482</v>
      </c>
      <c r="L9678">
        <v>38311</v>
      </c>
      <c r="M9678" t="s">
        <v>338</v>
      </c>
      <c r="N9678" t="s">
        <v>339</v>
      </c>
      <c r="O9678">
        <v>38311</v>
      </c>
      <c r="P9678" t="s">
        <v>338</v>
      </c>
      <c r="Q9678" t="s">
        <v>339</v>
      </c>
      <c r="R9678" t="s">
        <v>360</v>
      </c>
      <c r="S9678" s="2">
        <v>0</v>
      </c>
      <c r="U9678">
        <v>22</v>
      </c>
      <c r="IF9678">
        <v>38311</v>
      </c>
      <c r="IG9678" t="s">
        <v>338</v>
      </c>
      <c r="IH9678" t="s">
        <v>314</v>
      </c>
      <c r="IK9678">
        <v>-2</v>
      </c>
      <c r="IL9678" t="s">
        <v>257</v>
      </c>
      <c r="IM9678" t="s">
        <v>258</v>
      </c>
      <c r="IN9678" t="s">
        <v>535</v>
      </c>
      <c r="IP9678" t="s">
        <v>556</v>
      </c>
    </row>
    <row r="9679" spans="1:250" x14ac:dyDescent="0.25">
      <c r="A9679">
        <v>43784</v>
      </c>
      <c r="B9679">
        <v>-890804480</v>
      </c>
      <c r="C9679">
        <v>1837</v>
      </c>
      <c r="D9679" t="s">
        <v>250</v>
      </c>
      <c r="E9679" t="s">
        <v>251</v>
      </c>
      <c r="F9679">
        <v>19011</v>
      </c>
      <c r="G9679" t="s">
        <v>310</v>
      </c>
      <c r="H9679" t="s">
        <v>311</v>
      </c>
      <c r="I9679">
        <v>411</v>
      </c>
      <c r="J9679" t="s">
        <v>471</v>
      </c>
      <c r="K9679" t="s">
        <v>472</v>
      </c>
      <c r="L9679">
        <v>38311</v>
      </c>
      <c r="M9679" t="s">
        <v>338</v>
      </c>
      <c r="N9679" t="s">
        <v>339</v>
      </c>
      <c r="O9679">
        <v>38311</v>
      </c>
      <c r="P9679" t="s">
        <v>338</v>
      </c>
      <c r="Q9679" t="s">
        <v>339</v>
      </c>
      <c r="R9679" t="s">
        <v>360</v>
      </c>
      <c r="S9679" s="2">
        <v>0</v>
      </c>
      <c r="U9679">
        <v>22</v>
      </c>
      <c r="IF9679">
        <v>38311</v>
      </c>
      <c r="IG9679" t="s">
        <v>338</v>
      </c>
      <c r="IH9679" t="s">
        <v>314</v>
      </c>
      <c r="IK9679">
        <v>-2</v>
      </c>
      <c r="IL9679" t="s">
        <v>257</v>
      </c>
      <c r="IM9679" t="s">
        <v>258</v>
      </c>
      <c r="IN9679" t="s">
        <v>535</v>
      </c>
      <c r="IP9679" t="s">
        <v>556</v>
      </c>
    </row>
    <row r="9680" spans="1:250" x14ac:dyDescent="0.25">
      <c r="A9680">
        <v>43785</v>
      </c>
      <c r="B9680">
        <v>-890804480</v>
      </c>
      <c r="C9680">
        <v>1837</v>
      </c>
      <c r="D9680" t="s">
        <v>250</v>
      </c>
      <c r="E9680" t="s">
        <v>251</v>
      </c>
      <c r="F9680">
        <v>13794</v>
      </c>
      <c r="G9680" t="s">
        <v>264</v>
      </c>
      <c r="H9680" t="s">
        <v>265</v>
      </c>
      <c r="I9680">
        <v>429</v>
      </c>
      <c r="J9680" t="s">
        <v>473</v>
      </c>
      <c r="K9680" t="s">
        <v>474</v>
      </c>
      <c r="L9680">
        <v>38311</v>
      </c>
      <c r="M9680" t="s">
        <v>338</v>
      </c>
      <c r="N9680" t="s">
        <v>339</v>
      </c>
      <c r="O9680">
        <v>38311</v>
      </c>
      <c r="P9680" t="s">
        <v>338</v>
      </c>
      <c r="Q9680" t="s">
        <v>339</v>
      </c>
      <c r="R9680" t="s">
        <v>360</v>
      </c>
      <c r="S9680" s="2">
        <v>0</v>
      </c>
      <c r="U9680">
        <v>22</v>
      </c>
      <c r="IF9680">
        <v>38311</v>
      </c>
      <c r="IG9680" t="s">
        <v>338</v>
      </c>
      <c r="IH9680" t="s">
        <v>266</v>
      </c>
      <c r="IK9680">
        <v>-2</v>
      </c>
      <c r="IL9680" t="s">
        <v>257</v>
      </c>
      <c r="IM9680" t="s">
        <v>258</v>
      </c>
      <c r="IN9680" t="s">
        <v>511</v>
      </c>
      <c r="IP9680" t="s">
        <v>557</v>
      </c>
    </row>
    <row r="9681" spans="1:250" x14ac:dyDescent="0.25">
      <c r="A9681">
        <v>43786</v>
      </c>
      <c r="B9681">
        <v>-890804480</v>
      </c>
      <c r="C9681">
        <v>1837</v>
      </c>
      <c r="D9681" t="s">
        <v>250</v>
      </c>
      <c r="E9681" t="s">
        <v>251</v>
      </c>
      <c r="F9681">
        <v>13794</v>
      </c>
      <c r="G9681" t="s">
        <v>264</v>
      </c>
      <c r="H9681" t="s">
        <v>265</v>
      </c>
      <c r="I9681">
        <v>427</v>
      </c>
      <c r="J9681" t="s">
        <v>475</v>
      </c>
      <c r="K9681" t="s">
        <v>476</v>
      </c>
      <c r="L9681">
        <v>38311</v>
      </c>
      <c r="M9681" t="s">
        <v>338</v>
      </c>
      <c r="N9681" t="s">
        <v>339</v>
      </c>
      <c r="O9681">
        <v>38311</v>
      </c>
      <c r="P9681" t="s">
        <v>338</v>
      </c>
      <c r="Q9681" t="s">
        <v>339</v>
      </c>
      <c r="R9681" t="s">
        <v>360</v>
      </c>
      <c r="S9681" s="2">
        <v>0</v>
      </c>
      <c r="U9681">
        <v>22</v>
      </c>
      <c r="IF9681">
        <v>38311</v>
      </c>
      <c r="IG9681" t="s">
        <v>338</v>
      </c>
      <c r="IH9681" t="s">
        <v>266</v>
      </c>
      <c r="IK9681">
        <v>-2</v>
      </c>
      <c r="IL9681" t="s">
        <v>257</v>
      </c>
      <c r="IM9681" t="s">
        <v>258</v>
      </c>
      <c r="IN9681" t="s">
        <v>511</v>
      </c>
      <c r="IP9681" t="s">
        <v>557</v>
      </c>
    </row>
    <row r="9682" spans="1:250" x14ac:dyDescent="0.25">
      <c r="A9682">
        <v>43787</v>
      </c>
      <c r="B9682">
        <v>-890804480</v>
      </c>
      <c r="C9682">
        <v>1837</v>
      </c>
      <c r="D9682" t="s">
        <v>250</v>
      </c>
      <c r="E9682" t="s">
        <v>251</v>
      </c>
      <c r="F9682">
        <v>13794</v>
      </c>
      <c r="G9682" t="s">
        <v>264</v>
      </c>
      <c r="H9682" t="s">
        <v>265</v>
      </c>
      <c r="I9682">
        <v>424</v>
      </c>
      <c r="J9682" t="s">
        <v>477</v>
      </c>
      <c r="K9682" t="s">
        <v>478</v>
      </c>
      <c r="L9682">
        <v>39215</v>
      </c>
      <c r="M9682" t="s">
        <v>340</v>
      </c>
      <c r="N9682" t="s">
        <v>341</v>
      </c>
      <c r="O9682">
        <v>39215</v>
      </c>
      <c r="P9682" t="s">
        <v>340</v>
      </c>
      <c r="Q9682" t="s">
        <v>341</v>
      </c>
      <c r="R9682" t="s">
        <v>360</v>
      </c>
      <c r="S9682" s="2">
        <v>0</v>
      </c>
      <c r="U9682">
        <v>22</v>
      </c>
      <c r="IF9682">
        <v>39215</v>
      </c>
      <c r="IG9682" t="s">
        <v>340</v>
      </c>
      <c r="IH9682" t="s">
        <v>266</v>
      </c>
      <c r="IK9682">
        <v>-2</v>
      </c>
      <c r="IL9682" t="s">
        <v>257</v>
      </c>
      <c r="IM9682" t="s">
        <v>258</v>
      </c>
      <c r="IN9682" t="s">
        <v>511</v>
      </c>
      <c r="IP9682" t="s">
        <v>558</v>
      </c>
    </row>
    <row r="9683" spans="1:250" x14ac:dyDescent="0.25">
      <c r="A9683">
        <v>43788</v>
      </c>
      <c r="B9683">
        <v>-890804480</v>
      </c>
      <c r="C9683">
        <v>1837</v>
      </c>
      <c r="D9683" t="s">
        <v>250</v>
      </c>
      <c r="E9683" t="s">
        <v>251</v>
      </c>
      <c r="F9683">
        <v>13794</v>
      </c>
      <c r="G9683" t="s">
        <v>264</v>
      </c>
      <c r="H9683" t="s">
        <v>265</v>
      </c>
      <c r="I9683">
        <v>422</v>
      </c>
      <c r="J9683" t="s">
        <v>479</v>
      </c>
      <c r="K9683" t="s">
        <v>480</v>
      </c>
      <c r="L9683">
        <v>39215</v>
      </c>
      <c r="M9683" t="s">
        <v>340</v>
      </c>
      <c r="N9683" t="s">
        <v>341</v>
      </c>
      <c r="O9683">
        <v>39215</v>
      </c>
      <c r="P9683" t="s">
        <v>340</v>
      </c>
      <c r="Q9683" t="s">
        <v>341</v>
      </c>
      <c r="R9683" t="s">
        <v>360</v>
      </c>
      <c r="S9683" s="2">
        <v>0</v>
      </c>
      <c r="U9683">
        <v>22</v>
      </c>
      <c r="IF9683">
        <v>39215</v>
      </c>
      <c r="IG9683" t="s">
        <v>340</v>
      </c>
      <c r="IH9683" t="s">
        <v>266</v>
      </c>
      <c r="IK9683">
        <v>-2</v>
      </c>
      <c r="IL9683" t="s">
        <v>257</v>
      </c>
      <c r="IM9683" t="s">
        <v>258</v>
      </c>
      <c r="IN9683" t="s">
        <v>511</v>
      </c>
      <c r="IP9683" t="s">
        <v>558</v>
      </c>
    </row>
    <row r="9684" spans="1:250" x14ac:dyDescent="0.25">
      <c r="A9684">
        <v>43789</v>
      </c>
      <c r="B9684">
        <v>-890804480</v>
      </c>
      <c r="C9684">
        <v>1837</v>
      </c>
      <c r="D9684" t="s">
        <v>250</v>
      </c>
      <c r="E9684" t="s">
        <v>251</v>
      </c>
      <c r="F9684">
        <v>13794</v>
      </c>
      <c r="G9684" t="s">
        <v>264</v>
      </c>
      <c r="H9684" t="s">
        <v>265</v>
      </c>
      <c r="I9684">
        <v>420</v>
      </c>
      <c r="J9684" t="s">
        <v>481</v>
      </c>
      <c r="K9684" t="s">
        <v>482</v>
      </c>
      <c r="L9684">
        <v>39215</v>
      </c>
      <c r="M9684" t="s">
        <v>340</v>
      </c>
      <c r="N9684" t="s">
        <v>341</v>
      </c>
      <c r="O9684">
        <v>39215</v>
      </c>
      <c r="P9684" t="s">
        <v>340</v>
      </c>
      <c r="Q9684" t="s">
        <v>341</v>
      </c>
      <c r="R9684" t="s">
        <v>360</v>
      </c>
      <c r="S9684" s="2">
        <v>0</v>
      </c>
      <c r="U9684">
        <v>22</v>
      </c>
      <c r="IF9684">
        <v>39215</v>
      </c>
      <c r="IG9684" t="s">
        <v>340</v>
      </c>
      <c r="IH9684" t="s">
        <v>266</v>
      </c>
      <c r="IK9684">
        <v>-2</v>
      </c>
      <c r="IL9684" t="s">
        <v>257</v>
      </c>
      <c r="IM9684" t="s">
        <v>258</v>
      </c>
      <c r="IN9684" t="s">
        <v>511</v>
      </c>
      <c r="IP9684" t="s">
        <v>558</v>
      </c>
    </row>
    <row r="9685" spans="1:250" x14ac:dyDescent="0.25">
      <c r="A9685">
        <v>43790</v>
      </c>
      <c r="B9685">
        <v>-890804480</v>
      </c>
      <c r="C9685">
        <v>1837</v>
      </c>
      <c r="D9685" t="s">
        <v>250</v>
      </c>
      <c r="E9685" t="s">
        <v>251</v>
      </c>
      <c r="F9685">
        <v>13794</v>
      </c>
      <c r="G9685" t="s">
        <v>264</v>
      </c>
      <c r="H9685" t="s">
        <v>265</v>
      </c>
      <c r="I9685">
        <v>411</v>
      </c>
      <c r="J9685" t="s">
        <v>471</v>
      </c>
      <c r="K9685" t="s">
        <v>472</v>
      </c>
      <c r="L9685">
        <v>39215</v>
      </c>
      <c r="M9685" t="s">
        <v>340</v>
      </c>
      <c r="N9685" t="s">
        <v>341</v>
      </c>
      <c r="O9685">
        <v>39215</v>
      </c>
      <c r="P9685" t="s">
        <v>340</v>
      </c>
      <c r="Q9685" t="s">
        <v>341</v>
      </c>
      <c r="R9685" t="s">
        <v>360</v>
      </c>
      <c r="S9685" s="2">
        <v>0</v>
      </c>
      <c r="U9685">
        <v>22</v>
      </c>
      <c r="IF9685">
        <v>39215</v>
      </c>
      <c r="IG9685" t="s">
        <v>340</v>
      </c>
      <c r="IH9685" t="s">
        <v>266</v>
      </c>
      <c r="IK9685">
        <v>-2</v>
      </c>
      <c r="IL9685" t="s">
        <v>257</v>
      </c>
      <c r="IM9685" t="s">
        <v>258</v>
      </c>
      <c r="IN9685" t="s">
        <v>511</v>
      </c>
      <c r="IP9685" t="s">
        <v>558</v>
      </c>
    </row>
    <row r="9686" spans="1:250" x14ac:dyDescent="0.25">
      <c r="A9686">
        <v>43791</v>
      </c>
      <c r="B9686">
        <v>-890804480</v>
      </c>
      <c r="C9686">
        <v>1837</v>
      </c>
      <c r="D9686" t="s">
        <v>250</v>
      </c>
      <c r="E9686" t="s">
        <v>251</v>
      </c>
      <c r="F9686">
        <v>13794</v>
      </c>
      <c r="G9686" t="s">
        <v>264</v>
      </c>
      <c r="H9686" t="s">
        <v>265</v>
      </c>
      <c r="I9686">
        <v>437</v>
      </c>
      <c r="J9686" t="s">
        <v>506</v>
      </c>
      <c r="K9686" t="s">
        <v>507</v>
      </c>
      <c r="L9686">
        <v>39215</v>
      </c>
      <c r="M9686" t="s">
        <v>340</v>
      </c>
      <c r="N9686" t="s">
        <v>341</v>
      </c>
      <c r="O9686">
        <v>39215</v>
      </c>
      <c r="P9686" t="s">
        <v>340</v>
      </c>
      <c r="Q9686" t="s">
        <v>341</v>
      </c>
      <c r="R9686" t="s">
        <v>360</v>
      </c>
      <c r="S9686" s="2">
        <v>0</v>
      </c>
      <c r="U9686">
        <v>22</v>
      </c>
      <c r="IF9686">
        <v>39215</v>
      </c>
      <c r="IG9686" t="s">
        <v>340</v>
      </c>
      <c r="IH9686" t="s">
        <v>266</v>
      </c>
      <c r="IK9686">
        <v>-2</v>
      </c>
      <c r="IL9686" t="s">
        <v>257</v>
      </c>
      <c r="IM9686" t="s">
        <v>258</v>
      </c>
      <c r="IN9686" t="s">
        <v>511</v>
      </c>
      <c r="IP9686" t="s">
        <v>558</v>
      </c>
    </row>
    <row r="9687" spans="1:250" x14ac:dyDescent="0.25">
      <c r="A9687">
        <v>43792</v>
      </c>
      <c r="B9687">
        <v>-890804480</v>
      </c>
      <c r="C9687">
        <v>1837</v>
      </c>
      <c r="D9687" t="s">
        <v>250</v>
      </c>
      <c r="E9687" t="s">
        <v>251</v>
      </c>
      <c r="F9687">
        <v>13794</v>
      </c>
      <c r="G9687" t="s">
        <v>264</v>
      </c>
      <c r="H9687" t="s">
        <v>265</v>
      </c>
      <c r="I9687">
        <v>436</v>
      </c>
      <c r="J9687" t="s">
        <v>504</v>
      </c>
      <c r="K9687" t="s">
        <v>505</v>
      </c>
      <c r="L9687">
        <v>39215</v>
      </c>
      <c r="M9687" t="s">
        <v>340</v>
      </c>
      <c r="N9687" t="s">
        <v>341</v>
      </c>
      <c r="O9687">
        <v>39215</v>
      </c>
      <c r="P9687" t="s">
        <v>340</v>
      </c>
      <c r="Q9687" t="s">
        <v>341</v>
      </c>
      <c r="R9687" t="s">
        <v>360</v>
      </c>
      <c r="S9687" s="2">
        <v>0</v>
      </c>
      <c r="U9687">
        <v>22</v>
      </c>
      <c r="IF9687">
        <v>39215</v>
      </c>
      <c r="IG9687" t="s">
        <v>340</v>
      </c>
      <c r="IH9687" t="s">
        <v>266</v>
      </c>
      <c r="IK9687">
        <v>-2</v>
      </c>
      <c r="IL9687" t="s">
        <v>257</v>
      </c>
      <c r="IM9687" t="s">
        <v>258</v>
      </c>
      <c r="IN9687" t="s">
        <v>511</v>
      </c>
      <c r="IP9687" t="s">
        <v>558</v>
      </c>
    </row>
    <row r="9688" spans="1:250" x14ac:dyDescent="0.25">
      <c r="A9688">
        <v>43793</v>
      </c>
      <c r="B9688">
        <v>-890804480</v>
      </c>
      <c r="C9688">
        <v>1837</v>
      </c>
      <c r="D9688" t="s">
        <v>250</v>
      </c>
      <c r="E9688" t="s">
        <v>251</v>
      </c>
      <c r="F9688">
        <v>13794</v>
      </c>
      <c r="G9688" t="s">
        <v>264</v>
      </c>
      <c r="H9688" t="s">
        <v>265</v>
      </c>
      <c r="I9688">
        <v>435</v>
      </c>
      <c r="J9688" t="s">
        <v>493</v>
      </c>
      <c r="K9688" t="s">
        <v>494</v>
      </c>
      <c r="L9688">
        <v>39215</v>
      </c>
      <c r="M9688" t="s">
        <v>340</v>
      </c>
      <c r="N9688" t="s">
        <v>341</v>
      </c>
      <c r="O9688">
        <v>39215</v>
      </c>
      <c r="P9688" t="s">
        <v>340</v>
      </c>
      <c r="Q9688" t="s">
        <v>341</v>
      </c>
      <c r="R9688" t="s">
        <v>360</v>
      </c>
      <c r="S9688" s="2">
        <v>0</v>
      </c>
      <c r="U9688">
        <v>22</v>
      </c>
      <c r="IF9688">
        <v>39215</v>
      </c>
      <c r="IG9688" t="s">
        <v>340</v>
      </c>
      <c r="IH9688" t="s">
        <v>266</v>
      </c>
      <c r="IK9688">
        <v>-2</v>
      </c>
      <c r="IL9688" t="s">
        <v>257</v>
      </c>
      <c r="IM9688" t="s">
        <v>258</v>
      </c>
      <c r="IN9688" t="s">
        <v>511</v>
      </c>
      <c r="IP9688" t="s">
        <v>558</v>
      </c>
    </row>
    <row r="9689" spans="1:250" x14ac:dyDescent="0.25">
      <c r="A9689">
        <v>43794</v>
      </c>
      <c r="B9689">
        <v>-890804480</v>
      </c>
      <c r="C9689">
        <v>1837</v>
      </c>
      <c r="D9689" t="s">
        <v>250</v>
      </c>
      <c r="E9689" t="s">
        <v>251</v>
      </c>
      <c r="F9689">
        <v>13794</v>
      </c>
      <c r="G9689" t="s">
        <v>264</v>
      </c>
      <c r="H9689" t="s">
        <v>265</v>
      </c>
      <c r="I9689">
        <v>431</v>
      </c>
      <c r="J9689" t="s">
        <v>495</v>
      </c>
      <c r="K9689" t="s">
        <v>496</v>
      </c>
      <c r="L9689">
        <v>39215</v>
      </c>
      <c r="M9689" t="s">
        <v>340</v>
      </c>
      <c r="N9689" t="s">
        <v>341</v>
      </c>
      <c r="O9689">
        <v>39215</v>
      </c>
      <c r="P9689" t="s">
        <v>340</v>
      </c>
      <c r="Q9689" t="s">
        <v>341</v>
      </c>
      <c r="R9689" t="s">
        <v>360</v>
      </c>
      <c r="S9689" s="2">
        <v>0</v>
      </c>
      <c r="U9689">
        <v>22</v>
      </c>
      <c r="IF9689">
        <v>39215</v>
      </c>
      <c r="IG9689" t="s">
        <v>340</v>
      </c>
      <c r="IH9689" t="s">
        <v>266</v>
      </c>
      <c r="IK9689">
        <v>-2</v>
      </c>
      <c r="IL9689" t="s">
        <v>257</v>
      </c>
      <c r="IM9689" t="s">
        <v>258</v>
      </c>
      <c r="IN9689" t="s">
        <v>511</v>
      </c>
      <c r="IP9689" t="s">
        <v>558</v>
      </c>
    </row>
    <row r="9690" spans="1:250" x14ac:dyDescent="0.25">
      <c r="A9690">
        <v>43795</v>
      </c>
      <c r="B9690">
        <v>-890804480</v>
      </c>
      <c r="C9690">
        <v>1837</v>
      </c>
      <c r="D9690" t="s">
        <v>250</v>
      </c>
      <c r="E9690" t="s">
        <v>251</v>
      </c>
      <c r="F9690">
        <v>13794</v>
      </c>
      <c r="G9690" t="s">
        <v>264</v>
      </c>
      <c r="H9690" t="s">
        <v>265</v>
      </c>
      <c r="I9690">
        <v>429</v>
      </c>
      <c r="J9690" t="s">
        <v>473</v>
      </c>
      <c r="K9690" t="s">
        <v>474</v>
      </c>
      <c r="L9690">
        <v>39215</v>
      </c>
      <c r="M9690" t="s">
        <v>340</v>
      </c>
      <c r="N9690" t="s">
        <v>341</v>
      </c>
      <c r="O9690">
        <v>39215</v>
      </c>
      <c r="P9690" t="s">
        <v>340</v>
      </c>
      <c r="Q9690" t="s">
        <v>341</v>
      </c>
      <c r="R9690" t="s">
        <v>360</v>
      </c>
      <c r="S9690" s="2">
        <v>0</v>
      </c>
      <c r="U9690">
        <v>22</v>
      </c>
      <c r="IF9690">
        <v>39215</v>
      </c>
      <c r="IG9690" t="s">
        <v>340</v>
      </c>
      <c r="IH9690" t="s">
        <v>266</v>
      </c>
      <c r="IK9690">
        <v>-2</v>
      </c>
      <c r="IL9690" t="s">
        <v>257</v>
      </c>
      <c r="IM9690" t="s">
        <v>258</v>
      </c>
      <c r="IN9690" t="s">
        <v>511</v>
      </c>
      <c r="IP9690" t="s">
        <v>558</v>
      </c>
    </row>
    <row r="9691" spans="1:250" x14ac:dyDescent="0.25">
      <c r="A9691">
        <v>43796</v>
      </c>
      <c r="B9691">
        <v>-890804480</v>
      </c>
      <c r="C9691">
        <v>1837</v>
      </c>
      <c r="D9691" t="s">
        <v>250</v>
      </c>
      <c r="E9691" t="s">
        <v>251</v>
      </c>
      <c r="F9691">
        <v>13794</v>
      </c>
      <c r="G9691" t="s">
        <v>264</v>
      </c>
      <c r="H9691" t="s">
        <v>265</v>
      </c>
      <c r="I9691">
        <v>427</v>
      </c>
      <c r="J9691" t="s">
        <v>475</v>
      </c>
      <c r="K9691" t="s">
        <v>476</v>
      </c>
      <c r="L9691">
        <v>39215</v>
      </c>
      <c r="M9691" t="s">
        <v>340</v>
      </c>
      <c r="N9691" t="s">
        <v>341</v>
      </c>
      <c r="O9691">
        <v>39215</v>
      </c>
      <c r="P9691" t="s">
        <v>340</v>
      </c>
      <c r="Q9691" t="s">
        <v>341</v>
      </c>
      <c r="R9691" t="s">
        <v>360</v>
      </c>
      <c r="S9691" s="2">
        <v>0</v>
      </c>
      <c r="U9691">
        <v>22</v>
      </c>
      <c r="IF9691">
        <v>39215</v>
      </c>
      <c r="IG9691" t="s">
        <v>340</v>
      </c>
      <c r="IH9691" t="s">
        <v>266</v>
      </c>
      <c r="IK9691">
        <v>-2</v>
      </c>
      <c r="IL9691" t="s">
        <v>257</v>
      </c>
      <c r="IM9691" t="s">
        <v>258</v>
      </c>
      <c r="IN9691" t="s">
        <v>511</v>
      </c>
      <c r="IP9691" t="s">
        <v>558</v>
      </c>
    </row>
    <row r="9692" spans="1:250" x14ac:dyDescent="0.25">
      <c r="A9692">
        <v>43797</v>
      </c>
      <c r="B9692">
        <v>-890804480</v>
      </c>
      <c r="C9692">
        <v>1837</v>
      </c>
      <c r="D9692" t="s">
        <v>250</v>
      </c>
      <c r="E9692" t="s">
        <v>251</v>
      </c>
      <c r="F9692">
        <v>1848</v>
      </c>
      <c r="G9692" t="s">
        <v>252</v>
      </c>
      <c r="H9692" t="s">
        <v>251</v>
      </c>
      <c r="I9692">
        <v>437</v>
      </c>
      <c r="J9692" t="s">
        <v>506</v>
      </c>
      <c r="K9692" t="s">
        <v>507</v>
      </c>
      <c r="L9692">
        <v>41235</v>
      </c>
      <c r="M9692" t="s">
        <v>483</v>
      </c>
      <c r="N9692" t="s">
        <v>484</v>
      </c>
      <c r="O9692">
        <v>41235</v>
      </c>
      <c r="P9692" t="s">
        <v>483</v>
      </c>
      <c r="Q9692" t="s">
        <v>484</v>
      </c>
      <c r="R9692" t="s">
        <v>360</v>
      </c>
      <c r="S9692" s="2">
        <v>0</v>
      </c>
      <c r="U9692">
        <v>22</v>
      </c>
      <c r="IF9692">
        <v>41235</v>
      </c>
      <c r="IG9692" t="s">
        <v>483</v>
      </c>
      <c r="IH9692" t="s">
        <v>256</v>
      </c>
      <c r="IK9692">
        <v>-2</v>
      </c>
      <c r="IL9692" t="s">
        <v>257</v>
      </c>
      <c r="IM9692" t="s">
        <v>258</v>
      </c>
      <c r="IN9692" t="s">
        <v>559</v>
      </c>
    </row>
    <row r="9693" spans="1:250" x14ac:dyDescent="0.25">
      <c r="A9693">
        <v>43798</v>
      </c>
      <c r="B9693">
        <v>-890804480</v>
      </c>
      <c r="C9693">
        <v>1837</v>
      </c>
      <c r="D9693" t="s">
        <v>250</v>
      </c>
      <c r="E9693" t="s">
        <v>251</v>
      </c>
      <c r="F9693">
        <v>1848</v>
      </c>
      <c r="G9693" t="s">
        <v>252</v>
      </c>
      <c r="H9693" t="s">
        <v>251</v>
      </c>
      <c r="I9693">
        <v>436</v>
      </c>
      <c r="J9693" t="s">
        <v>504</v>
      </c>
      <c r="K9693" t="s">
        <v>505</v>
      </c>
      <c r="L9693">
        <v>41235</v>
      </c>
      <c r="M9693" t="s">
        <v>483</v>
      </c>
      <c r="N9693" t="s">
        <v>484</v>
      </c>
      <c r="O9693">
        <v>41235</v>
      </c>
      <c r="P9693" t="s">
        <v>483</v>
      </c>
      <c r="Q9693" t="s">
        <v>484</v>
      </c>
      <c r="R9693" t="s">
        <v>360</v>
      </c>
      <c r="S9693" s="2">
        <v>0</v>
      </c>
      <c r="U9693">
        <v>22</v>
      </c>
      <c r="IF9693">
        <v>41235</v>
      </c>
      <c r="IG9693" t="s">
        <v>483</v>
      </c>
      <c r="IH9693" t="s">
        <v>256</v>
      </c>
      <c r="IK9693">
        <v>-2</v>
      </c>
      <c r="IL9693" t="s">
        <v>257</v>
      </c>
      <c r="IM9693" t="s">
        <v>258</v>
      </c>
      <c r="IN9693" t="s">
        <v>559</v>
      </c>
    </row>
    <row r="9694" spans="1:250" x14ac:dyDescent="0.25">
      <c r="A9694">
        <v>43799</v>
      </c>
      <c r="B9694">
        <v>-890804480</v>
      </c>
      <c r="C9694">
        <v>1837</v>
      </c>
      <c r="D9694" t="s">
        <v>250</v>
      </c>
      <c r="E9694" t="s">
        <v>251</v>
      </c>
      <c r="F9694">
        <v>1848</v>
      </c>
      <c r="G9694" t="s">
        <v>252</v>
      </c>
      <c r="H9694" t="s">
        <v>251</v>
      </c>
      <c r="I9694">
        <v>435</v>
      </c>
      <c r="J9694" t="s">
        <v>493</v>
      </c>
      <c r="K9694" t="s">
        <v>494</v>
      </c>
      <c r="L9694">
        <v>41235</v>
      </c>
      <c r="M9694" t="s">
        <v>483</v>
      </c>
      <c r="N9694" t="s">
        <v>484</v>
      </c>
      <c r="O9694">
        <v>41235</v>
      </c>
      <c r="P9694" t="s">
        <v>483</v>
      </c>
      <c r="Q9694" t="s">
        <v>484</v>
      </c>
      <c r="R9694" t="s">
        <v>360</v>
      </c>
      <c r="S9694" s="2">
        <v>0</v>
      </c>
      <c r="U9694">
        <v>22</v>
      </c>
      <c r="IF9694">
        <v>41235</v>
      </c>
      <c r="IG9694" t="s">
        <v>483</v>
      </c>
      <c r="IH9694" t="s">
        <v>256</v>
      </c>
      <c r="IK9694">
        <v>-2</v>
      </c>
      <c r="IL9694" t="s">
        <v>257</v>
      </c>
      <c r="IM9694" t="s">
        <v>258</v>
      </c>
      <c r="IN9694" t="s">
        <v>559</v>
      </c>
    </row>
    <row r="9695" spans="1:250" x14ac:dyDescent="0.25">
      <c r="A9695">
        <v>43800</v>
      </c>
      <c r="B9695">
        <v>-890804480</v>
      </c>
      <c r="C9695">
        <v>1837</v>
      </c>
      <c r="D9695" t="s">
        <v>250</v>
      </c>
      <c r="E9695" t="s">
        <v>251</v>
      </c>
      <c r="F9695">
        <v>1848</v>
      </c>
      <c r="G9695" t="s">
        <v>252</v>
      </c>
      <c r="H9695" t="s">
        <v>251</v>
      </c>
      <c r="I9695">
        <v>431</v>
      </c>
      <c r="J9695" t="s">
        <v>495</v>
      </c>
      <c r="K9695" t="s">
        <v>496</v>
      </c>
      <c r="L9695">
        <v>41235</v>
      </c>
      <c r="M9695" t="s">
        <v>483</v>
      </c>
      <c r="N9695" t="s">
        <v>484</v>
      </c>
      <c r="O9695">
        <v>41235</v>
      </c>
      <c r="P9695" t="s">
        <v>483</v>
      </c>
      <c r="Q9695" t="s">
        <v>484</v>
      </c>
      <c r="R9695" t="s">
        <v>360</v>
      </c>
      <c r="S9695" s="2">
        <v>0</v>
      </c>
      <c r="U9695">
        <v>22</v>
      </c>
      <c r="IF9695">
        <v>41235</v>
      </c>
      <c r="IG9695" t="s">
        <v>483</v>
      </c>
      <c r="IH9695" t="s">
        <v>256</v>
      </c>
      <c r="IK9695">
        <v>-2</v>
      </c>
      <c r="IL9695" t="s">
        <v>257</v>
      </c>
      <c r="IM9695" t="s">
        <v>258</v>
      </c>
      <c r="IN9695" t="s">
        <v>559</v>
      </c>
    </row>
    <row r="9696" spans="1:250" x14ac:dyDescent="0.25">
      <c r="A9696">
        <v>43801</v>
      </c>
      <c r="B9696">
        <v>-890804480</v>
      </c>
      <c r="C9696">
        <v>1837</v>
      </c>
      <c r="D9696" t="s">
        <v>250</v>
      </c>
      <c r="E9696" t="s">
        <v>251</v>
      </c>
      <c r="F9696">
        <v>1848</v>
      </c>
      <c r="G9696" t="s">
        <v>252</v>
      </c>
      <c r="H9696" t="s">
        <v>251</v>
      </c>
      <c r="I9696">
        <v>429</v>
      </c>
      <c r="J9696" t="s">
        <v>473</v>
      </c>
      <c r="K9696" t="s">
        <v>474</v>
      </c>
      <c r="L9696">
        <v>41235</v>
      </c>
      <c r="M9696" t="s">
        <v>483</v>
      </c>
      <c r="N9696" t="s">
        <v>484</v>
      </c>
      <c r="O9696">
        <v>41235</v>
      </c>
      <c r="P9696" t="s">
        <v>483</v>
      </c>
      <c r="Q9696" t="s">
        <v>484</v>
      </c>
      <c r="R9696" t="s">
        <v>360</v>
      </c>
      <c r="S9696" s="2">
        <v>0</v>
      </c>
      <c r="U9696">
        <v>22</v>
      </c>
      <c r="IF9696">
        <v>41235</v>
      </c>
      <c r="IG9696" t="s">
        <v>483</v>
      </c>
      <c r="IH9696" t="s">
        <v>256</v>
      </c>
      <c r="IK9696">
        <v>-2</v>
      </c>
      <c r="IL9696" t="s">
        <v>257</v>
      </c>
      <c r="IM9696" t="s">
        <v>258</v>
      </c>
      <c r="IN9696" t="s">
        <v>559</v>
      </c>
    </row>
    <row r="9697" spans="1:250" x14ac:dyDescent="0.25">
      <c r="A9697">
        <v>43802</v>
      </c>
      <c r="B9697">
        <v>-890804480</v>
      </c>
      <c r="C9697">
        <v>1837</v>
      </c>
      <c r="D9697" t="s">
        <v>250</v>
      </c>
      <c r="E9697" t="s">
        <v>251</v>
      </c>
      <c r="F9697">
        <v>1848</v>
      </c>
      <c r="G9697" t="s">
        <v>252</v>
      </c>
      <c r="H9697" t="s">
        <v>251</v>
      </c>
      <c r="I9697">
        <v>427</v>
      </c>
      <c r="J9697" t="s">
        <v>475</v>
      </c>
      <c r="K9697" t="s">
        <v>476</v>
      </c>
      <c r="L9697">
        <v>41235</v>
      </c>
      <c r="M9697" t="s">
        <v>483</v>
      </c>
      <c r="N9697" t="s">
        <v>484</v>
      </c>
      <c r="O9697">
        <v>41235</v>
      </c>
      <c r="P9697" t="s">
        <v>483</v>
      </c>
      <c r="Q9697" t="s">
        <v>484</v>
      </c>
      <c r="R9697" t="s">
        <v>360</v>
      </c>
      <c r="S9697" s="2">
        <v>0</v>
      </c>
      <c r="U9697">
        <v>22</v>
      </c>
      <c r="IF9697">
        <v>41235</v>
      </c>
      <c r="IG9697" t="s">
        <v>483</v>
      </c>
      <c r="IH9697" t="s">
        <v>256</v>
      </c>
      <c r="IK9697">
        <v>-2</v>
      </c>
      <c r="IL9697" t="s">
        <v>257</v>
      </c>
      <c r="IM9697" t="s">
        <v>258</v>
      </c>
      <c r="IN9697" t="s">
        <v>559</v>
      </c>
    </row>
    <row r="9698" spans="1:250" x14ac:dyDescent="0.25">
      <c r="A9698">
        <v>43803</v>
      </c>
      <c r="B9698">
        <v>-890804480</v>
      </c>
      <c r="C9698">
        <v>1837</v>
      </c>
      <c r="D9698" t="s">
        <v>250</v>
      </c>
      <c r="E9698" t="s">
        <v>251</v>
      </c>
      <c r="F9698">
        <v>1848</v>
      </c>
      <c r="G9698" t="s">
        <v>252</v>
      </c>
      <c r="H9698" t="s">
        <v>251</v>
      </c>
      <c r="I9698">
        <v>437</v>
      </c>
      <c r="J9698" t="s">
        <v>506</v>
      </c>
      <c r="K9698" t="s">
        <v>507</v>
      </c>
      <c r="L9698">
        <v>41236</v>
      </c>
      <c r="M9698" t="s">
        <v>485</v>
      </c>
      <c r="N9698" t="s">
        <v>486</v>
      </c>
      <c r="O9698">
        <v>41236</v>
      </c>
      <c r="P9698" t="s">
        <v>485</v>
      </c>
      <c r="Q9698" t="s">
        <v>486</v>
      </c>
      <c r="R9698" t="s">
        <v>360</v>
      </c>
      <c r="S9698" s="2">
        <v>0</v>
      </c>
      <c r="U9698">
        <v>22</v>
      </c>
      <c r="IF9698">
        <v>41236</v>
      </c>
      <c r="IG9698" t="s">
        <v>485</v>
      </c>
      <c r="IH9698" t="s">
        <v>256</v>
      </c>
      <c r="IK9698">
        <v>-2</v>
      </c>
      <c r="IL9698" t="s">
        <v>257</v>
      </c>
      <c r="IM9698" t="s">
        <v>258</v>
      </c>
      <c r="IN9698" t="s">
        <v>559</v>
      </c>
    </row>
    <row r="9699" spans="1:250" x14ac:dyDescent="0.25">
      <c r="A9699">
        <v>43804</v>
      </c>
      <c r="B9699">
        <v>-890804480</v>
      </c>
      <c r="C9699">
        <v>1837</v>
      </c>
      <c r="D9699" t="s">
        <v>250</v>
      </c>
      <c r="E9699" t="s">
        <v>251</v>
      </c>
      <c r="F9699">
        <v>1848</v>
      </c>
      <c r="G9699" t="s">
        <v>252</v>
      </c>
      <c r="H9699" t="s">
        <v>251</v>
      </c>
      <c r="I9699">
        <v>436</v>
      </c>
      <c r="J9699" t="s">
        <v>504</v>
      </c>
      <c r="K9699" t="s">
        <v>505</v>
      </c>
      <c r="L9699">
        <v>41236</v>
      </c>
      <c r="M9699" t="s">
        <v>485</v>
      </c>
      <c r="N9699" t="s">
        <v>486</v>
      </c>
      <c r="O9699">
        <v>41236</v>
      </c>
      <c r="P9699" t="s">
        <v>485</v>
      </c>
      <c r="Q9699" t="s">
        <v>486</v>
      </c>
      <c r="R9699" t="s">
        <v>360</v>
      </c>
      <c r="S9699" s="2">
        <v>0</v>
      </c>
      <c r="U9699">
        <v>22</v>
      </c>
      <c r="IF9699">
        <v>41236</v>
      </c>
      <c r="IG9699" t="s">
        <v>485</v>
      </c>
      <c r="IH9699" t="s">
        <v>256</v>
      </c>
      <c r="IK9699">
        <v>-2</v>
      </c>
      <c r="IL9699" t="s">
        <v>257</v>
      </c>
      <c r="IM9699" t="s">
        <v>258</v>
      </c>
      <c r="IN9699" t="s">
        <v>559</v>
      </c>
    </row>
    <row r="9700" spans="1:250" x14ac:dyDescent="0.25">
      <c r="A9700">
        <v>43805</v>
      </c>
      <c r="B9700">
        <v>-890804480</v>
      </c>
      <c r="C9700">
        <v>1837</v>
      </c>
      <c r="D9700" t="s">
        <v>250</v>
      </c>
      <c r="E9700" t="s">
        <v>251</v>
      </c>
      <c r="F9700">
        <v>1848</v>
      </c>
      <c r="G9700" t="s">
        <v>252</v>
      </c>
      <c r="H9700" t="s">
        <v>251</v>
      </c>
      <c r="I9700">
        <v>435</v>
      </c>
      <c r="J9700" t="s">
        <v>493</v>
      </c>
      <c r="K9700" t="s">
        <v>494</v>
      </c>
      <c r="L9700">
        <v>41236</v>
      </c>
      <c r="M9700" t="s">
        <v>485</v>
      </c>
      <c r="N9700" t="s">
        <v>486</v>
      </c>
      <c r="O9700">
        <v>41236</v>
      </c>
      <c r="P9700" t="s">
        <v>485</v>
      </c>
      <c r="Q9700" t="s">
        <v>486</v>
      </c>
      <c r="R9700" t="s">
        <v>360</v>
      </c>
      <c r="S9700" s="2">
        <v>0</v>
      </c>
      <c r="U9700">
        <v>22</v>
      </c>
      <c r="IF9700">
        <v>41236</v>
      </c>
      <c r="IG9700" t="s">
        <v>485</v>
      </c>
      <c r="IH9700" t="s">
        <v>256</v>
      </c>
      <c r="IK9700">
        <v>-2</v>
      </c>
      <c r="IL9700" t="s">
        <v>257</v>
      </c>
      <c r="IM9700" t="s">
        <v>258</v>
      </c>
      <c r="IN9700" t="s">
        <v>559</v>
      </c>
    </row>
    <row r="9701" spans="1:250" x14ac:dyDescent="0.25">
      <c r="A9701">
        <v>43806</v>
      </c>
      <c r="B9701">
        <v>-890804480</v>
      </c>
      <c r="C9701">
        <v>1837</v>
      </c>
      <c r="D9701" t="s">
        <v>250</v>
      </c>
      <c r="E9701" t="s">
        <v>251</v>
      </c>
      <c r="F9701">
        <v>1848</v>
      </c>
      <c r="G9701" t="s">
        <v>252</v>
      </c>
      <c r="H9701" t="s">
        <v>251</v>
      </c>
      <c r="I9701">
        <v>431</v>
      </c>
      <c r="J9701" t="s">
        <v>495</v>
      </c>
      <c r="K9701" t="s">
        <v>496</v>
      </c>
      <c r="L9701">
        <v>41236</v>
      </c>
      <c r="M9701" t="s">
        <v>485</v>
      </c>
      <c r="N9701" t="s">
        <v>486</v>
      </c>
      <c r="O9701">
        <v>41236</v>
      </c>
      <c r="P9701" t="s">
        <v>485</v>
      </c>
      <c r="Q9701" t="s">
        <v>486</v>
      </c>
      <c r="R9701" t="s">
        <v>360</v>
      </c>
      <c r="S9701" s="2">
        <v>0</v>
      </c>
      <c r="U9701">
        <v>22</v>
      </c>
      <c r="IF9701">
        <v>41236</v>
      </c>
      <c r="IG9701" t="s">
        <v>485</v>
      </c>
      <c r="IH9701" t="s">
        <v>256</v>
      </c>
      <c r="IK9701">
        <v>-2</v>
      </c>
      <c r="IL9701" t="s">
        <v>257</v>
      </c>
      <c r="IM9701" t="s">
        <v>258</v>
      </c>
      <c r="IN9701" t="s">
        <v>559</v>
      </c>
    </row>
    <row r="9702" spans="1:250" x14ac:dyDescent="0.25">
      <c r="A9702">
        <v>43807</v>
      </c>
      <c r="B9702">
        <v>-890804480</v>
      </c>
      <c r="C9702">
        <v>1837</v>
      </c>
      <c r="D9702" t="s">
        <v>250</v>
      </c>
      <c r="E9702" t="s">
        <v>251</v>
      </c>
      <c r="F9702">
        <v>1848</v>
      </c>
      <c r="G9702" t="s">
        <v>252</v>
      </c>
      <c r="H9702" t="s">
        <v>251</v>
      </c>
      <c r="I9702">
        <v>429</v>
      </c>
      <c r="J9702" t="s">
        <v>473</v>
      </c>
      <c r="K9702" t="s">
        <v>474</v>
      </c>
      <c r="L9702">
        <v>41236</v>
      </c>
      <c r="M9702" t="s">
        <v>485</v>
      </c>
      <c r="N9702" t="s">
        <v>486</v>
      </c>
      <c r="O9702">
        <v>41236</v>
      </c>
      <c r="P9702" t="s">
        <v>485</v>
      </c>
      <c r="Q9702" t="s">
        <v>486</v>
      </c>
      <c r="R9702" t="s">
        <v>360</v>
      </c>
      <c r="S9702" s="2">
        <v>0</v>
      </c>
      <c r="U9702">
        <v>22</v>
      </c>
      <c r="IF9702">
        <v>41236</v>
      </c>
      <c r="IG9702" t="s">
        <v>485</v>
      </c>
      <c r="IH9702" t="s">
        <v>256</v>
      </c>
      <c r="IK9702">
        <v>-2</v>
      </c>
      <c r="IL9702" t="s">
        <v>257</v>
      </c>
      <c r="IM9702" t="s">
        <v>258</v>
      </c>
      <c r="IN9702" t="s">
        <v>559</v>
      </c>
    </row>
    <row r="9703" spans="1:250" x14ac:dyDescent="0.25">
      <c r="A9703">
        <v>43808</v>
      </c>
      <c r="B9703">
        <v>-890804480</v>
      </c>
      <c r="C9703">
        <v>1837</v>
      </c>
      <c r="D9703" t="s">
        <v>250</v>
      </c>
      <c r="E9703" t="s">
        <v>251</v>
      </c>
      <c r="F9703">
        <v>1848</v>
      </c>
      <c r="G9703" t="s">
        <v>252</v>
      </c>
      <c r="H9703" t="s">
        <v>251</v>
      </c>
      <c r="I9703">
        <v>427</v>
      </c>
      <c r="J9703" t="s">
        <v>475</v>
      </c>
      <c r="K9703" t="s">
        <v>476</v>
      </c>
      <c r="L9703">
        <v>41236</v>
      </c>
      <c r="M9703" t="s">
        <v>485</v>
      </c>
      <c r="N9703" t="s">
        <v>486</v>
      </c>
      <c r="O9703">
        <v>41236</v>
      </c>
      <c r="P9703" t="s">
        <v>485</v>
      </c>
      <c r="Q9703" t="s">
        <v>486</v>
      </c>
      <c r="R9703" t="s">
        <v>360</v>
      </c>
      <c r="S9703" s="2">
        <v>0</v>
      </c>
      <c r="U9703">
        <v>22</v>
      </c>
      <c r="IF9703">
        <v>41236</v>
      </c>
      <c r="IG9703" t="s">
        <v>485</v>
      </c>
      <c r="IH9703" t="s">
        <v>256</v>
      </c>
      <c r="IK9703">
        <v>-2</v>
      </c>
      <c r="IL9703" t="s">
        <v>257</v>
      </c>
      <c r="IM9703" t="s">
        <v>258</v>
      </c>
      <c r="IN9703" t="s">
        <v>559</v>
      </c>
    </row>
    <row r="9704" spans="1:250" x14ac:dyDescent="0.25">
      <c r="A9704">
        <v>43809</v>
      </c>
      <c r="B9704">
        <v>-890804480</v>
      </c>
      <c r="C9704">
        <v>1837</v>
      </c>
      <c r="D9704" t="s">
        <v>250</v>
      </c>
      <c r="E9704" t="s">
        <v>251</v>
      </c>
      <c r="F9704">
        <v>1848</v>
      </c>
      <c r="G9704" t="s">
        <v>252</v>
      </c>
      <c r="H9704" t="s">
        <v>251</v>
      </c>
      <c r="I9704">
        <v>422</v>
      </c>
      <c r="J9704" t="s">
        <v>479</v>
      </c>
      <c r="K9704" t="s">
        <v>480</v>
      </c>
      <c r="L9704">
        <v>1946</v>
      </c>
      <c r="M9704" t="s">
        <v>253</v>
      </c>
      <c r="N9704" t="s">
        <v>254</v>
      </c>
      <c r="O9704">
        <v>1946</v>
      </c>
      <c r="P9704" t="s">
        <v>253</v>
      </c>
      <c r="Q9704" t="s">
        <v>254</v>
      </c>
      <c r="R9704" t="s">
        <v>361</v>
      </c>
      <c r="S9704" s="2">
        <v>0</v>
      </c>
      <c r="U9704">
        <v>23</v>
      </c>
      <c r="IF9704">
        <v>1946</v>
      </c>
      <c r="IG9704" t="s">
        <v>253</v>
      </c>
      <c r="IH9704" t="s">
        <v>256</v>
      </c>
      <c r="IK9704">
        <v>-2</v>
      </c>
      <c r="IL9704" t="s">
        <v>257</v>
      </c>
      <c r="IM9704" t="s">
        <v>258</v>
      </c>
      <c r="IN9704" t="s">
        <v>502</v>
      </c>
      <c r="IP9704" t="s">
        <v>503</v>
      </c>
    </row>
    <row r="9705" spans="1:250" x14ac:dyDescent="0.25">
      <c r="A9705">
        <v>43810</v>
      </c>
      <c r="B9705">
        <v>-890804480</v>
      </c>
      <c r="C9705">
        <v>1837</v>
      </c>
      <c r="D9705" t="s">
        <v>250</v>
      </c>
      <c r="E9705" t="s">
        <v>251</v>
      </c>
      <c r="F9705">
        <v>1848</v>
      </c>
      <c r="G9705" t="s">
        <v>252</v>
      </c>
      <c r="H9705" t="s">
        <v>251</v>
      </c>
      <c r="I9705">
        <v>420</v>
      </c>
      <c r="J9705" t="s">
        <v>481</v>
      </c>
      <c r="K9705" t="s">
        <v>482</v>
      </c>
      <c r="L9705">
        <v>1946</v>
      </c>
      <c r="M9705" t="s">
        <v>253</v>
      </c>
      <c r="N9705" t="s">
        <v>254</v>
      </c>
      <c r="O9705">
        <v>1946</v>
      </c>
      <c r="P9705" t="s">
        <v>253</v>
      </c>
      <c r="Q9705" t="s">
        <v>254</v>
      </c>
      <c r="R9705" t="s">
        <v>361</v>
      </c>
      <c r="S9705" s="2">
        <v>0</v>
      </c>
      <c r="U9705">
        <v>23</v>
      </c>
      <c r="IF9705">
        <v>1946</v>
      </c>
      <c r="IG9705" t="s">
        <v>253</v>
      </c>
      <c r="IH9705" t="s">
        <v>256</v>
      </c>
      <c r="IK9705">
        <v>-2</v>
      </c>
      <c r="IL9705" t="s">
        <v>257</v>
      </c>
      <c r="IM9705" t="s">
        <v>258</v>
      </c>
      <c r="IN9705" t="s">
        <v>502</v>
      </c>
      <c r="IP9705" t="s">
        <v>503</v>
      </c>
    </row>
    <row r="9706" spans="1:250" x14ac:dyDescent="0.25">
      <c r="A9706">
        <v>43811</v>
      </c>
      <c r="B9706">
        <v>-890804480</v>
      </c>
      <c r="C9706">
        <v>1837</v>
      </c>
      <c r="D9706" t="s">
        <v>250</v>
      </c>
      <c r="E9706" t="s">
        <v>251</v>
      </c>
      <c r="F9706">
        <v>1848</v>
      </c>
      <c r="G9706" t="s">
        <v>252</v>
      </c>
      <c r="H9706" t="s">
        <v>251</v>
      </c>
      <c r="I9706">
        <v>411</v>
      </c>
      <c r="J9706" t="s">
        <v>471</v>
      </c>
      <c r="K9706" t="s">
        <v>472</v>
      </c>
      <c r="L9706">
        <v>1946</v>
      </c>
      <c r="M9706" t="s">
        <v>253</v>
      </c>
      <c r="N9706" t="s">
        <v>254</v>
      </c>
      <c r="O9706">
        <v>1946</v>
      </c>
      <c r="P9706" t="s">
        <v>253</v>
      </c>
      <c r="Q9706" t="s">
        <v>254</v>
      </c>
      <c r="R9706" t="s">
        <v>361</v>
      </c>
      <c r="S9706" s="2">
        <v>0</v>
      </c>
      <c r="U9706">
        <v>23</v>
      </c>
      <c r="IF9706">
        <v>1946</v>
      </c>
      <c r="IG9706" t="s">
        <v>253</v>
      </c>
      <c r="IH9706" t="s">
        <v>256</v>
      </c>
      <c r="IK9706">
        <v>-2</v>
      </c>
      <c r="IL9706" t="s">
        <v>257</v>
      </c>
      <c r="IM9706" t="s">
        <v>258</v>
      </c>
      <c r="IN9706" t="s">
        <v>502</v>
      </c>
      <c r="IP9706" t="s">
        <v>503</v>
      </c>
    </row>
    <row r="9707" spans="1:250" x14ac:dyDescent="0.25">
      <c r="A9707">
        <v>43812</v>
      </c>
      <c r="B9707">
        <v>-890804480</v>
      </c>
      <c r="C9707">
        <v>1837</v>
      </c>
      <c r="D9707" t="s">
        <v>250</v>
      </c>
      <c r="E9707" t="s">
        <v>251</v>
      </c>
      <c r="F9707">
        <v>1848</v>
      </c>
      <c r="G9707" t="s">
        <v>252</v>
      </c>
      <c r="H9707" t="s">
        <v>251</v>
      </c>
      <c r="I9707">
        <v>436</v>
      </c>
      <c r="J9707" t="s">
        <v>504</v>
      </c>
      <c r="K9707" t="s">
        <v>505</v>
      </c>
      <c r="L9707">
        <v>1946</v>
      </c>
      <c r="M9707" t="s">
        <v>253</v>
      </c>
      <c r="N9707" t="s">
        <v>254</v>
      </c>
      <c r="O9707">
        <v>1946</v>
      </c>
      <c r="P9707" t="s">
        <v>253</v>
      </c>
      <c r="Q9707" t="s">
        <v>254</v>
      </c>
      <c r="R9707" t="s">
        <v>361</v>
      </c>
      <c r="S9707" s="2">
        <v>0</v>
      </c>
      <c r="U9707">
        <v>23</v>
      </c>
      <c r="IF9707">
        <v>1946</v>
      </c>
      <c r="IG9707" t="s">
        <v>253</v>
      </c>
      <c r="IH9707" t="s">
        <v>256</v>
      </c>
      <c r="IK9707">
        <v>-2</v>
      </c>
      <c r="IL9707" t="s">
        <v>257</v>
      </c>
      <c r="IM9707" t="s">
        <v>258</v>
      </c>
      <c r="IN9707" t="s">
        <v>502</v>
      </c>
      <c r="IP9707" t="s">
        <v>503</v>
      </c>
    </row>
    <row r="9708" spans="1:250" x14ac:dyDescent="0.25">
      <c r="A9708">
        <v>43813</v>
      </c>
      <c r="B9708">
        <v>-890804480</v>
      </c>
      <c r="C9708">
        <v>1837</v>
      </c>
      <c r="D9708" t="s">
        <v>250</v>
      </c>
      <c r="E9708" t="s">
        <v>251</v>
      </c>
      <c r="F9708">
        <v>1848</v>
      </c>
      <c r="G9708" t="s">
        <v>252</v>
      </c>
      <c r="H9708" t="s">
        <v>251</v>
      </c>
      <c r="I9708">
        <v>435</v>
      </c>
      <c r="J9708" t="s">
        <v>493</v>
      </c>
      <c r="K9708" t="s">
        <v>494</v>
      </c>
      <c r="L9708">
        <v>1946</v>
      </c>
      <c r="M9708" t="s">
        <v>253</v>
      </c>
      <c r="N9708" t="s">
        <v>254</v>
      </c>
      <c r="O9708">
        <v>1946</v>
      </c>
      <c r="P9708" t="s">
        <v>253</v>
      </c>
      <c r="Q9708" t="s">
        <v>254</v>
      </c>
      <c r="R9708" t="s">
        <v>361</v>
      </c>
      <c r="S9708" s="2">
        <v>0</v>
      </c>
      <c r="U9708">
        <v>23</v>
      </c>
      <c r="IF9708">
        <v>1946</v>
      </c>
      <c r="IG9708" t="s">
        <v>253</v>
      </c>
      <c r="IH9708" t="s">
        <v>256</v>
      </c>
      <c r="IK9708">
        <v>-2</v>
      </c>
      <c r="IL9708" t="s">
        <v>257</v>
      </c>
      <c r="IM9708" t="s">
        <v>258</v>
      </c>
      <c r="IN9708" t="s">
        <v>502</v>
      </c>
      <c r="IP9708" t="s">
        <v>503</v>
      </c>
    </row>
    <row r="9709" spans="1:250" x14ac:dyDescent="0.25">
      <c r="A9709">
        <v>43814</v>
      </c>
      <c r="B9709">
        <v>-890804480</v>
      </c>
      <c r="C9709">
        <v>1837</v>
      </c>
      <c r="D9709" t="s">
        <v>250</v>
      </c>
      <c r="E9709" t="s">
        <v>251</v>
      </c>
      <c r="F9709">
        <v>1848</v>
      </c>
      <c r="G9709" t="s">
        <v>252</v>
      </c>
      <c r="H9709" t="s">
        <v>251</v>
      </c>
      <c r="I9709">
        <v>431</v>
      </c>
      <c r="J9709" t="s">
        <v>495</v>
      </c>
      <c r="K9709" t="s">
        <v>496</v>
      </c>
      <c r="L9709">
        <v>1946</v>
      </c>
      <c r="M9709" t="s">
        <v>253</v>
      </c>
      <c r="N9709" t="s">
        <v>254</v>
      </c>
      <c r="O9709">
        <v>1946</v>
      </c>
      <c r="P9709" t="s">
        <v>253</v>
      </c>
      <c r="Q9709" t="s">
        <v>254</v>
      </c>
      <c r="R9709" t="s">
        <v>361</v>
      </c>
      <c r="S9709" s="2">
        <v>0</v>
      </c>
      <c r="U9709">
        <v>23</v>
      </c>
      <c r="IF9709">
        <v>1946</v>
      </c>
      <c r="IG9709" t="s">
        <v>253</v>
      </c>
      <c r="IH9709" t="s">
        <v>256</v>
      </c>
      <c r="IK9709">
        <v>-2</v>
      </c>
      <c r="IL9709" t="s">
        <v>257</v>
      </c>
      <c r="IM9709" t="s">
        <v>258</v>
      </c>
      <c r="IN9709" t="s">
        <v>502</v>
      </c>
      <c r="IP9709" t="s">
        <v>503</v>
      </c>
    </row>
    <row r="9710" spans="1:250" x14ac:dyDescent="0.25">
      <c r="A9710">
        <v>43815</v>
      </c>
      <c r="B9710">
        <v>-890804480</v>
      </c>
      <c r="C9710">
        <v>1837</v>
      </c>
      <c r="D9710" t="s">
        <v>250</v>
      </c>
      <c r="E9710" t="s">
        <v>251</v>
      </c>
      <c r="F9710">
        <v>1848</v>
      </c>
      <c r="G9710" t="s">
        <v>252</v>
      </c>
      <c r="H9710" t="s">
        <v>251</v>
      </c>
      <c r="I9710">
        <v>429</v>
      </c>
      <c r="J9710" t="s">
        <v>473</v>
      </c>
      <c r="K9710" t="s">
        <v>474</v>
      </c>
      <c r="L9710">
        <v>1946</v>
      </c>
      <c r="M9710" t="s">
        <v>253</v>
      </c>
      <c r="N9710" t="s">
        <v>254</v>
      </c>
      <c r="O9710">
        <v>1946</v>
      </c>
      <c r="P9710" t="s">
        <v>253</v>
      </c>
      <c r="Q9710" t="s">
        <v>254</v>
      </c>
      <c r="R9710" t="s">
        <v>361</v>
      </c>
      <c r="S9710" s="2">
        <v>0</v>
      </c>
      <c r="U9710">
        <v>23</v>
      </c>
      <c r="IF9710">
        <v>1946</v>
      </c>
      <c r="IG9710" t="s">
        <v>253</v>
      </c>
      <c r="IH9710" t="s">
        <v>256</v>
      </c>
      <c r="IK9710">
        <v>-2</v>
      </c>
      <c r="IL9710" t="s">
        <v>257</v>
      </c>
      <c r="IM9710" t="s">
        <v>258</v>
      </c>
      <c r="IN9710" t="s">
        <v>502</v>
      </c>
      <c r="IP9710" t="s">
        <v>503</v>
      </c>
    </row>
    <row r="9711" spans="1:250" x14ac:dyDescent="0.25">
      <c r="A9711">
        <v>43816</v>
      </c>
      <c r="B9711">
        <v>-890804480</v>
      </c>
      <c r="C9711">
        <v>1837</v>
      </c>
      <c r="D9711" t="s">
        <v>250</v>
      </c>
      <c r="E9711" t="s">
        <v>251</v>
      </c>
      <c r="F9711">
        <v>1848</v>
      </c>
      <c r="G9711" t="s">
        <v>252</v>
      </c>
      <c r="H9711" t="s">
        <v>251</v>
      </c>
      <c r="I9711">
        <v>427</v>
      </c>
      <c r="J9711" t="s">
        <v>475</v>
      </c>
      <c r="K9711" t="s">
        <v>476</v>
      </c>
      <c r="L9711">
        <v>1946</v>
      </c>
      <c r="M9711" t="s">
        <v>253</v>
      </c>
      <c r="N9711" t="s">
        <v>254</v>
      </c>
      <c r="O9711">
        <v>1946</v>
      </c>
      <c r="P9711" t="s">
        <v>253</v>
      </c>
      <c r="Q9711" t="s">
        <v>254</v>
      </c>
      <c r="R9711" t="s">
        <v>361</v>
      </c>
      <c r="S9711" s="2">
        <v>0</v>
      </c>
      <c r="U9711">
        <v>23</v>
      </c>
      <c r="IF9711">
        <v>1946</v>
      </c>
      <c r="IG9711" t="s">
        <v>253</v>
      </c>
      <c r="IH9711" t="s">
        <v>256</v>
      </c>
      <c r="IK9711">
        <v>-2</v>
      </c>
      <c r="IL9711" t="s">
        <v>257</v>
      </c>
      <c r="IM9711" t="s">
        <v>258</v>
      </c>
      <c r="IN9711" t="s">
        <v>502</v>
      </c>
      <c r="IP9711" t="s">
        <v>503</v>
      </c>
    </row>
    <row r="9712" spans="1:250" x14ac:dyDescent="0.25">
      <c r="A9712">
        <v>43817</v>
      </c>
      <c r="B9712">
        <v>-890804480</v>
      </c>
      <c r="C9712">
        <v>1837</v>
      </c>
      <c r="D9712" t="s">
        <v>250</v>
      </c>
      <c r="E9712" t="s">
        <v>251</v>
      </c>
      <c r="F9712">
        <v>1848</v>
      </c>
      <c r="G9712" t="s">
        <v>252</v>
      </c>
      <c r="H9712" t="s">
        <v>251</v>
      </c>
      <c r="I9712">
        <v>424</v>
      </c>
      <c r="J9712" t="s">
        <v>477</v>
      </c>
      <c r="K9712" t="s">
        <v>478</v>
      </c>
      <c r="L9712">
        <v>1946</v>
      </c>
      <c r="M9712" t="s">
        <v>253</v>
      </c>
      <c r="N9712" t="s">
        <v>254</v>
      </c>
      <c r="O9712">
        <v>1946</v>
      </c>
      <c r="P9712" t="s">
        <v>253</v>
      </c>
      <c r="Q9712" t="s">
        <v>254</v>
      </c>
      <c r="R9712" t="s">
        <v>361</v>
      </c>
      <c r="S9712" s="2">
        <v>0</v>
      </c>
      <c r="U9712">
        <v>23</v>
      </c>
      <c r="IF9712">
        <v>1946</v>
      </c>
      <c r="IG9712" t="s">
        <v>253</v>
      </c>
      <c r="IH9712" t="s">
        <v>256</v>
      </c>
      <c r="IK9712">
        <v>-2</v>
      </c>
      <c r="IL9712" t="s">
        <v>257</v>
      </c>
      <c r="IM9712" t="s">
        <v>258</v>
      </c>
      <c r="IN9712" t="s">
        <v>502</v>
      </c>
      <c r="IP9712" t="s">
        <v>503</v>
      </c>
    </row>
    <row r="9713" spans="1:250" x14ac:dyDescent="0.25">
      <c r="A9713">
        <v>43818</v>
      </c>
      <c r="B9713">
        <v>-890804480</v>
      </c>
      <c r="C9713">
        <v>1837</v>
      </c>
      <c r="D9713" t="s">
        <v>250</v>
      </c>
      <c r="E9713" t="s">
        <v>251</v>
      </c>
      <c r="F9713">
        <v>1848</v>
      </c>
      <c r="G9713" t="s">
        <v>252</v>
      </c>
      <c r="H9713" t="s">
        <v>251</v>
      </c>
      <c r="I9713">
        <v>437</v>
      </c>
      <c r="J9713" t="s">
        <v>506</v>
      </c>
      <c r="K9713" t="s">
        <v>507</v>
      </c>
      <c r="L9713">
        <v>1946</v>
      </c>
      <c r="M9713" t="s">
        <v>253</v>
      </c>
      <c r="N9713" t="s">
        <v>254</v>
      </c>
      <c r="O9713">
        <v>1946</v>
      </c>
      <c r="P9713" t="s">
        <v>253</v>
      </c>
      <c r="Q9713" t="s">
        <v>254</v>
      </c>
      <c r="R9713" t="s">
        <v>361</v>
      </c>
      <c r="S9713" s="2">
        <v>0</v>
      </c>
      <c r="U9713">
        <v>23</v>
      </c>
      <c r="IF9713">
        <v>1946</v>
      </c>
      <c r="IG9713" t="s">
        <v>253</v>
      </c>
      <c r="IH9713" t="s">
        <v>256</v>
      </c>
      <c r="IK9713">
        <v>-2</v>
      </c>
      <c r="IL9713" t="s">
        <v>257</v>
      </c>
      <c r="IM9713" t="s">
        <v>258</v>
      </c>
      <c r="IN9713" t="s">
        <v>502</v>
      </c>
      <c r="IP9713" t="s">
        <v>503</v>
      </c>
    </row>
    <row r="9714" spans="1:250" x14ac:dyDescent="0.25">
      <c r="A9714">
        <v>43819</v>
      </c>
      <c r="B9714">
        <v>-890804480</v>
      </c>
      <c r="C9714">
        <v>1837</v>
      </c>
      <c r="D9714" t="s">
        <v>250</v>
      </c>
      <c r="E9714" t="s">
        <v>251</v>
      </c>
      <c r="F9714">
        <v>1848</v>
      </c>
      <c r="G9714" t="s">
        <v>252</v>
      </c>
      <c r="H9714" t="s">
        <v>251</v>
      </c>
      <c r="I9714">
        <v>427</v>
      </c>
      <c r="J9714" t="s">
        <v>475</v>
      </c>
      <c r="K9714" t="s">
        <v>476</v>
      </c>
      <c r="L9714">
        <v>2024</v>
      </c>
      <c r="M9714" t="s">
        <v>261</v>
      </c>
      <c r="N9714" t="s">
        <v>262</v>
      </c>
      <c r="O9714">
        <v>2024</v>
      </c>
      <c r="P9714" t="s">
        <v>261</v>
      </c>
      <c r="Q9714" t="s">
        <v>262</v>
      </c>
      <c r="R9714" t="s">
        <v>361</v>
      </c>
      <c r="S9714" s="2">
        <v>0</v>
      </c>
      <c r="U9714">
        <v>23</v>
      </c>
      <c r="IF9714">
        <v>2024</v>
      </c>
      <c r="IG9714" t="s">
        <v>261</v>
      </c>
      <c r="IH9714" t="s">
        <v>256</v>
      </c>
      <c r="IK9714">
        <v>-2</v>
      </c>
      <c r="IL9714" t="s">
        <v>257</v>
      </c>
      <c r="IM9714" t="s">
        <v>258</v>
      </c>
      <c r="IN9714" t="s">
        <v>502</v>
      </c>
      <c r="IP9714" t="s">
        <v>508</v>
      </c>
    </row>
    <row r="9715" spans="1:250" x14ac:dyDescent="0.25">
      <c r="A9715">
        <v>43820</v>
      </c>
      <c r="B9715">
        <v>-890804480</v>
      </c>
      <c r="C9715">
        <v>1837</v>
      </c>
      <c r="D9715" t="s">
        <v>250</v>
      </c>
      <c r="E9715" t="s">
        <v>251</v>
      </c>
      <c r="F9715">
        <v>1848</v>
      </c>
      <c r="G9715" t="s">
        <v>252</v>
      </c>
      <c r="H9715" t="s">
        <v>251</v>
      </c>
      <c r="I9715">
        <v>424</v>
      </c>
      <c r="J9715" t="s">
        <v>477</v>
      </c>
      <c r="K9715" t="s">
        <v>478</v>
      </c>
      <c r="L9715">
        <v>2024</v>
      </c>
      <c r="M9715" t="s">
        <v>261</v>
      </c>
      <c r="N9715" t="s">
        <v>262</v>
      </c>
      <c r="O9715">
        <v>2024</v>
      </c>
      <c r="P9715" t="s">
        <v>261</v>
      </c>
      <c r="Q9715" t="s">
        <v>262</v>
      </c>
      <c r="R9715" t="s">
        <v>361</v>
      </c>
      <c r="S9715" s="2">
        <v>0</v>
      </c>
      <c r="U9715">
        <v>23</v>
      </c>
      <c r="IF9715">
        <v>2024</v>
      </c>
      <c r="IG9715" t="s">
        <v>261</v>
      </c>
      <c r="IH9715" t="s">
        <v>256</v>
      </c>
      <c r="IK9715">
        <v>-2</v>
      </c>
      <c r="IL9715" t="s">
        <v>257</v>
      </c>
      <c r="IM9715" t="s">
        <v>258</v>
      </c>
      <c r="IN9715" t="s">
        <v>502</v>
      </c>
      <c r="IP9715" t="s">
        <v>508</v>
      </c>
    </row>
    <row r="9716" spans="1:250" x14ac:dyDescent="0.25">
      <c r="A9716">
        <v>43821</v>
      </c>
      <c r="B9716">
        <v>-890804480</v>
      </c>
      <c r="C9716">
        <v>1837</v>
      </c>
      <c r="D9716" t="s">
        <v>250</v>
      </c>
      <c r="E9716" t="s">
        <v>251</v>
      </c>
      <c r="F9716">
        <v>1848</v>
      </c>
      <c r="G9716" t="s">
        <v>252</v>
      </c>
      <c r="H9716" t="s">
        <v>251</v>
      </c>
      <c r="I9716">
        <v>422</v>
      </c>
      <c r="J9716" t="s">
        <v>479</v>
      </c>
      <c r="K9716" t="s">
        <v>480</v>
      </c>
      <c r="L9716">
        <v>2024</v>
      </c>
      <c r="M9716" t="s">
        <v>261</v>
      </c>
      <c r="N9716" t="s">
        <v>262</v>
      </c>
      <c r="O9716">
        <v>2024</v>
      </c>
      <c r="P9716" t="s">
        <v>261</v>
      </c>
      <c r="Q9716" t="s">
        <v>262</v>
      </c>
      <c r="R9716" t="s">
        <v>361</v>
      </c>
      <c r="S9716" s="2">
        <v>0</v>
      </c>
      <c r="U9716">
        <v>23</v>
      </c>
      <c r="IF9716">
        <v>2024</v>
      </c>
      <c r="IG9716" t="s">
        <v>261</v>
      </c>
      <c r="IH9716" t="s">
        <v>256</v>
      </c>
      <c r="IK9716">
        <v>-2</v>
      </c>
      <c r="IL9716" t="s">
        <v>257</v>
      </c>
      <c r="IM9716" t="s">
        <v>258</v>
      </c>
      <c r="IN9716" t="s">
        <v>502</v>
      </c>
      <c r="IP9716" t="s">
        <v>508</v>
      </c>
    </row>
    <row r="9717" spans="1:250" x14ac:dyDescent="0.25">
      <c r="A9717">
        <v>43822</v>
      </c>
      <c r="B9717">
        <v>-890804480</v>
      </c>
      <c r="C9717">
        <v>1837</v>
      </c>
      <c r="D9717" t="s">
        <v>250</v>
      </c>
      <c r="E9717" t="s">
        <v>251</v>
      </c>
      <c r="F9717">
        <v>1848</v>
      </c>
      <c r="G9717" t="s">
        <v>252</v>
      </c>
      <c r="H9717" t="s">
        <v>251</v>
      </c>
      <c r="I9717">
        <v>420</v>
      </c>
      <c r="J9717" t="s">
        <v>481</v>
      </c>
      <c r="K9717" t="s">
        <v>482</v>
      </c>
      <c r="L9717">
        <v>2024</v>
      </c>
      <c r="M9717" t="s">
        <v>261</v>
      </c>
      <c r="N9717" t="s">
        <v>262</v>
      </c>
      <c r="O9717">
        <v>2024</v>
      </c>
      <c r="P9717" t="s">
        <v>261</v>
      </c>
      <c r="Q9717" t="s">
        <v>262</v>
      </c>
      <c r="R9717" t="s">
        <v>361</v>
      </c>
      <c r="S9717" s="2">
        <v>0</v>
      </c>
      <c r="U9717">
        <v>23</v>
      </c>
      <c r="IF9717">
        <v>2024</v>
      </c>
      <c r="IG9717" t="s">
        <v>261</v>
      </c>
      <c r="IH9717" t="s">
        <v>256</v>
      </c>
      <c r="IK9717">
        <v>-2</v>
      </c>
      <c r="IL9717" t="s">
        <v>257</v>
      </c>
      <c r="IM9717" t="s">
        <v>258</v>
      </c>
      <c r="IN9717" t="s">
        <v>502</v>
      </c>
      <c r="IP9717" t="s">
        <v>508</v>
      </c>
    </row>
    <row r="9718" spans="1:250" x14ac:dyDescent="0.25">
      <c r="A9718">
        <v>43823</v>
      </c>
      <c r="B9718">
        <v>-890804480</v>
      </c>
      <c r="C9718">
        <v>1837</v>
      </c>
      <c r="D9718" t="s">
        <v>250</v>
      </c>
      <c r="E9718" t="s">
        <v>251</v>
      </c>
      <c r="F9718">
        <v>1848</v>
      </c>
      <c r="G9718" t="s">
        <v>252</v>
      </c>
      <c r="H9718" t="s">
        <v>251</v>
      </c>
      <c r="I9718">
        <v>411</v>
      </c>
      <c r="J9718" t="s">
        <v>471</v>
      </c>
      <c r="K9718" t="s">
        <v>472</v>
      </c>
      <c r="L9718">
        <v>2024</v>
      </c>
      <c r="M9718" t="s">
        <v>261</v>
      </c>
      <c r="N9718" t="s">
        <v>262</v>
      </c>
      <c r="O9718">
        <v>2024</v>
      </c>
      <c r="P9718" t="s">
        <v>261</v>
      </c>
      <c r="Q9718" t="s">
        <v>262</v>
      </c>
      <c r="R9718" t="s">
        <v>361</v>
      </c>
      <c r="S9718" s="2">
        <v>0</v>
      </c>
      <c r="U9718">
        <v>23</v>
      </c>
      <c r="IF9718">
        <v>2024</v>
      </c>
      <c r="IG9718" t="s">
        <v>261</v>
      </c>
      <c r="IH9718" t="s">
        <v>256</v>
      </c>
      <c r="IK9718">
        <v>-2</v>
      </c>
      <c r="IL9718" t="s">
        <v>257</v>
      </c>
      <c r="IM9718" t="s">
        <v>258</v>
      </c>
      <c r="IN9718" t="s">
        <v>502</v>
      </c>
      <c r="IP9718" t="s">
        <v>508</v>
      </c>
    </row>
    <row r="9719" spans="1:250" x14ac:dyDescent="0.25">
      <c r="A9719">
        <v>43824</v>
      </c>
      <c r="B9719">
        <v>-890804480</v>
      </c>
      <c r="C9719">
        <v>1837</v>
      </c>
      <c r="D9719" t="s">
        <v>250</v>
      </c>
      <c r="E9719" t="s">
        <v>251</v>
      </c>
      <c r="F9719">
        <v>9695</v>
      </c>
      <c r="G9719" t="s">
        <v>267</v>
      </c>
      <c r="H9719" t="s">
        <v>268</v>
      </c>
      <c r="I9719">
        <v>411</v>
      </c>
      <c r="J9719" t="s">
        <v>471</v>
      </c>
      <c r="K9719" t="s">
        <v>472</v>
      </c>
      <c r="L9719">
        <v>2024</v>
      </c>
      <c r="M9719" t="s">
        <v>261</v>
      </c>
      <c r="N9719" t="s">
        <v>262</v>
      </c>
      <c r="O9719">
        <v>2024</v>
      </c>
      <c r="P9719" t="s">
        <v>261</v>
      </c>
      <c r="Q9719" t="s">
        <v>262</v>
      </c>
      <c r="R9719" t="s">
        <v>361</v>
      </c>
      <c r="S9719" s="2">
        <v>0</v>
      </c>
      <c r="U9719">
        <v>23</v>
      </c>
      <c r="IF9719">
        <v>2024</v>
      </c>
      <c r="IG9719" t="s">
        <v>261</v>
      </c>
      <c r="IH9719" t="s">
        <v>269</v>
      </c>
      <c r="IK9719">
        <v>-2</v>
      </c>
      <c r="IL9719" t="s">
        <v>257</v>
      </c>
      <c r="IM9719" t="s">
        <v>258</v>
      </c>
      <c r="IN9719" t="s">
        <v>509</v>
      </c>
      <c r="IP9719" t="s">
        <v>510</v>
      </c>
    </row>
    <row r="9720" spans="1:250" x14ac:dyDescent="0.25">
      <c r="A9720">
        <v>43825</v>
      </c>
      <c r="B9720">
        <v>-890804480</v>
      </c>
      <c r="C9720">
        <v>1837</v>
      </c>
      <c r="D9720" t="s">
        <v>250</v>
      </c>
      <c r="E9720" t="s">
        <v>251</v>
      </c>
      <c r="F9720">
        <v>13794</v>
      </c>
      <c r="G9720" t="s">
        <v>264</v>
      </c>
      <c r="H9720" t="s">
        <v>265</v>
      </c>
      <c r="I9720">
        <v>435</v>
      </c>
      <c r="J9720" t="s">
        <v>493</v>
      </c>
      <c r="K9720" t="s">
        <v>494</v>
      </c>
      <c r="L9720">
        <v>2024</v>
      </c>
      <c r="M9720" t="s">
        <v>261</v>
      </c>
      <c r="N9720" t="s">
        <v>262</v>
      </c>
      <c r="O9720">
        <v>2024</v>
      </c>
      <c r="P9720" t="s">
        <v>261</v>
      </c>
      <c r="Q9720" t="s">
        <v>262</v>
      </c>
      <c r="R9720" t="s">
        <v>361</v>
      </c>
      <c r="S9720" s="2">
        <v>0</v>
      </c>
      <c r="U9720">
        <v>23</v>
      </c>
      <c r="IF9720">
        <v>2024</v>
      </c>
      <c r="IG9720" t="s">
        <v>261</v>
      </c>
      <c r="IH9720" t="s">
        <v>266</v>
      </c>
      <c r="IK9720">
        <v>-2</v>
      </c>
      <c r="IL9720" t="s">
        <v>257</v>
      </c>
      <c r="IM9720" t="s">
        <v>258</v>
      </c>
      <c r="IN9720" t="s">
        <v>511</v>
      </c>
      <c r="IP9720" t="s">
        <v>512</v>
      </c>
    </row>
    <row r="9721" spans="1:250" x14ac:dyDescent="0.25">
      <c r="A9721">
        <v>43826</v>
      </c>
      <c r="B9721">
        <v>-890804480</v>
      </c>
      <c r="C9721">
        <v>1837</v>
      </c>
      <c r="D9721" t="s">
        <v>250</v>
      </c>
      <c r="E9721" t="s">
        <v>251</v>
      </c>
      <c r="F9721">
        <v>13794</v>
      </c>
      <c r="G9721" t="s">
        <v>264</v>
      </c>
      <c r="H9721" t="s">
        <v>265</v>
      </c>
      <c r="I9721">
        <v>431</v>
      </c>
      <c r="J9721" t="s">
        <v>495</v>
      </c>
      <c r="K9721" t="s">
        <v>496</v>
      </c>
      <c r="L9721">
        <v>2024</v>
      </c>
      <c r="M9721" t="s">
        <v>261</v>
      </c>
      <c r="N9721" t="s">
        <v>262</v>
      </c>
      <c r="O9721">
        <v>2024</v>
      </c>
      <c r="P9721" t="s">
        <v>261</v>
      </c>
      <c r="Q9721" t="s">
        <v>262</v>
      </c>
      <c r="R9721" t="s">
        <v>361</v>
      </c>
      <c r="S9721" s="2">
        <v>0</v>
      </c>
      <c r="U9721">
        <v>23</v>
      </c>
      <c r="IF9721">
        <v>2024</v>
      </c>
      <c r="IG9721" t="s">
        <v>261</v>
      </c>
      <c r="IH9721" t="s">
        <v>266</v>
      </c>
      <c r="IK9721">
        <v>-2</v>
      </c>
      <c r="IL9721" t="s">
        <v>257</v>
      </c>
      <c r="IM9721" t="s">
        <v>258</v>
      </c>
      <c r="IN9721" t="s">
        <v>511</v>
      </c>
      <c r="IP9721" t="s">
        <v>512</v>
      </c>
    </row>
    <row r="9722" spans="1:250" x14ac:dyDescent="0.25">
      <c r="A9722">
        <v>43827</v>
      </c>
      <c r="B9722">
        <v>-890804480</v>
      </c>
      <c r="C9722">
        <v>1837</v>
      </c>
      <c r="D9722" t="s">
        <v>250</v>
      </c>
      <c r="E9722" t="s">
        <v>251</v>
      </c>
      <c r="F9722">
        <v>13794</v>
      </c>
      <c r="G9722" t="s">
        <v>264</v>
      </c>
      <c r="H9722" t="s">
        <v>265</v>
      </c>
      <c r="I9722">
        <v>429</v>
      </c>
      <c r="J9722" t="s">
        <v>473</v>
      </c>
      <c r="K9722" t="s">
        <v>474</v>
      </c>
      <c r="L9722">
        <v>2024</v>
      </c>
      <c r="M9722" t="s">
        <v>261</v>
      </c>
      <c r="N9722" t="s">
        <v>262</v>
      </c>
      <c r="O9722">
        <v>2024</v>
      </c>
      <c r="P9722" t="s">
        <v>261</v>
      </c>
      <c r="Q9722" t="s">
        <v>262</v>
      </c>
      <c r="R9722" t="s">
        <v>361</v>
      </c>
      <c r="S9722" s="2">
        <v>0</v>
      </c>
      <c r="U9722">
        <v>23</v>
      </c>
      <c r="IF9722">
        <v>2024</v>
      </c>
      <c r="IG9722" t="s">
        <v>261</v>
      </c>
      <c r="IH9722" t="s">
        <v>266</v>
      </c>
      <c r="IK9722">
        <v>-2</v>
      </c>
      <c r="IL9722" t="s">
        <v>257</v>
      </c>
      <c r="IM9722" t="s">
        <v>258</v>
      </c>
      <c r="IN9722" t="s">
        <v>511</v>
      </c>
      <c r="IP9722" t="s">
        <v>512</v>
      </c>
    </row>
    <row r="9723" spans="1:250" x14ac:dyDescent="0.25">
      <c r="A9723">
        <v>43828</v>
      </c>
      <c r="B9723">
        <v>-890804480</v>
      </c>
      <c r="C9723">
        <v>1837</v>
      </c>
      <c r="D9723" t="s">
        <v>250</v>
      </c>
      <c r="E9723" t="s">
        <v>251</v>
      </c>
      <c r="F9723">
        <v>13794</v>
      </c>
      <c r="G9723" t="s">
        <v>264</v>
      </c>
      <c r="H9723" t="s">
        <v>265</v>
      </c>
      <c r="I9723">
        <v>427</v>
      </c>
      <c r="J9723" t="s">
        <v>475</v>
      </c>
      <c r="K9723" t="s">
        <v>476</v>
      </c>
      <c r="L9723">
        <v>2024</v>
      </c>
      <c r="M9723" t="s">
        <v>261</v>
      </c>
      <c r="N9723" t="s">
        <v>262</v>
      </c>
      <c r="O9723">
        <v>2024</v>
      </c>
      <c r="P9723" t="s">
        <v>261</v>
      </c>
      <c r="Q9723" t="s">
        <v>262</v>
      </c>
      <c r="R9723" t="s">
        <v>361</v>
      </c>
      <c r="S9723" s="2">
        <v>0</v>
      </c>
      <c r="U9723">
        <v>23</v>
      </c>
      <c r="IF9723">
        <v>2024</v>
      </c>
      <c r="IG9723" t="s">
        <v>261</v>
      </c>
      <c r="IH9723" t="s">
        <v>266</v>
      </c>
      <c r="IK9723">
        <v>-2</v>
      </c>
      <c r="IL9723" t="s">
        <v>257</v>
      </c>
      <c r="IM9723" t="s">
        <v>258</v>
      </c>
      <c r="IN9723" t="s">
        <v>511</v>
      </c>
      <c r="IP9723" t="s">
        <v>512</v>
      </c>
    </row>
    <row r="9724" spans="1:250" x14ac:dyDescent="0.25">
      <c r="A9724">
        <v>43829</v>
      </c>
      <c r="B9724">
        <v>-890804480</v>
      </c>
      <c r="C9724">
        <v>1837</v>
      </c>
      <c r="D9724" t="s">
        <v>250</v>
      </c>
      <c r="E9724" t="s">
        <v>251</v>
      </c>
      <c r="F9724">
        <v>13794</v>
      </c>
      <c r="G9724" t="s">
        <v>264</v>
      </c>
      <c r="H9724" t="s">
        <v>265</v>
      </c>
      <c r="I9724">
        <v>424</v>
      </c>
      <c r="J9724" t="s">
        <v>477</v>
      </c>
      <c r="K9724" t="s">
        <v>478</v>
      </c>
      <c r="L9724">
        <v>2024</v>
      </c>
      <c r="M9724" t="s">
        <v>261</v>
      </c>
      <c r="N9724" t="s">
        <v>262</v>
      </c>
      <c r="O9724">
        <v>2024</v>
      </c>
      <c r="P9724" t="s">
        <v>261</v>
      </c>
      <c r="Q9724" t="s">
        <v>262</v>
      </c>
      <c r="R9724" t="s">
        <v>361</v>
      </c>
      <c r="S9724" s="2">
        <v>0</v>
      </c>
      <c r="U9724">
        <v>23</v>
      </c>
      <c r="IF9724">
        <v>2024</v>
      </c>
      <c r="IG9724" t="s">
        <v>261</v>
      </c>
      <c r="IH9724" t="s">
        <v>266</v>
      </c>
      <c r="IK9724">
        <v>-2</v>
      </c>
      <c r="IL9724" t="s">
        <v>257</v>
      </c>
      <c r="IM9724" t="s">
        <v>258</v>
      </c>
      <c r="IN9724" t="s">
        <v>511</v>
      </c>
      <c r="IP9724" t="s">
        <v>512</v>
      </c>
    </row>
    <row r="9725" spans="1:250" x14ac:dyDescent="0.25">
      <c r="A9725">
        <v>43830</v>
      </c>
      <c r="B9725">
        <v>-890804480</v>
      </c>
      <c r="C9725">
        <v>1837</v>
      </c>
      <c r="D9725" t="s">
        <v>250</v>
      </c>
      <c r="E9725" t="s">
        <v>251</v>
      </c>
      <c r="F9725">
        <v>13794</v>
      </c>
      <c r="G9725" t="s">
        <v>264</v>
      </c>
      <c r="H9725" t="s">
        <v>265</v>
      </c>
      <c r="I9725">
        <v>437</v>
      </c>
      <c r="J9725" t="s">
        <v>506</v>
      </c>
      <c r="K9725" t="s">
        <v>507</v>
      </c>
      <c r="L9725">
        <v>2024</v>
      </c>
      <c r="M9725" t="s">
        <v>261</v>
      </c>
      <c r="N9725" t="s">
        <v>262</v>
      </c>
      <c r="O9725">
        <v>2024</v>
      </c>
      <c r="P9725" t="s">
        <v>261</v>
      </c>
      <c r="Q9725" t="s">
        <v>262</v>
      </c>
      <c r="R9725" t="s">
        <v>361</v>
      </c>
      <c r="S9725" s="2">
        <v>0</v>
      </c>
      <c r="U9725">
        <v>23</v>
      </c>
      <c r="IF9725">
        <v>2024</v>
      </c>
      <c r="IG9725" t="s">
        <v>261</v>
      </c>
      <c r="IH9725" t="s">
        <v>266</v>
      </c>
      <c r="IK9725">
        <v>-2</v>
      </c>
      <c r="IL9725" t="s">
        <v>257</v>
      </c>
      <c r="IM9725" t="s">
        <v>258</v>
      </c>
      <c r="IN9725" t="s">
        <v>511</v>
      </c>
      <c r="IP9725" t="s">
        <v>512</v>
      </c>
    </row>
    <row r="9726" spans="1:250" x14ac:dyDescent="0.25">
      <c r="A9726">
        <v>43831</v>
      </c>
      <c r="B9726">
        <v>-890804480</v>
      </c>
      <c r="C9726">
        <v>1837</v>
      </c>
      <c r="D9726" t="s">
        <v>250</v>
      </c>
      <c r="E9726" t="s">
        <v>251</v>
      </c>
      <c r="F9726">
        <v>13794</v>
      </c>
      <c r="G9726" t="s">
        <v>264</v>
      </c>
      <c r="H9726" t="s">
        <v>265</v>
      </c>
      <c r="I9726">
        <v>420</v>
      </c>
      <c r="J9726" t="s">
        <v>481</v>
      </c>
      <c r="K9726" t="s">
        <v>482</v>
      </c>
      <c r="L9726">
        <v>2024</v>
      </c>
      <c r="M9726" t="s">
        <v>261</v>
      </c>
      <c r="N9726" t="s">
        <v>262</v>
      </c>
      <c r="O9726">
        <v>2024</v>
      </c>
      <c r="P9726" t="s">
        <v>261</v>
      </c>
      <c r="Q9726" t="s">
        <v>262</v>
      </c>
      <c r="R9726" t="s">
        <v>361</v>
      </c>
      <c r="S9726" s="2">
        <v>0</v>
      </c>
      <c r="U9726">
        <v>23</v>
      </c>
      <c r="IF9726">
        <v>2024</v>
      </c>
      <c r="IG9726" t="s">
        <v>261</v>
      </c>
      <c r="IH9726" t="s">
        <v>266</v>
      </c>
      <c r="IK9726">
        <v>-2</v>
      </c>
      <c r="IL9726" t="s">
        <v>257</v>
      </c>
      <c r="IM9726" t="s">
        <v>258</v>
      </c>
      <c r="IN9726" t="s">
        <v>511</v>
      </c>
      <c r="IP9726" t="s">
        <v>512</v>
      </c>
    </row>
    <row r="9727" spans="1:250" x14ac:dyDescent="0.25">
      <c r="A9727">
        <v>43832</v>
      </c>
      <c r="B9727">
        <v>-890804480</v>
      </c>
      <c r="C9727">
        <v>1837</v>
      </c>
      <c r="D9727" t="s">
        <v>250</v>
      </c>
      <c r="E9727" t="s">
        <v>251</v>
      </c>
      <c r="F9727">
        <v>13794</v>
      </c>
      <c r="G9727" t="s">
        <v>264</v>
      </c>
      <c r="H9727" t="s">
        <v>265</v>
      </c>
      <c r="I9727">
        <v>411</v>
      </c>
      <c r="J9727" t="s">
        <v>471</v>
      </c>
      <c r="K9727" t="s">
        <v>472</v>
      </c>
      <c r="L9727">
        <v>2024</v>
      </c>
      <c r="M9727" t="s">
        <v>261</v>
      </c>
      <c r="N9727" t="s">
        <v>262</v>
      </c>
      <c r="O9727">
        <v>2024</v>
      </c>
      <c r="P9727" t="s">
        <v>261</v>
      </c>
      <c r="Q9727" t="s">
        <v>262</v>
      </c>
      <c r="R9727" t="s">
        <v>361</v>
      </c>
      <c r="S9727" s="2">
        <v>0</v>
      </c>
      <c r="U9727">
        <v>23</v>
      </c>
      <c r="IF9727">
        <v>2024</v>
      </c>
      <c r="IG9727" t="s">
        <v>261</v>
      </c>
      <c r="IH9727" t="s">
        <v>266</v>
      </c>
      <c r="IK9727">
        <v>-2</v>
      </c>
      <c r="IL9727" t="s">
        <v>257</v>
      </c>
      <c r="IM9727" t="s">
        <v>258</v>
      </c>
      <c r="IN9727" t="s">
        <v>511</v>
      </c>
      <c r="IP9727" t="s">
        <v>512</v>
      </c>
    </row>
    <row r="9728" spans="1:250" x14ac:dyDescent="0.25">
      <c r="A9728">
        <v>43833</v>
      </c>
      <c r="B9728">
        <v>-890804480</v>
      </c>
      <c r="C9728">
        <v>1837</v>
      </c>
      <c r="D9728" t="s">
        <v>250</v>
      </c>
      <c r="E9728" t="s">
        <v>251</v>
      </c>
      <c r="F9728">
        <v>9695</v>
      </c>
      <c r="G9728" t="s">
        <v>267</v>
      </c>
      <c r="H9728" t="s">
        <v>268</v>
      </c>
      <c r="I9728">
        <v>437</v>
      </c>
      <c r="J9728" t="s">
        <v>506</v>
      </c>
      <c r="K9728" t="s">
        <v>507</v>
      </c>
      <c r="L9728">
        <v>2024</v>
      </c>
      <c r="M9728" t="s">
        <v>261</v>
      </c>
      <c r="N9728" t="s">
        <v>262</v>
      </c>
      <c r="O9728">
        <v>2024</v>
      </c>
      <c r="P9728" t="s">
        <v>261</v>
      </c>
      <c r="Q9728" t="s">
        <v>262</v>
      </c>
      <c r="R9728" t="s">
        <v>361</v>
      </c>
      <c r="S9728" s="2">
        <v>0</v>
      </c>
      <c r="U9728">
        <v>23</v>
      </c>
      <c r="IF9728">
        <v>2024</v>
      </c>
      <c r="IG9728" t="s">
        <v>261</v>
      </c>
      <c r="IH9728" t="s">
        <v>269</v>
      </c>
      <c r="IK9728">
        <v>-2</v>
      </c>
      <c r="IL9728" t="s">
        <v>257</v>
      </c>
      <c r="IM9728" t="s">
        <v>258</v>
      </c>
      <c r="IN9728" t="s">
        <v>509</v>
      </c>
      <c r="IP9728" t="s">
        <v>510</v>
      </c>
    </row>
    <row r="9729" spans="1:250" x14ac:dyDescent="0.25">
      <c r="A9729">
        <v>43834</v>
      </c>
      <c r="B9729">
        <v>-890804480</v>
      </c>
      <c r="C9729">
        <v>1837</v>
      </c>
      <c r="D9729" t="s">
        <v>250</v>
      </c>
      <c r="E9729" t="s">
        <v>251</v>
      </c>
      <c r="F9729">
        <v>9695</v>
      </c>
      <c r="G9729" t="s">
        <v>267</v>
      </c>
      <c r="H9729" t="s">
        <v>268</v>
      </c>
      <c r="I9729">
        <v>436</v>
      </c>
      <c r="J9729" t="s">
        <v>504</v>
      </c>
      <c r="K9729" t="s">
        <v>505</v>
      </c>
      <c r="L9729">
        <v>2024</v>
      </c>
      <c r="M9729" t="s">
        <v>261</v>
      </c>
      <c r="N9729" t="s">
        <v>262</v>
      </c>
      <c r="O9729">
        <v>2024</v>
      </c>
      <c r="P9729" t="s">
        <v>261</v>
      </c>
      <c r="Q9729" t="s">
        <v>262</v>
      </c>
      <c r="R9729" t="s">
        <v>361</v>
      </c>
      <c r="S9729" s="2">
        <v>0</v>
      </c>
      <c r="U9729">
        <v>23</v>
      </c>
      <c r="IF9729">
        <v>2024</v>
      </c>
      <c r="IG9729" t="s">
        <v>261</v>
      </c>
      <c r="IH9729" t="s">
        <v>269</v>
      </c>
      <c r="IK9729">
        <v>-2</v>
      </c>
      <c r="IL9729" t="s">
        <v>257</v>
      </c>
      <c r="IM9729" t="s">
        <v>258</v>
      </c>
      <c r="IN9729" t="s">
        <v>509</v>
      </c>
      <c r="IP9729" t="s">
        <v>510</v>
      </c>
    </row>
    <row r="9730" spans="1:250" x14ac:dyDescent="0.25">
      <c r="A9730">
        <v>43835</v>
      </c>
      <c r="B9730">
        <v>-890804480</v>
      </c>
      <c r="C9730">
        <v>1837</v>
      </c>
      <c r="D9730" t="s">
        <v>250</v>
      </c>
      <c r="E9730" t="s">
        <v>251</v>
      </c>
      <c r="F9730">
        <v>9695</v>
      </c>
      <c r="G9730" t="s">
        <v>267</v>
      </c>
      <c r="H9730" t="s">
        <v>268</v>
      </c>
      <c r="I9730">
        <v>435</v>
      </c>
      <c r="J9730" t="s">
        <v>493</v>
      </c>
      <c r="K9730" t="s">
        <v>494</v>
      </c>
      <c r="L9730">
        <v>2024</v>
      </c>
      <c r="M9730" t="s">
        <v>261</v>
      </c>
      <c r="N9730" t="s">
        <v>262</v>
      </c>
      <c r="O9730">
        <v>2024</v>
      </c>
      <c r="P9730" t="s">
        <v>261</v>
      </c>
      <c r="Q9730" t="s">
        <v>262</v>
      </c>
      <c r="R9730" t="s">
        <v>361</v>
      </c>
      <c r="S9730" s="2">
        <v>0</v>
      </c>
      <c r="U9730">
        <v>23</v>
      </c>
      <c r="IF9730">
        <v>2024</v>
      </c>
      <c r="IG9730" t="s">
        <v>261</v>
      </c>
      <c r="IH9730" t="s">
        <v>269</v>
      </c>
      <c r="IK9730">
        <v>-2</v>
      </c>
      <c r="IL9730" t="s">
        <v>257</v>
      </c>
      <c r="IM9730" t="s">
        <v>258</v>
      </c>
      <c r="IN9730" t="s">
        <v>509</v>
      </c>
      <c r="IP9730" t="s">
        <v>510</v>
      </c>
    </row>
    <row r="9731" spans="1:250" x14ac:dyDescent="0.25">
      <c r="A9731">
        <v>43836</v>
      </c>
      <c r="B9731">
        <v>-890804480</v>
      </c>
      <c r="C9731">
        <v>1837</v>
      </c>
      <c r="D9731" t="s">
        <v>250</v>
      </c>
      <c r="E9731" t="s">
        <v>251</v>
      </c>
      <c r="F9731">
        <v>13794</v>
      </c>
      <c r="G9731" t="s">
        <v>264</v>
      </c>
      <c r="H9731" t="s">
        <v>265</v>
      </c>
      <c r="I9731">
        <v>436</v>
      </c>
      <c r="J9731" t="s">
        <v>504</v>
      </c>
      <c r="K9731" t="s">
        <v>505</v>
      </c>
      <c r="L9731">
        <v>2024</v>
      </c>
      <c r="M9731" t="s">
        <v>261</v>
      </c>
      <c r="N9731" t="s">
        <v>262</v>
      </c>
      <c r="O9731">
        <v>2024</v>
      </c>
      <c r="P9731" t="s">
        <v>261</v>
      </c>
      <c r="Q9731" t="s">
        <v>262</v>
      </c>
      <c r="R9731" t="s">
        <v>361</v>
      </c>
      <c r="S9731" s="2">
        <v>0</v>
      </c>
      <c r="U9731">
        <v>23</v>
      </c>
      <c r="IF9731">
        <v>2024</v>
      </c>
      <c r="IG9731" t="s">
        <v>261</v>
      </c>
      <c r="IH9731" t="s">
        <v>266</v>
      </c>
      <c r="IK9731">
        <v>-2</v>
      </c>
      <c r="IL9731" t="s">
        <v>257</v>
      </c>
      <c r="IM9731" t="s">
        <v>258</v>
      </c>
      <c r="IN9731" t="s">
        <v>511</v>
      </c>
      <c r="IP9731" t="s">
        <v>512</v>
      </c>
    </row>
    <row r="9732" spans="1:250" x14ac:dyDescent="0.25">
      <c r="A9732">
        <v>43837</v>
      </c>
      <c r="B9732">
        <v>-890804480</v>
      </c>
      <c r="C9732">
        <v>1837</v>
      </c>
      <c r="D9732" t="s">
        <v>250</v>
      </c>
      <c r="E9732" t="s">
        <v>251</v>
      </c>
      <c r="F9732">
        <v>9695</v>
      </c>
      <c r="G9732" t="s">
        <v>267</v>
      </c>
      <c r="H9732" t="s">
        <v>268</v>
      </c>
      <c r="I9732">
        <v>429</v>
      </c>
      <c r="J9732" t="s">
        <v>473</v>
      </c>
      <c r="K9732" t="s">
        <v>474</v>
      </c>
      <c r="L9732">
        <v>2024</v>
      </c>
      <c r="M9732" t="s">
        <v>261</v>
      </c>
      <c r="N9732" t="s">
        <v>262</v>
      </c>
      <c r="O9732">
        <v>2024</v>
      </c>
      <c r="P9732" t="s">
        <v>261</v>
      </c>
      <c r="Q9732" t="s">
        <v>262</v>
      </c>
      <c r="R9732" t="s">
        <v>361</v>
      </c>
      <c r="S9732" s="2">
        <v>0</v>
      </c>
      <c r="U9732">
        <v>23</v>
      </c>
      <c r="IF9732">
        <v>2024</v>
      </c>
      <c r="IG9732" t="s">
        <v>261</v>
      </c>
      <c r="IH9732" t="s">
        <v>269</v>
      </c>
      <c r="IK9732">
        <v>-2</v>
      </c>
      <c r="IL9732" t="s">
        <v>257</v>
      </c>
      <c r="IM9732" t="s">
        <v>258</v>
      </c>
      <c r="IN9732" t="s">
        <v>509</v>
      </c>
      <c r="IP9732" t="s">
        <v>510</v>
      </c>
    </row>
    <row r="9733" spans="1:250" x14ac:dyDescent="0.25">
      <c r="A9733">
        <v>43838</v>
      </c>
      <c r="B9733">
        <v>-890804480</v>
      </c>
      <c r="C9733">
        <v>1837</v>
      </c>
      <c r="D9733" t="s">
        <v>250</v>
      </c>
      <c r="E9733" t="s">
        <v>251</v>
      </c>
      <c r="F9733">
        <v>9695</v>
      </c>
      <c r="G9733" t="s">
        <v>267</v>
      </c>
      <c r="H9733" t="s">
        <v>268</v>
      </c>
      <c r="I9733">
        <v>427</v>
      </c>
      <c r="J9733" t="s">
        <v>475</v>
      </c>
      <c r="K9733" t="s">
        <v>476</v>
      </c>
      <c r="L9733">
        <v>2024</v>
      </c>
      <c r="M9733" t="s">
        <v>261</v>
      </c>
      <c r="N9733" t="s">
        <v>262</v>
      </c>
      <c r="O9733">
        <v>2024</v>
      </c>
      <c r="P9733" t="s">
        <v>261</v>
      </c>
      <c r="Q9733" t="s">
        <v>262</v>
      </c>
      <c r="R9733" t="s">
        <v>361</v>
      </c>
      <c r="S9733" s="2">
        <v>0</v>
      </c>
      <c r="U9733">
        <v>23</v>
      </c>
      <c r="IF9733">
        <v>2024</v>
      </c>
      <c r="IG9733" t="s">
        <v>261</v>
      </c>
      <c r="IH9733" t="s">
        <v>269</v>
      </c>
      <c r="IK9733">
        <v>-2</v>
      </c>
      <c r="IL9733" t="s">
        <v>257</v>
      </c>
      <c r="IM9733" t="s">
        <v>258</v>
      </c>
      <c r="IN9733" t="s">
        <v>509</v>
      </c>
      <c r="IP9733" t="s">
        <v>510</v>
      </c>
    </row>
    <row r="9734" spans="1:250" x14ac:dyDescent="0.25">
      <c r="A9734">
        <v>43839</v>
      </c>
      <c r="B9734">
        <v>-890804480</v>
      </c>
      <c r="C9734">
        <v>1837</v>
      </c>
      <c r="D9734" t="s">
        <v>250</v>
      </c>
      <c r="E9734" t="s">
        <v>251</v>
      </c>
      <c r="F9734">
        <v>9695</v>
      </c>
      <c r="G9734" t="s">
        <v>267</v>
      </c>
      <c r="H9734" t="s">
        <v>268</v>
      </c>
      <c r="I9734">
        <v>424</v>
      </c>
      <c r="J9734" t="s">
        <v>477</v>
      </c>
      <c r="K9734" t="s">
        <v>478</v>
      </c>
      <c r="L9734">
        <v>2024</v>
      </c>
      <c r="M9734" t="s">
        <v>261</v>
      </c>
      <c r="N9734" t="s">
        <v>262</v>
      </c>
      <c r="O9734">
        <v>2024</v>
      </c>
      <c r="P9734" t="s">
        <v>261</v>
      </c>
      <c r="Q9734" t="s">
        <v>262</v>
      </c>
      <c r="R9734" t="s">
        <v>361</v>
      </c>
      <c r="S9734" s="2">
        <v>0</v>
      </c>
      <c r="U9734">
        <v>23</v>
      </c>
      <c r="IF9734">
        <v>2024</v>
      </c>
      <c r="IG9734" t="s">
        <v>261</v>
      </c>
      <c r="IH9734" t="s">
        <v>269</v>
      </c>
      <c r="IK9734">
        <v>-2</v>
      </c>
      <c r="IL9734" t="s">
        <v>257</v>
      </c>
      <c r="IM9734" t="s">
        <v>258</v>
      </c>
      <c r="IN9734" t="s">
        <v>509</v>
      </c>
      <c r="IP9734" t="s">
        <v>510</v>
      </c>
    </row>
    <row r="9735" spans="1:250" x14ac:dyDescent="0.25">
      <c r="A9735">
        <v>43840</v>
      </c>
      <c r="B9735">
        <v>-890804480</v>
      </c>
      <c r="C9735">
        <v>1837</v>
      </c>
      <c r="D9735" t="s">
        <v>250</v>
      </c>
      <c r="E9735" t="s">
        <v>251</v>
      </c>
      <c r="F9735">
        <v>9695</v>
      </c>
      <c r="G9735" t="s">
        <v>267</v>
      </c>
      <c r="H9735" t="s">
        <v>268</v>
      </c>
      <c r="I9735">
        <v>422</v>
      </c>
      <c r="J9735" t="s">
        <v>479</v>
      </c>
      <c r="K9735" t="s">
        <v>480</v>
      </c>
      <c r="L9735">
        <v>2024</v>
      </c>
      <c r="M9735" t="s">
        <v>261</v>
      </c>
      <c r="N9735" t="s">
        <v>262</v>
      </c>
      <c r="O9735">
        <v>2024</v>
      </c>
      <c r="P9735" t="s">
        <v>261</v>
      </c>
      <c r="Q9735" t="s">
        <v>262</v>
      </c>
      <c r="R9735" t="s">
        <v>361</v>
      </c>
      <c r="S9735" s="2">
        <v>0</v>
      </c>
      <c r="U9735">
        <v>23</v>
      </c>
      <c r="IF9735">
        <v>2024</v>
      </c>
      <c r="IG9735" t="s">
        <v>261</v>
      </c>
      <c r="IH9735" t="s">
        <v>269</v>
      </c>
      <c r="IK9735">
        <v>-2</v>
      </c>
      <c r="IL9735" t="s">
        <v>257</v>
      </c>
      <c r="IM9735" t="s">
        <v>258</v>
      </c>
      <c r="IN9735" t="s">
        <v>509</v>
      </c>
      <c r="IP9735" t="s">
        <v>510</v>
      </c>
    </row>
    <row r="9736" spans="1:250" x14ac:dyDescent="0.25">
      <c r="A9736">
        <v>43841</v>
      </c>
      <c r="B9736">
        <v>-890804480</v>
      </c>
      <c r="C9736">
        <v>1837</v>
      </c>
      <c r="D9736" t="s">
        <v>250</v>
      </c>
      <c r="E9736" t="s">
        <v>251</v>
      </c>
      <c r="F9736">
        <v>9695</v>
      </c>
      <c r="G9736" t="s">
        <v>267</v>
      </c>
      <c r="H9736" t="s">
        <v>268</v>
      </c>
      <c r="I9736">
        <v>420</v>
      </c>
      <c r="J9736" t="s">
        <v>481</v>
      </c>
      <c r="K9736" t="s">
        <v>482</v>
      </c>
      <c r="L9736">
        <v>2024</v>
      </c>
      <c r="M9736" t="s">
        <v>261</v>
      </c>
      <c r="N9736" t="s">
        <v>262</v>
      </c>
      <c r="O9736">
        <v>2024</v>
      </c>
      <c r="P9736" t="s">
        <v>261</v>
      </c>
      <c r="Q9736" t="s">
        <v>262</v>
      </c>
      <c r="R9736" t="s">
        <v>361</v>
      </c>
      <c r="S9736" s="2">
        <v>0</v>
      </c>
      <c r="U9736">
        <v>23</v>
      </c>
      <c r="IF9736">
        <v>2024</v>
      </c>
      <c r="IG9736" t="s">
        <v>261</v>
      </c>
      <c r="IH9736" t="s">
        <v>269</v>
      </c>
      <c r="IK9736">
        <v>-2</v>
      </c>
      <c r="IL9736" t="s">
        <v>257</v>
      </c>
      <c r="IM9736" t="s">
        <v>258</v>
      </c>
      <c r="IN9736" t="s">
        <v>509</v>
      </c>
      <c r="IP9736" t="s">
        <v>510</v>
      </c>
    </row>
    <row r="9737" spans="1:250" x14ac:dyDescent="0.25">
      <c r="A9737">
        <v>43842</v>
      </c>
      <c r="B9737">
        <v>-890804480</v>
      </c>
      <c r="C9737">
        <v>1837</v>
      </c>
      <c r="D9737" t="s">
        <v>250</v>
      </c>
      <c r="E9737" t="s">
        <v>251</v>
      </c>
      <c r="F9737">
        <v>13794</v>
      </c>
      <c r="G9737" t="s">
        <v>264</v>
      </c>
      <c r="H9737" t="s">
        <v>265</v>
      </c>
      <c r="I9737">
        <v>422</v>
      </c>
      <c r="J9737" t="s">
        <v>479</v>
      </c>
      <c r="K9737" t="s">
        <v>480</v>
      </c>
      <c r="L9737">
        <v>2024</v>
      </c>
      <c r="M9737" t="s">
        <v>261</v>
      </c>
      <c r="N9737" t="s">
        <v>262</v>
      </c>
      <c r="O9737">
        <v>2024</v>
      </c>
      <c r="P9737" t="s">
        <v>261</v>
      </c>
      <c r="Q9737" t="s">
        <v>262</v>
      </c>
      <c r="R9737" t="s">
        <v>361</v>
      </c>
      <c r="S9737" s="2">
        <v>0</v>
      </c>
      <c r="U9737">
        <v>23</v>
      </c>
      <c r="IF9737">
        <v>2024</v>
      </c>
      <c r="IG9737" t="s">
        <v>261</v>
      </c>
      <c r="IH9737" t="s">
        <v>266</v>
      </c>
      <c r="IK9737">
        <v>-2</v>
      </c>
      <c r="IL9737" t="s">
        <v>257</v>
      </c>
      <c r="IM9737" t="s">
        <v>258</v>
      </c>
      <c r="IN9737" t="s">
        <v>511</v>
      </c>
      <c r="IP9737" t="s">
        <v>512</v>
      </c>
    </row>
    <row r="9738" spans="1:250" x14ac:dyDescent="0.25">
      <c r="A9738">
        <v>43843</v>
      </c>
      <c r="B9738">
        <v>-890804480</v>
      </c>
      <c r="C9738">
        <v>1837</v>
      </c>
      <c r="D9738" t="s">
        <v>250</v>
      </c>
      <c r="E9738" t="s">
        <v>251</v>
      </c>
      <c r="F9738">
        <v>1848</v>
      </c>
      <c r="G9738" t="s">
        <v>252</v>
      </c>
      <c r="H9738" t="s">
        <v>251</v>
      </c>
      <c r="I9738">
        <v>437</v>
      </c>
      <c r="J9738" t="s">
        <v>506</v>
      </c>
      <c r="K9738" t="s">
        <v>507</v>
      </c>
      <c r="L9738">
        <v>2024</v>
      </c>
      <c r="M9738" t="s">
        <v>261</v>
      </c>
      <c r="N9738" t="s">
        <v>262</v>
      </c>
      <c r="O9738">
        <v>2024</v>
      </c>
      <c r="P9738" t="s">
        <v>261</v>
      </c>
      <c r="Q9738" t="s">
        <v>262</v>
      </c>
      <c r="R9738" t="s">
        <v>361</v>
      </c>
      <c r="S9738" s="2">
        <v>0</v>
      </c>
      <c r="U9738">
        <v>23</v>
      </c>
      <c r="IF9738">
        <v>2024</v>
      </c>
      <c r="IG9738" t="s">
        <v>261</v>
      </c>
      <c r="IH9738" t="s">
        <v>256</v>
      </c>
      <c r="IK9738">
        <v>-2</v>
      </c>
      <c r="IL9738" t="s">
        <v>257</v>
      </c>
      <c r="IM9738" t="s">
        <v>258</v>
      </c>
      <c r="IN9738" t="s">
        <v>502</v>
      </c>
      <c r="IP9738" t="s">
        <v>508</v>
      </c>
    </row>
    <row r="9739" spans="1:250" x14ac:dyDescent="0.25">
      <c r="A9739">
        <v>43844</v>
      </c>
      <c r="B9739">
        <v>-890804480</v>
      </c>
      <c r="C9739">
        <v>1837</v>
      </c>
      <c r="D9739" t="s">
        <v>250</v>
      </c>
      <c r="E9739" t="s">
        <v>251</v>
      </c>
      <c r="F9739">
        <v>1848</v>
      </c>
      <c r="G9739" t="s">
        <v>252</v>
      </c>
      <c r="H9739" t="s">
        <v>251</v>
      </c>
      <c r="I9739">
        <v>436</v>
      </c>
      <c r="J9739" t="s">
        <v>504</v>
      </c>
      <c r="K9739" t="s">
        <v>505</v>
      </c>
      <c r="L9739">
        <v>2024</v>
      </c>
      <c r="M9739" t="s">
        <v>261</v>
      </c>
      <c r="N9739" t="s">
        <v>262</v>
      </c>
      <c r="O9739">
        <v>2024</v>
      </c>
      <c r="P9739" t="s">
        <v>261</v>
      </c>
      <c r="Q9739" t="s">
        <v>262</v>
      </c>
      <c r="R9739" t="s">
        <v>361</v>
      </c>
      <c r="S9739" s="2">
        <v>0</v>
      </c>
      <c r="U9739">
        <v>23</v>
      </c>
      <c r="IF9739">
        <v>2024</v>
      </c>
      <c r="IG9739" t="s">
        <v>261</v>
      </c>
      <c r="IH9739" t="s">
        <v>256</v>
      </c>
      <c r="IK9739">
        <v>-2</v>
      </c>
      <c r="IL9739" t="s">
        <v>257</v>
      </c>
      <c r="IM9739" t="s">
        <v>258</v>
      </c>
      <c r="IN9739" t="s">
        <v>502</v>
      </c>
      <c r="IP9739" t="s">
        <v>508</v>
      </c>
    </row>
    <row r="9740" spans="1:250" x14ac:dyDescent="0.25">
      <c r="A9740">
        <v>43845</v>
      </c>
      <c r="B9740">
        <v>-890804480</v>
      </c>
      <c r="C9740">
        <v>1837</v>
      </c>
      <c r="D9740" t="s">
        <v>250</v>
      </c>
      <c r="E9740" t="s">
        <v>251</v>
      </c>
      <c r="F9740">
        <v>1848</v>
      </c>
      <c r="G9740" t="s">
        <v>252</v>
      </c>
      <c r="H9740" t="s">
        <v>251</v>
      </c>
      <c r="I9740">
        <v>435</v>
      </c>
      <c r="J9740" t="s">
        <v>493</v>
      </c>
      <c r="K9740" t="s">
        <v>494</v>
      </c>
      <c r="L9740">
        <v>2024</v>
      </c>
      <c r="M9740" t="s">
        <v>261</v>
      </c>
      <c r="N9740" t="s">
        <v>262</v>
      </c>
      <c r="O9740">
        <v>2024</v>
      </c>
      <c r="P9740" t="s">
        <v>261</v>
      </c>
      <c r="Q9740" t="s">
        <v>262</v>
      </c>
      <c r="R9740" t="s">
        <v>361</v>
      </c>
      <c r="S9740" s="2">
        <v>0</v>
      </c>
      <c r="U9740">
        <v>23</v>
      </c>
      <c r="IF9740">
        <v>2024</v>
      </c>
      <c r="IG9740" t="s">
        <v>261</v>
      </c>
      <c r="IH9740" t="s">
        <v>256</v>
      </c>
      <c r="IK9740">
        <v>-2</v>
      </c>
      <c r="IL9740" t="s">
        <v>257</v>
      </c>
      <c r="IM9740" t="s">
        <v>258</v>
      </c>
      <c r="IN9740" t="s">
        <v>502</v>
      </c>
      <c r="IP9740" t="s">
        <v>508</v>
      </c>
    </row>
    <row r="9741" spans="1:250" x14ac:dyDescent="0.25">
      <c r="A9741">
        <v>43846</v>
      </c>
      <c r="B9741">
        <v>-890804480</v>
      </c>
      <c r="C9741">
        <v>1837</v>
      </c>
      <c r="D9741" t="s">
        <v>250</v>
      </c>
      <c r="E9741" t="s">
        <v>251</v>
      </c>
      <c r="F9741">
        <v>1848</v>
      </c>
      <c r="G9741" t="s">
        <v>252</v>
      </c>
      <c r="H9741" t="s">
        <v>251</v>
      </c>
      <c r="I9741">
        <v>431</v>
      </c>
      <c r="J9741" t="s">
        <v>495</v>
      </c>
      <c r="K9741" t="s">
        <v>496</v>
      </c>
      <c r="L9741">
        <v>2024</v>
      </c>
      <c r="M9741" t="s">
        <v>261</v>
      </c>
      <c r="N9741" t="s">
        <v>262</v>
      </c>
      <c r="O9741">
        <v>2024</v>
      </c>
      <c r="P9741" t="s">
        <v>261</v>
      </c>
      <c r="Q9741" t="s">
        <v>262</v>
      </c>
      <c r="R9741" t="s">
        <v>361</v>
      </c>
      <c r="S9741" s="2">
        <v>0</v>
      </c>
      <c r="U9741">
        <v>23</v>
      </c>
      <c r="IF9741">
        <v>2024</v>
      </c>
      <c r="IG9741" t="s">
        <v>261</v>
      </c>
      <c r="IH9741" t="s">
        <v>256</v>
      </c>
      <c r="IK9741">
        <v>-2</v>
      </c>
      <c r="IL9741" t="s">
        <v>257</v>
      </c>
      <c r="IM9741" t="s">
        <v>258</v>
      </c>
      <c r="IN9741" t="s">
        <v>502</v>
      </c>
      <c r="IP9741" t="s">
        <v>508</v>
      </c>
    </row>
    <row r="9742" spans="1:250" x14ac:dyDescent="0.25">
      <c r="A9742">
        <v>43847</v>
      </c>
      <c r="B9742">
        <v>-890804480</v>
      </c>
      <c r="C9742">
        <v>1837</v>
      </c>
      <c r="D9742" t="s">
        <v>250</v>
      </c>
      <c r="E9742" t="s">
        <v>251</v>
      </c>
      <c r="F9742">
        <v>1848</v>
      </c>
      <c r="G9742" t="s">
        <v>252</v>
      </c>
      <c r="H9742" t="s">
        <v>251</v>
      </c>
      <c r="I9742">
        <v>429</v>
      </c>
      <c r="J9742" t="s">
        <v>473</v>
      </c>
      <c r="K9742" t="s">
        <v>474</v>
      </c>
      <c r="L9742">
        <v>2024</v>
      </c>
      <c r="M9742" t="s">
        <v>261</v>
      </c>
      <c r="N9742" t="s">
        <v>262</v>
      </c>
      <c r="O9742">
        <v>2024</v>
      </c>
      <c r="P9742" t="s">
        <v>261</v>
      </c>
      <c r="Q9742" t="s">
        <v>262</v>
      </c>
      <c r="R9742" t="s">
        <v>361</v>
      </c>
      <c r="S9742" s="2">
        <v>0</v>
      </c>
      <c r="U9742">
        <v>23</v>
      </c>
      <c r="IF9742">
        <v>2024</v>
      </c>
      <c r="IG9742" t="s">
        <v>261</v>
      </c>
      <c r="IH9742" t="s">
        <v>256</v>
      </c>
      <c r="IK9742">
        <v>-2</v>
      </c>
      <c r="IL9742" t="s">
        <v>257</v>
      </c>
      <c r="IM9742" t="s">
        <v>258</v>
      </c>
      <c r="IN9742" t="s">
        <v>502</v>
      </c>
      <c r="IP9742" t="s">
        <v>508</v>
      </c>
    </row>
    <row r="9743" spans="1:250" x14ac:dyDescent="0.25">
      <c r="A9743">
        <v>43848</v>
      </c>
      <c r="B9743">
        <v>-890804480</v>
      </c>
      <c r="C9743">
        <v>1837</v>
      </c>
      <c r="D9743" t="s">
        <v>250</v>
      </c>
      <c r="E9743" t="s">
        <v>251</v>
      </c>
      <c r="F9743">
        <v>9695</v>
      </c>
      <c r="G9743" t="s">
        <v>267</v>
      </c>
      <c r="H9743" t="s">
        <v>268</v>
      </c>
      <c r="I9743">
        <v>431</v>
      </c>
      <c r="J9743" t="s">
        <v>495</v>
      </c>
      <c r="K9743" t="s">
        <v>496</v>
      </c>
      <c r="L9743">
        <v>2024</v>
      </c>
      <c r="M9743" t="s">
        <v>261</v>
      </c>
      <c r="N9743" t="s">
        <v>262</v>
      </c>
      <c r="O9743">
        <v>2024</v>
      </c>
      <c r="P9743" t="s">
        <v>261</v>
      </c>
      <c r="Q9743" t="s">
        <v>262</v>
      </c>
      <c r="R9743" t="s">
        <v>361</v>
      </c>
      <c r="S9743" s="2">
        <v>0</v>
      </c>
      <c r="U9743">
        <v>23</v>
      </c>
      <c r="IF9743">
        <v>2024</v>
      </c>
      <c r="IG9743" t="s">
        <v>261</v>
      </c>
      <c r="IH9743" t="s">
        <v>269</v>
      </c>
      <c r="IK9743">
        <v>-2</v>
      </c>
      <c r="IL9743" t="s">
        <v>257</v>
      </c>
      <c r="IM9743" t="s">
        <v>258</v>
      </c>
      <c r="IN9743" t="s">
        <v>509</v>
      </c>
      <c r="IP9743" t="s">
        <v>510</v>
      </c>
    </row>
    <row r="9744" spans="1:250" x14ac:dyDescent="0.25">
      <c r="A9744">
        <v>43849</v>
      </c>
      <c r="B9744">
        <v>-890804480</v>
      </c>
      <c r="C9744">
        <v>1837</v>
      </c>
      <c r="D9744" t="s">
        <v>250</v>
      </c>
      <c r="E9744" t="s">
        <v>251</v>
      </c>
      <c r="F9744">
        <v>1848</v>
      </c>
      <c r="G9744" t="s">
        <v>252</v>
      </c>
      <c r="H9744" t="s">
        <v>251</v>
      </c>
      <c r="I9744">
        <v>427</v>
      </c>
      <c r="J9744" t="s">
        <v>475</v>
      </c>
      <c r="K9744" t="s">
        <v>476</v>
      </c>
      <c r="L9744">
        <v>3549</v>
      </c>
      <c r="M9744" t="s">
        <v>272</v>
      </c>
      <c r="N9744" t="s">
        <v>273</v>
      </c>
      <c r="O9744">
        <v>3549</v>
      </c>
      <c r="P9744" t="s">
        <v>272</v>
      </c>
      <c r="Q9744" t="s">
        <v>273</v>
      </c>
      <c r="R9744" t="s">
        <v>361</v>
      </c>
      <c r="S9744" s="2">
        <v>0</v>
      </c>
      <c r="U9744">
        <v>23</v>
      </c>
      <c r="IF9744">
        <v>3549</v>
      </c>
      <c r="IG9744" t="s">
        <v>272</v>
      </c>
      <c r="IH9744" t="s">
        <v>256</v>
      </c>
      <c r="IK9744">
        <v>-2</v>
      </c>
      <c r="IL9744" t="s">
        <v>257</v>
      </c>
      <c r="IM9744" t="s">
        <v>258</v>
      </c>
      <c r="IN9744" t="s">
        <v>502</v>
      </c>
      <c r="IP9744" t="s">
        <v>513</v>
      </c>
    </row>
    <row r="9745" spans="1:250" x14ac:dyDescent="0.25">
      <c r="A9745">
        <v>43850</v>
      </c>
      <c r="B9745">
        <v>-890804480</v>
      </c>
      <c r="C9745">
        <v>1837</v>
      </c>
      <c r="D9745" t="s">
        <v>250</v>
      </c>
      <c r="E9745" t="s">
        <v>251</v>
      </c>
      <c r="F9745">
        <v>1848</v>
      </c>
      <c r="G9745" t="s">
        <v>252</v>
      </c>
      <c r="H9745" t="s">
        <v>251</v>
      </c>
      <c r="I9745">
        <v>424</v>
      </c>
      <c r="J9745" t="s">
        <v>477</v>
      </c>
      <c r="K9745" t="s">
        <v>478</v>
      </c>
      <c r="L9745">
        <v>3549</v>
      </c>
      <c r="M9745" t="s">
        <v>272</v>
      </c>
      <c r="N9745" t="s">
        <v>273</v>
      </c>
      <c r="O9745">
        <v>3549</v>
      </c>
      <c r="P9745" t="s">
        <v>272</v>
      </c>
      <c r="Q9745" t="s">
        <v>273</v>
      </c>
      <c r="R9745" t="s">
        <v>361</v>
      </c>
      <c r="S9745" s="2">
        <v>0</v>
      </c>
      <c r="U9745">
        <v>23</v>
      </c>
      <c r="IF9745">
        <v>3549</v>
      </c>
      <c r="IG9745" t="s">
        <v>272</v>
      </c>
      <c r="IH9745" t="s">
        <v>256</v>
      </c>
      <c r="IK9745">
        <v>-2</v>
      </c>
      <c r="IL9745" t="s">
        <v>257</v>
      </c>
      <c r="IM9745" t="s">
        <v>258</v>
      </c>
      <c r="IN9745" t="s">
        <v>502</v>
      </c>
      <c r="IP9745" t="s">
        <v>513</v>
      </c>
    </row>
    <row r="9746" spans="1:250" x14ac:dyDescent="0.25">
      <c r="A9746">
        <v>43851</v>
      </c>
      <c r="B9746">
        <v>-890804480</v>
      </c>
      <c r="C9746">
        <v>1837</v>
      </c>
      <c r="D9746" t="s">
        <v>250</v>
      </c>
      <c r="E9746" t="s">
        <v>251</v>
      </c>
      <c r="F9746">
        <v>1848</v>
      </c>
      <c r="G9746" t="s">
        <v>252</v>
      </c>
      <c r="H9746" t="s">
        <v>251</v>
      </c>
      <c r="I9746">
        <v>422</v>
      </c>
      <c r="J9746" t="s">
        <v>479</v>
      </c>
      <c r="K9746" t="s">
        <v>480</v>
      </c>
      <c r="L9746">
        <v>3549</v>
      </c>
      <c r="M9746" t="s">
        <v>272</v>
      </c>
      <c r="N9746" t="s">
        <v>273</v>
      </c>
      <c r="O9746">
        <v>3549</v>
      </c>
      <c r="P9746" t="s">
        <v>272</v>
      </c>
      <c r="Q9746" t="s">
        <v>273</v>
      </c>
      <c r="R9746" t="s">
        <v>361</v>
      </c>
      <c r="S9746" s="2">
        <v>0</v>
      </c>
      <c r="U9746">
        <v>23</v>
      </c>
      <c r="IF9746">
        <v>3549</v>
      </c>
      <c r="IG9746" t="s">
        <v>272</v>
      </c>
      <c r="IH9746" t="s">
        <v>256</v>
      </c>
      <c r="IK9746">
        <v>-2</v>
      </c>
      <c r="IL9746" t="s">
        <v>257</v>
      </c>
      <c r="IM9746" t="s">
        <v>258</v>
      </c>
      <c r="IN9746" t="s">
        <v>502</v>
      </c>
      <c r="IP9746" t="s">
        <v>513</v>
      </c>
    </row>
    <row r="9747" spans="1:250" x14ac:dyDescent="0.25">
      <c r="A9747">
        <v>43852</v>
      </c>
      <c r="B9747">
        <v>-890804480</v>
      </c>
      <c r="C9747">
        <v>1837</v>
      </c>
      <c r="D9747" t="s">
        <v>250</v>
      </c>
      <c r="E9747" t="s">
        <v>251</v>
      </c>
      <c r="F9747">
        <v>1848</v>
      </c>
      <c r="G9747" t="s">
        <v>252</v>
      </c>
      <c r="H9747" t="s">
        <v>251</v>
      </c>
      <c r="I9747">
        <v>420</v>
      </c>
      <c r="J9747" t="s">
        <v>481</v>
      </c>
      <c r="K9747" t="s">
        <v>482</v>
      </c>
      <c r="L9747">
        <v>3549</v>
      </c>
      <c r="M9747" t="s">
        <v>272</v>
      </c>
      <c r="N9747" t="s">
        <v>273</v>
      </c>
      <c r="O9747">
        <v>3549</v>
      </c>
      <c r="P9747" t="s">
        <v>272</v>
      </c>
      <c r="Q9747" t="s">
        <v>273</v>
      </c>
      <c r="R9747" t="s">
        <v>361</v>
      </c>
      <c r="S9747" s="2">
        <v>0</v>
      </c>
      <c r="U9747">
        <v>23</v>
      </c>
      <c r="IF9747">
        <v>3549</v>
      </c>
      <c r="IG9747" t="s">
        <v>272</v>
      </c>
      <c r="IH9747" t="s">
        <v>256</v>
      </c>
      <c r="IK9747">
        <v>-2</v>
      </c>
      <c r="IL9747" t="s">
        <v>257</v>
      </c>
      <c r="IM9747" t="s">
        <v>258</v>
      </c>
      <c r="IN9747" t="s">
        <v>502</v>
      </c>
      <c r="IP9747" t="s">
        <v>513</v>
      </c>
    </row>
    <row r="9748" spans="1:250" x14ac:dyDescent="0.25">
      <c r="A9748">
        <v>43853</v>
      </c>
      <c r="B9748">
        <v>-890804480</v>
      </c>
      <c r="C9748">
        <v>1837</v>
      </c>
      <c r="D9748" t="s">
        <v>250</v>
      </c>
      <c r="E9748" t="s">
        <v>251</v>
      </c>
      <c r="F9748">
        <v>1848</v>
      </c>
      <c r="G9748" t="s">
        <v>252</v>
      </c>
      <c r="H9748" t="s">
        <v>251</v>
      </c>
      <c r="I9748">
        <v>411</v>
      </c>
      <c r="J9748" t="s">
        <v>471</v>
      </c>
      <c r="K9748" t="s">
        <v>472</v>
      </c>
      <c r="L9748">
        <v>3549</v>
      </c>
      <c r="M9748" t="s">
        <v>272</v>
      </c>
      <c r="N9748" t="s">
        <v>273</v>
      </c>
      <c r="O9748">
        <v>3549</v>
      </c>
      <c r="P9748" t="s">
        <v>272</v>
      </c>
      <c r="Q9748" t="s">
        <v>273</v>
      </c>
      <c r="R9748" t="s">
        <v>361</v>
      </c>
      <c r="S9748" s="2">
        <v>0</v>
      </c>
      <c r="U9748">
        <v>23</v>
      </c>
      <c r="IF9748">
        <v>3549</v>
      </c>
      <c r="IG9748" t="s">
        <v>272</v>
      </c>
      <c r="IH9748" t="s">
        <v>256</v>
      </c>
      <c r="IK9748">
        <v>-2</v>
      </c>
      <c r="IL9748" t="s">
        <v>257</v>
      </c>
      <c r="IM9748" t="s">
        <v>258</v>
      </c>
      <c r="IN9748" t="s">
        <v>502</v>
      </c>
      <c r="IP9748" t="s">
        <v>513</v>
      </c>
    </row>
    <row r="9749" spans="1:250" x14ac:dyDescent="0.25">
      <c r="A9749">
        <v>43854</v>
      </c>
      <c r="B9749">
        <v>-890804480</v>
      </c>
      <c r="C9749">
        <v>1837</v>
      </c>
      <c r="D9749" t="s">
        <v>250</v>
      </c>
      <c r="E9749" t="s">
        <v>251</v>
      </c>
      <c r="F9749">
        <v>7057</v>
      </c>
      <c r="G9749" t="s">
        <v>270</v>
      </c>
      <c r="H9749" t="s">
        <v>271</v>
      </c>
      <c r="I9749">
        <v>411</v>
      </c>
      <c r="J9749" t="s">
        <v>471</v>
      </c>
      <c r="K9749" t="s">
        <v>472</v>
      </c>
      <c r="L9749">
        <v>3549</v>
      </c>
      <c r="M9749" t="s">
        <v>272</v>
      </c>
      <c r="N9749" t="s">
        <v>273</v>
      </c>
      <c r="O9749">
        <v>3549</v>
      </c>
      <c r="P9749" t="s">
        <v>272</v>
      </c>
      <c r="Q9749" t="s">
        <v>273</v>
      </c>
      <c r="R9749" t="s">
        <v>361</v>
      </c>
      <c r="S9749" s="2">
        <v>0</v>
      </c>
      <c r="U9749">
        <v>23</v>
      </c>
      <c r="IF9749">
        <v>3549</v>
      </c>
      <c r="IG9749" t="s">
        <v>272</v>
      </c>
      <c r="IH9749" t="s">
        <v>274</v>
      </c>
      <c r="IK9749">
        <v>-2</v>
      </c>
      <c r="IL9749" t="s">
        <v>257</v>
      </c>
      <c r="IM9749" t="s">
        <v>258</v>
      </c>
      <c r="IN9749" t="s">
        <v>514</v>
      </c>
      <c r="IP9749" t="s">
        <v>515</v>
      </c>
    </row>
    <row r="9750" spans="1:250" x14ac:dyDescent="0.25">
      <c r="A9750">
        <v>43855</v>
      </c>
      <c r="B9750">
        <v>-890804480</v>
      </c>
      <c r="C9750">
        <v>1837</v>
      </c>
      <c r="D9750" t="s">
        <v>250</v>
      </c>
      <c r="E9750" t="s">
        <v>251</v>
      </c>
      <c r="F9750">
        <v>7057</v>
      </c>
      <c r="G9750" t="s">
        <v>270</v>
      </c>
      <c r="H9750" t="s">
        <v>271</v>
      </c>
      <c r="I9750">
        <v>436</v>
      </c>
      <c r="J9750" t="s">
        <v>504</v>
      </c>
      <c r="K9750" t="s">
        <v>505</v>
      </c>
      <c r="L9750">
        <v>3549</v>
      </c>
      <c r="M9750" t="s">
        <v>272</v>
      </c>
      <c r="N9750" t="s">
        <v>273</v>
      </c>
      <c r="O9750">
        <v>3549</v>
      </c>
      <c r="P9750" t="s">
        <v>272</v>
      </c>
      <c r="Q9750" t="s">
        <v>273</v>
      </c>
      <c r="R9750" t="s">
        <v>361</v>
      </c>
      <c r="S9750" s="2">
        <v>0</v>
      </c>
      <c r="U9750">
        <v>23</v>
      </c>
      <c r="IF9750">
        <v>3549</v>
      </c>
      <c r="IG9750" t="s">
        <v>272</v>
      </c>
      <c r="IH9750" t="s">
        <v>274</v>
      </c>
      <c r="IK9750">
        <v>-2</v>
      </c>
      <c r="IL9750" t="s">
        <v>257</v>
      </c>
      <c r="IM9750" t="s">
        <v>258</v>
      </c>
      <c r="IN9750" t="s">
        <v>514</v>
      </c>
      <c r="IP9750" t="s">
        <v>515</v>
      </c>
    </row>
    <row r="9751" spans="1:250" x14ac:dyDescent="0.25">
      <c r="A9751">
        <v>43856</v>
      </c>
      <c r="B9751">
        <v>-890804480</v>
      </c>
      <c r="C9751">
        <v>1837</v>
      </c>
      <c r="D9751" t="s">
        <v>250</v>
      </c>
      <c r="E9751" t="s">
        <v>251</v>
      </c>
      <c r="F9751">
        <v>7057</v>
      </c>
      <c r="G9751" t="s">
        <v>270</v>
      </c>
      <c r="H9751" t="s">
        <v>271</v>
      </c>
      <c r="I9751">
        <v>435</v>
      </c>
      <c r="J9751" t="s">
        <v>493</v>
      </c>
      <c r="K9751" t="s">
        <v>494</v>
      </c>
      <c r="L9751">
        <v>3549</v>
      </c>
      <c r="M9751" t="s">
        <v>272</v>
      </c>
      <c r="N9751" t="s">
        <v>273</v>
      </c>
      <c r="O9751">
        <v>3549</v>
      </c>
      <c r="P9751" t="s">
        <v>272</v>
      </c>
      <c r="Q9751" t="s">
        <v>273</v>
      </c>
      <c r="R9751" t="s">
        <v>361</v>
      </c>
      <c r="S9751" s="2">
        <v>0</v>
      </c>
      <c r="U9751">
        <v>23</v>
      </c>
      <c r="IF9751">
        <v>3549</v>
      </c>
      <c r="IG9751" t="s">
        <v>272</v>
      </c>
      <c r="IH9751" t="s">
        <v>274</v>
      </c>
      <c r="IK9751">
        <v>-2</v>
      </c>
      <c r="IL9751" t="s">
        <v>257</v>
      </c>
      <c r="IM9751" t="s">
        <v>258</v>
      </c>
      <c r="IN9751" t="s">
        <v>514</v>
      </c>
      <c r="IP9751" t="s">
        <v>515</v>
      </c>
    </row>
    <row r="9752" spans="1:250" x14ac:dyDescent="0.25">
      <c r="A9752">
        <v>43857</v>
      </c>
      <c r="B9752">
        <v>-890804480</v>
      </c>
      <c r="C9752">
        <v>1837</v>
      </c>
      <c r="D9752" t="s">
        <v>250</v>
      </c>
      <c r="E9752" t="s">
        <v>251</v>
      </c>
      <c r="F9752">
        <v>7057</v>
      </c>
      <c r="G9752" t="s">
        <v>270</v>
      </c>
      <c r="H9752" t="s">
        <v>271</v>
      </c>
      <c r="I9752">
        <v>429</v>
      </c>
      <c r="J9752" t="s">
        <v>473</v>
      </c>
      <c r="K9752" t="s">
        <v>474</v>
      </c>
      <c r="L9752">
        <v>3549</v>
      </c>
      <c r="M9752" t="s">
        <v>272</v>
      </c>
      <c r="N9752" t="s">
        <v>273</v>
      </c>
      <c r="O9752">
        <v>3549</v>
      </c>
      <c r="P9752" t="s">
        <v>272</v>
      </c>
      <c r="Q9752" t="s">
        <v>273</v>
      </c>
      <c r="R9752" t="s">
        <v>361</v>
      </c>
      <c r="S9752" s="2">
        <v>0</v>
      </c>
      <c r="U9752">
        <v>23</v>
      </c>
      <c r="IF9752">
        <v>3549</v>
      </c>
      <c r="IG9752" t="s">
        <v>272</v>
      </c>
      <c r="IH9752" t="s">
        <v>274</v>
      </c>
      <c r="IK9752">
        <v>-2</v>
      </c>
      <c r="IL9752" t="s">
        <v>257</v>
      </c>
      <c r="IM9752" t="s">
        <v>258</v>
      </c>
      <c r="IN9752" t="s">
        <v>514</v>
      </c>
      <c r="IP9752" t="s">
        <v>515</v>
      </c>
    </row>
    <row r="9753" spans="1:250" x14ac:dyDescent="0.25">
      <c r="A9753">
        <v>43858</v>
      </c>
      <c r="B9753">
        <v>-890804480</v>
      </c>
      <c r="C9753">
        <v>1837</v>
      </c>
      <c r="D9753" t="s">
        <v>250</v>
      </c>
      <c r="E9753" t="s">
        <v>251</v>
      </c>
      <c r="F9753">
        <v>7057</v>
      </c>
      <c r="G9753" t="s">
        <v>270</v>
      </c>
      <c r="H9753" t="s">
        <v>271</v>
      </c>
      <c r="I9753">
        <v>427</v>
      </c>
      <c r="J9753" t="s">
        <v>475</v>
      </c>
      <c r="K9753" t="s">
        <v>476</v>
      </c>
      <c r="L9753">
        <v>3549</v>
      </c>
      <c r="M9753" t="s">
        <v>272</v>
      </c>
      <c r="N9753" t="s">
        <v>273</v>
      </c>
      <c r="O9753">
        <v>3549</v>
      </c>
      <c r="P9753" t="s">
        <v>272</v>
      </c>
      <c r="Q9753" t="s">
        <v>273</v>
      </c>
      <c r="R9753" t="s">
        <v>361</v>
      </c>
      <c r="S9753" s="2">
        <v>0</v>
      </c>
      <c r="U9753">
        <v>23</v>
      </c>
      <c r="IF9753">
        <v>3549</v>
      </c>
      <c r="IG9753" t="s">
        <v>272</v>
      </c>
      <c r="IH9753" t="s">
        <v>274</v>
      </c>
      <c r="IK9753">
        <v>-2</v>
      </c>
      <c r="IL9753" t="s">
        <v>257</v>
      </c>
      <c r="IM9753" t="s">
        <v>258</v>
      </c>
      <c r="IN9753" t="s">
        <v>514</v>
      </c>
      <c r="IP9753" t="s">
        <v>515</v>
      </c>
    </row>
    <row r="9754" spans="1:250" x14ac:dyDescent="0.25">
      <c r="A9754">
        <v>43859</v>
      </c>
      <c r="B9754">
        <v>-890804480</v>
      </c>
      <c r="C9754">
        <v>1837</v>
      </c>
      <c r="D9754" t="s">
        <v>250</v>
      </c>
      <c r="E9754" t="s">
        <v>251</v>
      </c>
      <c r="F9754">
        <v>7057</v>
      </c>
      <c r="G9754" t="s">
        <v>270</v>
      </c>
      <c r="H9754" t="s">
        <v>271</v>
      </c>
      <c r="I9754">
        <v>424</v>
      </c>
      <c r="J9754" t="s">
        <v>477</v>
      </c>
      <c r="K9754" t="s">
        <v>478</v>
      </c>
      <c r="L9754">
        <v>3549</v>
      </c>
      <c r="M9754" t="s">
        <v>272</v>
      </c>
      <c r="N9754" t="s">
        <v>273</v>
      </c>
      <c r="O9754">
        <v>3549</v>
      </c>
      <c r="P9754" t="s">
        <v>272</v>
      </c>
      <c r="Q9754" t="s">
        <v>273</v>
      </c>
      <c r="R9754" t="s">
        <v>361</v>
      </c>
      <c r="S9754" s="2">
        <v>0</v>
      </c>
      <c r="U9754">
        <v>23</v>
      </c>
      <c r="IF9754">
        <v>3549</v>
      </c>
      <c r="IG9754" t="s">
        <v>272</v>
      </c>
      <c r="IH9754" t="s">
        <v>274</v>
      </c>
      <c r="IK9754">
        <v>-2</v>
      </c>
      <c r="IL9754" t="s">
        <v>257</v>
      </c>
      <c r="IM9754" t="s">
        <v>258</v>
      </c>
      <c r="IN9754" t="s">
        <v>514</v>
      </c>
      <c r="IP9754" t="s">
        <v>515</v>
      </c>
    </row>
    <row r="9755" spans="1:250" x14ac:dyDescent="0.25">
      <c r="A9755">
        <v>43860</v>
      </c>
      <c r="B9755">
        <v>-890804480</v>
      </c>
      <c r="C9755">
        <v>1837</v>
      </c>
      <c r="D9755" t="s">
        <v>250</v>
      </c>
      <c r="E9755" t="s">
        <v>251</v>
      </c>
      <c r="F9755">
        <v>7057</v>
      </c>
      <c r="G9755" t="s">
        <v>270</v>
      </c>
      <c r="H9755" t="s">
        <v>271</v>
      </c>
      <c r="I9755">
        <v>422</v>
      </c>
      <c r="J9755" t="s">
        <v>479</v>
      </c>
      <c r="K9755" t="s">
        <v>480</v>
      </c>
      <c r="L9755">
        <v>3549</v>
      </c>
      <c r="M9755" t="s">
        <v>272</v>
      </c>
      <c r="N9755" t="s">
        <v>273</v>
      </c>
      <c r="O9755">
        <v>3549</v>
      </c>
      <c r="P9755" t="s">
        <v>272</v>
      </c>
      <c r="Q9755" t="s">
        <v>273</v>
      </c>
      <c r="R9755" t="s">
        <v>361</v>
      </c>
      <c r="S9755" s="2">
        <v>0</v>
      </c>
      <c r="U9755">
        <v>23</v>
      </c>
      <c r="IF9755">
        <v>3549</v>
      </c>
      <c r="IG9755" t="s">
        <v>272</v>
      </c>
      <c r="IH9755" t="s">
        <v>274</v>
      </c>
      <c r="IK9755">
        <v>-2</v>
      </c>
      <c r="IL9755" t="s">
        <v>257</v>
      </c>
      <c r="IM9755" t="s">
        <v>258</v>
      </c>
      <c r="IN9755" t="s">
        <v>514</v>
      </c>
      <c r="IP9755" t="s">
        <v>515</v>
      </c>
    </row>
    <row r="9756" spans="1:250" x14ac:dyDescent="0.25">
      <c r="A9756">
        <v>43861</v>
      </c>
      <c r="B9756">
        <v>-890804480</v>
      </c>
      <c r="C9756">
        <v>1837</v>
      </c>
      <c r="D9756" t="s">
        <v>250</v>
      </c>
      <c r="E9756" t="s">
        <v>251</v>
      </c>
      <c r="F9756">
        <v>7057</v>
      </c>
      <c r="G9756" t="s">
        <v>270</v>
      </c>
      <c r="H9756" t="s">
        <v>271</v>
      </c>
      <c r="I9756">
        <v>420</v>
      </c>
      <c r="J9756" t="s">
        <v>481</v>
      </c>
      <c r="K9756" t="s">
        <v>482</v>
      </c>
      <c r="L9756">
        <v>3549</v>
      </c>
      <c r="M9756" t="s">
        <v>272</v>
      </c>
      <c r="N9756" t="s">
        <v>273</v>
      </c>
      <c r="O9756">
        <v>3549</v>
      </c>
      <c r="P9756" t="s">
        <v>272</v>
      </c>
      <c r="Q9756" t="s">
        <v>273</v>
      </c>
      <c r="R9756" t="s">
        <v>361</v>
      </c>
      <c r="S9756" s="2">
        <v>0</v>
      </c>
      <c r="U9756">
        <v>23</v>
      </c>
      <c r="IF9756">
        <v>3549</v>
      </c>
      <c r="IG9756" t="s">
        <v>272</v>
      </c>
      <c r="IH9756" t="s">
        <v>274</v>
      </c>
      <c r="IK9756">
        <v>-2</v>
      </c>
      <c r="IL9756" t="s">
        <v>257</v>
      </c>
      <c r="IM9756" t="s">
        <v>258</v>
      </c>
      <c r="IN9756" t="s">
        <v>514</v>
      </c>
      <c r="IP9756" t="s">
        <v>515</v>
      </c>
    </row>
    <row r="9757" spans="1:250" x14ac:dyDescent="0.25">
      <c r="A9757">
        <v>43862</v>
      </c>
      <c r="B9757">
        <v>-890804480</v>
      </c>
      <c r="C9757">
        <v>1837</v>
      </c>
      <c r="D9757" t="s">
        <v>250</v>
      </c>
      <c r="E9757" t="s">
        <v>251</v>
      </c>
      <c r="F9757">
        <v>7057</v>
      </c>
      <c r="G9757" t="s">
        <v>270</v>
      </c>
      <c r="H9757" t="s">
        <v>271</v>
      </c>
      <c r="I9757">
        <v>437</v>
      </c>
      <c r="J9757" t="s">
        <v>506</v>
      </c>
      <c r="K9757" t="s">
        <v>507</v>
      </c>
      <c r="L9757">
        <v>3549</v>
      </c>
      <c r="M9757" t="s">
        <v>272</v>
      </c>
      <c r="N9757" t="s">
        <v>273</v>
      </c>
      <c r="O9757">
        <v>3549</v>
      </c>
      <c r="P9757" t="s">
        <v>272</v>
      </c>
      <c r="Q9757" t="s">
        <v>273</v>
      </c>
      <c r="R9757" t="s">
        <v>361</v>
      </c>
      <c r="S9757" s="2">
        <v>0</v>
      </c>
      <c r="U9757">
        <v>23</v>
      </c>
      <c r="IF9757">
        <v>3549</v>
      </c>
      <c r="IG9757" t="s">
        <v>272</v>
      </c>
      <c r="IH9757" t="s">
        <v>274</v>
      </c>
      <c r="IK9757">
        <v>-2</v>
      </c>
      <c r="IL9757" t="s">
        <v>257</v>
      </c>
      <c r="IM9757" t="s">
        <v>258</v>
      </c>
      <c r="IN9757" t="s">
        <v>514</v>
      </c>
      <c r="IP9757" t="s">
        <v>515</v>
      </c>
    </row>
    <row r="9758" spans="1:250" x14ac:dyDescent="0.25">
      <c r="A9758">
        <v>43863</v>
      </c>
      <c r="B9758">
        <v>-890804480</v>
      </c>
      <c r="C9758">
        <v>1837</v>
      </c>
      <c r="D9758" t="s">
        <v>250</v>
      </c>
      <c r="E9758" t="s">
        <v>251</v>
      </c>
      <c r="F9758">
        <v>1848</v>
      </c>
      <c r="G9758" t="s">
        <v>252</v>
      </c>
      <c r="H9758" t="s">
        <v>251</v>
      </c>
      <c r="I9758">
        <v>437</v>
      </c>
      <c r="J9758" t="s">
        <v>506</v>
      </c>
      <c r="K9758" t="s">
        <v>507</v>
      </c>
      <c r="L9758">
        <v>3549</v>
      </c>
      <c r="M9758" t="s">
        <v>272</v>
      </c>
      <c r="N9758" t="s">
        <v>273</v>
      </c>
      <c r="O9758">
        <v>3549</v>
      </c>
      <c r="P9758" t="s">
        <v>272</v>
      </c>
      <c r="Q9758" t="s">
        <v>273</v>
      </c>
      <c r="R9758" t="s">
        <v>361</v>
      </c>
      <c r="S9758" s="2">
        <v>0</v>
      </c>
      <c r="U9758">
        <v>23</v>
      </c>
      <c r="IF9758">
        <v>3549</v>
      </c>
      <c r="IG9758" t="s">
        <v>272</v>
      </c>
      <c r="IH9758" t="s">
        <v>256</v>
      </c>
      <c r="IK9758">
        <v>-2</v>
      </c>
      <c r="IL9758" t="s">
        <v>257</v>
      </c>
      <c r="IM9758" t="s">
        <v>258</v>
      </c>
      <c r="IN9758" t="s">
        <v>502</v>
      </c>
      <c r="IP9758" t="s">
        <v>513</v>
      </c>
    </row>
    <row r="9759" spans="1:250" x14ac:dyDescent="0.25">
      <c r="A9759">
        <v>43864</v>
      </c>
      <c r="B9759">
        <v>-890804480</v>
      </c>
      <c r="C9759">
        <v>1837</v>
      </c>
      <c r="D9759" t="s">
        <v>250</v>
      </c>
      <c r="E9759" t="s">
        <v>251</v>
      </c>
      <c r="F9759">
        <v>1848</v>
      </c>
      <c r="G9759" t="s">
        <v>252</v>
      </c>
      <c r="H9759" t="s">
        <v>251</v>
      </c>
      <c r="I9759">
        <v>436</v>
      </c>
      <c r="J9759" t="s">
        <v>504</v>
      </c>
      <c r="K9759" t="s">
        <v>505</v>
      </c>
      <c r="L9759">
        <v>3549</v>
      </c>
      <c r="M9759" t="s">
        <v>272</v>
      </c>
      <c r="N9759" t="s">
        <v>273</v>
      </c>
      <c r="O9759">
        <v>3549</v>
      </c>
      <c r="P9759" t="s">
        <v>272</v>
      </c>
      <c r="Q9759" t="s">
        <v>273</v>
      </c>
      <c r="R9759" t="s">
        <v>361</v>
      </c>
      <c r="S9759" s="2">
        <v>0</v>
      </c>
      <c r="U9759">
        <v>23</v>
      </c>
      <c r="IF9759">
        <v>3549</v>
      </c>
      <c r="IG9759" t="s">
        <v>272</v>
      </c>
      <c r="IH9759" t="s">
        <v>256</v>
      </c>
      <c r="IK9759">
        <v>-2</v>
      </c>
      <c r="IL9759" t="s">
        <v>257</v>
      </c>
      <c r="IM9759" t="s">
        <v>258</v>
      </c>
      <c r="IN9759" t="s">
        <v>502</v>
      </c>
      <c r="IP9759" t="s">
        <v>513</v>
      </c>
    </row>
    <row r="9760" spans="1:250" x14ac:dyDescent="0.25">
      <c r="A9760">
        <v>43865</v>
      </c>
      <c r="B9760">
        <v>-890804480</v>
      </c>
      <c r="C9760">
        <v>1837</v>
      </c>
      <c r="D9760" t="s">
        <v>250</v>
      </c>
      <c r="E9760" t="s">
        <v>251</v>
      </c>
      <c r="F9760">
        <v>1848</v>
      </c>
      <c r="G9760" t="s">
        <v>252</v>
      </c>
      <c r="H9760" t="s">
        <v>251</v>
      </c>
      <c r="I9760">
        <v>435</v>
      </c>
      <c r="J9760" t="s">
        <v>493</v>
      </c>
      <c r="K9760" t="s">
        <v>494</v>
      </c>
      <c r="L9760">
        <v>3549</v>
      </c>
      <c r="M9760" t="s">
        <v>272</v>
      </c>
      <c r="N9760" t="s">
        <v>273</v>
      </c>
      <c r="O9760">
        <v>3549</v>
      </c>
      <c r="P9760" t="s">
        <v>272</v>
      </c>
      <c r="Q9760" t="s">
        <v>273</v>
      </c>
      <c r="R9760" t="s">
        <v>361</v>
      </c>
      <c r="S9760" s="2">
        <v>0</v>
      </c>
      <c r="U9760">
        <v>23</v>
      </c>
      <c r="IF9760">
        <v>3549</v>
      </c>
      <c r="IG9760" t="s">
        <v>272</v>
      </c>
      <c r="IH9760" t="s">
        <v>256</v>
      </c>
      <c r="IK9760">
        <v>-2</v>
      </c>
      <c r="IL9760" t="s">
        <v>257</v>
      </c>
      <c r="IM9760" t="s">
        <v>258</v>
      </c>
      <c r="IN9760" t="s">
        <v>502</v>
      </c>
      <c r="IP9760" t="s">
        <v>513</v>
      </c>
    </row>
    <row r="9761" spans="1:250" x14ac:dyDescent="0.25">
      <c r="A9761">
        <v>43866</v>
      </c>
      <c r="B9761">
        <v>-890804480</v>
      </c>
      <c r="C9761">
        <v>1837</v>
      </c>
      <c r="D9761" t="s">
        <v>250</v>
      </c>
      <c r="E9761" t="s">
        <v>251</v>
      </c>
      <c r="F9761">
        <v>1848</v>
      </c>
      <c r="G9761" t="s">
        <v>252</v>
      </c>
      <c r="H9761" t="s">
        <v>251</v>
      </c>
      <c r="I9761">
        <v>431</v>
      </c>
      <c r="J9761" t="s">
        <v>495</v>
      </c>
      <c r="K9761" t="s">
        <v>496</v>
      </c>
      <c r="L9761">
        <v>3549</v>
      </c>
      <c r="M9761" t="s">
        <v>272</v>
      </c>
      <c r="N9761" t="s">
        <v>273</v>
      </c>
      <c r="O9761">
        <v>3549</v>
      </c>
      <c r="P9761" t="s">
        <v>272</v>
      </c>
      <c r="Q9761" t="s">
        <v>273</v>
      </c>
      <c r="R9761" t="s">
        <v>361</v>
      </c>
      <c r="S9761" s="2">
        <v>0</v>
      </c>
      <c r="U9761">
        <v>23</v>
      </c>
      <c r="IF9761">
        <v>3549</v>
      </c>
      <c r="IG9761" t="s">
        <v>272</v>
      </c>
      <c r="IH9761" t="s">
        <v>256</v>
      </c>
      <c r="IK9761">
        <v>-2</v>
      </c>
      <c r="IL9761" t="s">
        <v>257</v>
      </c>
      <c r="IM9761" t="s">
        <v>258</v>
      </c>
      <c r="IN9761" t="s">
        <v>502</v>
      </c>
      <c r="IP9761" t="s">
        <v>513</v>
      </c>
    </row>
    <row r="9762" spans="1:250" x14ac:dyDescent="0.25">
      <c r="A9762">
        <v>43867</v>
      </c>
      <c r="B9762">
        <v>-890804480</v>
      </c>
      <c r="C9762">
        <v>1837</v>
      </c>
      <c r="D9762" t="s">
        <v>250</v>
      </c>
      <c r="E9762" t="s">
        <v>251</v>
      </c>
      <c r="F9762">
        <v>1848</v>
      </c>
      <c r="G9762" t="s">
        <v>252</v>
      </c>
      <c r="H9762" t="s">
        <v>251</v>
      </c>
      <c r="I9762">
        <v>429</v>
      </c>
      <c r="J9762" t="s">
        <v>473</v>
      </c>
      <c r="K9762" t="s">
        <v>474</v>
      </c>
      <c r="L9762">
        <v>3549</v>
      </c>
      <c r="M9762" t="s">
        <v>272</v>
      </c>
      <c r="N9762" t="s">
        <v>273</v>
      </c>
      <c r="O9762">
        <v>3549</v>
      </c>
      <c r="P9762" t="s">
        <v>272</v>
      </c>
      <c r="Q9762" t="s">
        <v>273</v>
      </c>
      <c r="R9762" t="s">
        <v>361</v>
      </c>
      <c r="S9762" s="2">
        <v>0</v>
      </c>
      <c r="U9762">
        <v>23</v>
      </c>
      <c r="IF9762">
        <v>3549</v>
      </c>
      <c r="IG9762" t="s">
        <v>272</v>
      </c>
      <c r="IH9762" t="s">
        <v>256</v>
      </c>
      <c r="IK9762">
        <v>-2</v>
      </c>
      <c r="IL9762" t="s">
        <v>257</v>
      </c>
      <c r="IM9762" t="s">
        <v>258</v>
      </c>
      <c r="IN9762" t="s">
        <v>502</v>
      </c>
      <c r="IP9762" t="s">
        <v>513</v>
      </c>
    </row>
    <row r="9763" spans="1:250" x14ac:dyDescent="0.25">
      <c r="A9763">
        <v>43868</v>
      </c>
      <c r="B9763">
        <v>-890804480</v>
      </c>
      <c r="C9763">
        <v>1837</v>
      </c>
      <c r="D9763" t="s">
        <v>250</v>
      </c>
      <c r="E9763" t="s">
        <v>251</v>
      </c>
      <c r="F9763">
        <v>7057</v>
      </c>
      <c r="G9763" t="s">
        <v>270</v>
      </c>
      <c r="H9763" t="s">
        <v>271</v>
      </c>
      <c r="I9763">
        <v>431</v>
      </c>
      <c r="J9763" t="s">
        <v>495</v>
      </c>
      <c r="K9763" t="s">
        <v>496</v>
      </c>
      <c r="L9763">
        <v>3549</v>
      </c>
      <c r="M9763" t="s">
        <v>272</v>
      </c>
      <c r="N9763" t="s">
        <v>273</v>
      </c>
      <c r="O9763">
        <v>3549</v>
      </c>
      <c r="P9763" t="s">
        <v>272</v>
      </c>
      <c r="Q9763" t="s">
        <v>273</v>
      </c>
      <c r="R9763" t="s">
        <v>361</v>
      </c>
      <c r="S9763" s="2">
        <v>0</v>
      </c>
      <c r="U9763">
        <v>23</v>
      </c>
      <c r="IF9763">
        <v>3549</v>
      </c>
      <c r="IG9763" t="s">
        <v>272</v>
      </c>
      <c r="IH9763" t="s">
        <v>274</v>
      </c>
      <c r="IK9763">
        <v>-2</v>
      </c>
      <c r="IL9763" t="s">
        <v>257</v>
      </c>
      <c r="IM9763" t="s">
        <v>258</v>
      </c>
      <c r="IN9763" t="s">
        <v>514</v>
      </c>
      <c r="IP9763" t="s">
        <v>515</v>
      </c>
    </row>
    <row r="9764" spans="1:250" x14ac:dyDescent="0.25">
      <c r="A9764">
        <v>43869</v>
      </c>
      <c r="B9764">
        <v>-890804480</v>
      </c>
      <c r="C9764">
        <v>1837</v>
      </c>
      <c r="D9764" t="s">
        <v>250</v>
      </c>
      <c r="E9764" t="s">
        <v>251</v>
      </c>
      <c r="F9764">
        <v>1848</v>
      </c>
      <c r="G9764" t="s">
        <v>252</v>
      </c>
      <c r="H9764" t="s">
        <v>251</v>
      </c>
      <c r="I9764">
        <v>422</v>
      </c>
      <c r="J9764" t="s">
        <v>479</v>
      </c>
      <c r="K9764" t="s">
        <v>480</v>
      </c>
      <c r="L9764">
        <v>4070</v>
      </c>
      <c r="M9764" t="s">
        <v>275</v>
      </c>
      <c r="N9764" t="s">
        <v>276</v>
      </c>
      <c r="O9764">
        <v>4070</v>
      </c>
      <c r="P9764" t="s">
        <v>275</v>
      </c>
      <c r="Q9764" t="s">
        <v>276</v>
      </c>
      <c r="R9764" t="s">
        <v>361</v>
      </c>
      <c r="S9764" s="2">
        <v>0</v>
      </c>
      <c r="U9764">
        <v>23</v>
      </c>
      <c r="IF9764">
        <v>4070</v>
      </c>
      <c r="IG9764" t="s">
        <v>275</v>
      </c>
      <c r="IH9764" t="s">
        <v>256</v>
      </c>
      <c r="IK9764">
        <v>-2</v>
      </c>
      <c r="IL9764" t="s">
        <v>257</v>
      </c>
      <c r="IM9764" t="s">
        <v>258</v>
      </c>
      <c r="IN9764" t="s">
        <v>502</v>
      </c>
      <c r="IP9764" t="s">
        <v>516</v>
      </c>
    </row>
    <row r="9765" spans="1:250" x14ac:dyDescent="0.25">
      <c r="A9765">
        <v>43870</v>
      </c>
      <c r="B9765">
        <v>-890804480</v>
      </c>
      <c r="C9765">
        <v>1837</v>
      </c>
      <c r="D9765" t="s">
        <v>250</v>
      </c>
      <c r="E9765" t="s">
        <v>251</v>
      </c>
      <c r="F9765">
        <v>1848</v>
      </c>
      <c r="G9765" t="s">
        <v>252</v>
      </c>
      <c r="H9765" t="s">
        <v>251</v>
      </c>
      <c r="I9765">
        <v>420</v>
      </c>
      <c r="J9765" t="s">
        <v>481</v>
      </c>
      <c r="K9765" t="s">
        <v>482</v>
      </c>
      <c r="L9765">
        <v>4070</v>
      </c>
      <c r="M9765" t="s">
        <v>275</v>
      </c>
      <c r="N9765" t="s">
        <v>276</v>
      </c>
      <c r="O9765">
        <v>4070</v>
      </c>
      <c r="P9765" t="s">
        <v>275</v>
      </c>
      <c r="Q9765" t="s">
        <v>276</v>
      </c>
      <c r="R9765" t="s">
        <v>361</v>
      </c>
      <c r="S9765" s="2">
        <v>0</v>
      </c>
      <c r="U9765">
        <v>23</v>
      </c>
      <c r="IF9765">
        <v>4070</v>
      </c>
      <c r="IG9765" t="s">
        <v>275</v>
      </c>
      <c r="IH9765" t="s">
        <v>256</v>
      </c>
      <c r="IK9765">
        <v>-2</v>
      </c>
      <c r="IL9765" t="s">
        <v>257</v>
      </c>
      <c r="IM9765" t="s">
        <v>258</v>
      </c>
      <c r="IN9765" t="s">
        <v>502</v>
      </c>
      <c r="IP9765" t="s">
        <v>516</v>
      </c>
    </row>
    <row r="9766" spans="1:250" x14ac:dyDescent="0.25">
      <c r="A9766">
        <v>43871</v>
      </c>
      <c r="B9766">
        <v>-890804480</v>
      </c>
      <c r="C9766">
        <v>1837</v>
      </c>
      <c r="D9766" t="s">
        <v>250</v>
      </c>
      <c r="E9766" t="s">
        <v>251</v>
      </c>
      <c r="F9766">
        <v>1848</v>
      </c>
      <c r="G9766" t="s">
        <v>252</v>
      </c>
      <c r="H9766" t="s">
        <v>251</v>
      </c>
      <c r="I9766">
        <v>411</v>
      </c>
      <c r="J9766" t="s">
        <v>471</v>
      </c>
      <c r="K9766" t="s">
        <v>472</v>
      </c>
      <c r="L9766">
        <v>4070</v>
      </c>
      <c r="M9766" t="s">
        <v>275</v>
      </c>
      <c r="N9766" t="s">
        <v>276</v>
      </c>
      <c r="O9766">
        <v>4070</v>
      </c>
      <c r="P9766" t="s">
        <v>275</v>
      </c>
      <c r="Q9766" t="s">
        <v>276</v>
      </c>
      <c r="R9766" t="s">
        <v>361</v>
      </c>
      <c r="S9766" s="2">
        <v>0</v>
      </c>
      <c r="U9766">
        <v>23</v>
      </c>
      <c r="IF9766">
        <v>4070</v>
      </c>
      <c r="IG9766" t="s">
        <v>275</v>
      </c>
      <c r="IH9766" t="s">
        <v>256</v>
      </c>
      <c r="IK9766">
        <v>-2</v>
      </c>
      <c r="IL9766" t="s">
        <v>257</v>
      </c>
      <c r="IM9766" t="s">
        <v>258</v>
      </c>
      <c r="IN9766" t="s">
        <v>502</v>
      </c>
      <c r="IP9766" t="s">
        <v>516</v>
      </c>
    </row>
    <row r="9767" spans="1:250" x14ac:dyDescent="0.25">
      <c r="A9767">
        <v>43872</v>
      </c>
      <c r="B9767">
        <v>-890804480</v>
      </c>
      <c r="C9767">
        <v>1837</v>
      </c>
      <c r="D9767" t="s">
        <v>250</v>
      </c>
      <c r="E9767" t="s">
        <v>251</v>
      </c>
      <c r="F9767">
        <v>1848</v>
      </c>
      <c r="G9767" t="s">
        <v>252</v>
      </c>
      <c r="H9767" t="s">
        <v>251</v>
      </c>
      <c r="I9767">
        <v>436</v>
      </c>
      <c r="J9767" t="s">
        <v>504</v>
      </c>
      <c r="K9767" t="s">
        <v>505</v>
      </c>
      <c r="L9767">
        <v>4070</v>
      </c>
      <c r="M9767" t="s">
        <v>275</v>
      </c>
      <c r="N9767" t="s">
        <v>276</v>
      </c>
      <c r="O9767">
        <v>4070</v>
      </c>
      <c r="P9767" t="s">
        <v>275</v>
      </c>
      <c r="Q9767" t="s">
        <v>276</v>
      </c>
      <c r="R9767" t="s">
        <v>361</v>
      </c>
      <c r="S9767" s="2">
        <v>0</v>
      </c>
      <c r="U9767">
        <v>23</v>
      </c>
      <c r="IF9767">
        <v>4070</v>
      </c>
      <c r="IG9767" t="s">
        <v>275</v>
      </c>
      <c r="IH9767" t="s">
        <v>256</v>
      </c>
      <c r="IK9767">
        <v>-2</v>
      </c>
      <c r="IL9767" t="s">
        <v>257</v>
      </c>
      <c r="IM9767" t="s">
        <v>258</v>
      </c>
      <c r="IN9767" t="s">
        <v>502</v>
      </c>
      <c r="IP9767" t="s">
        <v>516</v>
      </c>
    </row>
    <row r="9768" spans="1:250" x14ac:dyDescent="0.25">
      <c r="A9768">
        <v>43873</v>
      </c>
      <c r="B9768">
        <v>-890804480</v>
      </c>
      <c r="C9768">
        <v>1837</v>
      </c>
      <c r="D9768" t="s">
        <v>250</v>
      </c>
      <c r="E9768" t="s">
        <v>251</v>
      </c>
      <c r="F9768">
        <v>1848</v>
      </c>
      <c r="G9768" t="s">
        <v>252</v>
      </c>
      <c r="H9768" t="s">
        <v>251</v>
      </c>
      <c r="I9768">
        <v>435</v>
      </c>
      <c r="J9768" t="s">
        <v>493</v>
      </c>
      <c r="K9768" t="s">
        <v>494</v>
      </c>
      <c r="L9768">
        <v>4070</v>
      </c>
      <c r="M9768" t="s">
        <v>275</v>
      </c>
      <c r="N9768" t="s">
        <v>276</v>
      </c>
      <c r="O9768">
        <v>4070</v>
      </c>
      <c r="P9768" t="s">
        <v>275</v>
      </c>
      <c r="Q9768" t="s">
        <v>276</v>
      </c>
      <c r="R9768" t="s">
        <v>361</v>
      </c>
      <c r="S9768" s="2">
        <v>0</v>
      </c>
      <c r="U9768">
        <v>23</v>
      </c>
      <c r="IF9768">
        <v>4070</v>
      </c>
      <c r="IG9768" t="s">
        <v>275</v>
      </c>
      <c r="IH9768" t="s">
        <v>256</v>
      </c>
      <c r="IK9768">
        <v>-2</v>
      </c>
      <c r="IL9768" t="s">
        <v>257</v>
      </c>
      <c r="IM9768" t="s">
        <v>258</v>
      </c>
      <c r="IN9768" t="s">
        <v>502</v>
      </c>
      <c r="IP9768" t="s">
        <v>516</v>
      </c>
    </row>
    <row r="9769" spans="1:250" x14ac:dyDescent="0.25">
      <c r="A9769">
        <v>43874</v>
      </c>
      <c r="B9769">
        <v>-890804480</v>
      </c>
      <c r="C9769">
        <v>1837</v>
      </c>
      <c r="D9769" t="s">
        <v>250</v>
      </c>
      <c r="E9769" t="s">
        <v>251</v>
      </c>
      <c r="F9769">
        <v>1848</v>
      </c>
      <c r="G9769" t="s">
        <v>252</v>
      </c>
      <c r="H9769" t="s">
        <v>251</v>
      </c>
      <c r="I9769">
        <v>431</v>
      </c>
      <c r="J9769" t="s">
        <v>495</v>
      </c>
      <c r="K9769" t="s">
        <v>496</v>
      </c>
      <c r="L9769">
        <v>4070</v>
      </c>
      <c r="M9769" t="s">
        <v>275</v>
      </c>
      <c r="N9769" t="s">
        <v>276</v>
      </c>
      <c r="O9769">
        <v>4070</v>
      </c>
      <c r="P9769" t="s">
        <v>275</v>
      </c>
      <c r="Q9769" t="s">
        <v>276</v>
      </c>
      <c r="R9769" t="s">
        <v>361</v>
      </c>
      <c r="S9769" s="2">
        <v>0</v>
      </c>
      <c r="U9769">
        <v>23</v>
      </c>
      <c r="IF9769">
        <v>4070</v>
      </c>
      <c r="IG9769" t="s">
        <v>275</v>
      </c>
      <c r="IH9769" t="s">
        <v>256</v>
      </c>
      <c r="IK9769">
        <v>-2</v>
      </c>
      <c r="IL9769" t="s">
        <v>257</v>
      </c>
      <c r="IM9769" t="s">
        <v>258</v>
      </c>
      <c r="IN9769" t="s">
        <v>502</v>
      </c>
      <c r="IP9769" t="s">
        <v>516</v>
      </c>
    </row>
    <row r="9770" spans="1:250" x14ac:dyDescent="0.25">
      <c r="A9770">
        <v>43875</v>
      </c>
      <c r="B9770">
        <v>-890804480</v>
      </c>
      <c r="C9770">
        <v>1837</v>
      </c>
      <c r="D9770" t="s">
        <v>250</v>
      </c>
      <c r="E9770" t="s">
        <v>251</v>
      </c>
      <c r="F9770">
        <v>1848</v>
      </c>
      <c r="G9770" t="s">
        <v>252</v>
      </c>
      <c r="H9770" t="s">
        <v>251</v>
      </c>
      <c r="I9770">
        <v>429</v>
      </c>
      <c r="J9770" t="s">
        <v>473</v>
      </c>
      <c r="K9770" t="s">
        <v>474</v>
      </c>
      <c r="L9770">
        <v>4070</v>
      </c>
      <c r="M9770" t="s">
        <v>275</v>
      </c>
      <c r="N9770" t="s">
        <v>276</v>
      </c>
      <c r="O9770">
        <v>4070</v>
      </c>
      <c r="P9770" t="s">
        <v>275</v>
      </c>
      <c r="Q9770" t="s">
        <v>276</v>
      </c>
      <c r="R9770" t="s">
        <v>361</v>
      </c>
      <c r="S9770" s="2">
        <v>0</v>
      </c>
      <c r="U9770">
        <v>23</v>
      </c>
      <c r="IF9770">
        <v>4070</v>
      </c>
      <c r="IG9770" t="s">
        <v>275</v>
      </c>
      <c r="IH9770" t="s">
        <v>256</v>
      </c>
      <c r="IK9770">
        <v>-2</v>
      </c>
      <c r="IL9770" t="s">
        <v>257</v>
      </c>
      <c r="IM9770" t="s">
        <v>258</v>
      </c>
      <c r="IN9770" t="s">
        <v>502</v>
      </c>
      <c r="IP9770" t="s">
        <v>516</v>
      </c>
    </row>
    <row r="9771" spans="1:250" x14ac:dyDescent="0.25">
      <c r="A9771">
        <v>43876</v>
      </c>
      <c r="B9771">
        <v>-890804480</v>
      </c>
      <c r="C9771">
        <v>1837</v>
      </c>
      <c r="D9771" t="s">
        <v>250</v>
      </c>
      <c r="E9771" t="s">
        <v>251</v>
      </c>
      <c r="F9771">
        <v>1848</v>
      </c>
      <c r="G9771" t="s">
        <v>252</v>
      </c>
      <c r="H9771" t="s">
        <v>251</v>
      </c>
      <c r="I9771">
        <v>427</v>
      </c>
      <c r="J9771" t="s">
        <v>475</v>
      </c>
      <c r="K9771" t="s">
        <v>476</v>
      </c>
      <c r="L9771">
        <v>4070</v>
      </c>
      <c r="M9771" t="s">
        <v>275</v>
      </c>
      <c r="N9771" t="s">
        <v>276</v>
      </c>
      <c r="O9771">
        <v>4070</v>
      </c>
      <c r="P9771" t="s">
        <v>275</v>
      </c>
      <c r="Q9771" t="s">
        <v>276</v>
      </c>
      <c r="R9771" t="s">
        <v>361</v>
      </c>
      <c r="S9771" s="2">
        <v>0</v>
      </c>
      <c r="U9771">
        <v>23</v>
      </c>
      <c r="IF9771">
        <v>4070</v>
      </c>
      <c r="IG9771" t="s">
        <v>275</v>
      </c>
      <c r="IH9771" t="s">
        <v>256</v>
      </c>
      <c r="IK9771">
        <v>-2</v>
      </c>
      <c r="IL9771" t="s">
        <v>257</v>
      </c>
      <c r="IM9771" t="s">
        <v>258</v>
      </c>
      <c r="IN9771" t="s">
        <v>502</v>
      </c>
      <c r="IP9771" t="s">
        <v>516</v>
      </c>
    </row>
    <row r="9772" spans="1:250" x14ac:dyDescent="0.25">
      <c r="A9772">
        <v>43877</v>
      </c>
      <c r="B9772">
        <v>-890804480</v>
      </c>
      <c r="C9772">
        <v>1837</v>
      </c>
      <c r="D9772" t="s">
        <v>250</v>
      </c>
      <c r="E9772" t="s">
        <v>251</v>
      </c>
      <c r="F9772">
        <v>1848</v>
      </c>
      <c r="G9772" t="s">
        <v>252</v>
      </c>
      <c r="H9772" t="s">
        <v>251</v>
      </c>
      <c r="I9772">
        <v>424</v>
      </c>
      <c r="J9772" t="s">
        <v>477</v>
      </c>
      <c r="K9772" t="s">
        <v>478</v>
      </c>
      <c r="L9772">
        <v>4070</v>
      </c>
      <c r="M9772" t="s">
        <v>275</v>
      </c>
      <c r="N9772" t="s">
        <v>276</v>
      </c>
      <c r="O9772">
        <v>4070</v>
      </c>
      <c r="P9772" t="s">
        <v>275</v>
      </c>
      <c r="Q9772" t="s">
        <v>276</v>
      </c>
      <c r="R9772" t="s">
        <v>361</v>
      </c>
      <c r="S9772" s="2">
        <v>0</v>
      </c>
      <c r="U9772">
        <v>23</v>
      </c>
      <c r="IF9772">
        <v>4070</v>
      </c>
      <c r="IG9772" t="s">
        <v>275</v>
      </c>
      <c r="IH9772" t="s">
        <v>256</v>
      </c>
      <c r="IK9772">
        <v>-2</v>
      </c>
      <c r="IL9772" t="s">
        <v>257</v>
      </c>
      <c r="IM9772" t="s">
        <v>258</v>
      </c>
      <c r="IN9772" t="s">
        <v>502</v>
      </c>
      <c r="IP9772" t="s">
        <v>516</v>
      </c>
    </row>
    <row r="9773" spans="1:250" x14ac:dyDescent="0.25">
      <c r="A9773">
        <v>43878</v>
      </c>
      <c r="B9773">
        <v>-890804480</v>
      </c>
      <c r="C9773">
        <v>1837</v>
      </c>
      <c r="D9773" t="s">
        <v>250</v>
      </c>
      <c r="E9773" t="s">
        <v>251</v>
      </c>
      <c r="F9773">
        <v>1848</v>
      </c>
      <c r="G9773" t="s">
        <v>252</v>
      </c>
      <c r="H9773" t="s">
        <v>251</v>
      </c>
      <c r="I9773">
        <v>437</v>
      </c>
      <c r="J9773" t="s">
        <v>506</v>
      </c>
      <c r="K9773" t="s">
        <v>507</v>
      </c>
      <c r="L9773">
        <v>4070</v>
      </c>
      <c r="M9773" t="s">
        <v>275</v>
      </c>
      <c r="N9773" t="s">
        <v>276</v>
      </c>
      <c r="O9773">
        <v>4070</v>
      </c>
      <c r="P9773" t="s">
        <v>275</v>
      </c>
      <c r="Q9773" t="s">
        <v>276</v>
      </c>
      <c r="R9773" t="s">
        <v>361</v>
      </c>
      <c r="S9773" s="2">
        <v>0</v>
      </c>
      <c r="U9773">
        <v>23</v>
      </c>
      <c r="IF9773">
        <v>4070</v>
      </c>
      <c r="IG9773" t="s">
        <v>275</v>
      </c>
      <c r="IH9773" t="s">
        <v>256</v>
      </c>
      <c r="IK9773">
        <v>-2</v>
      </c>
      <c r="IL9773" t="s">
        <v>257</v>
      </c>
      <c r="IM9773" t="s">
        <v>258</v>
      </c>
      <c r="IN9773" t="s">
        <v>502</v>
      </c>
      <c r="IP9773" t="s">
        <v>516</v>
      </c>
    </row>
    <row r="9774" spans="1:250" x14ac:dyDescent="0.25">
      <c r="A9774">
        <v>43879</v>
      </c>
      <c r="B9774">
        <v>-890804480</v>
      </c>
      <c r="C9774">
        <v>1837</v>
      </c>
      <c r="D9774" t="s">
        <v>250</v>
      </c>
      <c r="E9774" t="s">
        <v>251</v>
      </c>
      <c r="F9774">
        <v>5062</v>
      </c>
      <c r="G9774" t="s">
        <v>279</v>
      </c>
      <c r="H9774" t="s">
        <v>280</v>
      </c>
      <c r="I9774">
        <v>427</v>
      </c>
      <c r="J9774" t="s">
        <v>475</v>
      </c>
      <c r="K9774" t="s">
        <v>476</v>
      </c>
      <c r="L9774">
        <v>4994</v>
      </c>
      <c r="M9774" t="s">
        <v>277</v>
      </c>
      <c r="N9774" t="s">
        <v>278</v>
      </c>
      <c r="O9774">
        <v>4994</v>
      </c>
      <c r="P9774" t="s">
        <v>277</v>
      </c>
      <c r="Q9774" t="s">
        <v>278</v>
      </c>
      <c r="R9774" t="s">
        <v>361</v>
      </c>
      <c r="S9774" s="2">
        <v>0</v>
      </c>
      <c r="U9774">
        <v>23</v>
      </c>
      <c r="IF9774">
        <v>4994</v>
      </c>
      <c r="IG9774" t="s">
        <v>277</v>
      </c>
      <c r="IH9774" t="s">
        <v>281</v>
      </c>
      <c r="IK9774">
        <v>-2</v>
      </c>
      <c r="IL9774" t="s">
        <v>257</v>
      </c>
      <c r="IM9774" t="s">
        <v>258</v>
      </c>
      <c r="IN9774" t="s">
        <v>517</v>
      </c>
      <c r="IP9774" t="s">
        <v>518</v>
      </c>
    </row>
    <row r="9775" spans="1:250" x14ac:dyDescent="0.25">
      <c r="A9775">
        <v>43880</v>
      </c>
      <c r="B9775">
        <v>-890804480</v>
      </c>
      <c r="C9775">
        <v>1837</v>
      </c>
      <c r="D9775" t="s">
        <v>250</v>
      </c>
      <c r="E9775" t="s">
        <v>251</v>
      </c>
      <c r="F9775">
        <v>5062</v>
      </c>
      <c r="G9775" t="s">
        <v>279</v>
      </c>
      <c r="H9775" t="s">
        <v>280</v>
      </c>
      <c r="I9775">
        <v>424</v>
      </c>
      <c r="J9775" t="s">
        <v>477</v>
      </c>
      <c r="K9775" t="s">
        <v>478</v>
      </c>
      <c r="L9775">
        <v>4994</v>
      </c>
      <c r="M9775" t="s">
        <v>277</v>
      </c>
      <c r="N9775" t="s">
        <v>278</v>
      </c>
      <c r="O9775">
        <v>4994</v>
      </c>
      <c r="P9775" t="s">
        <v>277</v>
      </c>
      <c r="Q9775" t="s">
        <v>278</v>
      </c>
      <c r="R9775" t="s">
        <v>361</v>
      </c>
      <c r="S9775" s="2">
        <v>0</v>
      </c>
      <c r="U9775">
        <v>23</v>
      </c>
      <c r="IF9775">
        <v>4994</v>
      </c>
      <c r="IG9775" t="s">
        <v>277</v>
      </c>
      <c r="IH9775" t="s">
        <v>281</v>
      </c>
      <c r="IK9775">
        <v>-2</v>
      </c>
      <c r="IL9775" t="s">
        <v>257</v>
      </c>
      <c r="IM9775" t="s">
        <v>258</v>
      </c>
      <c r="IN9775" t="s">
        <v>517</v>
      </c>
      <c r="IP9775" t="s">
        <v>518</v>
      </c>
    </row>
    <row r="9776" spans="1:250" x14ac:dyDescent="0.25">
      <c r="A9776">
        <v>43881</v>
      </c>
      <c r="B9776">
        <v>-890804480</v>
      </c>
      <c r="C9776">
        <v>1837</v>
      </c>
      <c r="D9776" t="s">
        <v>250</v>
      </c>
      <c r="E9776" t="s">
        <v>251</v>
      </c>
      <c r="F9776">
        <v>5062</v>
      </c>
      <c r="G9776" t="s">
        <v>279</v>
      </c>
      <c r="H9776" t="s">
        <v>280</v>
      </c>
      <c r="I9776">
        <v>422</v>
      </c>
      <c r="J9776" t="s">
        <v>479</v>
      </c>
      <c r="K9776" t="s">
        <v>480</v>
      </c>
      <c r="L9776">
        <v>4994</v>
      </c>
      <c r="M9776" t="s">
        <v>277</v>
      </c>
      <c r="N9776" t="s">
        <v>278</v>
      </c>
      <c r="O9776">
        <v>4994</v>
      </c>
      <c r="P9776" t="s">
        <v>277</v>
      </c>
      <c r="Q9776" t="s">
        <v>278</v>
      </c>
      <c r="R9776" t="s">
        <v>361</v>
      </c>
      <c r="S9776" s="2">
        <v>0</v>
      </c>
      <c r="U9776">
        <v>23</v>
      </c>
      <c r="IF9776">
        <v>4994</v>
      </c>
      <c r="IG9776" t="s">
        <v>277</v>
      </c>
      <c r="IH9776" t="s">
        <v>281</v>
      </c>
      <c r="IK9776">
        <v>-2</v>
      </c>
      <c r="IL9776" t="s">
        <v>257</v>
      </c>
      <c r="IM9776" t="s">
        <v>258</v>
      </c>
      <c r="IN9776" t="s">
        <v>517</v>
      </c>
      <c r="IP9776" t="s">
        <v>518</v>
      </c>
    </row>
    <row r="9777" spans="1:250" x14ac:dyDescent="0.25">
      <c r="A9777">
        <v>43882</v>
      </c>
      <c r="B9777">
        <v>-890804480</v>
      </c>
      <c r="C9777">
        <v>1837</v>
      </c>
      <c r="D9777" t="s">
        <v>250</v>
      </c>
      <c r="E9777" t="s">
        <v>251</v>
      </c>
      <c r="F9777">
        <v>5062</v>
      </c>
      <c r="G9777" t="s">
        <v>279</v>
      </c>
      <c r="H9777" t="s">
        <v>280</v>
      </c>
      <c r="I9777">
        <v>420</v>
      </c>
      <c r="J9777" t="s">
        <v>481</v>
      </c>
      <c r="K9777" t="s">
        <v>482</v>
      </c>
      <c r="L9777">
        <v>4994</v>
      </c>
      <c r="M9777" t="s">
        <v>277</v>
      </c>
      <c r="N9777" t="s">
        <v>278</v>
      </c>
      <c r="O9777">
        <v>4994</v>
      </c>
      <c r="P9777" t="s">
        <v>277</v>
      </c>
      <c r="Q9777" t="s">
        <v>278</v>
      </c>
      <c r="R9777" t="s">
        <v>361</v>
      </c>
      <c r="S9777" s="2">
        <v>0</v>
      </c>
      <c r="U9777">
        <v>23</v>
      </c>
      <c r="IF9777">
        <v>4994</v>
      </c>
      <c r="IG9777" t="s">
        <v>277</v>
      </c>
      <c r="IH9777" t="s">
        <v>281</v>
      </c>
      <c r="IK9777">
        <v>-2</v>
      </c>
      <c r="IL9777" t="s">
        <v>257</v>
      </c>
      <c r="IM9777" t="s">
        <v>258</v>
      </c>
      <c r="IN9777" t="s">
        <v>517</v>
      </c>
      <c r="IP9777" t="s">
        <v>518</v>
      </c>
    </row>
    <row r="9778" spans="1:250" x14ac:dyDescent="0.25">
      <c r="A9778">
        <v>43883</v>
      </c>
      <c r="B9778">
        <v>-890804480</v>
      </c>
      <c r="C9778">
        <v>1837</v>
      </c>
      <c r="D9778" t="s">
        <v>250</v>
      </c>
      <c r="E9778" t="s">
        <v>251</v>
      </c>
      <c r="F9778">
        <v>5062</v>
      </c>
      <c r="G9778" t="s">
        <v>279</v>
      </c>
      <c r="H9778" t="s">
        <v>280</v>
      </c>
      <c r="I9778">
        <v>411</v>
      </c>
      <c r="J9778" t="s">
        <v>471</v>
      </c>
      <c r="K9778" t="s">
        <v>472</v>
      </c>
      <c r="L9778">
        <v>4994</v>
      </c>
      <c r="M9778" t="s">
        <v>277</v>
      </c>
      <c r="N9778" t="s">
        <v>278</v>
      </c>
      <c r="O9778">
        <v>4994</v>
      </c>
      <c r="P9778" t="s">
        <v>277</v>
      </c>
      <c r="Q9778" t="s">
        <v>278</v>
      </c>
      <c r="R9778" t="s">
        <v>361</v>
      </c>
      <c r="S9778" s="2">
        <v>0</v>
      </c>
      <c r="U9778">
        <v>23</v>
      </c>
      <c r="IF9778">
        <v>4994</v>
      </c>
      <c r="IG9778" t="s">
        <v>277</v>
      </c>
      <c r="IH9778" t="s">
        <v>281</v>
      </c>
      <c r="IK9778">
        <v>-2</v>
      </c>
      <c r="IL9778" t="s">
        <v>257</v>
      </c>
      <c r="IM9778" t="s">
        <v>258</v>
      </c>
      <c r="IN9778" t="s">
        <v>517</v>
      </c>
      <c r="IP9778" t="s">
        <v>518</v>
      </c>
    </row>
    <row r="9779" spans="1:250" x14ac:dyDescent="0.25">
      <c r="A9779">
        <v>43884</v>
      </c>
      <c r="B9779">
        <v>-890804480</v>
      </c>
      <c r="C9779">
        <v>1837</v>
      </c>
      <c r="D9779" t="s">
        <v>250</v>
      </c>
      <c r="E9779" t="s">
        <v>251</v>
      </c>
      <c r="F9779">
        <v>7057</v>
      </c>
      <c r="G9779" t="s">
        <v>270</v>
      </c>
      <c r="H9779" t="s">
        <v>271</v>
      </c>
      <c r="I9779">
        <v>411</v>
      </c>
      <c r="J9779" t="s">
        <v>471</v>
      </c>
      <c r="K9779" t="s">
        <v>472</v>
      </c>
      <c r="L9779">
        <v>4994</v>
      </c>
      <c r="M9779" t="s">
        <v>277</v>
      </c>
      <c r="N9779" t="s">
        <v>278</v>
      </c>
      <c r="O9779">
        <v>4994</v>
      </c>
      <c r="P9779" t="s">
        <v>277</v>
      </c>
      <c r="Q9779" t="s">
        <v>278</v>
      </c>
      <c r="R9779" t="s">
        <v>361</v>
      </c>
      <c r="S9779" s="2">
        <v>0</v>
      </c>
      <c r="U9779">
        <v>23</v>
      </c>
      <c r="IF9779">
        <v>4994</v>
      </c>
      <c r="IG9779" t="s">
        <v>277</v>
      </c>
      <c r="IH9779" t="s">
        <v>274</v>
      </c>
      <c r="IK9779">
        <v>-2</v>
      </c>
      <c r="IL9779" t="s">
        <v>257</v>
      </c>
      <c r="IM9779" t="s">
        <v>258</v>
      </c>
      <c r="IN9779" t="s">
        <v>514</v>
      </c>
      <c r="IP9779" t="s">
        <v>519</v>
      </c>
    </row>
    <row r="9780" spans="1:250" x14ac:dyDescent="0.25">
      <c r="A9780">
        <v>43885</v>
      </c>
      <c r="B9780">
        <v>-890804480</v>
      </c>
      <c r="C9780">
        <v>1837</v>
      </c>
      <c r="D9780" t="s">
        <v>250</v>
      </c>
      <c r="E9780" t="s">
        <v>251</v>
      </c>
      <c r="F9780">
        <v>7057</v>
      </c>
      <c r="G9780" t="s">
        <v>270</v>
      </c>
      <c r="H9780" t="s">
        <v>271</v>
      </c>
      <c r="I9780">
        <v>436</v>
      </c>
      <c r="J9780" t="s">
        <v>504</v>
      </c>
      <c r="K9780" t="s">
        <v>505</v>
      </c>
      <c r="L9780">
        <v>4994</v>
      </c>
      <c r="M9780" t="s">
        <v>277</v>
      </c>
      <c r="N9780" t="s">
        <v>278</v>
      </c>
      <c r="O9780">
        <v>4994</v>
      </c>
      <c r="P9780" t="s">
        <v>277</v>
      </c>
      <c r="Q9780" t="s">
        <v>278</v>
      </c>
      <c r="R9780" t="s">
        <v>361</v>
      </c>
      <c r="S9780" s="2">
        <v>0</v>
      </c>
      <c r="U9780">
        <v>23</v>
      </c>
      <c r="IF9780">
        <v>4994</v>
      </c>
      <c r="IG9780" t="s">
        <v>277</v>
      </c>
      <c r="IH9780" t="s">
        <v>274</v>
      </c>
      <c r="IK9780">
        <v>-2</v>
      </c>
      <c r="IL9780" t="s">
        <v>257</v>
      </c>
      <c r="IM9780" t="s">
        <v>258</v>
      </c>
      <c r="IN9780" t="s">
        <v>514</v>
      </c>
      <c r="IP9780" t="s">
        <v>519</v>
      </c>
    </row>
    <row r="9781" spans="1:250" x14ac:dyDescent="0.25">
      <c r="A9781">
        <v>43886</v>
      </c>
      <c r="B9781">
        <v>-890804480</v>
      </c>
      <c r="C9781">
        <v>1837</v>
      </c>
      <c r="D9781" t="s">
        <v>250</v>
      </c>
      <c r="E9781" t="s">
        <v>251</v>
      </c>
      <c r="F9781">
        <v>7057</v>
      </c>
      <c r="G9781" t="s">
        <v>270</v>
      </c>
      <c r="H9781" t="s">
        <v>271</v>
      </c>
      <c r="I9781">
        <v>435</v>
      </c>
      <c r="J9781" t="s">
        <v>493</v>
      </c>
      <c r="K9781" t="s">
        <v>494</v>
      </c>
      <c r="L9781">
        <v>4994</v>
      </c>
      <c r="M9781" t="s">
        <v>277</v>
      </c>
      <c r="N9781" t="s">
        <v>278</v>
      </c>
      <c r="O9781">
        <v>4994</v>
      </c>
      <c r="P9781" t="s">
        <v>277</v>
      </c>
      <c r="Q9781" t="s">
        <v>278</v>
      </c>
      <c r="R9781" t="s">
        <v>361</v>
      </c>
      <c r="S9781" s="2">
        <v>0</v>
      </c>
      <c r="U9781">
        <v>23</v>
      </c>
      <c r="IF9781">
        <v>4994</v>
      </c>
      <c r="IG9781" t="s">
        <v>277</v>
      </c>
      <c r="IH9781" t="s">
        <v>274</v>
      </c>
      <c r="IK9781">
        <v>-2</v>
      </c>
      <c r="IL9781" t="s">
        <v>257</v>
      </c>
      <c r="IM9781" t="s">
        <v>258</v>
      </c>
      <c r="IN9781" t="s">
        <v>514</v>
      </c>
      <c r="IP9781" t="s">
        <v>519</v>
      </c>
    </row>
    <row r="9782" spans="1:250" x14ac:dyDescent="0.25">
      <c r="A9782">
        <v>43887</v>
      </c>
      <c r="B9782">
        <v>-890804480</v>
      </c>
      <c r="C9782">
        <v>1837</v>
      </c>
      <c r="D9782" t="s">
        <v>250</v>
      </c>
      <c r="E9782" t="s">
        <v>251</v>
      </c>
      <c r="F9782">
        <v>7057</v>
      </c>
      <c r="G9782" t="s">
        <v>270</v>
      </c>
      <c r="H9782" t="s">
        <v>271</v>
      </c>
      <c r="I9782">
        <v>429</v>
      </c>
      <c r="J9782" t="s">
        <v>473</v>
      </c>
      <c r="K9782" t="s">
        <v>474</v>
      </c>
      <c r="L9782">
        <v>4994</v>
      </c>
      <c r="M9782" t="s">
        <v>277</v>
      </c>
      <c r="N9782" t="s">
        <v>278</v>
      </c>
      <c r="O9782">
        <v>4994</v>
      </c>
      <c r="P9782" t="s">
        <v>277</v>
      </c>
      <c r="Q9782" t="s">
        <v>278</v>
      </c>
      <c r="R9782" t="s">
        <v>361</v>
      </c>
      <c r="S9782" s="2">
        <v>0</v>
      </c>
      <c r="U9782">
        <v>23</v>
      </c>
      <c r="IF9782">
        <v>4994</v>
      </c>
      <c r="IG9782" t="s">
        <v>277</v>
      </c>
      <c r="IH9782" t="s">
        <v>274</v>
      </c>
      <c r="IK9782">
        <v>-2</v>
      </c>
      <c r="IL9782" t="s">
        <v>257</v>
      </c>
      <c r="IM9782" t="s">
        <v>258</v>
      </c>
      <c r="IN9782" t="s">
        <v>514</v>
      </c>
      <c r="IP9782" t="s">
        <v>519</v>
      </c>
    </row>
    <row r="9783" spans="1:250" x14ac:dyDescent="0.25">
      <c r="A9783">
        <v>43888</v>
      </c>
      <c r="B9783">
        <v>-890804480</v>
      </c>
      <c r="C9783">
        <v>1837</v>
      </c>
      <c r="D9783" t="s">
        <v>250</v>
      </c>
      <c r="E9783" t="s">
        <v>251</v>
      </c>
      <c r="F9783">
        <v>7057</v>
      </c>
      <c r="G9783" t="s">
        <v>270</v>
      </c>
      <c r="H9783" t="s">
        <v>271</v>
      </c>
      <c r="I9783">
        <v>427</v>
      </c>
      <c r="J9783" t="s">
        <v>475</v>
      </c>
      <c r="K9783" t="s">
        <v>476</v>
      </c>
      <c r="L9783">
        <v>4994</v>
      </c>
      <c r="M9783" t="s">
        <v>277</v>
      </c>
      <c r="N9783" t="s">
        <v>278</v>
      </c>
      <c r="O9783">
        <v>4994</v>
      </c>
      <c r="P9783" t="s">
        <v>277</v>
      </c>
      <c r="Q9783" t="s">
        <v>278</v>
      </c>
      <c r="R9783" t="s">
        <v>361</v>
      </c>
      <c r="S9783" s="2">
        <v>0</v>
      </c>
      <c r="U9783">
        <v>23</v>
      </c>
      <c r="IF9783">
        <v>4994</v>
      </c>
      <c r="IG9783" t="s">
        <v>277</v>
      </c>
      <c r="IH9783" t="s">
        <v>274</v>
      </c>
      <c r="IK9783">
        <v>-2</v>
      </c>
      <c r="IL9783" t="s">
        <v>257</v>
      </c>
      <c r="IM9783" t="s">
        <v>258</v>
      </c>
      <c r="IN9783" t="s">
        <v>514</v>
      </c>
      <c r="IP9783" t="s">
        <v>519</v>
      </c>
    </row>
    <row r="9784" spans="1:250" x14ac:dyDescent="0.25">
      <c r="A9784">
        <v>43889</v>
      </c>
      <c r="B9784">
        <v>-890804480</v>
      </c>
      <c r="C9784">
        <v>1837</v>
      </c>
      <c r="D9784" t="s">
        <v>250</v>
      </c>
      <c r="E9784" t="s">
        <v>251</v>
      </c>
      <c r="F9784">
        <v>7057</v>
      </c>
      <c r="G9784" t="s">
        <v>270</v>
      </c>
      <c r="H9784" t="s">
        <v>271</v>
      </c>
      <c r="I9784">
        <v>424</v>
      </c>
      <c r="J9784" t="s">
        <v>477</v>
      </c>
      <c r="K9784" t="s">
        <v>478</v>
      </c>
      <c r="L9784">
        <v>4994</v>
      </c>
      <c r="M9784" t="s">
        <v>277</v>
      </c>
      <c r="N9784" t="s">
        <v>278</v>
      </c>
      <c r="O9784">
        <v>4994</v>
      </c>
      <c r="P9784" t="s">
        <v>277</v>
      </c>
      <c r="Q9784" t="s">
        <v>278</v>
      </c>
      <c r="R9784" t="s">
        <v>361</v>
      </c>
      <c r="S9784" s="2">
        <v>0</v>
      </c>
      <c r="U9784">
        <v>23</v>
      </c>
      <c r="IF9784">
        <v>4994</v>
      </c>
      <c r="IG9784" t="s">
        <v>277</v>
      </c>
      <c r="IH9784" t="s">
        <v>274</v>
      </c>
      <c r="IK9784">
        <v>-2</v>
      </c>
      <c r="IL9784" t="s">
        <v>257</v>
      </c>
      <c r="IM9784" t="s">
        <v>258</v>
      </c>
      <c r="IN9784" t="s">
        <v>514</v>
      </c>
      <c r="IP9784" t="s">
        <v>519</v>
      </c>
    </row>
    <row r="9785" spans="1:250" x14ac:dyDescent="0.25">
      <c r="A9785">
        <v>43890</v>
      </c>
      <c r="B9785">
        <v>-890804480</v>
      </c>
      <c r="C9785">
        <v>1837</v>
      </c>
      <c r="D9785" t="s">
        <v>250</v>
      </c>
      <c r="E9785" t="s">
        <v>251</v>
      </c>
      <c r="F9785">
        <v>7057</v>
      </c>
      <c r="G9785" t="s">
        <v>270</v>
      </c>
      <c r="H9785" t="s">
        <v>271</v>
      </c>
      <c r="I9785">
        <v>422</v>
      </c>
      <c r="J9785" t="s">
        <v>479</v>
      </c>
      <c r="K9785" t="s">
        <v>480</v>
      </c>
      <c r="L9785">
        <v>4994</v>
      </c>
      <c r="M9785" t="s">
        <v>277</v>
      </c>
      <c r="N9785" t="s">
        <v>278</v>
      </c>
      <c r="O9785">
        <v>4994</v>
      </c>
      <c r="P9785" t="s">
        <v>277</v>
      </c>
      <c r="Q9785" t="s">
        <v>278</v>
      </c>
      <c r="R9785" t="s">
        <v>361</v>
      </c>
      <c r="S9785" s="2">
        <v>0</v>
      </c>
      <c r="U9785">
        <v>23</v>
      </c>
      <c r="IF9785">
        <v>4994</v>
      </c>
      <c r="IG9785" t="s">
        <v>277</v>
      </c>
      <c r="IH9785" t="s">
        <v>274</v>
      </c>
      <c r="IK9785">
        <v>-2</v>
      </c>
      <c r="IL9785" t="s">
        <v>257</v>
      </c>
      <c r="IM9785" t="s">
        <v>258</v>
      </c>
      <c r="IN9785" t="s">
        <v>514</v>
      </c>
      <c r="IP9785" t="s">
        <v>519</v>
      </c>
    </row>
    <row r="9786" spans="1:250" x14ac:dyDescent="0.25">
      <c r="A9786">
        <v>43891</v>
      </c>
      <c r="B9786">
        <v>-890804480</v>
      </c>
      <c r="C9786">
        <v>1837</v>
      </c>
      <c r="D9786" t="s">
        <v>250</v>
      </c>
      <c r="E9786" t="s">
        <v>251</v>
      </c>
      <c r="F9786">
        <v>7057</v>
      </c>
      <c r="G9786" t="s">
        <v>270</v>
      </c>
      <c r="H9786" t="s">
        <v>271</v>
      </c>
      <c r="I9786">
        <v>420</v>
      </c>
      <c r="J9786" t="s">
        <v>481</v>
      </c>
      <c r="K9786" t="s">
        <v>482</v>
      </c>
      <c r="L9786">
        <v>4994</v>
      </c>
      <c r="M9786" t="s">
        <v>277</v>
      </c>
      <c r="N9786" t="s">
        <v>278</v>
      </c>
      <c r="O9786">
        <v>4994</v>
      </c>
      <c r="P9786" t="s">
        <v>277</v>
      </c>
      <c r="Q9786" t="s">
        <v>278</v>
      </c>
      <c r="R9786" t="s">
        <v>361</v>
      </c>
      <c r="S9786" s="2">
        <v>0</v>
      </c>
      <c r="U9786">
        <v>23</v>
      </c>
      <c r="IF9786">
        <v>4994</v>
      </c>
      <c r="IG9786" t="s">
        <v>277</v>
      </c>
      <c r="IH9786" t="s">
        <v>274</v>
      </c>
      <c r="IK9786">
        <v>-2</v>
      </c>
      <c r="IL9786" t="s">
        <v>257</v>
      </c>
      <c r="IM9786" t="s">
        <v>258</v>
      </c>
      <c r="IN9786" t="s">
        <v>514</v>
      </c>
      <c r="IP9786" t="s">
        <v>519</v>
      </c>
    </row>
    <row r="9787" spans="1:250" x14ac:dyDescent="0.25">
      <c r="A9787">
        <v>43892</v>
      </c>
      <c r="B9787">
        <v>-890804480</v>
      </c>
      <c r="C9787">
        <v>1837</v>
      </c>
      <c r="D9787" t="s">
        <v>250</v>
      </c>
      <c r="E9787" t="s">
        <v>251</v>
      </c>
      <c r="F9787">
        <v>7057</v>
      </c>
      <c r="G9787" t="s">
        <v>270</v>
      </c>
      <c r="H9787" t="s">
        <v>271</v>
      </c>
      <c r="I9787">
        <v>437</v>
      </c>
      <c r="J9787" t="s">
        <v>506</v>
      </c>
      <c r="K9787" t="s">
        <v>507</v>
      </c>
      <c r="L9787">
        <v>4994</v>
      </c>
      <c r="M9787" t="s">
        <v>277</v>
      </c>
      <c r="N9787" t="s">
        <v>278</v>
      </c>
      <c r="O9787">
        <v>4994</v>
      </c>
      <c r="P9787" t="s">
        <v>277</v>
      </c>
      <c r="Q9787" t="s">
        <v>278</v>
      </c>
      <c r="R9787" t="s">
        <v>361</v>
      </c>
      <c r="S9787" s="2">
        <v>0</v>
      </c>
      <c r="U9787">
        <v>23</v>
      </c>
      <c r="IF9787">
        <v>4994</v>
      </c>
      <c r="IG9787" t="s">
        <v>277</v>
      </c>
      <c r="IH9787" t="s">
        <v>274</v>
      </c>
      <c r="IK9787">
        <v>-2</v>
      </c>
      <c r="IL9787" t="s">
        <v>257</v>
      </c>
      <c r="IM9787" t="s">
        <v>258</v>
      </c>
      <c r="IN9787" t="s">
        <v>514</v>
      </c>
      <c r="IP9787" t="s">
        <v>519</v>
      </c>
    </row>
    <row r="9788" spans="1:250" x14ac:dyDescent="0.25">
      <c r="A9788">
        <v>43893</v>
      </c>
      <c r="B9788">
        <v>-890804480</v>
      </c>
      <c r="C9788">
        <v>1837</v>
      </c>
      <c r="D9788" t="s">
        <v>250</v>
      </c>
      <c r="E9788" t="s">
        <v>251</v>
      </c>
      <c r="F9788">
        <v>5062</v>
      </c>
      <c r="G9788" t="s">
        <v>279</v>
      </c>
      <c r="H9788" t="s">
        <v>280</v>
      </c>
      <c r="I9788">
        <v>437</v>
      </c>
      <c r="J9788" t="s">
        <v>506</v>
      </c>
      <c r="K9788" t="s">
        <v>507</v>
      </c>
      <c r="L9788">
        <v>4994</v>
      </c>
      <c r="M9788" t="s">
        <v>277</v>
      </c>
      <c r="N9788" t="s">
        <v>278</v>
      </c>
      <c r="O9788">
        <v>4994</v>
      </c>
      <c r="P9788" t="s">
        <v>277</v>
      </c>
      <c r="Q9788" t="s">
        <v>278</v>
      </c>
      <c r="R9788" t="s">
        <v>361</v>
      </c>
      <c r="S9788" s="2">
        <v>0</v>
      </c>
      <c r="U9788">
        <v>23</v>
      </c>
      <c r="IF9788">
        <v>4994</v>
      </c>
      <c r="IG9788" t="s">
        <v>277</v>
      </c>
      <c r="IH9788" t="s">
        <v>281</v>
      </c>
      <c r="IK9788">
        <v>-2</v>
      </c>
      <c r="IL9788" t="s">
        <v>257</v>
      </c>
      <c r="IM9788" t="s">
        <v>258</v>
      </c>
      <c r="IN9788" t="s">
        <v>517</v>
      </c>
      <c r="IP9788" t="s">
        <v>518</v>
      </c>
    </row>
    <row r="9789" spans="1:250" x14ac:dyDescent="0.25">
      <c r="A9789">
        <v>43894</v>
      </c>
      <c r="B9789">
        <v>-890804480</v>
      </c>
      <c r="C9789">
        <v>1837</v>
      </c>
      <c r="D9789" t="s">
        <v>250</v>
      </c>
      <c r="E9789" t="s">
        <v>251</v>
      </c>
      <c r="F9789">
        <v>5062</v>
      </c>
      <c r="G9789" t="s">
        <v>279</v>
      </c>
      <c r="H9789" t="s">
        <v>280</v>
      </c>
      <c r="I9789">
        <v>436</v>
      </c>
      <c r="J9789" t="s">
        <v>504</v>
      </c>
      <c r="K9789" t="s">
        <v>505</v>
      </c>
      <c r="L9789">
        <v>4994</v>
      </c>
      <c r="M9789" t="s">
        <v>277</v>
      </c>
      <c r="N9789" t="s">
        <v>278</v>
      </c>
      <c r="O9789">
        <v>4994</v>
      </c>
      <c r="P9789" t="s">
        <v>277</v>
      </c>
      <c r="Q9789" t="s">
        <v>278</v>
      </c>
      <c r="R9789" t="s">
        <v>361</v>
      </c>
      <c r="S9789" s="2">
        <v>0</v>
      </c>
      <c r="U9789">
        <v>23</v>
      </c>
      <c r="IF9789">
        <v>4994</v>
      </c>
      <c r="IG9789" t="s">
        <v>277</v>
      </c>
      <c r="IH9789" t="s">
        <v>281</v>
      </c>
      <c r="IK9789">
        <v>-2</v>
      </c>
      <c r="IL9789" t="s">
        <v>257</v>
      </c>
      <c r="IM9789" t="s">
        <v>258</v>
      </c>
      <c r="IN9789" t="s">
        <v>517</v>
      </c>
      <c r="IP9789" t="s">
        <v>518</v>
      </c>
    </row>
    <row r="9790" spans="1:250" x14ac:dyDescent="0.25">
      <c r="A9790">
        <v>43895</v>
      </c>
      <c r="B9790">
        <v>-890804480</v>
      </c>
      <c r="C9790">
        <v>1837</v>
      </c>
      <c r="D9790" t="s">
        <v>250</v>
      </c>
      <c r="E9790" t="s">
        <v>251</v>
      </c>
      <c r="F9790">
        <v>5062</v>
      </c>
      <c r="G9790" t="s">
        <v>279</v>
      </c>
      <c r="H9790" t="s">
        <v>280</v>
      </c>
      <c r="I9790">
        <v>435</v>
      </c>
      <c r="J9790" t="s">
        <v>493</v>
      </c>
      <c r="K9790" t="s">
        <v>494</v>
      </c>
      <c r="L9790">
        <v>4994</v>
      </c>
      <c r="M9790" t="s">
        <v>277</v>
      </c>
      <c r="N9790" t="s">
        <v>278</v>
      </c>
      <c r="O9790">
        <v>4994</v>
      </c>
      <c r="P9790" t="s">
        <v>277</v>
      </c>
      <c r="Q9790" t="s">
        <v>278</v>
      </c>
      <c r="R9790" t="s">
        <v>361</v>
      </c>
      <c r="S9790" s="2">
        <v>0</v>
      </c>
      <c r="U9790">
        <v>23</v>
      </c>
      <c r="IF9790">
        <v>4994</v>
      </c>
      <c r="IG9790" t="s">
        <v>277</v>
      </c>
      <c r="IH9790" t="s">
        <v>281</v>
      </c>
      <c r="IK9790">
        <v>-2</v>
      </c>
      <c r="IL9790" t="s">
        <v>257</v>
      </c>
      <c r="IM9790" t="s">
        <v>258</v>
      </c>
      <c r="IN9790" t="s">
        <v>517</v>
      </c>
      <c r="IP9790" t="s">
        <v>518</v>
      </c>
    </row>
    <row r="9791" spans="1:250" x14ac:dyDescent="0.25">
      <c r="A9791">
        <v>43896</v>
      </c>
      <c r="B9791">
        <v>-890804480</v>
      </c>
      <c r="C9791">
        <v>1837</v>
      </c>
      <c r="D9791" t="s">
        <v>250</v>
      </c>
      <c r="E9791" t="s">
        <v>251</v>
      </c>
      <c r="F9791">
        <v>5062</v>
      </c>
      <c r="G9791" t="s">
        <v>279</v>
      </c>
      <c r="H9791" t="s">
        <v>280</v>
      </c>
      <c r="I9791">
        <v>431</v>
      </c>
      <c r="J9791" t="s">
        <v>495</v>
      </c>
      <c r="K9791" t="s">
        <v>496</v>
      </c>
      <c r="L9791">
        <v>4994</v>
      </c>
      <c r="M9791" t="s">
        <v>277</v>
      </c>
      <c r="N9791" t="s">
        <v>278</v>
      </c>
      <c r="O9791">
        <v>4994</v>
      </c>
      <c r="P9791" t="s">
        <v>277</v>
      </c>
      <c r="Q9791" t="s">
        <v>278</v>
      </c>
      <c r="R9791" t="s">
        <v>361</v>
      </c>
      <c r="S9791" s="2">
        <v>0</v>
      </c>
      <c r="U9791">
        <v>23</v>
      </c>
      <c r="IF9791">
        <v>4994</v>
      </c>
      <c r="IG9791" t="s">
        <v>277</v>
      </c>
      <c r="IH9791" t="s">
        <v>281</v>
      </c>
      <c r="IK9791">
        <v>-2</v>
      </c>
      <c r="IL9791" t="s">
        <v>257</v>
      </c>
      <c r="IM9791" t="s">
        <v>258</v>
      </c>
      <c r="IN9791" t="s">
        <v>517</v>
      </c>
      <c r="IP9791" t="s">
        <v>518</v>
      </c>
    </row>
    <row r="9792" spans="1:250" x14ac:dyDescent="0.25">
      <c r="A9792">
        <v>43897</v>
      </c>
      <c r="B9792">
        <v>-890804480</v>
      </c>
      <c r="C9792">
        <v>1837</v>
      </c>
      <c r="D9792" t="s">
        <v>250</v>
      </c>
      <c r="E9792" t="s">
        <v>251</v>
      </c>
      <c r="F9792">
        <v>5062</v>
      </c>
      <c r="G9792" t="s">
        <v>279</v>
      </c>
      <c r="H9792" t="s">
        <v>280</v>
      </c>
      <c r="I9792">
        <v>429</v>
      </c>
      <c r="J9792" t="s">
        <v>473</v>
      </c>
      <c r="K9792" t="s">
        <v>474</v>
      </c>
      <c r="L9792">
        <v>4994</v>
      </c>
      <c r="M9792" t="s">
        <v>277</v>
      </c>
      <c r="N9792" t="s">
        <v>278</v>
      </c>
      <c r="O9792">
        <v>4994</v>
      </c>
      <c r="P9792" t="s">
        <v>277</v>
      </c>
      <c r="Q9792" t="s">
        <v>278</v>
      </c>
      <c r="R9792" t="s">
        <v>361</v>
      </c>
      <c r="S9792" s="2">
        <v>0</v>
      </c>
      <c r="U9792">
        <v>23</v>
      </c>
      <c r="IF9792">
        <v>4994</v>
      </c>
      <c r="IG9792" t="s">
        <v>277</v>
      </c>
      <c r="IH9792" t="s">
        <v>281</v>
      </c>
      <c r="IK9792">
        <v>-2</v>
      </c>
      <c r="IL9792" t="s">
        <v>257</v>
      </c>
      <c r="IM9792" t="s">
        <v>258</v>
      </c>
      <c r="IN9792" t="s">
        <v>517</v>
      </c>
      <c r="IP9792" t="s">
        <v>518</v>
      </c>
    </row>
    <row r="9793" spans="1:250" x14ac:dyDescent="0.25">
      <c r="A9793">
        <v>43898</v>
      </c>
      <c r="B9793">
        <v>-890804480</v>
      </c>
      <c r="C9793">
        <v>1837</v>
      </c>
      <c r="D9793" t="s">
        <v>250</v>
      </c>
      <c r="E9793" t="s">
        <v>251</v>
      </c>
      <c r="F9793">
        <v>7057</v>
      </c>
      <c r="G9793" t="s">
        <v>270</v>
      </c>
      <c r="H9793" t="s">
        <v>271</v>
      </c>
      <c r="I9793">
        <v>431</v>
      </c>
      <c r="J9793" t="s">
        <v>495</v>
      </c>
      <c r="K9793" t="s">
        <v>496</v>
      </c>
      <c r="L9793">
        <v>4994</v>
      </c>
      <c r="M9793" t="s">
        <v>277</v>
      </c>
      <c r="N9793" t="s">
        <v>278</v>
      </c>
      <c r="O9793">
        <v>4994</v>
      </c>
      <c r="P9793" t="s">
        <v>277</v>
      </c>
      <c r="Q9793" t="s">
        <v>278</v>
      </c>
      <c r="R9793" t="s">
        <v>361</v>
      </c>
      <c r="S9793" s="2">
        <v>0</v>
      </c>
      <c r="U9793">
        <v>23</v>
      </c>
      <c r="IF9793">
        <v>4994</v>
      </c>
      <c r="IG9793" t="s">
        <v>277</v>
      </c>
      <c r="IH9793" t="s">
        <v>274</v>
      </c>
      <c r="IK9793">
        <v>-2</v>
      </c>
      <c r="IL9793" t="s">
        <v>257</v>
      </c>
      <c r="IM9793" t="s">
        <v>258</v>
      </c>
      <c r="IN9793" t="s">
        <v>514</v>
      </c>
      <c r="IP9793" t="s">
        <v>519</v>
      </c>
    </row>
    <row r="9794" spans="1:250" x14ac:dyDescent="0.25">
      <c r="A9794">
        <v>43899</v>
      </c>
      <c r="B9794">
        <v>-890804480</v>
      </c>
      <c r="C9794">
        <v>1837</v>
      </c>
      <c r="D9794" t="s">
        <v>250</v>
      </c>
      <c r="E9794" t="s">
        <v>251</v>
      </c>
      <c r="F9794">
        <v>1848</v>
      </c>
      <c r="G9794" t="s">
        <v>252</v>
      </c>
      <c r="H9794" t="s">
        <v>251</v>
      </c>
      <c r="I9794">
        <v>422</v>
      </c>
      <c r="J9794" t="s">
        <v>479</v>
      </c>
      <c r="K9794" t="s">
        <v>480</v>
      </c>
      <c r="L9794">
        <v>6330</v>
      </c>
      <c r="M9794" t="s">
        <v>282</v>
      </c>
      <c r="N9794" t="s">
        <v>283</v>
      </c>
      <c r="O9794">
        <v>6330</v>
      </c>
      <c r="P9794" t="s">
        <v>282</v>
      </c>
      <c r="Q9794" t="s">
        <v>283</v>
      </c>
      <c r="R9794" t="s">
        <v>361</v>
      </c>
      <c r="S9794" s="2">
        <v>0</v>
      </c>
      <c r="U9794">
        <v>23</v>
      </c>
      <c r="IF9794">
        <v>6330</v>
      </c>
      <c r="IG9794" t="s">
        <v>282</v>
      </c>
      <c r="IH9794" t="s">
        <v>256</v>
      </c>
      <c r="IK9794">
        <v>-2</v>
      </c>
      <c r="IL9794" t="s">
        <v>257</v>
      </c>
      <c r="IM9794" t="s">
        <v>258</v>
      </c>
      <c r="IN9794" t="s">
        <v>502</v>
      </c>
      <c r="IP9794" t="s">
        <v>520</v>
      </c>
    </row>
    <row r="9795" spans="1:250" x14ac:dyDescent="0.25">
      <c r="A9795">
        <v>43900</v>
      </c>
      <c r="B9795">
        <v>-890804480</v>
      </c>
      <c r="C9795">
        <v>1837</v>
      </c>
      <c r="D9795" t="s">
        <v>250</v>
      </c>
      <c r="E9795" t="s">
        <v>251</v>
      </c>
      <c r="F9795">
        <v>1848</v>
      </c>
      <c r="G9795" t="s">
        <v>252</v>
      </c>
      <c r="H9795" t="s">
        <v>251</v>
      </c>
      <c r="I9795">
        <v>420</v>
      </c>
      <c r="J9795" t="s">
        <v>481</v>
      </c>
      <c r="K9795" t="s">
        <v>482</v>
      </c>
      <c r="L9795">
        <v>6330</v>
      </c>
      <c r="M9795" t="s">
        <v>282</v>
      </c>
      <c r="N9795" t="s">
        <v>283</v>
      </c>
      <c r="O9795">
        <v>6330</v>
      </c>
      <c r="P9795" t="s">
        <v>282</v>
      </c>
      <c r="Q9795" t="s">
        <v>283</v>
      </c>
      <c r="R9795" t="s">
        <v>361</v>
      </c>
      <c r="S9795" s="2">
        <v>0</v>
      </c>
      <c r="U9795">
        <v>23</v>
      </c>
      <c r="IF9795">
        <v>6330</v>
      </c>
      <c r="IG9795" t="s">
        <v>282</v>
      </c>
      <c r="IH9795" t="s">
        <v>256</v>
      </c>
      <c r="IK9795">
        <v>-2</v>
      </c>
      <c r="IL9795" t="s">
        <v>257</v>
      </c>
      <c r="IM9795" t="s">
        <v>258</v>
      </c>
      <c r="IN9795" t="s">
        <v>502</v>
      </c>
      <c r="IP9795" t="s">
        <v>520</v>
      </c>
    </row>
    <row r="9796" spans="1:250" x14ac:dyDescent="0.25">
      <c r="A9796">
        <v>43901</v>
      </c>
      <c r="B9796">
        <v>-890804480</v>
      </c>
      <c r="C9796">
        <v>1837</v>
      </c>
      <c r="D9796" t="s">
        <v>250</v>
      </c>
      <c r="E9796" t="s">
        <v>251</v>
      </c>
      <c r="F9796">
        <v>1848</v>
      </c>
      <c r="G9796" t="s">
        <v>252</v>
      </c>
      <c r="H9796" t="s">
        <v>251</v>
      </c>
      <c r="I9796">
        <v>411</v>
      </c>
      <c r="J9796" t="s">
        <v>471</v>
      </c>
      <c r="K9796" t="s">
        <v>472</v>
      </c>
      <c r="L9796">
        <v>6330</v>
      </c>
      <c r="M9796" t="s">
        <v>282</v>
      </c>
      <c r="N9796" t="s">
        <v>283</v>
      </c>
      <c r="O9796">
        <v>6330</v>
      </c>
      <c r="P9796" t="s">
        <v>282</v>
      </c>
      <c r="Q9796" t="s">
        <v>283</v>
      </c>
      <c r="R9796" t="s">
        <v>361</v>
      </c>
      <c r="S9796" s="2">
        <v>0</v>
      </c>
      <c r="U9796">
        <v>23</v>
      </c>
      <c r="IF9796">
        <v>6330</v>
      </c>
      <c r="IG9796" t="s">
        <v>282</v>
      </c>
      <c r="IH9796" t="s">
        <v>256</v>
      </c>
      <c r="IK9796">
        <v>-2</v>
      </c>
      <c r="IL9796" t="s">
        <v>257</v>
      </c>
      <c r="IM9796" t="s">
        <v>258</v>
      </c>
      <c r="IN9796" t="s">
        <v>502</v>
      </c>
      <c r="IP9796" t="s">
        <v>520</v>
      </c>
    </row>
    <row r="9797" spans="1:250" x14ac:dyDescent="0.25">
      <c r="A9797">
        <v>43902</v>
      </c>
      <c r="B9797">
        <v>-890804480</v>
      </c>
      <c r="C9797">
        <v>1837</v>
      </c>
      <c r="D9797" t="s">
        <v>250</v>
      </c>
      <c r="E9797" t="s">
        <v>251</v>
      </c>
      <c r="F9797">
        <v>1848</v>
      </c>
      <c r="G9797" t="s">
        <v>252</v>
      </c>
      <c r="H9797" t="s">
        <v>251</v>
      </c>
      <c r="I9797">
        <v>427</v>
      </c>
      <c r="J9797" t="s">
        <v>475</v>
      </c>
      <c r="K9797" t="s">
        <v>476</v>
      </c>
      <c r="L9797">
        <v>6330</v>
      </c>
      <c r="M9797" t="s">
        <v>282</v>
      </c>
      <c r="N9797" t="s">
        <v>283</v>
      </c>
      <c r="O9797">
        <v>6330</v>
      </c>
      <c r="P9797" t="s">
        <v>282</v>
      </c>
      <c r="Q9797" t="s">
        <v>283</v>
      </c>
      <c r="R9797" t="s">
        <v>361</v>
      </c>
      <c r="S9797" s="2">
        <v>0</v>
      </c>
      <c r="U9797">
        <v>23</v>
      </c>
      <c r="IF9797">
        <v>6330</v>
      </c>
      <c r="IG9797" t="s">
        <v>282</v>
      </c>
      <c r="IH9797" t="s">
        <v>256</v>
      </c>
      <c r="IK9797">
        <v>-2</v>
      </c>
      <c r="IL9797" t="s">
        <v>257</v>
      </c>
      <c r="IM9797" t="s">
        <v>258</v>
      </c>
      <c r="IN9797" t="s">
        <v>502</v>
      </c>
      <c r="IP9797" t="s">
        <v>520</v>
      </c>
    </row>
    <row r="9798" spans="1:250" x14ac:dyDescent="0.25">
      <c r="A9798">
        <v>43903</v>
      </c>
      <c r="B9798">
        <v>-890804480</v>
      </c>
      <c r="C9798">
        <v>1837</v>
      </c>
      <c r="D9798" t="s">
        <v>250</v>
      </c>
      <c r="E9798" t="s">
        <v>251</v>
      </c>
      <c r="F9798">
        <v>1848</v>
      </c>
      <c r="G9798" t="s">
        <v>252</v>
      </c>
      <c r="H9798" t="s">
        <v>251</v>
      </c>
      <c r="I9798">
        <v>424</v>
      </c>
      <c r="J9798" t="s">
        <v>477</v>
      </c>
      <c r="K9798" t="s">
        <v>478</v>
      </c>
      <c r="L9798">
        <v>6330</v>
      </c>
      <c r="M9798" t="s">
        <v>282</v>
      </c>
      <c r="N9798" t="s">
        <v>283</v>
      </c>
      <c r="O9798">
        <v>6330</v>
      </c>
      <c r="P9798" t="s">
        <v>282</v>
      </c>
      <c r="Q9798" t="s">
        <v>283</v>
      </c>
      <c r="R9798" t="s">
        <v>361</v>
      </c>
      <c r="S9798" s="2">
        <v>0</v>
      </c>
      <c r="U9798">
        <v>23</v>
      </c>
      <c r="IF9798">
        <v>6330</v>
      </c>
      <c r="IG9798" t="s">
        <v>282</v>
      </c>
      <c r="IH9798" t="s">
        <v>256</v>
      </c>
      <c r="IK9798">
        <v>-2</v>
      </c>
      <c r="IL9798" t="s">
        <v>257</v>
      </c>
      <c r="IM9798" t="s">
        <v>258</v>
      </c>
      <c r="IN9798" t="s">
        <v>502</v>
      </c>
      <c r="IP9798" t="s">
        <v>520</v>
      </c>
    </row>
    <row r="9799" spans="1:250" x14ac:dyDescent="0.25">
      <c r="A9799">
        <v>43904</v>
      </c>
      <c r="B9799">
        <v>-890804480</v>
      </c>
      <c r="C9799">
        <v>1837</v>
      </c>
      <c r="D9799" t="s">
        <v>250</v>
      </c>
      <c r="E9799" t="s">
        <v>251</v>
      </c>
      <c r="F9799">
        <v>7057</v>
      </c>
      <c r="G9799" t="s">
        <v>270</v>
      </c>
      <c r="H9799" t="s">
        <v>271</v>
      </c>
      <c r="I9799">
        <v>424</v>
      </c>
      <c r="J9799" t="s">
        <v>477</v>
      </c>
      <c r="K9799" t="s">
        <v>478</v>
      </c>
      <c r="L9799">
        <v>7087</v>
      </c>
      <c r="M9799" t="s">
        <v>284</v>
      </c>
      <c r="N9799" t="s">
        <v>285</v>
      </c>
      <c r="O9799">
        <v>7087</v>
      </c>
      <c r="P9799" t="s">
        <v>284</v>
      </c>
      <c r="Q9799" t="s">
        <v>285</v>
      </c>
      <c r="R9799" t="s">
        <v>361</v>
      </c>
      <c r="S9799" s="2">
        <v>0</v>
      </c>
      <c r="U9799">
        <v>23</v>
      </c>
      <c r="IF9799">
        <v>7087</v>
      </c>
      <c r="IG9799" t="s">
        <v>284</v>
      </c>
      <c r="IH9799" t="s">
        <v>274</v>
      </c>
      <c r="IK9799">
        <v>-2</v>
      </c>
      <c r="IL9799" t="s">
        <v>257</v>
      </c>
      <c r="IM9799" t="s">
        <v>258</v>
      </c>
      <c r="IN9799" t="s">
        <v>514</v>
      </c>
      <c r="IP9799" t="s">
        <v>521</v>
      </c>
    </row>
    <row r="9800" spans="1:250" x14ac:dyDescent="0.25">
      <c r="A9800">
        <v>43905</v>
      </c>
      <c r="B9800">
        <v>-890804480</v>
      </c>
      <c r="C9800">
        <v>1837</v>
      </c>
      <c r="D9800" t="s">
        <v>250</v>
      </c>
      <c r="E9800" t="s">
        <v>251</v>
      </c>
      <c r="F9800">
        <v>7057</v>
      </c>
      <c r="G9800" t="s">
        <v>270</v>
      </c>
      <c r="H9800" t="s">
        <v>271</v>
      </c>
      <c r="I9800">
        <v>422</v>
      </c>
      <c r="J9800" t="s">
        <v>479</v>
      </c>
      <c r="K9800" t="s">
        <v>480</v>
      </c>
      <c r="L9800">
        <v>7087</v>
      </c>
      <c r="M9800" t="s">
        <v>284</v>
      </c>
      <c r="N9800" t="s">
        <v>285</v>
      </c>
      <c r="O9800">
        <v>7087</v>
      </c>
      <c r="P9800" t="s">
        <v>284</v>
      </c>
      <c r="Q9800" t="s">
        <v>285</v>
      </c>
      <c r="R9800" t="s">
        <v>361</v>
      </c>
      <c r="S9800" s="2">
        <v>0</v>
      </c>
      <c r="U9800">
        <v>23</v>
      </c>
      <c r="IF9800">
        <v>7087</v>
      </c>
      <c r="IG9800" t="s">
        <v>284</v>
      </c>
      <c r="IH9800" t="s">
        <v>274</v>
      </c>
      <c r="IK9800">
        <v>-2</v>
      </c>
      <c r="IL9800" t="s">
        <v>257</v>
      </c>
      <c r="IM9800" t="s">
        <v>258</v>
      </c>
      <c r="IN9800" t="s">
        <v>514</v>
      </c>
      <c r="IP9800" t="s">
        <v>521</v>
      </c>
    </row>
    <row r="9801" spans="1:250" x14ac:dyDescent="0.25">
      <c r="A9801">
        <v>43906</v>
      </c>
      <c r="B9801">
        <v>-890804480</v>
      </c>
      <c r="C9801">
        <v>1837</v>
      </c>
      <c r="D9801" t="s">
        <v>250</v>
      </c>
      <c r="E9801" t="s">
        <v>251</v>
      </c>
      <c r="F9801">
        <v>7057</v>
      </c>
      <c r="G9801" t="s">
        <v>270</v>
      </c>
      <c r="H9801" t="s">
        <v>271</v>
      </c>
      <c r="I9801">
        <v>420</v>
      </c>
      <c r="J9801" t="s">
        <v>481</v>
      </c>
      <c r="K9801" t="s">
        <v>482</v>
      </c>
      <c r="L9801">
        <v>7087</v>
      </c>
      <c r="M9801" t="s">
        <v>284</v>
      </c>
      <c r="N9801" t="s">
        <v>285</v>
      </c>
      <c r="O9801">
        <v>7087</v>
      </c>
      <c r="P9801" t="s">
        <v>284</v>
      </c>
      <c r="Q9801" t="s">
        <v>285</v>
      </c>
      <c r="R9801" t="s">
        <v>361</v>
      </c>
      <c r="S9801" s="2">
        <v>0</v>
      </c>
      <c r="U9801">
        <v>23</v>
      </c>
      <c r="IF9801">
        <v>7087</v>
      </c>
      <c r="IG9801" t="s">
        <v>284</v>
      </c>
      <c r="IH9801" t="s">
        <v>274</v>
      </c>
      <c r="IK9801">
        <v>-2</v>
      </c>
      <c r="IL9801" t="s">
        <v>257</v>
      </c>
      <c r="IM9801" t="s">
        <v>258</v>
      </c>
      <c r="IN9801" t="s">
        <v>514</v>
      </c>
      <c r="IP9801" t="s">
        <v>521</v>
      </c>
    </row>
    <row r="9802" spans="1:250" x14ac:dyDescent="0.25">
      <c r="A9802">
        <v>43907</v>
      </c>
      <c r="B9802">
        <v>-890804480</v>
      </c>
      <c r="C9802">
        <v>1837</v>
      </c>
      <c r="D9802" t="s">
        <v>250</v>
      </c>
      <c r="E9802" t="s">
        <v>251</v>
      </c>
      <c r="F9802">
        <v>7057</v>
      </c>
      <c r="G9802" t="s">
        <v>270</v>
      </c>
      <c r="H9802" t="s">
        <v>271</v>
      </c>
      <c r="I9802">
        <v>411</v>
      </c>
      <c r="J9802" t="s">
        <v>471</v>
      </c>
      <c r="K9802" t="s">
        <v>472</v>
      </c>
      <c r="L9802">
        <v>7087</v>
      </c>
      <c r="M9802" t="s">
        <v>284</v>
      </c>
      <c r="N9802" t="s">
        <v>285</v>
      </c>
      <c r="O9802">
        <v>7087</v>
      </c>
      <c r="P9802" t="s">
        <v>284</v>
      </c>
      <c r="Q9802" t="s">
        <v>285</v>
      </c>
      <c r="R9802" t="s">
        <v>361</v>
      </c>
      <c r="S9802" s="2">
        <v>0</v>
      </c>
      <c r="U9802">
        <v>23</v>
      </c>
      <c r="IF9802">
        <v>7087</v>
      </c>
      <c r="IG9802" t="s">
        <v>284</v>
      </c>
      <c r="IH9802" t="s">
        <v>274</v>
      </c>
      <c r="IK9802">
        <v>-2</v>
      </c>
      <c r="IL9802" t="s">
        <v>257</v>
      </c>
      <c r="IM9802" t="s">
        <v>258</v>
      </c>
      <c r="IN9802" t="s">
        <v>514</v>
      </c>
      <c r="IP9802" t="s">
        <v>521</v>
      </c>
    </row>
    <row r="9803" spans="1:250" x14ac:dyDescent="0.25">
      <c r="A9803">
        <v>43908</v>
      </c>
      <c r="B9803">
        <v>-890804480</v>
      </c>
      <c r="C9803">
        <v>1837</v>
      </c>
      <c r="D9803" t="s">
        <v>250</v>
      </c>
      <c r="E9803" t="s">
        <v>251</v>
      </c>
      <c r="F9803">
        <v>7057</v>
      </c>
      <c r="G9803" t="s">
        <v>270</v>
      </c>
      <c r="H9803" t="s">
        <v>271</v>
      </c>
      <c r="I9803">
        <v>437</v>
      </c>
      <c r="J9803" t="s">
        <v>506</v>
      </c>
      <c r="K9803" t="s">
        <v>507</v>
      </c>
      <c r="L9803">
        <v>7087</v>
      </c>
      <c r="M9803" t="s">
        <v>284</v>
      </c>
      <c r="N9803" t="s">
        <v>285</v>
      </c>
      <c r="O9803">
        <v>7087</v>
      </c>
      <c r="P9803" t="s">
        <v>284</v>
      </c>
      <c r="Q9803" t="s">
        <v>285</v>
      </c>
      <c r="R9803" t="s">
        <v>361</v>
      </c>
      <c r="S9803" s="2">
        <v>0</v>
      </c>
      <c r="U9803">
        <v>23</v>
      </c>
      <c r="IF9803">
        <v>7087</v>
      </c>
      <c r="IG9803" t="s">
        <v>284</v>
      </c>
      <c r="IH9803" t="s">
        <v>274</v>
      </c>
      <c r="IK9803">
        <v>-2</v>
      </c>
      <c r="IL9803" t="s">
        <v>257</v>
      </c>
      <c r="IM9803" t="s">
        <v>258</v>
      </c>
      <c r="IN9803" t="s">
        <v>514</v>
      </c>
      <c r="IP9803" t="s">
        <v>521</v>
      </c>
    </row>
    <row r="9804" spans="1:250" x14ac:dyDescent="0.25">
      <c r="A9804">
        <v>43909</v>
      </c>
      <c r="B9804">
        <v>-890804480</v>
      </c>
      <c r="C9804">
        <v>1837</v>
      </c>
      <c r="D9804" t="s">
        <v>250</v>
      </c>
      <c r="E9804" t="s">
        <v>251</v>
      </c>
      <c r="F9804">
        <v>7057</v>
      </c>
      <c r="G9804" t="s">
        <v>270</v>
      </c>
      <c r="H9804" t="s">
        <v>271</v>
      </c>
      <c r="I9804">
        <v>436</v>
      </c>
      <c r="J9804" t="s">
        <v>504</v>
      </c>
      <c r="K9804" t="s">
        <v>505</v>
      </c>
      <c r="L9804">
        <v>7087</v>
      </c>
      <c r="M9804" t="s">
        <v>284</v>
      </c>
      <c r="N9804" t="s">
        <v>285</v>
      </c>
      <c r="O9804">
        <v>7087</v>
      </c>
      <c r="P9804" t="s">
        <v>284</v>
      </c>
      <c r="Q9804" t="s">
        <v>285</v>
      </c>
      <c r="R9804" t="s">
        <v>361</v>
      </c>
      <c r="S9804" s="2">
        <v>0</v>
      </c>
      <c r="U9804">
        <v>23</v>
      </c>
      <c r="IF9804">
        <v>7087</v>
      </c>
      <c r="IG9804" t="s">
        <v>284</v>
      </c>
      <c r="IH9804" t="s">
        <v>274</v>
      </c>
      <c r="IK9804">
        <v>-2</v>
      </c>
      <c r="IL9804" t="s">
        <v>257</v>
      </c>
      <c r="IM9804" t="s">
        <v>258</v>
      </c>
      <c r="IN9804" t="s">
        <v>514</v>
      </c>
      <c r="IP9804" t="s">
        <v>521</v>
      </c>
    </row>
    <row r="9805" spans="1:250" x14ac:dyDescent="0.25">
      <c r="A9805">
        <v>43910</v>
      </c>
      <c r="B9805">
        <v>-890804480</v>
      </c>
      <c r="C9805">
        <v>1837</v>
      </c>
      <c r="D9805" t="s">
        <v>250</v>
      </c>
      <c r="E9805" t="s">
        <v>251</v>
      </c>
      <c r="F9805">
        <v>7057</v>
      </c>
      <c r="G9805" t="s">
        <v>270</v>
      </c>
      <c r="H9805" t="s">
        <v>271</v>
      </c>
      <c r="I9805">
        <v>435</v>
      </c>
      <c r="J9805" t="s">
        <v>493</v>
      </c>
      <c r="K9805" t="s">
        <v>494</v>
      </c>
      <c r="L9805">
        <v>7087</v>
      </c>
      <c r="M9805" t="s">
        <v>284</v>
      </c>
      <c r="N9805" t="s">
        <v>285</v>
      </c>
      <c r="O9805">
        <v>7087</v>
      </c>
      <c r="P9805" t="s">
        <v>284</v>
      </c>
      <c r="Q9805" t="s">
        <v>285</v>
      </c>
      <c r="R9805" t="s">
        <v>361</v>
      </c>
      <c r="S9805" s="2">
        <v>0</v>
      </c>
      <c r="U9805">
        <v>23</v>
      </c>
      <c r="IF9805">
        <v>7087</v>
      </c>
      <c r="IG9805" t="s">
        <v>284</v>
      </c>
      <c r="IH9805" t="s">
        <v>274</v>
      </c>
      <c r="IK9805">
        <v>-2</v>
      </c>
      <c r="IL9805" t="s">
        <v>257</v>
      </c>
      <c r="IM9805" t="s">
        <v>258</v>
      </c>
      <c r="IN9805" t="s">
        <v>514</v>
      </c>
      <c r="IP9805" t="s">
        <v>521</v>
      </c>
    </row>
    <row r="9806" spans="1:250" x14ac:dyDescent="0.25">
      <c r="A9806">
        <v>43911</v>
      </c>
      <c r="B9806">
        <v>-890804480</v>
      </c>
      <c r="C9806">
        <v>1837</v>
      </c>
      <c r="D9806" t="s">
        <v>250</v>
      </c>
      <c r="E9806" t="s">
        <v>251</v>
      </c>
      <c r="F9806">
        <v>7057</v>
      </c>
      <c r="G9806" t="s">
        <v>270</v>
      </c>
      <c r="H9806" t="s">
        <v>271</v>
      </c>
      <c r="I9806">
        <v>431</v>
      </c>
      <c r="J9806" t="s">
        <v>495</v>
      </c>
      <c r="K9806" t="s">
        <v>496</v>
      </c>
      <c r="L9806">
        <v>7087</v>
      </c>
      <c r="M9806" t="s">
        <v>284</v>
      </c>
      <c r="N9806" t="s">
        <v>285</v>
      </c>
      <c r="O9806">
        <v>7087</v>
      </c>
      <c r="P9806" t="s">
        <v>284</v>
      </c>
      <c r="Q9806" t="s">
        <v>285</v>
      </c>
      <c r="R9806" t="s">
        <v>361</v>
      </c>
      <c r="S9806" s="2">
        <v>0</v>
      </c>
      <c r="U9806">
        <v>23</v>
      </c>
      <c r="IF9806">
        <v>7087</v>
      </c>
      <c r="IG9806" t="s">
        <v>284</v>
      </c>
      <c r="IH9806" t="s">
        <v>274</v>
      </c>
      <c r="IK9806">
        <v>-2</v>
      </c>
      <c r="IL9806" t="s">
        <v>257</v>
      </c>
      <c r="IM9806" t="s">
        <v>258</v>
      </c>
      <c r="IN9806" t="s">
        <v>514</v>
      </c>
      <c r="IP9806" t="s">
        <v>521</v>
      </c>
    </row>
    <row r="9807" spans="1:250" x14ac:dyDescent="0.25">
      <c r="A9807">
        <v>43912</v>
      </c>
      <c r="B9807">
        <v>-890804480</v>
      </c>
      <c r="C9807">
        <v>1837</v>
      </c>
      <c r="D9807" t="s">
        <v>250</v>
      </c>
      <c r="E9807" t="s">
        <v>251</v>
      </c>
      <c r="F9807">
        <v>7057</v>
      </c>
      <c r="G9807" t="s">
        <v>270</v>
      </c>
      <c r="H9807" t="s">
        <v>271</v>
      </c>
      <c r="I9807">
        <v>429</v>
      </c>
      <c r="J9807" t="s">
        <v>473</v>
      </c>
      <c r="K9807" t="s">
        <v>474</v>
      </c>
      <c r="L9807">
        <v>7087</v>
      </c>
      <c r="M9807" t="s">
        <v>284</v>
      </c>
      <c r="N9807" t="s">
        <v>285</v>
      </c>
      <c r="O9807">
        <v>7087</v>
      </c>
      <c r="P9807" t="s">
        <v>284</v>
      </c>
      <c r="Q9807" t="s">
        <v>285</v>
      </c>
      <c r="R9807" t="s">
        <v>361</v>
      </c>
      <c r="S9807" s="2">
        <v>0</v>
      </c>
      <c r="U9807">
        <v>23</v>
      </c>
      <c r="IF9807">
        <v>7087</v>
      </c>
      <c r="IG9807" t="s">
        <v>284</v>
      </c>
      <c r="IH9807" t="s">
        <v>274</v>
      </c>
      <c r="IK9807">
        <v>-2</v>
      </c>
      <c r="IL9807" t="s">
        <v>257</v>
      </c>
      <c r="IM9807" t="s">
        <v>258</v>
      </c>
      <c r="IN9807" t="s">
        <v>514</v>
      </c>
      <c r="IP9807" t="s">
        <v>521</v>
      </c>
    </row>
    <row r="9808" spans="1:250" x14ac:dyDescent="0.25">
      <c r="A9808">
        <v>43913</v>
      </c>
      <c r="B9808">
        <v>-890804480</v>
      </c>
      <c r="C9808">
        <v>1837</v>
      </c>
      <c r="D9808" t="s">
        <v>250</v>
      </c>
      <c r="E9808" t="s">
        <v>251</v>
      </c>
      <c r="F9808">
        <v>7057</v>
      </c>
      <c r="G9808" t="s">
        <v>270</v>
      </c>
      <c r="H9808" t="s">
        <v>271</v>
      </c>
      <c r="I9808">
        <v>427</v>
      </c>
      <c r="J9808" t="s">
        <v>475</v>
      </c>
      <c r="K9808" t="s">
        <v>476</v>
      </c>
      <c r="L9808">
        <v>7087</v>
      </c>
      <c r="M9808" t="s">
        <v>284</v>
      </c>
      <c r="N9808" t="s">
        <v>285</v>
      </c>
      <c r="O9808">
        <v>7087</v>
      </c>
      <c r="P9808" t="s">
        <v>284</v>
      </c>
      <c r="Q9808" t="s">
        <v>285</v>
      </c>
      <c r="R9808" t="s">
        <v>361</v>
      </c>
      <c r="S9808" s="2">
        <v>0</v>
      </c>
      <c r="U9808">
        <v>23</v>
      </c>
      <c r="IF9808">
        <v>7087</v>
      </c>
      <c r="IG9808" t="s">
        <v>284</v>
      </c>
      <c r="IH9808" t="s">
        <v>274</v>
      </c>
      <c r="IK9808">
        <v>-2</v>
      </c>
      <c r="IL9808" t="s">
        <v>257</v>
      </c>
      <c r="IM9808" t="s">
        <v>258</v>
      </c>
      <c r="IN9808" t="s">
        <v>514</v>
      </c>
      <c r="IP9808" t="s">
        <v>521</v>
      </c>
    </row>
    <row r="9809" spans="1:250" x14ac:dyDescent="0.25">
      <c r="A9809">
        <v>43914</v>
      </c>
      <c r="B9809">
        <v>-890804480</v>
      </c>
      <c r="C9809">
        <v>1837</v>
      </c>
      <c r="D9809" t="s">
        <v>250</v>
      </c>
      <c r="E9809" t="s">
        <v>251</v>
      </c>
      <c r="F9809">
        <v>5062</v>
      </c>
      <c r="G9809" t="s">
        <v>279</v>
      </c>
      <c r="H9809" t="s">
        <v>280</v>
      </c>
      <c r="I9809">
        <v>429</v>
      </c>
      <c r="J9809" t="s">
        <v>473</v>
      </c>
      <c r="K9809" t="s">
        <v>474</v>
      </c>
      <c r="L9809">
        <v>7999</v>
      </c>
      <c r="M9809" t="s">
        <v>286</v>
      </c>
      <c r="N9809" t="s">
        <v>287</v>
      </c>
      <c r="O9809">
        <v>7999</v>
      </c>
      <c r="P9809" t="s">
        <v>286</v>
      </c>
      <c r="Q9809" t="s">
        <v>287</v>
      </c>
      <c r="R9809" t="s">
        <v>361</v>
      </c>
      <c r="S9809" s="2">
        <v>0</v>
      </c>
      <c r="U9809">
        <v>23</v>
      </c>
      <c r="IF9809">
        <v>7999</v>
      </c>
      <c r="IG9809" t="s">
        <v>286</v>
      </c>
      <c r="IH9809" t="s">
        <v>281</v>
      </c>
      <c r="IK9809">
        <v>-2</v>
      </c>
      <c r="IL9809" t="s">
        <v>257</v>
      </c>
      <c r="IM9809" t="s">
        <v>258</v>
      </c>
      <c r="IN9809" t="s">
        <v>517</v>
      </c>
      <c r="IP9809" t="s">
        <v>522</v>
      </c>
    </row>
    <row r="9810" spans="1:250" x14ac:dyDescent="0.25">
      <c r="A9810">
        <v>43915</v>
      </c>
      <c r="B9810">
        <v>-890804480</v>
      </c>
      <c r="C9810">
        <v>1837</v>
      </c>
      <c r="D9810" t="s">
        <v>250</v>
      </c>
      <c r="E9810" t="s">
        <v>251</v>
      </c>
      <c r="F9810">
        <v>5062</v>
      </c>
      <c r="G9810" t="s">
        <v>279</v>
      </c>
      <c r="H9810" t="s">
        <v>280</v>
      </c>
      <c r="I9810">
        <v>427</v>
      </c>
      <c r="J9810" t="s">
        <v>475</v>
      </c>
      <c r="K9810" t="s">
        <v>476</v>
      </c>
      <c r="L9810">
        <v>7999</v>
      </c>
      <c r="M9810" t="s">
        <v>286</v>
      </c>
      <c r="N9810" t="s">
        <v>287</v>
      </c>
      <c r="O9810">
        <v>7999</v>
      </c>
      <c r="P9810" t="s">
        <v>286</v>
      </c>
      <c r="Q9810" t="s">
        <v>287</v>
      </c>
      <c r="R9810" t="s">
        <v>361</v>
      </c>
      <c r="S9810" s="2">
        <v>0</v>
      </c>
      <c r="U9810">
        <v>23</v>
      </c>
      <c r="IF9810">
        <v>7999</v>
      </c>
      <c r="IG9810" t="s">
        <v>286</v>
      </c>
      <c r="IH9810" t="s">
        <v>281</v>
      </c>
      <c r="IK9810">
        <v>-2</v>
      </c>
      <c r="IL9810" t="s">
        <v>257</v>
      </c>
      <c r="IM9810" t="s">
        <v>258</v>
      </c>
      <c r="IN9810" t="s">
        <v>517</v>
      </c>
      <c r="IP9810" t="s">
        <v>522</v>
      </c>
    </row>
    <row r="9811" spans="1:250" x14ac:dyDescent="0.25">
      <c r="A9811">
        <v>43916</v>
      </c>
      <c r="B9811">
        <v>-890804480</v>
      </c>
      <c r="C9811">
        <v>1837</v>
      </c>
      <c r="D9811" t="s">
        <v>250</v>
      </c>
      <c r="E9811" t="s">
        <v>251</v>
      </c>
      <c r="F9811">
        <v>5062</v>
      </c>
      <c r="G9811" t="s">
        <v>279</v>
      </c>
      <c r="H9811" t="s">
        <v>280</v>
      </c>
      <c r="I9811">
        <v>424</v>
      </c>
      <c r="J9811" t="s">
        <v>477</v>
      </c>
      <c r="K9811" t="s">
        <v>478</v>
      </c>
      <c r="L9811">
        <v>7999</v>
      </c>
      <c r="M9811" t="s">
        <v>286</v>
      </c>
      <c r="N9811" t="s">
        <v>287</v>
      </c>
      <c r="O9811">
        <v>7999</v>
      </c>
      <c r="P9811" t="s">
        <v>286</v>
      </c>
      <c r="Q9811" t="s">
        <v>287</v>
      </c>
      <c r="R9811" t="s">
        <v>361</v>
      </c>
      <c r="S9811" s="2">
        <v>0</v>
      </c>
      <c r="U9811">
        <v>23</v>
      </c>
      <c r="IF9811">
        <v>7999</v>
      </c>
      <c r="IG9811" t="s">
        <v>286</v>
      </c>
      <c r="IH9811" t="s">
        <v>281</v>
      </c>
      <c r="IK9811">
        <v>-2</v>
      </c>
      <c r="IL9811" t="s">
        <v>257</v>
      </c>
      <c r="IM9811" t="s">
        <v>258</v>
      </c>
      <c r="IN9811" t="s">
        <v>517</v>
      </c>
      <c r="IP9811" t="s">
        <v>522</v>
      </c>
    </row>
    <row r="9812" spans="1:250" x14ac:dyDescent="0.25">
      <c r="A9812">
        <v>43917</v>
      </c>
      <c r="B9812">
        <v>-890804480</v>
      </c>
      <c r="C9812">
        <v>1837</v>
      </c>
      <c r="D9812" t="s">
        <v>250</v>
      </c>
      <c r="E9812" t="s">
        <v>251</v>
      </c>
      <c r="F9812">
        <v>5062</v>
      </c>
      <c r="G9812" t="s">
        <v>279</v>
      </c>
      <c r="H9812" t="s">
        <v>280</v>
      </c>
      <c r="I9812">
        <v>422</v>
      </c>
      <c r="J9812" t="s">
        <v>479</v>
      </c>
      <c r="K9812" t="s">
        <v>480</v>
      </c>
      <c r="L9812">
        <v>7999</v>
      </c>
      <c r="M9812" t="s">
        <v>286</v>
      </c>
      <c r="N9812" t="s">
        <v>287</v>
      </c>
      <c r="O9812">
        <v>7999</v>
      </c>
      <c r="P9812" t="s">
        <v>286</v>
      </c>
      <c r="Q9812" t="s">
        <v>287</v>
      </c>
      <c r="R9812" t="s">
        <v>361</v>
      </c>
      <c r="S9812" s="2">
        <v>0</v>
      </c>
      <c r="U9812">
        <v>23</v>
      </c>
      <c r="IF9812">
        <v>7999</v>
      </c>
      <c r="IG9812" t="s">
        <v>286</v>
      </c>
      <c r="IH9812" t="s">
        <v>281</v>
      </c>
      <c r="IK9812">
        <v>-2</v>
      </c>
      <c r="IL9812" t="s">
        <v>257</v>
      </c>
      <c r="IM9812" t="s">
        <v>258</v>
      </c>
      <c r="IN9812" t="s">
        <v>517</v>
      </c>
      <c r="IP9812" t="s">
        <v>522</v>
      </c>
    </row>
    <row r="9813" spans="1:250" x14ac:dyDescent="0.25">
      <c r="A9813">
        <v>43918</v>
      </c>
      <c r="B9813">
        <v>-890804480</v>
      </c>
      <c r="C9813">
        <v>1837</v>
      </c>
      <c r="D9813" t="s">
        <v>250</v>
      </c>
      <c r="E9813" t="s">
        <v>251</v>
      </c>
      <c r="F9813">
        <v>5062</v>
      </c>
      <c r="G9813" t="s">
        <v>279</v>
      </c>
      <c r="H9813" t="s">
        <v>280</v>
      </c>
      <c r="I9813">
        <v>420</v>
      </c>
      <c r="J9813" t="s">
        <v>481</v>
      </c>
      <c r="K9813" t="s">
        <v>482</v>
      </c>
      <c r="L9813">
        <v>7999</v>
      </c>
      <c r="M9813" t="s">
        <v>286</v>
      </c>
      <c r="N9813" t="s">
        <v>287</v>
      </c>
      <c r="O9813">
        <v>7999</v>
      </c>
      <c r="P9813" t="s">
        <v>286</v>
      </c>
      <c r="Q9813" t="s">
        <v>287</v>
      </c>
      <c r="R9813" t="s">
        <v>361</v>
      </c>
      <c r="S9813" s="2">
        <v>0</v>
      </c>
      <c r="U9813">
        <v>23</v>
      </c>
      <c r="IF9813">
        <v>7999</v>
      </c>
      <c r="IG9813" t="s">
        <v>286</v>
      </c>
      <c r="IH9813" t="s">
        <v>281</v>
      </c>
      <c r="IK9813">
        <v>-2</v>
      </c>
      <c r="IL9813" t="s">
        <v>257</v>
      </c>
      <c r="IM9813" t="s">
        <v>258</v>
      </c>
      <c r="IN9813" t="s">
        <v>517</v>
      </c>
      <c r="IP9813" t="s">
        <v>522</v>
      </c>
    </row>
    <row r="9814" spans="1:250" x14ac:dyDescent="0.25">
      <c r="A9814">
        <v>43919</v>
      </c>
      <c r="B9814">
        <v>-890804480</v>
      </c>
      <c r="C9814">
        <v>1837</v>
      </c>
      <c r="D9814" t="s">
        <v>250</v>
      </c>
      <c r="E9814" t="s">
        <v>251</v>
      </c>
      <c r="F9814">
        <v>5062</v>
      </c>
      <c r="G9814" t="s">
        <v>279</v>
      </c>
      <c r="H9814" t="s">
        <v>280</v>
      </c>
      <c r="I9814">
        <v>411</v>
      </c>
      <c r="J9814" t="s">
        <v>471</v>
      </c>
      <c r="K9814" t="s">
        <v>472</v>
      </c>
      <c r="L9814">
        <v>7999</v>
      </c>
      <c r="M9814" t="s">
        <v>286</v>
      </c>
      <c r="N9814" t="s">
        <v>287</v>
      </c>
      <c r="O9814">
        <v>7999</v>
      </c>
      <c r="P9814" t="s">
        <v>286</v>
      </c>
      <c r="Q9814" t="s">
        <v>287</v>
      </c>
      <c r="R9814" t="s">
        <v>361</v>
      </c>
      <c r="S9814" s="2">
        <v>0</v>
      </c>
      <c r="U9814">
        <v>23</v>
      </c>
      <c r="IF9814">
        <v>7999</v>
      </c>
      <c r="IG9814" t="s">
        <v>286</v>
      </c>
      <c r="IH9814" t="s">
        <v>281</v>
      </c>
      <c r="IK9814">
        <v>-2</v>
      </c>
      <c r="IL9814" t="s">
        <v>257</v>
      </c>
      <c r="IM9814" t="s">
        <v>258</v>
      </c>
      <c r="IN9814" t="s">
        <v>517</v>
      </c>
      <c r="IP9814" t="s">
        <v>522</v>
      </c>
    </row>
    <row r="9815" spans="1:250" x14ac:dyDescent="0.25">
      <c r="A9815">
        <v>43920</v>
      </c>
      <c r="B9815">
        <v>-890804480</v>
      </c>
      <c r="C9815">
        <v>1837</v>
      </c>
      <c r="D9815" t="s">
        <v>250</v>
      </c>
      <c r="E9815" t="s">
        <v>251</v>
      </c>
      <c r="F9815">
        <v>7057</v>
      </c>
      <c r="G9815" t="s">
        <v>270</v>
      </c>
      <c r="H9815" t="s">
        <v>271</v>
      </c>
      <c r="I9815">
        <v>437</v>
      </c>
      <c r="J9815" t="s">
        <v>506</v>
      </c>
      <c r="K9815" t="s">
        <v>507</v>
      </c>
      <c r="L9815">
        <v>7999</v>
      </c>
      <c r="M9815" t="s">
        <v>286</v>
      </c>
      <c r="N9815" t="s">
        <v>287</v>
      </c>
      <c r="O9815">
        <v>7999</v>
      </c>
      <c r="P9815" t="s">
        <v>286</v>
      </c>
      <c r="Q9815" t="s">
        <v>287</v>
      </c>
      <c r="R9815" t="s">
        <v>361</v>
      </c>
      <c r="S9815" s="2">
        <v>0</v>
      </c>
      <c r="U9815">
        <v>23</v>
      </c>
      <c r="IF9815">
        <v>7999</v>
      </c>
      <c r="IG9815" t="s">
        <v>286</v>
      </c>
      <c r="IH9815" t="s">
        <v>274</v>
      </c>
      <c r="IK9815">
        <v>-2</v>
      </c>
      <c r="IL9815" t="s">
        <v>257</v>
      </c>
      <c r="IM9815" t="s">
        <v>258</v>
      </c>
      <c r="IN9815" t="s">
        <v>514</v>
      </c>
      <c r="IP9815" t="s">
        <v>523</v>
      </c>
    </row>
    <row r="9816" spans="1:250" x14ac:dyDescent="0.25">
      <c r="A9816">
        <v>43921</v>
      </c>
      <c r="B9816">
        <v>-890804480</v>
      </c>
      <c r="C9816">
        <v>1837</v>
      </c>
      <c r="D9816" t="s">
        <v>250</v>
      </c>
      <c r="E9816" t="s">
        <v>251</v>
      </c>
      <c r="F9816">
        <v>7057</v>
      </c>
      <c r="G9816" t="s">
        <v>270</v>
      </c>
      <c r="H9816" t="s">
        <v>271</v>
      </c>
      <c r="I9816">
        <v>436</v>
      </c>
      <c r="J9816" t="s">
        <v>504</v>
      </c>
      <c r="K9816" t="s">
        <v>505</v>
      </c>
      <c r="L9816">
        <v>7999</v>
      </c>
      <c r="M9816" t="s">
        <v>286</v>
      </c>
      <c r="N9816" t="s">
        <v>287</v>
      </c>
      <c r="O9816">
        <v>7999</v>
      </c>
      <c r="P9816" t="s">
        <v>286</v>
      </c>
      <c r="Q9816" t="s">
        <v>287</v>
      </c>
      <c r="R9816" t="s">
        <v>361</v>
      </c>
      <c r="S9816" s="2">
        <v>0</v>
      </c>
      <c r="U9816">
        <v>23</v>
      </c>
      <c r="IF9816">
        <v>7999</v>
      </c>
      <c r="IG9816" t="s">
        <v>286</v>
      </c>
      <c r="IH9816" t="s">
        <v>274</v>
      </c>
      <c r="IK9816">
        <v>-2</v>
      </c>
      <c r="IL9816" t="s">
        <v>257</v>
      </c>
      <c r="IM9816" t="s">
        <v>258</v>
      </c>
      <c r="IN9816" t="s">
        <v>514</v>
      </c>
      <c r="IP9816" t="s">
        <v>523</v>
      </c>
    </row>
    <row r="9817" spans="1:250" x14ac:dyDescent="0.25">
      <c r="A9817">
        <v>43922</v>
      </c>
      <c r="B9817">
        <v>-890804480</v>
      </c>
      <c r="C9817">
        <v>1837</v>
      </c>
      <c r="D9817" t="s">
        <v>250</v>
      </c>
      <c r="E9817" t="s">
        <v>251</v>
      </c>
      <c r="F9817">
        <v>7057</v>
      </c>
      <c r="G9817" t="s">
        <v>270</v>
      </c>
      <c r="H9817" t="s">
        <v>271</v>
      </c>
      <c r="I9817">
        <v>435</v>
      </c>
      <c r="J9817" t="s">
        <v>493</v>
      </c>
      <c r="K9817" t="s">
        <v>494</v>
      </c>
      <c r="L9817">
        <v>7999</v>
      </c>
      <c r="M9817" t="s">
        <v>286</v>
      </c>
      <c r="N9817" t="s">
        <v>287</v>
      </c>
      <c r="O9817">
        <v>7999</v>
      </c>
      <c r="P9817" t="s">
        <v>286</v>
      </c>
      <c r="Q9817" t="s">
        <v>287</v>
      </c>
      <c r="R9817" t="s">
        <v>361</v>
      </c>
      <c r="S9817" s="2">
        <v>0</v>
      </c>
      <c r="U9817">
        <v>23</v>
      </c>
      <c r="IF9817">
        <v>7999</v>
      </c>
      <c r="IG9817" t="s">
        <v>286</v>
      </c>
      <c r="IH9817" t="s">
        <v>274</v>
      </c>
      <c r="IK9817">
        <v>-2</v>
      </c>
      <c r="IL9817" t="s">
        <v>257</v>
      </c>
      <c r="IM9817" t="s">
        <v>258</v>
      </c>
      <c r="IN9817" t="s">
        <v>514</v>
      </c>
      <c r="IP9817" t="s">
        <v>523</v>
      </c>
    </row>
    <row r="9818" spans="1:250" x14ac:dyDescent="0.25">
      <c r="A9818">
        <v>43923</v>
      </c>
      <c r="B9818">
        <v>-890804480</v>
      </c>
      <c r="C9818">
        <v>1837</v>
      </c>
      <c r="D9818" t="s">
        <v>250</v>
      </c>
      <c r="E9818" t="s">
        <v>251</v>
      </c>
      <c r="F9818">
        <v>7057</v>
      </c>
      <c r="G9818" t="s">
        <v>270</v>
      </c>
      <c r="H9818" t="s">
        <v>271</v>
      </c>
      <c r="I9818">
        <v>431</v>
      </c>
      <c r="J9818" t="s">
        <v>495</v>
      </c>
      <c r="K9818" t="s">
        <v>496</v>
      </c>
      <c r="L9818">
        <v>7999</v>
      </c>
      <c r="M9818" t="s">
        <v>286</v>
      </c>
      <c r="N9818" t="s">
        <v>287</v>
      </c>
      <c r="O9818">
        <v>7999</v>
      </c>
      <c r="P9818" t="s">
        <v>286</v>
      </c>
      <c r="Q9818" t="s">
        <v>287</v>
      </c>
      <c r="R9818" t="s">
        <v>361</v>
      </c>
      <c r="S9818" s="2">
        <v>0</v>
      </c>
      <c r="U9818">
        <v>23</v>
      </c>
      <c r="IF9818">
        <v>7999</v>
      </c>
      <c r="IG9818" t="s">
        <v>286</v>
      </c>
      <c r="IH9818" t="s">
        <v>274</v>
      </c>
      <c r="IK9818">
        <v>-2</v>
      </c>
      <c r="IL9818" t="s">
        <v>257</v>
      </c>
      <c r="IM9818" t="s">
        <v>258</v>
      </c>
      <c r="IN9818" t="s">
        <v>514</v>
      </c>
      <c r="IP9818" t="s">
        <v>523</v>
      </c>
    </row>
    <row r="9819" spans="1:250" x14ac:dyDescent="0.25">
      <c r="A9819">
        <v>43924</v>
      </c>
      <c r="B9819">
        <v>-890804480</v>
      </c>
      <c r="C9819">
        <v>1837</v>
      </c>
      <c r="D9819" t="s">
        <v>250</v>
      </c>
      <c r="E9819" t="s">
        <v>251</v>
      </c>
      <c r="F9819">
        <v>7057</v>
      </c>
      <c r="G9819" t="s">
        <v>270</v>
      </c>
      <c r="H9819" t="s">
        <v>271</v>
      </c>
      <c r="I9819">
        <v>429</v>
      </c>
      <c r="J9819" t="s">
        <v>473</v>
      </c>
      <c r="K9819" t="s">
        <v>474</v>
      </c>
      <c r="L9819">
        <v>7999</v>
      </c>
      <c r="M9819" t="s">
        <v>286</v>
      </c>
      <c r="N9819" t="s">
        <v>287</v>
      </c>
      <c r="O9819">
        <v>7999</v>
      </c>
      <c r="P9819" t="s">
        <v>286</v>
      </c>
      <c r="Q9819" t="s">
        <v>287</v>
      </c>
      <c r="R9819" t="s">
        <v>361</v>
      </c>
      <c r="S9819" s="2">
        <v>0</v>
      </c>
      <c r="U9819">
        <v>23</v>
      </c>
      <c r="IF9819">
        <v>7999</v>
      </c>
      <c r="IG9819" t="s">
        <v>286</v>
      </c>
      <c r="IH9819" t="s">
        <v>274</v>
      </c>
      <c r="IK9819">
        <v>-2</v>
      </c>
      <c r="IL9819" t="s">
        <v>257</v>
      </c>
      <c r="IM9819" t="s">
        <v>258</v>
      </c>
      <c r="IN9819" t="s">
        <v>514</v>
      </c>
      <c r="IP9819" t="s">
        <v>523</v>
      </c>
    </row>
    <row r="9820" spans="1:250" x14ac:dyDescent="0.25">
      <c r="A9820">
        <v>43925</v>
      </c>
      <c r="B9820">
        <v>-890804480</v>
      </c>
      <c r="C9820">
        <v>1837</v>
      </c>
      <c r="D9820" t="s">
        <v>250</v>
      </c>
      <c r="E9820" t="s">
        <v>251</v>
      </c>
      <c r="F9820">
        <v>7057</v>
      </c>
      <c r="G9820" t="s">
        <v>270</v>
      </c>
      <c r="H9820" t="s">
        <v>271</v>
      </c>
      <c r="I9820">
        <v>427</v>
      </c>
      <c r="J9820" t="s">
        <v>475</v>
      </c>
      <c r="K9820" t="s">
        <v>476</v>
      </c>
      <c r="L9820">
        <v>7999</v>
      </c>
      <c r="M9820" t="s">
        <v>286</v>
      </c>
      <c r="N9820" t="s">
        <v>287</v>
      </c>
      <c r="O9820">
        <v>7999</v>
      </c>
      <c r="P9820" t="s">
        <v>286</v>
      </c>
      <c r="Q9820" t="s">
        <v>287</v>
      </c>
      <c r="R9820" t="s">
        <v>361</v>
      </c>
      <c r="S9820" s="2">
        <v>0</v>
      </c>
      <c r="U9820">
        <v>23</v>
      </c>
      <c r="IF9820">
        <v>7999</v>
      </c>
      <c r="IG9820" t="s">
        <v>286</v>
      </c>
      <c r="IH9820" t="s">
        <v>274</v>
      </c>
      <c r="IK9820">
        <v>-2</v>
      </c>
      <c r="IL9820" t="s">
        <v>257</v>
      </c>
      <c r="IM9820" t="s">
        <v>258</v>
      </c>
      <c r="IN9820" t="s">
        <v>514</v>
      </c>
      <c r="IP9820" t="s">
        <v>523</v>
      </c>
    </row>
    <row r="9821" spans="1:250" x14ac:dyDescent="0.25">
      <c r="A9821">
        <v>43926</v>
      </c>
      <c r="B9821">
        <v>-890804480</v>
      </c>
      <c r="C9821">
        <v>1837</v>
      </c>
      <c r="D9821" t="s">
        <v>250</v>
      </c>
      <c r="E9821" t="s">
        <v>251</v>
      </c>
      <c r="F9821">
        <v>7057</v>
      </c>
      <c r="G9821" t="s">
        <v>270</v>
      </c>
      <c r="H9821" t="s">
        <v>271</v>
      </c>
      <c r="I9821">
        <v>424</v>
      </c>
      <c r="J9821" t="s">
        <v>477</v>
      </c>
      <c r="K9821" t="s">
        <v>478</v>
      </c>
      <c r="L9821">
        <v>7999</v>
      </c>
      <c r="M9821" t="s">
        <v>286</v>
      </c>
      <c r="N9821" t="s">
        <v>287</v>
      </c>
      <c r="O9821">
        <v>7999</v>
      </c>
      <c r="P9821" t="s">
        <v>286</v>
      </c>
      <c r="Q9821" t="s">
        <v>287</v>
      </c>
      <c r="R9821" t="s">
        <v>361</v>
      </c>
      <c r="S9821" s="2">
        <v>0</v>
      </c>
      <c r="U9821">
        <v>23</v>
      </c>
      <c r="IF9821">
        <v>7999</v>
      </c>
      <c r="IG9821" t="s">
        <v>286</v>
      </c>
      <c r="IH9821" t="s">
        <v>274</v>
      </c>
      <c r="IK9821">
        <v>-2</v>
      </c>
      <c r="IL9821" t="s">
        <v>257</v>
      </c>
      <c r="IM9821" t="s">
        <v>258</v>
      </c>
      <c r="IN9821" t="s">
        <v>514</v>
      </c>
      <c r="IP9821" t="s">
        <v>523</v>
      </c>
    </row>
    <row r="9822" spans="1:250" x14ac:dyDescent="0.25">
      <c r="A9822">
        <v>43927</v>
      </c>
      <c r="B9822">
        <v>-890804480</v>
      </c>
      <c r="C9822">
        <v>1837</v>
      </c>
      <c r="D9822" t="s">
        <v>250</v>
      </c>
      <c r="E9822" t="s">
        <v>251</v>
      </c>
      <c r="F9822">
        <v>7057</v>
      </c>
      <c r="G9822" t="s">
        <v>270</v>
      </c>
      <c r="H9822" t="s">
        <v>271</v>
      </c>
      <c r="I9822">
        <v>422</v>
      </c>
      <c r="J9822" t="s">
        <v>479</v>
      </c>
      <c r="K9822" t="s">
        <v>480</v>
      </c>
      <c r="L9822">
        <v>7999</v>
      </c>
      <c r="M9822" t="s">
        <v>286</v>
      </c>
      <c r="N9822" t="s">
        <v>287</v>
      </c>
      <c r="O9822">
        <v>7999</v>
      </c>
      <c r="P9822" t="s">
        <v>286</v>
      </c>
      <c r="Q9822" t="s">
        <v>287</v>
      </c>
      <c r="R9822" t="s">
        <v>361</v>
      </c>
      <c r="S9822" s="2">
        <v>0</v>
      </c>
      <c r="U9822">
        <v>23</v>
      </c>
      <c r="IF9822">
        <v>7999</v>
      </c>
      <c r="IG9822" t="s">
        <v>286</v>
      </c>
      <c r="IH9822" t="s">
        <v>274</v>
      </c>
      <c r="IK9822">
        <v>-2</v>
      </c>
      <c r="IL9822" t="s">
        <v>257</v>
      </c>
      <c r="IM9822" t="s">
        <v>258</v>
      </c>
      <c r="IN9822" t="s">
        <v>514</v>
      </c>
      <c r="IP9822" t="s">
        <v>523</v>
      </c>
    </row>
    <row r="9823" spans="1:250" x14ac:dyDescent="0.25">
      <c r="A9823">
        <v>43928</v>
      </c>
      <c r="B9823">
        <v>-890804480</v>
      </c>
      <c r="C9823">
        <v>1837</v>
      </c>
      <c r="D9823" t="s">
        <v>250</v>
      </c>
      <c r="E9823" t="s">
        <v>251</v>
      </c>
      <c r="F9823">
        <v>7057</v>
      </c>
      <c r="G9823" t="s">
        <v>270</v>
      </c>
      <c r="H9823" t="s">
        <v>271</v>
      </c>
      <c r="I9823">
        <v>420</v>
      </c>
      <c r="J9823" t="s">
        <v>481</v>
      </c>
      <c r="K9823" t="s">
        <v>482</v>
      </c>
      <c r="L9823">
        <v>7999</v>
      </c>
      <c r="M9823" t="s">
        <v>286</v>
      </c>
      <c r="N9823" t="s">
        <v>287</v>
      </c>
      <c r="O9823">
        <v>7999</v>
      </c>
      <c r="P9823" t="s">
        <v>286</v>
      </c>
      <c r="Q9823" t="s">
        <v>287</v>
      </c>
      <c r="R9823" t="s">
        <v>361</v>
      </c>
      <c r="S9823" s="2">
        <v>0</v>
      </c>
      <c r="U9823">
        <v>23</v>
      </c>
      <c r="IF9823">
        <v>7999</v>
      </c>
      <c r="IG9823" t="s">
        <v>286</v>
      </c>
      <c r="IH9823" t="s">
        <v>274</v>
      </c>
      <c r="IK9823">
        <v>-2</v>
      </c>
      <c r="IL9823" t="s">
        <v>257</v>
      </c>
      <c r="IM9823" t="s">
        <v>258</v>
      </c>
      <c r="IN9823" t="s">
        <v>514</v>
      </c>
      <c r="IP9823" t="s">
        <v>523</v>
      </c>
    </row>
    <row r="9824" spans="1:250" x14ac:dyDescent="0.25">
      <c r="A9824">
        <v>43929</v>
      </c>
      <c r="B9824">
        <v>-890804480</v>
      </c>
      <c r="C9824">
        <v>1837</v>
      </c>
      <c r="D9824" t="s">
        <v>250</v>
      </c>
      <c r="E9824" t="s">
        <v>251</v>
      </c>
      <c r="F9824">
        <v>7057</v>
      </c>
      <c r="G9824" t="s">
        <v>270</v>
      </c>
      <c r="H9824" t="s">
        <v>271</v>
      </c>
      <c r="I9824">
        <v>411</v>
      </c>
      <c r="J9824" t="s">
        <v>471</v>
      </c>
      <c r="K9824" t="s">
        <v>472</v>
      </c>
      <c r="L9824">
        <v>7999</v>
      </c>
      <c r="M9824" t="s">
        <v>286</v>
      </c>
      <c r="N9824" t="s">
        <v>287</v>
      </c>
      <c r="O9824">
        <v>7999</v>
      </c>
      <c r="P9824" t="s">
        <v>286</v>
      </c>
      <c r="Q9824" t="s">
        <v>287</v>
      </c>
      <c r="R9824" t="s">
        <v>361</v>
      </c>
      <c r="S9824" s="2">
        <v>0</v>
      </c>
      <c r="U9824">
        <v>23</v>
      </c>
      <c r="IF9824">
        <v>7999</v>
      </c>
      <c r="IG9824" t="s">
        <v>286</v>
      </c>
      <c r="IH9824" t="s">
        <v>274</v>
      </c>
      <c r="IK9824">
        <v>-2</v>
      </c>
      <c r="IL9824" t="s">
        <v>257</v>
      </c>
      <c r="IM9824" t="s">
        <v>258</v>
      </c>
      <c r="IN9824" t="s">
        <v>514</v>
      </c>
      <c r="IP9824" t="s">
        <v>523</v>
      </c>
    </row>
    <row r="9825" spans="1:250" x14ac:dyDescent="0.25">
      <c r="A9825">
        <v>43930</v>
      </c>
      <c r="B9825">
        <v>-890804480</v>
      </c>
      <c r="C9825">
        <v>1837</v>
      </c>
      <c r="D9825" t="s">
        <v>250</v>
      </c>
      <c r="E9825" t="s">
        <v>251</v>
      </c>
      <c r="F9825">
        <v>5062</v>
      </c>
      <c r="G9825" t="s">
        <v>279</v>
      </c>
      <c r="H9825" t="s">
        <v>280</v>
      </c>
      <c r="I9825">
        <v>437</v>
      </c>
      <c r="J9825" t="s">
        <v>506</v>
      </c>
      <c r="K9825" t="s">
        <v>507</v>
      </c>
      <c r="L9825">
        <v>7999</v>
      </c>
      <c r="M9825" t="s">
        <v>286</v>
      </c>
      <c r="N9825" t="s">
        <v>287</v>
      </c>
      <c r="O9825">
        <v>7999</v>
      </c>
      <c r="P9825" t="s">
        <v>286</v>
      </c>
      <c r="Q9825" t="s">
        <v>287</v>
      </c>
      <c r="R9825" t="s">
        <v>361</v>
      </c>
      <c r="S9825" s="2">
        <v>0</v>
      </c>
      <c r="U9825">
        <v>23</v>
      </c>
      <c r="IF9825">
        <v>7999</v>
      </c>
      <c r="IG9825" t="s">
        <v>286</v>
      </c>
      <c r="IH9825" t="s">
        <v>281</v>
      </c>
      <c r="IK9825">
        <v>-2</v>
      </c>
      <c r="IL9825" t="s">
        <v>257</v>
      </c>
      <c r="IM9825" t="s">
        <v>258</v>
      </c>
      <c r="IN9825" t="s">
        <v>517</v>
      </c>
      <c r="IP9825" t="s">
        <v>522</v>
      </c>
    </row>
    <row r="9826" spans="1:250" x14ac:dyDescent="0.25">
      <c r="A9826">
        <v>43931</v>
      </c>
      <c r="B9826">
        <v>-890804480</v>
      </c>
      <c r="C9826">
        <v>1837</v>
      </c>
      <c r="D9826" t="s">
        <v>250</v>
      </c>
      <c r="E9826" t="s">
        <v>251</v>
      </c>
      <c r="F9826">
        <v>5062</v>
      </c>
      <c r="G9826" t="s">
        <v>279</v>
      </c>
      <c r="H9826" t="s">
        <v>280</v>
      </c>
      <c r="I9826">
        <v>436</v>
      </c>
      <c r="J9826" t="s">
        <v>504</v>
      </c>
      <c r="K9826" t="s">
        <v>505</v>
      </c>
      <c r="L9826">
        <v>7999</v>
      </c>
      <c r="M9826" t="s">
        <v>286</v>
      </c>
      <c r="N9826" t="s">
        <v>287</v>
      </c>
      <c r="O9826">
        <v>7999</v>
      </c>
      <c r="P9826" t="s">
        <v>286</v>
      </c>
      <c r="Q9826" t="s">
        <v>287</v>
      </c>
      <c r="R9826" t="s">
        <v>361</v>
      </c>
      <c r="S9826" s="2">
        <v>0</v>
      </c>
      <c r="U9826">
        <v>23</v>
      </c>
      <c r="IF9826">
        <v>7999</v>
      </c>
      <c r="IG9826" t="s">
        <v>286</v>
      </c>
      <c r="IH9826" t="s">
        <v>281</v>
      </c>
      <c r="IK9826">
        <v>-2</v>
      </c>
      <c r="IL9826" t="s">
        <v>257</v>
      </c>
      <c r="IM9826" t="s">
        <v>258</v>
      </c>
      <c r="IN9826" t="s">
        <v>517</v>
      </c>
      <c r="IP9826" t="s">
        <v>522</v>
      </c>
    </row>
    <row r="9827" spans="1:250" x14ac:dyDescent="0.25">
      <c r="A9827">
        <v>43932</v>
      </c>
      <c r="B9827">
        <v>-890804480</v>
      </c>
      <c r="C9827">
        <v>1837</v>
      </c>
      <c r="D9827" t="s">
        <v>250</v>
      </c>
      <c r="E9827" t="s">
        <v>251</v>
      </c>
      <c r="F9827">
        <v>5062</v>
      </c>
      <c r="G9827" t="s">
        <v>279</v>
      </c>
      <c r="H9827" t="s">
        <v>280</v>
      </c>
      <c r="I9827">
        <v>435</v>
      </c>
      <c r="J9827" t="s">
        <v>493</v>
      </c>
      <c r="K9827" t="s">
        <v>494</v>
      </c>
      <c r="L9827">
        <v>7999</v>
      </c>
      <c r="M9827" t="s">
        <v>286</v>
      </c>
      <c r="N9827" t="s">
        <v>287</v>
      </c>
      <c r="O9827">
        <v>7999</v>
      </c>
      <c r="P9827" t="s">
        <v>286</v>
      </c>
      <c r="Q9827" t="s">
        <v>287</v>
      </c>
      <c r="R9827" t="s">
        <v>361</v>
      </c>
      <c r="S9827" s="2">
        <v>0</v>
      </c>
      <c r="U9827">
        <v>23</v>
      </c>
      <c r="IF9827">
        <v>7999</v>
      </c>
      <c r="IG9827" t="s">
        <v>286</v>
      </c>
      <c r="IH9827" t="s">
        <v>281</v>
      </c>
      <c r="IK9827">
        <v>-2</v>
      </c>
      <c r="IL9827" t="s">
        <v>257</v>
      </c>
      <c r="IM9827" t="s">
        <v>258</v>
      </c>
      <c r="IN9827" t="s">
        <v>517</v>
      </c>
      <c r="IP9827" t="s">
        <v>522</v>
      </c>
    </row>
    <row r="9828" spans="1:250" x14ac:dyDescent="0.25">
      <c r="A9828">
        <v>43933</v>
      </c>
      <c r="B9828">
        <v>-890804480</v>
      </c>
      <c r="C9828">
        <v>1837</v>
      </c>
      <c r="D9828" t="s">
        <v>250</v>
      </c>
      <c r="E9828" t="s">
        <v>251</v>
      </c>
      <c r="F9828">
        <v>5062</v>
      </c>
      <c r="G9828" t="s">
        <v>279</v>
      </c>
      <c r="H9828" t="s">
        <v>280</v>
      </c>
      <c r="I9828">
        <v>431</v>
      </c>
      <c r="J9828" t="s">
        <v>495</v>
      </c>
      <c r="K9828" t="s">
        <v>496</v>
      </c>
      <c r="L9828">
        <v>7999</v>
      </c>
      <c r="M9828" t="s">
        <v>286</v>
      </c>
      <c r="N9828" t="s">
        <v>287</v>
      </c>
      <c r="O9828">
        <v>7999</v>
      </c>
      <c r="P9828" t="s">
        <v>286</v>
      </c>
      <c r="Q9828" t="s">
        <v>287</v>
      </c>
      <c r="R9828" t="s">
        <v>361</v>
      </c>
      <c r="S9828" s="2">
        <v>0</v>
      </c>
      <c r="U9828">
        <v>23</v>
      </c>
      <c r="IF9828">
        <v>7999</v>
      </c>
      <c r="IG9828" t="s">
        <v>286</v>
      </c>
      <c r="IH9828" t="s">
        <v>281</v>
      </c>
      <c r="IK9828">
        <v>-2</v>
      </c>
      <c r="IL9828" t="s">
        <v>257</v>
      </c>
      <c r="IM9828" t="s">
        <v>258</v>
      </c>
      <c r="IN9828" t="s">
        <v>517</v>
      </c>
      <c r="IP9828" t="s">
        <v>522</v>
      </c>
    </row>
    <row r="9829" spans="1:250" x14ac:dyDescent="0.25">
      <c r="A9829">
        <v>43934</v>
      </c>
      <c r="B9829">
        <v>-890804480</v>
      </c>
      <c r="C9829">
        <v>1837</v>
      </c>
      <c r="D9829" t="s">
        <v>250</v>
      </c>
      <c r="E9829" t="s">
        <v>251</v>
      </c>
      <c r="F9829">
        <v>1848</v>
      </c>
      <c r="G9829" t="s">
        <v>252</v>
      </c>
      <c r="H9829" t="s">
        <v>251</v>
      </c>
      <c r="I9829">
        <v>424</v>
      </c>
      <c r="J9829" t="s">
        <v>477</v>
      </c>
      <c r="K9829" t="s">
        <v>478</v>
      </c>
      <c r="L9829">
        <v>9036</v>
      </c>
      <c r="M9829" t="s">
        <v>288</v>
      </c>
      <c r="N9829" t="s">
        <v>289</v>
      </c>
      <c r="O9829">
        <v>9036</v>
      </c>
      <c r="P9829" t="s">
        <v>288</v>
      </c>
      <c r="Q9829" t="s">
        <v>289</v>
      </c>
      <c r="R9829" t="s">
        <v>361</v>
      </c>
      <c r="S9829" s="2">
        <v>0</v>
      </c>
      <c r="U9829">
        <v>23</v>
      </c>
      <c r="IF9829">
        <v>9036</v>
      </c>
      <c r="IG9829" t="s">
        <v>288</v>
      </c>
      <c r="IH9829" t="s">
        <v>256</v>
      </c>
      <c r="IK9829">
        <v>-2</v>
      </c>
      <c r="IL9829" t="s">
        <v>257</v>
      </c>
      <c r="IM9829" t="s">
        <v>258</v>
      </c>
      <c r="IN9829" t="s">
        <v>502</v>
      </c>
      <c r="IP9829" t="s">
        <v>524</v>
      </c>
    </row>
    <row r="9830" spans="1:250" x14ac:dyDescent="0.25">
      <c r="A9830">
        <v>43935</v>
      </c>
      <c r="B9830">
        <v>-890804480</v>
      </c>
      <c r="C9830">
        <v>1837</v>
      </c>
      <c r="D9830" t="s">
        <v>250</v>
      </c>
      <c r="E9830" t="s">
        <v>251</v>
      </c>
      <c r="F9830">
        <v>1848</v>
      </c>
      <c r="G9830" t="s">
        <v>252</v>
      </c>
      <c r="H9830" t="s">
        <v>251</v>
      </c>
      <c r="I9830">
        <v>422</v>
      </c>
      <c r="J9830" t="s">
        <v>479</v>
      </c>
      <c r="K9830" t="s">
        <v>480</v>
      </c>
      <c r="L9830">
        <v>9036</v>
      </c>
      <c r="M9830" t="s">
        <v>288</v>
      </c>
      <c r="N9830" t="s">
        <v>289</v>
      </c>
      <c r="O9830">
        <v>9036</v>
      </c>
      <c r="P9830" t="s">
        <v>288</v>
      </c>
      <c r="Q9830" t="s">
        <v>289</v>
      </c>
      <c r="R9830" t="s">
        <v>361</v>
      </c>
      <c r="S9830" s="2">
        <v>0</v>
      </c>
      <c r="U9830">
        <v>23</v>
      </c>
      <c r="IF9830">
        <v>9036</v>
      </c>
      <c r="IG9830" t="s">
        <v>288</v>
      </c>
      <c r="IH9830" t="s">
        <v>256</v>
      </c>
      <c r="IK9830">
        <v>-2</v>
      </c>
      <c r="IL9830" t="s">
        <v>257</v>
      </c>
      <c r="IM9830" t="s">
        <v>258</v>
      </c>
      <c r="IN9830" t="s">
        <v>502</v>
      </c>
      <c r="IP9830" t="s">
        <v>524</v>
      </c>
    </row>
    <row r="9831" spans="1:250" x14ac:dyDescent="0.25">
      <c r="A9831">
        <v>43936</v>
      </c>
      <c r="B9831">
        <v>-890804480</v>
      </c>
      <c r="C9831">
        <v>1837</v>
      </c>
      <c r="D9831" t="s">
        <v>250</v>
      </c>
      <c r="E9831" t="s">
        <v>251</v>
      </c>
      <c r="F9831">
        <v>1848</v>
      </c>
      <c r="G9831" t="s">
        <v>252</v>
      </c>
      <c r="H9831" t="s">
        <v>251</v>
      </c>
      <c r="I9831">
        <v>420</v>
      </c>
      <c r="J9831" t="s">
        <v>481</v>
      </c>
      <c r="K9831" t="s">
        <v>482</v>
      </c>
      <c r="L9831">
        <v>9036</v>
      </c>
      <c r="M9831" t="s">
        <v>288</v>
      </c>
      <c r="N9831" t="s">
        <v>289</v>
      </c>
      <c r="O9831">
        <v>9036</v>
      </c>
      <c r="P9831" t="s">
        <v>288</v>
      </c>
      <c r="Q9831" t="s">
        <v>289</v>
      </c>
      <c r="R9831" t="s">
        <v>361</v>
      </c>
      <c r="S9831" s="2">
        <v>0</v>
      </c>
      <c r="U9831">
        <v>23</v>
      </c>
      <c r="IF9831">
        <v>9036</v>
      </c>
      <c r="IG9831" t="s">
        <v>288</v>
      </c>
      <c r="IH9831" t="s">
        <v>256</v>
      </c>
      <c r="IK9831">
        <v>-2</v>
      </c>
      <c r="IL9831" t="s">
        <v>257</v>
      </c>
      <c r="IM9831" t="s">
        <v>258</v>
      </c>
      <c r="IN9831" t="s">
        <v>502</v>
      </c>
      <c r="IP9831" t="s">
        <v>524</v>
      </c>
    </row>
    <row r="9832" spans="1:250" x14ac:dyDescent="0.25">
      <c r="A9832">
        <v>43937</v>
      </c>
      <c r="B9832">
        <v>-890804480</v>
      </c>
      <c r="C9832">
        <v>1837</v>
      </c>
      <c r="D9832" t="s">
        <v>250</v>
      </c>
      <c r="E9832" t="s">
        <v>251</v>
      </c>
      <c r="F9832">
        <v>1848</v>
      </c>
      <c r="G9832" t="s">
        <v>252</v>
      </c>
      <c r="H9832" t="s">
        <v>251</v>
      </c>
      <c r="I9832">
        <v>411</v>
      </c>
      <c r="J9832" t="s">
        <v>471</v>
      </c>
      <c r="K9832" t="s">
        <v>472</v>
      </c>
      <c r="L9832">
        <v>9036</v>
      </c>
      <c r="M9832" t="s">
        <v>288</v>
      </c>
      <c r="N9832" t="s">
        <v>289</v>
      </c>
      <c r="O9832">
        <v>9036</v>
      </c>
      <c r="P9832" t="s">
        <v>288</v>
      </c>
      <c r="Q9832" t="s">
        <v>289</v>
      </c>
      <c r="R9832" t="s">
        <v>361</v>
      </c>
      <c r="S9832" s="2">
        <v>0</v>
      </c>
      <c r="U9832">
        <v>23</v>
      </c>
      <c r="IF9832">
        <v>9036</v>
      </c>
      <c r="IG9832" t="s">
        <v>288</v>
      </c>
      <c r="IH9832" t="s">
        <v>256</v>
      </c>
      <c r="IK9832">
        <v>-2</v>
      </c>
      <c r="IL9832" t="s">
        <v>257</v>
      </c>
      <c r="IM9832" t="s">
        <v>258</v>
      </c>
      <c r="IN9832" t="s">
        <v>502</v>
      </c>
      <c r="IP9832" t="s">
        <v>524</v>
      </c>
    </row>
    <row r="9833" spans="1:250" x14ac:dyDescent="0.25">
      <c r="A9833">
        <v>43938</v>
      </c>
      <c r="B9833">
        <v>-890804480</v>
      </c>
      <c r="C9833">
        <v>1837</v>
      </c>
      <c r="D9833" t="s">
        <v>250</v>
      </c>
      <c r="E9833" t="s">
        <v>251</v>
      </c>
      <c r="F9833">
        <v>1848</v>
      </c>
      <c r="G9833" t="s">
        <v>252</v>
      </c>
      <c r="H9833" t="s">
        <v>251</v>
      </c>
      <c r="I9833">
        <v>437</v>
      </c>
      <c r="J9833" t="s">
        <v>506</v>
      </c>
      <c r="K9833" t="s">
        <v>507</v>
      </c>
      <c r="L9833">
        <v>9036</v>
      </c>
      <c r="M9833" t="s">
        <v>288</v>
      </c>
      <c r="N9833" t="s">
        <v>289</v>
      </c>
      <c r="O9833">
        <v>9036</v>
      </c>
      <c r="P9833" t="s">
        <v>288</v>
      </c>
      <c r="Q9833" t="s">
        <v>289</v>
      </c>
      <c r="R9833" t="s">
        <v>361</v>
      </c>
      <c r="S9833" s="2">
        <v>0</v>
      </c>
      <c r="U9833">
        <v>23</v>
      </c>
      <c r="IF9833">
        <v>9036</v>
      </c>
      <c r="IG9833" t="s">
        <v>288</v>
      </c>
      <c r="IH9833" t="s">
        <v>256</v>
      </c>
      <c r="IK9833">
        <v>-2</v>
      </c>
      <c r="IL9833" t="s">
        <v>257</v>
      </c>
      <c r="IM9833" t="s">
        <v>258</v>
      </c>
      <c r="IN9833" t="s">
        <v>502</v>
      </c>
      <c r="IP9833" t="s">
        <v>524</v>
      </c>
    </row>
    <row r="9834" spans="1:250" x14ac:dyDescent="0.25">
      <c r="A9834">
        <v>43939</v>
      </c>
      <c r="B9834">
        <v>-890804480</v>
      </c>
      <c r="C9834">
        <v>1837</v>
      </c>
      <c r="D9834" t="s">
        <v>250</v>
      </c>
      <c r="E9834" t="s">
        <v>251</v>
      </c>
      <c r="F9834">
        <v>1848</v>
      </c>
      <c r="G9834" t="s">
        <v>252</v>
      </c>
      <c r="H9834" t="s">
        <v>251</v>
      </c>
      <c r="I9834">
        <v>436</v>
      </c>
      <c r="J9834" t="s">
        <v>504</v>
      </c>
      <c r="K9834" t="s">
        <v>505</v>
      </c>
      <c r="L9834">
        <v>9036</v>
      </c>
      <c r="M9834" t="s">
        <v>288</v>
      </c>
      <c r="N9834" t="s">
        <v>289</v>
      </c>
      <c r="O9834">
        <v>9036</v>
      </c>
      <c r="P9834" t="s">
        <v>288</v>
      </c>
      <c r="Q9834" t="s">
        <v>289</v>
      </c>
      <c r="R9834" t="s">
        <v>361</v>
      </c>
      <c r="S9834" s="2">
        <v>0</v>
      </c>
      <c r="U9834">
        <v>23</v>
      </c>
      <c r="IF9834">
        <v>9036</v>
      </c>
      <c r="IG9834" t="s">
        <v>288</v>
      </c>
      <c r="IH9834" t="s">
        <v>256</v>
      </c>
      <c r="IK9834">
        <v>-2</v>
      </c>
      <c r="IL9834" t="s">
        <v>257</v>
      </c>
      <c r="IM9834" t="s">
        <v>258</v>
      </c>
      <c r="IN9834" t="s">
        <v>502</v>
      </c>
      <c r="IP9834" t="s">
        <v>524</v>
      </c>
    </row>
    <row r="9835" spans="1:250" x14ac:dyDescent="0.25">
      <c r="A9835">
        <v>43940</v>
      </c>
      <c r="B9835">
        <v>-890804480</v>
      </c>
      <c r="C9835">
        <v>1837</v>
      </c>
      <c r="D9835" t="s">
        <v>250</v>
      </c>
      <c r="E9835" t="s">
        <v>251</v>
      </c>
      <c r="F9835">
        <v>1848</v>
      </c>
      <c r="G9835" t="s">
        <v>252</v>
      </c>
      <c r="H9835" t="s">
        <v>251</v>
      </c>
      <c r="I9835">
        <v>435</v>
      </c>
      <c r="J9835" t="s">
        <v>493</v>
      </c>
      <c r="K9835" t="s">
        <v>494</v>
      </c>
      <c r="L9835">
        <v>9036</v>
      </c>
      <c r="M9835" t="s">
        <v>288</v>
      </c>
      <c r="N9835" t="s">
        <v>289</v>
      </c>
      <c r="O9835">
        <v>9036</v>
      </c>
      <c r="P9835" t="s">
        <v>288</v>
      </c>
      <c r="Q9835" t="s">
        <v>289</v>
      </c>
      <c r="R9835" t="s">
        <v>361</v>
      </c>
      <c r="S9835" s="2">
        <v>0</v>
      </c>
      <c r="U9835">
        <v>23</v>
      </c>
      <c r="IF9835">
        <v>9036</v>
      </c>
      <c r="IG9835" t="s">
        <v>288</v>
      </c>
      <c r="IH9835" t="s">
        <v>256</v>
      </c>
      <c r="IK9835">
        <v>-2</v>
      </c>
      <c r="IL9835" t="s">
        <v>257</v>
      </c>
      <c r="IM9835" t="s">
        <v>258</v>
      </c>
      <c r="IN9835" t="s">
        <v>502</v>
      </c>
      <c r="IP9835" t="s">
        <v>524</v>
      </c>
    </row>
    <row r="9836" spans="1:250" x14ac:dyDescent="0.25">
      <c r="A9836">
        <v>43941</v>
      </c>
      <c r="B9836">
        <v>-890804480</v>
      </c>
      <c r="C9836">
        <v>1837</v>
      </c>
      <c r="D9836" t="s">
        <v>250</v>
      </c>
      <c r="E9836" t="s">
        <v>251</v>
      </c>
      <c r="F9836">
        <v>1848</v>
      </c>
      <c r="G9836" t="s">
        <v>252</v>
      </c>
      <c r="H9836" t="s">
        <v>251</v>
      </c>
      <c r="I9836">
        <v>431</v>
      </c>
      <c r="J9836" t="s">
        <v>495</v>
      </c>
      <c r="K9836" t="s">
        <v>496</v>
      </c>
      <c r="L9836">
        <v>9036</v>
      </c>
      <c r="M9836" t="s">
        <v>288</v>
      </c>
      <c r="N9836" t="s">
        <v>289</v>
      </c>
      <c r="O9836">
        <v>9036</v>
      </c>
      <c r="P9836" t="s">
        <v>288</v>
      </c>
      <c r="Q9836" t="s">
        <v>289</v>
      </c>
      <c r="R9836" t="s">
        <v>361</v>
      </c>
      <c r="S9836" s="2">
        <v>0</v>
      </c>
      <c r="U9836">
        <v>23</v>
      </c>
      <c r="IF9836">
        <v>9036</v>
      </c>
      <c r="IG9836" t="s">
        <v>288</v>
      </c>
      <c r="IH9836" t="s">
        <v>256</v>
      </c>
      <c r="IK9836">
        <v>-2</v>
      </c>
      <c r="IL9836" t="s">
        <v>257</v>
      </c>
      <c r="IM9836" t="s">
        <v>258</v>
      </c>
      <c r="IN9836" t="s">
        <v>502</v>
      </c>
      <c r="IP9836" t="s">
        <v>524</v>
      </c>
    </row>
    <row r="9837" spans="1:250" x14ac:dyDescent="0.25">
      <c r="A9837">
        <v>43942</v>
      </c>
      <c r="B9837">
        <v>-890804480</v>
      </c>
      <c r="C9837">
        <v>1837</v>
      </c>
      <c r="D9837" t="s">
        <v>250</v>
      </c>
      <c r="E9837" t="s">
        <v>251</v>
      </c>
      <c r="F9837">
        <v>1848</v>
      </c>
      <c r="G9837" t="s">
        <v>252</v>
      </c>
      <c r="H9837" t="s">
        <v>251</v>
      </c>
      <c r="I9837">
        <v>429</v>
      </c>
      <c r="J9837" t="s">
        <v>473</v>
      </c>
      <c r="K9837" t="s">
        <v>474</v>
      </c>
      <c r="L9837">
        <v>9036</v>
      </c>
      <c r="M9837" t="s">
        <v>288</v>
      </c>
      <c r="N9837" t="s">
        <v>289</v>
      </c>
      <c r="O9837">
        <v>9036</v>
      </c>
      <c r="P9837" t="s">
        <v>288</v>
      </c>
      <c r="Q9837" t="s">
        <v>289</v>
      </c>
      <c r="R9837" t="s">
        <v>361</v>
      </c>
      <c r="S9837" s="2">
        <v>0</v>
      </c>
      <c r="U9837">
        <v>23</v>
      </c>
      <c r="IF9837">
        <v>9036</v>
      </c>
      <c r="IG9837" t="s">
        <v>288</v>
      </c>
      <c r="IH9837" t="s">
        <v>256</v>
      </c>
      <c r="IK9837">
        <v>-2</v>
      </c>
      <c r="IL9837" t="s">
        <v>257</v>
      </c>
      <c r="IM9837" t="s">
        <v>258</v>
      </c>
      <c r="IN9837" t="s">
        <v>502</v>
      </c>
      <c r="IP9837" t="s">
        <v>524</v>
      </c>
    </row>
    <row r="9838" spans="1:250" x14ac:dyDescent="0.25">
      <c r="A9838">
        <v>43943</v>
      </c>
      <c r="B9838">
        <v>-890804480</v>
      </c>
      <c r="C9838">
        <v>1837</v>
      </c>
      <c r="D9838" t="s">
        <v>250</v>
      </c>
      <c r="E9838" t="s">
        <v>251</v>
      </c>
      <c r="F9838">
        <v>1848</v>
      </c>
      <c r="G9838" t="s">
        <v>252</v>
      </c>
      <c r="H9838" t="s">
        <v>251</v>
      </c>
      <c r="I9838">
        <v>427</v>
      </c>
      <c r="J9838" t="s">
        <v>475</v>
      </c>
      <c r="K9838" t="s">
        <v>476</v>
      </c>
      <c r="L9838">
        <v>9036</v>
      </c>
      <c r="M9838" t="s">
        <v>288</v>
      </c>
      <c r="N9838" t="s">
        <v>289</v>
      </c>
      <c r="O9838">
        <v>9036</v>
      </c>
      <c r="P9838" t="s">
        <v>288</v>
      </c>
      <c r="Q9838" t="s">
        <v>289</v>
      </c>
      <c r="R9838" t="s">
        <v>361</v>
      </c>
      <c r="S9838" s="2">
        <v>0</v>
      </c>
      <c r="U9838">
        <v>23</v>
      </c>
      <c r="IF9838">
        <v>9036</v>
      </c>
      <c r="IG9838" t="s">
        <v>288</v>
      </c>
      <c r="IH9838" t="s">
        <v>256</v>
      </c>
      <c r="IK9838">
        <v>-2</v>
      </c>
      <c r="IL9838" t="s">
        <v>257</v>
      </c>
      <c r="IM9838" t="s">
        <v>258</v>
      </c>
      <c r="IN9838" t="s">
        <v>502</v>
      </c>
      <c r="IP9838" t="s">
        <v>524</v>
      </c>
    </row>
    <row r="9839" spans="1:250" x14ac:dyDescent="0.25">
      <c r="A9839">
        <v>43944</v>
      </c>
      <c r="B9839">
        <v>-890804480</v>
      </c>
      <c r="C9839">
        <v>1837</v>
      </c>
      <c r="D9839" t="s">
        <v>250</v>
      </c>
      <c r="E9839" t="s">
        <v>251</v>
      </c>
      <c r="F9839">
        <v>9695</v>
      </c>
      <c r="G9839" t="s">
        <v>267</v>
      </c>
      <c r="H9839" t="s">
        <v>268</v>
      </c>
      <c r="I9839">
        <v>429</v>
      </c>
      <c r="J9839" t="s">
        <v>473</v>
      </c>
      <c r="K9839" t="s">
        <v>474</v>
      </c>
      <c r="L9839">
        <v>10360</v>
      </c>
      <c r="M9839" t="s">
        <v>290</v>
      </c>
      <c r="N9839" t="s">
        <v>291</v>
      </c>
      <c r="O9839">
        <v>10360</v>
      </c>
      <c r="P9839" t="s">
        <v>290</v>
      </c>
      <c r="Q9839" t="s">
        <v>291</v>
      </c>
      <c r="R9839" t="s">
        <v>361</v>
      </c>
      <c r="S9839" s="2">
        <v>0</v>
      </c>
      <c r="U9839">
        <v>23</v>
      </c>
      <c r="IF9839">
        <v>10360</v>
      </c>
      <c r="IG9839" t="s">
        <v>290</v>
      </c>
      <c r="IH9839" t="s">
        <v>269</v>
      </c>
      <c r="IK9839">
        <v>-2</v>
      </c>
      <c r="IL9839" t="s">
        <v>257</v>
      </c>
      <c r="IM9839" t="s">
        <v>258</v>
      </c>
      <c r="IN9839" t="s">
        <v>509</v>
      </c>
      <c r="IP9839" t="s">
        <v>525</v>
      </c>
    </row>
    <row r="9840" spans="1:250" x14ac:dyDescent="0.25">
      <c r="A9840">
        <v>43945</v>
      </c>
      <c r="B9840">
        <v>-890804480</v>
      </c>
      <c r="C9840">
        <v>1837</v>
      </c>
      <c r="D9840" t="s">
        <v>250</v>
      </c>
      <c r="E9840" t="s">
        <v>251</v>
      </c>
      <c r="F9840">
        <v>9695</v>
      </c>
      <c r="G9840" t="s">
        <v>267</v>
      </c>
      <c r="H9840" t="s">
        <v>268</v>
      </c>
      <c r="I9840">
        <v>427</v>
      </c>
      <c r="J9840" t="s">
        <v>475</v>
      </c>
      <c r="K9840" t="s">
        <v>476</v>
      </c>
      <c r="L9840">
        <v>10360</v>
      </c>
      <c r="M9840" t="s">
        <v>290</v>
      </c>
      <c r="N9840" t="s">
        <v>291</v>
      </c>
      <c r="O9840">
        <v>10360</v>
      </c>
      <c r="P9840" t="s">
        <v>290</v>
      </c>
      <c r="Q9840" t="s">
        <v>291</v>
      </c>
      <c r="R9840" t="s">
        <v>361</v>
      </c>
      <c r="S9840" s="2">
        <v>0</v>
      </c>
      <c r="U9840">
        <v>23</v>
      </c>
      <c r="IF9840">
        <v>10360</v>
      </c>
      <c r="IG9840" t="s">
        <v>290</v>
      </c>
      <c r="IH9840" t="s">
        <v>269</v>
      </c>
      <c r="IK9840">
        <v>-2</v>
      </c>
      <c r="IL9840" t="s">
        <v>257</v>
      </c>
      <c r="IM9840" t="s">
        <v>258</v>
      </c>
      <c r="IN9840" t="s">
        <v>509</v>
      </c>
      <c r="IP9840" t="s">
        <v>525</v>
      </c>
    </row>
    <row r="9841" spans="1:250" x14ac:dyDescent="0.25">
      <c r="A9841">
        <v>43946</v>
      </c>
      <c r="B9841">
        <v>-890804480</v>
      </c>
      <c r="C9841">
        <v>1837</v>
      </c>
      <c r="D9841" t="s">
        <v>250</v>
      </c>
      <c r="E9841" t="s">
        <v>251</v>
      </c>
      <c r="F9841">
        <v>9695</v>
      </c>
      <c r="G9841" t="s">
        <v>267</v>
      </c>
      <c r="H9841" t="s">
        <v>268</v>
      </c>
      <c r="I9841">
        <v>424</v>
      </c>
      <c r="J9841" t="s">
        <v>477</v>
      </c>
      <c r="K9841" t="s">
        <v>478</v>
      </c>
      <c r="L9841">
        <v>10360</v>
      </c>
      <c r="M9841" t="s">
        <v>290</v>
      </c>
      <c r="N9841" t="s">
        <v>291</v>
      </c>
      <c r="O9841">
        <v>10360</v>
      </c>
      <c r="P9841" t="s">
        <v>290</v>
      </c>
      <c r="Q9841" t="s">
        <v>291</v>
      </c>
      <c r="R9841" t="s">
        <v>361</v>
      </c>
      <c r="S9841" s="2">
        <v>0</v>
      </c>
      <c r="U9841">
        <v>23</v>
      </c>
      <c r="IF9841">
        <v>10360</v>
      </c>
      <c r="IG9841" t="s">
        <v>290</v>
      </c>
      <c r="IH9841" t="s">
        <v>269</v>
      </c>
      <c r="IK9841">
        <v>-2</v>
      </c>
      <c r="IL9841" t="s">
        <v>257</v>
      </c>
      <c r="IM9841" t="s">
        <v>258</v>
      </c>
      <c r="IN9841" t="s">
        <v>509</v>
      </c>
      <c r="IP9841" t="s">
        <v>525</v>
      </c>
    </row>
    <row r="9842" spans="1:250" x14ac:dyDescent="0.25">
      <c r="A9842">
        <v>43947</v>
      </c>
      <c r="B9842">
        <v>-890804480</v>
      </c>
      <c r="C9842">
        <v>1837</v>
      </c>
      <c r="D9842" t="s">
        <v>250</v>
      </c>
      <c r="E9842" t="s">
        <v>251</v>
      </c>
      <c r="F9842">
        <v>9695</v>
      </c>
      <c r="G9842" t="s">
        <v>267</v>
      </c>
      <c r="H9842" t="s">
        <v>268</v>
      </c>
      <c r="I9842">
        <v>422</v>
      </c>
      <c r="J9842" t="s">
        <v>479</v>
      </c>
      <c r="K9842" t="s">
        <v>480</v>
      </c>
      <c r="L9842">
        <v>10360</v>
      </c>
      <c r="M9842" t="s">
        <v>290</v>
      </c>
      <c r="N9842" t="s">
        <v>291</v>
      </c>
      <c r="O9842">
        <v>10360</v>
      </c>
      <c r="P9842" t="s">
        <v>290</v>
      </c>
      <c r="Q9842" t="s">
        <v>291</v>
      </c>
      <c r="R9842" t="s">
        <v>361</v>
      </c>
      <c r="S9842" s="2">
        <v>0</v>
      </c>
      <c r="U9842">
        <v>23</v>
      </c>
      <c r="IF9842">
        <v>10360</v>
      </c>
      <c r="IG9842" t="s">
        <v>290</v>
      </c>
      <c r="IH9842" t="s">
        <v>269</v>
      </c>
      <c r="IK9842">
        <v>-2</v>
      </c>
      <c r="IL9842" t="s">
        <v>257</v>
      </c>
      <c r="IM9842" t="s">
        <v>258</v>
      </c>
      <c r="IN9842" t="s">
        <v>509</v>
      </c>
      <c r="IP9842" t="s">
        <v>525</v>
      </c>
    </row>
    <row r="9843" spans="1:250" x14ac:dyDescent="0.25">
      <c r="A9843">
        <v>43948</v>
      </c>
      <c r="B9843">
        <v>-890804480</v>
      </c>
      <c r="C9843">
        <v>1837</v>
      </c>
      <c r="D9843" t="s">
        <v>250</v>
      </c>
      <c r="E9843" t="s">
        <v>251</v>
      </c>
      <c r="F9843">
        <v>9695</v>
      </c>
      <c r="G9843" t="s">
        <v>267</v>
      </c>
      <c r="H9843" t="s">
        <v>268</v>
      </c>
      <c r="I9843">
        <v>420</v>
      </c>
      <c r="J9843" t="s">
        <v>481</v>
      </c>
      <c r="K9843" t="s">
        <v>482</v>
      </c>
      <c r="L9843">
        <v>10360</v>
      </c>
      <c r="M9843" t="s">
        <v>290</v>
      </c>
      <c r="N9843" t="s">
        <v>291</v>
      </c>
      <c r="O9843">
        <v>10360</v>
      </c>
      <c r="P9843" t="s">
        <v>290</v>
      </c>
      <c r="Q9843" t="s">
        <v>291</v>
      </c>
      <c r="R9843" t="s">
        <v>361</v>
      </c>
      <c r="S9843" s="2">
        <v>0</v>
      </c>
      <c r="U9843">
        <v>23</v>
      </c>
      <c r="IF9843">
        <v>10360</v>
      </c>
      <c r="IG9843" t="s">
        <v>290</v>
      </c>
      <c r="IH9843" t="s">
        <v>269</v>
      </c>
      <c r="IK9843">
        <v>-2</v>
      </c>
      <c r="IL9843" t="s">
        <v>257</v>
      </c>
      <c r="IM9843" t="s">
        <v>258</v>
      </c>
      <c r="IN9843" t="s">
        <v>509</v>
      </c>
      <c r="IP9843" t="s">
        <v>525</v>
      </c>
    </row>
    <row r="9844" spans="1:250" x14ac:dyDescent="0.25">
      <c r="A9844">
        <v>43949</v>
      </c>
      <c r="B9844">
        <v>-890804480</v>
      </c>
      <c r="C9844">
        <v>1837</v>
      </c>
      <c r="D9844" t="s">
        <v>250</v>
      </c>
      <c r="E9844" t="s">
        <v>251</v>
      </c>
      <c r="F9844">
        <v>9695</v>
      </c>
      <c r="G9844" t="s">
        <v>267</v>
      </c>
      <c r="H9844" t="s">
        <v>268</v>
      </c>
      <c r="I9844">
        <v>411</v>
      </c>
      <c r="J9844" t="s">
        <v>471</v>
      </c>
      <c r="K9844" t="s">
        <v>472</v>
      </c>
      <c r="L9844">
        <v>10360</v>
      </c>
      <c r="M9844" t="s">
        <v>290</v>
      </c>
      <c r="N9844" t="s">
        <v>291</v>
      </c>
      <c r="O9844">
        <v>10360</v>
      </c>
      <c r="P9844" t="s">
        <v>290</v>
      </c>
      <c r="Q9844" t="s">
        <v>291</v>
      </c>
      <c r="R9844" t="s">
        <v>361</v>
      </c>
      <c r="S9844" s="2">
        <v>0</v>
      </c>
      <c r="U9844">
        <v>23</v>
      </c>
      <c r="IF9844">
        <v>10360</v>
      </c>
      <c r="IG9844" t="s">
        <v>290</v>
      </c>
      <c r="IH9844" t="s">
        <v>269</v>
      </c>
      <c r="IK9844">
        <v>-2</v>
      </c>
      <c r="IL9844" t="s">
        <v>257</v>
      </c>
      <c r="IM9844" t="s">
        <v>258</v>
      </c>
      <c r="IN9844" t="s">
        <v>509</v>
      </c>
      <c r="IP9844" t="s">
        <v>525</v>
      </c>
    </row>
    <row r="9845" spans="1:250" x14ac:dyDescent="0.25">
      <c r="A9845">
        <v>43950</v>
      </c>
      <c r="B9845">
        <v>-890804480</v>
      </c>
      <c r="C9845">
        <v>1837</v>
      </c>
      <c r="D9845" t="s">
        <v>250</v>
      </c>
      <c r="E9845" t="s">
        <v>251</v>
      </c>
      <c r="F9845">
        <v>9695</v>
      </c>
      <c r="G9845" t="s">
        <v>267</v>
      </c>
      <c r="H9845" t="s">
        <v>268</v>
      </c>
      <c r="I9845">
        <v>437</v>
      </c>
      <c r="J9845" t="s">
        <v>506</v>
      </c>
      <c r="K9845" t="s">
        <v>507</v>
      </c>
      <c r="L9845">
        <v>10360</v>
      </c>
      <c r="M9845" t="s">
        <v>290</v>
      </c>
      <c r="N9845" t="s">
        <v>291</v>
      </c>
      <c r="O9845">
        <v>10360</v>
      </c>
      <c r="P9845" t="s">
        <v>290</v>
      </c>
      <c r="Q9845" t="s">
        <v>291</v>
      </c>
      <c r="R9845" t="s">
        <v>361</v>
      </c>
      <c r="S9845" s="2">
        <v>0</v>
      </c>
      <c r="U9845">
        <v>23</v>
      </c>
      <c r="IF9845">
        <v>10360</v>
      </c>
      <c r="IG9845" t="s">
        <v>290</v>
      </c>
      <c r="IH9845" t="s">
        <v>269</v>
      </c>
      <c r="IK9845">
        <v>-2</v>
      </c>
      <c r="IL9845" t="s">
        <v>257</v>
      </c>
      <c r="IM9845" t="s">
        <v>258</v>
      </c>
      <c r="IN9845" t="s">
        <v>509</v>
      </c>
      <c r="IP9845" t="s">
        <v>525</v>
      </c>
    </row>
    <row r="9846" spans="1:250" x14ac:dyDescent="0.25">
      <c r="A9846">
        <v>43951</v>
      </c>
      <c r="B9846">
        <v>-890804480</v>
      </c>
      <c r="C9846">
        <v>1837</v>
      </c>
      <c r="D9846" t="s">
        <v>250</v>
      </c>
      <c r="E9846" t="s">
        <v>251</v>
      </c>
      <c r="F9846">
        <v>9695</v>
      </c>
      <c r="G9846" t="s">
        <v>267</v>
      </c>
      <c r="H9846" t="s">
        <v>268</v>
      </c>
      <c r="I9846">
        <v>436</v>
      </c>
      <c r="J9846" t="s">
        <v>504</v>
      </c>
      <c r="K9846" t="s">
        <v>505</v>
      </c>
      <c r="L9846">
        <v>10360</v>
      </c>
      <c r="M9846" t="s">
        <v>290</v>
      </c>
      <c r="N9846" t="s">
        <v>291</v>
      </c>
      <c r="O9846">
        <v>10360</v>
      </c>
      <c r="P9846" t="s">
        <v>290</v>
      </c>
      <c r="Q9846" t="s">
        <v>291</v>
      </c>
      <c r="R9846" t="s">
        <v>361</v>
      </c>
      <c r="S9846" s="2">
        <v>0</v>
      </c>
      <c r="U9846">
        <v>23</v>
      </c>
      <c r="IF9846">
        <v>10360</v>
      </c>
      <c r="IG9846" t="s">
        <v>290</v>
      </c>
      <c r="IH9846" t="s">
        <v>269</v>
      </c>
      <c r="IK9846">
        <v>-2</v>
      </c>
      <c r="IL9846" t="s">
        <v>257</v>
      </c>
      <c r="IM9846" t="s">
        <v>258</v>
      </c>
      <c r="IN9846" t="s">
        <v>509</v>
      </c>
      <c r="IP9846" t="s">
        <v>525</v>
      </c>
    </row>
    <row r="9847" spans="1:250" x14ac:dyDescent="0.25">
      <c r="A9847">
        <v>43952</v>
      </c>
      <c r="B9847">
        <v>-890804480</v>
      </c>
      <c r="C9847">
        <v>1837</v>
      </c>
      <c r="D9847" t="s">
        <v>250</v>
      </c>
      <c r="E9847" t="s">
        <v>251</v>
      </c>
      <c r="F9847">
        <v>9695</v>
      </c>
      <c r="G9847" t="s">
        <v>267</v>
      </c>
      <c r="H9847" t="s">
        <v>268</v>
      </c>
      <c r="I9847">
        <v>435</v>
      </c>
      <c r="J9847" t="s">
        <v>493</v>
      </c>
      <c r="K9847" t="s">
        <v>494</v>
      </c>
      <c r="L9847">
        <v>10360</v>
      </c>
      <c r="M9847" t="s">
        <v>290</v>
      </c>
      <c r="N9847" t="s">
        <v>291</v>
      </c>
      <c r="O9847">
        <v>10360</v>
      </c>
      <c r="P9847" t="s">
        <v>290</v>
      </c>
      <c r="Q9847" t="s">
        <v>291</v>
      </c>
      <c r="R9847" t="s">
        <v>361</v>
      </c>
      <c r="S9847" s="2">
        <v>0</v>
      </c>
      <c r="U9847">
        <v>23</v>
      </c>
      <c r="IF9847">
        <v>10360</v>
      </c>
      <c r="IG9847" t="s">
        <v>290</v>
      </c>
      <c r="IH9847" t="s">
        <v>269</v>
      </c>
      <c r="IK9847">
        <v>-2</v>
      </c>
      <c r="IL9847" t="s">
        <v>257</v>
      </c>
      <c r="IM9847" t="s">
        <v>258</v>
      </c>
      <c r="IN9847" t="s">
        <v>509</v>
      </c>
      <c r="IP9847" t="s">
        <v>525</v>
      </c>
    </row>
    <row r="9848" spans="1:250" x14ac:dyDescent="0.25">
      <c r="A9848">
        <v>43953</v>
      </c>
      <c r="B9848">
        <v>-890804480</v>
      </c>
      <c r="C9848">
        <v>1837</v>
      </c>
      <c r="D9848" t="s">
        <v>250</v>
      </c>
      <c r="E9848" t="s">
        <v>251</v>
      </c>
      <c r="F9848">
        <v>9695</v>
      </c>
      <c r="G9848" t="s">
        <v>267</v>
      </c>
      <c r="H9848" t="s">
        <v>268</v>
      </c>
      <c r="I9848">
        <v>431</v>
      </c>
      <c r="J9848" t="s">
        <v>495</v>
      </c>
      <c r="K9848" t="s">
        <v>496</v>
      </c>
      <c r="L9848">
        <v>10360</v>
      </c>
      <c r="M9848" t="s">
        <v>290</v>
      </c>
      <c r="N9848" t="s">
        <v>291</v>
      </c>
      <c r="O9848">
        <v>10360</v>
      </c>
      <c r="P9848" t="s">
        <v>290</v>
      </c>
      <c r="Q9848" t="s">
        <v>291</v>
      </c>
      <c r="R9848" t="s">
        <v>361</v>
      </c>
      <c r="S9848" s="2">
        <v>0</v>
      </c>
      <c r="U9848">
        <v>23</v>
      </c>
      <c r="IF9848">
        <v>10360</v>
      </c>
      <c r="IG9848" t="s">
        <v>290</v>
      </c>
      <c r="IH9848" t="s">
        <v>269</v>
      </c>
      <c r="IK9848">
        <v>-2</v>
      </c>
      <c r="IL9848" t="s">
        <v>257</v>
      </c>
      <c r="IM9848" t="s">
        <v>258</v>
      </c>
      <c r="IN9848" t="s">
        <v>509</v>
      </c>
      <c r="IP9848" t="s">
        <v>525</v>
      </c>
    </row>
    <row r="9849" spans="1:250" x14ac:dyDescent="0.25">
      <c r="A9849">
        <v>43954</v>
      </c>
      <c r="B9849">
        <v>-890804480</v>
      </c>
      <c r="C9849">
        <v>1837</v>
      </c>
      <c r="D9849" t="s">
        <v>250</v>
      </c>
      <c r="E9849" t="s">
        <v>251</v>
      </c>
      <c r="F9849">
        <v>1848</v>
      </c>
      <c r="G9849" t="s">
        <v>252</v>
      </c>
      <c r="H9849" t="s">
        <v>251</v>
      </c>
      <c r="I9849">
        <v>420</v>
      </c>
      <c r="J9849" t="s">
        <v>481</v>
      </c>
      <c r="K9849" t="s">
        <v>482</v>
      </c>
      <c r="L9849">
        <v>12390</v>
      </c>
      <c r="M9849" t="s">
        <v>292</v>
      </c>
      <c r="N9849" t="s">
        <v>293</v>
      </c>
      <c r="O9849">
        <v>12390</v>
      </c>
      <c r="P9849" t="s">
        <v>292</v>
      </c>
      <c r="Q9849" t="s">
        <v>293</v>
      </c>
      <c r="R9849" t="s">
        <v>361</v>
      </c>
      <c r="S9849" s="2">
        <v>0</v>
      </c>
      <c r="U9849">
        <v>23</v>
      </c>
      <c r="IF9849">
        <v>12390</v>
      </c>
      <c r="IG9849" t="s">
        <v>292</v>
      </c>
      <c r="IH9849" t="s">
        <v>256</v>
      </c>
      <c r="IK9849">
        <v>-2</v>
      </c>
      <c r="IL9849" t="s">
        <v>257</v>
      </c>
      <c r="IM9849" t="s">
        <v>258</v>
      </c>
      <c r="IN9849" t="s">
        <v>502</v>
      </c>
      <c r="IP9849" t="s">
        <v>526</v>
      </c>
    </row>
    <row r="9850" spans="1:250" x14ac:dyDescent="0.25">
      <c r="A9850">
        <v>43955</v>
      </c>
      <c r="B9850">
        <v>-890804480</v>
      </c>
      <c r="C9850">
        <v>1837</v>
      </c>
      <c r="D9850" t="s">
        <v>250</v>
      </c>
      <c r="E9850" t="s">
        <v>251</v>
      </c>
      <c r="F9850">
        <v>1848</v>
      </c>
      <c r="G9850" t="s">
        <v>252</v>
      </c>
      <c r="H9850" t="s">
        <v>251</v>
      </c>
      <c r="I9850">
        <v>411</v>
      </c>
      <c r="J9850" t="s">
        <v>471</v>
      </c>
      <c r="K9850" t="s">
        <v>472</v>
      </c>
      <c r="L9850">
        <v>12390</v>
      </c>
      <c r="M9850" t="s">
        <v>292</v>
      </c>
      <c r="N9850" t="s">
        <v>293</v>
      </c>
      <c r="O9850">
        <v>12390</v>
      </c>
      <c r="P9850" t="s">
        <v>292</v>
      </c>
      <c r="Q9850" t="s">
        <v>293</v>
      </c>
      <c r="R9850" t="s">
        <v>361</v>
      </c>
      <c r="S9850" s="2">
        <v>0</v>
      </c>
      <c r="U9850">
        <v>23</v>
      </c>
      <c r="IF9850">
        <v>12390</v>
      </c>
      <c r="IG9850" t="s">
        <v>292</v>
      </c>
      <c r="IH9850" t="s">
        <v>256</v>
      </c>
      <c r="IK9850">
        <v>-2</v>
      </c>
      <c r="IL9850" t="s">
        <v>257</v>
      </c>
      <c r="IM9850" t="s">
        <v>258</v>
      </c>
      <c r="IN9850" t="s">
        <v>502</v>
      </c>
      <c r="IP9850" t="s">
        <v>526</v>
      </c>
    </row>
    <row r="9851" spans="1:250" x14ac:dyDescent="0.25">
      <c r="A9851">
        <v>43956</v>
      </c>
      <c r="B9851">
        <v>-890804480</v>
      </c>
      <c r="C9851">
        <v>1837</v>
      </c>
      <c r="D9851" t="s">
        <v>250</v>
      </c>
      <c r="E9851" t="s">
        <v>251</v>
      </c>
      <c r="F9851">
        <v>1848</v>
      </c>
      <c r="G9851" t="s">
        <v>252</v>
      </c>
      <c r="H9851" t="s">
        <v>251</v>
      </c>
      <c r="I9851">
        <v>435</v>
      </c>
      <c r="J9851" t="s">
        <v>493</v>
      </c>
      <c r="K9851" t="s">
        <v>494</v>
      </c>
      <c r="L9851">
        <v>12390</v>
      </c>
      <c r="M9851" t="s">
        <v>292</v>
      </c>
      <c r="N9851" t="s">
        <v>293</v>
      </c>
      <c r="O9851">
        <v>12390</v>
      </c>
      <c r="P9851" t="s">
        <v>292</v>
      </c>
      <c r="Q9851" t="s">
        <v>293</v>
      </c>
      <c r="R9851" t="s">
        <v>361</v>
      </c>
      <c r="S9851" s="2">
        <v>0</v>
      </c>
      <c r="U9851">
        <v>23</v>
      </c>
      <c r="IF9851">
        <v>12390</v>
      </c>
      <c r="IG9851" t="s">
        <v>292</v>
      </c>
      <c r="IH9851" t="s">
        <v>256</v>
      </c>
      <c r="IK9851">
        <v>-2</v>
      </c>
      <c r="IL9851" t="s">
        <v>257</v>
      </c>
      <c r="IM9851" t="s">
        <v>258</v>
      </c>
      <c r="IN9851" t="s">
        <v>502</v>
      </c>
      <c r="IP9851" t="s">
        <v>526</v>
      </c>
    </row>
    <row r="9852" spans="1:250" x14ac:dyDescent="0.25">
      <c r="A9852">
        <v>43957</v>
      </c>
      <c r="B9852">
        <v>-890804480</v>
      </c>
      <c r="C9852">
        <v>1837</v>
      </c>
      <c r="D9852" t="s">
        <v>250</v>
      </c>
      <c r="E9852" t="s">
        <v>251</v>
      </c>
      <c r="F9852">
        <v>1848</v>
      </c>
      <c r="G9852" t="s">
        <v>252</v>
      </c>
      <c r="H9852" t="s">
        <v>251</v>
      </c>
      <c r="I9852">
        <v>431</v>
      </c>
      <c r="J9852" t="s">
        <v>495</v>
      </c>
      <c r="K9852" t="s">
        <v>496</v>
      </c>
      <c r="L9852">
        <v>12390</v>
      </c>
      <c r="M9852" t="s">
        <v>292</v>
      </c>
      <c r="N9852" t="s">
        <v>293</v>
      </c>
      <c r="O9852">
        <v>12390</v>
      </c>
      <c r="P9852" t="s">
        <v>292</v>
      </c>
      <c r="Q9852" t="s">
        <v>293</v>
      </c>
      <c r="R9852" t="s">
        <v>361</v>
      </c>
      <c r="S9852" s="2">
        <v>0</v>
      </c>
      <c r="U9852">
        <v>23</v>
      </c>
      <c r="IF9852">
        <v>12390</v>
      </c>
      <c r="IG9852" t="s">
        <v>292</v>
      </c>
      <c r="IH9852" t="s">
        <v>256</v>
      </c>
      <c r="IK9852">
        <v>-2</v>
      </c>
      <c r="IL9852" t="s">
        <v>257</v>
      </c>
      <c r="IM9852" t="s">
        <v>258</v>
      </c>
      <c r="IN9852" t="s">
        <v>502</v>
      </c>
      <c r="IP9852" t="s">
        <v>526</v>
      </c>
    </row>
    <row r="9853" spans="1:250" x14ac:dyDescent="0.25">
      <c r="A9853">
        <v>43958</v>
      </c>
      <c r="B9853">
        <v>-890804480</v>
      </c>
      <c r="C9853">
        <v>1837</v>
      </c>
      <c r="D9853" t="s">
        <v>250</v>
      </c>
      <c r="E9853" t="s">
        <v>251</v>
      </c>
      <c r="F9853">
        <v>1848</v>
      </c>
      <c r="G9853" t="s">
        <v>252</v>
      </c>
      <c r="H9853" t="s">
        <v>251</v>
      </c>
      <c r="I9853">
        <v>429</v>
      </c>
      <c r="J9853" t="s">
        <v>473</v>
      </c>
      <c r="K9853" t="s">
        <v>474</v>
      </c>
      <c r="L9853">
        <v>12390</v>
      </c>
      <c r="M9853" t="s">
        <v>292</v>
      </c>
      <c r="N9853" t="s">
        <v>293</v>
      </c>
      <c r="O9853">
        <v>12390</v>
      </c>
      <c r="P9853" t="s">
        <v>292</v>
      </c>
      <c r="Q9853" t="s">
        <v>293</v>
      </c>
      <c r="R9853" t="s">
        <v>361</v>
      </c>
      <c r="S9853" s="2">
        <v>0</v>
      </c>
      <c r="U9853">
        <v>23</v>
      </c>
      <c r="IF9853">
        <v>12390</v>
      </c>
      <c r="IG9853" t="s">
        <v>292</v>
      </c>
      <c r="IH9853" t="s">
        <v>256</v>
      </c>
      <c r="IK9853">
        <v>-2</v>
      </c>
      <c r="IL9853" t="s">
        <v>257</v>
      </c>
      <c r="IM9853" t="s">
        <v>258</v>
      </c>
      <c r="IN9853" t="s">
        <v>502</v>
      </c>
      <c r="IP9853" t="s">
        <v>526</v>
      </c>
    </row>
    <row r="9854" spans="1:250" x14ac:dyDescent="0.25">
      <c r="A9854">
        <v>43959</v>
      </c>
      <c r="B9854">
        <v>-890804480</v>
      </c>
      <c r="C9854">
        <v>1837</v>
      </c>
      <c r="D9854" t="s">
        <v>250</v>
      </c>
      <c r="E9854" t="s">
        <v>251</v>
      </c>
      <c r="F9854">
        <v>1848</v>
      </c>
      <c r="G9854" t="s">
        <v>252</v>
      </c>
      <c r="H9854" t="s">
        <v>251</v>
      </c>
      <c r="I9854">
        <v>427</v>
      </c>
      <c r="J9854" t="s">
        <v>475</v>
      </c>
      <c r="K9854" t="s">
        <v>476</v>
      </c>
      <c r="L9854">
        <v>12390</v>
      </c>
      <c r="M9854" t="s">
        <v>292</v>
      </c>
      <c r="N9854" t="s">
        <v>293</v>
      </c>
      <c r="O9854">
        <v>12390</v>
      </c>
      <c r="P9854" t="s">
        <v>292</v>
      </c>
      <c r="Q9854" t="s">
        <v>293</v>
      </c>
      <c r="R9854" t="s">
        <v>361</v>
      </c>
      <c r="S9854" s="2">
        <v>0</v>
      </c>
      <c r="U9854">
        <v>23</v>
      </c>
      <c r="IF9854">
        <v>12390</v>
      </c>
      <c r="IG9854" t="s">
        <v>292</v>
      </c>
      <c r="IH9854" t="s">
        <v>256</v>
      </c>
      <c r="IK9854">
        <v>-2</v>
      </c>
      <c r="IL9854" t="s">
        <v>257</v>
      </c>
      <c r="IM9854" t="s">
        <v>258</v>
      </c>
      <c r="IN9854" t="s">
        <v>502</v>
      </c>
      <c r="IP9854" t="s">
        <v>526</v>
      </c>
    </row>
    <row r="9855" spans="1:250" x14ac:dyDescent="0.25">
      <c r="A9855">
        <v>43960</v>
      </c>
      <c r="B9855">
        <v>-890804480</v>
      </c>
      <c r="C9855">
        <v>1837</v>
      </c>
      <c r="D9855" t="s">
        <v>250</v>
      </c>
      <c r="E9855" t="s">
        <v>251</v>
      </c>
      <c r="F9855">
        <v>1848</v>
      </c>
      <c r="G9855" t="s">
        <v>252</v>
      </c>
      <c r="H9855" t="s">
        <v>251</v>
      </c>
      <c r="I9855">
        <v>437</v>
      </c>
      <c r="J9855" t="s">
        <v>506</v>
      </c>
      <c r="K9855" t="s">
        <v>507</v>
      </c>
      <c r="L9855">
        <v>12390</v>
      </c>
      <c r="M9855" t="s">
        <v>292</v>
      </c>
      <c r="N9855" t="s">
        <v>293</v>
      </c>
      <c r="O9855">
        <v>12390</v>
      </c>
      <c r="P9855" t="s">
        <v>292</v>
      </c>
      <c r="Q9855" t="s">
        <v>293</v>
      </c>
      <c r="R9855" t="s">
        <v>361</v>
      </c>
      <c r="S9855" s="2">
        <v>0</v>
      </c>
      <c r="U9855">
        <v>23</v>
      </c>
      <c r="IF9855">
        <v>12390</v>
      </c>
      <c r="IG9855" t="s">
        <v>292</v>
      </c>
      <c r="IH9855" t="s">
        <v>256</v>
      </c>
      <c r="IK9855">
        <v>-2</v>
      </c>
      <c r="IL9855" t="s">
        <v>257</v>
      </c>
      <c r="IM9855" t="s">
        <v>258</v>
      </c>
      <c r="IN9855" t="s">
        <v>502</v>
      </c>
      <c r="IP9855" t="s">
        <v>526</v>
      </c>
    </row>
    <row r="9856" spans="1:250" x14ac:dyDescent="0.25">
      <c r="A9856">
        <v>43961</v>
      </c>
      <c r="B9856">
        <v>-890804480</v>
      </c>
      <c r="C9856">
        <v>1837</v>
      </c>
      <c r="D9856" t="s">
        <v>250</v>
      </c>
      <c r="E9856" t="s">
        <v>251</v>
      </c>
      <c r="F9856">
        <v>1848</v>
      </c>
      <c r="G9856" t="s">
        <v>252</v>
      </c>
      <c r="H9856" t="s">
        <v>251</v>
      </c>
      <c r="I9856">
        <v>436</v>
      </c>
      <c r="J9856" t="s">
        <v>504</v>
      </c>
      <c r="K9856" t="s">
        <v>505</v>
      </c>
      <c r="L9856">
        <v>12390</v>
      </c>
      <c r="M9856" t="s">
        <v>292</v>
      </c>
      <c r="N9856" t="s">
        <v>293</v>
      </c>
      <c r="O9856">
        <v>12390</v>
      </c>
      <c r="P9856" t="s">
        <v>292</v>
      </c>
      <c r="Q9856" t="s">
        <v>293</v>
      </c>
      <c r="R9856" t="s">
        <v>361</v>
      </c>
      <c r="S9856" s="2">
        <v>0</v>
      </c>
      <c r="U9856">
        <v>23</v>
      </c>
      <c r="IF9856">
        <v>12390</v>
      </c>
      <c r="IG9856" t="s">
        <v>292</v>
      </c>
      <c r="IH9856" t="s">
        <v>256</v>
      </c>
      <c r="IK9856">
        <v>-2</v>
      </c>
      <c r="IL9856" t="s">
        <v>257</v>
      </c>
      <c r="IM9856" t="s">
        <v>258</v>
      </c>
      <c r="IN9856" t="s">
        <v>502</v>
      </c>
      <c r="IP9856" t="s">
        <v>526</v>
      </c>
    </row>
    <row r="9857" spans="1:250" x14ac:dyDescent="0.25">
      <c r="A9857">
        <v>43962</v>
      </c>
      <c r="B9857">
        <v>-890804480</v>
      </c>
      <c r="C9857">
        <v>1837</v>
      </c>
      <c r="D9857" t="s">
        <v>250</v>
      </c>
      <c r="E9857" t="s">
        <v>251</v>
      </c>
      <c r="F9857">
        <v>7057</v>
      </c>
      <c r="G9857" t="s">
        <v>270</v>
      </c>
      <c r="H9857" t="s">
        <v>271</v>
      </c>
      <c r="I9857">
        <v>437</v>
      </c>
      <c r="J9857" t="s">
        <v>506</v>
      </c>
      <c r="K9857" t="s">
        <v>507</v>
      </c>
      <c r="L9857">
        <v>12390</v>
      </c>
      <c r="M9857" t="s">
        <v>292</v>
      </c>
      <c r="N9857" t="s">
        <v>293</v>
      </c>
      <c r="O9857">
        <v>12390</v>
      </c>
      <c r="P9857" t="s">
        <v>292</v>
      </c>
      <c r="Q9857" t="s">
        <v>293</v>
      </c>
      <c r="R9857" t="s">
        <v>361</v>
      </c>
      <c r="S9857" s="2">
        <v>0</v>
      </c>
      <c r="U9857">
        <v>23</v>
      </c>
      <c r="IF9857">
        <v>12390</v>
      </c>
      <c r="IG9857" t="s">
        <v>292</v>
      </c>
      <c r="IH9857" t="s">
        <v>274</v>
      </c>
      <c r="IK9857">
        <v>-2</v>
      </c>
      <c r="IL9857" t="s">
        <v>257</v>
      </c>
      <c r="IM9857" t="s">
        <v>258</v>
      </c>
      <c r="IN9857" t="s">
        <v>514</v>
      </c>
      <c r="IP9857" t="s">
        <v>527</v>
      </c>
    </row>
    <row r="9858" spans="1:250" x14ac:dyDescent="0.25">
      <c r="A9858">
        <v>43963</v>
      </c>
      <c r="B9858">
        <v>-890804480</v>
      </c>
      <c r="C9858">
        <v>1837</v>
      </c>
      <c r="D9858" t="s">
        <v>250</v>
      </c>
      <c r="E9858" t="s">
        <v>251</v>
      </c>
      <c r="F9858">
        <v>7057</v>
      </c>
      <c r="G9858" t="s">
        <v>270</v>
      </c>
      <c r="H9858" t="s">
        <v>271</v>
      </c>
      <c r="I9858">
        <v>436</v>
      </c>
      <c r="J9858" t="s">
        <v>504</v>
      </c>
      <c r="K9858" t="s">
        <v>505</v>
      </c>
      <c r="L9858">
        <v>12390</v>
      </c>
      <c r="M9858" t="s">
        <v>292</v>
      </c>
      <c r="N9858" t="s">
        <v>293</v>
      </c>
      <c r="O9858">
        <v>12390</v>
      </c>
      <c r="P9858" t="s">
        <v>292</v>
      </c>
      <c r="Q9858" t="s">
        <v>293</v>
      </c>
      <c r="R9858" t="s">
        <v>361</v>
      </c>
      <c r="S9858" s="2">
        <v>0</v>
      </c>
      <c r="U9858">
        <v>23</v>
      </c>
      <c r="IF9858">
        <v>12390</v>
      </c>
      <c r="IG9858" t="s">
        <v>292</v>
      </c>
      <c r="IH9858" t="s">
        <v>274</v>
      </c>
      <c r="IK9858">
        <v>-2</v>
      </c>
      <c r="IL9858" t="s">
        <v>257</v>
      </c>
      <c r="IM9858" t="s">
        <v>258</v>
      </c>
      <c r="IN9858" t="s">
        <v>514</v>
      </c>
      <c r="IP9858" t="s">
        <v>527</v>
      </c>
    </row>
    <row r="9859" spans="1:250" x14ac:dyDescent="0.25">
      <c r="A9859">
        <v>43964</v>
      </c>
      <c r="B9859">
        <v>-890804480</v>
      </c>
      <c r="C9859">
        <v>1837</v>
      </c>
      <c r="D9859" t="s">
        <v>250</v>
      </c>
      <c r="E9859" t="s">
        <v>251</v>
      </c>
      <c r="F9859">
        <v>7057</v>
      </c>
      <c r="G9859" t="s">
        <v>270</v>
      </c>
      <c r="H9859" t="s">
        <v>271</v>
      </c>
      <c r="I9859">
        <v>435</v>
      </c>
      <c r="J9859" t="s">
        <v>493</v>
      </c>
      <c r="K9859" t="s">
        <v>494</v>
      </c>
      <c r="L9859">
        <v>12390</v>
      </c>
      <c r="M9859" t="s">
        <v>292</v>
      </c>
      <c r="N9859" t="s">
        <v>293</v>
      </c>
      <c r="O9859">
        <v>12390</v>
      </c>
      <c r="P9859" t="s">
        <v>292</v>
      </c>
      <c r="Q9859" t="s">
        <v>293</v>
      </c>
      <c r="R9859" t="s">
        <v>361</v>
      </c>
      <c r="S9859" s="2">
        <v>0</v>
      </c>
      <c r="U9859">
        <v>23</v>
      </c>
      <c r="IF9859">
        <v>12390</v>
      </c>
      <c r="IG9859" t="s">
        <v>292</v>
      </c>
      <c r="IH9859" t="s">
        <v>274</v>
      </c>
      <c r="IK9859">
        <v>-2</v>
      </c>
      <c r="IL9859" t="s">
        <v>257</v>
      </c>
      <c r="IM9859" t="s">
        <v>258</v>
      </c>
      <c r="IN9859" t="s">
        <v>514</v>
      </c>
      <c r="IP9859" t="s">
        <v>527</v>
      </c>
    </row>
    <row r="9860" spans="1:250" x14ac:dyDescent="0.25">
      <c r="A9860">
        <v>43965</v>
      </c>
      <c r="B9860">
        <v>-890804480</v>
      </c>
      <c r="C9860">
        <v>1837</v>
      </c>
      <c r="D9860" t="s">
        <v>250</v>
      </c>
      <c r="E9860" t="s">
        <v>251</v>
      </c>
      <c r="F9860">
        <v>7057</v>
      </c>
      <c r="G9860" t="s">
        <v>270</v>
      </c>
      <c r="H9860" t="s">
        <v>271</v>
      </c>
      <c r="I9860">
        <v>431</v>
      </c>
      <c r="J9860" t="s">
        <v>495</v>
      </c>
      <c r="K9860" t="s">
        <v>496</v>
      </c>
      <c r="L9860">
        <v>12390</v>
      </c>
      <c r="M9860" t="s">
        <v>292</v>
      </c>
      <c r="N9860" t="s">
        <v>293</v>
      </c>
      <c r="O9860">
        <v>12390</v>
      </c>
      <c r="P9860" t="s">
        <v>292</v>
      </c>
      <c r="Q9860" t="s">
        <v>293</v>
      </c>
      <c r="R9860" t="s">
        <v>361</v>
      </c>
      <c r="S9860" s="2">
        <v>0</v>
      </c>
      <c r="U9860">
        <v>23</v>
      </c>
      <c r="IF9860">
        <v>12390</v>
      </c>
      <c r="IG9860" t="s">
        <v>292</v>
      </c>
      <c r="IH9860" t="s">
        <v>274</v>
      </c>
      <c r="IK9860">
        <v>-2</v>
      </c>
      <c r="IL9860" t="s">
        <v>257</v>
      </c>
      <c r="IM9860" t="s">
        <v>258</v>
      </c>
      <c r="IN9860" t="s">
        <v>514</v>
      </c>
      <c r="IP9860" t="s">
        <v>527</v>
      </c>
    </row>
    <row r="9861" spans="1:250" x14ac:dyDescent="0.25">
      <c r="A9861">
        <v>43966</v>
      </c>
      <c r="B9861">
        <v>-890804480</v>
      </c>
      <c r="C9861">
        <v>1837</v>
      </c>
      <c r="D9861" t="s">
        <v>250</v>
      </c>
      <c r="E9861" t="s">
        <v>251</v>
      </c>
      <c r="F9861">
        <v>1848</v>
      </c>
      <c r="G9861" t="s">
        <v>252</v>
      </c>
      <c r="H9861" t="s">
        <v>251</v>
      </c>
      <c r="I9861">
        <v>424</v>
      </c>
      <c r="J9861" t="s">
        <v>477</v>
      </c>
      <c r="K9861" t="s">
        <v>478</v>
      </c>
      <c r="L9861">
        <v>12390</v>
      </c>
      <c r="M9861" t="s">
        <v>292</v>
      </c>
      <c r="N9861" t="s">
        <v>293</v>
      </c>
      <c r="O9861">
        <v>12390</v>
      </c>
      <c r="P9861" t="s">
        <v>292</v>
      </c>
      <c r="Q9861" t="s">
        <v>293</v>
      </c>
      <c r="R9861" t="s">
        <v>361</v>
      </c>
      <c r="S9861" s="2">
        <v>0</v>
      </c>
      <c r="U9861">
        <v>23</v>
      </c>
      <c r="IF9861">
        <v>12390</v>
      </c>
      <c r="IG9861" t="s">
        <v>292</v>
      </c>
      <c r="IH9861" t="s">
        <v>256</v>
      </c>
      <c r="IK9861">
        <v>-2</v>
      </c>
      <c r="IL9861" t="s">
        <v>257</v>
      </c>
      <c r="IM9861" t="s">
        <v>258</v>
      </c>
      <c r="IN9861" t="s">
        <v>502</v>
      </c>
      <c r="IP9861" t="s">
        <v>526</v>
      </c>
    </row>
    <row r="9862" spans="1:250" x14ac:dyDescent="0.25">
      <c r="A9862">
        <v>43967</v>
      </c>
      <c r="B9862">
        <v>-890804480</v>
      </c>
      <c r="C9862">
        <v>1837</v>
      </c>
      <c r="D9862" t="s">
        <v>250</v>
      </c>
      <c r="E9862" t="s">
        <v>251</v>
      </c>
      <c r="F9862">
        <v>1848</v>
      </c>
      <c r="G9862" t="s">
        <v>252</v>
      </c>
      <c r="H9862" t="s">
        <v>251</v>
      </c>
      <c r="I9862">
        <v>422</v>
      </c>
      <c r="J9862" t="s">
        <v>479</v>
      </c>
      <c r="K9862" t="s">
        <v>480</v>
      </c>
      <c r="L9862">
        <v>12390</v>
      </c>
      <c r="M9862" t="s">
        <v>292</v>
      </c>
      <c r="N9862" t="s">
        <v>293</v>
      </c>
      <c r="O9862">
        <v>12390</v>
      </c>
      <c r="P9862" t="s">
        <v>292</v>
      </c>
      <c r="Q9862" t="s">
        <v>293</v>
      </c>
      <c r="R9862" t="s">
        <v>361</v>
      </c>
      <c r="S9862" s="2">
        <v>0</v>
      </c>
      <c r="U9862">
        <v>23</v>
      </c>
      <c r="IF9862">
        <v>12390</v>
      </c>
      <c r="IG9862" t="s">
        <v>292</v>
      </c>
      <c r="IH9862" t="s">
        <v>256</v>
      </c>
      <c r="IK9862">
        <v>-2</v>
      </c>
      <c r="IL9862" t="s">
        <v>257</v>
      </c>
      <c r="IM9862" t="s">
        <v>258</v>
      </c>
      <c r="IN9862" t="s">
        <v>502</v>
      </c>
      <c r="IP9862" t="s">
        <v>526</v>
      </c>
    </row>
    <row r="9863" spans="1:250" x14ac:dyDescent="0.25">
      <c r="A9863">
        <v>43968</v>
      </c>
      <c r="B9863">
        <v>-890804480</v>
      </c>
      <c r="C9863">
        <v>1837</v>
      </c>
      <c r="D9863" t="s">
        <v>250</v>
      </c>
      <c r="E9863" t="s">
        <v>251</v>
      </c>
      <c r="F9863">
        <v>7057</v>
      </c>
      <c r="G9863" t="s">
        <v>270</v>
      </c>
      <c r="H9863" t="s">
        <v>271</v>
      </c>
      <c r="I9863">
        <v>429</v>
      </c>
      <c r="J9863" t="s">
        <v>473</v>
      </c>
      <c r="K9863" t="s">
        <v>474</v>
      </c>
      <c r="L9863">
        <v>12390</v>
      </c>
      <c r="M9863" t="s">
        <v>292</v>
      </c>
      <c r="N9863" t="s">
        <v>293</v>
      </c>
      <c r="O9863">
        <v>12390</v>
      </c>
      <c r="P9863" t="s">
        <v>292</v>
      </c>
      <c r="Q9863" t="s">
        <v>293</v>
      </c>
      <c r="R9863" t="s">
        <v>361</v>
      </c>
      <c r="S9863" s="2">
        <v>0</v>
      </c>
      <c r="U9863">
        <v>23</v>
      </c>
      <c r="IF9863">
        <v>12390</v>
      </c>
      <c r="IG9863" t="s">
        <v>292</v>
      </c>
      <c r="IH9863" t="s">
        <v>274</v>
      </c>
      <c r="IK9863">
        <v>-2</v>
      </c>
      <c r="IL9863" t="s">
        <v>257</v>
      </c>
      <c r="IM9863" t="s">
        <v>258</v>
      </c>
      <c r="IN9863" t="s">
        <v>514</v>
      </c>
      <c r="IP9863" t="s">
        <v>527</v>
      </c>
    </row>
    <row r="9864" spans="1:250" x14ac:dyDescent="0.25">
      <c r="A9864">
        <v>43969</v>
      </c>
      <c r="B9864">
        <v>-890804480</v>
      </c>
      <c r="C9864">
        <v>1837</v>
      </c>
      <c r="D9864" t="s">
        <v>250</v>
      </c>
      <c r="E9864" t="s">
        <v>251</v>
      </c>
      <c r="F9864">
        <v>7057</v>
      </c>
      <c r="G9864" t="s">
        <v>270</v>
      </c>
      <c r="H9864" t="s">
        <v>271</v>
      </c>
      <c r="I9864">
        <v>427</v>
      </c>
      <c r="J9864" t="s">
        <v>475</v>
      </c>
      <c r="K9864" t="s">
        <v>476</v>
      </c>
      <c r="L9864">
        <v>12390</v>
      </c>
      <c r="M9864" t="s">
        <v>292</v>
      </c>
      <c r="N9864" t="s">
        <v>293</v>
      </c>
      <c r="O9864">
        <v>12390</v>
      </c>
      <c r="P9864" t="s">
        <v>292</v>
      </c>
      <c r="Q9864" t="s">
        <v>293</v>
      </c>
      <c r="R9864" t="s">
        <v>361</v>
      </c>
      <c r="S9864" s="2">
        <v>0</v>
      </c>
      <c r="U9864">
        <v>23</v>
      </c>
      <c r="IF9864">
        <v>12390</v>
      </c>
      <c r="IG9864" t="s">
        <v>292</v>
      </c>
      <c r="IH9864" t="s">
        <v>274</v>
      </c>
      <c r="IK9864">
        <v>-2</v>
      </c>
      <c r="IL9864" t="s">
        <v>257</v>
      </c>
      <c r="IM9864" t="s">
        <v>258</v>
      </c>
      <c r="IN9864" t="s">
        <v>514</v>
      </c>
      <c r="IP9864" t="s">
        <v>527</v>
      </c>
    </row>
    <row r="9865" spans="1:250" x14ac:dyDescent="0.25">
      <c r="A9865">
        <v>43970</v>
      </c>
      <c r="B9865">
        <v>-890804480</v>
      </c>
      <c r="C9865">
        <v>1837</v>
      </c>
      <c r="D9865" t="s">
        <v>250</v>
      </c>
      <c r="E9865" t="s">
        <v>251</v>
      </c>
      <c r="F9865">
        <v>7057</v>
      </c>
      <c r="G9865" t="s">
        <v>270</v>
      </c>
      <c r="H9865" t="s">
        <v>271</v>
      </c>
      <c r="I9865">
        <v>424</v>
      </c>
      <c r="J9865" t="s">
        <v>477</v>
      </c>
      <c r="K9865" t="s">
        <v>478</v>
      </c>
      <c r="L9865">
        <v>12390</v>
      </c>
      <c r="M9865" t="s">
        <v>292</v>
      </c>
      <c r="N9865" t="s">
        <v>293</v>
      </c>
      <c r="O9865">
        <v>12390</v>
      </c>
      <c r="P9865" t="s">
        <v>292</v>
      </c>
      <c r="Q9865" t="s">
        <v>293</v>
      </c>
      <c r="R9865" t="s">
        <v>361</v>
      </c>
      <c r="S9865" s="2">
        <v>0</v>
      </c>
      <c r="U9865">
        <v>23</v>
      </c>
      <c r="IF9865">
        <v>12390</v>
      </c>
      <c r="IG9865" t="s">
        <v>292</v>
      </c>
      <c r="IH9865" t="s">
        <v>274</v>
      </c>
      <c r="IK9865">
        <v>-2</v>
      </c>
      <c r="IL9865" t="s">
        <v>257</v>
      </c>
      <c r="IM9865" t="s">
        <v>258</v>
      </c>
      <c r="IN9865" t="s">
        <v>514</v>
      </c>
      <c r="IP9865" t="s">
        <v>527</v>
      </c>
    </row>
    <row r="9866" spans="1:250" x14ac:dyDescent="0.25">
      <c r="A9866">
        <v>43971</v>
      </c>
      <c r="B9866">
        <v>-890804480</v>
      </c>
      <c r="C9866">
        <v>1837</v>
      </c>
      <c r="D9866" t="s">
        <v>250</v>
      </c>
      <c r="E9866" t="s">
        <v>251</v>
      </c>
      <c r="F9866">
        <v>7057</v>
      </c>
      <c r="G9866" t="s">
        <v>270</v>
      </c>
      <c r="H9866" t="s">
        <v>271</v>
      </c>
      <c r="I9866">
        <v>422</v>
      </c>
      <c r="J9866" t="s">
        <v>479</v>
      </c>
      <c r="K9866" t="s">
        <v>480</v>
      </c>
      <c r="L9866">
        <v>12390</v>
      </c>
      <c r="M9866" t="s">
        <v>292</v>
      </c>
      <c r="N9866" t="s">
        <v>293</v>
      </c>
      <c r="O9866">
        <v>12390</v>
      </c>
      <c r="P9866" t="s">
        <v>292</v>
      </c>
      <c r="Q9866" t="s">
        <v>293</v>
      </c>
      <c r="R9866" t="s">
        <v>361</v>
      </c>
      <c r="S9866" s="2">
        <v>0</v>
      </c>
      <c r="U9866">
        <v>23</v>
      </c>
      <c r="IF9866">
        <v>12390</v>
      </c>
      <c r="IG9866" t="s">
        <v>292</v>
      </c>
      <c r="IH9866" t="s">
        <v>274</v>
      </c>
      <c r="IK9866">
        <v>-2</v>
      </c>
      <c r="IL9866" t="s">
        <v>257</v>
      </c>
      <c r="IM9866" t="s">
        <v>258</v>
      </c>
      <c r="IN9866" t="s">
        <v>514</v>
      </c>
      <c r="IP9866" t="s">
        <v>527</v>
      </c>
    </row>
    <row r="9867" spans="1:250" x14ac:dyDescent="0.25">
      <c r="A9867">
        <v>43972</v>
      </c>
      <c r="B9867">
        <v>-890804480</v>
      </c>
      <c r="C9867">
        <v>1837</v>
      </c>
      <c r="D9867" t="s">
        <v>250</v>
      </c>
      <c r="E9867" t="s">
        <v>251</v>
      </c>
      <c r="F9867">
        <v>1848</v>
      </c>
      <c r="G9867" t="s">
        <v>252</v>
      </c>
      <c r="H9867" t="s">
        <v>251</v>
      </c>
      <c r="I9867">
        <v>420</v>
      </c>
      <c r="J9867" t="s">
        <v>481</v>
      </c>
      <c r="K9867" t="s">
        <v>482</v>
      </c>
      <c r="L9867">
        <v>12391</v>
      </c>
      <c r="M9867" t="s">
        <v>294</v>
      </c>
      <c r="N9867" t="s">
        <v>295</v>
      </c>
      <c r="O9867">
        <v>12391</v>
      </c>
      <c r="P9867" t="s">
        <v>294</v>
      </c>
      <c r="Q9867" t="s">
        <v>295</v>
      </c>
      <c r="R9867" t="s">
        <v>361</v>
      </c>
      <c r="S9867" s="2">
        <v>0</v>
      </c>
      <c r="U9867">
        <v>23</v>
      </c>
      <c r="IF9867">
        <v>12391</v>
      </c>
      <c r="IG9867" t="s">
        <v>294</v>
      </c>
      <c r="IH9867" t="s">
        <v>256</v>
      </c>
      <c r="IK9867">
        <v>-2</v>
      </c>
      <c r="IL9867" t="s">
        <v>257</v>
      </c>
      <c r="IM9867" t="s">
        <v>258</v>
      </c>
      <c r="IN9867" t="s">
        <v>502</v>
      </c>
      <c r="IP9867" t="s">
        <v>528</v>
      </c>
    </row>
    <row r="9868" spans="1:250" x14ac:dyDescent="0.25">
      <c r="A9868">
        <v>43973</v>
      </c>
      <c r="B9868">
        <v>-890804480</v>
      </c>
      <c r="C9868">
        <v>1837</v>
      </c>
      <c r="D9868" t="s">
        <v>250</v>
      </c>
      <c r="E9868" t="s">
        <v>251</v>
      </c>
      <c r="F9868">
        <v>1848</v>
      </c>
      <c r="G9868" t="s">
        <v>252</v>
      </c>
      <c r="H9868" t="s">
        <v>251</v>
      </c>
      <c r="I9868">
        <v>411</v>
      </c>
      <c r="J9868" t="s">
        <v>471</v>
      </c>
      <c r="K9868" t="s">
        <v>472</v>
      </c>
      <c r="L9868">
        <v>12391</v>
      </c>
      <c r="M9868" t="s">
        <v>294</v>
      </c>
      <c r="N9868" t="s">
        <v>295</v>
      </c>
      <c r="O9868">
        <v>12391</v>
      </c>
      <c r="P9868" t="s">
        <v>294</v>
      </c>
      <c r="Q9868" t="s">
        <v>295</v>
      </c>
      <c r="R9868" t="s">
        <v>361</v>
      </c>
      <c r="S9868" s="2">
        <v>0</v>
      </c>
      <c r="U9868">
        <v>23</v>
      </c>
      <c r="IF9868">
        <v>12391</v>
      </c>
      <c r="IG9868" t="s">
        <v>294</v>
      </c>
      <c r="IH9868" t="s">
        <v>256</v>
      </c>
      <c r="IK9868">
        <v>-2</v>
      </c>
      <c r="IL9868" t="s">
        <v>257</v>
      </c>
      <c r="IM9868" t="s">
        <v>258</v>
      </c>
      <c r="IN9868" t="s">
        <v>502</v>
      </c>
      <c r="IP9868" t="s">
        <v>528</v>
      </c>
    </row>
    <row r="9869" spans="1:250" x14ac:dyDescent="0.25">
      <c r="A9869">
        <v>43974</v>
      </c>
      <c r="B9869">
        <v>-890804480</v>
      </c>
      <c r="C9869">
        <v>1837</v>
      </c>
      <c r="D9869" t="s">
        <v>250</v>
      </c>
      <c r="E9869" t="s">
        <v>251</v>
      </c>
      <c r="F9869">
        <v>1848</v>
      </c>
      <c r="G9869" t="s">
        <v>252</v>
      </c>
      <c r="H9869" t="s">
        <v>251</v>
      </c>
      <c r="I9869">
        <v>435</v>
      </c>
      <c r="J9869" t="s">
        <v>493</v>
      </c>
      <c r="K9869" t="s">
        <v>494</v>
      </c>
      <c r="L9869">
        <v>12391</v>
      </c>
      <c r="M9869" t="s">
        <v>294</v>
      </c>
      <c r="N9869" t="s">
        <v>295</v>
      </c>
      <c r="O9869">
        <v>12391</v>
      </c>
      <c r="P9869" t="s">
        <v>294</v>
      </c>
      <c r="Q9869" t="s">
        <v>295</v>
      </c>
      <c r="R9869" t="s">
        <v>361</v>
      </c>
      <c r="S9869" s="2">
        <v>0</v>
      </c>
      <c r="U9869">
        <v>23</v>
      </c>
      <c r="IF9869">
        <v>12391</v>
      </c>
      <c r="IG9869" t="s">
        <v>294</v>
      </c>
      <c r="IH9869" t="s">
        <v>256</v>
      </c>
      <c r="IK9869">
        <v>-2</v>
      </c>
      <c r="IL9869" t="s">
        <v>257</v>
      </c>
      <c r="IM9869" t="s">
        <v>258</v>
      </c>
      <c r="IN9869" t="s">
        <v>502</v>
      </c>
      <c r="IP9869" t="s">
        <v>528</v>
      </c>
    </row>
    <row r="9870" spans="1:250" x14ac:dyDescent="0.25">
      <c r="A9870">
        <v>43975</v>
      </c>
      <c r="B9870">
        <v>-890804480</v>
      </c>
      <c r="C9870">
        <v>1837</v>
      </c>
      <c r="D9870" t="s">
        <v>250</v>
      </c>
      <c r="E9870" t="s">
        <v>251</v>
      </c>
      <c r="F9870">
        <v>1848</v>
      </c>
      <c r="G9870" t="s">
        <v>252</v>
      </c>
      <c r="H9870" t="s">
        <v>251</v>
      </c>
      <c r="I9870">
        <v>431</v>
      </c>
      <c r="J9870" t="s">
        <v>495</v>
      </c>
      <c r="K9870" t="s">
        <v>496</v>
      </c>
      <c r="L9870">
        <v>12391</v>
      </c>
      <c r="M9870" t="s">
        <v>294</v>
      </c>
      <c r="N9870" t="s">
        <v>295</v>
      </c>
      <c r="O9870">
        <v>12391</v>
      </c>
      <c r="P9870" t="s">
        <v>294</v>
      </c>
      <c r="Q9870" t="s">
        <v>295</v>
      </c>
      <c r="R9870" t="s">
        <v>361</v>
      </c>
      <c r="S9870" s="2">
        <v>0</v>
      </c>
      <c r="U9870">
        <v>23</v>
      </c>
      <c r="IF9870">
        <v>12391</v>
      </c>
      <c r="IG9870" t="s">
        <v>294</v>
      </c>
      <c r="IH9870" t="s">
        <v>256</v>
      </c>
      <c r="IK9870">
        <v>-2</v>
      </c>
      <c r="IL9870" t="s">
        <v>257</v>
      </c>
      <c r="IM9870" t="s">
        <v>258</v>
      </c>
      <c r="IN9870" t="s">
        <v>502</v>
      </c>
      <c r="IP9870" t="s">
        <v>528</v>
      </c>
    </row>
    <row r="9871" spans="1:250" x14ac:dyDescent="0.25">
      <c r="A9871">
        <v>43976</v>
      </c>
      <c r="B9871">
        <v>-890804480</v>
      </c>
      <c r="C9871">
        <v>1837</v>
      </c>
      <c r="D9871" t="s">
        <v>250</v>
      </c>
      <c r="E9871" t="s">
        <v>251</v>
      </c>
      <c r="F9871">
        <v>1848</v>
      </c>
      <c r="G9871" t="s">
        <v>252</v>
      </c>
      <c r="H9871" t="s">
        <v>251</v>
      </c>
      <c r="I9871">
        <v>429</v>
      </c>
      <c r="J9871" t="s">
        <v>473</v>
      </c>
      <c r="K9871" t="s">
        <v>474</v>
      </c>
      <c r="L9871">
        <v>12391</v>
      </c>
      <c r="M9871" t="s">
        <v>294</v>
      </c>
      <c r="N9871" t="s">
        <v>295</v>
      </c>
      <c r="O9871">
        <v>12391</v>
      </c>
      <c r="P9871" t="s">
        <v>294</v>
      </c>
      <c r="Q9871" t="s">
        <v>295</v>
      </c>
      <c r="R9871" t="s">
        <v>361</v>
      </c>
      <c r="S9871" s="2">
        <v>0</v>
      </c>
      <c r="U9871">
        <v>23</v>
      </c>
      <c r="IF9871">
        <v>12391</v>
      </c>
      <c r="IG9871" t="s">
        <v>294</v>
      </c>
      <c r="IH9871" t="s">
        <v>256</v>
      </c>
      <c r="IK9871">
        <v>-2</v>
      </c>
      <c r="IL9871" t="s">
        <v>257</v>
      </c>
      <c r="IM9871" t="s">
        <v>258</v>
      </c>
      <c r="IN9871" t="s">
        <v>502</v>
      </c>
      <c r="IP9871" t="s">
        <v>528</v>
      </c>
    </row>
    <row r="9872" spans="1:250" x14ac:dyDescent="0.25">
      <c r="A9872">
        <v>43977</v>
      </c>
      <c r="B9872">
        <v>-890804480</v>
      </c>
      <c r="C9872">
        <v>1837</v>
      </c>
      <c r="D9872" t="s">
        <v>250</v>
      </c>
      <c r="E9872" t="s">
        <v>251</v>
      </c>
      <c r="F9872">
        <v>1848</v>
      </c>
      <c r="G9872" t="s">
        <v>252</v>
      </c>
      <c r="H9872" t="s">
        <v>251</v>
      </c>
      <c r="I9872">
        <v>427</v>
      </c>
      <c r="J9872" t="s">
        <v>475</v>
      </c>
      <c r="K9872" t="s">
        <v>476</v>
      </c>
      <c r="L9872">
        <v>12391</v>
      </c>
      <c r="M9872" t="s">
        <v>294</v>
      </c>
      <c r="N9872" t="s">
        <v>295</v>
      </c>
      <c r="O9872">
        <v>12391</v>
      </c>
      <c r="P9872" t="s">
        <v>294</v>
      </c>
      <c r="Q9872" t="s">
        <v>295</v>
      </c>
      <c r="R9872" t="s">
        <v>361</v>
      </c>
      <c r="S9872" s="2">
        <v>0</v>
      </c>
      <c r="U9872">
        <v>23</v>
      </c>
      <c r="IF9872">
        <v>12391</v>
      </c>
      <c r="IG9872" t="s">
        <v>294</v>
      </c>
      <c r="IH9872" t="s">
        <v>256</v>
      </c>
      <c r="IK9872">
        <v>-2</v>
      </c>
      <c r="IL9872" t="s">
        <v>257</v>
      </c>
      <c r="IM9872" t="s">
        <v>258</v>
      </c>
      <c r="IN9872" t="s">
        <v>502</v>
      </c>
      <c r="IP9872" t="s">
        <v>528</v>
      </c>
    </row>
    <row r="9873" spans="1:250" x14ac:dyDescent="0.25">
      <c r="A9873">
        <v>43978</v>
      </c>
      <c r="B9873">
        <v>-890804480</v>
      </c>
      <c r="C9873">
        <v>1837</v>
      </c>
      <c r="D9873" t="s">
        <v>250</v>
      </c>
      <c r="E9873" t="s">
        <v>251</v>
      </c>
      <c r="F9873">
        <v>7057</v>
      </c>
      <c r="G9873" t="s">
        <v>270</v>
      </c>
      <c r="H9873" t="s">
        <v>271</v>
      </c>
      <c r="I9873">
        <v>429</v>
      </c>
      <c r="J9873" t="s">
        <v>473</v>
      </c>
      <c r="K9873" t="s">
        <v>474</v>
      </c>
      <c r="L9873">
        <v>12391</v>
      </c>
      <c r="M9873" t="s">
        <v>294</v>
      </c>
      <c r="N9873" t="s">
        <v>295</v>
      </c>
      <c r="O9873">
        <v>12391</v>
      </c>
      <c r="P9873" t="s">
        <v>294</v>
      </c>
      <c r="Q9873" t="s">
        <v>295</v>
      </c>
      <c r="R9873" t="s">
        <v>361</v>
      </c>
      <c r="S9873" s="2">
        <v>0</v>
      </c>
      <c r="U9873">
        <v>23</v>
      </c>
      <c r="IF9873">
        <v>12391</v>
      </c>
      <c r="IG9873" t="s">
        <v>294</v>
      </c>
      <c r="IH9873" t="s">
        <v>274</v>
      </c>
      <c r="IK9873">
        <v>-2</v>
      </c>
      <c r="IL9873" t="s">
        <v>257</v>
      </c>
      <c r="IM9873" t="s">
        <v>258</v>
      </c>
      <c r="IN9873" t="s">
        <v>514</v>
      </c>
      <c r="IP9873" t="s">
        <v>529</v>
      </c>
    </row>
    <row r="9874" spans="1:250" x14ac:dyDescent="0.25">
      <c r="A9874">
        <v>43979</v>
      </c>
      <c r="B9874">
        <v>-890804480</v>
      </c>
      <c r="C9874">
        <v>1837</v>
      </c>
      <c r="D9874" t="s">
        <v>250</v>
      </c>
      <c r="E9874" t="s">
        <v>251</v>
      </c>
      <c r="F9874">
        <v>7057</v>
      </c>
      <c r="G9874" t="s">
        <v>270</v>
      </c>
      <c r="H9874" t="s">
        <v>271</v>
      </c>
      <c r="I9874">
        <v>427</v>
      </c>
      <c r="J9874" t="s">
        <v>475</v>
      </c>
      <c r="K9874" t="s">
        <v>476</v>
      </c>
      <c r="L9874">
        <v>12391</v>
      </c>
      <c r="M9874" t="s">
        <v>294</v>
      </c>
      <c r="N9874" t="s">
        <v>295</v>
      </c>
      <c r="O9874">
        <v>12391</v>
      </c>
      <c r="P9874" t="s">
        <v>294</v>
      </c>
      <c r="Q9874" t="s">
        <v>295</v>
      </c>
      <c r="R9874" t="s">
        <v>361</v>
      </c>
      <c r="S9874" s="2">
        <v>0</v>
      </c>
      <c r="U9874">
        <v>23</v>
      </c>
      <c r="IF9874">
        <v>12391</v>
      </c>
      <c r="IG9874" t="s">
        <v>294</v>
      </c>
      <c r="IH9874" t="s">
        <v>274</v>
      </c>
      <c r="IK9874">
        <v>-2</v>
      </c>
      <c r="IL9874" t="s">
        <v>257</v>
      </c>
      <c r="IM9874" t="s">
        <v>258</v>
      </c>
      <c r="IN9874" t="s">
        <v>514</v>
      </c>
      <c r="IP9874" t="s">
        <v>529</v>
      </c>
    </row>
    <row r="9875" spans="1:250" x14ac:dyDescent="0.25">
      <c r="A9875">
        <v>43980</v>
      </c>
      <c r="B9875">
        <v>-890804480</v>
      </c>
      <c r="C9875">
        <v>1837</v>
      </c>
      <c r="D9875" t="s">
        <v>250</v>
      </c>
      <c r="E9875" t="s">
        <v>251</v>
      </c>
      <c r="F9875">
        <v>1848</v>
      </c>
      <c r="G9875" t="s">
        <v>252</v>
      </c>
      <c r="H9875" t="s">
        <v>251</v>
      </c>
      <c r="I9875">
        <v>437</v>
      </c>
      <c r="J9875" t="s">
        <v>506</v>
      </c>
      <c r="K9875" t="s">
        <v>507</v>
      </c>
      <c r="L9875">
        <v>12391</v>
      </c>
      <c r="M9875" t="s">
        <v>294</v>
      </c>
      <c r="N9875" t="s">
        <v>295</v>
      </c>
      <c r="O9875">
        <v>12391</v>
      </c>
      <c r="P9875" t="s">
        <v>294</v>
      </c>
      <c r="Q9875" t="s">
        <v>295</v>
      </c>
      <c r="R9875" t="s">
        <v>361</v>
      </c>
      <c r="S9875" s="2">
        <v>0</v>
      </c>
      <c r="U9875">
        <v>23</v>
      </c>
      <c r="IF9875">
        <v>12391</v>
      </c>
      <c r="IG9875" t="s">
        <v>294</v>
      </c>
      <c r="IH9875" t="s">
        <v>256</v>
      </c>
      <c r="IK9875">
        <v>-2</v>
      </c>
      <c r="IL9875" t="s">
        <v>257</v>
      </c>
      <c r="IM9875" t="s">
        <v>258</v>
      </c>
      <c r="IN9875" t="s">
        <v>502</v>
      </c>
      <c r="IP9875" t="s">
        <v>528</v>
      </c>
    </row>
    <row r="9876" spans="1:250" x14ac:dyDescent="0.25">
      <c r="A9876">
        <v>43981</v>
      </c>
      <c r="B9876">
        <v>-890804480</v>
      </c>
      <c r="C9876">
        <v>1837</v>
      </c>
      <c r="D9876" t="s">
        <v>250</v>
      </c>
      <c r="E9876" t="s">
        <v>251</v>
      </c>
      <c r="F9876">
        <v>1848</v>
      </c>
      <c r="G9876" t="s">
        <v>252</v>
      </c>
      <c r="H9876" t="s">
        <v>251</v>
      </c>
      <c r="I9876">
        <v>436</v>
      </c>
      <c r="J9876" t="s">
        <v>504</v>
      </c>
      <c r="K9876" t="s">
        <v>505</v>
      </c>
      <c r="L9876">
        <v>12391</v>
      </c>
      <c r="M9876" t="s">
        <v>294</v>
      </c>
      <c r="N9876" t="s">
        <v>295</v>
      </c>
      <c r="O9876">
        <v>12391</v>
      </c>
      <c r="P9876" t="s">
        <v>294</v>
      </c>
      <c r="Q9876" t="s">
        <v>295</v>
      </c>
      <c r="R9876" t="s">
        <v>361</v>
      </c>
      <c r="S9876" s="2">
        <v>0</v>
      </c>
      <c r="U9876">
        <v>23</v>
      </c>
      <c r="IF9876">
        <v>12391</v>
      </c>
      <c r="IG9876" t="s">
        <v>294</v>
      </c>
      <c r="IH9876" t="s">
        <v>256</v>
      </c>
      <c r="IK9876">
        <v>-2</v>
      </c>
      <c r="IL9876" t="s">
        <v>257</v>
      </c>
      <c r="IM9876" t="s">
        <v>258</v>
      </c>
      <c r="IN9876" t="s">
        <v>502</v>
      </c>
      <c r="IP9876" t="s">
        <v>528</v>
      </c>
    </row>
    <row r="9877" spans="1:250" x14ac:dyDescent="0.25">
      <c r="A9877">
        <v>43982</v>
      </c>
      <c r="B9877">
        <v>-890804480</v>
      </c>
      <c r="C9877">
        <v>1837</v>
      </c>
      <c r="D9877" t="s">
        <v>250</v>
      </c>
      <c r="E9877" t="s">
        <v>251</v>
      </c>
      <c r="F9877">
        <v>7057</v>
      </c>
      <c r="G9877" t="s">
        <v>270</v>
      </c>
      <c r="H9877" t="s">
        <v>271</v>
      </c>
      <c r="I9877">
        <v>437</v>
      </c>
      <c r="J9877" t="s">
        <v>506</v>
      </c>
      <c r="K9877" t="s">
        <v>507</v>
      </c>
      <c r="L9877">
        <v>12391</v>
      </c>
      <c r="M9877" t="s">
        <v>294</v>
      </c>
      <c r="N9877" t="s">
        <v>295</v>
      </c>
      <c r="O9877">
        <v>12391</v>
      </c>
      <c r="P9877" t="s">
        <v>294</v>
      </c>
      <c r="Q9877" t="s">
        <v>295</v>
      </c>
      <c r="R9877" t="s">
        <v>361</v>
      </c>
      <c r="S9877" s="2">
        <v>0</v>
      </c>
      <c r="U9877">
        <v>23</v>
      </c>
      <c r="IF9877">
        <v>12391</v>
      </c>
      <c r="IG9877" t="s">
        <v>294</v>
      </c>
      <c r="IH9877" t="s">
        <v>274</v>
      </c>
      <c r="IK9877">
        <v>-2</v>
      </c>
      <c r="IL9877" t="s">
        <v>257</v>
      </c>
      <c r="IM9877" t="s">
        <v>258</v>
      </c>
      <c r="IN9877" t="s">
        <v>514</v>
      </c>
      <c r="IP9877" t="s">
        <v>529</v>
      </c>
    </row>
    <row r="9878" spans="1:250" x14ac:dyDescent="0.25">
      <c r="A9878">
        <v>43983</v>
      </c>
      <c r="B9878">
        <v>-890804480</v>
      </c>
      <c r="C9878">
        <v>1837</v>
      </c>
      <c r="D9878" t="s">
        <v>250</v>
      </c>
      <c r="E9878" t="s">
        <v>251</v>
      </c>
      <c r="F9878">
        <v>7057</v>
      </c>
      <c r="G9878" t="s">
        <v>270</v>
      </c>
      <c r="H9878" t="s">
        <v>271</v>
      </c>
      <c r="I9878">
        <v>436</v>
      </c>
      <c r="J9878" t="s">
        <v>504</v>
      </c>
      <c r="K9878" t="s">
        <v>505</v>
      </c>
      <c r="L9878">
        <v>12391</v>
      </c>
      <c r="M9878" t="s">
        <v>294</v>
      </c>
      <c r="N9878" t="s">
        <v>295</v>
      </c>
      <c r="O9878">
        <v>12391</v>
      </c>
      <c r="P9878" t="s">
        <v>294</v>
      </c>
      <c r="Q9878" t="s">
        <v>295</v>
      </c>
      <c r="R9878" t="s">
        <v>361</v>
      </c>
      <c r="S9878" s="2">
        <v>0</v>
      </c>
      <c r="U9878">
        <v>23</v>
      </c>
      <c r="IF9878">
        <v>12391</v>
      </c>
      <c r="IG9878" t="s">
        <v>294</v>
      </c>
      <c r="IH9878" t="s">
        <v>274</v>
      </c>
      <c r="IK9878">
        <v>-2</v>
      </c>
      <c r="IL9878" t="s">
        <v>257</v>
      </c>
      <c r="IM9878" t="s">
        <v>258</v>
      </c>
      <c r="IN9878" t="s">
        <v>514</v>
      </c>
      <c r="IP9878" t="s">
        <v>529</v>
      </c>
    </row>
    <row r="9879" spans="1:250" x14ac:dyDescent="0.25">
      <c r="A9879">
        <v>43984</v>
      </c>
      <c r="B9879">
        <v>-890804480</v>
      </c>
      <c r="C9879">
        <v>1837</v>
      </c>
      <c r="D9879" t="s">
        <v>250</v>
      </c>
      <c r="E9879" t="s">
        <v>251</v>
      </c>
      <c r="F9879">
        <v>7057</v>
      </c>
      <c r="G9879" t="s">
        <v>270</v>
      </c>
      <c r="H9879" t="s">
        <v>271</v>
      </c>
      <c r="I9879">
        <v>435</v>
      </c>
      <c r="J9879" t="s">
        <v>493</v>
      </c>
      <c r="K9879" t="s">
        <v>494</v>
      </c>
      <c r="L9879">
        <v>12391</v>
      </c>
      <c r="M9879" t="s">
        <v>294</v>
      </c>
      <c r="N9879" t="s">
        <v>295</v>
      </c>
      <c r="O9879">
        <v>12391</v>
      </c>
      <c r="P9879" t="s">
        <v>294</v>
      </c>
      <c r="Q9879" t="s">
        <v>295</v>
      </c>
      <c r="R9879" t="s">
        <v>361</v>
      </c>
      <c r="S9879" s="2">
        <v>0</v>
      </c>
      <c r="U9879">
        <v>23</v>
      </c>
      <c r="IF9879">
        <v>12391</v>
      </c>
      <c r="IG9879" t="s">
        <v>294</v>
      </c>
      <c r="IH9879" t="s">
        <v>274</v>
      </c>
      <c r="IK9879">
        <v>-2</v>
      </c>
      <c r="IL9879" t="s">
        <v>257</v>
      </c>
      <c r="IM9879" t="s">
        <v>258</v>
      </c>
      <c r="IN9879" t="s">
        <v>514</v>
      </c>
      <c r="IP9879" t="s">
        <v>529</v>
      </c>
    </row>
    <row r="9880" spans="1:250" x14ac:dyDescent="0.25">
      <c r="A9880">
        <v>43985</v>
      </c>
      <c r="B9880">
        <v>-890804480</v>
      </c>
      <c r="C9880">
        <v>1837</v>
      </c>
      <c r="D9880" t="s">
        <v>250</v>
      </c>
      <c r="E9880" t="s">
        <v>251</v>
      </c>
      <c r="F9880">
        <v>7057</v>
      </c>
      <c r="G9880" t="s">
        <v>270</v>
      </c>
      <c r="H9880" t="s">
        <v>271</v>
      </c>
      <c r="I9880">
        <v>431</v>
      </c>
      <c r="J9880" t="s">
        <v>495</v>
      </c>
      <c r="K9880" t="s">
        <v>496</v>
      </c>
      <c r="L9880">
        <v>12391</v>
      </c>
      <c r="M9880" t="s">
        <v>294</v>
      </c>
      <c r="N9880" t="s">
        <v>295</v>
      </c>
      <c r="O9880">
        <v>12391</v>
      </c>
      <c r="P9880" t="s">
        <v>294</v>
      </c>
      <c r="Q9880" t="s">
        <v>295</v>
      </c>
      <c r="R9880" t="s">
        <v>361</v>
      </c>
      <c r="S9880" s="2">
        <v>0</v>
      </c>
      <c r="U9880">
        <v>23</v>
      </c>
      <c r="IF9880">
        <v>12391</v>
      </c>
      <c r="IG9880" t="s">
        <v>294</v>
      </c>
      <c r="IH9880" t="s">
        <v>274</v>
      </c>
      <c r="IK9880">
        <v>-2</v>
      </c>
      <c r="IL9880" t="s">
        <v>257</v>
      </c>
      <c r="IM9880" t="s">
        <v>258</v>
      </c>
      <c r="IN9880" t="s">
        <v>514</v>
      </c>
      <c r="IP9880" t="s">
        <v>529</v>
      </c>
    </row>
    <row r="9881" spans="1:250" x14ac:dyDescent="0.25">
      <c r="A9881">
        <v>43986</v>
      </c>
      <c r="B9881">
        <v>-890804480</v>
      </c>
      <c r="C9881">
        <v>1837</v>
      </c>
      <c r="D9881" t="s">
        <v>250</v>
      </c>
      <c r="E9881" t="s">
        <v>251</v>
      </c>
      <c r="F9881">
        <v>1848</v>
      </c>
      <c r="G9881" t="s">
        <v>252</v>
      </c>
      <c r="H9881" t="s">
        <v>251</v>
      </c>
      <c r="I9881">
        <v>424</v>
      </c>
      <c r="J9881" t="s">
        <v>477</v>
      </c>
      <c r="K9881" t="s">
        <v>478</v>
      </c>
      <c r="L9881">
        <v>12391</v>
      </c>
      <c r="M9881" t="s">
        <v>294</v>
      </c>
      <c r="N9881" t="s">
        <v>295</v>
      </c>
      <c r="O9881">
        <v>12391</v>
      </c>
      <c r="P9881" t="s">
        <v>294</v>
      </c>
      <c r="Q9881" t="s">
        <v>295</v>
      </c>
      <c r="R9881" t="s">
        <v>361</v>
      </c>
      <c r="S9881" s="2">
        <v>0</v>
      </c>
      <c r="U9881">
        <v>23</v>
      </c>
      <c r="IF9881">
        <v>12391</v>
      </c>
      <c r="IG9881" t="s">
        <v>294</v>
      </c>
      <c r="IH9881" t="s">
        <v>256</v>
      </c>
      <c r="IK9881">
        <v>-2</v>
      </c>
      <c r="IL9881" t="s">
        <v>257</v>
      </c>
      <c r="IM9881" t="s">
        <v>258</v>
      </c>
      <c r="IN9881" t="s">
        <v>502</v>
      </c>
      <c r="IP9881" t="s">
        <v>528</v>
      </c>
    </row>
    <row r="9882" spans="1:250" x14ac:dyDescent="0.25">
      <c r="A9882">
        <v>43987</v>
      </c>
      <c r="B9882">
        <v>-890804480</v>
      </c>
      <c r="C9882">
        <v>1837</v>
      </c>
      <c r="D9882" t="s">
        <v>250</v>
      </c>
      <c r="E9882" t="s">
        <v>251</v>
      </c>
      <c r="F9882">
        <v>1848</v>
      </c>
      <c r="G9882" t="s">
        <v>252</v>
      </c>
      <c r="H9882" t="s">
        <v>251</v>
      </c>
      <c r="I9882">
        <v>422</v>
      </c>
      <c r="J9882" t="s">
        <v>479</v>
      </c>
      <c r="K9882" t="s">
        <v>480</v>
      </c>
      <c r="L9882">
        <v>12391</v>
      </c>
      <c r="M9882" t="s">
        <v>294</v>
      </c>
      <c r="N9882" t="s">
        <v>295</v>
      </c>
      <c r="O9882">
        <v>12391</v>
      </c>
      <c r="P9882" t="s">
        <v>294</v>
      </c>
      <c r="Q9882" t="s">
        <v>295</v>
      </c>
      <c r="R9882" t="s">
        <v>361</v>
      </c>
      <c r="S9882" s="2">
        <v>0</v>
      </c>
      <c r="U9882">
        <v>23</v>
      </c>
      <c r="IF9882">
        <v>12391</v>
      </c>
      <c r="IG9882" t="s">
        <v>294</v>
      </c>
      <c r="IH9882" t="s">
        <v>256</v>
      </c>
      <c r="IK9882">
        <v>-2</v>
      </c>
      <c r="IL9882" t="s">
        <v>257</v>
      </c>
      <c r="IM9882" t="s">
        <v>258</v>
      </c>
      <c r="IN9882" t="s">
        <v>502</v>
      </c>
      <c r="IP9882" t="s">
        <v>528</v>
      </c>
    </row>
    <row r="9883" spans="1:250" x14ac:dyDescent="0.25">
      <c r="A9883">
        <v>43988</v>
      </c>
      <c r="B9883">
        <v>-890804480</v>
      </c>
      <c r="C9883">
        <v>1837</v>
      </c>
      <c r="D9883" t="s">
        <v>250</v>
      </c>
      <c r="E9883" t="s">
        <v>251</v>
      </c>
      <c r="F9883">
        <v>7057</v>
      </c>
      <c r="G9883" t="s">
        <v>270</v>
      </c>
      <c r="H9883" t="s">
        <v>271</v>
      </c>
      <c r="I9883">
        <v>424</v>
      </c>
      <c r="J9883" t="s">
        <v>477</v>
      </c>
      <c r="K9883" t="s">
        <v>478</v>
      </c>
      <c r="L9883">
        <v>12391</v>
      </c>
      <c r="M9883" t="s">
        <v>294</v>
      </c>
      <c r="N9883" t="s">
        <v>295</v>
      </c>
      <c r="O9883">
        <v>12391</v>
      </c>
      <c r="P9883" t="s">
        <v>294</v>
      </c>
      <c r="Q9883" t="s">
        <v>295</v>
      </c>
      <c r="R9883" t="s">
        <v>361</v>
      </c>
      <c r="S9883" s="2">
        <v>0</v>
      </c>
      <c r="U9883">
        <v>23</v>
      </c>
      <c r="IF9883">
        <v>12391</v>
      </c>
      <c r="IG9883" t="s">
        <v>294</v>
      </c>
      <c r="IH9883" t="s">
        <v>274</v>
      </c>
      <c r="IK9883">
        <v>-2</v>
      </c>
      <c r="IL9883" t="s">
        <v>257</v>
      </c>
      <c r="IM9883" t="s">
        <v>258</v>
      </c>
      <c r="IN9883" t="s">
        <v>514</v>
      </c>
      <c r="IP9883" t="s">
        <v>529</v>
      </c>
    </row>
    <row r="9884" spans="1:250" x14ac:dyDescent="0.25">
      <c r="A9884">
        <v>43989</v>
      </c>
      <c r="B9884">
        <v>-890804480</v>
      </c>
      <c r="C9884">
        <v>1837</v>
      </c>
      <c r="D9884" t="s">
        <v>250</v>
      </c>
      <c r="E9884" t="s">
        <v>251</v>
      </c>
      <c r="F9884">
        <v>7057</v>
      </c>
      <c r="G9884" t="s">
        <v>270</v>
      </c>
      <c r="H9884" t="s">
        <v>271</v>
      </c>
      <c r="I9884">
        <v>422</v>
      </c>
      <c r="J9884" t="s">
        <v>479</v>
      </c>
      <c r="K9884" t="s">
        <v>480</v>
      </c>
      <c r="L9884">
        <v>12391</v>
      </c>
      <c r="M9884" t="s">
        <v>294</v>
      </c>
      <c r="N9884" t="s">
        <v>295</v>
      </c>
      <c r="O9884">
        <v>12391</v>
      </c>
      <c r="P9884" t="s">
        <v>294</v>
      </c>
      <c r="Q9884" t="s">
        <v>295</v>
      </c>
      <c r="R9884" t="s">
        <v>361</v>
      </c>
      <c r="S9884" s="2">
        <v>0</v>
      </c>
      <c r="U9884">
        <v>23</v>
      </c>
      <c r="IF9884">
        <v>12391</v>
      </c>
      <c r="IG9884" t="s">
        <v>294</v>
      </c>
      <c r="IH9884" t="s">
        <v>274</v>
      </c>
      <c r="IK9884">
        <v>-2</v>
      </c>
      <c r="IL9884" t="s">
        <v>257</v>
      </c>
      <c r="IM9884" t="s">
        <v>258</v>
      </c>
      <c r="IN9884" t="s">
        <v>514</v>
      </c>
      <c r="IP9884" t="s">
        <v>529</v>
      </c>
    </row>
    <row r="9885" spans="1:250" x14ac:dyDescent="0.25">
      <c r="A9885">
        <v>43990</v>
      </c>
      <c r="B9885">
        <v>-890804480</v>
      </c>
      <c r="C9885">
        <v>1837</v>
      </c>
      <c r="D9885" t="s">
        <v>250</v>
      </c>
      <c r="E9885" t="s">
        <v>251</v>
      </c>
      <c r="F9885">
        <v>7057</v>
      </c>
      <c r="G9885" t="s">
        <v>270</v>
      </c>
      <c r="H9885" t="s">
        <v>271</v>
      </c>
      <c r="I9885">
        <v>420</v>
      </c>
      <c r="J9885" t="s">
        <v>481</v>
      </c>
      <c r="K9885" t="s">
        <v>482</v>
      </c>
      <c r="L9885">
        <v>12391</v>
      </c>
      <c r="M9885" t="s">
        <v>294</v>
      </c>
      <c r="N9885" t="s">
        <v>295</v>
      </c>
      <c r="O9885">
        <v>12391</v>
      </c>
      <c r="P9885" t="s">
        <v>294</v>
      </c>
      <c r="Q9885" t="s">
        <v>295</v>
      </c>
      <c r="R9885" t="s">
        <v>361</v>
      </c>
      <c r="S9885" s="2">
        <v>0</v>
      </c>
      <c r="U9885">
        <v>23</v>
      </c>
      <c r="IF9885">
        <v>12391</v>
      </c>
      <c r="IG9885" t="s">
        <v>294</v>
      </c>
      <c r="IH9885" t="s">
        <v>274</v>
      </c>
      <c r="IK9885">
        <v>-2</v>
      </c>
      <c r="IL9885" t="s">
        <v>257</v>
      </c>
      <c r="IM9885" t="s">
        <v>258</v>
      </c>
      <c r="IN9885" t="s">
        <v>514</v>
      </c>
      <c r="IP9885" t="s">
        <v>529</v>
      </c>
    </row>
    <row r="9886" spans="1:250" x14ac:dyDescent="0.25">
      <c r="A9886">
        <v>43991</v>
      </c>
      <c r="B9886">
        <v>-890804480</v>
      </c>
      <c r="C9886">
        <v>1837</v>
      </c>
      <c r="D9886" t="s">
        <v>250</v>
      </c>
      <c r="E9886" t="s">
        <v>251</v>
      </c>
      <c r="F9886">
        <v>7057</v>
      </c>
      <c r="G9886" t="s">
        <v>270</v>
      </c>
      <c r="H9886" t="s">
        <v>271</v>
      </c>
      <c r="I9886">
        <v>411</v>
      </c>
      <c r="J9886" t="s">
        <v>471</v>
      </c>
      <c r="K9886" t="s">
        <v>472</v>
      </c>
      <c r="L9886">
        <v>12391</v>
      </c>
      <c r="M9886" t="s">
        <v>294</v>
      </c>
      <c r="N9886" t="s">
        <v>295</v>
      </c>
      <c r="O9886">
        <v>12391</v>
      </c>
      <c r="P9886" t="s">
        <v>294</v>
      </c>
      <c r="Q9886" t="s">
        <v>295</v>
      </c>
      <c r="R9886" t="s">
        <v>361</v>
      </c>
      <c r="S9886" s="2">
        <v>0</v>
      </c>
      <c r="U9886">
        <v>23</v>
      </c>
      <c r="IF9886">
        <v>12391</v>
      </c>
      <c r="IG9886" t="s">
        <v>294</v>
      </c>
      <c r="IH9886" t="s">
        <v>274</v>
      </c>
      <c r="IK9886">
        <v>-2</v>
      </c>
      <c r="IL9886" t="s">
        <v>257</v>
      </c>
      <c r="IM9886" t="s">
        <v>258</v>
      </c>
      <c r="IN9886" t="s">
        <v>514</v>
      </c>
      <c r="IP9886" t="s">
        <v>529</v>
      </c>
    </row>
    <row r="9887" spans="1:250" x14ac:dyDescent="0.25">
      <c r="A9887">
        <v>43992</v>
      </c>
      <c r="B9887">
        <v>-890804480</v>
      </c>
      <c r="C9887">
        <v>1837</v>
      </c>
      <c r="D9887" t="s">
        <v>250</v>
      </c>
      <c r="E9887" t="s">
        <v>251</v>
      </c>
      <c r="F9887">
        <v>1848</v>
      </c>
      <c r="G9887" t="s">
        <v>252</v>
      </c>
      <c r="H9887" t="s">
        <v>251</v>
      </c>
      <c r="I9887">
        <v>429</v>
      </c>
      <c r="J9887" t="s">
        <v>473</v>
      </c>
      <c r="K9887" t="s">
        <v>474</v>
      </c>
      <c r="L9887">
        <v>12392</v>
      </c>
      <c r="M9887" t="s">
        <v>296</v>
      </c>
      <c r="N9887" t="s">
        <v>297</v>
      </c>
      <c r="O9887">
        <v>12392</v>
      </c>
      <c r="P9887" t="s">
        <v>296</v>
      </c>
      <c r="Q9887" t="s">
        <v>297</v>
      </c>
      <c r="R9887" t="s">
        <v>361</v>
      </c>
      <c r="S9887" s="2">
        <v>0</v>
      </c>
      <c r="U9887">
        <v>23</v>
      </c>
      <c r="IF9887">
        <v>12392</v>
      </c>
      <c r="IG9887" t="s">
        <v>296</v>
      </c>
      <c r="IH9887" t="s">
        <v>256</v>
      </c>
      <c r="IK9887">
        <v>-2</v>
      </c>
      <c r="IL9887" t="s">
        <v>257</v>
      </c>
      <c r="IM9887" t="s">
        <v>258</v>
      </c>
      <c r="IN9887" t="s">
        <v>502</v>
      </c>
      <c r="IP9887" t="s">
        <v>530</v>
      </c>
    </row>
    <row r="9888" spans="1:250" x14ac:dyDescent="0.25">
      <c r="A9888">
        <v>43993</v>
      </c>
      <c r="B9888">
        <v>-890804480</v>
      </c>
      <c r="C9888">
        <v>1837</v>
      </c>
      <c r="D9888" t="s">
        <v>250</v>
      </c>
      <c r="E9888" t="s">
        <v>251</v>
      </c>
      <c r="F9888">
        <v>1848</v>
      </c>
      <c r="G9888" t="s">
        <v>252</v>
      </c>
      <c r="H9888" t="s">
        <v>251</v>
      </c>
      <c r="I9888">
        <v>427</v>
      </c>
      <c r="J9888" t="s">
        <v>475</v>
      </c>
      <c r="K9888" t="s">
        <v>476</v>
      </c>
      <c r="L9888">
        <v>12392</v>
      </c>
      <c r="M9888" t="s">
        <v>296</v>
      </c>
      <c r="N9888" t="s">
        <v>297</v>
      </c>
      <c r="O9888">
        <v>12392</v>
      </c>
      <c r="P9888" t="s">
        <v>296</v>
      </c>
      <c r="Q9888" t="s">
        <v>297</v>
      </c>
      <c r="R9888" t="s">
        <v>361</v>
      </c>
      <c r="S9888" s="2">
        <v>0</v>
      </c>
      <c r="U9888">
        <v>23</v>
      </c>
      <c r="IF9888">
        <v>12392</v>
      </c>
      <c r="IG9888" t="s">
        <v>296</v>
      </c>
      <c r="IH9888" t="s">
        <v>256</v>
      </c>
      <c r="IK9888">
        <v>-2</v>
      </c>
      <c r="IL9888" t="s">
        <v>257</v>
      </c>
      <c r="IM9888" t="s">
        <v>258</v>
      </c>
      <c r="IN9888" t="s">
        <v>502</v>
      </c>
      <c r="IP9888" t="s">
        <v>530</v>
      </c>
    </row>
    <row r="9889" spans="1:250" x14ac:dyDescent="0.25">
      <c r="A9889">
        <v>43994</v>
      </c>
      <c r="B9889">
        <v>-890804480</v>
      </c>
      <c r="C9889">
        <v>1837</v>
      </c>
      <c r="D9889" t="s">
        <v>250</v>
      </c>
      <c r="E9889" t="s">
        <v>251</v>
      </c>
      <c r="F9889">
        <v>1848</v>
      </c>
      <c r="G9889" t="s">
        <v>252</v>
      </c>
      <c r="H9889" t="s">
        <v>251</v>
      </c>
      <c r="I9889">
        <v>424</v>
      </c>
      <c r="J9889" t="s">
        <v>477</v>
      </c>
      <c r="K9889" t="s">
        <v>478</v>
      </c>
      <c r="L9889">
        <v>12392</v>
      </c>
      <c r="M9889" t="s">
        <v>296</v>
      </c>
      <c r="N9889" t="s">
        <v>297</v>
      </c>
      <c r="O9889">
        <v>12392</v>
      </c>
      <c r="P9889" t="s">
        <v>296</v>
      </c>
      <c r="Q9889" t="s">
        <v>297</v>
      </c>
      <c r="R9889" t="s">
        <v>361</v>
      </c>
      <c r="S9889" s="2">
        <v>0</v>
      </c>
      <c r="U9889">
        <v>23</v>
      </c>
      <c r="IF9889">
        <v>12392</v>
      </c>
      <c r="IG9889" t="s">
        <v>296</v>
      </c>
      <c r="IH9889" t="s">
        <v>256</v>
      </c>
      <c r="IK9889">
        <v>-2</v>
      </c>
      <c r="IL9889" t="s">
        <v>257</v>
      </c>
      <c r="IM9889" t="s">
        <v>258</v>
      </c>
      <c r="IN9889" t="s">
        <v>502</v>
      </c>
      <c r="IP9889" t="s">
        <v>530</v>
      </c>
    </row>
    <row r="9890" spans="1:250" x14ac:dyDescent="0.25">
      <c r="A9890">
        <v>43995</v>
      </c>
      <c r="B9890">
        <v>-890804480</v>
      </c>
      <c r="C9890">
        <v>1837</v>
      </c>
      <c r="D9890" t="s">
        <v>250</v>
      </c>
      <c r="E9890" t="s">
        <v>251</v>
      </c>
      <c r="F9890">
        <v>1848</v>
      </c>
      <c r="G9890" t="s">
        <v>252</v>
      </c>
      <c r="H9890" t="s">
        <v>251</v>
      </c>
      <c r="I9890">
        <v>422</v>
      </c>
      <c r="J9890" t="s">
        <v>479</v>
      </c>
      <c r="K9890" t="s">
        <v>480</v>
      </c>
      <c r="L9890">
        <v>12392</v>
      </c>
      <c r="M9890" t="s">
        <v>296</v>
      </c>
      <c r="N9890" t="s">
        <v>297</v>
      </c>
      <c r="O9890">
        <v>12392</v>
      </c>
      <c r="P9890" t="s">
        <v>296</v>
      </c>
      <c r="Q9890" t="s">
        <v>297</v>
      </c>
      <c r="R9890" t="s">
        <v>361</v>
      </c>
      <c r="S9890" s="2">
        <v>0</v>
      </c>
      <c r="U9890">
        <v>23</v>
      </c>
      <c r="IF9890">
        <v>12392</v>
      </c>
      <c r="IG9890" t="s">
        <v>296</v>
      </c>
      <c r="IH9890" t="s">
        <v>256</v>
      </c>
      <c r="IK9890">
        <v>-2</v>
      </c>
      <c r="IL9890" t="s">
        <v>257</v>
      </c>
      <c r="IM9890" t="s">
        <v>258</v>
      </c>
      <c r="IN9890" t="s">
        <v>502</v>
      </c>
      <c r="IP9890" t="s">
        <v>530</v>
      </c>
    </row>
    <row r="9891" spans="1:250" x14ac:dyDescent="0.25">
      <c r="A9891">
        <v>43996</v>
      </c>
      <c r="B9891">
        <v>-890804480</v>
      </c>
      <c r="C9891">
        <v>1837</v>
      </c>
      <c r="D9891" t="s">
        <v>250</v>
      </c>
      <c r="E9891" t="s">
        <v>251</v>
      </c>
      <c r="F9891">
        <v>1848</v>
      </c>
      <c r="G9891" t="s">
        <v>252</v>
      </c>
      <c r="H9891" t="s">
        <v>251</v>
      </c>
      <c r="I9891">
        <v>420</v>
      </c>
      <c r="J9891" t="s">
        <v>481</v>
      </c>
      <c r="K9891" t="s">
        <v>482</v>
      </c>
      <c r="L9891">
        <v>12392</v>
      </c>
      <c r="M9891" t="s">
        <v>296</v>
      </c>
      <c r="N9891" t="s">
        <v>297</v>
      </c>
      <c r="O9891">
        <v>12392</v>
      </c>
      <c r="P9891" t="s">
        <v>296</v>
      </c>
      <c r="Q9891" t="s">
        <v>297</v>
      </c>
      <c r="R9891" t="s">
        <v>361</v>
      </c>
      <c r="S9891" s="2">
        <v>0</v>
      </c>
      <c r="U9891">
        <v>23</v>
      </c>
      <c r="IF9891">
        <v>12392</v>
      </c>
      <c r="IG9891" t="s">
        <v>296</v>
      </c>
      <c r="IH9891" t="s">
        <v>256</v>
      </c>
      <c r="IK9891">
        <v>-2</v>
      </c>
      <c r="IL9891" t="s">
        <v>257</v>
      </c>
      <c r="IM9891" t="s">
        <v>258</v>
      </c>
      <c r="IN9891" t="s">
        <v>502</v>
      </c>
      <c r="IP9891" t="s">
        <v>530</v>
      </c>
    </row>
    <row r="9892" spans="1:250" x14ac:dyDescent="0.25">
      <c r="A9892">
        <v>43997</v>
      </c>
      <c r="B9892">
        <v>-890804480</v>
      </c>
      <c r="C9892">
        <v>1837</v>
      </c>
      <c r="D9892" t="s">
        <v>250</v>
      </c>
      <c r="E9892" t="s">
        <v>251</v>
      </c>
      <c r="F9892">
        <v>1848</v>
      </c>
      <c r="G9892" t="s">
        <v>252</v>
      </c>
      <c r="H9892" t="s">
        <v>251</v>
      </c>
      <c r="I9892">
        <v>411</v>
      </c>
      <c r="J9892" t="s">
        <v>471</v>
      </c>
      <c r="K9892" t="s">
        <v>472</v>
      </c>
      <c r="L9892">
        <v>12392</v>
      </c>
      <c r="M9892" t="s">
        <v>296</v>
      </c>
      <c r="N9892" t="s">
        <v>297</v>
      </c>
      <c r="O9892">
        <v>12392</v>
      </c>
      <c r="P9892" t="s">
        <v>296</v>
      </c>
      <c r="Q9892" t="s">
        <v>297</v>
      </c>
      <c r="R9892" t="s">
        <v>361</v>
      </c>
      <c r="S9892" s="2">
        <v>0</v>
      </c>
      <c r="U9892">
        <v>23</v>
      </c>
      <c r="IF9892">
        <v>12392</v>
      </c>
      <c r="IG9892" t="s">
        <v>296</v>
      </c>
      <c r="IH9892" t="s">
        <v>256</v>
      </c>
      <c r="IK9892">
        <v>-2</v>
      </c>
      <c r="IL9892" t="s">
        <v>257</v>
      </c>
      <c r="IM9892" t="s">
        <v>258</v>
      </c>
      <c r="IN9892" t="s">
        <v>502</v>
      </c>
      <c r="IP9892" t="s">
        <v>530</v>
      </c>
    </row>
    <row r="9893" spans="1:250" x14ac:dyDescent="0.25">
      <c r="A9893">
        <v>43998</v>
      </c>
      <c r="B9893">
        <v>-890804480</v>
      </c>
      <c r="C9893">
        <v>1837</v>
      </c>
      <c r="D9893" t="s">
        <v>250</v>
      </c>
      <c r="E9893" t="s">
        <v>251</v>
      </c>
      <c r="F9893">
        <v>1848</v>
      </c>
      <c r="G9893" t="s">
        <v>252</v>
      </c>
      <c r="H9893" t="s">
        <v>251</v>
      </c>
      <c r="I9893">
        <v>437</v>
      </c>
      <c r="J9893" t="s">
        <v>506</v>
      </c>
      <c r="K9893" t="s">
        <v>507</v>
      </c>
      <c r="L9893">
        <v>12392</v>
      </c>
      <c r="M9893" t="s">
        <v>296</v>
      </c>
      <c r="N9893" t="s">
        <v>297</v>
      </c>
      <c r="O9893">
        <v>12392</v>
      </c>
      <c r="P9893" t="s">
        <v>296</v>
      </c>
      <c r="Q9893" t="s">
        <v>297</v>
      </c>
      <c r="R9893" t="s">
        <v>361</v>
      </c>
      <c r="S9893" s="2">
        <v>0</v>
      </c>
      <c r="U9893">
        <v>23</v>
      </c>
      <c r="IF9893">
        <v>12392</v>
      </c>
      <c r="IG9893" t="s">
        <v>296</v>
      </c>
      <c r="IH9893" t="s">
        <v>256</v>
      </c>
      <c r="IK9893">
        <v>-2</v>
      </c>
      <c r="IL9893" t="s">
        <v>257</v>
      </c>
      <c r="IM9893" t="s">
        <v>258</v>
      </c>
      <c r="IN9893" t="s">
        <v>502</v>
      </c>
      <c r="IP9893" t="s">
        <v>530</v>
      </c>
    </row>
    <row r="9894" spans="1:250" x14ac:dyDescent="0.25">
      <c r="A9894">
        <v>43999</v>
      </c>
      <c r="B9894">
        <v>-890804480</v>
      </c>
      <c r="C9894">
        <v>1837</v>
      </c>
      <c r="D9894" t="s">
        <v>250</v>
      </c>
      <c r="E9894" t="s">
        <v>251</v>
      </c>
      <c r="F9894">
        <v>1848</v>
      </c>
      <c r="G9894" t="s">
        <v>252</v>
      </c>
      <c r="H9894" t="s">
        <v>251</v>
      </c>
      <c r="I9894">
        <v>436</v>
      </c>
      <c r="J9894" t="s">
        <v>504</v>
      </c>
      <c r="K9894" t="s">
        <v>505</v>
      </c>
      <c r="L9894">
        <v>12392</v>
      </c>
      <c r="M9894" t="s">
        <v>296</v>
      </c>
      <c r="N9894" t="s">
        <v>297</v>
      </c>
      <c r="O9894">
        <v>12392</v>
      </c>
      <c r="P9894" t="s">
        <v>296</v>
      </c>
      <c r="Q9894" t="s">
        <v>297</v>
      </c>
      <c r="R9894" t="s">
        <v>361</v>
      </c>
      <c r="S9894" s="2">
        <v>0</v>
      </c>
      <c r="U9894">
        <v>23</v>
      </c>
      <c r="IF9894">
        <v>12392</v>
      </c>
      <c r="IG9894" t="s">
        <v>296</v>
      </c>
      <c r="IH9894" t="s">
        <v>256</v>
      </c>
      <c r="IK9894">
        <v>-2</v>
      </c>
      <c r="IL9894" t="s">
        <v>257</v>
      </c>
      <c r="IM9894" t="s">
        <v>258</v>
      </c>
      <c r="IN9894" t="s">
        <v>502</v>
      </c>
      <c r="IP9894" t="s">
        <v>530</v>
      </c>
    </row>
    <row r="9895" spans="1:250" x14ac:dyDescent="0.25">
      <c r="A9895">
        <v>44000</v>
      </c>
      <c r="B9895">
        <v>-890804480</v>
      </c>
      <c r="C9895">
        <v>1837</v>
      </c>
      <c r="D9895" t="s">
        <v>250</v>
      </c>
      <c r="E9895" t="s">
        <v>251</v>
      </c>
      <c r="F9895">
        <v>1848</v>
      </c>
      <c r="G9895" t="s">
        <v>252</v>
      </c>
      <c r="H9895" t="s">
        <v>251</v>
      </c>
      <c r="I9895">
        <v>435</v>
      </c>
      <c r="J9895" t="s">
        <v>493</v>
      </c>
      <c r="K9895" t="s">
        <v>494</v>
      </c>
      <c r="L9895">
        <v>12392</v>
      </c>
      <c r="M9895" t="s">
        <v>296</v>
      </c>
      <c r="N9895" t="s">
        <v>297</v>
      </c>
      <c r="O9895">
        <v>12392</v>
      </c>
      <c r="P9895" t="s">
        <v>296</v>
      </c>
      <c r="Q9895" t="s">
        <v>297</v>
      </c>
      <c r="R9895" t="s">
        <v>361</v>
      </c>
      <c r="S9895" s="2">
        <v>0</v>
      </c>
      <c r="U9895">
        <v>23</v>
      </c>
      <c r="IF9895">
        <v>12392</v>
      </c>
      <c r="IG9895" t="s">
        <v>296</v>
      </c>
      <c r="IH9895" t="s">
        <v>256</v>
      </c>
      <c r="IK9895">
        <v>-2</v>
      </c>
      <c r="IL9895" t="s">
        <v>257</v>
      </c>
      <c r="IM9895" t="s">
        <v>258</v>
      </c>
      <c r="IN9895" t="s">
        <v>502</v>
      </c>
      <c r="IP9895" t="s">
        <v>530</v>
      </c>
    </row>
    <row r="9896" spans="1:250" x14ac:dyDescent="0.25">
      <c r="A9896">
        <v>44001</v>
      </c>
      <c r="B9896">
        <v>-890804480</v>
      </c>
      <c r="C9896">
        <v>1837</v>
      </c>
      <c r="D9896" t="s">
        <v>250</v>
      </c>
      <c r="E9896" t="s">
        <v>251</v>
      </c>
      <c r="F9896">
        <v>1848</v>
      </c>
      <c r="G9896" t="s">
        <v>252</v>
      </c>
      <c r="H9896" t="s">
        <v>251</v>
      </c>
      <c r="I9896">
        <v>431</v>
      </c>
      <c r="J9896" t="s">
        <v>495</v>
      </c>
      <c r="K9896" t="s">
        <v>496</v>
      </c>
      <c r="L9896">
        <v>12392</v>
      </c>
      <c r="M9896" t="s">
        <v>296</v>
      </c>
      <c r="N9896" t="s">
        <v>297</v>
      </c>
      <c r="O9896">
        <v>12392</v>
      </c>
      <c r="P9896" t="s">
        <v>296</v>
      </c>
      <c r="Q9896" t="s">
        <v>297</v>
      </c>
      <c r="R9896" t="s">
        <v>361</v>
      </c>
      <c r="S9896" s="2">
        <v>0</v>
      </c>
      <c r="U9896">
        <v>23</v>
      </c>
      <c r="IF9896">
        <v>12392</v>
      </c>
      <c r="IG9896" t="s">
        <v>296</v>
      </c>
      <c r="IH9896" t="s">
        <v>256</v>
      </c>
      <c r="IK9896">
        <v>-2</v>
      </c>
      <c r="IL9896" t="s">
        <v>257</v>
      </c>
      <c r="IM9896" t="s">
        <v>258</v>
      </c>
      <c r="IN9896" t="s">
        <v>502</v>
      </c>
      <c r="IP9896" t="s">
        <v>530</v>
      </c>
    </row>
    <row r="9897" spans="1:250" x14ac:dyDescent="0.25">
      <c r="A9897">
        <v>44002</v>
      </c>
      <c r="B9897">
        <v>-890804480</v>
      </c>
      <c r="C9897">
        <v>1837</v>
      </c>
      <c r="D9897" t="s">
        <v>250</v>
      </c>
      <c r="E9897" t="s">
        <v>251</v>
      </c>
      <c r="F9897">
        <v>1848</v>
      </c>
      <c r="G9897" t="s">
        <v>252</v>
      </c>
      <c r="H9897" t="s">
        <v>251</v>
      </c>
      <c r="I9897">
        <v>420</v>
      </c>
      <c r="J9897" t="s">
        <v>481</v>
      </c>
      <c r="K9897" t="s">
        <v>482</v>
      </c>
      <c r="L9897">
        <v>12394</v>
      </c>
      <c r="M9897" t="s">
        <v>298</v>
      </c>
      <c r="N9897" t="s">
        <v>299</v>
      </c>
      <c r="O9897">
        <v>12394</v>
      </c>
      <c r="P9897" t="s">
        <v>298</v>
      </c>
      <c r="Q9897" t="s">
        <v>299</v>
      </c>
      <c r="R9897" t="s">
        <v>361</v>
      </c>
      <c r="S9897" s="2">
        <v>0</v>
      </c>
      <c r="U9897">
        <v>23</v>
      </c>
      <c r="IF9897">
        <v>12394</v>
      </c>
      <c r="IG9897" t="s">
        <v>298</v>
      </c>
      <c r="IH9897" t="s">
        <v>256</v>
      </c>
      <c r="IK9897">
        <v>-2</v>
      </c>
      <c r="IL9897" t="s">
        <v>257</v>
      </c>
      <c r="IM9897" t="s">
        <v>258</v>
      </c>
      <c r="IN9897" t="s">
        <v>502</v>
      </c>
      <c r="IP9897" t="s">
        <v>531</v>
      </c>
    </row>
    <row r="9898" spans="1:250" x14ac:dyDescent="0.25">
      <c r="A9898">
        <v>44003</v>
      </c>
      <c r="B9898">
        <v>-890804480</v>
      </c>
      <c r="C9898">
        <v>1837</v>
      </c>
      <c r="D9898" t="s">
        <v>250</v>
      </c>
      <c r="E9898" t="s">
        <v>251</v>
      </c>
      <c r="F9898">
        <v>1848</v>
      </c>
      <c r="G9898" t="s">
        <v>252</v>
      </c>
      <c r="H9898" t="s">
        <v>251</v>
      </c>
      <c r="I9898">
        <v>411</v>
      </c>
      <c r="J9898" t="s">
        <v>471</v>
      </c>
      <c r="K9898" t="s">
        <v>472</v>
      </c>
      <c r="L9898">
        <v>12394</v>
      </c>
      <c r="M9898" t="s">
        <v>298</v>
      </c>
      <c r="N9898" t="s">
        <v>299</v>
      </c>
      <c r="O9898">
        <v>12394</v>
      </c>
      <c r="P9898" t="s">
        <v>298</v>
      </c>
      <c r="Q9898" t="s">
        <v>299</v>
      </c>
      <c r="R9898" t="s">
        <v>361</v>
      </c>
      <c r="S9898" s="2">
        <v>0</v>
      </c>
      <c r="U9898">
        <v>23</v>
      </c>
      <c r="IF9898">
        <v>12394</v>
      </c>
      <c r="IG9898" t="s">
        <v>298</v>
      </c>
      <c r="IH9898" t="s">
        <v>256</v>
      </c>
      <c r="IK9898">
        <v>-2</v>
      </c>
      <c r="IL9898" t="s">
        <v>257</v>
      </c>
      <c r="IM9898" t="s">
        <v>258</v>
      </c>
      <c r="IN9898" t="s">
        <v>502</v>
      </c>
      <c r="IP9898" t="s">
        <v>531</v>
      </c>
    </row>
    <row r="9899" spans="1:250" x14ac:dyDescent="0.25">
      <c r="A9899">
        <v>44004</v>
      </c>
      <c r="B9899">
        <v>-890804480</v>
      </c>
      <c r="C9899">
        <v>1837</v>
      </c>
      <c r="D9899" t="s">
        <v>250</v>
      </c>
      <c r="E9899" t="s">
        <v>251</v>
      </c>
      <c r="F9899">
        <v>1848</v>
      </c>
      <c r="G9899" t="s">
        <v>252</v>
      </c>
      <c r="H9899" t="s">
        <v>251</v>
      </c>
      <c r="I9899">
        <v>435</v>
      </c>
      <c r="J9899" t="s">
        <v>493</v>
      </c>
      <c r="K9899" t="s">
        <v>494</v>
      </c>
      <c r="L9899">
        <v>12394</v>
      </c>
      <c r="M9899" t="s">
        <v>298</v>
      </c>
      <c r="N9899" t="s">
        <v>299</v>
      </c>
      <c r="O9899">
        <v>12394</v>
      </c>
      <c r="P9899" t="s">
        <v>298</v>
      </c>
      <c r="Q9899" t="s">
        <v>299</v>
      </c>
      <c r="R9899" t="s">
        <v>361</v>
      </c>
      <c r="S9899" s="2">
        <v>0</v>
      </c>
      <c r="U9899">
        <v>23</v>
      </c>
      <c r="IF9899">
        <v>12394</v>
      </c>
      <c r="IG9899" t="s">
        <v>298</v>
      </c>
      <c r="IH9899" t="s">
        <v>256</v>
      </c>
      <c r="IK9899">
        <v>-2</v>
      </c>
      <c r="IL9899" t="s">
        <v>257</v>
      </c>
      <c r="IM9899" t="s">
        <v>258</v>
      </c>
      <c r="IN9899" t="s">
        <v>502</v>
      </c>
      <c r="IP9899" t="s">
        <v>531</v>
      </c>
    </row>
    <row r="9900" spans="1:250" x14ac:dyDescent="0.25">
      <c r="A9900">
        <v>44005</v>
      </c>
      <c r="B9900">
        <v>-890804480</v>
      </c>
      <c r="C9900">
        <v>1837</v>
      </c>
      <c r="D9900" t="s">
        <v>250</v>
      </c>
      <c r="E9900" t="s">
        <v>251</v>
      </c>
      <c r="F9900">
        <v>1848</v>
      </c>
      <c r="G9900" t="s">
        <v>252</v>
      </c>
      <c r="H9900" t="s">
        <v>251</v>
      </c>
      <c r="I9900">
        <v>431</v>
      </c>
      <c r="J9900" t="s">
        <v>495</v>
      </c>
      <c r="K9900" t="s">
        <v>496</v>
      </c>
      <c r="L9900">
        <v>12394</v>
      </c>
      <c r="M9900" t="s">
        <v>298</v>
      </c>
      <c r="N9900" t="s">
        <v>299</v>
      </c>
      <c r="O9900">
        <v>12394</v>
      </c>
      <c r="P9900" t="s">
        <v>298</v>
      </c>
      <c r="Q9900" t="s">
        <v>299</v>
      </c>
      <c r="R9900" t="s">
        <v>361</v>
      </c>
      <c r="S9900" s="2">
        <v>0</v>
      </c>
      <c r="U9900">
        <v>23</v>
      </c>
      <c r="IF9900">
        <v>12394</v>
      </c>
      <c r="IG9900" t="s">
        <v>298</v>
      </c>
      <c r="IH9900" t="s">
        <v>256</v>
      </c>
      <c r="IK9900">
        <v>-2</v>
      </c>
      <c r="IL9900" t="s">
        <v>257</v>
      </c>
      <c r="IM9900" t="s">
        <v>258</v>
      </c>
      <c r="IN9900" t="s">
        <v>502</v>
      </c>
      <c r="IP9900" t="s">
        <v>531</v>
      </c>
    </row>
    <row r="9901" spans="1:250" x14ac:dyDescent="0.25">
      <c r="A9901">
        <v>44006</v>
      </c>
      <c r="B9901">
        <v>-890804480</v>
      </c>
      <c r="C9901">
        <v>1837</v>
      </c>
      <c r="D9901" t="s">
        <v>250</v>
      </c>
      <c r="E9901" t="s">
        <v>251</v>
      </c>
      <c r="F9901">
        <v>1848</v>
      </c>
      <c r="G9901" t="s">
        <v>252</v>
      </c>
      <c r="H9901" t="s">
        <v>251</v>
      </c>
      <c r="I9901">
        <v>429</v>
      </c>
      <c r="J9901" t="s">
        <v>473</v>
      </c>
      <c r="K9901" t="s">
        <v>474</v>
      </c>
      <c r="L9901">
        <v>12394</v>
      </c>
      <c r="M9901" t="s">
        <v>298</v>
      </c>
      <c r="N9901" t="s">
        <v>299</v>
      </c>
      <c r="O9901">
        <v>12394</v>
      </c>
      <c r="P9901" t="s">
        <v>298</v>
      </c>
      <c r="Q9901" t="s">
        <v>299</v>
      </c>
      <c r="R9901" t="s">
        <v>361</v>
      </c>
      <c r="S9901" s="2">
        <v>0</v>
      </c>
      <c r="U9901">
        <v>23</v>
      </c>
      <c r="IF9901">
        <v>12394</v>
      </c>
      <c r="IG9901" t="s">
        <v>298</v>
      </c>
      <c r="IH9901" t="s">
        <v>256</v>
      </c>
      <c r="IK9901">
        <v>-2</v>
      </c>
      <c r="IL9901" t="s">
        <v>257</v>
      </c>
      <c r="IM9901" t="s">
        <v>258</v>
      </c>
      <c r="IN9901" t="s">
        <v>502</v>
      </c>
      <c r="IP9901" t="s">
        <v>531</v>
      </c>
    </row>
    <row r="9902" spans="1:250" x14ac:dyDescent="0.25">
      <c r="A9902">
        <v>44007</v>
      </c>
      <c r="B9902">
        <v>-890804480</v>
      </c>
      <c r="C9902">
        <v>1837</v>
      </c>
      <c r="D9902" t="s">
        <v>250</v>
      </c>
      <c r="E9902" t="s">
        <v>251</v>
      </c>
      <c r="F9902">
        <v>1848</v>
      </c>
      <c r="G9902" t="s">
        <v>252</v>
      </c>
      <c r="H9902" t="s">
        <v>251</v>
      </c>
      <c r="I9902">
        <v>427</v>
      </c>
      <c r="J9902" t="s">
        <v>475</v>
      </c>
      <c r="K9902" t="s">
        <v>476</v>
      </c>
      <c r="L9902">
        <v>12394</v>
      </c>
      <c r="M9902" t="s">
        <v>298</v>
      </c>
      <c r="N9902" t="s">
        <v>299</v>
      </c>
      <c r="O9902">
        <v>12394</v>
      </c>
      <c r="P9902" t="s">
        <v>298</v>
      </c>
      <c r="Q9902" t="s">
        <v>299</v>
      </c>
      <c r="R9902" t="s">
        <v>361</v>
      </c>
      <c r="S9902" s="2">
        <v>0</v>
      </c>
      <c r="U9902">
        <v>23</v>
      </c>
      <c r="IF9902">
        <v>12394</v>
      </c>
      <c r="IG9902" t="s">
        <v>298</v>
      </c>
      <c r="IH9902" t="s">
        <v>256</v>
      </c>
      <c r="IK9902">
        <v>-2</v>
      </c>
      <c r="IL9902" t="s">
        <v>257</v>
      </c>
      <c r="IM9902" t="s">
        <v>258</v>
      </c>
      <c r="IN9902" t="s">
        <v>502</v>
      </c>
      <c r="IP9902" t="s">
        <v>531</v>
      </c>
    </row>
    <row r="9903" spans="1:250" x14ac:dyDescent="0.25">
      <c r="A9903">
        <v>44008</v>
      </c>
      <c r="B9903">
        <v>-890804480</v>
      </c>
      <c r="C9903">
        <v>1837</v>
      </c>
      <c r="D9903" t="s">
        <v>250</v>
      </c>
      <c r="E9903" t="s">
        <v>251</v>
      </c>
      <c r="F9903">
        <v>1848</v>
      </c>
      <c r="G9903" t="s">
        <v>252</v>
      </c>
      <c r="H9903" t="s">
        <v>251</v>
      </c>
      <c r="I9903">
        <v>424</v>
      </c>
      <c r="J9903" t="s">
        <v>477</v>
      </c>
      <c r="K9903" t="s">
        <v>478</v>
      </c>
      <c r="L9903">
        <v>12394</v>
      </c>
      <c r="M9903" t="s">
        <v>298</v>
      </c>
      <c r="N9903" t="s">
        <v>299</v>
      </c>
      <c r="O9903">
        <v>12394</v>
      </c>
      <c r="P9903" t="s">
        <v>298</v>
      </c>
      <c r="Q9903" t="s">
        <v>299</v>
      </c>
      <c r="R9903" t="s">
        <v>361</v>
      </c>
      <c r="S9903" s="2">
        <v>0</v>
      </c>
      <c r="U9903">
        <v>23</v>
      </c>
      <c r="IF9903">
        <v>12394</v>
      </c>
      <c r="IG9903" t="s">
        <v>298</v>
      </c>
      <c r="IH9903" t="s">
        <v>256</v>
      </c>
      <c r="IK9903">
        <v>-2</v>
      </c>
      <c r="IL9903" t="s">
        <v>257</v>
      </c>
      <c r="IM9903" t="s">
        <v>258</v>
      </c>
      <c r="IN9903" t="s">
        <v>502</v>
      </c>
      <c r="IP9903" t="s">
        <v>531</v>
      </c>
    </row>
    <row r="9904" spans="1:250" x14ac:dyDescent="0.25">
      <c r="A9904">
        <v>44009</v>
      </c>
      <c r="B9904">
        <v>-890804480</v>
      </c>
      <c r="C9904">
        <v>1837</v>
      </c>
      <c r="D9904" t="s">
        <v>250</v>
      </c>
      <c r="E9904" t="s">
        <v>251</v>
      </c>
      <c r="F9904">
        <v>1848</v>
      </c>
      <c r="G9904" t="s">
        <v>252</v>
      </c>
      <c r="H9904" t="s">
        <v>251</v>
      </c>
      <c r="I9904">
        <v>422</v>
      </c>
      <c r="J9904" t="s">
        <v>479</v>
      </c>
      <c r="K9904" t="s">
        <v>480</v>
      </c>
      <c r="L9904">
        <v>12394</v>
      </c>
      <c r="M9904" t="s">
        <v>298</v>
      </c>
      <c r="N9904" t="s">
        <v>299</v>
      </c>
      <c r="O9904">
        <v>12394</v>
      </c>
      <c r="P9904" t="s">
        <v>298</v>
      </c>
      <c r="Q9904" t="s">
        <v>299</v>
      </c>
      <c r="R9904" t="s">
        <v>361</v>
      </c>
      <c r="S9904" s="2">
        <v>0</v>
      </c>
      <c r="U9904">
        <v>23</v>
      </c>
      <c r="IF9904">
        <v>12394</v>
      </c>
      <c r="IG9904" t="s">
        <v>298</v>
      </c>
      <c r="IH9904" t="s">
        <v>256</v>
      </c>
      <c r="IK9904">
        <v>-2</v>
      </c>
      <c r="IL9904" t="s">
        <v>257</v>
      </c>
      <c r="IM9904" t="s">
        <v>258</v>
      </c>
      <c r="IN9904" t="s">
        <v>502</v>
      </c>
      <c r="IP9904" t="s">
        <v>531</v>
      </c>
    </row>
    <row r="9905" spans="1:250" x14ac:dyDescent="0.25">
      <c r="A9905">
        <v>44010</v>
      </c>
      <c r="B9905">
        <v>-890804480</v>
      </c>
      <c r="C9905">
        <v>1837</v>
      </c>
      <c r="D9905" t="s">
        <v>250</v>
      </c>
      <c r="E9905" t="s">
        <v>251</v>
      </c>
      <c r="F9905">
        <v>1848</v>
      </c>
      <c r="G9905" t="s">
        <v>252</v>
      </c>
      <c r="H9905" t="s">
        <v>251</v>
      </c>
      <c r="I9905">
        <v>437</v>
      </c>
      <c r="J9905" t="s">
        <v>506</v>
      </c>
      <c r="K9905" t="s">
        <v>507</v>
      </c>
      <c r="L9905">
        <v>12394</v>
      </c>
      <c r="M9905" t="s">
        <v>298</v>
      </c>
      <c r="N9905" t="s">
        <v>299</v>
      </c>
      <c r="O9905">
        <v>12394</v>
      </c>
      <c r="P9905" t="s">
        <v>298</v>
      </c>
      <c r="Q9905" t="s">
        <v>299</v>
      </c>
      <c r="R9905" t="s">
        <v>361</v>
      </c>
      <c r="S9905" s="2">
        <v>0</v>
      </c>
      <c r="U9905">
        <v>23</v>
      </c>
      <c r="IF9905">
        <v>12394</v>
      </c>
      <c r="IG9905" t="s">
        <v>298</v>
      </c>
      <c r="IH9905" t="s">
        <v>256</v>
      </c>
      <c r="IK9905">
        <v>-2</v>
      </c>
      <c r="IL9905" t="s">
        <v>257</v>
      </c>
      <c r="IM9905" t="s">
        <v>258</v>
      </c>
      <c r="IN9905" t="s">
        <v>502</v>
      </c>
      <c r="IP9905" t="s">
        <v>531</v>
      </c>
    </row>
    <row r="9906" spans="1:250" x14ac:dyDescent="0.25">
      <c r="A9906">
        <v>44011</v>
      </c>
      <c r="B9906">
        <v>-890804480</v>
      </c>
      <c r="C9906">
        <v>1837</v>
      </c>
      <c r="D9906" t="s">
        <v>250</v>
      </c>
      <c r="E9906" t="s">
        <v>251</v>
      </c>
      <c r="F9906">
        <v>1848</v>
      </c>
      <c r="G9906" t="s">
        <v>252</v>
      </c>
      <c r="H9906" t="s">
        <v>251</v>
      </c>
      <c r="I9906">
        <v>436</v>
      </c>
      <c r="J9906" t="s">
        <v>504</v>
      </c>
      <c r="K9906" t="s">
        <v>505</v>
      </c>
      <c r="L9906">
        <v>12394</v>
      </c>
      <c r="M9906" t="s">
        <v>298</v>
      </c>
      <c r="N9906" t="s">
        <v>299</v>
      </c>
      <c r="O9906">
        <v>12394</v>
      </c>
      <c r="P9906" t="s">
        <v>298</v>
      </c>
      <c r="Q9906" t="s">
        <v>299</v>
      </c>
      <c r="R9906" t="s">
        <v>361</v>
      </c>
      <c r="S9906" s="2">
        <v>0</v>
      </c>
      <c r="U9906">
        <v>23</v>
      </c>
      <c r="IF9906">
        <v>12394</v>
      </c>
      <c r="IG9906" t="s">
        <v>298</v>
      </c>
      <c r="IH9906" t="s">
        <v>256</v>
      </c>
      <c r="IK9906">
        <v>-2</v>
      </c>
      <c r="IL9906" t="s">
        <v>257</v>
      </c>
      <c r="IM9906" t="s">
        <v>258</v>
      </c>
      <c r="IN9906" t="s">
        <v>502</v>
      </c>
      <c r="IP9906" t="s">
        <v>531</v>
      </c>
    </row>
    <row r="9907" spans="1:250" x14ac:dyDescent="0.25">
      <c r="A9907">
        <v>44012</v>
      </c>
      <c r="B9907">
        <v>-890804480</v>
      </c>
      <c r="C9907">
        <v>1837</v>
      </c>
      <c r="D9907" t="s">
        <v>250</v>
      </c>
      <c r="E9907" t="s">
        <v>251</v>
      </c>
      <c r="F9907">
        <v>13794</v>
      </c>
      <c r="G9907" t="s">
        <v>264</v>
      </c>
      <c r="H9907" t="s">
        <v>265</v>
      </c>
      <c r="I9907">
        <v>424</v>
      </c>
      <c r="J9907" t="s">
        <v>477</v>
      </c>
      <c r="K9907" t="s">
        <v>478</v>
      </c>
      <c r="L9907">
        <v>13917</v>
      </c>
      <c r="M9907" t="s">
        <v>300</v>
      </c>
      <c r="N9907" t="s">
        <v>301</v>
      </c>
      <c r="O9907">
        <v>13917</v>
      </c>
      <c r="P9907" t="s">
        <v>300</v>
      </c>
      <c r="Q9907" t="s">
        <v>301</v>
      </c>
      <c r="R9907" t="s">
        <v>361</v>
      </c>
      <c r="S9907" s="2">
        <v>0</v>
      </c>
      <c r="U9907">
        <v>23</v>
      </c>
      <c r="IF9907">
        <v>13917</v>
      </c>
      <c r="IG9907" t="s">
        <v>300</v>
      </c>
      <c r="IH9907" t="s">
        <v>266</v>
      </c>
      <c r="IK9907">
        <v>-2</v>
      </c>
      <c r="IL9907" t="s">
        <v>257</v>
      </c>
      <c r="IM9907" t="s">
        <v>258</v>
      </c>
      <c r="IN9907" t="s">
        <v>511</v>
      </c>
      <c r="IP9907" t="s">
        <v>532</v>
      </c>
    </row>
    <row r="9908" spans="1:250" x14ac:dyDescent="0.25">
      <c r="A9908">
        <v>44013</v>
      </c>
      <c r="B9908">
        <v>-890804480</v>
      </c>
      <c r="C9908">
        <v>1837</v>
      </c>
      <c r="D9908" t="s">
        <v>250</v>
      </c>
      <c r="E9908" t="s">
        <v>251</v>
      </c>
      <c r="F9908">
        <v>13794</v>
      </c>
      <c r="G9908" t="s">
        <v>264</v>
      </c>
      <c r="H9908" t="s">
        <v>265</v>
      </c>
      <c r="I9908">
        <v>422</v>
      </c>
      <c r="J9908" t="s">
        <v>479</v>
      </c>
      <c r="K9908" t="s">
        <v>480</v>
      </c>
      <c r="L9908">
        <v>13917</v>
      </c>
      <c r="M9908" t="s">
        <v>300</v>
      </c>
      <c r="N9908" t="s">
        <v>301</v>
      </c>
      <c r="O9908">
        <v>13917</v>
      </c>
      <c r="P9908" t="s">
        <v>300</v>
      </c>
      <c r="Q9908" t="s">
        <v>301</v>
      </c>
      <c r="R9908" t="s">
        <v>361</v>
      </c>
      <c r="S9908" s="2">
        <v>0</v>
      </c>
      <c r="U9908">
        <v>23</v>
      </c>
      <c r="IF9908">
        <v>13917</v>
      </c>
      <c r="IG9908" t="s">
        <v>300</v>
      </c>
      <c r="IH9908" t="s">
        <v>266</v>
      </c>
      <c r="IK9908">
        <v>-2</v>
      </c>
      <c r="IL9908" t="s">
        <v>257</v>
      </c>
      <c r="IM9908" t="s">
        <v>258</v>
      </c>
      <c r="IN9908" t="s">
        <v>511</v>
      </c>
      <c r="IP9908" t="s">
        <v>532</v>
      </c>
    </row>
    <row r="9909" spans="1:250" x14ac:dyDescent="0.25">
      <c r="A9909">
        <v>44014</v>
      </c>
      <c r="B9909">
        <v>-890804480</v>
      </c>
      <c r="C9909">
        <v>1837</v>
      </c>
      <c r="D9909" t="s">
        <v>250</v>
      </c>
      <c r="E9909" t="s">
        <v>251</v>
      </c>
      <c r="F9909">
        <v>13794</v>
      </c>
      <c r="G9909" t="s">
        <v>264</v>
      </c>
      <c r="H9909" t="s">
        <v>265</v>
      </c>
      <c r="I9909">
        <v>420</v>
      </c>
      <c r="J9909" t="s">
        <v>481</v>
      </c>
      <c r="K9909" t="s">
        <v>482</v>
      </c>
      <c r="L9909">
        <v>13917</v>
      </c>
      <c r="M9909" t="s">
        <v>300</v>
      </c>
      <c r="N9909" t="s">
        <v>301</v>
      </c>
      <c r="O9909">
        <v>13917</v>
      </c>
      <c r="P9909" t="s">
        <v>300</v>
      </c>
      <c r="Q9909" t="s">
        <v>301</v>
      </c>
      <c r="R9909" t="s">
        <v>361</v>
      </c>
      <c r="S9909" s="2">
        <v>0</v>
      </c>
      <c r="U9909">
        <v>23</v>
      </c>
      <c r="IF9909">
        <v>13917</v>
      </c>
      <c r="IG9909" t="s">
        <v>300</v>
      </c>
      <c r="IH9909" t="s">
        <v>266</v>
      </c>
      <c r="IK9909">
        <v>-2</v>
      </c>
      <c r="IL9909" t="s">
        <v>257</v>
      </c>
      <c r="IM9909" t="s">
        <v>258</v>
      </c>
      <c r="IN9909" t="s">
        <v>511</v>
      </c>
      <c r="IP9909" t="s">
        <v>532</v>
      </c>
    </row>
    <row r="9910" spans="1:250" x14ac:dyDescent="0.25">
      <c r="A9910">
        <v>44015</v>
      </c>
      <c r="B9910">
        <v>-890804480</v>
      </c>
      <c r="C9910">
        <v>1837</v>
      </c>
      <c r="D9910" t="s">
        <v>250</v>
      </c>
      <c r="E9910" t="s">
        <v>251</v>
      </c>
      <c r="F9910">
        <v>13794</v>
      </c>
      <c r="G9910" t="s">
        <v>264</v>
      </c>
      <c r="H9910" t="s">
        <v>265</v>
      </c>
      <c r="I9910">
        <v>411</v>
      </c>
      <c r="J9910" t="s">
        <v>471</v>
      </c>
      <c r="K9910" t="s">
        <v>472</v>
      </c>
      <c r="L9910">
        <v>13917</v>
      </c>
      <c r="M9910" t="s">
        <v>300</v>
      </c>
      <c r="N9910" t="s">
        <v>301</v>
      </c>
      <c r="O9910">
        <v>13917</v>
      </c>
      <c r="P9910" t="s">
        <v>300</v>
      </c>
      <c r="Q9910" t="s">
        <v>301</v>
      </c>
      <c r="R9910" t="s">
        <v>361</v>
      </c>
      <c r="S9910" s="2">
        <v>0</v>
      </c>
      <c r="U9910">
        <v>23</v>
      </c>
      <c r="IF9910">
        <v>13917</v>
      </c>
      <c r="IG9910" t="s">
        <v>300</v>
      </c>
      <c r="IH9910" t="s">
        <v>266</v>
      </c>
      <c r="IK9910">
        <v>-2</v>
      </c>
      <c r="IL9910" t="s">
        <v>257</v>
      </c>
      <c r="IM9910" t="s">
        <v>258</v>
      </c>
      <c r="IN9910" t="s">
        <v>511</v>
      </c>
      <c r="IP9910" t="s">
        <v>532</v>
      </c>
    </row>
    <row r="9911" spans="1:250" x14ac:dyDescent="0.25">
      <c r="A9911">
        <v>44016</v>
      </c>
      <c r="B9911">
        <v>-890804480</v>
      </c>
      <c r="C9911">
        <v>1837</v>
      </c>
      <c r="D9911" t="s">
        <v>250</v>
      </c>
      <c r="E9911" t="s">
        <v>251</v>
      </c>
      <c r="F9911">
        <v>13794</v>
      </c>
      <c r="G9911" t="s">
        <v>264</v>
      </c>
      <c r="H9911" t="s">
        <v>265</v>
      </c>
      <c r="I9911">
        <v>437</v>
      </c>
      <c r="J9911" t="s">
        <v>506</v>
      </c>
      <c r="K9911" t="s">
        <v>507</v>
      </c>
      <c r="L9911">
        <v>13917</v>
      </c>
      <c r="M9911" t="s">
        <v>300</v>
      </c>
      <c r="N9911" t="s">
        <v>301</v>
      </c>
      <c r="O9911">
        <v>13917</v>
      </c>
      <c r="P9911" t="s">
        <v>300</v>
      </c>
      <c r="Q9911" t="s">
        <v>301</v>
      </c>
      <c r="R9911" t="s">
        <v>361</v>
      </c>
      <c r="S9911" s="2">
        <v>0</v>
      </c>
      <c r="U9911">
        <v>23</v>
      </c>
      <c r="IF9911">
        <v>13917</v>
      </c>
      <c r="IG9911" t="s">
        <v>300</v>
      </c>
      <c r="IH9911" t="s">
        <v>266</v>
      </c>
      <c r="IK9911">
        <v>-2</v>
      </c>
      <c r="IL9911" t="s">
        <v>257</v>
      </c>
      <c r="IM9911" t="s">
        <v>258</v>
      </c>
      <c r="IN9911" t="s">
        <v>511</v>
      </c>
      <c r="IP9911" t="s">
        <v>532</v>
      </c>
    </row>
    <row r="9912" spans="1:250" x14ac:dyDescent="0.25">
      <c r="A9912">
        <v>44017</v>
      </c>
      <c r="B9912">
        <v>-890804480</v>
      </c>
      <c r="C9912">
        <v>1837</v>
      </c>
      <c r="D9912" t="s">
        <v>250</v>
      </c>
      <c r="E9912" t="s">
        <v>251</v>
      </c>
      <c r="F9912">
        <v>13794</v>
      </c>
      <c r="G9912" t="s">
        <v>264</v>
      </c>
      <c r="H9912" t="s">
        <v>265</v>
      </c>
      <c r="I9912">
        <v>436</v>
      </c>
      <c r="J9912" t="s">
        <v>504</v>
      </c>
      <c r="K9912" t="s">
        <v>505</v>
      </c>
      <c r="L9912">
        <v>13917</v>
      </c>
      <c r="M9912" t="s">
        <v>300</v>
      </c>
      <c r="N9912" t="s">
        <v>301</v>
      </c>
      <c r="O9912">
        <v>13917</v>
      </c>
      <c r="P9912" t="s">
        <v>300</v>
      </c>
      <c r="Q9912" t="s">
        <v>301</v>
      </c>
      <c r="R9912" t="s">
        <v>361</v>
      </c>
      <c r="S9912" s="2">
        <v>0</v>
      </c>
      <c r="U9912">
        <v>23</v>
      </c>
      <c r="IF9912">
        <v>13917</v>
      </c>
      <c r="IG9912" t="s">
        <v>300</v>
      </c>
      <c r="IH9912" t="s">
        <v>266</v>
      </c>
      <c r="IK9912">
        <v>-2</v>
      </c>
      <c r="IL9912" t="s">
        <v>257</v>
      </c>
      <c r="IM9912" t="s">
        <v>258</v>
      </c>
      <c r="IN9912" t="s">
        <v>511</v>
      </c>
      <c r="IP9912" t="s">
        <v>532</v>
      </c>
    </row>
    <row r="9913" spans="1:250" x14ac:dyDescent="0.25">
      <c r="A9913">
        <v>44018</v>
      </c>
      <c r="B9913">
        <v>-890804480</v>
      </c>
      <c r="C9913">
        <v>1837</v>
      </c>
      <c r="D9913" t="s">
        <v>250</v>
      </c>
      <c r="E9913" t="s">
        <v>251</v>
      </c>
      <c r="F9913">
        <v>13794</v>
      </c>
      <c r="G9913" t="s">
        <v>264</v>
      </c>
      <c r="H9913" t="s">
        <v>265</v>
      </c>
      <c r="I9913">
        <v>435</v>
      </c>
      <c r="J9913" t="s">
        <v>493</v>
      </c>
      <c r="K9913" t="s">
        <v>494</v>
      </c>
      <c r="L9913">
        <v>13917</v>
      </c>
      <c r="M9913" t="s">
        <v>300</v>
      </c>
      <c r="N9913" t="s">
        <v>301</v>
      </c>
      <c r="O9913">
        <v>13917</v>
      </c>
      <c r="P9913" t="s">
        <v>300</v>
      </c>
      <c r="Q9913" t="s">
        <v>301</v>
      </c>
      <c r="R9913" t="s">
        <v>361</v>
      </c>
      <c r="S9913" s="2">
        <v>0</v>
      </c>
      <c r="U9913">
        <v>23</v>
      </c>
      <c r="IF9913">
        <v>13917</v>
      </c>
      <c r="IG9913" t="s">
        <v>300</v>
      </c>
      <c r="IH9913" t="s">
        <v>266</v>
      </c>
      <c r="IK9913">
        <v>-2</v>
      </c>
      <c r="IL9913" t="s">
        <v>257</v>
      </c>
      <c r="IM9913" t="s">
        <v>258</v>
      </c>
      <c r="IN9913" t="s">
        <v>511</v>
      </c>
      <c r="IP9913" t="s">
        <v>532</v>
      </c>
    </row>
    <row r="9914" spans="1:250" x14ac:dyDescent="0.25">
      <c r="A9914">
        <v>44019</v>
      </c>
      <c r="B9914">
        <v>-890804480</v>
      </c>
      <c r="C9914">
        <v>1837</v>
      </c>
      <c r="D9914" t="s">
        <v>250</v>
      </c>
      <c r="E9914" t="s">
        <v>251</v>
      </c>
      <c r="F9914">
        <v>13794</v>
      </c>
      <c r="G9914" t="s">
        <v>264</v>
      </c>
      <c r="H9914" t="s">
        <v>265</v>
      </c>
      <c r="I9914">
        <v>431</v>
      </c>
      <c r="J9914" t="s">
        <v>495</v>
      </c>
      <c r="K9914" t="s">
        <v>496</v>
      </c>
      <c r="L9914">
        <v>13917</v>
      </c>
      <c r="M9914" t="s">
        <v>300</v>
      </c>
      <c r="N9914" t="s">
        <v>301</v>
      </c>
      <c r="O9914">
        <v>13917</v>
      </c>
      <c r="P9914" t="s">
        <v>300</v>
      </c>
      <c r="Q9914" t="s">
        <v>301</v>
      </c>
      <c r="R9914" t="s">
        <v>361</v>
      </c>
      <c r="S9914" s="2">
        <v>0</v>
      </c>
      <c r="U9914">
        <v>23</v>
      </c>
      <c r="IF9914">
        <v>13917</v>
      </c>
      <c r="IG9914" t="s">
        <v>300</v>
      </c>
      <c r="IH9914" t="s">
        <v>266</v>
      </c>
      <c r="IK9914">
        <v>-2</v>
      </c>
      <c r="IL9914" t="s">
        <v>257</v>
      </c>
      <c r="IM9914" t="s">
        <v>258</v>
      </c>
      <c r="IN9914" t="s">
        <v>511</v>
      </c>
      <c r="IP9914" t="s">
        <v>532</v>
      </c>
    </row>
    <row r="9915" spans="1:250" x14ac:dyDescent="0.25">
      <c r="A9915">
        <v>44020</v>
      </c>
      <c r="B9915">
        <v>-890804480</v>
      </c>
      <c r="C9915">
        <v>1837</v>
      </c>
      <c r="D9915" t="s">
        <v>250</v>
      </c>
      <c r="E9915" t="s">
        <v>251</v>
      </c>
      <c r="F9915">
        <v>13794</v>
      </c>
      <c r="G9915" t="s">
        <v>264</v>
      </c>
      <c r="H9915" t="s">
        <v>265</v>
      </c>
      <c r="I9915">
        <v>429</v>
      </c>
      <c r="J9915" t="s">
        <v>473</v>
      </c>
      <c r="K9915" t="s">
        <v>474</v>
      </c>
      <c r="L9915">
        <v>13917</v>
      </c>
      <c r="M9915" t="s">
        <v>300</v>
      </c>
      <c r="N9915" t="s">
        <v>301</v>
      </c>
      <c r="O9915">
        <v>13917</v>
      </c>
      <c r="P9915" t="s">
        <v>300</v>
      </c>
      <c r="Q9915" t="s">
        <v>301</v>
      </c>
      <c r="R9915" t="s">
        <v>361</v>
      </c>
      <c r="S9915" s="2">
        <v>0</v>
      </c>
      <c r="U9915">
        <v>23</v>
      </c>
      <c r="IF9915">
        <v>13917</v>
      </c>
      <c r="IG9915" t="s">
        <v>300</v>
      </c>
      <c r="IH9915" t="s">
        <v>266</v>
      </c>
      <c r="IK9915">
        <v>-2</v>
      </c>
      <c r="IL9915" t="s">
        <v>257</v>
      </c>
      <c r="IM9915" t="s">
        <v>258</v>
      </c>
      <c r="IN9915" t="s">
        <v>511</v>
      </c>
      <c r="IP9915" t="s">
        <v>532</v>
      </c>
    </row>
    <row r="9916" spans="1:250" x14ac:dyDescent="0.25">
      <c r="A9916">
        <v>44021</v>
      </c>
      <c r="B9916">
        <v>-890804480</v>
      </c>
      <c r="C9916">
        <v>1837</v>
      </c>
      <c r="D9916" t="s">
        <v>250</v>
      </c>
      <c r="E9916" t="s">
        <v>251</v>
      </c>
      <c r="F9916">
        <v>13794</v>
      </c>
      <c r="G9916" t="s">
        <v>264</v>
      </c>
      <c r="H9916" t="s">
        <v>265</v>
      </c>
      <c r="I9916">
        <v>427</v>
      </c>
      <c r="J9916" t="s">
        <v>475</v>
      </c>
      <c r="K9916" t="s">
        <v>476</v>
      </c>
      <c r="L9916">
        <v>13917</v>
      </c>
      <c r="M9916" t="s">
        <v>300</v>
      </c>
      <c r="N9916" t="s">
        <v>301</v>
      </c>
      <c r="O9916">
        <v>13917</v>
      </c>
      <c r="P9916" t="s">
        <v>300</v>
      </c>
      <c r="Q9916" t="s">
        <v>301</v>
      </c>
      <c r="R9916" t="s">
        <v>361</v>
      </c>
      <c r="S9916" s="2">
        <v>0</v>
      </c>
      <c r="U9916">
        <v>23</v>
      </c>
      <c r="IF9916">
        <v>13917</v>
      </c>
      <c r="IG9916" t="s">
        <v>300</v>
      </c>
      <c r="IH9916" t="s">
        <v>266</v>
      </c>
      <c r="IK9916">
        <v>-2</v>
      </c>
      <c r="IL9916" t="s">
        <v>257</v>
      </c>
      <c r="IM9916" t="s">
        <v>258</v>
      </c>
      <c r="IN9916" t="s">
        <v>511</v>
      </c>
      <c r="IP9916" t="s">
        <v>532</v>
      </c>
    </row>
    <row r="9917" spans="1:250" x14ac:dyDescent="0.25">
      <c r="A9917">
        <v>44022</v>
      </c>
      <c r="B9917">
        <v>-890804480</v>
      </c>
      <c r="C9917">
        <v>1837</v>
      </c>
      <c r="D9917" t="s">
        <v>250</v>
      </c>
      <c r="E9917" t="s">
        <v>251</v>
      </c>
      <c r="F9917">
        <v>13794</v>
      </c>
      <c r="G9917" t="s">
        <v>264</v>
      </c>
      <c r="H9917" t="s">
        <v>265</v>
      </c>
      <c r="I9917">
        <v>429</v>
      </c>
      <c r="J9917" t="s">
        <v>473</v>
      </c>
      <c r="K9917" t="s">
        <v>474</v>
      </c>
      <c r="L9917">
        <v>15188</v>
      </c>
      <c r="M9917" t="s">
        <v>302</v>
      </c>
      <c r="N9917" t="s">
        <v>303</v>
      </c>
      <c r="O9917">
        <v>15188</v>
      </c>
      <c r="P9917" t="s">
        <v>302</v>
      </c>
      <c r="Q9917" t="s">
        <v>303</v>
      </c>
      <c r="R9917" t="s">
        <v>361</v>
      </c>
      <c r="S9917" s="2">
        <v>0</v>
      </c>
      <c r="U9917">
        <v>23</v>
      </c>
      <c r="IF9917">
        <v>15188</v>
      </c>
      <c r="IG9917" t="s">
        <v>302</v>
      </c>
      <c r="IH9917" t="s">
        <v>266</v>
      </c>
      <c r="IK9917">
        <v>-2</v>
      </c>
      <c r="IL9917" t="s">
        <v>257</v>
      </c>
      <c r="IM9917" t="s">
        <v>258</v>
      </c>
      <c r="IN9917" t="s">
        <v>511</v>
      </c>
      <c r="IP9917" t="s">
        <v>533</v>
      </c>
    </row>
    <row r="9918" spans="1:250" x14ac:dyDescent="0.25">
      <c r="A9918">
        <v>44023</v>
      </c>
      <c r="B9918">
        <v>-890804480</v>
      </c>
      <c r="C9918">
        <v>1837</v>
      </c>
      <c r="D9918" t="s">
        <v>250</v>
      </c>
      <c r="E9918" t="s">
        <v>251</v>
      </c>
      <c r="F9918">
        <v>13794</v>
      </c>
      <c r="G9918" t="s">
        <v>264</v>
      </c>
      <c r="H9918" t="s">
        <v>265</v>
      </c>
      <c r="I9918">
        <v>427</v>
      </c>
      <c r="J9918" t="s">
        <v>475</v>
      </c>
      <c r="K9918" t="s">
        <v>476</v>
      </c>
      <c r="L9918">
        <v>15188</v>
      </c>
      <c r="M9918" t="s">
        <v>302</v>
      </c>
      <c r="N9918" t="s">
        <v>303</v>
      </c>
      <c r="O9918">
        <v>15188</v>
      </c>
      <c r="P9918" t="s">
        <v>302</v>
      </c>
      <c r="Q9918" t="s">
        <v>303</v>
      </c>
      <c r="R9918" t="s">
        <v>361</v>
      </c>
      <c r="S9918" s="2">
        <v>0</v>
      </c>
      <c r="U9918">
        <v>23</v>
      </c>
      <c r="IF9918">
        <v>15188</v>
      </c>
      <c r="IG9918" t="s">
        <v>302</v>
      </c>
      <c r="IH9918" t="s">
        <v>266</v>
      </c>
      <c r="IK9918">
        <v>-2</v>
      </c>
      <c r="IL9918" t="s">
        <v>257</v>
      </c>
      <c r="IM9918" t="s">
        <v>258</v>
      </c>
      <c r="IN9918" t="s">
        <v>511</v>
      </c>
      <c r="IP9918" t="s">
        <v>533</v>
      </c>
    </row>
    <row r="9919" spans="1:250" x14ac:dyDescent="0.25">
      <c r="A9919">
        <v>44024</v>
      </c>
      <c r="B9919">
        <v>-890804480</v>
      </c>
      <c r="C9919">
        <v>1837</v>
      </c>
      <c r="D9919" t="s">
        <v>250</v>
      </c>
      <c r="E9919" t="s">
        <v>251</v>
      </c>
      <c r="F9919">
        <v>13794</v>
      </c>
      <c r="G9919" t="s">
        <v>264</v>
      </c>
      <c r="H9919" t="s">
        <v>265</v>
      </c>
      <c r="I9919">
        <v>424</v>
      </c>
      <c r="J9919" t="s">
        <v>477</v>
      </c>
      <c r="K9919" t="s">
        <v>478</v>
      </c>
      <c r="L9919">
        <v>15188</v>
      </c>
      <c r="M9919" t="s">
        <v>302</v>
      </c>
      <c r="N9919" t="s">
        <v>303</v>
      </c>
      <c r="O9919">
        <v>15188</v>
      </c>
      <c r="P9919" t="s">
        <v>302</v>
      </c>
      <c r="Q9919" t="s">
        <v>303</v>
      </c>
      <c r="R9919" t="s">
        <v>361</v>
      </c>
      <c r="S9919" s="2">
        <v>0</v>
      </c>
      <c r="U9919">
        <v>23</v>
      </c>
      <c r="IF9919">
        <v>15188</v>
      </c>
      <c r="IG9919" t="s">
        <v>302</v>
      </c>
      <c r="IH9919" t="s">
        <v>266</v>
      </c>
      <c r="IK9919">
        <v>-2</v>
      </c>
      <c r="IL9919" t="s">
        <v>257</v>
      </c>
      <c r="IM9919" t="s">
        <v>258</v>
      </c>
      <c r="IN9919" t="s">
        <v>511</v>
      </c>
      <c r="IP9919" t="s">
        <v>533</v>
      </c>
    </row>
    <row r="9920" spans="1:250" x14ac:dyDescent="0.25">
      <c r="A9920">
        <v>44025</v>
      </c>
      <c r="B9920">
        <v>-890804480</v>
      </c>
      <c r="C9920">
        <v>1837</v>
      </c>
      <c r="D9920" t="s">
        <v>250</v>
      </c>
      <c r="E9920" t="s">
        <v>251</v>
      </c>
      <c r="F9920">
        <v>13794</v>
      </c>
      <c r="G9920" t="s">
        <v>264</v>
      </c>
      <c r="H9920" t="s">
        <v>265</v>
      </c>
      <c r="I9920">
        <v>422</v>
      </c>
      <c r="J9920" t="s">
        <v>479</v>
      </c>
      <c r="K9920" t="s">
        <v>480</v>
      </c>
      <c r="L9920">
        <v>15188</v>
      </c>
      <c r="M9920" t="s">
        <v>302</v>
      </c>
      <c r="N9920" t="s">
        <v>303</v>
      </c>
      <c r="O9920">
        <v>15188</v>
      </c>
      <c r="P9920" t="s">
        <v>302</v>
      </c>
      <c r="Q9920" t="s">
        <v>303</v>
      </c>
      <c r="R9920" t="s">
        <v>361</v>
      </c>
      <c r="S9920" s="2">
        <v>0</v>
      </c>
      <c r="U9920">
        <v>23</v>
      </c>
      <c r="IF9920">
        <v>15188</v>
      </c>
      <c r="IG9920" t="s">
        <v>302</v>
      </c>
      <c r="IH9920" t="s">
        <v>266</v>
      </c>
      <c r="IK9920">
        <v>-2</v>
      </c>
      <c r="IL9920" t="s">
        <v>257</v>
      </c>
      <c r="IM9920" t="s">
        <v>258</v>
      </c>
      <c r="IN9920" t="s">
        <v>511</v>
      </c>
      <c r="IP9920" t="s">
        <v>533</v>
      </c>
    </row>
    <row r="9921" spans="1:250" x14ac:dyDescent="0.25">
      <c r="A9921">
        <v>44026</v>
      </c>
      <c r="B9921">
        <v>-890804480</v>
      </c>
      <c r="C9921">
        <v>1837</v>
      </c>
      <c r="D9921" t="s">
        <v>250</v>
      </c>
      <c r="E9921" t="s">
        <v>251</v>
      </c>
      <c r="F9921">
        <v>13794</v>
      </c>
      <c r="G9921" t="s">
        <v>264</v>
      </c>
      <c r="H9921" t="s">
        <v>265</v>
      </c>
      <c r="I9921">
        <v>420</v>
      </c>
      <c r="J9921" t="s">
        <v>481</v>
      </c>
      <c r="K9921" t="s">
        <v>482</v>
      </c>
      <c r="L9921">
        <v>15188</v>
      </c>
      <c r="M9921" t="s">
        <v>302</v>
      </c>
      <c r="N9921" t="s">
        <v>303</v>
      </c>
      <c r="O9921">
        <v>15188</v>
      </c>
      <c r="P9921" t="s">
        <v>302</v>
      </c>
      <c r="Q9921" t="s">
        <v>303</v>
      </c>
      <c r="R9921" t="s">
        <v>361</v>
      </c>
      <c r="S9921" s="2">
        <v>0</v>
      </c>
      <c r="U9921">
        <v>23</v>
      </c>
      <c r="IF9921">
        <v>15188</v>
      </c>
      <c r="IG9921" t="s">
        <v>302</v>
      </c>
      <c r="IH9921" t="s">
        <v>266</v>
      </c>
      <c r="IK9921">
        <v>-2</v>
      </c>
      <c r="IL9921" t="s">
        <v>257</v>
      </c>
      <c r="IM9921" t="s">
        <v>258</v>
      </c>
      <c r="IN9921" t="s">
        <v>511</v>
      </c>
      <c r="IP9921" t="s">
        <v>533</v>
      </c>
    </row>
    <row r="9922" spans="1:250" x14ac:dyDescent="0.25">
      <c r="A9922">
        <v>44027</v>
      </c>
      <c r="B9922">
        <v>-890804480</v>
      </c>
      <c r="C9922">
        <v>1837</v>
      </c>
      <c r="D9922" t="s">
        <v>250</v>
      </c>
      <c r="E9922" t="s">
        <v>251</v>
      </c>
      <c r="F9922">
        <v>13794</v>
      </c>
      <c r="G9922" t="s">
        <v>264</v>
      </c>
      <c r="H9922" t="s">
        <v>265</v>
      </c>
      <c r="I9922">
        <v>411</v>
      </c>
      <c r="J9922" t="s">
        <v>471</v>
      </c>
      <c r="K9922" t="s">
        <v>472</v>
      </c>
      <c r="L9922">
        <v>15188</v>
      </c>
      <c r="M9922" t="s">
        <v>302</v>
      </c>
      <c r="N9922" t="s">
        <v>303</v>
      </c>
      <c r="O9922">
        <v>15188</v>
      </c>
      <c r="P9922" t="s">
        <v>302</v>
      </c>
      <c r="Q9922" t="s">
        <v>303</v>
      </c>
      <c r="R9922" t="s">
        <v>361</v>
      </c>
      <c r="S9922" s="2">
        <v>0</v>
      </c>
      <c r="U9922">
        <v>23</v>
      </c>
      <c r="IF9922">
        <v>15188</v>
      </c>
      <c r="IG9922" t="s">
        <v>302</v>
      </c>
      <c r="IH9922" t="s">
        <v>266</v>
      </c>
      <c r="IK9922">
        <v>-2</v>
      </c>
      <c r="IL9922" t="s">
        <v>257</v>
      </c>
      <c r="IM9922" t="s">
        <v>258</v>
      </c>
      <c r="IN9922" t="s">
        <v>511</v>
      </c>
      <c r="IP9922" t="s">
        <v>533</v>
      </c>
    </row>
    <row r="9923" spans="1:250" x14ac:dyDescent="0.25">
      <c r="A9923">
        <v>44028</v>
      </c>
      <c r="B9923">
        <v>-890804480</v>
      </c>
      <c r="C9923">
        <v>1837</v>
      </c>
      <c r="D9923" t="s">
        <v>250</v>
      </c>
      <c r="E9923" t="s">
        <v>251</v>
      </c>
      <c r="F9923">
        <v>13794</v>
      </c>
      <c r="G9923" t="s">
        <v>264</v>
      </c>
      <c r="H9923" t="s">
        <v>265</v>
      </c>
      <c r="I9923">
        <v>437</v>
      </c>
      <c r="J9923" t="s">
        <v>506</v>
      </c>
      <c r="K9923" t="s">
        <v>507</v>
      </c>
      <c r="L9923">
        <v>15188</v>
      </c>
      <c r="M9923" t="s">
        <v>302</v>
      </c>
      <c r="N9923" t="s">
        <v>303</v>
      </c>
      <c r="O9923">
        <v>15188</v>
      </c>
      <c r="P9923" t="s">
        <v>302</v>
      </c>
      <c r="Q9923" t="s">
        <v>303</v>
      </c>
      <c r="R9923" t="s">
        <v>361</v>
      </c>
      <c r="S9923" s="2">
        <v>0</v>
      </c>
      <c r="U9923">
        <v>23</v>
      </c>
      <c r="IF9923">
        <v>15188</v>
      </c>
      <c r="IG9923" t="s">
        <v>302</v>
      </c>
      <c r="IH9923" t="s">
        <v>266</v>
      </c>
      <c r="IK9923">
        <v>-2</v>
      </c>
      <c r="IL9923" t="s">
        <v>257</v>
      </c>
      <c r="IM9923" t="s">
        <v>258</v>
      </c>
      <c r="IN9923" t="s">
        <v>511</v>
      </c>
      <c r="IP9923" t="s">
        <v>533</v>
      </c>
    </row>
    <row r="9924" spans="1:250" x14ac:dyDescent="0.25">
      <c r="A9924">
        <v>44029</v>
      </c>
      <c r="B9924">
        <v>-890804480</v>
      </c>
      <c r="C9924">
        <v>1837</v>
      </c>
      <c r="D9924" t="s">
        <v>250</v>
      </c>
      <c r="E9924" t="s">
        <v>251</v>
      </c>
      <c r="F9924">
        <v>13794</v>
      </c>
      <c r="G9924" t="s">
        <v>264</v>
      </c>
      <c r="H9924" t="s">
        <v>265</v>
      </c>
      <c r="I9924">
        <v>436</v>
      </c>
      <c r="J9924" t="s">
        <v>504</v>
      </c>
      <c r="K9924" t="s">
        <v>505</v>
      </c>
      <c r="L9924">
        <v>15188</v>
      </c>
      <c r="M9924" t="s">
        <v>302</v>
      </c>
      <c r="N9924" t="s">
        <v>303</v>
      </c>
      <c r="O9924">
        <v>15188</v>
      </c>
      <c r="P9924" t="s">
        <v>302</v>
      </c>
      <c r="Q9924" t="s">
        <v>303</v>
      </c>
      <c r="R9924" t="s">
        <v>361</v>
      </c>
      <c r="S9924" s="2">
        <v>0</v>
      </c>
      <c r="U9924">
        <v>23</v>
      </c>
      <c r="IF9924">
        <v>15188</v>
      </c>
      <c r="IG9924" t="s">
        <v>302</v>
      </c>
      <c r="IH9924" t="s">
        <v>266</v>
      </c>
      <c r="IK9924">
        <v>-2</v>
      </c>
      <c r="IL9924" t="s">
        <v>257</v>
      </c>
      <c r="IM9924" t="s">
        <v>258</v>
      </c>
      <c r="IN9924" t="s">
        <v>511</v>
      </c>
      <c r="IP9924" t="s">
        <v>533</v>
      </c>
    </row>
    <row r="9925" spans="1:250" x14ac:dyDescent="0.25">
      <c r="A9925">
        <v>44030</v>
      </c>
      <c r="B9925">
        <v>-890804480</v>
      </c>
      <c r="C9925">
        <v>1837</v>
      </c>
      <c r="D9925" t="s">
        <v>250</v>
      </c>
      <c r="E9925" t="s">
        <v>251</v>
      </c>
      <c r="F9925">
        <v>13794</v>
      </c>
      <c r="G9925" t="s">
        <v>264</v>
      </c>
      <c r="H9925" t="s">
        <v>265</v>
      </c>
      <c r="I9925">
        <v>435</v>
      </c>
      <c r="J9925" t="s">
        <v>493</v>
      </c>
      <c r="K9925" t="s">
        <v>494</v>
      </c>
      <c r="L9925">
        <v>15188</v>
      </c>
      <c r="M9925" t="s">
        <v>302</v>
      </c>
      <c r="N9925" t="s">
        <v>303</v>
      </c>
      <c r="O9925">
        <v>15188</v>
      </c>
      <c r="P9925" t="s">
        <v>302</v>
      </c>
      <c r="Q9925" t="s">
        <v>303</v>
      </c>
      <c r="R9925" t="s">
        <v>361</v>
      </c>
      <c r="S9925" s="2">
        <v>0</v>
      </c>
      <c r="U9925">
        <v>23</v>
      </c>
      <c r="IF9925">
        <v>15188</v>
      </c>
      <c r="IG9925" t="s">
        <v>302</v>
      </c>
      <c r="IH9925" t="s">
        <v>266</v>
      </c>
      <c r="IK9925">
        <v>-2</v>
      </c>
      <c r="IL9925" t="s">
        <v>257</v>
      </c>
      <c r="IM9925" t="s">
        <v>258</v>
      </c>
      <c r="IN9925" t="s">
        <v>511</v>
      </c>
      <c r="IP9925" t="s">
        <v>533</v>
      </c>
    </row>
    <row r="9926" spans="1:250" x14ac:dyDescent="0.25">
      <c r="A9926">
        <v>44031</v>
      </c>
      <c r="B9926">
        <v>-890804480</v>
      </c>
      <c r="C9926">
        <v>1837</v>
      </c>
      <c r="D9926" t="s">
        <v>250</v>
      </c>
      <c r="E9926" t="s">
        <v>251</v>
      </c>
      <c r="F9926">
        <v>13794</v>
      </c>
      <c r="G9926" t="s">
        <v>264</v>
      </c>
      <c r="H9926" t="s">
        <v>265</v>
      </c>
      <c r="I9926">
        <v>431</v>
      </c>
      <c r="J9926" t="s">
        <v>495</v>
      </c>
      <c r="K9926" t="s">
        <v>496</v>
      </c>
      <c r="L9926">
        <v>15188</v>
      </c>
      <c r="M9926" t="s">
        <v>302</v>
      </c>
      <c r="N9926" t="s">
        <v>303</v>
      </c>
      <c r="O9926">
        <v>15188</v>
      </c>
      <c r="P9926" t="s">
        <v>302</v>
      </c>
      <c r="Q9926" t="s">
        <v>303</v>
      </c>
      <c r="R9926" t="s">
        <v>361</v>
      </c>
      <c r="S9926" s="2">
        <v>0</v>
      </c>
      <c r="U9926">
        <v>23</v>
      </c>
      <c r="IF9926">
        <v>15188</v>
      </c>
      <c r="IG9926" t="s">
        <v>302</v>
      </c>
      <c r="IH9926" t="s">
        <v>266</v>
      </c>
      <c r="IK9926">
        <v>-2</v>
      </c>
      <c r="IL9926" t="s">
        <v>257</v>
      </c>
      <c r="IM9926" t="s">
        <v>258</v>
      </c>
      <c r="IN9926" t="s">
        <v>511</v>
      </c>
      <c r="IP9926" t="s">
        <v>533</v>
      </c>
    </row>
    <row r="9927" spans="1:250" x14ac:dyDescent="0.25">
      <c r="A9927">
        <v>44032</v>
      </c>
      <c r="B9927">
        <v>-890804480</v>
      </c>
      <c r="C9927">
        <v>1837</v>
      </c>
      <c r="D9927" t="s">
        <v>250</v>
      </c>
      <c r="E9927" t="s">
        <v>251</v>
      </c>
      <c r="F9927">
        <v>13794</v>
      </c>
      <c r="G9927" t="s">
        <v>264</v>
      </c>
      <c r="H9927" t="s">
        <v>265</v>
      </c>
      <c r="I9927">
        <v>420</v>
      </c>
      <c r="J9927" t="s">
        <v>481</v>
      </c>
      <c r="K9927" t="s">
        <v>482</v>
      </c>
      <c r="L9927">
        <v>15189</v>
      </c>
      <c r="M9927" t="s">
        <v>304</v>
      </c>
      <c r="N9927" t="s">
        <v>305</v>
      </c>
      <c r="O9927">
        <v>15189</v>
      </c>
      <c r="P9927" t="s">
        <v>304</v>
      </c>
      <c r="Q9927" t="s">
        <v>305</v>
      </c>
      <c r="R9927" t="s">
        <v>361</v>
      </c>
      <c r="S9927" s="2">
        <v>0</v>
      </c>
      <c r="U9927">
        <v>23</v>
      </c>
      <c r="IF9927">
        <v>15189</v>
      </c>
      <c r="IG9927" t="s">
        <v>304</v>
      </c>
      <c r="IH9927" t="s">
        <v>266</v>
      </c>
      <c r="IK9927">
        <v>-2</v>
      </c>
      <c r="IL9927" t="s">
        <v>257</v>
      </c>
      <c r="IM9927" t="s">
        <v>258</v>
      </c>
      <c r="IN9927" t="s">
        <v>511</v>
      </c>
      <c r="IP9927" t="s">
        <v>534</v>
      </c>
    </row>
    <row r="9928" spans="1:250" x14ac:dyDescent="0.25">
      <c r="A9928">
        <v>44033</v>
      </c>
      <c r="B9928">
        <v>-890804480</v>
      </c>
      <c r="C9928">
        <v>1837</v>
      </c>
      <c r="D9928" t="s">
        <v>250</v>
      </c>
      <c r="E9928" t="s">
        <v>251</v>
      </c>
      <c r="F9928">
        <v>13794</v>
      </c>
      <c r="G9928" t="s">
        <v>264</v>
      </c>
      <c r="H9928" t="s">
        <v>265</v>
      </c>
      <c r="I9928">
        <v>411</v>
      </c>
      <c r="J9928" t="s">
        <v>471</v>
      </c>
      <c r="K9928" t="s">
        <v>472</v>
      </c>
      <c r="L9928">
        <v>15189</v>
      </c>
      <c r="M9928" t="s">
        <v>304</v>
      </c>
      <c r="N9928" t="s">
        <v>305</v>
      </c>
      <c r="O9928">
        <v>15189</v>
      </c>
      <c r="P9928" t="s">
        <v>304</v>
      </c>
      <c r="Q9928" t="s">
        <v>305</v>
      </c>
      <c r="R9928" t="s">
        <v>361</v>
      </c>
      <c r="S9928" s="2">
        <v>0</v>
      </c>
      <c r="U9928">
        <v>23</v>
      </c>
      <c r="IF9928">
        <v>15189</v>
      </c>
      <c r="IG9928" t="s">
        <v>304</v>
      </c>
      <c r="IH9928" t="s">
        <v>266</v>
      </c>
      <c r="IK9928">
        <v>-2</v>
      </c>
      <c r="IL9928" t="s">
        <v>257</v>
      </c>
      <c r="IM9928" t="s">
        <v>258</v>
      </c>
      <c r="IN9928" t="s">
        <v>511</v>
      </c>
      <c r="IP9928" t="s">
        <v>534</v>
      </c>
    </row>
    <row r="9929" spans="1:250" x14ac:dyDescent="0.25">
      <c r="A9929">
        <v>44034</v>
      </c>
      <c r="B9929">
        <v>-890804480</v>
      </c>
      <c r="C9929">
        <v>1837</v>
      </c>
      <c r="D9929" t="s">
        <v>250</v>
      </c>
      <c r="E9929" t="s">
        <v>251</v>
      </c>
      <c r="F9929">
        <v>13794</v>
      </c>
      <c r="G9929" t="s">
        <v>264</v>
      </c>
      <c r="H9929" t="s">
        <v>265</v>
      </c>
      <c r="I9929">
        <v>435</v>
      </c>
      <c r="J9929" t="s">
        <v>493</v>
      </c>
      <c r="K9929" t="s">
        <v>494</v>
      </c>
      <c r="L9929">
        <v>15189</v>
      </c>
      <c r="M9929" t="s">
        <v>304</v>
      </c>
      <c r="N9929" t="s">
        <v>305</v>
      </c>
      <c r="O9929">
        <v>15189</v>
      </c>
      <c r="P9929" t="s">
        <v>304</v>
      </c>
      <c r="Q9929" t="s">
        <v>305</v>
      </c>
      <c r="R9929" t="s">
        <v>361</v>
      </c>
      <c r="S9929" s="2">
        <v>0</v>
      </c>
      <c r="U9929">
        <v>23</v>
      </c>
      <c r="IF9929">
        <v>15189</v>
      </c>
      <c r="IG9929" t="s">
        <v>304</v>
      </c>
      <c r="IH9929" t="s">
        <v>266</v>
      </c>
      <c r="IK9929">
        <v>-2</v>
      </c>
      <c r="IL9929" t="s">
        <v>257</v>
      </c>
      <c r="IM9929" t="s">
        <v>258</v>
      </c>
      <c r="IN9929" t="s">
        <v>511</v>
      </c>
      <c r="IP9929" t="s">
        <v>534</v>
      </c>
    </row>
    <row r="9930" spans="1:250" x14ac:dyDescent="0.25">
      <c r="A9930">
        <v>44035</v>
      </c>
      <c r="B9930">
        <v>-890804480</v>
      </c>
      <c r="C9930">
        <v>1837</v>
      </c>
      <c r="D9930" t="s">
        <v>250</v>
      </c>
      <c r="E9930" t="s">
        <v>251</v>
      </c>
      <c r="F9930">
        <v>13794</v>
      </c>
      <c r="G9930" t="s">
        <v>264</v>
      </c>
      <c r="H9930" t="s">
        <v>265</v>
      </c>
      <c r="I9930">
        <v>431</v>
      </c>
      <c r="J9930" t="s">
        <v>495</v>
      </c>
      <c r="K9930" t="s">
        <v>496</v>
      </c>
      <c r="L9930">
        <v>15189</v>
      </c>
      <c r="M9930" t="s">
        <v>304</v>
      </c>
      <c r="N9930" t="s">
        <v>305</v>
      </c>
      <c r="O9930">
        <v>15189</v>
      </c>
      <c r="P9930" t="s">
        <v>304</v>
      </c>
      <c r="Q9930" t="s">
        <v>305</v>
      </c>
      <c r="R9930" t="s">
        <v>361</v>
      </c>
      <c r="S9930" s="2">
        <v>0</v>
      </c>
      <c r="U9930">
        <v>23</v>
      </c>
      <c r="IF9930">
        <v>15189</v>
      </c>
      <c r="IG9930" t="s">
        <v>304</v>
      </c>
      <c r="IH9930" t="s">
        <v>266</v>
      </c>
      <c r="IK9930">
        <v>-2</v>
      </c>
      <c r="IL9930" t="s">
        <v>257</v>
      </c>
      <c r="IM9930" t="s">
        <v>258</v>
      </c>
      <c r="IN9930" t="s">
        <v>511</v>
      </c>
      <c r="IP9930" t="s">
        <v>534</v>
      </c>
    </row>
    <row r="9931" spans="1:250" x14ac:dyDescent="0.25">
      <c r="A9931">
        <v>44036</v>
      </c>
      <c r="B9931">
        <v>-890804480</v>
      </c>
      <c r="C9931">
        <v>1837</v>
      </c>
      <c r="D9931" t="s">
        <v>250</v>
      </c>
      <c r="E9931" t="s">
        <v>251</v>
      </c>
      <c r="F9931">
        <v>13794</v>
      </c>
      <c r="G9931" t="s">
        <v>264</v>
      </c>
      <c r="H9931" t="s">
        <v>265</v>
      </c>
      <c r="I9931">
        <v>429</v>
      </c>
      <c r="J9931" t="s">
        <v>473</v>
      </c>
      <c r="K9931" t="s">
        <v>474</v>
      </c>
      <c r="L9931">
        <v>15189</v>
      </c>
      <c r="M9931" t="s">
        <v>304</v>
      </c>
      <c r="N9931" t="s">
        <v>305</v>
      </c>
      <c r="O9931">
        <v>15189</v>
      </c>
      <c r="P9931" t="s">
        <v>304</v>
      </c>
      <c r="Q9931" t="s">
        <v>305</v>
      </c>
      <c r="R9931" t="s">
        <v>361</v>
      </c>
      <c r="S9931" s="2">
        <v>0</v>
      </c>
      <c r="U9931">
        <v>23</v>
      </c>
      <c r="IF9931">
        <v>15189</v>
      </c>
      <c r="IG9931" t="s">
        <v>304</v>
      </c>
      <c r="IH9931" t="s">
        <v>266</v>
      </c>
      <c r="IK9931">
        <v>-2</v>
      </c>
      <c r="IL9931" t="s">
        <v>257</v>
      </c>
      <c r="IM9931" t="s">
        <v>258</v>
      </c>
      <c r="IN9931" t="s">
        <v>511</v>
      </c>
      <c r="IP9931" t="s">
        <v>534</v>
      </c>
    </row>
    <row r="9932" spans="1:250" x14ac:dyDescent="0.25">
      <c r="A9932">
        <v>44037</v>
      </c>
      <c r="B9932">
        <v>-890804480</v>
      </c>
      <c r="C9932">
        <v>1837</v>
      </c>
      <c r="D9932" t="s">
        <v>250</v>
      </c>
      <c r="E9932" t="s">
        <v>251</v>
      </c>
      <c r="F9932">
        <v>13794</v>
      </c>
      <c r="G9932" t="s">
        <v>264</v>
      </c>
      <c r="H9932" t="s">
        <v>265</v>
      </c>
      <c r="I9932">
        <v>427</v>
      </c>
      <c r="J9932" t="s">
        <v>475</v>
      </c>
      <c r="K9932" t="s">
        <v>476</v>
      </c>
      <c r="L9932">
        <v>15189</v>
      </c>
      <c r="M9932" t="s">
        <v>304</v>
      </c>
      <c r="N9932" t="s">
        <v>305</v>
      </c>
      <c r="O9932">
        <v>15189</v>
      </c>
      <c r="P9932" t="s">
        <v>304</v>
      </c>
      <c r="Q9932" t="s">
        <v>305</v>
      </c>
      <c r="R9932" t="s">
        <v>361</v>
      </c>
      <c r="S9932" s="2">
        <v>0</v>
      </c>
      <c r="U9932">
        <v>23</v>
      </c>
      <c r="IF9932">
        <v>15189</v>
      </c>
      <c r="IG9932" t="s">
        <v>304</v>
      </c>
      <c r="IH9932" t="s">
        <v>266</v>
      </c>
      <c r="IK9932">
        <v>-2</v>
      </c>
      <c r="IL9932" t="s">
        <v>257</v>
      </c>
      <c r="IM9932" t="s">
        <v>258</v>
      </c>
      <c r="IN9932" t="s">
        <v>511</v>
      </c>
      <c r="IP9932" t="s">
        <v>534</v>
      </c>
    </row>
    <row r="9933" spans="1:250" x14ac:dyDescent="0.25">
      <c r="A9933">
        <v>44038</v>
      </c>
      <c r="B9933">
        <v>-890804480</v>
      </c>
      <c r="C9933">
        <v>1837</v>
      </c>
      <c r="D9933" t="s">
        <v>250</v>
      </c>
      <c r="E9933" t="s">
        <v>251</v>
      </c>
      <c r="F9933">
        <v>19011</v>
      </c>
      <c r="G9933" t="s">
        <v>310</v>
      </c>
      <c r="H9933" t="s">
        <v>311</v>
      </c>
      <c r="I9933">
        <v>429</v>
      </c>
      <c r="J9933" t="s">
        <v>473</v>
      </c>
      <c r="K9933" t="s">
        <v>474</v>
      </c>
      <c r="L9933">
        <v>15189</v>
      </c>
      <c r="M9933" t="s">
        <v>304</v>
      </c>
      <c r="N9933" t="s">
        <v>305</v>
      </c>
      <c r="O9933">
        <v>15189</v>
      </c>
      <c r="P9933" t="s">
        <v>304</v>
      </c>
      <c r="Q9933" t="s">
        <v>305</v>
      </c>
      <c r="R9933" t="s">
        <v>361</v>
      </c>
      <c r="S9933" s="2">
        <v>0</v>
      </c>
      <c r="U9933">
        <v>23</v>
      </c>
      <c r="IF9933">
        <v>15189</v>
      </c>
      <c r="IG9933" t="s">
        <v>304</v>
      </c>
      <c r="IH9933" t="s">
        <v>314</v>
      </c>
      <c r="IK9933">
        <v>-2</v>
      </c>
      <c r="IL9933" t="s">
        <v>257</v>
      </c>
      <c r="IM9933" t="s">
        <v>258</v>
      </c>
      <c r="IN9933" t="s">
        <v>535</v>
      </c>
      <c r="IP9933" t="s">
        <v>536</v>
      </c>
    </row>
    <row r="9934" spans="1:250" x14ac:dyDescent="0.25">
      <c r="A9934">
        <v>44039</v>
      </c>
      <c r="B9934">
        <v>-890804480</v>
      </c>
      <c r="C9934">
        <v>1837</v>
      </c>
      <c r="D9934" t="s">
        <v>250</v>
      </c>
      <c r="E9934" t="s">
        <v>251</v>
      </c>
      <c r="F9934">
        <v>13794</v>
      </c>
      <c r="G9934" t="s">
        <v>264</v>
      </c>
      <c r="H9934" t="s">
        <v>265</v>
      </c>
      <c r="I9934">
        <v>437</v>
      </c>
      <c r="J9934" t="s">
        <v>506</v>
      </c>
      <c r="K9934" t="s">
        <v>507</v>
      </c>
      <c r="L9934">
        <v>15189</v>
      </c>
      <c r="M9934" t="s">
        <v>304</v>
      </c>
      <c r="N9934" t="s">
        <v>305</v>
      </c>
      <c r="O9934">
        <v>15189</v>
      </c>
      <c r="P9934" t="s">
        <v>304</v>
      </c>
      <c r="Q9934" t="s">
        <v>305</v>
      </c>
      <c r="R9934" t="s">
        <v>361</v>
      </c>
      <c r="S9934" s="2">
        <v>0</v>
      </c>
      <c r="U9934">
        <v>23</v>
      </c>
      <c r="IF9934">
        <v>15189</v>
      </c>
      <c r="IG9934" t="s">
        <v>304</v>
      </c>
      <c r="IH9934" t="s">
        <v>266</v>
      </c>
      <c r="IK9934">
        <v>-2</v>
      </c>
      <c r="IL9934" t="s">
        <v>257</v>
      </c>
      <c r="IM9934" t="s">
        <v>258</v>
      </c>
      <c r="IN9934" t="s">
        <v>511</v>
      </c>
      <c r="IP9934" t="s">
        <v>534</v>
      </c>
    </row>
    <row r="9935" spans="1:250" x14ac:dyDescent="0.25">
      <c r="A9935">
        <v>44040</v>
      </c>
      <c r="B9935">
        <v>-890804480</v>
      </c>
      <c r="C9935">
        <v>1837</v>
      </c>
      <c r="D9935" t="s">
        <v>250</v>
      </c>
      <c r="E9935" t="s">
        <v>251</v>
      </c>
      <c r="F9935">
        <v>13794</v>
      </c>
      <c r="G9935" t="s">
        <v>264</v>
      </c>
      <c r="H9935" t="s">
        <v>265</v>
      </c>
      <c r="I9935">
        <v>436</v>
      </c>
      <c r="J9935" t="s">
        <v>504</v>
      </c>
      <c r="K9935" t="s">
        <v>505</v>
      </c>
      <c r="L9935">
        <v>15189</v>
      </c>
      <c r="M9935" t="s">
        <v>304</v>
      </c>
      <c r="N9935" t="s">
        <v>305</v>
      </c>
      <c r="O9935">
        <v>15189</v>
      </c>
      <c r="P9935" t="s">
        <v>304</v>
      </c>
      <c r="Q9935" t="s">
        <v>305</v>
      </c>
      <c r="R9935" t="s">
        <v>361</v>
      </c>
      <c r="S9935" s="2">
        <v>0</v>
      </c>
      <c r="U9935">
        <v>23</v>
      </c>
      <c r="IF9935">
        <v>15189</v>
      </c>
      <c r="IG9935" t="s">
        <v>304</v>
      </c>
      <c r="IH9935" t="s">
        <v>266</v>
      </c>
      <c r="IK9935">
        <v>-2</v>
      </c>
      <c r="IL9935" t="s">
        <v>257</v>
      </c>
      <c r="IM9935" t="s">
        <v>258</v>
      </c>
      <c r="IN9935" t="s">
        <v>511</v>
      </c>
      <c r="IP9935" t="s">
        <v>534</v>
      </c>
    </row>
    <row r="9936" spans="1:250" x14ac:dyDescent="0.25">
      <c r="A9936">
        <v>44041</v>
      </c>
      <c r="B9936">
        <v>-890804480</v>
      </c>
      <c r="C9936">
        <v>1837</v>
      </c>
      <c r="D9936" t="s">
        <v>250</v>
      </c>
      <c r="E9936" t="s">
        <v>251</v>
      </c>
      <c r="F9936">
        <v>19011</v>
      </c>
      <c r="G9936" t="s">
        <v>310</v>
      </c>
      <c r="H9936" t="s">
        <v>311</v>
      </c>
      <c r="I9936">
        <v>437</v>
      </c>
      <c r="J9936" t="s">
        <v>506</v>
      </c>
      <c r="K9936" t="s">
        <v>507</v>
      </c>
      <c r="L9936">
        <v>15189</v>
      </c>
      <c r="M9936" t="s">
        <v>304</v>
      </c>
      <c r="N9936" t="s">
        <v>305</v>
      </c>
      <c r="O9936">
        <v>15189</v>
      </c>
      <c r="P9936" t="s">
        <v>304</v>
      </c>
      <c r="Q9936" t="s">
        <v>305</v>
      </c>
      <c r="R9936" t="s">
        <v>361</v>
      </c>
      <c r="S9936" s="2">
        <v>0</v>
      </c>
      <c r="U9936">
        <v>23</v>
      </c>
      <c r="IF9936">
        <v>15189</v>
      </c>
      <c r="IG9936" t="s">
        <v>304</v>
      </c>
      <c r="IH9936" t="s">
        <v>314</v>
      </c>
      <c r="IK9936">
        <v>-2</v>
      </c>
      <c r="IL9936" t="s">
        <v>257</v>
      </c>
      <c r="IM9936" t="s">
        <v>258</v>
      </c>
      <c r="IN9936" t="s">
        <v>535</v>
      </c>
      <c r="IP9936" t="s">
        <v>536</v>
      </c>
    </row>
    <row r="9937" spans="1:250" x14ac:dyDescent="0.25">
      <c r="A9937">
        <v>44042</v>
      </c>
      <c r="B9937">
        <v>-890804480</v>
      </c>
      <c r="C9937">
        <v>1837</v>
      </c>
      <c r="D9937" t="s">
        <v>250</v>
      </c>
      <c r="E9937" t="s">
        <v>251</v>
      </c>
      <c r="F9937">
        <v>19011</v>
      </c>
      <c r="G9937" t="s">
        <v>310</v>
      </c>
      <c r="H9937" t="s">
        <v>311</v>
      </c>
      <c r="I9937">
        <v>436</v>
      </c>
      <c r="J9937" t="s">
        <v>504</v>
      </c>
      <c r="K9937" t="s">
        <v>505</v>
      </c>
      <c r="L9937">
        <v>15189</v>
      </c>
      <c r="M9937" t="s">
        <v>304</v>
      </c>
      <c r="N9937" t="s">
        <v>305</v>
      </c>
      <c r="O9937">
        <v>15189</v>
      </c>
      <c r="P9937" t="s">
        <v>304</v>
      </c>
      <c r="Q9937" t="s">
        <v>305</v>
      </c>
      <c r="R9937" t="s">
        <v>361</v>
      </c>
      <c r="S9937" s="2">
        <v>0</v>
      </c>
      <c r="U9937">
        <v>23</v>
      </c>
      <c r="IF9937">
        <v>15189</v>
      </c>
      <c r="IG9937" t="s">
        <v>304</v>
      </c>
      <c r="IH9937" t="s">
        <v>314</v>
      </c>
      <c r="IK9937">
        <v>-2</v>
      </c>
      <c r="IL9937" t="s">
        <v>257</v>
      </c>
      <c r="IM9937" t="s">
        <v>258</v>
      </c>
      <c r="IN9937" t="s">
        <v>535</v>
      </c>
      <c r="IP9937" t="s">
        <v>536</v>
      </c>
    </row>
    <row r="9938" spans="1:250" x14ac:dyDescent="0.25">
      <c r="A9938">
        <v>44043</v>
      </c>
      <c r="B9938">
        <v>-890804480</v>
      </c>
      <c r="C9938">
        <v>1837</v>
      </c>
      <c r="D9938" t="s">
        <v>250</v>
      </c>
      <c r="E9938" t="s">
        <v>251</v>
      </c>
      <c r="F9938">
        <v>19011</v>
      </c>
      <c r="G9938" t="s">
        <v>310</v>
      </c>
      <c r="H9938" t="s">
        <v>311</v>
      </c>
      <c r="I9938">
        <v>435</v>
      </c>
      <c r="J9938" t="s">
        <v>493</v>
      </c>
      <c r="K9938" t="s">
        <v>494</v>
      </c>
      <c r="L9938">
        <v>15189</v>
      </c>
      <c r="M9938" t="s">
        <v>304</v>
      </c>
      <c r="N9938" t="s">
        <v>305</v>
      </c>
      <c r="O9938">
        <v>15189</v>
      </c>
      <c r="P9938" t="s">
        <v>304</v>
      </c>
      <c r="Q9938" t="s">
        <v>305</v>
      </c>
      <c r="R9938" t="s">
        <v>361</v>
      </c>
      <c r="S9938" s="2">
        <v>0</v>
      </c>
      <c r="U9938">
        <v>23</v>
      </c>
      <c r="IF9938">
        <v>15189</v>
      </c>
      <c r="IG9938" t="s">
        <v>304</v>
      </c>
      <c r="IH9938" t="s">
        <v>314</v>
      </c>
      <c r="IK9938">
        <v>-2</v>
      </c>
      <c r="IL9938" t="s">
        <v>257</v>
      </c>
      <c r="IM9938" t="s">
        <v>258</v>
      </c>
      <c r="IN9938" t="s">
        <v>535</v>
      </c>
      <c r="IP9938" t="s">
        <v>536</v>
      </c>
    </row>
    <row r="9939" spans="1:250" x14ac:dyDescent="0.25">
      <c r="A9939">
        <v>44044</v>
      </c>
      <c r="B9939">
        <v>-890804480</v>
      </c>
      <c r="C9939">
        <v>1837</v>
      </c>
      <c r="D9939" t="s">
        <v>250</v>
      </c>
      <c r="E9939" t="s">
        <v>251</v>
      </c>
      <c r="F9939">
        <v>19011</v>
      </c>
      <c r="G9939" t="s">
        <v>310</v>
      </c>
      <c r="H9939" t="s">
        <v>311</v>
      </c>
      <c r="I9939">
        <v>431</v>
      </c>
      <c r="J9939" t="s">
        <v>495</v>
      </c>
      <c r="K9939" t="s">
        <v>496</v>
      </c>
      <c r="L9939">
        <v>15189</v>
      </c>
      <c r="M9939" t="s">
        <v>304</v>
      </c>
      <c r="N9939" t="s">
        <v>305</v>
      </c>
      <c r="O9939">
        <v>15189</v>
      </c>
      <c r="P9939" t="s">
        <v>304</v>
      </c>
      <c r="Q9939" t="s">
        <v>305</v>
      </c>
      <c r="R9939" t="s">
        <v>361</v>
      </c>
      <c r="S9939" s="2">
        <v>0</v>
      </c>
      <c r="U9939">
        <v>23</v>
      </c>
      <c r="IF9939">
        <v>15189</v>
      </c>
      <c r="IG9939" t="s">
        <v>304</v>
      </c>
      <c r="IH9939" t="s">
        <v>314</v>
      </c>
      <c r="IK9939">
        <v>-2</v>
      </c>
      <c r="IL9939" t="s">
        <v>257</v>
      </c>
      <c r="IM9939" t="s">
        <v>258</v>
      </c>
      <c r="IN9939" t="s">
        <v>535</v>
      </c>
      <c r="IP9939" t="s">
        <v>536</v>
      </c>
    </row>
    <row r="9940" spans="1:250" x14ac:dyDescent="0.25">
      <c r="A9940">
        <v>44045</v>
      </c>
      <c r="B9940">
        <v>-890804480</v>
      </c>
      <c r="C9940">
        <v>1837</v>
      </c>
      <c r="D9940" t="s">
        <v>250</v>
      </c>
      <c r="E9940" t="s">
        <v>251</v>
      </c>
      <c r="F9940">
        <v>13794</v>
      </c>
      <c r="G9940" t="s">
        <v>264</v>
      </c>
      <c r="H9940" t="s">
        <v>265</v>
      </c>
      <c r="I9940">
        <v>424</v>
      </c>
      <c r="J9940" t="s">
        <v>477</v>
      </c>
      <c r="K9940" t="s">
        <v>478</v>
      </c>
      <c r="L9940">
        <v>15189</v>
      </c>
      <c r="M9940" t="s">
        <v>304</v>
      </c>
      <c r="N9940" t="s">
        <v>305</v>
      </c>
      <c r="O9940">
        <v>15189</v>
      </c>
      <c r="P9940" t="s">
        <v>304</v>
      </c>
      <c r="Q9940" t="s">
        <v>305</v>
      </c>
      <c r="R9940" t="s">
        <v>361</v>
      </c>
      <c r="S9940" s="2">
        <v>0</v>
      </c>
      <c r="U9940">
        <v>23</v>
      </c>
      <c r="IF9940">
        <v>15189</v>
      </c>
      <c r="IG9940" t="s">
        <v>304</v>
      </c>
      <c r="IH9940" t="s">
        <v>266</v>
      </c>
      <c r="IK9940">
        <v>-2</v>
      </c>
      <c r="IL9940" t="s">
        <v>257</v>
      </c>
      <c r="IM9940" t="s">
        <v>258</v>
      </c>
      <c r="IN9940" t="s">
        <v>511</v>
      </c>
      <c r="IP9940" t="s">
        <v>534</v>
      </c>
    </row>
    <row r="9941" spans="1:250" x14ac:dyDescent="0.25">
      <c r="A9941">
        <v>44046</v>
      </c>
      <c r="B9941">
        <v>-890804480</v>
      </c>
      <c r="C9941">
        <v>1837</v>
      </c>
      <c r="D9941" t="s">
        <v>250</v>
      </c>
      <c r="E9941" t="s">
        <v>251</v>
      </c>
      <c r="F9941">
        <v>13794</v>
      </c>
      <c r="G9941" t="s">
        <v>264</v>
      </c>
      <c r="H9941" t="s">
        <v>265</v>
      </c>
      <c r="I9941">
        <v>422</v>
      </c>
      <c r="J9941" t="s">
        <v>479</v>
      </c>
      <c r="K9941" t="s">
        <v>480</v>
      </c>
      <c r="L9941">
        <v>15189</v>
      </c>
      <c r="M9941" t="s">
        <v>304</v>
      </c>
      <c r="N9941" t="s">
        <v>305</v>
      </c>
      <c r="O9941">
        <v>15189</v>
      </c>
      <c r="P9941" t="s">
        <v>304</v>
      </c>
      <c r="Q9941" t="s">
        <v>305</v>
      </c>
      <c r="R9941" t="s">
        <v>361</v>
      </c>
      <c r="S9941" s="2">
        <v>0</v>
      </c>
      <c r="U9941">
        <v>23</v>
      </c>
      <c r="IF9941">
        <v>15189</v>
      </c>
      <c r="IG9941" t="s">
        <v>304</v>
      </c>
      <c r="IH9941" t="s">
        <v>266</v>
      </c>
      <c r="IK9941">
        <v>-2</v>
      </c>
      <c r="IL9941" t="s">
        <v>257</v>
      </c>
      <c r="IM9941" t="s">
        <v>258</v>
      </c>
      <c r="IN9941" t="s">
        <v>511</v>
      </c>
      <c r="IP9941" t="s">
        <v>534</v>
      </c>
    </row>
    <row r="9942" spans="1:250" x14ac:dyDescent="0.25">
      <c r="A9942">
        <v>44047</v>
      </c>
      <c r="B9942">
        <v>-890804480</v>
      </c>
      <c r="C9942">
        <v>1837</v>
      </c>
      <c r="D9942" t="s">
        <v>250</v>
      </c>
      <c r="E9942" t="s">
        <v>251</v>
      </c>
      <c r="F9942">
        <v>19011</v>
      </c>
      <c r="G9942" t="s">
        <v>310</v>
      </c>
      <c r="H9942" t="s">
        <v>311</v>
      </c>
      <c r="I9942">
        <v>427</v>
      </c>
      <c r="J9942" t="s">
        <v>475</v>
      </c>
      <c r="K9942" t="s">
        <v>476</v>
      </c>
      <c r="L9942">
        <v>15189</v>
      </c>
      <c r="M9942" t="s">
        <v>304</v>
      </c>
      <c r="N9942" t="s">
        <v>305</v>
      </c>
      <c r="O9942">
        <v>15189</v>
      </c>
      <c r="P9942" t="s">
        <v>304</v>
      </c>
      <c r="Q9942" t="s">
        <v>305</v>
      </c>
      <c r="R9942" t="s">
        <v>361</v>
      </c>
      <c r="S9942" s="2">
        <v>0</v>
      </c>
      <c r="U9942">
        <v>23</v>
      </c>
      <c r="IF9942">
        <v>15189</v>
      </c>
      <c r="IG9942" t="s">
        <v>304</v>
      </c>
      <c r="IH9942" t="s">
        <v>314</v>
      </c>
      <c r="IK9942">
        <v>-2</v>
      </c>
      <c r="IL9942" t="s">
        <v>257</v>
      </c>
      <c r="IM9942" t="s">
        <v>258</v>
      </c>
      <c r="IN9942" t="s">
        <v>535</v>
      </c>
      <c r="IP9942" t="s">
        <v>536</v>
      </c>
    </row>
    <row r="9943" spans="1:250" x14ac:dyDescent="0.25">
      <c r="A9943">
        <v>44048</v>
      </c>
      <c r="B9943">
        <v>-890804480</v>
      </c>
      <c r="C9943">
        <v>1837</v>
      </c>
      <c r="D9943" t="s">
        <v>250</v>
      </c>
      <c r="E9943" t="s">
        <v>251</v>
      </c>
      <c r="F9943">
        <v>19011</v>
      </c>
      <c r="G9943" t="s">
        <v>310</v>
      </c>
      <c r="H9943" t="s">
        <v>311</v>
      </c>
      <c r="I9943">
        <v>424</v>
      </c>
      <c r="J9943" t="s">
        <v>477</v>
      </c>
      <c r="K9943" t="s">
        <v>478</v>
      </c>
      <c r="L9943">
        <v>15189</v>
      </c>
      <c r="M9943" t="s">
        <v>304</v>
      </c>
      <c r="N9943" t="s">
        <v>305</v>
      </c>
      <c r="O9943">
        <v>15189</v>
      </c>
      <c r="P9943" t="s">
        <v>304</v>
      </c>
      <c r="Q9943" t="s">
        <v>305</v>
      </c>
      <c r="R9943" t="s">
        <v>361</v>
      </c>
      <c r="S9943" s="2">
        <v>0</v>
      </c>
      <c r="U9943">
        <v>23</v>
      </c>
      <c r="IF9943">
        <v>15189</v>
      </c>
      <c r="IG9943" t="s">
        <v>304</v>
      </c>
      <c r="IH9943" t="s">
        <v>314</v>
      </c>
      <c r="IK9943">
        <v>-2</v>
      </c>
      <c r="IL9943" t="s">
        <v>257</v>
      </c>
      <c r="IM9943" t="s">
        <v>258</v>
      </c>
      <c r="IN9943" t="s">
        <v>535</v>
      </c>
      <c r="IP9943" t="s">
        <v>536</v>
      </c>
    </row>
    <row r="9944" spans="1:250" x14ac:dyDescent="0.25">
      <c r="A9944">
        <v>44049</v>
      </c>
      <c r="B9944">
        <v>-890804480</v>
      </c>
      <c r="C9944">
        <v>1837</v>
      </c>
      <c r="D9944" t="s">
        <v>250</v>
      </c>
      <c r="E9944" t="s">
        <v>251</v>
      </c>
      <c r="F9944">
        <v>19011</v>
      </c>
      <c r="G9944" t="s">
        <v>310</v>
      </c>
      <c r="H9944" t="s">
        <v>311</v>
      </c>
      <c r="I9944">
        <v>422</v>
      </c>
      <c r="J9944" t="s">
        <v>479</v>
      </c>
      <c r="K9944" t="s">
        <v>480</v>
      </c>
      <c r="L9944">
        <v>15189</v>
      </c>
      <c r="M9944" t="s">
        <v>304</v>
      </c>
      <c r="N9944" t="s">
        <v>305</v>
      </c>
      <c r="O9944">
        <v>15189</v>
      </c>
      <c r="P9944" t="s">
        <v>304</v>
      </c>
      <c r="Q9944" t="s">
        <v>305</v>
      </c>
      <c r="R9944" t="s">
        <v>361</v>
      </c>
      <c r="S9944" s="2">
        <v>0</v>
      </c>
      <c r="U9944">
        <v>23</v>
      </c>
      <c r="IF9944">
        <v>15189</v>
      </c>
      <c r="IG9944" t="s">
        <v>304</v>
      </c>
      <c r="IH9944" t="s">
        <v>314</v>
      </c>
      <c r="IK9944">
        <v>-2</v>
      </c>
      <c r="IL9944" t="s">
        <v>257</v>
      </c>
      <c r="IM9944" t="s">
        <v>258</v>
      </c>
      <c r="IN9944" t="s">
        <v>535</v>
      </c>
      <c r="IP9944" t="s">
        <v>536</v>
      </c>
    </row>
    <row r="9945" spans="1:250" x14ac:dyDescent="0.25">
      <c r="A9945">
        <v>44050</v>
      </c>
      <c r="B9945">
        <v>-890804480</v>
      </c>
      <c r="C9945">
        <v>1837</v>
      </c>
      <c r="D9945" t="s">
        <v>250</v>
      </c>
      <c r="E9945" t="s">
        <v>251</v>
      </c>
      <c r="F9945">
        <v>19011</v>
      </c>
      <c r="G9945" t="s">
        <v>310</v>
      </c>
      <c r="H9945" t="s">
        <v>311</v>
      </c>
      <c r="I9945">
        <v>420</v>
      </c>
      <c r="J9945" t="s">
        <v>481</v>
      </c>
      <c r="K9945" t="s">
        <v>482</v>
      </c>
      <c r="L9945">
        <v>15189</v>
      </c>
      <c r="M9945" t="s">
        <v>304</v>
      </c>
      <c r="N9945" t="s">
        <v>305</v>
      </c>
      <c r="O9945">
        <v>15189</v>
      </c>
      <c r="P9945" t="s">
        <v>304</v>
      </c>
      <c r="Q9945" t="s">
        <v>305</v>
      </c>
      <c r="R9945" t="s">
        <v>361</v>
      </c>
      <c r="S9945" s="2">
        <v>0</v>
      </c>
      <c r="U9945">
        <v>23</v>
      </c>
      <c r="IF9945">
        <v>15189</v>
      </c>
      <c r="IG9945" t="s">
        <v>304</v>
      </c>
      <c r="IH9945" t="s">
        <v>314</v>
      </c>
      <c r="IK9945">
        <v>-2</v>
      </c>
      <c r="IL9945" t="s">
        <v>257</v>
      </c>
      <c r="IM9945" t="s">
        <v>258</v>
      </c>
      <c r="IN9945" t="s">
        <v>535</v>
      </c>
      <c r="IP9945" t="s">
        <v>536</v>
      </c>
    </row>
    <row r="9946" spans="1:250" x14ac:dyDescent="0.25">
      <c r="A9946">
        <v>44051</v>
      </c>
      <c r="B9946">
        <v>-890804480</v>
      </c>
      <c r="C9946">
        <v>1837</v>
      </c>
      <c r="D9946" t="s">
        <v>250</v>
      </c>
      <c r="E9946" t="s">
        <v>251</v>
      </c>
      <c r="F9946">
        <v>13794</v>
      </c>
      <c r="G9946" t="s">
        <v>264</v>
      </c>
      <c r="H9946" t="s">
        <v>265</v>
      </c>
      <c r="I9946">
        <v>411</v>
      </c>
      <c r="J9946" t="s">
        <v>471</v>
      </c>
      <c r="K9946" t="s">
        <v>472</v>
      </c>
      <c r="L9946">
        <v>17005</v>
      </c>
      <c r="M9946" t="s">
        <v>306</v>
      </c>
      <c r="N9946" t="s">
        <v>307</v>
      </c>
      <c r="O9946">
        <v>17005</v>
      </c>
      <c r="P9946" t="s">
        <v>306</v>
      </c>
      <c r="Q9946" t="s">
        <v>307</v>
      </c>
      <c r="R9946" t="s">
        <v>361</v>
      </c>
      <c r="S9946" s="2">
        <v>0</v>
      </c>
      <c r="U9946">
        <v>23</v>
      </c>
      <c r="IF9946">
        <v>17005</v>
      </c>
      <c r="IG9946" t="s">
        <v>306</v>
      </c>
      <c r="IH9946" t="s">
        <v>266</v>
      </c>
      <c r="IK9946">
        <v>-2</v>
      </c>
      <c r="IL9946" t="s">
        <v>257</v>
      </c>
      <c r="IM9946" t="s">
        <v>258</v>
      </c>
      <c r="IN9946" t="s">
        <v>511</v>
      </c>
      <c r="IP9946" t="s">
        <v>537</v>
      </c>
    </row>
    <row r="9947" spans="1:250" x14ac:dyDescent="0.25">
      <c r="A9947">
        <v>44052</v>
      </c>
      <c r="B9947">
        <v>-890804480</v>
      </c>
      <c r="C9947">
        <v>1837</v>
      </c>
      <c r="D9947" t="s">
        <v>250</v>
      </c>
      <c r="E9947" t="s">
        <v>251</v>
      </c>
      <c r="F9947">
        <v>13794</v>
      </c>
      <c r="G9947" t="s">
        <v>264</v>
      </c>
      <c r="H9947" t="s">
        <v>265</v>
      </c>
      <c r="I9947">
        <v>431</v>
      </c>
      <c r="J9947" t="s">
        <v>495</v>
      </c>
      <c r="K9947" t="s">
        <v>496</v>
      </c>
      <c r="L9947">
        <v>17005</v>
      </c>
      <c r="M9947" t="s">
        <v>306</v>
      </c>
      <c r="N9947" t="s">
        <v>307</v>
      </c>
      <c r="O9947">
        <v>17005</v>
      </c>
      <c r="P9947" t="s">
        <v>306</v>
      </c>
      <c r="Q9947" t="s">
        <v>307</v>
      </c>
      <c r="R9947" t="s">
        <v>361</v>
      </c>
      <c r="S9947" s="2">
        <v>0</v>
      </c>
      <c r="U9947">
        <v>23</v>
      </c>
      <c r="IF9947">
        <v>17005</v>
      </c>
      <c r="IG9947" t="s">
        <v>306</v>
      </c>
      <c r="IH9947" t="s">
        <v>266</v>
      </c>
      <c r="IK9947">
        <v>-2</v>
      </c>
      <c r="IL9947" t="s">
        <v>257</v>
      </c>
      <c r="IM9947" t="s">
        <v>258</v>
      </c>
      <c r="IN9947" t="s">
        <v>511</v>
      </c>
      <c r="IP9947" t="s">
        <v>537</v>
      </c>
    </row>
    <row r="9948" spans="1:250" x14ac:dyDescent="0.25">
      <c r="A9948">
        <v>44053</v>
      </c>
      <c r="B9948">
        <v>-890804480</v>
      </c>
      <c r="C9948">
        <v>1837</v>
      </c>
      <c r="D9948" t="s">
        <v>250</v>
      </c>
      <c r="E9948" t="s">
        <v>251</v>
      </c>
      <c r="F9948">
        <v>13794</v>
      </c>
      <c r="G9948" t="s">
        <v>264</v>
      </c>
      <c r="H9948" t="s">
        <v>265</v>
      </c>
      <c r="I9948">
        <v>429</v>
      </c>
      <c r="J9948" t="s">
        <v>473</v>
      </c>
      <c r="K9948" t="s">
        <v>474</v>
      </c>
      <c r="L9948">
        <v>17005</v>
      </c>
      <c r="M9948" t="s">
        <v>306</v>
      </c>
      <c r="N9948" t="s">
        <v>307</v>
      </c>
      <c r="O9948">
        <v>17005</v>
      </c>
      <c r="P9948" t="s">
        <v>306</v>
      </c>
      <c r="Q9948" t="s">
        <v>307</v>
      </c>
      <c r="R9948" t="s">
        <v>361</v>
      </c>
      <c r="S9948" s="2">
        <v>0</v>
      </c>
      <c r="U9948">
        <v>23</v>
      </c>
      <c r="IF9948">
        <v>17005</v>
      </c>
      <c r="IG9948" t="s">
        <v>306</v>
      </c>
      <c r="IH9948" t="s">
        <v>266</v>
      </c>
      <c r="IK9948">
        <v>-2</v>
      </c>
      <c r="IL9948" t="s">
        <v>257</v>
      </c>
      <c r="IM9948" t="s">
        <v>258</v>
      </c>
      <c r="IN9948" t="s">
        <v>511</v>
      </c>
      <c r="IP9948" t="s">
        <v>537</v>
      </c>
    </row>
    <row r="9949" spans="1:250" x14ac:dyDescent="0.25">
      <c r="A9949">
        <v>44054</v>
      </c>
      <c r="B9949">
        <v>-890804480</v>
      </c>
      <c r="C9949">
        <v>1837</v>
      </c>
      <c r="D9949" t="s">
        <v>250</v>
      </c>
      <c r="E9949" t="s">
        <v>251</v>
      </c>
      <c r="F9949">
        <v>13794</v>
      </c>
      <c r="G9949" t="s">
        <v>264</v>
      </c>
      <c r="H9949" t="s">
        <v>265</v>
      </c>
      <c r="I9949">
        <v>427</v>
      </c>
      <c r="J9949" t="s">
        <v>475</v>
      </c>
      <c r="K9949" t="s">
        <v>476</v>
      </c>
      <c r="L9949">
        <v>17005</v>
      </c>
      <c r="M9949" t="s">
        <v>306</v>
      </c>
      <c r="N9949" t="s">
        <v>307</v>
      </c>
      <c r="O9949">
        <v>17005</v>
      </c>
      <c r="P9949" t="s">
        <v>306</v>
      </c>
      <c r="Q9949" t="s">
        <v>307</v>
      </c>
      <c r="R9949" t="s">
        <v>361</v>
      </c>
      <c r="S9949" s="2">
        <v>0</v>
      </c>
      <c r="U9949">
        <v>23</v>
      </c>
      <c r="IF9949">
        <v>17005</v>
      </c>
      <c r="IG9949" t="s">
        <v>306</v>
      </c>
      <c r="IH9949" t="s">
        <v>266</v>
      </c>
      <c r="IK9949">
        <v>-2</v>
      </c>
      <c r="IL9949" t="s">
        <v>257</v>
      </c>
      <c r="IM9949" t="s">
        <v>258</v>
      </c>
      <c r="IN9949" t="s">
        <v>511</v>
      </c>
      <c r="IP9949" t="s">
        <v>537</v>
      </c>
    </row>
    <row r="9950" spans="1:250" x14ac:dyDescent="0.25">
      <c r="A9950">
        <v>44055</v>
      </c>
      <c r="B9950">
        <v>-890804480</v>
      </c>
      <c r="C9950">
        <v>1837</v>
      </c>
      <c r="D9950" t="s">
        <v>250</v>
      </c>
      <c r="E9950" t="s">
        <v>251</v>
      </c>
      <c r="F9950">
        <v>13794</v>
      </c>
      <c r="G9950" t="s">
        <v>264</v>
      </c>
      <c r="H9950" t="s">
        <v>265</v>
      </c>
      <c r="I9950">
        <v>424</v>
      </c>
      <c r="J9950" t="s">
        <v>477</v>
      </c>
      <c r="K9950" t="s">
        <v>478</v>
      </c>
      <c r="L9950">
        <v>17005</v>
      </c>
      <c r="M9950" t="s">
        <v>306</v>
      </c>
      <c r="N9950" t="s">
        <v>307</v>
      </c>
      <c r="O9950">
        <v>17005</v>
      </c>
      <c r="P9950" t="s">
        <v>306</v>
      </c>
      <c r="Q9950" t="s">
        <v>307</v>
      </c>
      <c r="R9950" t="s">
        <v>361</v>
      </c>
      <c r="S9950" s="2">
        <v>0</v>
      </c>
      <c r="U9950">
        <v>23</v>
      </c>
      <c r="IF9950">
        <v>17005</v>
      </c>
      <c r="IG9950" t="s">
        <v>306</v>
      </c>
      <c r="IH9950" t="s">
        <v>266</v>
      </c>
      <c r="IK9950">
        <v>-2</v>
      </c>
      <c r="IL9950" t="s">
        <v>257</v>
      </c>
      <c r="IM9950" t="s">
        <v>258</v>
      </c>
      <c r="IN9950" t="s">
        <v>511</v>
      </c>
      <c r="IP9950" t="s">
        <v>537</v>
      </c>
    </row>
    <row r="9951" spans="1:250" x14ac:dyDescent="0.25">
      <c r="A9951">
        <v>44056</v>
      </c>
      <c r="B9951">
        <v>-890804480</v>
      </c>
      <c r="C9951">
        <v>1837</v>
      </c>
      <c r="D9951" t="s">
        <v>250</v>
      </c>
      <c r="E9951" t="s">
        <v>251</v>
      </c>
      <c r="F9951">
        <v>13794</v>
      </c>
      <c r="G9951" t="s">
        <v>264</v>
      </c>
      <c r="H9951" t="s">
        <v>265</v>
      </c>
      <c r="I9951">
        <v>422</v>
      </c>
      <c r="J9951" t="s">
        <v>479</v>
      </c>
      <c r="K9951" t="s">
        <v>480</v>
      </c>
      <c r="L9951">
        <v>17005</v>
      </c>
      <c r="M9951" t="s">
        <v>306</v>
      </c>
      <c r="N9951" t="s">
        <v>307</v>
      </c>
      <c r="O9951">
        <v>17005</v>
      </c>
      <c r="P9951" t="s">
        <v>306</v>
      </c>
      <c r="Q9951" t="s">
        <v>307</v>
      </c>
      <c r="R9951" t="s">
        <v>361</v>
      </c>
      <c r="S9951" s="2">
        <v>0</v>
      </c>
      <c r="U9951">
        <v>23</v>
      </c>
      <c r="IF9951">
        <v>17005</v>
      </c>
      <c r="IG9951" t="s">
        <v>306</v>
      </c>
      <c r="IH9951" t="s">
        <v>266</v>
      </c>
      <c r="IK9951">
        <v>-2</v>
      </c>
      <c r="IL9951" t="s">
        <v>257</v>
      </c>
      <c r="IM9951" t="s">
        <v>258</v>
      </c>
      <c r="IN9951" t="s">
        <v>511</v>
      </c>
      <c r="IP9951" t="s">
        <v>537</v>
      </c>
    </row>
    <row r="9952" spans="1:250" x14ac:dyDescent="0.25">
      <c r="A9952">
        <v>44057</v>
      </c>
      <c r="B9952">
        <v>-890804480</v>
      </c>
      <c r="C9952">
        <v>1837</v>
      </c>
      <c r="D9952" t="s">
        <v>250</v>
      </c>
      <c r="E9952" t="s">
        <v>251</v>
      </c>
      <c r="F9952">
        <v>13794</v>
      </c>
      <c r="G9952" t="s">
        <v>264</v>
      </c>
      <c r="H9952" t="s">
        <v>265</v>
      </c>
      <c r="I9952">
        <v>420</v>
      </c>
      <c r="J9952" t="s">
        <v>481</v>
      </c>
      <c r="K9952" t="s">
        <v>482</v>
      </c>
      <c r="L9952">
        <v>17005</v>
      </c>
      <c r="M9952" t="s">
        <v>306</v>
      </c>
      <c r="N9952" t="s">
        <v>307</v>
      </c>
      <c r="O9952">
        <v>17005</v>
      </c>
      <c r="P9952" t="s">
        <v>306</v>
      </c>
      <c r="Q9952" t="s">
        <v>307</v>
      </c>
      <c r="R9952" t="s">
        <v>361</v>
      </c>
      <c r="S9952" s="2">
        <v>0</v>
      </c>
      <c r="U9952">
        <v>23</v>
      </c>
      <c r="IF9952">
        <v>17005</v>
      </c>
      <c r="IG9952" t="s">
        <v>306</v>
      </c>
      <c r="IH9952" t="s">
        <v>266</v>
      </c>
      <c r="IK9952">
        <v>-2</v>
      </c>
      <c r="IL9952" t="s">
        <v>257</v>
      </c>
      <c r="IM9952" t="s">
        <v>258</v>
      </c>
      <c r="IN9952" t="s">
        <v>511</v>
      </c>
      <c r="IP9952" t="s">
        <v>537</v>
      </c>
    </row>
    <row r="9953" spans="1:250" x14ac:dyDescent="0.25">
      <c r="A9953">
        <v>44058</v>
      </c>
      <c r="B9953">
        <v>-890804480</v>
      </c>
      <c r="C9953">
        <v>1837</v>
      </c>
      <c r="D9953" t="s">
        <v>250</v>
      </c>
      <c r="E9953" t="s">
        <v>251</v>
      </c>
      <c r="F9953">
        <v>13794</v>
      </c>
      <c r="G9953" t="s">
        <v>264</v>
      </c>
      <c r="H9953" t="s">
        <v>265</v>
      </c>
      <c r="I9953">
        <v>437</v>
      </c>
      <c r="J9953" t="s">
        <v>506</v>
      </c>
      <c r="K9953" t="s">
        <v>507</v>
      </c>
      <c r="L9953">
        <v>17005</v>
      </c>
      <c r="M9953" t="s">
        <v>306</v>
      </c>
      <c r="N9953" t="s">
        <v>307</v>
      </c>
      <c r="O9953">
        <v>17005</v>
      </c>
      <c r="P9953" t="s">
        <v>306</v>
      </c>
      <c r="Q9953" t="s">
        <v>307</v>
      </c>
      <c r="R9953" t="s">
        <v>361</v>
      </c>
      <c r="S9953" s="2">
        <v>0</v>
      </c>
      <c r="U9953">
        <v>23</v>
      </c>
      <c r="IF9953">
        <v>17005</v>
      </c>
      <c r="IG9953" t="s">
        <v>306</v>
      </c>
      <c r="IH9953" t="s">
        <v>266</v>
      </c>
      <c r="IK9953">
        <v>-2</v>
      </c>
      <c r="IL9953" t="s">
        <v>257</v>
      </c>
      <c r="IM9953" t="s">
        <v>258</v>
      </c>
      <c r="IN9953" t="s">
        <v>511</v>
      </c>
      <c r="IP9953" t="s">
        <v>537</v>
      </c>
    </row>
    <row r="9954" spans="1:250" x14ac:dyDescent="0.25">
      <c r="A9954">
        <v>44059</v>
      </c>
      <c r="B9954">
        <v>-890804480</v>
      </c>
      <c r="C9954">
        <v>1837</v>
      </c>
      <c r="D9954" t="s">
        <v>250</v>
      </c>
      <c r="E9954" t="s">
        <v>251</v>
      </c>
      <c r="F9954">
        <v>13794</v>
      </c>
      <c r="G9954" t="s">
        <v>264</v>
      </c>
      <c r="H9954" t="s">
        <v>265</v>
      </c>
      <c r="I9954">
        <v>436</v>
      </c>
      <c r="J9954" t="s">
        <v>504</v>
      </c>
      <c r="K9954" t="s">
        <v>505</v>
      </c>
      <c r="L9954">
        <v>17005</v>
      </c>
      <c r="M9954" t="s">
        <v>306</v>
      </c>
      <c r="N9954" t="s">
        <v>307</v>
      </c>
      <c r="O9954">
        <v>17005</v>
      </c>
      <c r="P9954" t="s">
        <v>306</v>
      </c>
      <c r="Q9954" t="s">
        <v>307</v>
      </c>
      <c r="R9954" t="s">
        <v>361</v>
      </c>
      <c r="S9954" s="2">
        <v>0</v>
      </c>
      <c r="U9954">
        <v>23</v>
      </c>
      <c r="IF9954">
        <v>17005</v>
      </c>
      <c r="IG9954" t="s">
        <v>306</v>
      </c>
      <c r="IH9954" t="s">
        <v>266</v>
      </c>
      <c r="IK9954">
        <v>-2</v>
      </c>
      <c r="IL9954" t="s">
        <v>257</v>
      </c>
      <c r="IM9954" t="s">
        <v>258</v>
      </c>
      <c r="IN9954" t="s">
        <v>511</v>
      </c>
      <c r="IP9954" t="s">
        <v>537</v>
      </c>
    </row>
    <row r="9955" spans="1:250" x14ac:dyDescent="0.25">
      <c r="A9955">
        <v>44060</v>
      </c>
      <c r="B9955">
        <v>-890804480</v>
      </c>
      <c r="C9955">
        <v>1837</v>
      </c>
      <c r="D9955" t="s">
        <v>250</v>
      </c>
      <c r="E9955" t="s">
        <v>251</v>
      </c>
      <c r="F9955">
        <v>13794</v>
      </c>
      <c r="G9955" t="s">
        <v>264</v>
      </c>
      <c r="H9955" t="s">
        <v>265</v>
      </c>
      <c r="I9955">
        <v>435</v>
      </c>
      <c r="J9955" t="s">
        <v>493</v>
      </c>
      <c r="K9955" t="s">
        <v>494</v>
      </c>
      <c r="L9955">
        <v>17005</v>
      </c>
      <c r="M9955" t="s">
        <v>306</v>
      </c>
      <c r="N9955" t="s">
        <v>307</v>
      </c>
      <c r="O9955">
        <v>17005</v>
      </c>
      <c r="P9955" t="s">
        <v>306</v>
      </c>
      <c r="Q9955" t="s">
        <v>307</v>
      </c>
      <c r="R9955" t="s">
        <v>361</v>
      </c>
      <c r="S9955" s="2">
        <v>0</v>
      </c>
      <c r="U9955">
        <v>23</v>
      </c>
      <c r="IF9955">
        <v>17005</v>
      </c>
      <c r="IG9955" t="s">
        <v>306</v>
      </c>
      <c r="IH9955" t="s">
        <v>266</v>
      </c>
      <c r="IK9955">
        <v>-2</v>
      </c>
      <c r="IL9955" t="s">
        <v>257</v>
      </c>
      <c r="IM9955" t="s">
        <v>258</v>
      </c>
      <c r="IN9955" t="s">
        <v>511</v>
      </c>
      <c r="IP9955" t="s">
        <v>537</v>
      </c>
    </row>
    <row r="9956" spans="1:250" x14ac:dyDescent="0.25">
      <c r="A9956">
        <v>44061</v>
      </c>
      <c r="B9956">
        <v>-890804480</v>
      </c>
      <c r="C9956">
        <v>1837</v>
      </c>
      <c r="D9956" t="s">
        <v>250</v>
      </c>
      <c r="E9956" t="s">
        <v>251</v>
      </c>
      <c r="F9956">
        <v>13794</v>
      </c>
      <c r="G9956" t="s">
        <v>264</v>
      </c>
      <c r="H9956" t="s">
        <v>265</v>
      </c>
      <c r="I9956">
        <v>422</v>
      </c>
      <c r="J9956" t="s">
        <v>479</v>
      </c>
      <c r="K9956" t="s">
        <v>480</v>
      </c>
      <c r="L9956">
        <v>17006</v>
      </c>
      <c r="M9956" t="s">
        <v>308</v>
      </c>
      <c r="N9956" t="s">
        <v>309</v>
      </c>
      <c r="O9956">
        <v>17006</v>
      </c>
      <c r="P9956" t="s">
        <v>308</v>
      </c>
      <c r="Q9956" t="s">
        <v>309</v>
      </c>
      <c r="R9956" t="s">
        <v>361</v>
      </c>
      <c r="S9956" s="2">
        <v>0</v>
      </c>
      <c r="U9956">
        <v>23</v>
      </c>
      <c r="IF9956">
        <v>17006</v>
      </c>
      <c r="IG9956" t="s">
        <v>308</v>
      </c>
      <c r="IH9956" t="s">
        <v>266</v>
      </c>
      <c r="IK9956">
        <v>-2</v>
      </c>
      <c r="IL9956" t="s">
        <v>257</v>
      </c>
      <c r="IM9956" t="s">
        <v>258</v>
      </c>
      <c r="IN9956" t="s">
        <v>511</v>
      </c>
      <c r="IP9956" t="s">
        <v>538</v>
      </c>
    </row>
    <row r="9957" spans="1:250" x14ac:dyDescent="0.25">
      <c r="A9957">
        <v>44062</v>
      </c>
      <c r="B9957">
        <v>-890804480</v>
      </c>
      <c r="C9957">
        <v>1837</v>
      </c>
      <c r="D9957" t="s">
        <v>250</v>
      </c>
      <c r="E9957" t="s">
        <v>251</v>
      </c>
      <c r="F9957">
        <v>13794</v>
      </c>
      <c r="G9957" t="s">
        <v>264</v>
      </c>
      <c r="H9957" t="s">
        <v>265</v>
      </c>
      <c r="I9957">
        <v>420</v>
      </c>
      <c r="J9957" t="s">
        <v>481</v>
      </c>
      <c r="K9957" t="s">
        <v>482</v>
      </c>
      <c r="L9957">
        <v>17006</v>
      </c>
      <c r="M9957" t="s">
        <v>308</v>
      </c>
      <c r="N9957" t="s">
        <v>309</v>
      </c>
      <c r="O9957">
        <v>17006</v>
      </c>
      <c r="P9957" t="s">
        <v>308</v>
      </c>
      <c r="Q9957" t="s">
        <v>309</v>
      </c>
      <c r="R9957" t="s">
        <v>361</v>
      </c>
      <c r="S9957" s="2">
        <v>0</v>
      </c>
      <c r="U9957">
        <v>23</v>
      </c>
      <c r="IF9957">
        <v>17006</v>
      </c>
      <c r="IG9957" t="s">
        <v>308</v>
      </c>
      <c r="IH9957" t="s">
        <v>266</v>
      </c>
      <c r="IK9957">
        <v>-2</v>
      </c>
      <c r="IL9957" t="s">
        <v>257</v>
      </c>
      <c r="IM9957" t="s">
        <v>258</v>
      </c>
      <c r="IN9957" t="s">
        <v>511</v>
      </c>
      <c r="IP9957" t="s">
        <v>538</v>
      </c>
    </row>
    <row r="9958" spans="1:250" x14ac:dyDescent="0.25">
      <c r="A9958">
        <v>44063</v>
      </c>
      <c r="B9958">
        <v>-890804480</v>
      </c>
      <c r="C9958">
        <v>1837</v>
      </c>
      <c r="D9958" t="s">
        <v>250</v>
      </c>
      <c r="E9958" t="s">
        <v>251</v>
      </c>
      <c r="F9958">
        <v>13794</v>
      </c>
      <c r="G9958" t="s">
        <v>264</v>
      </c>
      <c r="H9958" t="s">
        <v>265</v>
      </c>
      <c r="I9958">
        <v>411</v>
      </c>
      <c r="J9958" t="s">
        <v>471</v>
      </c>
      <c r="K9958" t="s">
        <v>472</v>
      </c>
      <c r="L9958">
        <v>17006</v>
      </c>
      <c r="M9958" t="s">
        <v>308</v>
      </c>
      <c r="N9958" t="s">
        <v>309</v>
      </c>
      <c r="O9958">
        <v>17006</v>
      </c>
      <c r="P9958" t="s">
        <v>308</v>
      </c>
      <c r="Q9958" t="s">
        <v>309</v>
      </c>
      <c r="R9958" t="s">
        <v>361</v>
      </c>
      <c r="S9958" s="2">
        <v>0</v>
      </c>
      <c r="U9958">
        <v>23</v>
      </c>
      <c r="IF9958">
        <v>17006</v>
      </c>
      <c r="IG9958" t="s">
        <v>308</v>
      </c>
      <c r="IH9958" t="s">
        <v>266</v>
      </c>
      <c r="IK9958">
        <v>-2</v>
      </c>
      <c r="IL9958" t="s">
        <v>257</v>
      </c>
      <c r="IM9958" t="s">
        <v>258</v>
      </c>
      <c r="IN9958" t="s">
        <v>511</v>
      </c>
      <c r="IP9958" t="s">
        <v>538</v>
      </c>
    </row>
    <row r="9959" spans="1:250" x14ac:dyDescent="0.25">
      <c r="A9959">
        <v>44064</v>
      </c>
      <c r="B9959">
        <v>-890804480</v>
      </c>
      <c r="C9959">
        <v>1837</v>
      </c>
      <c r="D9959" t="s">
        <v>250</v>
      </c>
      <c r="E9959" t="s">
        <v>251</v>
      </c>
      <c r="F9959">
        <v>13794</v>
      </c>
      <c r="G9959" t="s">
        <v>264</v>
      </c>
      <c r="H9959" t="s">
        <v>265</v>
      </c>
      <c r="I9959">
        <v>436</v>
      </c>
      <c r="J9959" t="s">
        <v>504</v>
      </c>
      <c r="K9959" t="s">
        <v>505</v>
      </c>
      <c r="L9959">
        <v>17006</v>
      </c>
      <c r="M9959" t="s">
        <v>308</v>
      </c>
      <c r="N9959" t="s">
        <v>309</v>
      </c>
      <c r="O9959">
        <v>17006</v>
      </c>
      <c r="P9959" t="s">
        <v>308</v>
      </c>
      <c r="Q9959" t="s">
        <v>309</v>
      </c>
      <c r="R9959" t="s">
        <v>361</v>
      </c>
      <c r="S9959" s="2">
        <v>0</v>
      </c>
      <c r="U9959">
        <v>23</v>
      </c>
      <c r="IF9959">
        <v>17006</v>
      </c>
      <c r="IG9959" t="s">
        <v>308</v>
      </c>
      <c r="IH9959" t="s">
        <v>266</v>
      </c>
      <c r="IK9959">
        <v>-2</v>
      </c>
      <c r="IL9959" t="s">
        <v>257</v>
      </c>
      <c r="IM9959" t="s">
        <v>258</v>
      </c>
      <c r="IN9959" t="s">
        <v>511</v>
      </c>
      <c r="IP9959" t="s">
        <v>538</v>
      </c>
    </row>
    <row r="9960" spans="1:250" x14ac:dyDescent="0.25">
      <c r="A9960">
        <v>44065</v>
      </c>
      <c r="B9960">
        <v>-890804480</v>
      </c>
      <c r="C9960">
        <v>1837</v>
      </c>
      <c r="D9960" t="s">
        <v>250</v>
      </c>
      <c r="E9960" t="s">
        <v>251</v>
      </c>
      <c r="F9960">
        <v>13794</v>
      </c>
      <c r="G9960" t="s">
        <v>264</v>
      </c>
      <c r="H9960" t="s">
        <v>265</v>
      </c>
      <c r="I9960">
        <v>435</v>
      </c>
      <c r="J9960" t="s">
        <v>493</v>
      </c>
      <c r="K9960" t="s">
        <v>494</v>
      </c>
      <c r="L9960">
        <v>17006</v>
      </c>
      <c r="M9960" t="s">
        <v>308</v>
      </c>
      <c r="N9960" t="s">
        <v>309</v>
      </c>
      <c r="O9960">
        <v>17006</v>
      </c>
      <c r="P9960" t="s">
        <v>308</v>
      </c>
      <c r="Q9960" t="s">
        <v>309</v>
      </c>
      <c r="R9960" t="s">
        <v>361</v>
      </c>
      <c r="S9960" s="2">
        <v>0</v>
      </c>
      <c r="U9960">
        <v>23</v>
      </c>
      <c r="IF9960">
        <v>17006</v>
      </c>
      <c r="IG9960" t="s">
        <v>308</v>
      </c>
      <c r="IH9960" t="s">
        <v>266</v>
      </c>
      <c r="IK9960">
        <v>-2</v>
      </c>
      <c r="IL9960" t="s">
        <v>257</v>
      </c>
      <c r="IM9960" t="s">
        <v>258</v>
      </c>
      <c r="IN9960" t="s">
        <v>511</v>
      </c>
      <c r="IP9960" t="s">
        <v>538</v>
      </c>
    </row>
    <row r="9961" spans="1:250" x14ac:dyDescent="0.25">
      <c r="A9961">
        <v>44066</v>
      </c>
      <c r="B9961">
        <v>-890804480</v>
      </c>
      <c r="C9961">
        <v>1837</v>
      </c>
      <c r="D9961" t="s">
        <v>250</v>
      </c>
      <c r="E9961" t="s">
        <v>251</v>
      </c>
      <c r="F9961">
        <v>13794</v>
      </c>
      <c r="G9961" t="s">
        <v>264</v>
      </c>
      <c r="H9961" t="s">
        <v>265</v>
      </c>
      <c r="I9961">
        <v>431</v>
      </c>
      <c r="J9961" t="s">
        <v>495</v>
      </c>
      <c r="K9961" t="s">
        <v>496</v>
      </c>
      <c r="L9961">
        <v>17006</v>
      </c>
      <c r="M9961" t="s">
        <v>308</v>
      </c>
      <c r="N9961" t="s">
        <v>309</v>
      </c>
      <c r="O9961">
        <v>17006</v>
      </c>
      <c r="P9961" t="s">
        <v>308</v>
      </c>
      <c r="Q9961" t="s">
        <v>309</v>
      </c>
      <c r="R9961" t="s">
        <v>361</v>
      </c>
      <c r="S9961" s="2">
        <v>0</v>
      </c>
      <c r="U9961">
        <v>23</v>
      </c>
      <c r="IF9961">
        <v>17006</v>
      </c>
      <c r="IG9961" t="s">
        <v>308</v>
      </c>
      <c r="IH9961" t="s">
        <v>266</v>
      </c>
      <c r="IK9961">
        <v>-2</v>
      </c>
      <c r="IL9961" t="s">
        <v>257</v>
      </c>
      <c r="IM9961" t="s">
        <v>258</v>
      </c>
      <c r="IN9961" t="s">
        <v>511</v>
      </c>
      <c r="IP9961" t="s">
        <v>538</v>
      </c>
    </row>
    <row r="9962" spans="1:250" x14ac:dyDescent="0.25">
      <c r="A9962">
        <v>44067</v>
      </c>
      <c r="B9962">
        <v>-890804480</v>
      </c>
      <c r="C9962">
        <v>1837</v>
      </c>
      <c r="D9962" t="s">
        <v>250</v>
      </c>
      <c r="E9962" t="s">
        <v>251</v>
      </c>
      <c r="F9962">
        <v>13794</v>
      </c>
      <c r="G9962" t="s">
        <v>264</v>
      </c>
      <c r="H9962" t="s">
        <v>265</v>
      </c>
      <c r="I9962">
        <v>429</v>
      </c>
      <c r="J9962" t="s">
        <v>473</v>
      </c>
      <c r="K9962" t="s">
        <v>474</v>
      </c>
      <c r="L9962">
        <v>17006</v>
      </c>
      <c r="M9962" t="s">
        <v>308</v>
      </c>
      <c r="N9962" t="s">
        <v>309</v>
      </c>
      <c r="O9962">
        <v>17006</v>
      </c>
      <c r="P9962" t="s">
        <v>308</v>
      </c>
      <c r="Q9962" t="s">
        <v>309</v>
      </c>
      <c r="R9962" t="s">
        <v>361</v>
      </c>
      <c r="S9962" s="2">
        <v>0</v>
      </c>
      <c r="U9962">
        <v>23</v>
      </c>
      <c r="IF9962">
        <v>17006</v>
      </c>
      <c r="IG9962" t="s">
        <v>308</v>
      </c>
      <c r="IH9962" t="s">
        <v>266</v>
      </c>
      <c r="IK9962">
        <v>-2</v>
      </c>
      <c r="IL9962" t="s">
        <v>257</v>
      </c>
      <c r="IM9962" t="s">
        <v>258</v>
      </c>
      <c r="IN9962" t="s">
        <v>511</v>
      </c>
      <c r="IP9962" t="s">
        <v>538</v>
      </c>
    </row>
    <row r="9963" spans="1:250" x14ac:dyDescent="0.25">
      <c r="A9963">
        <v>44068</v>
      </c>
      <c r="B9963">
        <v>-890804480</v>
      </c>
      <c r="C9963">
        <v>1837</v>
      </c>
      <c r="D9963" t="s">
        <v>250</v>
      </c>
      <c r="E9963" t="s">
        <v>251</v>
      </c>
      <c r="F9963">
        <v>13794</v>
      </c>
      <c r="G9963" t="s">
        <v>264</v>
      </c>
      <c r="H9963" t="s">
        <v>265</v>
      </c>
      <c r="I9963">
        <v>427</v>
      </c>
      <c r="J9963" t="s">
        <v>475</v>
      </c>
      <c r="K9963" t="s">
        <v>476</v>
      </c>
      <c r="L9963">
        <v>17006</v>
      </c>
      <c r="M9963" t="s">
        <v>308</v>
      </c>
      <c r="N9963" t="s">
        <v>309</v>
      </c>
      <c r="O9963">
        <v>17006</v>
      </c>
      <c r="P9963" t="s">
        <v>308</v>
      </c>
      <c r="Q9963" t="s">
        <v>309</v>
      </c>
      <c r="R9963" t="s">
        <v>361</v>
      </c>
      <c r="S9963" s="2">
        <v>0</v>
      </c>
      <c r="U9963">
        <v>23</v>
      </c>
      <c r="IF9963">
        <v>17006</v>
      </c>
      <c r="IG9963" t="s">
        <v>308</v>
      </c>
      <c r="IH9963" t="s">
        <v>266</v>
      </c>
      <c r="IK9963">
        <v>-2</v>
      </c>
      <c r="IL9963" t="s">
        <v>257</v>
      </c>
      <c r="IM9963" t="s">
        <v>258</v>
      </c>
      <c r="IN9963" t="s">
        <v>511</v>
      </c>
      <c r="IP9963" t="s">
        <v>538</v>
      </c>
    </row>
    <row r="9964" spans="1:250" x14ac:dyDescent="0.25">
      <c r="A9964">
        <v>44069</v>
      </c>
      <c r="B9964">
        <v>-890804480</v>
      </c>
      <c r="C9964">
        <v>1837</v>
      </c>
      <c r="D9964" t="s">
        <v>250</v>
      </c>
      <c r="E9964" t="s">
        <v>251</v>
      </c>
      <c r="F9964">
        <v>13794</v>
      </c>
      <c r="G9964" t="s">
        <v>264</v>
      </c>
      <c r="H9964" t="s">
        <v>265</v>
      </c>
      <c r="I9964">
        <v>424</v>
      </c>
      <c r="J9964" t="s">
        <v>477</v>
      </c>
      <c r="K9964" t="s">
        <v>478</v>
      </c>
      <c r="L9964">
        <v>17006</v>
      </c>
      <c r="M9964" t="s">
        <v>308</v>
      </c>
      <c r="N9964" t="s">
        <v>309</v>
      </c>
      <c r="O9964">
        <v>17006</v>
      </c>
      <c r="P9964" t="s">
        <v>308</v>
      </c>
      <c r="Q9964" t="s">
        <v>309</v>
      </c>
      <c r="R9964" t="s">
        <v>361</v>
      </c>
      <c r="S9964" s="2">
        <v>0</v>
      </c>
      <c r="U9964">
        <v>23</v>
      </c>
      <c r="IF9964">
        <v>17006</v>
      </c>
      <c r="IG9964" t="s">
        <v>308</v>
      </c>
      <c r="IH9964" t="s">
        <v>266</v>
      </c>
      <c r="IK9964">
        <v>-2</v>
      </c>
      <c r="IL9964" t="s">
        <v>257</v>
      </c>
      <c r="IM9964" t="s">
        <v>258</v>
      </c>
      <c r="IN9964" t="s">
        <v>511</v>
      </c>
      <c r="IP9964" t="s">
        <v>538</v>
      </c>
    </row>
    <row r="9965" spans="1:250" x14ac:dyDescent="0.25">
      <c r="A9965">
        <v>44070</v>
      </c>
      <c r="B9965">
        <v>-890804480</v>
      </c>
      <c r="C9965">
        <v>1837</v>
      </c>
      <c r="D9965" t="s">
        <v>250</v>
      </c>
      <c r="E9965" t="s">
        <v>251</v>
      </c>
      <c r="F9965">
        <v>13794</v>
      </c>
      <c r="G9965" t="s">
        <v>264</v>
      </c>
      <c r="H9965" t="s">
        <v>265</v>
      </c>
      <c r="I9965">
        <v>437</v>
      </c>
      <c r="J9965" t="s">
        <v>506</v>
      </c>
      <c r="K9965" t="s">
        <v>507</v>
      </c>
      <c r="L9965">
        <v>17006</v>
      </c>
      <c r="M9965" t="s">
        <v>308</v>
      </c>
      <c r="N9965" t="s">
        <v>309</v>
      </c>
      <c r="O9965">
        <v>17006</v>
      </c>
      <c r="P9965" t="s">
        <v>308</v>
      </c>
      <c r="Q9965" t="s">
        <v>309</v>
      </c>
      <c r="R9965" t="s">
        <v>361</v>
      </c>
      <c r="S9965" s="2">
        <v>0</v>
      </c>
      <c r="U9965">
        <v>23</v>
      </c>
      <c r="IF9965">
        <v>17006</v>
      </c>
      <c r="IG9965" t="s">
        <v>308</v>
      </c>
      <c r="IH9965" t="s">
        <v>266</v>
      </c>
      <c r="IK9965">
        <v>-2</v>
      </c>
      <c r="IL9965" t="s">
        <v>257</v>
      </c>
      <c r="IM9965" t="s">
        <v>258</v>
      </c>
      <c r="IN9965" t="s">
        <v>511</v>
      </c>
      <c r="IP9965" t="s">
        <v>538</v>
      </c>
    </row>
    <row r="9966" spans="1:250" x14ac:dyDescent="0.25">
      <c r="A9966">
        <v>44071</v>
      </c>
      <c r="B9966">
        <v>-890804480</v>
      </c>
      <c r="C9966">
        <v>1837</v>
      </c>
      <c r="D9966" t="s">
        <v>250</v>
      </c>
      <c r="E9966" t="s">
        <v>251</v>
      </c>
      <c r="F9966">
        <v>19011</v>
      </c>
      <c r="G9966" t="s">
        <v>310</v>
      </c>
      <c r="H9966" t="s">
        <v>311</v>
      </c>
      <c r="I9966">
        <v>427</v>
      </c>
      <c r="J9966" t="s">
        <v>475</v>
      </c>
      <c r="K9966" t="s">
        <v>476</v>
      </c>
      <c r="L9966">
        <v>19213</v>
      </c>
      <c r="M9966" t="s">
        <v>312</v>
      </c>
      <c r="N9966" t="s">
        <v>313</v>
      </c>
      <c r="O9966">
        <v>19213</v>
      </c>
      <c r="P9966" t="s">
        <v>312</v>
      </c>
      <c r="Q9966" t="s">
        <v>313</v>
      </c>
      <c r="R9966" t="s">
        <v>361</v>
      </c>
      <c r="S9966" s="2">
        <v>0</v>
      </c>
      <c r="U9966">
        <v>23</v>
      </c>
      <c r="IF9966">
        <v>19213</v>
      </c>
      <c r="IG9966" t="s">
        <v>312</v>
      </c>
      <c r="IH9966" t="s">
        <v>314</v>
      </c>
      <c r="IK9966">
        <v>-2</v>
      </c>
      <c r="IL9966" t="s">
        <v>257</v>
      </c>
      <c r="IM9966" t="s">
        <v>258</v>
      </c>
      <c r="IN9966" t="s">
        <v>535</v>
      </c>
      <c r="IP9966" t="s">
        <v>539</v>
      </c>
    </row>
    <row r="9967" spans="1:250" x14ac:dyDescent="0.25">
      <c r="A9967">
        <v>44072</v>
      </c>
      <c r="B9967">
        <v>-890804480</v>
      </c>
      <c r="C9967">
        <v>1837</v>
      </c>
      <c r="D9967" t="s">
        <v>250</v>
      </c>
      <c r="E9967" t="s">
        <v>251</v>
      </c>
      <c r="F9967">
        <v>19011</v>
      </c>
      <c r="G9967" t="s">
        <v>310</v>
      </c>
      <c r="H9967" t="s">
        <v>311</v>
      </c>
      <c r="I9967">
        <v>424</v>
      </c>
      <c r="J9967" t="s">
        <v>477</v>
      </c>
      <c r="K9967" t="s">
        <v>478</v>
      </c>
      <c r="L9967">
        <v>19213</v>
      </c>
      <c r="M9967" t="s">
        <v>312</v>
      </c>
      <c r="N9967" t="s">
        <v>313</v>
      </c>
      <c r="O9967">
        <v>19213</v>
      </c>
      <c r="P9967" t="s">
        <v>312</v>
      </c>
      <c r="Q9967" t="s">
        <v>313</v>
      </c>
      <c r="R9967" t="s">
        <v>361</v>
      </c>
      <c r="S9967" s="2">
        <v>0</v>
      </c>
      <c r="U9967">
        <v>23</v>
      </c>
      <c r="IF9967">
        <v>19213</v>
      </c>
      <c r="IG9967" t="s">
        <v>312</v>
      </c>
      <c r="IH9967" t="s">
        <v>314</v>
      </c>
      <c r="IK9967">
        <v>-2</v>
      </c>
      <c r="IL9967" t="s">
        <v>257</v>
      </c>
      <c r="IM9967" t="s">
        <v>258</v>
      </c>
      <c r="IN9967" t="s">
        <v>535</v>
      </c>
      <c r="IP9967" t="s">
        <v>539</v>
      </c>
    </row>
    <row r="9968" spans="1:250" x14ac:dyDescent="0.25">
      <c r="A9968">
        <v>44073</v>
      </c>
      <c r="B9968">
        <v>-890804480</v>
      </c>
      <c r="C9968">
        <v>1837</v>
      </c>
      <c r="D9968" t="s">
        <v>250</v>
      </c>
      <c r="E9968" t="s">
        <v>251</v>
      </c>
      <c r="F9968">
        <v>19011</v>
      </c>
      <c r="G9968" t="s">
        <v>310</v>
      </c>
      <c r="H9968" t="s">
        <v>311</v>
      </c>
      <c r="I9968">
        <v>422</v>
      </c>
      <c r="J9968" t="s">
        <v>479</v>
      </c>
      <c r="K9968" t="s">
        <v>480</v>
      </c>
      <c r="L9968">
        <v>19213</v>
      </c>
      <c r="M9968" t="s">
        <v>312</v>
      </c>
      <c r="N9968" t="s">
        <v>313</v>
      </c>
      <c r="O9968">
        <v>19213</v>
      </c>
      <c r="P9968" t="s">
        <v>312</v>
      </c>
      <c r="Q9968" t="s">
        <v>313</v>
      </c>
      <c r="R9968" t="s">
        <v>361</v>
      </c>
      <c r="S9968" s="2">
        <v>0</v>
      </c>
      <c r="U9968">
        <v>23</v>
      </c>
      <c r="IF9968">
        <v>19213</v>
      </c>
      <c r="IG9968" t="s">
        <v>312</v>
      </c>
      <c r="IH9968" t="s">
        <v>314</v>
      </c>
      <c r="IK9968">
        <v>-2</v>
      </c>
      <c r="IL9968" t="s">
        <v>257</v>
      </c>
      <c r="IM9968" t="s">
        <v>258</v>
      </c>
      <c r="IN9968" t="s">
        <v>535</v>
      </c>
      <c r="IP9968" t="s">
        <v>539</v>
      </c>
    </row>
    <row r="9969" spans="1:250" x14ac:dyDescent="0.25">
      <c r="A9969">
        <v>44074</v>
      </c>
      <c r="B9969">
        <v>-890804480</v>
      </c>
      <c r="C9969">
        <v>1837</v>
      </c>
      <c r="D9969" t="s">
        <v>250</v>
      </c>
      <c r="E9969" t="s">
        <v>251</v>
      </c>
      <c r="F9969">
        <v>19011</v>
      </c>
      <c r="G9969" t="s">
        <v>310</v>
      </c>
      <c r="H9969" t="s">
        <v>311</v>
      </c>
      <c r="I9969">
        <v>420</v>
      </c>
      <c r="J9969" t="s">
        <v>481</v>
      </c>
      <c r="K9969" t="s">
        <v>482</v>
      </c>
      <c r="L9969">
        <v>19213</v>
      </c>
      <c r="M9969" t="s">
        <v>312</v>
      </c>
      <c r="N9969" t="s">
        <v>313</v>
      </c>
      <c r="O9969">
        <v>19213</v>
      </c>
      <c r="P9969" t="s">
        <v>312</v>
      </c>
      <c r="Q9969" t="s">
        <v>313</v>
      </c>
      <c r="R9969" t="s">
        <v>361</v>
      </c>
      <c r="S9969" s="2">
        <v>0</v>
      </c>
      <c r="U9969">
        <v>23</v>
      </c>
      <c r="IF9969">
        <v>19213</v>
      </c>
      <c r="IG9969" t="s">
        <v>312</v>
      </c>
      <c r="IH9969" t="s">
        <v>314</v>
      </c>
      <c r="IK9969">
        <v>-2</v>
      </c>
      <c r="IL9969" t="s">
        <v>257</v>
      </c>
      <c r="IM9969" t="s">
        <v>258</v>
      </c>
      <c r="IN9969" t="s">
        <v>535</v>
      </c>
      <c r="IP9969" t="s">
        <v>539</v>
      </c>
    </row>
    <row r="9970" spans="1:250" x14ac:dyDescent="0.25">
      <c r="A9970">
        <v>44075</v>
      </c>
      <c r="B9970">
        <v>-890804480</v>
      </c>
      <c r="C9970">
        <v>1837</v>
      </c>
      <c r="D9970" t="s">
        <v>250</v>
      </c>
      <c r="E9970" t="s">
        <v>251</v>
      </c>
      <c r="F9970">
        <v>19011</v>
      </c>
      <c r="G9970" t="s">
        <v>310</v>
      </c>
      <c r="H9970" t="s">
        <v>311</v>
      </c>
      <c r="I9970">
        <v>411</v>
      </c>
      <c r="J9970" t="s">
        <v>471</v>
      </c>
      <c r="K9970" t="s">
        <v>472</v>
      </c>
      <c r="L9970">
        <v>19213</v>
      </c>
      <c r="M9970" t="s">
        <v>312</v>
      </c>
      <c r="N9970" t="s">
        <v>313</v>
      </c>
      <c r="O9970">
        <v>19213</v>
      </c>
      <c r="P9970" t="s">
        <v>312</v>
      </c>
      <c r="Q9970" t="s">
        <v>313</v>
      </c>
      <c r="R9970" t="s">
        <v>361</v>
      </c>
      <c r="S9970" s="2">
        <v>0</v>
      </c>
      <c r="U9970">
        <v>23</v>
      </c>
      <c r="IF9970">
        <v>19213</v>
      </c>
      <c r="IG9970" t="s">
        <v>312</v>
      </c>
      <c r="IH9970" t="s">
        <v>314</v>
      </c>
      <c r="IK9970">
        <v>-2</v>
      </c>
      <c r="IL9970" t="s">
        <v>257</v>
      </c>
      <c r="IM9970" t="s">
        <v>258</v>
      </c>
      <c r="IN9970" t="s">
        <v>535</v>
      </c>
      <c r="IP9970" t="s">
        <v>539</v>
      </c>
    </row>
    <row r="9971" spans="1:250" x14ac:dyDescent="0.25">
      <c r="A9971">
        <v>44076</v>
      </c>
      <c r="B9971">
        <v>-890804480</v>
      </c>
      <c r="C9971">
        <v>1837</v>
      </c>
      <c r="D9971" t="s">
        <v>250</v>
      </c>
      <c r="E9971" t="s">
        <v>251</v>
      </c>
      <c r="F9971">
        <v>19011</v>
      </c>
      <c r="G9971" t="s">
        <v>310</v>
      </c>
      <c r="H9971" t="s">
        <v>311</v>
      </c>
      <c r="I9971">
        <v>437</v>
      </c>
      <c r="J9971" t="s">
        <v>506</v>
      </c>
      <c r="K9971" t="s">
        <v>507</v>
      </c>
      <c r="L9971">
        <v>19213</v>
      </c>
      <c r="M9971" t="s">
        <v>312</v>
      </c>
      <c r="N9971" t="s">
        <v>313</v>
      </c>
      <c r="O9971">
        <v>19213</v>
      </c>
      <c r="P9971" t="s">
        <v>312</v>
      </c>
      <c r="Q9971" t="s">
        <v>313</v>
      </c>
      <c r="R9971" t="s">
        <v>361</v>
      </c>
      <c r="S9971" s="2">
        <v>0</v>
      </c>
      <c r="U9971">
        <v>23</v>
      </c>
      <c r="IF9971">
        <v>19213</v>
      </c>
      <c r="IG9971" t="s">
        <v>312</v>
      </c>
      <c r="IH9971" t="s">
        <v>314</v>
      </c>
      <c r="IK9971">
        <v>-2</v>
      </c>
      <c r="IL9971" t="s">
        <v>257</v>
      </c>
      <c r="IM9971" t="s">
        <v>258</v>
      </c>
      <c r="IN9971" t="s">
        <v>535</v>
      </c>
      <c r="IP9971" t="s">
        <v>539</v>
      </c>
    </row>
    <row r="9972" spans="1:250" x14ac:dyDescent="0.25">
      <c r="A9972">
        <v>44077</v>
      </c>
      <c r="B9972">
        <v>-890804480</v>
      </c>
      <c r="C9972">
        <v>1837</v>
      </c>
      <c r="D9972" t="s">
        <v>250</v>
      </c>
      <c r="E9972" t="s">
        <v>251</v>
      </c>
      <c r="F9972">
        <v>19011</v>
      </c>
      <c r="G9972" t="s">
        <v>310</v>
      </c>
      <c r="H9972" t="s">
        <v>311</v>
      </c>
      <c r="I9972">
        <v>436</v>
      </c>
      <c r="J9972" t="s">
        <v>504</v>
      </c>
      <c r="K9972" t="s">
        <v>505</v>
      </c>
      <c r="L9972">
        <v>19213</v>
      </c>
      <c r="M9972" t="s">
        <v>312</v>
      </c>
      <c r="N9972" t="s">
        <v>313</v>
      </c>
      <c r="O9972">
        <v>19213</v>
      </c>
      <c r="P9972" t="s">
        <v>312</v>
      </c>
      <c r="Q9972" t="s">
        <v>313</v>
      </c>
      <c r="R9972" t="s">
        <v>361</v>
      </c>
      <c r="S9972" s="2">
        <v>0</v>
      </c>
      <c r="U9972">
        <v>23</v>
      </c>
      <c r="IF9972">
        <v>19213</v>
      </c>
      <c r="IG9972" t="s">
        <v>312</v>
      </c>
      <c r="IH9972" t="s">
        <v>314</v>
      </c>
      <c r="IK9972">
        <v>-2</v>
      </c>
      <c r="IL9972" t="s">
        <v>257</v>
      </c>
      <c r="IM9972" t="s">
        <v>258</v>
      </c>
      <c r="IN9972" t="s">
        <v>535</v>
      </c>
      <c r="IP9972" t="s">
        <v>539</v>
      </c>
    </row>
    <row r="9973" spans="1:250" x14ac:dyDescent="0.25">
      <c r="A9973">
        <v>44078</v>
      </c>
      <c r="B9973">
        <v>-890804480</v>
      </c>
      <c r="C9973">
        <v>1837</v>
      </c>
      <c r="D9973" t="s">
        <v>250</v>
      </c>
      <c r="E9973" t="s">
        <v>251</v>
      </c>
      <c r="F9973">
        <v>19011</v>
      </c>
      <c r="G9973" t="s">
        <v>310</v>
      </c>
      <c r="H9973" t="s">
        <v>311</v>
      </c>
      <c r="I9973">
        <v>435</v>
      </c>
      <c r="J9973" t="s">
        <v>493</v>
      </c>
      <c r="K9973" t="s">
        <v>494</v>
      </c>
      <c r="L9973">
        <v>19213</v>
      </c>
      <c r="M9973" t="s">
        <v>312</v>
      </c>
      <c r="N9973" t="s">
        <v>313</v>
      </c>
      <c r="O9973">
        <v>19213</v>
      </c>
      <c r="P9973" t="s">
        <v>312</v>
      </c>
      <c r="Q9973" t="s">
        <v>313</v>
      </c>
      <c r="R9973" t="s">
        <v>361</v>
      </c>
      <c r="S9973" s="2">
        <v>0</v>
      </c>
      <c r="U9973">
        <v>23</v>
      </c>
      <c r="IF9973">
        <v>19213</v>
      </c>
      <c r="IG9973" t="s">
        <v>312</v>
      </c>
      <c r="IH9973" t="s">
        <v>314</v>
      </c>
      <c r="IK9973">
        <v>-2</v>
      </c>
      <c r="IL9973" t="s">
        <v>257</v>
      </c>
      <c r="IM9973" t="s">
        <v>258</v>
      </c>
      <c r="IN9973" t="s">
        <v>535</v>
      </c>
      <c r="IP9973" t="s">
        <v>539</v>
      </c>
    </row>
    <row r="9974" spans="1:250" x14ac:dyDescent="0.25">
      <c r="A9974">
        <v>44079</v>
      </c>
      <c r="B9974">
        <v>-890804480</v>
      </c>
      <c r="C9974">
        <v>1837</v>
      </c>
      <c r="D9974" t="s">
        <v>250</v>
      </c>
      <c r="E9974" t="s">
        <v>251</v>
      </c>
      <c r="F9974">
        <v>19011</v>
      </c>
      <c r="G9974" t="s">
        <v>310</v>
      </c>
      <c r="H9974" t="s">
        <v>311</v>
      </c>
      <c r="I9974">
        <v>431</v>
      </c>
      <c r="J9974" t="s">
        <v>495</v>
      </c>
      <c r="K9974" t="s">
        <v>496</v>
      </c>
      <c r="L9974">
        <v>19213</v>
      </c>
      <c r="M9974" t="s">
        <v>312</v>
      </c>
      <c r="N9974" t="s">
        <v>313</v>
      </c>
      <c r="O9974">
        <v>19213</v>
      </c>
      <c r="P9974" t="s">
        <v>312</v>
      </c>
      <c r="Q9974" t="s">
        <v>313</v>
      </c>
      <c r="R9974" t="s">
        <v>361</v>
      </c>
      <c r="S9974" s="2">
        <v>0</v>
      </c>
      <c r="U9974">
        <v>23</v>
      </c>
      <c r="IF9974">
        <v>19213</v>
      </c>
      <c r="IG9974" t="s">
        <v>312</v>
      </c>
      <c r="IH9974" t="s">
        <v>314</v>
      </c>
      <c r="IK9974">
        <v>-2</v>
      </c>
      <c r="IL9974" t="s">
        <v>257</v>
      </c>
      <c r="IM9974" t="s">
        <v>258</v>
      </c>
      <c r="IN9974" t="s">
        <v>535</v>
      </c>
      <c r="IP9974" t="s">
        <v>539</v>
      </c>
    </row>
    <row r="9975" spans="1:250" x14ac:dyDescent="0.25">
      <c r="A9975">
        <v>44080</v>
      </c>
      <c r="B9975">
        <v>-890804480</v>
      </c>
      <c r="C9975">
        <v>1837</v>
      </c>
      <c r="D9975" t="s">
        <v>250</v>
      </c>
      <c r="E9975" t="s">
        <v>251</v>
      </c>
      <c r="F9975">
        <v>19011</v>
      </c>
      <c r="G9975" t="s">
        <v>310</v>
      </c>
      <c r="H9975" t="s">
        <v>311</v>
      </c>
      <c r="I9975">
        <v>429</v>
      </c>
      <c r="J9975" t="s">
        <v>473</v>
      </c>
      <c r="K9975" t="s">
        <v>474</v>
      </c>
      <c r="L9975">
        <v>19213</v>
      </c>
      <c r="M9975" t="s">
        <v>312</v>
      </c>
      <c r="N9975" t="s">
        <v>313</v>
      </c>
      <c r="O9975">
        <v>19213</v>
      </c>
      <c r="P9975" t="s">
        <v>312</v>
      </c>
      <c r="Q9975" t="s">
        <v>313</v>
      </c>
      <c r="R9975" t="s">
        <v>361</v>
      </c>
      <c r="S9975" s="2">
        <v>0</v>
      </c>
      <c r="U9975">
        <v>23</v>
      </c>
      <c r="IF9975">
        <v>19213</v>
      </c>
      <c r="IG9975" t="s">
        <v>312</v>
      </c>
      <c r="IH9975" t="s">
        <v>314</v>
      </c>
      <c r="IK9975">
        <v>-2</v>
      </c>
      <c r="IL9975" t="s">
        <v>257</v>
      </c>
      <c r="IM9975" t="s">
        <v>258</v>
      </c>
      <c r="IN9975" t="s">
        <v>535</v>
      </c>
      <c r="IP9975" t="s">
        <v>539</v>
      </c>
    </row>
    <row r="9976" spans="1:250" x14ac:dyDescent="0.25">
      <c r="A9976">
        <v>44081</v>
      </c>
      <c r="B9976">
        <v>-890804480</v>
      </c>
      <c r="C9976">
        <v>1837</v>
      </c>
      <c r="D9976" t="s">
        <v>250</v>
      </c>
      <c r="E9976" t="s">
        <v>251</v>
      </c>
      <c r="F9976">
        <v>9695</v>
      </c>
      <c r="G9976" t="s">
        <v>267</v>
      </c>
      <c r="H9976" t="s">
        <v>268</v>
      </c>
      <c r="I9976">
        <v>411</v>
      </c>
      <c r="J9976" t="s">
        <v>471</v>
      </c>
      <c r="K9976" t="s">
        <v>472</v>
      </c>
      <c r="L9976">
        <v>21324</v>
      </c>
      <c r="M9976" t="s">
        <v>315</v>
      </c>
      <c r="N9976" t="s">
        <v>316</v>
      </c>
      <c r="O9976">
        <v>21324</v>
      </c>
      <c r="P9976" t="s">
        <v>315</v>
      </c>
      <c r="Q9976" t="s">
        <v>316</v>
      </c>
      <c r="R9976" t="s">
        <v>361</v>
      </c>
      <c r="S9976" s="2">
        <v>0</v>
      </c>
      <c r="U9976">
        <v>23</v>
      </c>
      <c r="IF9976">
        <v>21324</v>
      </c>
      <c r="IG9976" t="s">
        <v>315</v>
      </c>
      <c r="IH9976" t="s">
        <v>269</v>
      </c>
      <c r="IK9976">
        <v>-2</v>
      </c>
      <c r="IL9976" t="s">
        <v>257</v>
      </c>
      <c r="IM9976" t="s">
        <v>258</v>
      </c>
      <c r="IN9976" t="s">
        <v>509</v>
      </c>
      <c r="IP9976" t="s">
        <v>540</v>
      </c>
    </row>
    <row r="9977" spans="1:250" x14ac:dyDescent="0.25">
      <c r="A9977">
        <v>44082</v>
      </c>
      <c r="B9977">
        <v>-890804480</v>
      </c>
      <c r="C9977">
        <v>1837</v>
      </c>
      <c r="D9977" t="s">
        <v>250</v>
      </c>
      <c r="E9977" t="s">
        <v>251</v>
      </c>
      <c r="F9977">
        <v>9695</v>
      </c>
      <c r="G9977" t="s">
        <v>267</v>
      </c>
      <c r="H9977" t="s">
        <v>268</v>
      </c>
      <c r="I9977">
        <v>431</v>
      </c>
      <c r="J9977" t="s">
        <v>495</v>
      </c>
      <c r="K9977" t="s">
        <v>496</v>
      </c>
      <c r="L9977">
        <v>21324</v>
      </c>
      <c r="M9977" t="s">
        <v>315</v>
      </c>
      <c r="N9977" t="s">
        <v>316</v>
      </c>
      <c r="O9977">
        <v>21324</v>
      </c>
      <c r="P9977" t="s">
        <v>315</v>
      </c>
      <c r="Q9977" t="s">
        <v>316</v>
      </c>
      <c r="R9977" t="s">
        <v>361</v>
      </c>
      <c r="S9977" s="2">
        <v>0</v>
      </c>
      <c r="U9977">
        <v>23</v>
      </c>
      <c r="IF9977">
        <v>21324</v>
      </c>
      <c r="IG9977" t="s">
        <v>315</v>
      </c>
      <c r="IH9977" t="s">
        <v>269</v>
      </c>
      <c r="IK9977">
        <v>-2</v>
      </c>
      <c r="IL9977" t="s">
        <v>257</v>
      </c>
      <c r="IM9977" t="s">
        <v>258</v>
      </c>
      <c r="IN9977" t="s">
        <v>509</v>
      </c>
      <c r="IP9977" t="s">
        <v>540</v>
      </c>
    </row>
    <row r="9978" spans="1:250" x14ac:dyDescent="0.25">
      <c r="A9978">
        <v>44083</v>
      </c>
      <c r="B9978">
        <v>-890804480</v>
      </c>
      <c r="C9978">
        <v>1837</v>
      </c>
      <c r="D9978" t="s">
        <v>250</v>
      </c>
      <c r="E9978" t="s">
        <v>251</v>
      </c>
      <c r="F9978">
        <v>9695</v>
      </c>
      <c r="G9978" t="s">
        <v>267</v>
      </c>
      <c r="H9978" t="s">
        <v>268</v>
      </c>
      <c r="I9978">
        <v>429</v>
      </c>
      <c r="J9978" t="s">
        <v>473</v>
      </c>
      <c r="K9978" t="s">
        <v>474</v>
      </c>
      <c r="L9978">
        <v>21324</v>
      </c>
      <c r="M9978" t="s">
        <v>315</v>
      </c>
      <c r="N9978" t="s">
        <v>316</v>
      </c>
      <c r="O9978">
        <v>21324</v>
      </c>
      <c r="P9978" t="s">
        <v>315</v>
      </c>
      <c r="Q9978" t="s">
        <v>316</v>
      </c>
      <c r="R9978" t="s">
        <v>361</v>
      </c>
      <c r="S9978" s="2">
        <v>0</v>
      </c>
      <c r="U9978">
        <v>23</v>
      </c>
      <c r="IF9978">
        <v>21324</v>
      </c>
      <c r="IG9978" t="s">
        <v>315</v>
      </c>
      <c r="IH9978" t="s">
        <v>269</v>
      </c>
      <c r="IK9978">
        <v>-2</v>
      </c>
      <c r="IL9978" t="s">
        <v>257</v>
      </c>
      <c r="IM9978" t="s">
        <v>258</v>
      </c>
      <c r="IN9978" t="s">
        <v>509</v>
      </c>
      <c r="IP9978" t="s">
        <v>540</v>
      </c>
    </row>
    <row r="9979" spans="1:250" x14ac:dyDescent="0.25">
      <c r="A9979">
        <v>44084</v>
      </c>
      <c r="B9979">
        <v>-890804480</v>
      </c>
      <c r="C9979">
        <v>1837</v>
      </c>
      <c r="D9979" t="s">
        <v>250</v>
      </c>
      <c r="E9979" t="s">
        <v>251</v>
      </c>
      <c r="F9979">
        <v>9695</v>
      </c>
      <c r="G9979" t="s">
        <v>267</v>
      </c>
      <c r="H9979" t="s">
        <v>268</v>
      </c>
      <c r="I9979">
        <v>427</v>
      </c>
      <c r="J9979" t="s">
        <v>475</v>
      </c>
      <c r="K9979" t="s">
        <v>476</v>
      </c>
      <c r="L9979">
        <v>21324</v>
      </c>
      <c r="M9979" t="s">
        <v>315</v>
      </c>
      <c r="N9979" t="s">
        <v>316</v>
      </c>
      <c r="O9979">
        <v>21324</v>
      </c>
      <c r="P9979" t="s">
        <v>315</v>
      </c>
      <c r="Q9979" t="s">
        <v>316</v>
      </c>
      <c r="R9979" t="s">
        <v>361</v>
      </c>
      <c r="S9979" s="2">
        <v>0</v>
      </c>
      <c r="U9979">
        <v>23</v>
      </c>
      <c r="IF9979">
        <v>21324</v>
      </c>
      <c r="IG9979" t="s">
        <v>315</v>
      </c>
      <c r="IH9979" t="s">
        <v>269</v>
      </c>
      <c r="IK9979">
        <v>-2</v>
      </c>
      <c r="IL9979" t="s">
        <v>257</v>
      </c>
      <c r="IM9979" t="s">
        <v>258</v>
      </c>
      <c r="IN9979" t="s">
        <v>509</v>
      </c>
      <c r="IP9979" t="s">
        <v>540</v>
      </c>
    </row>
    <row r="9980" spans="1:250" x14ac:dyDescent="0.25">
      <c r="A9980">
        <v>44085</v>
      </c>
      <c r="B9980">
        <v>-890804480</v>
      </c>
      <c r="C9980">
        <v>1837</v>
      </c>
      <c r="D9980" t="s">
        <v>250</v>
      </c>
      <c r="E9980" t="s">
        <v>251</v>
      </c>
      <c r="F9980">
        <v>9695</v>
      </c>
      <c r="G9980" t="s">
        <v>267</v>
      </c>
      <c r="H9980" t="s">
        <v>268</v>
      </c>
      <c r="I9980">
        <v>424</v>
      </c>
      <c r="J9980" t="s">
        <v>477</v>
      </c>
      <c r="K9980" t="s">
        <v>478</v>
      </c>
      <c r="L9980">
        <v>21324</v>
      </c>
      <c r="M9980" t="s">
        <v>315</v>
      </c>
      <c r="N9980" t="s">
        <v>316</v>
      </c>
      <c r="O9980">
        <v>21324</v>
      </c>
      <c r="P9980" t="s">
        <v>315</v>
      </c>
      <c r="Q9980" t="s">
        <v>316</v>
      </c>
      <c r="R9980" t="s">
        <v>361</v>
      </c>
      <c r="S9980" s="2">
        <v>0</v>
      </c>
      <c r="U9980">
        <v>23</v>
      </c>
      <c r="IF9980">
        <v>21324</v>
      </c>
      <c r="IG9980" t="s">
        <v>315</v>
      </c>
      <c r="IH9980" t="s">
        <v>269</v>
      </c>
      <c r="IK9980">
        <v>-2</v>
      </c>
      <c r="IL9980" t="s">
        <v>257</v>
      </c>
      <c r="IM9980" t="s">
        <v>258</v>
      </c>
      <c r="IN9980" t="s">
        <v>509</v>
      </c>
      <c r="IP9980" t="s">
        <v>540</v>
      </c>
    </row>
    <row r="9981" spans="1:250" x14ac:dyDescent="0.25">
      <c r="A9981">
        <v>44086</v>
      </c>
      <c r="B9981">
        <v>-890804480</v>
      </c>
      <c r="C9981">
        <v>1837</v>
      </c>
      <c r="D9981" t="s">
        <v>250</v>
      </c>
      <c r="E9981" t="s">
        <v>251</v>
      </c>
      <c r="F9981">
        <v>9695</v>
      </c>
      <c r="G9981" t="s">
        <v>267</v>
      </c>
      <c r="H9981" t="s">
        <v>268</v>
      </c>
      <c r="I9981">
        <v>422</v>
      </c>
      <c r="J9981" t="s">
        <v>479</v>
      </c>
      <c r="K9981" t="s">
        <v>480</v>
      </c>
      <c r="L9981">
        <v>21324</v>
      </c>
      <c r="M9981" t="s">
        <v>315</v>
      </c>
      <c r="N9981" t="s">
        <v>316</v>
      </c>
      <c r="O9981">
        <v>21324</v>
      </c>
      <c r="P9981" t="s">
        <v>315</v>
      </c>
      <c r="Q9981" t="s">
        <v>316</v>
      </c>
      <c r="R9981" t="s">
        <v>361</v>
      </c>
      <c r="S9981" s="2">
        <v>0</v>
      </c>
      <c r="U9981">
        <v>23</v>
      </c>
      <c r="IF9981">
        <v>21324</v>
      </c>
      <c r="IG9981" t="s">
        <v>315</v>
      </c>
      <c r="IH9981" t="s">
        <v>269</v>
      </c>
      <c r="IK9981">
        <v>-2</v>
      </c>
      <c r="IL9981" t="s">
        <v>257</v>
      </c>
      <c r="IM9981" t="s">
        <v>258</v>
      </c>
      <c r="IN9981" t="s">
        <v>509</v>
      </c>
      <c r="IP9981" t="s">
        <v>540</v>
      </c>
    </row>
    <row r="9982" spans="1:250" x14ac:dyDescent="0.25">
      <c r="A9982">
        <v>44087</v>
      </c>
      <c r="B9982">
        <v>-890804480</v>
      </c>
      <c r="C9982">
        <v>1837</v>
      </c>
      <c r="D9982" t="s">
        <v>250</v>
      </c>
      <c r="E9982" t="s">
        <v>251</v>
      </c>
      <c r="F9982">
        <v>9695</v>
      </c>
      <c r="G9982" t="s">
        <v>267</v>
      </c>
      <c r="H9982" t="s">
        <v>268</v>
      </c>
      <c r="I9982">
        <v>420</v>
      </c>
      <c r="J9982" t="s">
        <v>481</v>
      </c>
      <c r="K9982" t="s">
        <v>482</v>
      </c>
      <c r="L9982">
        <v>21324</v>
      </c>
      <c r="M9982" t="s">
        <v>315</v>
      </c>
      <c r="N9982" t="s">
        <v>316</v>
      </c>
      <c r="O9982">
        <v>21324</v>
      </c>
      <c r="P9982" t="s">
        <v>315</v>
      </c>
      <c r="Q9982" t="s">
        <v>316</v>
      </c>
      <c r="R9982" t="s">
        <v>361</v>
      </c>
      <c r="S9982" s="2">
        <v>0</v>
      </c>
      <c r="U9982">
        <v>23</v>
      </c>
      <c r="IF9982">
        <v>21324</v>
      </c>
      <c r="IG9982" t="s">
        <v>315</v>
      </c>
      <c r="IH9982" t="s">
        <v>269</v>
      </c>
      <c r="IK9982">
        <v>-2</v>
      </c>
      <c r="IL9982" t="s">
        <v>257</v>
      </c>
      <c r="IM9982" t="s">
        <v>258</v>
      </c>
      <c r="IN9982" t="s">
        <v>509</v>
      </c>
      <c r="IP9982" t="s">
        <v>540</v>
      </c>
    </row>
    <row r="9983" spans="1:250" x14ac:dyDescent="0.25">
      <c r="A9983">
        <v>44088</v>
      </c>
      <c r="B9983">
        <v>-890804480</v>
      </c>
      <c r="C9983">
        <v>1837</v>
      </c>
      <c r="D9983" t="s">
        <v>250</v>
      </c>
      <c r="E9983" t="s">
        <v>251</v>
      </c>
      <c r="F9983">
        <v>9695</v>
      </c>
      <c r="G9983" t="s">
        <v>267</v>
      </c>
      <c r="H9983" t="s">
        <v>268</v>
      </c>
      <c r="I9983">
        <v>437</v>
      </c>
      <c r="J9983" t="s">
        <v>506</v>
      </c>
      <c r="K9983" t="s">
        <v>507</v>
      </c>
      <c r="L9983">
        <v>21324</v>
      </c>
      <c r="M9983" t="s">
        <v>315</v>
      </c>
      <c r="N9983" t="s">
        <v>316</v>
      </c>
      <c r="O9983">
        <v>21324</v>
      </c>
      <c r="P9983" t="s">
        <v>315</v>
      </c>
      <c r="Q9983" t="s">
        <v>316</v>
      </c>
      <c r="R9983" t="s">
        <v>361</v>
      </c>
      <c r="S9983" s="2">
        <v>0</v>
      </c>
      <c r="U9983">
        <v>23</v>
      </c>
      <c r="IF9983">
        <v>21324</v>
      </c>
      <c r="IG9983" t="s">
        <v>315</v>
      </c>
      <c r="IH9983" t="s">
        <v>269</v>
      </c>
      <c r="IK9983">
        <v>-2</v>
      </c>
      <c r="IL9983" t="s">
        <v>257</v>
      </c>
      <c r="IM9983" t="s">
        <v>258</v>
      </c>
      <c r="IN9983" t="s">
        <v>509</v>
      </c>
      <c r="IP9983" t="s">
        <v>540</v>
      </c>
    </row>
    <row r="9984" spans="1:250" x14ac:dyDescent="0.25">
      <c r="A9984">
        <v>44089</v>
      </c>
      <c r="B9984">
        <v>-890804480</v>
      </c>
      <c r="C9984">
        <v>1837</v>
      </c>
      <c r="D9984" t="s">
        <v>250</v>
      </c>
      <c r="E9984" t="s">
        <v>251</v>
      </c>
      <c r="F9984">
        <v>9695</v>
      </c>
      <c r="G9984" t="s">
        <v>267</v>
      </c>
      <c r="H9984" t="s">
        <v>268</v>
      </c>
      <c r="I9984">
        <v>436</v>
      </c>
      <c r="J9984" t="s">
        <v>504</v>
      </c>
      <c r="K9984" t="s">
        <v>505</v>
      </c>
      <c r="L9984">
        <v>21324</v>
      </c>
      <c r="M9984" t="s">
        <v>315</v>
      </c>
      <c r="N9984" t="s">
        <v>316</v>
      </c>
      <c r="O9984">
        <v>21324</v>
      </c>
      <c r="P9984" t="s">
        <v>315</v>
      </c>
      <c r="Q9984" t="s">
        <v>316</v>
      </c>
      <c r="R9984" t="s">
        <v>361</v>
      </c>
      <c r="S9984" s="2">
        <v>0</v>
      </c>
      <c r="U9984">
        <v>23</v>
      </c>
      <c r="IF9984">
        <v>21324</v>
      </c>
      <c r="IG9984" t="s">
        <v>315</v>
      </c>
      <c r="IH9984" t="s">
        <v>269</v>
      </c>
      <c r="IK9984">
        <v>-2</v>
      </c>
      <c r="IL9984" t="s">
        <v>257</v>
      </c>
      <c r="IM9984" t="s">
        <v>258</v>
      </c>
      <c r="IN9984" t="s">
        <v>509</v>
      </c>
      <c r="IP9984" t="s">
        <v>540</v>
      </c>
    </row>
    <row r="9985" spans="1:250" x14ac:dyDescent="0.25">
      <c r="A9985">
        <v>44090</v>
      </c>
      <c r="B9985">
        <v>-890804480</v>
      </c>
      <c r="C9985">
        <v>1837</v>
      </c>
      <c r="D9985" t="s">
        <v>250</v>
      </c>
      <c r="E9985" t="s">
        <v>251</v>
      </c>
      <c r="F9985">
        <v>9695</v>
      </c>
      <c r="G9985" t="s">
        <v>267</v>
      </c>
      <c r="H9985" t="s">
        <v>268</v>
      </c>
      <c r="I9985">
        <v>435</v>
      </c>
      <c r="J9985" t="s">
        <v>493</v>
      </c>
      <c r="K9985" t="s">
        <v>494</v>
      </c>
      <c r="L9985">
        <v>21324</v>
      </c>
      <c r="M9985" t="s">
        <v>315</v>
      </c>
      <c r="N9985" t="s">
        <v>316</v>
      </c>
      <c r="O9985">
        <v>21324</v>
      </c>
      <c r="P9985" t="s">
        <v>315</v>
      </c>
      <c r="Q9985" t="s">
        <v>316</v>
      </c>
      <c r="R9985" t="s">
        <v>361</v>
      </c>
      <c r="S9985" s="2">
        <v>0</v>
      </c>
      <c r="U9985">
        <v>23</v>
      </c>
      <c r="IF9985">
        <v>21324</v>
      </c>
      <c r="IG9985" t="s">
        <v>315</v>
      </c>
      <c r="IH9985" t="s">
        <v>269</v>
      </c>
      <c r="IK9985">
        <v>-2</v>
      </c>
      <c r="IL9985" t="s">
        <v>257</v>
      </c>
      <c r="IM9985" t="s">
        <v>258</v>
      </c>
      <c r="IN9985" t="s">
        <v>509</v>
      </c>
      <c r="IP9985" t="s">
        <v>540</v>
      </c>
    </row>
    <row r="9986" spans="1:250" x14ac:dyDescent="0.25">
      <c r="A9986">
        <v>44091</v>
      </c>
      <c r="B9986">
        <v>-890804480</v>
      </c>
      <c r="C9986">
        <v>1837</v>
      </c>
      <c r="D9986" t="s">
        <v>250</v>
      </c>
      <c r="E9986" t="s">
        <v>251</v>
      </c>
      <c r="F9986">
        <v>13794</v>
      </c>
      <c r="G9986" t="s">
        <v>264</v>
      </c>
      <c r="H9986" t="s">
        <v>265</v>
      </c>
      <c r="I9986">
        <v>422</v>
      </c>
      <c r="J9986" t="s">
        <v>479</v>
      </c>
      <c r="K9986" t="s">
        <v>480</v>
      </c>
      <c r="L9986">
        <v>22128</v>
      </c>
      <c r="M9986" t="s">
        <v>317</v>
      </c>
      <c r="N9986" t="s">
        <v>318</v>
      </c>
      <c r="O9986">
        <v>22128</v>
      </c>
      <c r="P9986" t="s">
        <v>317</v>
      </c>
      <c r="Q9986" t="s">
        <v>318</v>
      </c>
      <c r="R9986" t="s">
        <v>361</v>
      </c>
      <c r="S9986" s="2">
        <v>0</v>
      </c>
      <c r="U9986">
        <v>23</v>
      </c>
      <c r="IF9986">
        <v>22128</v>
      </c>
      <c r="IG9986" t="s">
        <v>317</v>
      </c>
      <c r="IH9986" t="s">
        <v>266</v>
      </c>
      <c r="IK9986">
        <v>-2</v>
      </c>
      <c r="IL9986" t="s">
        <v>257</v>
      </c>
      <c r="IM9986" t="s">
        <v>258</v>
      </c>
      <c r="IN9986" t="s">
        <v>511</v>
      </c>
      <c r="IP9986" t="s">
        <v>541</v>
      </c>
    </row>
    <row r="9987" spans="1:250" x14ac:dyDescent="0.25">
      <c r="A9987">
        <v>44092</v>
      </c>
      <c r="B9987">
        <v>-890804480</v>
      </c>
      <c r="C9987">
        <v>1837</v>
      </c>
      <c r="D9987" t="s">
        <v>250</v>
      </c>
      <c r="E9987" t="s">
        <v>251</v>
      </c>
      <c r="F9987">
        <v>13794</v>
      </c>
      <c r="G9987" t="s">
        <v>264</v>
      </c>
      <c r="H9987" t="s">
        <v>265</v>
      </c>
      <c r="I9987">
        <v>420</v>
      </c>
      <c r="J9987" t="s">
        <v>481</v>
      </c>
      <c r="K9987" t="s">
        <v>482</v>
      </c>
      <c r="L9987">
        <v>22128</v>
      </c>
      <c r="M9987" t="s">
        <v>317</v>
      </c>
      <c r="N9987" t="s">
        <v>318</v>
      </c>
      <c r="O9987">
        <v>22128</v>
      </c>
      <c r="P9987" t="s">
        <v>317</v>
      </c>
      <c r="Q9987" t="s">
        <v>318</v>
      </c>
      <c r="R9987" t="s">
        <v>361</v>
      </c>
      <c r="S9987" s="2">
        <v>0</v>
      </c>
      <c r="U9987">
        <v>23</v>
      </c>
      <c r="IF9987">
        <v>22128</v>
      </c>
      <c r="IG9987" t="s">
        <v>317</v>
      </c>
      <c r="IH9987" t="s">
        <v>266</v>
      </c>
      <c r="IK9987">
        <v>-2</v>
      </c>
      <c r="IL9987" t="s">
        <v>257</v>
      </c>
      <c r="IM9987" t="s">
        <v>258</v>
      </c>
      <c r="IN9987" t="s">
        <v>511</v>
      </c>
      <c r="IP9987" t="s">
        <v>541</v>
      </c>
    </row>
    <row r="9988" spans="1:250" x14ac:dyDescent="0.25">
      <c r="A9988">
        <v>44093</v>
      </c>
      <c r="B9988">
        <v>-890804480</v>
      </c>
      <c r="C9988">
        <v>1837</v>
      </c>
      <c r="D9988" t="s">
        <v>250</v>
      </c>
      <c r="E9988" t="s">
        <v>251</v>
      </c>
      <c r="F9988">
        <v>13794</v>
      </c>
      <c r="G9988" t="s">
        <v>264</v>
      </c>
      <c r="H9988" t="s">
        <v>265</v>
      </c>
      <c r="I9988">
        <v>411</v>
      </c>
      <c r="J9988" t="s">
        <v>471</v>
      </c>
      <c r="K9988" t="s">
        <v>472</v>
      </c>
      <c r="L9988">
        <v>22128</v>
      </c>
      <c r="M9988" t="s">
        <v>317</v>
      </c>
      <c r="N9988" t="s">
        <v>318</v>
      </c>
      <c r="O9988">
        <v>22128</v>
      </c>
      <c r="P9988" t="s">
        <v>317</v>
      </c>
      <c r="Q9988" t="s">
        <v>318</v>
      </c>
      <c r="R9988" t="s">
        <v>361</v>
      </c>
      <c r="S9988" s="2">
        <v>0</v>
      </c>
      <c r="U9988">
        <v>23</v>
      </c>
      <c r="IF9988">
        <v>22128</v>
      </c>
      <c r="IG9988" t="s">
        <v>317</v>
      </c>
      <c r="IH9988" t="s">
        <v>266</v>
      </c>
      <c r="IK9988">
        <v>-2</v>
      </c>
      <c r="IL9988" t="s">
        <v>257</v>
      </c>
      <c r="IM9988" t="s">
        <v>258</v>
      </c>
      <c r="IN9988" t="s">
        <v>511</v>
      </c>
      <c r="IP9988" t="s">
        <v>541</v>
      </c>
    </row>
    <row r="9989" spans="1:250" x14ac:dyDescent="0.25">
      <c r="A9989">
        <v>44094</v>
      </c>
      <c r="B9989">
        <v>-890804480</v>
      </c>
      <c r="C9989">
        <v>1837</v>
      </c>
      <c r="D9989" t="s">
        <v>250</v>
      </c>
      <c r="E9989" t="s">
        <v>251</v>
      </c>
      <c r="F9989">
        <v>13794</v>
      </c>
      <c r="G9989" t="s">
        <v>264</v>
      </c>
      <c r="H9989" t="s">
        <v>265</v>
      </c>
      <c r="I9989">
        <v>436</v>
      </c>
      <c r="J9989" t="s">
        <v>504</v>
      </c>
      <c r="K9989" t="s">
        <v>505</v>
      </c>
      <c r="L9989">
        <v>22128</v>
      </c>
      <c r="M9989" t="s">
        <v>317</v>
      </c>
      <c r="N9989" t="s">
        <v>318</v>
      </c>
      <c r="O9989">
        <v>22128</v>
      </c>
      <c r="P9989" t="s">
        <v>317</v>
      </c>
      <c r="Q9989" t="s">
        <v>318</v>
      </c>
      <c r="R9989" t="s">
        <v>361</v>
      </c>
      <c r="S9989" s="2">
        <v>0</v>
      </c>
      <c r="U9989">
        <v>23</v>
      </c>
      <c r="IF9989">
        <v>22128</v>
      </c>
      <c r="IG9989" t="s">
        <v>317</v>
      </c>
      <c r="IH9989" t="s">
        <v>266</v>
      </c>
      <c r="IK9989">
        <v>-2</v>
      </c>
      <c r="IL9989" t="s">
        <v>257</v>
      </c>
      <c r="IM9989" t="s">
        <v>258</v>
      </c>
      <c r="IN9989" t="s">
        <v>511</v>
      </c>
      <c r="IP9989" t="s">
        <v>541</v>
      </c>
    </row>
    <row r="9990" spans="1:250" x14ac:dyDescent="0.25">
      <c r="A9990">
        <v>44095</v>
      </c>
      <c r="B9990">
        <v>-890804480</v>
      </c>
      <c r="C9990">
        <v>1837</v>
      </c>
      <c r="D9990" t="s">
        <v>250</v>
      </c>
      <c r="E9990" t="s">
        <v>251</v>
      </c>
      <c r="F9990">
        <v>13794</v>
      </c>
      <c r="G9990" t="s">
        <v>264</v>
      </c>
      <c r="H9990" t="s">
        <v>265</v>
      </c>
      <c r="I9990">
        <v>435</v>
      </c>
      <c r="J9990" t="s">
        <v>493</v>
      </c>
      <c r="K9990" t="s">
        <v>494</v>
      </c>
      <c r="L9990">
        <v>22128</v>
      </c>
      <c r="M9990" t="s">
        <v>317</v>
      </c>
      <c r="N9990" t="s">
        <v>318</v>
      </c>
      <c r="O9990">
        <v>22128</v>
      </c>
      <c r="P9990" t="s">
        <v>317</v>
      </c>
      <c r="Q9990" t="s">
        <v>318</v>
      </c>
      <c r="R9990" t="s">
        <v>361</v>
      </c>
      <c r="S9990" s="2">
        <v>0</v>
      </c>
      <c r="U9990">
        <v>23</v>
      </c>
      <c r="IF9990">
        <v>22128</v>
      </c>
      <c r="IG9990" t="s">
        <v>317</v>
      </c>
      <c r="IH9990" t="s">
        <v>266</v>
      </c>
      <c r="IK9990">
        <v>-2</v>
      </c>
      <c r="IL9990" t="s">
        <v>257</v>
      </c>
      <c r="IM9990" t="s">
        <v>258</v>
      </c>
      <c r="IN9990" t="s">
        <v>511</v>
      </c>
      <c r="IP9990" t="s">
        <v>541</v>
      </c>
    </row>
    <row r="9991" spans="1:250" x14ac:dyDescent="0.25">
      <c r="A9991">
        <v>44096</v>
      </c>
      <c r="B9991">
        <v>-890804480</v>
      </c>
      <c r="C9991">
        <v>1837</v>
      </c>
      <c r="D9991" t="s">
        <v>250</v>
      </c>
      <c r="E9991" t="s">
        <v>251</v>
      </c>
      <c r="F9991">
        <v>13794</v>
      </c>
      <c r="G9991" t="s">
        <v>264</v>
      </c>
      <c r="H9991" t="s">
        <v>265</v>
      </c>
      <c r="I9991">
        <v>431</v>
      </c>
      <c r="J9991" t="s">
        <v>495</v>
      </c>
      <c r="K9991" t="s">
        <v>496</v>
      </c>
      <c r="L9991">
        <v>22128</v>
      </c>
      <c r="M9991" t="s">
        <v>317</v>
      </c>
      <c r="N9991" t="s">
        <v>318</v>
      </c>
      <c r="O9991">
        <v>22128</v>
      </c>
      <c r="P9991" t="s">
        <v>317</v>
      </c>
      <c r="Q9991" t="s">
        <v>318</v>
      </c>
      <c r="R9991" t="s">
        <v>361</v>
      </c>
      <c r="S9991" s="2">
        <v>0</v>
      </c>
      <c r="U9991">
        <v>23</v>
      </c>
      <c r="IF9991">
        <v>22128</v>
      </c>
      <c r="IG9991" t="s">
        <v>317</v>
      </c>
      <c r="IH9991" t="s">
        <v>266</v>
      </c>
      <c r="IK9991">
        <v>-2</v>
      </c>
      <c r="IL9991" t="s">
        <v>257</v>
      </c>
      <c r="IM9991" t="s">
        <v>258</v>
      </c>
      <c r="IN9991" t="s">
        <v>511</v>
      </c>
      <c r="IP9991" t="s">
        <v>541</v>
      </c>
    </row>
    <row r="9992" spans="1:250" x14ac:dyDescent="0.25">
      <c r="A9992">
        <v>44097</v>
      </c>
      <c r="B9992">
        <v>-890804480</v>
      </c>
      <c r="C9992">
        <v>1837</v>
      </c>
      <c r="D9992" t="s">
        <v>250</v>
      </c>
      <c r="E9992" t="s">
        <v>251</v>
      </c>
      <c r="F9992">
        <v>13794</v>
      </c>
      <c r="G9992" t="s">
        <v>264</v>
      </c>
      <c r="H9992" t="s">
        <v>265</v>
      </c>
      <c r="I9992">
        <v>429</v>
      </c>
      <c r="J9992" t="s">
        <v>473</v>
      </c>
      <c r="K9992" t="s">
        <v>474</v>
      </c>
      <c r="L9992">
        <v>22128</v>
      </c>
      <c r="M9992" t="s">
        <v>317</v>
      </c>
      <c r="N9992" t="s">
        <v>318</v>
      </c>
      <c r="O9992">
        <v>22128</v>
      </c>
      <c r="P9992" t="s">
        <v>317</v>
      </c>
      <c r="Q9992" t="s">
        <v>318</v>
      </c>
      <c r="R9992" t="s">
        <v>361</v>
      </c>
      <c r="S9992" s="2">
        <v>0</v>
      </c>
      <c r="U9992">
        <v>23</v>
      </c>
      <c r="IF9992">
        <v>22128</v>
      </c>
      <c r="IG9992" t="s">
        <v>317</v>
      </c>
      <c r="IH9992" t="s">
        <v>266</v>
      </c>
      <c r="IK9992">
        <v>-2</v>
      </c>
      <c r="IL9992" t="s">
        <v>257</v>
      </c>
      <c r="IM9992" t="s">
        <v>258</v>
      </c>
      <c r="IN9992" t="s">
        <v>511</v>
      </c>
      <c r="IP9992" t="s">
        <v>541</v>
      </c>
    </row>
    <row r="9993" spans="1:250" x14ac:dyDescent="0.25">
      <c r="A9993">
        <v>44098</v>
      </c>
      <c r="B9993">
        <v>-890804480</v>
      </c>
      <c r="C9993">
        <v>1837</v>
      </c>
      <c r="D9993" t="s">
        <v>250</v>
      </c>
      <c r="E9993" t="s">
        <v>251</v>
      </c>
      <c r="F9993">
        <v>13794</v>
      </c>
      <c r="G9993" t="s">
        <v>264</v>
      </c>
      <c r="H9993" t="s">
        <v>265</v>
      </c>
      <c r="I9993">
        <v>427</v>
      </c>
      <c r="J9993" t="s">
        <v>475</v>
      </c>
      <c r="K9993" t="s">
        <v>476</v>
      </c>
      <c r="L9993">
        <v>22128</v>
      </c>
      <c r="M9993" t="s">
        <v>317</v>
      </c>
      <c r="N9993" t="s">
        <v>318</v>
      </c>
      <c r="O9993">
        <v>22128</v>
      </c>
      <c r="P9993" t="s">
        <v>317</v>
      </c>
      <c r="Q9993" t="s">
        <v>318</v>
      </c>
      <c r="R9993" t="s">
        <v>361</v>
      </c>
      <c r="S9993" s="2">
        <v>0</v>
      </c>
      <c r="U9993">
        <v>23</v>
      </c>
      <c r="IF9993">
        <v>22128</v>
      </c>
      <c r="IG9993" t="s">
        <v>317</v>
      </c>
      <c r="IH9993" t="s">
        <v>266</v>
      </c>
      <c r="IK9993">
        <v>-2</v>
      </c>
      <c r="IL9993" t="s">
        <v>257</v>
      </c>
      <c r="IM9993" t="s">
        <v>258</v>
      </c>
      <c r="IN9993" t="s">
        <v>511</v>
      </c>
      <c r="IP9993" t="s">
        <v>541</v>
      </c>
    </row>
    <row r="9994" spans="1:250" x14ac:dyDescent="0.25">
      <c r="A9994">
        <v>44099</v>
      </c>
      <c r="B9994">
        <v>-890804480</v>
      </c>
      <c r="C9994">
        <v>1837</v>
      </c>
      <c r="D9994" t="s">
        <v>250</v>
      </c>
      <c r="E9994" t="s">
        <v>251</v>
      </c>
      <c r="F9994">
        <v>13794</v>
      </c>
      <c r="G9994" t="s">
        <v>264</v>
      </c>
      <c r="H9994" t="s">
        <v>265</v>
      </c>
      <c r="I9994">
        <v>424</v>
      </c>
      <c r="J9994" t="s">
        <v>477</v>
      </c>
      <c r="K9994" t="s">
        <v>478</v>
      </c>
      <c r="L9994">
        <v>22128</v>
      </c>
      <c r="M9994" t="s">
        <v>317</v>
      </c>
      <c r="N9994" t="s">
        <v>318</v>
      </c>
      <c r="O9994">
        <v>22128</v>
      </c>
      <c r="P9994" t="s">
        <v>317</v>
      </c>
      <c r="Q9994" t="s">
        <v>318</v>
      </c>
      <c r="R9994" t="s">
        <v>361</v>
      </c>
      <c r="S9994" s="2">
        <v>0</v>
      </c>
      <c r="U9994">
        <v>23</v>
      </c>
      <c r="IF9994">
        <v>22128</v>
      </c>
      <c r="IG9994" t="s">
        <v>317</v>
      </c>
      <c r="IH9994" t="s">
        <v>266</v>
      </c>
      <c r="IK9994">
        <v>-2</v>
      </c>
      <c r="IL9994" t="s">
        <v>257</v>
      </c>
      <c r="IM9994" t="s">
        <v>258</v>
      </c>
      <c r="IN9994" t="s">
        <v>511</v>
      </c>
      <c r="IP9994" t="s">
        <v>541</v>
      </c>
    </row>
    <row r="9995" spans="1:250" x14ac:dyDescent="0.25">
      <c r="A9995">
        <v>44100</v>
      </c>
      <c r="B9995">
        <v>-890804480</v>
      </c>
      <c r="C9995">
        <v>1837</v>
      </c>
      <c r="D9995" t="s">
        <v>250</v>
      </c>
      <c r="E9995" t="s">
        <v>251</v>
      </c>
      <c r="F9995">
        <v>13794</v>
      </c>
      <c r="G9995" t="s">
        <v>264</v>
      </c>
      <c r="H9995" t="s">
        <v>265</v>
      </c>
      <c r="I9995">
        <v>437</v>
      </c>
      <c r="J9995" t="s">
        <v>506</v>
      </c>
      <c r="K9995" t="s">
        <v>507</v>
      </c>
      <c r="L9995">
        <v>22128</v>
      </c>
      <c r="M9995" t="s">
        <v>317</v>
      </c>
      <c r="N9995" t="s">
        <v>318</v>
      </c>
      <c r="O9995">
        <v>22128</v>
      </c>
      <c r="P9995" t="s">
        <v>317</v>
      </c>
      <c r="Q9995" t="s">
        <v>318</v>
      </c>
      <c r="R9995" t="s">
        <v>361</v>
      </c>
      <c r="S9995" s="2">
        <v>0</v>
      </c>
      <c r="U9995">
        <v>23</v>
      </c>
      <c r="IF9995">
        <v>22128</v>
      </c>
      <c r="IG9995" t="s">
        <v>317</v>
      </c>
      <c r="IH9995" t="s">
        <v>266</v>
      </c>
      <c r="IK9995">
        <v>-2</v>
      </c>
      <c r="IL9995" t="s">
        <v>257</v>
      </c>
      <c r="IM9995" t="s">
        <v>258</v>
      </c>
      <c r="IN9995" t="s">
        <v>511</v>
      </c>
      <c r="IP9995" t="s">
        <v>541</v>
      </c>
    </row>
    <row r="9996" spans="1:250" x14ac:dyDescent="0.25">
      <c r="A9996">
        <v>44101</v>
      </c>
      <c r="B9996">
        <v>-890804480</v>
      </c>
      <c r="C9996">
        <v>1837</v>
      </c>
      <c r="D9996" t="s">
        <v>250</v>
      </c>
      <c r="E9996" t="s">
        <v>251</v>
      </c>
      <c r="F9996">
        <v>1848</v>
      </c>
      <c r="G9996" t="s">
        <v>252</v>
      </c>
      <c r="H9996" t="s">
        <v>251</v>
      </c>
      <c r="I9996">
        <v>427</v>
      </c>
      <c r="J9996" t="s">
        <v>475</v>
      </c>
      <c r="K9996" t="s">
        <v>476</v>
      </c>
      <c r="L9996">
        <v>30192</v>
      </c>
      <c r="M9996" t="s">
        <v>319</v>
      </c>
      <c r="N9996" t="s">
        <v>320</v>
      </c>
      <c r="O9996">
        <v>30192</v>
      </c>
      <c r="P9996" t="s">
        <v>319</v>
      </c>
      <c r="Q9996" t="s">
        <v>320</v>
      </c>
      <c r="R9996" t="s">
        <v>361</v>
      </c>
      <c r="S9996" s="2">
        <v>0</v>
      </c>
      <c r="U9996">
        <v>23</v>
      </c>
      <c r="IF9996">
        <v>30192</v>
      </c>
      <c r="IG9996" t="s">
        <v>319</v>
      </c>
      <c r="IH9996" t="s">
        <v>256</v>
      </c>
      <c r="IK9996">
        <v>-2</v>
      </c>
      <c r="IL9996" t="s">
        <v>257</v>
      </c>
      <c r="IM9996" t="s">
        <v>258</v>
      </c>
      <c r="IN9996" t="s">
        <v>502</v>
      </c>
      <c r="IP9996" t="s">
        <v>542</v>
      </c>
    </row>
    <row r="9997" spans="1:250" x14ac:dyDescent="0.25">
      <c r="A9997">
        <v>44102</v>
      </c>
      <c r="B9997">
        <v>-890804480</v>
      </c>
      <c r="C9997">
        <v>1837</v>
      </c>
      <c r="D9997" t="s">
        <v>250</v>
      </c>
      <c r="E9997" t="s">
        <v>251</v>
      </c>
      <c r="F9997">
        <v>1848</v>
      </c>
      <c r="G9997" t="s">
        <v>252</v>
      </c>
      <c r="H9997" t="s">
        <v>251</v>
      </c>
      <c r="I9997">
        <v>424</v>
      </c>
      <c r="J9997" t="s">
        <v>477</v>
      </c>
      <c r="K9997" t="s">
        <v>478</v>
      </c>
      <c r="L9997">
        <v>30192</v>
      </c>
      <c r="M9997" t="s">
        <v>319</v>
      </c>
      <c r="N9997" t="s">
        <v>320</v>
      </c>
      <c r="O9997">
        <v>30192</v>
      </c>
      <c r="P9997" t="s">
        <v>319</v>
      </c>
      <c r="Q9997" t="s">
        <v>320</v>
      </c>
      <c r="R9997" t="s">
        <v>361</v>
      </c>
      <c r="S9997" s="2">
        <v>0</v>
      </c>
      <c r="U9997">
        <v>23</v>
      </c>
      <c r="IF9997">
        <v>30192</v>
      </c>
      <c r="IG9997" t="s">
        <v>319</v>
      </c>
      <c r="IH9997" t="s">
        <v>256</v>
      </c>
      <c r="IK9997">
        <v>-2</v>
      </c>
      <c r="IL9997" t="s">
        <v>257</v>
      </c>
      <c r="IM9997" t="s">
        <v>258</v>
      </c>
      <c r="IN9997" t="s">
        <v>502</v>
      </c>
      <c r="IP9997" t="s">
        <v>542</v>
      </c>
    </row>
    <row r="9998" spans="1:250" x14ac:dyDescent="0.25">
      <c r="A9998">
        <v>44103</v>
      </c>
      <c r="B9998">
        <v>-890804480</v>
      </c>
      <c r="C9998">
        <v>1837</v>
      </c>
      <c r="D9998" t="s">
        <v>250</v>
      </c>
      <c r="E9998" t="s">
        <v>251</v>
      </c>
      <c r="F9998">
        <v>1848</v>
      </c>
      <c r="G9998" t="s">
        <v>252</v>
      </c>
      <c r="H9998" t="s">
        <v>251</v>
      </c>
      <c r="I9998">
        <v>422</v>
      </c>
      <c r="J9998" t="s">
        <v>479</v>
      </c>
      <c r="K9998" t="s">
        <v>480</v>
      </c>
      <c r="L9998">
        <v>30192</v>
      </c>
      <c r="M9998" t="s">
        <v>319</v>
      </c>
      <c r="N9998" t="s">
        <v>320</v>
      </c>
      <c r="O9998">
        <v>30192</v>
      </c>
      <c r="P9998" t="s">
        <v>319</v>
      </c>
      <c r="Q9998" t="s">
        <v>320</v>
      </c>
      <c r="R9998" t="s">
        <v>361</v>
      </c>
      <c r="S9998" s="2">
        <v>0</v>
      </c>
      <c r="U9998">
        <v>23</v>
      </c>
      <c r="IF9998">
        <v>30192</v>
      </c>
      <c r="IG9998" t="s">
        <v>319</v>
      </c>
      <c r="IH9998" t="s">
        <v>256</v>
      </c>
      <c r="IK9998">
        <v>-2</v>
      </c>
      <c r="IL9998" t="s">
        <v>257</v>
      </c>
      <c r="IM9998" t="s">
        <v>258</v>
      </c>
      <c r="IN9998" t="s">
        <v>502</v>
      </c>
      <c r="IP9998" t="s">
        <v>542</v>
      </c>
    </row>
    <row r="9999" spans="1:250" x14ac:dyDescent="0.25">
      <c r="A9999">
        <v>44104</v>
      </c>
      <c r="B9999">
        <v>-890804480</v>
      </c>
      <c r="C9999">
        <v>1837</v>
      </c>
      <c r="D9999" t="s">
        <v>250</v>
      </c>
      <c r="E9999" t="s">
        <v>251</v>
      </c>
      <c r="F9999">
        <v>1848</v>
      </c>
      <c r="G9999" t="s">
        <v>252</v>
      </c>
      <c r="H9999" t="s">
        <v>251</v>
      </c>
      <c r="I9999">
        <v>420</v>
      </c>
      <c r="J9999" t="s">
        <v>481</v>
      </c>
      <c r="K9999" t="s">
        <v>482</v>
      </c>
      <c r="L9999">
        <v>30192</v>
      </c>
      <c r="M9999" t="s">
        <v>319</v>
      </c>
      <c r="N9999" t="s">
        <v>320</v>
      </c>
      <c r="O9999">
        <v>30192</v>
      </c>
      <c r="P9999" t="s">
        <v>319</v>
      </c>
      <c r="Q9999" t="s">
        <v>320</v>
      </c>
      <c r="R9999" t="s">
        <v>361</v>
      </c>
      <c r="S9999" s="2">
        <v>0</v>
      </c>
      <c r="U9999">
        <v>23</v>
      </c>
      <c r="IF9999">
        <v>30192</v>
      </c>
      <c r="IG9999" t="s">
        <v>319</v>
      </c>
      <c r="IH9999" t="s">
        <v>256</v>
      </c>
      <c r="IK9999">
        <v>-2</v>
      </c>
      <c r="IL9999" t="s">
        <v>257</v>
      </c>
      <c r="IM9999" t="s">
        <v>258</v>
      </c>
      <c r="IN9999" t="s">
        <v>502</v>
      </c>
      <c r="IP9999" t="s">
        <v>542</v>
      </c>
    </row>
    <row r="10000" spans="1:250" x14ac:dyDescent="0.25">
      <c r="A10000">
        <v>44105</v>
      </c>
      <c r="B10000">
        <v>-890804480</v>
      </c>
      <c r="C10000">
        <v>1837</v>
      </c>
      <c r="D10000" t="s">
        <v>250</v>
      </c>
      <c r="E10000" t="s">
        <v>251</v>
      </c>
      <c r="F10000">
        <v>1848</v>
      </c>
      <c r="G10000" t="s">
        <v>252</v>
      </c>
      <c r="H10000" t="s">
        <v>251</v>
      </c>
      <c r="I10000">
        <v>411</v>
      </c>
      <c r="J10000" t="s">
        <v>471</v>
      </c>
      <c r="K10000" t="s">
        <v>472</v>
      </c>
      <c r="L10000">
        <v>30192</v>
      </c>
      <c r="M10000" t="s">
        <v>319</v>
      </c>
      <c r="N10000" t="s">
        <v>320</v>
      </c>
      <c r="O10000">
        <v>30192</v>
      </c>
      <c r="P10000" t="s">
        <v>319</v>
      </c>
      <c r="Q10000" t="s">
        <v>320</v>
      </c>
      <c r="R10000" t="s">
        <v>361</v>
      </c>
      <c r="S10000" s="2">
        <v>0</v>
      </c>
      <c r="U10000">
        <v>23</v>
      </c>
      <c r="IF10000">
        <v>30192</v>
      </c>
      <c r="IG10000" t="s">
        <v>319</v>
      </c>
      <c r="IH10000" t="s">
        <v>256</v>
      </c>
      <c r="IK10000">
        <v>-2</v>
      </c>
      <c r="IL10000" t="s">
        <v>257</v>
      </c>
      <c r="IM10000" t="s">
        <v>258</v>
      </c>
      <c r="IN10000" t="s">
        <v>502</v>
      </c>
      <c r="IP10000" t="s">
        <v>542</v>
      </c>
    </row>
    <row r="10001" spans="1:250" x14ac:dyDescent="0.25">
      <c r="A10001">
        <v>44106</v>
      </c>
      <c r="B10001">
        <v>-890804480</v>
      </c>
      <c r="C10001">
        <v>1837</v>
      </c>
      <c r="D10001" t="s">
        <v>250</v>
      </c>
      <c r="E10001" t="s">
        <v>251</v>
      </c>
      <c r="F10001">
        <v>7057</v>
      </c>
      <c r="G10001" t="s">
        <v>270</v>
      </c>
      <c r="H10001" t="s">
        <v>271</v>
      </c>
      <c r="I10001">
        <v>411</v>
      </c>
      <c r="J10001" t="s">
        <v>471</v>
      </c>
      <c r="K10001" t="s">
        <v>472</v>
      </c>
      <c r="L10001">
        <v>30192</v>
      </c>
      <c r="M10001" t="s">
        <v>319</v>
      </c>
      <c r="N10001" t="s">
        <v>320</v>
      </c>
      <c r="O10001">
        <v>30192</v>
      </c>
      <c r="P10001" t="s">
        <v>319</v>
      </c>
      <c r="Q10001" t="s">
        <v>320</v>
      </c>
      <c r="R10001" t="s">
        <v>361</v>
      </c>
      <c r="S10001" s="2">
        <v>0</v>
      </c>
      <c r="U10001">
        <v>23</v>
      </c>
      <c r="IF10001">
        <v>30192</v>
      </c>
      <c r="IG10001" t="s">
        <v>319</v>
      </c>
      <c r="IH10001" t="s">
        <v>274</v>
      </c>
      <c r="IK10001">
        <v>-2</v>
      </c>
      <c r="IL10001" t="s">
        <v>257</v>
      </c>
      <c r="IM10001" t="s">
        <v>258</v>
      </c>
      <c r="IN10001" t="s">
        <v>514</v>
      </c>
      <c r="IP10001" t="s">
        <v>543</v>
      </c>
    </row>
    <row r="10002" spans="1:250" x14ac:dyDescent="0.25">
      <c r="A10002">
        <v>44107</v>
      </c>
      <c r="B10002">
        <v>-890804480</v>
      </c>
      <c r="C10002">
        <v>1837</v>
      </c>
      <c r="D10002" t="s">
        <v>250</v>
      </c>
      <c r="E10002" t="s">
        <v>251</v>
      </c>
      <c r="F10002">
        <v>9695</v>
      </c>
      <c r="G10002" t="s">
        <v>267</v>
      </c>
      <c r="H10002" t="s">
        <v>268</v>
      </c>
      <c r="I10002">
        <v>435</v>
      </c>
      <c r="J10002" t="s">
        <v>493</v>
      </c>
      <c r="K10002" t="s">
        <v>494</v>
      </c>
      <c r="L10002">
        <v>30192</v>
      </c>
      <c r="M10002" t="s">
        <v>319</v>
      </c>
      <c r="N10002" t="s">
        <v>320</v>
      </c>
      <c r="O10002">
        <v>30192</v>
      </c>
      <c r="P10002" t="s">
        <v>319</v>
      </c>
      <c r="Q10002" t="s">
        <v>320</v>
      </c>
      <c r="R10002" t="s">
        <v>361</v>
      </c>
      <c r="S10002" s="2">
        <v>0</v>
      </c>
      <c r="U10002">
        <v>23</v>
      </c>
      <c r="IF10002">
        <v>30192</v>
      </c>
      <c r="IG10002" t="s">
        <v>319</v>
      </c>
      <c r="IH10002" t="s">
        <v>269</v>
      </c>
      <c r="IK10002">
        <v>-2</v>
      </c>
      <c r="IL10002" t="s">
        <v>257</v>
      </c>
      <c r="IM10002" t="s">
        <v>258</v>
      </c>
      <c r="IN10002" t="s">
        <v>509</v>
      </c>
      <c r="IP10002" t="s">
        <v>544</v>
      </c>
    </row>
    <row r="10003" spans="1:250" x14ac:dyDescent="0.25">
      <c r="A10003">
        <v>44108</v>
      </c>
      <c r="B10003">
        <v>-890804480</v>
      </c>
      <c r="C10003">
        <v>1837</v>
      </c>
      <c r="D10003" t="s">
        <v>250</v>
      </c>
      <c r="E10003" t="s">
        <v>251</v>
      </c>
      <c r="F10003">
        <v>9695</v>
      </c>
      <c r="G10003" t="s">
        <v>267</v>
      </c>
      <c r="H10003" t="s">
        <v>268</v>
      </c>
      <c r="I10003">
        <v>431</v>
      </c>
      <c r="J10003" t="s">
        <v>495</v>
      </c>
      <c r="K10003" t="s">
        <v>496</v>
      </c>
      <c r="L10003">
        <v>30192</v>
      </c>
      <c r="M10003" t="s">
        <v>319</v>
      </c>
      <c r="N10003" t="s">
        <v>320</v>
      </c>
      <c r="O10003">
        <v>30192</v>
      </c>
      <c r="P10003" t="s">
        <v>319</v>
      </c>
      <c r="Q10003" t="s">
        <v>320</v>
      </c>
      <c r="R10003" t="s">
        <v>361</v>
      </c>
      <c r="S10003" s="2">
        <v>0</v>
      </c>
      <c r="U10003">
        <v>23</v>
      </c>
      <c r="IF10003">
        <v>30192</v>
      </c>
      <c r="IG10003" t="s">
        <v>319</v>
      </c>
      <c r="IH10003" t="s">
        <v>269</v>
      </c>
      <c r="IK10003">
        <v>-2</v>
      </c>
      <c r="IL10003" t="s">
        <v>257</v>
      </c>
      <c r="IM10003" t="s">
        <v>258</v>
      </c>
      <c r="IN10003" t="s">
        <v>509</v>
      </c>
      <c r="IP10003" t="s">
        <v>544</v>
      </c>
    </row>
    <row r="10004" spans="1:250" x14ac:dyDescent="0.25">
      <c r="A10004">
        <v>44109</v>
      </c>
      <c r="B10004">
        <v>-890804480</v>
      </c>
      <c r="C10004">
        <v>1837</v>
      </c>
      <c r="D10004" t="s">
        <v>250</v>
      </c>
      <c r="E10004" t="s">
        <v>251</v>
      </c>
      <c r="F10004">
        <v>9695</v>
      </c>
      <c r="G10004" t="s">
        <v>267</v>
      </c>
      <c r="H10004" t="s">
        <v>268</v>
      </c>
      <c r="I10004">
        <v>429</v>
      </c>
      <c r="J10004" t="s">
        <v>473</v>
      </c>
      <c r="K10004" t="s">
        <v>474</v>
      </c>
      <c r="L10004">
        <v>30192</v>
      </c>
      <c r="M10004" t="s">
        <v>319</v>
      </c>
      <c r="N10004" t="s">
        <v>320</v>
      </c>
      <c r="O10004">
        <v>30192</v>
      </c>
      <c r="P10004" t="s">
        <v>319</v>
      </c>
      <c r="Q10004" t="s">
        <v>320</v>
      </c>
      <c r="R10004" t="s">
        <v>361</v>
      </c>
      <c r="S10004" s="2">
        <v>0</v>
      </c>
      <c r="U10004">
        <v>23</v>
      </c>
      <c r="IF10004">
        <v>30192</v>
      </c>
      <c r="IG10004" t="s">
        <v>319</v>
      </c>
      <c r="IH10004" t="s">
        <v>269</v>
      </c>
      <c r="IK10004">
        <v>-2</v>
      </c>
      <c r="IL10004" t="s">
        <v>257</v>
      </c>
      <c r="IM10004" t="s">
        <v>258</v>
      </c>
      <c r="IN10004" t="s">
        <v>509</v>
      </c>
      <c r="IP10004" t="s">
        <v>544</v>
      </c>
    </row>
    <row r="10005" spans="1:250" x14ac:dyDescent="0.25">
      <c r="A10005">
        <v>44110</v>
      </c>
      <c r="B10005">
        <v>-890804480</v>
      </c>
      <c r="C10005">
        <v>1837</v>
      </c>
      <c r="D10005" t="s">
        <v>250</v>
      </c>
      <c r="E10005" t="s">
        <v>251</v>
      </c>
      <c r="F10005">
        <v>9695</v>
      </c>
      <c r="G10005" t="s">
        <v>267</v>
      </c>
      <c r="H10005" t="s">
        <v>268</v>
      </c>
      <c r="I10005">
        <v>427</v>
      </c>
      <c r="J10005" t="s">
        <v>475</v>
      </c>
      <c r="K10005" t="s">
        <v>476</v>
      </c>
      <c r="L10005">
        <v>30192</v>
      </c>
      <c r="M10005" t="s">
        <v>319</v>
      </c>
      <c r="N10005" t="s">
        <v>320</v>
      </c>
      <c r="O10005">
        <v>30192</v>
      </c>
      <c r="P10005" t="s">
        <v>319</v>
      </c>
      <c r="Q10005" t="s">
        <v>320</v>
      </c>
      <c r="R10005" t="s">
        <v>361</v>
      </c>
      <c r="S10005" s="2">
        <v>0</v>
      </c>
      <c r="U10005">
        <v>23</v>
      </c>
      <c r="IF10005">
        <v>30192</v>
      </c>
      <c r="IG10005" t="s">
        <v>319</v>
      </c>
      <c r="IH10005" t="s">
        <v>269</v>
      </c>
      <c r="IK10005">
        <v>-2</v>
      </c>
      <c r="IL10005" t="s">
        <v>257</v>
      </c>
      <c r="IM10005" t="s">
        <v>258</v>
      </c>
      <c r="IN10005" t="s">
        <v>509</v>
      </c>
      <c r="IP10005" t="s">
        <v>544</v>
      </c>
    </row>
    <row r="10006" spans="1:250" x14ac:dyDescent="0.25">
      <c r="A10006">
        <v>44111</v>
      </c>
      <c r="B10006">
        <v>-890804480</v>
      </c>
      <c r="C10006">
        <v>1837</v>
      </c>
      <c r="D10006" t="s">
        <v>250</v>
      </c>
      <c r="E10006" t="s">
        <v>251</v>
      </c>
      <c r="F10006">
        <v>9695</v>
      </c>
      <c r="G10006" t="s">
        <v>267</v>
      </c>
      <c r="H10006" t="s">
        <v>268</v>
      </c>
      <c r="I10006">
        <v>424</v>
      </c>
      <c r="J10006" t="s">
        <v>477</v>
      </c>
      <c r="K10006" t="s">
        <v>478</v>
      </c>
      <c r="L10006">
        <v>30192</v>
      </c>
      <c r="M10006" t="s">
        <v>319</v>
      </c>
      <c r="N10006" t="s">
        <v>320</v>
      </c>
      <c r="O10006">
        <v>30192</v>
      </c>
      <c r="P10006" t="s">
        <v>319</v>
      </c>
      <c r="Q10006" t="s">
        <v>320</v>
      </c>
      <c r="R10006" t="s">
        <v>361</v>
      </c>
      <c r="S10006" s="2">
        <v>0</v>
      </c>
      <c r="U10006">
        <v>23</v>
      </c>
      <c r="IF10006">
        <v>30192</v>
      </c>
      <c r="IG10006" t="s">
        <v>319</v>
      </c>
      <c r="IH10006" t="s">
        <v>269</v>
      </c>
      <c r="IK10006">
        <v>-2</v>
      </c>
      <c r="IL10006" t="s">
        <v>257</v>
      </c>
      <c r="IM10006" t="s">
        <v>258</v>
      </c>
      <c r="IN10006" t="s">
        <v>509</v>
      </c>
      <c r="IP10006" t="s">
        <v>544</v>
      </c>
    </row>
    <row r="10007" spans="1:250" x14ac:dyDescent="0.25">
      <c r="A10007">
        <v>44112</v>
      </c>
      <c r="B10007">
        <v>-890804480</v>
      </c>
      <c r="C10007">
        <v>1837</v>
      </c>
      <c r="D10007" t="s">
        <v>250</v>
      </c>
      <c r="E10007" t="s">
        <v>251</v>
      </c>
      <c r="F10007">
        <v>9695</v>
      </c>
      <c r="G10007" t="s">
        <v>267</v>
      </c>
      <c r="H10007" t="s">
        <v>268</v>
      </c>
      <c r="I10007">
        <v>437</v>
      </c>
      <c r="J10007" t="s">
        <v>506</v>
      </c>
      <c r="K10007" t="s">
        <v>507</v>
      </c>
      <c r="L10007">
        <v>30192</v>
      </c>
      <c r="M10007" t="s">
        <v>319</v>
      </c>
      <c r="N10007" t="s">
        <v>320</v>
      </c>
      <c r="O10007">
        <v>30192</v>
      </c>
      <c r="P10007" t="s">
        <v>319</v>
      </c>
      <c r="Q10007" t="s">
        <v>320</v>
      </c>
      <c r="R10007" t="s">
        <v>361</v>
      </c>
      <c r="S10007" s="2">
        <v>0</v>
      </c>
      <c r="U10007">
        <v>23</v>
      </c>
      <c r="IF10007">
        <v>30192</v>
      </c>
      <c r="IG10007" t="s">
        <v>319</v>
      </c>
      <c r="IH10007" t="s">
        <v>269</v>
      </c>
      <c r="IK10007">
        <v>-2</v>
      </c>
      <c r="IL10007" t="s">
        <v>257</v>
      </c>
      <c r="IM10007" t="s">
        <v>258</v>
      </c>
      <c r="IN10007" t="s">
        <v>509</v>
      </c>
      <c r="IP10007" t="s">
        <v>544</v>
      </c>
    </row>
    <row r="10008" spans="1:250" x14ac:dyDescent="0.25">
      <c r="A10008">
        <v>44113</v>
      </c>
      <c r="B10008">
        <v>-890804480</v>
      </c>
      <c r="C10008">
        <v>1837</v>
      </c>
      <c r="D10008" t="s">
        <v>250</v>
      </c>
      <c r="E10008" t="s">
        <v>251</v>
      </c>
      <c r="F10008">
        <v>9695</v>
      </c>
      <c r="G10008" t="s">
        <v>267</v>
      </c>
      <c r="H10008" t="s">
        <v>268</v>
      </c>
      <c r="I10008">
        <v>420</v>
      </c>
      <c r="J10008" t="s">
        <v>481</v>
      </c>
      <c r="K10008" t="s">
        <v>482</v>
      </c>
      <c r="L10008">
        <v>30192</v>
      </c>
      <c r="M10008" t="s">
        <v>319</v>
      </c>
      <c r="N10008" t="s">
        <v>320</v>
      </c>
      <c r="O10008">
        <v>30192</v>
      </c>
      <c r="P10008" t="s">
        <v>319</v>
      </c>
      <c r="Q10008" t="s">
        <v>320</v>
      </c>
      <c r="R10008" t="s">
        <v>361</v>
      </c>
      <c r="S10008" s="2">
        <v>0</v>
      </c>
      <c r="U10008">
        <v>23</v>
      </c>
      <c r="IF10008">
        <v>30192</v>
      </c>
      <c r="IG10008" t="s">
        <v>319</v>
      </c>
      <c r="IH10008" t="s">
        <v>269</v>
      </c>
      <c r="IK10008">
        <v>-2</v>
      </c>
      <c r="IL10008" t="s">
        <v>257</v>
      </c>
      <c r="IM10008" t="s">
        <v>258</v>
      </c>
      <c r="IN10008" t="s">
        <v>509</v>
      </c>
      <c r="IP10008" t="s">
        <v>544</v>
      </c>
    </row>
    <row r="10009" spans="1:250" x14ac:dyDescent="0.25">
      <c r="A10009">
        <v>44114</v>
      </c>
      <c r="B10009">
        <v>-890804480</v>
      </c>
      <c r="C10009">
        <v>1837</v>
      </c>
      <c r="D10009" t="s">
        <v>250</v>
      </c>
      <c r="E10009" t="s">
        <v>251</v>
      </c>
      <c r="F10009">
        <v>9695</v>
      </c>
      <c r="G10009" t="s">
        <v>267</v>
      </c>
      <c r="H10009" t="s">
        <v>268</v>
      </c>
      <c r="I10009">
        <v>411</v>
      </c>
      <c r="J10009" t="s">
        <v>471</v>
      </c>
      <c r="K10009" t="s">
        <v>472</v>
      </c>
      <c r="L10009">
        <v>30192</v>
      </c>
      <c r="M10009" t="s">
        <v>319</v>
      </c>
      <c r="N10009" t="s">
        <v>320</v>
      </c>
      <c r="O10009">
        <v>30192</v>
      </c>
      <c r="P10009" t="s">
        <v>319</v>
      </c>
      <c r="Q10009" t="s">
        <v>320</v>
      </c>
      <c r="R10009" t="s">
        <v>361</v>
      </c>
      <c r="S10009" s="2">
        <v>0</v>
      </c>
      <c r="U10009">
        <v>23</v>
      </c>
      <c r="IF10009">
        <v>30192</v>
      </c>
      <c r="IG10009" t="s">
        <v>319</v>
      </c>
      <c r="IH10009" t="s">
        <v>269</v>
      </c>
      <c r="IK10009">
        <v>-2</v>
      </c>
      <c r="IL10009" t="s">
        <v>257</v>
      </c>
      <c r="IM10009" t="s">
        <v>258</v>
      </c>
      <c r="IN10009" t="s">
        <v>509</v>
      </c>
      <c r="IP10009" t="s">
        <v>544</v>
      </c>
    </row>
    <row r="10010" spans="1:250" x14ac:dyDescent="0.25">
      <c r="A10010">
        <v>44115</v>
      </c>
      <c r="B10010">
        <v>-890804480</v>
      </c>
      <c r="C10010">
        <v>1837</v>
      </c>
      <c r="D10010" t="s">
        <v>250</v>
      </c>
      <c r="E10010" t="s">
        <v>251</v>
      </c>
      <c r="F10010">
        <v>7057</v>
      </c>
      <c r="G10010" t="s">
        <v>270</v>
      </c>
      <c r="H10010" t="s">
        <v>271</v>
      </c>
      <c r="I10010">
        <v>437</v>
      </c>
      <c r="J10010" t="s">
        <v>506</v>
      </c>
      <c r="K10010" t="s">
        <v>507</v>
      </c>
      <c r="L10010">
        <v>30192</v>
      </c>
      <c r="M10010" t="s">
        <v>319</v>
      </c>
      <c r="N10010" t="s">
        <v>320</v>
      </c>
      <c r="O10010">
        <v>30192</v>
      </c>
      <c r="P10010" t="s">
        <v>319</v>
      </c>
      <c r="Q10010" t="s">
        <v>320</v>
      </c>
      <c r="R10010" t="s">
        <v>361</v>
      </c>
      <c r="S10010" s="2">
        <v>0</v>
      </c>
      <c r="U10010">
        <v>23</v>
      </c>
      <c r="IF10010">
        <v>30192</v>
      </c>
      <c r="IG10010" t="s">
        <v>319</v>
      </c>
      <c r="IH10010" t="s">
        <v>274</v>
      </c>
      <c r="IK10010">
        <v>-2</v>
      </c>
      <c r="IL10010" t="s">
        <v>257</v>
      </c>
      <c r="IM10010" t="s">
        <v>258</v>
      </c>
      <c r="IN10010" t="s">
        <v>514</v>
      </c>
      <c r="IP10010" t="s">
        <v>543</v>
      </c>
    </row>
    <row r="10011" spans="1:250" x14ac:dyDescent="0.25">
      <c r="A10011">
        <v>44116</v>
      </c>
      <c r="B10011">
        <v>-890804480</v>
      </c>
      <c r="C10011">
        <v>1837</v>
      </c>
      <c r="D10011" t="s">
        <v>250</v>
      </c>
      <c r="E10011" t="s">
        <v>251</v>
      </c>
      <c r="F10011">
        <v>7057</v>
      </c>
      <c r="G10011" t="s">
        <v>270</v>
      </c>
      <c r="H10011" t="s">
        <v>271</v>
      </c>
      <c r="I10011">
        <v>436</v>
      </c>
      <c r="J10011" t="s">
        <v>504</v>
      </c>
      <c r="K10011" t="s">
        <v>505</v>
      </c>
      <c r="L10011">
        <v>30192</v>
      </c>
      <c r="M10011" t="s">
        <v>319</v>
      </c>
      <c r="N10011" t="s">
        <v>320</v>
      </c>
      <c r="O10011">
        <v>30192</v>
      </c>
      <c r="P10011" t="s">
        <v>319</v>
      </c>
      <c r="Q10011" t="s">
        <v>320</v>
      </c>
      <c r="R10011" t="s">
        <v>361</v>
      </c>
      <c r="S10011" s="2">
        <v>0</v>
      </c>
      <c r="U10011">
        <v>23</v>
      </c>
      <c r="IF10011">
        <v>30192</v>
      </c>
      <c r="IG10011" t="s">
        <v>319</v>
      </c>
      <c r="IH10011" t="s">
        <v>274</v>
      </c>
      <c r="IK10011">
        <v>-2</v>
      </c>
      <c r="IL10011" t="s">
        <v>257</v>
      </c>
      <c r="IM10011" t="s">
        <v>258</v>
      </c>
      <c r="IN10011" t="s">
        <v>514</v>
      </c>
      <c r="IP10011" t="s">
        <v>543</v>
      </c>
    </row>
    <row r="10012" spans="1:250" x14ac:dyDescent="0.25">
      <c r="A10012">
        <v>44117</v>
      </c>
      <c r="B10012">
        <v>-890804480</v>
      </c>
      <c r="C10012">
        <v>1837</v>
      </c>
      <c r="D10012" t="s">
        <v>250</v>
      </c>
      <c r="E10012" t="s">
        <v>251</v>
      </c>
      <c r="F10012">
        <v>7057</v>
      </c>
      <c r="G10012" t="s">
        <v>270</v>
      </c>
      <c r="H10012" t="s">
        <v>271</v>
      </c>
      <c r="I10012">
        <v>435</v>
      </c>
      <c r="J10012" t="s">
        <v>493</v>
      </c>
      <c r="K10012" t="s">
        <v>494</v>
      </c>
      <c r="L10012">
        <v>30192</v>
      </c>
      <c r="M10012" t="s">
        <v>319</v>
      </c>
      <c r="N10012" t="s">
        <v>320</v>
      </c>
      <c r="O10012">
        <v>30192</v>
      </c>
      <c r="P10012" t="s">
        <v>319</v>
      </c>
      <c r="Q10012" t="s">
        <v>320</v>
      </c>
      <c r="R10012" t="s">
        <v>361</v>
      </c>
      <c r="S10012" s="2">
        <v>0</v>
      </c>
      <c r="U10012">
        <v>23</v>
      </c>
      <c r="IF10012">
        <v>30192</v>
      </c>
      <c r="IG10012" t="s">
        <v>319</v>
      </c>
      <c r="IH10012" t="s">
        <v>274</v>
      </c>
      <c r="IK10012">
        <v>-2</v>
      </c>
      <c r="IL10012" t="s">
        <v>257</v>
      </c>
      <c r="IM10012" t="s">
        <v>258</v>
      </c>
      <c r="IN10012" t="s">
        <v>514</v>
      </c>
      <c r="IP10012" t="s">
        <v>543</v>
      </c>
    </row>
    <row r="10013" spans="1:250" x14ac:dyDescent="0.25">
      <c r="A10013">
        <v>44118</v>
      </c>
      <c r="B10013">
        <v>-890804480</v>
      </c>
      <c r="C10013">
        <v>1837</v>
      </c>
      <c r="D10013" t="s">
        <v>250</v>
      </c>
      <c r="E10013" t="s">
        <v>251</v>
      </c>
      <c r="F10013">
        <v>9695</v>
      </c>
      <c r="G10013" t="s">
        <v>267</v>
      </c>
      <c r="H10013" t="s">
        <v>268</v>
      </c>
      <c r="I10013">
        <v>436</v>
      </c>
      <c r="J10013" t="s">
        <v>504</v>
      </c>
      <c r="K10013" t="s">
        <v>505</v>
      </c>
      <c r="L10013">
        <v>30192</v>
      </c>
      <c r="M10013" t="s">
        <v>319</v>
      </c>
      <c r="N10013" t="s">
        <v>320</v>
      </c>
      <c r="O10013">
        <v>30192</v>
      </c>
      <c r="P10013" t="s">
        <v>319</v>
      </c>
      <c r="Q10013" t="s">
        <v>320</v>
      </c>
      <c r="R10013" t="s">
        <v>361</v>
      </c>
      <c r="S10013" s="2">
        <v>0</v>
      </c>
      <c r="U10013">
        <v>23</v>
      </c>
      <c r="IF10013">
        <v>30192</v>
      </c>
      <c r="IG10013" t="s">
        <v>319</v>
      </c>
      <c r="IH10013" t="s">
        <v>269</v>
      </c>
      <c r="IK10013">
        <v>-2</v>
      </c>
      <c r="IL10013" t="s">
        <v>257</v>
      </c>
      <c r="IM10013" t="s">
        <v>258</v>
      </c>
      <c r="IN10013" t="s">
        <v>509</v>
      </c>
      <c r="IP10013" t="s">
        <v>544</v>
      </c>
    </row>
    <row r="10014" spans="1:250" x14ac:dyDescent="0.25">
      <c r="A10014">
        <v>44119</v>
      </c>
      <c r="B10014">
        <v>-890804480</v>
      </c>
      <c r="C10014">
        <v>1837</v>
      </c>
      <c r="D10014" t="s">
        <v>250</v>
      </c>
      <c r="E10014" t="s">
        <v>251</v>
      </c>
      <c r="F10014">
        <v>7057</v>
      </c>
      <c r="G10014" t="s">
        <v>270</v>
      </c>
      <c r="H10014" t="s">
        <v>271</v>
      </c>
      <c r="I10014">
        <v>429</v>
      </c>
      <c r="J10014" t="s">
        <v>473</v>
      </c>
      <c r="K10014" t="s">
        <v>474</v>
      </c>
      <c r="L10014">
        <v>30192</v>
      </c>
      <c r="M10014" t="s">
        <v>319</v>
      </c>
      <c r="N10014" t="s">
        <v>320</v>
      </c>
      <c r="O10014">
        <v>30192</v>
      </c>
      <c r="P10014" t="s">
        <v>319</v>
      </c>
      <c r="Q10014" t="s">
        <v>320</v>
      </c>
      <c r="R10014" t="s">
        <v>361</v>
      </c>
      <c r="S10014" s="2">
        <v>0</v>
      </c>
      <c r="U10014">
        <v>23</v>
      </c>
      <c r="IF10014">
        <v>30192</v>
      </c>
      <c r="IG10014" t="s">
        <v>319</v>
      </c>
      <c r="IH10014" t="s">
        <v>274</v>
      </c>
      <c r="IK10014">
        <v>-2</v>
      </c>
      <c r="IL10014" t="s">
        <v>257</v>
      </c>
      <c r="IM10014" t="s">
        <v>258</v>
      </c>
      <c r="IN10014" t="s">
        <v>514</v>
      </c>
      <c r="IP10014" t="s">
        <v>543</v>
      </c>
    </row>
    <row r="10015" spans="1:250" x14ac:dyDescent="0.25">
      <c r="A10015">
        <v>44120</v>
      </c>
      <c r="B10015">
        <v>-890804480</v>
      </c>
      <c r="C10015">
        <v>1837</v>
      </c>
      <c r="D10015" t="s">
        <v>250</v>
      </c>
      <c r="E10015" t="s">
        <v>251</v>
      </c>
      <c r="F10015">
        <v>7057</v>
      </c>
      <c r="G10015" t="s">
        <v>270</v>
      </c>
      <c r="H10015" t="s">
        <v>271</v>
      </c>
      <c r="I10015">
        <v>427</v>
      </c>
      <c r="J10015" t="s">
        <v>475</v>
      </c>
      <c r="K10015" t="s">
        <v>476</v>
      </c>
      <c r="L10015">
        <v>30192</v>
      </c>
      <c r="M10015" t="s">
        <v>319</v>
      </c>
      <c r="N10015" t="s">
        <v>320</v>
      </c>
      <c r="O10015">
        <v>30192</v>
      </c>
      <c r="P10015" t="s">
        <v>319</v>
      </c>
      <c r="Q10015" t="s">
        <v>320</v>
      </c>
      <c r="R10015" t="s">
        <v>361</v>
      </c>
      <c r="S10015" s="2">
        <v>0</v>
      </c>
      <c r="U10015">
        <v>23</v>
      </c>
      <c r="IF10015">
        <v>30192</v>
      </c>
      <c r="IG10015" t="s">
        <v>319</v>
      </c>
      <c r="IH10015" t="s">
        <v>274</v>
      </c>
      <c r="IK10015">
        <v>-2</v>
      </c>
      <c r="IL10015" t="s">
        <v>257</v>
      </c>
      <c r="IM10015" t="s">
        <v>258</v>
      </c>
      <c r="IN10015" t="s">
        <v>514</v>
      </c>
      <c r="IP10015" t="s">
        <v>543</v>
      </c>
    </row>
    <row r="10016" spans="1:250" x14ac:dyDescent="0.25">
      <c r="A10016">
        <v>44121</v>
      </c>
      <c r="B10016">
        <v>-890804480</v>
      </c>
      <c r="C10016">
        <v>1837</v>
      </c>
      <c r="D10016" t="s">
        <v>250</v>
      </c>
      <c r="E10016" t="s">
        <v>251</v>
      </c>
      <c r="F10016">
        <v>7057</v>
      </c>
      <c r="G10016" t="s">
        <v>270</v>
      </c>
      <c r="H10016" t="s">
        <v>271</v>
      </c>
      <c r="I10016">
        <v>424</v>
      </c>
      <c r="J10016" t="s">
        <v>477</v>
      </c>
      <c r="K10016" t="s">
        <v>478</v>
      </c>
      <c r="L10016">
        <v>30192</v>
      </c>
      <c r="M10016" t="s">
        <v>319</v>
      </c>
      <c r="N10016" t="s">
        <v>320</v>
      </c>
      <c r="O10016">
        <v>30192</v>
      </c>
      <c r="P10016" t="s">
        <v>319</v>
      </c>
      <c r="Q10016" t="s">
        <v>320</v>
      </c>
      <c r="R10016" t="s">
        <v>361</v>
      </c>
      <c r="S10016" s="2">
        <v>0</v>
      </c>
      <c r="U10016">
        <v>23</v>
      </c>
      <c r="IF10016">
        <v>30192</v>
      </c>
      <c r="IG10016" t="s">
        <v>319</v>
      </c>
      <c r="IH10016" t="s">
        <v>274</v>
      </c>
      <c r="IK10016">
        <v>-2</v>
      </c>
      <c r="IL10016" t="s">
        <v>257</v>
      </c>
      <c r="IM10016" t="s">
        <v>258</v>
      </c>
      <c r="IN10016" t="s">
        <v>514</v>
      </c>
      <c r="IP10016" t="s">
        <v>543</v>
      </c>
    </row>
    <row r="10017" spans="1:250" x14ac:dyDescent="0.25">
      <c r="A10017">
        <v>44122</v>
      </c>
      <c r="B10017">
        <v>-890804480</v>
      </c>
      <c r="C10017">
        <v>1837</v>
      </c>
      <c r="D10017" t="s">
        <v>250</v>
      </c>
      <c r="E10017" t="s">
        <v>251</v>
      </c>
      <c r="F10017">
        <v>7057</v>
      </c>
      <c r="G10017" t="s">
        <v>270</v>
      </c>
      <c r="H10017" t="s">
        <v>271</v>
      </c>
      <c r="I10017">
        <v>422</v>
      </c>
      <c r="J10017" t="s">
        <v>479</v>
      </c>
      <c r="K10017" t="s">
        <v>480</v>
      </c>
      <c r="L10017">
        <v>30192</v>
      </c>
      <c r="M10017" t="s">
        <v>319</v>
      </c>
      <c r="N10017" t="s">
        <v>320</v>
      </c>
      <c r="O10017">
        <v>30192</v>
      </c>
      <c r="P10017" t="s">
        <v>319</v>
      </c>
      <c r="Q10017" t="s">
        <v>320</v>
      </c>
      <c r="R10017" t="s">
        <v>361</v>
      </c>
      <c r="S10017" s="2">
        <v>0</v>
      </c>
      <c r="U10017">
        <v>23</v>
      </c>
      <c r="IF10017">
        <v>30192</v>
      </c>
      <c r="IG10017" t="s">
        <v>319</v>
      </c>
      <c r="IH10017" t="s">
        <v>274</v>
      </c>
      <c r="IK10017">
        <v>-2</v>
      </c>
      <c r="IL10017" t="s">
        <v>257</v>
      </c>
      <c r="IM10017" t="s">
        <v>258</v>
      </c>
      <c r="IN10017" t="s">
        <v>514</v>
      </c>
      <c r="IP10017" t="s">
        <v>543</v>
      </c>
    </row>
    <row r="10018" spans="1:250" x14ac:dyDescent="0.25">
      <c r="A10018">
        <v>44123</v>
      </c>
      <c r="B10018">
        <v>-890804480</v>
      </c>
      <c r="C10018">
        <v>1837</v>
      </c>
      <c r="D10018" t="s">
        <v>250</v>
      </c>
      <c r="E10018" t="s">
        <v>251</v>
      </c>
      <c r="F10018">
        <v>7057</v>
      </c>
      <c r="G10018" t="s">
        <v>270</v>
      </c>
      <c r="H10018" t="s">
        <v>271</v>
      </c>
      <c r="I10018">
        <v>420</v>
      </c>
      <c r="J10018" t="s">
        <v>481</v>
      </c>
      <c r="K10018" t="s">
        <v>482</v>
      </c>
      <c r="L10018">
        <v>30192</v>
      </c>
      <c r="M10018" t="s">
        <v>319</v>
      </c>
      <c r="N10018" t="s">
        <v>320</v>
      </c>
      <c r="O10018">
        <v>30192</v>
      </c>
      <c r="P10018" t="s">
        <v>319</v>
      </c>
      <c r="Q10018" t="s">
        <v>320</v>
      </c>
      <c r="R10018" t="s">
        <v>361</v>
      </c>
      <c r="S10018" s="2">
        <v>0</v>
      </c>
      <c r="U10018">
        <v>23</v>
      </c>
      <c r="IF10018">
        <v>30192</v>
      </c>
      <c r="IG10018" t="s">
        <v>319</v>
      </c>
      <c r="IH10018" t="s">
        <v>274</v>
      </c>
      <c r="IK10018">
        <v>-2</v>
      </c>
      <c r="IL10018" t="s">
        <v>257</v>
      </c>
      <c r="IM10018" t="s">
        <v>258</v>
      </c>
      <c r="IN10018" t="s">
        <v>514</v>
      </c>
      <c r="IP10018" t="s">
        <v>543</v>
      </c>
    </row>
    <row r="10019" spans="1:250" x14ac:dyDescent="0.25">
      <c r="A10019">
        <v>44124</v>
      </c>
      <c r="B10019">
        <v>-890804480</v>
      </c>
      <c r="C10019">
        <v>1837</v>
      </c>
      <c r="D10019" t="s">
        <v>250</v>
      </c>
      <c r="E10019" t="s">
        <v>251</v>
      </c>
      <c r="F10019">
        <v>9695</v>
      </c>
      <c r="G10019" t="s">
        <v>267</v>
      </c>
      <c r="H10019" t="s">
        <v>268</v>
      </c>
      <c r="I10019">
        <v>422</v>
      </c>
      <c r="J10019" t="s">
        <v>479</v>
      </c>
      <c r="K10019" t="s">
        <v>480</v>
      </c>
      <c r="L10019">
        <v>30192</v>
      </c>
      <c r="M10019" t="s">
        <v>319</v>
      </c>
      <c r="N10019" t="s">
        <v>320</v>
      </c>
      <c r="O10019">
        <v>30192</v>
      </c>
      <c r="P10019" t="s">
        <v>319</v>
      </c>
      <c r="Q10019" t="s">
        <v>320</v>
      </c>
      <c r="R10019" t="s">
        <v>361</v>
      </c>
      <c r="S10019" s="2">
        <v>0</v>
      </c>
      <c r="U10019">
        <v>23</v>
      </c>
      <c r="IF10019">
        <v>30192</v>
      </c>
      <c r="IG10019" t="s">
        <v>319</v>
      </c>
      <c r="IH10019" t="s">
        <v>269</v>
      </c>
      <c r="IK10019">
        <v>-2</v>
      </c>
      <c r="IL10019" t="s">
        <v>257</v>
      </c>
      <c r="IM10019" t="s">
        <v>258</v>
      </c>
      <c r="IN10019" t="s">
        <v>509</v>
      </c>
      <c r="IP10019" t="s">
        <v>544</v>
      </c>
    </row>
    <row r="10020" spans="1:250" x14ac:dyDescent="0.25">
      <c r="A10020">
        <v>44125</v>
      </c>
      <c r="B10020">
        <v>-890804480</v>
      </c>
      <c r="C10020">
        <v>1837</v>
      </c>
      <c r="D10020" t="s">
        <v>250</v>
      </c>
      <c r="E10020" t="s">
        <v>251</v>
      </c>
      <c r="F10020">
        <v>1848</v>
      </c>
      <c r="G10020" t="s">
        <v>252</v>
      </c>
      <c r="H10020" t="s">
        <v>251</v>
      </c>
      <c r="I10020">
        <v>437</v>
      </c>
      <c r="J10020" t="s">
        <v>506</v>
      </c>
      <c r="K10020" t="s">
        <v>507</v>
      </c>
      <c r="L10020">
        <v>30192</v>
      </c>
      <c r="M10020" t="s">
        <v>319</v>
      </c>
      <c r="N10020" t="s">
        <v>320</v>
      </c>
      <c r="O10020">
        <v>30192</v>
      </c>
      <c r="P10020" t="s">
        <v>319</v>
      </c>
      <c r="Q10020" t="s">
        <v>320</v>
      </c>
      <c r="R10020" t="s">
        <v>361</v>
      </c>
      <c r="S10020" s="2">
        <v>0</v>
      </c>
      <c r="U10020">
        <v>23</v>
      </c>
      <c r="IF10020">
        <v>30192</v>
      </c>
      <c r="IG10020" t="s">
        <v>319</v>
      </c>
      <c r="IH10020" t="s">
        <v>256</v>
      </c>
      <c r="IK10020">
        <v>-2</v>
      </c>
      <c r="IL10020" t="s">
        <v>257</v>
      </c>
      <c r="IM10020" t="s">
        <v>258</v>
      </c>
      <c r="IN10020" t="s">
        <v>502</v>
      </c>
      <c r="IP10020" t="s">
        <v>542</v>
      </c>
    </row>
    <row r="10021" spans="1:250" x14ac:dyDescent="0.25">
      <c r="A10021">
        <v>44126</v>
      </c>
      <c r="B10021">
        <v>-890804480</v>
      </c>
      <c r="C10021">
        <v>1837</v>
      </c>
      <c r="D10021" t="s">
        <v>250</v>
      </c>
      <c r="E10021" t="s">
        <v>251</v>
      </c>
      <c r="F10021">
        <v>1848</v>
      </c>
      <c r="G10021" t="s">
        <v>252</v>
      </c>
      <c r="H10021" t="s">
        <v>251</v>
      </c>
      <c r="I10021">
        <v>436</v>
      </c>
      <c r="J10021" t="s">
        <v>504</v>
      </c>
      <c r="K10021" t="s">
        <v>505</v>
      </c>
      <c r="L10021">
        <v>30192</v>
      </c>
      <c r="M10021" t="s">
        <v>319</v>
      </c>
      <c r="N10021" t="s">
        <v>320</v>
      </c>
      <c r="O10021">
        <v>30192</v>
      </c>
      <c r="P10021" t="s">
        <v>319</v>
      </c>
      <c r="Q10021" t="s">
        <v>320</v>
      </c>
      <c r="R10021" t="s">
        <v>361</v>
      </c>
      <c r="S10021" s="2">
        <v>0</v>
      </c>
      <c r="U10021">
        <v>23</v>
      </c>
      <c r="IF10021">
        <v>30192</v>
      </c>
      <c r="IG10021" t="s">
        <v>319</v>
      </c>
      <c r="IH10021" t="s">
        <v>256</v>
      </c>
      <c r="IK10021">
        <v>-2</v>
      </c>
      <c r="IL10021" t="s">
        <v>257</v>
      </c>
      <c r="IM10021" t="s">
        <v>258</v>
      </c>
      <c r="IN10021" t="s">
        <v>502</v>
      </c>
      <c r="IP10021" t="s">
        <v>542</v>
      </c>
    </row>
    <row r="10022" spans="1:250" x14ac:dyDescent="0.25">
      <c r="A10022">
        <v>44127</v>
      </c>
      <c r="B10022">
        <v>-890804480</v>
      </c>
      <c r="C10022">
        <v>1837</v>
      </c>
      <c r="D10022" t="s">
        <v>250</v>
      </c>
      <c r="E10022" t="s">
        <v>251</v>
      </c>
      <c r="F10022">
        <v>1848</v>
      </c>
      <c r="G10022" t="s">
        <v>252</v>
      </c>
      <c r="H10022" t="s">
        <v>251</v>
      </c>
      <c r="I10022">
        <v>435</v>
      </c>
      <c r="J10022" t="s">
        <v>493</v>
      </c>
      <c r="K10022" t="s">
        <v>494</v>
      </c>
      <c r="L10022">
        <v>30192</v>
      </c>
      <c r="M10022" t="s">
        <v>319</v>
      </c>
      <c r="N10022" t="s">
        <v>320</v>
      </c>
      <c r="O10022">
        <v>30192</v>
      </c>
      <c r="P10022" t="s">
        <v>319</v>
      </c>
      <c r="Q10022" t="s">
        <v>320</v>
      </c>
      <c r="R10022" t="s">
        <v>361</v>
      </c>
      <c r="S10022" s="2">
        <v>0</v>
      </c>
      <c r="U10022">
        <v>23</v>
      </c>
      <c r="IF10022">
        <v>30192</v>
      </c>
      <c r="IG10022" t="s">
        <v>319</v>
      </c>
      <c r="IH10022" t="s">
        <v>256</v>
      </c>
      <c r="IK10022">
        <v>-2</v>
      </c>
      <c r="IL10022" t="s">
        <v>257</v>
      </c>
      <c r="IM10022" t="s">
        <v>258</v>
      </c>
      <c r="IN10022" t="s">
        <v>502</v>
      </c>
      <c r="IP10022" t="s">
        <v>542</v>
      </c>
    </row>
    <row r="10023" spans="1:250" x14ac:dyDescent="0.25">
      <c r="A10023">
        <v>44128</v>
      </c>
      <c r="B10023">
        <v>-890804480</v>
      </c>
      <c r="C10023">
        <v>1837</v>
      </c>
      <c r="D10023" t="s">
        <v>250</v>
      </c>
      <c r="E10023" t="s">
        <v>251</v>
      </c>
      <c r="F10023">
        <v>1848</v>
      </c>
      <c r="G10023" t="s">
        <v>252</v>
      </c>
      <c r="H10023" t="s">
        <v>251</v>
      </c>
      <c r="I10023">
        <v>431</v>
      </c>
      <c r="J10023" t="s">
        <v>495</v>
      </c>
      <c r="K10023" t="s">
        <v>496</v>
      </c>
      <c r="L10023">
        <v>30192</v>
      </c>
      <c r="M10023" t="s">
        <v>319</v>
      </c>
      <c r="N10023" t="s">
        <v>320</v>
      </c>
      <c r="O10023">
        <v>30192</v>
      </c>
      <c r="P10023" t="s">
        <v>319</v>
      </c>
      <c r="Q10023" t="s">
        <v>320</v>
      </c>
      <c r="R10023" t="s">
        <v>361</v>
      </c>
      <c r="S10023" s="2">
        <v>0</v>
      </c>
      <c r="U10023">
        <v>23</v>
      </c>
      <c r="IF10023">
        <v>30192</v>
      </c>
      <c r="IG10023" t="s">
        <v>319</v>
      </c>
      <c r="IH10023" t="s">
        <v>256</v>
      </c>
      <c r="IK10023">
        <v>-2</v>
      </c>
      <c r="IL10023" t="s">
        <v>257</v>
      </c>
      <c r="IM10023" t="s">
        <v>258</v>
      </c>
      <c r="IN10023" t="s">
        <v>502</v>
      </c>
      <c r="IP10023" t="s">
        <v>542</v>
      </c>
    </row>
    <row r="10024" spans="1:250" x14ac:dyDescent="0.25">
      <c r="A10024">
        <v>44129</v>
      </c>
      <c r="B10024">
        <v>-890804480</v>
      </c>
      <c r="C10024">
        <v>1837</v>
      </c>
      <c r="D10024" t="s">
        <v>250</v>
      </c>
      <c r="E10024" t="s">
        <v>251</v>
      </c>
      <c r="F10024">
        <v>1848</v>
      </c>
      <c r="G10024" t="s">
        <v>252</v>
      </c>
      <c r="H10024" t="s">
        <v>251</v>
      </c>
      <c r="I10024">
        <v>429</v>
      </c>
      <c r="J10024" t="s">
        <v>473</v>
      </c>
      <c r="K10024" t="s">
        <v>474</v>
      </c>
      <c r="L10024">
        <v>30192</v>
      </c>
      <c r="M10024" t="s">
        <v>319</v>
      </c>
      <c r="N10024" t="s">
        <v>320</v>
      </c>
      <c r="O10024">
        <v>30192</v>
      </c>
      <c r="P10024" t="s">
        <v>319</v>
      </c>
      <c r="Q10024" t="s">
        <v>320</v>
      </c>
      <c r="R10024" t="s">
        <v>361</v>
      </c>
      <c r="S10024" s="2">
        <v>0</v>
      </c>
      <c r="U10024">
        <v>23</v>
      </c>
      <c r="IF10024">
        <v>30192</v>
      </c>
      <c r="IG10024" t="s">
        <v>319</v>
      </c>
      <c r="IH10024" t="s">
        <v>256</v>
      </c>
      <c r="IK10024">
        <v>-2</v>
      </c>
      <c r="IL10024" t="s">
        <v>257</v>
      </c>
      <c r="IM10024" t="s">
        <v>258</v>
      </c>
      <c r="IN10024" t="s">
        <v>502</v>
      </c>
      <c r="IP10024" t="s">
        <v>542</v>
      </c>
    </row>
    <row r="10025" spans="1:250" x14ac:dyDescent="0.25">
      <c r="A10025">
        <v>44130</v>
      </c>
      <c r="B10025">
        <v>-890804480</v>
      </c>
      <c r="C10025">
        <v>1837</v>
      </c>
      <c r="D10025" t="s">
        <v>250</v>
      </c>
      <c r="E10025" t="s">
        <v>251</v>
      </c>
      <c r="F10025">
        <v>7057</v>
      </c>
      <c r="G10025" t="s">
        <v>270</v>
      </c>
      <c r="H10025" t="s">
        <v>271</v>
      </c>
      <c r="I10025">
        <v>431</v>
      </c>
      <c r="J10025" t="s">
        <v>495</v>
      </c>
      <c r="K10025" t="s">
        <v>496</v>
      </c>
      <c r="L10025">
        <v>30192</v>
      </c>
      <c r="M10025" t="s">
        <v>319</v>
      </c>
      <c r="N10025" t="s">
        <v>320</v>
      </c>
      <c r="O10025">
        <v>30192</v>
      </c>
      <c r="P10025" t="s">
        <v>319</v>
      </c>
      <c r="Q10025" t="s">
        <v>320</v>
      </c>
      <c r="R10025" t="s">
        <v>361</v>
      </c>
      <c r="S10025" s="2">
        <v>0</v>
      </c>
      <c r="U10025">
        <v>23</v>
      </c>
      <c r="IF10025">
        <v>30192</v>
      </c>
      <c r="IG10025" t="s">
        <v>319</v>
      </c>
      <c r="IH10025" t="s">
        <v>274</v>
      </c>
      <c r="IK10025">
        <v>-2</v>
      </c>
      <c r="IL10025" t="s">
        <v>257</v>
      </c>
      <c r="IM10025" t="s">
        <v>258</v>
      </c>
      <c r="IN10025" t="s">
        <v>514</v>
      </c>
      <c r="IP10025" t="s">
        <v>543</v>
      </c>
    </row>
    <row r="10026" spans="1:250" x14ac:dyDescent="0.25">
      <c r="A10026">
        <v>44131</v>
      </c>
      <c r="B10026">
        <v>-890804480</v>
      </c>
      <c r="C10026">
        <v>1837</v>
      </c>
      <c r="D10026" t="s">
        <v>250</v>
      </c>
      <c r="E10026" t="s">
        <v>251</v>
      </c>
      <c r="F10026">
        <v>1848</v>
      </c>
      <c r="G10026" t="s">
        <v>252</v>
      </c>
      <c r="H10026" t="s">
        <v>251</v>
      </c>
      <c r="I10026">
        <v>427</v>
      </c>
      <c r="J10026" t="s">
        <v>475</v>
      </c>
      <c r="K10026" t="s">
        <v>476</v>
      </c>
      <c r="L10026">
        <v>30193</v>
      </c>
      <c r="M10026" t="s">
        <v>321</v>
      </c>
      <c r="N10026" t="s">
        <v>322</v>
      </c>
      <c r="O10026">
        <v>30193</v>
      </c>
      <c r="P10026" t="s">
        <v>321</v>
      </c>
      <c r="Q10026" t="s">
        <v>322</v>
      </c>
      <c r="R10026" t="s">
        <v>361</v>
      </c>
      <c r="S10026" s="2">
        <v>0</v>
      </c>
      <c r="U10026">
        <v>23</v>
      </c>
      <c r="IF10026">
        <v>30193</v>
      </c>
      <c r="IG10026" t="s">
        <v>321</v>
      </c>
      <c r="IH10026" t="s">
        <v>256</v>
      </c>
      <c r="IK10026">
        <v>-2</v>
      </c>
      <c r="IL10026" t="s">
        <v>257</v>
      </c>
      <c r="IM10026" t="s">
        <v>258</v>
      </c>
      <c r="IN10026" t="s">
        <v>502</v>
      </c>
      <c r="IP10026" t="s">
        <v>545</v>
      </c>
    </row>
    <row r="10027" spans="1:250" x14ac:dyDescent="0.25">
      <c r="A10027">
        <v>44132</v>
      </c>
      <c r="B10027">
        <v>-890804480</v>
      </c>
      <c r="C10027">
        <v>1837</v>
      </c>
      <c r="D10027" t="s">
        <v>250</v>
      </c>
      <c r="E10027" t="s">
        <v>251</v>
      </c>
      <c r="F10027">
        <v>1848</v>
      </c>
      <c r="G10027" t="s">
        <v>252</v>
      </c>
      <c r="H10027" t="s">
        <v>251</v>
      </c>
      <c r="I10027">
        <v>424</v>
      </c>
      <c r="J10027" t="s">
        <v>477</v>
      </c>
      <c r="K10027" t="s">
        <v>478</v>
      </c>
      <c r="L10027">
        <v>30193</v>
      </c>
      <c r="M10027" t="s">
        <v>321</v>
      </c>
      <c r="N10027" t="s">
        <v>322</v>
      </c>
      <c r="O10027">
        <v>30193</v>
      </c>
      <c r="P10027" t="s">
        <v>321</v>
      </c>
      <c r="Q10027" t="s">
        <v>322</v>
      </c>
      <c r="R10027" t="s">
        <v>361</v>
      </c>
      <c r="S10027" s="2">
        <v>0</v>
      </c>
      <c r="U10027">
        <v>23</v>
      </c>
      <c r="IF10027">
        <v>30193</v>
      </c>
      <c r="IG10027" t="s">
        <v>321</v>
      </c>
      <c r="IH10027" t="s">
        <v>256</v>
      </c>
      <c r="IK10027">
        <v>-2</v>
      </c>
      <c r="IL10027" t="s">
        <v>257</v>
      </c>
      <c r="IM10027" t="s">
        <v>258</v>
      </c>
      <c r="IN10027" t="s">
        <v>502</v>
      </c>
      <c r="IP10027" t="s">
        <v>545</v>
      </c>
    </row>
    <row r="10028" spans="1:250" x14ac:dyDescent="0.25">
      <c r="A10028">
        <v>44133</v>
      </c>
      <c r="B10028">
        <v>-890804480</v>
      </c>
      <c r="C10028">
        <v>1837</v>
      </c>
      <c r="D10028" t="s">
        <v>250</v>
      </c>
      <c r="E10028" t="s">
        <v>251</v>
      </c>
      <c r="F10028">
        <v>1848</v>
      </c>
      <c r="G10028" t="s">
        <v>252</v>
      </c>
      <c r="H10028" t="s">
        <v>251</v>
      </c>
      <c r="I10028">
        <v>422</v>
      </c>
      <c r="J10028" t="s">
        <v>479</v>
      </c>
      <c r="K10028" t="s">
        <v>480</v>
      </c>
      <c r="L10028">
        <v>30193</v>
      </c>
      <c r="M10028" t="s">
        <v>321</v>
      </c>
      <c r="N10028" t="s">
        <v>322</v>
      </c>
      <c r="O10028">
        <v>30193</v>
      </c>
      <c r="P10028" t="s">
        <v>321</v>
      </c>
      <c r="Q10028" t="s">
        <v>322</v>
      </c>
      <c r="R10028" t="s">
        <v>361</v>
      </c>
      <c r="S10028" s="2">
        <v>0</v>
      </c>
      <c r="U10028">
        <v>23</v>
      </c>
      <c r="IF10028">
        <v>30193</v>
      </c>
      <c r="IG10028" t="s">
        <v>321</v>
      </c>
      <c r="IH10028" t="s">
        <v>256</v>
      </c>
      <c r="IK10028">
        <v>-2</v>
      </c>
      <c r="IL10028" t="s">
        <v>257</v>
      </c>
      <c r="IM10028" t="s">
        <v>258</v>
      </c>
      <c r="IN10028" t="s">
        <v>502</v>
      </c>
      <c r="IP10028" t="s">
        <v>545</v>
      </c>
    </row>
    <row r="10029" spans="1:250" x14ac:dyDescent="0.25">
      <c r="A10029">
        <v>44134</v>
      </c>
      <c r="B10029">
        <v>-890804480</v>
      </c>
      <c r="C10029">
        <v>1837</v>
      </c>
      <c r="D10029" t="s">
        <v>250</v>
      </c>
      <c r="E10029" t="s">
        <v>251</v>
      </c>
      <c r="F10029">
        <v>1848</v>
      </c>
      <c r="G10029" t="s">
        <v>252</v>
      </c>
      <c r="H10029" t="s">
        <v>251</v>
      </c>
      <c r="I10029">
        <v>420</v>
      </c>
      <c r="J10029" t="s">
        <v>481</v>
      </c>
      <c r="K10029" t="s">
        <v>482</v>
      </c>
      <c r="L10029">
        <v>30193</v>
      </c>
      <c r="M10029" t="s">
        <v>321</v>
      </c>
      <c r="N10029" t="s">
        <v>322</v>
      </c>
      <c r="O10029">
        <v>30193</v>
      </c>
      <c r="P10029" t="s">
        <v>321</v>
      </c>
      <c r="Q10029" t="s">
        <v>322</v>
      </c>
      <c r="R10029" t="s">
        <v>361</v>
      </c>
      <c r="S10029" s="2">
        <v>0</v>
      </c>
      <c r="U10029">
        <v>23</v>
      </c>
      <c r="IF10029">
        <v>30193</v>
      </c>
      <c r="IG10029" t="s">
        <v>321</v>
      </c>
      <c r="IH10029" t="s">
        <v>256</v>
      </c>
      <c r="IK10029">
        <v>-2</v>
      </c>
      <c r="IL10029" t="s">
        <v>257</v>
      </c>
      <c r="IM10029" t="s">
        <v>258</v>
      </c>
      <c r="IN10029" t="s">
        <v>502</v>
      </c>
      <c r="IP10029" t="s">
        <v>545</v>
      </c>
    </row>
    <row r="10030" spans="1:250" x14ac:dyDescent="0.25">
      <c r="A10030">
        <v>44135</v>
      </c>
      <c r="B10030">
        <v>-890804480</v>
      </c>
      <c r="C10030">
        <v>1837</v>
      </c>
      <c r="D10030" t="s">
        <v>250</v>
      </c>
      <c r="E10030" t="s">
        <v>251</v>
      </c>
      <c r="F10030">
        <v>1848</v>
      </c>
      <c r="G10030" t="s">
        <v>252</v>
      </c>
      <c r="H10030" t="s">
        <v>251</v>
      </c>
      <c r="I10030">
        <v>411</v>
      </c>
      <c r="J10030" t="s">
        <v>471</v>
      </c>
      <c r="K10030" t="s">
        <v>472</v>
      </c>
      <c r="L10030">
        <v>30193</v>
      </c>
      <c r="M10030" t="s">
        <v>321</v>
      </c>
      <c r="N10030" t="s">
        <v>322</v>
      </c>
      <c r="O10030">
        <v>30193</v>
      </c>
      <c r="P10030" t="s">
        <v>321</v>
      </c>
      <c r="Q10030" t="s">
        <v>322</v>
      </c>
      <c r="R10030" t="s">
        <v>361</v>
      </c>
      <c r="S10030" s="2">
        <v>0</v>
      </c>
      <c r="U10030">
        <v>23</v>
      </c>
      <c r="IF10030">
        <v>30193</v>
      </c>
      <c r="IG10030" t="s">
        <v>321</v>
      </c>
      <c r="IH10030" t="s">
        <v>256</v>
      </c>
      <c r="IK10030">
        <v>-2</v>
      </c>
      <c r="IL10030" t="s">
        <v>257</v>
      </c>
      <c r="IM10030" t="s">
        <v>258</v>
      </c>
      <c r="IN10030" t="s">
        <v>502</v>
      </c>
      <c r="IP10030" t="s">
        <v>545</v>
      </c>
    </row>
    <row r="10031" spans="1:250" x14ac:dyDescent="0.25">
      <c r="A10031">
        <v>44136</v>
      </c>
      <c r="B10031">
        <v>-890804480</v>
      </c>
      <c r="C10031">
        <v>1837</v>
      </c>
      <c r="D10031" t="s">
        <v>250</v>
      </c>
      <c r="E10031" t="s">
        <v>251</v>
      </c>
      <c r="F10031">
        <v>9695</v>
      </c>
      <c r="G10031" t="s">
        <v>267</v>
      </c>
      <c r="H10031" t="s">
        <v>268</v>
      </c>
      <c r="I10031">
        <v>411</v>
      </c>
      <c r="J10031" t="s">
        <v>471</v>
      </c>
      <c r="K10031" t="s">
        <v>472</v>
      </c>
      <c r="L10031">
        <v>30193</v>
      </c>
      <c r="M10031" t="s">
        <v>321</v>
      </c>
      <c r="N10031" t="s">
        <v>322</v>
      </c>
      <c r="O10031">
        <v>30193</v>
      </c>
      <c r="P10031" t="s">
        <v>321</v>
      </c>
      <c r="Q10031" t="s">
        <v>322</v>
      </c>
      <c r="R10031" t="s">
        <v>361</v>
      </c>
      <c r="S10031" s="2">
        <v>0</v>
      </c>
      <c r="U10031">
        <v>23</v>
      </c>
      <c r="IF10031">
        <v>30193</v>
      </c>
      <c r="IG10031" t="s">
        <v>321</v>
      </c>
      <c r="IH10031" t="s">
        <v>269</v>
      </c>
      <c r="IK10031">
        <v>-2</v>
      </c>
      <c r="IL10031" t="s">
        <v>257</v>
      </c>
      <c r="IM10031" t="s">
        <v>258</v>
      </c>
      <c r="IN10031" t="s">
        <v>509</v>
      </c>
      <c r="IP10031" t="s">
        <v>546</v>
      </c>
    </row>
    <row r="10032" spans="1:250" x14ac:dyDescent="0.25">
      <c r="A10032">
        <v>44137</v>
      </c>
      <c r="B10032">
        <v>-890804480</v>
      </c>
      <c r="C10032">
        <v>1837</v>
      </c>
      <c r="D10032" t="s">
        <v>250</v>
      </c>
      <c r="E10032" t="s">
        <v>251</v>
      </c>
      <c r="F10032">
        <v>9695</v>
      </c>
      <c r="G10032" t="s">
        <v>267</v>
      </c>
      <c r="H10032" t="s">
        <v>268</v>
      </c>
      <c r="I10032">
        <v>436</v>
      </c>
      <c r="J10032" t="s">
        <v>504</v>
      </c>
      <c r="K10032" t="s">
        <v>505</v>
      </c>
      <c r="L10032">
        <v>30193</v>
      </c>
      <c r="M10032" t="s">
        <v>321</v>
      </c>
      <c r="N10032" t="s">
        <v>322</v>
      </c>
      <c r="O10032">
        <v>30193</v>
      </c>
      <c r="P10032" t="s">
        <v>321</v>
      </c>
      <c r="Q10032" t="s">
        <v>322</v>
      </c>
      <c r="R10032" t="s">
        <v>361</v>
      </c>
      <c r="S10032" s="2">
        <v>0</v>
      </c>
      <c r="U10032">
        <v>23</v>
      </c>
      <c r="IF10032">
        <v>30193</v>
      </c>
      <c r="IG10032" t="s">
        <v>321</v>
      </c>
      <c r="IH10032" t="s">
        <v>269</v>
      </c>
      <c r="IK10032">
        <v>-2</v>
      </c>
      <c r="IL10032" t="s">
        <v>257</v>
      </c>
      <c r="IM10032" t="s">
        <v>258</v>
      </c>
      <c r="IN10032" t="s">
        <v>509</v>
      </c>
      <c r="IP10032" t="s">
        <v>546</v>
      </c>
    </row>
    <row r="10033" spans="1:250" x14ac:dyDescent="0.25">
      <c r="A10033">
        <v>44138</v>
      </c>
      <c r="B10033">
        <v>-890804480</v>
      </c>
      <c r="C10033">
        <v>1837</v>
      </c>
      <c r="D10033" t="s">
        <v>250</v>
      </c>
      <c r="E10033" t="s">
        <v>251</v>
      </c>
      <c r="F10033">
        <v>9695</v>
      </c>
      <c r="G10033" t="s">
        <v>267</v>
      </c>
      <c r="H10033" t="s">
        <v>268</v>
      </c>
      <c r="I10033">
        <v>435</v>
      </c>
      <c r="J10033" t="s">
        <v>493</v>
      </c>
      <c r="K10033" t="s">
        <v>494</v>
      </c>
      <c r="L10033">
        <v>30193</v>
      </c>
      <c r="M10033" t="s">
        <v>321</v>
      </c>
      <c r="N10033" t="s">
        <v>322</v>
      </c>
      <c r="O10033">
        <v>30193</v>
      </c>
      <c r="P10033" t="s">
        <v>321</v>
      </c>
      <c r="Q10033" t="s">
        <v>322</v>
      </c>
      <c r="R10033" t="s">
        <v>361</v>
      </c>
      <c r="S10033" s="2">
        <v>0</v>
      </c>
      <c r="U10033">
        <v>23</v>
      </c>
      <c r="IF10033">
        <v>30193</v>
      </c>
      <c r="IG10033" t="s">
        <v>321</v>
      </c>
      <c r="IH10033" t="s">
        <v>269</v>
      </c>
      <c r="IK10033">
        <v>-2</v>
      </c>
      <c r="IL10033" t="s">
        <v>257</v>
      </c>
      <c r="IM10033" t="s">
        <v>258</v>
      </c>
      <c r="IN10033" t="s">
        <v>509</v>
      </c>
      <c r="IP10033" t="s">
        <v>546</v>
      </c>
    </row>
    <row r="10034" spans="1:250" x14ac:dyDescent="0.25">
      <c r="A10034">
        <v>44139</v>
      </c>
      <c r="B10034">
        <v>-890804480</v>
      </c>
      <c r="C10034">
        <v>1837</v>
      </c>
      <c r="D10034" t="s">
        <v>250</v>
      </c>
      <c r="E10034" t="s">
        <v>251</v>
      </c>
      <c r="F10034">
        <v>9695</v>
      </c>
      <c r="G10034" t="s">
        <v>267</v>
      </c>
      <c r="H10034" t="s">
        <v>268</v>
      </c>
      <c r="I10034">
        <v>429</v>
      </c>
      <c r="J10034" t="s">
        <v>473</v>
      </c>
      <c r="K10034" t="s">
        <v>474</v>
      </c>
      <c r="L10034">
        <v>30193</v>
      </c>
      <c r="M10034" t="s">
        <v>321</v>
      </c>
      <c r="N10034" t="s">
        <v>322</v>
      </c>
      <c r="O10034">
        <v>30193</v>
      </c>
      <c r="P10034" t="s">
        <v>321</v>
      </c>
      <c r="Q10034" t="s">
        <v>322</v>
      </c>
      <c r="R10034" t="s">
        <v>361</v>
      </c>
      <c r="S10034" s="2">
        <v>0</v>
      </c>
      <c r="U10034">
        <v>23</v>
      </c>
      <c r="IF10034">
        <v>30193</v>
      </c>
      <c r="IG10034" t="s">
        <v>321</v>
      </c>
      <c r="IH10034" t="s">
        <v>269</v>
      </c>
      <c r="IK10034">
        <v>-2</v>
      </c>
      <c r="IL10034" t="s">
        <v>257</v>
      </c>
      <c r="IM10034" t="s">
        <v>258</v>
      </c>
      <c r="IN10034" t="s">
        <v>509</v>
      </c>
      <c r="IP10034" t="s">
        <v>546</v>
      </c>
    </row>
    <row r="10035" spans="1:250" x14ac:dyDescent="0.25">
      <c r="A10035">
        <v>44140</v>
      </c>
      <c r="B10035">
        <v>-890804480</v>
      </c>
      <c r="C10035">
        <v>1837</v>
      </c>
      <c r="D10035" t="s">
        <v>250</v>
      </c>
      <c r="E10035" t="s">
        <v>251</v>
      </c>
      <c r="F10035">
        <v>9695</v>
      </c>
      <c r="G10035" t="s">
        <v>267</v>
      </c>
      <c r="H10035" t="s">
        <v>268</v>
      </c>
      <c r="I10035">
        <v>427</v>
      </c>
      <c r="J10035" t="s">
        <v>475</v>
      </c>
      <c r="K10035" t="s">
        <v>476</v>
      </c>
      <c r="L10035">
        <v>30193</v>
      </c>
      <c r="M10035" t="s">
        <v>321</v>
      </c>
      <c r="N10035" t="s">
        <v>322</v>
      </c>
      <c r="O10035">
        <v>30193</v>
      </c>
      <c r="P10035" t="s">
        <v>321</v>
      </c>
      <c r="Q10035" t="s">
        <v>322</v>
      </c>
      <c r="R10035" t="s">
        <v>361</v>
      </c>
      <c r="S10035" s="2">
        <v>0</v>
      </c>
      <c r="U10035">
        <v>23</v>
      </c>
      <c r="IF10035">
        <v>30193</v>
      </c>
      <c r="IG10035" t="s">
        <v>321</v>
      </c>
      <c r="IH10035" t="s">
        <v>269</v>
      </c>
      <c r="IK10035">
        <v>-2</v>
      </c>
      <c r="IL10035" t="s">
        <v>257</v>
      </c>
      <c r="IM10035" t="s">
        <v>258</v>
      </c>
      <c r="IN10035" t="s">
        <v>509</v>
      </c>
      <c r="IP10035" t="s">
        <v>546</v>
      </c>
    </row>
    <row r="10036" spans="1:250" x14ac:dyDescent="0.25">
      <c r="A10036">
        <v>44141</v>
      </c>
      <c r="B10036">
        <v>-890804480</v>
      </c>
      <c r="C10036">
        <v>1837</v>
      </c>
      <c r="D10036" t="s">
        <v>250</v>
      </c>
      <c r="E10036" t="s">
        <v>251</v>
      </c>
      <c r="F10036">
        <v>9695</v>
      </c>
      <c r="G10036" t="s">
        <v>267</v>
      </c>
      <c r="H10036" t="s">
        <v>268</v>
      </c>
      <c r="I10036">
        <v>424</v>
      </c>
      <c r="J10036" t="s">
        <v>477</v>
      </c>
      <c r="K10036" t="s">
        <v>478</v>
      </c>
      <c r="L10036">
        <v>30193</v>
      </c>
      <c r="M10036" t="s">
        <v>321</v>
      </c>
      <c r="N10036" t="s">
        <v>322</v>
      </c>
      <c r="O10036">
        <v>30193</v>
      </c>
      <c r="P10036" t="s">
        <v>321</v>
      </c>
      <c r="Q10036" t="s">
        <v>322</v>
      </c>
      <c r="R10036" t="s">
        <v>361</v>
      </c>
      <c r="S10036" s="2">
        <v>0</v>
      </c>
      <c r="U10036">
        <v>23</v>
      </c>
      <c r="IF10036">
        <v>30193</v>
      </c>
      <c r="IG10036" t="s">
        <v>321</v>
      </c>
      <c r="IH10036" t="s">
        <v>269</v>
      </c>
      <c r="IK10036">
        <v>-2</v>
      </c>
      <c r="IL10036" t="s">
        <v>257</v>
      </c>
      <c r="IM10036" t="s">
        <v>258</v>
      </c>
      <c r="IN10036" t="s">
        <v>509</v>
      </c>
      <c r="IP10036" t="s">
        <v>546</v>
      </c>
    </row>
    <row r="10037" spans="1:250" x14ac:dyDescent="0.25">
      <c r="A10037">
        <v>44142</v>
      </c>
      <c r="B10037">
        <v>-890804480</v>
      </c>
      <c r="C10037">
        <v>1837</v>
      </c>
      <c r="D10037" t="s">
        <v>250</v>
      </c>
      <c r="E10037" t="s">
        <v>251</v>
      </c>
      <c r="F10037">
        <v>9695</v>
      </c>
      <c r="G10037" t="s">
        <v>267</v>
      </c>
      <c r="H10037" t="s">
        <v>268</v>
      </c>
      <c r="I10037">
        <v>422</v>
      </c>
      <c r="J10037" t="s">
        <v>479</v>
      </c>
      <c r="K10037" t="s">
        <v>480</v>
      </c>
      <c r="L10037">
        <v>30193</v>
      </c>
      <c r="M10037" t="s">
        <v>321</v>
      </c>
      <c r="N10037" t="s">
        <v>322</v>
      </c>
      <c r="O10037">
        <v>30193</v>
      </c>
      <c r="P10037" t="s">
        <v>321</v>
      </c>
      <c r="Q10037" t="s">
        <v>322</v>
      </c>
      <c r="R10037" t="s">
        <v>361</v>
      </c>
      <c r="S10037" s="2">
        <v>0</v>
      </c>
      <c r="U10037">
        <v>23</v>
      </c>
      <c r="IF10037">
        <v>30193</v>
      </c>
      <c r="IG10037" t="s">
        <v>321</v>
      </c>
      <c r="IH10037" t="s">
        <v>269</v>
      </c>
      <c r="IK10037">
        <v>-2</v>
      </c>
      <c r="IL10037" t="s">
        <v>257</v>
      </c>
      <c r="IM10037" t="s">
        <v>258</v>
      </c>
      <c r="IN10037" t="s">
        <v>509</v>
      </c>
      <c r="IP10037" t="s">
        <v>546</v>
      </c>
    </row>
    <row r="10038" spans="1:250" x14ac:dyDescent="0.25">
      <c r="A10038">
        <v>44143</v>
      </c>
      <c r="B10038">
        <v>-890804480</v>
      </c>
      <c r="C10038">
        <v>1837</v>
      </c>
      <c r="D10038" t="s">
        <v>250</v>
      </c>
      <c r="E10038" t="s">
        <v>251</v>
      </c>
      <c r="F10038">
        <v>9695</v>
      </c>
      <c r="G10038" t="s">
        <v>267</v>
      </c>
      <c r="H10038" t="s">
        <v>268</v>
      </c>
      <c r="I10038">
        <v>420</v>
      </c>
      <c r="J10038" t="s">
        <v>481</v>
      </c>
      <c r="K10038" t="s">
        <v>482</v>
      </c>
      <c r="L10038">
        <v>30193</v>
      </c>
      <c r="M10038" t="s">
        <v>321</v>
      </c>
      <c r="N10038" t="s">
        <v>322</v>
      </c>
      <c r="O10038">
        <v>30193</v>
      </c>
      <c r="P10038" t="s">
        <v>321</v>
      </c>
      <c r="Q10038" t="s">
        <v>322</v>
      </c>
      <c r="R10038" t="s">
        <v>361</v>
      </c>
      <c r="S10038" s="2">
        <v>0</v>
      </c>
      <c r="U10038">
        <v>23</v>
      </c>
      <c r="IF10038">
        <v>30193</v>
      </c>
      <c r="IG10038" t="s">
        <v>321</v>
      </c>
      <c r="IH10038" t="s">
        <v>269</v>
      </c>
      <c r="IK10038">
        <v>-2</v>
      </c>
      <c r="IL10038" t="s">
        <v>257</v>
      </c>
      <c r="IM10038" t="s">
        <v>258</v>
      </c>
      <c r="IN10038" t="s">
        <v>509</v>
      </c>
      <c r="IP10038" t="s">
        <v>546</v>
      </c>
    </row>
    <row r="10039" spans="1:250" x14ac:dyDescent="0.25">
      <c r="A10039">
        <v>44144</v>
      </c>
      <c r="B10039">
        <v>-890804480</v>
      </c>
      <c r="C10039">
        <v>1837</v>
      </c>
      <c r="D10039" t="s">
        <v>250</v>
      </c>
      <c r="E10039" t="s">
        <v>251</v>
      </c>
      <c r="F10039">
        <v>9695</v>
      </c>
      <c r="G10039" t="s">
        <v>267</v>
      </c>
      <c r="H10039" t="s">
        <v>268</v>
      </c>
      <c r="I10039">
        <v>437</v>
      </c>
      <c r="J10039" t="s">
        <v>506</v>
      </c>
      <c r="K10039" t="s">
        <v>507</v>
      </c>
      <c r="L10039">
        <v>30193</v>
      </c>
      <c r="M10039" t="s">
        <v>321</v>
      </c>
      <c r="N10039" t="s">
        <v>322</v>
      </c>
      <c r="O10039">
        <v>30193</v>
      </c>
      <c r="P10039" t="s">
        <v>321</v>
      </c>
      <c r="Q10039" t="s">
        <v>322</v>
      </c>
      <c r="R10039" t="s">
        <v>361</v>
      </c>
      <c r="S10039" s="2">
        <v>0</v>
      </c>
      <c r="U10039">
        <v>23</v>
      </c>
      <c r="IF10039">
        <v>30193</v>
      </c>
      <c r="IG10039" t="s">
        <v>321</v>
      </c>
      <c r="IH10039" t="s">
        <v>269</v>
      </c>
      <c r="IK10039">
        <v>-2</v>
      </c>
      <c r="IL10039" t="s">
        <v>257</v>
      </c>
      <c r="IM10039" t="s">
        <v>258</v>
      </c>
      <c r="IN10039" t="s">
        <v>509</v>
      </c>
      <c r="IP10039" t="s">
        <v>546</v>
      </c>
    </row>
    <row r="10040" spans="1:250" x14ac:dyDescent="0.25">
      <c r="A10040">
        <v>44145</v>
      </c>
      <c r="B10040">
        <v>-890804480</v>
      </c>
      <c r="C10040">
        <v>1837</v>
      </c>
      <c r="D10040" t="s">
        <v>250</v>
      </c>
      <c r="E10040" t="s">
        <v>251</v>
      </c>
      <c r="F10040">
        <v>1848</v>
      </c>
      <c r="G10040" t="s">
        <v>252</v>
      </c>
      <c r="H10040" t="s">
        <v>251</v>
      </c>
      <c r="I10040">
        <v>437</v>
      </c>
      <c r="J10040" t="s">
        <v>506</v>
      </c>
      <c r="K10040" t="s">
        <v>507</v>
      </c>
      <c r="L10040">
        <v>30193</v>
      </c>
      <c r="M10040" t="s">
        <v>321</v>
      </c>
      <c r="N10040" t="s">
        <v>322</v>
      </c>
      <c r="O10040">
        <v>30193</v>
      </c>
      <c r="P10040" t="s">
        <v>321</v>
      </c>
      <c r="Q10040" t="s">
        <v>322</v>
      </c>
      <c r="R10040" t="s">
        <v>361</v>
      </c>
      <c r="S10040" s="2">
        <v>0</v>
      </c>
      <c r="U10040">
        <v>23</v>
      </c>
      <c r="IF10040">
        <v>30193</v>
      </c>
      <c r="IG10040" t="s">
        <v>321</v>
      </c>
      <c r="IH10040" t="s">
        <v>256</v>
      </c>
      <c r="IK10040">
        <v>-2</v>
      </c>
      <c r="IL10040" t="s">
        <v>257</v>
      </c>
      <c r="IM10040" t="s">
        <v>258</v>
      </c>
      <c r="IN10040" t="s">
        <v>502</v>
      </c>
      <c r="IP10040" t="s">
        <v>545</v>
      </c>
    </row>
    <row r="10041" spans="1:250" x14ac:dyDescent="0.25">
      <c r="A10041">
        <v>44146</v>
      </c>
      <c r="B10041">
        <v>-890804480</v>
      </c>
      <c r="C10041">
        <v>1837</v>
      </c>
      <c r="D10041" t="s">
        <v>250</v>
      </c>
      <c r="E10041" t="s">
        <v>251</v>
      </c>
      <c r="F10041">
        <v>1848</v>
      </c>
      <c r="G10041" t="s">
        <v>252</v>
      </c>
      <c r="H10041" t="s">
        <v>251</v>
      </c>
      <c r="I10041">
        <v>436</v>
      </c>
      <c r="J10041" t="s">
        <v>504</v>
      </c>
      <c r="K10041" t="s">
        <v>505</v>
      </c>
      <c r="L10041">
        <v>30193</v>
      </c>
      <c r="M10041" t="s">
        <v>321</v>
      </c>
      <c r="N10041" t="s">
        <v>322</v>
      </c>
      <c r="O10041">
        <v>30193</v>
      </c>
      <c r="P10041" t="s">
        <v>321</v>
      </c>
      <c r="Q10041" t="s">
        <v>322</v>
      </c>
      <c r="R10041" t="s">
        <v>361</v>
      </c>
      <c r="S10041" s="2">
        <v>0</v>
      </c>
      <c r="U10041">
        <v>23</v>
      </c>
      <c r="IF10041">
        <v>30193</v>
      </c>
      <c r="IG10041" t="s">
        <v>321</v>
      </c>
      <c r="IH10041" t="s">
        <v>256</v>
      </c>
      <c r="IK10041">
        <v>-2</v>
      </c>
      <c r="IL10041" t="s">
        <v>257</v>
      </c>
      <c r="IM10041" t="s">
        <v>258</v>
      </c>
      <c r="IN10041" t="s">
        <v>502</v>
      </c>
      <c r="IP10041" t="s">
        <v>545</v>
      </c>
    </row>
    <row r="10042" spans="1:250" x14ac:dyDescent="0.25">
      <c r="A10042">
        <v>44147</v>
      </c>
      <c r="B10042">
        <v>-890804480</v>
      </c>
      <c r="C10042">
        <v>1837</v>
      </c>
      <c r="D10042" t="s">
        <v>250</v>
      </c>
      <c r="E10042" t="s">
        <v>251</v>
      </c>
      <c r="F10042">
        <v>1848</v>
      </c>
      <c r="G10042" t="s">
        <v>252</v>
      </c>
      <c r="H10042" t="s">
        <v>251</v>
      </c>
      <c r="I10042">
        <v>435</v>
      </c>
      <c r="J10042" t="s">
        <v>493</v>
      </c>
      <c r="K10042" t="s">
        <v>494</v>
      </c>
      <c r="L10042">
        <v>30193</v>
      </c>
      <c r="M10042" t="s">
        <v>321</v>
      </c>
      <c r="N10042" t="s">
        <v>322</v>
      </c>
      <c r="O10042">
        <v>30193</v>
      </c>
      <c r="P10042" t="s">
        <v>321</v>
      </c>
      <c r="Q10042" t="s">
        <v>322</v>
      </c>
      <c r="R10042" t="s">
        <v>361</v>
      </c>
      <c r="S10042" s="2">
        <v>0</v>
      </c>
      <c r="U10042">
        <v>23</v>
      </c>
      <c r="IF10042">
        <v>30193</v>
      </c>
      <c r="IG10042" t="s">
        <v>321</v>
      </c>
      <c r="IH10042" t="s">
        <v>256</v>
      </c>
      <c r="IK10042">
        <v>-2</v>
      </c>
      <c r="IL10042" t="s">
        <v>257</v>
      </c>
      <c r="IM10042" t="s">
        <v>258</v>
      </c>
      <c r="IN10042" t="s">
        <v>502</v>
      </c>
      <c r="IP10042" t="s">
        <v>545</v>
      </c>
    </row>
    <row r="10043" spans="1:250" x14ac:dyDescent="0.25">
      <c r="A10043">
        <v>44148</v>
      </c>
      <c r="B10043">
        <v>-890804480</v>
      </c>
      <c r="C10043">
        <v>1837</v>
      </c>
      <c r="D10043" t="s">
        <v>250</v>
      </c>
      <c r="E10043" t="s">
        <v>251</v>
      </c>
      <c r="F10043">
        <v>1848</v>
      </c>
      <c r="G10043" t="s">
        <v>252</v>
      </c>
      <c r="H10043" t="s">
        <v>251</v>
      </c>
      <c r="I10043">
        <v>431</v>
      </c>
      <c r="J10043" t="s">
        <v>495</v>
      </c>
      <c r="K10043" t="s">
        <v>496</v>
      </c>
      <c r="L10043">
        <v>30193</v>
      </c>
      <c r="M10043" t="s">
        <v>321</v>
      </c>
      <c r="N10043" t="s">
        <v>322</v>
      </c>
      <c r="O10043">
        <v>30193</v>
      </c>
      <c r="P10043" t="s">
        <v>321</v>
      </c>
      <c r="Q10043" t="s">
        <v>322</v>
      </c>
      <c r="R10043" t="s">
        <v>361</v>
      </c>
      <c r="S10043" s="2">
        <v>0</v>
      </c>
      <c r="U10043">
        <v>23</v>
      </c>
      <c r="IF10043">
        <v>30193</v>
      </c>
      <c r="IG10043" t="s">
        <v>321</v>
      </c>
      <c r="IH10043" t="s">
        <v>256</v>
      </c>
      <c r="IK10043">
        <v>-2</v>
      </c>
      <c r="IL10043" t="s">
        <v>257</v>
      </c>
      <c r="IM10043" t="s">
        <v>258</v>
      </c>
      <c r="IN10043" t="s">
        <v>502</v>
      </c>
      <c r="IP10043" t="s">
        <v>545</v>
      </c>
    </row>
    <row r="10044" spans="1:250" x14ac:dyDescent="0.25">
      <c r="A10044">
        <v>44149</v>
      </c>
      <c r="B10044">
        <v>-890804480</v>
      </c>
      <c r="C10044">
        <v>1837</v>
      </c>
      <c r="D10044" t="s">
        <v>250</v>
      </c>
      <c r="E10044" t="s">
        <v>251</v>
      </c>
      <c r="F10044">
        <v>1848</v>
      </c>
      <c r="G10044" t="s">
        <v>252</v>
      </c>
      <c r="H10044" t="s">
        <v>251</v>
      </c>
      <c r="I10044">
        <v>429</v>
      </c>
      <c r="J10044" t="s">
        <v>473</v>
      </c>
      <c r="K10044" t="s">
        <v>474</v>
      </c>
      <c r="L10044">
        <v>30193</v>
      </c>
      <c r="M10044" t="s">
        <v>321</v>
      </c>
      <c r="N10044" t="s">
        <v>322</v>
      </c>
      <c r="O10044">
        <v>30193</v>
      </c>
      <c r="P10044" t="s">
        <v>321</v>
      </c>
      <c r="Q10044" t="s">
        <v>322</v>
      </c>
      <c r="R10044" t="s">
        <v>361</v>
      </c>
      <c r="S10044" s="2">
        <v>0</v>
      </c>
      <c r="U10044">
        <v>23</v>
      </c>
      <c r="IF10044">
        <v>30193</v>
      </c>
      <c r="IG10044" t="s">
        <v>321</v>
      </c>
      <c r="IH10044" t="s">
        <v>256</v>
      </c>
      <c r="IK10044">
        <v>-2</v>
      </c>
      <c r="IL10044" t="s">
        <v>257</v>
      </c>
      <c r="IM10044" t="s">
        <v>258</v>
      </c>
      <c r="IN10044" t="s">
        <v>502</v>
      </c>
      <c r="IP10044" t="s">
        <v>545</v>
      </c>
    </row>
    <row r="10045" spans="1:250" x14ac:dyDescent="0.25">
      <c r="A10045">
        <v>44150</v>
      </c>
      <c r="B10045">
        <v>-890804480</v>
      </c>
      <c r="C10045">
        <v>1837</v>
      </c>
      <c r="D10045" t="s">
        <v>250</v>
      </c>
      <c r="E10045" t="s">
        <v>251</v>
      </c>
      <c r="F10045">
        <v>9695</v>
      </c>
      <c r="G10045" t="s">
        <v>267</v>
      </c>
      <c r="H10045" t="s">
        <v>268</v>
      </c>
      <c r="I10045">
        <v>431</v>
      </c>
      <c r="J10045" t="s">
        <v>495</v>
      </c>
      <c r="K10045" t="s">
        <v>496</v>
      </c>
      <c r="L10045">
        <v>30193</v>
      </c>
      <c r="M10045" t="s">
        <v>321</v>
      </c>
      <c r="N10045" t="s">
        <v>322</v>
      </c>
      <c r="O10045">
        <v>30193</v>
      </c>
      <c r="P10045" t="s">
        <v>321</v>
      </c>
      <c r="Q10045" t="s">
        <v>322</v>
      </c>
      <c r="R10045" t="s">
        <v>361</v>
      </c>
      <c r="S10045" s="2">
        <v>0</v>
      </c>
      <c r="U10045">
        <v>23</v>
      </c>
      <c r="IF10045">
        <v>30193</v>
      </c>
      <c r="IG10045" t="s">
        <v>321</v>
      </c>
      <c r="IH10045" t="s">
        <v>269</v>
      </c>
      <c r="IK10045">
        <v>-2</v>
      </c>
      <c r="IL10045" t="s">
        <v>257</v>
      </c>
      <c r="IM10045" t="s">
        <v>258</v>
      </c>
      <c r="IN10045" t="s">
        <v>509</v>
      </c>
      <c r="IP10045" t="s">
        <v>546</v>
      </c>
    </row>
    <row r="10046" spans="1:250" x14ac:dyDescent="0.25">
      <c r="A10046">
        <v>44151</v>
      </c>
      <c r="B10046">
        <v>-890804480</v>
      </c>
      <c r="C10046">
        <v>1837</v>
      </c>
      <c r="D10046" t="s">
        <v>250</v>
      </c>
      <c r="E10046" t="s">
        <v>251</v>
      </c>
      <c r="F10046">
        <v>13794</v>
      </c>
      <c r="G10046" t="s">
        <v>264</v>
      </c>
      <c r="H10046" t="s">
        <v>265</v>
      </c>
      <c r="I10046">
        <v>422</v>
      </c>
      <c r="J10046" t="s">
        <v>479</v>
      </c>
      <c r="K10046" t="s">
        <v>480</v>
      </c>
      <c r="L10046">
        <v>31601</v>
      </c>
      <c r="M10046" t="s">
        <v>323</v>
      </c>
      <c r="N10046" t="s">
        <v>324</v>
      </c>
      <c r="O10046">
        <v>31601</v>
      </c>
      <c r="P10046" t="s">
        <v>323</v>
      </c>
      <c r="Q10046" t="s">
        <v>324</v>
      </c>
      <c r="R10046" t="s">
        <v>361</v>
      </c>
      <c r="S10046" s="2">
        <v>0</v>
      </c>
      <c r="U10046">
        <v>23</v>
      </c>
      <c r="IF10046">
        <v>31601</v>
      </c>
      <c r="IG10046" t="s">
        <v>323</v>
      </c>
      <c r="IH10046" t="s">
        <v>266</v>
      </c>
      <c r="IK10046">
        <v>-2</v>
      </c>
      <c r="IL10046" t="s">
        <v>257</v>
      </c>
      <c r="IM10046" t="s">
        <v>258</v>
      </c>
      <c r="IN10046" t="s">
        <v>511</v>
      </c>
      <c r="IP10046" t="s">
        <v>547</v>
      </c>
    </row>
    <row r="10047" spans="1:250" x14ac:dyDescent="0.25">
      <c r="A10047">
        <v>44152</v>
      </c>
      <c r="B10047">
        <v>-890804480</v>
      </c>
      <c r="C10047">
        <v>1837</v>
      </c>
      <c r="D10047" t="s">
        <v>250</v>
      </c>
      <c r="E10047" t="s">
        <v>251</v>
      </c>
      <c r="F10047">
        <v>13794</v>
      </c>
      <c r="G10047" t="s">
        <v>264</v>
      </c>
      <c r="H10047" t="s">
        <v>265</v>
      </c>
      <c r="I10047">
        <v>420</v>
      </c>
      <c r="J10047" t="s">
        <v>481</v>
      </c>
      <c r="K10047" t="s">
        <v>482</v>
      </c>
      <c r="L10047">
        <v>31601</v>
      </c>
      <c r="M10047" t="s">
        <v>323</v>
      </c>
      <c r="N10047" t="s">
        <v>324</v>
      </c>
      <c r="O10047">
        <v>31601</v>
      </c>
      <c r="P10047" t="s">
        <v>323</v>
      </c>
      <c r="Q10047" t="s">
        <v>324</v>
      </c>
      <c r="R10047" t="s">
        <v>361</v>
      </c>
      <c r="S10047" s="2">
        <v>0</v>
      </c>
      <c r="U10047">
        <v>23</v>
      </c>
      <c r="IF10047">
        <v>31601</v>
      </c>
      <c r="IG10047" t="s">
        <v>323</v>
      </c>
      <c r="IH10047" t="s">
        <v>266</v>
      </c>
      <c r="IK10047">
        <v>-2</v>
      </c>
      <c r="IL10047" t="s">
        <v>257</v>
      </c>
      <c r="IM10047" t="s">
        <v>258</v>
      </c>
      <c r="IN10047" t="s">
        <v>511</v>
      </c>
      <c r="IP10047" t="s">
        <v>547</v>
      </c>
    </row>
    <row r="10048" spans="1:250" x14ac:dyDescent="0.25">
      <c r="A10048">
        <v>44153</v>
      </c>
      <c r="B10048">
        <v>-890804480</v>
      </c>
      <c r="C10048">
        <v>1837</v>
      </c>
      <c r="D10048" t="s">
        <v>250</v>
      </c>
      <c r="E10048" t="s">
        <v>251</v>
      </c>
      <c r="F10048">
        <v>13794</v>
      </c>
      <c r="G10048" t="s">
        <v>264</v>
      </c>
      <c r="H10048" t="s">
        <v>265</v>
      </c>
      <c r="I10048">
        <v>411</v>
      </c>
      <c r="J10048" t="s">
        <v>471</v>
      </c>
      <c r="K10048" t="s">
        <v>472</v>
      </c>
      <c r="L10048">
        <v>31601</v>
      </c>
      <c r="M10048" t="s">
        <v>323</v>
      </c>
      <c r="N10048" t="s">
        <v>324</v>
      </c>
      <c r="O10048">
        <v>31601</v>
      </c>
      <c r="P10048" t="s">
        <v>323</v>
      </c>
      <c r="Q10048" t="s">
        <v>324</v>
      </c>
      <c r="R10048" t="s">
        <v>361</v>
      </c>
      <c r="S10048" s="2">
        <v>0</v>
      </c>
      <c r="U10048">
        <v>23</v>
      </c>
      <c r="IF10048">
        <v>31601</v>
      </c>
      <c r="IG10048" t="s">
        <v>323</v>
      </c>
      <c r="IH10048" t="s">
        <v>266</v>
      </c>
      <c r="IK10048">
        <v>-2</v>
      </c>
      <c r="IL10048" t="s">
        <v>257</v>
      </c>
      <c r="IM10048" t="s">
        <v>258</v>
      </c>
      <c r="IN10048" t="s">
        <v>511</v>
      </c>
      <c r="IP10048" t="s">
        <v>547</v>
      </c>
    </row>
    <row r="10049" spans="1:250" x14ac:dyDescent="0.25">
      <c r="A10049">
        <v>44154</v>
      </c>
      <c r="B10049">
        <v>-890804480</v>
      </c>
      <c r="C10049">
        <v>1837</v>
      </c>
      <c r="D10049" t="s">
        <v>250</v>
      </c>
      <c r="E10049" t="s">
        <v>251</v>
      </c>
      <c r="F10049">
        <v>13794</v>
      </c>
      <c r="G10049" t="s">
        <v>264</v>
      </c>
      <c r="H10049" t="s">
        <v>265</v>
      </c>
      <c r="I10049">
        <v>436</v>
      </c>
      <c r="J10049" t="s">
        <v>504</v>
      </c>
      <c r="K10049" t="s">
        <v>505</v>
      </c>
      <c r="L10049">
        <v>31601</v>
      </c>
      <c r="M10049" t="s">
        <v>323</v>
      </c>
      <c r="N10049" t="s">
        <v>324</v>
      </c>
      <c r="O10049">
        <v>31601</v>
      </c>
      <c r="P10049" t="s">
        <v>323</v>
      </c>
      <c r="Q10049" t="s">
        <v>324</v>
      </c>
      <c r="R10049" t="s">
        <v>361</v>
      </c>
      <c r="S10049" s="2">
        <v>0</v>
      </c>
      <c r="U10049">
        <v>23</v>
      </c>
      <c r="IF10049">
        <v>31601</v>
      </c>
      <c r="IG10049" t="s">
        <v>323</v>
      </c>
      <c r="IH10049" t="s">
        <v>266</v>
      </c>
      <c r="IK10049">
        <v>-2</v>
      </c>
      <c r="IL10049" t="s">
        <v>257</v>
      </c>
      <c r="IM10049" t="s">
        <v>258</v>
      </c>
      <c r="IN10049" t="s">
        <v>511</v>
      </c>
      <c r="IP10049" t="s">
        <v>547</v>
      </c>
    </row>
    <row r="10050" spans="1:250" x14ac:dyDescent="0.25">
      <c r="A10050">
        <v>44155</v>
      </c>
      <c r="B10050">
        <v>-890804480</v>
      </c>
      <c r="C10050">
        <v>1837</v>
      </c>
      <c r="D10050" t="s">
        <v>250</v>
      </c>
      <c r="E10050" t="s">
        <v>251</v>
      </c>
      <c r="F10050">
        <v>13794</v>
      </c>
      <c r="G10050" t="s">
        <v>264</v>
      </c>
      <c r="H10050" t="s">
        <v>265</v>
      </c>
      <c r="I10050">
        <v>435</v>
      </c>
      <c r="J10050" t="s">
        <v>493</v>
      </c>
      <c r="K10050" t="s">
        <v>494</v>
      </c>
      <c r="L10050">
        <v>31601</v>
      </c>
      <c r="M10050" t="s">
        <v>323</v>
      </c>
      <c r="N10050" t="s">
        <v>324</v>
      </c>
      <c r="O10050">
        <v>31601</v>
      </c>
      <c r="P10050" t="s">
        <v>323</v>
      </c>
      <c r="Q10050" t="s">
        <v>324</v>
      </c>
      <c r="R10050" t="s">
        <v>361</v>
      </c>
      <c r="S10050" s="2">
        <v>0</v>
      </c>
      <c r="U10050">
        <v>23</v>
      </c>
      <c r="IF10050">
        <v>31601</v>
      </c>
      <c r="IG10050" t="s">
        <v>323</v>
      </c>
      <c r="IH10050" t="s">
        <v>266</v>
      </c>
      <c r="IK10050">
        <v>-2</v>
      </c>
      <c r="IL10050" t="s">
        <v>257</v>
      </c>
      <c r="IM10050" t="s">
        <v>258</v>
      </c>
      <c r="IN10050" t="s">
        <v>511</v>
      </c>
      <c r="IP10050" t="s">
        <v>547</v>
      </c>
    </row>
    <row r="10051" spans="1:250" x14ac:dyDescent="0.25">
      <c r="A10051">
        <v>44156</v>
      </c>
      <c r="B10051">
        <v>-890804480</v>
      </c>
      <c r="C10051">
        <v>1837</v>
      </c>
      <c r="D10051" t="s">
        <v>250</v>
      </c>
      <c r="E10051" t="s">
        <v>251</v>
      </c>
      <c r="F10051">
        <v>13794</v>
      </c>
      <c r="G10051" t="s">
        <v>264</v>
      </c>
      <c r="H10051" t="s">
        <v>265</v>
      </c>
      <c r="I10051">
        <v>431</v>
      </c>
      <c r="J10051" t="s">
        <v>495</v>
      </c>
      <c r="K10051" t="s">
        <v>496</v>
      </c>
      <c r="L10051">
        <v>31601</v>
      </c>
      <c r="M10051" t="s">
        <v>323</v>
      </c>
      <c r="N10051" t="s">
        <v>324</v>
      </c>
      <c r="O10051">
        <v>31601</v>
      </c>
      <c r="P10051" t="s">
        <v>323</v>
      </c>
      <c r="Q10051" t="s">
        <v>324</v>
      </c>
      <c r="R10051" t="s">
        <v>361</v>
      </c>
      <c r="S10051" s="2">
        <v>0</v>
      </c>
      <c r="U10051">
        <v>23</v>
      </c>
      <c r="IF10051">
        <v>31601</v>
      </c>
      <c r="IG10051" t="s">
        <v>323</v>
      </c>
      <c r="IH10051" t="s">
        <v>266</v>
      </c>
      <c r="IK10051">
        <v>-2</v>
      </c>
      <c r="IL10051" t="s">
        <v>257</v>
      </c>
      <c r="IM10051" t="s">
        <v>258</v>
      </c>
      <c r="IN10051" t="s">
        <v>511</v>
      </c>
      <c r="IP10051" t="s">
        <v>547</v>
      </c>
    </row>
    <row r="10052" spans="1:250" x14ac:dyDescent="0.25">
      <c r="A10052">
        <v>44157</v>
      </c>
      <c r="B10052">
        <v>-890804480</v>
      </c>
      <c r="C10052">
        <v>1837</v>
      </c>
      <c r="D10052" t="s">
        <v>250</v>
      </c>
      <c r="E10052" t="s">
        <v>251</v>
      </c>
      <c r="F10052">
        <v>13794</v>
      </c>
      <c r="G10052" t="s">
        <v>264</v>
      </c>
      <c r="H10052" t="s">
        <v>265</v>
      </c>
      <c r="I10052">
        <v>429</v>
      </c>
      <c r="J10052" t="s">
        <v>473</v>
      </c>
      <c r="K10052" t="s">
        <v>474</v>
      </c>
      <c r="L10052">
        <v>31601</v>
      </c>
      <c r="M10052" t="s">
        <v>323</v>
      </c>
      <c r="N10052" t="s">
        <v>324</v>
      </c>
      <c r="O10052">
        <v>31601</v>
      </c>
      <c r="P10052" t="s">
        <v>323</v>
      </c>
      <c r="Q10052" t="s">
        <v>324</v>
      </c>
      <c r="R10052" t="s">
        <v>361</v>
      </c>
      <c r="S10052" s="2">
        <v>0</v>
      </c>
      <c r="U10052">
        <v>23</v>
      </c>
      <c r="IF10052">
        <v>31601</v>
      </c>
      <c r="IG10052" t="s">
        <v>323</v>
      </c>
      <c r="IH10052" t="s">
        <v>266</v>
      </c>
      <c r="IK10052">
        <v>-2</v>
      </c>
      <c r="IL10052" t="s">
        <v>257</v>
      </c>
      <c r="IM10052" t="s">
        <v>258</v>
      </c>
      <c r="IN10052" t="s">
        <v>511</v>
      </c>
      <c r="IP10052" t="s">
        <v>547</v>
      </c>
    </row>
    <row r="10053" spans="1:250" x14ac:dyDescent="0.25">
      <c r="A10053">
        <v>44158</v>
      </c>
      <c r="B10053">
        <v>-890804480</v>
      </c>
      <c r="C10053">
        <v>1837</v>
      </c>
      <c r="D10053" t="s">
        <v>250</v>
      </c>
      <c r="E10053" t="s">
        <v>251</v>
      </c>
      <c r="F10053">
        <v>13794</v>
      </c>
      <c r="G10053" t="s">
        <v>264</v>
      </c>
      <c r="H10053" t="s">
        <v>265</v>
      </c>
      <c r="I10053">
        <v>427</v>
      </c>
      <c r="J10053" t="s">
        <v>475</v>
      </c>
      <c r="K10053" t="s">
        <v>476</v>
      </c>
      <c r="L10053">
        <v>31601</v>
      </c>
      <c r="M10053" t="s">
        <v>323</v>
      </c>
      <c r="N10053" t="s">
        <v>324</v>
      </c>
      <c r="O10053">
        <v>31601</v>
      </c>
      <c r="P10053" t="s">
        <v>323</v>
      </c>
      <c r="Q10053" t="s">
        <v>324</v>
      </c>
      <c r="R10053" t="s">
        <v>361</v>
      </c>
      <c r="S10053" s="2">
        <v>0</v>
      </c>
      <c r="U10053">
        <v>23</v>
      </c>
      <c r="IF10053">
        <v>31601</v>
      </c>
      <c r="IG10053" t="s">
        <v>323</v>
      </c>
      <c r="IH10053" t="s">
        <v>266</v>
      </c>
      <c r="IK10053">
        <v>-2</v>
      </c>
      <c r="IL10053" t="s">
        <v>257</v>
      </c>
      <c r="IM10053" t="s">
        <v>258</v>
      </c>
      <c r="IN10053" t="s">
        <v>511</v>
      </c>
      <c r="IP10053" t="s">
        <v>547</v>
      </c>
    </row>
    <row r="10054" spans="1:250" x14ac:dyDescent="0.25">
      <c r="A10054">
        <v>44159</v>
      </c>
      <c r="B10054">
        <v>-890804480</v>
      </c>
      <c r="C10054">
        <v>1837</v>
      </c>
      <c r="D10054" t="s">
        <v>250</v>
      </c>
      <c r="E10054" t="s">
        <v>251</v>
      </c>
      <c r="F10054">
        <v>13794</v>
      </c>
      <c r="G10054" t="s">
        <v>264</v>
      </c>
      <c r="H10054" t="s">
        <v>265</v>
      </c>
      <c r="I10054">
        <v>424</v>
      </c>
      <c r="J10054" t="s">
        <v>477</v>
      </c>
      <c r="K10054" t="s">
        <v>478</v>
      </c>
      <c r="L10054">
        <v>31601</v>
      </c>
      <c r="M10054" t="s">
        <v>323</v>
      </c>
      <c r="N10054" t="s">
        <v>324</v>
      </c>
      <c r="O10054">
        <v>31601</v>
      </c>
      <c r="P10054" t="s">
        <v>323</v>
      </c>
      <c r="Q10054" t="s">
        <v>324</v>
      </c>
      <c r="R10054" t="s">
        <v>361</v>
      </c>
      <c r="S10054" s="2">
        <v>0</v>
      </c>
      <c r="U10054">
        <v>23</v>
      </c>
      <c r="IF10054">
        <v>31601</v>
      </c>
      <c r="IG10054" t="s">
        <v>323</v>
      </c>
      <c r="IH10054" t="s">
        <v>266</v>
      </c>
      <c r="IK10054">
        <v>-2</v>
      </c>
      <c r="IL10054" t="s">
        <v>257</v>
      </c>
      <c r="IM10054" t="s">
        <v>258</v>
      </c>
      <c r="IN10054" t="s">
        <v>511</v>
      </c>
      <c r="IP10054" t="s">
        <v>547</v>
      </c>
    </row>
    <row r="10055" spans="1:250" x14ac:dyDescent="0.25">
      <c r="A10055">
        <v>44160</v>
      </c>
      <c r="B10055">
        <v>-890804480</v>
      </c>
      <c r="C10055">
        <v>1837</v>
      </c>
      <c r="D10055" t="s">
        <v>250</v>
      </c>
      <c r="E10055" t="s">
        <v>251</v>
      </c>
      <c r="F10055">
        <v>13794</v>
      </c>
      <c r="G10055" t="s">
        <v>264</v>
      </c>
      <c r="H10055" t="s">
        <v>265</v>
      </c>
      <c r="I10055">
        <v>437</v>
      </c>
      <c r="J10055" t="s">
        <v>506</v>
      </c>
      <c r="K10055" t="s">
        <v>507</v>
      </c>
      <c r="L10055">
        <v>31601</v>
      </c>
      <c r="M10055" t="s">
        <v>323</v>
      </c>
      <c r="N10055" t="s">
        <v>324</v>
      </c>
      <c r="O10055">
        <v>31601</v>
      </c>
      <c r="P10055" t="s">
        <v>323</v>
      </c>
      <c r="Q10055" t="s">
        <v>324</v>
      </c>
      <c r="R10055" t="s">
        <v>361</v>
      </c>
      <c r="S10055" s="2">
        <v>0</v>
      </c>
      <c r="U10055">
        <v>23</v>
      </c>
      <c r="IF10055">
        <v>31601</v>
      </c>
      <c r="IG10055" t="s">
        <v>323</v>
      </c>
      <c r="IH10055" t="s">
        <v>266</v>
      </c>
      <c r="IK10055">
        <v>-2</v>
      </c>
      <c r="IL10055" t="s">
        <v>257</v>
      </c>
      <c r="IM10055" t="s">
        <v>258</v>
      </c>
      <c r="IN10055" t="s">
        <v>511</v>
      </c>
      <c r="IP10055" t="s">
        <v>547</v>
      </c>
    </row>
    <row r="10056" spans="1:250" x14ac:dyDescent="0.25">
      <c r="A10056">
        <v>44161</v>
      </c>
      <c r="B10056">
        <v>-890804480</v>
      </c>
      <c r="C10056">
        <v>1837</v>
      </c>
      <c r="D10056" t="s">
        <v>250</v>
      </c>
      <c r="E10056" t="s">
        <v>251</v>
      </c>
      <c r="F10056">
        <v>31620</v>
      </c>
      <c r="G10056" t="s">
        <v>325</v>
      </c>
      <c r="H10056" t="s">
        <v>326</v>
      </c>
      <c r="I10056">
        <v>427</v>
      </c>
      <c r="J10056" t="s">
        <v>475</v>
      </c>
      <c r="K10056" t="s">
        <v>476</v>
      </c>
      <c r="L10056">
        <v>31663</v>
      </c>
      <c r="M10056" t="s">
        <v>327</v>
      </c>
      <c r="N10056" t="s">
        <v>328</v>
      </c>
      <c r="O10056">
        <v>31663</v>
      </c>
      <c r="P10056" t="s">
        <v>327</v>
      </c>
      <c r="Q10056" t="s">
        <v>328</v>
      </c>
      <c r="R10056" t="s">
        <v>361</v>
      </c>
      <c r="S10056" s="2">
        <v>0</v>
      </c>
      <c r="U10056">
        <v>23</v>
      </c>
      <c r="IF10056">
        <v>31663</v>
      </c>
      <c r="IG10056" t="s">
        <v>327</v>
      </c>
      <c r="IH10056" t="s">
        <v>329</v>
      </c>
      <c r="IK10056">
        <v>-2</v>
      </c>
      <c r="IL10056" t="s">
        <v>257</v>
      </c>
      <c r="IM10056" t="s">
        <v>258</v>
      </c>
      <c r="IN10056" t="s">
        <v>548</v>
      </c>
      <c r="IP10056" t="s">
        <v>549</v>
      </c>
    </row>
    <row r="10057" spans="1:250" x14ac:dyDescent="0.25">
      <c r="A10057">
        <v>44162</v>
      </c>
      <c r="B10057">
        <v>-890804480</v>
      </c>
      <c r="C10057">
        <v>1837</v>
      </c>
      <c r="D10057" t="s">
        <v>250</v>
      </c>
      <c r="E10057" t="s">
        <v>251</v>
      </c>
      <c r="F10057">
        <v>31620</v>
      </c>
      <c r="G10057" t="s">
        <v>325</v>
      </c>
      <c r="H10057" t="s">
        <v>326</v>
      </c>
      <c r="I10057">
        <v>424</v>
      </c>
      <c r="J10057" t="s">
        <v>477</v>
      </c>
      <c r="K10057" t="s">
        <v>478</v>
      </c>
      <c r="L10057">
        <v>31663</v>
      </c>
      <c r="M10057" t="s">
        <v>327</v>
      </c>
      <c r="N10057" t="s">
        <v>328</v>
      </c>
      <c r="O10057">
        <v>31663</v>
      </c>
      <c r="P10057" t="s">
        <v>327</v>
      </c>
      <c r="Q10057" t="s">
        <v>328</v>
      </c>
      <c r="R10057" t="s">
        <v>361</v>
      </c>
      <c r="S10057" s="2">
        <v>0</v>
      </c>
      <c r="U10057">
        <v>23</v>
      </c>
      <c r="IF10057">
        <v>31663</v>
      </c>
      <c r="IG10057" t="s">
        <v>327</v>
      </c>
      <c r="IH10057" t="s">
        <v>329</v>
      </c>
      <c r="IK10057">
        <v>-2</v>
      </c>
      <c r="IL10057" t="s">
        <v>257</v>
      </c>
      <c r="IM10057" t="s">
        <v>258</v>
      </c>
      <c r="IN10057" t="s">
        <v>548</v>
      </c>
      <c r="IP10057" t="s">
        <v>549</v>
      </c>
    </row>
    <row r="10058" spans="1:250" x14ac:dyDescent="0.25">
      <c r="A10058">
        <v>44163</v>
      </c>
      <c r="B10058">
        <v>-890804480</v>
      </c>
      <c r="C10058">
        <v>1837</v>
      </c>
      <c r="D10058" t="s">
        <v>250</v>
      </c>
      <c r="E10058" t="s">
        <v>251</v>
      </c>
      <c r="F10058">
        <v>31620</v>
      </c>
      <c r="G10058" t="s">
        <v>325</v>
      </c>
      <c r="H10058" t="s">
        <v>326</v>
      </c>
      <c r="I10058">
        <v>422</v>
      </c>
      <c r="J10058" t="s">
        <v>479</v>
      </c>
      <c r="K10058" t="s">
        <v>480</v>
      </c>
      <c r="L10058">
        <v>31663</v>
      </c>
      <c r="M10058" t="s">
        <v>327</v>
      </c>
      <c r="N10058" t="s">
        <v>328</v>
      </c>
      <c r="O10058">
        <v>31663</v>
      </c>
      <c r="P10058" t="s">
        <v>327</v>
      </c>
      <c r="Q10058" t="s">
        <v>328</v>
      </c>
      <c r="R10058" t="s">
        <v>361</v>
      </c>
      <c r="S10058" s="2">
        <v>0</v>
      </c>
      <c r="U10058">
        <v>23</v>
      </c>
      <c r="IF10058">
        <v>31663</v>
      </c>
      <c r="IG10058" t="s">
        <v>327</v>
      </c>
      <c r="IH10058" t="s">
        <v>329</v>
      </c>
      <c r="IK10058">
        <v>-2</v>
      </c>
      <c r="IL10058" t="s">
        <v>257</v>
      </c>
      <c r="IM10058" t="s">
        <v>258</v>
      </c>
      <c r="IN10058" t="s">
        <v>548</v>
      </c>
      <c r="IP10058" t="s">
        <v>549</v>
      </c>
    </row>
    <row r="10059" spans="1:250" x14ac:dyDescent="0.25">
      <c r="A10059">
        <v>44164</v>
      </c>
      <c r="B10059">
        <v>-890804480</v>
      </c>
      <c r="C10059">
        <v>1837</v>
      </c>
      <c r="D10059" t="s">
        <v>250</v>
      </c>
      <c r="E10059" t="s">
        <v>251</v>
      </c>
      <c r="F10059">
        <v>31620</v>
      </c>
      <c r="G10059" t="s">
        <v>325</v>
      </c>
      <c r="H10059" t="s">
        <v>326</v>
      </c>
      <c r="I10059">
        <v>420</v>
      </c>
      <c r="J10059" t="s">
        <v>481</v>
      </c>
      <c r="K10059" t="s">
        <v>482</v>
      </c>
      <c r="L10059">
        <v>31663</v>
      </c>
      <c r="M10059" t="s">
        <v>327</v>
      </c>
      <c r="N10059" t="s">
        <v>328</v>
      </c>
      <c r="O10059">
        <v>31663</v>
      </c>
      <c r="P10059" t="s">
        <v>327</v>
      </c>
      <c r="Q10059" t="s">
        <v>328</v>
      </c>
      <c r="R10059" t="s">
        <v>361</v>
      </c>
      <c r="S10059" s="2">
        <v>0</v>
      </c>
      <c r="U10059">
        <v>23</v>
      </c>
      <c r="IF10059">
        <v>31663</v>
      </c>
      <c r="IG10059" t="s">
        <v>327</v>
      </c>
      <c r="IH10059" t="s">
        <v>329</v>
      </c>
      <c r="IK10059">
        <v>-2</v>
      </c>
      <c r="IL10059" t="s">
        <v>257</v>
      </c>
      <c r="IM10059" t="s">
        <v>258</v>
      </c>
      <c r="IN10059" t="s">
        <v>548</v>
      </c>
      <c r="IP10059" t="s">
        <v>549</v>
      </c>
    </row>
    <row r="10060" spans="1:250" x14ac:dyDescent="0.25">
      <c r="A10060">
        <v>44165</v>
      </c>
      <c r="B10060">
        <v>-890804480</v>
      </c>
      <c r="C10060">
        <v>1837</v>
      </c>
      <c r="D10060" t="s">
        <v>250</v>
      </c>
      <c r="E10060" t="s">
        <v>251</v>
      </c>
      <c r="F10060">
        <v>31620</v>
      </c>
      <c r="G10060" t="s">
        <v>325</v>
      </c>
      <c r="H10060" t="s">
        <v>326</v>
      </c>
      <c r="I10060">
        <v>411</v>
      </c>
      <c r="J10060" t="s">
        <v>471</v>
      </c>
      <c r="K10060" t="s">
        <v>472</v>
      </c>
      <c r="L10060">
        <v>31663</v>
      </c>
      <c r="M10060" t="s">
        <v>327</v>
      </c>
      <c r="N10060" t="s">
        <v>328</v>
      </c>
      <c r="O10060">
        <v>31663</v>
      </c>
      <c r="P10060" t="s">
        <v>327</v>
      </c>
      <c r="Q10060" t="s">
        <v>328</v>
      </c>
      <c r="R10060" t="s">
        <v>361</v>
      </c>
      <c r="S10060" s="2">
        <v>0</v>
      </c>
      <c r="U10060">
        <v>23</v>
      </c>
      <c r="IF10060">
        <v>31663</v>
      </c>
      <c r="IG10060" t="s">
        <v>327</v>
      </c>
      <c r="IH10060" t="s">
        <v>329</v>
      </c>
      <c r="IK10060">
        <v>-2</v>
      </c>
      <c r="IL10060" t="s">
        <v>257</v>
      </c>
      <c r="IM10060" t="s">
        <v>258</v>
      </c>
      <c r="IN10060" t="s">
        <v>548</v>
      </c>
      <c r="IP10060" t="s">
        <v>549</v>
      </c>
    </row>
    <row r="10061" spans="1:250" x14ac:dyDescent="0.25">
      <c r="A10061">
        <v>44166</v>
      </c>
      <c r="B10061">
        <v>-890804480</v>
      </c>
      <c r="C10061">
        <v>1837</v>
      </c>
      <c r="D10061" t="s">
        <v>250</v>
      </c>
      <c r="E10061" t="s">
        <v>251</v>
      </c>
      <c r="F10061">
        <v>31620</v>
      </c>
      <c r="G10061" t="s">
        <v>325</v>
      </c>
      <c r="H10061" t="s">
        <v>326</v>
      </c>
      <c r="I10061">
        <v>437</v>
      </c>
      <c r="J10061" t="s">
        <v>506</v>
      </c>
      <c r="K10061" t="s">
        <v>507</v>
      </c>
      <c r="L10061">
        <v>31663</v>
      </c>
      <c r="M10061" t="s">
        <v>327</v>
      </c>
      <c r="N10061" t="s">
        <v>328</v>
      </c>
      <c r="O10061">
        <v>31663</v>
      </c>
      <c r="P10061" t="s">
        <v>327</v>
      </c>
      <c r="Q10061" t="s">
        <v>328</v>
      </c>
      <c r="R10061" t="s">
        <v>361</v>
      </c>
      <c r="S10061" s="2">
        <v>0</v>
      </c>
      <c r="U10061">
        <v>23</v>
      </c>
      <c r="IF10061">
        <v>31663</v>
      </c>
      <c r="IG10061" t="s">
        <v>327</v>
      </c>
      <c r="IH10061" t="s">
        <v>329</v>
      </c>
      <c r="IK10061">
        <v>-2</v>
      </c>
      <c r="IL10061" t="s">
        <v>257</v>
      </c>
      <c r="IM10061" t="s">
        <v>258</v>
      </c>
      <c r="IN10061" t="s">
        <v>548</v>
      </c>
      <c r="IP10061" t="s">
        <v>549</v>
      </c>
    </row>
    <row r="10062" spans="1:250" x14ac:dyDescent="0.25">
      <c r="A10062">
        <v>44167</v>
      </c>
      <c r="B10062">
        <v>-890804480</v>
      </c>
      <c r="C10062">
        <v>1837</v>
      </c>
      <c r="D10062" t="s">
        <v>250</v>
      </c>
      <c r="E10062" t="s">
        <v>251</v>
      </c>
      <c r="F10062">
        <v>31620</v>
      </c>
      <c r="G10062" t="s">
        <v>325</v>
      </c>
      <c r="H10062" t="s">
        <v>326</v>
      </c>
      <c r="I10062">
        <v>436</v>
      </c>
      <c r="J10062" t="s">
        <v>504</v>
      </c>
      <c r="K10062" t="s">
        <v>505</v>
      </c>
      <c r="L10062">
        <v>31663</v>
      </c>
      <c r="M10062" t="s">
        <v>327</v>
      </c>
      <c r="N10062" t="s">
        <v>328</v>
      </c>
      <c r="O10062">
        <v>31663</v>
      </c>
      <c r="P10062" t="s">
        <v>327</v>
      </c>
      <c r="Q10062" t="s">
        <v>328</v>
      </c>
      <c r="R10062" t="s">
        <v>361</v>
      </c>
      <c r="S10062" s="2">
        <v>0</v>
      </c>
      <c r="U10062">
        <v>23</v>
      </c>
      <c r="IF10062">
        <v>31663</v>
      </c>
      <c r="IG10062" t="s">
        <v>327</v>
      </c>
      <c r="IH10062" t="s">
        <v>329</v>
      </c>
      <c r="IK10062">
        <v>-2</v>
      </c>
      <c r="IL10062" t="s">
        <v>257</v>
      </c>
      <c r="IM10062" t="s">
        <v>258</v>
      </c>
      <c r="IN10062" t="s">
        <v>548</v>
      </c>
      <c r="IP10062" t="s">
        <v>549</v>
      </c>
    </row>
    <row r="10063" spans="1:250" x14ac:dyDescent="0.25">
      <c r="A10063">
        <v>44168</v>
      </c>
      <c r="B10063">
        <v>-890804480</v>
      </c>
      <c r="C10063">
        <v>1837</v>
      </c>
      <c r="D10063" t="s">
        <v>250</v>
      </c>
      <c r="E10063" t="s">
        <v>251</v>
      </c>
      <c r="F10063">
        <v>31620</v>
      </c>
      <c r="G10063" t="s">
        <v>325</v>
      </c>
      <c r="H10063" t="s">
        <v>326</v>
      </c>
      <c r="I10063">
        <v>435</v>
      </c>
      <c r="J10063" t="s">
        <v>493</v>
      </c>
      <c r="K10063" t="s">
        <v>494</v>
      </c>
      <c r="L10063">
        <v>31663</v>
      </c>
      <c r="M10063" t="s">
        <v>327</v>
      </c>
      <c r="N10063" t="s">
        <v>328</v>
      </c>
      <c r="O10063">
        <v>31663</v>
      </c>
      <c r="P10063" t="s">
        <v>327</v>
      </c>
      <c r="Q10063" t="s">
        <v>328</v>
      </c>
      <c r="R10063" t="s">
        <v>361</v>
      </c>
      <c r="S10063" s="2">
        <v>0</v>
      </c>
      <c r="U10063">
        <v>23</v>
      </c>
      <c r="IF10063">
        <v>31663</v>
      </c>
      <c r="IG10063" t="s">
        <v>327</v>
      </c>
      <c r="IH10063" t="s">
        <v>329</v>
      </c>
      <c r="IK10063">
        <v>-2</v>
      </c>
      <c r="IL10063" t="s">
        <v>257</v>
      </c>
      <c r="IM10063" t="s">
        <v>258</v>
      </c>
      <c r="IN10063" t="s">
        <v>548</v>
      </c>
      <c r="IP10063" t="s">
        <v>549</v>
      </c>
    </row>
    <row r="10064" spans="1:250" x14ac:dyDescent="0.25">
      <c r="A10064">
        <v>44169</v>
      </c>
      <c r="B10064">
        <v>-890804480</v>
      </c>
      <c r="C10064">
        <v>1837</v>
      </c>
      <c r="D10064" t="s">
        <v>250</v>
      </c>
      <c r="E10064" t="s">
        <v>251</v>
      </c>
      <c r="F10064">
        <v>31620</v>
      </c>
      <c r="G10064" t="s">
        <v>325</v>
      </c>
      <c r="H10064" t="s">
        <v>326</v>
      </c>
      <c r="I10064">
        <v>431</v>
      </c>
      <c r="J10064" t="s">
        <v>495</v>
      </c>
      <c r="K10064" t="s">
        <v>496</v>
      </c>
      <c r="L10064">
        <v>31663</v>
      </c>
      <c r="M10064" t="s">
        <v>327</v>
      </c>
      <c r="N10064" t="s">
        <v>328</v>
      </c>
      <c r="O10064">
        <v>31663</v>
      </c>
      <c r="P10064" t="s">
        <v>327</v>
      </c>
      <c r="Q10064" t="s">
        <v>328</v>
      </c>
      <c r="R10064" t="s">
        <v>361</v>
      </c>
      <c r="S10064" s="2">
        <v>0</v>
      </c>
      <c r="U10064">
        <v>23</v>
      </c>
      <c r="IF10064">
        <v>31663</v>
      </c>
      <c r="IG10064" t="s">
        <v>327</v>
      </c>
      <c r="IH10064" t="s">
        <v>329</v>
      </c>
      <c r="IK10064">
        <v>-2</v>
      </c>
      <c r="IL10064" t="s">
        <v>257</v>
      </c>
      <c r="IM10064" t="s">
        <v>258</v>
      </c>
      <c r="IN10064" t="s">
        <v>548</v>
      </c>
      <c r="IP10064" t="s">
        <v>549</v>
      </c>
    </row>
    <row r="10065" spans="1:250" x14ac:dyDescent="0.25">
      <c r="A10065">
        <v>44170</v>
      </c>
      <c r="B10065">
        <v>-890804480</v>
      </c>
      <c r="C10065">
        <v>1837</v>
      </c>
      <c r="D10065" t="s">
        <v>250</v>
      </c>
      <c r="E10065" t="s">
        <v>251</v>
      </c>
      <c r="F10065">
        <v>31620</v>
      </c>
      <c r="G10065" t="s">
        <v>325</v>
      </c>
      <c r="H10065" t="s">
        <v>326</v>
      </c>
      <c r="I10065">
        <v>429</v>
      </c>
      <c r="J10065" t="s">
        <v>473</v>
      </c>
      <c r="K10065" t="s">
        <v>474</v>
      </c>
      <c r="L10065">
        <v>31663</v>
      </c>
      <c r="M10065" t="s">
        <v>327</v>
      </c>
      <c r="N10065" t="s">
        <v>328</v>
      </c>
      <c r="O10065">
        <v>31663</v>
      </c>
      <c r="P10065" t="s">
        <v>327</v>
      </c>
      <c r="Q10065" t="s">
        <v>328</v>
      </c>
      <c r="R10065" t="s">
        <v>361</v>
      </c>
      <c r="S10065" s="2">
        <v>0</v>
      </c>
      <c r="U10065">
        <v>23</v>
      </c>
      <c r="IF10065">
        <v>31663</v>
      </c>
      <c r="IG10065" t="s">
        <v>327</v>
      </c>
      <c r="IH10065" t="s">
        <v>329</v>
      </c>
      <c r="IK10065">
        <v>-2</v>
      </c>
      <c r="IL10065" t="s">
        <v>257</v>
      </c>
      <c r="IM10065" t="s">
        <v>258</v>
      </c>
      <c r="IN10065" t="s">
        <v>548</v>
      </c>
      <c r="IP10065" t="s">
        <v>549</v>
      </c>
    </row>
    <row r="10066" spans="1:250" x14ac:dyDescent="0.25">
      <c r="A10066">
        <v>44171</v>
      </c>
      <c r="B10066">
        <v>-890804480</v>
      </c>
      <c r="C10066">
        <v>1837</v>
      </c>
      <c r="D10066" t="s">
        <v>250</v>
      </c>
      <c r="E10066" t="s">
        <v>251</v>
      </c>
      <c r="F10066">
        <v>9695</v>
      </c>
      <c r="G10066" t="s">
        <v>267</v>
      </c>
      <c r="H10066" t="s">
        <v>268</v>
      </c>
      <c r="I10066">
        <v>411</v>
      </c>
      <c r="J10066" t="s">
        <v>471</v>
      </c>
      <c r="K10066" t="s">
        <v>472</v>
      </c>
      <c r="L10066">
        <v>32534</v>
      </c>
      <c r="M10066" t="s">
        <v>330</v>
      </c>
      <c r="N10066" t="s">
        <v>331</v>
      </c>
      <c r="O10066">
        <v>32534</v>
      </c>
      <c r="P10066" t="s">
        <v>330</v>
      </c>
      <c r="Q10066" t="s">
        <v>331</v>
      </c>
      <c r="R10066" t="s">
        <v>361</v>
      </c>
      <c r="S10066" s="2">
        <v>0</v>
      </c>
      <c r="U10066">
        <v>23</v>
      </c>
      <c r="IF10066">
        <v>32534</v>
      </c>
      <c r="IG10066" t="s">
        <v>330</v>
      </c>
      <c r="IH10066" t="s">
        <v>269</v>
      </c>
      <c r="IK10066">
        <v>-2</v>
      </c>
      <c r="IL10066" t="s">
        <v>257</v>
      </c>
      <c r="IM10066" t="s">
        <v>258</v>
      </c>
      <c r="IN10066" t="s">
        <v>509</v>
      </c>
      <c r="IP10066" t="s">
        <v>550</v>
      </c>
    </row>
    <row r="10067" spans="1:250" x14ac:dyDescent="0.25">
      <c r="A10067">
        <v>44172</v>
      </c>
      <c r="B10067">
        <v>-890804480</v>
      </c>
      <c r="C10067">
        <v>1837</v>
      </c>
      <c r="D10067" t="s">
        <v>250</v>
      </c>
      <c r="E10067" t="s">
        <v>251</v>
      </c>
      <c r="F10067">
        <v>9695</v>
      </c>
      <c r="G10067" t="s">
        <v>267</v>
      </c>
      <c r="H10067" t="s">
        <v>268</v>
      </c>
      <c r="I10067">
        <v>427</v>
      </c>
      <c r="J10067" t="s">
        <v>475</v>
      </c>
      <c r="K10067" t="s">
        <v>476</v>
      </c>
      <c r="L10067">
        <v>32534</v>
      </c>
      <c r="M10067" t="s">
        <v>330</v>
      </c>
      <c r="N10067" t="s">
        <v>331</v>
      </c>
      <c r="O10067">
        <v>32534</v>
      </c>
      <c r="P10067" t="s">
        <v>330</v>
      </c>
      <c r="Q10067" t="s">
        <v>331</v>
      </c>
      <c r="R10067" t="s">
        <v>361</v>
      </c>
      <c r="S10067" s="2">
        <v>0</v>
      </c>
      <c r="U10067">
        <v>23</v>
      </c>
      <c r="IF10067">
        <v>32534</v>
      </c>
      <c r="IG10067" t="s">
        <v>330</v>
      </c>
      <c r="IH10067" t="s">
        <v>269</v>
      </c>
      <c r="IK10067">
        <v>-2</v>
      </c>
      <c r="IL10067" t="s">
        <v>257</v>
      </c>
      <c r="IM10067" t="s">
        <v>258</v>
      </c>
      <c r="IN10067" t="s">
        <v>509</v>
      </c>
      <c r="IP10067" t="s">
        <v>550</v>
      </c>
    </row>
    <row r="10068" spans="1:250" x14ac:dyDescent="0.25">
      <c r="A10068">
        <v>44173</v>
      </c>
      <c r="B10068">
        <v>-890804480</v>
      </c>
      <c r="C10068">
        <v>1837</v>
      </c>
      <c r="D10068" t="s">
        <v>250</v>
      </c>
      <c r="E10068" t="s">
        <v>251</v>
      </c>
      <c r="F10068">
        <v>9695</v>
      </c>
      <c r="G10068" t="s">
        <v>267</v>
      </c>
      <c r="H10068" t="s">
        <v>268</v>
      </c>
      <c r="I10068">
        <v>424</v>
      </c>
      <c r="J10068" t="s">
        <v>477</v>
      </c>
      <c r="K10068" t="s">
        <v>478</v>
      </c>
      <c r="L10068">
        <v>32534</v>
      </c>
      <c r="M10068" t="s">
        <v>330</v>
      </c>
      <c r="N10068" t="s">
        <v>331</v>
      </c>
      <c r="O10068">
        <v>32534</v>
      </c>
      <c r="P10068" t="s">
        <v>330</v>
      </c>
      <c r="Q10068" t="s">
        <v>331</v>
      </c>
      <c r="R10068" t="s">
        <v>361</v>
      </c>
      <c r="S10068" s="2">
        <v>0</v>
      </c>
      <c r="U10068">
        <v>23</v>
      </c>
      <c r="IF10068">
        <v>32534</v>
      </c>
      <c r="IG10068" t="s">
        <v>330</v>
      </c>
      <c r="IH10068" t="s">
        <v>269</v>
      </c>
      <c r="IK10068">
        <v>-2</v>
      </c>
      <c r="IL10068" t="s">
        <v>257</v>
      </c>
      <c r="IM10068" t="s">
        <v>258</v>
      </c>
      <c r="IN10068" t="s">
        <v>509</v>
      </c>
      <c r="IP10068" t="s">
        <v>550</v>
      </c>
    </row>
    <row r="10069" spans="1:250" x14ac:dyDescent="0.25">
      <c r="A10069">
        <v>44174</v>
      </c>
      <c r="B10069">
        <v>-890804480</v>
      </c>
      <c r="C10069">
        <v>1837</v>
      </c>
      <c r="D10069" t="s">
        <v>250</v>
      </c>
      <c r="E10069" t="s">
        <v>251</v>
      </c>
      <c r="F10069">
        <v>9695</v>
      </c>
      <c r="G10069" t="s">
        <v>267</v>
      </c>
      <c r="H10069" t="s">
        <v>268</v>
      </c>
      <c r="I10069">
        <v>422</v>
      </c>
      <c r="J10069" t="s">
        <v>479</v>
      </c>
      <c r="K10069" t="s">
        <v>480</v>
      </c>
      <c r="L10069">
        <v>32534</v>
      </c>
      <c r="M10069" t="s">
        <v>330</v>
      </c>
      <c r="N10069" t="s">
        <v>331</v>
      </c>
      <c r="O10069">
        <v>32534</v>
      </c>
      <c r="P10069" t="s">
        <v>330</v>
      </c>
      <c r="Q10069" t="s">
        <v>331</v>
      </c>
      <c r="R10069" t="s">
        <v>361</v>
      </c>
      <c r="S10069" s="2">
        <v>0</v>
      </c>
      <c r="U10069">
        <v>23</v>
      </c>
      <c r="IF10069">
        <v>32534</v>
      </c>
      <c r="IG10069" t="s">
        <v>330</v>
      </c>
      <c r="IH10069" t="s">
        <v>269</v>
      </c>
      <c r="IK10069">
        <v>-2</v>
      </c>
      <c r="IL10069" t="s">
        <v>257</v>
      </c>
      <c r="IM10069" t="s">
        <v>258</v>
      </c>
      <c r="IN10069" t="s">
        <v>509</v>
      </c>
      <c r="IP10069" t="s">
        <v>550</v>
      </c>
    </row>
    <row r="10070" spans="1:250" x14ac:dyDescent="0.25">
      <c r="A10070">
        <v>44175</v>
      </c>
      <c r="B10070">
        <v>-890804480</v>
      </c>
      <c r="C10070">
        <v>1837</v>
      </c>
      <c r="D10070" t="s">
        <v>250</v>
      </c>
      <c r="E10070" t="s">
        <v>251</v>
      </c>
      <c r="F10070">
        <v>9695</v>
      </c>
      <c r="G10070" t="s">
        <v>267</v>
      </c>
      <c r="H10070" t="s">
        <v>268</v>
      </c>
      <c r="I10070">
        <v>420</v>
      </c>
      <c r="J10070" t="s">
        <v>481</v>
      </c>
      <c r="K10070" t="s">
        <v>482</v>
      </c>
      <c r="L10070">
        <v>32534</v>
      </c>
      <c r="M10070" t="s">
        <v>330</v>
      </c>
      <c r="N10070" t="s">
        <v>331</v>
      </c>
      <c r="O10070">
        <v>32534</v>
      </c>
      <c r="P10070" t="s">
        <v>330</v>
      </c>
      <c r="Q10070" t="s">
        <v>331</v>
      </c>
      <c r="R10070" t="s">
        <v>361</v>
      </c>
      <c r="S10070" s="2">
        <v>0</v>
      </c>
      <c r="U10070">
        <v>23</v>
      </c>
      <c r="IF10070">
        <v>32534</v>
      </c>
      <c r="IG10070" t="s">
        <v>330</v>
      </c>
      <c r="IH10070" t="s">
        <v>269</v>
      </c>
      <c r="IK10070">
        <v>-2</v>
      </c>
      <c r="IL10070" t="s">
        <v>257</v>
      </c>
      <c r="IM10070" t="s">
        <v>258</v>
      </c>
      <c r="IN10070" t="s">
        <v>509</v>
      </c>
      <c r="IP10070" t="s">
        <v>550</v>
      </c>
    </row>
    <row r="10071" spans="1:250" x14ac:dyDescent="0.25">
      <c r="A10071">
        <v>44176</v>
      </c>
      <c r="B10071">
        <v>-890804480</v>
      </c>
      <c r="C10071">
        <v>1837</v>
      </c>
      <c r="D10071" t="s">
        <v>250</v>
      </c>
      <c r="E10071" t="s">
        <v>251</v>
      </c>
      <c r="F10071">
        <v>9695</v>
      </c>
      <c r="G10071" t="s">
        <v>267</v>
      </c>
      <c r="H10071" t="s">
        <v>268</v>
      </c>
      <c r="I10071">
        <v>420</v>
      </c>
      <c r="J10071" t="s">
        <v>481</v>
      </c>
      <c r="K10071" t="s">
        <v>482</v>
      </c>
      <c r="L10071">
        <v>34667</v>
      </c>
      <c r="M10071" t="s">
        <v>332</v>
      </c>
      <c r="N10071" t="s">
        <v>333</v>
      </c>
      <c r="O10071">
        <v>34667</v>
      </c>
      <c r="P10071" t="s">
        <v>332</v>
      </c>
      <c r="Q10071" t="s">
        <v>333</v>
      </c>
      <c r="R10071" t="s">
        <v>361</v>
      </c>
      <c r="S10071" s="2">
        <v>0</v>
      </c>
      <c r="U10071">
        <v>23</v>
      </c>
      <c r="IF10071">
        <v>34667</v>
      </c>
      <c r="IG10071" t="s">
        <v>332</v>
      </c>
      <c r="IH10071" t="s">
        <v>269</v>
      </c>
      <c r="IK10071">
        <v>-2</v>
      </c>
      <c r="IL10071" t="s">
        <v>257</v>
      </c>
      <c r="IM10071" t="s">
        <v>258</v>
      </c>
      <c r="IN10071" t="s">
        <v>509</v>
      </c>
      <c r="IP10071" t="s">
        <v>551</v>
      </c>
    </row>
    <row r="10072" spans="1:250" x14ac:dyDescent="0.25">
      <c r="A10072">
        <v>44177</v>
      </c>
      <c r="B10072">
        <v>-890804480</v>
      </c>
      <c r="C10072">
        <v>1837</v>
      </c>
      <c r="D10072" t="s">
        <v>250</v>
      </c>
      <c r="E10072" t="s">
        <v>251</v>
      </c>
      <c r="F10072">
        <v>9695</v>
      </c>
      <c r="G10072" t="s">
        <v>267</v>
      </c>
      <c r="H10072" t="s">
        <v>268</v>
      </c>
      <c r="I10072">
        <v>411</v>
      </c>
      <c r="J10072" t="s">
        <v>471</v>
      </c>
      <c r="K10072" t="s">
        <v>472</v>
      </c>
      <c r="L10072">
        <v>34667</v>
      </c>
      <c r="M10072" t="s">
        <v>332</v>
      </c>
      <c r="N10072" t="s">
        <v>333</v>
      </c>
      <c r="O10072">
        <v>34667</v>
      </c>
      <c r="P10072" t="s">
        <v>332</v>
      </c>
      <c r="Q10072" t="s">
        <v>333</v>
      </c>
      <c r="R10072" t="s">
        <v>361</v>
      </c>
      <c r="S10072" s="2">
        <v>0</v>
      </c>
      <c r="U10072">
        <v>23</v>
      </c>
      <c r="IF10072">
        <v>34667</v>
      </c>
      <c r="IG10072" t="s">
        <v>332</v>
      </c>
      <c r="IH10072" t="s">
        <v>269</v>
      </c>
      <c r="IK10072">
        <v>-2</v>
      </c>
      <c r="IL10072" t="s">
        <v>257</v>
      </c>
      <c r="IM10072" t="s">
        <v>258</v>
      </c>
      <c r="IN10072" t="s">
        <v>509</v>
      </c>
      <c r="IP10072" t="s">
        <v>551</v>
      </c>
    </row>
    <row r="10073" spans="1:250" x14ac:dyDescent="0.25">
      <c r="A10073">
        <v>44178</v>
      </c>
      <c r="B10073">
        <v>-890804480</v>
      </c>
      <c r="C10073">
        <v>1837</v>
      </c>
      <c r="D10073" t="s">
        <v>250</v>
      </c>
      <c r="E10073" t="s">
        <v>251</v>
      </c>
      <c r="F10073">
        <v>13794</v>
      </c>
      <c r="G10073" t="s">
        <v>264</v>
      </c>
      <c r="H10073" t="s">
        <v>265</v>
      </c>
      <c r="I10073">
        <v>429</v>
      </c>
      <c r="J10073" t="s">
        <v>473</v>
      </c>
      <c r="K10073" t="s">
        <v>474</v>
      </c>
      <c r="L10073">
        <v>34667</v>
      </c>
      <c r="M10073" t="s">
        <v>332</v>
      </c>
      <c r="N10073" t="s">
        <v>333</v>
      </c>
      <c r="O10073">
        <v>34667</v>
      </c>
      <c r="P10073" t="s">
        <v>332</v>
      </c>
      <c r="Q10073" t="s">
        <v>333</v>
      </c>
      <c r="R10073" t="s">
        <v>361</v>
      </c>
      <c r="S10073" s="2">
        <v>0</v>
      </c>
      <c r="U10073">
        <v>23</v>
      </c>
      <c r="IF10073">
        <v>34667</v>
      </c>
      <c r="IG10073" t="s">
        <v>332</v>
      </c>
      <c r="IH10073" t="s">
        <v>266</v>
      </c>
      <c r="IK10073">
        <v>-2</v>
      </c>
      <c r="IL10073" t="s">
        <v>257</v>
      </c>
      <c r="IM10073" t="s">
        <v>258</v>
      </c>
      <c r="IN10073" t="s">
        <v>511</v>
      </c>
      <c r="IP10073" t="s">
        <v>552</v>
      </c>
    </row>
    <row r="10074" spans="1:250" x14ac:dyDescent="0.25">
      <c r="A10074">
        <v>44179</v>
      </c>
      <c r="B10074">
        <v>-890804480</v>
      </c>
      <c r="C10074">
        <v>1837</v>
      </c>
      <c r="D10074" t="s">
        <v>250</v>
      </c>
      <c r="E10074" t="s">
        <v>251</v>
      </c>
      <c r="F10074">
        <v>13794</v>
      </c>
      <c r="G10074" t="s">
        <v>264</v>
      </c>
      <c r="H10074" t="s">
        <v>265</v>
      </c>
      <c r="I10074">
        <v>427</v>
      </c>
      <c r="J10074" t="s">
        <v>475</v>
      </c>
      <c r="K10074" t="s">
        <v>476</v>
      </c>
      <c r="L10074">
        <v>34667</v>
      </c>
      <c r="M10074" t="s">
        <v>332</v>
      </c>
      <c r="N10074" t="s">
        <v>333</v>
      </c>
      <c r="O10074">
        <v>34667</v>
      </c>
      <c r="P10074" t="s">
        <v>332</v>
      </c>
      <c r="Q10074" t="s">
        <v>333</v>
      </c>
      <c r="R10074" t="s">
        <v>361</v>
      </c>
      <c r="S10074" s="2">
        <v>0</v>
      </c>
      <c r="U10074">
        <v>23</v>
      </c>
      <c r="IF10074">
        <v>34667</v>
      </c>
      <c r="IG10074" t="s">
        <v>332</v>
      </c>
      <c r="IH10074" t="s">
        <v>266</v>
      </c>
      <c r="IK10074">
        <v>-2</v>
      </c>
      <c r="IL10074" t="s">
        <v>257</v>
      </c>
      <c r="IM10074" t="s">
        <v>258</v>
      </c>
      <c r="IN10074" t="s">
        <v>511</v>
      </c>
      <c r="IP10074" t="s">
        <v>552</v>
      </c>
    </row>
    <row r="10075" spans="1:250" x14ac:dyDescent="0.25">
      <c r="A10075">
        <v>44180</v>
      </c>
      <c r="B10075">
        <v>-890804480</v>
      </c>
      <c r="C10075">
        <v>1837</v>
      </c>
      <c r="D10075" t="s">
        <v>250</v>
      </c>
      <c r="E10075" t="s">
        <v>251</v>
      </c>
      <c r="F10075">
        <v>13794</v>
      </c>
      <c r="G10075" t="s">
        <v>264</v>
      </c>
      <c r="H10075" t="s">
        <v>265</v>
      </c>
      <c r="I10075">
        <v>424</v>
      </c>
      <c r="J10075" t="s">
        <v>477</v>
      </c>
      <c r="K10075" t="s">
        <v>478</v>
      </c>
      <c r="L10075">
        <v>34667</v>
      </c>
      <c r="M10075" t="s">
        <v>332</v>
      </c>
      <c r="N10075" t="s">
        <v>333</v>
      </c>
      <c r="O10075">
        <v>34667</v>
      </c>
      <c r="P10075" t="s">
        <v>332</v>
      </c>
      <c r="Q10075" t="s">
        <v>333</v>
      </c>
      <c r="R10075" t="s">
        <v>361</v>
      </c>
      <c r="S10075" s="2">
        <v>0</v>
      </c>
      <c r="U10075">
        <v>23</v>
      </c>
      <c r="IF10075">
        <v>34667</v>
      </c>
      <c r="IG10075" t="s">
        <v>332</v>
      </c>
      <c r="IH10075" t="s">
        <v>266</v>
      </c>
      <c r="IK10075">
        <v>-2</v>
      </c>
      <c r="IL10075" t="s">
        <v>257</v>
      </c>
      <c r="IM10075" t="s">
        <v>258</v>
      </c>
      <c r="IN10075" t="s">
        <v>511</v>
      </c>
      <c r="IP10075" t="s">
        <v>552</v>
      </c>
    </row>
    <row r="10076" spans="1:250" x14ac:dyDescent="0.25">
      <c r="A10076">
        <v>44181</v>
      </c>
      <c r="B10076">
        <v>-890804480</v>
      </c>
      <c r="C10076">
        <v>1837</v>
      </c>
      <c r="D10076" t="s">
        <v>250</v>
      </c>
      <c r="E10076" t="s">
        <v>251</v>
      </c>
      <c r="F10076">
        <v>13794</v>
      </c>
      <c r="G10076" t="s">
        <v>264</v>
      </c>
      <c r="H10076" t="s">
        <v>265</v>
      </c>
      <c r="I10076">
        <v>422</v>
      </c>
      <c r="J10076" t="s">
        <v>479</v>
      </c>
      <c r="K10076" t="s">
        <v>480</v>
      </c>
      <c r="L10076">
        <v>34667</v>
      </c>
      <c r="M10076" t="s">
        <v>332</v>
      </c>
      <c r="N10076" t="s">
        <v>333</v>
      </c>
      <c r="O10076">
        <v>34667</v>
      </c>
      <c r="P10076" t="s">
        <v>332</v>
      </c>
      <c r="Q10076" t="s">
        <v>333</v>
      </c>
      <c r="R10076" t="s">
        <v>361</v>
      </c>
      <c r="S10076" s="2">
        <v>0</v>
      </c>
      <c r="U10076">
        <v>23</v>
      </c>
      <c r="IF10076">
        <v>34667</v>
      </c>
      <c r="IG10076" t="s">
        <v>332</v>
      </c>
      <c r="IH10076" t="s">
        <v>266</v>
      </c>
      <c r="IK10076">
        <v>-2</v>
      </c>
      <c r="IL10076" t="s">
        <v>257</v>
      </c>
      <c r="IM10076" t="s">
        <v>258</v>
      </c>
      <c r="IN10076" t="s">
        <v>511</v>
      </c>
      <c r="IP10076" t="s">
        <v>552</v>
      </c>
    </row>
    <row r="10077" spans="1:250" x14ac:dyDescent="0.25">
      <c r="A10077">
        <v>44182</v>
      </c>
      <c r="B10077">
        <v>-890804480</v>
      </c>
      <c r="C10077">
        <v>1837</v>
      </c>
      <c r="D10077" t="s">
        <v>250</v>
      </c>
      <c r="E10077" t="s">
        <v>251</v>
      </c>
      <c r="F10077">
        <v>13794</v>
      </c>
      <c r="G10077" t="s">
        <v>264</v>
      </c>
      <c r="H10077" t="s">
        <v>265</v>
      </c>
      <c r="I10077">
        <v>420</v>
      </c>
      <c r="J10077" t="s">
        <v>481</v>
      </c>
      <c r="K10077" t="s">
        <v>482</v>
      </c>
      <c r="L10077">
        <v>34667</v>
      </c>
      <c r="M10077" t="s">
        <v>332</v>
      </c>
      <c r="N10077" t="s">
        <v>333</v>
      </c>
      <c r="O10077">
        <v>34667</v>
      </c>
      <c r="P10077" t="s">
        <v>332</v>
      </c>
      <c r="Q10077" t="s">
        <v>333</v>
      </c>
      <c r="R10077" t="s">
        <v>361</v>
      </c>
      <c r="S10077" s="2">
        <v>0</v>
      </c>
      <c r="U10077">
        <v>23</v>
      </c>
      <c r="IF10077">
        <v>34667</v>
      </c>
      <c r="IG10077" t="s">
        <v>332</v>
      </c>
      <c r="IH10077" t="s">
        <v>266</v>
      </c>
      <c r="IK10077">
        <v>-2</v>
      </c>
      <c r="IL10077" t="s">
        <v>257</v>
      </c>
      <c r="IM10077" t="s">
        <v>258</v>
      </c>
      <c r="IN10077" t="s">
        <v>511</v>
      </c>
      <c r="IP10077" t="s">
        <v>552</v>
      </c>
    </row>
    <row r="10078" spans="1:250" x14ac:dyDescent="0.25">
      <c r="A10078">
        <v>44183</v>
      </c>
      <c r="B10078">
        <v>-890804480</v>
      </c>
      <c r="C10078">
        <v>1837</v>
      </c>
      <c r="D10078" t="s">
        <v>250</v>
      </c>
      <c r="E10078" t="s">
        <v>251</v>
      </c>
      <c r="F10078">
        <v>13794</v>
      </c>
      <c r="G10078" t="s">
        <v>264</v>
      </c>
      <c r="H10078" t="s">
        <v>265</v>
      </c>
      <c r="I10078">
        <v>411</v>
      </c>
      <c r="J10078" t="s">
        <v>471</v>
      </c>
      <c r="K10078" t="s">
        <v>472</v>
      </c>
      <c r="L10078">
        <v>34667</v>
      </c>
      <c r="M10078" t="s">
        <v>332</v>
      </c>
      <c r="N10078" t="s">
        <v>333</v>
      </c>
      <c r="O10078">
        <v>34667</v>
      </c>
      <c r="P10078" t="s">
        <v>332</v>
      </c>
      <c r="Q10078" t="s">
        <v>333</v>
      </c>
      <c r="R10078" t="s">
        <v>361</v>
      </c>
      <c r="S10078" s="2">
        <v>0</v>
      </c>
      <c r="U10078">
        <v>23</v>
      </c>
      <c r="IF10078">
        <v>34667</v>
      </c>
      <c r="IG10078" t="s">
        <v>332</v>
      </c>
      <c r="IH10078" t="s">
        <v>266</v>
      </c>
      <c r="IK10078">
        <v>-2</v>
      </c>
      <c r="IL10078" t="s">
        <v>257</v>
      </c>
      <c r="IM10078" t="s">
        <v>258</v>
      </c>
      <c r="IN10078" t="s">
        <v>511</v>
      </c>
      <c r="IP10078" t="s">
        <v>552</v>
      </c>
    </row>
    <row r="10079" spans="1:250" x14ac:dyDescent="0.25">
      <c r="A10079">
        <v>44184</v>
      </c>
      <c r="B10079">
        <v>-890804480</v>
      </c>
      <c r="C10079">
        <v>1837</v>
      </c>
      <c r="D10079" t="s">
        <v>250</v>
      </c>
      <c r="E10079" t="s">
        <v>251</v>
      </c>
      <c r="F10079">
        <v>13794</v>
      </c>
      <c r="G10079" t="s">
        <v>264</v>
      </c>
      <c r="H10079" t="s">
        <v>265</v>
      </c>
      <c r="I10079">
        <v>437</v>
      </c>
      <c r="J10079" t="s">
        <v>506</v>
      </c>
      <c r="K10079" t="s">
        <v>507</v>
      </c>
      <c r="L10079">
        <v>34667</v>
      </c>
      <c r="M10079" t="s">
        <v>332</v>
      </c>
      <c r="N10079" t="s">
        <v>333</v>
      </c>
      <c r="O10079">
        <v>34667</v>
      </c>
      <c r="P10079" t="s">
        <v>332</v>
      </c>
      <c r="Q10079" t="s">
        <v>333</v>
      </c>
      <c r="R10079" t="s">
        <v>361</v>
      </c>
      <c r="S10079" s="2">
        <v>0</v>
      </c>
      <c r="U10079">
        <v>23</v>
      </c>
      <c r="IF10079">
        <v>34667</v>
      </c>
      <c r="IG10079" t="s">
        <v>332</v>
      </c>
      <c r="IH10079" t="s">
        <v>266</v>
      </c>
      <c r="IK10079">
        <v>-2</v>
      </c>
      <c r="IL10079" t="s">
        <v>257</v>
      </c>
      <c r="IM10079" t="s">
        <v>258</v>
      </c>
      <c r="IN10079" t="s">
        <v>511</v>
      </c>
      <c r="IP10079" t="s">
        <v>552</v>
      </c>
    </row>
    <row r="10080" spans="1:250" x14ac:dyDescent="0.25">
      <c r="A10080">
        <v>44185</v>
      </c>
      <c r="B10080">
        <v>-890804480</v>
      </c>
      <c r="C10080">
        <v>1837</v>
      </c>
      <c r="D10080" t="s">
        <v>250</v>
      </c>
      <c r="E10080" t="s">
        <v>251</v>
      </c>
      <c r="F10080">
        <v>13794</v>
      </c>
      <c r="G10080" t="s">
        <v>264</v>
      </c>
      <c r="H10080" t="s">
        <v>265</v>
      </c>
      <c r="I10080">
        <v>436</v>
      </c>
      <c r="J10080" t="s">
        <v>504</v>
      </c>
      <c r="K10080" t="s">
        <v>505</v>
      </c>
      <c r="L10080">
        <v>34667</v>
      </c>
      <c r="M10080" t="s">
        <v>332</v>
      </c>
      <c r="N10080" t="s">
        <v>333</v>
      </c>
      <c r="O10080">
        <v>34667</v>
      </c>
      <c r="P10080" t="s">
        <v>332</v>
      </c>
      <c r="Q10080" t="s">
        <v>333</v>
      </c>
      <c r="R10080" t="s">
        <v>361</v>
      </c>
      <c r="S10080" s="2">
        <v>0</v>
      </c>
      <c r="U10080">
        <v>23</v>
      </c>
      <c r="IF10080">
        <v>34667</v>
      </c>
      <c r="IG10080" t="s">
        <v>332</v>
      </c>
      <c r="IH10080" t="s">
        <v>266</v>
      </c>
      <c r="IK10080">
        <v>-2</v>
      </c>
      <c r="IL10080" t="s">
        <v>257</v>
      </c>
      <c r="IM10080" t="s">
        <v>258</v>
      </c>
      <c r="IN10080" t="s">
        <v>511</v>
      </c>
      <c r="IP10080" t="s">
        <v>552</v>
      </c>
    </row>
    <row r="10081" spans="1:250" x14ac:dyDescent="0.25">
      <c r="A10081">
        <v>44186</v>
      </c>
      <c r="B10081">
        <v>-890804480</v>
      </c>
      <c r="C10081">
        <v>1837</v>
      </c>
      <c r="D10081" t="s">
        <v>250</v>
      </c>
      <c r="E10081" t="s">
        <v>251</v>
      </c>
      <c r="F10081">
        <v>13794</v>
      </c>
      <c r="G10081" t="s">
        <v>264</v>
      </c>
      <c r="H10081" t="s">
        <v>265</v>
      </c>
      <c r="I10081">
        <v>435</v>
      </c>
      <c r="J10081" t="s">
        <v>493</v>
      </c>
      <c r="K10081" t="s">
        <v>494</v>
      </c>
      <c r="L10081">
        <v>34667</v>
      </c>
      <c r="M10081" t="s">
        <v>332</v>
      </c>
      <c r="N10081" t="s">
        <v>333</v>
      </c>
      <c r="O10081">
        <v>34667</v>
      </c>
      <c r="P10081" t="s">
        <v>332</v>
      </c>
      <c r="Q10081" t="s">
        <v>333</v>
      </c>
      <c r="R10081" t="s">
        <v>361</v>
      </c>
      <c r="S10081" s="2">
        <v>0</v>
      </c>
      <c r="U10081">
        <v>23</v>
      </c>
      <c r="IF10081">
        <v>34667</v>
      </c>
      <c r="IG10081" t="s">
        <v>332</v>
      </c>
      <c r="IH10081" t="s">
        <v>266</v>
      </c>
      <c r="IK10081">
        <v>-2</v>
      </c>
      <c r="IL10081" t="s">
        <v>257</v>
      </c>
      <c r="IM10081" t="s">
        <v>258</v>
      </c>
      <c r="IN10081" t="s">
        <v>511</v>
      </c>
      <c r="IP10081" t="s">
        <v>552</v>
      </c>
    </row>
    <row r="10082" spans="1:250" x14ac:dyDescent="0.25">
      <c r="A10082">
        <v>44187</v>
      </c>
      <c r="B10082">
        <v>-890804480</v>
      </c>
      <c r="C10082">
        <v>1837</v>
      </c>
      <c r="D10082" t="s">
        <v>250</v>
      </c>
      <c r="E10082" t="s">
        <v>251</v>
      </c>
      <c r="F10082">
        <v>13794</v>
      </c>
      <c r="G10082" t="s">
        <v>264</v>
      </c>
      <c r="H10082" t="s">
        <v>265</v>
      </c>
      <c r="I10082">
        <v>431</v>
      </c>
      <c r="J10082" t="s">
        <v>495</v>
      </c>
      <c r="K10082" t="s">
        <v>496</v>
      </c>
      <c r="L10082">
        <v>34667</v>
      </c>
      <c r="M10082" t="s">
        <v>332</v>
      </c>
      <c r="N10082" t="s">
        <v>333</v>
      </c>
      <c r="O10082">
        <v>34667</v>
      </c>
      <c r="P10082" t="s">
        <v>332</v>
      </c>
      <c r="Q10082" t="s">
        <v>333</v>
      </c>
      <c r="R10082" t="s">
        <v>361</v>
      </c>
      <c r="S10082" s="2">
        <v>0</v>
      </c>
      <c r="U10082">
        <v>23</v>
      </c>
      <c r="IF10082">
        <v>34667</v>
      </c>
      <c r="IG10082" t="s">
        <v>332</v>
      </c>
      <c r="IH10082" t="s">
        <v>266</v>
      </c>
      <c r="IK10082">
        <v>-2</v>
      </c>
      <c r="IL10082" t="s">
        <v>257</v>
      </c>
      <c r="IM10082" t="s">
        <v>258</v>
      </c>
      <c r="IN10082" t="s">
        <v>511</v>
      </c>
      <c r="IP10082" t="s">
        <v>552</v>
      </c>
    </row>
    <row r="10083" spans="1:250" x14ac:dyDescent="0.25">
      <c r="A10083">
        <v>44188</v>
      </c>
      <c r="B10083">
        <v>-890804480</v>
      </c>
      <c r="C10083">
        <v>1837</v>
      </c>
      <c r="D10083" t="s">
        <v>250</v>
      </c>
      <c r="E10083" t="s">
        <v>251</v>
      </c>
      <c r="F10083">
        <v>7057</v>
      </c>
      <c r="G10083" t="s">
        <v>270</v>
      </c>
      <c r="H10083" t="s">
        <v>271</v>
      </c>
      <c r="I10083">
        <v>420</v>
      </c>
      <c r="J10083" t="s">
        <v>481</v>
      </c>
      <c r="K10083" t="s">
        <v>482</v>
      </c>
      <c r="L10083">
        <v>35455</v>
      </c>
      <c r="M10083" t="s">
        <v>334</v>
      </c>
      <c r="N10083" t="s">
        <v>335</v>
      </c>
      <c r="O10083">
        <v>35455</v>
      </c>
      <c r="P10083" t="s">
        <v>334</v>
      </c>
      <c r="Q10083" t="s">
        <v>335</v>
      </c>
      <c r="R10083" t="s">
        <v>361</v>
      </c>
      <c r="S10083" s="2">
        <v>0</v>
      </c>
      <c r="U10083">
        <v>23</v>
      </c>
      <c r="IF10083">
        <v>35455</v>
      </c>
      <c r="IG10083" t="s">
        <v>334</v>
      </c>
      <c r="IH10083" t="s">
        <v>274</v>
      </c>
      <c r="IK10083">
        <v>-2</v>
      </c>
      <c r="IL10083" t="s">
        <v>257</v>
      </c>
      <c r="IM10083" t="s">
        <v>258</v>
      </c>
      <c r="IN10083" t="s">
        <v>514</v>
      </c>
      <c r="IP10083" t="s">
        <v>553</v>
      </c>
    </row>
    <row r="10084" spans="1:250" x14ac:dyDescent="0.25">
      <c r="A10084">
        <v>44189</v>
      </c>
      <c r="B10084">
        <v>-890804480</v>
      </c>
      <c r="C10084">
        <v>1837</v>
      </c>
      <c r="D10084" t="s">
        <v>250</v>
      </c>
      <c r="E10084" t="s">
        <v>251</v>
      </c>
      <c r="F10084">
        <v>7057</v>
      </c>
      <c r="G10084" t="s">
        <v>270</v>
      </c>
      <c r="H10084" t="s">
        <v>271</v>
      </c>
      <c r="I10084">
        <v>411</v>
      </c>
      <c r="J10084" t="s">
        <v>471</v>
      </c>
      <c r="K10084" t="s">
        <v>472</v>
      </c>
      <c r="L10084">
        <v>35455</v>
      </c>
      <c r="M10084" t="s">
        <v>334</v>
      </c>
      <c r="N10084" t="s">
        <v>335</v>
      </c>
      <c r="O10084">
        <v>35455</v>
      </c>
      <c r="P10084" t="s">
        <v>334</v>
      </c>
      <c r="Q10084" t="s">
        <v>335</v>
      </c>
      <c r="R10084" t="s">
        <v>361</v>
      </c>
      <c r="S10084" s="2">
        <v>0</v>
      </c>
      <c r="U10084">
        <v>23</v>
      </c>
      <c r="IF10084">
        <v>35455</v>
      </c>
      <c r="IG10084" t="s">
        <v>334</v>
      </c>
      <c r="IH10084" t="s">
        <v>274</v>
      </c>
      <c r="IK10084">
        <v>-2</v>
      </c>
      <c r="IL10084" t="s">
        <v>257</v>
      </c>
      <c r="IM10084" t="s">
        <v>258</v>
      </c>
      <c r="IN10084" t="s">
        <v>514</v>
      </c>
      <c r="IP10084" t="s">
        <v>553</v>
      </c>
    </row>
    <row r="10085" spans="1:250" x14ac:dyDescent="0.25">
      <c r="A10085">
        <v>44190</v>
      </c>
      <c r="B10085">
        <v>-890804480</v>
      </c>
      <c r="C10085">
        <v>1837</v>
      </c>
      <c r="D10085" t="s">
        <v>250</v>
      </c>
      <c r="E10085" t="s">
        <v>251</v>
      </c>
      <c r="F10085">
        <v>7057</v>
      </c>
      <c r="G10085" t="s">
        <v>270</v>
      </c>
      <c r="H10085" t="s">
        <v>271</v>
      </c>
      <c r="I10085">
        <v>435</v>
      </c>
      <c r="J10085" t="s">
        <v>493</v>
      </c>
      <c r="K10085" t="s">
        <v>494</v>
      </c>
      <c r="L10085">
        <v>35455</v>
      </c>
      <c r="M10085" t="s">
        <v>334</v>
      </c>
      <c r="N10085" t="s">
        <v>335</v>
      </c>
      <c r="O10085">
        <v>35455</v>
      </c>
      <c r="P10085" t="s">
        <v>334</v>
      </c>
      <c r="Q10085" t="s">
        <v>335</v>
      </c>
      <c r="R10085" t="s">
        <v>361</v>
      </c>
      <c r="S10085" s="2">
        <v>0</v>
      </c>
      <c r="U10085">
        <v>23</v>
      </c>
      <c r="IF10085">
        <v>35455</v>
      </c>
      <c r="IG10085" t="s">
        <v>334</v>
      </c>
      <c r="IH10085" t="s">
        <v>274</v>
      </c>
      <c r="IK10085">
        <v>-2</v>
      </c>
      <c r="IL10085" t="s">
        <v>257</v>
      </c>
      <c r="IM10085" t="s">
        <v>258</v>
      </c>
      <c r="IN10085" t="s">
        <v>514</v>
      </c>
      <c r="IP10085" t="s">
        <v>553</v>
      </c>
    </row>
    <row r="10086" spans="1:250" x14ac:dyDescent="0.25">
      <c r="A10086">
        <v>44191</v>
      </c>
      <c r="B10086">
        <v>-890804480</v>
      </c>
      <c r="C10086">
        <v>1837</v>
      </c>
      <c r="D10086" t="s">
        <v>250</v>
      </c>
      <c r="E10086" t="s">
        <v>251</v>
      </c>
      <c r="F10086">
        <v>7057</v>
      </c>
      <c r="G10086" t="s">
        <v>270</v>
      </c>
      <c r="H10086" t="s">
        <v>271</v>
      </c>
      <c r="I10086">
        <v>431</v>
      </c>
      <c r="J10086" t="s">
        <v>495</v>
      </c>
      <c r="K10086" t="s">
        <v>496</v>
      </c>
      <c r="L10086">
        <v>35455</v>
      </c>
      <c r="M10086" t="s">
        <v>334</v>
      </c>
      <c r="N10086" t="s">
        <v>335</v>
      </c>
      <c r="O10086">
        <v>35455</v>
      </c>
      <c r="P10086" t="s">
        <v>334</v>
      </c>
      <c r="Q10086" t="s">
        <v>335</v>
      </c>
      <c r="R10086" t="s">
        <v>361</v>
      </c>
      <c r="S10086" s="2">
        <v>0</v>
      </c>
      <c r="U10086">
        <v>23</v>
      </c>
      <c r="IF10086">
        <v>35455</v>
      </c>
      <c r="IG10086" t="s">
        <v>334</v>
      </c>
      <c r="IH10086" t="s">
        <v>274</v>
      </c>
      <c r="IK10086">
        <v>-2</v>
      </c>
      <c r="IL10086" t="s">
        <v>257</v>
      </c>
      <c r="IM10086" t="s">
        <v>258</v>
      </c>
      <c r="IN10086" t="s">
        <v>514</v>
      </c>
      <c r="IP10086" t="s">
        <v>553</v>
      </c>
    </row>
    <row r="10087" spans="1:250" x14ac:dyDescent="0.25">
      <c r="A10087">
        <v>44192</v>
      </c>
      <c r="B10087">
        <v>-890804480</v>
      </c>
      <c r="C10087">
        <v>1837</v>
      </c>
      <c r="D10087" t="s">
        <v>250</v>
      </c>
      <c r="E10087" t="s">
        <v>251</v>
      </c>
      <c r="F10087">
        <v>7057</v>
      </c>
      <c r="G10087" t="s">
        <v>270</v>
      </c>
      <c r="H10087" t="s">
        <v>271</v>
      </c>
      <c r="I10087">
        <v>429</v>
      </c>
      <c r="J10087" t="s">
        <v>473</v>
      </c>
      <c r="K10087" t="s">
        <v>474</v>
      </c>
      <c r="L10087">
        <v>35455</v>
      </c>
      <c r="M10087" t="s">
        <v>334</v>
      </c>
      <c r="N10087" t="s">
        <v>335</v>
      </c>
      <c r="O10087">
        <v>35455</v>
      </c>
      <c r="P10087" t="s">
        <v>334</v>
      </c>
      <c r="Q10087" t="s">
        <v>335</v>
      </c>
      <c r="R10087" t="s">
        <v>361</v>
      </c>
      <c r="S10087" s="2">
        <v>0</v>
      </c>
      <c r="U10087">
        <v>23</v>
      </c>
      <c r="IF10087">
        <v>35455</v>
      </c>
      <c r="IG10087" t="s">
        <v>334</v>
      </c>
      <c r="IH10087" t="s">
        <v>274</v>
      </c>
      <c r="IK10087">
        <v>-2</v>
      </c>
      <c r="IL10087" t="s">
        <v>257</v>
      </c>
      <c r="IM10087" t="s">
        <v>258</v>
      </c>
      <c r="IN10087" t="s">
        <v>514</v>
      </c>
      <c r="IP10087" t="s">
        <v>553</v>
      </c>
    </row>
    <row r="10088" spans="1:250" x14ac:dyDescent="0.25">
      <c r="A10088">
        <v>44193</v>
      </c>
      <c r="B10088">
        <v>-890804480</v>
      </c>
      <c r="C10088">
        <v>1837</v>
      </c>
      <c r="D10088" t="s">
        <v>250</v>
      </c>
      <c r="E10088" t="s">
        <v>251</v>
      </c>
      <c r="F10088">
        <v>7057</v>
      </c>
      <c r="G10088" t="s">
        <v>270</v>
      </c>
      <c r="H10088" t="s">
        <v>271</v>
      </c>
      <c r="I10088">
        <v>427</v>
      </c>
      <c r="J10088" t="s">
        <v>475</v>
      </c>
      <c r="K10088" t="s">
        <v>476</v>
      </c>
      <c r="L10088">
        <v>35455</v>
      </c>
      <c r="M10088" t="s">
        <v>334</v>
      </c>
      <c r="N10088" t="s">
        <v>335</v>
      </c>
      <c r="O10088">
        <v>35455</v>
      </c>
      <c r="P10088" t="s">
        <v>334</v>
      </c>
      <c r="Q10088" t="s">
        <v>335</v>
      </c>
      <c r="R10088" t="s">
        <v>361</v>
      </c>
      <c r="S10088" s="2">
        <v>0</v>
      </c>
      <c r="U10088">
        <v>23</v>
      </c>
      <c r="IF10088">
        <v>35455</v>
      </c>
      <c r="IG10088" t="s">
        <v>334</v>
      </c>
      <c r="IH10088" t="s">
        <v>274</v>
      </c>
      <c r="IK10088">
        <v>-2</v>
      </c>
      <c r="IL10088" t="s">
        <v>257</v>
      </c>
      <c r="IM10088" t="s">
        <v>258</v>
      </c>
      <c r="IN10088" t="s">
        <v>514</v>
      </c>
      <c r="IP10088" t="s">
        <v>553</v>
      </c>
    </row>
    <row r="10089" spans="1:250" x14ac:dyDescent="0.25">
      <c r="A10089">
        <v>44194</v>
      </c>
      <c r="B10089">
        <v>-890804480</v>
      </c>
      <c r="C10089">
        <v>1837</v>
      </c>
      <c r="D10089" t="s">
        <v>250</v>
      </c>
      <c r="E10089" t="s">
        <v>251</v>
      </c>
      <c r="F10089">
        <v>7057</v>
      </c>
      <c r="G10089" t="s">
        <v>270</v>
      </c>
      <c r="H10089" t="s">
        <v>271</v>
      </c>
      <c r="I10089">
        <v>424</v>
      </c>
      <c r="J10089" t="s">
        <v>477</v>
      </c>
      <c r="K10089" t="s">
        <v>478</v>
      </c>
      <c r="L10089">
        <v>35455</v>
      </c>
      <c r="M10089" t="s">
        <v>334</v>
      </c>
      <c r="N10089" t="s">
        <v>335</v>
      </c>
      <c r="O10089">
        <v>35455</v>
      </c>
      <c r="P10089" t="s">
        <v>334</v>
      </c>
      <c r="Q10089" t="s">
        <v>335</v>
      </c>
      <c r="R10089" t="s">
        <v>361</v>
      </c>
      <c r="S10089" s="2">
        <v>0</v>
      </c>
      <c r="U10089">
        <v>23</v>
      </c>
      <c r="IF10089">
        <v>35455</v>
      </c>
      <c r="IG10089" t="s">
        <v>334</v>
      </c>
      <c r="IH10089" t="s">
        <v>274</v>
      </c>
      <c r="IK10089">
        <v>-2</v>
      </c>
      <c r="IL10089" t="s">
        <v>257</v>
      </c>
      <c r="IM10089" t="s">
        <v>258</v>
      </c>
      <c r="IN10089" t="s">
        <v>514</v>
      </c>
      <c r="IP10089" t="s">
        <v>553</v>
      </c>
    </row>
    <row r="10090" spans="1:250" x14ac:dyDescent="0.25">
      <c r="A10090">
        <v>44195</v>
      </c>
      <c r="B10090">
        <v>-890804480</v>
      </c>
      <c r="C10090">
        <v>1837</v>
      </c>
      <c r="D10090" t="s">
        <v>250</v>
      </c>
      <c r="E10090" t="s">
        <v>251</v>
      </c>
      <c r="F10090">
        <v>7057</v>
      </c>
      <c r="G10090" t="s">
        <v>270</v>
      </c>
      <c r="H10090" t="s">
        <v>271</v>
      </c>
      <c r="I10090">
        <v>422</v>
      </c>
      <c r="J10090" t="s">
        <v>479</v>
      </c>
      <c r="K10090" t="s">
        <v>480</v>
      </c>
      <c r="L10090">
        <v>35455</v>
      </c>
      <c r="M10090" t="s">
        <v>334</v>
      </c>
      <c r="N10090" t="s">
        <v>335</v>
      </c>
      <c r="O10090">
        <v>35455</v>
      </c>
      <c r="P10090" t="s">
        <v>334</v>
      </c>
      <c r="Q10090" t="s">
        <v>335</v>
      </c>
      <c r="R10090" t="s">
        <v>361</v>
      </c>
      <c r="S10090" s="2">
        <v>0</v>
      </c>
      <c r="U10090">
        <v>23</v>
      </c>
      <c r="IF10090">
        <v>35455</v>
      </c>
      <c r="IG10090" t="s">
        <v>334</v>
      </c>
      <c r="IH10090" t="s">
        <v>274</v>
      </c>
      <c r="IK10090">
        <v>-2</v>
      </c>
      <c r="IL10090" t="s">
        <v>257</v>
      </c>
      <c r="IM10090" t="s">
        <v>258</v>
      </c>
      <c r="IN10090" t="s">
        <v>514</v>
      </c>
      <c r="IP10090" t="s">
        <v>553</v>
      </c>
    </row>
    <row r="10091" spans="1:250" x14ac:dyDescent="0.25">
      <c r="A10091">
        <v>44196</v>
      </c>
      <c r="B10091">
        <v>-890804480</v>
      </c>
      <c r="C10091">
        <v>1837</v>
      </c>
      <c r="D10091" t="s">
        <v>250</v>
      </c>
      <c r="E10091" t="s">
        <v>251</v>
      </c>
      <c r="F10091">
        <v>7057</v>
      </c>
      <c r="G10091" t="s">
        <v>270</v>
      </c>
      <c r="H10091" t="s">
        <v>271</v>
      </c>
      <c r="I10091">
        <v>437</v>
      </c>
      <c r="J10091" t="s">
        <v>506</v>
      </c>
      <c r="K10091" t="s">
        <v>507</v>
      </c>
      <c r="L10091">
        <v>35455</v>
      </c>
      <c r="M10091" t="s">
        <v>334</v>
      </c>
      <c r="N10091" t="s">
        <v>335</v>
      </c>
      <c r="O10091">
        <v>35455</v>
      </c>
      <c r="P10091" t="s">
        <v>334</v>
      </c>
      <c r="Q10091" t="s">
        <v>335</v>
      </c>
      <c r="R10091" t="s">
        <v>361</v>
      </c>
      <c r="S10091" s="2">
        <v>0</v>
      </c>
      <c r="U10091">
        <v>23</v>
      </c>
      <c r="IF10091">
        <v>35455</v>
      </c>
      <c r="IG10091" t="s">
        <v>334</v>
      </c>
      <c r="IH10091" t="s">
        <v>274</v>
      </c>
      <c r="IK10091">
        <v>-2</v>
      </c>
      <c r="IL10091" t="s">
        <v>257</v>
      </c>
      <c r="IM10091" t="s">
        <v>258</v>
      </c>
      <c r="IN10091" t="s">
        <v>514</v>
      </c>
      <c r="IP10091" t="s">
        <v>553</v>
      </c>
    </row>
    <row r="10092" spans="1:250" x14ac:dyDescent="0.25">
      <c r="A10092">
        <v>44197</v>
      </c>
      <c r="B10092">
        <v>-890804480</v>
      </c>
      <c r="C10092">
        <v>1837</v>
      </c>
      <c r="D10092" t="s">
        <v>250</v>
      </c>
      <c r="E10092" t="s">
        <v>251</v>
      </c>
      <c r="F10092">
        <v>7057</v>
      </c>
      <c r="G10092" t="s">
        <v>270</v>
      </c>
      <c r="H10092" t="s">
        <v>271</v>
      </c>
      <c r="I10092">
        <v>436</v>
      </c>
      <c r="J10092" t="s">
        <v>504</v>
      </c>
      <c r="K10092" t="s">
        <v>505</v>
      </c>
      <c r="L10092">
        <v>35455</v>
      </c>
      <c r="M10092" t="s">
        <v>334</v>
      </c>
      <c r="N10092" t="s">
        <v>335</v>
      </c>
      <c r="O10092">
        <v>35455</v>
      </c>
      <c r="P10092" t="s">
        <v>334</v>
      </c>
      <c r="Q10092" t="s">
        <v>335</v>
      </c>
      <c r="R10092" t="s">
        <v>361</v>
      </c>
      <c r="S10092" s="2">
        <v>0</v>
      </c>
      <c r="U10092">
        <v>23</v>
      </c>
      <c r="IF10092">
        <v>35455</v>
      </c>
      <c r="IG10092" t="s">
        <v>334</v>
      </c>
      <c r="IH10092" t="s">
        <v>274</v>
      </c>
      <c r="IK10092">
        <v>-2</v>
      </c>
      <c r="IL10092" t="s">
        <v>257</v>
      </c>
      <c r="IM10092" t="s">
        <v>258</v>
      </c>
      <c r="IN10092" t="s">
        <v>514</v>
      </c>
      <c r="IP10092" t="s">
        <v>553</v>
      </c>
    </row>
    <row r="10093" spans="1:250" x14ac:dyDescent="0.25">
      <c r="A10093">
        <v>44198</v>
      </c>
      <c r="B10093">
        <v>-890804480</v>
      </c>
      <c r="C10093">
        <v>1837</v>
      </c>
      <c r="D10093" t="s">
        <v>250</v>
      </c>
      <c r="E10093" t="s">
        <v>251</v>
      </c>
      <c r="F10093">
        <v>35467</v>
      </c>
      <c r="G10093" t="s">
        <v>259</v>
      </c>
      <c r="H10093" t="s">
        <v>260</v>
      </c>
      <c r="I10093">
        <v>424</v>
      </c>
      <c r="J10093" t="s">
        <v>477</v>
      </c>
      <c r="K10093" t="s">
        <v>478</v>
      </c>
      <c r="L10093">
        <v>35556</v>
      </c>
      <c r="M10093" t="s">
        <v>336</v>
      </c>
      <c r="N10093" t="s">
        <v>337</v>
      </c>
      <c r="O10093">
        <v>35556</v>
      </c>
      <c r="P10093" t="s">
        <v>336</v>
      </c>
      <c r="Q10093" t="s">
        <v>337</v>
      </c>
      <c r="R10093" t="s">
        <v>361</v>
      </c>
      <c r="S10093" s="2">
        <v>0</v>
      </c>
      <c r="U10093">
        <v>23</v>
      </c>
      <c r="IF10093">
        <v>35556</v>
      </c>
      <c r="IG10093" t="s">
        <v>336</v>
      </c>
      <c r="IH10093" t="s">
        <v>263</v>
      </c>
      <c r="IK10093">
        <v>-2</v>
      </c>
      <c r="IL10093" t="s">
        <v>257</v>
      </c>
      <c r="IM10093" t="s">
        <v>258</v>
      </c>
      <c r="IN10093" t="s">
        <v>554</v>
      </c>
      <c r="IP10093" t="s">
        <v>555</v>
      </c>
    </row>
    <row r="10094" spans="1:250" x14ac:dyDescent="0.25">
      <c r="A10094">
        <v>44199</v>
      </c>
      <c r="B10094">
        <v>-890804480</v>
      </c>
      <c r="C10094">
        <v>1837</v>
      </c>
      <c r="D10094" t="s">
        <v>250</v>
      </c>
      <c r="E10094" t="s">
        <v>251</v>
      </c>
      <c r="F10094">
        <v>35467</v>
      </c>
      <c r="G10094" t="s">
        <v>259</v>
      </c>
      <c r="H10094" t="s">
        <v>260</v>
      </c>
      <c r="I10094">
        <v>422</v>
      </c>
      <c r="J10094" t="s">
        <v>479</v>
      </c>
      <c r="K10094" t="s">
        <v>480</v>
      </c>
      <c r="L10094">
        <v>35556</v>
      </c>
      <c r="M10094" t="s">
        <v>336</v>
      </c>
      <c r="N10094" t="s">
        <v>337</v>
      </c>
      <c r="O10094">
        <v>35556</v>
      </c>
      <c r="P10094" t="s">
        <v>336</v>
      </c>
      <c r="Q10094" t="s">
        <v>337</v>
      </c>
      <c r="R10094" t="s">
        <v>361</v>
      </c>
      <c r="S10094" s="2">
        <v>0</v>
      </c>
      <c r="U10094">
        <v>23</v>
      </c>
      <c r="IF10094">
        <v>35556</v>
      </c>
      <c r="IG10094" t="s">
        <v>336</v>
      </c>
      <c r="IH10094" t="s">
        <v>263</v>
      </c>
      <c r="IK10094">
        <v>-2</v>
      </c>
      <c r="IL10094" t="s">
        <v>257</v>
      </c>
      <c r="IM10094" t="s">
        <v>258</v>
      </c>
      <c r="IN10094" t="s">
        <v>554</v>
      </c>
      <c r="IP10094" t="s">
        <v>555</v>
      </c>
    </row>
    <row r="10095" spans="1:250" x14ac:dyDescent="0.25">
      <c r="A10095">
        <v>44200</v>
      </c>
      <c r="B10095">
        <v>-890804480</v>
      </c>
      <c r="C10095">
        <v>1837</v>
      </c>
      <c r="D10095" t="s">
        <v>250</v>
      </c>
      <c r="E10095" t="s">
        <v>251</v>
      </c>
      <c r="F10095">
        <v>35467</v>
      </c>
      <c r="G10095" t="s">
        <v>259</v>
      </c>
      <c r="H10095" t="s">
        <v>260</v>
      </c>
      <c r="I10095">
        <v>420</v>
      </c>
      <c r="J10095" t="s">
        <v>481</v>
      </c>
      <c r="K10095" t="s">
        <v>482</v>
      </c>
      <c r="L10095">
        <v>35556</v>
      </c>
      <c r="M10095" t="s">
        <v>336</v>
      </c>
      <c r="N10095" t="s">
        <v>337</v>
      </c>
      <c r="O10095">
        <v>35556</v>
      </c>
      <c r="P10095" t="s">
        <v>336</v>
      </c>
      <c r="Q10095" t="s">
        <v>337</v>
      </c>
      <c r="R10095" t="s">
        <v>361</v>
      </c>
      <c r="S10095" s="2">
        <v>0.01</v>
      </c>
      <c r="U10095">
        <v>23</v>
      </c>
      <c r="IF10095">
        <v>35556</v>
      </c>
      <c r="IG10095" t="s">
        <v>336</v>
      </c>
      <c r="IH10095" t="s">
        <v>263</v>
      </c>
      <c r="IK10095">
        <v>-2</v>
      </c>
      <c r="IL10095" t="s">
        <v>257</v>
      </c>
      <c r="IM10095" t="s">
        <v>258</v>
      </c>
      <c r="IN10095" t="s">
        <v>554</v>
      </c>
      <c r="IP10095" t="s">
        <v>555</v>
      </c>
    </row>
    <row r="10096" spans="1:250" x14ac:dyDescent="0.25">
      <c r="A10096">
        <v>44201</v>
      </c>
      <c r="B10096">
        <v>-890804480</v>
      </c>
      <c r="C10096">
        <v>1837</v>
      </c>
      <c r="D10096" t="s">
        <v>250</v>
      </c>
      <c r="E10096" t="s">
        <v>251</v>
      </c>
      <c r="F10096">
        <v>35467</v>
      </c>
      <c r="G10096" t="s">
        <v>259</v>
      </c>
      <c r="H10096" t="s">
        <v>260</v>
      </c>
      <c r="I10096">
        <v>411</v>
      </c>
      <c r="J10096" t="s">
        <v>471</v>
      </c>
      <c r="K10096" t="s">
        <v>472</v>
      </c>
      <c r="L10096">
        <v>35556</v>
      </c>
      <c r="M10096" t="s">
        <v>336</v>
      </c>
      <c r="N10096" t="s">
        <v>337</v>
      </c>
      <c r="O10096">
        <v>35556</v>
      </c>
      <c r="P10096" t="s">
        <v>336</v>
      </c>
      <c r="Q10096" t="s">
        <v>337</v>
      </c>
      <c r="R10096" t="s">
        <v>361</v>
      </c>
      <c r="S10096" s="2">
        <v>0</v>
      </c>
      <c r="U10096">
        <v>23</v>
      </c>
      <c r="IF10096">
        <v>35556</v>
      </c>
      <c r="IG10096" t="s">
        <v>336</v>
      </c>
      <c r="IH10096" t="s">
        <v>263</v>
      </c>
      <c r="IK10096">
        <v>-2</v>
      </c>
      <c r="IL10096" t="s">
        <v>257</v>
      </c>
      <c r="IM10096" t="s">
        <v>258</v>
      </c>
      <c r="IN10096" t="s">
        <v>554</v>
      </c>
      <c r="IP10096" t="s">
        <v>555</v>
      </c>
    </row>
    <row r="10097" spans="1:250" x14ac:dyDescent="0.25">
      <c r="A10097">
        <v>44202</v>
      </c>
      <c r="B10097">
        <v>-890804480</v>
      </c>
      <c r="C10097">
        <v>1837</v>
      </c>
      <c r="D10097" t="s">
        <v>250</v>
      </c>
      <c r="E10097" t="s">
        <v>251</v>
      </c>
      <c r="F10097">
        <v>35467</v>
      </c>
      <c r="G10097" t="s">
        <v>259</v>
      </c>
      <c r="H10097" t="s">
        <v>260</v>
      </c>
      <c r="I10097">
        <v>437</v>
      </c>
      <c r="J10097" t="s">
        <v>506</v>
      </c>
      <c r="K10097" t="s">
        <v>507</v>
      </c>
      <c r="L10097">
        <v>35556</v>
      </c>
      <c r="M10097" t="s">
        <v>336</v>
      </c>
      <c r="N10097" t="s">
        <v>337</v>
      </c>
      <c r="O10097">
        <v>35556</v>
      </c>
      <c r="P10097" t="s">
        <v>336</v>
      </c>
      <c r="Q10097" t="s">
        <v>337</v>
      </c>
      <c r="R10097" t="s">
        <v>361</v>
      </c>
      <c r="S10097" s="2">
        <v>0</v>
      </c>
      <c r="U10097">
        <v>23</v>
      </c>
      <c r="IF10097">
        <v>35556</v>
      </c>
      <c r="IG10097" t="s">
        <v>336</v>
      </c>
      <c r="IH10097" t="s">
        <v>263</v>
      </c>
      <c r="IK10097">
        <v>-2</v>
      </c>
      <c r="IL10097" t="s">
        <v>257</v>
      </c>
      <c r="IM10097" t="s">
        <v>258</v>
      </c>
      <c r="IN10097" t="s">
        <v>554</v>
      </c>
      <c r="IP10097" t="s">
        <v>555</v>
      </c>
    </row>
    <row r="10098" spans="1:250" x14ac:dyDescent="0.25">
      <c r="A10098">
        <v>44203</v>
      </c>
      <c r="B10098">
        <v>-890804480</v>
      </c>
      <c r="C10098">
        <v>1837</v>
      </c>
      <c r="D10098" t="s">
        <v>250</v>
      </c>
      <c r="E10098" t="s">
        <v>251</v>
      </c>
      <c r="F10098">
        <v>35467</v>
      </c>
      <c r="G10098" t="s">
        <v>259</v>
      </c>
      <c r="H10098" t="s">
        <v>260</v>
      </c>
      <c r="I10098">
        <v>436</v>
      </c>
      <c r="J10098" t="s">
        <v>504</v>
      </c>
      <c r="K10098" t="s">
        <v>505</v>
      </c>
      <c r="L10098">
        <v>35556</v>
      </c>
      <c r="M10098" t="s">
        <v>336</v>
      </c>
      <c r="N10098" t="s">
        <v>337</v>
      </c>
      <c r="O10098">
        <v>35556</v>
      </c>
      <c r="P10098" t="s">
        <v>336</v>
      </c>
      <c r="Q10098" t="s">
        <v>337</v>
      </c>
      <c r="R10098" t="s">
        <v>361</v>
      </c>
      <c r="S10098" s="2">
        <v>0</v>
      </c>
      <c r="U10098">
        <v>23</v>
      </c>
      <c r="IF10098">
        <v>35556</v>
      </c>
      <c r="IG10098" t="s">
        <v>336</v>
      </c>
      <c r="IH10098" t="s">
        <v>263</v>
      </c>
      <c r="IK10098">
        <v>-2</v>
      </c>
      <c r="IL10098" t="s">
        <v>257</v>
      </c>
      <c r="IM10098" t="s">
        <v>258</v>
      </c>
      <c r="IN10098" t="s">
        <v>554</v>
      </c>
      <c r="IP10098" t="s">
        <v>555</v>
      </c>
    </row>
    <row r="10099" spans="1:250" x14ac:dyDescent="0.25">
      <c r="A10099">
        <v>44204</v>
      </c>
      <c r="B10099">
        <v>-890804480</v>
      </c>
      <c r="C10099">
        <v>1837</v>
      </c>
      <c r="D10099" t="s">
        <v>250</v>
      </c>
      <c r="E10099" t="s">
        <v>251</v>
      </c>
      <c r="F10099">
        <v>35467</v>
      </c>
      <c r="G10099" t="s">
        <v>259</v>
      </c>
      <c r="H10099" t="s">
        <v>260</v>
      </c>
      <c r="I10099">
        <v>435</v>
      </c>
      <c r="J10099" t="s">
        <v>493</v>
      </c>
      <c r="K10099" t="s">
        <v>494</v>
      </c>
      <c r="L10099">
        <v>35556</v>
      </c>
      <c r="M10099" t="s">
        <v>336</v>
      </c>
      <c r="N10099" t="s">
        <v>337</v>
      </c>
      <c r="O10099">
        <v>35556</v>
      </c>
      <c r="P10099" t="s">
        <v>336</v>
      </c>
      <c r="Q10099" t="s">
        <v>337</v>
      </c>
      <c r="R10099" t="s">
        <v>361</v>
      </c>
      <c r="S10099" s="2">
        <v>0</v>
      </c>
      <c r="U10099">
        <v>23</v>
      </c>
      <c r="IF10099">
        <v>35556</v>
      </c>
      <c r="IG10099" t="s">
        <v>336</v>
      </c>
      <c r="IH10099" t="s">
        <v>263</v>
      </c>
      <c r="IK10099">
        <v>-2</v>
      </c>
      <c r="IL10099" t="s">
        <v>257</v>
      </c>
      <c r="IM10099" t="s">
        <v>258</v>
      </c>
      <c r="IN10099" t="s">
        <v>554</v>
      </c>
      <c r="IP10099" t="s">
        <v>555</v>
      </c>
    </row>
    <row r="10100" spans="1:250" x14ac:dyDescent="0.25">
      <c r="A10100">
        <v>44205</v>
      </c>
      <c r="B10100">
        <v>-890804480</v>
      </c>
      <c r="C10100">
        <v>1837</v>
      </c>
      <c r="D10100" t="s">
        <v>250</v>
      </c>
      <c r="E10100" t="s">
        <v>251</v>
      </c>
      <c r="F10100">
        <v>35467</v>
      </c>
      <c r="G10100" t="s">
        <v>259</v>
      </c>
      <c r="H10100" t="s">
        <v>260</v>
      </c>
      <c r="I10100">
        <v>431</v>
      </c>
      <c r="J10100" t="s">
        <v>495</v>
      </c>
      <c r="K10100" t="s">
        <v>496</v>
      </c>
      <c r="L10100">
        <v>35556</v>
      </c>
      <c r="M10100" t="s">
        <v>336</v>
      </c>
      <c r="N10100" t="s">
        <v>337</v>
      </c>
      <c r="O10100">
        <v>35556</v>
      </c>
      <c r="P10100" t="s">
        <v>336</v>
      </c>
      <c r="Q10100" t="s">
        <v>337</v>
      </c>
      <c r="R10100" t="s">
        <v>361</v>
      </c>
      <c r="S10100" s="2">
        <v>0</v>
      </c>
      <c r="U10100">
        <v>23</v>
      </c>
      <c r="IF10100">
        <v>35556</v>
      </c>
      <c r="IG10100" t="s">
        <v>336</v>
      </c>
      <c r="IH10100" t="s">
        <v>263</v>
      </c>
      <c r="IK10100">
        <v>-2</v>
      </c>
      <c r="IL10100" t="s">
        <v>257</v>
      </c>
      <c r="IM10100" t="s">
        <v>258</v>
      </c>
      <c r="IN10100" t="s">
        <v>554</v>
      </c>
      <c r="IP10100" t="s">
        <v>555</v>
      </c>
    </row>
    <row r="10101" spans="1:250" x14ac:dyDescent="0.25">
      <c r="A10101">
        <v>44206</v>
      </c>
      <c r="B10101">
        <v>-890804480</v>
      </c>
      <c r="C10101">
        <v>1837</v>
      </c>
      <c r="D10101" t="s">
        <v>250</v>
      </c>
      <c r="E10101" t="s">
        <v>251</v>
      </c>
      <c r="F10101">
        <v>35467</v>
      </c>
      <c r="G10101" t="s">
        <v>259</v>
      </c>
      <c r="H10101" t="s">
        <v>260</v>
      </c>
      <c r="I10101">
        <v>429</v>
      </c>
      <c r="J10101" t="s">
        <v>473</v>
      </c>
      <c r="K10101" t="s">
        <v>474</v>
      </c>
      <c r="L10101">
        <v>35556</v>
      </c>
      <c r="M10101" t="s">
        <v>336</v>
      </c>
      <c r="N10101" t="s">
        <v>337</v>
      </c>
      <c r="O10101">
        <v>35556</v>
      </c>
      <c r="P10101" t="s">
        <v>336</v>
      </c>
      <c r="Q10101" t="s">
        <v>337</v>
      </c>
      <c r="R10101" t="s">
        <v>361</v>
      </c>
      <c r="S10101" s="2">
        <v>0</v>
      </c>
      <c r="U10101">
        <v>23</v>
      </c>
      <c r="IF10101">
        <v>35556</v>
      </c>
      <c r="IG10101" t="s">
        <v>336</v>
      </c>
      <c r="IH10101" t="s">
        <v>263</v>
      </c>
      <c r="IK10101">
        <v>-2</v>
      </c>
      <c r="IL10101" t="s">
        <v>257</v>
      </c>
      <c r="IM10101" t="s">
        <v>258</v>
      </c>
      <c r="IN10101" t="s">
        <v>554</v>
      </c>
      <c r="IP10101" t="s">
        <v>555</v>
      </c>
    </row>
    <row r="10102" spans="1:250" x14ac:dyDescent="0.25">
      <c r="A10102">
        <v>44207</v>
      </c>
      <c r="B10102">
        <v>-890804480</v>
      </c>
      <c r="C10102">
        <v>1837</v>
      </c>
      <c r="D10102" t="s">
        <v>250</v>
      </c>
      <c r="E10102" t="s">
        <v>251</v>
      </c>
      <c r="F10102">
        <v>35467</v>
      </c>
      <c r="G10102" t="s">
        <v>259</v>
      </c>
      <c r="H10102" t="s">
        <v>260</v>
      </c>
      <c r="I10102">
        <v>427</v>
      </c>
      <c r="J10102" t="s">
        <v>475</v>
      </c>
      <c r="K10102" t="s">
        <v>476</v>
      </c>
      <c r="L10102">
        <v>35556</v>
      </c>
      <c r="M10102" t="s">
        <v>336</v>
      </c>
      <c r="N10102" t="s">
        <v>337</v>
      </c>
      <c r="O10102">
        <v>35556</v>
      </c>
      <c r="P10102" t="s">
        <v>336</v>
      </c>
      <c r="Q10102" t="s">
        <v>337</v>
      </c>
      <c r="R10102" t="s">
        <v>361</v>
      </c>
      <c r="S10102" s="2">
        <v>0</v>
      </c>
      <c r="U10102">
        <v>23</v>
      </c>
      <c r="IF10102">
        <v>35556</v>
      </c>
      <c r="IG10102" t="s">
        <v>336</v>
      </c>
      <c r="IH10102" t="s">
        <v>263</v>
      </c>
      <c r="IK10102">
        <v>-2</v>
      </c>
      <c r="IL10102" t="s">
        <v>257</v>
      </c>
      <c r="IM10102" t="s">
        <v>258</v>
      </c>
      <c r="IN10102" t="s">
        <v>554</v>
      </c>
      <c r="IP10102" t="s">
        <v>555</v>
      </c>
    </row>
    <row r="10103" spans="1:250" x14ac:dyDescent="0.25">
      <c r="A10103">
        <v>44208</v>
      </c>
      <c r="B10103">
        <v>-890804480</v>
      </c>
      <c r="C10103">
        <v>1837</v>
      </c>
      <c r="D10103" t="s">
        <v>250</v>
      </c>
      <c r="E10103" t="s">
        <v>251</v>
      </c>
      <c r="F10103">
        <v>19011</v>
      </c>
      <c r="G10103" t="s">
        <v>310</v>
      </c>
      <c r="H10103" t="s">
        <v>311</v>
      </c>
      <c r="I10103">
        <v>429</v>
      </c>
      <c r="J10103" t="s">
        <v>473</v>
      </c>
      <c r="K10103" t="s">
        <v>474</v>
      </c>
      <c r="L10103">
        <v>38311</v>
      </c>
      <c r="M10103" t="s">
        <v>338</v>
      </c>
      <c r="N10103" t="s">
        <v>339</v>
      </c>
      <c r="O10103">
        <v>38311</v>
      </c>
      <c r="P10103" t="s">
        <v>338</v>
      </c>
      <c r="Q10103" t="s">
        <v>339</v>
      </c>
      <c r="R10103" t="s">
        <v>361</v>
      </c>
      <c r="S10103" s="2">
        <v>0</v>
      </c>
      <c r="U10103">
        <v>23</v>
      </c>
      <c r="IF10103">
        <v>38311</v>
      </c>
      <c r="IG10103" t="s">
        <v>338</v>
      </c>
      <c r="IH10103" t="s">
        <v>314</v>
      </c>
      <c r="IK10103">
        <v>-2</v>
      </c>
      <c r="IL10103" t="s">
        <v>257</v>
      </c>
      <c r="IM10103" t="s">
        <v>258</v>
      </c>
      <c r="IN10103" t="s">
        <v>535</v>
      </c>
      <c r="IP10103" t="s">
        <v>556</v>
      </c>
    </row>
    <row r="10104" spans="1:250" x14ac:dyDescent="0.25">
      <c r="A10104">
        <v>44209</v>
      </c>
      <c r="B10104">
        <v>-890804480</v>
      </c>
      <c r="C10104">
        <v>1837</v>
      </c>
      <c r="D10104" t="s">
        <v>250</v>
      </c>
      <c r="E10104" t="s">
        <v>251</v>
      </c>
      <c r="F10104">
        <v>19011</v>
      </c>
      <c r="G10104" t="s">
        <v>310</v>
      </c>
      <c r="H10104" t="s">
        <v>311</v>
      </c>
      <c r="I10104">
        <v>427</v>
      </c>
      <c r="J10104" t="s">
        <v>475</v>
      </c>
      <c r="K10104" t="s">
        <v>476</v>
      </c>
      <c r="L10104">
        <v>38311</v>
      </c>
      <c r="M10104" t="s">
        <v>338</v>
      </c>
      <c r="N10104" t="s">
        <v>339</v>
      </c>
      <c r="O10104">
        <v>38311</v>
      </c>
      <c r="P10104" t="s">
        <v>338</v>
      </c>
      <c r="Q10104" t="s">
        <v>339</v>
      </c>
      <c r="R10104" t="s">
        <v>361</v>
      </c>
      <c r="S10104" s="2">
        <v>0</v>
      </c>
      <c r="U10104">
        <v>23</v>
      </c>
      <c r="IF10104">
        <v>38311</v>
      </c>
      <c r="IG10104" t="s">
        <v>338</v>
      </c>
      <c r="IH10104" t="s">
        <v>314</v>
      </c>
      <c r="IK10104">
        <v>-2</v>
      </c>
      <c r="IL10104" t="s">
        <v>257</v>
      </c>
      <c r="IM10104" t="s">
        <v>258</v>
      </c>
      <c r="IN10104" t="s">
        <v>535</v>
      </c>
      <c r="IP10104" t="s">
        <v>556</v>
      </c>
    </row>
    <row r="10105" spans="1:250" x14ac:dyDescent="0.25">
      <c r="A10105">
        <v>44210</v>
      </c>
      <c r="B10105">
        <v>-890804480</v>
      </c>
      <c r="C10105">
        <v>1837</v>
      </c>
      <c r="D10105" t="s">
        <v>250</v>
      </c>
      <c r="E10105" t="s">
        <v>251</v>
      </c>
      <c r="F10105">
        <v>19011</v>
      </c>
      <c r="G10105" t="s">
        <v>310</v>
      </c>
      <c r="H10105" t="s">
        <v>311</v>
      </c>
      <c r="I10105">
        <v>424</v>
      </c>
      <c r="J10105" t="s">
        <v>477</v>
      </c>
      <c r="K10105" t="s">
        <v>478</v>
      </c>
      <c r="L10105">
        <v>38311</v>
      </c>
      <c r="M10105" t="s">
        <v>338</v>
      </c>
      <c r="N10105" t="s">
        <v>339</v>
      </c>
      <c r="O10105">
        <v>38311</v>
      </c>
      <c r="P10105" t="s">
        <v>338</v>
      </c>
      <c r="Q10105" t="s">
        <v>339</v>
      </c>
      <c r="R10105" t="s">
        <v>361</v>
      </c>
      <c r="S10105" s="2">
        <v>0</v>
      </c>
      <c r="U10105">
        <v>23</v>
      </c>
      <c r="IF10105">
        <v>38311</v>
      </c>
      <c r="IG10105" t="s">
        <v>338</v>
      </c>
      <c r="IH10105" t="s">
        <v>314</v>
      </c>
      <c r="IK10105">
        <v>-2</v>
      </c>
      <c r="IL10105" t="s">
        <v>257</v>
      </c>
      <c r="IM10105" t="s">
        <v>258</v>
      </c>
      <c r="IN10105" t="s">
        <v>535</v>
      </c>
      <c r="IP10105" t="s">
        <v>556</v>
      </c>
    </row>
    <row r="10106" spans="1:250" x14ac:dyDescent="0.25">
      <c r="A10106">
        <v>44211</v>
      </c>
      <c r="B10106">
        <v>-890804480</v>
      </c>
      <c r="C10106">
        <v>1837</v>
      </c>
      <c r="D10106" t="s">
        <v>250</v>
      </c>
      <c r="E10106" t="s">
        <v>251</v>
      </c>
      <c r="F10106">
        <v>19011</v>
      </c>
      <c r="G10106" t="s">
        <v>310</v>
      </c>
      <c r="H10106" t="s">
        <v>311</v>
      </c>
      <c r="I10106">
        <v>422</v>
      </c>
      <c r="J10106" t="s">
        <v>479</v>
      </c>
      <c r="K10106" t="s">
        <v>480</v>
      </c>
      <c r="L10106">
        <v>38311</v>
      </c>
      <c r="M10106" t="s">
        <v>338</v>
      </c>
      <c r="N10106" t="s">
        <v>339</v>
      </c>
      <c r="O10106">
        <v>38311</v>
      </c>
      <c r="P10106" t="s">
        <v>338</v>
      </c>
      <c r="Q10106" t="s">
        <v>339</v>
      </c>
      <c r="R10106" t="s">
        <v>361</v>
      </c>
      <c r="S10106" s="2">
        <v>0</v>
      </c>
      <c r="U10106">
        <v>23</v>
      </c>
      <c r="IF10106">
        <v>38311</v>
      </c>
      <c r="IG10106" t="s">
        <v>338</v>
      </c>
      <c r="IH10106" t="s">
        <v>314</v>
      </c>
      <c r="IK10106">
        <v>-2</v>
      </c>
      <c r="IL10106" t="s">
        <v>257</v>
      </c>
      <c r="IM10106" t="s">
        <v>258</v>
      </c>
      <c r="IN10106" t="s">
        <v>535</v>
      </c>
      <c r="IP10106" t="s">
        <v>556</v>
      </c>
    </row>
    <row r="10107" spans="1:250" x14ac:dyDescent="0.25">
      <c r="A10107">
        <v>44212</v>
      </c>
      <c r="B10107">
        <v>-890804480</v>
      </c>
      <c r="C10107">
        <v>1837</v>
      </c>
      <c r="D10107" t="s">
        <v>250</v>
      </c>
      <c r="E10107" t="s">
        <v>251</v>
      </c>
      <c r="F10107">
        <v>19011</v>
      </c>
      <c r="G10107" t="s">
        <v>310</v>
      </c>
      <c r="H10107" t="s">
        <v>311</v>
      </c>
      <c r="I10107">
        <v>437</v>
      </c>
      <c r="J10107" t="s">
        <v>506</v>
      </c>
      <c r="K10107" t="s">
        <v>507</v>
      </c>
      <c r="L10107">
        <v>38311</v>
      </c>
      <c r="M10107" t="s">
        <v>338</v>
      </c>
      <c r="N10107" t="s">
        <v>339</v>
      </c>
      <c r="O10107">
        <v>38311</v>
      </c>
      <c r="P10107" t="s">
        <v>338</v>
      </c>
      <c r="Q10107" t="s">
        <v>339</v>
      </c>
      <c r="R10107" t="s">
        <v>361</v>
      </c>
      <c r="S10107" s="2">
        <v>0</v>
      </c>
      <c r="U10107">
        <v>23</v>
      </c>
      <c r="IF10107">
        <v>38311</v>
      </c>
      <c r="IG10107" t="s">
        <v>338</v>
      </c>
      <c r="IH10107" t="s">
        <v>314</v>
      </c>
      <c r="IK10107">
        <v>-2</v>
      </c>
      <c r="IL10107" t="s">
        <v>257</v>
      </c>
      <c r="IM10107" t="s">
        <v>258</v>
      </c>
      <c r="IN10107" t="s">
        <v>535</v>
      </c>
      <c r="IP10107" t="s">
        <v>556</v>
      </c>
    </row>
    <row r="10108" spans="1:250" x14ac:dyDescent="0.25">
      <c r="A10108">
        <v>44213</v>
      </c>
      <c r="B10108">
        <v>-890804480</v>
      </c>
      <c r="C10108">
        <v>1837</v>
      </c>
      <c r="D10108" t="s">
        <v>250</v>
      </c>
      <c r="E10108" t="s">
        <v>251</v>
      </c>
      <c r="F10108">
        <v>19011</v>
      </c>
      <c r="G10108" t="s">
        <v>310</v>
      </c>
      <c r="H10108" t="s">
        <v>311</v>
      </c>
      <c r="I10108">
        <v>436</v>
      </c>
      <c r="J10108" t="s">
        <v>504</v>
      </c>
      <c r="K10108" t="s">
        <v>505</v>
      </c>
      <c r="L10108">
        <v>38311</v>
      </c>
      <c r="M10108" t="s">
        <v>338</v>
      </c>
      <c r="N10108" t="s">
        <v>339</v>
      </c>
      <c r="O10108">
        <v>38311</v>
      </c>
      <c r="P10108" t="s">
        <v>338</v>
      </c>
      <c r="Q10108" t="s">
        <v>339</v>
      </c>
      <c r="R10108" t="s">
        <v>361</v>
      </c>
      <c r="S10108" s="2">
        <v>0</v>
      </c>
      <c r="U10108">
        <v>23</v>
      </c>
      <c r="IF10108">
        <v>38311</v>
      </c>
      <c r="IG10108" t="s">
        <v>338</v>
      </c>
      <c r="IH10108" t="s">
        <v>314</v>
      </c>
      <c r="IK10108">
        <v>-2</v>
      </c>
      <c r="IL10108" t="s">
        <v>257</v>
      </c>
      <c r="IM10108" t="s">
        <v>258</v>
      </c>
      <c r="IN10108" t="s">
        <v>535</v>
      </c>
      <c r="IP10108" t="s">
        <v>556</v>
      </c>
    </row>
    <row r="10109" spans="1:250" x14ac:dyDescent="0.25">
      <c r="A10109">
        <v>44214</v>
      </c>
      <c r="B10109">
        <v>-890804480</v>
      </c>
      <c r="C10109">
        <v>1837</v>
      </c>
      <c r="D10109" t="s">
        <v>250</v>
      </c>
      <c r="E10109" t="s">
        <v>251</v>
      </c>
      <c r="F10109">
        <v>13794</v>
      </c>
      <c r="G10109" t="s">
        <v>264</v>
      </c>
      <c r="H10109" t="s">
        <v>265</v>
      </c>
      <c r="I10109">
        <v>437</v>
      </c>
      <c r="J10109" t="s">
        <v>506</v>
      </c>
      <c r="K10109" t="s">
        <v>507</v>
      </c>
      <c r="L10109">
        <v>38311</v>
      </c>
      <c r="M10109" t="s">
        <v>338</v>
      </c>
      <c r="N10109" t="s">
        <v>339</v>
      </c>
      <c r="O10109">
        <v>38311</v>
      </c>
      <c r="P10109" t="s">
        <v>338</v>
      </c>
      <c r="Q10109" t="s">
        <v>339</v>
      </c>
      <c r="R10109" t="s">
        <v>361</v>
      </c>
      <c r="S10109" s="2">
        <v>0</v>
      </c>
      <c r="U10109">
        <v>23</v>
      </c>
      <c r="IF10109">
        <v>38311</v>
      </c>
      <c r="IG10109" t="s">
        <v>338</v>
      </c>
      <c r="IH10109" t="s">
        <v>266</v>
      </c>
      <c r="IK10109">
        <v>-2</v>
      </c>
      <c r="IL10109" t="s">
        <v>257</v>
      </c>
      <c r="IM10109" t="s">
        <v>258</v>
      </c>
      <c r="IN10109" t="s">
        <v>511</v>
      </c>
      <c r="IP10109" t="s">
        <v>557</v>
      </c>
    </row>
    <row r="10110" spans="1:250" x14ac:dyDescent="0.25">
      <c r="A10110">
        <v>44215</v>
      </c>
      <c r="B10110">
        <v>-890804480</v>
      </c>
      <c r="C10110">
        <v>1837</v>
      </c>
      <c r="D10110" t="s">
        <v>250</v>
      </c>
      <c r="E10110" t="s">
        <v>251</v>
      </c>
      <c r="F10110">
        <v>13794</v>
      </c>
      <c r="G10110" t="s">
        <v>264</v>
      </c>
      <c r="H10110" t="s">
        <v>265</v>
      </c>
      <c r="I10110">
        <v>436</v>
      </c>
      <c r="J10110" t="s">
        <v>504</v>
      </c>
      <c r="K10110" t="s">
        <v>505</v>
      </c>
      <c r="L10110">
        <v>38311</v>
      </c>
      <c r="M10110" t="s">
        <v>338</v>
      </c>
      <c r="N10110" t="s">
        <v>339</v>
      </c>
      <c r="O10110">
        <v>38311</v>
      </c>
      <c r="P10110" t="s">
        <v>338</v>
      </c>
      <c r="Q10110" t="s">
        <v>339</v>
      </c>
      <c r="R10110" t="s">
        <v>361</v>
      </c>
      <c r="S10110" s="2">
        <v>0</v>
      </c>
      <c r="U10110">
        <v>23</v>
      </c>
      <c r="IF10110">
        <v>38311</v>
      </c>
      <c r="IG10110" t="s">
        <v>338</v>
      </c>
      <c r="IH10110" t="s">
        <v>266</v>
      </c>
      <c r="IK10110">
        <v>-2</v>
      </c>
      <c r="IL10110" t="s">
        <v>257</v>
      </c>
      <c r="IM10110" t="s">
        <v>258</v>
      </c>
      <c r="IN10110" t="s">
        <v>511</v>
      </c>
      <c r="IP10110" t="s">
        <v>557</v>
      </c>
    </row>
    <row r="10111" spans="1:250" x14ac:dyDescent="0.25">
      <c r="A10111">
        <v>44216</v>
      </c>
      <c r="B10111">
        <v>-890804480</v>
      </c>
      <c r="C10111">
        <v>1837</v>
      </c>
      <c r="D10111" t="s">
        <v>250</v>
      </c>
      <c r="E10111" t="s">
        <v>251</v>
      </c>
      <c r="F10111">
        <v>13794</v>
      </c>
      <c r="G10111" t="s">
        <v>264</v>
      </c>
      <c r="H10111" t="s">
        <v>265</v>
      </c>
      <c r="I10111">
        <v>435</v>
      </c>
      <c r="J10111" t="s">
        <v>493</v>
      </c>
      <c r="K10111" t="s">
        <v>494</v>
      </c>
      <c r="L10111">
        <v>38311</v>
      </c>
      <c r="M10111" t="s">
        <v>338</v>
      </c>
      <c r="N10111" t="s">
        <v>339</v>
      </c>
      <c r="O10111">
        <v>38311</v>
      </c>
      <c r="P10111" t="s">
        <v>338</v>
      </c>
      <c r="Q10111" t="s">
        <v>339</v>
      </c>
      <c r="R10111" t="s">
        <v>361</v>
      </c>
      <c r="S10111" s="2">
        <v>0</v>
      </c>
      <c r="U10111">
        <v>23</v>
      </c>
      <c r="IF10111">
        <v>38311</v>
      </c>
      <c r="IG10111" t="s">
        <v>338</v>
      </c>
      <c r="IH10111" t="s">
        <v>266</v>
      </c>
      <c r="IK10111">
        <v>-2</v>
      </c>
      <c r="IL10111" t="s">
        <v>257</v>
      </c>
      <c r="IM10111" t="s">
        <v>258</v>
      </c>
      <c r="IN10111" t="s">
        <v>511</v>
      </c>
      <c r="IP10111" t="s">
        <v>557</v>
      </c>
    </row>
    <row r="10112" spans="1:250" x14ac:dyDescent="0.25">
      <c r="A10112">
        <v>44217</v>
      </c>
      <c r="B10112">
        <v>-890804480</v>
      </c>
      <c r="C10112">
        <v>1837</v>
      </c>
      <c r="D10112" t="s">
        <v>250</v>
      </c>
      <c r="E10112" t="s">
        <v>251</v>
      </c>
      <c r="F10112">
        <v>13794</v>
      </c>
      <c r="G10112" t="s">
        <v>264</v>
      </c>
      <c r="H10112" t="s">
        <v>265</v>
      </c>
      <c r="I10112">
        <v>431</v>
      </c>
      <c r="J10112" t="s">
        <v>495</v>
      </c>
      <c r="K10112" t="s">
        <v>496</v>
      </c>
      <c r="L10112">
        <v>38311</v>
      </c>
      <c r="M10112" t="s">
        <v>338</v>
      </c>
      <c r="N10112" t="s">
        <v>339</v>
      </c>
      <c r="O10112">
        <v>38311</v>
      </c>
      <c r="P10112" t="s">
        <v>338</v>
      </c>
      <c r="Q10112" t="s">
        <v>339</v>
      </c>
      <c r="R10112" t="s">
        <v>361</v>
      </c>
      <c r="S10112" s="2">
        <v>0</v>
      </c>
      <c r="U10112">
        <v>23</v>
      </c>
      <c r="IF10112">
        <v>38311</v>
      </c>
      <c r="IG10112" t="s">
        <v>338</v>
      </c>
      <c r="IH10112" t="s">
        <v>266</v>
      </c>
      <c r="IK10112">
        <v>-2</v>
      </c>
      <c r="IL10112" t="s">
        <v>257</v>
      </c>
      <c r="IM10112" t="s">
        <v>258</v>
      </c>
      <c r="IN10112" t="s">
        <v>511</v>
      </c>
      <c r="IP10112" t="s">
        <v>557</v>
      </c>
    </row>
    <row r="10113" spans="1:250" x14ac:dyDescent="0.25">
      <c r="A10113">
        <v>44218</v>
      </c>
      <c r="B10113">
        <v>-890804480</v>
      </c>
      <c r="C10113">
        <v>1837</v>
      </c>
      <c r="D10113" t="s">
        <v>250</v>
      </c>
      <c r="E10113" t="s">
        <v>251</v>
      </c>
      <c r="F10113">
        <v>19011</v>
      </c>
      <c r="G10113" t="s">
        <v>310</v>
      </c>
      <c r="H10113" t="s">
        <v>311</v>
      </c>
      <c r="I10113">
        <v>435</v>
      </c>
      <c r="J10113" t="s">
        <v>493</v>
      </c>
      <c r="K10113" t="s">
        <v>494</v>
      </c>
      <c r="L10113">
        <v>38311</v>
      </c>
      <c r="M10113" t="s">
        <v>338</v>
      </c>
      <c r="N10113" t="s">
        <v>339</v>
      </c>
      <c r="O10113">
        <v>38311</v>
      </c>
      <c r="P10113" t="s">
        <v>338</v>
      </c>
      <c r="Q10113" t="s">
        <v>339</v>
      </c>
      <c r="R10113" t="s">
        <v>361</v>
      </c>
      <c r="S10113" s="2">
        <v>0</v>
      </c>
      <c r="U10113">
        <v>23</v>
      </c>
      <c r="IF10113">
        <v>38311</v>
      </c>
      <c r="IG10113" t="s">
        <v>338</v>
      </c>
      <c r="IH10113" t="s">
        <v>314</v>
      </c>
      <c r="IK10113">
        <v>-2</v>
      </c>
      <c r="IL10113" t="s">
        <v>257</v>
      </c>
      <c r="IM10113" t="s">
        <v>258</v>
      </c>
      <c r="IN10113" t="s">
        <v>535</v>
      </c>
      <c r="IP10113" t="s">
        <v>556</v>
      </c>
    </row>
    <row r="10114" spans="1:250" x14ac:dyDescent="0.25">
      <c r="A10114">
        <v>44219</v>
      </c>
      <c r="B10114">
        <v>-890804480</v>
      </c>
      <c r="C10114">
        <v>1837</v>
      </c>
      <c r="D10114" t="s">
        <v>250</v>
      </c>
      <c r="E10114" t="s">
        <v>251</v>
      </c>
      <c r="F10114">
        <v>19011</v>
      </c>
      <c r="G10114" t="s">
        <v>310</v>
      </c>
      <c r="H10114" t="s">
        <v>311</v>
      </c>
      <c r="I10114">
        <v>431</v>
      </c>
      <c r="J10114" t="s">
        <v>495</v>
      </c>
      <c r="K10114" t="s">
        <v>496</v>
      </c>
      <c r="L10114">
        <v>38311</v>
      </c>
      <c r="M10114" t="s">
        <v>338</v>
      </c>
      <c r="N10114" t="s">
        <v>339</v>
      </c>
      <c r="O10114">
        <v>38311</v>
      </c>
      <c r="P10114" t="s">
        <v>338</v>
      </c>
      <c r="Q10114" t="s">
        <v>339</v>
      </c>
      <c r="R10114" t="s">
        <v>361</v>
      </c>
      <c r="S10114" s="2">
        <v>0</v>
      </c>
      <c r="U10114">
        <v>23</v>
      </c>
      <c r="IF10114">
        <v>38311</v>
      </c>
      <c r="IG10114" t="s">
        <v>338</v>
      </c>
      <c r="IH10114" t="s">
        <v>314</v>
      </c>
      <c r="IK10114">
        <v>-2</v>
      </c>
      <c r="IL10114" t="s">
        <v>257</v>
      </c>
      <c r="IM10114" t="s">
        <v>258</v>
      </c>
      <c r="IN10114" t="s">
        <v>535</v>
      </c>
      <c r="IP10114" t="s">
        <v>556</v>
      </c>
    </row>
    <row r="10115" spans="1:250" x14ac:dyDescent="0.25">
      <c r="A10115">
        <v>44220</v>
      </c>
      <c r="B10115">
        <v>-890804480</v>
      </c>
      <c r="C10115">
        <v>1837</v>
      </c>
      <c r="D10115" t="s">
        <v>250</v>
      </c>
      <c r="E10115" t="s">
        <v>251</v>
      </c>
      <c r="F10115">
        <v>13794</v>
      </c>
      <c r="G10115" t="s">
        <v>264</v>
      </c>
      <c r="H10115" t="s">
        <v>265</v>
      </c>
      <c r="I10115">
        <v>424</v>
      </c>
      <c r="J10115" t="s">
        <v>477</v>
      </c>
      <c r="K10115" t="s">
        <v>478</v>
      </c>
      <c r="L10115">
        <v>38311</v>
      </c>
      <c r="M10115" t="s">
        <v>338</v>
      </c>
      <c r="N10115" t="s">
        <v>339</v>
      </c>
      <c r="O10115">
        <v>38311</v>
      </c>
      <c r="P10115" t="s">
        <v>338</v>
      </c>
      <c r="Q10115" t="s">
        <v>339</v>
      </c>
      <c r="R10115" t="s">
        <v>361</v>
      </c>
      <c r="S10115" s="2">
        <v>0</v>
      </c>
      <c r="U10115">
        <v>23</v>
      </c>
      <c r="IF10115">
        <v>38311</v>
      </c>
      <c r="IG10115" t="s">
        <v>338</v>
      </c>
      <c r="IH10115" t="s">
        <v>266</v>
      </c>
      <c r="IK10115">
        <v>-2</v>
      </c>
      <c r="IL10115" t="s">
        <v>257</v>
      </c>
      <c r="IM10115" t="s">
        <v>258</v>
      </c>
      <c r="IN10115" t="s">
        <v>511</v>
      </c>
      <c r="IP10115" t="s">
        <v>557</v>
      </c>
    </row>
    <row r="10116" spans="1:250" x14ac:dyDescent="0.25">
      <c r="A10116">
        <v>44221</v>
      </c>
      <c r="B10116">
        <v>-890804480</v>
      </c>
      <c r="C10116">
        <v>1837</v>
      </c>
      <c r="D10116" t="s">
        <v>250</v>
      </c>
      <c r="E10116" t="s">
        <v>251</v>
      </c>
      <c r="F10116">
        <v>13794</v>
      </c>
      <c r="G10116" t="s">
        <v>264</v>
      </c>
      <c r="H10116" t="s">
        <v>265</v>
      </c>
      <c r="I10116">
        <v>422</v>
      </c>
      <c r="J10116" t="s">
        <v>479</v>
      </c>
      <c r="K10116" t="s">
        <v>480</v>
      </c>
      <c r="L10116">
        <v>38311</v>
      </c>
      <c r="M10116" t="s">
        <v>338</v>
      </c>
      <c r="N10116" t="s">
        <v>339</v>
      </c>
      <c r="O10116">
        <v>38311</v>
      </c>
      <c r="P10116" t="s">
        <v>338</v>
      </c>
      <c r="Q10116" t="s">
        <v>339</v>
      </c>
      <c r="R10116" t="s">
        <v>361</v>
      </c>
      <c r="S10116" s="2">
        <v>0</v>
      </c>
      <c r="U10116">
        <v>23</v>
      </c>
      <c r="IF10116">
        <v>38311</v>
      </c>
      <c r="IG10116" t="s">
        <v>338</v>
      </c>
      <c r="IH10116" t="s">
        <v>266</v>
      </c>
      <c r="IK10116">
        <v>-2</v>
      </c>
      <c r="IL10116" t="s">
        <v>257</v>
      </c>
      <c r="IM10116" t="s">
        <v>258</v>
      </c>
      <c r="IN10116" t="s">
        <v>511</v>
      </c>
      <c r="IP10116" t="s">
        <v>557</v>
      </c>
    </row>
    <row r="10117" spans="1:250" x14ac:dyDescent="0.25">
      <c r="A10117">
        <v>44222</v>
      </c>
      <c r="B10117">
        <v>-890804480</v>
      </c>
      <c r="C10117">
        <v>1837</v>
      </c>
      <c r="D10117" t="s">
        <v>250</v>
      </c>
      <c r="E10117" t="s">
        <v>251</v>
      </c>
      <c r="F10117">
        <v>13794</v>
      </c>
      <c r="G10117" t="s">
        <v>264</v>
      </c>
      <c r="H10117" t="s">
        <v>265</v>
      </c>
      <c r="I10117">
        <v>420</v>
      </c>
      <c r="J10117" t="s">
        <v>481</v>
      </c>
      <c r="K10117" t="s">
        <v>482</v>
      </c>
      <c r="L10117">
        <v>38311</v>
      </c>
      <c r="M10117" t="s">
        <v>338</v>
      </c>
      <c r="N10117" t="s">
        <v>339</v>
      </c>
      <c r="O10117">
        <v>38311</v>
      </c>
      <c r="P10117" t="s">
        <v>338</v>
      </c>
      <c r="Q10117" t="s">
        <v>339</v>
      </c>
      <c r="R10117" t="s">
        <v>361</v>
      </c>
      <c r="S10117" s="2">
        <v>0</v>
      </c>
      <c r="U10117">
        <v>23</v>
      </c>
      <c r="IF10117">
        <v>38311</v>
      </c>
      <c r="IG10117" t="s">
        <v>338</v>
      </c>
      <c r="IH10117" t="s">
        <v>266</v>
      </c>
      <c r="IK10117">
        <v>-2</v>
      </c>
      <c r="IL10117" t="s">
        <v>257</v>
      </c>
      <c r="IM10117" t="s">
        <v>258</v>
      </c>
      <c r="IN10117" t="s">
        <v>511</v>
      </c>
      <c r="IP10117" t="s">
        <v>557</v>
      </c>
    </row>
    <row r="10118" spans="1:250" x14ac:dyDescent="0.25">
      <c r="A10118">
        <v>44223</v>
      </c>
      <c r="B10118">
        <v>-890804480</v>
      </c>
      <c r="C10118">
        <v>1837</v>
      </c>
      <c r="D10118" t="s">
        <v>250</v>
      </c>
      <c r="E10118" t="s">
        <v>251</v>
      </c>
      <c r="F10118">
        <v>13794</v>
      </c>
      <c r="G10118" t="s">
        <v>264</v>
      </c>
      <c r="H10118" t="s">
        <v>265</v>
      </c>
      <c r="I10118">
        <v>411</v>
      </c>
      <c r="J10118" t="s">
        <v>471</v>
      </c>
      <c r="K10118" t="s">
        <v>472</v>
      </c>
      <c r="L10118">
        <v>38311</v>
      </c>
      <c r="M10118" t="s">
        <v>338</v>
      </c>
      <c r="N10118" t="s">
        <v>339</v>
      </c>
      <c r="O10118">
        <v>38311</v>
      </c>
      <c r="P10118" t="s">
        <v>338</v>
      </c>
      <c r="Q10118" t="s">
        <v>339</v>
      </c>
      <c r="R10118" t="s">
        <v>361</v>
      </c>
      <c r="S10118" s="2">
        <v>0</v>
      </c>
      <c r="U10118">
        <v>23</v>
      </c>
      <c r="IF10118">
        <v>38311</v>
      </c>
      <c r="IG10118" t="s">
        <v>338</v>
      </c>
      <c r="IH10118" t="s">
        <v>266</v>
      </c>
      <c r="IK10118">
        <v>-2</v>
      </c>
      <c r="IL10118" t="s">
        <v>257</v>
      </c>
      <c r="IM10118" t="s">
        <v>258</v>
      </c>
      <c r="IN10118" t="s">
        <v>511</v>
      </c>
      <c r="IP10118" t="s">
        <v>557</v>
      </c>
    </row>
    <row r="10119" spans="1:250" x14ac:dyDescent="0.25">
      <c r="A10119">
        <v>44224</v>
      </c>
      <c r="B10119">
        <v>-890804480</v>
      </c>
      <c r="C10119">
        <v>1837</v>
      </c>
      <c r="D10119" t="s">
        <v>250</v>
      </c>
      <c r="E10119" t="s">
        <v>251</v>
      </c>
      <c r="F10119">
        <v>19011</v>
      </c>
      <c r="G10119" t="s">
        <v>310</v>
      </c>
      <c r="H10119" t="s">
        <v>311</v>
      </c>
      <c r="I10119">
        <v>420</v>
      </c>
      <c r="J10119" t="s">
        <v>481</v>
      </c>
      <c r="K10119" t="s">
        <v>482</v>
      </c>
      <c r="L10119">
        <v>38311</v>
      </c>
      <c r="M10119" t="s">
        <v>338</v>
      </c>
      <c r="N10119" t="s">
        <v>339</v>
      </c>
      <c r="O10119">
        <v>38311</v>
      </c>
      <c r="P10119" t="s">
        <v>338</v>
      </c>
      <c r="Q10119" t="s">
        <v>339</v>
      </c>
      <c r="R10119" t="s">
        <v>361</v>
      </c>
      <c r="S10119" s="2">
        <v>0</v>
      </c>
      <c r="U10119">
        <v>23</v>
      </c>
      <c r="IF10119">
        <v>38311</v>
      </c>
      <c r="IG10119" t="s">
        <v>338</v>
      </c>
      <c r="IH10119" t="s">
        <v>314</v>
      </c>
      <c r="IK10119">
        <v>-2</v>
      </c>
      <c r="IL10119" t="s">
        <v>257</v>
      </c>
      <c r="IM10119" t="s">
        <v>258</v>
      </c>
      <c r="IN10119" t="s">
        <v>535</v>
      </c>
      <c r="IP10119" t="s">
        <v>556</v>
      </c>
    </row>
    <row r="10120" spans="1:250" x14ac:dyDescent="0.25">
      <c r="A10120">
        <v>44225</v>
      </c>
      <c r="B10120">
        <v>-890804480</v>
      </c>
      <c r="C10120">
        <v>1837</v>
      </c>
      <c r="D10120" t="s">
        <v>250</v>
      </c>
      <c r="E10120" t="s">
        <v>251</v>
      </c>
      <c r="F10120">
        <v>19011</v>
      </c>
      <c r="G10120" t="s">
        <v>310</v>
      </c>
      <c r="H10120" t="s">
        <v>311</v>
      </c>
      <c r="I10120">
        <v>411</v>
      </c>
      <c r="J10120" t="s">
        <v>471</v>
      </c>
      <c r="K10120" t="s">
        <v>472</v>
      </c>
      <c r="L10120">
        <v>38311</v>
      </c>
      <c r="M10120" t="s">
        <v>338</v>
      </c>
      <c r="N10120" t="s">
        <v>339</v>
      </c>
      <c r="O10120">
        <v>38311</v>
      </c>
      <c r="P10120" t="s">
        <v>338</v>
      </c>
      <c r="Q10120" t="s">
        <v>339</v>
      </c>
      <c r="R10120" t="s">
        <v>361</v>
      </c>
      <c r="S10120" s="2">
        <v>0</v>
      </c>
      <c r="U10120">
        <v>23</v>
      </c>
      <c r="IF10120">
        <v>38311</v>
      </c>
      <c r="IG10120" t="s">
        <v>338</v>
      </c>
      <c r="IH10120" t="s">
        <v>314</v>
      </c>
      <c r="IK10120">
        <v>-2</v>
      </c>
      <c r="IL10120" t="s">
        <v>257</v>
      </c>
      <c r="IM10120" t="s">
        <v>258</v>
      </c>
      <c r="IN10120" t="s">
        <v>535</v>
      </c>
      <c r="IP10120" t="s">
        <v>556</v>
      </c>
    </row>
    <row r="10121" spans="1:250" x14ac:dyDescent="0.25">
      <c r="A10121">
        <v>44226</v>
      </c>
      <c r="B10121">
        <v>-890804480</v>
      </c>
      <c r="C10121">
        <v>1837</v>
      </c>
      <c r="D10121" t="s">
        <v>250</v>
      </c>
      <c r="E10121" t="s">
        <v>251</v>
      </c>
      <c r="F10121">
        <v>13794</v>
      </c>
      <c r="G10121" t="s">
        <v>264</v>
      </c>
      <c r="H10121" t="s">
        <v>265</v>
      </c>
      <c r="I10121">
        <v>429</v>
      </c>
      <c r="J10121" t="s">
        <v>473</v>
      </c>
      <c r="K10121" t="s">
        <v>474</v>
      </c>
      <c r="L10121">
        <v>38311</v>
      </c>
      <c r="M10121" t="s">
        <v>338</v>
      </c>
      <c r="N10121" t="s">
        <v>339</v>
      </c>
      <c r="O10121">
        <v>38311</v>
      </c>
      <c r="P10121" t="s">
        <v>338</v>
      </c>
      <c r="Q10121" t="s">
        <v>339</v>
      </c>
      <c r="R10121" t="s">
        <v>361</v>
      </c>
      <c r="S10121" s="2">
        <v>0</v>
      </c>
      <c r="U10121">
        <v>23</v>
      </c>
      <c r="IF10121">
        <v>38311</v>
      </c>
      <c r="IG10121" t="s">
        <v>338</v>
      </c>
      <c r="IH10121" t="s">
        <v>266</v>
      </c>
      <c r="IK10121">
        <v>-2</v>
      </c>
      <c r="IL10121" t="s">
        <v>257</v>
      </c>
      <c r="IM10121" t="s">
        <v>258</v>
      </c>
      <c r="IN10121" t="s">
        <v>511</v>
      </c>
      <c r="IP10121" t="s">
        <v>557</v>
      </c>
    </row>
    <row r="10122" spans="1:250" x14ac:dyDescent="0.25">
      <c r="A10122">
        <v>44227</v>
      </c>
      <c r="B10122">
        <v>-890804480</v>
      </c>
      <c r="C10122">
        <v>1837</v>
      </c>
      <c r="D10122" t="s">
        <v>250</v>
      </c>
      <c r="E10122" t="s">
        <v>251</v>
      </c>
      <c r="F10122">
        <v>13794</v>
      </c>
      <c r="G10122" t="s">
        <v>264</v>
      </c>
      <c r="H10122" t="s">
        <v>265</v>
      </c>
      <c r="I10122">
        <v>427</v>
      </c>
      <c r="J10122" t="s">
        <v>475</v>
      </c>
      <c r="K10122" t="s">
        <v>476</v>
      </c>
      <c r="L10122">
        <v>38311</v>
      </c>
      <c r="M10122" t="s">
        <v>338</v>
      </c>
      <c r="N10122" t="s">
        <v>339</v>
      </c>
      <c r="O10122">
        <v>38311</v>
      </c>
      <c r="P10122" t="s">
        <v>338</v>
      </c>
      <c r="Q10122" t="s">
        <v>339</v>
      </c>
      <c r="R10122" t="s">
        <v>361</v>
      </c>
      <c r="S10122" s="2">
        <v>0</v>
      </c>
      <c r="U10122">
        <v>23</v>
      </c>
      <c r="IF10122">
        <v>38311</v>
      </c>
      <c r="IG10122" t="s">
        <v>338</v>
      </c>
      <c r="IH10122" t="s">
        <v>266</v>
      </c>
      <c r="IK10122">
        <v>-2</v>
      </c>
      <c r="IL10122" t="s">
        <v>257</v>
      </c>
      <c r="IM10122" t="s">
        <v>258</v>
      </c>
      <c r="IN10122" t="s">
        <v>511</v>
      </c>
      <c r="IP10122" t="s">
        <v>557</v>
      </c>
    </row>
    <row r="10123" spans="1:250" x14ac:dyDescent="0.25">
      <c r="A10123">
        <v>44228</v>
      </c>
      <c r="B10123">
        <v>-890804480</v>
      </c>
      <c r="C10123">
        <v>1837</v>
      </c>
      <c r="D10123" t="s">
        <v>250</v>
      </c>
      <c r="E10123" t="s">
        <v>251</v>
      </c>
      <c r="F10123">
        <v>13794</v>
      </c>
      <c r="G10123" t="s">
        <v>264</v>
      </c>
      <c r="H10123" t="s">
        <v>265</v>
      </c>
      <c r="I10123">
        <v>424</v>
      </c>
      <c r="J10123" t="s">
        <v>477</v>
      </c>
      <c r="K10123" t="s">
        <v>478</v>
      </c>
      <c r="L10123">
        <v>39215</v>
      </c>
      <c r="M10123" t="s">
        <v>340</v>
      </c>
      <c r="N10123" t="s">
        <v>341</v>
      </c>
      <c r="O10123">
        <v>39215</v>
      </c>
      <c r="P10123" t="s">
        <v>340</v>
      </c>
      <c r="Q10123" t="s">
        <v>341</v>
      </c>
      <c r="R10123" t="s">
        <v>361</v>
      </c>
      <c r="S10123" s="2">
        <v>0</v>
      </c>
      <c r="U10123">
        <v>23</v>
      </c>
      <c r="IF10123">
        <v>39215</v>
      </c>
      <c r="IG10123" t="s">
        <v>340</v>
      </c>
      <c r="IH10123" t="s">
        <v>266</v>
      </c>
      <c r="IK10123">
        <v>-2</v>
      </c>
      <c r="IL10123" t="s">
        <v>257</v>
      </c>
      <c r="IM10123" t="s">
        <v>258</v>
      </c>
      <c r="IN10123" t="s">
        <v>511</v>
      </c>
      <c r="IP10123" t="s">
        <v>558</v>
      </c>
    </row>
    <row r="10124" spans="1:250" x14ac:dyDescent="0.25">
      <c r="A10124">
        <v>44229</v>
      </c>
      <c r="B10124">
        <v>-890804480</v>
      </c>
      <c r="C10124">
        <v>1837</v>
      </c>
      <c r="D10124" t="s">
        <v>250</v>
      </c>
      <c r="E10124" t="s">
        <v>251</v>
      </c>
      <c r="F10124">
        <v>13794</v>
      </c>
      <c r="G10124" t="s">
        <v>264</v>
      </c>
      <c r="H10124" t="s">
        <v>265</v>
      </c>
      <c r="I10124">
        <v>422</v>
      </c>
      <c r="J10124" t="s">
        <v>479</v>
      </c>
      <c r="K10124" t="s">
        <v>480</v>
      </c>
      <c r="L10124">
        <v>39215</v>
      </c>
      <c r="M10124" t="s">
        <v>340</v>
      </c>
      <c r="N10124" t="s">
        <v>341</v>
      </c>
      <c r="O10124">
        <v>39215</v>
      </c>
      <c r="P10124" t="s">
        <v>340</v>
      </c>
      <c r="Q10124" t="s">
        <v>341</v>
      </c>
      <c r="R10124" t="s">
        <v>361</v>
      </c>
      <c r="S10124" s="2">
        <v>0</v>
      </c>
      <c r="U10124">
        <v>23</v>
      </c>
      <c r="IF10124">
        <v>39215</v>
      </c>
      <c r="IG10124" t="s">
        <v>340</v>
      </c>
      <c r="IH10124" t="s">
        <v>266</v>
      </c>
      <c r="IK10124">
        <v>-2</v>
      </c>
      <c r="IL10124" t="s">
        <v>257</v>
      </c>
      <c r="IM10124" t="s">
        <v>258</v>
      </c>
      <c r="IN10124" t="s">
        <v>511</v>
      </c>
      <c r="IP10124" t="s">
        <v>558</v>
      </c>
    </row>
    <row r="10125" spans="1:250" x14ac:dyDescent="0.25">
      <c r="A10125">
        <v>44230</v>
      </c>
      <c r="B10125">
        <v>-890804480</v>
      </c>
      <c r="C10125">
        <v>1837</v>
      </c>
      <c r="D10125" t="s">
        <v>250</v>
      </c>
      <c r="E10125" t="s">
        <v>251</v>
      </c>
      <c r="F10125">
        <v>13794</v>
      </c>
      <c r="G10125" t="s">
        <v>264</v>
      </c>
      <c r="H10125" t="s">
        <v>265</v>
      </c>
      <c r="I10125">
        <v>420</v>
      </c>
      <c r="J10125" t="s">
        <v>481</v>
      </c>
      <c r="K10125" t="s">
        <v>482</v>
      </c>
      <c r="L10125">
        <v>39215</v>
      </c>
      <c r="M10125" t="s">
        <v>340</v>
      </c>
      <c r="N10125" t="s">
        <v>341</v>
      </c>
      <c r="O10125">
        <v>39215</v>
      </c>
      <c r="P10125" t="s">
        <v>340</v>
      </c>
      <c r="Q10125" t="s">
        <v>341</v>
      </c>
      <c r="R10125" t="s">
        <v>361</v>
      </c>
      <c r="S10125" s="2">
        <v>0</v>
      </c>
      <c r="U10125">
        <v>23</v>
      </c>
      <c r="IF10125">
        <v>39215</v>
      </c>
      <c r="IG10125" t="s">
        <v>340</v>
      </c>
      <c r="IH10125" t="s">
        <v>266</v>
      </c>
      <c r="IK10125">
        <v>-2</v>
      </c>
      <c r="IL10125" t="s">
        <v>257</v>
      </c>
      <c r="IM10125" t="s">
        <v>258</v>
      </c>
      <c r="IN10125" t="s">
        <v>511</v>
      </c>
      <c r="IP10125" t="s">
        <v>558</v>
      </c>
    </row>
    <row r="10126" spans="1:250" x14ac:dyDescent="0.25">
      <c r="A10126">
        <v>44231</v>
      </c>
      <c r="B10126">
        <v>-890804480</v>
      </c>
      <c r="C10126">
        <v>1837</v>
      </c>
      <c r="D10126" t="s">
        <v>250</v>
      </c>
      <c r="E10126" t="s">
        <v>251</v>
      </c>
      <c r="F10126">
        <v>13794</v>
      </c>
      <c r="G10126" t="s">
        <v>264</v>
      </c>
      <c r="H10126" t="s">
        <v>265</v>
      </c>
      <c r="I10126">
        <v>411</v>
      </c>
      <c r="J10126" t="s">
        <v>471</v>
      </c>
      <c r="K10126" t="s">
        <v>472</v>
      </c>
      <c r="L10126">
        <v>39215</v>
      </c>
      <c r="M10126" t="s">
        <v>340</v>
      </c>
      <c r="N10126" t="s">
        <v>341</v>
      </c>
      <c r="O10126">
        <v>39215</v>
      </c>
      <c r="P10126" t="s">
        <v>340</v>
      </c>
      <c r="Q10126" t="s">
        <v>341</v>
      </c>
      <c r="R10126" t="s">
        <v>361</v>
      </c>
      <c r="S10126" s="2">
        <v>0</v>
      </c>
      <c r="U10126">
        <v>23</v>
      </c>
      <c r="IF10126">
        <v>39215</v>
      </c>
      <c r="IG10126" t="s">
        <v>340</v>
      </c>
      <c r="IH10126" t="s">
        <v>266</v>
      </c>
      <c r="IK10126">
        <v>-2</v>
      </c>
      <c r="IL10126" t="s">
        <v>257</v>
      </c>
      <c r="IM10126" t="s">
        <v>258</v>
      </c>
      <c r="IN10126" t="s">
        <v>511</v>
      </c>
      <c r="IP10126" t="s">
        <v>558</v>
      </c>
    </row>
    <row r="10127" spans="1:250" x14ac:dyDescent="0.25">
      <c r="A10127">
        <v>44232</v>
      </c>
      <c r="B10127">
        <v>-890804480</v>
      </c>
      <c r="C10127">
        <v>1837</v>
      </c>
      <c r="D10127" t="s">
        <v>250</v>
      </c>
      <c r="E10127" t="s">
        <v>251</v>
      </c>
      <c r="F10127">
        <v>13794</v>
      </c>
      <c r="G10127" t="s">
        <v>264</v>
      </c>
      <c r="H10127" t="s">
        <v>265</v>
      </c>
      <c r="I10127">
        <v>437</v>
      </c>
      <c r="J10127" t="s">
        <v>506</v>
      </c>
      <c r="K10127" t="s">
        <v>507</v>
      </c>
      <c r="L10127">
        <v>39215</v>
      </c>
      <c r="M10127" t="s">
        <v>340</v>
      </c>
      <c r="N10127" t="s">
        <v>341</v>
      </c>
      <c r="O10127">
        <v>39215</v>
      </c>
      <c r="P10127" t="s">
        <v>340</v>
      </c>
      <c r="Q10127" t="s">
        <v>341</v>
      </c>
      <c r="R10127" t="s">
        <v>361</v>
      </c>
      <c r="S10127" s="2">
        <v>0</v>
      </c>
      <c r="U10127">
        <v>23</v>
      </c>
      <c r="IF10127">
        <v>39215</v>
      </c>
      <c r="IG10127" t="s">
        <v>340</v>
      </c>
      <c r="IH10127" t="s">
        <v>266</v>
      </c>
      <c r="IK10127">
        <v>-2</v>
      </c>
      <c r="IL10127" t="s">
        <v>257</v>
      </c>
      <c r="IM10127" t="s">
        <v>258</v>
      </c>
      <c r="IN10127" t="s">
        <v>511</v>
      </c>
      <c r="IP10127" t="s">
        <v>558</v>
      </c>
    </row>
    <row r="10128" spans="1:250" x14ac:dyDescent="0.25">
      <c r="A10128">
        <v>44233</v>
      </c>
      <c r="B10128">
        <v>-890804480</v>
      </c>
      <c r="C10128">
        <v>1837</v>
      </c>
      <c r="D10128" t="s">
        <v>250</v>
      </c>
      <c r="E10128" t="s">
        <v>251</v>
      </c>
      <c r="F10128">
        <v>13794</v>
      </c>
      <c r="G10128" t="s">
        <v>264</v>
      </c>
      <c r="H10128" t="s">
        <v>265</v>
      </c>
      <c r="I10128">
        <v>436</v>
      </c>
      <c r="J10128" t="s">
        <v>504</v>
      </c>
      <c r="K10128" t="s">
        <v>505</v>
      </c>
      <c r="L10128">
        <v>39215</v>
      </c>
      <c r="M10128" t="s">
        <v>340</v>
      </c>
      <c r="N10128" t="s">
        <v>341</v>
      </c>
      <c r="O10128">
        <v>39215</v>
      </c>
      <c r="P10128" t="s">
        <v>340</v>
      </c>
      <c r="Q10128" t="s">
        <v>341</v>
      </c>
      <c r="R10128" t="s">
        <v>361</v>
      </c>
      <c r="S10128" s="2">
        <v>0</v>
      </c>
      <c r="U10128">
        <v>23</v>
      </c>
      <c r="IF10128">
        <v>39215</v>
      </c>
      <c r="IG10128" t="s">
        <v>340</v>
      </c>
      <c r="IH10128" t="s">
        <v>266</v>
      </c>
      <c r="IK10128">
        <v>-2</v>
      </c>
      <c r="IL10128" t="s">
        <v>257</v>
      </c>
      <c r="IM10128" t="s">
        <v>258</v>
      </c>
      <c r="IN10128" t="s">
        <v>511</v>
      </c>
      <c r="IP10128" t="s">
        <v>558</v>
      </c>
    </row>
    <row r="10129" spans="1:250" x14ac:dyDescent="0.25">
      <c r="A10129">
        <v>44234</v>
      </c>
      <c r="B10129">
        <v>-890804480</v>
      </c>
      <c r="C10129">
        <v>1837</v>
      </c>
      <c r="D10129" t="s">
        <v>250</v>
      </c>
      <c r="E10129" t="s">
        <v>251</v>
      </c>
      <c r="F10129">
        <v>13794</v>
      </c>
      <c r="G10129" t="s">
        <v>264</v>
      </c>
      <c r="H10129" t="s">
        <v>265</v>
      </c>
      <c r="I10129">
        <v>435</v>
      </c>
      <c r="J10129" t="s">
        <v>493</v>
      </c>
      <c r="K10129" t="s">
        <v>494</v>
      </c>
      <c r="L10129">
        <v>39215</v>
      </c>
      <c r="M10129" t="s">
        <v>340</v>
      </c>
      <c r="N10129" t="s">
        <v>341</v>
      </c>
      <c r="O10129">
        <v>39215</v>
      </c>
      <c r="P10129" t="s">
        <v>340</v>
      </c>
      <c r="Q10129" t="s">
        <v>341</v>
      </c>
      <c r="R10129" t="s">
        <v>361</v>
      </c>
      <c r="S10129" s="2">
        <v>0</v>
      </c>
      <c r="U10129">
        <v>23</v>
      </c>
      <c r="IF10129">
        <v>39215</v>
      </c>
      <c r="IG10129" t="s">
        <v>340</v>
      </c>
      <c r="IH10129" t="s">
        <v>266</v>
      </c>
      <c r="IK10129">
        <v>-2</v>
      </c>
      <c r="IL10129" t="s">
        <v>257</v>
      </c>
      <c r="IM10129" t="s">
        <v>258</v>
      </c>
      <c r="IN10129" t="s">
        <v>511</v>
      </c>
      <c r="IP10129" t="s">
        <v>558</v>
      </c>
    </row>
    <row r="10130" spans="1:250" x14ac:dyDescent="0.25">
      <c r="A10130">
        <v>44235</v>
      </c>
      <c r="B10130">
        <v>-890804480</v>
      </c>
      <c r="C10130">
        <v>1837</v>
      </c>
      <c r="D10130" t="s">
        <v>250</v>
      </c>
      <c r="E10130" t="s">
        <v>251</v>
      </c>
      <c r="F10130">
        <v>13794</v>
      </c>
      <c r="G10130" t="s">
        <v>264</v>
      </c>
      <c r="H10130" t="s">
        <v>265</v>
      </c>
      <c r="I10130">
        <v>431</v>
      </c>
      <c r="J10130" t="s">
        <v>495</v>
      </c>
      <c r="K10130" t="s">
        <v>496</v>
      </c>
      <c r="L10130">
        <v>39215</v>
      </c>
      <c r="M10130" t="s">
        <v>340</v>
      </c>
      <c r="N10130" t="s">
        <v>341</v>
      </c>
      <c r="O10130">
        <v>39215</v>
      </c>
      <c r="P10130" t="s">
        <v>340</v>
      </c>
      <c r="Q10130" t="s">
        <v>341</v>
      </c>
      <c r="R10130" t="s">
        <v>361</v>
      </c>
      <c r="S10130" s="2">
        <v>0</v>
      </c>
      <c r="U10130">
        <v>23</v>
      </c>
      <c r="IF10130">
        <v>39215</v>
      </c>
      <c r="IG10130" t="s">
        <v>340</v>
      </c>
      <c r="IH10130" t="s">
        <v>266</v>
      </c>
      <c r="IK10130">
        <v>-2</v>
      </c>
      <c r="IL10130" t="s">
        <v>257</v>
      </c>
      <c r="IM10130" t="s">
        <v>258</v>
      </c>
      <c r="IN10130" t="s">
        <v>511</v>
      </c>
      <c r="IP10130" t="s">
        <v>558</v>
      </c>
    </row>
    <row r="10131" spans="1:250" x14ac:dyDescent="0.25">
      <c r="A10131">
        <v>44236</v>
      </c>
      <c r="B10131">
        <v>-890804480</v>
      </c>
      <c r="C10131">
        <v>1837</v>
      </c>
      <c r="D10131" t="s">
        <v>250</v>
      </c>
      <c r="E10131" t="s">
        <v>251</v>
      </c>
      <c r="F10131">
        <v>13794</v>
      </c>
      <c r="G10131" t="s">
        <v>264</v>
      </c>
      <c r="H10131" t="s">
        <v>265</v>
      </c>
      <c r="I10131">
        <v>429</v>
      </c>
      <c r="J10131" t="s">
        <v>473</v>
      </c>
      <c r="K10131" t="s">
        <v>474</v>
      </c>
      <c r="L10131">
        <v>39215</v>
      </c>
      <c r="M10131" t="s">
        <v>340</v>
      </c>
      <c r="N10131" t="s">
        <v>341</v>
      </c>
      <c r="O10131">
        <v>39215</v>
      </c>
      <c r="P10131" t="s">
        <v>340</v>
      </c>
      <c r="Q10131" t="s">
        <v>341</v>
      </c>
      <c r="R10131" t="s">
        <v>361</v>
      </c>
      <c r="S10131" s="2">
        <v>0</v>
      </c>
      <c r="U10131">
        <v>23</v>
      </c>
      <c r="IF10131">
        <v>39215</v>
      </c>
      <c r="IG10131" t="s">
        <v>340</v>
      </c>
      <c r="IH10131" t="s">
        <v>266</v>
      </c>
      <c r="IK10131">
        <v>-2</v>
      </c>
      <c r="IL10131" t="s">
        <v>257</v>
      </c>
      <c r="IM10131" t="s">
        <v>258</v>
      </c>
      <c r="IN10131" t="s">
        <v>511</v>
      </c>
      <c r="IP10131" t="s">
        <v>558</v>
      </c>
    </row>
    <row r="10132" spans="1:250" x14ac:dyDescent="0.25">
      <c r="A10132">
        <v>44237</v>
      </c>
      <c r="B10132">
        <v>-890804480</v>
      </c>
      <c r="C10132">
        <v>1837</v>
      </c>
      <c r="D10132" t="s">
        <v>250</v>
      </c>
      <c r="E10132" t="s">
        <v>251</v>
      </c>
      <c r="F10132">
        <v>13794</v>
      </c>
      <c r="G10132" t="s">
        <v>264</v>
      </c>
      <c r="H10132" t="s">
        <v>265</v>
      </c>
      <c r="I10132">
        <v>427</v>
      </c>
      <c r="J10132" t="s">
        <v>475</v>
      </c>
      <c r="K10132" t="s">
        <v>476</v>
      </c>
      <c r="L10132">
        <v>39215</v>
      </c>
      <c r="M10132" t="s">
        <v>340</v>
      </c>
      <c r="N10132" t="s">
        <v>341</v>
      </c>
      <c r="O10132">
        <v>39215</v>
      </c>
      <c r="P10132" t="s">
        <v>340</v>
      </c>
      <c r="Q10132" t="s">
        <v>341</v>
      </c>
      <c r="R10132" t="s">
        <v>361</v>
      </c>
      <c r="S10132" s="2">
        <v>0</v>
      </c>
      <c r="U10132">
        <v>23</v>
      </c>
      <c r="IF10132">
        <v>39215</v>
      </c>
      <c r="IG10132" t="s">
        <v>340</v>
      </c>
      <c r="IH10132" t="s">
        <v>266</v>
      </c>
      <c r="IK10132">
        <v>-2</v>
      </c>
      <c r="IL10132" t="s">
        <v>257</v>
      </c>
      <c r="IM10132" t="s">
        <v>258</v>
      </c>
      <c r="IN10132" t="s">
        <v>511</v>
      </c>
      <c r="IP10132" t="s">
        <v>558</v>
      </c>
    </row>
    <row r="10133" spans="1:250" x14ac:dyDescent="0.25">
      <c r="A10133">
        <v>44238</v>
      </c>
      <c r="B10133">
        <v>-890804480</v>
      </c>
      <c r="C10133">
        <v>1837</v>
      </c>
      <c r="D10133" t="s">
        <v>250</v>
      </c>
      <c r="E10133" t="s">
        <v>251</v>
      </c>
      <c r="F10133">
        <v>1848</v>
      </c>
      <c r="G10133" t="s">
        <v>252</v>
      </c>
      <c r="H10133" t="s">
        <v>251</v>
      </c>
      <c r="I10133">
        <v>437</v>
      </c>
      <c r="J10133" t="s">
        <v>506</v>
      </c>
      <c r="K10133" t="s">
        <v>507</v>
      </c>
      <c r="L10133">
        <v>41235</v>
      </c>
      <c r="M10133" t="s">
        <v>483</v>
      </c>
      <c r="N10133" t="s">
        <v>484</v>
      </c>
      <c r="O10133">
        <v>41235</v>
      </c>
      <c r="P10133" t="s">
        <v>483</v>
      </c>
      <c r="Q10133" t="s">
        <v>484</v>
      </c>
      <c r="R10133" t="s">
        <v>361</v>
      </c>
      <c r="S10133" s="2">
        <v>0</v>
      </c>
      <c r="U10133">
        <v>23</v>
      </c>
      <c r="IF10133">
        <v>41235</v>
      </c>
      <c r="IG10133" t="s">
        <v>483</v>
      </c>
      <c r="IH10133" t="s">
        <v>256</v>
      </c>
      <c r="IK10133">
        <v>-2</v>
      </c>
      <c r="IL10133" t="s">
        <v>257</v>
      </c>
      <c r="IM10133" t="s">
        <v>258</v>
      </c>
      <c r="IN10133" t="s">
        <v>559</v>
      </c>
    </row>
    <row r="10134" spans="1:250" x14ac:dyDescent="0.25">
      <c r="A10134">
        <v>44239</v>
      </c>
      <c r="B10134">
        <v>-890804480</v>
      </c>
      <c r="C10134">
        <v>1837</v>
      </c>
      <c r="D10134" t="s">
        <v>250</v>
      </c>
      <c r="E10134" t="s">
        <v>251</v>
      </c>
      <c r="F10134">
        <v>1848</v>
      </c>
      <c r="G10134" t="s">
        <v>252</v>
      </c>
      <c r="H10134" t="s">
        <v>251</v>
      </c>
      <c r="I10134">
        <v>436</v>
      </c>
      <c r="J10134" t="s">
        <v>504</v>
      </c>
      <c r="K10134" t="s">
        <v>505</v>
      </c>
      <c r="L10134">
        <v>41235</v>
      </c>
      <c r="M10134" t="s">
        <v>483</v>
      </c>
      <c r="N10134" t="s">
        <v>484</v>
      </c>
      <c r="O10134">
        <v>41235</v>
      </c>
      <c r="P10134" t="s">
        <v>483</v>
      </c>
      <c r="Q10134" t="s">
        <v>484</v>
      </c>
      <c r="R10134" t="s">
        <v>361</v>
      </c>
      <c r="S10134" s="2">
        <v>0</v>
      </c>
      <c r="U10134">
        <v>23</v>
      </c>
      <c r="IF10134">
        <v>41235</v>
      </c>
      <c r="IG10134" t="s">
        <v>483</v>
      </c>
      <c r="IH10134" t="s">
        <v>256</v>
      </c>
      <c r="IK10134">
        <v>-2</v>
      </c>
      <c r="IL10134" t="s">
        <v>257</v>
      </c>
      <c r="IM10134" t="s">
        <v>258</v>
      </c>
      <c r="IN10134" t="s">
        <v>559</v>
      </c>
    </row>
    <row r="10135" spans="1:250" x14ac:dyDescent="0.25">
      <c r="A10135">
        <v>44240</v>
      </c>
      <c r="B10135">
        <v>-890804480</v>
      </c>
      <c r="C10135">
        <v>1837</v>
      </c>
      <c r="D10135" t="s">
        <v>250</v>
      </c>
      <c r="E10135" t="s">
        <v>251</v>
      </c>
      <c r="F10135">
        <v>1848</v>
      </c>
      <c r="G10135" t="s">
        <v>252</v>
      </c>
      <c r="H10135" t="s">
        <v>251</v>
      </c>
      <c r="I10135">
        <v>435</v>
      </c>
      <c r="J10135" t="s">
        <v>493</v>
      </c>
      <c r="K10135" t="s">
        <v>494</v>
      </c>
      <c r="L10135">
        <v>41235</v>
      </c>
      <c r="M10135" t="s">
        <v>483</v>
      </c>
      <c r="N10135" t="s">
        <v>484</v>
      </c>
      <c r="O10135">
        <v>41235</v>
      </c>
      <c r="P10135" t="s">
        <v>483</v>
      </c>
      <c r="Q10135" t="s">
        <v>484</v>
      </c>
      <c r="R10135" t="s">
        <v>361</v>
      </c>
      <c r="S10135" s="2">
        <v>0</v>
      </c>
      <c r="U10135">
        <v>23</v>
      </c>
      <c r="IF10135">
        <v>41235</v>
      </c>
      <c r="IG10135" t="s">
        <v>483</v>
      </c>
      <c r="IH10135" t="s">
        <v>256</v>
      </c>
      <c r="IK10135">
        <v>-2</v>
      </c>
      <c r="IL10135" t="s">
        <v>257</v>
      </c>
      <c r="IM10135" t="s">
        <v>258</v>
      </c>
      <c r="IN10135" t="s">
        <v>559</v>
      </c>
    </row>
    <row r="10136" spans="1:250" x14ac:dyDescent="0.25">
      <c r="A10136">
        <v>44241</v>
      </c>
      <c r="B10136">
        <v>-890804480</v>
      </c>
      <c r="C10136">
        <v>1837</v>
      </c>
      <c r="D10136" t="s">
        <v>250</v>
      </c>
      <c r="E10136" t="s">
        <v>251</v>
      </c>
      <c r="F10136">
        <v>1848</v>
      </c>
      <c r="G10136" t="s">
        <v>252</v>
      </c>
      <c r="H10136" t="s">
        <v>251</v>
      </c>
      <c r="I10136">
        <v>431</v>
      </c>
      <c r="J10136" t="s">
        <v>495</v>
      </c>
      <c r="K10136" t="s">
        <v>496</v>
      </c>
      <c r="L10136">
        <v>41235</v>
      </c>
      <c r="M10136" t="s">
        <v>483</v>
      </c>
      <c r="N10136" t="s">
        <v>484</v>
      </c>
      <c r="O10136">
        <v>41235</v>
      </c>
      <c r="P10136" t="s">
        <v>483</v>
      </c>
      <c r="Q10136" t="s">
        <v>484</v>
      </c>
      <c r="R10136" t="s">
        <v>361</v>
      </c>
      <c r="S10136" s="2">
        <v>0</v>
      </c>
      <c r="U10136">
        <v>23</v>
      </c>
      <c r="IF10136">
        <v>41235</v>
      </c>
      <c r="IG10136" t="s">
        <v>483</v>
      </c>
      <c r="IH10136" t="s">
        <v>256</v>
      </c>
      <c r="IK10136">
        <v>-2</v>
      </c>
      <c r="IL10136" t="s">
        <v>257</v>
      </c>
      <c r="IM10136" t="s">
        <v>258</v>
      </c>
      <c r="IN10136" t="s">
        <v>559</v>
      </c>
    </row>
    <row r="10137" spans="1:250" x14ac:dyDescent="0.25">
      <c r="A10137">
        <v>44242</v>
      </c>
      <c r="B10137">
        <v>-890804480</v>
      </c>
      <c r="C10137">
        <v>1837</v>
      </c>
      <c r="D10137" t="s">
        <v>250</v>
      </c>
      <c r="E10137" t="s">
        <v>251</v>
      </c>
      <c r="F10137">
        <v>1848</v>
      </c>
      <c r="G10137" t="s">
        <v>252</v>
      </c>
      <c r="H10137" t="s">
        <v>251</v>
      </c>
      <c r="I10137">
        <v>429</v>
      </c>
      <c r="J10137" t="s">
        <v>473</v>
      </c>
      <c r="K10137" t="s">
        <v>474</v>
      </c>
      <c r="L10137">
        <v>41235</v>
      </c>
      <c r="M10137" t="s">
        <v>483</v>
      </c>
      <c r="N10137" t="s">
        <v>484</v>
      </c>
      <c r="O10137">
        <v>41235</v>
      </c>
      <c r="P10137" t="s">
        <v>483</v>
      </c>
      <c r="Q10137" t="s">
        <v>484</v>
      </c>
      <c r="R10137" t="s">
        <v>361</v>
      </c>
      <c r="S10137" s="2">
        <v>0</v>
      </c>
      <c r="U10137">
        <v>23</v>
      </c>
      <c r="IF10137">
        <v>41235</v>
      </c>
      <c r="IG10137" t="s">
        <v>483</v>
      </c>
      <c r="IH10137" t="s">
        <v>256</v>
      </c>
      <c r="IK10137">
        <v>-2</v>
      </c>
      <c r="IL10137" t="s">
        <v>257</v>
      </c>
      <c r="IM10137" t="s">
        <v>258</v>
      </c>
      <c r="IN10137" t="s">
        <v>559</v>
      </c>
    </row>
    <row r="10138" spans="1:250" x14ac:dyDescent="0.25">
      <c r="A10138">
        <v>44243</v>
      </c>
      <c r="B10138">
        <v>-890804480</v>
      </c>
      <c r="C10138">
        <v>1837</v>
      </c>
      <c r="D10138" t="s">
        <v>250</v>
      </c>
      <c r="E10138" t="s">
        <v>251</v>
      </c>
      <c r="F10138">
        <v>1848</v>
      </c>
      <c r="G10138" t="s">
        <v>252</v>
      </c>
      <c r="H10138" t="s">
        <v>251</v>
      </c>
      <c r="I10138">
        <v>427</v>
      </c>
      <c r="J10138" t="s">
        <v>475</v>
      </c>
      <c r="K10138" t="s">
        <v>476</v>
      </c>
      <c r="L10138">
        <v>41235</v>
      </c>
      <c r="M10138" t="s">
        <v>483</v>
      </c>
      <c r="N10138" t="s">
        <v>484</v>
      </c>
      <c r="O10138">
        <v>41235</v>
      </c>
      <c r="P10138" t="s">
        <v>483</v>
      </c>
      <c r="Q10138" t="s">
        <v>484</v>
      </c>
      <c r="R10138" t="s">
        <v>361</v>
      </c>
      <c r="S10138" s="2">
        <v>0</v>
      </c>
      <c r="U10138">
        <v>23</v>
      </c>
      <c r="IF10138">
        <v>41235</v>
      </c>
      <c r="IG10138" t="s">
        <v>483</v>
      </c>
      <c r="IH10138" t="s">
        <v>256</v>
      </c>
      <c r="IK10138">
        <v>-2</v>
      </c>
      <c r="IL10138" t="s">
        <v>257</v>
      </c>
      <c r="IM10138" t="s">
        <v>258</v>
      </c>
      <c r="IN10138" t="s">
        <v>559</v>
      </c>
    </row>
    <row r="10139" spans="1:250" x14ac:dyDescent="0.25">
      <c r="A10139">
        <v>44244</v>
      </c>
      <c r="B10139">
        <v>-890804480</v>
      </c>
      <c r="C10139">
        <v>1837</v>
      </c>
      <c r="D10139" t="s">
        <v>250</v>
      </c>
      <c r="E10139" t="s">
        <v>251</v>
      </c>
      <c r="F10139">
        <v>1848</v>
      </c>
      <c r="G10139" t="s">
        <v>252</v>
      </c>
      <c r="H10139" t="s">
        <v>251</v>
      </c>
      <c r="I10139">
        <v>437</v>
      </c>
      <c r="J10139" t="s">
        <v>506</v>
      </c>
      <c r="K10139" t="s">
        <v>507</v>
      </c>
      <c r="L10139">
        <v>41236</v>
      </c>
      <c r="M10139" t="s">
        <v>485</v>
      </c>
      <c r="N10139" t="s">
        <v>486</v>
      </c>
      <c r="O10139">
        <v>41236</v>
      </c>
      <c r="P10139" t="s">
        <v>485</v>
      </c>
      <c r="Q10139" t="s">
        <v>486</v>
      </c>
      <c r="R10139" t="s">
        <v>361</v>
      </c>
      <c r="S10139" s="2">
        <v>0</v>
      </c>
      <c r="U10139">
        <v>23</v>
      </c>
      <c r="IF10139">
        <v>41236</v>
      </c>
      <c r="IG10139" t="s">
        <v>485</v>
      </c>
      <c r="IH10139" t="s">
        <v>256</v>
      </c>
      <c r="IK10139">
        <v>-2</v>
      </c>
      <c r="IL10139" t="s">
        <v>257</v>
      </c>
      <c r="IM10139" t="s">
        <v>258</v>
      </c>
      <c r="IN10139" t="s">
        <v>559</v>
      </c>
    </row>
    <row r="10140" spans="1:250" x14ac:dyDescent="0.25">
      <c r="A10140">
        <v>44245</v>
      </c>
      <c r="B10140">
        <v>-890804480</v>
      </c>
      <c r="C10140">
        <v>1837</v>
      </c>
      <c r="D10140" t="s">
        <v>250</v>
      </c>
      <c r="E10140" t="s">
        <v>251</v>
      </c>
      <c r="F10140">
        <v>1848</v>
      </c>
      <c r="G10140" t="s">
        <v>252</v>
      </c>
      <c r="H10140" t="s">
        <v>251</v>
      </c>
      <c r="I10140">
        <v>436</v>
      </c>
      <c r="J10140" t="s">
        <v>504</v>
      </c>
      <c r="K10140" t="s">
        <v>505</v>
      </c>
      <c r="L10140">
        <v>41236</v>
      </c>
      <c r="M10140" t="s">
        <v>485</v>
      </c>
      <c r="N10140" t="s">
        <v>486</v>
      </c>
      <c r="O10140">
        <v>41236</v>
      </c>
      <c r="P10140" t="s">
        <v>485</v>
      </c>
      <c r="Q10140" t="s">
        <v>486</v>
      </c>
      <c r="R10140" t="s">
        <v>361</v>
      </c>
      <c r="S10140" s="2">
        <v>0</v>
      </c>
      <c r="U10140">
        <v>23</v>
      </c>
      <c r="IF10140">
        <v>41236</v>
      </c>
      <c r="IG10140" t="s">
        <v>485</v>
      </c>
      <c r="IH10140" t="s">
        <v>256</v>
      </c>
      <c r="IK10140">
        <v>-2</v>
      </c>
      <c r="IL10140" t="s">
        <v>257</v>
      </c>
      <c r="IM10140" t="s">
        <v>258</v>
      </c>
      <c r="IN10140" t="s">
        <v>559</v>
      </c>
    </row>
    <row r="10141" spans="1:250" x14ac:dyDescent="0.25">
      <c r="A10141">
        <v>44246</v>
      </c>
      <c r="B10141">
        <v>-890804480</v>
      </c>
      <c r="C10141">
        <v>1837</v>
      </c>
      <c r="D10141" t="s">
        <v>250</v>
      </c>
      <c r="E10141" t="s">
        <v>251</v>
      </c>
      <c r="F10141">
        <v>1848</v>
      </c>
      <c r="G10141" t="s">
        <v>252</v>
      </c>
      <c r="H10141" t="s">
        <v>251</v>
      </c>
      <c r="I10141">
        <v>435</v>
      </c>
      <c r="J10141" t="s">
        <v>493</v>
      </c>
      <c r="K10141" t="s">
        <v>494</v>
      </c>
      <c r="L10141">
        <v>41236</v>
      </c>
      <c r="M10141" t="s">
        <v>485</v>
      </c>
      <c r="N10141" t="s">
        <v>486</v>
      </c>
      <c r="O10141">
        <v>41236</v>
      </c>
      <c r="P10141" t="s">
        <v>485</v>
      </c>
      <c r="Q10141" t="s">
        <v>486</v>
      </c>
      <c r="R10141" t="s">
        <v>361</v>
      </c>
      <c r="S10141" s="2">
        <v>0</v>
      </c>
      <c r="U10141">
        <v>23</v>
      </c>
      <c r="IF10141">
        <v>41236</v>
      </c>
      <c r="IG10141" t="s">
        <v>485</v>
      </c>
      <c r="IH10141" t="s">
        <v>256</v>
      </c>
      <c r="IK10141">
        <v>-2</v>
      </c>
      <c r="IL10141" t="s">
        <v>257</v>
      </c>
      <c r="IM10141" t="s">
        <v>258</v>
      </c>
      <c r="IN10141" t="s">
        <v>559</v>
      </c>
    </row>
    <row r="10142" spans="1:250" x14ac:dyDescent="0.25">
      <c r="A10142">
        <v>44247</v>
      </c>
      <c r="B10142">
        <v>-890804480</v>
      </c>
      <c r="C10142">
        <v>1837</v>
      </c>
      <c r="D10142" t="s">
        <v>250</v>
      </c>
      <c r="E10142" t="s">
        <v>251</v>
      </c>
      <c r="F10142">
        <v>1848</v>
      </c>
      <c r="G10142" t="s">
        <v>252</v>
      </c>
      <c r="H10142" t="s">
        <v>251</v>
      </c>
      <c r="I10142">
        <v>431</v>
      </c>
      <c r="J10142" t="s">
        <v>495</v>
      </c>
      <c r="K10142" t="s">
        <v>496</v>
      </c>
      <c r="L10142">
        <v>41236</v>
      </c>
      <c r="M10142" t="s">
        <v>485</v>
      </c>
      <c r="N10142" t="s">
        <v>486</v>
      </c>
      <c r="O10142">
        <v>41236</v>
      </c>
      <c r="P10142" t="s">
        <v>485</v>
      </c>
      <c r="Q10142" t="s">
        <v>486</v>
      </c>
      <c r="R10142" t="s">
        <v>361</v>
      </c>
      <c r="S10142" s="2">
        <v>0</v>
      </c>
      <c r="U10142">
        <v>23</v>
      </c>
      <c r="IF10142">
        <v>41236</v>
      </c>
      <c r="IG10142" t="s">
        <v>485</v>
      </c>
      <c r="IH10142" t="s">
        <v>256</v>
      </c>
      <c r="IK10142">
        <v>-2</v>
      </c>
      <c r="IL10142" t="s">
        <v>257</v>
      </c>
      <c r="IM10142" t="s">
        <v>258</v>
      </c>
      <c r="IN10142" t="s">
        <v>559</v>
      </c>
    </row>
    <row r="10143" spans="1:250" x14ac:dyDescent="0.25">
      <c r="A10143">
        <v>44248</v>
      </c>
      <c r="B10143">
        <v>-890804480</v>
      </c>
      <c r="C10143">
        <v>1837</v>
      </c>
      <c r="D10143" t="s">
        <v>250</v>
      </c>
      <c r="E10143" t="s">
        <v>251</v>
      </c>
      <c r="F10143">
        <v>1848</v>
      </c>
      <c r="G10143" t="s">
        <v>252</v>
      </c>
      <c r="H10143" t="s">
        <v>251</v>
      </c>
      <c r="I10143">
        <v>429</v>
      </c>
      <c r="J10143" t="s">
        <v>473</v>
      </c>
      <c r="K10143" t="s">
        <v>474</v>
      </c>
      <c r="L10143">
        <v>41236</v>
      </c>
      <c r="M10143" t="s">
        <v>485</v>
      </c>
      <c r="N10143" t="s">
        <v>486</v>
      </c>
      <c r="O10143">
        <v>41236</v>
      </c>
      <c r="P10143" t="s">
        <v>485</v>
      </c>
      <c r="Q10143" t="s">
        <v>486</v>
      </c>
      <c r="R10143" t="s">
        <v>361</v>
      </c>
      <c r="S10143" s="2">
        <v>0</v>
      </c>
      <c r="U10143">
        <v>23</v>
      </c>
      <c r="IF10143">
        <v>41236</v>
      </c>
      <c r="IG10143" t="s">
        <v>485</v>
      </c>
      <c r="IH10143" t="s">
        <v>256</v>
      </c>
      <c r="IK10143">
        <v>-2</v>
      </c>
      <c r="IL10143" t="s">
        <v>257</v>
      </c>
      <c r="IM10143" t="s">
        <v>258</v>
      </c>
      <c r="IN10143" t="s">
        <v>559</v>
      </c>
    </row>
    <row r="10144" spans="1:250" x14ac:dyDescent="0.25">
      <c r="A10144">
        <v>44249</v>
      </c>
      <c r="B10144">
        <v>-890804480</v>
      </c>
      <c r="C10144">
        <v>1837</v>
      </c>
      <c r="D10144" t="s">
        <v>250</v>
      </c>
      <c r="E10144" t="s">
        <v>251</v>
      </c>
      <c r="F10144">
        <v>1848</v>
      </c>
      <c r="G10144" t="s">
        <v>252</v>
      </c>
      <c r="H10144" t="s">
        <v>251</v>
      </c>
      <c r="I10144">
        <v>427</v>
      </c>
      <c r="J10144" t="s">
        <v>475</v>
      </c>
      <c r="K10144" t="s">
        <v>476</v>
      </c>
      <c r="L10144">
        <v>41236</v>
      </c>
      <c r="M10144" t="s">
        <v>485</v>
      </c>
      <c r="N10144" t="s">
        <v>486</v>
      </c>
      <c r="O10144">
        <v>41236</v>
      </c>
      <c r="P10144" t="s">
        <v>485</v>
      </c>
      <c r="Q10144" t="s">
        <v>486</v>
      </c>
      <c r="R10144" t="s">
        <v>361</v>
      </c>
      <c r="S10144" s="2">
        <v>0</v>
      </c>
      <c r="U10144">
        <v>23</v>
      </c>
      <c r="IF10144">
        <v>41236</v>
      </c>
      <c r="IG10144" t="s">
        <v>485</v>
      </c>
      <c r="IH10144" t="s">
        <v>256</v>
      </c>
      <c r="IK10144">
        <v>-2</v>
      </c>
      <c r="IL10144" t="s">
        <v>257</v>
      </c>
      <c r="IM10144" t="s">
        <v>258</v>
      </c>
      <c r="IN10144" t="s">
        <v>559</v>
      </c>
    </row>
    <row r="10145" spans="1:250" x14ac:dyDescent="0.25">
      <c r="A10145">
        <v>44250</v>
      </c>
      <c r="B10145">
        <v>-890804480</v>
      </c>
      <c r="C10145">
        <v>1837</v>
      </c>
      <c r="D10145" t="s">
        <v>250</v>
      </c>
      <c r="E10145" t="s">
        <v>251</v>
      </c>
      <c r="F10145">
        <v>1848</v>
      </c>
      <c r="G10145" t="s">
        <v>252</v>
      </c>
      <c r="H10145" t="s">
        <v>251</v>
      </c>
      <c r="I10145">
        <v>422</v>
      </c>
      <c r="J10145" t="s">
        <v>479</v>
      </c>
      <c r="K10145" t="s">
        <v>480</v>
      </c>
      <c r="L10145">
        <v>1946</v>
      </c>
      <c r="M10145" t="s">
        <v>253</v>
      </c>
      <c r="N10145" t="s">
        <v>254</v>
      </c>
      <c r="O10145">
        <v>1946</v>
      </c>
      <c r="P10145" t="s">
        <v>253</v>
      </c>
      <c r="Q10145" t="s">
        <v>254</v>
      </c>
      <c r="R10145" t="s">
        <v>361</v>
      </c>
      <c r="S10145" s="2">
        <v>-18426.25</v>
      </c>
      <c r="U10145">
        <v>24</v>
      </c>
      <c r="IF10145">
        <v>1946</v>
      </c>
      <c r="IG10145" t="s">
        <v>253</v>
      </c>
      <c r="IH10145" t="s">
        <v>256</v>
      </c>
      <c r="IK10145">
        <v>-2</v>
      </c>
      <c r="IL10145" t="s">
        <v>257</v>
      </c>
      <c r="IM10145" t="s">
        <v>258</v>
      </c>
      <c r="IN10145" t="s">
        <v>502</v>
      </c>
      <c r="IP10145" t="s">
        <v>503</v>
      </c>
    </row>
    <row r="10146" spans="1:250" x14ac:dyDescent="0.25">
      <c r="A10146">
        <v>44251</v>
      </c>
      <c r="B10146">
        <v>-890804480</v>
      </c>
      <c r="C10146">
        <v>1837</v>
      </c>
      <c r="D10146" t="s">
        <v>250</v>
      </c>
      <c r="E10146" t="s">
        <v>251</v>
      </c>
      <c r="F10146">
        <v>1848</v>
      </c>
      <c r="G10146" t="s">
        <v>252</v>
      </c>
      <c r="H10146" t="s">
        <v>251</v>
      </c>
      <c r="I10146">
        <v>420</v>
      </c>
      <c r="J10146" t="s">
        <v>481</v>
      </c>
      <c r="K10146" t="s">
        <v>482</v>
      </c>
      <c r="L10146">
        <v>1946</v>
      </c>
      <c r="M10146" t="s">
        <v>253</v>
      </c>
      <c r="N10146" t="s">
        <v>254</v>
      </c>
      <c r="O10146">
        <v>1946</v>
      </c>
      <c r="P10146" t="s">
        <v>253</v>
      </c>
      <c r="Q10146" t="s">
        <v>254</v>
      </c>
      <c r="R10146" t="s">
        <v>361</v>
      </c>
      <c r="S10146" s="2">
        <v>-10748.64</v>
      </c>
      <c r="U10146">
        <v>24</v>
      </c>
      <c r="IF10146">
        <v>1946</v>
      </c>
      <c r="IG10146" t="s">
        <v>253</v>
      </c>
      <c r="IH10146" t="s">
        <v>256</v>
      </c>
      <c r="IK10146">
        <v>-2</v>
      </c>
      <c r="IL10146" t="s">
        <v>257</v>
      </c>
      <c r="IM10146" t="s">
        <v>258</v>
      </c>
      <c r="IN10146" t="s">
        <v>502</v>
      </c>
      <c r="IP10146" t="s">
        <v>503</v>
      </c>
    </row>
    <row r="10147" spans="1:250" x14ac:dyDescent="0.25">
      <c r="A10147">
        <v>44252</v>
      </c>
      <c r="B10147">
        <v>-890804480</v>
      </c>
      <c r="C10147">
        <v>1837</v>
      </c>
      <c r="D10147" t="s">
        <v>250</v>
      </c>
      <c r="E10147" t="s">
        <v>251</v>
      </c>
      <c r="F10147">
        <v>1848</v>
      </c>
      <c r="G10147" t="s">
        <v>252</v>
      </c>
      <c r="H10147" t="s">
        <v>251</v>
      </c>
      <c r="I10147">
        <v>411</v>
      </c>
      <c r="J10147" t="s">
        <v>471</v>
      </c>
      <c r="K10147" t="s">
        <v>472</v>
      </c>
      <c r="L10147">
        <v>1946</v>
      </c>
      <c r="M10147" t="s">
        <v>253</v>
      </c>
      <c r="N10147" t="s">
        <v>254</v>
      </c>
      <c r="O10147">
        <v>1946</v>
      </c>
      <c r="P10147" t="s">
        <v>253</v>
      </c>
      <c r="Q10147" t="s">
        <v>254</v>
      </c>
      <c r="R10147" t="s">
        <v>361</v>
      </c>
      <c r="S10147" s="2">
        <v>-18341.88</v>
      </c>
      <c r="U10147">
        <v>24</v>
      </c>
      <c r="IF10147">
        <v>1946</v>
      </c>
      <c r="IG10147" t="s">
        <v>253</v>
      </c>
      <c r="IH10147" t="s">
        <v>256</v>
      </c>
      <c r="IK10147">
        <v>-2</v>
      </c>
      <c r="IL10147" t="s">
        <v>257</v>
      </c>
      <c r="IM10147" t="s">
        <v>258</v>
      </c>
      <c r="IN10147" t="s">
        <v>502</v>
      </c>
      <c r="IP10147" t="s">
        <v>503</v>
      </c>
    </row>
    <row r="10148" spans="1:250" x14ac:dyDescent="0.25">
      <c r="A10148">
        <v>44253</v>
      </c>
      <c r="B10148">
        <v>-890804480</v>
      </c>
      <c r="C10148">
        <v>1837</v>
      </c>
      <c r="D10148" t="s">
        <v>250</v>
      </c>
      <c r="E10148" t="s">
        <v>251</v>
      </c>
      <c r="F10148">
        <v>1848</v>
      </c>
      <c r="G10148" t="s">
        <v>252</v>
      </c>
      <c r="H10148" t="s">
        <v>251</v>
      </c>
      <c r="I10148">
        <v>436</v>
      </c>
      <c r="J10148" t="s">
        <v>504</v>
      </c>
      <c r="K10148" t="s">
        <v>505</v>
      </c>
      <c r="L10148">
        <v>1946</v>
      </c>
      <c r="M10148" t="s">
        <v>253</v>
      </c>
      <c r="N10148" t="s">
        <v>254</v>
      </c>
      <c r="O10148">
        <v>1946</v>
      </c>
      <c r="P10148" t="s">
        <v>253</v>
      </c>
      <c r="Q10148" t="s">
        <v>254</v>
      </c>
      <c r="R10148" t="s">
        <v>361</v>
      </c>
      <c r="S10148" s="2">
        <v>-11594.34</v>
      </c>
      <c r="U10148">
        <v>24</v>
      </c>
      <c r="IF10148">
        <v>1946</v>
      </c>
      <c r="IG10148" t="s">
        <v>253</v>
      </c>
      <c r="IH10148" t="s">
        <v>256</v>
      </c>
      <c r="IK10148">
        <v>-2</v>
      </c>
      <c r="IL10148" t="s">
        <v>257</v>
      </c>
      <c r="IM10148" t="s">
        <v>258</v>
      </c>
      <c r="IN10148" t="s">
        <v>502</v>
      </c>
      <c r="IP10148" t="s">
        <v>503</v>
      </c>
    </row>
    <row r="10149" spans="1:250" x14ac:dyDescent="0.25">
      <c r="A10149">
        <v>44254</v>
      </c>
      <c r="B10149">
        <v>-890804480</v>
      </c>
      <c r="C10149">
        <v>1837</v>
      </c>
      <c r="D10149" t="s">
        <v>250</v>
      </c>
      <c r="E10149" t="s">
        <v>251</v>
      </c>
      <c r="F10149">
        <v>1848</v>
      </c>
      <c r="G10149" t="s">
        <v>252</v>
      </c>
      <c r="H10149" t="s">
        <v>251</v>
      </c>
      <c r="I10149">
        <v>435</v>
      </c>
      <c r="J10149" t="s">
        <v>493</v>
      </c>
      <c r="K10149" t="s">
        <v>494</v>
      </c>
      <c r="L10149">
        <v>1946</v>
      </c>
      <c r="M10149" t="s">
        <v>253</v>
      </c>
      <c r="N10149" t="s">
        <v>254</v>
      </c>
      <c r="O10149">
        <v>1946</v>
      </c>
      <c r="P10149" t="s">
        <v>253</v>
      </c>
      <c r="Q10149" t="s">
        <v>254</v>
      </c>
      <c r="R10149" t="s">
        <v>361</v>
      </c>
      <c r="S10149" s="2">
        <v>-11594.34</v>
      </c>
      <c r="U10149">
        <v>24</v>
      </c>
      <c r="IF10149">
        <v>1946</v>
      </c>
      <c r="IG10149" t="s">
        <v>253</v>
      </c>
      <c r="IH10149" t="s">
        <v>256</v>
      </c>
      <c r="IK10149">
        <v>-2</v>
      </c>
      <c r="IL10149" t="s">
        <v>257</v>
      </c>
      <c r="IM10149" t="s">
        <v>258</v>
      </c>
      <c r="IN10149" t="s">
        <v>502</v>
      </c>
      <c r="IP10149" t="s">
        <v>503</v>
      </c>
    </row>
    <row r="10150" spans="1:250" x14ac:dyDescent="0.25">
      <c r="A10150">
        <v>44255</v>
      </c>
      <c r="B10150">
        <v>-890804480</v>
      </c>
      <c r="C10150">
        <v>1837</v>
      </c>
      <c r="D10150" t="s">
        <v>250</v>
      </c>
      <c r="E10150" t="s">
        <v>251</v>
      </c>
      <c r="F10150">
        <v>1848</v>
      </c>
      <c r="G10150" t="s">
        <v>252</v>
      </c>
      <c r="H10150" t="s">
        <v>251</v>
      </c>
      <c r="I10150">
        <v>431</v>
      </c>
      <c r="J10150" t="s">
        <v>495</v>
      </c>
      <c r="K10150" t="s">
        <v>496</v>
      </c>
      <c r="L10150">
        <v>1946</v>
      </c>
      <c r="M10150" t="s">
        <v>253</v>
      </c>
      <c r="N10150" t="s">
        <v>254</v>
      </c>
      <c r="O10150">
        <v>1946</v>
      </c>
      <c r="P10150" t="s">
        <v>253</v>
      </c>
      <c r="Q10150" t="s">
        <v>254</v>
      </c>
      <c r="R10150" t="s">
        <v>361</v>
      </c>
      <c r="S10150" s="2">
        <v>-20747.650000000001</v>
      </c>
      <c r="U10150">
        <v>24</v>
      </c>
      <c r="IF10150">
        <v>1946</v>
      </c>
      <c r="IG10150" t="s">
        <v>253</v>
      </c>
      <c r="IH10150" t="s">
        <v>256</v>
      </c>
      <c r="IK10150">
        <v>-2</v>
      </c>
      <c r="IL10150" t="s">
        <v>257</v>
      </c>
      <c r="IM10150" t="s">
        <v>258</v>
      </c>
      <c r="IN10150" t="s">
        <v>502</v>
      </c>
      <c r="IP10150" t="s">
        <v>503</v>
      </c>
    </row>
    <row r="10151" spans="1:250" x14ac:dyDescent="0.25">
      <c r="A10151">
        <v>44256</v>
      </c>
      <c r="B10151">
        <v>-890804480</v>
      </c>
      <c r="C10151">
        <v>1837</v>
      </c>
      <c r="D10151" t="s">
        <v>250</v>
      </c>
      <c r="E10151" t="s">
        <v>251</v>
      </c>
      <c r="F10151">
        <v>1848</v>
      </c>
      <c r="G10151" t="s">
        <v>252</v>
      </c>
      <c r="H10151" t="s">
        <v>251</v>
      </c>
      <c r="I10151">
        <v>429</v>
      </c>
      <c r="J10151" t="s">
        <v>473</v>
      </c>
      <c r="K10151" t="s">
        <v>474</v>
      </c>
      <c r="L10151">
        <v>1946</v>
      </c>
      <c r="M10151" t="s">
        <v>253</v>
      </c>
      <c r="N10151" t="s">
        <v>254</v>
      </c>
      <c r="O10151">
        <v>1946</v>
      </c>
      <c r="P10151" t="s">
        <v>253</v>
      </c>
      <c r="Q10151" t="s">
        <v>254</v>
      </c>
      <c r="R10151" t="s">
        <v>361</v>
      </c>
      <c r="S10151" s="2">
        <v>-27663.53</v>
      </c>
      <c r="U10151">
        <v>24</v>
      </c>
      <c r="IF10151">
        <v>1946</v>
      </c>
      <c r="IG10151" t="s">
        <v>253</v>
      </c>
      <c r="IH10151" t="s">
        <v>256</v>
      </c>
      <c r="IK10151">
        <v>-2</v>
      </c>
      <c r="IL10151" t="s">
        <v>257</v>
      </c>
      <c r="IM10151" t="s">
        <v>258</v>
      </c>
      <c r="IN10151" t="s">
        <v>502</v>
      </c>
      <c r="IP10151" t="s">
        <v>503</v>
      </c>
    </row>
    <row r="10152" spans="1:250" x14ac:dyDescent="0.25">
      <c r="A10152">
        <v>44257</v>
      </c>
      <c r="B10152">
        <v>-890804480</v>
      </c>
      <c r="C10152">
        <v>1837</v>
      </c>
      <c r="D10152" t="s">
        <v>250</v>
      </c>
      <c r="E10152" t="s">
        <v>251</v>
      </c>
      <c r="F10152">
        <v>1848</v>
      </c>
      <c r="G10152" t="s">
        <v>252</v>
      </c>
      <c r="H10152" t="s">
        <v>251</v>
      </c>
      <c r="I10152">
        <v>427</v>
      </c>
      <c r="J10152" t="s">
        <v>475</v>
      </c>
      <c r="K10152" t="s">
        <v>476</v>
      </c>
      <c r="L10152">
        <v>1946</v>
      </c>
      <c r="M10152" t="s">
        <v>253</v>
      </c>
      <c r="N10152" t="s">
        <v>254</v>
      </c>
      <c r="O10152">
        <v>1946</v>
      </c>
      <c r="P10152" t="s">
        <v>253</v>
      </c>
      <c r="Q10152" t="s">
        <v>254</v>
      </c>
      <c r="R10152" t="s">
        <v>361</v>
      </c>
      <c r="S10152" s="2">
        <v>-16137.07</v>
      </c>
      <c r="U10152">
        <v>24</v>
      </c>
      <c r="IF10152">
        <v>1946</v>
      </c>
      <c r="IG10152" t="s">
        <v>253</v>
      </c>
      <c r="IH10152" t="s">
        <v>256</v>
      </c>
      <c r="IK10152">
        <v>-2</v>
      </c>
      <c r="IL10152" t="s">
        <v>257</v>
      </c>
      <c r="IM10152" t="s">
        <v>258</v>
      </c>
      <c r="IN10152" t="s">
        <v>502</v>
      </c>
      <c r="IP10152" t="s">
        <v>503</v>
      </c>
    </row>
    <row r="10153" spans="1:250" x14ac:dyDescent="0.25">
      <c r="A10153">
        <v>44258</v>
      </c>
      <c r="B10153">
        <v>-890804480</v>
      </c>
      <c r="C10153">
        <v>1837</v>
      </c>
      <c r="D10153" t="s">
        <v>250</v>
      </c>
      <c r="E10153" t="s">
        <v>251</v>
      </c>
      <c r="F10153">
        <v>1848</v>
      </c>
      <c r="G10153" t="s">
        <v>252</v>
      </c>
      <c r="H10153" t="s">
        <v>251</v>
      </c>
      <c r="I10153">
        <v>424</v>
      </c>
      <c r="J10153" t="s">
        <v>477</v>
      </c>
      <c r="K10153" t="s">
        <v>478</v>
      </c>
      <c r="L10153">
        <v>1946</v>
      </c>
      <c r="M10153" t="s">
        <v>253</v>
      </c>
      <c r="N10153" t="s">
        <v>254</v>
      </c>
      <c r="O10153">
        <v>1946</v>
      </c>
      <c r="P10153" t="s">
        <v>253</v>
      </c>
      <c r="Q10153" t="s">
        <v>254</v>
      </c>
      <c r="R10153" t="s">
        <v>361</v>
      </c>
      <c r="S10153" s="2">
        <v>-13819.68</v>
      </c>
      <c r="U10153">
        <v>24</v>
      </c>
      <c r="IF10153">
        <v>1946</v>
      </c>
      <c r="IG10153" t="s">
        <v>253</v>
      </c>
      <c r="IH10153" t="s">
        <v>256</v>
      </c>
      <c r="IK10153">
        <v>-2</v>
      </c>
      <c r="IL10153" t="s">
        <v>257</v>
      </c>
      <c r="IM10153" t="s">
        <v>258</v>
      </c>
      <c r="IN10153" t="s">
        <v>502</v>
      </c>
      <c r="IP10153" t="s">
        <v>503</v>
      </c>
    </row>
    <row r="10154" spans="1:250" x14ac:dyDescent="0.25">
      <c r="A10154">
        <v>44259</v>
      </c>
      <c r="B10154">
        <v>-890804480</v>
      </c>
      <c r="C10154">
        <v>1837</v>
      </c>
      <c r="D10154" t="s">
        <v>250</v>
      </c>
      <c r="E10154" t="s">
        <v>251</v>
      </c>
      <c r="F10154">
        <v>1848</v>
      </c>
      <c r="G10154" t="s">
        <v>252</v>
      </c>
      <c r="H10154" t="s">
        <v>251</v>
      </c>
      <c r="I10154">
        <v>437</v>
      </c>
      <c r="J10154" t="s">
        <v>506</v>
      </c>
      <c r="K10154" t="s">
        <v>507</v>
      </c>
      <c r="L10154">
        <v>1946</v>
      </c>
      <c r="M10154" t="s">
        <v>253</v>
      </c>
      <c r="N10154" t="s">
        <v>254</v>
      </c>
      <c r="O10154">
        <v>1946</v>
      </c>
      <c r="P10154" t="s">
        <v>253</v>
      </c>
      <c r="Q10154" t="s">
        <v>254</v>
      </c>
      <c r="R10154" t="s">
        <v>361</v>
      </c>
      <c r="S10154" s="2">
        <v>-19323.88</v>
      </c>
      <c r="U10154">
        <v>24</v>
      </c>
      <c r="IF10154">
        <v>1946</v>
      </c>
      <c r="IG10154" t="s">
        <v>253</v>
      </c>
      <c r="IH10154" t="s">
        <v>256</v>
      </c>
      <c r="IK10154">
        <v>-2</v>
      </c>
      <c r="IL10154" t="s">
        <v>257</v>
      </c>
      <c r="IM10154" t="s">
        <v>258</v>
      </c>
      <c r="IN10154" t="s">
        <v>502</v>
      </c>
      <c r="IP10154" t="s">
        <v>503</v>
      </c>
    </row>
    <row r="10155" spans="1:250" x14ac:dyDescent="0.25">
      <c r="A10155">
        <v>44260</v>
      </c>
      <c r="B10155">
        <v>-890804480</v>
      </c>
      <c r="C10155">
        <v>1837</v>
      </c>
      <c r="D10155" t="s">
        <v>250</v>
      </c>
      <c r="E10155" t="s">
        <v>251</v>
      </c>
      <c r="F10155">
        <v>1848</v>
      </c>
      <c r="G10155" t="s">
        <v>252</v>
      </c>
      <c r="H10155" t="s">
        <v>251</v>
      </c>
      <c r="I10155">
        <v>427</v>
      </c>
      <c r="J10155" t="s">
        <v>475</v>
      </c>
      <c r="K10155" t="s">
        <v>476</v>
      </c>
      <c r="L10155">
        <v>2024</v>
      </c>
      <c r="M10155" t="s">
        <v>261</v>
      </c>
      <c r="N10155" t="s">
        <v>262</v>
      </c>
      <c r="O10155">
        <v>2024</v>
      </c>
      <c r="P10155" t="s">
        <v>261</v>
      </c>
      <c r="Q10155" t="s">
        <v>262</v>
      </c>
      <c r="R10155" t="s">
        <v>361</v>
      </c>
      <c r="S10155" s="2">
        <v>-1.53</v>
      </c>
      <c r="U10155">
        <v>24</v>
      </c>
      <c r="IF10155">
        <v>2024</v>
      </c>
      <c r="IG10155" t="s">
        <v>261</v>
      </c>
      <c r="IH10155" t="s">
        <v>256</v>
      </c>
      <c r="IK10155">
        <v>-2</v>
      </c>
      <c r="IL10155" t="s">
        <v>257</v>
      </c>
      <c r="IM10155" t="s">
        <v>258</v>
      </c>
      <c r="IN10155" t="s">
        <v>502</v>
      </c>
      <c r="IP10155" t="s">
        <v>508</v>
      </c>
    </row>
    <row r="10156" spans="1:250" x14ac:dyDescent="0.25">
      <c r="A10156">
        <v>44261</v>
      </c>
      <c r="B10156">
        <v>-890804480</v>
      </c>
      <c r="C10156">
        <v>1837</v>
      </c>
      <c r="D10156" t="s">
        <v>250</v>
      </c>
      <c r="E10156" t="s">
        <v>251</v>
      </c>
      <c r="F10156">
        <v>1848</v>
      </c>
      <c r="G10156" t="s">
        <v>252</v>
      </c>
      <c r="H10156" t="s">
        <v>251</v>
      </c>
      <c r="I10156">
        <v>424</v>
      </c>
      <c r="J10156" t="s">
        <v>477</v>
      </c>
      <c r="K10156" t="s">
        <v>478</v>
      </c>
      <c r="L10156">
        <v>2024</v>
      </c>
      <c r="M10156" t="s">
        <v>261</v>
      </c>
      <c r="N10156" t="s">
        <v>262</v>
      </c>
      <c r="O10156">
        <v>2024</v>
      </c>
      <c r="P10156" t="s">
        <v>261</v>
      </c>
      <c r="Q10156" t="s">
        <v>262</v>
      </c>
      <c r="R10156" t="s">
        <v>361</v>
      </c>
      <c r="S10156" s="2">
        <v>-1.96</v>
      </c>
      <c r="U10156">
        <v>24</v>
      </c>
      <c r="IF10156">
        <v>2024</v>
      </c>
      <c r="IG10156" t="s">
        <v>261</v>
      </c>
      <c r="IH10156" t="s">
        <v>256</v>
      </c>
      <c r="IK10156">
        <v>-2</v>
      </c>
      <c r="IL10156" t="s">
        <v>257</v>
      </c>
      <c r="IM10156" t="s">
        <v>258</v>
      </c>
      <c r="IN10156" t="s">
        <v>502</v>
      </c>
      <c r="IP10156" t="s">
        <v>508</v>
      </c>
    </row>
    <row r="10157" spans="1:250" x14ac:dyDescent="0.25">
      <c r="A10157">
        <v>44262</v>
      </c>
      <c r="B10157">
        <v>-890804480</v>
      </c>
      <c r="C10157">
        <v>1837</v>
      </c>
      <c r="D10157" t="s">
        <v>250</v>
      </c>
      <c r="E10157" t="s">
        <v>251</v>
      </c>
      <c r="F10157">
        <v>1848</v>
      </c>
      <c r="G10157" t="s">
        <v>252</v>
      </c>
      <c r="H10157" t="s">
        <v>251</v>
      </c>
      <c r="I10157">
        <v>422</v>
      </c>
      <c r="J10157" t="s">
        <v>479</v>
      </c>
      <c r="K10157" t="s">
        <v>480</v>
      </c>
      <c r="L10157">
        <v>2024</v>
      </c>
      <c r="M10157" t="s">
        <v>261</v>
      </c>
      <c r="N10157" t="s">
        <v>262</v>
      </c>
      <c r="O10157">
        <v>2024</v>
      </c>
      <c r="P10157" t="s">
        <v>261</v>
      </c>
      <c r="Q10157" t="s">
        <v>262</v>
      </c>
      <c r="R10157" t="s">
        <v>361</v>
      </c>
      <c r="S10157" s="2">
        <v>-2.62</v>
      </c>
      <c r="U10157">
        <v>24</v>
      </c>
      <c r="IF10157">
        <v>2024</v>
      </c>
      <c r="IG10157" t="s">
        <v>261</v>
      </c>
      <c r="IH10157" t="s">
        <v>256</v>
      </c>
      <c r="IK10157">
        <v>-2</v>
      </c>
      <c r="IL10157" t="s">
        <v>257</v>
      </c>
      <c r="IM10157" t="s">
        <v>258</v>
      </c>
      <c r="IN10157" t="s">
        <v>502</v>
      </c>
      <c r="IP10157" t="s">
        <v>508</v>
      </c>
    </row>
    <row r="10158" spans="1:250" x14ac:dyDescent="0.25">
      <c r="A10158">
        <v>44263</v>
      </c>
      <c r="B10158">
        <v>-890804480</v>
      </c>
      <c r="C10158">
        <v>1837</v>
      </c>
      <c r="D10158" t="s">
        <v>250</v>
      </c>
      <c r="E10158" t="s">
        <v>251</v>
      </c>
      <c r="F10158">
        <v>1848</v>
      </c>
      <c r="G10158" t="s">
        <v>252</v>
      </c>
      <c r="H10158" t="s">
        <v>251</v>
      </c>
      <c r="I10158">
        <v>420</v>
      </c>
      <c r="J10158" t="s">
        <v>481</v>
      </c>
      <c r="K10158" t="s">
        <v>482</v>
      </c>
      <c r="L10158">
        <v>2024</v>
      </c>
      <c r="M10158" t="s">
        <v>261</v>
      </c>
      <c r="N10158" t="s">
        <v>262</v>
      </c>
      <c r="O10158">
        <v>2024</v>
      </c>
      <c r="P10158" t="s">
        <v>261</v>
      </c>
      <c r="Q10158" t="s">
        <v>262</v>
      </c>
      <c r="R10158" t="s">
        <v>361</v>
      </c>
      <c r="S10158" s="2">
        <v>-1.53</v>
      </c>
      <c r="U10158">
        <v>24</v>
      </c>
      <c r="IF10158">
        <v>2024</v>
      </c>
      <c r="IG10158" t="s">
        <v>261</v>
      </c>
      <c r="IH10158" t="s">
        <v>256</v>
      </c>
      <c r="IK10158">
        <v>-2</v>
      </c>
      <c r="IL10158" t="s">
        <v>257</v>
      </c>
      <c r="IM10158" t="s">
        <v>258</v>
      </c>
      <c r="IN10158" t="s">
        <v>502</v>
      </c>
      <c r="IP10158" t="s">
        <v>508</v>
      </c>
    </row>
    <row r="10159" spans="1:250" x14ac:dyDescent="0.25">
      <c r="A10159">
        <v>44264</v>
      </c>
      <c r="B10159">
        <v>-890804480</v>
      </c>
      <c r="C10159">
        <v>1837</v>
      </c>
      <c r="D10159" t="s">
        <v>250</v>
      </c>
      <c r="E10159" t="s">
        <v>251</v>
      </c>
      <c r="F10159">
        <v>1848</v>
      </c>
      <c r="G10159" t="s">
        <v>252</v>
      </c>
      <c r="H10159" t="s">
        <v>251</v>
      </c>
      <c r="I10159">
        <v>411</v>
      </c>
      <c r="J10159" t="s">
        <v>471</v>
      </c>
      <c r="K10159" t="s">
        <v>472</v>
      </c>
      <c r="L10159">
        <v>2024</v>
      </c>
      <c r="M10159" t="s">
        <v>261</v>
      </c>
      <c r="N10159" t="s">
        <v>262</v>
      </c>
      <c r="O10159">
        <v>2024</v>
      </c>
      <c r="P10159" t="s">
        <v>261</v>
      </c>
      <c r="Q10159" t="s">
        <v>262</v>
      </c>
      <c r="R10159" t="s">
        <v>361</v>
      </c>
      <c r="S10159" s="2">
        <v>-2.6</v>
      </c>
      <c r="U10159">
        <v>24</v>
      </c>
      <c r="IF10159">
        <v>2024</v>
      </c>
      <c r="IG10159" t="s">
        <v>261</v>
      </c>
      <c r="IH10159" t="s">
        <v>256</v>
      </c>
      <c r="IK10159">
        <v>-2</v>
      </c>
      <c r="IL10159" t="s">
        <v>257</v>
      </c>
      <c r="IM10159" t="s">
        <v>258</v>
      </c>
      <c r="IN10159" t="s">
        <v>502</v>
      </c>
      <c r="IP10159" t="s">
        <v>508</v>
      </c>
    </row>
    <row r="10160" spans="1:250" x14ac:dyDescent="0.25">
      <c r="A10160">
        <v>44265</v>
      </c>
      <c r="B10160">
        <v>-890804480</v>
      </c>
      <c r="C10160">
        <v>1837</v>
      </c>
      <c r="D10160" t="s">
        <v>250</v>
      </c>
      <c r="E10160" t="s">
        <v>251</v>
      </c>
      <c r="F10160">
        <v>9695</v>
      </c>
      <c r="G10160" t="s">
        <v>267</v>
      </c>
      <c r="H10160" t="s">
        <v>268</v>
      </c>
      <c r="I10160">
        <v>411</v>
      </c>
      <c r="J10160" t="s">
        <v>471</v>
      </c>
      <c r="K10160" t="s">
        <v>472</v>
      </c>
      <c r="L10160">
        <v>2024</v>
      </c>
      <c r="M10160" t="s">
        <v>261</v>
      </c>
      <c r="N10160" t="s">
        <v>262</v>
      </c>
      <c r="O10160">
        <v>2024</v>
      </c>
      <c r="P10160" t="s">
        <v>261</v>
      </c>
      <c r="Q10160" t="s">
        <v>262</v>
      </c>
      <c r="R10160" t="s">
        <v>361</v>
      </c>
      <c r="S10160" s="2">
        <v>-137.52000000000001</v>
      </c>
      <c r="U10160">
        <v>24</v>
      </c>
      <c r="IF10160">
        <v>2024</v>
      </c>
      <c r="IG10160" t="s">
        <v>261</v>
      </c>
      <c r="IH10160" t="s">
        <v>269</v>
      </c>
      <c r="IK10160">
        <v>-2</v>
      </c>
      <c r="IL10160" t="s">
        <v>257</v>
      </c>
      <c r="IM10160" t="s">
        <v>258</v>
      </c>
      <c r="IN10160" t="s">
        <v>509</v>
      </c>
      <c r="IP10160" t="s">
        <v>510</v>
      </c>
    </row>
    <row r="10161" spans="1:250" x14ac:dyDescent="0.25">
      <c r="A10161">
        <v>44266</v>
      </c>
      <c r="B10161">
        <v>-890804480</v>
      </c>
      <c r="C10161">
        <v>1837</v>
      </c>
      <c r="D10161" t="s">
        <v>250</v>
      </c>
      <c r="E10161" t="s">
        <v>251</v>
      </c>
      <c r="F10161">
        <v>13794</v>
      </c>
      <c r="G10161" t="s">
        <v>264</v>
      </c>
      <c r="H10161" t="s">
        <v>265</v>
      </c>
      <c r="I10161">
        <v>435</v>
      </c>
      <c r="J10161" t="s">
        <v>493</v>
      </c>
      <c r="K10161" t="s">
        <v>494</v>
      </c>
      <c r="L10161">
        <v>2024</v>
      </c>
      <c r="M10161" t="s">
        <v>261</v>
      </c>
      <c r="N10161" t="s">
        <v>262</v>
      </c>
      <c r="O10161">
        <v>2024</v>
      </c>
      <c r="P10161" t="s">
        <v>261</v>
      </c>
      <c r="Q10161" t="s">
        <v>262</v>
      </c>
      <c r="R10161" t="s">
        <v>361</v>
      </c>
      <c r="S10161" s="2">
        <v>-15.19</v>
      </c>
      <c r="U10161">
        <v>24</v>
      </c>
      <c r="IF10161">
        <v>2024</v>
      </c>
      <c r="IG10161" t="s">
        <v>261</v>
      </c>
      <c r="IH10161" t="s">
        <v>266</v>
      </c>
      <c r="IK10161">
        <v>-2</v>
      </c>
      <c r="IL10161" t="s">
        <v>257</v>
      </c>
      <c r="IM10161" t="s">
        <v>258</v>
      </c>
      <c r="IN10161" t="s">
        <v>511</v>
      </c>
      <c r="IP10161" t="s">
        <v>512</v>
      </c>
    </row>
    <row r="10162" spans="1:250" x14ac:dyDescent="0.25">
      <c r="A10162">
        <v>44267</v>
      </c>
      <c r="B10162">
        <v>-890804480</v>
      </c>
      <c r="C10162">
        <v>1837</v>
      </c>
      <c r="D10162" t="s">
        <v>250</v>
      </c>
      <c r="E10162" t="s">
        <v>251</v>
      </c>
      <c r="F10162">
        <v>13794</v>
      </c>
      <c r="G10162" t="s">
        <v>264</v>
      </c>
      <c r="H10162" t="s">
        <v>265</v>
      </c>
      <c r="I10162">
        <v>431</v>
      </c>
      <c r="J10162" t="s">
        <v>495</v>
      </c>
      <c r="K10162" t="s">
        <v>496</v>
      </c>
      <c r="L10162">
        <v>2024</v>
      </c>
      <c r="M10162" t="s">
        <v>261</v>
      </c>
      <c r="N10162" t="s">
        <v>262</v>
      </c>
      <c r="O10162">
        <v>2024</v>
      </c>
      <c r="P10162" t="s">
        <v>261</v>
      </c>
      <c r="Q10162" t="s">
        <v>262</v>
      </c>
      <c r="R10162" t="s">
        <v>361</v>
      </c>
      <c r="S10162" s="2">
        <v>-22.78</v>
      </c>
      <c r="U10162">
        <v>24</v>
      </c>
      <c r="IF10162">
        <v>2024</v>
      </c>
      <c r="IG10162" t="s">
        <v>261</v>
      </c>
      <c r="IH10162" t="s">
        <v>266</v>
      </c>
      <c r="IK10162">
        <v>-2</v>
      </c>
      <c r="IL10162" t="s">
        <v>257</v>
      </c>
      <c r="IM10162" t="s">
        <v>258</v>
      </c>
      <c r="IN10162" t="s">
        <v>511</v>
      </c>
      <c r="IP10162" t="s">
        <v>512</v>
      </c>
    </row>
    <row r="10163" spans="1:250" x14ac:dyDescent="0.25">
      <c r="A10163">
        <v>44268</v>
      </c>
      <c r="B10163">
        <v>-890804480</v>
      </c>
      <c r="C10163">
        <v>1837</v>
      </c>
      <c r="D10163" t="s">
        <v>250</v>
      </c>
      <c r="E10163" t="s">
        <v>251</v>
      </c>
      <c r="F10163">
        <v>13794</v>
      </c>
      <c r="G10163" t="s">
        <v>264</v>
      </c>
      <c r="H10163" t="s">
        <v>265</v>
      </c>
      <c r="I10163">
        <v>429</v>
      </c>
      <c r="J10163" t="s">
        <v>473</v>
      </c>
      <c r="K10163" t="s">
        <v>474</v>
      </c>
      <c r="L10163">
        <v>2024</v>
      </c>
      <c r="M10163" t="s">
        <v>261</v>
      </c>
      <c r="N10163" t="s">
        <v>262</v>
      </c>
      <c r="O10163">
        <v>2024</v>
      </c>
      <c r="P10163" t="s">
        <v>261</v>
      </c>
      <c r="Q10163" t="s">
        <v>262</v>
      </c>
      <c r="R10163" t="s">
        <v>361</v>
      </c>
      <c r="S10163" s="2">
        <v>-30.91</v>
      </c>
      <c r="U10163">
        <v>24</v>
      </c>
      <c r="IF10163">
        <v>2024</v>
      </c>
      <c r="IG10163" t="s">
        <v>261</v>
      </c>
      <c r="IH10163" t="s">
        <v>266</v>
      </c>
      <c r="IK10163">
        <v>-2</v>
      </c>
      <c r="IL10163" t="s">
        <v>257</v>
      </c>
      <c r="IM10163" t="s">
        <v>258</v>
      </c>
      <c r="IN10163" t="s">
        <v>511</v>
      </c>
      <c r="IP10163" t="s">
        <v>512</v>
      </c>
    </row>
    <row r="10164" spans="1:250" x14ac:dyDescent="0.25">
      <c r="A10164">
        <v>44269</v>
      </c>
      <c r="B10164">
        <v>-890804480</v>
      </c>
      <c r="C10164">
        <v>1837</v>
      </c>
      <c r="D10164" t="s">
        <v>250</v>
      </c>
      <c r="E10164" t="s">
        <v>251</v>
      </c>
      <c r="F10164">
        <v>13794</v>
      </c>
      <c r="G10164" t="s">
        <v>264</v>
      </c>
      <c r="H10164" t="s">
        <v>265</v>
      </c>
      <c r="I10164">
        <v>427</v>
      </c>
      <c r="J10164" t="s">
        <v>475</v>
      </c>
      <c r="K10164" t="s">
        <v>476</v>
      </c>
      <c r="L10164">
        <v>2024</v>
      </c>
      <c r="M10164" t="s">
        <v>261</v>
      </c>
      <c r="N10164" t="s">
        <v>262</v>
      </c>
      <c r="O10164">
        <v>2024</v>
      </c>
      <c r="P10164" t="s">
        <v>261</v>
      </c>
      <c r="Q10164" t="s">
        <v>262</v>
      </c>
      <c r="R10164" t="s">
        <v>361</v>
      </c>
      <c r="S10164" s="2">
        <v>-17.72</v>
      </c>
      <c r="U10164">
        <v>24</v>
      </c>
      <c r="IF10164">
        <v>2024</v>
      </c>
      <c r="IG10164" t="s">
        <v>261</v>
      </c>
      <c r="IH10164" t="s">
        <v>266</v>
      </c>
      <c r="IK10164">
        <v>-2</v>
      </c>
      <c r="IL10164" t="s">
        <v>257</v>
      </c>
      <c r="IM10164" t="s">
        <v>258</v>
      </c>
      <c r="IN10164" t="s">
        <v>511</v>
      </c>
      <c r="IP10164" t="s">
        <v>512</v>
      </c>
    </row>
    <row r="10165" spans="1:250" x14ac:dyDescent="0.25">
      <c r="A10165">
        <v>44270</v>
      </c>
      <c r="B10165">
        <v>-890804480</v>
      </c>
      <c r="C10165">
        <v>1837</v>
      </c>
      <c r="D10165" t="s">
        <v>250</v>
      </c>
      <c r="E10165" t="s">
        <v>251</v>
      </c>
      <c r="F10165">
        <v>13794</v>
      </c>
      <c r="G10165" t="s">
        <v>264</v>
      </c>
      <c r="H10165" t="s">
        <v>265</v>
      </c>
      <c r="I10165">
        <v>424</v>
      </c>
      <c r="J10165" t="s">
        <v>477</v>
      </c>
      <c r="K10165" t="s">
        <v>478</v>
      </c>
      <c r="L10165">
        <v>2024</v>
      </c>
      <c r="M10165" t="s">
        <v>261</v>
      </c>
      <c r="N10165" t="s">
        <v>262</v>
      </c>
      <c r="O10165">
        <v>2024</v>
      </c>
      <c r="P10165" t="s">
        <v>261</v>
      </c>
      <c r="Q10165" t="s">
        <v>262</v>
      </c>
      <c r="R10165" t="s">
        <v>361</v>
      </c>
      <c r="S10165" s="2">
        <v>-22.78</v>
      </c>
      <c r="U10165">
        <v>24</v>
      </c>
      <c r="IF10165">
        <v>2024</v>
      </c>
      <c r="IG10165" t="s">
        <v>261</v>
      </c>
      <c r="IH10165" t="s">
        <v>266</v>
      </c>
      <c r="IK10165">
        <v>-2</v>
      </c>
      <c r="IL10165" t="s">
        <v>257</v>
      </c>
      <c r="IM10165" t="s">
        <v>258</v>
      </c>
      <c r="IN10165" t="s">
        <v>511</v>
      </c>
      <c r="IP10165" t="s">
        <v>512</v>
      </c>
    </row>
    <row r="10166" spans="1:250" x14ac:dyDescent="0.25">
      <c r="A10166">
        <v>44271</v>
      </c>
      <c r="B10166">
        <v>-890804480</v>
      </c>
      <c r="C10166">
        <v>1837</v>
      </c>
      <c r="D10166" t="s">
        <v>250</v>
      </c>
      <c r="E10166" t="s">
        <v>251</v>
      </c>
      <c r="F10166">
        <v>13794</v>
      </c>
      <c r="G10166" t="s">
        <v>264</v>
      </c>
      <c r="H10166" t="s">
        <v>265</v>
      </c>
      <c r="I10166">
        <v>437</v>
      </c>
      <c r="J10166" t="s">
        <v>506</v>
      </c>
      <c r="K10166" t="s">
        <v>507</v>
      </c>
      <c r="L10166">
        <v>2024</v>
      </c>
      <c r="M10166" t="s">
        <v>261</v>
      </c>
      <c r="N10166" t="s">
        <v>262</v>
      </c>
      <c r="O10166">
        <v>2024</v>
      </c>
      <c r="P10166" t="s">
        <v>261</v>
      </c>
      <c r="Q10166" t="s">
        <v>262</v>
      </c>
      <c r="R10166" t="s">
        <v>361</v>
      </c>
      <c r="S10166" s="2">
        <v>-25.31</v>
      </c>
      <c r="U10166">
        <v>24</v>
      </c>
      <c r="IF10166">
        <v>2024</v>
      </c>
      <c r="IG10166" t="s">
        <v>261</v>
      </c>
      <c r="IH10166" t="s">
        <v>266</v>
      </c>
      <c r="IK10166">
        <v>-2</v>
      </c>
      <c r="IL10166" t="s">
        <v>257</v>
      </c>
      <c r="IM10166" t="s">
        <v>258</v>
      </c>
      <c r="IN10166" t="s">
        <v>511</v>
      </c>
      <c r="IP10166" t="s">
        <v>512</v>
      </c>
    </row>
    <row r="10167" spans="1:250" x14ac:dyDescent="0.25">
      <c r="A10167">
        <v>44272</v>
      </c>
      <c r="B10167">
        <v>-890804480</v>
      </c>
      <c r="C10167">
        <v>1837</v>
      </c>
      <c r="D10167" t="s">
        <v>250</v>
      </c>
      <c r="E10167" t="s">
        <v>251</v>
      </c>
      <c r="F10167">
        <v>13794</v>
      </c>
      <c r="G10167" t="s">
        <v>264</v>
      </c>
      <c r="H10167" t="s">
        <v>265</v>
      </c>
      <c r="I10167">
        <v>420</v>
      </c>
      <c r="J10167" t="s">
        <v>481</v>
      </c>
      <c r="K10167" t="s">
        <v>482</v>
      </c>
      <c r="L10167">
        <v>2024</v>
      </c>
      <c r="M10167" t="s">
        <v>261</v>
      </c>
      <c r="N10167" t="s">
        <v>262</v>
      </c>
      <c r="O10167">
        <v>2024</v>
      </c>
      <c r="P10167" t="s">
        <v>261</v>
      </c>
      <c r="Q10167" t="s">
        <v>262</v>
      </c>
      <c r="R10167" t="s">
        <v>361</v>
      </c>
      <c r="S10167" s="2">
        <v>-17.72</v>
      </c>
      <c r="U10167">
        <v>24</v>
      </c>
      <c r="IF10167">
        <v>2024</v>
      </c>
      <c r="IG10167" t="s">
        <v>261</v>
      </c>
      <c r="IH10167" t="s">
        <v>266</v>
      </c>
      <c r="IK10167">
        <v>-2</v>
      </c>
      <c r="IL10167" t="s">
        <v>257</v>
      </c>
      <c r="IM10167" t="s">
        <v>258</v>
      </c>
      <c r="IN10167" t="s">
        <v>511</v>
      </c>
      <c r="IP10167" t="s">
        <v>512</v>
      </c>
    </row>
    <row r="10168" spans="1:250" x14ac:dyDescent="0.25">
      <c r="A10168">
        <v>44273</v>
      </c>
      <c r="B10168">
        <v>-890804480</v>
      </c>
      <c r="C10168">
        <v>1837</v>
      </c>
      <c r="D10168" t="s">
        <v>250</v>
      </c>
      <c r="E10168" t="s">
        <v>251</v>
      </c>
      <c r="F10168">
        <v>13794</v>
      </c>
      <c r="G10168" t="s">
        <v>264</v>
      </c>
      <c r="H10168" t="s">
        <v>265</v>
      </c>
      <c r="I10168">
        <v>411</v>
      </c>
      <c r="J10168" t="s">
        <v>471</v>
      </c>
      <c r="K10168" t="s">
        <v>472</v>
      </c>
      <c r="L10168">
        <v>2024</v>
      </c>
      <c r="M10168" t="s">
        <v>261</v>
      </c>
      <c r="N10168" t="s">
        <v>262</v>
      </c>
      <c r="O10168">
        <v>2024</v>
      </c>
      <c r="P10168" t="s">
        <v>261</v>
      </c>
      <c r="Q10168" t="s">
        <v>262</v>
      </c>
      <c r="R10168" t="s">
        <v>361</v>
      </c>
      <c r="S10168" s="2">
        <v>-29.96</v>
      </c>
      <c r="U10168">
        <v>24</v>
      </c>
      <c r="IF10168">
        <v>2024</v>
      </c>
      <c r="IG10168" t="s">
        <v>261</v>
      </c>
      <c r="IH10168" t="s">
        <v>266</v>
      </c>
      <c r="IK10168">
        <v>-2</v>
      </c>
      <c r="IL10168" t="s">
        <v>257</v>
      </c>
      <c r="IM10168" t="s">
        <v>258</v>
      </c>
      <c r="IN10168" t="s">
        <v>511</v>
      </c>
      <c r="IP10168" t="s">
        <v>512</v>
      </c>
    </row>
    <row r="10169" spans="1:250" x14ac:dyDescent="0.25">
      <c r="A10169">
        <v>44274</v>
      </c>
      <c r="B10169">
        <v>-890804480</v>
      </c>
      <c r="C10169">
        <v>1837</v>
      </c>
      <c r="D10169" t="s">
        <v>250</v>
      </c>
      <c r="E10169" t="s">
        <v>251</v>
      </c>
      <c r="F10169">
        <v>9695</v>
      </c>
      <c r="G10169" t="s">
        <v>267</v>
      </c>
      <c r="H10169" t="s">
        <v>268</v>
      </c>
      <c r="I10169">
        <v>437</v>
      </c>
      <c r="J10169" t="s">
        <v>506</v>
      </c>
      <c r="K10169" t="s">
        <v>507</v>
      </c>
      <c r="L10169">
        <v>2024</v>
      </c>
      <c r="M10169" t="s">
        <v>261</v>
      </c>
      <c r="N10169" t="s">
        <v>262</v>
      </c>
      <c r="O10169">
        <v>2024</v>
      </c>
      <c r="P10169" t="s">
        <v>261</v>
      </c>
      <c r="Q10169" t="s">
        <v>262</v>
      </c>
      <c r="R10169" t="s">
        <v>361</v>
      </c>
      <c r="S10169" s="2">
        <v>-19.53</v>
      </c>
      <c r="U10169">
        <v>24</v>
      </c>
      <c r="IF10169">
        <v>2024</v>
      </c>
      <c r="IG10169" t="s">
        <v>261</v>
      </c>
      <c r="IH10169" t="s">
        <v>269</v>
      </c>
      <c r="IK10169">
        <v>-2</v>
      </c>
      <c r="IL10169" t="s">
        <v>257</v>
      </c>
      <c r="IM10169" t="s">
        <v>258</v>
      </c>
      <c r="IN10169" t="s">
        <v>509</v>
      </c>
      <c r="IP10169" t="s">
        <v>510</v>
      </c>
    </row>
    <row r="10170" spans="1:250" x14ac:dyDescent="0.25">
      <c r="A10170">
        <v>44275</v>
      </c>
      <c r="B10170">
        <v>-890804480</v>
      </c>
      <c r="C10170">
        <v>1837</v>
      </c>
      <c r="D10170" t="s">
        <v>250</v>
      </c>
      <c r="E10170" t="s">
        <v>251</v>
      </c>
      <c r="F10170">
        <v>9695</v>
      </c>
      <c r="G10170" t="s">
        <v>267</v>
      </c>
      <c r="H10170" t="s">
        <v>268</v>
      </c>
      <c r="I10170">
        <v>436</v>
      </c>
      <c r="J10170" t="s">
        <v>504</v>
      </c>
      <c r="K10170" t="s">
        <v>505</v>
      </c>
      <c r="L10170">
        <v>2024</v>
      </c>
      <c r="M10170" t="s">
        <v>261</v>
      </c>
      <c r="N10170" t="s">
        <v>262</v>
      </c>
      <c r="O10170">
        <v>2024</v>
      </c>
      <c r="P10170" t="s">
        <v>261</v>
      </c>
      <c r="Q10170" t="s">
        <v>262</v>
      </c>
      <c r="R10170" t="s">
        <v>361</v>
      </c>
      <c r="S10170" s="2">
        <v>-11.72</v>
      </c>
      <c r="U10170">
        <v>24</v>
      </c>
      <c r="IF10170">
        <v>2024</v>
      </c>
      <c r="IG10170" t="s">
        <v>261</v>
      </c>
      <c r="IH10170" t="s">
        <v>269</v>
      </c>
      <c r="IK10170">
        <v>-2</v>
      </c>
      <c r="IL10170" t="s">
        <v>257</v>
      </c>
      <c r="IM10170" t="s">
        <v>258</v>
      </c>
      <c r="IN10170" t="s">
        <v>509</v>
      </c>
      <c r="IP10170" t="s">
        <v>510</v>
      </c>
    </row>
    <row r="10171" spans="1:250" x14ac:dyDescent="0.25">
      <c r="A10171">
        <v>44276</v>
      </c>
      <c r="B10171">
        <v>-890804480</v>
      </c>
      <c r="C10171">
        <v>1837</v>
      </c>
      <c r="D10171" t="s">
        <v>250</v>
      </c>
      <c r="E10171" t="s">
        <v>251</v>
      </c>
      <c r="F10171">
        <v>9695</v>
      </c>
      <c r="G10171" t="s">
        <v>267</v>
      </c>
      <c r="H10171" t="s">
        <v>268</v>
      </c>
      <c r="I10171">
        <v>435</v>
      </c>
      <c r="J10171" t="s">
        <v>493</v>
      </c>
      <c r="K10171" t="s">
        <v>494</v>
      </c>
      <c r="L10171">
        <v>2024</v>
      </c>
      <c r="M10171" t="s">
        <v>261</v>
      </c>
      <c r="N10171" t="s">
        <v>262</v>
      </c>
      <c r="O10171">
        <v>2024</v>
      </c>
      <c r="P10171" t="s">
        <v>261</v>
      </c>
      <c r="Q10171" t="s">
        <v>262</v>
      </c>
      <c r="R10171" t="s">
        <v>361</v>
      </c>
      <c r="S10171" s="2">
        <v>-11.72</v>
      </c>
      <c r="U10171">
        <v>24</v>
      </c>
      <c r="IF10171">
        <v>2024</v>
      </c>
      <c r="IG10171" t="s">
        <v>261</v>
      </c>
      <c r="IH10171" t="s">
        <v>269</v>
      </c>
      <c r="IK10171">
        <v>-2</v>
      </c>
      <c r="IL10171" t="s">
        <v>257</v>
      </c>
      <c r="IM10171" t="s">
        <v>258</v>
      </c>
      <c r="IN10171" t="s">
        <v>509</v>
      </c>
      <c r="IP10171" t="s">
        <v>510</v>
      </c>
    </row>
    <row r="10172" spans="1:250" x14ac:dyDescent="0.25">
      <c r="A10172">
        <v>44277</v>
      </c>
      <c r="B10172">
        <v>-890804480</v>
      </c>
      <c r="C10172">
        <v>1837</v>
      </c>
      <c r="D10172" t="s">
        <v>250</v>
      </c>
      <c r="E10172" t="s">
        <v>251</v>
      </c>
      <c r="F10172">
        <v>13794</v>
      </c>
      <c r="G10172" t="s">
        <v>264</v>
      </c>
      <c r="H10172" t="s">
        <v>265</v>
      </c>
      <c r="I10172">
        <v>436</v>
      </c>
      <c r="J10172" t="s">
        <v>504</v>
      </c>
      <c r="K10172" t="s">
        <v>505</v>
      </c>
      <c r="L10172">
        <v>2024</v>
      </c>
      <c r="M10172" t="s">
        <v>261</v>
      </c>
      <c r="N10172" t="s">
        <v>262</v>
      </c>
      <c r="O10172">
        <v>2024</v>
      </c>
      <c r="P10172" t="s">
        <v>261</v>
      </c>
      <c r="Q10172" t="s">
        <v>262</v>
      </c>
      <c r="R10172" t="s">
        <v>361</v>
      </c>
      <c r="S10172" s="2">
        <v>-15.19</v>
      </c>
      <c r="U10172">
        <v>24</v>
      </c>
      <c r="IF10172">
        <v>2024</v>
      </c>
      <c r="IG10172" t="s">
        <v>261</v>
      </c>
      <c r="IH10172" t="s">
        <v>266</v>
      </c>
      <c r="IK10172">
        <v>-2</v>
      </c>
      <c r="IL10172" t="s">
        <v>257</v>
      </c>
      <c r="IM10172" t="s">
        <v>258</v>
      </c>
      <c r="IN10172" t="s">
        <v>511</v>
      </c>
      <c r="IP10172" t="s">
        <v>512</v>
      </c>
    </row>
    <row r="10173" spans="1:250" x14ac:dyDescent="0.25">
      <c r="A10173">
        <v>44278</v>
      </c>
      <c r="B10173">
        <v>-890804480</v>
      </c>
      <c r="C10173">
        <v>1837</v>
      </c>
      <c r="D10173" t="s">
        <v>250</v>
      </c>
      <c r="E10173" t="s">
        <v>251</v>
      </c>
      <c r="F10173">
        <v>9695</v>
      </c>
      <c r="G10173" t="s">
        <v>267</v>
      </c>
      <c r="H10173" t="s">
        <v>268</v>
      </c>
      <c r="I10173">
        <v>429</v>
      </c>
      <c r="J10173" t="s">
        <v>473</v>
      </c>
      <c r="K10173" t="s">
        <v>474</v>
      </c>
      <c r="L10173">
        <v>2024</v>
      </c>
      <c r="M10173" t="s">
        <v>261</v>
      </c>
      <c r="N10173" t="s">
        <v>262</v>
      </c>
      <c r="O10173">
        <v>2024</v>
      </c>
      <c r="P10173" t="s">
        <v>261</v>
      </c>
      <c r="Q10173" t="s">
        <v>262</v>
      </c>
      <c r="R10173" t="s">
        <v>361</v>
      </c>
      <c r="S10173" s="2">
        <v>-138.71</v>
      </c>
      <c r="U10173">
        <v>24</v>
      </c>
      <c r="IF10173">
        <v>2024</v>
      </c>
      <c r="IG10173" t="s">
        <v>261</v>
      </c>
      <c r="IH10173" t="s">
        <v>269</v>
      </c>
      <c r="IK10173">
        <v>-2</v>
      </c>
      <c r="IL10173" t="s">
        <v>257</v>
      </c>
      <c r="IM10173" t="s">
        <v>258</v>
      </c>
      <c r="IN10173" t="s">
        <v>509</v>
      </c>
      <c r="IP10173" t="s">
        <v>510</v>
      </c>
    </row>
    <row r="10174" spans="1:250" x14ac:dyDescent="0.25">
      <c r="A10174">
        <v>44279</v>
      </c>
      <c r="B10174">
        <v>-890804480</v>
      </c>
      <c r="C10174">
        <v>1837</v>
      </c>
      <c r="D10174" t="s">
        <v>250</v>
      </c>
      <c r="E10174" t="s">
        <v>251</v>
      </c>
      <c r="F10174">
        <v>9695</v>
      </c>
      <c r="G10174" t="s">
        <v>267</v>
      </c>
      <c r="H10174" t="s">
        <v>268</v>
      </c>
      <c r="I10174">
        <v>427</v>
      </c>
      <c r="J10174" t="s">
        <v>475</v>
      </c>
      <c r="K10174" t="s">
        <v>476</v>
      </c>
      <c r="L10174">
        <v>2024</v>
      </c>
      <c r="M10174" t="s">
        <v>261</v>
      </c>
      <c r="N10174" t="s">
        <v>262</v>
      </c>
      <c r="O10174">
        <v>2024</v>
      </c>
      <c r="P10174" t="s">
        <v>261</v>
      </c>
      <c r="Q10174" t="s">
        <v>262</v>
      </c>
      <c r="R10174" t="s">
        <v>361</v>
      </c>
      <c r="S10174" s="2">
        <v>-80.92</v>
      </c>
      <c r="U10174">
        <v>24</v>
      </c>
      <c r="IF10174">
        <v>2024</v>
      </c>
      <c r="IG10174" t="s">
        <v>261</v>
      </c>
      <c r="IH10174" t="s">
        <v>269</v>
      </c>
      <c r="IK10174">
        <v>-2</v>
      </c>
      <c r="IL10174" t="s">
        <v>257</v>
      </c>
      <c r="IM10174" t="s">
        <v>258</v>
      </c>
      <c r="IN10174" t="s">
        <v>509</v>
      </c>
      <c r="IP10174" t="s">
        <v>510</v>
      </c>
    </row>
    <row r="10175" spans="1:250" x14ac:dyDescent="0.25">
      <c r="A10175">
        <v>44280</v>
      </c>
      <c r="B10175">
        <v>-890804480</v>
      </c>
      <c r="C10175">
        <v>1837</v>
      </c>
      <c r="D10175" t="s">
        <v>250</v>
      </c>
      <c r="E10175" t="s">
        <v>251</v>
      </c>
      <c r="F10175">
        <v>9695</v>
      </c>
      <c r="G10175" t="s">
        <v>267</v>
      </c>
      <c r="H10175" t="s">
        <v>268</v>
      </c>
      <c r="I10175">
        <v>424</v>
      </c>
      <c r="J10175" t="s">
        <v>477</v>
      </c>
      <c r="K10175" t="s">
        <v>478</v>
      </c>
      <c r="L10175">
        <v>2024</v>
      </c>
      <c r="M10175" t="s">
        <v>261</v>
      </c>
      <c r="N10175" t="s">
        <v>262</v>
      </c>
      <c r="O10175">
        <v>2024</v>
      </c>
      <c r="P10175" t="s">
        <v>261</v>
      </c>
      <c r="Q10175" t="s">
        <v>262</v>
      </c>
      <c r="R10175" t="s">
        <v>361</v>
      </c>
      <c r="S10175" s="2">
        <v>-103.63</v>
      </c>
      <c r="U10175">
        <v>24</v>
      </c>
      <c r="IF10175">
        <v>2024</v>
      </c>
      <c r="IG10175" t="s">
        <v>261</v>
      </c>
      <c r="IH10175" t="s">
        <v>269</v>
      </c>
      <c r="IK10175">
        <v>-2</v>
      </c>
      <c r="IL10175" t="s">
        <v>257</v>
      </c>
      <c r="IM10175" t="s">
        <v>258</v>
      </c>
      <c r="IN10175" t="s">
        <v>509</v>
      </c>
      <c r="IP10175" t="s">
        <v>510</v>
      </c>
    </row>
    <row r="10176" spans="1:250" x14ac:dyDescent="0.25">
      <c r="A10176">
        <v>44281</v>
      </c>
      <c r="B10176">
        <v>-890804480</v>
      </c>
      <c r="C10176">
        <v>1837</v>
      </c>
      <c r="D10176" t="s">
        <v>250</v>
      </c>
      <c r="E10176" t="s">
        <v>251</v>
      </c>
      <c r="F10176">
        <v>9695</v>
      </c>
      <c r="G10176" t="s">
        <v>267</v>
      </c>
      <c r="H10176" t="s">
        <v>268</v>
      </c>
      <c r="I10176">
        <v>422</v>
      </c>
      <c r="J10176" t="s">
        <v>479</v>
      </c>
      <c r="K10176" t="s">
        <v>480</v>
      </c>
      <c r="L10176">
        <v>2024</v>
      </c>
      <c r="M10176" t="s">
        <v>261</v>
      </c>
      <c r="N10176" t="s">
        <v>262</v>
      </c>
      <c r="O10176">
        <v>2024</v>
      </c>
      <c r="P10176" t="s">
        <v>261</v>
      </c>
      <c r="Q10176" t="s">
        <v>262</v>
      </c>
      <c r="R10176" t="s">
        <v>361</v>
      </c>
      <c r="S10176" s="2">
        <v>-138.16999999999999</v>
      </c>
      <c r="U10176">
        <v>24</v>
      </c>
      <c r="IF10176">
        <v>2024</v>
      </c>
      <c r="IG10176" t="s">
        <v>261</v>
      </c>
      <c r="IH10176" t="s">
        <v>269</v>
      </c>
      <c r="IK10176">
        <v>-2</v>
      </c>
      <c r="IL10176" t="s">
        <v>257</v>
      </c>
      <c r="IM10176" t="s">
        <v>258</v>
      </c>
      <c r="IN10176" t="s">
        <v>509</v>
      </c>
      <c r="IP10176" t="s">
        <v>510</v>
      </c>
    </row>
    <row r="10177" spans="1:250" x14ac:dyDescent="0.25">
      <c r="A10177">
        <v>44282</v>
      </c>
      <c r="B10177">
        <v>-890804480</v>
      </c>
      <c r="C10177">
        <v>1837</v>
      </c>
      <c r="D10177" t="s">
        <v>250</v>
      </c>
      <c r="E10177" t="s">
        <v>251</v>
      </c>
      <c r="F10177">
        <v>9695</v>
      </c>
      <c r="G10177" t="s">
        <v>267</v>
      </c>
      <c r="H10177" t="s">
        <v>268</v>
      </c>
      <c r="I10177">
        <v>420</v>
      </c>
      <c r="J10177" t="s">
        <v>481</v>
      </c>
      <c r="K10177" t="s">
        <v>482</v>
      </c>
      <c r="L10177">
        <v>2024</v>
      </c>
      <c r="M10177" t="s">
        <v>261</v>
      </c>
      <c r="N10177" t="s">
        <v>262</v>
      </c>
      <c r="O10177">
        <v>2024</v>
      </c>
      <c r="P10177" t="s">
        <v>261</v>
      </c>
      <c r="Q10177" t="s">
        <v>262</v>
      </c>
      <c r="R10177" t="s">
        <v>361</v>
      </c>
      <c r="S10177" s="2">
        <v>-80.599999999999994</v>
      </c>
      <c r="U10177">
        <v>24</v>
      </c>
      <c r="IF10177">
        <v>2024</v>
      </c>
      <c r="IG10177" t="s">
        <v>261</v>
      </c>
      <c r="IH10177" t="s">
        <v>269</v>
      </c>
      <c r="IK10177">
        <v>-2</v>
      </c>
      <c r="IL10177" t="s">
        <v>257</v>
      </c>
      <c r="IM10177" t="s">
        <v>258</v>
      </c>
      <c r="IN10177" t="s">
        <v>509</v>
      </c>
      <c r="IP10177" t="s">
        <v>510</v>
      </c>
    </row>
    <row r="10178" spans="1:250" x14ac:dyDescent="0.25">
      <c r="A10178">
        <v>44283</v>
      </c>
      <c r="B10178">
        <v>-890804480</v>
      </c>
      <c r="C10178">
        <v>1837</v>
      </c>
      <c r="D10178" t="s">
        <v>250</v>
      </c>
      <c r="E10178" t="s">
        <v>251</v>
      </c>
      <c r="F10178">
        <v>13794</v>
      </c>
      <c r="G10178" t="s">
        <v>264</v>
      </c>
      <c r="H10178" t="s">
        <v>265</v>
      </c>
      <c r="I10178">
        <v>422</v>
      </c>
      <c r="J10178" t="s">
        <v>479</v>
      </c>
      <c r="K10178" t="s">
        <v>480</v>
      </c>
      <c r="L10178">
        <v>2024</v>
      </c>
      <c r="M10178" t="s">
        <v>261</v>
      </c>
      <c r="N10178" t="s">
        <v>262</v>
      </c>
      <c r="O10178">
        <v>2024</v>
      </c>
      <c r="P10178" t="s">
        <v>261</v>
      </c>
      <c r="Q10178" t="s">
        <v>262</v>
      </c>
      <c r="R10178" t="s">
        <v>361</v>
      </c>
      <c r="S10178" s="2">
        <v>-30.37</v>
      </c>
      <c r="U10178">
        <v>24</v>
      </c>
      <c r="IF10178">
        <v>2024</v>
      </c>
      <c r="IG10178" t="s">
        <v>261</v>
      </c>
      <c r="IH10178" t="s">
        <v>266</v>
      </c>
      <c r="IK10178">
        <v>-2</v>
      </c>
      <c r="IL10178" t="s">
        <v>257</v>
      </c>
      <c r="IM10178" t="s">
        <v>258</v>
      </c>
      <c r="IN10178" t="s">
        <v>511</v>
      </c>
      <c r="IP10178" t="s">
        <v>512</v>
      </c>
    </row>
    <row r="10179" spans="1:250" x14ac:dyDescent="0.25">
      <c r="A10179">
        <v>44284</v>
      </c>
      <c r="B10179">
        <v>-890804480</v>
      </c>
      <c r="C10179">
        <v>1837</v>
      </c>
      <c r="D10179" t="s">
        <v>250</v>
      </c>
      <c r="E10179" t="s">
        <v>251</v>
      </c>
      <c r="F10179">
        <v>1848</v>
      </c>
      <c r="G10179" t="s">
        <v>252</v>
      </c>
      <c r="H10179" t="s">
        <v>251</v>
      </c>
      <c r="I10179">
        <v>437</v>
      </c>
      <c r="J10179" t="s">
        <v>506</v>
      </c>
      <c r="K10179" t="s">
        <v>507</v>
      </c>
      <c r="L10179">
        <v>2024</v>
      </c>
      <c r="M10179" t="s">
        <v>261</v>
      </c>
      <c r="N10179" t="s">
        <v>262</v>
      </c>
      <c r="O10179">
        <v>2024</v>
      </c>
      <c r="P10179" t="s">
        <v>261</v>
      </c>
      <c r="Q10179" t="s">
        <v>262</v>
      </c>
      <c r="R10179" t="s">
        <v>361</v>
      </c>
      <c r="S10179" s="2">
        <v>-2.2000000000000002</v>
      </c>
      <c r="U10179">
        <v>24</v>
      </c>
      <c r="IF10179">
        <v>2024</v>
      </c>
      <c r="IG10179" t="s">
        <v>261</v>
      </c>
      <c r="IH10179" t="s">
        <v>256</v>
      </c>
      <c r="IK10179">
        <v>-2</v>
      </c>
      <c r="IL10179" t="s">
        <v>257</v>
      </c>
      <c r="IM10179" t="s">
        <v>258</v>
      </c>
      <c r="IN10179" t="s">
        <v>502</v>
      </c>
      <c r="IP10179" t="s">
        <v>508</v>
      </c>
    </row>
    <row r="10180" spans="1:250" x14ac:dyDescent="0.25">
      <c r="A10180">
        <v>44285</v>
      </c>
      <c r="B10180">
        <v>-890804480</v>
      </c>
      <c r="C10180">
        <v>1837</v>
      </c>
      <c r="D10180" t="s">
        <v>250</v>
      </c>
      <c r="E10180" t="s">
        <v>251</v>
      </c>
      <c r="F10180">
        <v>1848</v>
      </c>
      <c r="G10180" t="s">
        <v>252</v>
      </c>
      <c r="H10180" t="s">
        <v>251</v>
      </c>
      <c r="I10180">
        <v>436</v>
      </c>
      <c r="J10180" t="s">
        <v>504</v>
      </c>
      <c r="K10180" t="s">
        <v>505</v>
      </c>
      <c r="L10180">
        <v>2024</v>
      </c>
      <c r="M10180" t="s">
        <v>261</v>
      </c>
      <c r="N10180" t="s">
        <v>262</v>
      </c>
      <c r="O10180">
        <v>2024</v>
      </c>
      <c r="P10180" t="s">
        <v>261</v>
      </c>
      <c r="Q10180" t="s">
        <v>262</v>
      </c>
      <c r="R10180" t="s">
        <v>361</v>
      </c>
      <c r="S10180" s="2">
        <v>-1.32</v>
      </c>
      <c r="U10180">
        <v>24</v>
      </c>
      <c r="IF10180">
        <v>2024</v>
      </c>
      <c r="IG10180" t="s">
        <v>261</v>
      </c>
      <c r="IH10180" t="s">
        <v>256</v>
      </c>
      <c r="IK10180">
        <v>-2</v>
      </c>
      <c r="IL10180" t="s">
        <v>257</v>
      </c>
      <c r="IM10180" t="s">
        <v>258</v>
      </c>
      <c r="IN10180" t="s">
        <v>502</v>
      </c>
      <c r="IP10180" t="s">
        <v>508</v>
      </c>
    </row>
    <row r="10181" spans="1:250" x14ac:dyDescent="0.25">
      <c r="A10181">
        <v>44286</v>
      </c>
      <c r="B10181">
        <v>-890804480</v>
      </c>
      <c r="C10181">
        <v>1837</v>
      </c>
      <c r="D10181" t="s">
        <v>250</v>
      </c>
      <c r="E10181" t="s">
        <v>251</v>
      </c>
      <c r="F10181">
        <v>1848</v>
      </c>
      <c r="G10181" t="s">
        <v>252</v>
      </c>
      <c r="H10181" t="s">
        <v>251</v>
      </c>
      <c r="I10181">
        <v>435</v>
      </c>
      <c r="J10181" t="s">
        <v>493</v>
      </c>
      <c r="K10181" t="s">
        <v>494</v>
      </c>
      <c r="L10181">
        <v>2024</v>
      </c>
      <c r="M10181" t="s">
        <v>261</v>
      </c>
      <c r="N10181" t="s">
        <v>262</v>
      </c>
      <c r="O10181">
        <v>2024</v>
      </c>
      <c r="P10181" t="s">
        <v>261</v>
      </c>
      <c r="Q10181" t="s">
        <v>262</v>
      </c>
      <c r="R10181" t="s">
        <v>361</v>
      </c>
      <c r="S10181" s="2">
        <v>-1.32</v>
      </c>
      <c r="U10181">
        <v>24</v>
      </c>
      <c r="IF10181">
        <v>2024</v>
      </c>
      <c r="IG10181" t="s">
        <v>261</v>
      </c>
      <c r="IH10181" t="s">
        <v>256</v>
      </c>
      <c r="IK10181">
        <v>-2</v>
      </c>
      <c r="IL10181" t="s">
        <v>257</v>
      </c>
      <c r="IM10181" t="s">
        <v>258</v>
      </c>
      <c r="IN10181" t="s">
        <v>502</v>
      </c>
      <c r="IP10181" t="s">
        <v>508</v>
      </c>
    </row>
    <row r="10182" spans="1:250" x14ac:dyDescent="0.25">
      <c r="A10182">
        <v>44287</v>
      </c>
      <c r="B10182">
        <v>-890804480</v>
      </c>
      <c r="C10182">
        <v>1837</v>
      </c>
      <c r="D10182" t="s">
        <v>250</v>
      </c>
      <c r="E10182" t="s">
        <v>251</v>
      </c>
      <c r="F10182">
        <v>1848</v>
      </c>
      <c r="G10182" t="s">
        <v>252</v>
      </c>
      <c r="H10182" t="s">
        <v>251</v>
      </c>
      <c r="I10182">
        <v>431</v>
      </c>
      <c r="J10182" t="s">
        <v>495</v>
      </c>
      <c r="K10182" t="s">
        <v>496</v>
      </c>
      <c r="L10182">
        <v>2024</v>
      </c>
      <c r="M10182" t="s">
        <v>261</v>
      </c>
      <c r="N10182" t="s">
        <v>262</v>
      </c>
      <c r="O10182">
        <v>2024</v>
      </c>
      <c r="P10182" t="s">
        <v>261</v>
      </c>
      <c r="Q10182" t="s">
        <v>262</v>
      </c>
      <c r="R10182" t="s">
        <v>361</v>
      </c>
      <c r="S10182" s="2">
        <v>-1.97</v>
      </c>
      <c r="U10182">
        <v>24</v>
      </c>
      <c r="IF10182">
        <v>2024</v>
      </c>
      <c r="IG10182" t="s">
        <v>261</v>
      </c>
      <c r="IH10182" t="s">
        <v>256</v>
      </c>
      <c r="IK10182">
        <v>-2</v>
      </c>
      <c r="IL10182" t="s">
        <v>257</v>
      </c>
      <c r="IM10182" t="s">
        <v>258</v>
      </c>
      <c r="IN10182" t="s">
        <v>502</v>
      </c>
      <c r="IP10182" t="s">
        <v>508</v>
      </c>
    </row>
    <row r="10183" spans="1:250" x14ac:dyDescent="0.25">
      <c r="A10183">
        <v>44288</v>
      </c>
      <c r="B10183">
        <v>-890804480</v>
      </c>
      <c r="C10183">
        <v>1837</v>
      </c>
      <c r="D10183" t="s">
        <v>250</v>
      </c>
      <c r="E10183" t="s">
        <v>251</v>
      </c>
      <c r="F10183">
        <v>1848</v>
      </c>
      <c r="G10183" t="s">
        <v>252</v>
      </c>
      <c r="H10183" t="s">
        <v>251</v>
      </c>
      <c r="I10183">
        <v>429</v>
      </c>
      <c r="J10183" t="s">
        <v>473</v>
      </c>
      <c r="K10183" t="s">
        <v>474</v>
      </c>
      <c r="L10183">
        <v>2024</v>
      </c>
      <c r="M10183" t="s">
        <v>261</v>
      </c>
      <c r="N10183" t="s">
        <v>262</v>
      </c>
      <c r="O10183">
        <v>2024</v>
      </c>
      <c r="P10183" t="s">
        <v>261</v>
      </c>
      <c r="Q10183" t="s">
        <v>262</v>
      </c>
      <c r="R10183" t="s">
        <v>361</v>
      </c>
      <c r="S10183" s="2">
        <v>-2.63</v>
      </c>
      <c r="U10183">
        <v>24</v>
      </c>
      <c r="IF10183">
        <v>2024</v>
      </c>
      <c r="IG10183" t="s">
        <v>261</v>
      </c>
      <c r="IH10183" t="s">
        <v>256</v>
      </c>
      <c r="IK10183">
        <v>-2</v>
      </c>
      <c r="IL10183" t="s">
        <v>257</v>
      </c>
      <c r="IM10183" t="s">
        <v>258</v>
      </c>
      <c r="IN10183" t="s">
        <v>502</v>
      </c>
      <c r="IP10183" t="s">
        <v>508</v>
      </c>
    </row>
    <row r="10184" spans="1:250" x14ac:dyDescent="0.25">
      <c r="A10184">
        <v>44289</v>
      </c>
      <c r="B10184">
        <v>-890804480</v>
      </c>
      <c r="C10184">
        <v>1837</v>
      </c>
      <c r="D10184" t="s">
        <v>250</v>
      </c>
      <c r="E10184" t="s">
        <v>251</v>
      </c>
      <c r="F10184">
        <v>9695</v>
      </c>
      <c r="G10184" t="s">
        <v>267</v>
      </c>
      <c r="H10184" t="s">
        <v>268</v>
      </c>
      <c r="I10184">
        <v>431</v>
      </c>
      <c r="J10184" t="s">
        <v>495</v>
      </c>
      <c r="K10184" t="s">
        <v>496</v>
      </c>
      <c r="L10184">
        <v>2024</v>
      </c>
      <c r="M10184" t="s">
        <v>261</v>
      </c>
      <c r="N10184" t="s">
        <v>262</v>
      </c>
      <c r="O10184">
        <v>2024</v>
      </c>
      <c r="P10184" t="s">
        <v>261</v>
      </c>
      <c r="Q10184" t="s">
        <v>262</v>
      </c>
      <c r="R10184" t="s">
        <v>361</v>
      </c>
      <c r="S10184" s="2">
        <v>-104.03</v>
      </c>
      <c r="U10184">
        <v>24</v>
      </c>
      <c r="IF10184">
        <v>2024</v>
      </c>
      <c r="IG10184" t="s">
        <v>261</v>
      </c>
      <c r="IH10184" t="s">
        <v>269</v>
      </c>
      <c r="IK10184">
        <v>-2</v>
      </c>
      <c r="IL10184" t="s">
        <v>257</v>
      </c>
      <c r="IM10184" t="s">
        <v>258</v>
      </c>
      <c r="IN10184" t="s">
        <v>509</v>
      </c>
      <c r="IP10184" t="s">
        <v>510</v>
      </c>
    </row>
    <row r="10185" spans="1:250" x14ac:dyDescent="0.25">
      <c r="A10185">
        <v>44290</v>
      </c>
      <c r="B10185">
        <v>-890804480</v>
      </c>
      <c r="C10185">
        <v>1837</v>
      </c>
      <c r="D10185" t="s">
        <v>250</v>
      </c>
      <c r="E10185" t="s">
        <v>251</v>
      </c>
      <c r="F10185">
        <v>1848</v>
      </c>
      <c r="G10185" t="s">
        <v>252</v>
      </c>
      <c r="H10185" t="s">
        <v>251</v>
      </c>
      <c r="I10185">
        <v>427</v>
      </c>
      <c r="J10185" t="s">
        <v>475</v>
      </c>
      <c r="K10185" t="s">
        <v>476</v>
      </c>
      <c r="L10185">
        <v>3549</v>
      </c>
      <c r="M10185" t="s">
        <v>272</v>
      </c>
      <c r="N10185" t="s">
        <v>273</v>
      </c>
      <c r="O10185">
        <v>3549</v>
      </c>
      <c r="P10185" t="s">
        <v>272</v>
      </c>
      <c r="Q10185" t="s">
        <v>273</v>
      </c>
      <c r="R10185" t="s">
        <v>361</v>
      </c>
      <c r="S10185" s="2">
        <v>-2801.17</v>
      </c>
      <c r="U10185">
        <v>24</v>
      </c>
      <c r="IF10185">
        <v>3549</v>
      </c>
      <c r="IG10185" t="s">
        <v>272</v>
      </c>
      <c r="IH10185" t="s">
        <v>256</v>
      </c>
      <c r="IK10185">
        <v>-2</v>
      </c>
      <c r="IL10185" t="s">
        <v>257</v>
      </c>
      <c r="IM10185" t="s">
        <v>258</v>
      </c>
      <c r="IN10185" t="s">
        <v>502</v>
      </c>
      <c r="IP10185" t="s">
        <v>513</v>
      </c>
    </row>
    <row r="10186" spans="1:250" x14ac:dyDescent="0.25">
      <c r="A10186">
        <v>44291</v>
      </c>
      <c r="B10186">
        <v>-890804480</v>
      </c>
      <c r="C10186">
        <v>1837</v>
      </c>
      <c r="D10186" t="s">
        <v>250</v>
      </c>
      <c r="E10186" t="s">
        <v>251</v>
      </c>
      <c r="F10186">
        <v>1848</v>
      </c>
      <c r="G10186" t="s">
        <v>252</v>
      </c>
      <c r="H10186" t="s">
        <v>251</v>
      </c>
      <c r="I10186">
        <v>424</v>
      </c>
      <c r="J10186" t="s">
        <v>477</v>
      </c>
      <c r="K10186" t="s">
        <v>478</v>
      </c>
      <c r="L10186">
        <v>3549</v>
      </c>
      <c r="M10186" t="s">
        <v>272</v>
      </c>
      <c r="N10186" t="s">
        <v>273</v>
      </c>
      <c r="O10186">
        <v>3549</v>
      </c>
      <c r="P10186" t="s">
        <v>272</v>
      </c>
      <c r="Q10186" t="s">
        <v>273</v>
      </c>
      <c r="R10186" t="s">
        <v>361</v>
      </c>
      <c r="S10186" s="2">
        <v>-3245.2</v>
      </c>
      <c r="U10186">
        <v>24</v>
      </c>
      <c r="IF10186">
        <v>3549</v>
      </c>
      <c r="IG10186" t="s">
        <v>272</v>
      </c>
      <c r="IH10186" t="s">
        <v>256</v>
      </c>
      <c r="IK10186">
        <v>-2</v>
      </c>
      <c r="IL10186" t="s">
        <v>257</v>
      </c>
      <c r="IM10186" t="s">
        <v>258</v>
      </c>
      <c r="IN10186" t="s">
        <v>502</v>
      </c>
      <c r="IP10186" t="s">
        <v>513</v>
      </c>
    </row>
    <row r="10187" spans="1:250" x14ac:dyDescent="0.25">
      <c r="A10187">
        <v>44292</v>
      </c>
      <c r="B10187">
        <v>-890804480</v>
      </c>
      <c r="C10187">
        <v>1837</v>
      </c>
      <c r="D10187" t="s">
        <v>250</v>
      </c>
      <c r="E10187" t="s">
        <v>251</v>
      </c>
      <c r="F10187">
        <v>1848</v>
      </c>
      <c r="G10187" t="s">
        <v>252</v>
      </c>
      <c r="H10187" t="s">
        <v>251</v>
      </c>
      <c r="I10187">
        <v>422</v>
      </c>
      <c r="J10187" t="s">
        <v>479</v>
      </c>
      <c r="K10187" t="s">
        <v>480</v>
      </c>
      <c r="L10187">
        <v>3549</v>
      </c>
      <c r="M10187" t="s">
        <v>272</v>
      </c>
      <c r="N10187" t="s">
        <v>273</v>
      </c>
      <c r="O10187">
        <v>3549</v>
      </c>
      <c r="P10187" t="s">
        <v>272</v>
      </c>
      <c r="Q10187" t="s">
        <v>273</v>
      </c>
      <c r="R10187" t="s">
        <v>361</v>
      </c>
      <c r="S10187" s="2">
        <v>-4326.93</v>
      </c>
      <c r="U10187">
        <v>24</v>
      </c>
      <c r="IF10187">
        <v>3549</v>
      </c>
      <c r="IG10187" t="s">
        <v>272</v>
      </c>
      <c r="IH10187" t="s">
        <v>256</v>
      </c>
      <c r="IK10187">
        <v>-2</v>
      </c>
      <c r="IL10187" t="s">
        <v>257</v>
      </c>
      <c r="IM10187" t="s">
        <v>258</v>
      </c>
      <c r="IN10187" t="s">
        <v>502</v>
      </c>
      <c r="IP10187" t="s">
        <v>513</v>
      </c>
    </row>
    <row r="10188" spans="1:250" x14ac:dyDescent="0.25">
      <c r="A10188">
        <v>44293</v>
      </c>
      <c r="B10188">
        <v>-890804480</v>
      </c>
      <c r="C10188">
        <v>1837</v>
      </c>
      <c r="D10188" t="s">
        <v>250</v>
      </c>
      <c r="E10188" t="s">
        <v>251</v>
      </c>
      <c r="F10188">
        <v>1848</v>
      </c>
      <c r="G10188" t="s">
        <v>252</v>
      </c>
      <c r="H10188" t="s">
        <v>251</v>
      </c>
      <c r="I10188">
        <v>420</v>
      </c>
      <c r="J10188" t="s">
        <v>481</v>
      </c>
      <c r="K10188" t="s">
        <v>482</v>
      </c>
      <c r="L10188">
        <v>3549</v>
      </c>
      <c r="M10188" t="s">
        <v>272</v>
      </c>
      <c r="N10188" t="s">
        <v>273</v>
      </c>
      <c r="O10188">
        <v>3549</v>
      </c>
      <c r="P10188" t="s">
        <v>272</v>
      </c>
      <c r="Q10188" t="s">
        <v>273</v>
      </c>
      <c r="R10188" t="s">
        <v>361</v>
      </c>
      <c r="S10188" s="2">
        <v>-2524.04</v>
      </c>
      <c r="U10188">
        <v>24</v>
      </c>
      <c r="IF10188">
        <v>3549</v>
      </c>
      <c r="IG10188" t="s">
        <v>272</v>
      </c>
      <c r="IH10188" t="s">
        <v>256</v>
      </c>
      <c r="IK10188">
        <v>-2</v>
      </c>
      <c r="IL10188" t="s">
        <v>257</v>
      </c>
      <c r="IM10188" t="s">
        <v>258</v>
      </c>
      <c r="IN10188" t="s">
        <v>502</v>
      </c>
      <c r="IP10188" t="s">
        <v>513</v>
      </c>
    </row>
    <row r="10189" spans="1:250" x14ac:dyDescent="0.25">
      <c r="A10189">
        <v>44294</v>
      </c>
      <c r="B10189">
        <v>-890804480</v>
      </c>
      <c r="C10189">
        <v>1837</v>
      </c>
      <c r="D10189" t="s">
        <v>250</v>
      </c>
      <c r="E10189" t="s">
        <v>251</v>
      </c>
      <c r="F10189">
        <v>1848</v>
      </c>
      <c r="G10189" t="s">
        <v>252</v>
      </c>
      <c r="H10189" t="s">
        <v>251</v>
      </c>
      <c r="I10189">
        <v>411</v>
      </c>
      <c r="J10189" t="s">
        <v>471</v>
      </c>
      <c r="K10189" t="s">
        <v>472</v>
      </c>
      <c r="L10189">
        <v>3549</v>
      </c>
      <c r="M10189" t="s">
        <v>272</v>
      </c>
      <c r="N10189" t="s">
        <v>273</v>
      </c>
      <c r="O10189">
        <v>3549</v>
      </c>
      <c r="P10189" t="s">
        <v>272</v>
      </c>
      <c r="Q10189" t="s">
        <v>273</v>
      </c>
      <c r="R10189" t="s">
        <v>361</v>
      </c>
      <c r="S10189" s="2">
        <v>-2938.41</v>
      </c>
      <c r="U10189">
        <v>24</v>
      </c>
      <c r="IF10189">
        <v>3549</v>
      </c>
      <c r="IG10189" t="s">
        <v>272</v>
      </c>
      <c r="IH10189" t="s">
        <v>256</v>
      </c>
      <c r="IK10189">
        <v>-2</v>
      </c>
      <c r="IL10189" t="s">
        <v>257</v>
      </c>
      <c r="IM10189" t="s">
        <v>258</v>
      </c>
      <c r="IN10189" t="s">
        <v>502</v>
      </c>
      <c r="IP10189" t="s">
        <v>513</v>
      </c>
    </row>
    <row r="10190" spans="1:250" x14ac:dyDescent="0.25">
      <c r="A10190">
        <v>44295</v>
      </c>
      <c r="B10190">
        <v>-890804480</v>
      </c>
      <c r="C10190">
        <v>1837</v>
      </c>
      <c r="D10190" t="s">
        <v>250</v>
      </c>
      <c r="E10190" t="s">
        <v>251</v>
      </c>
      <c r="F10190">
        <v>7057</v>
      </c>
      <c r="G10190" t="s">
        <v>270</v>
      </c>
      <c r="H10190" t="s">
        <v>271</v>
      </c>
      <c r="I10190">
        <v>411</v>
      </c>
      <c r="J10190" t="s">
        <v>471</v>
      </c>
      <c r="K10190" t="s">
        <v>472</v>
      </c>
      <c r="L10190">
        <v>3549</v>
      </c>
      <c r="M10190" t="s">
        <v>272</v>
      </c>
      <c r="N10190" t="s">
        <v>273</v>
      </c>
      <c r="O10190">
        <v>3549</v>
      </c>
      <c r="P10190" t="s">
        <v>272</v>
      </c>
      <c r="Q10190" t="s">
        <v>273</v>
      </c>
      <c r="R10190" t="s">
        <v>361</v>
      </c>
      <c r="S10190" s="2">
        <v>-4627.26</v>
      </c>
      <c r="U10190">
        <v>24</v>
      </c>
      <c r="IF10190">
        <v>3549</v>
      </c>
      <c r="IG10190" t="s">
        <v>272</v>
      </c>
      <c r="IH10190" t="s">
        <v>274</v>
      </c>
      <c r="IK10190">
        <v>-2</v>
      </c>
      <c r="IL10190" t="s">
        <v>257</v>
      </c>
      <c r="IM10190" t="s">
        <v>258</v>
      </c>
      <c r="IN10190" t="s">
        <v>514</v>
      </c>
      <c r="IP10190" t="s">
        <v>515</v>
      </c>
    </row>
    <row r="10191" spans="1:250" x14ac:dyDescent="0.25">
      <c r="A10191">
        <v>44296</v>
      </c>
      <c r="B10191">
        <v>-890804480</v>
      </c>
      <c r="C10191">
        <v>1837</v>
      </c>
      <c r="D10191" t="s">
        <v>250</v>
      </c>
      <c r="E10191" t="s">
        <v>251</v>
      </c>
      <c r="F10191">
        <v>7057</v>
      </c>
      <c r="G10191" t="s">
        <v>270</v>
      </c>
      <c r="H10191" t="s">
        <v>271</v>
      </c>
      <c r="I10191">
        <v>436</v>
      </c>
      <c r="J10191" t="s">
        <v>504</v>
      </c>
      <c r="K10191" t="s">
        <v>505</v>
      </c>
      <c r="L10191">
        <v>3549</v>
      </c>
      <c r="M10191" t="s">
        <v>272</v>
      </c>
      <c r="N10191" t="s">
        <v>273</v>
      </c>
      <c r="O10191">
        <v>3549</v>
      </c>
      <c r="P10191" t="s">
        <v>272</v>
      </c>
      <c r="Q10191" t="s">
        <v>273</v>
      </c>
      <c r="R10191" t="s">
        <v>361</v>
      </c>
      <c r="S10191" s="2">
        <v>-3082.4</v>
      </c>
      <c r="U10191">
        <v>24</v>
      </c>
      <c r="IF10191">
        <v>3549</v>
      </c>
      <c r="IG10191" t="s">
        <v>272</v>
      </c>
      <c r="IH10191" t="s">
        <v>274</v>
      </c>
      <c r="IK10191">
        <v>-2</v>
      </c>
      <c r="IL10191" t="s">
        <v>257</v>
      </c>
      <c r="IM10191" t="s">
        <v>258</v>
      </c>
      <c r="IN10191" t="s">
        <v>514</v>
      </c>
      <c r="IP10191" t="s">
        <v>515</v>
      </c>
    </row>
    <row r="10192" spans="1:250" x14ac:dyDescent="0.25">
      <c r="A10192">
        <v>44297</v>
      </c>
      <c r="B10192">
        <v>-890804480</v>
      </c>
      <c r="C10192">
        <v>1837</v>
      </c>
      <c r="D10192" t="s">
        <v>250</v>
      </c>
      <c r="E10192" t="s">
        <v>251</v>
      </c>
      <c r="F10192">
        <v>7057</v>
      </c>
      <c r="G10192" t="s">
        <v>270</v>
      </c>
      <c r="H10192" t="s">
        <v>271</v>
      </c>
      <c r="I10192">
        <v>435</v>
      </c>
      <c r="J10192" t="s">
        <v>493</v>
      </c>
      <c r="K10192" t="s">
        <v>494</v>
      </c>
      <c r="L10192">
        <v>3549</v>
      </c>
      <c r="M10192" t="s">
        <v>272</v>
      </c>
      <c r="N10192" t="s">
        <v>273</v>
      </c>
      <c r="O10192">
        <v>3549</v>
      </c>
      <c r="P10192" t="s">
        <v>272</v>
      </c>
      <c r="Q10192" t="s">
        <v>273</v>
      </c>
      <c r="R10192" t="s">
        <v>361</v>
      </c>
      <c r="S10192" s="2">
        <v>-2443.7199999999998</v>
      </c>
      <c r="U10192">
        <v>24</v>
      </c>
      <c r="IF10192">
        <v>3549</v>
      </c>
      <c r="IG10192" t="s">
        <v>272</v>
      </c>
      <c r="IH10192" t="s">
        <v>274</v>
      </c>
      <c r="IK10192">
        <v>-2</v>
      </c>
      <c r="IL10192" t="s">
        <v>257</v>
      </c>
      <c r="IM10192" t="s">
        <v>258</v>
      </c>
      <c r="IN10192" t="s">
        <v>514</v>
      </c>
      <c r="IP10192" t="s">
        <v>515</v>
      </c>
    </row>
    <row r="10193" spans="1:250" x14ac:dyDescent="0.25">
      <c r="A10193">
        <v>44298</v>
      </c>
      <c r="B10193">
        <v>-890804480</v>
      </c>
      <c r="C10193">
        <v>1837</v>
      </c>
      <c r="D10193" t="s">
        <v>250</v>
      </c>
      <c r="E10193" t="s">
        <v>251</v>
      </c>
      <c r="F10193">
        <v>7057</v>
      </c>
      <c r="G10193" t="s">
        <v>270</v>
      </c>
      <c r="H10193" t="s">
        <v>271</v>
      </c>
      <c r="I10193">
        <v>429</v>
      </c>
      <c r="J10193" t="s">
        <v>473</v>
      </c>
      <c r="K10193" t="s">
        <v>474</v>
      </c>
      <c r="L10193">
        <v>3549</v>
      </c>
      <c r="M10193" t="s">
        <v>272</v>
      </c>
      <c r="N10193" t="s">
        <v>273</v>
      </c>
      <c r="O10193">
        <v>3549</v>
      </c>
      <c r="P10193" t="s">
        <v>272</v>
      </c>
      <c r="Q10193" t="s">
        <v>273</v>
      </c>
      <c r="R10193" t="s">
        <v>361</v>
      </c>
      <c r="S10193" s="2">
        <v>-6164.8</v>
      </c>
      <c r="U10193">
        <v>24</v>
      </c>
      <c r="IF10193">
        <v>3549</v>
      </c>
      <c r="IG10193" t="s">
        <v>272</v>
      </c>
      <c r="IH10193" t="s">
        <v>274</v>
      </c>
      <c r="IK10193">
        <v>-2</v>
      </c>
      <c r="IL10193" t="s">
        <v>257</v>
      </c>
      <c r="IM10193" t="s">
        <v>258</v>
      </c>
      <c r="IN10193" t="s">
        <v>514</v>
      </c>
      <c r="IP10193" t="s">
        <v>515</v>
      </c>
    </row>
    <row r="10194" spans="1:250" x14ac:dyDescent="0.25">
      <c r="A10194">
        <v>44299</v>
      </c>
      <c r="B10194">
        <v>-890804480</v>
      </c>
      <c r="C10194">
        <v>1837</v>
      </c>
      <c r="D10194" t="s">
        <v>250</v>
      </c>
      <c r="E10194" t="s">
        <v>251</v>
      </c>
      <c r="F10194">
        <v>7057</v>
      </c>
      <c r="G10194" t="s">
        <v>270</v>
      </c>
      <c r="H10194" t="s">
        <v>271</v>
      </c>
      <c r="I10194">
        <v>427</v>
      </c>
      <c r="J10194" t="s">
        <v>475</v>
      </c>
      <c r="K10194" t="s">
        <v>476</v>
      </c>
      <c r="L10194">
        <v>3549</v>
      </c>
      <c r="M10194" t="s">
        <v>272</v>
      </c>
      <c r="N10194" t="s">
        <v>273</v>
      </c>
      <c r="O10194">
        <v>3549</v>
      </c>
      <c r="P10194" t="s">
        <v>272</v>
      </c>
      <c r="Q10194" t="s">
        <v>273</v>
      </c>
      <c r="R10194" t="s">
        <v>361</v>
      </c>
      <c r="S10194" s="2">
        <v>-3596.14</v>
      </c>
      <c r="U10194">
        <v>24</v>
      </c>
      <c r="IF10194">
        <v>3549</v>
      </c>
      <c r="IG10194" t="s">
        <v>272</v>
      </c>
      <c r="IH10194" t="s">
        <v>274</v>
      </c>
      <c r="IK10194">
        <v>-2</v>
      </c>
      <c r="IL10194" t="s">
        <v>257</v>
      </c>
      <c r="IM10194" t="s">
        <v>258</v>
      </c>
      <c r="IN10194" t="s">
        <v>514</v>
      </c>
      <c r="IP10194" t="s">
        <v>515</v>
      </c>
    </row>
    <row r="10195" spans="1:250" x14ac:dyDescent="0.25">
      <c r="A10195">
        <v>44300</v>
      </c>
      <c r="B10195">
        <v>-890804480</v>
      </c>
      <c r="C10195">
        <v>1837</v>
      </c>
      <c r="D10195" t="s">
        <v>250</v>
      </c>
      <c r="E10195" t="s">
        <v>251</v>
      </c>
      <c r="F10195">
        <v>7057</v>
      </c>
      <c r="G10195" t="s">
        <v>270</v>
      </c>
      <c r="H10195" t="s">
        <v>271</v>
      </c>
      <c r="I10195">
        <v>424</v>
      </c>
      <c r="J10195" t="s">
        <v>477</v>
      </c>
      <c r="K10195" t="s">
        <v>478</v>
      </c>
      <c r="L10195">
        <v>3549</v>
      </c>
      <c r="M10195" t="s">
        <v>272</v>
      </c>
      <c r="N10195" t="s">
        <v>273</v>
      </c>
      <c r="O10195">
        <v>3549</v>
      </c>
      <c r="P10195" t="s">
        <v>272</v>
      </c>
      <c r="Q10195" t="s">
        <v>273</v>
      </c>
      <c r="R10195" t="s">
        <v>361</v>
      </c>
      <c r="S10195" s="2">
        <v>-3391.19</v>
      </c>
      <c r="U10195">
        <v>24</v>
      </c>
      <c r="IF10195">
        <v>3549</v>
      </c>
      <c r="IG10195" t="s">
        <v>272</v>
      </c>
      <c r="IH10195" t="s">
        <v>274</v>
      </c>
      <c r="IK10195">
        <v>-2</v>
      </c>
      <c r="IL10195" t="s">
        <v>257</v>
      </c>
      <c r="IM10195" t="s">
        <v>258</v>
      </c>
      <c r="IN10195" t="s">
        <v>514</v>
      </c>
      <c r="IP10195" t="s">
        <v>515</v>
      </c>
    </row>
    <row r="10196" spans="1:250" x14ac:dyDescent="0.25">
      <c r="A10196">
        <v>44301</v>
      </c>
      <c r="B10196">
        <v>-890804480</v>
      </c>
      <c r="C10196">
        <v>1837</v>
      </c>
      <c r="D10196" t="s">
        <v>250</v>
      </c>
      <c r="E10196" t="s">
        <v>251</v>
      </c>
      <c r="F10196">
        <v>7057</v>
      </c>
      <c r="G10196" t="s">
        <v>270</v>
      </c>
      <c r="H10196" t="s">
        <v>271</v>
      </c>
      <c r="I10196">
        <v>422</v>
      </c>
      <c r="J10196" t="s">
        <v>479</v>
      </c>
      <c r="K10196" t="s">
        <v>480</v>
      </c>
      <c r="L10196">
        <v>3549</v>
      </c>
      <c r="M10196" t="s">
        <v>272</v>
      </c>
      <c r="N10196" t="s">
        <v>273</v>
      </c>
      <c r="O10196">
        <v>3549</v>
      </c>
      <c r="P10196" t="s">
        <v>272</v>
      </c>
      <c r="Q10196" t="s">
        <v>273</v>
      </c>
      <c r="R10196" t="s">
        <v>361</v>
      </c>
      <c r="S10196" s="2">
        <v>-4797.5600000000004</v>
      </c>
      <c r="U10196">
        <v>24</v>
      </c>
      <c r="IF10196">
        <v>3549</v>
      </c>
      <c r="IG10196" t="s">
        <v>272</v>
      </c>
      <c r="IH10196" t="s">
        <v>274</v>
      </c>
      <c r="IK10196">
        <v>-2</v>
      </c>
      <c r="IL10196" t="s">
        <v>257</v>
      </c>
      <c r="IM10196" t="s">
        <v>258</v>
      </c>
      <c r="IN10196" t="s">
        <v>514</v>
      </c>
      <c r="IP10196" t="s">
        <v>515</v>
      </c>
    </row>
    <row r="10197" spans="1:250" x14ac:dyDescent="0.25">
      <c r="A10197">
        <v>44302</v>
      </c>
      <c r="B10197">
        <v>-890804480</v>
      </c>
      <c r="C10197">
        <v>1837</v>
      </c>
      <c r="D10197" t="s">
        <v>250</v>
      </c>
      <c r="E10197" t="s">
        <v>251</v>
      </c>
      <c r="F10197">
        <v>7057</v>
      </c>
      <c r="G10197" t="s">
        <v>270</v>
      </c>
      <c r="H10197" t="s">
        <v>271</v>
      </c>
      <c r="I10197">
        <v>420</v>
      </c>
      <c r="J10197" t="s">
        <v>481</v>
      </c>
      <c r="K10197" t="s">
        <v>482</v>
      </c>
      <c r="L10197">
        <v>3549</v>
      </c>
      <c r="M10197" t="s">
        <v>272</v>
      </c>
      <c r="N10197" t="s">
        <v>273</v>
      </c>
      <c r="O10197">
        <v>3549</v>
      </c>
      <c r="P10197" t="s">
        <v>272</v>
      </c>
      <c r="Q10197" t="s">
        <v>273</v>
      </c>
      <c r="R10197" t="s">
        <v>361</v>
      </c>
      <c r="S10197" s="2">
        <v>-2729.59</v>
      </c>
      <c r="U10197">
        <v>24</v>
      </c>
      <c r="IF10197">
        <v>3549</v>
      </c>
      <c r="IG10197" t="s">
        <v>272</v>
      </c>
      <c r="IH10197" t="s">
        <v>274</v>
      </c>
      <c r="IK10197">
        <v>-2</v>
      </c>
      <c r="IL10197" t="s">
        <v>257</v>
      </c>
      <c r="IM10197" t="s">
        <v>258</v>
      </c>
      <c r="IN10197" t="s">
        <v>514</v>
      </c>
      <c r="IP10197" t="s">
        <v>515</v>
      </c>
    </row>
    <row r="10198" spans="1:250" x14ac:dyDescent="0.25">
      <c r="A10198">
        <v>44303</v>
      </c>
      <c r="B10198">
        <v>-890804480</v>
      </c>
      <c r="C10198">
        <v>1837</v>
      </c>
      <c r="D10198" t="s">
        <v>250</v>
      </c>
      <c r="E10198" t="s">
        <v>251</v>
      </c>
      <c r="F10198">
        <v>7057</v>
      </c>
      <c r="G10198" t="s">
        <v>270</v>
      </c>
      <c r="H10198" t="s">
        <v>271</v>
      </c>
      <c r="I10198">
        <v>437</v>
      </c>
      <c r="J10198" t="s">
        <v>506</v>
      </c>
      <c r="K10198" t="s">
        <v>507</v>
      </c>
      <c r="L10198">
        <v>3549</v>
      </c>
      <c r="M10198" t="s">
        <v>272</v>
      </c>
      <c r="N10198" t="s">
        <v>273</v>
      </c>
      <c r="O10198">
        <v>3549</v>
      </c>
      <c r="P10198" t="s">
        <v>272</v>
      </c>
      <c r="Q10198" t="s">
        <v>273</v>
      </c>
      <c r="R10198" t="s">
        <v>361</v>
      </c>
      <c r="S10198" s="2">
        <v>-5137.34</v>
      </c>
      <c r="U10198">
        <v>24</v>
      </c>
      <c r="IF10198">
        <v>3549</v>
      </c>
      <c r="IG10198" t="s">
        <v>272</v>
      </c>
      <c r="IH10198" t="s">
        <v>274</v>
      </c>
      <c r="IK10198">
        <v>-2</v>
      </c>
      <c r="IL10198" t="s">
        <v>257</v>
      </c>
      <c r="IM10198" t="s">
        <v>258</v>
      </c>
      <c r="IN10198" t="s">
        <v>514</v>
      </c>
      <c r="IP10198" t="s">
        <v>515</v>
      </c>
    </row>
    <row r="10199" spans="1:250" x14ac:dyDescent="0.25">
      <c r="A10199">
        <v>44304</v>
      </c>
      <c r="B10199">
        <v>-890804480</v>
      </c>
      <c r="C10199">
        <v>1837</v>
      </c>
      <c r="D10199" t="s">
        <v>250</v>
      </c>
      <c r="E10199" t="s">
        <v>251</v>
      </c>
      <c r="F10199">
        <v>1848</v>
      </c>
      <c r="G10199" t="s">
        <v>252</v>
      </c>
      <c r="H10199" t="s">
        <v>251</v>
      </c>
      <c r="I10199">
        <v>437</v>
      </c>
      <c r="J10199" t="s">
        <v>506</v>
      </c>
      <c r="K10199" t="s">
        <v>507</v>
      </c>
      <c r="L10199">
        <v>3549</v>
      </c>
      <c r="M10199" t="s">
        <v>272</v>
      </c>
      <c r="N10199" t="s">
        <v>273</v>
      </c>
      <c r="O10199">
        <v>3549</v>
      </c>
      <c r="P10199" t="s">
        <v>272</v>
      </c>
      <c r="Q10199" t="s">
        <v>273</v>
      </c>
      <c r="R10199" t="s">
        <v>361</v>
      </c>
      <c r="S10199" s="2">
        <v>-4017.36</v>
      </c>
      <c r="U10199">
        <v>24</v>
      </c>
      <c r="IF10199">
        <v>3549</v>
      </c>
      <c r="IG10199" t="s">
        <v>272</v>
      </c>
      <c r="IH10199" t="s">
        <v>256</v>
      </c>
      <c r="IK10199">
        <v>-2</v>
      </c>
      <c r="IL10199" t="s">
        <v>257</v>
      </c>
      <c r="IM10199" t="s">
        <v>258</v>
      </c>
      <c r="IN10199" t="s">
        <v>502</v>
      </c>
      <c r="IP10199" t="s">
        <v>513</v>
      </c>
    </row>
    <row r="10200" spans="1:250" x14ac:dyDescent="0.25">
      <c r="A10200">
        <v>44305</v>
      </c>
      <c r="B10200">
        <v>-890804480</v>
      </c>
      <c r="C10200">
        <v>1837</v>
      </c>
      <c r="D10200" t="s">
        <v>250</v>
      </c>
      <c r="E10200" t="s">
        <v>251</v>
      </c>
      <c r="F10200">
        <v>1848</v>
      </c>
      <c r="G10200" t="s">
        <v>252</v>
      </c>
      <c r="H10200" t="s">
        <v>251</v>
      </c>
      <c r="I10200">
        <v>436</v>
      </c>
      <c r="J10200" t="s">
        <v>504</v>
      </c>
      <c r="K10200" t="s">
        <v>505</v>
      </c>
      <c r="L10200">
        <v>3549</v>
      </c>
      <c r="M10200" t="s">
        <v>272</v>
      </c>
      <c r="N10200" t="s">
        <v>273</v>
      </c>
      <c r="O10200">
        <v>3549</v>
      </c>
      <c r="P10200" t="s">
        <v>272</v>
      </c>
      <c r="Q10200" t="s">
        <v>273</v>
      </c>
      <c r="R10200" t="s">
        <v>361</v>
      </c>
      <c r="S10200" s="2">
        <v>-2410.42</v>
      </c>
      <c r="U10200">
        <v>24</v>
      </c>
      <c r="IF10200">
        <v>3549</v>
      </c>
      <c r="IG10200" t="s">
        <v>272</v>
      </c>
      <c r="IH10200" t="s">
        <v>256</v>
      </c>
      <c r="IK10200">
        <v>-2</v>
      </c>
      <c r="IL10200" t="s">
        <v>257</v>
      </c>
      <c r="IM10200" t="s">
        <v>258</v>
      </c>
      <c r="IN10200" t="s">
        <v>502</v>
      </c>
      <c r="IP10200" t="s">
        <v>513</v>
      </c>
    </row>
    <row r="10201" spans="1:250" x14ac:dyDescent="0.25">
      <c r="A10201">
        <v>44306</v>
      </c>
      <c r="B10201">
        <v>-890804480</v>
      </c>
      <c r="C10201">
        <v>1837</v>
      </c>
      <c r="D10201" t="s">
        <v>250</v>
      </c>
      <c r="E10201" t="s">
        <v>251</v>
      </c>
      <c r="F10201">
        <v>1848</v>
      </c>
      <c r="G10201" t="s">
        <v>252</v>
      </c>
      <c r="H10201" t="s">
        <v>251</v>
      </c>
      <c r="I10201">
        <v>435</v>
      </c>
      <c r="J10201" t="s">
        <v>493</v>
      </c>
      <c r="K10201" t="s">
        <v>494</v>
      </c>
      <c r="L10201">
        <v>3549</v>
      </c>
      <c r="M10201" t="s">
        <v>272</v>
      </c>
      <c r="N10201" t="s">
        <v>273</v>
      </c>
      <c r="O10201">
        <v>3549</v>
      </c>
      <c r="P10201" t="s">
        <v>272</v>
      </c>
      <c r="Q10201" t="s">
        <v>273</v>
      </c>
      <c r="R10201" t="s">
        <v>361</v>
      </c>
      <c r="S10201" s="2">
        <v>-2410.42</v>
      </c>
      <c r="U10201">
        <v>24</v>
      </c>
      <c r="IF10201">
        <v>3549</v>
      </c>
      <c r="IG10201" t="s">
        <v>272</v>
      </c>
      <c r="IH10201" t="s">
        <v>256</v>
      </c>
      <c r="IK10201">
        <v>-2</v>
      </c>
      <c r="IL10201" t="s">
        <v>257</v>
      </c>
      <c r="IM10201" t="s">
        <v>258</v>
      </c>
      <c r="IN10201" t="s">
        <v>502</v>
      </c>
      <c r="IP10201" t="s">
        <v>513</v>
      </c>
    </row>
    <row r="10202" spans="1:250" x14ac:dyDescent="0.25">
      <c r="A10202">
        <v>44307</v>
      </c>
      <c r="B10202">
        <v>-890804480</v>
      </c>
      <c r="C10202">
        <v>1837</v>
      </c>
      <c r="D10202" t="s">
        <v>250</v>
      </c>
      <c r="E10202" t="s">
        <v>251</v>
      </c>
      <c r="F10202">
        <v>1848</v>
      </c>
      <c r="G10202" t="s">
        <v>252</v>
      </c>
      <c r="H10202" t="s">
        <v>251</v>
      </c>
      <c r="I10202">
        <v>431</v>
      </c>
      <c r="J10202" t="s">
        <v>495</v>
      </c>
      <c r="K10202" t="s">
        <v>496</v>
      </c>
      <c r="L10202">
        <v>3549</v>
      </c>
      <c r="M10202" t="s">
        <v>272</v>
      </c>
      <c r="N10202" t="s">
        <v>273</v>
      </c>
      <c r="O10202">
        <v>3549</v>
      </c>
      <c r="P10202" t="s">
        <v>272</v>
      </c>
      <c r="Q10202" t="s">
        <v>273</v>
      </c>
      <c r="R10202" t="s">
        <v>361</v>
      </c>
      <c r="S10202" s="2">
        <v>-3601.5</v>
      </c>
      <c r="U10202">
        <v>24</v>
      </c>
      <c r="IF10202">
        <v>3549</v>
      </c>
      <c r="IG10202" t="s">
        <v>272</v>
      </c>
      <c r="IH10202" t="s">
        <v>256</v>
      </c>
      <c r="IK10202">
        <v>-2</v>
      </c>
      <c r="IL10202" t="s">
        <v>257</v>
      </c>
      <c r="IM10202" t="s">
        <v>258</v>
      </c>
      <c r="IN10202" t="s">
        <v>502</v>
      </c>
      <c r="IP10202" t="s">
        <v>513</v>
      </c>
    </row>
    <row r="10203" spans="1:250" x14ac:dyDescent="0.25">
      <c r="A10203">
        <v>44308</v>
      </c>
      <c r="B10203">
        <v>-890804480</v>
      </c>
      <c r="C10203">
        <v>1837</v>
      </c>
      <c r="D10203" t="s">
        <v>250</v>
      </c>
      <c r="E10203" t="s">
        <v>251</v>
      </c>
      <c r="F10203">
        <v>1848</v>
      </c>
      <c r="G10203" t="s">
        <v>252</v>
      </c>
      <c r="H10203" t="s">
        <v>251</v>
      </c>
      <c r="I10203">
        <v>429</v>
      </c>
      <c r="J10203" t="s">
        <v>473</v>
      </c>
      <c r="K10203" t="s">
        <v>474</v>
      </c>
      <c r="L10203">
        <v>3549</v>
      </c>
      <c r="M10203" t="s">
        <v>272</v>
      </c>
      <c r="N10203" t="s">
        <v>273</v>
      </c>
      <c r="O10203">
        <v>3549</v>
      </c>
      <c r="P10203" t="s">
        <v>272</v>
      </c>
      <c r="Q10203" t="s">
        <v>273</v>
      </c>
      <c r="R10203" t="s">
        <v>361</v>
      </c>
      <c r="S10203" s="2">
        <v>-4802.01</v>
      </c>
      <c r="U10203">
        <v>24</v>
      </c>
      <c r="IF10203">
        <v>3549</v>
      </c>
      <c r="IG10203" t="s">
        <v>272</v>
      </c>
      <c r="IH10203" t="s">
        <v>256</v>
      </c>
      <c r="IK10203">
        <v>-2</v>
      </c>
      <c r="IL10203" t="s">
        <v>257</v>
      </c>
      <c r="IM10203" t="s">
        <v>258</v>
      </c>
      <c r="IN10203" t="s">
        <v>502</v>
      </c>
      <c r="IP10203" t="s">
        <v>513</v>
      </c>
    </row>
    <row r="10204" spans="1:250" x14ac:dyDescent="0.25">
      <c r="A10204">
        <v>44309</v>
      </c>
      <c r="B10204">
        <v>-890804480</v>
      </c>
      <c r="C10204">
        <v>1837</v>
      </c>
      <c r="D10204" t="s">
        <v>250</v>
      </c>
      <c r="E10204" t="s">
        <v>251</v>
      </c>
      <c r="F10204">
        <v>7057</v>
      </c>
      <c r="G10204" t="s">
        <v>270</v>
      </c>
      <c r="H10204" t="s">
        <v>271</v>
      </c>
      <c r="I10204">
        <v>431</v>
      </c>
      <c r="J10204" t="s">
        <v>495</v>
      </c>
      <c r="K10204" t="s">
        <v>496</v>
      </c>
      <c r="L10204">
        <v>3549</v>
      </c>
      <c r="M10204" t="s">
        <v>272</v>
      </c>
      <c r="N10204" t="s">
        <v>273</v>
      </c>
      <c r="O10204">
        <v>3549</v>
      </c>
      <c r="P10204" t="s">
        <v>272</v>
      </c>
      <c r="Q10204" t="s">
        <v>273</v>
      </c>
      <c r="R10204" t="s">
        <v>361</v>
      </c>
      <c r="S10204" s="2">
        <v>-4623.6000000000004</v>
      </c>
      <c r="U10204">
        <v>24</v>
      </c>
      <c r="IF10204">
        <v>3549</v>
      </c>
      <c r="IG10204" t="s">
        <v>272</v>
      </c>
      <c r="IH10204" t="s">
        <v>274</v>
      </c>
      <c r="IK10204">
        <v>-2</v>
      </c>
      <c r="IL10204" t="s">
        <v>257</v>
      </c>
      <c r="IM10204" t="s">
        <v>258</v>
      </c>
      <c r="IN10204" t="s">
        <v>514</v>
      </c>
      <c r="IP10204" t="s">
        <v>515</v>
      </c>
    </row>
    <row r="10205" spans="1:250" x14ac:dyDescent="0.25">
      <c r="A10205">
        <v>44310</v>
      </c>
      <c r="B10205">
        <v>-890804480</v>
      </c>
      <c r="C10205">
        <v>1837</v>
      </c>
      <c r="D10205" t="s">
        <v>250</v>
      </c>
      <c r="E10205" t="s">
        <v>251</v>
      </c>
      <c r="F10205">
        <v>1848</v>
      </c>
      <c r="G10205" t="s">
        <v>252</v>
      </c>
      <c r="H10205" t="s">
        <v>251</v>
      </c>
      <c r="I10205">
        <v>422</v>
      </c>
      <c r="J10205" t="s">
        <v>479</v>
      </c>
      <c r="K10205" t="s">
        <v>480</v>
      </c>
      <c r="L10205">
        <v>4070</v>
      </c>
      <c r="M10205" t="s">
        <v>275</v>
      </c>
      <c r="N10205" t="s">
        <v>276</v>
      </c>
      <c r="O10205">
        <v>4070</v>
      </c>
      <c r="P10205" t="s">
        <v>275</v>
      </c>
      <c r="Q10205" t="s">
        <v>276</v>
      </c>
      <c r="R10205" t="s">
        <v>361</v>
      </c>
      <c r="S10205" s="2">
        <v>-5168.29</v>
      </c>
      <c r="U10205">
        <v>24</v>
      </c>
      <c r="IF10205">
        <v>4070</v>
      </c>
      <c r="IG10205" t="s">
        <v>275</v>
      </c>
      <c r="IH10205" t="s">
        <v>256</v>
      </c>
      <c r="IK10205">
        <v>-2</v>
      </c>
      <c r="IL10205" t="s">
        <v>257</v>
      </c>
      <c r="IM10205" t="s">
        <v>258</v>
      </c>
      <c r="IN10205" t="s">
        <v>502</v>
      </c>
      <c r="IP10205" t="s">
        <v>516</v>
      </c>
    </row>
    <row r="10206" spans="1:250" x14ac:dyDescent="0.25">
      <c r="A10206">
        <v>44311</v>
      </c>
      <c r="B10206">
        <v>-890804480</v>
      </c>
      <c r="C10206">
        <v>1837</v>
      </c>
      <c r="D10206" t="s">
        <v>250</v>
      </c>
      <c r="E10206" t="s">
        <v>251</v>
      </c>
      <c r="F10206">
        <v>1848</v>
      </c>
      <c r="G10206" t="s">
        <v>252</v>
      </c>
      <c r="H10206" t="s">
        <v>251</v>
      </c>
      <c r="I10206">
        <v>420</v>
      </c>
      <c r="J10206" t="s">
        <v>481</v>
      </c>
      <c r="K10206" t="s">
        <v>482</v>
      </c>
      <c r="L10206">
        <v>4070</v>
      </c>
      <c r="M10206" t="s">
        <v>275</v>
      </c>
      <c r="N10206" t="s">
        <v>276</v>
      </c>
      <c r="O10206">
        <v>4070</v>
      </c>
      <c r="P10206" t="s">
        <v>275</v>
      </c>
      <c r="Q10206" t="s">
        <v>276</v>
      </c>
      <c r="R10206" t="s">
        <v>361</v>
      </c>
      <c r="S10206" s="2">
        <v>-3014.83</v>
      </c>
      <c r="U10206">
        <v>24</v>
      </c>
      <c r="IF10206">
        <v>4070</v>
      </c>
      <c r="IG10206" t="s">
        <v>275</v>
      </c>
      <c r="IH10206" t="s">
        <v>256</v>
      </c>
      <c r="IK10206">
        <v>-2</v>
      </c>
      <c r="IL10206" t="s">
        <v>257</v>
      </c>
      <c r="IM10206" t="s">
        <v>258</v>
      </c>
      <c r="IN10206" t="s">
        <v>502</v>
      </c>
      <c r="IP10206" t="s">
        <v>516</v>
      </c>
    </row>
    <row r="10207" spans="1:250" x14ac:dyDescent="0.25">
      <c r="A10207">
        <v>44312</v>
      </c>
      <c r="B10207">
        <v>-890804480</v>
      </c>
      <c r="C10207">
        <v>1837</v>
      </c>
      <c r="D10207" t="s">
        <v>250</v>
      </c>
      <c r="E10207" t="s">
        <v>251</v>
      </c>
      <c r="F10207">
        <v>1848</v>
      </c>
      <c r="G10207" t="s">
        <v>252</v>
      </c>
      <c r="H10207" t="s">
        <v>251</v>
      </c>
      <c r="I10207">
        <v>411</v>
      </c>
      <c r="J10207" t="s">
        <v>471</v>
      </c>
      <c r="K10207" t="s">
        <v>472</v>
      </c>
      <c r="L10207">
        <v>4070</v>
      </c>
      <c r="M10207" t="s">
        <v>275</v>
      </c>
      <c r="N10207" t="s">
        <v>276</v>
      </c>
      <c r="O10207">
        <v>4070</v>
      </c>
      <c r="P10207" t="s">
        <v>275</v>
      </c>
      <c r="Q10207" t="s">
        <v>276</v>
      </c>
      <c r="R10207" t="s">
        <v>361</v>
      </c>
      <c r="S10207" s="2">
        <v>-2863.45</v>
      </c>
      <c r="U10207">
        <v>24</v>
      </c>
      <c r="IF10207">
        <v>4070</v>
      </c>
      <c r="IG10207" t="s">
        <v>275</v>
      </c>
      <c r="IH10207" t="s">
        <v>256</v>
      </c>
      <c r="IK10207">
        <v>-2</v>
      </c>
      <c r="IL10207" t="s">
        <v>257</v>
      </c>
      <c r="IM10207" t="s">
        <v>258</v>
      </c>
      <c r="IN10207" t="s">
        <v>502</v>
      </c>
      <c r="IP10207" t="s">
        <v>516</v>
      </c>
    </row>
    <row r="10208" spans="1:250" x14ac:dyDescent="0.25">
      <c r="A10208">
        <v>44313</v>
      </c>
      <c r="B10208">
        <v>-890804480</v>
      </c>
      <c r="C10208">
        <v>1837</v>
      </c>
      <c r="D10208" t="s">
        <v>250</v>
      </c>
      <c r="E10208" t="s">
        <v>251</v>
      </c>
      <c r="F10208">
        <v>1848</v>
      </c>
      <c r="G10208" t="s">
        <v>252</v>
      </c>
      <c r="H10208" t="s">
        <v>251</v>
      </c>
      <c r="I10208">
        <v>436</v>
      </c>
      <c r="J10208" t="s">
        <v>504</v>
      </c>
      <c r="K10208" t="s">
        <v>505</v>
      </c>
      <c r="L10208">
        <v>4070</v>
      </c>
      <c r="M10208" t="s">
        <v>275</v>
      </c>
      <c r="N10208" t="s">
        <v>276</v>
      </c>
      <c r="O10208">
        <v>4070</v>
      </c>
      <c r="P10208" t="s">
        <v>275</v>
      </c>
      <c r="Q10208" t="s">
        <v>276</v>
      </c>
      <c r="R10208" t="s">
        <v>361</v>
      </c>
      <c r="S10208" s="2">
        <v>-1458.39</v>
      </c>
      <c r="U10208">
        <v>24</v>
      </c>
      <c r="IF10208">
        <v>4070</v>
      </c>
      <c r="IG10208" t="s">
        <v>275</v>
      </c>
      <c r="IH10208" t="s">
        <v>256</v>
      </c>
      <c r="IK10208">
        <v>-2</v>
      </c>
      <c r="IL10208" t="s">
        <v>257</v>
      </c>
      <c r="IM10208" t="s">
        <v>258</v>
      </c>
      <c r="IN10208" t="s">
        <v>502</v>
      </c>
      <c r="IP10208" t="s">
        <v>516</v>
      </c>
    </row>
    <row r="10209" spans="1:250" x14ac:dyDescent="0.25">
      <c r="A10209">
        <v>44314</v>
      </c>
      <c r="B10209">
        <v>-890804480</v>
      </c>
      <c r="C10209">
        <v>1837</v>
      </c>
      <c r="D10209" t="s">
        <v>250</v>
      </c>
      <c r="E10209" t="s">
        <v>251</v>
      </c>
      <c r="F10209">
        <v>1848</v>
      </c>
      <c r="G10209" t="s">
        <v>252</v>
      </c>
      <c r="H10209" t="s">
        <v>251</v>
      </c>
      <c r="I10209">
        <v>435</v>
      </c>
      <c r="J10209" t="s">
        <v>493</v>
      </c>
      <c r="K10209" t="s">
        <v>494</v>
      </c>
      <c r="L10209">
        <v>4070</v>
      </c>
      <c r="M10209" t="s">
        <v>275</v>
      </c>
      <c r="N10209" t="s">
        <v>276</v>
      </c>
      <c r="O10209">
        <v>4070</v>
      </c>
      <c r="P10209" t="s">
        <v>275</v>
      </c>
      <c r="Q10209" t="s">
        <v>276</v>
      </c>
      <c r="R10209" t="s">
        <v>361</v>
      </c>
      <c r="S10209" s="2">
        <v>-1458.39</v>
      </c>
      <c r="U10209">
        <v>24</v>
      </c>
      <c r="IF10209">
        <v>4070</v>
      </c>
      <c r="IG10209" t="s">
        <v>275</v>
      </c>
      <c r="IH10209" t="s">
        <v>256</v>
      </c>
      <c r="IK10209">
        <v>-2</v>
      </c>
      <c r="IL10209" t="s">
        <v>257</v>
      </c>
      <c r="IM10209" t="s">
        <v>258</v>
      </c>
      <c r="IN10209" t="s">
        <v>502</v>
      </c>
      <c r="IP10209" t="s">
        <v>516</v>
      </c>
    </row>
    <row r="10210" spans="1:250" x14ac:dyDescent="0.25">
      <c r="A10210">
        <v>44315</v>
      </c>
      <c r="B10210">
        <v>-890804480</v>
      </c>
      <c r="C10210">
        <v>1837</v>
      </c>
      <c r="D10210" t="s">
        <v>250</v>
      </c>
      <c r="E10210" t="s">
        <v>251</v>
      </c>
      <c r="F10210">
        <v>1848</v>
      </c>
      <c r="G10210" t="s">
        <v>252</v>
      </c>
      <c r="H10210" t="s">
        <v>251</v>
      </c>
      <c r="I10210">
        <v>431</v>
      </c>
      <c r="J10210" t="s">
        <v>495</v>
      </c>
      <c r="K10210" t="s">
        <v>496</v>
      </c>
      <c r="L10210">
        <v>4070</v>
      </c>
      <c r="M10210" t="s">
        <v>275</v>
      </c>
      <c r="N10210" t="s">
        <v>276</v>
      </c>
      <c r="O10210">
        <v>4070</v>
      </c>
      <c r="P10210" t="s">
        <v>275</v>
      </c>
      <c r="Q10210" t="s">
        <v>276</v>
      </c>
      <c r="R10210" t="s">
        <v>361</v>
      </c>
      <c r="S10210" s="2">
        <v>-3891.07</v>
      </c>
      <c r="U10210">
        <v>24</v>
      </c>
      <c r="IF10210">
        <v>4070</v>
      </c>
      <c r="IG10210" t="s">
        <v>275</v>
      </c>
      <c r="IH10210" t="s">
        <v>256</v>
      </c>
      <c r="IK10210">
        <v>-2</v>
      </c>
      <c r="IL10210" t="s">
        <v>257</v>
      </c>
      <c r="IM10210" t="s">
        <v>258</v>
      </c>
      <c r="IN10210" t="s">
        <v>502</v>
      </c>
      <c r="IP10210" t="s">
        <v>516</v>
      </c>
    </row>
    <row r="10211" spans="1:250" x14ac:dyDescent="0.25">
      <c r="A10211">
        <v>44316</v>
      </c>
      <c r="B10211">
        <v>-890804480</v>
      </c>
      <c r="C10211">
        <v>1837</v>
      </c>
      <c r="D10211" t="s">
        <v>250</v>
      </c>
      <c r="E10211" t="s">
        <v>251</v>
      </c>
      <c r="F10211">
        <v>1848</v>
      </c>
      <c r="G10211" t="s">
        <v>252</v>
      </c>
      <c r="H10211" t="s">
        <v>251</v>
      </c>
      <c r="I10211">
        <v>429</v>
      </c>
      <c r="J10211" t="s">
        <v>473</v>
      </c>
      <c r="K10211" t="s">
        <v>474</v>
      </c>
      <c r="L10211">
        <v>4070</v>
      </c>
      <c r="M10211" t="s">
        <v>275</v>
      </c>
      <c r="N10211" t="s">
        <v>276</v>
      </c>
      <c r="O10211">
        <v>4070</v>
      </c>
      <c r="P10211" t="s">
        <v>275</v>
      </c>
      <c r="Q10211" t="s">
        <v>276</v>
      </c>
      <c r="R10211" t="s">
        <v>361</v>
      </c>
      <c r="S10211" s="2">
        <v>-5188.1000000000004</v>
      </c>
      <c r="U10211">
        <v>24</v>
      </c>
      <c r="IF10211">
        <v>4070</v>
      </c>
      <c r="IG10211" t="s">
        <v>275</v>
      </c>
      <c r="IH10211" t="s">
        <v>256</v>
      </c>
      <c r="IK10211">
        <v>-2</v>
      </c>
      <c r="IL10211" t="s">
        <v>257</v>
      </c>
      <c r="IM10211" t="s">
        <v>258</v>
      </c>
      <c r="IN10211" t="s">
        <v>502</v>
      </c>
      <c r="IP10211" t="s">
        <v>516</v>
      </c>
    </row>
    <row r="10212" spans="1:250" x14ac:dyDescent="0.25">
      <c r="A10212">
        <v>44317</v>
      </c>
      <c r="B10212">
        <v>-890804480</v>
      </c>
      <c r="C10212">
        <v>1837</v>
      </c>
      <c r="D10212" t="s">
        <v>250</v>
      </c>
      <c r="E10212" t="s">
        <v>251</v>
      </c>
      <c r="F10212">
        <v>1848</v>
      </c>
      <c r="G10212" t="s">
        <v>252</v>
      </c>
      <c r="H10212" t="s">
        <v>251</v>
      </c>
      <c r="I10212">
        <v>427</v>
      </c>
      <c r="J10212" t="s">
        <v>475</v>
      </c>
      <c r="K10212" t="s">
        <v>476</v>
      </c>
      <c r="L10212">
        <v>4070</v>
      </c>
      <c r="M10212" t="s">
        <v>275</v>
      </c>
      <c r="N10212" t="s">
        <v>276</v>
      </c>
      <c r="O10212">
        <v>4070</v>
      </c>
      <c r="P10212" t="s">
        <v>275</v>
      </c>
      <c r="Q10212" t="s">
        <v>276</v>
      </c>
      <c r="R10212" t="s">
        <v>361</v>
      </c>
      <c r="S10212" s="2">
        <v>-3026.39</v>
      </c>
      <c r="U10212">
        <v>24</v>
      </c>
      <c r="IF10212">
        <v>4070</v>
      </c>
      <c r="IG10212" t="s">
        <v>275</v>
      </c>
      <c r="IH10212" t="s">
        <v>256</v>
      </c>
      <c r="IK10212">
        <v>-2</v>
      </c>
      <c r="IL10212" t="s">
        <v>257</v>
      </c>
      <c r="IM10212" t="s">
        <v>258</v>
      </c>
      <c r="IN10212" t="s">
        <v>502</v>
      </c>
      <c r="IP10212" t="s">
        <v>516</v>
      </c>
    </row>
    <row r="10213" spans="1:250" x14ac:dyDescent="0.25">
      <c r="A10213">
        <v>44318</v>
      </c>
      <c r="B10213">
        <v>-890804480</v>
      </c>
      <c r="C10213">
        <v>1837</v>
      </c>
      <c r="D10213" t="s">
        <v>250</v>
      </c>
      <c r="E10213" t="s">
        <v>251</v>
      </c>
      <c r="F10213">
        <v>1848</v>
      </c>
      <c r="G10213" t="s">
        <v>252</v>
      </c>
      <c r="H10213" t="s">
        <v>251</v>
      </c>
      <c r="I10213">
        <v>424</v>
      </c>
      <c r="J10213" t="s">
        <v>477</v>
      </c>
      <c r="K10213" t="s">
        <v>478</v>
      </c>
      <c r="L10213">
        <v>4070</v>
      </c>
      <c r="M10213" t="s">
        <v>275</v>
      </c>
      <c r="N10213" t="s">
        <v>276</v>
      </c>
      <c r="O10213">
        <v>4070</v>
      </c>
      <c r="P10213" t="s">
        <v>275</v>
      </c>
      <c r="Q10213" t="s">
        <v>276</v>
      </c>
      <c r="R10213" t="s">
        <v>361</v>
      </c>
      <c r="S10213" s="2">
        <v>-3876.21</v>
      </c>
      <c r="U10213">
        <v>24</v>
      </c>
      <c r="IF10213">
        <v>4070</v>
      </c>
      <c r="IG10213" t="s">
        <v>275</v>
      </c>
      <c r="IH10213" t="s">
        <v>256</v>
      </c>
      <c r="IK10213">
        <v>-2</v>
      </c>
      <c r="IL10213" t="s">
        <v>257</v>
      </c>
      <c r="IM10213" t="s">
        <v>258</v>
      </c>
      <c r="IN10213" t="s">
        <v>502</v>
      </c>
      <c r="IP10213" t="s">
        <v>516</v>
      </c>
    </row>
    <row r="10214" spans="1:250" x14ac:dyDescent="0.25">
      <c r="A10214">
        <v>44319</v>
      </c>
      <c r="B10214">
        <v>-890804480</v>
      </c>
      <c r="C10214">
        <v>1837</v>
      </c>
      <c r="D10214" t="s">
        <v>250</v>
      </c>
      <c r="E10214" t="s">
        <v>251</v>
      </c>
      <c r="F10214">
        <v>1848</v>
      </c>
      <c r="G10214" t="s">
        <v>252</v>
      </c>
      <c r="H10214" t="s">
        <v>251</v>
      </c>
      <c r="I10214">
        <v>437</v>
      </c>
      <c r="J10214" t="s">
        <v>506</v>
      </c>
      <c r="K10214" t="s">
        <v>507</v>
      </c>
      <c r="L10214">
        <v>4070</v>
      </c>
      <c r="M10214" t="s">
        <v>275</v>
      </c>
      <c r="N10214" t="s">
        <v>276</v>
      </c>
      <c r="O10214">
        <v>4070</v>
      </c>
      <c r="P10214" t="s">
        <v>275</v>
      </c>
      <c r="Q10214" t="s">
        <v>276</v>
      </c>
      <c r="R10214" t="s">
        <v>361</v>
      </c>
      <c r="S10214" s="2">
        <v>-2430.64</v>
      </c>
      <c r="U10214">
        <v>24</v>
      </c>
      <c r="IF10214">
        <v>4070</v>
      </c>
      <c r="IG10214" t="s">
        <v>275</v>
      </c>
      <c r="IH10214" t="s">
        <v>256</v>
      </c>
      <c r="IK10214">
        <v>-2</v>
      </c>
      <c r="IL10214" t="s">
        <v>257</v>
      </c>
      <c r="IM10214" t="s">
        <v>258</v>
      </c>
      <c r="IN10214" t="s">
        <v>502</v>
      </c>
      <c r="IP10214" t="s">
        <v>516</v>
      </c>
    </row>
    <row r="10215" spans="1:250" x14ac:dyDescent="0.25">
      <c r="A10215">
        <v>44320</v>
      </c>
      <c r="B10215">
        <v>-890804480</v>
      </c>
      <c r="C10215">
        <v>1837</v>
      </c>
      <c r="D10215" t="s">
        <v>250</v>
      </c>
      <c r="E10215" t="s">
        <v>251</v>
      </c>
      <c r="F10215">
        <v>5062</v>
      </c>
      <c r="G10215" t="s">
        <v>279</v>
      </c>
      <c r="H10215" t="s">
        <v>280</v>
      </c>
      <c r="I10215">
        <v>427</v>
      </c>
      <c r="J10215" t="s">
        <v>475</v>
      </c>
      <c r="K10215" t="s">
        <v>476</v>
      </c>
      <c r="L10215">
        <v>4994</v>
      </c>
      <c r="M10215" t="s">
        <v>277</v>
      </c>
      <c r="N10215" t="s">
        <v>278</v>
      </c>
      <c r="O10215">
        <v>4994</v>
      </c>
      <c r="P10215" t="s">
        <v>277</v>
      </c>
      <c r="Q10215" t="s">
        <v>278</v>
      </c>
      <c r="R10215" t="s">
        <v>361</v>
      </c>
      <c r="S10215" s="2">
        <v>-1701.46</v>
      </c>
      <c r="U10215">
        <v>24</v>
      </c>
      <c r="IF10215">
        <v>4994</v>
      </c>
      <c r="IG10215" t="s">
        <v>277</v>
      </c>
      <c r="IH10215" t="s">
        <v>281</v>
      </c>
      <c r="IK10215">
        <v>-2</v>
      </c>
      <c r="IL10215" t="s">
        <v>257</v>
      </c>
      <c r="IM10215" t="s">
        <v>258</v>
      </c>
      <c r="IN10215" t="s">
        <v>517</v>
      </c>
      <c r="IP10215" t="s">
        <v>518</v>
      </c>
    </row>
    <row r="10216" spans="1:250" x14ac:dyDescent="0.25">
      <c r="A10216">
        <v>44321</v>
      </c>
      <c r="B10216">
        <v>-890804480</v>
      </c>
      <c r="C10216">
        <v>1837</v>
      </c>
      <c r="D10216" t="s">
        <v>250</v>
      </c>
      <c r="E10216" t="s">
        <v>251</v>
      </c>
      <c r="F10216">
        <v>5062</v>
      </c>
      <c r="G10216" t="s">
        <v>279</v>
      </c>
      <c r="H10216" t="s">
        <v>280</v>
      </c>
      <c r="I10216">
        <v>424</v>
      </c>
      <c r="J10216" t="s">
        <v>477</v>
      </c>
      <c r="K10216" t="s">
        <v>478</v>
      </c>
      <c r="L10216">
        <v>4994</v>
      </c>
      <c r="M10216" t="s">
        <v>277</v>
      </c>
      <c r="N10216" t="s">
        <v>278</v>
      </c>
      <c r="O10216">
        <v>4994</v>
      </c>
      <c r="P10216" t="s">
        <v>277</v>
      </c>
      <c r="Q10216" t="s">
        <v>278</v>
      </c>
      <c r="R10216" t="s">
        <v>361</v>
      </c>
      <c r="S10216" s="2">
        <v>-2179.2199999999998</v>
      </c>
      <c r="U10216">
        <v>24</v>
      </c>
      <c r="IF10216">
        <v>4994</v>
      </c>
      <c r="IG10216" t="s">
        <v>277</v>
      </c>
      <c r="IH10216" t="s">
        <v>281</v>
      </c>
      <c r="IK10216">
        <v>-2</v>
      </c>
      <c r="IL10216" t="s">
        <v>257</v>
      </c>
      <c r="IM10216" t="s">
        <v>258</v>
      </c>
      <c r="IN10216" t="s">
        <v>517</v>
      </c>
      <c r="IP10216" t="s">
        <v>518</v>
      </c>
    </row>
    <row r="10217" spans="1:250" x14ac:dyDescent="0.25">
      <c r="A10217">
        <v>44322</v>
      </c>
      <c r="B10217">
        <v>-890804480</v>
      </c>
      <c r="C10217">
        <v>1837</v>
      </c>
      <c r="D10217" t="s">
        <v>250</v>
      </c>
      <c r="E10217" t="s">
        <v>251</v>
      </c>
      <c r="F10217">
        <v>5062</v>
      </c>
      <c r="G10217" t="s">
        <v>279</v>
      </c>
      <c r="H10217" t="s">
        <v>280</v>
      </c>
      <c r="I10217">
        <v>422</v>
      </c>
      <c r="J10217" t="s">
        <v>479</v>
      </c>
      <c r="K10217" t="s">
        <v>480</v>
      </c>
      <c r="L10217">
        <v>4994</v>
      </c>
      <c r="M10217" t="s">
        <v>277</v>
      </c>
      <c r="N10217" t="s">
        <v>278</v>
      </c>
      <c r="O10217">
        <v>4994</v>
      </c>
      <c r="P10217" t="s">
        <v>277</v>
      </c>
      <c r="Q10217" t="s">
        <v>278</v>
      </c>
      <c r="R10217" t="s">
        <v>361</v>
      </c>
      <c r="S10217" s="2">
        <v>-2905.62</v>
      </c>
      <c r="U10217">
        <v>24</v>
      </c>
      <c r="IF10217">
        <v>4994</v>
      </c>
      <c r="IG10217" t="s">
        <v>277</v>
      </c>
      <c r="IH10217" t="s">
        <v>281</v>
      </c>
      <c r="IK10217">
        <v>-2</v>
      </c>
      <c r="IL10217" t="s">
        <v>257</v>
      </c>
      <c r="IM10217" t="s">
        <v>258</v>
      </c>
      <c r="IN10217" t="s">
        <v>517</v>
      </c>
      <c r="IP10217" t="s">
        <v>518</v>
      </c>
    </row>
    <row r="10218" spans="1:250" x14ac:dyDescent="0.25">
      <c r="A10218">
        <v>44323</v>
      </c>
      <c r="B10218">
        <v>-890804480</v>
      </c>
      <c r="C10218">
        <v>1837</v>
      </c>
      <c r="D10218" t="s">
        <v>250</v>
      </c>
      <c r="E10218" t="s">
        <v>251</v>
      </c>
      <c r="F10218">
        <v>5062</v>
      </c>
      <c r="G10218" t="s">
        <v>279</v>
      </c>
      <c r="H10218" t="s">
        <v>280</v>
      </c>
      <c r="I10218">
        <v>420</v>
      </c>
      <c r="J10218" t="s">
        <v>481</v>
      </c>
      <c r="K10218" t="s">
        <v>482</v>
      </c>
      <c r="L10218">
        <v>4994</v>
      </c>
      <c r="M10218" t="s">
        <v>277</v>
      </c>
      <c r="N10218" t="s">
        <v>278</v>
      </c>
      <c r="O10218">
        <v>4994</v>
      </c>
      <c r="P10218" t="s">
        <v>277</v>
      </c>
      <c r="Q10218" t="s">
        <v>278</v>
      </c>
      <c r="R10218" t="s">
        <v>361</v>
      </c>
      <c r="S10218" s="2">
        <v>-1694.95</v>
      </c>
      <c r="U10218">
        <v>24</v>
      </c>
      <c r="IF10218">
        <v>4994</v>
      </c>
      <c r="IG10218" t="s">
        <v>277</v>
      </c>
      <c r="IH10218" t="s">
        <v>281</v>
      </c>
      <c r="IK10218">
        <v>-2</v>
      </c>
      <c r="IL10218" t="s">
        <v>257</v>
      </c>
      <c r="IM10218" t="s">
        <v>258</v>
      </c>
      <c r="IN10218" t="s">
        <v>517</v>
      </c>
      <c r="IP10218" t="s">
        <v>518</v>
      </c>
    </row>
    <row r="10219" spans="1:250" x14ac:dyDescent="0.25">
      <c r="A10219">
        <v>44324</v>
      </c>
      <c r="B10219">
        <v>-890804480</v>
      </c>
      <c r="C10219">
        <v>1837</v>
      </c>
      <c r="D10219" t="s">
        <v>250</v>
      </c>
      <c r="E10219" t="s">
        <v>251</v>
      </c>
      <c r="F10219">
        <v>5062</v>
      </c>
      <c r="G10219" t="s">
        <v>279</v>
      </c>
      <c r="H10219" t="s">
        <v>280</v>
      </c>
      <c r="I10219">
        <v>411</v>
      </c>
      <c r="J10219" t="s">
        <v>471</v>
      </c>
      <c r="K10219" t="s">
        <v>472</v>
      </c>
      <c r="L10219">
        <v>4994</v>
      </c>
      <c r="M10219" t="s">
        <v>277</v>
      </c>
      <c r="N10219" t="s">
        <v>278</v>
      </c>
      <c r="O10219">
        <v>4994</v>
      </c>
      <c r="P10219" t="s">
        <v>277</v>
      </c>
      <c r="Q10219" t="s">
        <v>278</v>
      </c>
      <c r="R10219" t="s">
        <v>361</v>
      </c>
      <c r="S10219" s="2">
        <v>-2892.33</v>
      </c>
      <c r="U10219">
        <v>24</v>
      </c>
      <c r="IF10219">
        <v>4994</v>
      </c>
      <c r="IG10219" t="s">
        <v>277</v>
      </c>
      <c r="IH10219" t="s">
        <v>281</v>
      </c>
      <c r="IK10219">
        <v>-2</v>
      </c>
      <c r="IL10219" t="s">
        <v>257</v>
      </c>
      <c r="IM10219" t="s">
        <v>258</v>
      </c>
      <c r="IN10219" t="s">
        <v>517</v>
      </c>
      <c r="IP10219" t="s">
        <v>518</v>
      </c>
    </row>
    <row r="10220" spans="1:250" x14ac:dyDescent="0.25">
      <c r="A10220">
        <v>44325</v>
      </c>
      <c r="B10220">
        <v>-890804480</v>
      </c>
      <c r="C10220">
        <v>1837</v>
      </c>
      <c r="D10220" t="s">
        <v>250</v>
      </c>
      <c r="E10220" t="s">
        <v>251</v>
      </c>
      <c r="F10220">
        <v>7057</v>
      </c>
      <c r="G10220" t="s">
        <v>270</v>
      </c>
      <c r="H10220" t="s">
        <v>271</v>
      </c>
      <c r="I10220">
        <v>411</v>
      </c>
      <c r="J10220" t="s">
        <v>471</v>
      </c>
      <c r="K10220" t="s">
        <v>472</v>
      </c>
      <c r="L10220">
        <v>4994</v>
      </c>
      <c r="M10220" t="s">
        <v>277</v>
      </c>
      <c r="N10220" t="s">
        <v>278</v>
      </c>
      <c r="O10220">
        <v>4994</v>
      </c>
      <c r="P10220" t="s">
        <v>277</v>
      </c>
      <c r="Q10220" t="s">
        <v>278</v>
      </c>
      <c r="R10220" t="s">
        <v>361</v>
      </c>
      <c r="S10220" s="2">
        <v>-7623.35</v>
      </c>
      <c r="U10220">
        <v>24</v>
      </c>
      <c r="IF10220">
        <v>4994</v>
      </c>
      <c r="IG10220" t="s">
        <v>277</v>
      </c>
      <c r="IH10220" t="s">
        <v>274</v>
      </c>
      <c r="IK10220">
        <v>-2</v>
      </c>
      <c r="IL10220" t="s">
        <v>257</v>
      </c>
      <c r="IM10220" t="s">
        <v>258</v>
      </c>
      <c r="IN10220" t="s">
        <v>514</v>
      </c>
      <c r="IP10220" t="s">
        <v>519</v>
      </c>
    </row>
    <row r="10221" spans="1:250" x14ac:dyDescent="0.25">
      <c r="A10221">
        <v>44326</v>
      </c>
      <c r="B10221">
        <v>-890804480</v>
      </c>
      <c r="C10221">
        <v>1837</v>
      </c>
      <c r="D10221" t="s">
        <v>250</v>
      </c>
      <c r="E10221" t="s">
        <v>251</v>
      </c>
      <c r="F10221">
        <v>7057</v>
      </c>
      <c r="G10221" t="s">
        <v>270</v>
      </c>
      <c r="H10221" t="s">
        <v>271</v>
      </c>
      <c r="I10221">
        <v>436</v>
      </c>
      <c r="J10221" t="s">
        <v>504</v>
      </c>
      <c r="K10221" t="s">
        <v>505</v>
      </c>
      <c r="L10221">
        <v>4994</v>
      </c>
      <c r="M10221" t="s">
        <v>277</v>
      </c>
      <c r="N10221" t="s">
        <v>278</v>
      </c>
      <c r="O10221">
        <v>4994</v>
      </c>
      <c r="P10221" t="s">
        <v>277</v>
      </c>
      <c r="Q10221" t="s">
        <v>278</v>
      </c>
      <c r="R10221" t="s">
        <v>361</v>
      </c>
      <c r="S10221" s="2">
        <v>-3854.54</v>
      </c>
      <c r="U10221">
        <v>24</v>
      </c>
      <c r="IF10221">
        <v>4994</v>
      </c>
      <c r="IG10221" t="s">
        <v>277</v>
      </c>
      <c r="IH10221" t="s">
        <v>274</v>
      </c>
      <c r="IK10221">
        <v>-2</v>
      </c>
      <c r="IL10221" t="s">
        <v>257</v>
      </c>
      <c r="IM10221" t="s">
        <v>258</v>
      </c>
      <c r="IN10221" t="s">
        <v>514</v>
      </c>
      <c r="IP10221" t="s">
        <v>519</v>
      </c>
    </row>
    <row r="10222" spans="1:250" x14ac:dyDescent="0.25">
      <c r="A10222">
        <v>44327</v>
      </c>
      <c r="B10222">
        <v>-890804480</v>
      </c>
      <c r="C10222">
        <v>1837</v>
      </c>
      <c r="D10222" t="s">
        <v>250</v>
      </c>
      <c r="E10222" t="s">
        <v>251</v>
      </c>
      <c r="F10222">
        <v>7057</v>
      </c>
      <c r="G10222" t="s">
        <v>270</v>
      </c>
      <c r="H10222" t="s">
        <v>271</v>
      </c>
      <c r="I10222">
        <v>435</v>
      </c>
      <c r="J10222" t="s">
        <v>493</v>
      </c>
      <c r="K10222" t="s">
        <v>494</v>
      </c>
      <c r="L10222">
        <v>4994</v>
      </c>
      <c r="M10222" t="s">
        <v>277</v>
      </c>
      <c r="N10222" t="s">
        <v>278</v>
      </c>
      <c r="O10222">
        <v>4994</v>
      </c>
      <c r="P10222" t="s">
        <v>277</v>
      </c>
      <c r="Q10222" t="s">
        <v>278</v>
      </c>
      <c r="R10222" t="s">
        <v>361</v>
      </c>
      <c r="S10222" s="2">
        <v>-3055.87</v>
      </c>
      <c r="U10222">
        <v>24</v>
      </c>
      <c r="IF10222">
        <v>4994</v>
      </c>
      <c r="IG10222" t="s">
        <v>277</v>
      </c>
      <c r="IH10222" t="s">
        <v>274</v>
      </c>
      <c r="IK10222">
        <v>-2</v>
      </c>
      <c r="IL10222" t="s">
        <v>257</v>
      </c>
      <c r="IM10222" t="s">
        <v>258</v>
      </c>
      <c r="IN10222" t="s">
        <v>514</v>
      </c>
      <c r="IP10222" t="s">
        <v>519</v>
      </c>
    </row>
    <row r="10223" spans="1:250" x14ac:dyDescent="0.25">
      <c r="A10223">
        <v>44328</v>
      </c>
      <c r="B10223">
        <v>-890804480</v>
      </c>
      <c r="C10223">
        <v>1837</v>
      </c>
      <c r="D10223" t="s">
        <v>250</v>
      </c>
      <c r="E10223" t="s">
        <v>251</v>
      </c>
      <c r="F10223">
        <v>7057</v>
      </c>
      <c r="G10223" t="s">
        <v>270</v>
      </c>
      <c r="H10223" t="s">
        <v>271</v>
      </c>
      <c r="I10223">
        <v>429</v>
      </c>
      <c r="J10223" t="s">
        <v>473</v>
      </c>
      <c r="K10223" t="s">
        <v>474</v>
      </c>
      <c r="L10223">
        <v>4994</v>
      </c>
      <c r="M10223" t="s">
        <v>277</v>
      </c>
      <c r="N10223" t="s">
        <v>278</v>
      </c>
      <c r="O10223">
        <v>4994</v>
      </c>
      <c r="P10223" t="s">
        <v>277</v>
      </c>
      <c r="Q10223" t="s">
        <v>278</v>
      </c>
      <c r="R10223" t="s">
        <v>361</v>
      </c>
      <c r="S10223" s="2">
        <v>-7709.08</v>
      </c>
      <c r="U10223">
        <v>24</v>
      </c>
      <c r="IF10223">
        <v>4994</v>
      </c>
      <c r="IG10223" t="s">
        <v>277</v>
      </c>
      <c r="IH10223" t="s">
        <v>274</v>
      </c>
      <c r="IK10223">
        <v>-2</v>
      </c>
      <c r="IL10223" t="s">
        <v>257</v>
      </c>
      <c r="IM10223" t="s">
        <v>258</v>
      </c>
      <c r="IN10223" t="s">
        <v>514</v>
      </c>
      <c r="IP10223" t="s">
        <v>519</v>
      </c>
    </row>
    <row r="10224" spans="1:250" x14ac:dyDescent="0.25">
      <c r="A10224">
        <v>44329</v>
      </c>
      <c r="B10224">
        <v>-890804480</v>
      </c>
      <c r="C10224">
        <v>1837</v>
      </c>
      <c r="D10224" t="s">
        <v>250</v>
      </c>
      <c r="E10224" t="s">
        <v>251</v>
      </c>
      <c r="F10224">
        <v>7057</v>
      </c>
      <c r="G10224" t="s">
        <v>270</v>
      </c>
      <c r="H10224" t="s">
        <v>271</v>
      </c>
      <c r="I10224">
        <v>427</v>
      </c>
      <c r="J10224" t="s">
        <v>475</v>
      </c>
      <c r="K10224" t="s">
        <v>476</v>
      </c>
      <c r="L10224">
        <v>4994</v>
      </c>
      <c r="M10224" t="s">
        <v>277</v>
      </c>
      <c r="N10224" t="s">
        <v>278</v>
      </c>
      <c r="O10224">
        <v>4994</v>
      </c>
      <c r="P10224" t="s">
        <v>277</v>
      </c>
      <c r="Q10224" t="s">
        <v>278</v>
      </c>
      <c r="R10224" t="s">
        <v>361</v>
      </c>
      <c r="S10224" s="2">
        <v>-4496.96</v>
      </c>
      <c r="U10224">
        <v>24</v>
      </c>
      <c r="IF10224">
        <v>4994</v>
      </c>
      <c r="IG10224" t="s">
        <v>277</v>
      </c>
      <c r="IH10224" t="s">
        <v>274</v>
      </c>
      <c r="IK10224">
        <v>-2</v>
      </c>
      <c r="IL10224" t="s">
        <v>257</v>
      </c>
      <c r="IM10224" t="s">
        <v>258</v>
      </c>
      <c r="IN10224" t="s">
        <v>514</v>
      </c>
      <c r="IP10224" t="s">
        <v>519</v>
      </c>
    </row>
    <row r="10225" spans="1:250" x14ac:dyDescent="0.25">
      <c r="A10225">
        <v>44330</v>
      </c>
      <c r="B10225">
        <v>-890804480</v>
      </c>
      <c r="C10225">
        <v>1837</v>
      </c>
      <c r="D10225" t="s">
        <v>250</v>
      </c>
      <c r="E10225" t="s">
        <v>251</v>
      </c>
      <c r="F10225">
        <v>7057</v>
      </c>
      <c r="G10225" t="s">
        <v>270</v>
      </c>
      <c r="H10225" t="s">
        <v>271</v>
      </c>
      <c r="I10225">
        <v>424</v>
      </c>
      <c r="J10225" t="s">
        <v>477</v>
      </c>
      <c r="K10225" t="s">
        <v>478</v>
      </c>
      <c r="L10225">
        <v>4994</v>
      </c>
      <c r="M10225" t="s">
        <v>277</v>
      </c>
      <c r="N10225" t="s">
        <v>278</v>
      </c>
      <c r="O10225">
        <v>4994</v>
      </c>
      <c r="P10225" t="s">
        <v>277</v>
      </c>
      <c r="Q10225" t="s">
        <v>278</v>
      </c>
      <c r="R10225" t="s">
        <v>361</v>
      </c>
      <c r="S10225" s="2">
        <v>-5586.95</v>
      </c>
      <c r="U10225">
        <v>24</v>
      </c>
      <c r="IF10225">
        <v>4994</v>
      </c>
      <c r="IG10225" t="s">
        <v>277</v>
      </c>
      <c r="IH10225" t="s">
        <v>274</v>
      </c>
      <c r="IK10225">
        <v>-2</v>
      </c>
      <c r="IL10225" t="s">
        <v>257</v>
      </c>
      <c r="IM10225" t="s">
        <v>258</v>
      </c>
      <c r="IN10225" t="s">
        <v>514</v>
      </c>
      <c r="IP10225" t="s">
        <v>519</v>
      </c>
    </row>
    <row r="10226" spans="1:250" x14ac:dyDescent="0.25">
      <c r="A10226">
        <v>44331</v>
      </c>
      <c r="B10226">
        <v>-890804480</v>
      </c>
      <c r="C10226">
        <v>1837</v>
      </c>
      <c r="D10226" t="s">
        <v>250</v>
      </c>
      <c r="E10226" t="s">
        <v>251</v>
      </c>
      <c r="F10226">
        <v>7057</v>
      </c>
      <c r="G10226" t="s">
        <v>270</v>
      </c>
      <c r="H10226" t="s">
        <v>271</v>
      </c>
      <c r="I10226">
        <v>422</v>
      </c>
      <c r="J10226" t="s">
        <v>479</v>
      </c>
      <c r="K10226" t="s">
        <v>480</v>
      </c>
      <c r="L10226">
        <v>4994</v>
      </c>
      <c r="M10226" t="s">
        <v>277</v>
      </c>
      <c r="N10226" t="s">
        <v>278</v>
      </c>
      <c r="O10226">
        <v>4994</v>
      </c>
      <c r="P10226" t="s">
        <v>277</v>
      </c>
      <c r="Q10226" t="s">
        <v>278</v>
      </c>
      <c r="R10226" t="s">
        <v>361</v>
      </c>
      <c r="S10226" s="2">
        <v>-7903.93</v>
      </c>
      <c r="U10226">
        <v>24</v>
      </c>
      <c r="IF10226">
        <v>4994</v>
      </c>
      <c r="IG10226" t="s">
        <v>277</v>
      </c>
      <c r="IH10226" t="s">
        <v>274</v>
      </c>
      <c r="IK10226">
        <v>-2</v>
      </c>
      <c r="IL10226" t="s">
        <v>257</v>
      </c>
      <c r="IM10226" t="s">
        <v>258</v>
      </c>
      <c r="IN10226" t="s">
        <v>514</v>
      </c>
      <c r="IP10226" t="s">
        <v>519</v>
      </c>
    </row>
    <row r="10227" spans="1:250" x14ac:dyDescent="0.25">
      <c r="A10227">
        <v>44332</v>
      </c>
      <c r="B10227">
        <v>-890804480</v>
      </c>
      <c r="C10227">
        <v>1837</v>
      </c>
      <c r="D10227" t="s">
        <v>250</v>
      </c>
      <c r="E10227" t="s">
        <v>251</v>
      </c>
      <c r="F10227">
        <v>7057</v>
      </c>
      <c r="G10227" t="s">
        <v>270</v>
      </c>
      <c r="H10227" t="s">
        <v>271</v>
      </c>
      <c r="I10227">
        <v>420</v>
      </c>
      <c r="J10227" t="s">
        <v>481</v>
      </c>
      <c r="K10227" t="s">
        <v>482</v>
      </c>
      <c r="L10227">
        <v>4994</v>
      </c>
      <c r="M10227" t="s">
        <v>277</v>
      </c>
      <c r="N10227" t="s">
        <v>278</v>
      </c>
      <c r="O10227">
        <v>4994</v>
      </c>
      <c r="P10227" t="s">
        <v>277</v>
      </c>
      <c r="Q10227" t="s">
        <v>278</v>
      </c>
      <c r="R10227" t="s">
        <v>361</v>
      </c>
      <c r="S10227" s="2">
        <v>-4496.96</v>
      </c>
      <c r="U10227">
        <v>24</v>
      </c>
      <c r="IF10227">
        <v>4994</v>
      </c>
      <c r="IG10227" t="s">
        <v>277</v>
      </c>
      <c r="IH10227" t="s">
        <v>274</v>
      </c>
      <c r="IK10227">
        <v>-2</v>
      </c>
      <c r="IL10227" t="s">
        <v>257</v>
      </c>
      <c r="IM10227" t="s">
        <v>258</v>
      </c>
      <c r="IN10227" t="s">
        <v>514</v>
      </c>
      <c r="IP10227" t="s">
        <v>519</v>
      </c>
    </row>
    <row r="10228" spans="1:250" x14ac:dyDescent="0.25">
      <c r="A10228">
        <v>44333</v>
      </c>
      <c r="B10228">
        <v>-890804480</v>
      </c>
      <c r="C10228">
        <v>1837</v>
      </c>
      <c r="D10228" t="s">
        <v>250</v>
      </c>
      <c r="E10228" t="s">
        <v>251</v>
      </c>
      <c r="F10228">
        <v>7057</v>
      </c>
      <c r="G10228" t="s">
        <v>270</v>
      </c>
      <c r="H10228" t="s">
        <v>271</v>
      </c>
      <c r="I10228">
        <v>437</v>
      </c>
      <c r="J10228" t="s">
        <v>506</v>
      </c>
      <c r="K10228" t="s">
        <v>507</v>
      </c>
      <c r="L10228">
        <v>4994</v>
      </c>
      <c r="M10228" t="s">
        <v>277</v>
      </c>
      <c r="N10228" t="s">
        <v>278</v>
      </c>
      <c r="O10228">
        <v>4994</v>
      </c>
      <c r="P10228" t="s">
        <v>277</v>
      </c>
      <c r="Q10228" t="s">
        <v>278</v>
      </c>
      <c r="R10228" t="s">
        <v>361</v>
      </c>
      <c r="S10228" s="2">
        <v>-6424.24</v>
      </c>
      <c r="U10228">
        <v>24</v>
      </c>
      <c r="IF10228">
        <v>4994</v>
      </c>
      <c r="IG10228" t="s">
        <v>277</v>
      </c>
      <c r="IH10228" t="s">
        <v>274</v>
      </c>
      <c r="IK10228">
        <v>-2</v>
      </c>
      <c r="IL10228" t="s">
        <v>257</v>
      </c>
      <c r="IM10228" t="s">
        <v>258</v>
      </c>
      <c r="IN10228" t="s">
        <v>514</v>
      </c>
      <c r="IP10228" t="s">
        <v>519</v>
      </c>
    </row>
    <row r="10229" spans="1:250" x14ac:dyDescent="0.25">
      <c r="A10229">
        <v>44334</v>
      </c>
      <c r="B10229">
        <v>-890804480</v>
      </c>
      <c r="C10229">
        <v>1837</v>
      </c>
      <c r="D10229" t="s">
        <v>250</v>
      </c>
      <c r="E10229" t="s">
        <v>251</v>
      </c>
      <c r="F10229">
        <v>5062</v>
      </c>
      <c r="G10229" t="s">
        <v>279</v>
      </c>
      <c r="H10229" t="s">
        <v>280</v>
      </c>
      <c r="I10229">
        <v>437</v>
      </c>
      <c r="J10229" t="s">
        <v>506</v>
      </c>
      <c r="K10229" t="s">
        <v>507</v>
      </c>
      <c r="L10229">
        <v>4994</v>
      </c>
      <c r="M10229" t="s">
        <v>277</v>
      </c>
      <c r="N10229" t="s">
        <v>278</v>
      </c>
      <c r="O10229">
        <v>4994</v>
      </c>
      <c r="P10229" t="s">
        <v>277</v>
      </c>
      <c r="Q10229" t="s">
        <v>278</v>
      </c>
      <c r="R10229" t="s">
        <v>361</v>
      </c>
      <c r="S10229" s="2">
        <v>-2440.17</v>
      </c>
      <c r="U10229">
        <v>24</v>
      </c>
      <c r="IF10229">
        <v>4994</v>
      </c>
      <c r="IG10229" t="s">
        <v>277</v>
      </c>
      <c r="IH10229" t="s">
        <v>281</v>
      </c>
      <c r="IK10229">
        <v>-2</v>
      </c>
      <c r="IL10229" t="s">
        <v>257</v>
      </c>
      <c r="IM10229" t="s">
        <v>258</v>
      </c>
      <c r="IN10229" t="s">
        <v>517</v>
      </c>
      <c r="IP10229" t="s">
        <v>518</v>
      </c>
    </row>
    <row r="10230" spans="1:250" x14ac:dyDescent="0.25">
      <c r="A10230">
        <v>44335</v>
      </c>
      <c r="B10230">
        <v>-890804480</v>
      </c>
      <c r="C10230">
        <v>1837</v>
      </c>
      <c r="D10230" t="s">
        <v>250</v>
      </c>
      <c r="E10230" t="s">
        <v>251</v>
      </c>
      <c r="F10230">
        <v>5062</v>
      </c>
      <c r="G10230" t="s">
        <v>279</v>
      </c>
      <c r="H10230" t="s">
        <v>280</v>
      </c>
      <c r="I10230">
        <v>436</v>
      </c>
      <c r="J10230" t="s">
        <v>504</v>
      </c>
      <c r="K10230" t="s">
        <v>505</v>
      </c>
      <c r="L10230">
        <v>4994</v>
      </c>
      <c r="M10230" t="s">
        <v>277</v>
      </c>
      <c r="N10230" t="s">
        <v>278</v>
      </c>
      <c r="O10230">
        <v>4994</v>
      </c>
      <c r="P10230" t="s">
        <v>277</v>
      </c>
      <c r="Q10230" t="s">
        <v>278</v>
      </c>
      <c r="R10230" t="s">
        <v>361</v>
      </c>
      <c r="S10230" s="2">
        <v>-1464.1</v>
      </c>
      <c r="U10230">
        <v>24</v>
      </c>
      <c r="IF10230">
        <v>4994</v>
      </c>
      <c r="IG10230" t="s">
        <v>277</v>
      </c>
      <c r="IH10230" t="s">
        <v>281</v>
      </c>
      <c r="IK10230">
        <v>-2</v>
      </c>
      <c r="IL10230" t="s">
        <v>257</v>
      </c>
      <c r="IM10230" t="s">
        <v>258</v>
      </c>
      <c r="IN10230" t="s">
        <v>517</v>
      </c>
      <c r="IP10230" t="s">
        <v>518</v>
      </c>
    </row>
    <row r="10231" spans="1:250" x14ac:dyDescent="0.25">
      <c r="A10231">
        <v>44336</v>
      </c>
      <c r="B10231">
        <v>-890804480</v>
      </c>
      <c r="C10231">
        <v>1837</v>
      </c>
      <c r="D10231" t="s">
        <v>250</v>
      </c>
      <c r="E10231" t="s">
        <v>251</v>
      </c>
      <c r="F10231">
        <v>5062</v>
      </c>
      <c r="G10231" t="s">
        <v>279</v>
      </c>
      <c r="H10231" t="s">
        <v>280</v>
      </c>
      <c r="I10231">
        <v>435</v>
      </c>
      <c r="J10231" t="s">
        <v>493</v>
      </c>
      <c r="K10231" t="s">
        <v>494</v>
      </c>
      <c r="L10231">
        <v>4994</v>
      </c>
      <c r="M10231" t="s">
        <v>277</v>
      </c>
      <c r="N10231" t="s">
        <v>278</v>
      </c>
      <c r="O10231">
        <v>4994</v>
      </c>
      <c r="P10231" t="s">
        <v>277</v>
      </c>
      <c r="Q10231" t="s">
        <v>278</v>
      </c>
      <c r="R10231" t="s">
        <v>361</v>
      </c>
      <c r="S10231" s="2">
        <v>-1464.1</v>
      </c>
      <c r="U10231">
        <v>24</v>
      </c>
      <c r="IF10231">
        <v>4994</v>
      </c>
      <c r="IG10231" t="s">
        <v>277</v>
      </c>
      <c r="IH10231" t="s">
        <v>281</v>
      </c>
      <c r="IK10231">
        <v>-2</v>
      </c>
      <c r="IL10231" t="s">
        <v>257</v>
      </c>
      <c r="IM10231" t="s">
        <v>258</v>
      </c>
      <c r="IN10231" t="s">
        <v>517</v>
      </c>
      <c r="IP10231" t="s">
        <v>518</v>
      </c>
    </row>
    <row r="10232" spans="1:250" x14ac:dyDescent="0.25">
      <c r="A10232">
        <v>44337</v>
      </c>
      <c r="B10232">
        <v>-890804480</v>
      </c>
      <c r="C10232">
        <v>1837</v>
      </c>
      <c r="D10232" t="s">
        <v>250</v>
      </c>
      <c r="E10232" t="s">
        <v>251</v>
      </c>
      <c r="F10232">
        <v>5062</v>
      </c>
      <c r="G10232" t="s">
        <v>279</v>
      </c>
      <c r="H10232" t="s">
        <v>280</v>
      </c>
      <c r="I10232">
        <v>431</v>
      </c>
      <c r="J10232" t="s">
        <v>495</v>
      </c>
      <c r="K10232" t="s">
        <v>496</v>
      </c>
      <c r="L10232">
        <v>4994</v>
      </c>
      <c r="M10232" t="s">
        <v>277</v>
      </c>
      <c r="N10232" t="s">
        <v>278</v>
      </c>
      <c r="O10232">
        <v>4994</v>
      </c>
      <c r="P10232" t="s">
        <v>277</v>
      </c>
      <c r="Q10232" t="s">
        <v>278</v>
      </c>
      <c r="R10232" t="s">
        <v>361</v>
      </c>
      <c r="S10232" s="2">
        <v>-2187.59</v>
      </c>
      <c r="U10232">
        <v>24</v>
      </c>
      <c r="IF10232">
        <v>4994</v>
      </c>
      <c r="IG10232" t="s">
        <v>277</v>
      </c>
      <c r="IH10232" t="s">
        <v>281</v>
      </c>
      <c r="IK10232">
        <v>-2</v>
      </c>
      <c r="IL10232" t="s">
        <v>257</v>
      </c>
      <c r="IM10232" t="s">
        <v>258</v>
      </c>
      <c r="IN10232" t="s">
        <v>517</v>
      </c>
      <c r="IP10232" t="s">
        <v>518</v>
      </c>
    </row>
    <row r="10233" spans="1:250" x14ac:dyDescent="0.25">
      <c r="A10233">
        <v>44338</v>
      </c>
      <c r="B10233">
        <v>-890804480</v>
      </c>
      <c r="C10233">
        <v>1837</v>
      </c>
      <c r="D10233" t="s">
        <v>250</v>
      </c>
      <c r="E10233" t="s">
        <v>251</v>
      </c>
      <c r="F10233">
        <v>5062</v>
      </c>
      <c r="G10233" t="s">
        <v>279</v>
      </c>
      <c r="H10233" t="s">
        <v>280</v>
      </c>
      <c r="I10233">
        <v>429</v>
      </c>
      <c r="J10233" t="s">
        <v>473</v>
      </c>
      <c r="K10233" t="s">
        <v>474</v>
      </c>
      <c r="L10233">
        <v>4994</v>
      </c>
      <c r="M10233" t="s">
        <v>277</v>
      </c>
      <c r="N10233" t="s">
        <v>278</v>
      </c>
      <c r="O10233">
        <v>4994</v>
      </c>
      <c r="P10233" t="s">
        <v>277</v>
      </c>
      <c r="Q10233" t="s">
        <v>278</v>
      </c>
      <c r="R10233" t="s">
        <v>361</v>
      </c>
      <c r="S10233" s="2">
        <v>-2916.78</v>
      </c>
      <c r="U10233">
        <v>24</v>
      </c>
      <c r="IF10233">
        <v>4994</v>
      </c>
      <c r="IG10233" t="s">
        <v>277</v>
      </c>
      <c r="IH10233" t="s">
        <v>281</v>
      </c>
      <c r="IK10233">
        <v>-2</v>
      </c>
      <c r="IL10233" t="s">
        <v>257</v>
      </c>
      <c r="IM10233" t="s">
        <v>258</v>
      </c>
      <c r="IN10233" t="s">
        <v>517</v>
      </c>
      <c r="IP10233" t="s">
        <v>518</v>
      </c>
    </row>
    <row r="10234" spans="1:250" x14ac:dyDescent="0.25">
      <c r="A10234">
        <v>44339</v>
      </c>
      <c r="B10234">
        <v>-890804480</v>
      </c>
      <c r="C10234">
        <v>1837</v>
      </c>
      <c r="D10234" t="s">
        <v>250</v>
      </c>
      <c r="E10234" t="s">
        <v>251</v>
      </c>
      <c r="F10234">
        <v>7057</v>
      </c>
      <c r="G10234" t="s">
        <v>270</v>
      </c>
      <c r="H10234" t="s">
        <v>271</v>
      </c>
      <c r="I10234">
        <v>431</v>
      </c>
      <c r="J10234" t="s">
        <v>495</v>
      </c>
      <c r="K10234" t="s">
        <v>496</v>
      </c>
      <c r="L10234">
        <v>4994</v>
      </c>
      <c r="M10234" t="s">
        <v>277</v>
      </c>
      <c r="N10234" t="s">
        <v>278</v>
      </c>
      <c r="O10234">
        <v>4994</v>
      </c>
      <c r="P10234" t="s">
        <v>277</v>
      </c>
      <c r="Q10234" t="s">
        <v>278</v>
      </c>
      <c r="R10234" t="s">
        <v>361</v>
      </c>
      <c r="S10234" s="2">
        <v>-5781.81</v>
      </c>
      <c r="U10234">
        <v>24</v>
      </c>
      <c r="IF10234">
        <v>4994</v>
      </c>
      <c r="IG10234" t="s">
        <v>277</v>
      </c>
      <c r="IH10234" t="s">
        <v>274</v>
      </c>
      <c r="IK10234">
        <v>-2</v>
      </c>
      <c r="IL10234" t="s">
        <v>257</v>
      </c>
      <c r="IM10234" t="s">
        <v>258</v>
      </c>
      <c r="IN10234" t="s">
        <v>514</v>
      </c>
      <c r="IP10234" t="s">
        <v>519</v>
      </c>
    </row>
    <row r="10235" spans="1:250" x14ac:dyDescent="0.25">
      <c r="A10235">
        <v>44340</v>
      </c>
      <c r="B10235">
        <v>-890804480</v>
      </c>
      <c r="C10235">
        <v>1837</v>
      </c>
      <c r="D10235" t="s">
        <v>250</v>
      </c>
      <c r="E10235" t="s">
        <v>251</v>
      </c>
      <c r="F10235">
        <v>1848</v>
      </c>
      <c r="G10235" t="s">
        <v>252</v>
      </c>
      <c r="H10235" t="s">
        <v>251</v>
      </c>
      <c r="I10235">
        <v>422</v>
      </c>
      <c r="J10235" t="s">
        <v>479</v>
      </c>
      <c r="K10235" t="s">
        <v>480</v>
      </c>
      <c r="L10235">
        <v>6330</v>
      </c>
      <c r="M10235" t="s">
        <v>282</v>
      </c>
      <c r="N10235" t="s">
        <v>283</v>
      </c>
      <c r="O10235">
        <v>6330</v>
      </c>
      <c r="P10235" t="s">
        <v>282</v>
      </c>
      <c r="Q10235" t="s">
        <v>283</v>
      </c>
      <c r="R10235" t="s">
        <v>361</v>
      </c>
      <c r="S10235" s="2">
        <v>-7102.33</v>
      </c>
      <c r="U10235">
        <v>24</v>
      </c>
      <c r="IF10235">
        <v>6330</v>
      </c>
      <c r="IG10235" t="s">
        <v>282</v>
      </c>
      <c r="IH10235" t="s">
        <v>256</v>
      </c>
      <c r="IK10235">
        <v>-2</v>
      </c>
      <c r="IL10235" t="s">
        <v>257</v>
      </c>
      <c r="IM10235" t="s">
        <v>258</v>
      </c>
      <c r="IN10235" t="s">
        <v>502</v>
      </c>
      <c r="IP10235" t="s">
        <v>520</v>
      </c>
    </row>
    <row r="10236" spans="1:250" x14ac:dyDescent="0.25">
      <c r="A10236">
        <v>44341</v>
      </c>
      <c r="B10236">
        <v>-890804480</v>
      </c>
      <c r="C10236">
        <v>1837</v>
      </c>
      <c r="D10236" t="s">
        <v>250</v>
      </c>
      <c r="E10236" t="s">
        <v>251</v>
      </c>
      <c r="F10236">
        <v>1848</v>
      </c>
      <c r="G10236" t="s">
        <v>252</v>
      </c>
      <c r="H10236" t="s">
        <v>251</v>
      </c>
      <c r="I10236">
        <v>420</v>
      </c>
      <c r="J10236" t="s">
        <v>481</v>
      </c>
      <c r="K10236" t="s">
        <v>482</v>
      </c>
      <c r="L10236">
        <v>6330</v>
      </c>
      <c r="M10236" t="s">
        <v>282</v>
      </c>
      <c r="N10236" t="s">
        <v>283</v>
      </c>
      <c r="O10236">
        <v>6330</v>
      </c>
      <c r="P10236" t="s">
        <v>282</v>
      </c>
      <c r="Q10236" t="s">
        <v>283</v>
      </c>
      <c r="R10236" t="s">
        <v>361</v>
      </c>
      <c r="S10236" s="2">
        <v>-4143.04</v>
      </c>
      <c r="U10236">
        <v>24</v>
      </c>
      <c r="IF10236">
        <v>6330</v>
      </c>
      <c r="IG10236" t="s">
        <v>282</v>
      </c>
      <c r="IH10236" t="s">
        <v>256</v>
      </c>
      <c r="IK10236">
        <v>-2</v>
      </c>
      <c r="IL10236" t="s">
        <v>257</v>
      </c>
      <c r="IM10236" t="s">
        <v>258</v>
      </c>
      <c r="IN10236" t="s">
        <v>502</v>
      </c>
      <c r="IP10236" t="s">
        <v>520</v>
      </c>
    </row>
    <row r="10237" spans="1:250" x14ac:dyDescent="0.25">
      <c r="A10237">
        <v>44342</v>
      </c>
      <c r="B10237">
        <v>-890804480</v>
      </c>
      <c r="C10237">
        <v>1837</v>
      </c>
      <c r="D10237" t="s">
        <v>250</v>
      </c>
      <c r="E10237" t="s">
        <v>251</v>
      </c>
      <c r="F10237">
        <v>1848</v>
      </c>
      <c r="G10237" t="s">
        <v>252</v>
      </c>
      <c r="H10237" t="s">
        <v>251</v>
      </c>
      <c r="I10237">
        <v>411</v>
      </c>
      <c r="J10237" t="s">
        <v>471</v>
      </c>
      <c r="K10237" t="s">
        <v>472</v>
      </c>
      <c r="L10237">
        <v>6330</v>
      </c>
      <c r="M10237" t="s">
        <v>282</v>
      </c>
      <c r="N10237" t="s">
        <v>283</v>
      </c>
      <c r="O10237">
        <v>6330</v>
      </c>
      <c r="P10237" t="s">
        <v>282</v>
      </c>
      <c r="Q10237" t="s">
        <v>283</v>
      </c>
      <c r="R10237" t="s">
        <v>361</v>
      </c>
      <c r="S10237" s="2">
        <v>-7102.32</v>
      </c>
      <c r="U10237">
        <v>24</v>
      </c>
      <c r="IF10237">
        <v>6330</v>
      </c>
      <c r="IG10237" t="s">
        <v>282</v>
      </c>
      <c r="IH10237" t="s">
        <v>256</v>
      </c>
      <c r="IK10237">
        <v>-2</v>
      </c>
      <c r="IL10237" t="s">
        <v>257</v>
      </c>
      <c r="IM10237" t="s">
        <v>258</v>
      </c>
      <c r="IN10237" t="s">
        <v>502</v>
      </c>
      <c r="IP10237" t="s">
        <v>520</v>
      </c>
    </row>
    <row r="10238" spans="1:250" x14ac:dyDescent="0.25">
      <c r="A10238">
        <v>44343</v>
      </c>
      <c r="B10238">
        <v>-890804480</v>
      </c>
      <c r="C10238">
        <v>1837</v>
      </c>
      <c r="D10238" t="s">
        <v>250</v>
      </c>
      <c r="E10238" t="s">
        <v>251</v>
      </c>
      <c r="F10238">
        <v>1848</v>
      </c>
      <c r="G10238" t="s">
        <v>252</v>
      </c>
      <c r="H10238" t="s">
        <v>251</v>
      </c>
      <c r="I10238">
        <v>427</v>
      </c>
      <c r="J10238" t="s">
        <v>475</v>
      </c>
      <c r="K10238" t="s">
        <v>476</v>
      </c>
      <c r="L10238">
        <v>6330</v>
      </c>
      <c r="M10238" t="s">
        <v>282</v>
      </c>
      <c r="N10238" t="s">
        <v>283</v>
      </c>
      <c r="O10238">
        <v>6330</v>
      </c>
      <c r="P10238" t="s">
        <v>282</v>
      </c>
      <c r="Q10238" t="s">
        <v>283</v>
      </c>
      <c r="R10238" t="s">
        <v>361</v>
      </c>
      <c r="S10238" s="2">
        <v>0</v>
      </c>
      <c r="U10238">
        <v>24</v>
      </c>
      <c r="IF10238">
        <v>6330</v>
      </c>
      <c r="IG10238" t="s">
        <v>282</v>
      </c>
      <c r="IH10238" t="s">
        <v>256</v>
      </c>
      <c r="IK10238">
        <v>-2</v>
      </c>
      <c r="IL10238" t="s">
        <v>257</v>
      </c>
      <c r="IM10238" t="s">
        <v>258</v>
      </c>
      <c r="IN10238" t="s">
        <v>502</v>
      </c>
      <c r="IP10238" t="s">
        <v>520</v>
      </c>
    </row>
    <row r="10239" spans="1:250" x14ac:dyDescent="0.25">
      <c r="A10239">
        <v>44344</v>
      </c>
      <c r="B10239">
        <v>-890804480</v>
      </c>
      <c r="C10239">
        <v>1837</v>
      </c>
      <c r="D10239" t="s">
        <v>250</v>
      </c>
      <c r="E10239" t="s">
        <v>251</v>
      </c>
      <c r="F10239">
        <v>1848</v>
      </c>
      <c r="G10239" t="s">
        <v>252</v>
      </c>
      <c r="H10239" t="s">
        <v>251</v>
      </c>
      <c r="I10239">
        <v>424</v>
      </c>
      <c r="J10239" t="s">
        <v>477</v>
      </c>
      <c r="K10239" t="s">
        <v>478</v>
      </c>
      <c r="L10239">
        <v>6330</v>
      </c>
      <c r="M10239" t="s">
        <v>282</v>
      </c>
      <c r="N10239" t="s">
        <v>283</v>
      </c>
      <c r="O10239">
        <v>6330</v>
      </c>
      <c r="P10239" t="s">
        <v>282</v>
      </c>
      <c r="Q10239" t="s">
        <v>283</v>
      </c>
      <c r="R10239" t="s">
        <v>361</v>
      </c>
      <c r="S10239" s="2">
        <v>-5326.75</v>
      </c>
      <c r="U10239">
        <v>24</v>
      </c>
      <c r="IF10239">
        <v>6330</v>
      </c>
      <c r="IG10239" t="s">
        <v>282</v>
      </c>
      <c r="IH10239" t="s">
        <v>256</v>
      </c>
      <c r="IK10239">
        <v>-2</v>
      </c>
      <c r="IL10239" t="s">
        <v>257</v>
      </c>
      <c r="IM10239" t="s">
        <v>258</v>
      </c>
      <c r="IN10239" t="s">
        <v>502</v>
      </c>
      <c r="IP10239" t="s">
        <v>520</v>
      </c>
    </row>
    <row r="10240" spans="1:250" x14ac:dyDescent="0.25">
      <c r="A10240">
        <v>44345</v>
      </c>
      <c r="B10240">
        <v>-890804480</v>
      </c>
      <c r="C10240">
        <v>1837</v>
      </c>
      <c r="D10240" t="s">
        <v>250</v>
      </c>
      <c r="E10240" t="s">
        <v>251</v>
      </c>
      <c r="F10240">
        <v>7057</v>
      </c>
      <c r="G10240" t="s">
        <v>270</v>
      </c>
      <c r="H10240" t="s">
        <v>271</v>
      </c>
      <c r="I10240">
        <v>424</v>
      </c>
      <c r="J10240" t="s">
        <v>477</v>
      </c>
      <c r="K10240" t="s">
        <v>478</v>
      </c>
      <c r="L10240">
        <v>7087</v>
      </c>
      <c r="M10240" t="s">
        <v>284</v>
      </c>
      <c r="N10240" t="s">
        <v>285</v>
      </c>
      <c r="O10240">
        <v>7087</v>
      </c>
      <c r="P10240" t="s">
        <v>284</v>
      </c>
      <c r="Q10240" t="s">
        <v>285</v>
      </c>
      <c r="R10240" t="s">
        <v>361</v>
      </c>
      <c r="S10240" s="2">
        <v>-11242.86</v>
      </c>
      <c r="U10240">
        <v>24</v>
      </c>
      <c r="IF10240">
        <v>7087</v>
      </c>
      <c r="IG10240" t="s">
        <v>284</v>
      </c>
      <c r="IH10240" t="s">
        <v>274</v>
      </c>
      <c r="IK10240">
        <v>-2</v>
      </c>
      <c r="IL10240" t="s">
        <v>257</v>
      </c>
      <c r="IM10240" t="s">
        <v>258</v>
      </c>
      <c r="IN10240" t="s">
        <v>514</v>
      </c>
      <c r="IP10240" t="s">
        <v>521</v>
      </c>
    </row>
    <row r="10241" spans="1:250" x14ac:dyDescent="0.25">
      <c r="A10241">
        <v>44346</v>
      </c>
      <c r="B10241">
        <v>-890804480</v>
      </c>
      <c r="C10241">
        <v>1837</v>
      </c>
      <c r="D10241" t="s">
        <v>250</v>
      </c>
      <c r="E10241" t="s">
        <v>251</v>
      </c>
      <c r="F10241">
        <v>7057</v>
      </c>
      <c r="G10241" t="s">
        <v>270</v>
      </c>
      <c r="H10241" t="s">
        <v>271</v>
      </c>
      <c r="I10241">
        <v>422</v>
      </c>
      <c r="J10241" t="s">
        <v>479</v>
      </c>
      <c r="K10241" t="s">
        <v>480</v>
      </c>
      <c r="L10241">
        <v>7087</v>
      </c>
      <c r="M10241" t="s">
        <v>284</v>
      </c>
      <c r="N10241" t="s">
        <v>285</v>
      </c>
      <c r="O10241">
        <v>7087</v>
      </c>
      <c r="P10241" t="s">
        <v>284</v>
      </c>
      <c r="Q10241" t="s">
        <v>285</v>
      </c>
      <c r="R10241" t="s">
        <v>361</v>
      </c>
      <c r="S10241" s="2">
        <v>-15905.42</v>
      </c>
      <c r="U10241">
        <v>24</v>
      </c>
      <c r="IF10241">
        <v>7087</v>
      </c>
      <c r="IG10241" t="s">
        <v>284</v>
      </c>
      <c r="IH10241" t="s">
        <v>274</v>
      </c>
      <c r="IK10241">
        <v>-2</v>
      </c>
      <c r="IL10241" t="s">
        <v>257</v>
      </c>
      <c r="IM10241" t="s">
        <v>258</v>
      </c>
      <c r="IN10241" t="s">
        <v>514</v>
      </c>
      <c r="IP10241" t="s">
        <v>521</v>
      </c>
    </row>
    <row r="10242" spans="1:250" x14ac:dyDescent="0.25">
      <c r="A10242">
        <v>44347</v>
      </c>
      <c r="B10242">
        <v>-890804480</v>
      </c>
      <c r="C10242">
        <v>1837</v>
      </c>
      <c r="D10242" t="s">
        <v>250</v>
      </c>
      <c r="E10242" t="s">
        <v>251</v>
      </c>
      <c r="F10242">
        <v>7057</v>
      </c>
      <c r="G10242" t="s">
        <v>270</v>
      </c>
      <c r="H10242" t="s">
        <v>271</v>
      </c>
      <c r="I10242">
        <v>420</v>
      </c>
      <c r="J10242" t="s">
        <v>481</v>
      </c>
      <c r="K10242" t="s">
        <v>482</v>
      </c>
      <c r="L10242">
        <v>7087</v>
      </c>
      <c r="M10242" t="s">
        <v>284</v>
      </c>
      <c r="N10242" t="s">
        <v>285</v>
      </c>
      <c r="O10242">
        <v>7087</v>
      </c>
      <c r="P10242" t="s">
        <v>284</v>
      </c>
      <c r="Q10242" t="s">
        <v>285</v>
      </c>
      <c r="R10242" t="s">
        <v>361</v>
      </c>
      <c r="S10242" s="2">
        <v>-9049.44</v>
      </c>
      <c r="U10242">
        <v>24</v>
      </c>
      <c r="IF10242">
        <v>7087</v>
      </c>
      <c r="IG10242" t="s">
        <v>284</v>
      </c>
      <c r="IH10242" t="s">
        <v>274</v>
      </c>
      <c r="IK10242">
        <v>-2</v>
      </c>
      <c r="IL10242" t="s">
        <v>257</v>
      </c>
      <c r="IM10242" t="s">
        <v>258</v>
      </c>
      <c r="IN10242" t="s">
        <v>514</v>
      </c>
      <c r="IP10242" t="s">
        <v>521</v>
      </c>
    </row>
    <row r="10243" spans="1:250" x14ac:dyDescent="0.25">
      <c r="A10243">
        <v>44348</v>
      </c>
      <c r="B10243">
        <v>-890804480</v>
      </c>
      <c r="C10243">
        <v>1837</v>
      </c>
      <c r="D10243" t="s">
        <v>250</v>
      </c>
      <c r="E10243" t="s">
        <v>251</v>
      </c>
      <c r="F10243">
        <v>7057</v>
      </c>
      <c r="G10243" t="s">
        <v>270</v>
      </c>
      <c r="H10243" t="s">
        <v>271</v>
      </c>
      <c r="I10243">
        <v>411</v>
      </c>
      <c r="J10243" t="s">
        <v>471</v>
      </c>
      <c r="K10243" t="s">
        <v>472</v>
      </c>
      <c r="L10243">
        <v>7087</v>
      </c>
      <c r="M10243" t="s">
        <v>284</v>
      </c>
      <c r="N10243" t="s">
        <v>285</v>
      </c>
      <c r="O10243">
        <v>7087</v>
      </c>
      <c r="P10243" t="s">
        <v>284</v>
      </c>
      <c r="Q10243" t="s">
        <v>285</v>
      </c>
      <c r="R10243" t="s">
        <v>361</v>
      </c>
      <c r="S10243" s="2">
        <v>-15509.35</v>
      </c>
      <c r="U10243">
        <v>24</v>
      </c>
      <c r="IF10243">
        <v>7087</v>
      </c>
      <c r="IG10243" t="s">
        <v>284</v>
      </c>
      <c r="IH10243" t="s">
        <v>274</v>
      </c>
      <c r="IK10243">
        <v>-2</v>
      </c>
      <c r="IL10243" t="s">
        <v>257</v>
      </c>
      <c r="IM10243" t="s">
        <v>258</v>
      </c>
      <c r="IN10243" t="s">
        <v>514</v>
      </c>
      <c r="IP10243" t="s">
        <v>521</v>
      </c>
    </row>
    <row r="10244" spans="1:250" x14ac:dyDescent="0.25">
      <c r="A10244">
        <v>44349</v>
      </c>
      <c r="B10244">
        <v>-890804480</v>
      </c>
      <c r="C10244">
        <v>1837</v>
      </c>
      <c r="D10244" t="s">
        <v>250</v>
      </c>
      <c r="E10244" t="s">
        <v>251</v>
      </c>
      <c r="F10244">
        <v>7057</v>
      </c>
      <c r="G10244" t="s">
        <v>270</v>
      </c>
      <c r="H10244" t="s">
        <v>271</v>
      </c>
      <c r="I10244">
        <v>437</v>
      </c>
      <c r="J10244" t="s">
        <v>506</v>
      </c>
      <c r="K10244" t="s">
        <v>507</v>
      </c>
      <c r="L10244">
        <v>7087</v>
      </c>
      <c r="M10244" t="s">
        <v>284</v>
      </c>
      <c r="N10244" t="s">
        <v>285</v>
      </c>
      <c r="O10244">
        <v>7087</v>
      </c>
      <c r="P10244" t="s">
        <v>284</v>
      </c>
      <c r="Q10244" t="s">
        <v>285</v>
      </c>
      <c r="R10244" t="s">
        <v>361</v>
      </c>
      <c r="S10244" s="2">
        <v>-26104.16</v>
      </c>
      <c r="U10244">
        <v>24</v>
      </c>
      <c r="IF10244">
        <v>7087</v>
      </c>
      <c r="IG10244" t="s">
        <v>284</v>
      </c>
      <c r="IH10244" t="s">
        <v>274</v>
      </c>
      <c r="IK10244">
        <v>-2</v>
      </c>
      <c r="IL10244" t="s">
        <v>257</v>
      </c>
      <c r="IM10244" t="s">
        <v>258</v>
      </c>
      <c r="IN10244" t="s">
        <v>514</v>
      </c>
      <c r="IP10244" t="s">
        <v>521</v>
      </c>
    </row>
    <row r="10245" spans="1:250" x14ac:dyDescent="0.25">
      <c r="A10245">
        <v>44350</v>
      </c>
      <c r="B10245">
        <v>-890804480</v>
      </c>
      <c r="C10245">
        <v>1837</v>
      </c>
      <c r="D10245" t="s">
        <v>250</v>
      </c>
      <c r="E10245" t="s">
        <v>251</v>
      </c>
      <c r="F10245">
        <v>7057</v>
      </c>
      <c r="G10245" t="s">
        <v>270</v>
      </c>
      <c r="H10245" t="s">
        <v>271</v>
      </c>
      <c r="I10245">
        <v>436</v>
      </c>
      <c r="J10245" t="s">
        <v>504</v>
      </c>
      <c r="K10245" t="s">
        <v>505</v>
      </c>
      <c r="L10245">
        <v>7087</v>
      </c>
      <c r="M10245" t="s">
        <v>284</v>
      </c>
      <c r="N10245" t="s">
        <v>285</v>
      </c>
      <c r="O10245">
        <v>7087</v>
      </c>
      <c r="P10245" t="s">
        <v>284</v>
      </c>
      <c r="Q10245" t="s">
        <v>285</v>
      </c>
      <c r="R10245" t="s">
        <v>361</v>
      </c>
      <c r="S10245" s="2">
        <v>-15662.5</v>
      </c>
      <c r="U10245">
        <v>24</v>
      </c>
      <c r="IF10245">
        <v>7087</v>
      </c>
      <c r="IG10245" t="s">
        <v>284</v>
      </c>
      <c r="IH10245" t="s">
        <v>274</v>
      </c>
      <c r="IK10245">
        <v>-2</v>
      </c>
      <c r="IL10245" t="s">
        <v>257</v>
      </c>
      <c r="IM10245" t="s">
        <v>258</v>
      </c>
      <c r="IN10245" t="s">
        <v>514</v>
      </c>
      <c r="IP10245" t="s">
        <v>521</v>
      </c>
    </row>
    <row r="10246" spans="1:250" x14ac:dyDescent="0.25">
      <c r="A10246">
        <v>44351</v>
      </c>
      <c r="B10246">
        <v>-890804480</v>
      </c>
      <c r="C10246">
        <v>1837</v>
      </c>
      <c r="D10246" t="s">
        <v>250</v>
      </c>
      <c r="E10246" t="s">
        <v>251</v>
      </c>
      <c r="F10246">
        <v>7057</v>
      </c>
      <c r="G10246" t="s">
        <v>270</v>
      </c>
      <c r="H10246" t="s">
        <v>271</v>
      </c>
      <c r="I10246">
        <v>435</v>
      </c>
      <c r="J10246" t="s">
        <v>493</v>
      </c>
      <c r="K10246" t="s">
        <v>494</v>
      </c>
      <c r="L10246">
        <v>7087</v>
      </c>
      <c r="M10246" t="s">
        <v>284</v>
      </c>
      <c r="N10246" t="s">
        <v>285</v>
      </c>
      <c r="O10246">
        <v>7087</v>
      </c>
      <c r="P10246" t="s">
        <v>284</v>
      </c>
      <c r="Q10246" t="s">
        <v>285</v>
      </c>
      <c r="R10246" t="s">
        <v>361</v>
      </c>
      <c r="S10246" s="2">
        <v>-12417.19</v>
      </c>
      <c r="U10246">
        <v>24</v>
      </c>
      <c r="IF10246">
        <v>7087</v>
      </c>
      <c r="IG10246" t="s">
        <v>284</v>
      </c>
      <c r="IH10246" t="s">
        <v>274</v>
      </c>
      <c r="IK10246">
        <v>-2</v>
      </c>
      <c r="IL10246" t="s">
        <v>257</v>
      </c>
      <c r="IM10246" t="s">
        <v>258</v>
      </c>
      <c r="IN10246" t="s">
        <v>514</v>
      </c>
      <c r="IP10246" t="s">
        <v>521</v>
      </c>
    </row>
    <row r="10247" spans="1:250" x14ac:dyDescent="0.25">
      <c r="A10247">
        <v>44352</v>
      </c>
      <c r="B10247">
        <v>-890804480</v>
      </c>
      <c r="C10247">
        <v>1837</v>
      </c>
      <c r="D10247" t="s">
        <v>250</v>
      </c>
      <c r="E10247" t="s">
        <v>251</v>
      </c>
      <c r="F10247">
        <v>7057</v>
      </c>
      <c r="G10247" t="s">
        <v>270</v>
      </c>
      <c r="H10247" t="s">
        <v>271</v>
      </c>
      <c r="I10247">
        <v>431</v>
      </c>
      <c r="J10247" t="s">
        <v>495</v>
      </c>
      <c r="K10247" t="s">
        <v>496</v>
      </c>
      <c r="L10247">
        <v>7087</v>
      </c>
      <c r="M10247" t="s">
        <v>284</v>
      </c>
      <c r="N10247" t="s">
        <v>285</v>
      </c>
      <c r="O10247">
        <v>7087</v>
      </c>
      <c r="P10247" t="s">
        <v>284</v>
      </c>
      <c r="Q10247" t="s">
        <v>285</v>
      </c>
      <c r="R10247" t="s">
        <v>361</v>
      </c>
      <c r="S10247" s="2">
        <v>-11635</v>
      </c>
      <c r="U10247">
        <v>24</v>
      </c>
      <c r="IF10247">
        <v>7087</v>
      </c>
      <c r="IG10247" t="s">
        <v>284</v>
      </c>
      <c r="IH10247" t="s">
        <v>274</v>
      </c>
      <c r="IK10247">
        <v>-2</v>
      </c>
      <c r="IL10247" t="s">
        <v>257</v>
      </c>
      <c r="IM10247" t="s">
        <v>258</v>
      </c>
      <c r="IN10247" t="s">
        <v>514</v>
      </c>
      <c r="IP10247" t="s">
        <v>521</v>
      </c>
    </row>
    <row r="10248" spans="1:250" x14ac:dyDescent="0.25">
      <c r="A10248">
        <v>44353</v>
      </c>
      <c r="B10248">
        <v>-890804480</v>
      </c>
      <c r="C10248">
        <v>1837</v>
      </c>
      <c r="D10248" t="s">
        <v>250</v>
      </c>
      <c r="E10248" t="s">
        <v>251</v>
      </c>
      <c r="F10248">
        <v>7057</v>
      </c>
      <c r="G10248" t="s">
        <v>270</v>
      </c>
      <c r="H10248" t="s">
        <v>271</v>
      </c>
      <c r="I10248">
        <v>429</v>
      </c>
      <c r="J10248" t="s">
        <v>473</v>
      </c>
      <c r="K10248" t="s">
        <v>474</v>
      </c>
      <c r="L10248">
        <v>7087</v>
      </c>
      <c r="M10248" t="s">
        <v>284</v>
      </c>
      <c r="N10248" t="s">
        <v>285</v>
      </c>
      <c r="O10248">
        <v>7087</v>
      </c>
      <c r="P10248" t="s">
        <v>284</v>
      </c>
      <c r="Q10248" t="s">
        <v>285</v>
      </c>
      <c r="R10248" t="s">
        <v>361</v>
      </c>
      <c r="S10248" s="2">
        <v>-15513.33</v>
      </c>
      <c r="U10248">
        <v>24</v>
      </c>
      <c r="IF10248">
        <v>7087</v>
      </c>
      <c r="IG10248" t="s">
        <v>284</v>
      </c>
      <c r="IH10248" t="s">
        <v>274</v>
      </c>
      <c r="IK10248">
        <v>-2</v>
      </c>
      <c r="IL10248" t="s">
        <v>257</v>
      </c>
      <c r="IM10248" t="s">
        <v>258</v>
      </c>
      <c r="IN10248" t="s">
        <v>514</v>
      </c>
      <c r="IP10248" t="s">
        <v>521</v>
      </c>
    </row>
    <row r="10249" spans="1:250" x14ac:dyDescent="0.25">
      <c r="A10249">
        <v>44354</v>
      </c>
      <c r="B10249">
        <v>-890804480</v>
      </c>
      <c r="C10249">
        <v>1837</v>
      </c>
      <c r="D10249" t="s">
        <v>250</v>
      </c>
      <c r="E10249" t="s">
        <v>251</v>
      </c>
      <c r="F10249">
        <v>7057</v>
      </c>
      <c r="G10249" t="s">
        <v>270</v>
      </c>
      <c r="H10249" t="s">
        <v>271</v>
      </c>
      <c r="I10249">
        <v>427</v>
      </c>
      <c r="J10249" t="s">
        <v>475</v>
      </c>
      <c r="K10249" t="s">
        <v>476</v>
      </c>
      <c r="L10249">
        <v>7087</v>
      </c>
      <c r="M10249" t="s">
        <v>284</v>
      </c>
      <c r="N10249" t="s">
        <v>285</v>
      </c>
      <c r="O10249">
        <v>7087</v>
      </c>
      <c r="P10249" t="s">
        <v>284</v>
      </c>
      <c r="Q10249" t="s">
        <v>285</v>
      </c>
      <c r="R10249" t="s">
        <v>361</v>
      </c>
      <c r="S10249" s="2">
        <v>-9049.42</v>
      </c>
      <c r="U10249">
        <v>24</v>
      </c>
      <c r="IF10249">
        <v>7087</v>
      </c>
      <c r="IG10249" t="s">
        <v>284</v>
      </c>
      <c r="IH10249" t="s">
        <v>274</v>
      </c>
      <c r="IK10249">
        <v>-2</v>
      </c>
      <c r="IL10249" t="s">
        <v>257</v>
      </c>
      <c r="IM10249" t="s">
        <v>258</v>
      </c>
      <c r="IN10249" t="s">
        <v>514</v>
      </c>
      <c r="IP10249" t="s">
        <v>521</v>
      </c>
    </row>
    <row r="10250" spans="1:250" x14ac:dyDescent="0.25">
      <c r="A10250">
        <v>44355</v>
      </c>
      <c r="B10250">
        <v>-890804480</v>
      </c>
      <c r="C10250">
        <v>1837</v>
      </c>
      <c r="D10250" t="s">
        <v>250</v>
      </c>
      <c r="E10250" t="s">
        <v>251</v>
      </c>
      <c r="F10250">
        <v>5062</v>
      </c>
      <c r="G10250" t="s">
        <v>279</v>
      </c>
      <c r="H10250" t="s">
        <v>280</v>
      </c>
      <c r="I10250">
        <v>429</v>
      </c>
      <c r="J10250" t="s">
        <v>473</v>
      </c>
      <c r="K10250" t="s">
        <v>474</v>
      </c>
      <c r="L10250">
        <v>7999</v>
      </c>
      <c r="M10250" t="s">
        <v>286</v>
      </c>
      <c r="N10250" t="s">
        <v>287</v>
      </c>
      <c r="O10250">
        <v>7999</v>
      </c>
      <c r="P10250" t="s">
        <v>286</v>
      </c>
      <c r="Q10250" t="s">
        <v>287</v>
      </c>
      <c r="R10250" t="s">
        <v>361</v>
      </c>
      <c r="S10250" s="2">
        <v>-3824.82</v>
      </c>
      <c r="U10250">
        <v>24</v>
      </c>
      <c r="IF10250">
        <v>7999</v>
      </c>
      <c r="IG10250" t="s">
        <v>286</v>
      </c>
      <c r="IH10250" t="s">
        <v>281</v>
      </c>
      <c r="IK10250">
        <v>-2</v>
      </c>
      <c r="IL10250" t="s">
        <v>257</v>
      </c>
      <c r="IM10250" t="s">
        <v>258</v>
      </c>
      <c r="IN10250" t="s">
        <v>517</v>
      </c>
      <c r="IP10250" t="s">
        <v>522</v>
      </c>
    </row>
    <row r="10251" spans="1:250" x14ac:dyDescent="0.25">
      <c r="A10251">
        <v>44356</v>
      </c>
      <c r="B10251">
        <v>-890804480</v>
      </c>
      <c r="C10251">
        <v>1837</v>
      </c>
      <c r="D10251" t="s">
        <v>250</v>
      </c>
      <c r="E10251" t="s">
        <v>251</v>
      </c>
      <c r="F10251">
        <v>5062</v>
      </c>
      <c r="G10251" t="s">
        <v>279</v>
      </c>
      <c r="H10251" t="s">
        <v>280</v>
      </c>
      <c r="I10251">
        <v>427</v>
      </c>
      <c r="J10251" t="s">
        <v>475</v>
      </c>
      <c r="K10251" t="s">
        <v>476</v>
      </c>
      <c r="L10251">
        <v>7999</v>
      </c>
      <c r="M10251" t="s">
        <v>286</v>
      </c>
      <c r="N10251" t="s">
        <v>287</v>
      </c>
      <c r="O10251">
        <v>7999</v>
      </c>
      <c r="P10251" t="s">
        <v>286</v>
      </c>
      <c r="Q10251" t="s">
        <v>287</v>
      </c>
      <c r="R10251" t="s">
        <v>361</v>
      </c>
      <c r="S10251" s="2">
        <v>-2231.14</v>
      </c>
      <c r="U10251">
        <v>24</v>
      </c>
      <c r="IF10251">
        <v>7999</v>
      </c>
      <c r="IG10251" t="s">
        <v>286</v>
      </c>
      <c r="IH10251" t="s">
        <v>281</v>
      </c>
      <c r="IK10251">
        <v>-2</v>
      </c>
      <c r="IL10251" t="s">
        <v>257</v>
      </c>
      <c r="IM10251" t="s">
        <v>258</v>
      </c>
      <c r="IN10251" t="s">
        <v>517</v>
      </c>
      <c r="IP10251" t="s">
        <v>522</v>
      </c>
    </row>
    <row r="10252" spans="1:250" x14ac:dyDescent="0.25">
      <c r="A10252">
        <v>44357</v>
      </c>
      <c r="B10252">
        <v>-890804480</v>
      </c>
      <c r="C10252">
        <v>1837</v>
      </c>
      <c r="D10252" t="s">
        <v>250</v>
      </c>
      <c r="E10252" t="s">
        <v>251</v>
      </c>
      <c r="F10252">
        <v>5062</v>
      </c>
      <c r="G10252" t="s">
        <v>279</v>
      </c>
      <c r="H10252" t="s">
        <v>280</v>
      </c>
      <c r="I10252">
        <v>424</v>
      </c>
      <c r="J10252" t="s">
        <v>477</v>
      </c>
      <c r="K10252" t="s">
        <v>478</v>
      </c>
      <c r="L10252">
        <v>7999</v>
      </c>
      <c r="M10252" t="s">
        <v>286</v>
      </c>
      <c r="N10252" t="s">
        <v>287</v>
      </c>
      <c r="O10252">
        <v>7999</v>
      </c>
      <c r="P10252" t="s">
        <v>286</v>
      </c>
      <c r="Q10252" t="s">
        <v>287</v>
      </c>
      <c r="R10252" t="s">
        <v>361</v>
      </c>
      <c r="S10252" s="2">
        <v>-2857.63</v>
      </c>
      <c r="U10252">
        <v>24</v>
      </c>
      <c r="IF10252">
        <v>7999</v>
      </c>
      <c r="IG10252" t="s">
        <v>286</v>
      </c>
      <c r="IH10252" t="s">
        <v>281</v>
      </c>
      <c r="IK10252">
        <v>-2</v>
      </c>
      <c r="IL10252" t="s">
        <v>257</v>
      </c>
      <c r="IM10252" t="s">
        <v>258</v>
      </c>
      <c r="IN10252" t="s">
        <v>517</v>
      </c>
      <c r="IP10252" t="s">
        <v>522</v>
      </c>
    </row>
    <row r="10253" spans="1:250" x14ac:dyDescent="0.25">
      <c r="A10253">
        <v>44358</v>
      </c>
      <c r="B10253">
        <v>-890804480</v>
      </c>
      <c r="C10253">
        <v>1837</v>
      </c>
      <c r="D10253" t="s">
        <v>250</v>
      </c>
      <c r="E10253" t="s">
        <v>251</v>
      </c>
      <c r="F10253">
        <v>5062</v>
      </c>
      <c r="G10253" t="s">
        <v>279</v>
      </c>
      <c r="H10253" t="s">
        <v>280</v>
      </c>
      <c r="I10253">
        <v>422</v>
      </c>
      <c r="J10253" t="s">
        <v>479</v>
      </c>
      <c r="K10253" t="s">
        <v>480</v>
      </c>
      <c r="L10253">
        <v>7999</v>
      </c>
      <c r="M10253" t="s">
        <v>286</v>
      </c>
      <c r="N10253" t="s">
        <v>287</v>
      </c>
      <c r="O10253">
        <v>7999</v>
      </c>
      <c r="P10253" t="s">
        <v>286</v>
      </c>
      <c r="Q10253" t="s">
        <v>287</v>
      </c>
      <c r="R10253" t="s">
        <v>361</v>
      </c>
      <c r="S10253" s="2">
        <v>-3810.18</v>
      </c>
      <c r="U10253">
        <v>24</v>
      </c>
      <c r="IF10253">
        <v>7999</v>
      </c>
      <c r="IG10253" t="s">
        <v>286</v>
      </c>
      <c r="IH10253" t="s">
        <v>281</v>
      </c>
      <c r="IK10253">
        <v>-2</v>
      </c>
      <c r="IL10253" t="s">
        <v>257</v>
      </c>
      <c r="IM10253" t="s">
        <v>258</v>
      </c>
      <c r="IN10253" t="s">
        <v>517</v>
      </c>
      <c r="IP10253" t="s">
        <v>522</v>
      </c>
    </row>
    <row r="10254" spans="1:250" x14ac:dyDescent="0.25">
      <c r="A10254">
        <v>44359</v>
      </c>
      <c r="B10254">
        <v>-890804480</v>
      </c>
      <c r="C10254">
        <v>1837</v>
      </c>
      <c r="D10254" t="s">
        <v>250</v>
      </c>
      <c r="E10254" t="s">
        <v>251</v>
      </c>
      <c r="F10254">
        <v>5062</v>
      </c>
      <c r="G10254" t="s">
        <v>279</v>
      </c>
      <c r="H10254" t="s">
        <v>280</v>
      </c>
      <c r="I10254">
        <v>420</v>
      </c>
      <c r="J10254" t="s">
        <v>481</v>
      </c>
      <c r="K10254" t="s">
        <v>482</v>
      </c>
      <c r="L10254">
        <v>7999</v>
      </c>
      <c r="M10254" t="s">
        <v>286</v>
      </c>
      <c r="N10254" t="s">
        <v>287</v>
      </c>
      <c r="O10254">
        <v>7999</v>
      </c>
      <c r="P10254" t="s">
        <v>286</v>
      </c>
      <c r="Q10254" t="s">
        <v>287</v>
      </c>
      <c r="R10254" t="s">
        <v>361</v>
      </c>
      <c r="S10254" s="2">
        <v>-2222.6</v>
      </c>
      <c r="U10254">
        <v>24</v>
      </c>
      <c r="IF10254">
        <v>7999</v>
      </c>
      <c r="IG10254" t="s">
        <v>286</v>
      </c>
      <c r="IH10254" t="s">
        <v>281</v>
      </c>
      <c r="IK10254">
        <v>-2</v>
      </c>
      <c r="IL10254" t="s">
        <v>257</v>
      </c>
      <c r="IM10254" t="s">
        <v>258</v>
      </c>
      <c r="IN10254" t="s">
        <v>517</v>
      </c>
      <c r="IP10254" t="s">
        <v>522</v>
      </c>
    </row>
    <row r="10255" spans="1:250" x14ac:dyDescent="0.25">
      <c r="A10255">
        <v>44360</v>
      </c>
      <c r="B10255">
        <v>-890804480</v>
      </c>
      <c r="C10255">
        <v>1837</v>
      </c>
      <c r="D10255" t="s">
        <v>250</v>
      </c>
      <c r="E10255" t="s">
        <v>251</v>
      </c>
      <c r="F10255">
        <v>5062</v>
      </c>
      <c r="G10255" t="s">
        <v>279</v>
      </c>
      <c r="H10255" t="s">
        <v>280</v>
      </c>
      <c r="I10255">
        <v>411</v>
      </c>
      <c r="J10255" t="s">
        <v>471</v>
      </c>
      <c r="K10255" t="s">
        <v>472</v>
      </c>
      <c r="L10255">
        <v>7999</v>
      </c>
      <c r="M10255" t="s">
        <v>286</v>
      </c>
      <c r="N10255" t="s">
        <v>287</v>
      </c>
      <c r="O10255">
        <v>7999</v>
      </c>
      <c r="P10255" t="s">
        <v>286</v>
      </c>
      <c r="Q10255" t="s">
        <v>287</v>
      </c>
      <c r="R10255" t="s">
        <v>361</v>
      </c>
      <c r="S10255" s="2">
        <v>-3792.75</v>
      </c>
      <c r="U10255">
        <v>24</v>
      </c>
      <c r="IF10255">
        <v>7999</v>
      </c>
      <c r="IG10255" t="s">
        <v>286</v>
      </c>
      <c r="IH10255" t="s">
        <v>281</v>
      </c>
      <c r="IK10255">
        <v>-2</v>
      </c>
      <c r="IL10255" t="s">
        <v>257</v>
      </c>
      <c r="IM10255" t="s">
        <v>258</v>
      </c>
      <c r="IN10255" t="s">
        <v>517</v>
      </c>
      <c r="IP10255" t="s">
        <v>522</v>
      </c>
    </row>
    <row r="10256" spans="1:250" x14ac:dyDescent="0.25">
      <c r="A10256">
        <v>44361</v>
      </c>
      <c r="B10256">
        <v>-890804480</v>
      </c>
      <c r="C10256">
        <v>1837</v>
      </c>
      <c r="D10256" t="s">
        <v>250</v>
      </c>
      <c r="E10256" t="s">
        <v>251</v>
      </c>
      <c r="F10256">
        <v>7057</v>
      </c>
      <c r="G10256" t="s">
        <v>270</v>
      </c>
      <c r="H10256" t="s">
        <v>271</v>
      </c>
      <c r="I10256">
        <v>437</v>
      </c>
      <c r="J10256" t="s">
        <v>506</v>
      </c>
      <c r="K10256" t="s">
        <v>507</v>
      </c>
      <c r="L10256">
        <v>7999</v>
      </c>
      <c r="M10256" t="s">
        <v>286</v>
      </c>
      <c r="N10256" t="s">
        <v>287</v>
      </c>
      <c r="O10256">
        <v>7999</v>
      </c>
      <c r="P10256" t="s">
        <v>286</v>
      </c>
      <c r="Q10256" t="s">
        <v>287</v>
      </c>
      <c r="R10256" t="s">
        <v>361</v>
      </c>
      <c r="S10256" s="2">
        <v>-5123.37</v>
      </c>
      <c r="U10256">
        <v>24</v>
      </c>
      <c r="IF10256">
        <v>7999</v>
      </c>
      <c r="IG10256" t="s">
        <v>286</v>
      </c>
      <c r="IH10256" t="s">
        <v>274</v>
      </c>
      <c r="IK10256">
        <v>-2</v>
      </c>
      <c r="IL10256" t="s">
        <v>257</v>
      </c>
      <c r="IM10256" t="s">
        <v>258</v>
      </c>
      <c r="IN10256" t="s">
        <v>514</v>
      </c>
      <c r="IP10256" t="s">
        <v>523</v>
      </c>
    </row>
    <row r="10257" spans="1:250" x14ac:dyDescent="0.25">
      <c r="A10257">
        <v>44362</v>
      </c>
      <c r="B10257">
        <v>-890804480</v>
      </c>
      <c r="C10257">
        <v>1837</v>
      </c>
      <c r="D10257" t="s">
        <v>250</v>
      </c>
      <c r="E10257" t="s">
        <v>251</v>
      </c>
      <c r="F10257">
        <v>7057</v>
      </c>
      <c r="G10257" t="s">
        <v>270</v>
      </c>
      <c r="H10257" t="s">
        <v>271</v>
      </c>
      <c r="I10257">
        <v>436</v>
      </c>
      <c r="J10257" t="s">
        <v>504</v>
      </c>
      <c r="K10257" t="s">
        <v>505</v>
      </c>
      <c r="L10257">
        <v>7999</v>
      </c>
      <c r="M10257" t="s">
        <v>286</v>
      </c>
      <c r="N10257" t="s">
        <v>287</v>
      </c>
      <c r="O10257">
        <v>7999</v>
      </c>
      <c r="P10257" t="s">
        <v>286</v>
      </c>
      <c r="Q10257" t="s">
        <v>287</v>
      </c>
      <c r="R10257" t="s">
        <v>361</v>
      </c>
      <c r="S10257" s="2">
        <v>-3074.02</v>
      </c>
      <c r="U10257">
        <v>24</v>
      </c>
      <c r="IF10257">
        <v>7999</v>
      </c>
      <c r="IG10257" t="s">
        <v>286</v>
      </c>
      <c r="IH10257" t="s">
        <v>274</v>
      </c>
      <c r="IK10257">
        <v>-2</v>
      </c>
      <c r="IL10257" t="s">
        <v>257</v>
      </c>
      <c r="IM10257" t="s">
        <v>258</v>
      </c>
      <c r="IN10257" t="s">
        <v>514</v>
      </c>
      <c r="IP10257" t="s">
        <v>523</v>
      </c>
    </row>
    <row r="10258" spans="1:250" x14ac:dyDescent="0.25">
      <c r="A10258">
        <v>44363</v>
      </c>
      <c r="B10258">
        <v>-890804480</v>
      </c>
      <c r="C10258">
        <v>1837</v>
      </c>
      <c r="D10258" t="s">
        <v>250</v>
      </c>
      <c r="E10258" t="s">
        <v>251</v>
      </c>
      <c r="F10258">
        <v>7057</v>
      </c>
      <c r="G10258" t="s">
        <v>270</v>
      </c>
      <c r="H10258" t="s">
        <v>271</v>
      </c>
      <c r="I10258">
        <v>435</v>
      </c>
      <c r="J10258" t="s">
        <v>493</v>
      </c>
      <c r="K10258" t="s">
        <v>494</v>
      </c>
      <c r="L10258">
        <v>7999</v>
      </c>
      <c r="M10258" t="s">
        <v>286</v>
      </c>
      <c r="N10258" t="s">
        <v>287</v>
      </c>
      <c r="O10258">
        <v>7999</v>
      </c>
      <c r="P10258" t="s">
        <v>286</v>
      </c>
      <c r="Q10258" t="s">
        <v>287</v>
      </c>
      <c r="R10258" t="s">
        <v>361</v>
      </c>
      <c r="S10258" s="2">
        <v>-2437.0700000000002</v>
      </c>
      <c r="U10258">
        <v>24</v>
      </c>
      <c r="IF10258">
        <v>7999</v>
      </c>
      <c r="IG10258" t="s">
        <v>286</v>
      </c>
      <c r="IH10258" t="s">
        <v>274</v>
      </c>
      <c r="IK10258">
        <v>-2</v>
      </c>
      <c r="IL10258" t="s">
        <v>257</v>
      </c>
      <c r="IM10258" t="s">
        <v>258</v>
      </c>
      <c r="IN10258" t="s">
        <v>514</v>
      </c>
      <c r="IP10258" t="s">
        <v>523</v>
      </c>
    </row>
    <row r="10259" spans="1:250" x14ac:dyDescent="0.25">
      <c r="A10259">
        <v>44364</v>
      </c>
      <c r="B10259">
        <v>-890804480</v>
      </c>
      <c r="C10259">
        <v>1837</v>
      </c>
      <c r="D10259" t="s">
        <v>250</v>
      </c>
      <c r="E10259" t="s">
        <v>251</v>
      </c>
      <c r="F10259">
        <v>7057</v>
      </c>
      <c r="G10259" t="s">
        <v>270</v>
      </c>
      <c r="H10259" t="s">
        <v>271</v>
      </c>
      <c r="I10259">
        <v>431</v>
      </c>
      <c r="J10259" t="s">
        <v>495</v>
      </c>
      <c r="K10259" t="s">
        <v>496</v>
      </c>
      <c r="L10259">
        <v>7999</v>
      </c>
      <c r="M10259" t="s">
        <v>286</v>
      </c>
      <c r="N10259" t="s">
        <v>287</v>
      </c>
      <c r="O10259">
        <v>7999</v>
      </c>
      <c r="P10259" t="s">
        <v>286</v>
      </c>
      <c r="Q10259" t="s">
        <v>287</v>
      </c>
      <c r="R10259" t="s">
        <v>361</v>
      </c>
      <c r="S10259" s="2">
        <v>-4611.03</v>
      </c>
      <c r="U10259">
        <v>24</v>
      </c>
      <c r="IF10259">
        <v>7999</v>
      </c>
      <c r="IG10259" t="s">
        <v>286</v>
      </c>
      <c r="IH10259" t="s">
        <v>274</v>
      </c>
      <c r="IK10259">
        <v>-2</v>
      </c>
      <c r="IL10259" t="s">
        <v>257</v>
      </c>
      <c r="IM10259" t="s">
        <v>258</v>
      </c>
      <c r="IN10259" t="s">
        <v>514</v>
      </c>
      <c r="IP10259" t="s">
        <v>523</v>
      </c>
    </row>
    <row r="10260" spans="1:250" x14ac:dyDescent="0.25">
      <c r="A10260">
        <v>44365</v>
      </c>
      <c r="B10260">
        <v>-890804480</v>
      </c>
      <c r="C10260">
        <v>1837</v>
      </c>
      <c r="D10260" t="s">
        <v>250</v>
      </c>
      <c r="E10260" t="s">
        <v>251</v>
      </c>
      <c r="F10260">
        <v>7057</v>
      </c>
      <c r="G10260" t="s">
        <v>270</v>
      </c>
      <c r="H10260" t="s">
        <v>271</v>
      </c>
      <c r="I10260">
        <v>429</v>
      </c>
      <c r="J10260" t="s">
        <v>473</v>
      </c>
      <c r="K10260" t="s">
        <v>474</v>
      </c>
      <c r="L10260">
        <v>7999</v>
      </c>
      <c r="M10260" t="s">
        <v>286</v>
      </c>
      <c r="N10260" t="s">
        <v>287</v>
      </c>
      <c r="O10260">
        <v>7999</v>
      </c>
      <c r="P10260" t="s">
        <v>286</v>
      </c>
      <c r="Q10260" t="s">
        <v>287</v>
      </c>
      <c r="R10260" t="s">
        <v>361</v>
      </c>
      <c r="S10260" s="2">
        <v>-6148.04</v>
      </c>
      <c r="U10260">
        <v>24</v>
      </c>
      <c r="IF10260">
        <v>7999</v>
      </c>
      <c r="IG10260" t="s">
        <v>286</v>
      </c>
      <c r="IH10260" t="s">
        <v>274</v>
      </c>
      <c r="IK10260">
        <v>-2</v>
      </c>
      <c r="IL10260" t="s">
        <v>257</v>
      </c>
      <c r="IM10260" t="s">
        <v>258</v>
      </c>
      <c r="IN10260" t="s">
        <v>514</v>
      </c>
      <c r="IP10260" t="s">
        <v>523</v>
      </c>
    </row>
    <row r="10261" spans="1:250" x14ac:dyDescent="0.25">
      <c r="A10261">
        <v>44366</v>
      </c>
      <c r="B10261">
        <v>-890804480</v>
      </c>
      <c r="C10261">
        <v>1837</v>
      </c>
      <c r="D10261" t="s">
        <v>250</v>
      </c>
      <c r="E10261" t="s">
        <v>251</v>
      </c>
      <c r="F10261">
        <v>7057</v>
      </c>
      <c r="G10261" t="s">
        <v>270</v>
      </c>
      <c r="H10261" t="s">
        <v>271</v>
      </c>
      <c r="I10261">
        <v>427</v>
      </c>
      <c r="J10261" t="s">
        <v>475</v>
      </c>
      <c r="K10261" t="s">
        <v>476</v>
      </c>
      <c r="L10261">
        <v>7999</v>
      </c>
      <c r="M10261" t="s">
        <v>286</v>
      </c>
      <c r="N10261" t="s">
        <v>287</v>
      </c>
      <c r="O10261">
        <v>7999</v>
      </c>
      <c r="P10261" t="s">
        <v>286</v>
      </c>
      <c r="Q10261" t="s">
        <v>287</v>
      </c>
      <c r="R10261" t="s">
        <v>361</v>
      </c>
      <c r="S10261" s="2">
        <v>-3586.36</v>
      </c>
      <c r="U10261">
        <v>24</v>
      </c>
      <c r="IF10261">
        <v>7999</v>
      </c>
      <c r="IG10261" t="s">
        <v>286</v>
      </c>
      <c r="IH10261" t="s">
        <v>274</v>
      </c>
      <c r="IK10261">
        <v>-2</v>
      </c>
      <c r="IL10261" t="s">
        <v>257</v>
      </c>
      <c r="IM10261" t="s">
        <v>258</v>
      </c>
      <c r="IN10261" t="s">
        <v>514</v>
      </c>
      <c r="IP10261" t="s">
        <v>523</v>
      </c>
    </row>
    <row r="10262" spans="1:250" x14ac:dyDescent="0.25">
      <c r="A10262">
        <v>44367</v>
      </c>
      <c r="B10262">
        <v>-890804480</v>
      </c>
      <c r="C10262">
        <v>1837</v>
      </c>
      <c r="D10262" t="s">
        <v>250</v>
      </c>
      <c r="E10262" t="s">
        <v>251</v>
      </c>
      <c r="F10262">
        <v>7057</v>
      </c>
      <c r="G10262" t="s">
        <v>270</v>
      </c>
      <c r="H10262" t="s">
        <v>271</v>
      </c>
      <c r="I10262">
        <v>424</v>
      </c>
      <c r="J10262" t="s">
        <v>477</v>
      </c>
      <c r="K10262" t="s">
        <v>478</v>
      </c>
      <c r="L10262">
        <v>7999</v>
      </c>
      <c r="M10262" t="s">
        <v>286</v>
      </c>
      <c r="N10262" t="s">
        <v>287</v>
      </c>
      <c r="O10262">
        <v>7999</v>
      </c>
      <c r="P10262" t="s">
        <v>286</v>
      </c>
      <c r="Q10262" t="s">
        <v>287</v>
      </c>
      <c r="R10262" t="s">
        <v>361</v>
      </c>
      <c r="S10262" s="2">
        <v>-4455.62</v>
      </c>
      <c r="U10262">
        <v>24</v>
      </c>
      <c r="IF10262">
        <v>7999</v>
      </c>
      <c r="IG10262" t="s">
        <v>286</v>
      </c>
      <c r="IH10262" t="s">
        <v>274</v>
      </c>
      <c r="IK10262">
        <v>-2</v>
      </c>
      <c r="IL10262" t="s">
        <v>257</v>
      </c>
      <c r="IM10262" t="s">
        <v>258</v>
      </c>
      <c r="IN10262" t="s">
        <v>514</v>
      </c>
      <c r="IP10262" t="s">
        <v>523</v>
      </c>
    </row>
    <row r="10263" spans="1:250" x14ac:dyDescent="0.25">
      <c r="A10263">
        <v>44368</v>
      </c>
      <c r="B10263">
        <v>-890804480</v>
      </c>
      <c r="C10263">
        <v>1837</v>
      </c>
      <c r="D10263" t="s">
        <v>250</v>
      </c>
      <c r="E10263" t="s">
        <v>251</v>
      </c>
      <c r="F10263">
        <v>7057</v>
      </c>
      <c r="G10263" t="s">
        <v>270</v>
      </c>
      <c r="H10263" t="s">
        <v>271</v>
      </c>
      <c r="I10263">
        <v>422</v>
      </c>
      <c r="J10263" t="s">
        <v>479</v>
      </c>
      <c r="K10263" t="s">
        <v>480</v>
      </c>
      <c r="L10263">
        <v>7999</v>
      </c>
      <c r="M10263" t="s">
        <v>286</v>
      </c>
      <c r="N10263" t="s">
        <v>287</v>
      </c>
      <c r="O10263">
        <v>7999</v>
      </c>
      <c r="P10263" t="s">
        <v>286</v>
      </c>
      <c r="Q10263" t="s">
        <v>287</v>
      </c>
      <c r="R10263" t="s">
        <v>361</v>
      </c>
      <c r="S10263" s="2">
        <v>-6303.43</v>
      </c>
      <c r="U10263">
        <v>24</v>
      </c>
      <c r="IF10263">
        <v>7999</v>
      </c>
      <c r="IG10263" t="s">
        <v>286</v>
      </c>
      <c r="IH10263" t="s">
        <v>274</v>
      </c>
      <c r="IK10263">
        <v>-2</v>
      </c>
      <c r="IL10263" t="s">
        <v>257</v>
      </c>
      <c r="IM10263" t="s">
        <v>258</v>
      </c>
      <c r="IN10263" t="s">
        <v>514</v>
      </c>
      <c r="IP10263" t="s">
        <v>523</v>
      </c>
    </row>
    <row r="10264" spans="1:250" x14ac:dyDescent="0.25">
      <c r="A10264">
        <v>44369</v>
      </c>
      <c r="B10264">
        <v>-890804480</v>
      </c>
      <c r="C10264">
        <v>1837</v>
      </c>
      <c r="D10264" t="s">
        <v>250</v>
      </c>
      <c r="E10264" t="s">
        <v>251</v>
      </c>
      <c r="F10264">
        <v>7057</v>
      </c>
      <c r="G10264" t="s">
        <v>270</v>
      </c>
      <c r="H10264" t="s">
        <v>271</v>
      </c>
      <c r="I10264">
        <v>420</v>
      </c>
      <c r="J10264" t="s">
        <v>481</v>
      </c>
      <c r="K10264" t="s">
        <v>482</v>
      </c>
      <c r="L10264">
        <v>7999</v>
      </c>
      <c r="M10264" t="s">
        <v>286</v>
      </c>
      <c r="N10264" t="s">
        <v>287</v>
      </c>
      <c r="O10264">
        <v>7999</v>
      </c>
      <c r="P10264" t="s">
        <v>286</v>
      </c>
      <c r="Q10264" t="s">
        <v>287</v>
      </c>
      <c r="R10264" t="s">
        <v>361</v>
      </c>
      <c r="S10264" s="2">
        <v>-3586.35</v>
      </c>
      <c r="U10264">
        <v>24</v>
      </c>
      <c r="IF10264">
        <v>7999</v>
      </c>
      <c r="IG10264" t="s">
        <v>286</v>
      </c>
      <c r="IH10264" t="s">
        <v>274</v>
      </c>
      <c r="IK10264">
        <v>-2</v>
      </c>
      <c r="IL10264" t="s">
        <v>257</v>
      </c>
      <c r="IM10264" t="s">
        <v>258</v>
      </c>
      <c r="IN10264" t="s">
        <v>514</v>
      </c>
      <c r="IP10264" t="s">
        <v>523</v>
      </c>
    </row>
    <row r="10265" spans="1:250" x14ac:dyDescent="0.25">
      <c r="A10265">
        <v>44370</v>
      </c>
      <c r="B10265">
        <v>-890804480</v>
      </c>
      <c r="C10265">
        <v>1837</v>
      </c>
      <c r="D10265" t="s">
        <v>250</v>
      </c>
      <c r="E10265" t="s">
        <v>251</v>
      </c>
      <c r="F10265">
        <v>7057</v>
      </c>
      <c r="G10265" t="s">
        <v>270</v>
      </c>
      <c r="H10265" t="s">
        <v>271</v>
      </c>
      <c r="I10265">
        <v>411</v>
      </c>
      <c r="J10265" t="s">
        <v>471</v>
      </c>
      <c r="K10265" t="s">
        <v>472</v>
      </c>
      <c r="L10265">
        <v>7999</v>
      </c>
      <c r="M10265" t="s">
        <v>286</v>
      </c>
      <c r="N10265" t="s">
        <v>287</v>
      </c>
      <c r="O10265">
        <v>7999</v>
      </c>
      <c r="P10265" t="s">
        <v>286</v>
      </c>
      <c r="Q10265" t="s">
        <v>287</v>
      </c>
      <c r="R10265" t="s">
        <v>361</v>
      </c>
      <c r="S10265" s="2">
        <v>-6079.66</v>
      </c>
      <c r="U10265">
        <v>24</v>
      </c>
      <c r="IF10265">
        <v>7999</v>
      </c>
      <c r="IG10265" t="s">
        <v>286</v>
      </c>
      <c r="IH10265" t="s">
        <v>274</v>
      </c>
      <c r="IK10265">
        <v>-2</v>
      </c>
      <c r="IL10265" t="s">
        <v>257</v>
      </c>
      <c r="IM10265" t="s">
        <v>258</v>
      </c>
      <c r="IN10265" t="s">
        <v>514</v>
      </c>
      <c r="IP10265" t="s">
        <v>523</v>
      </c>
    </row>
    <row r="10266" spans="1:250" x14ac:dyDescent="0.25">
      <c r="A10266">
        <v>44371</v>
      </c>
      <c r="B10266">
        <v>-890804480</v>
      </c>
      <c r="C10266">
        <v>1837</v>
      </c>
      <c r="D10266" t="s">
        <v>250</v>
      </c>
      <c r="E10266" t="s">
        <v>251</v>
      </c>
      <c r="F10266">
        <v>5062</v>
      </c>
      <c r="G10266" t="s">
        <v>279</v>
      </c>
      <c r="H10266" t="s">
        <v>280</v>
      </c>
      <c r="I10266">
        <v>437</v>
      </c>
      <c r="J10266" t="s">
        <v>506</v>
      </c>
      <c r="K10266" t="s">
        <v>507</v>
      </c>
      <c r="L10266">
        <v>7999</v>
      </c>
      <c r="M10266" t="s">
        <v>286</v>
      </c>
      <c r="N10266" t="s">
        <v>287</v>
      </c>
      <c r="O10266">
        <v>7999</v>
      </c>
      <c r="P10266" t="s">
        <v>286</v>
      </c>
      <c r="Q10266" t="s">
        <v>287</v>
      </c>
      <c r="R10266" t="s">
        <v>361</v>
      </c>
      <c r="S10266" s="2">
        <v>-3199.83</v>
      </c>
      <c r="U10266">
        <v>24</v>
      </c>
      <c r="IF10266">
        <v>7999</v>
      </c>
      <c r="IG10266" t="s">
        <v>286</v>
      </c>
      <c r="IH10266" t="s">
        <v>281</v>
      </c>
      <c r="IK10266">
        <v>-2</v>
      </c>
      <c r="IL10266" t="s">
        <v>257</v>
      </c>
      <c r="IM10266" t="s">
        <v>258</v>
      </c>
      <c r="IN10266" t="s">
        <v>517</v>
      </c>
      <c r="IP10266" t="s">
        <v>522</v>
      </c>
    </row>
    <row r="10267" spans="1:250" x14ac:dyDescent="0.25">
      <c r="A10267">
        <v>44372</v>
      </c>
      <c r="B10267">
        <v>-890804480</v>
      </c>
      <c r="C10267">
        <v>1837</v>
      </c>
      <c r="D10267" t="s">
        <v>250</v>
      </c>
      <c r="E10267" t="s">
        <v>251</v>
      </c>
      <c r="F10267">
        <v>5062</v>
      </c>
      <c r="G10267" t="s">
        <v>279</v>
      </c>
      <c r="H10267" t="s">
        <v>280</v>
      </c>
      <c r="I10267">
        <v>436</v>
      </c>
      <c r="J10267" t="s">
        <v>504</v>
      </c>
      <c r="K10267" t="s">
        <v>505</v>
      </c>
      <c r="L10267">
        <v>7999</v>
      </c>
      <c r="M10267" t="s">
        <v>286</v>
      </c>
      <c r="N10267" t="s">
        <v>287</v>
      </c>
      <c r="O10267">
        <v>7999</v>
      </c>
      <c r="P10267" t="s">
        <v>286</v>
      </c>
      <c r="Q10267" t="s">
        <v>287</v>
      </c>
      <c r="R10267" t="s">
        <v>361</v>
      </c>
      <c r="S10267" s="2">
        <v>-1919.9</v>
      </c>
      <c r="U10267">
        <v>24</v>
      </c>
      <c r="IF10267">
        <v>7999</v>
      </c>
      <c r="IG10267" t="s">
        <v>286</v>
      </c>
      <c r="IH10267" t="s">
        <v>281</v>
      </c>
      <c r="IK10267">
        <v>-2</v>
      </c>
      <c r="IL10267" t="s">
        <v>257</v>
      </c>
      <c r="IM10267" t="s">
        <v>258</v>
      </c>
      <c r="IN10267" t="s">
        <v>517</v>
      </c>
      <c r="IP10267" t="s">
        <v>522</v>
      </c>
    </row>
    <row r="10268" spans="1:250" x14ac:dyDescent="0.25">
      <c r="A10268">
        <v>44373</v>
      </c>
      <c r="B10268">
        <v>-890804480</v>
      </c>
      <c r="C10268">
        <v>1837</v>
      </c>
      <c r="D10268" t="s">
        <v>250</v>
      </c>
      <c r="E10268" t="s">
        <v>251</v>
      </c>
      <c r="F10268">
        <v>5062</v>
      </c>
      <c r="G10268" t="s">
        <v>279</v>
      </c>
      <c r="H10268" t="s">
        <v>280</v>
      </c>
      <c r="I10268">
        <v>435</v>
      </c>
      <c r="J10268" t="s">
        <v>493</v>
      </c>
      <c r="K10268" t="s">
        <v>494</v>
      </c>
      <c r="L10268">
        <v>7999</v>
      </c>
      <c r="M10268" t="s">
        <v>286</v>
      </c>
      <c r="N10268" t="s">
        <v>287</v>
      </c>
      <c r="O10268">
        <v>7999</v>
      </c>
      <c r="P10268" t="s">
        <v>286</v>
      </c>
      <c r="Q10268" t="s">
        <v>287</v>
      </c>
      <c r="R10268" t="s">
        <v>361</v>
      </c>
      <c r="S10268" s="2">
        <v>-1919.9</v>
      </c>
      <c r="U10268">
        <v>24</v>
      </c>
      <c r="IF10268">
        <v>7999</v>
      </c>
      <c r="IG10268" t="s">
        <v>286</v>
      </c>
      <c r="IH10268" t="s">
        <v>281</v>
      </c>
      <c r="IK10268">
        <v>-2</v>
      </c>
      <c r="IL10268" t="s">
        <v>257</v>
      </c>
      <c r="IM10268" t="s">
        <v>258</v>
      </c>
      <c r="IN10268" t="s">
        <v>517</v>
      </c>
      <c r="IP10268" t="s">
        <v>522</v>
      </c>
    </row>
    <row r="10269" spans="1:250" x14ac:dyDescent="0.25">
      <c r="A10269">
        <v>44374</v>
      </c>
      <c r="B10269">
        <v>-890804480</v>
      </c>
      <c r="C10269">
        <v>1837</v>
      </c>
      <c r="D10269" t="s">
        <v>250</v>
      </c>
      <c r="E10269" t="s">
        <v>251</v>
      </c>
      <c r="F10269">
        <v>5062</v>
      </c>
      <c r="G10269" t="s">
        <v>279</v>
      </c>
      <c r="H10269" t="s">
        <v>280</v>
      </c>
      <c r="I10269">
        <v>431</v>
      </c>
      <c r="J10269" t="s">
        <v>495</v>
      </c>
      <c r="K10269" t="s">
        <v>496</v>
      </c>
      <c r="L10269">
        <v>7999</v>
      </c>
      <c r="M10269" t="s">
        <v>286</v>
      </c>
      <c r="N10269" t="s">
        <v>287</v>
      </c>
      <c r="O10269">
        <v>7999</v>
      </c>
      <c r="P10269" t="s">
        <v>286</v>
      </c>
      <c r="Q10269" t="s">
        <v>287</v>
      </c>
      <c r="R10269" t="s">
        <v>361</v>
      </c>
      <c r="S10269" s="2">
        <v>-2868.61</v>
      </c>
      <c r="U10269">
        <v>24</v>
      </c>
      <c r="IF10269">
        <v>7999</v>
      </c>
      <c r="IG10269" t="s">
        <v>286</v>
      </c>
      <c r="IH10269" t="s">
        <v>281</v>
      </c>
      <c r="IK10269">
        <v>-2</v>
      </c>
      <c r="IL10269" t="s">
        <v>257</v>
      </c>
      <c r="IM10269" t="s">
        <v>258</v>
      </c>
      <c r="IN10269" t="s">
        <v>517</v>
      </c>
      <c r="IP10269" t="s">
        <v>522</v>
      </c>
    </row>
    <row r="10270" spans="1:250" x14ac:dyDescent="0.25">
      <c r="A10270">
        <v>44375</v>
      </c>
      <c r="B10270">
        <v>-890804480</v>
      </c>
      <c r="C10270">
        <v>1837</v>
      </c>
      <c r="D10270" t="s">
        <v>250</v>
      </c>
      <c r="E10270" t="s">
        <v>251</v>
      </c>
      <c r="F10270">
        <v>1848</v>
      </c>
      <c r="G10270" t="s">
        <v>252</v>
      </c>
      <c r="H10270" t="s">
        <v>251</v>
      </c>
      <c r="I10270">
        <v>424</v>
      </c>
      <c r="J10270" t="s">
        <v>477</v>
      </c>
      <c r="K10270" t="s">
        <v>478</v>
      </c>
      <c r="L10270">
        <v>9036</v>
      </c>
      <c r="M10270" t="s">
        <v>288</v>
      </c>
      <c r="N10270" t="s">
        <v>289</v>
      </c>
      <c r="O10270">
        <v>9036</v>
      </c>
      <c r="P10270" t="s">
        <v>288</v>
      </c>
      <c r="Q10270" t="s">
        <v>289</v>
      </c>
      <c r="R10270" t="s">
        <v>361</v>
      </c>
      <c r="S10270" s="2">
        <v>-3540.63</v>
      </c>
      <c r="U10270">
        <v>24</v>
      </c>
      <c r="IF10270">
        <v>9036</v>
      </c>
      <c r="IG10270" t="s">
        <v>288</v>
      </c>
      <c r="IH10270" t="s">
        <v>256</v>
      </c>
      <c r="IK10270">
        <v>-2</v>
      </c>
      <c r="IL10270" t="s">
        <v>257</v>
      </c>
      <c r="IM10270" t="s">
        <v>258</v>
      </c>
      <c r="IN10270" t="s">
        <v>502</v>
      </c>
      <c r="IP10270" t="s">
        <v>524</v>
      </c>
    </row>
    <row r="10271" spans="1:250" x14ac:dyDescent="0.25">
      <c r="A10271">
        <v>44376</v>
      </c>
      <c r="B10271">
        <v>-890804480</v>
      </c>
      <c r="C10271">
        <v>1837</v>
      </c>
      <c r="D10271" t="s">
        <v>250</v>
      </c>
      <c r="E10271" t="s">
        <v>251</v>
      </c>
      <c r="F10271">
        <v>1848</v>
      </c>
      <c r="G10271" t="s">
        <v>252</v>
      </c>
      <c r="H10271" t="s">
        <v>251</v>
      </c>
      <c r="I10271">
        <v>422</v>
      </c>
      <c r="J10271" t="s">
        <v>479</v>
      </c>
      <c r="K10271" t="s">
        <v>480</v>
      </c>
      <c r="L10271">
        <v>9036</v>
      </c>
      <c r="M10271" t="s">
        <v>288</v>
      </c>
      <c r="N10271" t="s">
        <v>289</v>
      </c>
      <c r="O10271">
        <v>9036</v>
      </c>
      <c r="P10271" t="s">
        <v>288</v>
      </c>
      <c r="Q10271" t="s">
        <v>289</v>
      </c>
      <c r="R10271" t="s">
        <v>361</v>
      </c>
      <c r="S10271" s="2">
        <v>-4720.84</v>
      </c>
      <c r="U10271">
        <v>24</v>
      </c>
      <c r="IF10271">
        <v>9036</v>
      </c>
      <c r="IG10271" t="s">
        <v>288</v>
      </c>
      <c r="IH10271" t="s">
        <v>256</v>
      </c>
      <c r="IK10271">
        <v>-2</v>
      </c>
      <c r="IL10271" t="s">
        <v>257</v>
      </c>
      <c r="IM10271" t="s">
        <v>258</v>
      </c>
      <c r="IN10271" t="s">
        <v>502</v>
      </c>
      <c r="IP10271" t="s">
        <v>524</v>
      </c>
    </row>
    <row r="10272" spans="1:250" x14ac:dyDescent="0.25">
      <c r="A10272">
        <v>44377</v>
      </c>
      <c r="B10272">
        <v>-890804480</v>
      </c>
      <c r="C10272">
        <v>1837</v>
      </c>
      <c r="D10272" t="s">
        <v>250</v>
      </c>
      <c r="E10272" t="s">
        <v>251</v>
      </c>
      <c r="F10272">
        <v>1848</v>
      </c>
      <c r="G10272" t="s">
        <v>252</v>
      </c>
      <c r="H10272" t="s">
        <v>251</v>
      </c>
      <c r="I10272">
        <v>420</v>
      </c>
      <c r="J10272" t="s">
        <v>481</v>
      </c>
      <c r="K10272" t="s">
        <v>482</v>
      </c>
      <c r="L10272">
        <v>9036</v>
      </c>
      <c r="M10272" t="s">
        <v>288</v>
      </c>
      <c r="N10272" t="s">
        <v>289</v>
      </c>
      <c r="O10272">
        <v>9036</v>
      </c>
      <c r="P10272" t="s">
        <v>288</v>
      </c>
      <c r="Q10272" t="s">
        <v>289</v>
      </c>
      <c r="R10272" t="s">
        <v>361</v>
      </c>
      <c r="S10272" s="2">
        <v>-2753.82</v>
      </c>
      <c r="U10272">
        <v>24</v>
      </c>
      <c r="IF10272">
        <v>9036</v>
      </c>
      <c r="IG10272" t="s">
        <v>288</v>
      </c>
      <c r="IH10272" t="s">
        <v>256</v>
      </c>
      <c r="IK10272">
        <v>-2</v>
      </c>
      <c r="IL10272" t="s">
        <v>257</v>
      </c>
      <c r="IM10272" t="s">
        <v>258</v>
      </c>
      <c r="IN10272" t="s">
        <v>502</v>
      </c>
      <c r="IP10272" t="s">
        <v>524</v>
      </c>
    </row>
    <row r="10273" spans="1:250" x14ac:dyDescent="0.25">
      <c r="A10273">
        <v>44378</v>
      </c>
      <c r="B10273">
        <v>-890804480</v>
      </c>
      <c r="C10273">
        <v>1837</v>
      </c>
      <c r="D10273" t="s">
        <v>250</v>
      </c>
      <c r="E10273" t="s">
        <v>251</v>
      </c>
      <c r="F10273">
        <v>1848</v>
      </c>
      <c r="G10273" t="s">
        <v>252</v>
      </c>
      <c r="H10273" t="s">
        <v>251</v>
      </c>
      <c r="I10273">
        <v>411</v>
      </c>
      <c r="J10273" t="s">
        <v>471</v>
      </c>
      <c r="K10273" t="s">
        <v>472</v>
      </c>
      <c r="L10273">
        <v>9036</v>
      </c>
      <c r="M10273" t="s">
        <v>288</v>
      </c>
      <c r="N10273" t="s">
        <v>289</v>
      </c>
      <c r="O10273">
        <v>9036</v>
      </c>
      <c r="P10273" t="s">
        <v>288</v>
      </c>
      <c r="Q10273" t="s">
        <v>289</v>
      </c>
      <c r="R10273" t="s">
        <v>361</v>
      </c>
      <c r="S10273" s="2">
        <v>-4699.22</v>
      </c>
      <c r="U10273">
        <v>24</v>
      </c>
      <c r="IF10273">
        <v>9036</v>
      </c>
      <c r="IG10273" t="s">
        <v>288</v>
      </c>
      <c r="IH10273" t="s">
        <v>256</v>
      </c>
      <c r="IK10273">
        <v>-2</v>
      </c>
      <c r="IL10273" t="s">
        <v>257</v>
      </c>
      <c r="IM10273" t="s">
        <v>258</v>
      </c>
      <c r="IN10273" t="s">
        <v>502</v>
      </c>
      <c r="IP10273" t="s">
        <v>524</v>
      </c>
    </row>
    <row r="10274" spans="1:250" x14ac:dyDescent="0.25">
      <c r="A10274">
        <v>44379</v>
      </c>
      <c r="B10274">
        <v>-890804480</v>
      </c>
      <c r="C10274">
        <v>1837</v>
      </c>
      <c r="D10274" t="s">
        <v>250</v>
      </c>
      <c r="E10274" t="s">
        <v>251</v>
      </c>
      <c r="F10274">
        <v>1848</v>
      </c>
      <c r="G10274" t="s">
        <v>252</v>
      </c>
      <c r="H10274" t="s">
        <v>251</v>
      </c>
      <c r="I10274">
        <v>437</v>
      </c>
      <c r="J10274" t="s">
        <v>506</v>
      </c>
      <c r="K10274" t="s">
        <v>507</v>
      </c>
      <c r="L10274">
        <v>9036</v>
      </c>
      <c r="M10274" t="s">
        <v>288</v>
      </c>
      <c r="N10274" t="s">
        <v>289</v>
      </c>
      <c r="O10274">
        <v>9036</v>
      </c>
      <c r="P10274" t="s">
        <v>288</v>
      </c>
      <c r="Q10274" t="s">
        <v>289</v>
      </c>
      <c r="R10274" t="s">
        <v>361</v>
      </c>
      <c r="S10274" s="2">
        <v>-450.71</v>
      </c>
      <c r="U10274">
        <v>24</v>
      </c>
      <c r="IF10274">
        <v>9036</v>
      </c>
      <c r="IG10274" t="s">
        <v>288</v>
      </c>
      <c r="IH10274" t="s">
        <v>256</v>
      </c>
      <c r="IK10274">
        <v>-2</v>
      </c>
      <c r="IL10274" t="s">
        <v>257</v>
      </c>
      <c r="IM10274" t="s">
        <v>258</v>
      </c>
      <c r="IN10274" t="s">
        <v>502</v>
      </c>
      <c r="IP10274" t="s">
        <v>524</v>
      </c>
    </row>
    <row r="10275" spans="1:250" x14ac:dyDescent="0.25">
      <c r="A10275">
        <v>44380</v>
      </c>
      <c r="B10275">
        <v>-890804480</v>
      </c>
      <c r="C10275">
        <v>1837</v>
      </c>
      <c r="D10275" t="s">
        <v>250</v>
      </c>
      <c r="E10275" t="s">
        <v>251</v>
      </c>
      <c r="F10275">
        <v>1848</v>
      </c>
      <c r="G10275" t="s">
        <v>252</v>
      </c>
      <c r="H10275" t="s">
        <v>251</v>
      </c>
      <c r="I10275">
        <v>436</v>
      </c>
      <c r="J10275" t="s">
        <v>504</v>
      </c>
      <c r="K10275" t="s">
        <v>505</v>
      </c>
      <c r="L10275">
        <v>9036</v>
      </c>
      <c r="M10275" t="s">
        <v>288</v>
      </c>
      <c r="N10275" t="s">
        <v>289</v>
      </c>
      <c r="O10275">
        <v>9036</v>
      </c>
      <c r="P10275" t="s">
        <v>288</v>
      </c>
      <c r="Q10275" t="s">
        <v>289</v>
      </c>
      <c r="R10275" t="s">
        <v>361</v>
      </c>
      <c r="S10275" s="2">
        <v>-270.43</v>
      </c>
      <c r="U10275">
        <v>24</v>
      </c>
      <c r="IF10275">
        <v>9036</v>
      </c>
      <c r="IG10275" t="s">
        <v>288</v>
      </c>
      <c r="IH10275" t="s">
        <v>256</v>
      </c>
      <c r="IK10275">
        <v>-2</v>
      </c>
      <c r="IL10275" t="s">
        <v>257</v>
      </c>
      <c r="IM10275" t="s">
        <v>258</v>
      </c>
      <c r="IN10275" t="s">
        <v>502</v>
      </c>
      <c r="IP10275" t="s">
        <v>524</v>
      </c>
    </row>
    <row r="10276" spans="1:250" x14ac:dyDescent="0.25">
      <c r="A10276">
        <v>44381</v>
      </c>
      <c r="B10276">
        <v>-890804480</v>
      </c>
      <c r="C10276">
        <v>1837</v>
      </c>
      <c r="D10276" t="s">
        <v>250</v>
      </c>
      <c r="E10276" t="s">
        <v>251</v>
      </c>
      <c r="F10276">
        <v>1848</v>
      </c>
      <c r="G10276" t="s">
        <v>252</v>
      </c>
      <c r="H10276" t="s">
        <v>251</v>
      </c>
      <c r="I10276">
        <v>435</v>
      </c>
      <c r="J10276" t="s">
        <v>493</v>
      </c>
      <c r="K10276" t="s">
        <v>494</v>
      </c>
      <c r="L10276">
        <v>9036</v>
      </c>
      <c r="M10276" t="s">
        <v>288</v>
      </c>
      <c r="N10276" t="s">
        <v>289</v>
      </c>
      <c r="O10276">
        <v>9036</v>
      </c>
      <c r="P10276" t="s">
        <v>288</v>
      </c>
      <c r="Q10276" t="s">
        <v>289</v>
      </c>
      <c r="R10276" t="s">
        <v>361</v>
      </c>
      <c r="S10276" s="2">
        <v>-270.43</v>
      </c>
      <c r="U10276">
        <v>24</v>
      </c>
      <c r="IF10276">
        <v>9036</v>
      </c>
      <c r="IG10276" t="s">
        <v>288</v>
      </c>
      <c r="IH10276" t="s">
        <v>256</v>
      </c>
      <c r="IK10276">
        <v>-2</v>
      </c>
      <c r="IL10276" t="s">
        <v>257</v>
      </c>
      <c r="IM10276" t="s">
        <v>258</v>
      </c>
      <c r="IN10276" t="s">
        <v>502</v>
      </c>
      <c r="IP10276" t="s">
        <v>524</v>
      </c>
    </row>
    <row r="10277" spans="1:250" x14ac:dyDescent="0.25">
      <c r="A10277">
        <v>44382</v>
      </c>
      <c r="B10277">
        <v>-890804480</v>
      </c>
      <c r="C10277">
        <v>1837</v>
      </c>
      <c r="D10277" t="s">
        <v>250</v>
      </c>
      <c r="E10277" t="s">
        <v>251</v>
      </c>
      <c r="F10277">
        <v>1848</v>
      </c>
      <c r="G10277" t="s">
        <v>252</v>
      </c>
      <c r="H10277" t="s">
        <v>251</v>
      </c>
      <c r="I10277">
        <v>431</v>
      </c>
      <c r="J10277" t="s">
        <v>495</v>
      </c>
      <c r="K10277" t="s">
        <v>496</v>
      </c>
      <c r="L10277">
        <v>9036</v>
      </c>
      <c r="M10277" t="s">
        <v>288</v>
      </c>
      <c r="N10277" t="s">
        <v>289</v>
      </c>
      <c r="O10277">
        <v>9036</v>
      </c>
      <c r="P10277" t="s">
        <v>288</v>
      </c>
      <c r="Q10277" t="s">
        <v>289</v>
      </c>
      <c r="R10277" t="s">
        <v>361</v>
      </c>
      <c r="S10277" s="2">
        <v>-3554.2</v>
      </c>
      <c r="U10277">
        <v>24</v>
      </c>
      <c r="IF10277">
        <v>9036</v>
      </c>
      <c r="IG10277" t="s">
        <v>288</v>
      </c>
      <c r="IH10277" t="s">
        <v>256</v>
      </c>
      <c r="IK10277">
        <v>-2</v>
      </c>
      <c r="IL10277" t="s">
        <v>257</v>
      </c>
      <c r="IM10277" t="s">
        <v>258</v>
      </c>
      <c r="IN10277" t="s">
        <v>502</v>
      </c>
      <c r="IP10277" t="s">
        <v>524</v>
      </c>
    </row>
    <row r="10278" spans="1:250" x14ac:dyDescent="0.25">
      <c r="A10278">
        <v>44383</v>
      </c>
      <c r="B10278">
        <v>-890804480</v>
      </c>
      <c r="C10278">
        <v>1837</v>
      </c>
      <c r="D10278" t="s">
        <v>250</v>
      </c>
      <c r="E10278" t="s">
        <v>251</v>
      </c>
      <c r="F10278">
        <v>1848</v>
      </c>
      <c r="G10278" t="s">
        <v>252</v>
      </c>
      <c r="H10278" t="s">
        <v>251</v>
      </c>
      <c r="I10278">
        <v>429</v>
      </c>
      <c r="J10278" t="s">
        <v>473</v>
      </c>
      <c r="K10278" t="s">
        <v>474</v>
      </c>
      <c r="L10278">
        <v>9036</v>
      </c>
      <c r="M10278" t="s">
        <v>288</v>
      </c>
      <c r="N10278" t="s">
        <v>289</v>
      </c>
      <c r="O10278">
        <v>9036</v>
      </c>
      <c r="P10278" t="s">
        <v>288</v>
      </c>
      <c r="Q10278" t="s">
        <v>289</v>
      </c>
      <c r="R10278" t="s">
        <v>361</v>
      </c>
      <c r="S10278" s="2">
        <v>-4738.9399999999996</v>
      </c>
      <c r="U10278">
        <v>24</v>
      </c>
      <c r="IF10278">
        <v>9036</v>
      </c>
      <c r="IG10278" t="s">
        <v>288</v>
      </c>
      <c r="IH10278" t="s">
        <v>256</v>
      </c>
      <c r="IK10278">
        <v>-2</v>
      </c>
      <c r="IL10278" t="s">
        <v>257</v>
      </c>
      <c r="IM10278" t="s">
        <v>258</v>
      </c>
      <c r="IN10278" t="s">
        <v>502</v>
      </c>
      <c r="IP10278" t="s">
        <v>524</v>
      </c>
    </row>
    <row r="10279" spans="1:250" x14ac:dyDescent="0.25">
      <c r="A10279">
        <v>44384</v>
      </c>
      <c r="B10279">
        <v>-890804480</v>
      </c>
      <c r="C10279">
        <v>1837</v>
      </c>
      <c r="D10279" t="s">
        <v>250</v>
      </c>
      <c r="E10279" t="s">
        <v>251</v>
      </c>
      <c r="F10279">
        <v>1848</v>
      </c>
      <c r="G10279" t="s">
        <v>252</v>
      </c>
      <c r="H10279" t="s">
        <v>251</v>
      </c>
      <c r="I10279">
        <v>427</v>
      </c>
      <c r="J10279" t="s">
        <v>475</v>
      </c>
      <c r="K10279" t="s">
        <v>476</v>
      </c>
      <c r="L10279">
        <v>9036</v>
      </c>
      <c r="M10279" t="s">
        <v>288</v>
      </c>
      <c r="N10279" t="s">
        <v>289</v>
      </c>
      <c r="O10279">
        <v>9036</v>
      </c>
      <c r="P10279" t="s">
        <v>288</v>
      </c>
      <c r="Q10279" t="s">
        <v>289</v>
      </c>
      <c r="R10279" t="s">
        <v>361</v>
      </c>
      <c r="S10279" s="2">
        <v>-2764.38</v>
      </c>
      <c r="U10279">
        <v>24</v>
      </c>
      <c r="IF10279">
        <v>9036</v>
      </c>
      <c r="IG10279" t="s">
        <v>288</v>
      </c>
      <c r="IH10279" t="s">
        <v>256</v>
      </c>
      <c r="IK10279">
        <v>-2</v>
      </c>
      <c r="IL10279" t="s">
        <v>257</v>
      </c>
      <c r="IM10279" t="s">
        <v>258</v>
      </c>
      <c r="IN10279" t="s">
        <v>502</v>
      </c>
      <c r="IP10279" t="s">
        <v>524</v>
      </c>
    </row>
    <row r="10280" spans="1:250" x14ac:dyDescent="0.25">
      <c r="A10280">
        <v>44385</v>
      </c>
      <c r="B10280">
        <v>-890804480</v>
      </c>
      <c r="C10280">
        <v>1837</v>
      </c>
      <c r="D10280" t="s">
        <v>250</v>
      </c>
      <c r="E10280" t="s">
        <v>251</v>
      </c>
      <c r="F10280">
        <v>9695</v>
      </c>
      <c r="G10280" t="s">
        <v>267</v>
      </c>
      <c r="H10280" t="s">
        <v>268</v>
      </c>
      <c r="I10280">
        <v>429</v>
      </c>
      <c r="J10280" t="s">
        <v>473</v>
      </c>
      <c r="K10280" t="s">
        <v>474</v>
      </c>
      <c r="L10280">
        <v>10360</v>
      </c>
      <c r="M10280" t="s">
        <v>290</v>
      </c>
      <c r="N10280" t="s">
        <v>291</v>
      </c>
      <c r="O10280">
        <v>10360</v>
      </c>
      <c r="P10280" t="s">
        <v>290</v>
      </c>
      <c r="Q10280" t="s">
        <v>291</v>
      </c>
      <c r="R10280" t="s">
        <v>361</v>
      </c>
      <c r="S10280" s="2">
        <v>-6709.06</v>
      </c>
      <c r="U10280">
        <v>24</v>
      </c>
      <c r="IF10280">
        <v>10360</v>
      </c>
      <c r="IG10280" t="s">
        <v>290</v>
      </c>
      <c r="IH10280" t="s">
        <v>269</v>
      </c>
      <c r="IK10280">
        <v>-2</v>
      </c>
      <c r="IL10280" t="s">
        <v>257</v>
      </c>
      <c r="IM10280" t="s">
        <v>258</v>
      </c>
      <c r="IN10280" t="s">
        <v>509</v>
      </c>
      <c r="IP10280" t="s">
        <v>525</v>
      </c>
    </row>
    <row r="10281" spans="1:250" x14ac:dyDescent="0.25">
      <c r="A10281">
        <v>44386</v>
      </c>
      <c r="B10281">
        <v>-890804480</v>
      </c>
      <c r="C10281">
        <v>1837</v>
      </c>
      <c r="D10281" t="s">
        <v>250</v>
      </c>
      <c r="E10281" t="s">
        <v>251</v>
      </c>
      <c r="F10281">
        <v>9695</v>
      </c>
      <c r="G10281" t="s">
        <v>267</v>
      </c>
      <c r="H10281" t="s">
        <v>268</v>
      </c>
      <c r="I10281">
        <v>427</v>
      </c>
      <c r="J10281" t="s">
        <v>475</v>
      </c>
      <c r="K10281" t="s">
        <v>476</v>
      </c>
      <c r="L10281">
        <v>10360</v>
      </c>
      <c r="M10281" t="s">
        <v>290</v>
      </c>
      <c r="N10281" t="s">
        <v>291</v>
      </c>
      <c r="O10281">
        <v>10360</v>
      </c>
      <c r="P10281" t="s">
        <v>290</v>
      </c>
      <c r="Q10281" t="s">
        <v>291</v>
      </c>
      <c r="R10281" t="s">
        <v>361</v>
      </c>
      <c r="S10281" s="2">
        <v>-3913.62</v>
      </c>
      <c r="U10281">
        <v>24</v>
      </c>
      <c r="IF10281">
        <v>10360</v>
      </c>
      <c r="IG10281" t="s">
        <v>290</v>
      </c>
      <c r="IH10281" t="s">
        <v>269</v>
      </c>
      <c r="IK10281">
        <v>-2</v>
      </c>
      <c r="IL10281" t="s">
        <v>257</v>
      </c>
      <c r="IM10281" t="s">
        <v>258</v>
      </c>
      <c r="IN10281" t="s">
        <v>509</v>
      </c>
      <c r="IP10281" t="s">
        <v>525</v>
      </c>
    </row>
    <row r="10282" spans="1:250" x14ac:dyDescent="0.25">
      <c r="A10282">
        <v>44387</v>
      </c>
      <c r="B10282">
        <v>-890804480</v>
      </c>
      <c r="C10282">
        <v>1837</v>
      </c>
      <c r="D10282" t="s">
        <v>250</v>
      </c>
      <c r="E10282" t="s">
        <v>251</v>
      </c>
      <c r="F10282">
        <v>9695</v>
      </c>
      <c r="G10282" t="s">
        <v>267</v>
      </c>
      <c r="H10282" t="s">
        <v>268</v>
      </c>
      <c r="I10282">
        <v>424</v>
      </c>
      <c r="J10282" t="s">
        <v>477</v>
      </c>
      <c r="K10282" t="s">
        <v>478</v>
      </c>
      <c r="L10282">
        <v>10360</v>
      </c>
      <c r="M10282" t="s">
        <v>290</v>
      </c>
      <c r="N10282" t="s">
        <v>291</v>
      </c>
      <c r="O10282">
        <v>10360</v>
      </c>
      <c r="P10282" t="s">
        <v>290</v>
      </c>
      <c r="Q10282" t="s">
        <v>291</v>
      </c>
      <c r="R10282" t="s">
        <v>361</v>
      </c>
      <c r="S10282" s="2">
        <v>-5031.79</v>
      </c>
      <c r="U10282">
        <v>24</v>
      </c>
      <c r="IF10282">
        <v>10360</v>
      </c>
      <c r="IG10282" t="s">
        <v>290</v>
      </c>
      <c r="IH10282" t="s">
        <v>269</v>
      </c>
      <c r="IK10282">
        <v>-2</v>
      </c>
      <c r="IL10282" t="s">
        <v>257</v>
      </c>
      <c r="IM10282" t="s">
        <v>258</v>
      </c>
      <c r="IN10282" t="s">
        <v>509</v>
      </c>
      <c r="IP10282" t="s">
        <v>525</v>
      </c>
    </row>
    <row r="10283" spans="1:250" x14ac:dyDescent="0.25">
      <c r="A10283">
        <v>44388</v>
      </c>
      <c r="B10283">
        <v>-890804480</v>
      </c>
      <c r="C10283">
        <v>1837</v>
      </c>
      <c r="D10283" t="s">
        <v>250</v>
      </c>
      <c r="E10283" t="s">
        <v>251</v>
      </c>
      <c r="F10283">
        <v>9695</v>
      </c>
      <c r="G10283" t="s">
        <v>267</v>
      </c>
      <c r="H10283" t="s">
        <v>268</v>
      </c>
      <c r="I10283">
        <v>422</v>
      </c>
      <c r="J10283" t="s">
        <v>479</v>
      </c>
      <c r="K10283" t="s">
        <v>480</v>
      </c>
      <c r="L10283">
        <v>10360</v>
      </c>
      <c r="M10283" t="s">
        <v>290</v>
      </c>
      <c r="N10283" t="s">
        <v>291</v>
      </c>
      <c r="O10283">
        <v>10360</v>
      </c>
      <c r="P10283" t="s">
        <v>290</v>
      </c>
      <c r="Q10283" t="s">
        <v>291</v>
      </c>
      <c r="R10283" t="s">
        <v>361</v>
      </c>
      <c r="S10283" s="2">
        <v>-6709.06</v>
      </c>
      <c r="U10283">
        <v>24</v>
      </c>
      <c r="IF10283">
        <v>10360</v>
      </c>
      <c r="IG10283" t="s">
        <v>290</v>
      </c>
      <c r="IH10283" t="s">
        <v>269</v>
      </c>
      <c r="IK10283">
        <v>-2</v>
      </c>
      <c r="IL10283" t="s">
        <v>257</v>
      </c>
      <c r="IM10283" t="s">
        <v>258</v>
      </c>
      <c r="IN10283" t="s">
        <v>509</v>
      </c>
      <c r="IP10283" t="s">
        <v>525</v>
      </c>
    </row>
    <row r="10284" spans="1:250" x14ac:dyDescent="0.25">
      <c r="A10284">
        <v>44389</v>
      </c>
      <c r="B10284">
        <v>-890804480</v>
      </c>
      <c r="C10284">
        <v>1837</v>
      </c>
      <c r="D10284" t="s">
        <v>250</v>
      </c>
      <c r="E10284" t="s">
        <v>251</v>
      </c>
      <c r="F10284">
        <v>9695</v>
      </c>
      <c r="G10284" t="s">
        <v>267</v>
      </c>
      <c r="H10284" t="s">
        <v>268</v>
      </c>
      <c r="I10284">
        <v>420</v>
      </c>
      <c r="J10284" t="s">
        <v>481</v>
      </c>
      <c r="K10284" t="s">
        <v>482</v>
      </c>
      <c r="L10284">
        <v>10360</v>
      </c>
      <c r="M10284" t="s">
        <v>290</v>
      </c>
      <c r="N10284" t="s">
        <v>291</v>
      </c>
      <c r="O10284">
        <v>10360</v>
      </c>
      <c r="P10284" t="s">
        <v>290</v>
      </c>
      <c r="Q10284" t="s">
        <v>291</v>
      </c>
      <c r="R10284" t="s">
        <v>361</v>
      </c>
      <c r="S10284" s="2">
        <v>-3913.63</v>
      </c>
      <c r="U10284">
        <v>24</v>
      </c>
      <c r="IF10284">
        <v>10360</v>
      </c>
      <c r="IG10284" t="s">
        <v>290</v>
      </c>
      <c r="IH10284" t="s">
        <v>269</v>
      </c>
      <c r="IK10284">
        <v>-2</v>
      </c>
      <c r="IL10284" t="s">
        <v>257</v>
      </c>
      <c r="IM10284" t="s">
        <v>258</v>
      </c>
      <c r="IN10284" t="s">
        <v>509</v>
      </c>
      <c r="IP10284" t="s">
        <v>525</v>
      </c>
    </row>
    <row r="10285" spans="1:250" x14ac:dyDescent="0.25">
      <c r="A10285">
        <v>44390</v>
      </c>
      <c r="B10285">
        <v>-890804480</v>
      </c>
      <c r="C10285">
        <v>1837</v>
      </c>
      <c r="D10285" t="s">
        <v>250</v>
      </c>
      <c r="E10285" t="s">
        <v>251</v>
      </c>
      <c r="F10285">
        <v>9695</v>
      </c>
      <c r="G10285" t="s">
        <v>267</v>
      </c>
      <c r="H10285" t="s">
        <v>268</v>
      </c>
      <c r="I10285">
        <v>411</v>
      </c>
      <c r="J10285" t="s">
        <v>471</v>
      </c>
      <c r="K10285" t="s">
        <v>472</v>
      </c>
      <c r="L10285">
        <v>10360</v>
      </c>
      <c r="M10285" t="s">
        <v>290</v>
      </c>
      <c r="N10285" t="s">
        <v>291</v>
      </c>
      <c r="O10285">
        <v>10360</v>
      </c>
      <c r="P10285" t="s">
        <v>290</v>
      </c>
      <c r="Q10285" t="s">
        <v>291</v>
      </c>
      <c r="R10285" t="s">
        <v>361</v>
      </c>
      <c r="S10285" s="2">
        <v>-6709.06</v>
      </c>
      <c r="U10285">
        <v>24</v>
      </c>
      <c r="IF10285">
        <v>10360</v>
      </c>
      <c r="IG10285" t="s">
        <v>290</v>
      </c>
      <c r="IH10285" t="s">
        <v>269</v>
      </c>
      <c r="IK10285">
        <v>-2</v>
      </c>
      <c r="IL10285" t="s">
        <v>257</v>
      </c>
      <c r="IM10285" t="s">
        <v>258</v>
      </c>
      <c r="IN10285" t="s">
        <v>509</v>
      </c>
      <c r="IP10285" t="s">
        <v>525</v>
      </c>
    </row>
    <row r="10286" spans="1:250" x14ac:dyDescent="0.25">
      <c r="A10286">
        <v>44391</v>
      </c>
      <c r="B10286">
        <v>-890804480</v>
      </c>
      <c r="C10286">
        <v>1837</v>
      </c>
      <c r="D10286" t="s">
        <v>250</v>
      </c>
      <c r="E10286" t="s">
        <v>251</v>
      </c>
      <c r="F10286">
        <v>9695</v>
      </c>
      <c r="G10286" t="s">
        <v>267</v>
      </c>
      <c r="H10286" t="s">
        <v>268</v>
      </c>
      <c r="I10286">
        <v>437</v>
      </c>
      <c r="J10286" t="s">
        <v>506</v>
      </c>
      <c r="K10286" t="s">
        <v>507</v>
      </c>
      <c r="L10286">
        <v>10360</v>
      </c>
      <c r="M10286" t="s">
        <v>290</v>
      </c>
      <c r="N10286" t="s">
        <v>291</v>
      </c>
      <c r="O10286">
        <v>10360</v>
      </c>
      <c r="P10286" t="s">
        <v>290</v>
      </c>
      <c r="Q10286" t="s">
        <v>291</v>
      </c>
      <c r="R10286" t="s">
        <v>361</v>
      </c>
      <c r="S10286" s="2">
        <v>-16506.25</v>
      </c>
      <c r="U10286">
        <v>24</v>
      </c>
      <c r="IF10286">
        <v>10360</v>
      </c>
      <c r="IG10286" t="s">
        <v>290</v>
      </c>
      <c r="IH10286" t="s">
        <v>269</v>
      </c>
      <c r="IK10286">
        <v>-2</v>
      </c>
      <c r="IL10286" t="s">
        <v>257</v>
      </c>
      <c r="IM10286" t="s">
        <v>258</v>
      </c>
      <c r="IN10286" t="s">
        <v>509</v>
      </c>
      <c r="IP10286" t="s">
        <v>525</v>
      </c>
    </row>
    <row r="10287" spans="1:250" x14ac:dyDescent="0.25">
      <c r="A10287">
        <v>44392</v>
      </c>
      <c r="B10287">
        <v>-890804480</v>
      </c>
      <c r="C10287">
        <v>1837</v>
      </c>
      <c r="D10287" t="s">
        <v>250</v>
      </c>
      <c r="E10287" t="s">
        <v>251</v>
      </c>
      <c r="F10287">
        <v>9695</v>
      </c>
      <c r="G10287" t="s">
        <v>267</v>
      </c>
      <c r="H10287" t="s">
        <v>268</v>
      </c>
      <c r="I10287">
        <v>436</v>
      </c>
      <c r="J10287" t="s">
        <v>504</v>
      </c>
      <c r="K10287" t="s">
        <v>505</v>
      </c>
      <c r="L10287">
        <v>10360</v>
      </c>
      <c r="M10287" t="s">
        <v>290</v>
      </c>
      <c r="N10287" t="s">
        <v>291</v>
      </c>
      <c r="O10287">
        <v>10360</v>
      </c>
      <c r="P10287" t="s">
        <v>290</v>
      </c>
      <c r="Q10287" t="s">
        <v>291</v>
      </c>
      <c r="R10287" t="s">
        <v>361</v>
      </c>
      <c r="S10287" s="2">
        <v>-10420.36</v>
      </c>
      <c r="U10287">
        <v>24</v>
      </c>
      <c r="IF10287">
        <v>10360</v>
      </c>
      <c r="IG10287" t="s">
        <v>290</v>
      </c>
      <c r="IH10287" t="s">
        <v>269</v>
      </c>
      <c r="IK10287">
        <v>-2</v>
      </c>
      <c r="IL10287" t="s">
        <v>257</v>
      </c>
      <c r="IM10287" t="s">
        <v>258</v>
      </c>
      <c r="IN10287" t="s">
        <v>509</v>
      </c>
      <c r="IP10287" t="s">
        <v>525</v>
      </c>
    </row>
    <row r="10288" spans="1:250" x14ac:dyDescent="0.25">
      <c r="A10288">
        <v>44393</v>
      </c>
      <c r="B10288">
        <v>-890804480</v>
      </c>
      <c r="C10288">
        <v>1837</v>
      </c>
      <c r="D10288" t="s">
        <v>250</v>
      </c>
      <c r="E10288" t="s">
        <v>251</v>
      </c>
      <c r="F10288">
        <v>9695</v>
      </c>
      <c r="G10288" t="s">
        <v>267</v>
      </c>
      <c r="H10288" t="s">
        <v>268</v>
      </c>
      <c r="I10288">
        <v>435</v>
      </c>
      <c r="J10288" t="s">
        <v>493</v>
      </c>
      <c r="K10288" t="s">
        <v>494</v>
      </c>
      <c r="L10288">
        <v>10360</v>
      </c>
      <c r="M10288" t="s">
        <v>290</v>
      </c>
      <c r="N10288" t="s">
        <v>291</v>
      </c>
      <c r="O10288">
        <v>10360</v>
      </c>
      <c r="P10288" t="s">
        <v>290</v>
      </c>
      <c r="Q10288" t="s">
        <v>291</v>
      </c>
      <c r="R10288" t="s">
        <v>361</v>
      </c>
      <c r="S10288" s="2">
        <v>-10420.36</v>
      </c>
      <c r="U10288">
        <v>24</v>
      </c>
      <c r="IF10288">
        <v>10360</v>
      </c>
      <c r="IG10288" t="s">
        <v>290</v>
      </c>
      <c r="IH10288" t="s">
        <v>269</v>
      </c>
      <c r="IK10288">
        <v>-2</v>
      </c>
      <c r="IL10288" t="s">
        <v>257</v>
      </c>
      <c r="IM10288" t="s">
        <v>258</v>
      </c>
      <c r="IN10288" t="s">
        <v>509</v>
      </c>
      <c r="IP10288" t="s">
        <v>525</v>
      </c>
    </row>
    <row r="10289" spans="1:250" x14ac:dyDescent="0.25">
      <c r="A10289">
        <v>44394</v>
      </c>
      <c r="B10289">
        <v>-890804480</v>
      </c>
      <c r="C10289">
        <v>1837</v>
      </c>
      <c r="D10289" t="s">
        <v>250</v>
      </c>
      <c r="E10289" t="s">
        <v>251</v>
      </c>
      <c r="F10289">
        <v>9695</v>
      </c>
      <c r="G10289" t="s">
        <v>267</v>
      </c>
      <c r="H10289" t="s">
        <v>268</v>
      </c>
      <c r="I10289">
        <v>431</v>
      </c>
      <c r="J10289" t="s">
        <v>495</v>
      </c>
      <c r="K10289" t="s">
        <v>496</v>
      </c>
      <c r="L10289">
        <v>10360</v>
      </c>
      <c r="M10289" t="s">
        <v>290</v>
      </c>
      <c r="N10289" t="s">
        <v>291</v>
      </c>
      <c r="O10289">
        <v>10360</v>
      </c>
      <c r="P10289" t="s">
        <v>290</v>
      </c>
      <c r="Q10289" t="s">
        <v>291</v>
      </c>
      <c r="R10289" t="s">
        <v>361</v>
      </c>
      <c r="S10289" s="2">
        <v>-5031.8</v>
      </c>
      <c r="U10289">
        <v>24</v>
      </c>
      <c r="IF10289">
        <v>10360</v>
      </c>
      <c r="IG10289" t="s">
        <v>290</v>
      </c>
      <c r="IH10289" t="s">
        <v>269</v>
      </c>
      <c r="IK10289">
        <v>-2</v>
      </c>
      <c r="IL10289" t="s">
        <v>257</v>
      </c>
      <c r="IM10289" t="s">
        <v>258</v>
      </c>
      <c r="IN10289" t="s">
        <v>509</v>
      </c>
      <c r="IP10289" t="s">
        <v>525</v>
      </c>
    </row>
    <row r="10290" spans="1:250" x14ac:dyDescent="0.25">
      <c r="A10290">
        <v>44395</v>
      </c>
      <c r="B10290">
        <v>-890804480</v>
      </c>
      <c r="C10290">
        <v>1837</v>
      </c>
      <c r="D10290" t="s">
        <v>250</v>
      </c>
      <c r="E10290" t="s">
        <v>251</v>
      </c>
      <c r="F10290">
        <v>1848</v>
      </c>
      <c r="G10290" t="s">
        <v>252</v>
      </c>
      <c r="H10290" t="s">
        <v>251</v>
      </c>
      <c r="I10290">
        <v>420</v>
      </c>
      <c r="J10290" t="s">
        <v>481</v>
      </c>
      <c r="K10290" t="s">
        <v>482</v>
      </c>
      <c r="L10290">
        <v>12390</v>
      </c>
      <c r="M10290" t="s">
        <v>292</v>
      </c>
      <c r="N10290" t="s">
        <v>293</v>
      </c>
      <c r="O10290">
        <v>12390</v>
      </c>
      <c r="P10290" t="s">
        <v>292</v>
      </c>
      <c r="Q10290" t="s">
        <v>293</v>
      </c>
      <c r="R10290" t="s">
        <v>361</v>
      </c>
      <c r="S10290" s="2">
        <v>-19.59</v>
      </c>
      <c r="U10290">
        <v>24</v>
      </c>
      <c r="IF10290">
        <v>12390</v>
      </c>
      <c r="IG10290" t="s">
        <v>292</v>
      </c>
      <c r="IH10290" t="s">
        <v>256</v>
      </c>
      <c r="IK10290">
        <v>-2</v>
      </c>
      <c r="IL10290" t="s">
        <v>257</v>
      </c>
      <c r="IM10290" t="s">
        <v>258</v>
      </c>
      <c r="IN10290" t="s">
        <v>502</v>
      </c>
      <c r="IP10290" t="s">
        <v>526</v>
      </c>
    </row>
    <row r="10291" spans="1:250" x14ac:dyDescent="0.25">
      <c r="A10291">
        <v>44396</v>
      </c>
      <c r="B10291">
        <v>-890804480</v>
      </c>
      <c r="C10291">
        <v>1837</v>
      </c>
      <c r="D10291" t="s">
        <v>250</v>
      </c>
      <c r="E10291" t="s">
        <v>251</v>
      </c>
      <c r="F10291">
        <v>1848</v>
      </c>
      <c r="G10291" t="s">
        <v>252</v>
      </c>
      <c r="H10291" t="s">
        <v>251</v>
      </c>
      <c r="I10291">
        <v>411</v>
      </c>
      <c r="J10291" t="s">
        <v>471</v>
      </c>
      <c r="K10291" t="s">
        <v>472</v>
      </c>
      <c r="L10291">
        <v>12390</v>
      </c>
      <c r="M10291" t="s">
        <v>292</v>
      </c>
      <c r="N10291" t="s">
        <v>293</v>
      </c>
      <c r="O10291">
        <v>12390</v>
      </c>
      <c r="P10291" t="s">
        <v>292</v>
      </c>
      <c r="Q10291" t="s">
        <v>293</v>
      </c>
      <c r="R10291" t="s">
        <v>361</v>
      </c>
      <c r="S10291" s="2">
        <v>-33.44</v>
      </c>
      <c r="U10291">
        <v>24</v>
      </c>
      <c r="IF10291">
        <v>12390</v>
      </c>
      <c r="IG10291" t="s">
        <v>292</v>
      </c>
      <c r="IH10291" t="s">
        <v>256</v>
      </c>
      <c r="IK10291">
        <v>-2</v>
      </c>
      <c r="IL10291" t="s">
        <v>257</v>
      </c>
      <c r="IM10291" t="s">
        <v>258</v>
      </c>
      <c r="IN10291" t="s">
        <v>502</v>
      </c>
      <c r="IP10291" t="s">
        <v>526</v>
      </c>
    </row>
    <row r="10292" spans="1:250" x14ac:dyDescent="0.25">
      <c r="A10292">
        <v>44397</v>
      </c>
      <c r="B10292">
        <v>-890804480</v>
      </c>
      <c r="C10292">
        <v>1837</v>
      </c>
      <c r="D10292" t="s">
        <v>250</v>
      </c>
      <c r="E10292" t="s">
        <v>251</v>
      </c>
      <c r="F10292">
        <v>1848</v>
      </c>
      <c r="G10292" t="s">
        <v>252</v>
      </c>
      <c r="H10292" t="s">
        <v>251</v>
      </c>
      <c r="I10292">
        <v>435</v>
      </c>
      <c r="J10292" t="s">
        <v>493</v>
      </c>
      <c r="K10292" t="s">
        <v>494</v>
      </c>
      <c r="L10292">
        <v>12390</v>
      </c>
      <c r="M10292" t="s">
        <v>292</v>
      </c>
      <c r="N10292" t="s">
        <v>293</v>
      </c>
      <c r="O10292">
        <v>12390</v>
      </c>
      <c r="P10292" t="s">
        <v>292</v>
      </c>
      <c r="Q10292" t="s">
        <v>293</v>
      </c>
      <c r="R10292" t="s">
        <v>361</v>
      </c>
      <c r="S10292" s="2">
        <v>-477.05</v>
      </c>
      <c r="U10292">
        <v>24</v>
      </c>
      <c r="IF10292">
        <v>12390</v>
      </c>
      <c r="IG10292" t="s">
        <v>292</v>
      </c>
      <c r="IH10292" t="s">
        <v>256</v>
      </c>
      <c r="IK10292">
        <v>-2</v>
      </c>
      <c r="IL10292" t="s">
        <v>257</v>
      </c>
      <c r="IM10292" t="s">
        <v>258</v>
      </c>
      <c r="IN10292" t="s">
        <v>502</v>
      </c>
      <c r="IP10292" t="s">
        <v>526</v>
      </c>
    </row>
    <row r="10293" spans="1:250" x14ac:dyDescent="0.25">
      <c r="A10293">
        <v>44398</v>
      </c>
      <c r="B10293">
        <v>-890804480</v>
      </c>
      <c r="C10293">
        <v>1837</v>
      </c>
      <c r="D10293" t="s">
        <v>250</v>
      </c>
      <c r="E10293" t="s">
        <v>251</v>
      </c>
      <c r="F10293">
        <v>1848</v>
      </c>
      <c r="G10293" t="s">
        <v>252</v>
      </c>
      <c r="H10293" t="s">
        <v>251</v>
      </c>
      <c r="I10293">
        <v>431</v>
      </c>
      <c r="J10293" t="s">
        <v>495</v>
      </c>
      <c r="K10293" t="s">
        <v>496</v>
      </c>
      <c r="L10293">
        <v>12390</v>
      </c>
      <c r="M10293" t="s">
        <v>292</v>
      </c>
      <c r="N10293" t="s">
        <v>293</v>
      </c>
      <c r="O10293">
        <v>12390</v>
      </c>
      <c r="P10293" t="s">
        <v>292</v>
      </c>
      <c r="Q10293" t="s">
        <v>293</v>
      </c>
      <c r="R10293" t="s">
        <v>361</v>
      </c>
      <c r="S10293" s="2">
        <v>-712.79</v>
      </c>
      <c r="U10293">
        <v>24</v>
      </c>
      <c r="IF10293">
        <v>12390</v>
      </c>
      <c r="IG10293" t="s">
        <v>292</v>
      </c>
      <c r="IH10293" t="s">
        <v>256</v>
      </c>
      <c r="IK10293">
        <v>-2</v>
      </c>
      <c r="IL10293" t="s">
        <v>257</v>
      </c>
      <c r="IM10293" t="s">
        <v>258</v>
      </c>
      <c r="IN10293" t="s">
        <v>502</v>
      </c>
      <c r="IP10293" t="s">
        <v>526</v>
      </c>
    </row>
    <row r="10294" spans="1:250" x14ac:dyDescent="0.25">
      <c r="A10294">
        <v>44399</v>
      </c>
      <c r="B10294">
        <v>-890804480</v>
      </c>
      <c r="C10294">
        <v>1837</v>
      </c>
      <c r="D10294" t="s">
        <v>250</v>
      </c>
      <c r="E10294" t="s">
        <v>251</v>
      </c>
      <c r="F10294">
        <v>1848</v>
      </c>
      <c r="G10294" t="s">
        <v>252</v>
      </c>
      <c r="H10294" t="s">
        <v>251</v>
      </c>
      <c r="I10294">
        <v>429</v>
      </c>
      <c r="J10294" t="s">
        <v>473</v>
      </c>
      <c r="K10294" t="s">
        <v>474</v>
      </c>
      <c r="L10294">
        <v>12390</v>
      </c>
      <c r="M10294" t="s">
        <v>292</v>
      </c>
      <c r="N10294" t="s">
        <v>293</v>
      </c>
      <c r="O10294">
        <v>12390</v>
      </c>
      <c r="P10294" t="s">
        <v>292</v>
      </c>
      <c r="Q10294" t="s">
        <v>293</v>
      </c>
      <c r="R10294" t="s">
        <v>361</v>
      </c>
      <c r="S10294" s="2">
        <v>-950.38</v>
      </c>
      <c r="U10294">
        <v>24</v>
      </c>
      <c r="IF10294">
        <v>12390</v>
      </c>
      <c r="IG10294" t="s">
        <v>292</v>
      </c>
      <c r="IH10294" t="s">
        <v>256</v>
      </c>
      <c r="IK10294">
        <v>-2</v>
      </c>
      <c r="IL10294" t="s">
        <v>257</v>
      </c>
      <c r="IM10294" t="s">
        <v>258</v>
      </c>
      <c r="IN10294" t="s">
        <v>502</v>
      </c>
      <c r="IP10294" t="s">
        <v>526</v>
      </c>
    </row>
    <row r="10295" spans="1:250" x14ac:dyDescent="0.25">
      <c r="A10295">
        <v>44400</v>
      </c>
      <c r="B10295">
        <v>-890804480</v>
      </c>
      <c r="C10295">
        <v>1837</v>
      </c>
      <c r="D10295" t="s">
        <v>250</v>
      </c>
      <c r="E10295" t="s">
        <v>251</v>
      </c>
      <c r="F10295">
        <v>1848</v>
      </c>
      <c r="G10295" t="s">
        <v>252</v>
      </c>
      <c r="H10295" t="s">
        <v>251</v>
      </c>
      <c r="I10295">
        <v>427</v>
      </c>
      <c r="J10295" t="s">
        <v>475</v>
      </c>
      <c r="K10295" t="s">
        <v>476</v>
      </c>
      <c r="L10295">
        <v>12390</v>
      </c>
      <c r="M10295" t="s">
        <v>292</v>
      </c>
      <c r="N10295" t="s">
        <v>293</v>
      </c>
      <c r="O10295">
        <v>12390</v>
      </c>
      <c r="P10295" t="s">
        <v>292</v>
      </c>
      <c r="Q10295" t="s">
        <v>293</v>
      </c>
      <c r="R10295" t="s">
        <v>361</v>
      </c>
      <c r="S10295" s="2">
        <v>-554.39</v>
      </c>
      <c r="U10295">
        <v>24</v>
      </c>
      <c r="IF10295">
        <v>12390</v>
      </c>
      <c r="IG10295" t="s">
        <v>292</v>
      </c>
      <c r="IH10295" t="s">
        <v>256</v>
      </c>
      <c r="IK10295">
        <v>-2</v>
      </c>
      <c r="IL10295" t="s">
        <v>257</v>
      </c>
      <c r="IM10295" t="s">
        <v>258</v>
      </c>
      <c r="IN10295" t="s">
        <v>502</v>
      </c>
      <c r="IP10295" t="s">
        <v>526</v>
      </c>
    </row>
    <row r="10296" spans="1:250" x14ac:dyDescent="0.25">
      <c r="A10296">
        <v>44401</v>
      </c>
      <c r="B10296">
        <v>-890804480</v>
      </c>
      <c r="C10296">
        <v>1837</v>
      </c>
      <c r="D10296" t="s">
        <v>250</v>
      </c>
      <c r="E10296" t="s">
        <v>251</v>
      </c>
      <c r="F10296">
        <v>1848</v>
      </c>
      <c r="G10296" t="s">
        <v>252</v>
      </c>
      <c r="H10296" t="s">
        <v>251</v>
      </c>
      <c r="I10296">
        <v>437</v>
      </c>
      <c r="J10296" t="s">
        <v>506</v>
      </c>
      <c r="K10296" t="s">
        <v>507</v>
      </c>
      <c r="L10296">
        <v>12390</v>
      </c>
      <c r="M10296" t="s">
        <v>292</v>
      </c>
      <c r="N10296" t="s">
        <v>293</v>
      </c>
      <c r="O10296">
        <v>12390</v>
      </c>
      <c r="P10296" t="s">
        <v>292</v>
      </c>
      <c r="Q10296" t="s">
        <v>293</v>
      </c>
      <c r="R10296" t="s">
        <v>361</v>
      </c>
      <c r="S10296" s="2">
        <v>-795.09</v>
      </c>
      <c r="U10296">
        <v>24</v>
      </c>
      <c r="IF10296">
        <v>12390</v>
      </c>
      <c r="IG10296" t="s">
        <v>292</v>
      </c>
      <c r="IH10296" t="s">
        <v>256</v>
      </c>
      <c r="IK10296">
        <v>-2</v>
      </c>
      <c r="IL10296" t="s">
        <v>257</v>
      </c>
      <c r="IM10296" t="s">
        <v>258</v>
      </c>
      <c r="IN10296" t="s">
        <v>502</v>
      </c>
      <c r="IP10296" t="s">
        <v>526</v>
      </c>
    </row>
    <row r="10297" spans="1:250" x14ac:dyDescent="0.25">
      <c r="A10297">
        <v>44402</v>
      </c>
      <c r="B10297">
        <v>-890804480</v>
      </c>
      <c r="C10297">
        <v>1837</v>
      </c>
      <c r="D10297" t="s">
        <v>250</v>
      </c>
      <c r="E10297" t="s">
        <v>251</v>
      </c>
      <c r="F10297">
        <v>1848</v>
      </c>
      <c r="G10297" t="s">
        <v>252</v>
      </c>
      <c r="H10297" t="s">
        <v>251</v>
      </c>
      <c r="I10297">
        <v>436</v>
      </c>
      <c r="J10297" t="s">
        <v>504</v>
      </c>
      <c r="K10297" t="s">
        <v>505</v>
      </c>
      <c r="L10297">
        <v>12390</v>
      </c>
      <c r="M10297" t="s">
        <v>292</v>
      </c>
      <c r="N10297" t="s">
        <v>293</v>
      </c>
      <c r="O10297">
        <v>12390</v>
      </c>
      <c r="P10297" t="s">
        <v>292</v>
      </c>
      <c r="Q10297" t="s">
        <v>293</v>
      </c>
      <c r="R10297" t="s">
        <v>361</v>
      </c>
      <c r="S10297" s="2">
        <v>-477.05</v>
      </c>
      <c r="U10297">
        <v>24</v>
      </c>
      <c r="IF10297">
        <v>12390</v>
      </c>
      <c r="IG10297" t="s">
        <v>292</v>
      </c>
      <c r="IH10297" t="s">
        <v>256</v>
      </c>
      <c r="IK10297">
        <v>-2</v>
      </c>
      <c r="IL10297" t="s">
        <v>257</v>
      </c>
      <c r="IM10297" t="s">
        <v>258</v>
      </c>
      <c r="IN10297" t="s">
        <v>502</v>
      </c>
      <c r="IP10297" t="s">
        <v>526</v>
      </c>
    </row>
    <row r="10298" spans="1:250" x14ac:dyDescent="0.25">
      <c r="A10298">
        <v>44403</v>
      </c>
      <c r="B10298">
        <v>-890804480</v>
      </c>
      <c r="C10298">
        <v>1837</v>
      </c>
      <c r="D10298" t="s">
        <v>250</v>
      </c>
      <c r="E10298" t="s">
        <v>251</v>
      </c>
      <c r="F10298">
        <v>7057</v>
      </c>
      <c r="G10298" t="s">
        <v>270</v>
      </c>
      <c r="H10298" t="s">
        <v>271</v>
      </c>
      <c r="I10298">
        <v>437</v>
      </c>
      <c r="J10298" t="s">
        <v>506</v>
      </c>
      <c r="K10298" t="s">
        <v>507</v>
      </c>
      <c r="L10298">
        <v>12390</v>
      </c>
      <c r="M10298" t="s">
        <v>292</v>
      </c>
      <c r="N10298" t="s">
        <v>293</v>
      </c>
      <c r="O10298">
        <v>12390</v>
      </c>
      <c r="P10298" t="s">
        <v>292</v>
      </c>
      <c r="Q10298" t="s">
        <v>293</v>
      </c>
      <c r="R10298" t="s">
        <v>361</v>
      </c>
      <c r="S10298" s="2">
        <v>-1862.65</v>
      </c>
      <c r="U10298">
        <v>24</v>
      </c>
      <c r="IF10298">
        <v>12390</v>
      </c>
      <c r="IG10298" t="s">
        <v>292</v>
      </c>
      <c r="IH10298" t="s">
        <v>274</v>
      </c>
      <c r="IK10298">
        <v>-2</v>
      </c>
      <c r="IL10298" t="s">
        <v>257</v>
      </c>
      <c r="IM10298" t="s">
        <v>258</v>
      </c>
      <c r="IN10298" t="s">
        <v>514</v>
      </c>
      <c r="IP10298" t="s">
        <v>527</v>
      </c>
    </row>
    <row r="10299" spans="1:250" x14ac:dyDescent="0.25">
      <c r="A10299">
        <v>44404</v>
      </c>
      <c r="B10299">
        <v>-890804480</v>
      </c>
      <c r="C10299">
        <v>1837</v>
      </c>
      <c r="D10299" t="s">
        <v>250</v>
      </c>
      <c r="E10299" t="s">
        <v>251</v>
      </c>
      <c r="F10299">
        <v>7057</v>
      </c>
      <c r="G10299" t="s">
        <v>270</v>
      </c>
      <c r="H10299" t="s">
        <v>271</v>
      </c>
      <c r="I10299">
        <v>436</v>
      </c>
      <c r="J10299" t="s">
        <v>504</v>
      </c>
      <c r="K10299" t="s">
        <v>505</v>
      </c>
      <c r="L10299">
        <v>12390</v>
      </c>
      <c r="M10299" t="s">
        <v>292</v>
      </c>
      <c r="N10299" t="s">
        <v>293</v>
      </c>
      <c r="O10299">
        <v>12390</v>
      </c>
      <c r="P10299" t="s">
        <v>292</v>
      </c>
      <c r="Q10299" t="s">
        <v>293</v>
      </c>
      <c r="R10299" t="s">
        <v>361</v>
      </c>
      <c r="S10299" s="2">
        <v>-1117.5899999999999</v>
      </c>
      <c r="U10299">
        <v>24</v>
      </c>
      <c r="IF10299">
        <v>12390</v>
      </c>
      <c r="IG10299" t="s">
        <v>292</v>
      </c>
      <c r="IH10299" t="s">
        <v>274</v>
      </c>
      <c r="IK10299">
        <v>-2</v>
      </c>
      <c r="IL10299" t="s">
        <v>257</v>
      </c>
      <c r="IM10299" t="s">
        <v>258</v>
      </c>
      <c r="IN10299" t="s">
        <v>514</v>
      </c>
      <c r="IP10299" t="s">
        <v>527</v>
      </c>
    </row>
    <row r="10300" spans="1:250" x14ac:dyDescent="0.25">
      <c r="A10300">
        <v>44405</v>
      </c>
      <c r="B10300">
        <v>-890804480</v>
      </c>
      <c r="C10300">
        <v>1837</v>
      </c>
      <c r="D10300" t="s">
        <v>250</v>
      </c>
      <c r="E10300" t="s">
        <v>251</v>
      </c>
      <c r="F10300">
        <v>7057</v>
      </c>
      <c r="G10300" t="s">
        <v>270</v>
      </c>
      <c r="H10300" t="s">
        <v>271</v>
      </c>
      <c r="I10300">
        <v>435</v>
      </c>
      <c r="J10300" t="s">
        <v>493</v>
      </c>
      <c r="K10300" t="s">
        <v>494</v>
      </c>
      <c r="L10300">
        <v>12390</v>
      </c>
      <c r="M10300" t="s">
        <v>292</v>
      </c>
      <c r="N10300" t="s">
        <v>293</v>
      </c>
      <c r="O10300">
        <v>12390</v>
      </c>
      <c r="P10300" t="s">
        <v>292</v>
      </c>
      <c r="Q10300" t="s">
        <v>293</v>
      </c>
      <c r="R10300" t="s">
        <v>361</v>
      </c>
      <c r="S10300" s="2">
        <v>-886.02</v>
      </c>
      <c r="U10300">
        <v>24</v>
      </c>
      <c r="IF10300">
        <v>12390</v>
      </c>
      <c r="IG10300" t="s">
        <v>292</v>
      </c>
      <c r="IH10300" t="s">
        <v>274</v>
      </c>
      <c r="IK10300">
        <v>-2</v>
      </c>
      <c r="IL10300" t="s">
        <v>257</v>
      </c>
      <c r="IM10300" t="s">
        <v>258</v>
      </c>
      <c r="IN10300" t="s">
        <v>514</v>
      </c>
      <c r="IP10300" t="s">
        <v>527</v>
      </c>
    </row>
    <row r="10301" spans="1:250" x14ac:dyDescent="0.25">
      <c r="A10301">
        <v>44406</v>
      </c>
      <c r="B10301">
        <v>-890804480</v>
      </c>
      <c r="C10301">
        <v>1837</v>
      </c>
      <c r="D10301" t="s">
        <v>250</v>
      </c>
      <c r="E10301" t="s">
        <v>251</v>
      </c>
      <c r="F10301">
        <v>7057</v>
      </c>
      <c r="G10301" t="s">
        <v>270</v>
      </c>
      <c r="H10301" t="s">
        <v>271</v>
      </c>
      <c r="I10301">
        <v>431</v>
      </c>
      <c r="J10301" t="s">
        <v>495</v>
      </c>
      <c r="K10301" t="s">
        <v>496</v>
      </c>
      <c r="L10301">
        <v>12390</v>
      </c>
      <c r="M10301" t="s">
        <v>292</v>
      </c>
      <c r="N10301" t="s">
        <v>293</v>
      </c>
      <c r="O10301">
        <v>12390</v>
      </c>
      <c r="P10301" t="s">
        <v>292</v>
      </c>
      <c r="Q10301" t="s">
        <v>293</v>
      </c>
      <c r="R10301" t="s">
        <v>361</v>
      </c>
      <c r="S10301" s="2">
        <v>-1676.39</v>
      </c>
      <c r="U10301">
        <v>24</v>
      </c>
      <c r="IF10301">
        <v>12390</v>
      </c>
      <c r="IG10301" t="s">
        <v>292</v>
      </c>
      <c r="IH10301" t="s">
        <v>274</v>
      </c>
      <c r="IK10301">
        <v>-2</v>
      </c>
      <c r="IL10301" t="s">
        <v>257</v>
      </c>
      <c r="IM10301" t="s">
        <v>258</v>
      </c>
      <c r="IN10301" t="s">
        <v>514</v>
      </c>
      <c r="IP10301" t="s">
        <v>527</v>
      </c>
    </row>
    <row r="10302" spans="1:250" x14ac:dyDescent="0.25">
      <c r="A10302">
        <v>44407</v>
      </c>
      <c r="B10302">
        <v>-890804480</v>
      </c>
      <c r="C10302">
        <v>1837</v>
      </c>
      <c r="D10302" t="s">
        <v>250</v>
      </c>
      <c r="E10302" t="s">
        <v>251</v>
      </c>
      <c r="F10302">
        <v>1848</v>
      </c>
      <c r="G10302" t="s">
        <v>252</v>
      </c>
      <c r="H10302" t="s">
        <v>251</v>
      </c>
      <c r="I10302">
        <v>424</v>
      </c>
      <c r="J10302" t="s">
        <v>477</v>
      </c>
      <c r="K10302" t="s">
        <v>478</v>
      </c>
      <c r="L10302">
        <v>12390</v>
      </c>
      <c r="M10302" t="s">
        <v>292</v>
      </c>
      <c r="N10302" t="s">
        <v>293</v>
      </c>
      <c r="O10302">
        <v>12390</v>
      </c>
      <c r="P10302" t="s">
        <v>292</v>
      </c>
      <c r="Q10302" t="s">
        <v>293</v>
      </c>
      <c r="R10302" t="s">
        <v>361</v>
      </c>
      <c r="S10302" s="2">
        <v>-25.19</v>
      </c>
      <c r="U10302">
        <v>24</v>
      </c>
      <c r="IF10302">
        <v>12390</v>
      </c>
      <c r="IG10302" t="s">
        <v>292</v>
      </c>
      <c r="IH10302" t="s">
        <v>256</v>
      </c>
      <c r="IK10302">
        <v>-2</v>
      </c>
      <c r="IL10302" t="s">
        <v>257</v>
      </c>
      <c r="IM10302" t="s">
        <v>258</v>
      </c>
      <c r="IN10302" t="s">
        <v>502</v>
      </c>
      <c r="IP10302" t="s">
        <v>526</v>
      </c>
    </row>
    <row r="10303" spans="1:250" x14ac:dyDescent="0.25">
      <c r="A10303">
        <v>44408</v>
      </c>
      <c r="B10303">
        <v>-890804480</v>
      </c>
      <c r="C10303">
        <v>1837</v>
      </c>
      <c r="D10303" t="s">
        <v>250</v>
      </c>
      <c r="E10303" t="s">
        <v>251</v>
      </c>
      <c r="F10303">
        <v>1848</v>
      </c>
      <c r="G10303" t="s">
        <v>252</v>
      </c>
      <c r="H10303" t="s">
        <v>251</v>
      </c>
      <c r="I10303">
        <v>422</v>
      </c>
      <c r="J10303" t="s">
        <v>479</v>
      </c>
      <c r="K10303" t="s">
        <v>480</v>
      </c>
      <c r="L10303">
        <v>12390</v>
      </c>
      <c r="M10303" t="s">
        <v>292</v>
      </c>
      <c r="N10303" t="s">
        <v>293</v>
      </c>
      <c r="O10303">
        <v>12390</v>
      </c>
      <c r="P10303" t="s">
        <v>292</v>
      </c>
      <c r="Q10303" t="s">
        <v>293</v>
      </c>
      <c r="R10303" t="s">
        <v>361</v>
      </c>
      <c r="S10303" s="2">
        <v>-33.590000000000003</v>
      </c>
      <c r="U10303">
        <v>24</v>
      </c>
      <c r="IF10303">
        <v>12390</v>
      </c>
      <c r="IG10303" t="s">
        <v>292</v>
      </c>
      <c r="IH10303" t="s">
        <v>256</v>
      </c>
      <c r="IK10303">
        <v>-2</v>
      </c>
      <c r="IL10303" t="s">
        <v>257</v>
      </c>
      <c r="IM10303" t="s">
        <v>258</v>
      </c>
      <c r="IN10303" t="s">
        <v>502</v>
      </c>
      <c r="IP10303" t="s">
        <v>526</v>
      </c>
    </row>
    <row r="10304" spans="1:250" x14ac:dyDescent="0.25">
      <c r="A10304">
        <v>44409</v>
      </c>
      <c r="B10304">
        <v>-890804480</v>
      </c>
      <c r="C10304">
        <v>1837</v>
      </c>
      <c r="D10304" t="s">
        <v>250</v>
      </c>
      <c r="E10304" t="s">
        <v>251</v>
      </c>
      <c r="F10304">
        <v>7057</v>
      </c>
      <c r="G10304" t="s">
        <v>270</v>
      </c>
      <c r="H10304" t="s">
        <v>271</v>
      </c>
      <c r="I10304">
        <v>429</v>
      </c>
      <c r="J10304" t="s">
        <v>473</v>
      </c>
      <c r="K10304" t="s">
        <v>474</v>
      </c>
      <c r="L10304">
        <v>12390</v>
      </c>
      <c r="M10304" t="s">
        <v>292</v>
      </c>
      <c r="N10304" t="s">
        <v>293</v>
      </c>
      <c r="O10304">
        <v>12390</v>
      </c>
      <c r="P10304" t="s">
        <v>292</v>
      </c>
      <c r="Q10304" t="s">
        <v>293</v>
      </c>
      <c r="R10304" t="s">
        <v>361</v>
      </c>
      <c r="S10304" s="2">
        <v>-2235.1799999999998</v>
      </c>
      <c r="U10304">
        <v>24</v>
      </c>
      <c r="IF10304">
        <v>12390</v>
      </c>
      <c r="IG10304" t="s">
        <v>292</v>
      </c>
      <c r="IH10304" t="s">
        <v>274</v>
      </c>
      <c r="IK10304">
        <v>-2</v>
      </c>
      <c r="IL10304" t="s">
        <v>257</v>
      </c>
      <c r="IM10304" t="s">
        <v>258</v>
      </c>
      <c r="IN10304" t="s">
        <v>514</v>
      </c>
      <c r="IP10304" t="s">
        <v>527</v>
      </c>
    </row>
    <row r="10305" spans="1:250" x14ac:dyDescent="0.25">
      <c r="A10305">
        <v>44410</v>
      </c>
      <c r="B10305">
        <v>-890804480</v>
      </c>
      <c r="C10305">
        <v>1837</v>
      </c>
      <c r="D10305" t="s">
        <v>250</v>
      </c>
      <c r="E10305" t="s">
        <v>251</v>
      </c>
      <c r="F10305">
        <v>7057</v>
      </c>
      <c r="G10305" t="s">
        <v>270</v>
      </c>
      <c r="H10305" t="s">
        <v>271</v>
      </c>
      <c r="I10305">
        <v>427</v>
      </c>
      <c r="J10305" t="s">
        <v>475</v>
      </c>
      <c r="K10305" t="s">
        <v>476</v>
      </c>
      <c r="L10305">
        <v>12390</v>
      </c>
      <c r="M10305" t="s">
        <v>292</v>
      </c>
      <c r="N10305" t="s">
        <v>293</v>
      </c>
      <c r="O10305">
        <v>12390</v>
      </c>
      <c r="P10305" t="s">
        <v>292</v>
      </c>
      <c r="Q10305" t="s">
        <v>293</v>
      </c>
      <c r="R10305" t="s">
        <v>361</v>
      </c>
      <c r="S10305" s="2">
        <v>-1303.8599999999999</v>
      </c>
      <c r="U10305">
        <v>24</v>
      </c>
      <c r="IF10305">
        <v>12390</v>
      </c>
      <c r="IG10305" t="s">
        <v>292</v>
      </c>
      <c r="IH10305" t="s">
        <v>274</v>
      </c>
      <c r="IK10305">
        <v>-2</v>
      </c>
      <c r="IL10305" t="s">
        <v>257</v>
      </c>
      <c r="IM10305" t="s">
        <v>258</v>
      </c>
      <c r="IN10305" t="s">
        <v>514</v>
      </c>
      <c r="IP10305" t="s">
        <v>527</v>
      </c>
    </row>
    <row r="10306" spans="1:250" x14ac:dyDescent="0.25">
      <c r="A10306">
        <v>44411</v>
      </c>
      <c r="B10306">
        <v>-890804480</v>
      </c>
      <c r="C10306">
        <v>1837</v>
      </c>
      <c r="D10306" t="s">
        <v>250</v>
      </c>
      <c r="E10306" t="s">
        <v>251</v>
      </c>
      <c r="F10306">
        <v>7057</v>
      </c>
      <c r="G10306" t="s">
        <v>270</v>
      </c>
      <c r="H10306" t="s">
        <v>271</v>
      </c>
      <c r="I10306">
        <v>424</v>
      </c>
      <c r="J10306" t="s">
        <v>477</v>
      </c>
      <c r="K10306" t="s">
        <v>478</v>
      </c>
      <c r="L10306">
        <v>12390</v>
      </c>
      <c r="M10306" t="s">
        <v>292</v>
      </c>
      <c r="N10306" t="s">
        <v>293</v>
      </c>
      <c r="O10306">
        <v>12390</v>
      </c>
      <c r="P10306" t="s">
        <v>292</v>
      </c>
      <c r="Q10306" t="s">
        <v>293</v>
      </c>
      <c r="R10306" t="s">
        <v>361</v>
      </c>
      <c r="S10306" s="2">
        <v>-1619.89</v>
      </c>
      <c r="U10306">
        <v>24</v>
      </c>
      <c r="IF10306">
        <v>12390</v>
      </c>
      <c r="IG10306" t="s">
        <v>292</v>
      </c>
      <c r="IH10306" t="s">
        <v>274</v>
      </c>
      <c r="IK10306">
        <v>-2</v>
      </c>
      <c r="IL10306" t="s">
        <v>257</v>
      </c>
      <c r="IM10306" t="s">
        <v>258</v>
      </c>
      <c r="IN10306" t="s">
        <v>514</v>
      </c>
      <c r="IP10306" t="s">
        <v>527</v>
      </c>
    </row>
    <row r="10307" spans="1:250" x14ac:dyDescent="0.25">
      <c r="A10307">
        <v>44412</v>
      </c>
      <c r="B10307">
        <v>-890804480</v>
      </c>
      <c r="C10307">
        <v>1837</v>
      </c>
      <c r="D10307" t="s">
        <v>250</v>
      </c>
      <c r="E10307" t="s">
        <v>251</v>
      </c>
      <c r="F10307">
        <v>7057</v>
      </c>
      <c r="G10307" t="s">
        <v>270</v>
      </c>
      <c r="H10307" t="s">
        <v>271</v>
      </c>
      <c r="I10307">
        <v>422</v>
      </c>
      <c r="J10307" t="s">
        <v>479</v>
      </c>
      <c r="K10307" t="s">
        <v>480</v>
      </c>
      <c r="L10307">
        <v>12390</v>
      </c>
      <c r="M10307" t="s">
        <v>292</v>
      </c>
      <c r="N10307" t="s">
        <v>293</v>
      </c>
      <c r="O10307">
        <v>12390</v>
      </c>
      <c r="P10307" t="s">
        <v>292</v>
      </c>
      <c r="Q10307" t="s">
        <v>293</v>
      </c>
      <c r="R10307" t="s">
        <v>361</v>
      </c>
      <c r="S10307" s="2">
        <v>-2291.6799999999998</v>
      </c>
      <c r="U10307">
        <v>24</v>
      </c>
      <c r="IF10307">
        <v>12390</v>
      </c>
      <c r="IG10307" t="s">
        <v>292</v>
      </c>
      <c r="IH10307" t="s">
        <v>274</v>
      </c>
      <c r="IK10307">
        <v>-2</v>
      </c>
      <c r="IL10307" t="s">
        <v>257</v>
      </c>
      <c r="IM10307" t="s">
        <v>258</v>
      </c>
      <c r="IN10307" t="s">
        <v>514</v>
      </c>
      <c r="IP10307" t="s">
        <v>527</v>
      </c>
    </row>
    <row r="10308" spans="1:250" x14ac:dyDescent="0.25">
      <c r="A10308">
        <v>44413</v>
      </c>
      <c r="B10308">
        <v>-890804480</v>
      </c>
      <c r="C10308">
        <v>1837</v>
      </c>
      <c r="D10308" t="s">
        <v>250</v>
      </c>
      <c r="E10308" t="s">
        <v>251</v>
      </c>
      <c r="F10308">
        <v>1848</v>
      </c>
      <c r="G10308" t="s">
        <v>252</v>
      </c>
      <c r="H10308" t="s">
        <v>251</v>
      </c>
      <c r="I10308">
        <v>420</v>
      </c>
      <c r="J10308" t="s">
        <v>481</v>
      </c>
      <c r="K10308" t="s">
        <v>482</v>
      </c>
      <c r="L10308">
        <v>12391</v>
      </c>
      <c r="M10308" t="s">
        <v>294</v>
      </c>
      <c r="N10308" t="s">
        <v>295</v>
      </c>
      <c r="O10308">
        <v>12391</v>
      </c>
      <c r="P10308" t="s">
        <v>294</v>
      </c>
      <c r="Q10308" t="s">
        <v>295</v>
      </c>
      <c r="R10308" t="s">
        <v>361</v>
      </c>
      <c r="S10308" s="2">
        <v>-1508.27</v>
      </c>
      <c r="U10308">
        <v>24</v>
      </c>
      <c r="IF10308">
        <v>12391</v>
      </c>
      <c r="IG10308" t="s">
        <v>294</v>
      </c>
      <c r="IH10308" t="s">
        <v>256</v>
      </c>
      <c r="IK10308">
        <v>-2</v>
      </c>
      <c r="IL10308" t="s">
        <v>257</v>
      </c>
      <c r="IM10308" t="s">
        <v>258</v>
      </c>
      <c r="IN10308" t="s">
        <v>502</v>
      </c>
      <c r="IP10308" t="s">
        <v>528</v>
      </c>
    </row>
    <row r="10309" spans="1:250" x14ac:dyDescent="0.25">
      <c r="A10309">
        <v>44414</v>
      </c>
      <c r="B10309">
        <v>-890804480</v>
      </c>
      <c r="C10309">
        <v>1837</v>
      </c>
      <c r="D10309" t="s">
        <v>250</v>
      </c>
      <c r="E10309" t="s">
        <v>251</v>
      </c>
      <c r="F10309">
        <v>1848</v>
      </c>
      <c r="G10309" t="s">
        <v>252</v>
      </c>
      <c r="H10309" t="s">
        <v>251</v>
      </c>
      <c r="I10309">
        <v>411</v>
      </c>
      <c r="J10309" t="s">
        <v>471</v>
      </c>
      <c r="K10309" t="s">
        <v>472</v>
      </c>
      <c r="L10309">
        <v>12391</v>
      </c>
      <c r="M10309" t="s">
        <v>294</v>
      </c>
      <c r="N10309" t="s">
        <v>295</v>
      </c>
      <c r="O10309">
        <v>12391</v>
      </c>
      <c r="P10309" t="s">
        <v>294</v>
      </c>
      <c r="Q10309" t="s">
        <v>295</v>
      </c>
      <c r="R10309" t="s">
        <v>361</v>
      </c>
      <c r="S10309" s="2">
        <v>-2573.7600000000002</v>
      </c>
      <c r="U10309">
        <v>24</v>
      </c>
      <c r="IF10309">
        <v>12391</v>
      </c>
      <c r="IG10309" t="s">
        <v>294</v>
      </c>
      <c r="IH10309" t="s">
        <v>256</v>
      </c>
      <c r="IK10309">
        <v>-2</v>
      </c>
      <c r="IL10309" t="s">
        <v>257</v>
      </c>
      <c r="IM10309" t="s">
        <v>258</v>
      </c>
      <c r="IN10309" t="s">
        <v>502</v>
      </c>
      <c r="IP10309" t="s">
        <v>528</v>
      </c>
    </row>
    <row r="10310" spans="1:250" x14ac:dyDescent="0.25">
      <c r="A10310">
        <v>44415</v>
      </c>
      <c r="B10310">
        <v>-890804480</v>
      </c>
      <c r="C10310">
        <v>1837</v>
      </c>
      <c r="D10310" t="s">
        <v>250</v>
      </c>
      <c r="E10310" t="s">
        <v>251</v>
      </c>
      <c r="F10310">
        <v>1848</v>
      </c>
      <c r="G10310" t="s">
        <v>252</v>
      </c>
      <c r="H10310" t="s">
        <v>251</v>
      </c>
      <c r="I10310">
        <v>435</v>
      </c>
      <c r="J10310" t="s">
        <v>493</v>
      </c>
      <c r="K10310" t="s">
        <v>494</v>
      </c>
      <c r="L10310">
        <v>12391</v>
      </c>
      <c r="M10310" t="s">
        <v>294</v>
      </c>
      <c r="N10310" t="s">
        <v>295</v>
      </c>
      <c r="O10310">
        <v>12391</v>
      </c>
      <c r="P10310" t="s">
        <v>294</v>
      </c>
      <c r="Q10310" t="s">
        <v>295</v>
      </c>
      <c r="R10310" t="s">
        <v>361</v>
      </c>
      <c r="S10310" s="2">
        <v>-1302.8399999999999</v>
      </c>
      <c r="U10310">
        <v>24</v>
      </c>
      <c r="IF10310">
        <v>12391</v>
      </c>
      <c r="IG10310" t="s">
        <v>294</v>
      </c>
      <c r="IH10310" t="s">
        <v>256</v>
      </c>
      <c r="IK10310">
        <v>-2</v>
      </c>
      <c r="IL10310" t="s">
        <v>257</v>
      </c>
      <c r="IM10310" t="s">
        <v>258</v>
      </c>
      <c r="IN10310" t="s">
        <v>502</v>
      </c>
      <c r="IP10310" t="s">
        <v>528</v>
      </c>
    </row>
    <row r="10311" spans="1:250" x14ac:dyDescent="0.25">
      <c r="A10311">
        <v>44416</v>
      </c>
      <c r="B10311">
        <v>-890804480</v>
      </c>
      <c r="C10311">
        <v>1837</v>
      </c>
      <c r="D10311" t="s">
        <v>250</v>
      </c>
      <c r="E10311" t="s">
        <v>251</v>
      </c>
      <c r="F10311">
        <v>1848</v>
      </c>
      <c r="G10311" t="s">
        <v>252</v>
      </c>
      <c r="H10311" t="s">
        <v>251</v>
      </c>
      <c r="I10311">
        <v>431</v>
      </c>
      <c r="J10311" t="s">
        <v>495</v>
      </c>
      <c r="K10311" t="s">
        <v>496</v>
      </c>
      <c r="L10311">
        <v>12391</v>
      </c>
      <c r="M10311" t="s">
        <v>294</v>
      </c>
      <c r="N10311" t="s">
        <v>295</v>
      </c>
      <c r="O10311">
        <v>12391</v>
      </c>
      <c r="P10311" t="s">
        <v>294</v>
      </c>
      <c r="Q10311" t="s">
        <v>295</v>
      </c>
      <c r="R10311" t="s">
        <v>361</v>
      </c>
      <c r="S10311" s="2">
        <v>-1946.63</v>
      </c>
      <c r="U10311">
        <v>24</v>
      </c>
      <c r="IF10311">
        <v>12391</v>
      </c>
      <c r="IG10311" t="s">
        <v>294</v>
      </c>
      <c r="IH10311" t="s">
        <v>256</v>
      </c>
      <c r="IK10311">
        <v>-2</v>
      </c>
      <c r="IL10311" t="s">
        <v>257</v>
      </c>
      <c r="IM10311" t="s">
        <v>258</v>
      </c>
      <c r="IN10311" t="s">
        <v>502</v>
      </c>
      <c r="IP10311" t="s">
        <v>528</v>
      </c>
    </row>
    <row r="10312" spans="1:250" x14ac:dyDescent="0.25">
      <c r="A10312">
        <v>44417</v>
      </c>
      <c r="B10312">
        <v>-890804480</v>
      </c>
      <c r="C10312">
        <v>1837</v>
      </c>
      <c r="D10312" t="s">
        <v>250</v>
      </c>
      <c r="E10312" t="s">
        <v>251</v>
      </c>
      <c r="F10312">
        <v>1848</v>
      </c>
      <c r="G10312" t="s">
        <v>252</v>
      </c>
      <c r="H10312" t="s">
        <v>251</v>
      </c>
      <c r="I10312">
        <v>429</v>
      </c>
      <c r="J10312" t="s">
        <v>473</v>
      </c>
      <c r="K10312" t="s">
        <v>474</v>
      </c>
      <c r="L10312">
        <v>12391</v>
      </c>
      <c r="M10312" t="s">
        <v>294</v>
      </c>
      <c r="N10312" t="s">
        <v>295</v>
      </c>
      <c r="O10312">
        <v>12391</v>
      </c>
      <c r="P10312" t="s">
        <v>294</v>
      </c>
      <c r="Q10312" t="s">
        <v>295</v>
      </c>
      <c r="R10312" t="s">
        <v>361</v>
      </c>
      <c r="S10312" s="2">
        <v>-2595.5100000000002</v>
      </c>
      <c r="U10312">
        <v>24</v>
      </c>
      <c r="IF10312">
        <v>12391</v>
      </c>
      <c r="IG10312" t="s">
        <v>294</v>
      </c>
      <c r="IH10312" t="s">
        <v>256</v>
      </c>
      <c r="IK10312">
        <v>-2</v>
      </c>
      <c r="IL10312" t="s">
        <v>257</v>
      </c>
      <c r="IM10312" t="s">
        <v>258</v>
      </c>
      <c r="IN10312" t="s">
        <v>502</v>
      </c>
      <c r="IP10312" t="s">
        <v>528</v>
      </c>
    </row>
    <row r="10313" spans="1:250" x14ac:dyDescent="0.25">
      <c r="A10313">
        <v>44418</v>
      </c>
      <c r="B10313">
        <v>-890804480</v>
      </c>
      <c r="C10313">
        <v>1837</v>
      </c>
      <c r="D10313" t="s">
        <v>250</v>
      </c>
      <c r="E10313" t="s">
        <v>251</v>
      </c>
      <c r="F10313">
        <v>1848</v>
      </c>
      <c r="G10313" t="s">
        <v>252</v>
      </c>
      <c r="H10313" t="s">
        <v>251</v>
      </c>
      <c r="I10313">
        <v>427</v>
      </c>
      <c r="J10313" t="s">
        <v>475</v>
      </c>
      <c r="K10313" t="s">
        <v>476</v>
      </c>
      <c r="L10313">
        <v>12391</v>
      </c>
      <c r="M10313" t="s">
        <v>294</v>
      </c>
      <c r="N10313" t="s">
        <v>295</v>
      </c>
      <c r="O10313">
        <v>12391</v>
      </c>
      <c r="P10313" t="s">
        <v>294</v>
      </c>
      <c r="Q10313" t="s">
        <v>295</v>
      </c>
      <c r="R10313" t="s">
        <v>361</v>
      </c>
      <c r="S10313" s="2">
        <v>-1514.05</v>
      </c>
      <c r="U10313">
        <v>24</v>
      </c>
      <c r="IF10313">
        <v>12391</v>
      </c>
      <c r="IG10313" t="s">
        <v>294</v>
      </c>
      <c r="IH10313" t="s">
        <v>256</v>
      </c>
      <c r="IK10313">
        <v>-2</v>
      </c>
      <c r="IL10313" t="s">
        <v>257</v>
      </c>
      <c r="IM10313" t="s">
        <v>258</v>
      </c>
      <c r="IN10313" t="s">
        <v>502</v>
      </c>
      <c r="IP10313" t="s">
        <v>528</v>
      </c>
    </row>
    <row r="10314" spans="1:250" x14ac:dyDescent="0.25">
      <c r="A10314">
        <v>44419</v>
      </c>
      <c r="B10314">
        <v>-890804480</v>
      </c>
      <c r="C10314">
        <v>1837</v>
      </c>
      <c r="D10314" t="s">
        <v>250</v>
      </c>
      <c r="E10314" t="s">
        <v>251</v>
      </c>
      <c r="F10314">
        <v>7057</v>
      </c>
      <c r="G10314" t="s">
        <v>270</v>
      </c>
      <c r="H10314" t="s">
        <v>271</v>
      </c>
      <c r="I10314">
        <v>429</v>
      </c>
      <c r="J10314" t="s">
        <v>473</v>
      </c>
      <c r="K10314" t="s">
        <v>474</v>
      </c>
      <c r="L10314">
        <v>12391</v>
      </c>
      <c r="M10314" t="s">
        <v>294</v>
      </c>
      <c r="N10314" t="s">
        <v>295</v>
      </c>
      <c r="O10314">
        <v>12391</v>
      </c>
      <c r="P10314" t="s">
        <v>294</v>
      </c>
      <c r="Q10314" t="s">
        <v>295</v>
      </c>
      <c r="R10314" t="s">
        <v>361</v>
      </c>
      <c r="S10314" s="2">
        <v>-4223.12</v>
      </c>
      <c r="U10314">
        <v>24</v>
      </c>
      <c r="IF10314">
        <v>12391</v>
      </c>
      <c r="IG10314" t="s">
        <v>294</v>
      </c>
      <c r="IH10314" t="s">
        <v>274</v>
      </c>
      <c r="IK10314">
        <v>-2</v>
      </c>
      <c r="IL10314" t="s">
        <v>257</v>
      </c>
      <c r="IM10314" t="s">
        <v>258</v>
      </c>
      <c r="IN10314" t="s">
        <v>514</v>
      </c>
      <c r="IP10314" t="s">
        <v>529</v>
      </c>
    </row>
    <row r="10315" spans="1:250" x14ac:dyDescent="0.25">
      <c r="A10315">
        <v>44420</v>
      </c>
      <c r="B10315">
        <v>-890804480</v>
      </c>
      <c r="C10315">
        <v>1837</v>
      </c>
      <c r="D10315" t="s">
        <v>250</v>
      </c>
      <c r="E10315" t="s">
        <v>251</v>
      </c>
      <c r="F10315">
        <v>7057</v>
      </c>
      <c r="G10315" t="s">
        <v>270</v>
      </c>
      <c r="H10315" t="s">
        <v>271</v>
      </c>
      <c r="I10315">
        <v>427</v>
      </c>
      <c r="J10315" t="s">
        <v>475</v>
      </c>
      <c r="K10315" t="s">
        <v>476</v>
      </c>
      <c r="L10315">
        <v>12391</v>
      </c>
      <c r="M10315" t="s">
        <v>294</v>
      </c>
      <c r="N10315" t="s">
        <v>295</v>
      </c>
      <c r="O10315">
        <v>12391</v>
      </c>
      <c r="P10315" t="s">
        <v>294</v>
      </c>
      <c r="Q10315" t="s">
        <v>295</v>
      </c>
      <c r="R10315" t="s">
        <v>361</v>
      </c>
      <c r="S10315" s="2">
        <v>-2463.4899999999998</v>
      </c>
      <c r="U10315">
        <v>24</v>
      </c>
      <c r="IF10315">
        <v>12391</v>
      </c>
      <c r="IG10315" t="s">
        <v>294</v>
      </c>
      <c r="IH10315" t="s">
        <v>274</v>
      </c>
      <c r="IK10315">
        <v>-2</v>
      </c>
      <c r="IL10315" t="s">
        <v>257</v>
      </c>
      <c r="IM10315" t="s">
        <v>258</v>
      </c>
      <c r="IN10315" t="s">
        <v>514</v>
      </c>
      <c r="IP10315" t="s">
        <v>529</v>
      </c>
    </row>
    <row r="10316" spans="1:250" x14ac:dyDescent="0.25">
      <c r="A10316">
        <v>44421</v>
      </c>
      <c r="B10316">
        <v>-890804480</v>
      </c>
      <c r="C10316">
        <v>1837</v>
      </c>
      <c r="D10316" t="s">
        <v>250</v>
      </c>
      <c r="E10316" t="s">
        <v>251</v>
      </c>
      <c r="F10316">
        <v>1848</v>
      </c>
      <c r="G10316" t="s">
        <v>252</v>
      </c>
      <c r="H10316" t="s">
        <v>251</v>
      </c>
      <c r="I10316">
        <v>437</v>
      </c>
      <c r="J10316" t="s">
        <v>506</v>
      </c>
      <c r="K10316" t="s">
        <v>507</v>
      </c>
      <c r="L10316">
        <v>12391</v>
      </c>
      <c r="M10316" t="s">
        <v>294</v>
      </c>
      <c r="N10316" t="s">
        <v>295</v>
      </c>
      <c r="O10316">
        <v>12391</v>
      </c>
      <c r="P10316" t="s">
        <v>294</v>
      </c>
      <c r="Q10316" t="s">
        <v>295</v>
      </c>
      <c r="R10316" t="s">
        <v>361</v>
      </c>
      <c r="S10316" s="2">
        <v>-2171.41</v>
      </c>
      <c r="U10316">
        <v>24</v>
      </c>
      <c r="IF10316">
        <v>12391</v>
      </c>
      <c r="IG10316" t="s">
        <v>294</v>
      </c>
      <c r="IH10316" t="s">
        <v>256</v>
      </c>
      <c r="IK10316">
        <v>-2</v>
      </c>
      <c r="IL10316" t="s">
        <v>257</v>
      </c>
      <c r="IM10316" t="s">
        <v>258</v>
      </c>
      <c r="IN10316" t="s">
        <v>502</v>
      </c>
      <c r="IP10316" t="s">
        <v>528</v>
      </c>
    </row>
    <row r="10317" spans="1:250" x14ac:dyDescent="0.25">
      <c r="A10317">
        <v>44422</v>
      </c>
      <c r="B10317">
        <v>-890804480</v>
      </c>
      <c r="C10317">
        <v>1837</v>
      </c>
      <c r="D10317" t="s">
        <v>250</v>
      </c>
      <c r="E10317" t="s">
        <v>251</v>
      </c>
      <c r="F10317">
        <v>1848</v>
      </c>
      <c r="G10317" t="s">
        <v>252</v>
      </c>
      <c r="H10317" t="s">
        <v>251</v>
      </c>
      <c r="I10317">
        <v>436</v>
      </c>
      <c r="J10317" t="s">
        <v>504</v>
      </c>
      <c r="K10317" t="s">
        <v>505</v>
      </c>
      <c r="L10317">
        <v>12391</v>
      </c>
      <c r="M10317" t="s">
        <v>294</v>
      </c>
      <c r="N10317" t="s">
        <v>295</v>
      </c>
      <c r="O10317">
        <v>12391</v>
      </c>
      <c r="P10317" t="s">
        <v>294</v>
      </c>
      <c r="Q10317" t="s">
        <v>295</v>
      </c>
      <c r="R10317" t="s">
        <v>361</v>
      </c>
      <c r="S10317" s="2">
        <v>-1302.8399999999999</v>
      </c>
      <c r="U10317">
        <v>24</v>
      </c>
      <c r="IF10317">
        <v>12391</v>
      </c>
      <c r="IG10317" t="s">
        <v>294</v>
      </c>
      <c r="IH10317" t="s">
        <v>256</v>
      </c>
      <c r="IK10317">
        <v>-2</v>
      </c>
      <c r="IL10317" t="s">
        <v>257</v>
      </c>
      <c r="IM10317" t="s">
        <v>258</v>
      </c>
      <c r="IN10317" t="s">
        <v>502</v>
      </c>
      <c r="IP10317" t="s">
        <v>528</v>
      </c>
    </row>
    <row r="10318" spans="1:250" x14ac:dyDescent="0.25">
      <c r="A10318">
        <v>44423</v>
      </c>
      <c r="B10318">
        <v>-890804480</v>
      </c>
      <c r="C10318">
        <v>1837</v>
      </c>
      <c r="D10318" t="s">
        <v>250</v>
      </c>
      <c r="E10318" t="s">
        <v>251</v>
      </c>
      <c r="F10318">
        <v>7057</v>
      </c>
      <c r="G10318" t="s">
        <v>270</v>
      </c>
      <c r="H10318" t="s">
        <v>271</v>
      </c>
      <c r="I10318">
        <v>437</v>
      </c>
      <c r="J10318" t="s">
        <v>506</v>
      </c>
      <c r="K10318" t="s">
        <v>507</v>
      </c>
      <c r="L10318">
        <v>12391</v>
      </c>
      <c r="M10318" t="s">
        <v>294</v>
      </c>
      <c r="N10318" t="s">
        <v>295</v>
      </c>
      <c r="O10318">
        <v>12391</v>
      </c>
      <c r="P10318" t="s">
        <v>294</v>
      </c>
      <c r="Q10318" t="s">
        <v>295</v>
      </c>
      <c r="R10318" t="s">
        <v>361</v>
      </c>
      <c r="S10318" s="2">
        <v>-3519.27</v>
      </c>
      <c r="U10318">
        <v>24</v>
      </c>
      <c r="IF10318">
        <v>12391</v>
      </c>
      <c r="IG10318" t="s">
        <v>294</v>
      </c>
      <c r="IH10318" t="s">
        <v>274</v>
      </c>
      <c r="IK10318">
        <v>-2</v>
      </c>
      <c r="IL10318" t="s">
        <v>257</v>
      </c>
      <c r="IM10318" t="s">
        <v>258</v>
      </c>
      <c r="IN10318" t="s">
        <v>514</v>
      </c>
      <c r="IP10318" t="s">
        <v>529</v>
      </c>
    </row>
    <row r="10319" spans="1:250" x14ac:dyDescent="0.25">
      <c r="A10319">
        <v>44424</v>
      </c>
      <c r="B10319">
        <v>-890804480</v>
      </c>
      <c r="C10319">
        <v>1837</v>
      </c>
      <c r="D10319" t="s">
        <v>250</v>
      </c>
      <c r="E10319" t="s">
        <v>251</v>
      </c>
      <c r="F10319">
        <v>7057</v>
      </c>
      <c r="G10319" t="s">
        <v>270</v>
      </c>
      <c r="H10319" t="s">
        <v>271</v>
      </c>
      <c r="I10319">
        <v>436</v>
      </c>
      <c r="J10319" t="s">
        <v>504</v>
      </c>
      <c r="K10319" t="s">
        <v>505</v>
      </c>
      <c r="L10319">
        <v>12391</v>
      </c>
      <c r="M10319" t="s">
        <v>294</v>
      </c>
      <c r="N10319" t="s">
        <v>295</v>
      </c>
      <c r="O10319">
        <v>12391</v>
      </c>
      <c r="P10319" t="s">
        <v>294</v>
      </c>
      <c r="Q10319" t="s">
        <v>295</v>
      </c>
      <c r="R10319" t="s">
        <v>361</v>
      </c>
      <c r="S10319" s="2">
        <v>-2111.56</v>
      </c>
      <c r="U10319">
        <v>24</v>
      </c>
      <c r="IF10319">
        <v>12391</v>
      </c>
      <c r="IG10319" t="s">
        <v>294</v>
      </c>
      <c r="IH10319" t="s">
        <v>274</v>
      </c>
      <c r="IK10319">
        <v>-2</v>
      </c>
      <c r="IL10319" t="s">
        <v>257</v>
      </c>
      <c r="IM10319" t="s">
        <v>258</v>
      </c>
      <c r="IN10319" t="s">
        <v>514</v>
      </c>
      <c r="IP10319" t="s">
        <v>529</v>
      </c>
    </row>
    <row r="10320" spans="1:250" x14ac:dyDescent="0.25">
      <c r="A10320">
        <v>44425</v>
      </c>
      <c r="B10320">
        <v>-890804480</v>
      </c>
      <c r="C10320">
        <v>1837</v>
      </c>
      <c r="D10320" t="s">
        <v>250</v>
      </c>
      <c r="E10320" t="s">
        <v>251</v>
      </c>
      <c r="F10320">
        <v>7057</v>
      </c>
      <c r="G10320" t="s">
        <v>270</v>
      </c>
      <c r="H10320" t="s">
        <v>271</v>
      </c>
      <c r="I10320">
        <v>435</v>
      </c>
      <c r="J10320" t="s">
        <v>493</v>
      </c>
      <c r="K10320" t="s">
        <v>494</v>
      </c>
      <c r="L10320">
        <v>12391</v>
      </c>
      <c r="M10320" t="s">
        <v>294</v>
      </c>
      <c r="N10320" t="s">
        <v>295</v>
      </c>
      <c r="O10320">
        <v>12391</v>
      </c>
      <c r="P10320" t="s">
        <v>294</v>
      </c>
      <c r="Q10320" t="s">
        <v>295</v>
      </c>
      <c r="R10320" t="s">
        <v>361</v>
      </c>
      <c r="S10320" s="2">
        <v>-1674.04</v>
      </c>
      <c r="U10320">
        <v>24</v>
      </c>
      <c r="IF10320">
        <v>12391</v>
      </c>
      <c r="IG10320" t="s">
        <v>294</v>
      </c>
      <c r="IH10320" t="s">
        <v>274</v>
      </c>
      <c r="IK10320">
        <v>-2</v>
      </c>
      <c r="IL10320" t="s">
        <v>257</v>
      </c>
      <c r="IM10320" t="s">
        <v>258</v>
      </c>
      <c r="IN10320" t="s">
        <v>514</v>
      </c>
      <c r="IP10320" t="s">
        <v>529</v>
      </c>
    </row>
    <row r="10321" spans="1:250" x14ac:dyDescent="0.25">
      <c r="A10321">
        <v>44426</v>
      </c>
      <c r="B10321">
        <v>-890804480</v>
      </c>
      <c r="C10321">
        <v>1837</v>
      </c>
      <c r="D10321" t="s">
        <v>250</v>
      </c>
      <c r="E10321" t="s">
        <v>251</v>
      </c>
      <c r="F10321">
        <v>7057</v>
      </c>
      <c r="G10321" t="s">
        <v>270</v>
      </c>
      <c r="H10321" t="s">
        <v>271</v>
      </c>
      <c r="I10321">
        <v>431</v>
      </c>
      <c r="J10321" t="s">
        <v>495</v>
      </c>
      <c r="K10321" t="s">
        <v>496</v>
      </c>
      <c r="L10321">
        <v>12391</v>
      </c>
      <c r="M10321" t="s">
        <v>294</v>
      </c>
      <c r="N10321" t="s">
        <v>295</v>
      </c>
      <c r="O10321">
        <v>12391</v>
      </c>
      <c r="P10321" t="s">
        <v>294</v>
      </c>
      <c r="Q10321" t="s">
        <v>295</v>
      </c>
      <c r="R10321" t="s">
        <v>361</v>
      </c>
      <c r="S10321" s="2">
        <v>-3167.34</v>
      </c>
      <c r="U10321">
        <v>24</v>
      </c>
      <c r="IF10321">
        <v>12391</v>
      </c>
      <c r="IG10321" t="s">
        <v>294</v>
      </c>
      <c r="IH10321" t="s">
        <v>274</v>
      </c>
      <c r="IK10321">
        <v>-2</v>
      </c>
      <c r="IL10321" t="s">
        <v>257</v>
      </c>
      <c r="IM10321" t="s">
        <v>258</v>
      </c>
      <c r="IN10321" t="s">
        <v>514</v>
      </c>
      <c r="IP10321" t="s">
        <v>529</v>
      </c>
    </row>
    <row r="10322" spans="1:250" x14ac:dyDescent="0.25">
      <c r="A10322">
        <v>44427</v>
      </c>
      <c r="B10322">
        <v>-890804480</v>
      </c>
      <c r="C10322">
        <v>1837</v>
      </c>
      <c r="D10322" t="s">
        <v>250</v>
      </c>
      <c r="E10322" t="s">
        <v>251</v>
      </c>
      <c r="F10322">
        <v>1848</v>
      </c>
      <c r="G10322" t="s">
        <v>252</v>
      </c>
      <c r="H10322" t="s">
        <v>251</v>
      </c>
      <c r="I10322">
        <v>424</v>
      </c>
      <c r="J10322" t="s">
        <v>477</v>
      </c>
      <c r="K10322" t="s">
        <v>478</v>
      </c>
      <c r="L10322">
        <v>12391</v>
      </c>
      <c r="M10322" t="s">
        <v>294</v>
      </c>
      <c r="N10322" t="s">
        <v>295</v>
      </c>
      <c r="O10322">
        <v>12391</v>
      </c>
      <c r="P10322" t="s">
        <v>294</v>
      </c>
      <c r="Q10322" t="s">
        <v>295</v>
      </c>
      <c r="R10322" t="s">
        <v>361</v>
      </c>
      <c r="S10322" s="2">
        <v>-1939.2</v>
      </c>
      <c r="U10322">
        <v>24</v>
      </c>
      <c r="IF10322">
        <v>12391</v>
      </c>
      <c r="IG10322" t="s">
        <v>294</v>
      </c>
      <c r="IH10322" t="s">
        <v>256</v>
      </c>
      <c r="IK10322">
        <v>-2</v>
      </c>
      <c r="IL10322" t="s">
        <v>257</v>
      </c>
      <c r="IM10322" t="s">
        <v>258</v>
      </c>
      <c r="IN10322" t="s">
        <v>502</v>
      </c>
      <c r="IP10322" t="s">
        <v>528</v>
      </c>
    </row>
    <row r="10323" spans="1:250" x14ac:dyDescent="0.25">
      <c r="A10323">
        <v>44428</v>
      </c>
      <c r="B10323">
        <v>-890804480</v>
      </c>
      <c r="C10323">
        <v>1837</v>
      </c>
      <c r="D10323" t="s">
        <v>250</v>
      </c>
      <c r="E10323" t="s">
        <v>251</v>
      </c>
      <c r="F10323">
        <v>1848</v>
      </c>
      <c r="G10323" t="s">
        <v>252</v>
      </c>
      <c r="H10323" t="s">
        <v>251</v>
      </c>
      <c r="I10323">
        <v>422</v>
      </c>
      <c r="J10323" t="s">
        <v>479</v>
      </c>
      <c r="K10323" t="s">
        <v>480</v>
      </c>
      <c r="L10323">
        <v>12391</v>
      </c>
      <c r="M10323" t="s">
        <v>294</v>
      </c>
      <c r="N10323" t="s">
        <v>295</v>
      </c>
      <c r="O10323">
        <v>12391</v>
      </c>
      <c r="P10323" t="s">
        <v>294</v>
      </c>
      <c r="Q10323" t="s">
        <v>295</v>
      </c>
      <c r="R10323" t="s">
        <v>361</v>
      </c>
      <c r="S10323" s="2">
        <v>-2585.6</v>
      </c>
      <c r="U10323">
        <v>24</v>
      </c>
      <c r="IF10323">
        <v>12391</v>
      </c>
      <c r="IG10323" t="s">
        <v>294</v>
      </c>
      <c r="IH10323" t="s">
        <v>256</v>
      </c>
      <c r="IK10323">
        <v>-2</v>
      </c>
      <c r="IL10323" t="s">
        <v>257</v>
      </c>
      <c r="IM10323" t="s">
        <v>258</v>
      </c>
      <c r="IN10323" t="s">
        <v>502</v>
      </c>
      <c r="IP10323" t="s">
        <v>528</v>
      </c>
    </row>
    <row r="10324" spans="1:250" x14ac:dyDescent="0.25">
      <c r="A10324">
        <v>44429</v>
      </c>
      <c r="B10324">
        <v>-890804480</v>
      </c>
      <c r="C10324">
        <v>1837</v>
      </c>
      <c r="D10324" t="s">
        <v>250</v>
      </c>
      <c r="E10324" t="s">
        <v>251</v>
      </c>
      <c r="F10324">
        <v>7057</v>
      </c>
      <c r="G10324" t="s">
        <v>270</v>
      </c>
      <c r="H10324" t="s">
        <v>271</v>
      </c>
      <c r="I10324">
        <v>424</v>
      </c>
      <c r="J10324" t="s">
        <v>477</v>
      </c>
      <c r="K10324" t="s">
        <v>478</v>
      </c>
      <c r="L10324">
        <v>12391</v>
      </c>
      <c r="M10324" t="s">
        <v>294</v>
      </c>
      <c r="N10324" t="s">
        <v>295</v>
      </c>
      <c r="O10324">
        <v>12391</v>
      </c>
      <c r="P10324" t="s">
        <v>294</v>
      </c>
      <c r="Q10324" t="s">
        <v>295</v>
      </c>
      <c r="R10324" t="s">
        <v>361</v>
      </c>
      <c r="S10324" s="2">
        <v>-3060.59</v>
      </c>
      <c r="U10324">
        <v>24</v>
      </c>
      <c r="IF10324">
        <v>12391</v>
      </c>
      <c r="IG10324" t="s">
        <v>294</v>
      </c>
      <c r="IH10324" t="s">
        <v>274</v>
      </c>
      <c r="IK10324">
        <v>-2</v>
      </c>
      <c r="IL10324" t="s">
        <v>257</v>
      </c>
      <c r="IM10324" t="s">
        <v>258</v>
      </c>
      <c r="IN10324" t="s">
        <v>514</v>
      </c>
      <c r="IP10324" t="s">
        <v>529</v>
      </c>
    </row>
    <row r="10325" spans="1:250" x14ac:dyDescent="0.25">
      <c r="A10325">
        <v>44430</v>
      </c>
      <c r="B10325">
        <v>-890804480</v>
      </c>
      <c r="C10325">
        <v>1837</v>
      </c>
      <c r="D10325" t="s">
        <v>250</v>
      </c>
      <c r="E10325" t="s">
        <v>251</v>
      </c>
      <c r="F10325">
        <v>7057</v>
      </c>
      <c r="G10325" t="s">
        <v>270</v>
      </c>
      <c r="H10325" t="s">
        <v>271</v>
      </c>
      <c r="I10325">
        <v>422</v>
      </c>
      <c r="J10325" t="s">
        <v>479</v>
      </c>
      <c r="K10325" t="s">
        <v>480</v>
      </c>
      <c r="L10325">
        <v>12391</v>
      </c>
      <c r="M10325" t="s">
        <v>294</v>
      </c>
      <c r="N10325" t="s">
        <v>295</v>
      </c>
      <c r="O10325">
        <v>12391</v>
      </c>
      <c r="P10325" t="s">
        <v>294</v>
      </c>
      <c r="Q10325" t="s">
        <v>295</v>
      </c>
      <c r="R10325" t="s">
        <v>361</v>
      </c>
      <c r="S10325" s="2">
        <v>-4329.8599999999997</v>
      </c>
      <c r="U10325">
        <v>24</v>
      </c>
      <c r="IF10325">
        <v>12391</v>
      </c>
      <c r="IG10325" t="s">
        <v>294</v>
      </c>
      <c r="IH10325" t="s">
        <v>274</v>
      </c>
      <c r="IK10325">
        <v>-2</v>
      </c>
      <c r="IL10325" t="s">
        <v>257</v>
      </c>
      <c r="IM10325" t="s">
        <v>258</v>
      </c>
      <c r="IN10325" t="s">
        <v>514</v>
      </c>
      <c r="IP10325" t="s">
        <v>529</v>
      </c>
    </row>
    <row r="10326" spans="1:250" x14ac:dyDescent="0.25">
      <c r="A10326">
        <v>44431</v>
      </c>
      <c r="B10326">
        <v>-890804480</v>
      </c>
      <c r="C10326">
        <v>1837</v>
      </c>
      <c r="D10326" t="s">
        <v>250</v>
      </c>
      <c r="E10326" t="s">
        <v>251</v>
      </c>
      <c r="F10326">
        <v>7057</v>
      </c>
      <c r="G10326" t="s">
        <v>270</v>
      </c>
      <c r="H10326" t="s">
        <v>271</v>
      </c>
      <c r="I10326">
        <v>420</v>
      </c>
      <c r="J10326" t="s">
        <v>481</v>
      </c>
      <c r="K10326" t="s">
        <v>482</v>
      </c>
      <c r="L10326">
        <v>12391</v>
      </c>
      <c r="M10326" t="s">
        <v>294</v>
      </c>
      <c r="N10326" t="s">
        <v>295</v>
      </c>
      <c r="O10326">
        <v>12391</v>
      </c>
      <c r="P10326" t="s">
        <v>294</v>
      </c>
      <c r="Q10326" t="s">
        <v>295</v>
      </c>
      <c r="R10326" t="s">
        <v>361</v>
      </c>
      <c r="S10326" s="2">
        <v>-2463.4899999999998</v>
      </c>
      <c r="U10326">
        <v>24</v>
      </c>
      <c r="IF10326">
        <v>12391</v>
      </c>
      <c r="IG10326" t="s">
        <v>294</v>
      </c>
      <c r="IH10326" t="s">
        <v>274</v>
      </c>
      <c r="IK10326">
        <v>-2</v>
      </c>
      <c r="IL10326" t="s">
        <v>257</v>
      </c>
      <c r="IM10326" t="s">
        <v>258</v>
      </c>
      <c r="IN10326" t="s">
        <v>514</v>
      </c>
      <c r="IP10326" t="s">
        <v>529</v>
      </c>
    </row>
    <row r="10327" spans="1:250" x14ac:dyDescent="0.25">
      <c r="A10327">
        <v>44432</v>
      </c>
      <c r="B10327">
        <v>-890804480</v>
      </c>
      <c r="C10327">
        <v>1837</v>
      </c>
      <c r="D10327" t="s">
        <v>250</v>
      </c>
      <c r="E10327" t="s">
        <v>251</v>
      </c>
      <c r="F10327">
        <v>7057</v>
      </c>
      <c r="G10327" t="s">
        <v>270</v>
      </c>
      <c r="H10327" t="s">
        <v>271</v>
      </c>
      <c r="I10327">
        <v>411</v>
      </c>
      <c r="J10327" t="s">
        <v>471</v>
      </c>
      <c r="K10327" t="s">
        <v>472</v>
      </c>
      <c r="L10327">
        <v>12391</v>
      </c>
      <c r="M10327" t="s">
        <v>294</v>
      </c>
      <c r="N10327" t="s">
        <v>295</v>
      </c>
      <c r="O10327">
        <v>12391</v>
      </c>
      <c r="P10327" t="s">
        <v>294</v>
      </c>
      <c r="Q10327" t="s">
        <v>295</v>
      </c>
      <c r="R10327" t="s">
        <v>361</v>
      </c>
      <c r="S10327" s="2">
        <v>-4176.1499999999996</v>
      </c>
      <c r="U10327">
        <v>24</v>
      </c>
      <c r="IF10327">
        <v>12391</v>
      </c>
      <c r="IG10327" t="s">
        <v>294</v>
      </c>
      <c r="IH10327" t="s">
        <v>274</v>
      </c>
      <c r="IK10327">
        <v>-2</v>
      </c>
      <c r="IL10327" t="s">
        <v>257</v>
      </c>
      <c r="IM10327" t="s">
        <v>258</v>
      </c>
      <c r="IN10327" t="s">
        <v>514</v>
      </c>
      <c r="IP10327" t="s">
        <v>529</v>
      </c>
    </row>
    <row r="10328" spans="1:250" x14ac:dyDescent="0.25">
      <c r="A10328">
        <v>44433</v>
      </c>
      <c r="B10328">
        <v>-890804480</v>
      </c>
      <c r="C10328">
        <v>1837</v>
      </c>
      <c r="D10328" t="s">
        <v>250</v>
      </c>
      <c r="E10328" t="s">
        <v>251</v>
      </c>
      <c r="F10328">
        <v>1848</v>
      </c>
      <c r="G10328" t="s">
        <v>252</v>
      </c>
      <c r="H10328" t="s">
        <v>251</v>
      </c>
      <c r="I10328">
        <v>429</v>
      </c>
      <c r="J10328" t="s">
        <v>473</v>
      </c>
      <c r="K10328" t="s">
        <v>474</v>
      </c>
      <c r="L10328">
        <v>12392</v>
      </c>
      <c r="M10328" t="s">
        <v>296</v>
      </c>
      <c r="N10328" t="s">
        <v>297</v>
      </c>
      <c r="O10328">
        <v>12392</v>
      </c>
      <c r="P10328" t="s">
        <v>296</v>
      </c>
      <c r="Q10328" t="s">
        <v>297</v>
      </c>
      <c r="R10328" t="s">
        <v>361</v>
      </c>
      <c r="S10328" s="2">
        <v>-468.3</v>
      </c>
      <c r="U10328">
        <v>24</v>
      </c>
      <c r="IF10328">
        <v>12392</v>
      </c>
      <c r="IG10328" t="s">
        <v>296</v>
      </c>
      <c r="IH10328" t="s">
        <v>256</v>
      </c>
      <c r="IK10328">
        <v>-2</v>
      </c>
      <c r="IL10328" t="s">
        <v>257</v>
      </c>
      <c r="IM10328" t="s">
        <v>258</v>
      </c>
      <c r="IN10328" t="s">
        <v>502</v>
      </c>
      <c r="IP10328" t="s">
        <v>530</v>
      </c>
    </row>
    <row r="10329" spans="1:250" x14ac:dyDescent="0.25">
      <c r="A10329">
        <v>44434</v>
      </c>
      <c r="B10329">
        <v>-890804480</v>
      </c>
      <c r="C10329">
        <v>1837</v>
      </c>
      <c r="D10329" t="s">
        <v>250</v>
      </c>
      <c r="E10329" t="s">
        <v>251</v>
      </c>
      <c r="F10329">
        <v>1848</v>
      </c>
      <c r="G10329" t="s">
        <v>252</v>
      </c>
      <c r="H10329" t="s">
        <v>251</v>
      </c>
      <c r="I10329">
        <v>427</v>
      </c>
      <c r="J10329" t="s">
        <v>475</v>
      </c>
      <c r="K10329" t="s">
        <v>476</v>
      </c>
      <c r="L10329">
        <v>12392</v>
      </c>
      <c r="M10329" t="s">
        <v>296</v>
      </c>
      <c r="N10329" t="s">
        <v>297</v>
      </c>
      <c r="O10329">
        <v>12392</v>
      </c>
      <c r="P10329" t="s">
        <v>296</v>
      </c>
      <c r="Q10329" t="s">
        <v>297</v>
      </c>
      <c r="R10329" t="s">
        <v>361</v>
      </c>
      <c r="S10329" s="2">
        <v>-273.18</v>
      </c>
      <c r="U10329">
        <v>24</v>
      </c>
      <c r="IF10329">
        <v>12392</v>
      </c>
      <c r="IG10329" t="s">
        <v>296</v>
      </c>
      <c r="IH10329" t="s">
        <v>256</v>
      </c>
      <c r="IK10329">
        <v>-2</v>
      </c>
      <c r="IL10329" t="s">
        <v>257</v>
      </c>
      <c r="IM10329" t="s">
        <v>258</v>
      </c>
      <c r="IN10329" t="s">
        <v>502</v>
      </c>
      <c r="IP10329" t="s">
        <v>530</v>
      </c>
    </row>
    <row r="10330" spans="1:250" x14ac:dyDescent="0.25">
      <c r="A10330">
        <v>44435</v>
      </c>
      <c r="B10330">
        <v>-890804480</v>
      </c>
      <c r="C10330">
        <v>1837</v>
      </c>
      <c r="D10330" t="s">
        <v>250</v>
      </c>
      <c r="E10330" t="s">
        <v>251</v>
      </c>
      <c r="F10330">
        <v>1848</v>
      </c>
      <c r="G10330" t="s">
        <v>252</v>
      </c>
      <c r="H10330" t="s">
        <v>251</v>
      </c>
      <c r="I10330">
        <v>424</v>
      </c>
      <c r="J10330" t="s">
        <v>477</v>
      </c>
      <c r="K10330" t="s">
        <v>478</v>
      </c>
      <c r="L10330">
        <v>12392</v>
      </c>
      <c r="M10330" t="s">
        <v>296</v>
      </c>
      <c r="N10330" t="s">
        <v>297</v>
      </c>
      <c r="O10330">
        <v>12392</v>
      </c>
      <c r="P10330" t="s">
        <v>296</v>
      </c>
      <c r="Q10330" t="s">
        <v>297</v>
      </c>
      <c r="R10330" t="s">
        <v>361</v>
      </c>
      <c r="S10330" s="2">
        <v>-349.89</v>
      </c>
      <c r="U10330">
        <v>24</v>
      </c>
      <c r="IF10330">
        <v>12392</v>
      </c>
      <c r="IG10330" t="s">
        <v>296</v>
      </c>
      <c r="IH10330" t="s">
        <v>256</v>
      </c>
      <c r="IK10330">
        <v>-2</v>
      </c>
      <c r="IL10330" t="s">
        <v>257</v>
      </c>
      <c r="IM10330" t="s">
        <v>258</v>
      </c>
      <c r="IN10330" t="s">
        <v>502</v>
      </c>
      <c r="IP10330" t="s">
        <v>530</v>
      </c>
    </row>
    <row r="10331" spans="1:250" x14ac:dyDescent="0.25">
      <c r="A10331">
        <v>44436</v>
      </c>
      <c r="B10331">
        <v>-890804480</v>
      </c>
      <c r="C10331">
        <v>1837</v>
      </c>
      <c r="D10331" t="s">
        <v>250</v>
      </c>
      <c r="E10331" t="s">
        <v>251</v>
      </c>
      <c r="F10331">
        <v>1848</v>
      </c>
      <c r="G10331" t="s">
        <v>252</v>
      </c>
      <c r="H10331" t="s">
        <v>251</v>
      </c>
      <c r="I10331">
        <v>422</v>
      </c>
      <c r="J10331" t="s">
        <v>479</v>
      </c>
      <c r="K10331" t="s">
        <v>480</v>
      </c>
      <c r="L10331">
        <v>12392</v>
      </c>
      <c r="M10331" t="s">
        <v>296</v>
      </c>
      <c r="N10331" t="s">
        <v>297</v>
      </c>
      <c r="O10331">
        <v>12392</v>
      </c>
      <c r="P10331" t="s">
        <v>296</v>
      </c>
      <c r="Q10331" t="s">
        <v>297</v>
      </c>
      <c r="R10331" t="s">
        <v>361</v>
      </c>
      <c r="S10331" s="2">
        <v>-466.51</v>
      </c>
      <c r="U10331">
        <v>24</v>
      </c>
      <c r="IF10331">
        <v>12392</v>
      </c>
      <c r="IG10331" t="s">
        <v>296</v>
      </c>
      <c r="IH10331" t="s">
        <v>256</v>
      </c>
      <c r="IK10331">
        <v>-2</v>
      </c>
      <c r="IL10331" t="s">
        <v>257</v>
      </c>
      <c r="IM10331" t="s">
        <v>258</v>
      </c>
      <c r="IN10331" t="s">
        <v>502</v>
      </c>
      <c r="IP10331" t="s">
        <v>530</v>
      </c>
    </row>
    <row r="10332" spans="1:250" x14ac:dyDescent="0.25">
      <c r="A10332">
        <v>44437</v>
      </c>
      <c r="B10332">
        <v>-890804480</v>
      </c>
      <c r="C10332">
        <v>1837</v>
      </c>
      <c r="D10332" t="s">
        <v>250</v>
      </c>
      <c r="E10332" t="s">
        <v>251</v>
      </c>
      <c r="F10332">
        <v>1848</v>
      </c>
      <c r="G10332" t="s">
        <v>252</v>
      </c>
      <c r="H10332" t="s">
        <v>251</v>
      </c>
      <c r="I10332">
        <v>420</v>
      </c>
      <c r="J10332" t="s">
        <v>481</v>
      </c>
      <c r="K10332" t="s">
        <v>482</v>
      </c>
      <c r="L10332">
        <v>12392</v>
      </c>
      <c r="M10332" t="s">
        <v>296</v>
      </c>
      <c r="N10332" t="s">
        <v>297</v>
      </c>
      <c r="O10332">
        <v>12392</v>
      </c>
      <c r="P10332" t="s">
        <v>296</v>
      </c>
      <c r="Q10332" t="s">
        <v>297</v>
      </c>
      <c r="R10332" t="s">
        <v>361</v>
      </c>
      <c r="S10332" s="2">
        <v>-272.13</v>
      </c>
      <c r="U10332">
        <v>24</v>
      </c>
      <c r="IF10332">
        <v>12392</v>
      </c>
      <c r="IG10332" t="s">
        <v>296</v>
      </c>
      <c r="IH10332" t="s">
        <v>256</v>
      </c>
      <c r="IK10332">
        <v>-2</v>
      </c>
      <c r="IL10332" t="s">
        <v>257</v>
      </c>
      <c r="IM10332" t="s">
        <v>258</v>
      </c>
      <c r="IN10332" t="s">
        <v>502</v>
      </c>
      <c r="IP10332" t="s">
        <v>530</v>
      </c>
    </row>
    <row r="10333" spans="1:250" x14ac:dyDescent="0.25">
      <c r="A10333">
        <v>44438</v>
      </c>
      <c r="B10333">
        <v>-890804480</v>
      </c>
      <c r="C10333">
        <v>1837</v>
      </c>
      <c r="D10333" t="s">
        <v>250</v>
      </c>
      <c r="E10333" t="s">
        <v>251</v>
      </c>
      <c r="F10333">
        <v>1848</v>
      </c>
      <c r="G10333" t="s">
        <v>252</v>
      </c>
      <c r="H10333" t="s">
        <v>251</v>
      </c>
      <c r="I10333">
        <v>411</v>
      </c>
      <c r="J10333" t="s">
        <v>471</v>
      </c>
      <c r="K10333" t="s">
        <v>472</v>
      </c>
      <c r="L10333">
        <v>12392</v>
      </c>
      <c r="M10333" t="s">
        <v>296</v>
      </c>
      <c r="N10333" t="s">
        <v>297</v>
      </c>
      <c r="O10333">
        <v>12392</v>
      </c>
      <c r="P10333" t="s">
        <v>296</v>
      </c>
      <c r="Q10333" t="s">
        <v>297</v>
      </c>
      <c r="R10333" t="s">
        <v>361</v>
      </c>
      <c r="S10333" s="2">
        <v>-464.38</v>
      </c>
      <c r="U10333">
        <v>24</v>
      </c>
      <c r="IF10333">
        <v>12392</v>
      </c>
      <c r="IG10333" t="s">
        <v>296</v>
      </c>
      <c r="IH10333" t="s">
        <v>256</v>
      </c>
      <c r="IK10333">
        <v>-2</v>
      </c>
      <c r="IL10333" t="s">
        <v>257</v>
      </c>
      <c r="IM10333" t="s">
        <v>258</v>
      </c>
      <c r="IN10333" t="s">
        <v>502</v>
      </c>
      <c r="IP10333" t="s">
        <v>530</v>
      </c>
    </row>
    <row r="10334" spans="1:250" x14ac:dyDescent="0.25">
      <c r="A10334">
        <v>44439</v>
      </c>
      <c r="B10334">
        <v>-890804480</v>
      </c>
      <c r="C10334">
        <v>1837</v>
      </c>
      <c r="D10334" t="s">
        <v>250</v>
      </c>
      <c r="E10334" t="s">
        <v>251</v>
      </c>
      <c r="F10334">
        <v>1848</v>
      </c>
      <c r="G10334" t="s">
        <v>252</v>
      </c>
      <c r="H10334" t="s">
        <v>251</v>
      </c>
      <c r="I10334">
        <v>437</v>
      </c>
      <c r="J10334" t="s">
        <v>506</v>
      </c>
      <c r="K10334" t="s">
        <v>507</v>
      </c>
      <c r="L10334">
        <v>12392</v>
      </c>
      <c r="M10334" t="s">
        <v>296</v>
      </c>
      <c r="N10334" t="s">
        <v>297</v>
      </c>
      <c r="O10334">
        <v>12392</v>
      </c>
      <c r="P10334" t="s">
        <v>296</v>
      </c>
      <c r="Q10334" t="s">
        <v>297</v>
      </c>
      <c r="R10334" t="s">
        <v>361</v>
      </c>
      <c r="S10334" s="2">
        <v>-391.78</v>
      </c>
      <c r="U10334">
        <v>24</v>
      </c>
      <c r="IF10334">
        <v>12392</v>
      </c>
      <c r="IG10334" t="s">
        <v>296</v>
      </c>
      <c r="IH10334" t="s">
        <v>256</v>
      </c>
      <c r="IK10334">
        <v>-2</v>
      </c>
      <c r="IL10334" t="s">
        <v>257</v>
      </c>
      <c r="IM10334" t="s">
        <v>258</v>
      </c>
      <c r="IN10334" t="s">
        <v>502</v>
      </c>
      <c r="IP10334" t="s">
        <v>530</v>
      </c>
    </row>
    <row r="10335" spans="1:250" x14ac:dyDescent="0.25">
      <c r="A10335">
        <v>44440</v>
      </c>
      <c r="B10335">
        <v>-890804480</v>
      </c>
      <c r="C10335">
        <v>1837</v>
      </c>
      <c r="D10335" t="s">
        <v>250</v>
      </c>
      <c r="E10335" t="s">
        <v>251</v>
      </c>
      <c r="F10335">
        <v>1848</v>
      </c>
      <c r="G10335" t="s">
        <v>252</v>
      </c>
      <c r="H10335" t="s">
        <v>251</v>
      </c>
      <c r="I10335">
        <v>436</v>
      </c>
      <c r="J10335" t="s">
        <v>504</v>
      </c>
      <c r="K10335" t="s">
        <v>505</v>
      </c>
      <c r="L10335">
        <v>12392</v>
      </c>
      <c r="M10335" t="s">
        <v>296</v>
      </c>
      <c r="N10335" t="s">
        <v>297</v>
      </c>
      <c r="O10335">
        <v>12392</v>
      </c>
      <c r="P10335" t="s">
        <v>296</v>
      </c>
      <c r="Q10335" t="s">
        <v>297</v>
      </c>
      <c r="R10335" t="s">
        <v>361</v>
      </c>
      <c r="S10335" s="2">
        <v>-235.07</v>
      </c>
      <c r="U10335">
        <v>24</v>
      </c>
      <c r="IF10335">
        <v>12392</v>
      </c>
      <c r="IG10335" t="s">
        <v>296</v>
      </c>
      <c r="IH10335" t="s">
        <v>256</v>
      </c>
      <c r="IK10335">
        <v>-2</v>
      </c>
      <c r="IL10335" t="s">
        <v>257</v>
      </c>
      <c r="IM10335" t="s">
        <v>258</v>
      </c>
      <c r="IN10335" t="s">
        <v>502</v>
      </c>
      <c r="IP10335" t="s">
        <v>530</v>
      </c>
    </row>
    <row r="10336" spans="1:250" x14ac:dyDescent="0.25">
      <c r="A10336">
        <v>44441</v>
      </c>
      <c r="B10336">
        <v>-890804480</v>
      </c>
      <c r="C10336">
        <v>1837</v>
      </c>
      <c r="D10336" t="s">
        <v>250</v>
      </c>
      <c r="E10336" t="s">
        <v>251</v>
      </c>
      <c r="F10336">
        <v>1848</v>
      </c>
      <c r="G10336" t="s">
        <v>252</v>
      </c>
      <c r="H10336" t="s">
        <v>251</v>
      </c>
      <c r="I10336">
        <v>435</v>
      </c>
      <c r="J10336" t="s">
        <v>493</v>
      </c>
      <c r="K10336" t="s">
        <v>494</v>
      </c>
      <c r="L10336">
        <v>12392</v>
      </c>
      <c r="M10336" t="s">
        <v>296</v>
      </c>
      <c r="N10336" t="s">
        <v>297</v>
      </c>
      <c r="O10336">
        <v>12392</v>
      </c>
      <c r="P10336" t="s">
        <v>296</v>
      </c>
      <c r="Q10336" t="s">
        <v>297</v>
      </c>
      <c r="R10336" t="s">
        <v>361</v>
      </c>
      <c r="S10336" s="2">
        <v>-235.07</v>
      </c>
      <c r="U10336">
        <v>24</v>
      </c>
      <c r="IF10336">
        <v>12392</v>
      </c>
      <c r="IG10336" t="s">
        <v>296</v>
      </c>
      <c r="IH10336" t="s">
        <v>256</v>
      </c>
      <c r="IK10336">
        <v>-2</v>
      </c>
      <c r="IL10336" t="s">
        <v>257</v>
      </c>
      <c r="IM10336" t="s">
        <v>258</v>
      </c>
      <c r="IN10336" t="s">
        <v>502</v>
      </c>
      <c r="IP10336" t="s">
        <v>530</v>
      </c>
    </row>
    <row r="10337" spans="1:250" x14ac:dyDescent="0.25">
      <c r="A10337">
        <v>44442</v>
      </c>
      <c r="B10337">
        <v>-890804480</v>
      </c>
      <c r="C10337">
        <v>1837</v>
      </c>
      <c r="D10337" t="s">
        <v>250</v>
      </c>
      <c r="E10337" t="s">
        <v>251</v>
      </c>
      <c r="F10337">
        <v>1848</v>
      </c>
      <c r="G10337" t="s">
        <v>252</v>
      </c>
      <c r="H10337" t="s">
        <v>251</v>
      </c>
      <c r="I10337">
        <v>431</v>
      </c>
      <c r="J10337" t="s">
        <v>495</v>
      </c>
      <c r="K10337" t="s">
        <v>496</v>
      </c>
      <c r="L10337">
        <v>12392</v>
      </c>
      <c r="M10337" t="s">
        <v>296</v>
      </c>
      <c r="N10337" t="s">
        <v>297</v>
      </c>
      <c r="O10337">
        <v>12392</v>
      </c>
      <c r="P10337" t="s">
        <v>296</v>
      </c>
      <c r="Q10337" t="s">
        <v>297</v>
      </c>
      <c r="R10337" t="s">
        <v>361</v>
      </c>
      <c r="S10337" s="2">
        <v>-351.23</v>
      </c>
      <c r="U10337">
        <v>24</v>
      </c>
      <c r="IF10337">
        <v>12392</v>
      </c>
      <c r="IG10337" t="s">
        <v>296</v>
      </c>
      <c r="IH10337" t="s">
        <v>256</v>
      </c>
      <c r="IK10337">
        <v>-2</v>
      </c>
      <c r="IL10337" t="s">
        <v>257</v>
      </c>
      <c r="IM10337" t="s">
        <v>258</v>
      </c>
      <c r="IN10337" t="s">
        <v>502</v>
      </c>
      <c r="IP10337" t="s">
        <v>530</v>
      </c>
    </row>
    <row r="10338" spans="1:250" x14ac:dyDescent="0.25">
      <c r="A10338">
        <v>44443</v>
      </c>
      <c r="B10338">
        <v>-890804480</v>
      </c>
      <c r="C10338">
        <v>1837</v>
      </c>
      <c r="D10338" t="s">
        <v>250</v>
      </c>
      <c r="E10338" t="s">
        <v>251</v>
      </c>
      <c r="F10338">
        <v>1848</v>
      </c>
      <c r="G10338" t="s">
        <v>252</v>
      </c>
      <c r="H10338" t="s">
        <v>251</v>
      </c>
      <c r="I10338">
        <v>420</v>
      </c>
      <c r="J10338" t="s">
        <v>481</v>
      </c>
      <c r="K10338" t="s">
        <v>482</v>
      </c>
      <c r="L10338">
        <v>12394</v>
      </c>
      <c r="M10338" t="s">
        <v>298</v>
      </c>
      <c r="N10338" t="s">
        <v>299</v>
      </c>
      <c r="O10338">
        <v>12394</v>
      </c>
      <c r="P10338" t="s">
        <v>298</v>
      </c>
      <c r="Q10338" t="s">
        <v>299</v>
      </c>
      <c r="R10338" t="s">
        <v>361</v>
      </c>
      <c r="S10338" s="2">
        <v>-9.8000000000000007</v>
      </c>
      <c r="U10338">
        <v>24</v>
      </c>
      <c r="IF10338">
        <v>12394</v>
      </c>
      <c r="IG10338" t="s">
        <v>298</v>
      </c>
      <c r="IH10338" t="s">
        <v>256</v>
      </c>
      <c r="IK10338">
        <v>-2</v>
      </c>
      <c r="IL10338" t="s">
        <v>257</v>
      </c>
      <c r="IM10338" t="s">
        <v>258</v>
      </c>
      <c r="IN10338" t="s">
        <v>502</v>
      </c>
      <c r="IP10338" t="s">
        <v>531</v>
      </c>
    </row>
    <row r="10339" spans="1:250" x14ac:dyDescent="0.25">
      <c r="A10339">
        <v>44444</v>
      </c>
      <c r="B10339">
        <v>-890804480</v>
      </c>
      <c r="C10339">
        <v>1837</v>
      </c>
      <c r="D10339" t="s">
        <v>250</v>
      </c>
      <c r="E10339" t="s">
        <v>251</v>
      </c>
      <c r="F10339">
        <v>1848</v>
      </c>
      <c r="G10339" t="s">
        <v>252</v>
      </c>
      <c r="H10339" t="s">
        <v>251</v>
      </c>
      <c r="I10339">
        <v>411</v>
      </c>
      <c r="J10339" t="s">
        <v>471</v>
      </c>
      <c r="K10339" t="s">
        <v>472</v>
      </c>
      <c r="L10339">
        <v>12394</v>
      </c>
      <c r="M10339" t="s">
        <v>298</v>
      </c>
      <c r="N10339" t="s">
        <v>299</v>
      </c>
      <c r="O10339">
        <v>12394</v>
      </c>
      <c r="P10339" t="s">
        <v>298</v>
      </c>
      <c r="Q10339" t="s">
        <v>299</v>
      </c>
      <c r="R10339" t="s">
        <v>361</v>
      </c>
      <c r="S10339" s="2">
        <v>-16.72</v>
      </c>
      <c r="U10339">
        <v>24</v>
      </c>
      <c r="IF10339">
        <v>12394</v>
      </c>
      <c r="IG10339" t="s">
        <v>298</v>
      </c>
      <c r="IH10339" t="s">
        <v>256</v>
      </c>
      <c r="IK10339">
        <v>-2</v>
      </c>
      <c r="IL10339" t="s">
        <v>257</v>
      </c>
      <c r="IM10339" t="s">
        <v>258</v>
      </c>
      <c r="IN10339" t="s">
        <v>502</v>
      </c>
      <c r="IP10339" t="s">
        <v>531</v>
      </c>
    </row>
    <row r="10340" spans="1:250" x14ac:dyDescent="0.25">
      <c r="A10340">
        <v>44445</v>
      </c>
      <c r="B10340">
        <v>-890804480</v>
      </c>
      <c r="C10340">
        <v>1837</v>
      </c>
      <c r="D10340" t="s">
        <v>250</v>
      </c>
      <c r="E10340" t="s">
        <v>251</v>
      </c>
      <c r="F10340">
        <v>1848</v>
      </c>
      <c r="G10340" t="s">
        <v>252</v>
      </c>
      <c r="H10340" t="s">
        <v>251</v>
      </c>
      <c r="I10340">
        <v>435</v>
      </c>
      <c r="J10340" t="s">
        <v>493</v>
      </c>
      <c r="K10340" t="s">
        <v>494</v>
      </c>
      <c r="L10340">
        <v>12394</v>
      </c>
      <c r="M10340" t="s">
        <v>298</v>
      </c>
      <c r="N10340" t="s">
        <v>299</v>
      </c>
      <c r="O10340">
        <v>12394</v>
      </c>
      <c r="P10340" t="s">
        <v>298</v>
      </c>
      <c r="Q10340" t="s">
        <v>299</v>
      </c>
      <c r="R10340" t="s">
        <v>361</v>
      </c>
      <c r="S10340" s="2">
        <v>-8.4600000000000009</v>
      </c>
      <c r="U10340">
        <v>24</v>
      </c>
      <c r="IF10340">
        <v>12394</v>
      </c>
      <c r="IG10340" t="s">
        <v>298</v>
      </c>
      <c r="IH10340" t="s">
        <v>256</v>
      </c>
      <c r="IK10340">
        <v>-2</v>
      </c>
      <c r="IL10340" t="s">
        <v>257</v>
      </c>
      <c r="IM10340" t="s">
        <v>258</v>
      </c>
      <c r="IN10340" t="s">
        <v>502</v>
      </c>
      <c r="IP10340" t="s">
        <v>531</v>
      </c>
    </row>
    <row r="10341" spans="1:250" x14ac:dyDescent="0.25">
      <c r="A10341">
        <v>44446</v>
      </c>
      <c r="B10341">
        <v>-890804480</v>
      </c>
      <c r="C10341">
        <v>1837</v>
      </c>
      <c r="D10341" t="s">
        <v>250</v>
      </c>
      <c r="E10341" t="s">
        <v>251</v>
      </c>
      <c r="F10341">
        <v>1848</v>
      </c>
      <c r="G10341" t="s">
        <v>252</v>
      </c>
      <c r="H10341" t="s">
        <v>251</v>
      </c>
      <c r="I10341">
        <v>431</v>
      </c>
      <c r="J10341" t="s">
        <v>495</v>
      </c>
      <c r="K10341" t="s">
        <v>496</v>
      </c>
      <c r="L10341">
        <v>12394</v>
      </c>
      <c r="M10341" t="s">
        <v>298</v>
      </c>
      <c r="N10341" t="s">
        <v>299</v>
      </c>
      <c r="O10341">
        <v>12394</v>
      </c>
      <c r="P10341" t="s">
        <v>298</v>
      </c>
      <c r="Q10341" t="s">
        <v>299</v>
      </c>
      <c r="R10341" t="s">
        <v>361</v>
      </c>
      <c r="S10341" s="2">
        <v>-12.64</v>
      </c>
      <c r="U10341">
        <v>24</v>
      </c>
      <c r="IF10341">
        <v>12394</v>
      </c>
      <c r="IG10341" t="s">
        <v>298</v>
      </c>
      <c r="IH10341" t="s">
        <v>256</v>
      </c>
      <c r="IK10341">
        <v>-2</v>
      </c>
      <c r="IL10341" t="s">
        <v>257</v>
      </c>
      <c r="IM10341" t="s">
        <v>258</v>
      </c>
      <c r="IN10341" t="s">
        <v>502</v>
      </c>
      <c r="IP10341" t="s">
        <v>531</v>
      </c>
    </row>
    <row r="10342" spans="1:250" x14ac:dyDescent="0.25">
      <c r="A10342">
        <v>44447</v>
      </c>
      <c r="B10342">
        <v>-890804480</v>
      </c>
      <c r="C10342">
        <v>1837</v>
      </c>
      <c r="D10342" t="s">
        <v>250</v>
      </c>
      <c r="E10342" t="s">
        <v>251</v>
      </c>
      <c r="F10342">
        <v>1848</v>
      </c>
      <c r="G10342" t="s">
        <v>252</v>
      </c>
      <c r="H10342" t="s">
        <v>251</v>
      </c>
      <c r="I10342">
        <v>429</v>
      </c>
      <c r="J10342" t="s">
        <v>473</v>
      </c>
      <c r="K10342" t="s">
        <v>474</v>
      </c>
      <c r="L10342">
        <v>12394</v>
      </c>
      <c r="M10342" t="s">
        <v>298</v>
      </c>
      <c r="N10342" t="s">
        <v>299</v>
      </c>
      <c r="O10342">
        <v>12394</v>
      </c>
      <c r="P10342" t="s">
        <v>298</v>
      </c>
      <c r="Q10342" t="s">
        <v>299</v>
      </c>
      <c r="R10342" t="s">
        <v>361</v>
      </c>
      <c r="S10342" s="2">
        <v>-16.86</v>
      </c>
      <c r="U10342">
        <v>24</v>
      </c>
      <c r="IF10342">
        <v>12394</v>
      </c>
      <c r="IG10342" t="s">
        <v>298</v>
      </c>
      <c r="IH10342" t="s">
        <v>256</v>
      </c>
      <c r="IK10342">
        <v>-2</v>
      </c>
      <c r="IL10342" t="s">
        <v>257</v>
      </c>
      <c r="IM10342" t="s">
        <v>258</v>
      </c>
      <c r="IN10342" t="s">
        <v>502</v>
      </c>
      <c r="IP10342" t="s">
        <v>531</v>
      </c>
    </row>
    <row r="10343" spans="1:250" x14ac:dyDescent="0.25">
      <c r="A10343">
        <v>44448</v>
      </c>
      <c r="B10343">
        <v>-890804480</v>
      </c>
      <c r="C10343">
        <v>1837</v>
      </c>
      <c r="D10343" t="s">
        <v>250</v>
      </c>
      <c r="E10343" t="s">
        <v>251</v>
      </c>
      <c r="F10343">
        <v>1848</v>
      </c>
      <c r="G10343" t="s">
        <v>252</v>
      </c>
      <c r="H10343" t="s">
        <v>251</v>
      </c>
      <c r="I10343">
        <v>427</v>
      </c>
      <c r="J10343" t="s">
        <v>475</v>
      </c>
      <c r="K10343" t="s">
        <v>476</v>
      </c>
      <c r="L10343">
        <v>12394</v>
      </c>
      <c r="M10343" t="s">
        <v>298</v>
      </c>
      <c r="N10343" t="s">
        <v>299</v>
      </c>
      <c r="O10343">
        <v>12394</v>
      </c>
      <c r="P10343" t="s">
        <v>298</v>
      </c>
      <c r="Q10343" t="s">
        <v>299</v>
      </c>
      <c r="R10343" t="s">
        <v>361</v>
      </c>
      <c r="S10343" s="2">
        <v>-9.83</v>
      </c>
      <c r="U10343">
        <v>24</v>
      </c>
      <c r="IF10343">
        <v>12394</v>
      </c>
      <c r="IG10343" t="s">
        <v>298</v>
      </c>
      <c r="IH10343" t="s">
        <v>256</v>
      </c>
      <c r="IK10343">
        <v>-2</v>
      </c>
      <c r="IL10343" t="s">
        <v>257</v>
      </c>
      <c r="IM10343" t="s">
        <v>258</v>
      </c>
      <c r="IN10343" t="s">
        <v>502</v>
      </c>
      <c r="IP10343" t="s">
        <v>531</v>
      </c>
    </row>
    <row r="10344" spans="1:250" x14ac:dyDescent="0.25">
      <c r="A10344">
        <v>44449</v>
      </c>
      <c r="B10344">
        <v>-890804480</v>
      </c>
      <c r="C10344">
        <v>1837</v>
      </c>
      <c r="D10344" t="s">
        <v>250</v>
      </c>
      <c r="E10344" t="s">
        <v>251</v>
      </c>
      <c r="F10344">
        <v>1848</v>
      </c>
      <c r="G10344" t="s">
        <v>252</v>
      </c>
      <c r="H10344" t="s">
        <v>251</v>
      </c>
      <c r="I10344">
        <v>424</v>
      </c>
      <c r="J10344" t="s">
        <v>477</v>
      </c>
      <c r="K10344" t="s">
        <v>478</v>
      </c>
      <c r="L10344">
        <v>12394</v>
      </c>
      <c r="M10344" t="s">
        <v>298</v>
      </c>
      <c r="N10344" t="s">
        <v>299</v>
      </c>
      <c r="O10344">
        <v>12394</v>
      </c>
      <c r="P10344" t="s">
        <v>298</v>
      </c>
      <c r="Q10344" t="s">
        <v>299</v>
      </c>
      <c r="R10344" t="s">
        <v>361</v>
      </c>
      <c r="S10344" s="2">
        <v>-12.6</v>
      </c>
      <c r="U10344">
        <v>24</v>
      </c>
      <c r="IF10344">
        <v>12394</v>
      </c>
      <c r="IG10344" t="s">
        <v>298</v>
      </c>
      <c r="IH10344" t="s">
        <v>256</v>
      </c>
      <c r="IK10344">
        <v>-2</v>
      </c>
      <c r="IL10344" t="s">
        <v>257</v>
      </c>
      <c r="IM10344" t="s">
        <v>258</v>
      </c>
      <c r="IN10344" t="s">
        <v>502</v>
      </c>
      <c r="IP10344" t="s">
        <v>531</v>
      </c>
    </row>
    <row r="10345" spans="1:250" x14ac:dyDescent="0.25">
      <c r="A10345">
        <v>44450</v>
      </c>
      <c r="B10345">
        <v>-890804480</v>
      </c>
      <c r="C10345">
        <v>1837</v>
      </c>
      <c r="D10345" t="s">
        <v>250</v>
      </c>
      <c r="E10345" t="s">
        <v>251</v>
      </c>
      <c r="F10345">
        <v>1848</v>
      </c>
      <c r="G10345" t="s">
        <v>252</v>
      </c>
      <c r="H10345" t="s">
        <v>251</v>
      </c>
      <c r="I10345">
        <v>422</v>
      </c>
      <c r="J10345" t="s">
        <v>479</v>
      </c>
      <c r="K10345" t="s">
        <v>480</v>
      </c>
      <c r="L10345">
        <v>12394</v>
      </c>
      <c r="M10345" t="s">
        <v>298</v>
      </c>
      <c r="N10345" t="s">
        <v>299</v>
      </c>
      <c r="O10345">
        <v>12394</v>
      </c>
      <c r="P10345" t="s">
        <v>298</v>
      </c>
      <c r="Q10345" t="s">
        <v>299</v>
      </c>
      <c r="R10345" t="s">
        <v>361</v>
      </c>
      <c r="S10345" s="2">
        <v>-16.79</v>
      </c>
      <c r="U10345">
        <v>24</v>
      </c>
      <c r="IF10345">
        <v>12394</v>
      </c>
      <c r="IG10345" t="s">
        <v>298</v>
      </c>
      <c r="IH10345" t="s">
        <v>256</v>
      </c>
      <c r="IK10345">
        <v>-2</v>
      </c>
      <c r="IL10345" t="s">
        <v>257</v>
      </c>
      <c r="IM10345" t="s">
        <v>258</v>
      </c>
      <c r="IN10345" t="s">
        <v>502</v>
      </c>
      <c r="IP10345" t="s">
        <v>531</v>
      </c>
    </row>
    <row r="10346" spans="1:250" x14ac:dyDescent="0.25">
      <c r="A10346">
        <v>44451</v>
      </c>
      <c r="B10346">
        <v>-890804480</v>
      </c>
      <c r="C10346">
        <v>1837</v>
      </c>
      <c r="D10346" t="s">
        <v>250</v>
      </c>
      <c r="E10346" t="s">
        <v>251</v>
      </c>
      <c r="F10346">
        <v>1848</v>
      </c>
      <c r="G10346" t="s">
        <v>252</v>
      </c>
      <c r="H10346" t="s">
        <v>251</v>
      </c>
      <c r="I10346">
        <v>437</v>
      </c>
      <c r="J10346" t="s">
        <v>506</v>
      </c>
      <c r="K10346" t="s">
        <v>507</v>
      </c>
      <c r="L10346">
        <v>12394</v>
      </c>
      <c r="M10346" t="s">
        <v>298</v>
      </c>
      <c r="N10346" t="s">
        <v>299</v>
      </c>
      <c r="O10346">
        <v>12394</v>
      </c>
      <c r="P10346" t="s">
        <v>298</v>
      </c>
      <c r="Q10346" t="s">
        <v>299</v>
      </c>
      <c r="R10346" t="s">
        <v>361</v>
      </c>
      <c r="S10346" s="2">
        <v>-14.1</v>
      </c>
      <c r="U10346">
        <v>24</v>
      </c>
      <c r="IF10346">
        <v>12394</v>
      </c>
      <c r="IG10346" t="s">
        <v>298</v>
      </c>
      <c r="IH10346" t="s">
        <v>256</v>
      </c>
      <c r="IK10346">
        <v>-2</v>
      </c>
      <c r="IL10346" t="s">
        <v>257</v>
      </c>
      <c r="IM10346" t="s">
        <v>258</v>
      </c>
      <c r="IN10346" t="s">
        <v>502</v>
      </c>
      <c r="IP10346" t="s">
        <v>531</v>
      </c>
    </row>
    <row r="10347" spans="1:250" x14ac:dyDescent="0.25">
      <c r="A10347">
        <v>44452</v>
      </c>
      <c r="B10347">
        <v>-890804480</v>
      </c>
      <c r="C10347">
        <v>1837</v>
      </c>
      <c r="D10347" t="s">
        <v>250</v>
      </c>
      <c r="E10347" t="s">
        <v>251</v>
      </c>
      <c r="F10347">
        <v>1848</v>
      </c>
      <c r="G10347" t="s">
        <v>252</v>
      </c>
      <c r="H10347" t="s">
        <v>251</v>
      </c>
      <c r="I10347">
        <v>436</v>
      </c>
      <c r="J10347" t="s">
        <v>504</v>
      </c>
      <c r="K10347" t="s">
        <v>505</v>
      </c>
      <c r="L10347">
        <v>12394</v>
      </c>
      <c r="M10347" t="s">
        <v>298</v>
      </c>
      <c r="N10347" t="s">
        <v>299</v>
      </c>
      <c r="O10347">
        <v>12394</v>
      </c>
      <c r="P10347" t="s">
        <v>298</v>
      </c>
      <c r="Q10347" t="s">
        <v>299</v>
      </c>
      <c r="R10347" t="s">
        <v>361</v>
      </c>
      <c r="S10347" s="2">
        <v>-8.4600000000000009</v>
      </c>
      <c r="U10347">
        <v>24</v>
      </c>
      <c r="IF10347">
        <v>12394</v>
      </c>
      <c r="IG10347" t="s">
        <v>298</v>
      </c>
      <c r="IH10347" t="s">
        <v>256</v>
      </c>
      <c r="IK10347">
        <v>-2</v>
      </c>
      <c r="IL10347" t="s">
        <v>257</v>
      </c>
      <c r="IM10347" t="s">
        <v>258</v>
      </c>
      <c r="IN10347" t="s">
        <v>502</v>
      </c>
      <c r="IP10347" t="s">
        <v>531</v>
      </c>
    </row>
    <row r="10348" spans="1:250" x14ac:dyDescent="0.25">
      <c r="A10348">
        <v>44453</v>
      </c>
      <c r="B10348">
        <v>-890804480</v>
      </c>
      <c r="C10348">
        <v>1837</v>
      </c>
      <c r="D10348" t="s">
        <v>250</v>
      </c>
      <c r="E10348" t="s">
        <v>251</v>
      </c>
      <c r="F10348">
        <v>13794</v>
      </c>
      <c r="G10348" t="s">
        <v>264</v>
      </c>
      <c r="H10348" t="s">
        <v>265</v>
      </c>
      <c r="I10348">
        <v>424</v>
      </c>
      <c r="J10348" t="s">
        <v>477</v>
      </c>
      <c r="K10348" t="s">
        <v>478</v>
      </c>
      <c r="L10348">
        <v>13917</v>
      </c>
      <c r="M10348" t="s">
        <v>300</v>
      </c>
      <c r="N10348" t="s">
        <v>301</v>
      </c>
      <c r="O10348">
        <v>13917</v>
      </c>
      <c r="P10348" t="s">
        <v>300</v>
      </c>
      <c r="Q10348" t="s">
        <v>301</v>
      </c>
      <c r="R10348" t="s">
        <v>361</v>
      </c>
      <c r="S10348" s="2">
        <v>-5425.92</v>
      </c>
      <c r="U10348">
        <v>24</v>
      </c>
      <c r="IF10348">
        <v>13917</v>
      </c>
      <c r="IG10348" t="s">
        <v>300</v>
      </c>
      <c r="IH10348" t="s">
        <v>266</v>
      </c>
      <c r="IK10348">
        <v>-2</v>
      </c>
      <c r="IL10348" t="s">
        <v>257</v>
      </c>
      <c r="IM10348" t="s">
        <v>258</v>
      </c>
      <c r="IN10348" t="s">
        <v>511</v>
      </c>
      <c r="IP10348" t="s">
        <v>532</v>
      </c>
    </row>
    <row r="10349" spans="1:250" x14ac:dyDescent="0.25">
      <c r="A10349">
        <v>44454</v>
      </c>
      <c r="B10349">
        <v>-890804480</v>
      </c>
      <c r="C10349">
        <v>1837</v>
      </c>
      <c r="D10349" t="s">
        <v>250</v>
      </c>
      <c r="E10349" t="s">
        <v>251</v>
      </c>
      <c r="F10349">
        <v>13794</v>
      </c>
      <c r="G10349" t="s">
        <v>264</v>
      </c>
      <c r="H10349" t="s">
        <v>265</v>
      </c>
      <c r="I10349">
        <v>422</v>
      </c>
      <c r="J10349" t="s">
        <v>479</v>
      </c>
      <c r="K10349" t="s">
        <v>480</v>
      </c>
      <c r="L10349">
        <v>13917</v>
      </c>
      <c r="M10349" t="s">
        <v>300</v>
      </c>
      <c r="N10349" t="s">
        <v>301</v>
      </c>
      <c r="O10349">
        <v>13917</v>
      </c>
      <c r="P10349" t="s">
        <v>300</v>
      </c>
      <c r="Q10349" t="s">
        <v>301</v>
      </c>
      <c r="R10349" t="s">
        <v>361</v>
      </c>
      <c r="S10349" s="2">
        <v>-7234.56</v>
      </c>
      <c r="U10349">
        <v>24</v>
      </c>
      <c r="IF10349">
        <v>13917</v>
      </c>
      <c r="IG10349" t="s">
        <v>300</v>
      </c>
      <c r="IH10349" t="s">
        <v>266</v>
      </c>
      <c r="IK10349">
        <v>-2</v>
      </c>
      <c r="IL10349" t="s">
        <v>257</v>
      </c>
      <c r="IM10349" t="s">
        <v>258</v>
      </c>
      <c r="IN10349" t="s">
        <v>511</v>
      </c>
      <c r="IP10349" t="s">
        <v>532</v>
      </c>
    </row>
    <row r="10350" spans="1:250" x14ac:dyDescent="0.25">
      <c r="A10350">
        <v>44455</v>
      </c>
      <c r="B10350">
        <v>-890804480</v>
      </c>
      <c r="C10350">
        <v>1837</v>
      </c>
      <c r="D10350" t="s">
        <v>250</v>
      </c>
      <c r="E10350" t="s">
        <v>251</v>
      </c>
      <c r="F10350">
        <v>13794</v>
      </c>
      <c r="G10350" t="s">
        <v>264</v>
      </c>
      <c r="H10350" t="s">
        <v>265</v>
      </c>
      <c r="I10350">
        <v>420</v>
      </c>
      <c r="J10350" t="s">
        <v>481</v>
      </c>
      <c r="K10350" t="s">
        <v>482</v>
      </c>
      <c r="L10350">
        <v>13917</v>
      </c>
      <c r="M10350" t="s">
        <v>300</v>
      </c>
      <c r="N10350" t="s">
        <v>301</v>
      </c>
      <c r="O10350">
        <v>13917</v>
      </c>
      <c r="P10350" t="s">
        <v>300</v>
      </c>
      <c r="Q10350" t="s">
        <v>301</v>
      </c>
      <c r="R10350" t="s">
        <v>361</v>
      </c>
      <c r="S10350" s="2">
        <v>-4220.16</v>
      </c>
      <c r="U10350">
        <v>24</v>
      </c>
      <c r="IF10350">
        <v>13917</v>
      </c>
      <c r="IG10350" t="s">
        <v>300</v>
      </c>
      <c r="IH10350" t="s">
        <v>266</v>
      </c>
      <c r="IK10350">
        <v>-2</v>
      </c>
      <c r="IL10350" t="s">
        <v>257</v>
      </c>
      <c r="IM10350" t="s">
        <v>258</v>
      </c>
      <c r="IN10350" t="s">
        <v>511</v>
      </c>
      <c r="IP10350" t="s">
        <v>532</v>
      </c>
    </row>
    <row r="10351" spans="1:250" x14ac:dyDescent="0.25">
      <c r="A10351">
        <v>44456</v>
      </c>
      <c r="B10351">
        <v>-890804480</v>
      </c>
      <c r="C10351">
        <v>1837</v>
      </c>
      <c r="D10351" t="s">
        <v>250</v>
      </c>
      <c r="E10351" t="s">
        <v>251</v>
      </c>
      <c r="F10351">
        <v>13794</v>
      </c>
      <c r="G10351" t="s">
        <v>264</v>
      </c>
      <c r="H10351" t="s">
        <v>265</v>
      </c>
      <c r="I10351">
        <v>411</v>
      </c>
      <c r="J10351" t="s">
        <v>471</v>
      </c>
      <c r="K10351" t="s">
        <v>472</v>
      </c>
      <c r="L10351">
        <v>13917</v>
      </c>
      <c r="M10351" t="s">
        <v>300</v>
      </c>
      <c r="N10351" t="s">
        <v>301</v>
      </c>
      <c r="O10351">
        <v>13917</v>
      </c>
      <c r="P10351" t="s">
        <v>300</v>
      </c>
      <c r="Q10351" t="s">
        <v>301</v>
      </c>
      <c r="R10351" t="s">
        <v>361</v>
      </c>
      <c r="S10351" s="2">
        <v>-7234.57</v>
      </c>
      <c r="U10351">
        <v>24</v>
      </c>
      <c r="IF10351">
        <v>13917</v>
      </c>
      <c r="IG10351" t="s">
        <v>300</v>
      </c>
      <c r="IH10351" t="s">
        <v>266</v>
      </c>
      <c r="IK10351">
        <v>-2</v>
      </c>
      <c r="IL10351" t="s">
        <v>257</v>
      </c>
      <c r="IM10351" t="s">
        <v>258</v>
      </c>
      <c r="IN10351" t="s">
        <v>511</v>
      </c>
      <c r="IP10351" t="s">
        <v>532</v>
      </c>
    </row>
    <row r="10352" spans="1:250" x14ac:dyDescent="0.25">
      <c r="A10352">
        <v>44457</v>
      </c>
      <c r="B10352">
        <v>-890804480</v>
      </c>
      <c r="C10352">
        <v>1837</v>
      </c>
      <c r="D10352" t="s">
        <v>250</v>
      </c>
      <c r="E10352" t="s">
        <v>251</v>
      </c>
      <c r="F10352">
        <v>13794</v>
      </c>
      <c r="G10352" t="s">
        <v>264</v>
      </c>
      <c r="H10352" t="s">
        <v>265</v>
      </c>
      <c r="I10352">
        <v>437</v>
      </c>
      <c r="J10352" t="s">
        <v>506</v>
      </c>
      <c r="K10352" t="s">
        <v>507</v>
      </c>
      <c r="L10352">
        <v>13917</v>
      </c>
      <c r="M10352" t="s">
        <v>300</v>
      </c>
      <c r="N10352" t="s">
        <v>301</v>
      </c>
      <c r="O10352">
        <v>13917</v>
      </c>
      <c r="P10352" t="s">
        <v>300</v>
      </c>
      <c r="Q10352" t="s">
        <v>301</v>
      </c>
      <c r="R10352" t="s">
        <v>361</v>
      </c>
      <c r="S10352" s="2">
        <v>-6028.83</v>
      </c>
      <c r="U10352">
        <v>24</v>
      </c>
      <c r="IF10352">
        <v>13917</v>
      </c>
      <c r="IG10352" t="s">
        <v>300</v>
      </c>
      <c r="IH10352" t="s">
        <v>266</v>
      </c>
      <c r="IK10352">
        <v>-2</v>
      </c>
      <c r="IL10352" t="s">
        <v>257</v>
      </c>
      <c r="IM10352" t="s">
        <v>258</v>
      </c>
      <c r="IN10352" t="s">
        <v>511</v>
      </c>
      <c r="IP10352" t="s">
        <v>532</v>
      </c>
    </row>
    <row r="10353" spans="1:250" x14ac:dyDescent="0.25">
      <c r="A10353">
        <v>44458</v>
      </c>
      <c r="B10353">
        <v>-890804480</v>
      </c>
      <c r="C10353">
        <v>1837</v>
      </c>
      <c r="D10353" t="s">
        <v>250</v>
      </c>
      <c r="E10353" t="s">
        <v>251</v>
      </c>
      <c r="F10353">
        <v>13794</v>
      </c>
      <c r="G10353" t="s">
        <v>264</v>
      </c>
      <c r="H10353" t="s">
        <v>265</v>
      </c>
      <c r="I10353">
        <v>436</v>
      </c>
      <c r="J10353" t="s">
        <v>504</v>
      </c>
      <c r="K10353" t="s">
        <v>505</v>
      </c>
      <c r="L10353">
        <v>13917</v>
      </c>
      <c r="M10353" t="s">
        <v>300</v>
      </c>
      <c r="N10353" t="s">
        <v>301</v>
      </c>
      <c r="O10353">
        <v>13917</v>
      </c>
      <c r="P10353" t="s">
        <v>300</v>
      </c>
      <c r="Q10353" t="s">
        <v>301</v>
      </c>
      <c r="R10353" t="s">
        <v>361</v>
      </c>
      <c r="S10353" s="2">
        <v>-3617.29</v>
      </c>
      <c r="U10353">
        <v>24</v>
      </c>
      <c r="IF10353">
        <v>13917</v>
      </c>
      <c r="IG10353" t="s">
        <v>300</v>
      </c>
      <c r="IH10353" t="s">
        <v>266</v>
      </c>
      <c r="IK10353">
        <v>-2</v>
      </c>
      <c r="IL10353" t="s">
        <v>257</v>
      </c>
      <c r="IM10353" t="s">
        <v>258</v>
      </c>
      <c r="IN10353" t="s">
        <v>511</v>
      </c>
      <c r="IP10353" t="s">
        <v>532</v>
      </c>
    </row>
    <row r="10354" spans="1:250" x14ac:dyDescent="0.25">
      <c r="A10354">
        <v>44459</v>
      </c>
      <c r="B10354">
        <v>-890804480</v>
      </c>
      <c r="C10354">
        <v>1837</v>
      </c>
      <c r="D10354" t="s">
        <v>250</v>
      </c>
      <c r="E10354" t="s">
        <v>251</v>
      </c>
      <c r="F10354">
        <v>13794</v>
      </c>
      <c r="G10354" t="s">
        <v>264</v>
      </c>
      <c r="H10354" t="s">
        <v>265</v>
      </c>
      <c r="I10354">
        <v>435</v>
      </c>
      <c r="J10354" t="s">
        <v>493</v>
      </c>
      <c r="K10354" t="s">
        <v>494</v>
      </c>
      <c r="L10354">
        <v>13917</v>
      </c>
      <c r="M10354" t="s">
        <v>300</v>
      </c>
      <c r="N10354" t="s">
        <v>301</v>
      </c>
      <c r="O10354">
        <v>13917</v>
      </c>
      <c r="P10354" t="s">
        <v>300</v>
      </c>
      <c r="Q10354" t="s">
        <v>301</v>
      </c>
      <c r="R10354" t="s">
        <v>361</v>
      </c>
      <c r="S10354" s="2">
        <v>-3617.29</v>
      </c>
      <c r="U10354">
        <v>24</v>
      </c>
      <c r="IF10354">
        <v>13917</v>
      </c>
      <c r="IG10354" t="s">
        <v>300</v>
      </c>
      <c r="IH10354" t="s">
        <v>266</v>
      </c>
      <c r="IK10354">
        <v>-2</v>
      </c>
      <c r="IL10354" t="s">
        <v>257</v>
      </c>
      <c r="IM10354" t="s">
        <v>258</v>
      </c>
      <c r="IN10354" t="s">
        <v>511</v>
      </c>
      <c r="IP10354" t="s">
        <v>532</v>
      </c>
    </row>
    <row r="10355" spans="1:250" x14ac:dyDescent="0.25">
      <c r="A10355">
        <v>44460</v>
      </c>
      <c r="B10355">
        <v>-890804480</v>
      </c>
      <c r="C10355">
        <v>1837</v>
      </c>
      <c r="D10355" t="s">
        <v>250</v>
      </c>
      <c r="E10355" t="s">
        <v>251</v>
      </c>
      <c r="F10355">
        <v>13794</v>
      </c>
      <c r="G10355" t="s">
        <v>264</v>
      </c>
      <c r="H10355" t="s">
        <v>265</v>
      </c>
      <c r="I10355">
        <v>431</v>
      </c>
      <c r="J10355" t="s">
        <v>495</v>
      </c>
      <c r="K10355" t="s">
        <v>496</v>
      </c>
      <c r="L10355">
        <v>13917</v>
      </c>
      <c r="M10355" t="s">
        <v>300</v>
      </c>
      <c r="N10355" t="s">
        <v>301</v>
      </c>
      <c r="O10355">
        <v>13917</v>
      </c>
      <c r="P10355" t="s">
        <v>300</v>
      </c>
      <c r="Q10355" t="s">
        <v>301</v>
      </c>
      <c r="R10355" t="s">
        <v>361</v>
      </c>
      <c r="S10355" s="2">
        <v>-5425.93</v>
      </c>
      <c r="U10355">
        <v>24</v>
      </c>
      <c r="IF10355">
        <v>13917</v>
      </c>
      <c r="IG10355" t="s">
        <v>300</v>
      </c>
      <c r="IH10355" t="s">
        <v>266</v>
      </c>
      <c r="IK10355">
        <v>-2</v>
      </c>
      <c r="IL10355" t="s">
        <v>257</v>
      </c>
      <c r="IM10355" t="s">
        <v>258</v>
      </c>
      <c r="IN10355" t="s">
        <v>511</v>
      </c>
      <c r="IP10355" t="s">
        <v>532</v>
      </c>
    </row>
    <row r="10356" spans="1:250" x14ac:dyDescent="0.25">
      <c r="A10356">
        <v>44461</v>
      </c>
      <c r="B10356">
        <v>-890804480</v>
      </c>
      <c r="C10356">
        <v>1837</v>
      </c>
      <c r="D10356" t="s">
        <v>250</v>
      </c>
      <c r="E10356" t="s">
        <v>251</v>
      </c>
      <c r="F10356">
        <v>13794</v>
      </c>
      <c r="G10356" t="s">
        <v>264</v>
      </c>
      <c r="H10356" t="s">
        <v>265</v>
      </c>
      <c r="I10356">
        <v>429</v>
      </c>
      <c r="J10356" t="s">
        <v>473</v>
      </c>
      <c r="K10356" t="s">
        <v>474</v>
      </c>
      <c r="L10356">
        <v>13917</v>
      </c>
      <c r="M10356" t="s">
        <v>300</v>
      </c>
      <c r="N10356" t="s">
        <v>301</v>
      </c>
      <c r="O10356">
        <v>13917</v>
      </c>
      <c r="P10356" t="s">
        <v>300</v>
      </c>
      <c r="Q10356" t="s">
        <v>301</v>
      </c>
      <c r="R10356" t="s">
        <v>361</v>
      </c>
      <c r="S10356" s="2">
        <v>-7362.1</v>
      </c>
      <c r="U10356">
        <v>24</v>
      </c>
      <c r="IF10356">
        <v>13917</v>
      </c>
      <c r="IG10356" t="s">
        <v>300</v>
      </c>
      <c r="IH10356" t="s">
        <v>266</v>
      </c>
      <c r="IK10356">
        <v>-2</v>
      </c>
      <c r="IL10356" t="s">
        <v>257</v>
      </c>
      <c r="IM10356" t="s">
        <v>258</v>
      </c>
      <c r="IN10356" t="s">
        <v>511</v>
      </c>
      <c r="IP10356" t="s">
        <v>532</v>
      </c>
    </row>
    <row r="10357" spans="1:250" x14ac:dyDescent="0.25">
      <c r="A10357">
        <v>44462</v>
      </c>
      <c r="B10357">
        <v>-890804480</v>
      </c>
      <c r="C10357">
        <v>1837</v>
      </c>
      <c r="D10357" t="s">
        <v>250</v>
      </c>
      <c r="E10357" t="s">
        <v>251</v>
      </c>
      <c r="F10357">
        <v>13794</v>
      </c>
      <c r="G10357" t="s">
        <v>264</v>
      </c>
      <c r="H10357" t="s">
        <v>265</v>
      </c>
      <c r="I10357">
        <v>427</v>
      </c>
      <c r="J10357" t="s">
        <v>475</v>
      </c>
      <c r="K10357" t="s">
        <v>476</v>
      </c>
      <c r="L10357">
        <v>13917</v>
      </c>
      <c r="M10357" t="s">
        <v>300</v>
      </c>
      <c r="N10357" t="s">
        <v>301</v>
      </c>
      <c r="O10357">
        <v>13917</v>
      </c>
      <c r="P10357" t="s">
        <v>300</v>
      </c>
      <c r="Q10357" t="s">
        <v>301</v>
      </c>
      <c r="R10357" t="s">
        <v>361</v>
      </c>
      <c r="S10357" s="2">
        <v>-4220.16</v>
      </c>
      <c r="U10357">
        <v>24</v>
      </c>
      <c r="IF10357">
        <v>13917</v>
      </c>
      <c r="IG10357" t="s">
        <v>300</v>
      </c>
      <c r="IH10357" t="s">
        <v>266</v>
      </c>
      <c r="IK10357">
        <v>-2</v>
      </c>
      <c r="IL10357" t="s">
        <v>257</v>
      </c>
      <c r="IM10357" t="s">
        <v>258</v>
      </c>
      <c r="IN10357" t="s">
        <v>511</v>
      </c>
      <c r="IP10357" t="s">
        <v>532</v>
      </c>
    </row>
    <row r="10358" spans="1:250" x14ac:dyDescent="0.25">
      <c r="A10358">
        <v>44463</v>
      </c>
      <c r="B10358">
        <v>-890804480</v>
      </c>
      <c r="C10358">
        <v>1837</v>
      </c>
      <c r="D10358" t="s">
        <v>250</v>
      </c>
      <c r="E10358" t="s">
        <v>251</v>
      </c>
      <c r="F10358">
        <v>13794</v>
      </c>
      <c r="G10358" t="s">
        <v>264</v>
      </c>
      <c r="H10358" t="s">
        <v>265</v>
      </c>
      <c r="I10358">
        <v>429</v>
      </c>
      <c r="J10358" t="s">
        <v>473</v>
      </c>
      <c r="K10358" t="s">
        <v>474</v>
      </c>
      <c r="L10358">
        <v>15188</v>
      </c>
      <c r="M10358" t="s">
        <v>302</v>
      </c>
      <c r="N10358" t="s">
        <v>303</v>
      </c>
      <c r="O10358">
        <v>15188</v>
      </c>
      <c r="P10358" t="s">
        <v>302</v>
      </c>
      <c r="Q10358" t="s">
        <v>303</v>
      </c>
      <c r="R10358" t="s">
        <v>361</v>
      </c>
      <c r="S10358" s="2">
        <v>-321.24</v>
      </c>
      <c r="U10358">
        <v>24</v>
      </c>
      <c r="IF10358">
        <v>15188</v>
      </c>
      <c r="IG10358" t="s">
        <v>302</v>
      </c>
      <c r="IH10358" t="s">
        <v>266</v>
      </c>
      <c r="IK10358">
        <v>-2</v>
      </c>
      <c r="IL10358" t="s">
        <v>257</v>
      </c>
      <c r="IM10358" t="s">
        <v>258</v>
      </c>
      <c r="IN10358" t="s">
        <v>511</v>
      </c>
      <c r="IP10358" t="s">
        <v>533</v>
      </c>
    </row>
    <row r="10359" spans="1:250" x14ac:dyDescent="0.25">
      <c r="A10359">
        <v>44464</v>
      </c>
      <c r="B10359">
        <v>-890804480</v>
      </c>
      <c r="C10359">
        <v>1837</v>
      </c>
      <c r="D10359" t="s">
        <v>250</v>
      </c>
      <c r="E10359" t="s">
        <v>251</v>
      </c>
      <c r="F10359">
        <v>13794</v>
      </c>
      <c r="G10359" t="s">
        <v>264</v>
      </c>
      <c r="H10359" t="s">
        <v>265</v>
      </c>
      <c r="I10359">
        <v>427</v>
      </c>
      <c r="J10359" t="s">
        <v>475</v>
      </c>
      <c r="K10359" t="s">
        <v>476</v>
      </c>
      <c r="L10359">
        <v>15188</v>
      </c>
      <c r="M10359" t="s">
        <v>302</v>
      </c>
      <c r="N10359" t="s">
        <v>303</v>
      </c>
      <c r="O10359">
        <v>15188</v>
      </c>
      <c r="P10359" t="s">
        <v>302</v>
      </c>
      <c r="Q10359" t="s">
        <v>303</v>
      </c>
      <c r="R10359" t="s">
        <v>361</v>
      </c>
      <c r="S10359" s="2">
        <v>-184.14</v>
      </c>
      <c r="U10359">
        <v>24</v>
      </c>
      <c r="IF10359">
        <v>15188</v>
      </c>
      <c r="IG10359" t="s">
        <v>302</v>
      </c>
      <c r="IH10359" t="s">
        <v>266</v>
      </c>
      <c r="IK10359">
        <v>-2</v>
      </c>
      <c r="IL10359" t="s">
        <v>257</v>
      </c>
      <c r="IM10359" t="s">
        <v>258</v>
      </c>
      <c r="IN10359" t="s">
        <v>511</v>
      </c>
      <c r="IP10359" t="s">
        <v>533</v>
      </c>
    </row>
    <row r="10360" spans="1:250" x14ac:dyDescent="0.25">
      <c r="A10360">
        <v>44465</v>
      </c>
      <c r="B10360">
        <v>-890804480</v>
      </c>
      <c r="C10360">
        <v>1837</v>
      </c>
      <c r="D10360" t="s">
        <v>250</v>
      </c>
      <c r="E10360" t="s">
        <v>251</v>
      </c>
      <c r="F10360">
        <v>13794</v>
      </c>
      <c r="G10360" t="s">
        <v>264</v>
      </c>
      <c r="H10360" t="s">
        <v>265</v>
      </c>
      <c r="I10360">
        <v>424</v>
      </c>
      <c r="J10360" t="s">
        <v>477</v>
      </c>
      <c r="K10360" t="s">
        <v>478</v>
      </c>
      <c r="L10360">
        <v>15188</v>
      </c>
      <c r="M10360" t="s">
        <v>302</v>
      </c>
      <c r="N10360" t="s">
        <v>303</v>
      </c>
      <c r="O10360">
        <v>15188</v>
      </c>
      <c r="P10360" t="s">
        <v>302</v>
      </c>
      <c r="Q10360" t="s">
        <v>303</v>
      </c>
      <c r="R10360" t="s">
        <v>361</v>
      </c>
      <c r="S10360" s="2">
        <v>-236.76</v>
      </c>
      <c r="U10360">
        <v>24</v>
      </c>
      <c r="IF10360">
        <v>15188</v>
      </c>
      <c r="IG10360" t="s">
        <v>302</v>
      </c>
      <c r="IH10360" t="s">
        <v>266</v>
      </c>
      <c r="IK10360">
        <v>-2</v>
      </c>
      <c r="IL10360" t="s">
        <v>257</v>
      </c>
      <c r="IM10360" t="s">
        <v>258</v>
      </c>
      <c r="IN10360" t="s">
        <v>511</v>
      </c>
      <c r="IP10360" t="s">
        <v>533</v>
      </c>
    </row>
    <row r="10361" spans="1:250" x14ac:dyDescent="0.25">
      <c r="A10361">
        <v>44466</v>
      </c>
      <c r="B10361">
        <v>-890804480</v>
      </c>
      <c r="C10361">
        <v>1837</v>
      </c>
      <c r="D10361" t="s">
        <v>250</v>
      </c>
      <c r="E10361" t="s">
        <v>251</v>
      </c>
      <c r="F10361">
        <v>13794</v>
      </c>
      <c r="G10361" t="s">
        <v>264</v>
      </c>
      <c r="H10361" t="s">
        <v>265</v>
      </c>
      <c r="I10361">
        <v>422</v>
      </c>
      <c r="J10361" t="s">
        <v>479</v>
      </c>
      <c r="K10361" t="s">
        <v>480</v>
      </c>
      <c r="L10361">
        <v>15188</v>
      </c>
      <c r="M10361" t="s">
        <v>302</v>
      </c>
      <c r="N10361" t="s">
        <v>303</v>
      </c>
      <c r="O10361">
        <v>15188</v>
      </c>
      <c r="P10361" t="s">
        <v>302</v>
      </c>
      <c r="Q10361" t="s">
        <v>303</v>
      </c>
      <c r="R10361" t="s">
        <v>361</v>
      </c>
      <c r="S10361" s="2">
        <v>-315.68</v>
      </c>
      <c r="U10361">
        <v>24</v>
      </c>
      <c r="IF10361">
        <v>15188</v>
      </c>
      <c r="IG10361" t="s">
        <v>302</v>
      </c>
      <c r="IH10361" t="s">
        <v>266</v>
      </c>
      <c r="IK10361">
        <v>-2</v>
      </c>
      <c r="IL10361" t="s">
        <v>257</v>
      </c>
      <c r="IM10361" t="s">
        <v>258</v>
      </c>
      <c r="IN10361" t="s">
        <v>511</v>
      </c>
      <c r="IP10361" t="s">
        <v>533</v>
      </c>
    </row>
    <row r="10362" spans="1:250" x14ac:dyDescent="0.25">
      <c r="A10362">
        <v>44467</v>
      </c>
      <c r="B10362">
        <v>-890804480</v>
      </c>
      <c r="C10362">
        <v>1837</v>
      </c>
      <c r="D10362" t="s">
        <v>250</v>
      </c>
      <c r="E10362" t="s">
        <v>251</v>
      </c>
      <c r="F10362">
        <v>13794</v>
      </c>
      <c r="G10362" t="s">
        <v>264</v>
      </c>
      <c r="H10362" t="s">
        <v>265</v>
      </c>
      <c r="I10362">
        <v>420</v>
      </c>
      <c r="J10362" t="s">
        <v>481</v>
      </c>
      <c r="K10362" t="s">
        <v>482</v>
      </c>
      <c r="L10362">
        <v>15188</v>
      </c>
      <c r="M10362" t="s">
        <v>302</v>
      </c>
      <c r="N10362" t="s">
        <v>303</v>
      </c>
      <c r="O10362">
        <v>15188</v>
      </c>
      <c r="P10362" t="s">
        <v>302</v>
      </c>
      <c r="Q10362" t="s">
        <v>303</v>
      </c>
      <c r="R10362" t="s">
        <v>361</v>
      </c>
      <c r="S10362" s="2">
        <v>-184.14</v>
      </c>
      <c r="U10362">
        <v>24</v>
      </c>
      <c r="IF10362">
        <v>15188</v>
      </c>
      <c r="IG10362" t="s">
        <v>302</v>
      </c>
      <c r="IH10362" t="s">
        <v>266</v>
      </c>
      <c r="IK10362">
        <v>-2</v>
      </c>
      <c r="IL10362" t="s">
        <v>257</v>
      </c>
      <c r="IM10362" t="s">
        <v>258</v>
      </c>
      <c r="IN10362" t="s">
        <v>511</v>
      </c>
      <c r="IP10362" t="s">
        <v>533</v>
      </c>
    </row>
    <row r="10363" spans="1:250" x14ac:dyDescent="0.25">
      <c r="A10363">
        <v>44468</v>
      </c>
      <c r="B10363">
        <v>-890804480</v>
      </c>
      <c r="C10363">
        <v>1837</v>
      </c>
      <c r="D10363" t="s">
        <v>250</v>
      </c>
      <c r="E10363" t="s">
        <v>251</v>
      </c>
      <c r="F10363">
        <v>13794</v>
      </c>
      <c r="G10363" t="s">
        <v>264</v>
      </c>
      <c r="H10363" t="s">
        <v>265</v>
      </c>
      <c r="I10363">
        <v>411</v>
      </c>
      <c r="J10363" t="s">
        <v>471</v>
      </c>
      <c r="K10363" t="s">
        <v>472</v>
      </c>
      <c r="L10363">
        <v>15188</v>
      </c>
      <c r="M10363" t="s">
        <v>302</v>
      </c>
      <c r="N10363" t="s">
        <v>303</v>
      </c>
      <c r="O10363">
        <v>15188</v>
      </c>
      <c r="P10363" t="s">
        <v>302</v>
      </c>
      <c r="Q10363" t="s">
        <v>303</v>
      </c>
      <c r="R10363" t="s">
        <v>361</v>
      </c>
      <c r="S10363" s="2">
        <v>-311.97000000000003</v>
      </c>
      <c r="U10363">
        <v>24</v>
      </c>
      <c r="IF10363">
        <v>15188</v>
      </c>
      <c r="IG10363" t="s">
        <v>302</v>
      </c>
      <c r="IH10363" t="s">
        <v>266</v>
      </c>
      <c r="IK10363">
        <v>-2</v>
      </c>
      <c r="IL10363" t="s">
        <v>257</v>
      </c>
      <c r="IM10363" t="s">
        <v>258</v>
      </c>
      <c r="IN10363" t="s">
        <v>511</v>
      </c>
      <c r="IP10363" t="s">
        <v>533</v>
      </c>
    </row>
    <row r="10364" spans="1:250" x14ac:dyDescent="0.25">
      <c r="A10364">
        <v>44469</v>
      </c>
      <c r="B10364">
        <v>-890804480</v>
      </c>
      <c r="C10364">
        <v>1837</v>
      </c>
      <c r="D10364" t="s">
        <v>250</v>
      </c>
      <c r="E10364" t="s">
        <v>251</v>
      </c>
      <c r="F10364">
        <v>13794</v>
      </c>
      <c r="G10364" t="s">
        <v>264</v>
      </c>
      <c r="H10364" t="s">
        <v>265</v>
      </c>
      <c r="I10364">
        <v>437</v>
      </c>
      <c r="J10364" t="s">
        <v>506</v>
      </c>
      <c r="K10364" t="s">
        <v>507</v>
      </c>
      <c r="L10364">
        <v>15188</v>
      </c>
      <c r="M10364" t="s">
        <v>302</v>
      </c>
      <c r="N10364" t="s">
        <v>303</v>
      </c>
      <c r="O10364">
        <v>15188</v>
      </c>
      <c r="P10364" t="s">
        <v>302</v>
      </c>
      <c r="Q10364" t="s">
        <v>303</v>
      </c>
      <c r="R10364" t="s">
        <v>361</v>
      </c>
      <c r="S10364" s="2">
        <v>-263.06</v>
      </c>
      <c r="U10364">
        <v>24</v>
      </c>
      <c r="IF10364">
        <v>15188</v>
      </c>
      <c r="IG10364" t="s">
        <v>302</v>
      </c>
      <c r="IH10364" t="s">
        <v>266</v>
      </c>
      <c r="IK10364">
        <v>-2</v>
      </c>
      <c r="IL10364" t="s">
        <v>257</v>
      </c>
      <c r="IM10364" t="s">
        <v>258</v>
      </c>
      <c r="IN10364" t="s">
        <v>511</v>
      </c>
      <c r="IP10364" t="s">
        <v>533</v>
      </c>
    </row>
    <row r="10365" spans="1:250" x14ac:dyDescent="0.25">
      <c r="A10365">
        <v>44470</v>
      </c>
      <c r="B10365">
        <v>-890804480</v>
      </c>
      <c r="C10365">
        <v>1837</v>
      </c>
      <c r="D10365" t="s">
        <v>250</v>
      </c>
      <c r="E10365" t="s">
        <v>251</v>
      </c>
      <c r="F10365">
        <v>13794</v>
      </c>
      <c r="G10365" t="s">
        <v>264</v>
      </c>
      <c r="H10365" t="s">
        <v>265</v>
      </c>
      <c r="I10365">
        <v>436</v>
      </c>
      <c r="J10365" t="s">
        <v>504</v>
      </c>
      <c r="K10365" t="s">
        <v>505</v>
      </c>
      <c r="L10365">
        <v>15188</v>
      </c>
      <c r="M10365" t="s">
        <v>302</v>
      </c>
      <c r="N10365" t="s">
        <v>303</v>
      </c>
      <c r="O10365">
        <v>15188</v>
      </c>
      <c r="P10365" t="s">
        <v>302</v>
      </c>
      <c r="Q10365" t="s">
        <v>303</v>
      </c>
      <c r="R10365" t="s">
        <v>361</v>
      </c>
      <c r="S10365" s="2">
        <v>-157.84</v>
      </c>
      <c r="U10365">
        <v>24</v>
      </c>
      <c r="IF10365">
        <v>15188</v>
      </c>
      <c r="IG10365" t="s">
        <v>302</v>
      </c>
      <c r="IH10365" t="s">
        <v>266</v>
      </c>
      <c r="IK10365">
        <v>-2</v>
      </c>
      <c r="IL10365" t="s">
        <v>257</v>
      </c>
      <c r="IM10365" t="s">
        <v>258</v>
      </c>
      <c r="IN10365" t="s">
        <v>511</v>
      </c>
      <c r="IP10365" t="s">
        <v>533</v>
      </c>
    </row>
    <row r="10366" spans="1:250" x14ac:dyDescent="0.25">
      <c r="A10366">
        <v>44471</v>
      </c>
      <c r="B10366">
        <v>-890804480</v>
      </c>
      <c r="C10366">
        <v>1837</v>
      </c>
      <c r="D10366" t="s">
        <v>250</v>
      </c>
      <c r="E10366" t="s">
        <v>251</v>
      </c>
      <c r="F10366">
        <v>13794</v>
      </c>
      <c r="G10366" t="s">
        <v>264</v>
      </c>
      <c r="H10366" t="s">
        <v>265</v>
      </c>
      <c r="I10366">
        <v>435</v>
      </c>
      <c r="J10366" t="s">
        <v>493</v>
      </c>
      <c r="K10366" t="s">
        <v>494</v>
      </c>
      <c r="L10366">
        <v>15188</v>
      </c>
      <c r="M10366" t="s">
        <v>302</v>
      </c>
      <c r="N10366" t="s">
        <v>303</v>
      </c>
      <c r="O10366">
        <v>15188</v>
      </c>
      <c r="P10366" t="s">
        <v>302</v>
      </c>
      <c r="Q10366" t="s">
        <v>303</v>
      </c>
      <c r="R10366" t="s">
        <v>361</v>
      </c>
      <c r="S10366" s="2">
        <v>-157.84</v>
      </c>
      <c r="U10366">
        <v>24</v>
      </c>
      <c r="IF10366">
        <v>15188</v>
      </c>
      <c r="IG10366" t="s">
        <v>302</v>
      </c>
      <c r="IH10366" t="s">
        <v>266</v>
      </c>
      <c r="IK10366">
        <v>-2</v>
      </c>
      <c r="IL10366" t="s">
        <v>257</v>
      </c>
      <c r="IM10366" t="s">
        <v>258</v>
      </c>
      <c r="IN10366" t="s">
        <v>511</v>
      </c>
      <c r="IP10366" t="s">
        <v>533</v>
      </c>
    </row>
    <row r="10367" spans="1:250" x14ac:dyDescent="0.25">
      <c r="A10367">
        <v>44472</v>
      </c>
      <c r="B10367">
        <v>-890804480</v>
      </c>
      <c r="C10367">
        <v>1837</v>
      </c>
      <c r="D10367" t="s">
        <v>250</v>
      </c>
      <c r="E10367" t="s">
        <v>251</v>
      </c>
      <c r="F10367">
        <v>13794</v>
      </c>
      <c r="G10367" t="s">
        <v>264</v>
      </c>
      <c r="H10367" t="s">
        <v>265</v>
      </c>
      <c r="I10367">
        <v>431</v>
      </c>
      <c r="J10367" t="s">
        <v>495</v>
      </c>
      <c r="K10367" t="s">
        <v>496</v>
      </c>
      <c r="L10367">
        <v>15188</v>
      </c>
      <c r="M10367" t="s">
        <v>302</v>
      </c>
      <c r="N10367" t="s">
        <v>303</v>
      </c>
      <c r="O10367">
        <v>15188</v>
      </c>
      <c r="P10367" t="s">
        <v>302</v>
      </c>
      <c r="Q10367" t="s">
        <v>303</v>
      </c>
      <c r="R10367" t="s">
        <v>361</v>
      </c>
      <c r="S10367" s="2">
        <v>-236.76</v>
      </c>
      <c r="U10367">
        <v>24</v>
      </c>
      <c r="IF10367">
        <v>15188</v>
      </c>
      <c r="IG10367" t="s">
        <v>302</v>
      </c>
      <c r="IH10367" t="s">
        <v>266</v>
      </c>
      <c r="IK10367">
        <v>-2</v>
      </c>
      <c r="IL10367" t="s">
        <v>257</v>
      </c>
      <c r="IM10367" t="s">
        <v>258</v>
      </c>
      <c r="IN10367" t="s">
        <v>511</v>
      </c>
      <c r="IP10367" t="s">
        <v>533</v>
      </c>
    </row>
    <row r="10368" spans="1:250" x14ac:dyDescent="0.25">
      <c r="A10368">
        <v>44473</v>
      </c>
      <c r="B10368">
        <v>-890804480</v>
      </c>
      <c r="C10368">
        <v>1837</v>
      </c>
      <c r="D10368" t="s">
        <v>250</v>
      </c>
      <c r="E10368" t="s">
        <v>251</v>
      </c>
      <c r="F10368">
        <v>13794</v>
      </c>
      <c r="G10368" t="s">
        <v>264</v>
      </c>
      <c r="H10368" t="s">
        <v>265</v>
      </c>
      <c r="I10368">
        <v>420</v>
      </c>
      <c r="J10368" t="s">
        <v>481</v>
      </c>
      <c r="K10368" t="s">
        <v>482</v>
      </c>
      <c r="L10368">
        <v>15189</v>
      </c>
      <c r="M10368" t="s">
        <v>304</v>
      </c>
      <c r="N10368" t="s">
        <v>305</v>
      </c>
      <c r="O10368">
        <v>15189</v>
      </c>
      <c r="P10368" t="s">
        <v>304</v>
      </c>
      <c r="Q10368" t="s">
        <v>305</v>
      </c>
      <c r="R10368" t="s">
        <v>361</v>
      </c>
      <c r="S10368" s="2">
        <v>-4571.3900000000003</v>
      </c>
      <c r="U10368">
        <v>24</v>
      </c>
      <c r="IF10368">
        <v>15189</v>
      </c>
      <c r="IG10368" t="s">
        <v>304</v>
      </c>
      <c r="IH10368" t="s">
        <v>266</v>
      </c>
      <c r="IK10368">
        <v>-2</v>
      </c>
      <c r="IL10368" t="s">
        <v>257</v>
      </c>
      <c r="IM10368" t="s">
        <v>258</v>
      </c>
      <c r="IN10368" t="s">
        <v>511</v>
      </c>
      <c r="IP10368" t="s">
        <v>534</v>
      </c>
    </row>
    <row r="10369" spans="1:250" x14ac:dyDescent="0.25">
      <c r="A10369">
        <v>44474</v>
      </c>
      <c r="B10369">
        <v>-890804480</v>
      </c>
      <c r="C10369">
        <v>1837</v>
      </c>
      <c r="D10369" t="s">
        <v>250</v>
      </c>
      <c r="E10369" t="s">
        <v>251</v>
      </c>
      <c r="F10369">
        <v>13794</v>
      </c>
      <c r="G10369" t="s">
        <v>264</v>
      </c>
      <c r="H10369" t="s">
        <v>265</v>
      </c>
      <c r="I10369">
        <v>411</v>
      </c>
      <c r="J10369" t="s">
        <v>471</v>
      </c>
      <c r="K10369" t="s">
        <v>472</v>
      </c>
      <c r="L10369">
        <v>15189</v>
      </c>
      <c r="M10369" t="s">
        <v>304</v>
      </c>
      <c r="N10369" t="s">
        <v>305</v>
      </c>
      <c r="O10369">
        <v>15189</v>
      </c>
      <c r="P10369" t="s">
        <v>304</v>
      </c>
      <c r="Q10369" t="s">
        <v>305</v>
      </c>
      <c r="R10369" t="s">
        <v>361</v>
      </c>
      <c r="S10369" s="2">
        <v>-13641.28</v>
      </c>
      <c r="U10369">
        <v>24</v>
      </c>
      <c r="IF10369">
        <v>15189</v>
      </c>
      <c r="IG10369" t="s">
        <v>304</v>
      </c>
      <c r="IH10369" t="s">
        <v>266</v>
      </c>
      <c r="IK10369">
        <v>-2</v>
      </c>
      <c r="IL10369" t="s">
        <v>257</v>
      </c>
      <c r="IM10369" t="s">
        <v>258</v>
      </c>
      <c r="IN10369" t="s">
        <v>511</v>
      </c>
      <c r="IP10369" t="s">
        <v>534</v>
      </c>
    </row>
    <row r="10370" spans="1:250" x14ac:dyDescent="0.25">
      <c r="A10370">
        <v>44475</v>
      </c>
      <c r="B10370">
        <v>-890804480</v>
      </c>
      <c r="C10370">
        <v>1837</v>
      </c>
      <c r="D10370" t="s">
        <v>250</v>
      </c>
      <c r="E10370" t="s">
        <v>251</v>
      </c>
      <c r="F10370">
        <v>13794</v>
      </c>
      <c r="G10370" t="s">
        <v>264</v>
      </c>
      <c r="H10370" t="s">
        <v>265</v>
      </c>
      <c r="I10370">
        <v>435</v>
      </c>
      <c r="J10370" t="s">
        <v>493</v>
      </c>
      <c r="K10370" t="s">
        <v>494</v>
      </c>
      <c r="L10370">
        <v>15189</v>
      </c>
      <c r="M10370" t="s">
        <v>304</v>
      </c>
      <c r="N10370" t="s">
        <v>305</v>
      </c>
      <c r="O10370">
        <v>15189</v>
      </c>
      <c r="P10370" t="s">
        <v>304</v>
      </c>
      <c r="Q10370" t="s">
        <v>305</v>
      </c>
      <c r="R10370" t="s">
        <v>361</v>
      </c>
      <c r="S10370" s="2">
        <v>-3918.35</v>
      </c>
      <c r="U10370">
        <v>24</v>
      </c>
      <c r="IF10370">
        <v>15189</v>
      </c>
      <c r="IG10370" t="s">
        <v>304</v>
      </c>
      <c r="IH10370" t="s">
        <v>266</v>
      </c>
      <c r="IK10370">
        <v>-2</v>
      </c>
      <c r="IL10370" t="s">
        <v>257</v>
      </c>
      <c r="IM10370" t="s">
        <v>258</v>
      </c>
      <c r="IN10370" t="s">
        <v>511</v>
      </c>
      <c r="IP10370" t="s">
        <v>534</v>
      </c>
    </row>
    <row r="10371" spans="1:250" x14ac:dyDescent="0.25">
      <c r="A10371">
        <v>44476</v>
      </c>
      <c r="B10371">
        <v>-890804480</v>
      </c>
      <c r="C10371">
        <v>1837</v>
      </c>
      <c r="D10371" t="s">
        <v>250</v>
      </c>
      <c r="E10371" t="s">
        <v>251</v>
      </c>
      <c r="F10371">
        <v>13794</v>
      </c>
      <c r="G10371" t="s">
        <v>264</v>
      </c>
      <c r="H10371" t="s">
        <v>265</v>
      </c>
      <c r="I10371">
        <v>431</v>
      </c>
      <c r="J10371" t="s">
        <v>495</v>
      </c>
      <c r="K10371" t="s">
        <v>496</v>
      </c>
      <c r="L10371">
        <v>15189</v>
      </c>
      <c r="M10371" t="s">
        <v>304</v>
      </c>
      <c r="N10371" t="s">
        <v>305</v>
      </c>
      <c r="O10371">
        <v>15189</v>
      </c>
      <c r="P10371" t="s">
        <v>304</v>
      </c>
      <c r="Q10371" t="s">
        <v>305</v>
      </c>
      <c r="R10371" t="s">
        <v>361</v>
      </c>
      <c r="S10371" s="2">
        <v>-5877.53</v>
      </c>
      <c r="U10371">
        <v>24</v>
      </c>
      <c r="IF10371">
        <v>15189</v>
      </c>
      <c r="IG10371" t="s">
        <v>304</v>
      </c>
      <c r="IH10371" t="s">
        <v>266</v>
      </c>
      <c r="IK10371">
        <v>-2</v>
      </c>
      <c r="IL10371" t="s">
        <v>257</v>
      </c>
      <c r="IM10371" t="s">
        <v>258</v>
      </c>
      <c r="IN10371" t="s">
        <v>511</v>
      </c>
      <c r="IP10371" t="s">
        <v>534</v>
      </c>
    </row>
    <row r="10372" spans="1:250" x14ac:dyDescent="0.25">
      <c r="A10372">
        <v>44477</v>
      </c>
      <c r="B10372">
        <v>-890804480</v>
      </c>
      <c r="C10372">
        <v>1837</v>
      </c>
      <c r="D10372" t="s">
        <v>250</v>
      </c>
      <c r="E10372" t="s">
        <v>251</v>
      </c>
      <c r="F10372">
        <v>13794</v>
      </c>
      <c r="G10372" t="s">
        <v>264</v>
      </c>
      <c r="H10372" t="s">
        <v>265</v>
      </c>
      <c r="I10372">
        <v>429</v>
      </c>
      <c r="J10372" t="s">
        <v>473</v>
      </c>
      <c r="K10372" t="s">
        <v>474</v>
      </c>
      <c r="L10372">
        <v>15189</v>
      </c>
      <c r="M10372" t="s">
        <v>304</v>
      </c>
      <c r="N10372" t="s">
        <v>305</v>
      </c>
      <c r="O10372">
        <v>15189</v>
      </c>
      <c r="P10372" t="s">
        <v>304</v>
      </c>
      <c r="Q10372" t="s">
        <v>305</v>
      </c>
      <c r="R10372" t="s">
        <v>361</v>
      </c>
      <c r="S10372" s="2">
        <v>-7974.83</v>
      </c>
      <c r="U10372">
        <v>24</v>
      </c>
      <c r="IF10372">
        <v>15189</v>
      </c>
      <c r="IG10372" t="s">
        <v>304</v>
      </c>
      <c r="IH10372" t="s">
        <v>266</v>
      </c>
      <c r="IK10372">
        <v>-2</v>
      </c>
      <c r="IL10372" t="s">
        <v>257</v>
      </c>
      <c r="IM10372" t="s">
        <v>258</v>
      </c>
      <c r="IN10372" t="s">
        <v>511</v>
      </c>
      <c r="IP10372" t="s">
        <v>534</v>
      </c>
    </row>
    <row r="10373" spans="1:250" x14ac:dyDescent="0.25">
      <c r="A10373">
        <v>44478</v>
      </c>
      <c r="B10373">
        <v>-890804480</v>
      </c>
      <c r="C10373">
        <v>1837</v>
      </c>
      <c r="D10373" t="s">
        <v>250</v>
      </c>
      <c r="E10373" t="s">
        <v>251</v>
      </c>
      <c r="F10373">
        <v>13794</v>
      </c>
      <c r="G10373" t="s">
        <v>264</v>
      </c>
      <c r="H10373" t="s">
        <v>265</v>
      </c>
      <c r="I10373">
        <v>427</v>
      </c>
      <c r="J10373" t="s">
        <v>475</v>
      </c>
      <c r="K10373" t="s">
        <v>476</v>
      </c>
      <c r="L10373">
        <v>15189</v>
      </c>
      <c r="M10373" t="s">
        <v>304</v>
      </c>
      <c r="N10373" t="s">
        <v>305</v>
      </c>
      <c r="O10373">
        <v>15189</v>
      </c>
      <c r="P10373" t="s">
        <v>304</v>
      </c>
      <c r="Q10373" t="s">
        <v>305</v>
      </c>
      <c r="R10373" t="s">
        <v>361</v>
      </c>
      <c r="S10373" s="2">
        <v>-4571.3900000000003</v>
      </c>
      <c r="U10373">
        <v>24</v>
      </c>
      <c r="IF10373">
        <v>15189</v>
      </c>
      <c r="IG10373" t="s">
        <v>304</v>
      </c>
      <c r="IH10373" t="s">
        <v>266</v>
      </c>
      <c r="IK10373">
        <v>-2</v>
      </c>
      <c r="IL10373" t="s">
        <v>257</v>
      </c>
      <c r="IM10373" t="s">
        <v>258</v>
      </c>
      <c r="IN10373" t="s">
        <v>511</v>
      </c>
      <c r="IP10373" t="s">
        <v>534</v>
      </c>
    </row>
    <row r="10374" spans="1:250" x14ac:dyDescent="0.25">
      <c r="A10374">
        <v>44479</v>
      </c>
      <c r="B10374">
        <v>-890804480</v>
      </c>
      <c r="C10374">
        <v>1837</v>
      </c>
      <c r="D10374" t="s">
        <v>250</v>
      </c>
      <c r="E10374" t="s">
        <v>251</v>
      </c>
      <c r="F10374">
        <v>19011</v>
      </c>
      <c r="G10374" t="s">
        <v>310</v>
      </c>
      <c r="H10374" t="s">
        <v>311</v>
      </c>
      <c r="I10374">
        <v>429</v>
      </c>
      <c r="J10374" t="s">
        <v>473</v>
      </c>
      <c r="K10374" t="s">
        <v>474</v>
      </c>
      <c r="L10374">
        <v>15189</v>
      </c>
      <c r="M10374" t="s">
        <v>304</v>
      </c>
      <c r="N10374" t="s">
        <v>305</v>
      </c>
      <c r="O10374">
        <v>15189</v>
      </c>
      <c r="P10374" t="s">
        <v>304</v>
      </c>
      <c r="Q10374" t="s">
        <v>305</v>
      </c>
      <c r="R10374" t="s">
        <v>361</v>
      </c>
      <c r="S10374" s="2">
        <v>-7562.75</v>
      </c>
      <c r="U10374">
        <v>24</v>
      </c>
      <c r="IF10374">
        <v>15189</v>
      </c>
      <c r="IG10374" t="s">
        <v>304</v>
      </c>
      <c r="IH10374" t="s">
        <v>314</v>
      </c>
      <c r="IK10374">
        <v>-2</v>
      </c>
      <c r="IL10374" t="s">
        <v>257</v>
      </c>
      <c r="IM10374" t="s">
        <v>258</v>
      </c>
      <c r="IN10374" t="s">
        <v>535</v>
      </c>
      <c r="IP10374" t="s">
        <v>536</v>
      </c>
    </row>
    <row r="10375" spans="1:250" x14ac:dyDescent="0.25">
      <c r="A10375">
        <v>44480</v>
      </c>
      <c r="B10375">
        <v>-890804480</v>
      </c>
      <c r="C10375">
        <v>1837</v>
      </c>
      <c r="D10375" t="s">
        <v>250</v>
      </c>
      <c r="E10375" t="s">
        <v>251</v>
      </c>
      <c r="F10375">
        <v>13794</v>
      </c>
      <c r="G10375" t="s">
        <v>264</v>
      </c>
      <c r="H10375" t="s">
        <v>265</v>
      </c>
      <c r="I10375">
        <v>437</v>
      </c>
      <c r="J10375" t="s">
        <v>506</v>
      </c>
      <c r="K10375" t="s">
        <v>507</v>
      </c>
      <c r="L10375">
        <v>15189</v>
      </c>
      <c r="M10375" t="s">
        <v>304</v>
      </c>
      <c r="N10375" t="s">
        <v>305</v>
      </c>
      <c r="O10375">
        <v>15189</v>
      </c>
      <c r="P10375" t="s">
        <v>304</v>
      </c>
      <c r="Q10375" t="s">
        <v>305</v>
      </c>
      <c r="R10375" t="s">
        <v>361</v>
      </c>
      <c r="S10375" s="2">
        <v>-6530.6</v>
      </c>
      <c r="U10375">
        <v>24</v>
      </c>
      <c r="IF10375">
        <v>15189</v>
      </c>
      <c r="IG10375" t="s">
        <v>304</v>
      </c>
      <c r="IH10375" t="s">
        <v>266</v>
      </c>
      <c r="IK10375">
        <v>-2</v>
      </c>
      <c r="IL10375" t="s">
        <v>257</v>
      </c>
      <c r="IM10375" t="s">
        <v>258</v>
      </c>
      <c r="IN10375" t="s">
        <v>511</v>
      </c>
      <c r="IP10375" t="s">
        <v>534</v>
      </c>
    </row>
    <row r="10376" spans="1:250" x14ac:dyDescent="0.25">
      <c r="A10376">
        <v>44481</v>
      </c>
      <c r="B10376">
        <v>-890804480</v>
      </c>
      <c r="C10376">
        <v>1837</v>
      </c>
      <c r="D10376" t="s">
        <v>250</v>
      </c>
      <c r="E10376" t="s">
        <v>251</v>
      </c>
      <c r="F10376">
        <v>13794</v>
      </c>
      <c r="G10376" t="s">
        <v>264</v>
      </c>
      <c r="H10376" t="s">
        <v>265</v>
      </c>
      <c r="I10376">
        <v>436</v>
      </c>
      <c r="J10376" t="s">
        <v>504</v>
      </c>
      <c r="K10376" t="s">
        <v>505</v>
      </c>
      <c r="L10376">
        <v>15189</v>
      </c>
      <c r="M10376" t="s">
        <v>304</v>
      </c>
      <c r="N10376" t="s">
        <v>305</v>
      </c>
      <c r="O10376">
        <v>15189</v>
      </c>
      <c r="P10376" t="s">
        <v>304</v>
      </c>
      <c r="Q10376" t="s">
        <v>305</v>
      </c>
      <c r="R10376" t="s">
        <v>361</v>
      </c>
      <c r="S10376" s="2">
        <v>-3918.35</v>
      </c>
      <c r="U10376">
        <v>24</v>
      </c>
      <c r="IF10376">
        <v>15189</v>
      </c>
      <c r="IG10376" t="s">
        <v>304</v>
      </c>
      <c r="IH10376" t="s">
        <v>266</v>
      </c>
      <c r="IK10376">
        <v>-2</v>
      </c>
      <c r="IL10376" t="s">
        <v>257</v>
      </c>
      <c r="IM10376" t="s">
        <v>258</v>
      </c>
      <c r="IN10376" t="s">
        <v>511</v>
      </c>
      <c r="IP10376" t="s">
        <v>534</v>
      </c>
    </row>
    <row r="10377" spans="1:250" x14ac:dyDescent="0.25">
      <c r="A10377">
        <v>44482</v>
      </c>
      <c r="B10377">
        <v>-890804480</v>
      </c>
      <c r="C10377">
        <v>1837</v>
      </c>
      <c r="D10377" t="s">
        <v>250</v>
      </c>
      <c r="E10377" t="s">
        <v>251</v>
      </c>
      <c r="F10377">
        <v>19011</v>
      </c>
      <c r="G10377" t="s">
        <v>310</v>
      </c>
      <c r="H10377" t="s">
        <v>311</v>
      </c>
      <c r="I10377">
        <v>437</v>
      </c>
      <c r="J10377" t="s">
        <v>506</v>
      </c>
      <c r="K10377" t="s">
        <v>507</v>
      </c>
      <c r="L10377">
        <v>15189</v>
      </c>
      <c r="M10377" t="s">
        <v>304</v>
      </c>
      <c r="N10377" t="s">
        <v>305</v>
      </c>
      <c r="O10377">
        <v>15189</v>
      </c>
      <c r="P10377" t="s">
        <v>304</v>
      </c>
      <c r="Q10377" t="s">
        <v>305</v>
      </c>
      <c r="R10377" t="s">
        <v>361</v>
      </c>
      <c r="S10377" s="2">
        <v>-6302.28</v>
      </c>
      <c r="U10377">
        <v>24</v>
      </c>
      <c r="IF10377">
        <v>15189</v>
      </c>
      <c r="IG10377" t="s">
        <v>304</v>
      </c>
      <c r="IH10377" t="s">
        <v>314</v>
      </c>
      <c r="IK10377">
        <v>-2</v>
      </c>
      <c r="IL10377" t="s">
        <v>257</v>
      </c>
      <c r="IM10377" t="s">
        <v>258</v>
      </c>
      <c r="IN10377" t="s">
        <v>535</v>
      </c>
      <c r="IP10377" t="s">
        <v>536</v>
      </c>
    </row>
    <row r="10378" spans="1:250" x14ac:dyDescent="0.25">
      <c r="A10378">
        <v>44483</v>
      </c>
      <c r="B10378">
        <v>-890804480</v>
      </c>
      <c r="C10378">
        <v>1837</v>
      </c>
      <c r="D10378" t="s">
        <v>250</v>
      </c>
      <c r="E10378" t="s">
        <v>251</v>
      </c>
      <c r="F10378">
        <v>19011</v>
      </c>
      <c r="G10378" t="s">
        <v>310</v>
      </c>
      <c r="H10378" t="s">
        <v>311</v>
      </c>
      <c r="I10378">
        <v>436</v>
      </c>
      <c r="J10378" t="s">
        <v>504</v>
      </c>
      <c r="K10378" t="s">
        <v>505</v>
      </c>
      <c r="L10378">
        <v>15189</v>
      </c>
      <c r="M10378" t="s">
        <v>304</v>
      </c>
      <c r="N10378" t="s">
        <v>305</v>
      </c>
      <c r="O10378">
        <v>15189</v>
      </c>
      <c r="P10378" t="s">
        <v>304</v>
      </c>
      <c r="Q10378" t="s">
        <v>305</v>
      </c>
      <c r="R10378" t="s">
        <v>361</v>
      </c>
      <c r="S10378" s="2">
        <v>-3781.37</v>
      </c>
      <c r="U10378">
        <v>24</v>
      </c>
      <c r="IF10378">
        <v>15189</v>
      </c>
      <c r="IG10378" t="s">
        <v>304</v>
      </c>
      <c r="IH10378" t="s">
        <v>314</v>
      </c>
      <c r="IK10378">
        <v>-2</v>
      </c>
      <c r="IL10378" t="s">
        <v>257</v>
      </c>
      <c r="IM10378" t="s">
        <v>258</v>
      </c>
      <c r="IN10378" t="s">
        <v>535</v>
      </c>
      <c r="IP10378" t="s">
        <v>536</v>
      </c>
    </row>
    <row r="10379" spans="1:250" x14ac:dyDescent="0.25">
      <c r="A10379">
        <v>44484</v>
      </c>
      <c r="B10379">
        <v>-890804480</v>
      </c>
      <c r="C10379">
        <v>1837</v>
      </c>
      <c r="D10379" t="s">
        <v>250</v>
      </c>
      <c r="E10379" t="s">
        <v>251</v>
      </c>
      <c r="F10379">
        <v>19011</v>
      </c>
      <c r="G10379" t="s">
        <v>310</v>
      </c>
      <c r="H10379" t="s">
        <v>311</v>
      </c>
      <c r="I10379">
        <v>435</v>
      </c>
      <c r="J10379" t="s">
        <v>493</v>
      </c>
      <c r="K10379" t="s">
        <v>494</v>
      </c>
      <c r="L10379">
        <v>15189</v>
      </c>
      <c r="M10379" t="s">
        <v>304</v>
      </c>
      <c r="N10379" t="s">
        <v>305</v>
      </c>
      <c r="O10379">
        <v>15189</v>
      </c>
      <c r="P10379" t="s">
        <v>304</v>
      </c>
      <c r="Q10379" t="s">
        <v>305</v>
      </c>
      <c r="R10379" t="s">
        <v>361</v>
      </c>
      <c r="S10379" s="2">
        <v>-3781.37</v>
      </c>
      <c r="U10379">
        <v>24</v>
      </c>
      <c r="IF10379">
        <v>15189</v>
      </c>
      <c r="IG10379" t="s">
        <v>304</v>
      </c>
      <c r="IH10379" t="s">
        <v>314</v>
      </c>
      <c r="IK10379">
        <v>-2</v>
      </c>
      <c r="IL10379" t="s">
        <v>257</v>
      </c>
      <c r="IM10379" t="s">
        <v>258</v>
      </c>
      <c r="IN10379" t="s">
        <v>535</v>
      </c>
      <c r="IP10379" t="s">
        <v>536</v>
      </c>
    </row>
    <row r="10380" spans="1:250" x14ac:dyDescent="0.25">
      <c r="A10380">
        <v>44485</v>
      </c>
      <c r="B10380">
        <v>-890804480</v>
      </c>
      <c r="C10380">
        <v>1837</v>
      </c>
      <c r="D10380" t="s">
        <v>250</v>
      </c>
      <c r="E10380" t="s">
        <v>251</v>
      </c>
      <c r="F10380">
        <v>19011</v>
      </c>
      <c r="G10380" t="s">
        <v>310</v>
      </c>
      <c r="H10380" t="s">
        <v>311</v>
      </c>
      <c r="I10380">
        <v>431</v>
      </c>
      <c r="J10380" t="s">
        <v>495</v>
      </c>
      <c r="K10380" t="s">
        <v>496</v>
      </c>
      <c r="L10380">
        <v>15189</v>
      </c>
      <c r="M10380" t="s">
        <v>304</v>
      </c>
      <c r="N10380" t="s">
        <v>305</v>
      </c>
      <c r="O10380">
        <v>15189</v>
      </c>
      <c r="P10380" t="s">
        <v>304</v>
      </c>
      <c r="Q10380" t="s">
        <v>305</v>
      </c>
      <c r="R10380" t="s">
        <v>361</v>
      </c>
      <c r="S10380" s="2">
        <v>-5672.06</v>
      </c>
      <c r="U10380">
        <v>24</v>
      </c>
      <c r="IF10380">
        <v>15189</v>
      </c>
      <c r="IG10380" t="s">
        <v>304</v>
      </c>
      <c r="IH10380" t="s">
        <v>314</v>
      </c>
      <c r="IK10380">
        <v>-2</v>
      </c>
      <c r="IL10380" t="s">
        <v>257</v>
      </c>
      <c r="IM10380" t="s">
        <v>258</v>
      </c>
      <c r="IN10380" t="s">
        <v>535</v>
      </c>
      <c r="IP10380" t="s">
        <v>536</v>
      </c>
    </row>
    <row r="10381" spans="1:250" x14ac:dyDescent="0.25">
      <c r="A10381">
        <v>44486</v>
      </c>
      <c r="B10381">
        <v>-890804480</v>
      </c>
      <c r="C10381">
        <v>1837</v>
      </c>
      <c r="D10381" t="s">
        <v>250</v>
      </c>
      <c r="E10381" t="s">
        <v>251</v>
      </c>
      <c r="F10381">
        <v>13794</v>
      </c>
      <c r="G10381" t="s">
        <v>264</v>
      </c>
      <c r="H10381" t="s">
        <v>265</v>
      </c>
      <c r="I10381">
        <v>424</v>
      </c>
      <c r="J10381" t="s">
        <v>477</v>
      </c>
      <c r="K10381" t="s">
        <v>478</v>
      </c>
      <c r="L10381">
        <v>15189</v>
      </c>
      <c r="M10381" t="s">
        <v>304</v>
      </c>
      <c r="N10381" t="s">
        <v>305</v>
      </c>
      <c r="O10381">
        <v>15189</v>
      </c>
      <c r="P10381" t="s">
        <v>304</v>
      </c>
      <c r="Q10381" t="s">
        <v>305</v>
      </c>
      <c r="R10381" t="s">
        <v>361</v>
      </c>
      <c r="S10381" s="2">
        <v>-5877.51</v>
      </c>
      <c r="U10381">
        <v>24</v>
      </c>
      <c r="IF10381">
        <v>15189</v>
      </c>
      <c r="IG10381" t="s">
        <v>304</v>
      </c>
      <c r="IH10381" t="s">
        <v>266</v>
      </c>
      <c r="IK10381">
        <v>-2</v>
      </c>
      <c r="IL10381" t="s">
        <v>257</v>
      </c>
      <c r="IM10381" t="s">
        <v>258</v>
      </c>
      <c r="IN10381" t="s">
        <v>511</v>
      </c>
      <c r="IP10381" t="s">
        <v>534</v>
      </c>
    </row>
    <row r="10382" spans="1:250" x14ac:dyDescent="0.25">
      <c r="A10382">
        <v>44487</v>
      </c>
      <c r="B10382">
        <v>-890804480</v>
      </c>
      <c r="C10382">
        <v>1837</v>
      </c>
      <c r="D10382" t="s">
        <v>250</v>
      </c>
      <c r="E10382" t="s">
        <v>251</v>
      </c>
      <c r="F10382">
        <v>13794</v>
      </c>
      <c r="G10382" t="s">
        <v>264</v>
      </c>
      <c r="H10382" t="s">
        <v>265</v>
      </c>
      <c r="I10382">
        <v>422</v>
      </c>
      <c r="J10382" t="s">
        <v>479</v>
      </c>
      <c r="K10382" t="s">
        <v>480</v>
      </c>
      <c r="L10382">
        <v>15189</v>
      </c>
      <c r="M10382" t="s">
        <v>304</v>
      </c>
      <c r="N10382" t="s">
        <v>305</v>
      </c>
      <c r="O10382">
        <v>15189</v>
      </c>
      <c r="P10382" t="s">
        <v>304</v>
      </c>
      <c r="Q10382" t="s">
        <v>305</v>
      </c>
      <c r="R10382" t="s">
        <v>361</v>
      </c>
      <c r="S10382" s="2">
        <v>-7836.67</v>
      </c>
      <c r="U10382">
        <v>24</v>
      </c>
      <c r="IF10382">
        <v>15189</v>
      </c>
      <c r="IG10382" t="s">
        <v>304</v>
      </c>
      <c r="IH10382" t="s">
        <v>266</v>
      </c>
      <c r="IK10382">
        <v>-2</v>
      </c>
      <c r="IL10382" t="s">
        <v>257</v>
      </c>
      <c r="IM10382" t="s">
        <v>258</v>
      </c>
      <c r="IN10382" t="s">
        <v>511</v>
      </c>
      <c r="IP10382" t="s">
        <v>534</v>
      </c>
    </row>
    <row r="10383" spans="1:250" x14ac:dyDescent="0.25">
      <c r="A10383">
        <v>44488</v>
      </c>
      <c r="B10383">
        <v>-890804480</v>
      </c>
      <c r="C10383">
        <v>1837</v>
      </c>
      <c r="D10383" t="s">
        <v>250</v>
      </c>
      <c r="E10383" t="s">
        <v>251</v>
      </c>
      <c r="F10383">
        <v>19011</v>
      </c>
      <c r="G10383" t="s">
        <v>310</v>
      </c>
      <c r="H10383" t="s">
        <v>311</v>
      </c>
      <c r="I10383">
        <v>427</v>
      </c>
      <c r="J10383" t="s">
        <v>475</v>
      </c>
      <c r="K10383" t="s">
        <v>476</v>
      </c>
      <c r="L10383">
        <v>15189</v>
      </c>
      <c r="M10383" t="s">
        <v>304</v>
      </c>
      <c r="N10383" t="s">
        <v>305</v>
      </c>
      <c r="O10383">
        <v>15189</v>
      </c>
      <c r="P10383" t="s">
        <v>304</v>
      </c>
      <c r="Q10383" t="s">
        <v>305</v>
      </c>
      <c r="R10383" t="s">
        <v>361</v>
      </c>
      <c r="S10383" s="2">
        <v>-4411.6000000000004</v>
      </c>
      <c r="U10383">
        <v>24</v>
      </c>
      <c r="IF10383">
        <v>15189</v>
      </c>
      <c r="IG10383" t="s">
        <v>304</v>
      </c>
      <c r="IH10383" t="s">
        <v>314</v>
      </c>
      <c r="IK10383">
        <v>-2</v>
      </c>
      <c r="IL10383" t="s">
        <v>257</v>
      </c>
      <c r="IM10383" t="s">
        <v>258</v>
      </c>
      <c r="IN10383" t="s">
        <v>535</v>
      </c>
      <c r="IP10383" t="s">
        <v>536</v>
      </c>
    </row>
    <row r="10384" spans="1:250" x14ac:dyDescent="0.25">
      <c r="A10384">
        <v>44489</v>
      </c>
      <c r="B10384">
        <v>-890804480</v>
      </c>
      <c r="C10384">
        <v>1837</v>
      </c>
      <c r="D10384" t="s">
        <v>250</v>
      </c>
      <c r="E10384" t="s">
        <v>251</v>
      </c>
      <c r="F10384">
        <v>19011</v>
      </c>
      <c r="G10384" t="s">
        <v>310</v>
      </c>
      <c r="H10384" t="s">
        <v>311</v>
      </c>
      <c r="I10384">
        <v>424</v>
      </c>
      <c r="J10384" t="s">
        <v>477</v>
      </c>
      <c r="K10384" t="s">
        <v>478</v>
      </c>
      <c r="L10384">
        <v>15189</v>
      </c>
      <c r="M10384" t="s">
        <v>304</v>
      </c>
      <c r="N10384" t="s">
        <v>305</v>
      </c>
      <c r="O10384">
        <v>15189</v>
      </c>
      <c r="P10384" t="s">
        <v>304</v>
      </c>
      <c r="Q10384" t="s">
        <v>305</v>
      </c>
      <c r="R10384" t="s">
        <v>361</v>
      </c>
      <c r="S10384" s="2">
        <v>-5672.06</v>
      </c>
      <c r="U10384">
        <v>24</v>
      </c>
      <c r="IF10384">
        <v>15189</v>
      </c>
      <c r="IG10384" t="s">
        <v>304</v>
      </c>
      <c r="IH10384" t="s">
        <v>314</v>
      </c>
      <c r="IK10384">
        <v>-2</v>
      </c>
      <c r="IL10384" t="s">
        <v>257</v>
      </c>
      <c r="IM10384" t="s">
        <v>258</v>
      </c>
      <c r="IN10384" t="s">
        <v>535</v>
      </c>
      <c r="IP10384" t="s">
        <v>536</v>
      </c>
    </row>
    <row r="10385" spans="1:250" x14ac:dyDescent="0.25">
      <c r="A10385">
        <v>44490</v>
      </c>
      <c r="B10385">
        <v>-890804480</v>
      </c>
      <c r="C10385">
        <v>1837</v>
      </c>
      <c r="D10385" t="s">
        <v>250</v>
      </c>
      <c r="E10385" t="s">
        <v>251</v>
      </c>
      <c r="F10385">
        <v>19011</v>
      </c>
      <c r="G10385" t="s">
        <v>310</v>
      </c>
      <c r="H10385" t="s">
        <v>311</v>
      </c>
      <c r="I10385">
        <v>422</v>
      </c>
      <c r="J10385" t="s">
        <v>479</v>
      </c>
      <c r="K10385" t="s">
        <v>480</v>
      </c>
      <c r="L10385">
        <v>15189</v>
      </c>
      <c r="M10385" t="s">
        <v>304</v>
      </c>
      <c r="N10385" t="s">
        <v>305</v>
      </c>
      <c r="O10385">
        <v>15189</v>
      </c>
      <c r="P10385" t="s">
        <v>304</v>
      </c>
      <c r="Q10385" t="s">
        <v>305</v>
      </c>
      <c r="R10385" t="s">
        <v>361</v>
      </c>
      <c r="S10385" s="2">
        <v>-7562.75</v>
      </c>
      <c r="U10385">
        <v>24</v>
      </c>
      <c r="IF10385">
        <v>15189</v>
      </c>
      <c r="IG10385" t="s">
        <v>304</v>
      </c>
      <c r="IH10385" t="s">
        <v>314</v>
      </c>
      <c r="IK10385">
        <v>-2</v>
      </c>
      <c r="IL10385" t="s">
        <v>257</v>
      </c>
      <c r="IM10385" t="s">
        <v>258</v>
      </c>
      <c r="IN10385" t="s">
        <v>535</v>
      </c>
      <c r="IP10385" t="s">
        <v>536</v>
      </c>
    </row>
    <row r="10386" spans="1:250" x14ac:dyDescent="0.25">
      <c r="A10386">
        <v>44491</v>
      </c>
      <c r="B10386">
        <v>-890804480</v>
      </c>
      <c r="C10386">
        <v>1837</v>
      </c>
      <c r="D10386" t="s">
        <v>250</v>
      </c>
      <c r="E10386" t="s">
        <v>251</v>
      </c>
      <c r="F10386">
        <v>19011</v>
      </c>
      <c r="G10386" t="s">
        <v>310</v>
      </c>
      <c r="H10386" t="s">
        <v>311</v>
      </c>
      <c r="I10386">
        <v>420</v>
      </c>
      <c r="J10386" t="s">
        <v>481</v>
      </c>
      <c r="K10386" t="s">
        <v>482</v>
      </c>
      <c r="L10386">
        <v>15189</v>
      </c>
      <c r="M10386" t="s">
        <v>304</v>
      </c>
      <c r="N10386" t="s">
        <v>305</v>
      </c>
      <c r="O10386">
        <v>15189</v>
      </c>
      <c r="P10386" t="s">
        <v>304</v>
      </c>
      <c r="Q10386" t="s">
        <v>305</v>
      </c>
      <c r="R10386" t="s">
        <v>361</v>
      </c>
      <c r="S10386" s="2">
        <v>-4411.6000000000004</v>
      </c>
      <c r="U10386">
        <v>24</v>
      </c>
      <c r="IF10386">
        <v>15189</v>
      </c>
      <c r="IG10386" t="s">
        <v>304</v>
      </c>
      <c r="IH10386" t="s">
        <v>314</v>
      </c>
      <c r="IK10386">
        <v>-2</v>
      </c>
      <c r="IL10386" t="s">
        <v>257</v>
      </c>
      <c r="IM10386" t="s">
        <v>258</v>
      </c>
      <c r="IN10386" t="s">
        <v>535</v>
      </c>
      <c r="IP10386" t="s">
        <v>536</v>
      </c>
    </row>
    <row r="10387" spans="1:250" x14ac:dyDescent="0.25">
      <c r="A10387">
        <v>44492</v>
      </c>
      <c r="B10387">
        <v>-890804480</v>
      </c>
      <c r="C10387">
        <v>1837</v>
      </c>
      <c r="D10387" t="s">
        <v>250</v>
      </c>
      <c r="E10387" t="s">
        <v>251</v>
      </c>
      <c r="F10387">
        <v>13794</v>
      </c>
      <c r="G10387" t="s">
        <v>264</v>
      </c>
      <c r="H10387" t="s">
        <v>265</v>
      </c>
      <c r="I10387">
        <v>411</v>
      </c>
      <c r="J10387" t="s">
        <v>471</v>
      </c>
      <c r="K10387" t="s">
        <v>472</v>
      </c>
      <c r="L10387">
        <v>17005</v>
      </c>
      <c r="M10387" t="s">
        <v>306</v>
      </c>
      <c r="N10387" t="s">
        <v>307</v>
      </c>
      <c r="O10387">
        <v>17005</v>
      </c>
      <c r="P10387" t="s">
        <v>306</v>
      </c>
      <c r="Q10387" t="s">
        <v>307</v>
      </c>
      <c r="R10387" t="s">
        <v>361</v>
      </c>
      <c r="S10387" s="2">
        <v>-2076.29</v>
      </c>
      <c r="U10387">
        <v>24</v>
      </c>
      <c r="IF10387">
        <v>17005</v>
      </c>
      <c r="IG10387" t="s">
        <v>306</v>
      </c>
      <c r="IH10387" t="s">
        <v>266</v>
      </c>
      <c r="IK10387">
        <v>-2</v>
      </c>
      <c r="IL10387" t="s">
        <v>257</v>
      </c>
      <c r="IM10387" t="s">
        <v>258</v>
      </c>
      <c r="IN10387" t="s">
        <v>511</v>
      </c>
      <c r="IP10387" t="s">
        <v>537</v>
      </c>
    </row>
    <row r="10388" spans="1:250" x14ac:dyDescent="0.25">
      <c r="A10388">
        <v>44493</v>
      </c>
      <c r="B10388">
        <v>-890804480</v>
      </c>
      <c r="C10388">
        <v>1837</v>
      </c>
      <c r="D10388" t="s">
        <v>250</v>
      </c>
      <c r="E10388" t="s">
        <v>251</v>
      </c>
      <c r="F10388">
        <v>13794</v>
      </c>
      <c r="G10388" t="s">
        <v>264</v>
      </c>
      <c r="H10388" t="s">
        <v>265</v>
      </c>
      <c r="I10388">
        <v>431</v>
      </c>
      <c r="J10388" t="s">
        <v>495</v>
      </c>
      <c r="K10388" t="s">
        <v>496</v>
      </c>
      <c r="L10388">
        <v>17005</v>
      </c>
      <c r="M10388" t="s">
        <v>306</v>
      </c>
      <c r="N10388" t="s">
        <v>307</v>
      </c>
      <c r="O10388">
        <v>17005</v>
      </c>
      <c r="P10388" t="s">
        <v>306</v>
      </c>
      <c r="Q10388" t="s">
        <v>307</v>
      </c>
      <c r="R10388" t="s">
        <v>361</v>
      </c>
      <c r="S10388" s="2">
        <v>-1575.72</v>
      </c>
      <c r="U10388">
        <v>24</v>
      </c>
      <c r="IF10388">
        <v>17005</v>
      </c>
      <c r="IG10388" t="s">
        <v>306</v>
      </c>
      <c r="IH10388" t="s">
        <v>266</v>
      </c>
      <c r="IK10388">
        <v>-2</v>
      </c>
      <c r="IL10388" t="s">
        <v>257</v>
      </c>
      <c r="IM10388" t="s">
        <v>258</v>
      </c>
      <c r="IN10388" t="s">
        <v>511</v>
      </c>
      <c r="IP10388" t="s">
        <v>537</v>
      </c>
    </row>
    <row r="10389" spans="1:250" x14ac:dyDescent="0.25">
      <c r="A10389">
        <v>44494</v>
      </c>
      <c r="B10389">
        <v>-890804480</v>
      </c>
      <c r="C10389">
        <v>1837</v>
      </c>
      <c r="D10389" t="s">
        <v>250</v>
      </c>
      <c r="E10389" t="s">
        <v>251</v>
      </c>
      <c r="F10389">
        <v>13794</v>
      </c>
      <c r="G10389" t="s">
        <v>264</v>
      </c>
      <c r="H10389" t="s">
        <v>265</v>
      </c>
      <c r="I10389">
        <v>429</v>
      </c>
      <c r="J10389" t="s">
        <v>473</v>
      </c>
      <c r="K10389" t="s">
        <v>474</v>
      </c>
      <c r="L10389">
        <v>17005</v>
      </c>
      <c r="M10389" t="s">
        <v>306</v>
      </c>
      <c r="N10389" t="s">
        <v>307</v>
      </c>
      <c r="O10389">
        <v>17005</v>
      </c>
      <c r="P10389" t="s">
        <v>306</v>
      </c>
      <c r="Q10389" t="s">
        <v>307</v>
      </c>
      <c r="R10389" t="s">
        <v>361</v>
      </c>
      <c r="S10389" s="2">
        <v>-2138</v>
      </c>
      <c r="U10389">
        <v>24</v>
      </c>
      <c r="IF10389">
        <v>17005</v>
      </c>
      <c r="IG10389" t="s">
        <v>306</v>
      </c>
      <c r="IH10389" t="s">
        <v>266</v>
      </c>
      <c r="IK10389">
        <v>-2</v>
      </c>
      <c r="IL10389" t="s">
        <v>257</v>
      </c>
      <c r="IM10389" t="s">
        <v>258</v>
      </c>
      <c r="IN10389" t="s">
        <v>511</v>
      </c>
      <c r="IP10389" t="s">
        <v>537</v>
      </c>
    </row>
    <row r="10390" spans="1:250" x14ac:dyDescent="0.25">
      <c r="A10390">
        <v>44495</v>
      </c>
      <c r="B10390">
        <v>-890804480</v>
      </c>
      <c r="C10390">
        <v>1837</v>
      </c>
      <c r="D10390" t="s">
        <v>250</v>
      </c>
      <c r="E10390" t="s">
        <v>251</v>
      </c>
      <c r="F10390">
        <v>13794</v>
      </c>
      <c r="G10390" t="s">
        <v>264</v>
      </c>
      <c r="H10390" t="s">
        <v>265</v>
      </c>
      <c r="I10390">
        <v>427</v>
      </c>
      <c r="J10390" t="s">
        <v>475</v>
      </c>
      <c r="K10390" t="s">
        <v>476</v>
      </c>
      <c r="L10390">
        <v>17005</v>
      </c>
      <c r="M10390" t="s">
        <v>306</v>
      </c>
      <c r="N10390" t="s">
        <v>307</v>
      </c>
      <c r="O10390">
        <v>17005</v>
      </c>
      <c r="P10390" t="s">
        <v>306</v>
      </c>
      <c r="Q10390" t="s">
        <v>307</v>
      </c>
      <c r="R10390" t="s">
        <v>361</v>
      </c>
      <c r="S10390" s="2">
        <v>-1225.56</v>
      </c>
      <c r="U10390">
        <v>24</v>
      </c>
      <c r="IF10390">
        <v>17005</v>
      </c>
      <c r="IG10390" t="s">
        <v>306</v>
      </c>
      <c r="IH10390" t="s">
        <v>266</v>
      </c>
      <c r="IK10390">
        <v>-2</v>
      </c>
      <c r="IL10390" t="s">
        <v>257</v>
      </c>
      <c r="IM10390" t="s">
        <v>258</v>
      </c>
      <c r="IN10390" t="s">
        <v>511</v>
      </c>
      <c r="IP10390" t="s">
        <v>537</v>
      </c>
    </row>
    <row r="10391" spans="1:250" x14ac:dyDescent="0.25">
      <c r="A10391">
        <v>44496</v>
      </c>
      <c r="B10391">
        <v>-890804480</v>
      </c>
      <c r="C10391">
        <v>1837</v>
      </c>
      <c r="D10391" t="s">
        <v>250</v>
      </c>
      <c r="E10391" t="s">
        <v>251</v>
      </c>
      <c r="F10391">
        <v>13794</v>
      </c>
      <c r="G10391" t="s">
        <v>264</v>
      </c>
      <c r="H10391" t="s">
        <v>265</v>
      </c>
      <c r="I10391">
        <v>424</v>
      </c>
      <c r="J10391" t="s">
        <v>477</v>
      </c>
      <c r="K10391" t="s">
        <v>478</v>
      </c>
      <c r="L10391">
        <v>17005</v>
      </c>
      <c r="M10391" t="s">
        <v>306</v>
      </c>
      <c r="N10391" t="s">
        <v>307</v>
      </c>
      <c r="O10391">
        <v>17005</v>
      </c>
      <c r="P10391" t="s">
        <v>306</v>
      </c>
      <c r="Q10391" t="s">
        <v>307</v>
      </c>
      <c r="R10391" t="s">
        <v>361</v>
      </c>
      <c r="S10391" s="2">
        <v>-1575.72</v>
      </c>
      <c r="U10391">
        <v>24</v>
      </c>
      <c r="IF10391">
        <v>17005</v>
      </c>
      <c r="IG10391" t="s">
        <v>306</v>
      </c>
      <c r="IH10391" t="s">
        <v>266</v>
      </c>
      <c r="IK10391">
        <v>-2</v>
      </c>
      <c r="IL10391" t="s">
        <v>257</v>
      </c>
      <c r="IM10391" t="s">
        <v>258</v>
      </c>
      <c r="IN10391" t="s">
        <v>511</v>
      </c>
      <c r="IP10391" t="s">
        <v>537</v>
      </c>
    </row>
    <row r="10392" spans="1:250" x14ac:dyDescent="0.25">
      <c r="A10392">
        <v>44497</v>
      </c>
      <c r="B10392">
        <v>-890804480</v>
      </c>
      <c r="C10392">
        <v>1837</v>
      </c>
      <c r="D10392" t="s">
        <v>250</v>
      </c>
      <c r="E10392" t="s">
        <v>251</v>
      </c>
      <c r="F10392">
        <v>13794</v>
      </c>
      <c r="G10392" t="s">
        <v>264</v>
      </c>
      <c r="H10392" t="s">
        <v>265</v>
      </c>
      <c r="I10392">
        <v>422</v>
      </c>
      <c r="J10392" t="s">
        <v>479</v>
      </c>
      <c r="K10392" t="s">
        <v>480</v>
      </c>
      <c r="L10392">
        <v>17005</v>
      </c>
      <c r="M10392" t="s">
        <v>306</v>
      </c>
      <c r="N10392" t="s">
        <v>307</v>
      </c>
      <c r="O10392">
        <v>17005</v>
      </c>
      <c r="P10392" t="s">
        <v>306</v>
      </c>
      <c r="Q10392" t="s">
        <v>307</v>
      </c>
      <c r="R10392" t="s">
        <v>361</v>
      </c>
      <c r="S10392" s="2">
        <v>-2100.96</v>
      </c>
      <c r="U10392">
        <v>24</v>
      </c>
      <c r="IF10392">
        <v>17005</v>
      </c>
      <c r="IG10392" t="s">
        <v>306</v>
      </c>
      <c r="IH10392" t="s">
        <v>266</v>
      </c>
      <c r="IK10392">
        <v>-2</v>
      </c>
      <c r="IL10392" t="s">
        <v>257</v>
      </c>
      <c r="IM10392" t="s">
        <v>258</v>
      </c>
      <c r="IN10392" t="s">
        <v>511</v>
      </c>
      <c r="IP10392" t="s">
        <v>537</v>
      </c>
    </row>
    <row r="10393" spans="1:250" x14ac:dyDescent="0.25">
      <c r="A10393">
        <v>44498</v>
      </c>
      <c r="B10393">
        <v>-890804480</v>
      </c>
      <c r="C10393">
        <v>1837</v>
      </c>
      <c r="D10393" t="s">
        <v>250</v>
      </c>
      <c r="E10393" t="s">
        <v>251</v>
      </c>
      <c r="F10393">
        <v>13794</v>
      </c>
      <c r="G10393" t="s">
        <v>264</v>
      </c>
      <c r="H10393" t="s">
        <v>265</v>
      </c>
      <c r="I10393">
        <v>420</v>
      </c>
      <c r="J10393" t="s">
        <v>481</v>
      </c>
      <c r="K10393" t="s">
        <v>482</v>
      </c>
      <c r="L10393">
        <v>17005</v>
      </c>
      <c r="M10393" t="s">
        <v>306</v>
      </c>
      <c r="N10393" t="s">
        <v>307</v>
      </c>
      <c r="O10393">
        <v>17005</v>
      </c>
      <c r="P10393" t="s">
        <v>306</v>
      </c>
      <c r="Q10393" t="s">
        <v>307</v>
      </c>
      <c r="R10393" t="s">
        <v>361</v>
      </c>
      <c r="S10393" s="2">
        <v>-1225.56</v>
      </c>
      <c r="U10393">
        <v>24</v>
      </c>
      <c r="IF10393">
        <v>17005</v>
      </c>
      <c r="IG10393" t="s">
        <v>306</v>
      </c>
      <c r="IH10393" t="s">
        <v>266</v>
      </c>
      <c r="IK10393">
        <v>-2</v>
      </c>
      <c r="IL10393" t="s">
        <v>257</v>
      </c>
      <c r="IM10393" t="s">
        <v>258</v>
      </c>
      <c r="IN10393" t="s">
        <v>511</v>
      </c>
      <c r="IP10393" t="s">
        <v>537</v>
      </c>
    </row>
    <row r="10394" spans="1:250" x14ac:dyDescent="0.25">
      <c r="A10394">
        <v>44499</v>
      </c>
      <c r="B10394">
        <v>-890804480</v>
      </c>
      <c r="C10394">
        <v>1837</v>
      </c>
      <c r="D10394" t="s">
        <v>250</v>
      </c>
      <c r="E10394" t="s">
        <v>251</v>
      </c>
      <c r="F10394">
        <v>13794</v>
      </c>
      <c r="G10394" t="s">
        <v>264</v>
      </c>
      <c r="H10394" t="s">
        <v>265</v>
      </c>
      <c r="I10394">
        <v>437</v>
      </c>
      <c r="J10394" t="s">
        <v>506</v>
      </c>
      <c r="K10394" t="s">
        <v>507</v>
      </c>
      <c r="L10394">
        <v>17005</v>
      </c>
      <c r="M10394" t="s">
        <v>306</v>
      </c>
      <c r="N10394" t="s">
        <v>307</v>
      </c>
      <c r="O10394">
        <v>17005</v>
      </c>
      <c r="P10394" t="s">
        <v>306</v>
      </c>
      <c r="Q10394" t="s">
        <v>307</v>
      </c>
      <c r="R10394" t="s">
        <v>361</v>
      </c>
      <c r="S10394" s="2">
        <v>-1750.8</v>
      </c>
      <c r="U10394">
        <v>24</v>
      </c>
      <c r="IF10394">
        <v>17005</v>
      </c>
      <c r="IG10394" t="s">
        <v>306</v>
      </c>
      <c r="IH10394" t="s">
        <v>266</v>
      </c>
      <c r="IK10394">
        <v>-2</v>
      </c>
      <c r="IL10394" t="s">
        <v>257</v>
      </c>
      <c r="IM10394" t="s">
        <v>258</v>
      </c>
      <c r="IN10394" t="s">
        <v>511</v>
      </c>
      <c r="IP10394" t="s">
        <v>537</v>
      </c>
    </row>
    <row r="10395" spans="1:250" x14ac:dyDescent="0.25">
      <c r="A10395">
        <v>44500</v>
      </c>
      <c r="B10395">
        <v>-890804480</v>
      </c>
      <c r="C10395">
        <v>1837</v>
      </c>
      <c r="D10395" t="s">
        <v>250</v>
      </c>
      <c r="E10395" t="s">
        <v>251</v>
      </c>
      <c r="F10395">
        <v>13794</v>
      </c>
      <c r="G10395" t="s">
        <v>264</v>
      </c>
      <c r="H10395" t="s">
        <v>265</v>
      </c>
      <c r="I10395">
        <v>436</v>
      </c>
      <c r="J10395" t="s">
        <v>504</v>
      </c>
      <c r="K10395" t="s">
        <v>505</v>
      </c>
      <c r="L10395">
        <v>17005</v>
      </c>
      <c r="M10395" t="s">
        <v>306</v>
      </c>
      <c r="N10395" t="s">
        <v>307</v>
      </c>
      <c r="O10395">
        <v>17005</v>
      </c>
      <c r="P10395" t="s">
        <v>306</v>
      </c>
      <c r="Q10395" t="s">
        <v>307</v>
      </c>
      <c r="R10395" t="s">
        <v>361</v>
      </c>
      <c r="S10395" s="2">
        <v>-1050.48</v>
      </c>
      <c r="U10395">
        <v>24</v>
      </c>
      <c r="IF10395">
        <v>17005</v>
      </c>
      <c r="IG10395" t="s">
        <v>306</v>
      </c>
      <c r="IH10395" t="s">
        <v>266</v>
      </c>
      <c r="IK10395">
        <v>-2</v>
      </c>
      <c r="IL10395" t="s">
        <v>257</v>
      </c>
      <c r="IM10395" t="s">
        <v>258</v>
      </c>
      <c r="IN10395" t="s">
        <v>511</v>
      </c>
      <c r="IP10395" t="s">
        <v>537</v>
      </c>
    </row>
    <row r="10396" spans="1:250" x14ac:dyDescent="0.25">
      <c r="A10396">
        <v>44501</v>
      </c>
      <c r="B10396">
        <v>-890804480</v>
      </c>
      <c r="C10396">
        <v>1837</v>
      </c>
      <c r="D10396" t="s">
        <v>250</v>
      </c>
      <c r="E10396" t="s">
        <v>251</v>
      </c>
      <c r="F10396">
        <v>13794</v>
      </c>
      <c r="G10396" t="s">
        <v>264</v>
      </c>
      <c r="H10396" t="s">
        <v>265</v>
      </c>
      <c r="I10396">
        <v>435</v>
      </c>
      <c r="J10396" t="s">
        <v>493</v>
      </c>
      <c r="K10396" t="s">
        <v>494</v>
      </c>
      <c r="L10396">
        <v>17005</v>
      </c>
      <c r="M10396" t="s">
        <v>306</v>
      </c>
      <c r="N10396" t="s">
        <v>307</v>
      </c>
      <c r="O10396">
        <v>17005</v>
      </c>
      <c r="P10396" t="s">
        <v>306</v>
      </c>
      <c r="Q10396" t="s">
        <v>307</v>
      </c>
      <c r="R10396" t="s">
        <v>361</v>
      </c>
      <c r="S10396" s="2">
        <v>-1050.48</v>
      </c>
      <c r="U10396">
        <v>24</v>
      </c>
      <c r="IF10396">
        <v>17005</v>
      </c>
      <c r="IG10396" t="s">
        <v>306</v>
      </c>
      <c r="IH10396" t="s">
        <v>266</v>
      </c>
      <c r="IK10396">
        <v>-2</v>
      </c>
      <c r="IL10396" t="s">
        <v>257</v>
      </c>
      <c r="IM10396" t="s">
        <v>258</v>
      </c>
      <c r="IN10396" t="s">
        <v>511</v>
      </c>
      <c r="IP10396" t="s">
        <v>537</v>
      </c>
    </row>
    <row r="10397" spans="1:250" x14ac:dyDescent="0.25">
      <c r="A10397">
        <v>44502</v>
      </c>
      <c r="B10397">
        <v>-890804480</v>
      </c>
      <c r="C10397">
        <v>1837</v>
      </c>
      <c r="D10397" t="s">
        <v>250</v>
      </c>
      <c r="E10397" t="s">
        <v>251</v>
      </c>
      <c r="F10397">
        <v>13794</v>
      </c>
      <c r="G10397" t="s">
        <v>264</v>
      </c>
      <c r="H10397" t="s">
        <v>265</v>
      </c>
      <c r="I10397">
        <v>422</v>
      </c>
      <c r="J10397" t="s">
        <v>479</v>
      </c>
      <c r="K10397" t="s">
        <v>480</v>
      </c>
      <c r="L10397">
        <v>17006</v>
      </c>
      <c r="M10397" t="s">
        <v>308</v>
      </c>
      <c r="N10397" t="s">
        <v>309</v>
      </c>
      <c r="O10397">
        <v>17006</v>
      </c>
      <c r="P10397" t="s">
        <v>308</v>
      </c>
      <c r="Q10397" t="s">
        <v>309</v>
      </c>
      <c r="R10397" t="s">
        <v>361</v>
      </c>
      <c r="S10397" s="2">
        <v>-2607.19</v>
      </c>
      <c r="U10397">
        <v>24</v>
      </c>
      <c r="IF10397">
        <v>17006</v>
      </c>
      <c r="IG10397" t="s">
        <v>308</v>
      </c>
      <c r="IH10397" t="s">
        <v>266</v>
      </c>
      <c r="IK10397">
        <v>-2</v>
      </c>
      <c r="IL10397" t="s">
        <v>257</v>
      </c>
      <c r="IM10397" t="s">
        <v>258</v>
      </c>
      <c r="IN10397" t="s">
        <v>511</v>
      </c>
      <c r="IP10397" t="s">
        <v>538</v>
      </c>
    </row>
    <row r="10398" spans="1:250" x14ac:dyDescent="0.25">
      <c r="A10398">
        <v>44503</v>
      </c>
      <c r="B10398">
        <v>-890804480</v>
      </c>
      <c r="C10398">
        <v>1837</v>
      </c>
      <c r="D10398" t="s">
        <v>250</v>
      </c>
      <c r="E10398" t="s">
        <v>251</v>
      </c>
      <c r="F10398">
        <v>13794</v>
      </c>
      <c r="G10398" t="s">
        <v>264</v>
      </c>
      <c r="H10398" t="s">
        <v>265</v>
      </c>
      <c r="I10398">
        <v>420</v>
      </c>
      <c r="J10398" t="s">
        <v>481</v>
      </c>
      <c r="K10398" t="s">
        <v>482</v>
      </c>
      <c r="L10398">
        <v>17006</v>
      </c>
      <c r="M10398" t="s">
        <v>308</v>
      </c>
      <c r="N10398" t="s">
        <v>309</v>
      </c>
      <c r="O10398">
        <v>17006</v>
      </c>
      <c r="P10398" t="s">
        <v>308</v>
      </c>
      <c r="Q10398" t="s">
        <v>309</v>
      </c>
      <c r="R10398" t="s">
        <v>361</v>
      </c>
      <c r="S10398" s="2">
        <v>-1520.86</v>
      </c>
      <c r="U10398">
        <v>24</v>
      </c>
      <c r="IF10398">
        <v>17006</v>
      </c>
      <c r="IG10398" t="s">
        <v>308</v>
      </c>
      <c r="IH10398" t="s">
        <v>266</v>
      </c>
      <c r="IK10398">
        <v>-2</v>
      </c>
      <c r="IL10398" t="s">
        <v>257</v>
      </c>
      <c r="IM10398" t="s">
        <v>258</v>
      </c>
      <c r="IN10398" t="s">
        <v>511</v>
      </c>
      <c r="IP10398" t="s">
        <v>538</v>
      </c>
    </row>
    <row r="10399" spans="1:250" x14ac:dyDescent="0.25">
      <c r="A10399">
        <v>44504</v>
      </c>
      <c r="B10399">
        <v>-890804480</v>
      </c>
      <c r="C10399">
        <v>1837</v>
      </c>
      <c r="D10399" t="s">
        <v>250</v>
      </c>
      <c r="E10399" t="s">
        <v>251</v>
      </c>
      <c r="F10399">
        <v>13794</v>
      </c>
      <c r="G10399" t="s">
        <v>264</v>
      </c>
      <c r="H10399" t="s">
        <v>265</v>
      </c>
      <c r="I10399">
        <v>411</v>
      </c>
      <c r="J10399" t="s">
        <v>471</v>
      </c>
      <c r="K10399" t="s">
        <v>472</v>
      </c>
      <c r="L10399">
        <v>17006</v>
      </c>
      <c r="M10399" t="s">
        <v>308</v>
      </c>
      <c r="N10399" t="s">
        <v>309</v>
      </c>
      <c r="O10399">
        <v>17006</v>
      </c>
      <c r="P10399" t="s">
        <v>308</v>
      </c>
      <c r="Q10399" t="s">
        <v>309</v>
      </c>
      <c r="R10399" t="s">
        <v>361</v>
      </c>
      <c r="S10399" s="2">
        <v>-2576.58</v>
      </c>
      <c r="U10399">
        <v>24</v>
      </c>
      <c r="IF10399">
        <v>17006</v>
      </c>
      <c r="IG10399" t="s">
        <v>308</v>
      </c>
      <c r="IH10399" t="s">
        <v>266</v>
      </c>
      <c r="IK10399">
        <v>-2</v>
      </c>
      <c r="IL10399" t="s">
        <v>257</v>
      </c>
      <c r="IM10399" t="s">
        <v>258</v>
      </c>
      <c r="IN10399" t="s">
        <v>511</v>
      </c>
      <c r="IP10399" t="s">
        <v>538</v>
      </c>
    </row>
    <row r="10400" spans="1:250" x14ac:dyDescent="0.25">
      <c r="A10400">
        <v>44505</v>
      </c>
      <c r="B10400">
        <v>-890804480</v>
      </c>
      <c r="C10400">
        <v>1837</v>
      </c>
      <c r="D10400" t="s">
        <v>250</v>
      </c>
      <c r="E10400" t="s">
        <v>251</v>
      </c>
      <c r="F10400">
        <v>13794</v>
      </c>
      <c r="G10400" t="s">
        <v>264</v>
      </c>
      <c r="H10400" t="s">
        <v>265</v>
      </c>
      <c r="I10400">
        <v>436</v>
      </c>
      <c r="J10400" t="s">
        <v>504</v>
      </c>
      <c r="K10400" t="s">
        <v>505</v>
      </c>
      <c r="L10400">
        <v>17006</v>
      </c>
      <c r="M10400" t="s">
        <v>308</v>
      </c>
      <c r="N10400" t="s">
        <v>309</v>
      </c>
      <c r="O10400">
        <v>17006</v>
      </c>
      <c r="P10400" t="s">
        <v>308</v>
      </c>
      <c r="Q10400" t="s">
        <v>309</v>
      </c>
      <c r="R10400" t="s">
        <v>361</v>
      </c>
      <c r="S10400" s="2">
        <v>-1303.5999999999999</v>
      </c>
      <c r="U10400">
        <v>24</v>
      </c>
      <c r="IF10400">
        <v>17006</v>
      </c>
      <c r="IG10400" t="s">
        <v>308</v>
      </c>
      <c r="IH10400" t="s">
        <v>266</v>
      </c>
      <c r="IK10400">
        <v>-2</v>
      </c>
      <c r="IL10400" t="s">
        <v>257</v>
      </c>
      <c r="IM10400" t="s">
        <v>258</v>
      </c>
      <c r="IN10400" t="s">
        <v>511</v>
      </c>
      <c r="IP10400" t="s">
        <v>538</v>
      </c>
    </row>
    <row r="10401" spans="1:250" x14ac:dyDescent="0.25">
      <c r="A10401">
        <v>44506</v>
      </c>
      <c r="B10401">
        <v>-890804480</v>
      </c>
      <c r="C10401">
        <v>1837</v>
      </c>
      <c r="D10401" t="s">
        <v>250</v>
      </c>
      <c r="E10401" t="s">
        <v>251</v>
      </c>
      <c r="F10401">
        <v>13794</v>
      </c>
      <c r="G10401" t="s">
        <v>264</v>
      </c>
      <c r="H10401" t="s">
        <v>265</v>
      </c>
      <c r="I10401">
        <v>435</v>
      </c>
      <c r="J10401" t="s">
        <v>493</v>
      </c>
      <c r="K10401" t="s">
        <v>494</v>
      </c>
      <c r="L10401">
        <v>17006</v>
      </c>
      <c r="M10401" t="s">
        <v>308</v>
      </c>
      <c r="N10401" t="s">
        <v>309</v>
      </c>
      <c r="O10401">
        <v>17006</v>
      </c>
      <c r="P10401" t="s">
        <v>308</v>
      </c>
      <c r="Q10401" t="s">
        <v>309</v>
      </c>
      <c r="R10401" t="s">
        <v>361</v>
      </c>
      <c r="S10401" s="2">
        <v>-1303.5999999999999</v>
      </c>
      <c r="U10401">
        <v>24</v>
      </c>
      <c r="IF10401">
        <v>17006</v>
      </c>
      <c r="IG10401" t="s">
        <v>308</v>
      </c>
      <c r="IH10401" t="s">
        <v>266</v>
      </c>
      <c r="IK10401">
        <v>-2</v>
      </c>
      <c r="IL10401" t="s">
        <v>257</v>
      </c>
      <c r="IM10401" t="s">
        <v>258</v>
      </c>
      <c r="IN10401" t="s">
        <v>511</v>
      </c>
      <c r="IP10401" t="s">
        <v>538</v>
      </c>
    </row>
    <row r="10402" spans="1:250" x14ac:dyDescent="0.25">
      <c r="A10402">
        <v>44507</v>
      </c>
      <c r="B10402">
        <v>-890804480</v>
      </c>
      <c r="C10402">
        <v>1837</v>
      </c>
      <c r="D10402" t="s">
        <v>250</v>
      </c>
      <c r="E10402" t="s">
        <v>251</v>
      </c>
      <c r="F10402">
        <v>13794</v>
      </c>
      <c r="G10402" t="s">
        <v>264</v>
      </c>
      <c r="H10402" t="s">
        <v>265</v>
      </c>
      <c r="I10402">
        <v>431</v>
      </c>
      <c r="J10402" t="s">
        <v>495</v>
      </c>
      <c r="K10402" t="s">
        <v>496</v>
      </c>
      <c r="L10402">
        <v>17006</v>
      </c>
      <c r="M10402" t="s">
        <v>308</v>
      </c>
      <c r="N10402" t="s">
        <v>309</v>
      </c>
      <c r="O10402">
        <v>17006</v>
      </c>
      <c r="P10402" t="s">
        <v>308</v>
      </c>
      <c r="Q10402" t="s">
        <v>309</v>
      </c>
      <c r="R10402" t="s">
        <v>361</v>
      </c>
      <c r="S10402" s="2">
        <v>-1955.4</v>
      </c>
      <c r="U10402">
        <v>24</v>
      </c>
      <c r="IF10402">
        <v>17006</v>
      </c>
      <c r="IG10402" t="s">
        <v>308</v>
      </c>
      <c r="IH10402" t="s">
        <v>266</v>
      </c>
      <c r="IK10402">
        <v>-2</v>
      </c>
      <c r="IL10402" t="s">
        <v>257</v>
      </c>
      <c r="IM10402" t="s">
        <v>258</v>
      </c>
      <c r="IN10402" t="s">
        <v>511</v>
      </c>
      <c r="IP10402" t="s">
        <v>538</v>
      </c>
    </row>
    <row r="10403" spans="1:250" x14ac:dyDescent="0.25">
      <c r="A10403">
        <v>44508</v>
      </c>
      <c r="B10403">
        <v>-890804480</v>
      </c>
      <c r="C10403">
        <v>1837</v>
      </c>
      <c r="D10403" t="s">
        <v>250</v>
      </c>
      <c r="E10403" t="s">
        <v>251</v>
      </c>
      <c r="F10403">
        <v>13794</v>
      </c>
      <c r="G10403" t="s">
        <v>264</v>
      </c>
      <c r="H10403" t="s">
        <v>265</v>
      </c>
      <c r="I10403">
        <v>429</v>
      </c>
      <c r="J10403" t="s">
        <v>473</v>
      </c>
      <c r="K10403" t="s">
        <v>474</v>
      </c>
      <c r="L10403">
        <v>17006</v>
      </c>
      <c r="M10403" t="s">
        <v>308</v>
      </c>
      <c r="N10403" t="s">
        <v>309</v>
      </c>
      <c r="O10403">
        <v>17006</v>
      </c>
      <c r="P10403" t="s">
        <v>308</v>
      </c>
      <c r="Q10403" t="s">
        <v>309</v>
      </c>
      <c r="R10403" t="s">
        <v>361</v>
      </c>
      <c r="S10403" s="2">
        <v>-2653.16</v>
      </c>
      <c r="U10403">
        <v>24</v>
      </c>
      <c r="IF10403">
        <v>17006</v>
      </c>
      <c r="IG10403" t="s">
        <v>308</v>
      </c>
      <c r="IH10403" t="s">
        <v>266</v>
      </c>
      <c r="IK10403">
        <v>-2</v>
      </c>
      <c r="IL10403" t="s">
        <v>257</v>
      </c>
      <c r="IM10403" t="s">
        <v>258</v>
      </c>
      <c r="IN10403" t="s">
        <v>511</v>
      </c>
      <c r="IP10403" t="s">
        <v>538</v>
      </c>
    </row>
    <row r="10404" spans="1:250" x14ac:dyDescent="0.25">
      <c r="A10404">
        <v>44509</v>
      </c>
      <c r="B10404">
        <v>-890804480</v>
      </c>
      <c r="C10404">
        <v>1837</v>
      </c>
      <c r="D10404" t="s">
        <v>250</v>
      </c>
      <c r="E10404" t="s">
        <v>251</v>
      </c>
      <c r="F10404">
        <v>13794</v>
      </c>
      <c r="G10404" t="s">
        <v>264</v>
      </c>
      <c r="H10404" t="s">
        <v>265</v>
      </c>
      <c r="I10404">
        <v>427</v>
      </c>
      <c r="J10404" t="s">
        <v>475</v>
      </c>
      <c r="K10404" t="s">
        <v>476</v>
      </c>
      <c r="L10404">
        <v>17006</v>
      </c>
      <c r="M10404" t="s">
        <v>308</v>
      </c>
      <c r="N10404" t="s">
        <v>309</v>
      </c>
      <c r="O10404">
        <v>17006</v>
      </c>
      <c r="P10404" t="s">
        <v>308</v>
      </c>
      <c r="Q10404" t="s">
        <v>309</v>
      </c>
      <c r="R10404" t="s">
        <v>361</v>
      </c>
      <c r="S10404" s="2">
        <v>-1520.86</v>
      </c>
      <c r="U10404">
        <v>24</v>
      </c>
      <c r="IF10404">
        <v>17006</v>
      </c>
      <c r="IG10404" t="s">
        <v>308</v>
      </c>
      <c r="IH10404" t="s">
        <v>266</v>
      </c>
      <c r="IK10404">
        <v>-2</v>
      </c>
      <c r="IL10404" t="s">
        <v>257</v>
      </c>
      <c r="IM10404" t="s">
        <v>258</v>
      </c>
      <c r="IN10404" t="s">
        <v>511</v>
      </c>
      <c r="IP10404" t="s">
        <v>538</v>
      </c>
    </row>
    <row r="10405" spans="1:250" x14ac:dyDescent="0.25">
      <c r="A10405">
        <v>44510</v>
      </c>
      <c r="B10405">
        <v>-890804480</v>
      </c>
      <c r="C10405">
        <v>1837</v>
      </c>
      <c r="D10405" t="s">
        <v>250</v>
      </c>
      <c r="E10405" t="s">
        <v>251</v>
      </c>
      <c r="F10405">
        <v>13794</v>
      </c>
      <c r="G10405" t="s">
        <v>264</v>
      </c>
      <c r="H10405" t="s">
        <v>265</v>
      </c>
      <c r="I10405">
        <v>424</v>
      </c>
      <c r="J10405" t="s">
        <v>477</v>
      </c>
      <c r="K10405" t="s">
        <v>478</v>
      </c>
      <c r="L10405">
        <v>17006</v>
      </c>
      <c r="M10405" t="s">
        <v>308</v>
      </c>
      <c r="N10405" t="s">
        <v>309</v>
      </c>
      <c r="O10405">
        <v>17006</v>
      </c>
      <c r="P10405" t="s">
        <v>308</v>
      </c>
      <c r="Q10405" t="s">
        <v>309</v>
      </c>
      <c r="R10405" t="s">
        <v>361</v>
      </c>
      <c r="S10405" s="2">
        <v>-1955.39</v>
      </c>
      <c r="U10405">
        <v>24</v>
      </c>
      <c r="IF10405">
        <v>17006</v>
      </c>
      <c r="IG10405" t="s">
        <v>308</v>
      </c>
      <c r="IH10405" t="s">
        <v>266</v>
      </c>
      <c r="IK10405">
        <v>-2</v>
      </c>
      <c r="IL10405" t="s">
        <v>257</v>
      </c>
      <c r="IM10405" t="s">
        <v>258</v>
      </c>
      <c r="IN10405" t="s">
        <v>511</v>
      </c>
      <c r="IP10405" t="s">
        <v>538</v>
      </c>
    </row>
    <row r="10406" spans="1:250" x14ac:dyDescent="0.25">
      <c r="A10406">
        <v>44511</v>
      </c>
      <c r="B10406">
        <v>-890804480</v>
      </c>
      <c r="C10406">
        <v>1837</v>
      </c>
      <c r="D10406" t="s">
        <v>250</v>
      </c>
      <c r="E10406" t="s">
        <v>251</v>
      </c>
      <c r="F10406">
        <v>13794</v>
      </c>
      <c r="G10406" t="s">
        <v>264</v>
      </c>
      <c r="H10406" t="s">
        <v>265</v>
      </c>
      <c r="I10406">
        <v>437</v>
      </c>
      <c r="J10406" t="s">
        <v>506</v>
      </c>
      <c r="K10406" t="s">
        <v>507</v>
      </c>
      <c r="L10406">
        <v>17006</v>
      </c>
      <c r="M10406" t="s">
        <v>308</v>
      </c>
      <c r="N10406" t="s">
        <v>309</v>
      </c>
      <c r="O10406">
        <v>17006</v>
      </c>
      <c r="P10406" t="s">
        <v>308</v>
      </c>
      <c r="Q10406" t="s">
        <v>309</v>
      </c>
      <c r="R10406" t="s">
        <v>361</v>
      </c>
      <c r="S10406" s="2">
        <v>-2172.66</v>
      </c>
      <c r="U10406">
        <v>24</v>
      </c>
      <c r="IF10406">
        <v>17006</v>
      </c>
      <c r="IG10406" t="s">
        <v>308</v>
      </c>
      <c r="IH10406" t="s">
        <v>266</v>
      </c>
      <c r="IK10406">
        <v>-2</v>
      </c>
      <c r="IL10406" t="s">
        <v>257</v>
      </c>
      <c r="IM10406" t="s">
        <v>258</v>
      </c>
      <c r="IN10406" t="s">
        <v>511</v>
      </c>
      <c r="IP10406" t="s">
        <v>538</v>
      </c>
    </row>
    <row r="10407" spans="1:250" x14ac:dyDescent="0.25">
      <c r="A10407">
        <v>44512</v>
      </c>
      <c r="B10407">
        <v>-890804480</v>
      </c>
      <c r="C10407">
        <v>1837</v>
      </c>
      <c r="D10407" t="s">
        <v>250</v>
      </c>
      <c r="E10407" t="s">
        <v>251</v>
      </c>
      <c r="F10407">
        <v>19011</v>
      </c>
      <c r="G10407" t="s">
        <v>310</v>
      </c>
      <c r="H10407" t="s">
        <v>311</v>
      </c>
      <c r="I10407">
        <v>427</v>
      </c>
      <c r="J10407" t="s">
        <v>475</v>
      </c>
      <c r="K10407" t="s">
        <v>476</v>
      </c>
      <c r="L10407">
        <v>19213</v>
      </c>
      <c r="M10407" t="s">
        <v>312</v>
      </c>
      <c r="N10407" t="s">
        <v>313</v>
      </c>
      <c r="O10407">
        <v>19213</v>
      </c>
      <c r="P10407" t="s">
        <v>312</v>
      </c>
      <c r="Q10407" t="s">
        <v>313</v>
      </c>
      <c r="R10407" t="s">
        <v>361</v>
      </c>
      <c r="S10407" s="2">
        <v>-7831.25</v>
      </c>
      <c r="U10407">
        <v>24</v>
      </c>
      <c r="IF10407">
        <v>19213</v>
      </c>
      <c r="IG10407" t="s">
        <v>312</v>
      </c>
      <c r="IH10407" t="s">
        <v>314</v>
      </c>
      <c r="IK10407">
        <v>-2</v>
      </c>
      <c r="IL10407" t="s">
        <v>257</v>
      </c>
      <c r="IM10407" t="s">
        <v>258</v>
      </c>
      <c r="IN10407" t="s">
        <v>535</v>
      </c>
      <c r="IP10407" t="s">
        <v>539</v>
      </c>
    </row>
    <row r="10408" spans="1:250" x14ac:dyDescent="0.25">
      <c r="A10408">
        <v>44513</v>
      </c>
      <c r="B10408">
        <v>-890804480</v>
      </c>
      <c r="C10408">
        <v>1837</v>
      </c>
      <c r="D10408" t="s">
        <v>250</v>
      </c>
      <c r="E10408" t="s">
        <v>251</v>
      </c>
      <c r="F10408">
        <v>19011</v>
      </c>
      <c r="G10408" t="s">
        <v>310</v>
      </c>
      <c r="H10408" t="s">
        <v>311</v>
      </c>
      <c r="I10408">
        <v>424</v>
      </c>
      <c r="J10408" t="s">
        <v>477</v>
      </c>
      <c r="K10408" t="s">
        <v>478</v>
      </c>
      <c r="L10408">
        <v>19213</v>
      </c>
      <c r="M10408" t="s">
        <v>312</v>
      </c>
      <c r="N10408" t="s">
        <v>313</v>
      </c>
      <c r="O10408">
        <v>19213</v>
      </c>
      <c r="P10408" t="s">
        <v>312</v>
      </c>
      <c r="Q10408" t="s">
        <v>313</v>
      </c>
      <c r="R10408" t="s">
        <v>361</v>
      </c>
      <c r="S10408" s="2">
        <v>-10068.75</v>
      </c>
      <c r="U10408">
        <v>24</v>
      </c>
      <c r="IF10408">
        <v>19213</v>
      </c>
      <c r="IG10408" t="s">
        <v>312</v>
      </c>
      <c r="IH10408" t="s">
        <v>314</v>
      </c>
      <c r="IK10408">
        <v>-2</v>
      </c>
      <c r="IL10408" t="s">
        <v>257</v>
      </c>
      <c r="IM10408" t="s">
        <v>258</v>
      </c>
      <c r="IN10408" t="s">
        <v>535</v>
      </c>
      <c r="IP10408" t="s">
        <v>539</v>
      </c>
    </row>
    <row r="10409" spans="1:250" x14ac:dyDescent="0.25">
      <c r="A10409">
        <v>44514</v>
      </c>
      <c r="B10409">
        <v>-890804480</v>
      </c>
      <c r="C10409">
        <v>1837</v>
      </c>
      <c r="D10409" t="s">
        <v>250</v>
      </c>
      <c r="E10409" t="s">
        <v>251</v>
      </c>
      <c r="F10409">
        <v>19011</v>
      </c>
      <c r="G10409" t="s">
        <v>310</v>
      </c>
      <c r="H10409" t="s">
        <v>311</v>
      </c>
      <c r="I10409">
        <v>422</v>
      </c>
      <c r="J10409" t="s">
        <v>479</v>
      </c>
      <c r="K10409" t="s">
        <v>480</v>
      </c>
      <c r="L10409">
        <v>19213</v>
      </c>
      <c r="M10409" t="s">
        <v>312</v>
      </c>
      <c r="N10409" t="s">
        <v>313</v>
      </c>
      <c r="O10409">
        <v>19213</v>
      </c>
      <c r="P10409" t="s">
        <v>312</v>
      </c>
      <c r="Q10409" t="s">
        <v>313</v>
      </c>
      <c r="R10409" t="s">
        <v>361</v>
      </c>
      <c r="S10409" s="2">
        <v>-13424.99</v>
      </c>
      <c r="U10409">
        <v>24</v>
      </c>
      <c r="IF10409">
        <v>19213</v>
      </c>
      <c r="IG10409" t="s">
        <v>312</v>
      </c>
      <c r="IH10409" t="s">
        <v>314</v>
      </c>
      <c r="IK10409">
        <v>-2</v>
      </c>
      <c r="IL10409" t="s">
        <v>257</v>
      </c>
      <c r="IM10409" t="s">
        <v>258</v>
      </c>
      <c r="IN10409" t="s">
        <v>535</v>
      </c>
      <c r="IP10409" t="s">
        <v>539</v>
      </c>
    </row>
    <row r="10410" spans="1:250" x14ac:dyDescent="0.25">
      <c r="A10410">
        <v>44515</v>
      </c>
      <c r="B10410">
        <v>-890804480</v>
      </c>
      <c r="C10410">
        <v>1837</v>
      </c>
      <c r="D10410" t="s">
        <v>250</v>
      </c>
      <c r="E10410" t="s">
        <v>251</v>
      </c>
      <c r="F10410">
        <v>19011</v>
      </c>
      <c r="G10410" t="s">
        <v>310</v>
      </c>
      <c r="H10410" t="s">
        <v>311</v>
      </c>
      <c r="I10410">
        <v>420</v>
      </c>
      <c r="J10410" t="s">
        <v>481</v>
      </c>
      <c r="K10410" t="s">
        <v>482</v>
      </c>
      <c r="L10410">
        <v>19213</v>
      </c>
      <c r="M10410" t="s">
        <v>312</v>
      </c>
      <c r="N10410" t="s">
        <v>313</v>
      </c>
      <c r="O10410">
        <v>19213</v>
      </c>
      <c r="P10410" t="s">
        <v>312</v>
      </c>
      <c r="Q10410" t="s">
        <v>313</v>
      </c>
      <c r="R10410" t="s">
        <v>361</v>
      </c>
      <c r="S10410" s="2">
        <v>-7831.25</v>
      </c>
      <c r="U10410">
        <v>24</v>
      </c>
      <c r="IF10410">
        <v>19213</v>
      </c>
      <c r="IG10410" t="s">
        <v>312</v>
      </c>
      <c r="IH10410" t="s">
        <v>314</v>
      </c>
      <c r="IK10410">
        <v>-2</v>
      </c>
      <c r="IL10410" t="s">
        <v>257</v>
      </c>
      <c r="IM10410" t="s">
        <v>258</v>
      </c>
      <c r="IN10410" t="s">
        <v>535</v>
      </c>
      <c r="IP10410" t="s">
        <v>539</v>
      </c>
    </row>
    <row r="10411" spans="1:250" x14ac:dyDescent="0.25">
      <c r="A10411">
        <v>44516</v>
      </c>
      <c r="B10411">
        <v>-890804480</v>
      </c>
      <c r="C10411">
        <v>1837</v>
      </c>
      <c r="D10411" t="s">
        <v>250</v>
      </c>
      <c r="E10411" t="s">
        <v>251</v>
      </c>
      <c r="F10411">
        <v>19011</v>
      </c>
      <c r="G10411" t="s">
        <v>310</v>
      </c>
      <c r="H10411" t="s">
        <v>311</v>
      </c>
      <c r="I10411">
        <v>411</v>
      </c>
      <c r="J10411" t="s">
        <v>471</v>
      </c>
      <c r="K10411" t="s">
        <v>472</v>
      </c>
      <c r="L10411">
        <v>19213</v>
      </c>
      <c r="M10411" t="s">
        <v>312</v>
      </c>
      <c r="N10411" t="s">
        <v>313</v>
      </c>
      <c r="O10411">
        <v>19213</v>
      </c>
      <c r="P10411" t="s">
        <v>312</v>
      </c>
      <c r="Q10411" t="s">
        <v>313</v>
      </c>
      <c r="R10411" t="s">
        <v>361</v>
      </c>
      <c r="S10411" s="2">
        <v>-13424.95</v>
      </c>
      <c r="U10411">
        <v>24</v>
      </c>
      <c r="IF10411">
        <v>19213</v>
      </c>
      <c r="IG10411" t="s">
        <v>312</v>
      </c>
      <c r="IH10411" t="s">
        <v>314</v>
      </c>
      <c r="IK10411">
        <v>-2</v>
      </c>
      <c r="IL10411" t="s">
        <v>257</v>
      </c>
      <c r="IM10411" t="s">
        <v>258</v>
      </c>
      <c r="IN10411" t="s">
        <v>535</v>
      </c>
      <c r="IP10411" t="s">
        <v>539</v>
      </c>
    </row>
    <row r="10412" spans="1:250" x14ac:dyDescent="0.25">
      <c r="A10412">
        <v>44517</v>
      </c>
      <c r="B10412">
        <v>-890804480</v>
      </c>
      <c r="C10412">
        <v>1837</v>
      </c>
      <c r="D10412" t="s">
        <v>250</v>
      </c>
      <c r="E10412" t="s">
        <v>251</v>
      </c>
      <c r="F10412">
        <v>19011</v>
      </c>
      <c r="G10412" t="s">
        <v>310</v>
      </c>
      <c r="H10412" t="s">
        <v>311</v>
      </c>
      <c r="I10412">
        <v>437</v>
      </c>
      <c r="J10412" t="s">
        <v>506</v>
      </c>
      <c r="K10412" t="s">
        <v>507</v>
      </c>
      <c r="L10412">
        <v>19213</v>
      </c>
      <c r="M10412" t="s">
        <v>312</v>
      </c>
      <c r="N10412" t="s">
        <v>313</v>
      </c>
      <c r="O10412">
        <v>19213</v>
      </c>
      <c r="P10412" t="s">
        <v>312</v>
      </c>
      <c r="Q10412" t="s">
        <v>313</v>
      </c>
      <c r="R10412" t="s">
        <v>361</v>
      </c>
      <c r="S10412" s="2">
        <v>-14904.21</v>
      </c>
      <c r="U10412">
        <v>24</v>
      </c>
      <c r="IF10412">
        <v>19213</v>
      </c>
      <c r="IG10412" t="s">
        <v>312</v>
      </c>
      <c r="IH10412" t="s">
        <v>314</v>
      </c>
      <c r="IK10412">
        <v>-2</v>
      </c>
      <c r="IL10412" t="s">
        <v>257</v>
      </c>
      <c r="IM10412" t="s">
        <v>258</v>
      </c>
      <c r="IN10412" t="s">
        <v>535</v>
      </c>
      <c r="IP10412" t="s">
        <v>539</v>
      </c>
    </row>
    <row r="10413" spans="1:250" x14ac:dyDescent="0.25">
      <c r="A10413">
        <v>44518</v>
      </c>
      <c r="B10413">
        <v>-890804480</v>
      </c>
      <c r="C10413">
        <v>1837</v>
      </c>
      <c r="D10413" t="s">
        <v>250</v>
      </c>
      <c r="E10413" t="s">
        <v>251</v>
      </c>
      <c r="F10413">
        <v>19011</v>
      </c>
      <c r="G10413" t="s">
        <v>310</v>
      </c>
      <c r="H10413" t="s">
        <v>311</v>
      </c>
      <c r="I10413">
        <v>436</v>
      </c>
      <c r="J10413" t="s">
        <v>504</v>
      </c>
      <c r="K10413" t="s">
        <v>505</v>
      </c>
      <c r="L10413">
        <v>19213</v>
      </c>
      <c r="M10413" t="s">
        <v>312</v>
      </c>
      <c r="N10413" t="s">
        <v>313</v>
      </c>
      <c r="O10413">
        <v>19213</v>
      </c>
      <c r="P10413" t="s">
        <v>312</v>
      </c>
      <c r="Q10413" t="s">
        <v>313</v>
      </c>
      <c r="R10413" t="s">
        <v>361</v>
      </c>
      <c r="S10413" s="2">
        <v>-6712.5</v>
      </c>
      <c r="U10413">
        <v>24</v>
      </c>
      <c r="IF10413">
        <v>19213</v>
      </c>
      <c r="IG10413" t="s">
        <v>312</v>
      </c>
      <c r="IH10413" t="s">
        <v>314</v>
      </c>
      <c r="IK10413">
        <v>-2</v>
      </c>
      <c r="IL10413" t="s">
        <v>257</v>
      </c>
      <c r="IM10413" t="s">
        <v>258</v>
      </c>
      <c r="IN10413" t="s">
        <v>535</v>
      </c>
      <c r="IP10413" t="s">
        <v>539</v>
      </c>
    </row>
    <row r="10414" spans="1:250" x14ac:dyDescent="0.25">
      <c r="A10414">
        <v>44519</v>
      </c>
      <c r="B10414">
        <v>-890804480</v>
      </c>
      <c r="C10414">
        <v>1837</v>
      </c>
      <c r="D10414" t="s">
        <v>250</v>
      </c>
      <c r="E10414" t="s">
        <v>251</v>
      </c>
      <c r="F10414">
        <v>19011</v>
      </c>
      <c r="G10414" t="s">
        <v>310</v>
      </c>
      <c r="H10414" t="s">
        <v>311</v>
      </c>
      <c r="I10414">
        <v>435</v>
      </c>
      <c r="J10414" t="s">
        <v>493</v>
      </c>
      <c r="K10414" t="s">
        <v>494</v>
      </c>
      <c r="L10414">
        <v>19213</v>
      </c>
      <c r="M10414" t="s">
        <v>312</v>
      </c>
      <c r="N10414" t="s">
        <v>313</v>
      </c>
      <c r="O10414">
        <v>19213</v>
      </c>
      <c r="P10414" t="s">
        <v>312</v>
      </c>
      <c r="Q10414" t="s">
        <v>313</v>
      </c>
      <c r="R10414" t="s">
        <v>361</v>
      </c>
      <c r="S10414" s="2">
        <v>-6712.5</v>
      </c>
      <c r="U10414">
        <v>24</v>
      </c>
      <c r="IF10414">
        <v>19213</v>
      </c>
      <c r="IG10414" t="s">
        <v>312</v>
      </c>
      <c r="IH10414" t="s">
        <v>314</v>
      </c>
      <c r="IK10414">
        <v>-2</v>
      </c>
      <c r="IL10414" t="s">
        <v>257</v>
      </c>
      <c r="IM10414" t="s">
        <v>258</v>
      </c>
      <c r="IN10414" t="s">
        <v>535</v>
      </c>
      <c r="IP10414" t="s">
        <v>539</v>
      </c>
    </row>
    <row r="10415" spans="1:250" x14ac:dyDescent="0.25">
      <c r="A10415">
        <v>44520</v>
      </c>
      <c r="B10415">
        <v>-890804480</v>
      </c>
      <c r="C10415">
        <v>1837</v>
      </c>
      <c r="D10415" t="s">
        <v>250</v>
      </c>
      <c r="E10415" t="s">
        <v>251</v>
      </c>
      <c r="F10415">
        <v>19011</v>
      </c>
      <c r="G10415" t="s">
        <v>310</v>
      </c>
      <c r="H10415" t="s">
        <v>311</v>
      </c>
      <c r="I10415">
        <v>431</v>
      </c>
      <c r="J10415" t="s">
        <v>495</v>
      </c>
      <c r="K10415" t="s">
        <v>496</v>
      </c>
      <c r="L10415">
        <v>19213</v>
      </c>
      <c r="M10415" t="s">
        <v>312</v>
      </c>
      <c r="N10415" t="s">
        <v>313</v>
      </c>
      <c r="O10415">
        <v>19213</v>
      </c>
      <c r="P10415" t="s">
        <v>312</v>
      </c>
      <c r="Q10415" t="s">
        <v>313</v>
      </c>
      <c r="R10415" t="s">
        <v>361</v>
      </c>
      <c r="S10415" s="2">
        <v>-10068.75</v>
      </c>
      <c r="U10415">
        <v>24</v>
      </c>
      <c r="IF10415">
        <v>19213</v>
      </c>
      <c r="IG10415" t="s">
        <v>312</v>
      </c>
      <c r="IH10415" t="s">
        <v>314</v>
      </c>
      <c r="IK10415">
        <v>-2</v>
      </c>
      <c r="IL10415" t="s">
        <v>257</v>
      </c>
      <c r="IM10415" t="s">
        <v>258</v>
      </c>
      <c r="IN10415" t="s">
        <v>535</v>
      </c>
      <c r="IP10415" t="s">
        <v>539</v>
      </c>
    </row>
    <row r="10416" spans="1:250" x14ac:dyDescent="0.25">
      <c r="A10416">
        <v>44521</v>
      </c>
      <c r="B10416">
        <v>-890804480</v>
      </c>
      <c r="C10416">
        <v>1837</v>
      </c>
      <c r="D10416" t="s">
        <v>250</v>
      </c>
      <c r="E10416" t="s">
        <v>251</v>
      </c>
      <c r="F10416">
        <v>19011</v>
      </c>
      <c r="G10416" t="s">
        <v>310</v>
      </c>
      <c r="H10416" t="s">
        <v>311</v>
      </c>
      <c r="I10416">
        <v>429</v>
      </c>
      <c r="J10416" t="s">
        <v>473</v>
      </c>
      <c r="K10416" t="s">
        <v>474</v>
      </c>
      <c r="L10416">
        <v>19213</v>
      </c>
      <c r="M10416" t="s">
        <v>312</v>
      </c>
      <c r="N10416" t="s">
        <v>313</v>
      </c>
      <c r="O10416">
        <v>19213</v>
      </c>
      <c r="P10416" t="s">
        <v>312</v>
      </c>
      <c r="Q10416" t="s">
        <v>313</v>
      </c>
      <c r="R10416" t="s">
        <v>361</v>
      </c>
      <c r="S10416" s="2">
        <v>-13424.99</v>
      </c>
      <c r="U10416">
        <v>24</v>
      </c>
      <c r="IF10416">
        <v>19213</v>
      </c>
      <c r="IG10416" t="s">
        <v>312</v>
      </c>
      <c r="IH10416" t="s">
        <v>314</v>
      </c>
      <c r="IK10416">
        <v>-2</v>
      </c>
      <c r="IL10416" t="s">
        <v>257</v>
      </c>
      <c r="IM10416" t="s">
        <v>258</v>
      </c>
      <c r="IN10416" t="s">
        <v>535</v>
      </c>
      <c r="IP10416" t="s">
        <v>539</v>
      </c>
    </row>
    <row r="10417" spans="1:250" x14ac:dyDescent="0.25">
      <c r="A10417">
        <v>44522</v>
      </c>
      <c r="B10417">
        <v>-890804480</v>
      </c>
      <c r="C10417">
        <v>1837</v>
      </c>
      <c r="D10417" t="s">
        <v>250</v>
      </c>
      <c r="E10417" t="s">
        <v>251</v>
      </c>
      <c r="F10417">
        <v>9695</v>
      </c>
      <c r="G10417" t="s">
        <v>267</v>
      </c>
      <c r="H10417" t="s">
        <v>268</v>
      </c>
      <c r="I10417">
        <v>411</v>
      </c>
      <c r="J10417" t="s">
        <v>471</v>
      </c>
      <c r="K10417" t="s">
        <v>472</v>
      </c>
      <c r="L10417">
        <v>21324</v>
      </c>
      <c r="M10417" t="s">
        <v>315</v>
      </c>
      <c r="N10417" t="s">
        <v>316</v>
      </c>
      <c r="O10417">
        <v>21324</v>
      </c>
      <c r="P10417" t="s">
        <v>315</v>
      </c>
      <c r="Q10417" t="s">
        <v>316</v>
      </c>
      <c r="R10417" t="s">
        <v>361</v>
      </c>
      <c r="S10417" s="2">
        <v>-2065.7600000000002</v>
      </c>
      <c r="U10417">
        <v>24</v>
      </c>
      <c r="IF10417">
        <v>21324</v>
      </c>
      <c r="IG10417" t="s">
        <v>315</v>
      </c>
      <c r="IH10417" t="s">
        <v>269</v>
      </c>
      <c r="IK10417">
        <v>-2</v>
      </c>
      <c r="IL10417" t="s">
        <v>257</v>
      </c>
      <c r="IM10417" t="s">
        <v>258</v>
      </c>
      <c r="IN10417" t="s">
        <v>509</v>
      </c>
      <c r="IP10417" t="s">
        <v>540</v>
      </c>
    </row>
    <row r="10418" spans="1:250" x14ac:dyDescent="0.25">
      <c r="A10418">
        <v>44523</v>
      </c>
      <c r="B10418">
        <v>-890804480</v>
      </c>
      <c r="C10418">
        <v>1837</v>
      </c>
      <c r="D10418" t="s">
        <v>250</v>
      </c>
      <c r="E10418" t="s">
        <v>251</v>
      </c>
      <c r="F10418">
        <v>9695</v>
      </c>
      <c r="G10418" t="s">
        <v>267</v>
      </c>
      <c r="H10418" t="s">
        <v>268</v>
      </c>
      <c r="I10418">
        <v>431</v>
      </c>
      <c r="J10418" t="s">
        <v>495</v>
      </c>
      <c r="K10418" t="s">
        <v>496</v>
      </c>
      <c r="L10418">
        <v>21324</v>
      </c>
      <c r="M10418" t="s">
        <v>315</v>
      </c>
      <c r="N10418" t="s">
        <v>316</v>
      </c>
      <c r="O10418">
        <v>21324</v>
      </c>
      <c r="P10418" t="s">
        <v>315</v>
      </c>
      <c r="Q10418" t="s">
        <v>316</v>
      </c>
      <c r="R10418" t="s">
        <v>361</v>
      </c>
      <c r="S10418" s="2">
        <v>-1562.76</v>
      </c>
      <c r="U10418">
        <v>24</v>
      </c>
      <c r="IF10418">
        <v>21324</v>
      </c>
      <c r="IG10418" t="s">
        <v>315</v>
      </c>
      <c r="IH10418" t="s">
        <v>269</v>
      </c>
      <c r="IK10418">
        <v>-2</v>
      </c>
      <c r="IL10418" t="s">
        <v>257</v>
      </c>
      <c r="IM10418" t="s">
        <v>258</v>
      </c>
      <c r="IN10418" t="s">
        <v>509</v>
      </c>
      <c r="IP10418" t="s">
        <v>540</v>
      </c>
    </row>
    <row r="10419" spans="1:250" x14ac:dyDescent="0.25">
      <c r="A10419">
        <v>44524</v>
      </c>
      <c r="B10419">
        <v>-890804480</v>
      </c>
      <c r="C10419">
        <v>1837</v>
      </c>
      <c r="D10419" t="s">
        <v>250</v>
      </c>
      <c r="E10419" t="s">
        <v>251</v>
      </c>
      <c r="F10419">
        <v>9695</v>
      </c>
      <c r="G10419" t="s">
        <v>267</v>
      </c>
      <c r="H10419" t="s">
        <v>268</v>
      </c>
      <c r="I10419">
        <v>429</v>
      </c>
      <c r="J10419" t="s">
        <v>473</v>
      </c>
      <c r="K10419" t="s">
        <v>474</v>
      </c>
      <c r="L10419">
        <v>21324</v>
      </c>
      <c r="M10419" t="s">
        <v>315</v>
      </c>
      <c r="N10419" t="s">
        <v>316</v>
      </c>
      <c r="O10419">
        <v>21324</v>
      </c>
      <c r="P10419" t="s">
        <v>315</v>
      </c>
      <c r="Q10419" t="s">
        <v>316</v>
      </c>
      <c r="R10419" t="s">
        <v>361</v>
      </c>
      <c r="S10419" s="2">
        <v>-2083.6799999999998</v>
      </c>
      <c r="U10419">
        <v>24</v>
      </c>
      <c r="IF10419">
        <v>21324</v>
      </c>
      <c r="IG10419" t="s">
        <v>315</v>
      </c>
      <c r="IH10419" t="s">
        <v>269</v>
      </c>
      <c r="IK10419">
        <v>-2</v>
      </c>
      <c r="IL10419" t="s">
        <v>257</v>
      </c>
      <c r="IM10419" t="s">
        <v>258</v>
      </c>
      <c r="IN10419" t="s">
        <v>509</v>
      </c>
      <c r="IP10419" t="s">
        <v>540</v>
      </c>
    </row>
    <row r="10420" spans="1:250" x14ac:dyDescent="0.25">
      <c r="A10420">
        <v>44525</v>
      </c>
      <c r="B10420">
        <v>-890804480</v>
      </c>
      <c r="C10420">
        <v>1837</v>
      </c>
      <c r="D10420" t="s">
        <v>250</v>
      </c>
      <c r="E10420" t="s">
        <v>251</v>
      </c>
      <c r="F10420">
        <v>9695</v>
      </c>
      <c r="G10420" t="s">
        <v>267</v>
      </c>
      <c r="H10420" t="s">
        <v>268</v>
      </c>
      <c r="I10420">
        <v>427</v>
      </c>
      <c r="J10420" t="s">
        <v>475</v>
      </c>
      <c r="K10420" t="s">
        <v>476</v>
      </c>
      <c r="L10420">
        <v>21324</v>
      </c>
      <c r="M10420" t="s">
        <v>315</v>
      </c>
      <c r="N10420" t="s">
        <v>316</v>
      </c>
      <c r="O10420">
        <v>21324</v>
      </c>
      <c r="P10420" t="s">
        <v>315</v>
      </c>
      <c r="Q10420" t="s">
        <v>316</v>
      </c>
      <c r="R10420" t="s">
        <v>361</v>
      </c>
      <c r="S10420" s="2">
        <v>-1215.48</v>
      </c>
      <c r="U10420">
        <v>24</v>
      </c>
      <c r="IF10420">
        <v>21324</v>
      </c>
      <c r="IG10420" t="s">
        <v>315</v>
      </c>
      <c r="IH10420" t="s">
        <v>269</v>
      </c>
      <c r="IK10420">
        <v>-2</v>
      </c>
      <c r="IL10420" t="s">
        <v>257</v>
      </c>
      <c r="IM10420" t="s">
        <v>258</v>
      </c>
      <c r="IN10420" t="s">
        <v>509</v>
      </c>
      <c r="IP10420" t="s">
        <v>540</v>
      </c>
    </row>
    <row r="10421" spans="1:250" x14ac:dyDescent="0.25">
      <c r="A10421">
        <v>44526</v>
      </c>
      <c r="B10421">
        <v>-890804480</v>
      </c>
      <c r="C10421">
        <v>1837</v>
      </c>
      <c r="D10421" t="s">
        <v>250</v>
      </c>
      <c r="E10421" t="s">
        <v>251</v>
      </c>
      <c r="F10421">
        <v>9695</v>
      </c>
      <c r="G10421" t="s">
        <v>267</v>
      </c>
      <c r="H10421" t="s">
        <v>268</v>
      </c>
      <c r="I10421">
        <v>424</v>
      </c>
      <c r="J10421" t="s">
        <v>477</v>
      </c>
      <c r="K10421" t="s">
        <v>478</v>
      </c>
      <c r="L10421">
        <v>21324</v>
      </c>
      <c r="M10421" t="s">
        <v>315</v>
      </c>
      <c r="N10421" t="s">
        <v>316</v>
      </c>
      <c r="O10421">
        <v>21324</v>
      </c>
      <c r="P10421" t="s">
        <v>315</v>
      </c>
      <c r="Q10421" t="s">
        <v>316</v>
      </c>
      <c r="R10421" t="s">
        <v>361</v>
      </c>
      <c r="S10421" s="2">
        <v>-1556.65</v>
      </c>
      <c r="U10421">
        <v>24</v>
      </c>
      <c r="IF10421">
        <v>21324</v>
      </c>
      <c r="IG10421" t="s">
        <v>315</v>
      </c>
      <c r="IH10421" t="s">
        <v>269</v>
      </c>
      <c r="IK10421">
        <v>-2</v>
      </c>
      <c r="IL10421" t="s">
        <v>257</v>
      </c>
      <c r="IM10421" t="s">
        <v>258</v>
      </c>
      <c r="IN10421" t="s">
        <v>509</v>
      </c>
      <c r="IP10421" t="s">
        <v>540</v>
      </c>
    </row>
    <row r="10422" spans="1:250" x14ac:dyDescent="0.25">
      <c r="A10422">
        <v>44527</v>
      </c>
      <c r="B10422">
        <v>-890804480</v>
      </c>
      <c r="C10422">
        <v>1837</v>
      </c>
      <c r="D10422" t="s">
        <v>250</v>
      </c>
      <c r="E10422" t="s">
        <v>251</v>
      </c>
      <c r="F10422">
        <v>9695</v>
      </c>
      <c r="G10422" t="s">
        <v>267</v>
      </c>
      <c r="H10422" t="s">
        <v>268</v>
      </c>
      <c r="I10422">
        <v>422</v>
      </c>
      <c r="J10422" t="s">
        <v>479</v>
      </c>
      <c r="K10422" t="s">
        <v>480</v>
      </c>
      <c r="L10422">
        <v>21324</v>
      </c>
      <c r="M10422" t="s">
        <v>315</v>
      </c>
      <c r="N10422" t="s">
        <v>316</v>
      </c>
      <c r="O10422">
        <v>21324</v>
      </c>
      <c r="P10422" t="s">
        <v>315</v>
      </c>
      <c r="Q10422" t="s">
        <v>316</v>
      </c>
      <c r="R10422" t="s">
        <v>361</v>
      </c>
      <c r="S10422" s="2">
        <v>-2075.5300000000002</v>
      </c>
      <c r="U10422">
        <v>24</v>
      </c>
      <c r="IF10422">
        <v>21324</v>
      </c>
      <c r="IG10422" t="s">
        <v>315</v>
      </c>
      <c r="IH10422" t="s">
        <v>269</v>
      </c>
      <c r="IK10422">
        <v>-2</v>
      </c>
      <c r="IL10422" t="s">
        <v>257</v>
      </c>
      <c r="IM10422" t="s">
        <v>258</v>
      </c>
      <c r="IN10422" t="s">
        <v>509</v>
      </c>
      <c r="IP10422" t="s">
        <v>540</v>
      </c>
    </row>
    <row r="10423" spans="1:250" x14ac:dyDescent="0.25">
      <c r="A10423">
        <v>44528</v>
      </c>
      <c r="B10423">
        <v>-890804480</v>
      </c>
      <c r="C10423">
        <v>1837</v>
      </c>
      <c r="D10423" t="s">
        <v>250</v>
      </c>
      <c r="E10423" t="s">
        <v>251</v>
      </c>
      <c r="F10423">
        <v>9695</v>
      </c>
      <c r="G10423" t="s">
        <v>267</v>
      </c>
      <c r="H10423" t="s">
        <v>268</v>
      </c>
      <c r="I10423">
        <v>420</v>
      </c>
      <c r="J10423" t="s">
        <v>481</v>
      </c>
      <c r="K10423" t="s">
        <v>482</v>
      </c>
      <c r="L10423">
        <v>21324</v>
      </c>
      <c r="M10423" t="s">
        <v>315</v>
      </c>
      <c r="N10423" t="s">
        <v>316</v>
      </c>
      <c r="O10423">
        <v>21324</v>
      </c>
      <c r="P10423" t="s">
        <v>315</v>
      </c>
      <c r="Q10423" t="s">
        <v>316</v>
      </c>
      <c r="R10423" t="s">
        <v>361</v>
      </c>
      <c r="S10423" s="2">
        <v>-1210.72</v>
      </c>
      <c r="U10423">
        <v>24</v>
      </c>
      <c r="IF10423">
        <v>21324</v>
      </c>
      <c r="IG10423" t="s">
        <v>315</v>
      </c>
      <c r="IH10423" t="s">
        <v>269</v>
      </c>
      <c r="IK10423">
        <v>-2</v>
      </c>
      <c r="IL10423" t="s">
        <v>257</v>
      </c>
      <c r="IM10423" t="s">
        <v>258</v>
      </c>
      <c r="IN10423" t="s">
        <v>509</v>
      </c>
      <c r="IP10423" t="s">
        <v>540</v>
      </c>
    </row>
    <row r="10424" spans="1:250" x14ac:dyDescent="0.25">
      <c r="A10424">
        <v>44529</v>
      </c>
      <c r="B10424">
        <v>-890804480</v>
      </c>
      <c r="C10424">
        <v>1837</v>
      </c>
      <c r="D10424" t="s">
        <v>250</v>
      </c>
      <c r="E10424" t="s">
        <v>251</v>
      </c>
      <c r="F10424">
        <v>9695</v>
      </c>
      <c r="G10424" t="s">
        <v>267</v>
      </c>
      <c r="H10424" t="s">
        <v>268</v>
      </c>
      <c r="I10424">
        <v>437</v>
      </c>
      <c r="J10424" t="s">
        <v>506</v>
      </c>
      <c r="K10424" t="s">
        <v>507</v>
      </c>
      <c r="L10424">
        <v>21324</v>
      </c>
      <c r="M10424" t="s">
        <v>315</v>
      </c>
      <c r="N10424" t="s">
        <v>316</v>
      </c>
      <c r="O10424">
        <v>21324</v>
      </c>
      <c r="P10424" t="s">
        <v>315</v>
      </c>
      <c r="Q10424" t="s">
        <v>316</v>
      </c>
      <c r="R10424" t="s">
        <v>361</v>
      </c>
      <c r="S10424" s="2">
        <v>-1743.37</v>
      </c>
      <c r="U10424">
        <v>24</v>
      </c>
      <c r="IF10424">
        <v>21324</v>
      </c>
      <c r="IG10424" t="s">
        <v>315</v>
      </c>
      <c r="IH10424" t="s">
        <v>269</v>
      </c>
      <c r="IK10424">
        <v>-2</v>
      </c>
      <c r="IL10424" t="s">
        <v>257</v>
      </c>
      <c r="IM10424" t="s">
        <v>258</v>
      </c>
      <c r="IN10424" t="s">
        <v>509</v>
      </c>
      <c r="IP10424" t="s">
        <v>540</v>
      </c>
    </row>
    <row r="10425" spans="1:250" x14ac:dyDescent="0.25">
      <c r="A10425">
        <v>44530</v>
      </c>
      <c r="B10425">
        <v>-890804480</v>
      </c>
      <c r="C10425">
        <v>1837</v>
      </c>
      <c r="D10425" t="s">
        <v>250</v>
      </c>
      <c r="E10425" t="s">
        <v>251</v>
      </c>
      <c r="F10425">
        <v>9695</v>
      </c>
      <c r="G10425" t="s">
        <v>267</v>
      </c>
      <c r="H10425" t="s">
        <v>268</v>
      </c>
      <c r="I10425">
        <v>436</v>
      </c>
      <c r="J10425" t="s">
        <v>504</v>
      </c>
      <c r="K10425" t="s">
        <v>505</v>
      </c>
      <c r="L10425">
        <v>21324</v>
      </c>
      <c r="M10425" t="s">
        <v>315</v>
      </c>
      <c r="N10425" t="s">
        <v>316</v>
      </c>
      <c r="O10425">
        <v>21324</v>
      </c>
      <c r="P10425" t="s">
        <v>315</v>
      </c>
      <c r="Q10425" t="s">
        <v>316</v>
      </c>
      <c r="R10425" t="s">
        <v>361</v>
      </c>
      <c r="S10425" s="2">
        <v>-1046.02</v>
      </c>
      <c r="U10425">
        <v>24</v>
      </c>
      <c r="IF10425">
        <v>21324</v>
      </c>
      <c r="IG10425" t="s">
        <v>315</v>
      </c>
      <c r="IH10425" t="s">
        <v>269</v>
      </c>
      <c r="IK10425">
        <v>-2</v>
      </c>
      <c r="IL10425" t="s">
        <v>257</v>
      </c>
      <c r="IM10425" t="s">
        <v>258</v>
      </c>
      <c r="IN10425" t="s">
        <v>509</v>
      </c>
      <c r="IP10425" t="s">
        <v>540</v>
      </c>
    </row>
    <row r="10426" spans="1:250" x14ac:dyDescent="0.25">
      <c r="A10426">
        <v>44531</v>
      </c>
      <c r="B10426">
        <v>-890804480</v>
      </c>
      <c r="C10426">
        <v>1837</v>
      </c>
      <c r="D10426" t="s">
        <v>250</v>
      </c>
      <c r="E10426" t="s">
        <v>251</v>
      </c>
      <c r="F10426">
        <v>9695</v>
      </c>
      <c r="G10426" t="s">
        <v>267</v>
      </c>
      <c r="H10426" t="s">
        <v>268</v>
      </c>
      <c r="I10426">
        <v>435</v>
      </c>
      <c r="J10426" t="s">
        <v>493</v>
      </c>
      <c r="K10426" t="s">
        <v>494</v>
      </c>
      <c r="L10426">
        <v>21324</v>
      </c>
      <c r="M10426" t="s">
        <v>315</v>
      </c>
      <c r="N10426" t="s">
        <v>316</v>
      </c>
      <c r="O10426">
        <v>21324</v>
      </c>
      <c r="P10426" t="s">
        <v>315</v>
      </c>
      <c r="Q10426" t="s">
        <v>316</v>
      </c>
      <c r="R10426" t="s">
        <v>361</v>
      </c>
      <c r="S10426" s="2">
        <v>-1046.02</v>
      </c>
      <c r="U10426">
        <v>24</v>
      </c>
      <c r="IF10426">
        <v>21324</v>
      </c>
      <c r="IG10426" t="s">
        <v>315</v>
      </c>
      <c r="IH10426" t="s">
        <v>269</v>
      </c>
      <c r="IK10426">
        <v>-2</v>
      </c>
      <c r="IL10426" t="s">
        <v>257</v>
      </c>
      <c r="IM10426" t="s">
        <v>258</v>
      </c>
      <c r="IN10426" t="s">
        <v>509</v>
      </c>
      <c r="IP10426" t="s">
        <v>540</v>
      </c>
    </row>
    <row r="10427" spans="1:250" x14ac:dyDescent="0.25">
      <c r="A10427">
        <v>44532</v>
      </c>
      <c r="B10427">
        <v>-890804480</v>
      </c>
      <c r="C10427">
        <v>1837</v>
      </c>
      <c r="D10427" t="s">
        <v>250</v>
      </c>
      <c r="E10427" t="s">
        <v>251</v>
      </c>
      <c r="F10427">
        <v>13794</v>
      </c>
      <c r="G10427" t="s">
        <v>264</v>
      </c>
      <c r="H10427" t="s">
        <v>265</v>
      </c>
      <c r="I10427">
        <v>422</v>
      </c>
      <c r="J10427" t="s">
        <v>479</v>
      </c>
      <c r="K10427" t="s">
        <v>480</v>
      </c>
      <c r="L10427">
        <v>22128</v>
      </c>
      <c r="M10427" t="s">
        <v>317</v>
      </c>
      <c r="N10427" t="s">
        <v>318</v>
      </c>
      <c r="O10427">
        <v>22128</v>
      </c>
      <c r="P10427" t="s">
        <v>317</v>
      </c>
      <c r="Q10427" t="s">
        <v>318</v>
      </c>
      <c r="R10427" t="s">
        <v>361</v>
      </c>
      <c r="S10427" s="2">
        <v>-152.66999999999999</v>
      </c>
      <c r="U10427">
        <v>24</v>
      </c>
      <c r="IF10427">
        <v>22128</v>
      </c>
      <c r="IG10427" t="s">
        <v>317</v>
      </c>
      <c r="IH10427" t="s">
        <v>266</v>
      </c>
      <c r="IK10427">
        <v>-2</v>
      </c>
      <c r="IL10427" t="s">
        <v>257</v>
      </c>
      <c r="IM10427" t="s">
        <v>258</v>
      </c>
      <c r="IN10427" t="s">
        <v>511</v>
      </c>
      <c r="IP10427" t="s">
        <v>541</v>
      </c>
    </row>
    <row r="10428" spans="1:250" x14ac:dyDescent="0.25">
      <c r="A10428">
        <v>44533</v>
      </c>
      <c r="B10428">
        <v>-890804480</v>
      </c>
      <c r="C10428">
        <v>1837</v>
      </c>
      <c r="D10428" t="s">
        <v>250</v>
      </c>
      <c r="E10428" t="s">
        <v>251</v>
      </c>
      <c r="F10428">
        <v>13794</v>
      </c>
      <c r="G10428" t="s">
        <v>264</v>
      </c>
      <c r="H10428" t="s">
        <v>265</v>
      </c>
      <c r="I10428">
        <v>420</v>
      </c>
      <c r="J10428" t="s">
        <v>481</v>
      </c>
      <c r="K10428" t="s">
        <v>482</v>
      </c>
      <c r="L10428">
        <v>22128</v>
      </c>
      <c r="M10428" t="s">
        <v>317</v>
      </c>
      <c r="N10428" t="s">
        <v>318</v>
      </c>
      <c r="O10428">
        <v>22128</v>
      </c>
      <c r="P10428" t="s">
        <v>317</v>
      </c>
      <c r="Q10428" t="s">
        <v>318</v>
      </c>
      <c r="R10428" t="s">
        <v>361</v>
      </c>
      <c r="S10428" s="2">
        <v>-89.06</v>
      </c>
      <c r="U10428">
        <v>24</v>
      </c>
      <c r="IF10428">
        <v>22128</v>
      </c>
      <c r="IG10428" t="s">
        <v>317</v>
      </c>
      <c r="IH10428" t="s">
        <v>266</v>
      </c>
      <c r="IK10428">
        <v>-2</v>
      </c>
      <c r="IL10428" t="s">
        <v>257</v>
      </c>
      <c r="IM10428" t="s">
        <v>258</v>
      </c>
      <c r="IN10428" t="s">
        <v>511</v>
      </c>
      <c r="IP10428" t="s">
        <v>541</v>
      </c>
    </row>
    <row r="10429" spans="1:250" x14ac:dyDescent="0.25">
      <c r="A10429">
        <v>44534</v>
      </c>
      <c r="B10429">
        <v>-890804480</v>
      </c>
      <c r="C10429">
        <v>1837</v>
      </c>
      <c r="D10429" t="s">
        <v>250</v>
      </c>
      <c r="E10429" t="s">
        <v>251</v>
      </c>
      <c r="F10429">
        <v>13794</v>
      </c>
      <c r="G10429" t="s">
        <v>264</v>
      </c>
      <c r="H10429" t="s">
        <v>265</v>
      </c>
      <c r="I10429">
        <v>411</v>
      </c>
      <c r="J10429" t="s">
        <v>471</v>
      </c>
      <c r="K10429" t="s">
        <v>472</v>
      </c>
      <c r="L10429">
        <v>22128</v>
      </c>
      <c r="M10429" t="s">
        <v>317</v>
      </c>
      <c r="N10429" t="s">
        <v>318</v>
      </c>
      <c r="O10429">
        <v>22128</v>
      </c>
      <c r="P10429" t="s">
        <v>317</v>
      </c>
      <c r="Q10429" t="s">
        <v>318</v>
      </c>
      <c r="R10429" t="s">
        <v>361</v>
      </c>
      <c r="S10429" s="2">
        <v>-151.32</v>
      </c>
      <c r="U10429">
        <v>24</v>
      </c>
      <c r="IF10429">
        <v>22128</v>
      </c>
      <c r="IG10429" t="s">
        <v>317</v>
      </c>
      <c r="IH10429" t="s">
        <v>266</v>
      </c>
      <c r="IK10429">
        <v>-2</v>
      </c>
      <c r="IL10429" t="s">
        <v>257</v>
      </c>
      <c r="IM10429" t="s">
        <v>258</v>
      </c>
      <c r="IN10429" t="s">
        <v>511</v>
      </c>
      <c r="IP10429" t="s">
        <v>541</v>
      </c>
    </row>
    <row r="10430" spans="1:250" x14ac:dyDescent="0.25">
      <c r="A10430">
        <v>44535</v>
      </c>
      <c r="B10430">
        <v>-890804480</v>
      </c>
      <c r="C10430">
        <v>1837</v>
      </c>
      <c r="D10430" t="s">
        <v>250</v>
      </c>
      <c r="E10430" t="s">
        <v>251</v>
      </c>
      <c r="F10430">
        <v>13794</v>
      </c>
      <c r="G10430" t="s">
        <v>264</v>
      </c>
      <c r="H10430" t="s">
        <v>265</v>
      </c>
      <c r="I10430">
        <v>436</v>
      </c>
      <c r="J10430" t="s">
        <v>504</v>
      </c>
      <c r="K10430" t="s">
        <v>505</v>
      </c>
      <c r="L10430">
        <v>22128</v>
      </c>
      <c r="M10430" t="s">
        <v>317</v>
      </c>
      <c r="N10430" t="s">
        <v>318</v>
      </c>
      <c r="O10430">
        <v>22128</v>
      </c>
      <c r="P10430" t="s">
        <v>317</v>
      </c>
      <c r="Q10430" t="s">
        <v>318</v>
      </c>
      <c r="R10430" t="s">
        <v>361</v>
      </c>
      <c r="S10430" s="2">
        <v>-76.33</v>
      </c>
      <c r="U10430">
        <v>24</v>
      </c>
      <c r="IF10430">
        <v>22128</v>
      </c>
      <c r="IG10430" t="s">
        <v>317</v>
      </c>
      <c r="IH10430" t="s">
        <v>266</v>
      </c>
      <c r="IK10430">
        <v>-2</v>
      </c>
      <c r="IL10430" t="s">
        <v>257</v>
      </c>
      <c r="IM10430" t="s">
        <v>258</v>
      </c>
      <c r="IN10430" t="s">
        <v>511</v>
      </c>
      <c r="IP10430" t="s">
        <v>541</v>
      </c>
    </row>
    <row r="10431" spans="1:250" x14ac:dyDescent="0.25">
      <c r="A10431">
        <v>44536</v>
      </c>
      <c r="B10431">
        <v>-890804480</v>
      </c>
      <c r="C10431">
        <v>1837</v>
      </c>
      <c r="D10431" t="s">
        <v>250</v>
      </c>
      <c r="E10431" t="s">
        <v>251</v>
      </c>
      <c r="F10431">
        <v>13794</v>
      </c>
      <c r="G10431" t="s">
        <v>264</v>
      </c>
      <c r="H10431" t="s">
        <v>265</v>
      </c>
      <c r="I10431">
        <v>435</v>
      </c>
      <c r="J10431" t="s">
        <v>493</v>
      </c>
      <c r="K10431" t="s">
        <v>494</v>
      </c>
      <c r="L10431">
        <v>22128</v>
      </c>
      <c r="M10431" t="s">
        <v>317</v>
      </c>
      <c r="N10431" t="s">
        <v>318</v>
      </c>
      <c r="O10431">
        <v>22128</v>
      </c>
      <c r="P10431" t="s">
        <v>317</v>
      </c>
      <c r="Q10431" t="s">
        <v>318</v>
      </c>
      <c r="R10431" t="s">
        <v>361</v>
      </c>
      <c r="S10431" s="2">
        <v>-76.33</v>
      </c>
      <c r="U10431">
        <v>24</v>
      </c>
      <c r="IF10431">
        <v>22128</v>
      </c>
      <c r="IG10431" t="s">
        <v>317</v>
      </c>
      <c r="IH10431" t="s">
        <v>266</v>
      </c>
      <c r="IK10431">
        <v>-2</v>
      </c>
      <c r="IL10431" t="s">
        <v>257</v>
      </c>
      <c r="IM10431" t="s">
        <v>258</v>
      </c>
      <c r="IN10431" t="s">
        <v>511</v>
      </c>
      <c r="IP10431" t="s">
        <v>541</v>
      </c>
    </row>
    <row r="10432" spans="1:250" x14ac:dyDescent="0.25">
      <c r="A10432">
        <v>44537</v>
      </c>
      <c r="B10432">
        <v>-890804480</v>
      </c>
      <c r="C10432">
        <v>1837</v>
      </c>
      <c r="D10432" t="s">
        <v>250</v>
      </c>
      <c r="E10432" t="s">
        <v>251</v>
      </c>
      <c r="F10432">
        <v>13794</v>
      </c>
      <c r="G10432" t="s">
        <v>264</v>
      </c>
      <c r="H10432" t="s">
        <v>265</v>
      </c>
      <c r="I10432">
        <v>431</v>
      </c>
      <c r="J10432" t="s">
        <v>495</v>
      </c>
      <c r="K10432" t="s">
        <v>496</v>
      </c>
      <c r="L10432">
        <v>22128</v>
      </c>
      <c r="M10432" t="s">
        <v>317</v>
      </c>
      <c r="N10432" t="s">
        <v>318</v>
      </c>
      <c r="O10432">
        <v>22128</v>
      </c>
      <c r="P10432" t="s">
        <v>317</v>
      </c>
      <c r="Q10432" t="s">
        <v>318</v>
      </c>
      <c r="R10432" t="s">
        <v>361</v>
      </c>
      <c r="S10432" s="2">
        <v>-114.5</v>
      </c>
      <c r="U10432">
        <v>24</v>
      </c>
      <c r="IF10432">
        <v>22128</v>
      </c>
      <c r="IG10432" t="s">
        <v>317</v>
      </c>
      <c r="IH10432" t="s">
        <v>266</v>
      </c>
      <c r="IK10432">
        <v>-2</v>
      </c>
      <c r="IL10432" t="s">
        <v>257</v>
      </c>
      <c r="IM10432" t="s">
        <v>258</v>
      </c>
      <c r="IN10432" t="s">
        <v>511</v>
      </c>
      <c r="IP10432" t="s">
        <v>541</v>
      </c>
    </row>
    <row r="10433" spans="1:250" x14ac:dyDescent="0.25">
      <c r="A10433">
        <v>44538</v>
      </c>
      <c r="B10433">
        <v>-890804480</v>
      </c>
      <c r="C10433">
        <v>1837</v>
      </c>
      <c r="D10433" t="s">
        <v>250</v>
      </c>
      <c r="E10433" t="s">
        <v>251</v>
      </c>
      <c r="F10433">
        <v>13794</v>
      </c>
      <c r="G10433" t="s">
        <v>264</v>
      </c>
      <c r="H10433" t="s">
        <v>265</v>
      </c>
      <c r="I10433">
        <v>429</v>
      </c>
      <c r="J10433" t="s">
        <v>473</v>
      </c>
      <c r="K10433" t="s">
        <v>474</v>
      </c>
      <c r="L10433">
        <v>22128</v>
      </c>
      <c r="M10433" t="s">
        <v>317</v>
      </c>
      <c r="N10433" t="s">
        <v>318</v>
      </c>
      <c r="O10433">
        <v>22128</v>
      </c>
      <c r="P10433" t="s">
        <v>317</v>
      </c>
      <c r="Q10433" t="s">
        <v>318</v>
      </c>
      <c r="R10433" t="s">
        <v>361</v>
      </c>
      <c r="S10433" s="2">
        <v>-155.36000000000001</v>
      </c>
      <c r="U10433">
        <v>24</v>
      </c>
      <c r="IF10433">
        <v>22128</v>
      </c>
      <c r="IG10433" t="s">
        <v>317</v>
      </c>
      <c r="IH10433" t="s">
        <v>266</v>
      </c>
      <c r="IK10433">
        <v>-2</v>
      </c>
      <c r="IL10433" t="s">
        <v>257</v>
      </c>
      <c r="IM10433" t="s">
        <v>258</v>
      </c>
      <c r="IN10433" t="s">
        <v>511</v>
      </c>
      <c r="IP10433" t="s">
        <v>541</v>
      </c>
    </row>
    <row r="10434" spans="1:250" x14ac:dyDescent="0.25">
      <c r="A10434">
        <v>44539</v>
      </c>
      <c r="B10434">
        <v>-890804480</v>
      </c>
      <c r="C10434">
        <v>1837</v>
      </c>
      <c r="D10434" t="s">
        <v>250</v>
      </c>
      <c r="E10434" t="s">
        <v>251</v>
      </c>
      <c r="F10434">
        <v>13794</v>
      </c>
      <c r="G10434" t="s">
        <v>264</v>
      </c>
      <c r="H10434" t="s">
        <v>265</v>
      </c>
      <c r="I10434">
        <v>427</v>
      </c>
      <c r="J10434" t="s">
        <v>475</v>
      </c>
      <c r="K10434" t="s">
        <v>476</v>
      </c>
      <c r="L10434">
        <v>22128</v>
      </c>
      <c r="M10434" t="s">
        <v>317</v>
      </c>
      <c r="N10434" t="s">
        <v>318</v>
      </c>
      <c r="O10434">
        <v>22128</v>
      </c>
      <c r="P10434" t="s">
        <v>317</v>
      </c>
      <c r="Q10434" t="s">
        <v>318</v>
      </c>
      <c r="R10434" t="s">
        <v>361</v>
      </c>
      <c r="S10434" s="2">
        <v>-89.06</v>
      </c>
      <c r="U10434">
        <v>24</v>
      </c>
      <c r="IF10434">
        <v>22128</v>
      </c>
      <c r="IG10434" t="s">
        <v>317</v>
      </c>
      <c r="IH10434" t="s">
        <v>266</v>
      </c>
      <c r="IK10434">
        <v>-2</v>
      </c>
      <c r="IL10434" t="s">
        <v>257</v>
      </c>
      <c r="IM10434" t="s">
        <v>258</v>
      </c>
      <c r="IN10434" t="s">
        <v>511</v>
      </c>
      <c r="IP10434" t="s">
        <v>541</v>
      </c>
    </row>
    <row r="10435" spans="1:250" x14ac:dyDescent="0.25">
      <c r="A10435">
        <v>44540</v>
      </c>
      <c r="B10435">
        <v>-890804480</v>
      </c>
      <c r="C10435">
        <v>1837</v>
      </c>
      <c r="D10435" t="s">
        <v>250</v>
      </c>
      <c r="E10435" t="s">
        <v>251</v>
      </c>
      <c r="F10435">
        <v>13794</v>
      </c>
      <c r="G10435" t="s">
        <v>264</v>
      </c>
      <c r="H10435" t="s">
        <v>265</v>
      </c>
      <c r="I10435">
        <v>424</v>
      </c>
      <c r="J10435" t="s">
        <v>477</v>
      </c>
      <c r="K10435" t="s">
        <v>478</v>
      </c>
      <c r="L10435">
        <v>22128</v>
      </c>
      <c r="M10435" t="s">
        <v>317</v>
      </c>
      <c r="N10435" t="s">
        <v>318</v>
      </c>
      <c r="O10435">
        <v>22128</v>
      </c>
      <c r="P10435" t="s">
        <v>317</v>
      </c>
      <c r="Q10435" t="s">
        <v>318</v>
      </c>
      <c r="R10435" t="s">
        <v>361</v>
      </c>
      <c r="S10435" s="2">
        <v>-114.5</v>
      </c>
      <c r="U10435">
        <v>24</v>
      </c>
      <c r="IF10435">
        <v>22128</v>
      </c>
      <c r="IG10435" t="s">
        <v>317</v>
      </c>
      <c r="IH10435" t="s">
        <v>266</v>
      </c>
      <c r="IK10435">
        <v>-2</v>
      </c>
      <c r="IL10435" t="s">
        <v>257</v>
      </c>
      <c r="IM10435" t="s">
        <v>258</v>
      </c>
      <c r="IN10435" t="s">
        <v>511</v>
      </c>
      <c r="IP10435" t="s">
        <v>541</v>
      </c>
    </row>
    <row r="10436" spans="1:250" x14ac:dyDescent="0.25">
      <c r="A10436">
        <v>44541</v>
      </c>
      <c r="B10436">
        <v>-890804480</v>
      </c>
      <c r="C10436">
        <v>1837</v>
      </c>
      <c r="D10436" t="s">
        <v>250</v>
      </c>
      <c r="E10436" t="s">
        <v>251</v>
      </c>
      <c r="F10436">
        <v>13794</v>
      </c>
      <c r="G10436" t="s">
        <v>264</v>
      </c>
      <c r="H10436" t="s">
        <v>265</v>
      </c>
      <c r="I10436">
        <v>437</v>
      </c>
      <c r="J10436" t="s">
        <v>506</v>
      </c>
      <c r="K10436" t="s">
        <v>507</v>
      </c>
      <c r="L10436">
        <v>22128</v>
      </c>
      <c r="M10436" t="s">
        <v>317</v>
      </c>
      <c r="N10436" t="s">
        <v>318</v>
      </c>
      <c r="O10436">
        <v>22128</v>
      </c>
      <c r="P10436" t="s">
        <v>317</v>
      </c>
      <c r="Q10436" t="s">
        <v>318</v>
      </c>
      <c r="R10436" t="s">
        <v>361</v>
      </c>
      <c r="S10436" s="2">
        <v>-127.22</v>
      </c>
      <c r="U10436">
        <v>24</v>
      </c>
      <c r="IF10436">
        <v>22128</v>
      </c>
      <c r="IG10436" t="s">
        <v>317</v>
      </c>
      <c r="IH10436" t="s">
        <v>266</v>
      </c>
      <c r="IK10436">
        <v>-2</v>
      </c>
      <c r="IL10436" t="s">
        <v>257</v>
      </c>
      <c r="IM10436" t="s">
        <v>258</v>
      </c>
      <c r="IN10436" t="s">
        <v>511</v>
      </c>
      <c r="IP10436" t="s">
        <v>541</v>
      </c>
    </row>
    <row r="10437" spans="1:250" x14ac:dyDescent="0.25">
      <c r="A10437">
        <v>44542</v>
      </c>
      <c r="B10437">
        <v>-890804480</v>
      </c>
      <c r="C10437">
        <v>1837</v>
      </c>
      <c r="D10437" t="s">
        <v>250</v>
      </c>
      <c r="E10437" t="s">
        <v>251</v>
      </c>
      <c r="F10437">
        <v>1848</v>
      </c>
      <c r="G10437" t="s">
        <v>252</v>
      </c>
      <c r="H10437" t="s">
        <v>251</v>
      </c>
      <c r="I10437">
        <v>427</v>
      </c>
      <c r="J10437" t="s">
        <v>475</v>
      </c>
      <c r="K10437" t="s">
        <v>476</v>
      </c>
      <c r="L10437">
        <v>30192</v>
      </c>
      <c r="M10437" t="s">
        <v>319</v>
      </c>
      <c r="N10437" t="s">
        <v>320</v>
      </c>
      <c r="O10437">
        <v>30192</v>
      </c>
      <c r="P10437" t="s">
        <v>319</v>
      </c>
      <c r="Q10437" t="s">
        <v>320</v>
      </c>
      <c r="R10437" t="s">
        <v>361</v>
      </c>
      <c r="S10437" s="2">
        <v>-7607.98</v>
      </c>
      <c r="U10437">
        <v>24</v>
      </c>
      <c r="IF10437">
        <v>30192</v>
      </c>
      <c r="IG10437" t="s">
        <v>319</v>
      </c>
      <c r="IH10437" t="s">
        <v>256</v>
      </c>
      <c r="IK10437">
        <v>-2</v>
      </c>
      <c r="IL10437" t="s">
        <v>257</v>
      </c>
      <c r="IM10437" t="s">
        <v>258</v>
      </c>
      <c r="IN10437" t="s">
        <v>502</v>
      </c>
      <c r="IP10437" t="s">
        <v>542</v>
      </c>
    </row>
    <row r="10438" spans="1:250" x14ac:dyDescent="0.25">
      <c r="A10438">
        <v>44543</v>
      </c>
      <c r="B10438">
        <v>-890804480</v>
      </c>
      <c r="C10438">
        <v>1837</v>
      </c>
      <c r="D10438" t="s">
        <v>250</v>
      </c>
      <c r="E10438" t="s">
        <v>251</v>
      </c>
      <c r="F10438">
        <v>1848</v>
      </c>
      <c r="G10438" t="s">
        <v>252</v>
      </c>
      <c r="H10438" t="s">
        <v>251</v>
      </c>
      <c r="I10438">
        <v>424</v>
      </c>
      <c r="J10438" t="s">
        <v>477</v>
      </c>
      <c r="K10438" t="s">
        <v>478</v>
      </c>
      <c r="L10438">
        <v>30192</v>
      </c>
      <c r="M10438" t="s">
        <v>319</v>
      </c>
      <c r="N10438" t="s">
        <v>320</v>
      </c>
      <c r="O10438">
        <v>30192</v>
      </c>
      <c r="P10438" t="s">
        <v>319</v>
      </c>
      <c r="Q10438" t="s">
        <v>320</v>
      </c>
      <c r="R10438" t="s">
        <v>361</v>
      </c>
      <c r="S10438" s="2">
        <v>-6319.97</v>
      </c>
      <c r="U10438">
        <v>24</v>
      </c>
      <c r="IF10438">
        <v>30192</v>
      </c>
      <c r="IG10438" t="s">
        <v>319</v>
      </c>
      <c r="IH10438" t="s">
        <v>256</v>
      </c>
      <c r="IK10438">
        <v>-2</v>
      </c>
      <c r="IL10438" t="s">
        <v>257</v>
      </c>
      <c r="IM10438" t="s">
        <v>258</v>
      </c>
      <c r="IN10438" t="s">
        <v>502</v>
      </c>
      <c r="IP10438" t="s">
        <v>542</v>
      </c>
    </row>
    <row r="10439" spans="1:250" x14ac:dyDescent="0.25">
      <c r="A10439">
        <v>44544</v>
      </c>
      <c r="B10439">
        <v>-890804480</v>
      </c>
      <c r="C10439">
        <v>1837</v>
      </c>
      <c r="D10439" t="s">
        <v>250</v>
      </c>
      <c r="E10439" t="s">
        <v>251</v>
      </c>
      <c r="F10439">
        <v>1848</v>
      </c>
      <c r="G10439" t="s">
        <v>252</v>
      </c>
      <c r="H10439" t="s">
        <v>251</v>
      </c>
      <c r="I10439">
        <v>422</v>
      </c>
      <c r="J10439" t="s">
        <v>479</v>
      </c>
      <c r="K10439" t="s">
        <v>480</v>
      </c>
      <c r="L10439">
        <v>30192</v>
      </c>
      <c r="M10439" t="s">
        <v>319</v>
      </c>
      <c r="N10439" t="s">
        <v>320</v>
      </c>
      <c r="O10439">
        <v>30192</v>
      </c>
      <c r="P10439" t="s">
        <v>319</v>
      </c>
      <c r="Q10439" t="s">
        <v>320</v>
      </c>
      <c r="R10439" t="s">
        <v>361</v>
      </c>
      <c r="S10439" s="2">
        <v>-8426.6299999999992</v>
      </c>
      <c r="U10439">
        <v>24</v>
      </c>
      <c r="IF10439">
        <v>30192</v>
      </c>
      <c r="IG10439" t="s">
        <v>319</v>
      </c>
      <c r="IH10439" t="s">
        <v>256</v>
      </c>
      <c r="IK10439">
        <v>-2</v>
      </c>
      <c r="IL10439" t="s">
        <v>257</v>
      </c>
      <c r="IM10439" t="s">
        <v>258</v>
      </c>
      <c r="IN10439" t="s">
        <v>502</v>
      </c>
      <c r="IP10439" t="s">
        <v>542</v>
      </c>
    </row>
    <row r="10440" spans="1:250" x14ac:dyDescent="0.25">
      <c r="A10440">
        <v>44545</v>
      </c>
      <c r="B10440">
        <v>-890804480</v>
      </c>
      <c r="C10440">
        <v>1837</v>
      </c>
      <c r="D10440" t="s">
        <v>250</v>
      </c>
      <c r="E10440" t="s">
        <v>251</v>
      </c>
      <c r="F10440">
        <v>1848</v>
      </c>
      <c r="G10440" t="s">
        <v>252</v>
      </c>
      <c r="H10440" t="s">
        <v>251</v>
      </c>
      <c r="I10440">
        <v>420</v>
      </c>
      <c r="J10440" t="s">
        <v>481</v>
      </c>
      <c r="K10440" t="s">
        <v>482</v>
      </c>
      <c r="L10440">
        <v>30192</v>
      </c>
      <c r="M10440" t="s">
        <v>319</v>
      </c>
      <c r="N10440" t="s">
        <v>320</v>
      </c>
      <c r="O10440">
        <v>30192</v>
      </c>
      <c r="P10440" t="s">
        <v>319</v>
      </c>
      <c r="Q10440" t="s">
        <v>320</v>
      </c>
      <c r="R10440" t="s">
        <v>361</v>
      </c>
      <c r="S10440" s="2">
        <v>-4915.53</v>
      </c>
      <c r="U10440">
        <v>24</v>
      </c>
      <c r="IF10440">
        <v>30192</v>
      </c>
      <c r="IG10440" t="s">
        <v>319</v>
      </c>
      <c r="IH10440" t="s">
        <v>256</v>
      </c>
      <c r="IK10440">
        <v>-2</v>
      </c>
      <c r="IL10440" t="s">
        <v>257</v>
      </c>
      <c r="IM10440" t="s">
        <v>258</v>
      </c>
      <c r="IN10440" t="s">
        <v>502</v>
      </c>
      <c r="IP10440" t="s">
        <v>542</v>
      </c>
    </row>
    <row r="10441" spans="1:250" x14ac:dyDescent="0.25">
      <c r="A10441">
        <v>44546</v>
      </c>
      <c r="B10441">
        <v>-890804480</v>
      </c>
      <c r="C10441">
        <v>1837</v>
      </c>
      <c r="D10441" t="s">
        <v>250</v>
      </c>
      <c r="E10441" t="s">
        <v>251</v>
      </c>
      <c r="F10441">
        <v>1848</v>
      </c>
      <c r="G10441" t="s">
        <v>252</v>
      </c>
      <c r="H10441" t="s">
        <v>251</v>
      </c>
      <c r="I10441">
        <v>411</v>
      </c>
      <c r="J10441" t="s">
        <v>471</v>
      </c>
      <c r="K10441" t="s">
        <v>472</v>
      </c>
      <c r="L10441">
        <v>30192</v>
      </c>
      <c r="M10441" t="s">
        <v>319</v>
      </c>
      <c r="N10441" t="s">
        <v>320</v>
      </c>
      <c r="O10441">
        <v>30192</v>
      </c>
      <c r="P10441" t="s">
        <v>319</v>
      </c>
      <c r="Q10441" t="s">
        <v>320</v>
      </c>
      <c r="R10441" t="s">
        <v>361</v>
      </c>
      <c r="S10441" s="2">
        <v>-8388.0400000000009</v>
      </c>
      <c r="U10441">
        <v>24</v>
      </c>
      <c r="IF10441">
        <v>30192</v>
      </c>
      <c r="IG10441" t="s">
        <v>319</v>
      </c>
      <c r="IH10441" t="s">
        <v>256</v>
      </c>
      <c r="IK10441">
        <v>-2</v>
      </c>
      <c r="IL10441" t="s">
        <v>257</v>
      </c>
      <c r="IM10441" t="s">
        <v>258</v>
      </c>
      <c r="IN10441" t="s">
        <v>502</v>
      </c>
      <c r="IP10441" t="s">
        <v>542</v>
      </c>
    </row>
    <row r="10442" spans="1:250" x14ac:dyDescent="0.25">
      <c r="A10442">
        <v>44547</v>
      </c>
      <c r="B10442">
        <v>-890804480</v>
      </c>
      <c r="C10442">
        <v>1837</v>
      </c>
      <c r="D10442" t="s">
        <v>250</v>
      </c>
      <c r="E10442" t="s">
        <v>251</v>
      </c>
      <c r="F10442">
        <v>7057</v>
      </c>
      <c r="G10442" t="s">
        <v>270</v>
      </c>
      <c r="H10442" t="s">
        <v>271</v>
      </c>
      <c r="I10442">
        <v>411</v>
      </c>
      <c r="J10442" t="s">
        <v>471</v>
      </c>
      <c r="K10442" t="s">
        <v>472</v>
      </c>
      <c r="L10442">
        <v>30192</v>
      </c>
      <c r="M10442" t="s">
        <v>319</v>
      </c>
      <c r="N10442" t="s">
        <v>320</v>
      </c>
      <c r="O10442">
        <v>30192</v>
      </c>
      <c r="P10442" t="s">
        <v>319</v>
      </c>
      <c r="Q10442" t="s">
        <v>320</v>
      </c>
      <c r="R10442" t="s">
        <v>361</v>
      </c>
      <c r="S10442" s="2">
        <v>-44829.599999999999</v>
      </c>
      <c r="U10442">
        <v>24</v>
      </c>
      <c r="IF10442">
        <v>30192</v>
      </c>
      <c r="IG10442" t="s">
        <v>319</v>
      </c>
      <c r="IH10442" t="s">
        <v>274</v>
      </c>
      <c r="IK10442">
        <v>-2</v>
      </c>
      <c r="IL10442" t="s">
        <v>257</v>
      </c>
      <c r="IM10442" t="s">
        <v>258</v>
      </c>
      <c r="IN10442" t="s">
        <v>514</v>
      </c>
      <c r="IP10442" t="s">
        <v>543</v>
      </c>
    </row>
    <row r="10443" spans="1:250" x14ac:dyDescent="0.25">
      <c r="A10443">
        <v>44548</v>
      </c>
      <c r="B10443">
        <v>-890804480</v>
      </c>
      <c r="C10443">
        <v>1837</v>
      </c>
      <c r="D10443" t="s">
        <v>250</v>
      </c>
      <c r="E10443" t="s">
        <v>251</v>
      </c>
      <c r="F10443">
        <v>9695</v>
      </c>
      <c r="G10443" t="s">
        <v>267</v>
      </c>
      <c r="H10443" t="s">
        <v>268</v>
      </c>
      <c r="I10443">
        <v>435</v>
      </c>
      <c r="J10443" t="s">
        <v>493</v>
      </c>
      <c r="K10443" t="s">
        <v>494</v>
      </c>
      <c r="L10443">
        <v>30192</v>
      </c>
      <c r="M10443" t="s">
        <v>319</v>
      </c>
      <c r="N10443" t="s">
        <v>320</v>
      </c>
      <c r="O10443">
        <v>30192</v>
      </c>
      <c r="P10443" t="s">
        <v>319</v>
      </c>
      <c r="Q10443" t="s">
        <v>320</v>
      </c>
      <c r="R10443" t="s">
        <v>361</v>
      </c>
      <c r="S10443" s="2">
        <v>-9395.49</v>
      </c>
      <c r="U10443">
        <v>24</v>
      </c>
      <c r="IF10443">
        <v>30192</v>
      </c>
      <c r="IG10443" t="s">
        <v>319</v>
      </c>
      <c r="IH10443" t="s">
        <v>269</v>
      </c>
      <c r="IK10443">
        <v>-2</v>
      </c>
      <c r="IL10443" t="s">
        <v>257</v>
      </c>
      <c r="IM10443" t="s">
        <v>258</v>
      </c>
      <c r="IN10443" t="s">
        <v>509</v>
      </c>
      <c r="IP10443" t="s">
        <v>544</v>
      </c>
    </row>
    <row r="10444" spans="1:250" x14ac:dyDescent="0.25">
      <c r="A10444">
        <v>44549</v>
      </c>
      <c r="B10444">
        <v>-890804480</v>
      </c>
      <c r="C10444">
        <v>1837</v>
      </c>
      <c r="D10444" t="s">
        <v>250</v>
      </c>
      <c r="E10444" t="s">
        <v>251</v>
      </c>
      <c r="F10444">
        <v>9695</v>
      </c>
      <c r="G10444" t="s">
        <v>267</v>
      </c>
      <c r="H10444" t="s">
        <v>268</v>
      </c>
      <c r="I10444">
        <v>431</v>
      </c>
      <c r="J10444" t="s">
        <v>495</v>
      </c>
      <c r="K10444" t="s">
        <v>496</v>
      </c>
      <c r="L10444">
        <v>30192</v>
      </c>
      <c r="M10444" t="s">
        <v>319</v>
      </c>
      <c r="N10444" t="s">
        <v>320</v>
      </c>
      <c r="O10444">
        <v>30192</v>
      </c>
      <c r="P10444" t="s">
        <v>319</v>
      </c>
      <c r="Q10444" t="s">
        <v>320</v>
      </c>
      <c r="R10444" t="s">
        <v>361</v>
      </c>
      <c r="S10444" s="2">
        <v>-14036.89</v>
      </c>
      <c r="U10444">
        <v>24</v>
      </c>
      <c r="IF10444">
        <v>30192</v>
      </c>
      <c r="IG10444" t="s">
        <v>319</v>
      </c>
      <c r="IH10444" t="s">
        <v>269</v>
      </c>
      <c r="IK10444">
        <v>-2</v>
      </c>
      <c r="IL10444" t="s">
        <v>257</v>
      </c>
      <c r="IM10444" t="s">
        <v>258</v>
      </c>
      <c r="IN10444" t="s">
        <v>509</v>
      </c>
      <c r="IP10444" t="s">
        <v>544</v>
      </c>
    </row>
    <row r="10445" spans="1:250" x14ac:dyDescent="0.25">
      <c r="A10445">
        <v>44550</v>
      </c>
      <c r="B10445">
        <v>-890804480</v>
      </c>
      <c r="C10445">
        <v>1837</v>
      </c>
      <c r="D10445" t="s">
        <v>250</v>
      </c>
      <c r="E10445" t="s">
        <v>251</v>
      </c>
      <c r="F10445">
        <v>9695</v>
      </c>
      <c r="G10445" t="s">
        <v>267</v>
      </c>
      <c r="H10445" t="s">
        <v>268</v>
      </c>
      <c r="I10445">
        <v>429</v>
      </c>
      <c r="J10445" t="s">
        <v>473</v>
      </c>
      <c r="K10445" t="s">
        <v>474</v>
      </c>
      <c r="L10445">
        <v>30192</v>
      </c>
      <c r="M10445" t="s">
        <v>319</v>
      </c>
      <c r="N10445" t="s">
        <v>320</v>
      </c>
      <c r="O10445">
        <v>30192</v>
      </c>
      <c r="P10445" t="s">
        <v>319</v>
      </c>
      <c r="Q10445" t="s">
        <v>320</v>
      </c>
      <c r="R10445" t="s">
        <v>361</v>
      </c>
      <c r="S10445" s="2">
        <v>-18715.86</v>
      </c>
      <c r="U10445">
        <v>24</v>
      </c>
      <c r="IF10445">
        <v>30192</v>
      </c>
      <c r="IG10445" t="s">
        <v>319</v>
      </c>
      <c r="IH10445" t="s">
        <v>269</v>
      </c>
      <c r="IK10445">
        <v>-2</v>
      </c>
      <c r="IL10445" t="s">
        <v>257</v>
      </c>
      <c r="IM10445" t="s">
        <v>258</v>
      </c>
      <c r="IN10445" t="s">
        <v>509</v>
      </c>
      <c r="IP10445" t="s">
        <v>544</v>
      </c>
    </row>
    <row r="10446" spans="1:250" x14ac:dyDescent="0.25">
      <c r="A10446">
        <v>44551</v>
      </c>
      <c r="B10446">
        <v>-890804480</v>
      </c>
      <c r="C10446">
        <v>1837</v>
      </c>
      <c r="D10446" t="s">
        <v>250</v>
      </c>
      <c r="E10446" t="s">
        <v>251</v>
      </c>
      <c r="F10446">
        <v>9695</v>
      </c>
      <c r="G10446" t="s">
        <v>267</v>
      </c>
      <c r="H10446" t="s">
        <v>268</v>
      </c>
      <c r="I10446">
        <v>427</v>
      </c>
      <c r="J10446" t="s">
        <v>475</v>
      </c>
      <c r="K10446" t="s">
        <v>476</v>
      </c>
      <c r="L10446">
        <v>30192</v>
      </c>
      <c r="M10446" t="s">
        <v>319</v>
      </c>
      <c r="N10446" t="s">
        <v>320</v>
      </c>
      <c r="O10446">
        <v>30192</v>
      </c>
      <c r="P10446" t="s">
        <v>319</v>
      </c>
      <c r="Q10446" t="s">
        <v>320</v>
      </c>
      <c r="R10446" t="s">
        <v>361</v>
      </c>
      <c r="S10446" s="2">
        <v>-10917.58</v>
      </c>
      <c r="U10446">
        <v>24</v>
      </c>
      <c r="IF10446">
        <v>30192</v>
      </c>
      <c r="IG10446" t="s">
        <v>319</v>
      </c>
      <c r="IH10446" t="s">
        <v>269</v>
      </c>
      <c r="IK10446">
        <v>-2</v>
      </c>
      <c r="IL10446" t="s">
        <v>257</v>
      </c>
      <c r="IM10446" t="s">
        <v>258</v>
      </c>
      <c r="IN10446" t="s">
        <v>509</v>
      </c>
      <c r="IP10446" t="s">
        <v>544</v>
      </c>
    </row>
    <row r="10447" spans="1:250" x14ac:dyDescent="0.25">
      <c r="A10447">
        <v>44552</v>
      </c>
      <c r="B10447">
        <v>-890804480</v>
      </c>
      <c r="C10447">
        <v>1837</v>
      </c>
      <c r="D10447" t="s">
        <v>250</v>
      </c>
      <c r="E10447" t="s">
        <v>251</v>
      </c>
      <c r="F10447">
        <v>9695</v>
      </c>
      <c r="G10447" t="s">
        <v>267</v>
      </c>
      <c r="H10447" t="s">
        <v>268</v>
      </c>
      <c r="I10447">
        <v>424</v>
      </c>
      <c r="J10447" t="s">
        <v>477</v>
      </c>
      <c r="K10447" t="s">
        <v>478</v>
      </c>
      <c r="L10447">
        <v>30192</v>
      </c>
      <c r="M10447" t="s">
        <v>319</v>
      </c>
      <c r="N10447" t="s">
        <v>320</v>
      </c>
      <c r="O10447">
        <v>30192</v>
      </c>
      <c r="P10447" t="s">
        <v>319</v>
      </c>
      <c r="Q10447" t="s">
        <v>320</v>
      </c>
      <c r="R10447" t="s">
        <v>361</v>
      </c>
      <c r="S10447" s="2">
        <v>-5328.48</v>
      </c>
      <c r="U10447">
        <v>24</v>
      </c>
      <c r="IF10447">
        <v>30192</v>
      </c>
      <c r="IG10447" t="s">
        <v>319</v>
      </c>
      <c r="IH10447" t="s">
        <v>269</v>
      </c>
      <c r="IK10447">
        <v>-2</v>
      </c>
      <c r="IL10447" t="s">
        <v>257</v>
      </c>
      <c r="IM10447" t="s">
        <v>258</v>
      </c>
      <c r="IN10447" t="s">
        <v>509</v>
      </c>
      <c r="IP10447" t="s">
        <v>544</v>
      </c>
    </row>
    <row r="10448" spans="1:250" x14ac:dyDescent="0.25">
      <c r="A10448">
        <v>44553</v>
      </c>
      <c r="B10448">
        <v>-890804480</v>
      </c>
      <c r="C10448">
        <v>1837</v>
      </c>
      <c r="D10448" t="s">
        <v>250</v>
      </c>
      <c r="E10448" t="s">
        <v>251</v>
      </c>
      <c r="F10448">
        <v>9695</v>
      </c>
      <c r="G10448" t="s">
        <v>267</v>
      </c>
      <c r="H10448" t="s">
        <v>268</v>
      </c>
      <c r="I10448">
        <v>437</v>
      </c>
      <c r="J10448" t="s">
        <v>506</v>
      </c>
      <c r="K10448" t="s">
        <v>507</v>
      </c>
      <c r="L10448">
        <v>30192</v>
      </c>
      <c r="M10448" t="s">
        <v>319</v>
      </c>
      <c r="N10448" t="s">
        <v>320</v>
      </c>
      <c r="O10448">
        <v>30192</v>
      </c>
      <c r="P10448" t="s">
        <v>319</v>
      </c>
      <c r="Q10448" t="s">
        <v>320</v>
      </c>
      <c r="R10448" t="s">
        <v>361</v>
      </c>
      <c r="S10448" s="2">
        <v>-15659.16</v>
      </c>
      <c r="U10448">
        <v>24</v>
      </c>
      <c r="IF10448">
        <v>30192</v>
      </c>
      <c r="IG10448" t="s">
        <v>319</v>
      </c>
      <c r="IH10448" t="s">
        <v>269</v>
      </c>
      <c r="IK10448">
        <v>-2</v>
      </c>
      <c r="IL10448" t="s">
        <v>257</v>
      </c>
      <c r="IM10448" t="s">
        <v>258</v>
      </c>
      <c r="IN10448" t="s">
        <v>509</v>
      </c>
      <c r="IP10448" t="s">
        <v>544</v>
      </c>
    </row>
    <row r="10449" spans="1:250" x14ac:dyDescent="0.25">
      <c r="A10449">
        <v>44554</v>
      </c>
      <c r="B10449">
        <v>-890804480</v>
      </c>
      <c r="C10449">
        <v>1837</v>
      </c>
      <c r="D10449" t="s">
        <v>250</v>
      </c>
      <c r="E10449" t="s">
        <v>251</v>
      </c>
      <c r="F10449">
        <v>9695</v>
      </c>
      <c r="G10449" t="s">
        <v>267</v>
      </c>
      <c r="H10449" t="s">
        <v>268</v>
      </c>
      <c r="I10449">
        <v>420</v>
      </c>
      <c r="J10449" t="s">
        <v>481</v>
      </c>
      <c r="K10449" t="s">
        <v>482</v>
      </c>
      <c r="L10449">
        <v>30192</v>
      </c>
      <c r="M10449" t="s">
        <v>319</v>
      </c>
      <c r="N10449" t="s">
        <v>320</v>
      </c>
      <c r="O10449">
        <v>30192</v>
      </c>
      <c r="P10449" t="s">
        <v>319</v>
      </c>
      <c r="Q10449" t="s">
        <v>320</v>
      </c>
      <c r="R10449" t="s">
        <v>361</v>
      </c>
      <c r="S10449" s="2">
        <v>-4144.37</v>
      </c>
      <c r="U10449">
        <v>24</v>
      </c>
      <c r="IF10449">
        <v>30192</v>
      </c>
      <c r="IG10449" t="s">
        <v>319</v>
      </c>
      <c r="IH10449" t="s">
        <v>269</v>
      </c>
      <c r="IK10449">
        <v>-2</v>
      </c>
      <c r="IL10449" t="s">
        <v>257</v>
      </c>
      <c r="IM10449" t="s">
        <v>258</v>
      </c>
      <c r="IN10449" t="s">
        <v>509</v>
      </c>
      <c r="IP10449" t="s">
        <v>544</v>
      </c>
    </row>
    <row r="10450" spans="1:250" x14ac:dyDescent="0.25">
      <c r="A10450">
        <v>44555</v>
      </c>
      <c r="B10450">
        <v>-890804480</v>
      </c>
      <c r="C10450">
        <v>1837</v>
      </c>
      <c r="D10450" t="s">
        <v>250</v>
      </c>
      <c r="E10450" t="s">
        <v>251</v>
      </c>
      <c r="F10450">
        <v>9695</v>
      </c>
      <c r="G10450" t="s">
        <v>267</v>
      </c>
      <c r="H10450" t="s">
        <v>268</v>
      </c>
      <c r="I10450">
        <v>411</v>
      </c>
      <c r="J10450" t="s">
        <v>471</v>
      </c>
      <c r="K10450" t="s">
        <v>472</v>
      </c>
      <c r="L10450">
        <v>30192</v>
      </c>
      <c r="M10450" t="s">
        <v>319</v>
      </c>
      <c r="N10450" t="s">
        <v>320</v>
      </c>
      <c r="O10450">
        <v>30192</v>
      </c>
      <c r="P10450" t="s">
        <v>319</v>
      </c>
      <c r="Q10450" t="s">
        <v>320</v>
      </c>
      <c r="R10450" t="s">
        <v>361</v>
      </c>
      <c r="S10450" s="2">
        <v>-7071.22</v>
      </c>
      <c r="U10450">
        <v>24</v>
      </c>
      <c r="IF10450">
        <v>30192</v>
      </c>
      <c r="IG10450" t="s">
        <v>319</v>
      </c>
      <c r="IH10450" t="s">
        <v>269</v>
      </c>
      <c r="IK10450">
        <v>-2</v>
      </c>
      <c r="IL10450" t="s">
        <v>257</v>
      </c>
      <c r="IM10450" t="s">
        <v>258</v>
      </c>
      <c r="IN10450" t="s">
        <v>509</v>
      </c>
      <c r="IP10450" t="s">
        <v>544</v>
      </c>
    </row>
    <row r="10451" spans="1:250" x14ac:dyDescent="0.25">
      <c r="A10451">
        <v>44556</v>
      </c>
      <c r="B10451">
        <v>-890804480</v>
      </c>
      <c r="C10451">
        <v>1837</v>
      </c>
      <c r="D10451" t="s">
        <v>250</v>
      </c>
      <c r="E10451" t="s">
        <v>251</v>
      </c>
      <c r="F10451">
        <v>7057</v>
      </c>
      <c r="G10451" t="s">
        <v>270</v>
      </c>
      <c r="H10451" t="s">
        <v>271</v>
      </c>
      <c r="I10451">
        <v>437</v>
      </c>
      <c r="J10451" t="s">
        <v>506</v>
      </c>
      <c r="K10451" t="s">
        <v>507</v>
      </c>
      <c r="L10451">
        <v>30192</v>
      </c>
      <c r="M10451" t="s">
        <v>319</v>
      </c>
      <c r="N10451" t="s">
        <v>320</v>
      </c>
      <c r="O10451">
        <v>30192</v>
      </c>
      <c r="P10451" t="s">
        <v>319</v>
      </c>
      <c r="Q10451" t="s">
        <v>320</v>
      </c>
      <c r="R10451" t="s">
        <v>361</v>
      </c>
      <c r="S10451" s="2">
        <v>-12893.78</v>
      </c>
      <c r="U10451">
        <v>24</v>
      </c>
      <c r="IF10451">
        <v>30192</v>
      </c>
      <c r="IG10451" t="s">
        <v>319</v>
      </c>
      <c r="IH10451" t="s">
        <v>274</v>
      </c>
      <c r="IK10451">
        <v>-2</v>
      </c>
      <c r="IL10451" t="s">
        <v>257</v>
      </c>
      <c r="IM10451" t="s">
        <v>258</v>
      </c>
      <c r="IN10451" t="s">
        <v>514</v>
      </c>
      <c r="IP10451" t="s">
        <v>543</v>
      </c>
    </row>
    <row r="10452" spans="1:250" x14ac:dyDescent="0.25">
      <c r="A10452">
        <v>44557</v>
      </c>
      <c r="B10452">
        <v>-890804480</v>
      </c>
      <c r="C10452">
        <v>1837</v>
      </c>
      <c r="D10452" t="s">
        <v>250</v>
      </c>
      <c r="E10452" t="s">
        <v>251</v>
      </c>
      <c r="F10452">
        <v>7057</v>
      </c>
      <c r="G10452" t="s">
        <v>270</v>
      </c>
      <c r="H10452" t="s">
        <v>271</v>
      </c>
      <c r="I10452">
        <v>436</v>
      </c>
      <c r="J10452" t="s">
        <v>504</v>
      </c>
      <c r="K10452" t="s">
        <v>505</v>
      </c>
      <c r="L10452">
        <v>30192</v>
      </c>
      <c r="M10452" t="s">
        <v>319</v>
      </c>
      <c r="N10452" t="s">
        <v>320</v>
      </c>
      <c r="O10452">
        <v>30192</v>
      </c>
      <c r="P10452" t="s">
        <v>319</v>
      </c>
      <c r="Q10452" t="s">
        <v>320</v>
      </c>
      <c r="R10452" t="s">
        <v>361</v>
      </c>
      <c r="S10452" s="2">
        <v>-7736.27</v>
      </c>
      <c r="U10452">
        <v>24</v>
      </c>
      <c r="IF10452">
        <v>30192</v>
      </c>
      <c r="IG10452" t="s">
        <v>319</v>
      </c>
      <c r="IH10452" t="s">
        <v>274</v>
      </c>
      <c r="IK10452">
        <v>-2</v>
      </c>
      <c r="IL10452" t="s">
        <v>257</v>
      </c>
      <c r="IM10452" t="s">
        <v>258</v>
      </c>
      <c r="IN10452" t="s">
        <v>514</v>
      </c>
      <c r="IP10452" t="s">
        <v>543</v>
      </c>
    </row>
    <row r="10453" spans="1:250" x14ac:dyDescent="0.25">
      <c r="A10453">
        <v>44558</v>
      </c>
      <c r="B10453">
        <v>-890804480</v>
      </c>
      <c r="C10453">
        <v>1837</v>
      </c>
      <c r="D10453" t="s">
        <v>250</v>
      </c>
      <c r="E10453" t="s">
        <v>251</v>
      </c>
      <c r="F10453">
        <v>7057</v>
      </c>
      <c r="G10453" t="s">
        <v>270</v>
      </c>
      <c r="H10453" t="s">
        <v>271</v>
      </c>
      <c r="I10453">
        <v>435</v>
      </c>
      <c r="J10453" t="s">
        <v>493</v>
      </c>
      <c r="K10453" t="s">
        <v>494</v>
      </c>
      <c r="L10453">
        <v>30192</v>
      </c>
      <c r="M10453" t="s">
        <v>319</v>
      </c>
      <c r="N10453" t="s">
        <v>320</v>
      </c>
      <c r="O10453">
        <v>30192</v>
      </c>
      <c r="P10453" t="s">
        <v>319</v>
      </c>
      <c r="Q10453" t="s">
        <v>320</v>
      </c>
      <c r="R10453" t="s">
        <v>361</v>
      </c>
      <c r="S10453" s="2">
        <v>-6133.29</v>
      </c>
      <c r="U10453">
        <v>24</v>
      </c>
      <c r="IF10453">
        <v>30192</v>
      </c>
      <c r="IG10453" t="s">
        <v>319</v>
      </c>
      <c r="IH10453" t="s">
        <v>274</v>
      </c>
      <c r="IK10453">
        <v>-2</v>
      </c>
      <c r="IL10453" t="s">
        <v>257</v>
      </c>
      <c r="IM10453" t="s">
        <v>258</v>
      </c>
      <c r="IN10453" t="s">
        <v>514</v>
      </c>
      <c r="IP10453" t="s">
        <v>543</v>
      </c>
    </row>
    <row r="10454" spans="1:250" x14ac:dyDescent="0.25">
      <c r="A10454">
        <v>44559</v>
      </c>
      <c r="B10454">
        <v>-890804480</v>
      </c>
      <c r="C10454">
        <v>1837</v>
      </c>
      <c r="D10454" t="s">
        <v>250</v>
      </c>
      <c r="E10454" t="s">
        <v>251</v>
      </c>
      <c r="F10454">
        <v>9695</v>
      </c>
      <c r="G10454" t="s">
        <v>267</v>
      </c>
      <c r="H10454" t="s">
        <v>268</v>
      </c>
      <c r="I10454">
        <v>436</v>
      </c>
      <c r="J10454" t="s">
        <v>504</v>
      </c>
      <c r="K10454" t="s">
        <v>505</v>
      </c>
      <c r="L10454">
        <v>30192</v>
      </c>
      <c r="M10454" t="s">
        <v>319</v>
      </c>
      <c r="N10454" t="s">
        <v>320</v>
      </c>
      <c r="O10454">
        <v>30192</v>
      </c>
      <c r="P10454" t="s">
        <v>319</v>
      </c>
      <c r="Q10454" t="s">
        <v>320</v>
      </c>
      <c r="R10454" t="s">
        <v>361</v>
      </c>
      <c r="S10454" s="2">
        <v>-9395.49</v>
      </c>
      <c r="U10454">
        <v>24</v>
      </c>
      <c r="IF10454">
        <v>30192</v>
      </c>
      <c r="IG10454" t="s">
        <v>319</v>
      </c>
      <c r="IH10454" t="s">
        <v>269</v>
      </c>
      <c r="IK10454">
        <v>-2</v>
      </c>
      <c r="IL10454" t="s">
        <v>257</v>
      </c>
      <c r="IM10454" t="s">
        <v>258</v>
      </c>
      <c r="IN10454" t="s">
        <v>509</v>
      </c>
      <c r="IP10454" t="s">
        <v>544</v>
      </c>
    </row>
    <row r="10455" spans="1:250" x14ac:dyDescent="0.25">
      <c r="A10455">
        <v>44560</v>
      </c>
      <c r="B10455">
        <v>-890804480</v>
      </c>
      <c r="C10455">
        <v>1837</v>
      </c>
      <c r="D10455" t="s">
        <v>250</v>
      </c>
      <c r="E10455" t="s">
        <v>251</v>
      </c>
      <c r="F10455">
        <v>7057</v>
      </c>
      <c r="G10455" t="s">
        <v>270</v>
      </c>
      <c r="H10455" t="s">
        <v>271</v>
      </c>
      <c r="I10455">
        <v>429</v>
      </c>
      <c r="J10455" t="s">
        <v>473</v>
      </c>
      <c r="K10455" t="s">
        <v>474</v>
      </c>
      <c r="L10455">
        <v>30192</v>
      </c>
      <c r="M10455" t="s">
        <v>319</v>
      </c>
      <c r="N10455" t="s">
        <v>320</v>
      </c>
      <c r="O10455">
        <v>30192</v>
      </c>
      <c r="P10455" t="s">
        <v>319</v>
      </c>
      <c r="Q10455" t="s">
        <v>320</v>
      </c>
      <c r="R10455" t="s">
        <v>361</v>
      </c>
      <c r="S10455" s="2">
        <v>-15472.54</v>
      </c>
      <c r="U10455">
        <v>24</v>
      </c>
      <c r="IF10455">
        <v>30192</v>
      </c>
      <c r="IG10455" t="s">
        <v>319</v>
      </c>
      <c r="IH10455" t="s">
        <v>274</v>
      </c>
      <c r="IK10455">
        <v>-2</v>
      </c>
      <c r="IL10455" t="s">
        <v>257</v>
      </c>
      <c r="IM10455" t="s">
        <v>258</v>
      </c>
      <c r="IN10455" t="s">
        <v>514</v>
      </c>
      <c r="IP10455" t="s">
        <v>543</v>
      </c>
    </row>
    <row r="10456" spans="1:250" x14ac:dyDescent="0.25">
      <c r="A10456">
        <v>44561</v>
      </c>
      <c r="B10456">
        <v>-890804480</v>
      </c>
      <c r="C10456">
        <v>1837</v>
      </c>
      <c r="D10456" t="s">
        <v>250</v>
      </c>
      <c r="E10456" t="s">
        <v>251</v>
      </c>
      <c r="F10456">
        <v>7057</v>
      </c>
      <c r="G10456" t="s">
        <v>270</v>
      </c>
      <c r="H10456" t="s">
        <v>271</v>
      </c>
      <c r="I10456">
        <v>427</v>
      </c>
      <c r="J10456" t="s">
        <v>475</v>
      </c>
      <c r="K10456" t="s">
        <v>476</v>
      </c>
      <c r="L10456">
        <v>30192</v>
      </c>
      <c r="M10456" t="s">
        <v>319</v>
      </c>
      <c r="N10456" t="s">
        <v>320</v>
      </c>
      <c r="O10456">
        <v>30192</v>
      </c>
      <c r="P10456" t="s">
        <v>319</v>
      </c>
      <c r="Q10456" t="s">
        <v>320</v>
      </c>
      <c r="R10456" t="s">
        <v>361</v>
      </c>
      <c r="S10456" s="2">
        <v>-9025.65</v>
      </c>
      <c r="U10456">
        <v>24</v>
      </c>
      <c r="IF10456">
        <v>30192</v>
      </c>
      <c r="IG10456" t="s">
        <v>319</v>
      </c>
      <c r="IH10456" t="s">
        <v>274</v>
      </c>
      <c r="IK10456">
        <v>-2</v>
      </c>
      <c r="IL10456" t="s">
        <v>257</v>
      </c>
      <c r="IM10456" t="s">
        <v>258</v>
      </c>
      <c r="IN10456" t="s">
        <v>514</v>
      </c>
      <c r="IP10456" t="s">
        <v>543</v>
      </c>
    </row>
    <row r="10457" spans="1:250" x14ac:dyDescent="0.25">
      <c r="A10457">
        <v>44562</v>
      </c>
      <c r="B10457">
        <v>-890804480</v>
      </c>
      <c r="C10457">
        <v>1837</v>
      </c>
      <c r="D10457" t="s">
        <v>250</v>
      </c>
      <c r="E10457" t="s">
        <v>251</v>
      </c>
      <c r="F10457">
        <v>7057</v>
      </c>
      <c r="G10457" t="s">
        <v>270</v>
      </c>
      <c r="H10457" t="s">
        <v>271</v>
      </c>
      <c r="I10457">
        <v>424</v>
      </c>
      <c r="J10457" t="s">
        <v>477</v>
      </c>
      <c r="K10457" t="s">
        <v>478</v>
      </c>
      <c r="L10457">
        <v>30192</v>
      </c>
      <c r="M10457" t="s">
        <v>319</v>
      </c>
      <c r="N10457" t="s">
        <v>320</v>
      </c>
      <c r="O10457">
        <v>30192</v>
      </c>
      <c r="P10457" t="s">
        <v>319</v>
      </c>
      <c r="Q10457" t="s">
        <v>320</v>
      </c>
      <c r="R10457" t="s">
        <v>361</v>
      </c>
      <c r="S10457" s="2">
        <v>-5830.39</v>
      </c>
      <c r="U10457">
        <v>24</v>
      </c>
      <c r="IF10457">
        <v>30192</v>
      </c>
      <c r="IG10457" t="s">
        <v>319</v>
      </c>
      <c r="IH10457" t="s">
        <v>274</v>
      </c>
      <c r="IK10457">
        <v>-2</v>
      </c>
      <c r="IL10457" t="s">
        <v>257</v>
      </c>
      <c r="IM10457" t="s">
        <v>258</v>
      </c>
      <c r="IN10457" t="s">
        <v>514</v>
      </c>
      <c r="IP10457" t="s">
        <v>543</v>
      </c>
    </row>
    <row r="10458" spans="1:250" x14ac:dyDescent="0.25">
      <c r="A10458">
        <v>44563</v>
      </c>
      <c r="B10458">
        <v>-890804480</v>
      </c>
      <c r="C10458">
        <v>1837</v>
      </c>
      <c r="D10458" t="s">
        <v>250</v>
      </c>
      <c r="E10458" t="s">
        <v>251</v>
      </c>
      <c r="F10458">
        <v>7057</v>
      </c>
      <c r="G10458" t="s">
        <v>270</v>
      </c>
      <c r="H10458" t="s">
        <v>271</v>
      </c>
      <c r="I10458">
        <v>422</v>
      </c>
      <c r="J10458" t="s">
        <v>479</v>
      </c>
      <c r="K10458" t="s">
        <v>480</v>
      </c>
      <c r="L10458">
        <v>30192</v>
      </c>
      <c r="M10458" t="s">
        <v>319</v>
      </c>
      <c r="N10458" t="s">
        <v>320</v>
      </c>
      <c r="O10458">
        <v>30192</v>
      </c>
      <c r="P10458" t="s">
        <v>319</v>
      </c>
      <c r="Q10458" t="s">
        <v>320</v>
      </c>
      <c r="R10458" t="s">
        <v>361</v>
      </c>
      <c r="S10458" s="2">
        <v>-8248.33</v>
      </c>
      <c r="U10458">
        <v>24</v>
      </c>
      <c r="IF10458">
        <v>30192</v>
      </c>
      <c r="IG10458" t="s">
        <v>319</v>
      </c>
      <c r="IH10458" t="s">
        <v>274</v>
      </c>
      <c r="IK10458">
        <v>-2</v>
      </c>
      <c r="IL10458" t="s">
        <v>257</v>
      </c>
      <c r="IM10458" t="s">
        <v>258</v>
      </c>
      <c r="IN10458" t="s">
        <v>514</v>
      </c>
      <c r="IP10458" t="s">
        <v>543</v>
      </c>
    </row>
    <row r="10459" spans="1:250" x14ac:dyDescent="0.25">
      <c r="A10459">
        <v>44564</v>
      </c>
      <c r="B10459">
        <v>-890804480</v>
      </c>
      <c r="C10459">
        <v>1837</v>
      </c>
      <c r="D10459" t="s">
        <v>250</v>
      </c>
      <c r="E10459" t="s">
        <v>251</v>
      </c>
      <c r="F10459">
        <v>7057</v>
      </c>
      <c r="G10459" t="s">
        <v>270</v>
      </c>
      <c r="H10459" t="s">
        <v>271</v>
      </c>
      <c r="I10459">
        <v>420</v>
      </c>
      <c r="J10459" t="s">
        <v>481</v>
      </c>
      <c r="K10459" t="s">
        <v>482</v>
      </c>
      <c r="L10459">
        <v>30192</v>
      </c>
      <c r="M10459" t="s">
        <v>319</v>
      </c>
      <c r="N10459" t="s">
        <v>320</v>
      </c>
      <c r="O10459">
        <v>30192</v>
      </c>
      <c r="P10459" t="s">
        <v>319</v>
      </c>
      <c r="Q10459" t="s">
        <v>320</v>
      </c>
      <c r="R10459" t="s">
        <v>361</v>
      </c>
      <c r="S10459" s="2">
        <v>-4692.91</v>
      </c>
      <c r="U10459">
        <v>24</v>
      </c>
      <c r="IF10459">
        <v>30192</v>
      </c>
      <c r="IG10459" t="s">
        <v>319</v>
      </c>
      <c r="IH10459" t="s">
        <v>274</v>
      </c>
      <c r="IK10459">
        <v>-2</v>
      </c>
      <c r="IL10459" t="s">
        <v>257</v>
      </c>
      <c r="IM10459" t="s">
        <v>258</v>
      </c>
      <c r="IN10459" t="s">
        <v>514</v>
      </c>
      <c r="IP10459" t="s">
        <v>543</v>
      </c>
    </row>
    <row r="10460" spans="1:250" x14ac:dyDescent="0.25">
      <c r="A10460">
        <v>44565</v>
      </c>
      <c r="B10460">
        <v>-890804480</v>
      </c>
      <c r="C10460">
        <v>1837</v>
      </c>
      <c r="D10460" t="s">
        <v>250</v>
      </c>
      <c r="E10460" t="s">
        <v>251</v>
      </c>
      <c r="F10460">
        <v>9695</v>
      </c>
      <c r="G10460" t="s">
        <v>267</v>
      </c>
      <c r="H10460" t="s">
        <v>268</v>
      </c>
      <c r="I10460">
        <v>422</v>
      </c>
      <c r="J10460" t="s">
        <v>479</v>
      </c>
      <c r="K10460" t="s">
        <v>480</v>
      </c>
      <c r="L10460">
        <v>30192</v>
      </c>
      <c r="M10460" t="s">
        <v>319</v>
      </c>
      <c r="N10460" t="s">
        <v>320</v>
      </c>
      <c r="O10460">
        <v>30192</v>
      </c>
      <c r="P10460" t="s">
        <v>319</v>
      </c>
      <c r="Q10460" t="s">
        <v>320</v>
      </c>
      <c r="R10460" t="s">
        <v>361</v>
      </c>
      <c r="S10460" s="2">
        <v>-7104.64</v>
      </c>
      <c r="U10460">
        <v>24</v>
      </c>
      <c r="IF10460">
        <v>30192</v>
      </c>
      <c r="IG10460" t="s">
        <v>319</v>
      </c>
      <c r="IH10460" t="s">
        <v>269</v>
      </c>
      <c r="IK10460">
        <v>-2</v>
      </c>
      <c r="IL10460" t="s">
        <v>257</v>
      </c>
      <c r="IM10460" t="s">
        <v>258</v>
      </c>
      <c r="IN10460" t="s">
        <v>509</v>
      </c>
      <c r="IP10460" t="s">
        <v>544</v>
      </c>
    </row>
    <row r="10461" spans="1:250" x14ac:dyDescent="0.25">
      <c r="A10461">
        <v>44566</v>
      </c>
      <c r="B10461">
        <v>-890804480</v>
      </c>
      <c r="C10461">
        <v>1837</v>
      </c>
      <c r="D10461" t="s">
        <v>250</v>
      </c>
      <c r="E10461" t="s">
        <v>251</v>
      </c>
      <c r="F10461">
        <v>1848</v>
      </c>
      <c r="G10461" t="s">
        <v>252</v>
      </c>
      <c r="H10461" t="s">
        <v>251</v>
      </c>
      <c r="I10461">
        <v>437</v>
      </c>
      <c r="J10461" t="s">
        <v>506</v>
      </c>
      <c r="K10461" t="s">
        <v>507</v>
      </c>
      <c r="L10461">
        <v>30192</v>
      </c>
      <c r="M10461" t="s">
        <v>319</v>
      </c>
      <c r="N10461" t="s">
        <v>320</v>
      </c>
      <c r="O10461">
        <v>30192</v>
      </c>
      <c r="P10461" t="s">
        <v>319</v>
      </c>
      <c r="Q10461" t="s">
        <v>320</v>
      </c>
      <c r="R10461" t="s">
        <v>361</v>
      </c>
      <c r="S10461" s="2">
        <v>-10911.15</v>
      </c>
      <c r="U10461">
        <v>24</v>
      </c>
      <c r="IF10461">
        <v>30192</v>
      </c>
      <c r="IG10461" t="s">
        <v>319</v>
      </c>
      <c r="IH10461" t="s">
        <v>256</v>
      </c>
      <c r="IK10461">
        <v>-2</v>
      </c>
      <c r="IL10461" t="s">
        <v>257</v>
      </c>
      <c r="IM10461" t="s">
        <v>258</v>
      </c>
      <c r="IN10461" t="s">
        <v>502</v>
      </c>
      <c r="IP10461" t="s">
        <v>542</v>
      </c>
    </row>
    <row r="10462" spans="1:250" x14ac:dyDescent="0.25">
      <c r="A10462">
        <v>44567</v>
      </c>
      <c r="B10462">
        <v>-890804480</v>
      </c>
      <c r="C10462">
        <v>1837</v>
      </c>
      <c r="D10462" t="s">
        <v>250</v>
      </c>
      <c r="E10462" t="s">
        <v>251</v>
      </c>
      <c r="F10462">
        <v>1848</v>
      </c>
      <c r="G10462" t="s">
        <v>252</v>
      </c>
      <c r="H10462" t="s">
        <v>251</v>
      </c>
      <c r="I10462">
        <v>436</v>
      </c>
      <c r="J10462" t="s">
        <v>504</v>
      </c>
      <c r="K10462" t="s">
        <v>505</v>
      </c>
      <c r="L10462">
        <v>30192</v>
      </c>
      <c r="M10462" t="s">
        <v>319</v>
      </c>
      <c r="N10462" t="s">
        <v>320</v>
      </c>
      <c r="O10462">
        <v>30192</v>
      </c>
      <c r="P10462" t="s">
        <v>319</v>
      </c>
      <c r="Q10462" t="s">
        <v>320</v>
      </c>
      <c r="R10462" t="s">
        <v>361</v>
      </c>
      <c r="S10462" s="2">
        <v>-6546.7</v>
      </c>
      <c r="U10462">
        <v>24</v>
      </c>
      <c r="IF10462">
        <v>30192</v>
      </c>
      <c r="IG10462" t="s">
        <v>319</v>
      </c>
      <c r="IH10462" t="s">
        <v>256</v>
      </c>
      <c r="IK10462">
        <v>-2</v>
      </c>
      <c r="IL10462" t="s">
        <v>257</v>
      </c>
      <c r="IM10462" t="s">
        <v>258</v>
      </c>
      <c r="IN10462" t="s">
        <v>502</v>
      </c>
      <c r="IP10462" t="s">
        <v>542</v>
      </c>
    </row>
    <row r="10463" spans="1:250" x14ac:dyDescent="0.25">
      <c r="A10463">
        <v>44568</v>
      </c>
      <c r="B10463">
        <v>-890804480</v>
      </c>
      <c r="C10463">
        <v>1837</v>
      </c>
      <c r="D10463" t="s">
        <v>250</v>
      </c>
      <c r="E10463" t="s">
        <v>251</v>
      </c>
      <c r="F10463">
        <v>1848</v>
      </c>
      <c r="G10463" t="s">
        <v>252</v>
      </c>
      <c r="H10463" t="s">
        <v>251</v>
      </c>
      <c r="I10463">
        <v>435</v>
      </c>
      <c r="J10463" t="s">
        <v>493</v>
      </c>
      <c r="K10463" t="s">
        <v>494</v>
      </c>
      <c r="L10463">
        <v>30192</v>
      </c>
      <c r="M10463" t="s">
        <v>319</v>
      </c>
      <c r="N10463" t="s">
        <v>320</v>
      </c>
      <c r="O10463">
        <v>30192</v>
      </c>
      <c r="P10463" t="s">
        <v>319</v>
      </c>
      <c r="Q10463" t="s">
        <v>320</v>
      </c>
      <c r="R10463" t="s">
        <v>361</v>
      </c>
      <c r="S10463" s="2">
        <v>-6546.7</v>
      </c>
      <c r="U10463">
        <v>24</v>
      </c>
      <c r="IF10463">
        <v>30192</v>
      </c>
      <c r="IG10463" t="s">
        <v>319</v>
      </c>
      <c r="IH10463" t="s">
        <v>256</v>
      </c>
      <c r="IK10463">
        <v>-2</v>
      </c>
      <c r="IL10463" t="s">
        <v>257</v>
      </c>
      <c r="IM10463" t="s">
        <v>258</v>
      </c>
      <c r="IN10463" t="s">
        <v>502</v>
      </c>
      <c r="IP10463" t="s">
        <v>542</v>
      </c>
    </row>
    <row r="10464" spans="1:250" x14ac:dyDescent="0.25">
      <c r="A10464">
        <v>44569</v>
      </c>
      <c r="B10464">
        <v>-890804480</v>
      </c>
      <c r="C10464">
        <v>1837</v>
      </c>
      <c r="D10464" t="s">
        <v>250</v>
      </c>
      <c r="E10464" t="s">
        <v>251</v>
      </c>
      <c r="F10464">
        <v>1848</v>
      </c>
      <c r="G10464" t="s">
        <v>252</v>
      </c>
      <c r="H10464" t="s">
        <v>251</v>
      </c>
      <c r="I10464">
        <v>431</v>
      </c>
      <c r="J10464" t="s">
        <v>495</v>
      </c>
      <c r="K10464" t="s">
        <v>496</v>
      </c>
      <c r="L10464">
        <v>30192</v>
      </c>
      <c r="M10464" t="s">
        <v>319</v>
      </c>
      <c r="N10464" t="s">
        <v>320</v>
      </c>
      <c r="O10464">
        <v>30192</v>
      </c>
      <c r="P10464" t="s">
        <v>319</v>
      </c>
      <c r="Q10464" t="s">
        <v>320</v>
      </c>
      <c r="R10464" t="s">
        <v>361</v>
      </c>
      <c r="S10464" s="2">
        <v>-9781.69</v>
      </c>
      <c r="U10464">
        <v>24</v>
      </c>
      <c r="IF10464">
        <v>30192</v>
      </c>
      <c r="IG10464" t="s">
        <v>319</v>
      </c>
      <c r="IH10464" t="s">
        <v>256</v>
      </c>
      <c r="IK10464">
        <v>-2</v>
      </c>
      <c r="IL10464" t="s">
        <v>257</v>
      </c>
      <c r="IM10464" t="s">
        <v>258</v>
      </c>
      <c r="IN10464" t="s">
        <v>502</v>
      </c>
      <c r="IP10464" t="s">
        <v>542</v>
      </c>
    </row>
    <row r="10465" spans="1:250" x14ac:dyDescent="0.25">
      <c r="A10465">
        <v>44570</v>
      </c>
      <c r="B10465">
        <v>-890804480</v>
      </c>
      <c r="C10465">
        <v>1837</v>
      </c>
      <c r="D10465" t="s">
        <v>250</v>
      </c>
      <c r="E10465" t="s">
        <v>251</v>
      </c>
      <c r="F10465">
        <v>1848</v>
      </c>
      <c r="G10465" t="s">
        <v>252</v>
      </c>
      <c r="H10465" t="s">
        <v>251</v>
      </c>
      <c r="I10465">
        <v>429</v>
      </c>
      <c r="J10465" t="s">
        <v>473</v>
      </c>
      <c r="K10465" t="s">
        <v>474</v>
      </c>
      <c r="L10465">
        <v>30192</v>
      </c>
      <c r="M10465" t="s">
        <v>319</v>
      </c>
      <c r="N10465" t="s">
        <v>320</v>
      </c>
      <c r="O10465">
        <v>30192</v>
      </c>
      <c r="P10465" t="s">
        <v>319</v>
      </c>
      <c r="Q10465" t="s">
        <v>320</v>
      </c>
      <c r="R10465" t="s">
        <v>361</v>
      </c>
      <c r="S10465" s="2">
        <v>-13042.26</v>
      </c>
      <c r="U10465">
        <v>24</v>
      </c>
      <c r="IF10465">
        <v>30192</v>
      </c>
      <c r="IG10465" t="s">
        <v>319</v>
      </c>
      <c r="IH10465" t="s">
        <v>256</v>
      </c>
      <c r="IK10465">
        <v>-2</v>
      </c>
      <c r="IL10465" t="s">
        <v>257</v>
      </c>
      <c r="IM10465" t="s">
        <v>258</v>
      </c>
      <c r="IN10465" t="s">
        <v>502</v>
      </c>
      <c r="IP10465" t="s">
        <v>542</v>
      </c>
    </row>
    <row r="10466" spans="1:250" x14ac:dyDescent="0.25">
      <c r="A10466">
        <v>44571</v>
      </c>
      <c r="B10466">
        <v>-890804480</v>
      </c>
      <c r="C10466">
        <v>1837</v>
      </c>
      <c r="D10466" t="s">
        <v>250</v>
      </c>
      <c r="E10466" t="s">
        <v>251</v>
      </c>
      <c r="F10466">
        <v>7057</v>
      </c>
      <c r="G10466" t="s">
        <v>270</v>
      </c>
      <c r="H10466" t="s">
        <v>271</v>
      </c>
      <c r="I10466">
        <v>431</v>
      </c>
      <c r="J10466" t="s">
        <v>495</v>
      </c>
      <c r="K10466" t="s">
        <v>496</v>
      </c>
      <c r="L10466">
        <v>30192</v>
      </c>
      <c r="M10466" t="s">
        <v>319</v>
      </c>
      <c r="N10466" t="s">
        <v>320</v>
      </c>
      <c r="O10466">
        <v>30192</v>
      </c>
      <c r="P10466" t="s">
        <v>319</v>
      </c>
      <c r="Q10466" t="s">
        <v>320</v>
      </c>
      <c r="R10466" t="s">
        <v>361</v>
      </c>
      <c r="S10466" s="2">
        <v>-11604.4</v>
      </c>
      <c r="U10466">
        <v>24</v>
      </c>
      <c r="IF10466">
        <v>30192</v>
      </c>
      <c r="IG10466" t="s">
        <v>319</v>
      </c>
      <c r="IH10466" t="s">
        <v>274</v>
      </c>
      <c r="IK10466">
        <v>-2</v>
      </c>
      <c r="IL10466" t="s">
        <v>257</v>
      </c>
      <c r="IM10466" t="s">
        <v>258</v>
      </c>
      <c r="IN10466" t="s">
        <v>514</v>
      </c>
      <c r="IP10466" t="s">
        <v>543</v>
      </c>
    </row>
    <row r="10467" spans="1:250" x14ac:dyDescent="0.25">
      <c r="A10467">
        <v>44572</v>
      </c>
      <c r="B10467">
        <v>-890804480</v>
      </c>
      <c r="C10467">
        <v>1837</v>
      </c>
      <c r="D10467" t="s">
        <v>250</v>
      </c>
      <c r="E10467" t="s">
        <v>251</v>
      </c>
      <c r="F10467">
        <v>1848</v>
      </c>
      <c r="G10467" t="s">
        <v>252</v>
      </c>
      <c r="H10467" t="s">
        <v>251</v>
      </c>
      <c r="I10467">
        <v>427</v>
      </c>
      <c r="J10467" t="s">
        <v>475</v>
      </c>
      <c r="K10467" t="s">
        <v>476</v>
      </c>
      <c r="L10467">
        <v>30193</v>
      </c>
      <c r="M10467" t="s">
        <v>321</v>
      </c>
      <c r="N10467" t="s">
        <v>322</v>
      </c>
      <c r="O10467">
        <v>30193</v>
      </c>
      <c r="P10467" t="s">
        <v>321</v>
      </c>
      <c r="Q10467" t="s">
        <v>322</v>
      </c>
      <c r="R10467" t="s">
        <v>361</v>
      </c>
      <c r="S10467" s="2">
        <v>-2277.77</v>
      </c>
      <c r="U10467">
        <v>24</v>
      </c>
      <c r="IF10467">
        <v>30193</v>
      </c>
      <c r="IG10467" t="s">
        <v>321</v>
      </c>
      <c r="IH10467" t="s">
        <v>256</v>
      </c>
      <c r="IK10467">
        <v>-2</v>
      </c>
      <c r="IL10467" t="s">
        <v>257</v>
      </c>
      <c r="IM10467" t="s">
        <v>258</v>
      </c>
      <c r="IN10467" t="s">
        <v>502</v>
      </c>
      <c r="IP10467" t="s">
        <v>545</v>
      </c>
    </row>
    <row r="10468" spans="1:250" x14ac:dyDescent="0.25">
      <c r="A10468">
        <v>44573</v>
      </c>
      <c r="B10468">
        <v>-890804480</v>
      </c>
      <c r="C10468">
        <v>1837</v>
      </c>
      <c r="D10468" t="s">
        <v>250</v>
      </c>
      <c r="E10468" t="s">
        <v>251</v>
      </c>
      <c r="F10468">
        <v>1848</v>
      </c>
      <c r="G10468" t="s">
        <v>252</v>
      </c>
      <c r="H10468" t="s">
        <v>251</v>
      </c>
      <c r="I10468">
        <v>424</v>
      </c>
      <c r="J10468" t="s">
        <v>477</v>
      </c>
      <c r="K10468" t="s">
        <v>478</v>
      </c>
      <c r="L10468">
        <v>30193</v>
      </c>
      <c r="M10468" t="s">
        <v>321</v>
      </c>
      <c r="N10468" t="s">
        <v>322</v>
      </c>
      <c r="O10468">
        <v>30193</v>
      </c>
      <c r="P10468" t="s">
        <v>321</v>
      </c>
      <c r="Q10468" t="s">
        <v>322</v>
      </c>
      <c r="R10468" t="s">
        <v>361</v>
      </c>
      <c r="S10468" s="2">
        <v>-1684.61</v>
      </c>
      <c r="U10468">
        <v>24</v>
      </c>
      <c r="IF10468">
        <v>30193</v>
      </c>
      <c r="IG10468" t="s">
        <v>321</v>
      </c>
      <c r="IH10468" t="s">
        <v>256</v>
      </c>
      <c r="IK10468">
        <v>-2</v>
      </c>
      <c r="IL10468" t="s">
        <v>257</v>
      </c>
      <c r="IM10468" t="s">
        <v>258</v>
      </c>
      <c r="IN10468" t="s">
        <v>502</v>
      </c>
      <c r="IP10468" t="s">
        <v>545</v>
      </c>
    </row>
    <row r="10469" spans="1:250" x14ac:dyDescent="0.25">
      <c r="A10469">
        <v>44574</v>
      </c>
      <c r="B10469">
        <v>-890804480</v>
      </c>
      <c r="C10469">
        <v>1837</v>
      </c>
      <c r="D10469" t="s">
        <v>250</v>
      </c>
      <c r="E10469" t="s">
        <v>251</v>
      </c>
      <c r="F10469">
        <v>1848</v>
      </c>
      <c r="G10469" t="s">
        <v>252</v>
      </c>
      <c r="H10469" t="s">
        <v>251</v>
      </c>
      <c r="I10469">
        <v>422</v>
      </c>
      <c r="J10469" t="s">
        <v>479</v>
      </c>
      <c r="K10469" t="s">
        <v>480</v>
      </c>
      <c r="L10469">
        <v>30193</v>
      </c>
      <c r="M10469" t="s">
        <v>321</v>
      </c>
      <c r="N10469" t="s">
        <v>322</v>
      </c>
      <c r="O10469">
        <v>30193</v>
      </c>
      <c r="P10469" t="s">
        <v>321</v>
      </c>
      <c r="Q10469" t="s">
        <v>322</v>
      </c>
      <c r="R10469" t="s">
        <v>361</v>
      </c>
      <c r="S10469" s="2">
        <v>-2246.14</v>
      </c>
      <c r="U10469">
        <v>24</v>
      </c>
      <c r="IF10469">
        <v>30193</v>
      </c>
      <c r="IG10469" t="s">
        <v>321</v>
      </c>
      <c r="IH10469" t="s">
        <v>256</v>
      </c>
      <c r="IK10469">
        <v>-2</v>
      </c>
      <c r="IL10469" t="s">
        <v>257</v>
      </c>
      <c r="IM10469" t="s">
        <v>258</v>
      </c>
      <c r="IN10469" t="s">
        <v>502</v>
      </c>
      <c r="IP10469" t="s">
        <v>545</v>
      </c>
    </row>
    <row r="10470" spans="1:250" x14ac:dyDescent="0.25">
      <c r="A10470">
        <v>44575</v>
      </c>
      <c r="B10470">
        <v>-890804480</v>
      </c>
      <c r="C10470">
        <v>1837</v>
      </c>
      <c r="D10470" t="s">
        <v>250</v>
      </c>
      <c r="E10470" t="s">
        <v>251</v>
      </c>
      <c r="F10470">
        <v>1848</v>
      </c>
      <c r="G10470" t="s">
        <v>252</v>
      </c>
      <c r="H10470" t="s">
        <v>251</v>
      </c>
      <c r="I10470">
        <v>420</v>
      </c>
      <c r="J10470" t="s">
        <v>481</v>
      </c>
      <c r="K10470" t="s">
        <v>482</v>
      </c>
      <c r="L10470">
        <v>30193</v>
      </c>
      <c r="M10470" t="s">
        <v>321</v>
      </c>
      <c r="N10470" t="s">
        <v>322</v>
      </c>
      <c r="O10470">
        <v>30193</v>
      </c>
      <c r="P10470" t="s">
        <v>321</v>
      </c>
      <c r="Q10470" t="s">
        <v>322</v>
      </c>
      <c r="R10470" t="s">
        <v>361</v>
      </c>
      <c r="S10470" s="2">
        <v>-1310.25</v>
      </c>
      <c r="U10470">
        <v>24</v>
      </c>
      <c r="IF10470">
        <v>30193</v>
      </c>
      <c r="IG10470" t="s">
        <v>321</v>
      </c>
      <c r="IH10470" t="s">
        <v>256</v>
      </c>
      <c r="IK10470">
        <v>-2</v>
      </c>
      <c r="IL10470" t="s">
        <v>257</v>
      </c>
      <c r="IM10470" t="s">
        <v>258</v>
      </c>
      <c r="IN10470" t="s">
        <v>502</v>
      </c>
      <c r="IP10470" t="s">
        <v>545</v>
      </c>
    </row>
    <row r="10471" spans="1:250" x14ac:dyDescent="0.25">
      <c r="A10471">
        <v>44576</v>
      </c>
      <c r="B10471">
        <v>-890804480</v>
      </c>
      <c r="C10471">
        <v>1837</v>
      </c>
      <c r="D10471" t="s">
        <v>250</v>
      </c>
      <c r="E10471" t="s">
        <v>251</v>
      </c>
      <c r="F10471">
        <v>1848</v>
      </c>
      <c r="G10471" t="s">
        <v>252</v>
      </c>
      <c r="H10471" t="s">
        <v>251</v>
      </c>
      <c r="I10471">
        <v>411</v>
      </c>
      <c r="J10471" t="s">
        <v>471</v>
      </c>
      <c r="K10471" t="s">
        <v>472</v>
      </c>
      <c r="L10471">
        <v>30193</v>
      </c>
      <c r="M10471" t="s">
        <v>321</v>
      </c>
      <c r="N10471" t="s">
        <v>322</v>
      </c>
      <c r="O10471">
        <v>30193</v>
      </c>
      <c r="P10471" t="s">
        <v>321</v>
      </c>
      <c r="Q10471" t="s">
        <v>322</v>
      </c>
      <c r="R10471" t="s">
        <v>361</v>
      </c>
      <c r="S10471" s="2">
        <v>-2235.86</v>
      </c>
      <c r="U10471">
        <v>24</v>
      </c>
      <c r="IF10471">
        <v>30193</v>
      </c>
      <c r="IG10471" t="s">
        <v>321</v>
      </c>
      <c r="IH10471" t="s">
        <v>256</v>
      </c>
      <c r="IK10471">
        <v>-2</v>
      </c>
      <c r="IL10471" t="s">
        <v>257</v>
      </c>
      <c r="IM10471" t="s">
        <v>258</v>
      </c>
      <c r="IN10471" t="s">
        <v>502</v>
      </c>
      <c r="IP10471" t="s">
        <v>545</v>
      </c>
    </row>
    <row r="10472" spans="1:250" x14ac:dyDescent="0.25">
      <c r="A10472">
        <v>44577</v>
      </c>
      <c r="B10472">
        <v>-890804480</v>
      </c>
      <c r="C10472">
        <v>1837</v>
      </c>
      <c r="D10472" t="s">
        <v>250</v>
      </c>
      <c r="E10472" t="s">
        <v>251</v>
      </c>
      <c r="F10472">
        <v>9695</v>
      </c>
      <c r="G10472" t="s">
        <v>267</v>
      </c>
      <c r="H10472" t="s">
        <v>268</v>
      </c>
      <c r="I10472">
        <v>411</v>
      </c>
      <c r="J10472" t="s">
        <v>471</v>
      </c>
      <c r="K10472" t="s">
        <v>472</v>
      </c>
      <c r="L10472">
        <v>30193</v>
      </c>
      <c r="M10472" t="s">
        <v>321</v>
      </c>
      <c r="N10472" t="s">
        <v>322</v>
      </c>
      <c r="O10472">
        <v>30193</v>
      </c>
      <c r="P10472" t="s">
        <v>321</v>
      </c>
      <c r="Q10472" t="s">
        <v>322</v>
      </c>
      <c r="R10472" t="s">
        <v>361</v>
      </c>
      <c r="S10472" s="2">
        <v>-1884.75</v>
      </c>
      <c r="U10472">
        <v>24</v>
      </c>
      <c r="IF10472">
        <v>30193</v>
      </c>
      <c r="IG10472" t="s">
        <v>321</v>
      </c>
      <c r="IH10472" t="s">
        <v>269</v>
      </c>
      <c r="IK10472">
        <v>-2</v>
      </c>
      <c r="IL10472" t="s">
        <v>257</v>
      </c>
      <c r="IM10472" t="s">
        <v>258</v>
      </c>
      <c r="IN10472" t="s">
        <v>509</v>
      </c>
      <c r="IP10472" t="s">
        <v>546</v>
      </c>
    </row>
    <row r="10473" spans="1:250" x14ac:dyDescent="0.25">
      <c r="A10473">
        <v>44578</v>
      </c>
      <c r="B10473">
        <v>-890804480</v>
      </c>
      <c r="C10473">
        <v>1837</v>
      </c>
      <c r="D10473" t="s">
        <v>250</v>
      </c>
      <c r="E10473" t="s">
        <v>251</v>
      </c>
      <c r="F10473">
        <v>9695</v>
      </c>
      <c r="G10473" t="s">
        <v>267</v>
      </c>
      <c r="H10473" t="s">
        <v>268</v>
      </c>
      <c r="I10473">
        <v>436</v>
      </c>
      <c r="J10473" t="s">
        <v>504</v>
      </c>
      <c r="K10473" t="s">
        <v>505</v>
      </c>
      <c r="L10473">
        <v>30193</v>
      </c>
      <c r="M10473" t="s">
        <v>321</v>
      </c>
      <c r="N10473" t="s">
        <v>322</v>
      </c>
      <c r="O10473">
        <v>30193</v>
      </c>
      <c r="P10473" t="s">
        <v>321</v>
      </c>
      <c r="Q10473" t="s">
        <v>322</v>
      </c>
      <c r="R10473" t="s">
        <v>361</v>
      </c>
      <c r="S10473" s="2">
        <v>-1652.15</v>
      </c>
      <c r="U10473">
        <v>24</v>
      </c>
      <c r="IF10473">
        <v>30193</v>
      </c>
      <c r="IG10473" t="s">
        <v>321</v>
      </c>
      <c r="IH10473" t="s">
        <v>269</v>
      </c>
      <c r="IK10473">
        <v>-2</v>
      </c>
      <c r="IL10473" t="s">
        <v>257</v>
      </c>
      <c r="IM10473" t="s">
        <v>258</v>
      </c>
      <c r="IN10473" t="s">
        <v>509</v>
      </c>
      <c r="IP10473" t="s">
        <v>546</v>
      </c>
    </row>
    <row r="10474" spans="1:250" x14ac:dyDescent="0.25">
      <c r="A10474">
        <v>44579</v>
      </c>
      <c r="B10474">
        <v>-890804480</v>
      </c>
      <c r="C10474">
        <v>1837</v>
      </c>
      <c r="D10474" t="s">
        <v>250</v>
      </c>
      <c r="E10474" t="s">
        <v>251</v>
      </c>
      <c r="F10474">
        <v>9695</v>
      </c>
      <c r="G10474" t="s">
        <v>267</v>
      </c>
      <c r="H10474" t="s">
        <v>268</v>
      </c>
      <c r="I10474">
        <v>435</v>
      </c>
      <c r="J10474" t="s">
        <v>493</v>
      </c>
      <c r="K10474" t="s">
        <v>494</v>
      </c>
      <c r="L10474">
        <v>30193</v>
      </c>
      <c r="M10474" t="s">
        <v>321</v>
      </c>
      <c r="N10474" t="s">
        <v>322</v>
      </c>
      <c r="O10474">
        <v>30193</v>
      </c>
      <c r="P10474" t="s">
        <v>321</v>
      </c>
      <c r="Q10474" t="s">
        <v>322</v>
      </c>
      <c r="R10474" t="s">
        <v>361</v>
      </c>
      <c r="S10474" s="2">
        <v>-1652.15</v>
      </c>
      <c r="U10474">
        <v>24</v>
      </c>
      <c r="IF10474">
        <v>30193</v>
      </c>
      <c r="IG10474" t="s">
        <v>321</v>
      </c>
      <c r="IH10474" t="s">
        <v>269</v>
      </c>
      <c r="IK10474">
        <v>-2</v>
      </c>
      <c r="IL10474" t="s">
        <v>257</v>
      </c>
      <c r="IM10474" t="s">
        <v>258</v>
      </c>
      <c r="IN10474" t="s">
        <v>509</v>
      </c>
      <c r="IP10474" t="s">
        <v>546</v>
      </c>
    </row>
    <row r="10475" spans="1:250" x14ac:dyDescent="0.25">
      <c r="A10475">
        <v>44580</v>
      </c>
      <c r="B10475">
        <v>-890804480</v>
      </c>
      <c r="C10475">
        <v>1837</v>
      </c>
      <c r="D10475" t="s">
        <v>250</v>
      </c>
      <c r="E10475" t="s">
        <v>251</v>
      </c>
      <c r="F10475">
        <v>9695</v>
      </c>
      <c r="G10475" t="s">
        <v>267</v>
      </c>
      <c r="H10475" t="s">
        <v>268</v>
      </c>
      <c r="I10475">
        <v>429</v>
      </c>
      <c r="J10475" t="s">
        <v>473</v>
      </c>
      <c r="K10475" t="s">
        <v>474</v>
      </c>
      <c r="L10475">
        <v>30193</v>
      </c>
      <c r="M10475" t="s">
        <v>321</v>
      </c>
      <c r="N10475" t="s">
        <v>322</v>
      </c>
      <c r="O10475">
        <v>30193</v>
      </c>
      <c r="P10475" t="s">
        <v>321</v>
      </c>
      <c r="Q10475" t="s">
        <v>322</v>
      </c>
      <c r="R10475" t="s">
        <v>361</v>
      </c>
      <c r="S10475" s="2">
        <v>-3291.09</v>
      </c>
      <c r="U10475">
        <v>24</v>
      </c>
      <c r="IF10475">
        <v>30193</v>
      </c>
      <c r="IG10475" t="s">
        <v>321</v>
      </c>
      <c r="IH10475" t="s">
        <v>269</v>
      </c>
      <c r="IK10475">
        <v>-2</v>
      </c>
      <c r="IL10475" t="s">
        <v>257</v>
      </c>
      <c r="IM10475" t="s">
        <v>258</v>
      </c>
      <c r="IN10475" t="s">
        <v>509</v>
      </c>
      <c r="IP10475" t="s">
        <v>546</v>
      </c>
    </row>
    <row r="10476" spans="1:250" x14ac:dyDescent="0.25">
      <c r="A10476">
        <v>44581</v>
      </c>
      <c r="B10476">
        <v>-890804480</v>
      </c>
      <c r="C10476">
        <v>1837</v>
      </c>
      <c r="D10476" t="s">
        <v>250</v>
      </c>
      <c r="E10476" t="s">
        <v>251</v>
      </c>
      <c r="F10476">
        <v>9695</v>
      </c>
      <c r="G10476" t="s">
        <v>267</v>
      </c>
      <c r="H10476" t="s">
        <v>268</v>
      </c>
      <c r="I10476">
        <v>427</v>
      </c>
      <c r="J10476" t="s">
        <v>475</v>
      </c>
      <c r="K10476" t="s">
        <v>476</v>
      </c>
      <c r="L10476">
        <v>30193</v>
      </c>
      <c r="M10476" t="s">
        <v>321</v>
      </c>
      <c r="N10476" t="s">
        <v>322</v>
      </c>
      <c r="O10476">
        <v>30193</v>
      </c>
      <c r="P10476" t="s">
        <v>321</v>
      </c>
      <c r="Q10476" t="s">
        <v>322</v>
      </c>
      <c r="R10476" t="s">
        <v>361</v>
      </c>
      <c r="S10476" s="2">
        <v>-1919.8</v>
      </c>
      <c r="U10476">
        <v>24</v>
      </c>
      <c r="IF10476">
        <v>30193</v>
      </c>
      <c r="IG10476" t="s">
        <v>321</v>
      </c>
      <c r="IH10476" t="s">
        <v>269</v>
      </c>
      <c r="IK10476">
        <v>-2</v>
      </c>
      <c r="IL10476" t="s">
        <v>257</v>
      </c>
      <c r="IM10476" t="s">
        <v>258</v>
      </c>
      <c r="IN10476" t="s">
        <v>509</v>
      </c>
      <c r="IP10476" t="s">
        <v>546</v>
      </c>
    </row>
    <row r="10477" spans="1:250" x14ac:dyDescent="0.25">
      <c r="A10477">
        <v>44582</v>
      </c>
      <c r="B10477">
        <v>-890804480</v>
      </c>
      <c r="C10477">
        <v>1837</v>
      </c>
      <c r="D10477" t="s">
        <v>250</v>
      </c>
      <c r="E10477" t="s">
        <v>251</v>
      </c>
      <c r="F10477">
        <v>9695</v>
      </c>
      <c r="G10477" t="s">
        <v>267</v>
      </c>
      <c r="H10477" t="s">
        <v>268</v>
      </c>
      <c r="I10477">
        <v>424</v>
      </c>
      <c r="J10477" t="s">
        <v>477</v>
      </c>
      <c r="K10477" t="s">
        <v>478</v>
      </c>
      <c r="L10477">
        <v>30193</v>
      </c>
      <c r="M10477" t="s">
        <v>321</v>
      </c>
      <c r="N10477" t="s">
        <v>322</v>
      </c>
      <c r="O10477">
        <v>30193</v>
      </c>
      <c r="P10477" t="s">
        <v>321</v>
      </c>
      <c r="Q10477" t="s">
        <v>322</v>
      </c>
      <c r="R10477" t="s">
        <v>361</v>
      </c>
      <c r="S10477" s="2">
        <v>-1420.24</v>
      </c>
      <c r="U10477">
        <v>24</v>
      </c>
      <c r="IF10477">
        <v>30193</v>
      </c>
      <c r="IG10477" t="s">
        <v>321</v>
      </c>
      <c r="IH10477" t="s">
        <v>269</v>
      </c>
      <c r="IK10477">
        <v>-2</v>
      </c>
      <c r="IL10477" t="s">
        <v>257</v>
      </c>
      <c r="IM10477" t="s">
        <v>258</v>
      </c>
      <c r="IN10477" t="s">
        <v>509</v>
      </c>
      <c r="IP10477" t="s">
        <v>546</v>
      </c>
    </row>
    <row r="10478" spans="1:250" x14ac:dyDescent="0.25">
      <c r="A10478">
        <v>44583</v>
      </c>
      <c r="B10478">
        <v>-890804480</v>
      </c>
      <c r="C10478">
        <v>1837</v>
      </c>
      <c r="D10478" t="s">
        <v>250</v>
      </c>
      <c r="E10478" t="s">
        <v>251</v>
      </c>
      <c r="F10478">
        <v>9695</v>
      </c>
      <c r="G10478" t="s">
        <v>267</v>
      </c>
      <c r="H10478" t="s">
        <v>268</v>
      </c>
      <c r="I10478">
        <v>422</v>
      </c>
      <c r="J10478" t="s">
        <v>479</v>
      </c>
      <c r="K10478" t="s">
        <v>480</v>
      </c>
      <c r="L10478">
        <v>30193</v>
      </c>
      <c r="M10478" t="s">
        <v>321</v>
      </c>
      <c r="N10478" t="s">
        <v>322</v>
      </c>
      <c r="O10478">
        <v>30193</v>
      </c>
      <c r="P10478" t="s">
        <v>321</v>
      </c>
      <c r="Q10478" t="s">
        <v>322</v>
      </c>
      <c r="R10478" t="s">
        <v>361</v>
      </c>
      <c r="S10478" s="2">
        <v>-1893.66</v>
      </c>
      <c r="U10478">
        <v>24</v>
      </c>
      <c r="IF10478">
        <v>30193</v>
      </c>
      <c r="IG10478" t="s">
        <v>321</v>
      </c>
      <c r="IH10478" t="s">
        <v>269</v>
      </c>
      <c r="IK10478">
        <v>-2</v>
      </c>
      <c r="IL10478" t="s">
        <v>257</v>
      </c>
      <c r="IM10478" t="s">
        <v>258</v>
      </c>
      <c r="IN10478" t="s">
        <v>509</v>
      </c>
      <c r="IP10478" t="s">
        <v>546</v>
      </c>
    </row>
    <row r="10479" spans="1:250" x14ac:dyDescent="0.25">
      <c r="A10479">
        <v>44584</v>
      </c>
      <c r="B10479">
        <v>-890804480</v>
      </c>
      <c r="C10479">
        <v>1837</v>
      </c>
      <c r="D10479" t="s">
        <v>250</v>
      </c>
      <c r="E10479" t="s">
        <v>251</v>
      </c>
      <c r="F10479">
        <v>9695</v>
      </c>
      <c r="G10479" t="s">
        <v>267</v>
      </c>
      <c r="H10479" t="s">
        <v>268</v>
      </c>
      <c r="I10479">
        <v>420</v>
      </c>
      <c r="J10479" t="s">
        <v>481</v>
      </c>
      <c r="K10479" t="s">
        <v>482</v>
      </c>
      <c r="L10479">
        <v>30193</v>
      </c>
      <c r="M10479" t="s">
        <v>321</v>
      </c>
      <c r="N10479" t="s">
        <v>322</v>
      </c>
      <c r="O10479">
        <v>30193</v>
      </c>
      <c r="P10479" t="s">
        <v>321</v>
      </c>
      <c r="Q10479" t="s">
        <v>322</v>
      </c>
      <c r="R10479" t="s">
        <v>361</v>
      </c>
      <c r="S10479" s="2">
        <v>-1104.6300000000001</v>
      </c>
      <c r="U10479">
        <v>24</v>
      </c>
      <c r="IF10479">
        <v>30193</v>
      </c>
      <c r="IG10479" t="s">
        <v>321</v>
      </c>
      <c r="IH10479" t="s">
        <v>269</v>
      </c>
      <c r="IK10479">
        <v>-2</v>
      </c>
      <c r="IL10479" t="s">
        <v>257</v>
      </c>
      <c r="IM10479" t="s">
        <v>258</v>
      </c>
      <c r="IN10479" t="s">
        <v>509</v>
      </c>
      <c r="IP10479" t="s">
        <v>546</v>
      </c>
    </row>
    <row r="10480" spans="1:250" x14ac:dyDescent="0.25">
      <c r="A10480">
        <v>44585</v>
      </c>
      <c r="B10480">
        <v>-890804480</v>
      </c>
      <c r="C10480">
        <v>1837</v>
      </c>
      <c r="D10480" t="s">
        <v>250</v>
      </c>
      <c r="E10480" t="s">
        <v>251</v>
      </c>
      <c r="F10480">
        <v>9695</v>
      </c>
      <c r="G10480" t="s">
        <v>267</v>
      </c>
      <c r="H10480" t="s">
        <v>268</v>
      </c>
      <c r="I10480">
        <v>437</v>
      </c>
      <c r="J10480" t="s">
        <v>506</v>
      </c>
      <c r="K10480" t="s">
        <v>507</v>
      </c>
      <c r="L10480">
        <v>30193</v>
      </c>
      <c r="M10480" t="s">
        <v>321</v>
      </c>
      <c r="N10480" t="s">
        <v>322</v>
      </c>
      <c r="O10480">
        <v>30193</v>
      </c>
      <c r="P10480" t="s">
        <v>321</v>
      </c>
      <c r="Q10480" t="s">
        <v>322</v>
      </c>
      <c r="R10480" t="s">
        <v>361</v>
      </c>
      <c r="S10480" s="2">
        <v>-2753.59</v>
      </c>
      <c r="U10480">
        <v>24</v>
      </c>
      <c r="IF10480">
        <v>30193</v>
      </c>
      <c r="IG10480" t="s">
        <v>321</v>
      </c>
      <c r="IH10480" t="s">
        <v>269</v>
      </c>
      <c r="IK10480">
        <v>-2</v>
      </c>
      <c r="IL10480" t="s">
        <v>257</v>
      </c>
      <c r="IM10480" t="s">
        <v>258</v>
      </c>
      <c r="IN10480" t="s">
        <v>509</v>
      </c>
      <c r="IP10480" t="s">
        <v>546</v>
      </c>
    </row>
    <row r="10481" spans="1:250" x14ac:dyDescent="0.25">
      <c r="A10481">
        <v>44586</v>
      </c>
      <c r="B10481">
        <v>-890804480</v>
      </c>
      <c r="C10481">
        <v>1837</v>
      </c>
      <c r="D10481" t="s">
        <v>250</v>
      </c>
      <c r="E10481" t="s">
        <v>251</v>
      </c>
      <c r="F10481">
        <v>1848</v>
      </c>
      <c r="G10481" t="s">
        <v>252</v>
      </c>
      <c r="H10481" t="s">
        <v>251</v>
      </c>
      <c r="I10481">
        <v>437</v>
      </c>
      <c r="J10481" t="s">
        <v>506</v>
      </c>
      <c r="K10481" t="s">
        <v>507</v>
      </c>
      <c r="L10481">
        <v>30193</v>
      </c>
      <c r="M10481" t="s">
        <v>321</v>
      </c>
      <c r="N10481" t="s">
        <v>322</v>
      </c>
      <c r="O10481">
        <v>30193</v>
      </c>
      <c r="P10481" t="s">
        <v>321</v>
      </c>
      <c r="Q10481" t="s">
        <v>322</v>
      </c>
      <c r="R10481" t="s">
        <v>361</v>
      </c>
      <c r="S10481" s="2">
        <v>-3266.72</v>
      </c>
      <c r="U10481">
        <v>24</v>
      </c>
      <c r="IF10481">
        <v>30193</v>
      </c>
      <c r="IG10481" t="s">
        <v>321</v>
      </c>
      <c r="IH10481" t="s">
        <v>256</v>
      </c>
      <c r="IK10481">
        <v>-2</v>
      </c>
      <c r="IL10481" t="s">
        <v>257</v>
      </c>
      <c r="IM10481" t="s">
        <v>258</v>
      </c>
      <c r="IN10481" t="s">
        <v>502</v>
      </c>
      <c r="IP10481" t="s">
        <v>545</v>
      </c>
    </row>
    <row r="10482" spans="1:250" x14ac:dyDescent="0.25">
      <c r="A10482">
        <v>44587</v>
      </c>
      <c r="B10482">
        <v>-890804480</v>
      </c>
      <c r="C10482">
        <v>1837</v>
      </c>
      <c r="D10482" t="s">
        <v>250</v>
      </c>
      <c r="E10482" t="s">
        <v>251</v>
      </c>
      <c r="F10482">
        <v>1848</v>
      </c>
      <c r="G10482" t="s">
        <v>252</v>
      </c>
      <c r="H10482" t="s">
        <v>251</v>
      </c>
      <c r="I10482">
        <v>436</v>
      </c>
      <c r="J10482" t="s">
        <v>504</v>
      </c>
      <c r="K10482" t="s">
        <v>505</v>
      </c>
      <c r="L10482">
        <v>30193</v>
      </c>
      <c r="M10482" t="s">
        <v>321</v>
      </c>
      <c r="N10482" t="s">
        <v>322</v>
      </c>
      <c r="O10482">
        <v>30193</v>
      </c>
      <c r="P10482" t="s">
        <v>321</v>
      </c>
      <c r="Q10482" t="s">
        <v>322</v>
      </c>
      <c r="R10482" t="s">
        <v>361</v>
      </c>
      <c r="S10482" s="2">
        <v>-1960.03</v>
      </c>
      <c r="U10482">
        <v>24</v>
      </c>
      <c r="IF10482">
        <v>30193</v>
      </c>
      <c r="IG10482" t="s">
        <v>321</v>
      </c>
      <c r="IH10482" t="s">
        <v>256</v>
      </c>
      <c r="IK10482">
        <v>-2</v>
      </c>
      <c r="IL10482" t="s">
        <v>257</v>
      </c>
      <c r="IM10482" t="s">
        <v>258</v>
      </c>
      <c r="IN10482" t="s">
        <v>502</v>
      </c>
      <c r="IP10482" t="s">
        <v>545</v>
      </c>
    </row>
    <row r="10483" spans="1:250" x14ac:dyDescent="0.25">
      <c r="A10483">
        <v>44588</v>
      </c>
      <c r="B10483">
        <v>-890804480</v>
      </c>
      <c r="C10483">
        <v>1837</v>
      </c>
      <c r="D10483" t="s">
        <v>250</v>
      </c>
      <c r="E10483" t="s">
        <v>251</v>
      </c>
      <c r="F10483">
        <v>1848</v>
      </c>
      <c r="G10483" t="s">
        <v>252</v>
      </c>
      <c r="H10483" t="s">
        <v>251</v>
      </c>
      <c r="I10483">
        <v>435</v>
      </c>
      <c r="J10483" t="s">
        <v>493</v>
      </c>
      <c r="K10483" t="s">
        <v>494</v>
      </c>
      <c r="L10483">
        <v>30193</v>
      </c>
      <c r="M10483" t="s">
        <v>321</v>
      </c>
      <c r="N10483" t="s">
        <v>322</v>
      </c>
      <c r="O10483">
        <v>30193</v>
      </c>
      <c r="P10483" t="s">
        <v>321</v>
      </c>
      <c r="Q10483" t="s">
        <v>322</v>
      </c>
      <c r="R10483" t="s">
        <v>361</v>
      </c>
      <c r="S10483" s="2">
        <v>-1960.03</v>
      </c>
      <c r="U10483">
        <v>24</v>
      </c>
      <c r="IF10483">
        <v>30193</v>
      </c>
      <c r="IG10483" t="s">
        <v>321</v>
      </c>
      <c r="IH10483" t="s">
        <v>256</v>
      </c>
      <c r="IK10483">
        <v>-2</v>
      </c>
      <c r="IL10483" t="s">
        <v>257</v>
      </c>
      <c r="IM10483" t="s">
        <v>258</v>
      </c>
      <c r="IN10483" t="s">
        <v>502</v>
      </c>
      <c r="IP10483" t="s">
        <v>545</v>
      </c>
    </row>
    <row r="10484" spans="1:250" x14ac:dyDescent="0.25">
      <c r="A10484">
        <v>44589</v>
      </c>
      <c r="B10484">
        <v>-890804480</v>
      </c>
      <c r="C10484">
        <v>1837</v>
      </c>
      <c r="D10484" t="s">
        <v>250</v>
      </c>
      <c r="E10484" t="s">
        <v>251</v>
      </c>
      <c r="F10484">
        <v>1848</v>
      </c>
      <c r="G10484" t="s">
        <v>252</v>
      </c>
      <c r="H10484" t="s">
        <v>251</v>
      </c>
      <c r="I10484">
        <v>431</v>
      </c>
      <c r="J10484" t="s">
        <v>495</v>
      </c>
      <c r="K10484" t="s">
        <v>496</v>
      </c>
      <c r="L10484">
        <v>30193</v>
      </c>
      <c r="M10484" t="s">
        <v>321</v>
      </c>
      <c r="N10484" t="s">
        <v>322</v>
      </c>
      <c r="O10484">
        <v>30193</v>
      </c>
      <c r="P10484" t="s">
        <v>321</v>
      </c>
      <c r="Q10484" t="s">
        <v>322</v>
      </c>
      <c r="R10484" t="s">
        <v>361</v>
      </c>
      <c r="S10484" s="2">
        <v>-2928.56</v>
      </c>
      <c r="U10484">
        <v>24</v>
      </c>
      <c r="IF10484">
        <v>30193</v>
      </c>
      <c r="IG10484" t="s">
        <v>321</v>
      </c>
      <c r="IH10484" t="s">
        <v>256</v>
      </c>
      <c r="IK10484">
        <v>-2</v>
      </c>
      <c r="IL10484" t="s">
        <v>257</v>
      </c>
      <c r="IM10484" t="s">
        <v>258</v>
      </c>
      <c r="IN10484" t="s">
        <v>502</v>
      </c>
      <c r="IP10484" t="s">
        <v>545</v>
      </c>
    </row>
    <row r="10485" spans="1:250" x14ac:dyDescent="0.25">
      <c r="A10485">
        <v>44590</v>
      </c>
      <c r="B10485">
        <v>-890804480</v>
      </c>
      <c r="C10485">
        <v>1837</v>
      </c>
      <c r="D10485" t="s">
        <v>250</v>
      </c>
      <c r="E10485" t="s">
        <v>251</v>
      </c>
      <c r="F10485">
        <v>1848</v>
      </c>
      <c r="G10485" t="s">
        <v>252</v>
      </c>
      <c r="H10485" t="s">
        <v>251</v>
      </c>
      <c r="I10485">
        <v>429</v>
      </c>
      <c r="J10485" t="s">
        <v>473</v>
      </c>
      <c r="K10485" t="s">
        <v>474</v>
      </c>
      <c r="L10485">
        <v>30193</v>
      </c>
      <c r="M10485" t="s">
        <v>321</v>
      </c>
      <c r="N10485" t="s">
        <v>322</v>
      </c>
      <c r="O10485">
        <v>30193</v>
      </c>
      <c r="P10485" t="s">
        <v>321</v>
      </c>
      <c r="Q10485" t="s">
        <v>322</v>
      </c>
      <c r="R10485" t="s">
        <v>361</v>
      </c>
      <c r="S10485" s="2">
        <v>-3904.75</v>
      </c>
      <c r="U10485">
        <v>24</v>
      </c>
      <c r="IF10485">
        <v>30193</v>
      </c>
      <c r="IG10485" t="s">
        <v>321</v>
      </c>
      <c r="IH10485" t="s">
        <v>256</v>
      </c>
      <c r="IK10485">
        <v>-2</v>
      </c>
      <c r="IL10485" t="s">
        <v>257</v>
      </c>
      <c r="IM10485" t="s">
        <v>258</v>
      </c>
      <c r="IN10485" t="s">
        <v>502</v>
      </c>
      <c r="IP10485" t="s">
        <v>545</v>
      </c>
    </row>
    <row r="10486" spans="1:250" x14ac:dyDescent="0.25">
      <c r="A10486">
        <v>44591</v>
      </c>
      <c r="B10486">
        <v>-890804480</v>
      </c>
      <c r="C10486">
        <v>1837</v>
      </c>
      <c r="D10486" t="s">
        <v>250</v>
      </c>
      <c r="E10486" t="s">
        <v>251</v>
      </c>
      <c r="F10486">
        <v>9695</v>
      </c>
      <c r="G10486" t="s">
        <v>267</v>
      </c>
      <c r="H10486" t="s">
        <v>268</v>
      </c>
      <c r="I10486">
        <v>431</v>
      </c>
      <c r="J10486" t="s">
        <v>495</v>
      </c>
      <c r="K10486" t="s">
        <v>496</v>
      </c>
      <c r="L10486">
        <v>30193</v>
      </c>
      <c r="M10486" t="s">
        <v>321</v>
      </c>
      <c r="N10486" t="s">
        <v>322</v>
      </c>
      <c r="O10486">
        <v>30193</v>
      </c>
      <c r="P10486" t="s">
        <v>321</v>
      </c>
      <c r="Q10486" t="s">
        <v>322</v>
      </c>
      <c r="R10486" t="s">
        <v>361</v>
      </c>
      <c r="S10486" s="2">
        <v>-2468.3200000000002</v>
      </c>
      <c r="U10486">
        <v>24</v>
      </c>
      <c r="IF10486">
        <v>30193</v>
      </c>
      <c r="IG10486" t="s">
        <v>321</v>
      </c>
      <c r="IH10486" t="s">
        <v>269</v>
      </c>
      <c r="IK10486">
        <v>-2</v>
      </c>
      <c r="IL10486" t="s">
        <v>257</v>
      </c>
      <c r="IM10486" t="s">
        <v>258</v>
      </c>
      <c r="IN10486" t="s">
        <v>509</v>
      </c>
      <c r="IP10486" t="s">
        <v>546</v>
      </c>
    </row>
    <row r="10487" spans="1:250" x14ac:dyDescent="0.25">
      <c r="A10487">
        <v>44592</v>
      </c>
      <c r="B10487">
        <v>-890804480</v>
      </c>
      <c r="C10487">
        <v>1837</v>
      </c>
      <c r="D10487" t="s">
        <v>250</v>
      </c>
      <c r="E10487" t="s">
        <v>251</v>
      </c>
      <c r="F10487">
        <v>13794</v>
      </c>
      <c r="G10487" t="s">
        <v>264</v>
      </c>
      <c r="H10487" t="s">
        <v>265</v>
      </c>
      <c r="I10487">
        <v>422</v>
      </c>
      <c r="J10487" t="s">
        <v>479</v>
      </c>
      <c r="K10487" t="s">
        <v>480</v>
      </c>
      <c r="L10487">
        <v>31601</v>
      </c>
      <c r="M10487" t="s">
        <v>323</v>
      </c>
      <c r="N10487" t="s">
        <v>324</v>
      </c>
      <c r="O10487">
        <v>31601</v>
      </c>
      <c r="P10487" t="s">
        <v>323</v>
      </c>
      <c r="Q10487" t="s">
        <v>324</v>
      </c>
      <c r="R10487" t="s">
        <v>361</v>
      </c>
      <c r="S10487" s="2">
        <v>-7621.95</v>
      </c>
      <c r="U10487">
        <v>24</v>
      </c>
      <c r="IF10487">
        <v>31601</v>
      </c>
      <c r="IG10487" t="s">
        <v>323</v>
      </c>
      <c r="IH10487" t="s">
        <v>266</v>
      </c>
      <c r="IK10487">
        <v>-2</v>
      </c>
      <c r="IL10487" t="s">
        <v>257</v>
      </c>
      <c r="IM10487" t="s">
        <v>258</v>
      </c>
      <c r="IN10487" t="s">
        <v>511</v>
      </c>
      <c r="IP10487" t="s">
        <v>547</v>
      </c>
    </row>
    <row r="10488" spans="1:250" x14ac:dyDescent="0.25">
      <c r="A10488">
        <v>44593</v>
      </c>
      <c r="B10488">
        <v>-890804480</v>
      </c>
      <c r="C10488">
        <v>1837</v>
      </c>
      <c r="D10488" t="s">
        <v>250</v>
      </c>
      <c r="E10488" t="s">
        <v>251</v>
      </c>
      <c r="F10488">
        <v>13794</v>
      </c>
      <c r="G10488" t="s">
        <v>264</v>
      </c>
      <c r="H10488" t="s">
        <v>265</v>
      </c>
      <c r="I10488">
        <v>420</v>
      </c>
      <c r="J10488" t="s">
        <v>481</v>
      </c>
      <c r="K10488" t="s">
        <v>482</v>
      </c>
      <c r="L10488">
        <v>31601</v>
      </c>
      <c r="M10488" t="s">
        <v>323</v>
      </c>
      <c r="N10488" t="s">
        <v>324</v>
      </c>
      <c r="O10488">
        <v>31601</v>
      </c>
      <c r="P10488" t="s">
        <v>323</v>
      </c>
      <c r="Q10488" t="s">
        <v>324</v>
      </c>
      <c r="R10488" t="s">
        <v>361</v>
      </c>
      <c r="S10488" s="2">
        <v>-4446.1400000000003</v>
      </c>
      <c r="U10488">
        <v>24</v>
      </c>
      <c r="IF10488">
        <v>31601</v>
      </c>
      <c r="IG10488" t="s">
        <v>323</v>
      </c>
      <c r="IH10488" t="s">
        <v>266</v>
      </c>
      <c r="IK10488">
        <v>-2</v>
      </c>
      <c r="IL10488" t="s">
        <v>257</v>
      </c>
      <c r="IM10488" t="s">
        <v>258</v>
      </c>
      <c r="IN10488" t="s">
        <v>511</v>
      </c>
      <c r="IP10488" t="s">
        <v>547</v>
      </c>
    </row>
    <row r="10489" spans="1:250" x14ac:dyDescent="0.25">
      <c r="A10489">
        <v>44594</v>
      </c>
      <c r="B10489">
        <v>-890804480</v>
      </c>
      <c r="C10489">
        <v>1837</v>
      </c>
      <c r="D10489" t="s">
        <v>250</v>
      </c>
      <c r="E10489" t="s">
        <v>251</v>
      </c>
      <c r="F10489">
        <v>13794</v>
      </c>
      <c r="G10489" t="s">
        <v>264</v>
      </c>
      <c r="H10489" t="s">
        <v>265</v>
      </c>
      <c r="I10489">
        <v>411</v>
      </c>
      <c r="J10489" t="s">
        <v>471</v>
      </c>
      <c r="K10489" t="s">
        <v>472</v>
      </c>
      <c r="L10489">
        <v>31601</v>
      </c>
      <c r="M10489" t="s">
        <v>323</v>
      </c>
      <c r="N10489" t="s">
        <v>324</v>
      </c>
      <c r="O10489">
        <v>31601</v>
      </c>
      <c r="P10489" t="s">
        <v>323</v>
      </c>
      <c r="Q10489" t="s">
        <v>324</v>
      </c>
      <c r="R10489" t="s">
        <v>361</v>
      </c>
      <c r="S10489" s="2">
        <v>-7532.47</v>
      </c>
      <c r="U10489">
        <v>24</v>
      </c>
      <c r="IF10489">
        <v>31601</v>
      </c>
      <c r="IG10489" t="s">
        <v>323</v>
      </c>
      <c r="IH10489" t="s">
        <v>266</v>
      </c>
      <c r="IK10489">
        <v>-2</v>
      </c>
      <c r="IL10489" t="s">
        <v>257</v>
      </c>
      <c r="IM10489" t="s">
        <v>258</v>
      </c>
      <c r="IN10489" t="s">
        <v>511</v>
      </c>
      <c r="IP10489" t="s">
        <v>547</v>
      </c>
    </row>
    <row r="10490" spans="1:250" x14ac:dyDescent="0.25">
      <c r="A10490">
        <v>44595</v>
      </c>
      <c r="B10490">
        <v>-890804480</v>
      </c>
      <c r="C10490">
        <v>1837</v>
      </c>
      <c r="D10490" t="s">
        <v>250</v>
      </c>
      <c r="E10490" t="s">
        <v>251</v>
      </c>
      <c r="F10490">
        <v>13794</v>
      </c>
      <c r="G10490" t="s">
        <v>264</v>
      </c>
      <c r="H10490" t="s">
        <v>265</v>
      </c>
      <c r="I10490">
        <v>436</v>
      </c>
      <c r="J10490" t="s">
        <v>504</v>
      </c>
      <c r="K10490" t="s">
        <v>505</v>
      </c>
      <c r="L10490">
        <v>31601</v>
      </c>
      <c r="M10490" t="s">
        <v>323</v>
      </c>
      <c r="N10490" t="s">
        <v>324</v>
      </c>
      <c r="O10490">
        <v>31601</v>
      </c>
      <c r="P10490" t="s">
        <v>323</v>
      </c>
      <c r="Q10490" t="s">
        <v>324</v>
      </c>
      <c r="R10490" t="s">
        <v>361</v>
      </c>
      <c r="S10490" s="2">
        <v>-3810.99</v>
      </c>
      <c r="U10490">
        <v>24</v>
      </c>
      <c r="IF10490">
        <v>31601</v>
      </c>
      <c r="IG10490" t="s">
        <v>323</v>
      </c>
      <c r="IH10490" t="s">
        <v>266</v>
      </c>
      <c r="IK10490">
        <v>-2</v>
      </c>
      <c r="IL10490" t="s">
        <v>257</v>
      </c>
      <c r="IM10490" t="s">
        <v>258</v>
      </c>
      <c r="IN10490" t="s">
        <v>511</v>
      </c>
      <c r="IP10490" t="s">
        <v>547</v>
      </c>
    </row>
    <row r="10491" spans="1:250" x14ac:dyDescent="0.25">
      <c r="A10491">
        <v>44596</v>
      </c>
      <c r="B10491">
        <v>-890804480</v>
      </c>
      <c r="C10491">
        <v>1837</v>
      </c>
      <c r="D10491" t="s">
        <v>250</v>
      </c>
      <c r="E10491" t="s">
        <v>251</v>
      </c>
      <c r="F10491">
        <v>13794</v>
      </c>
      <c r="G10491" t="s">
        <v>264</v>
      </c>
      <c r="H10491" t="s">
        <v>265</v>
      </c>
      <c r="I10491">
        <v>435</v>
      </c>
      <c r="J10491" t="s">
        <v>493</v>
      </c>
      <c r="K10491" t="s">
        <v>494</v>
      </c>
      <c r="L10491">
        <v>31601</v>
      </c>
      <c r="M10491" t="s">
        <v>323</v>
      </c>
      <c r="N10491" t="s">
        <v>324</v>
      </c>
      <c r="O10491">
        <v>31601</v>
      </c>
      <c r="P10491" t="s">
        <v>323</v>
      </c>
      <c r="Q10491" t="s">
        <v>324</v>
      </c>
      <c r="R10491" t="s">
        <v>361</v>
      </c>
      <c r="S10491" s="2">
        <v>-3810.99</v>
      </c>
      <c r="U10491">
        <v>24</v>
      </c>
      <c r="IF10491">
        <v>31601</v>
      </c>
      <c r="IG10491" t="s">
        <v>323</v>
      </c>
      <c r="IH10491" t="s">
        <v>266</v>
      </c>
      <c r="IK10491">
        <v>-2</v>
      </c>
      <c r="IL10491" t="s">
        <v>257</v>
      </c>
      <c r="IM10491" t="s">
        <v>258</v>
      </c>
      <c r="IN10491" t="s">
        <v>511</v>
      </c>
      <c r="IP10491" t="s">
        <v>547</v>
      </c>
    </row>
    <row r="10492" spans="1:250" x14ac:dyDescent="0.25">
      <c r="A10492">
        <v>44597</v>
      </c>
      <c r="B10492">
        <v>-890804480</v>
      </c>
      <c r="C10492">
        <v>1837</v>
      </c>
      <c r="D10492" t="s">
        <v>250</v>
      </c>
      <c r="E10492" t="s">
        <v>251</v>
      </c>
      <c r="F10492">
        <v>13794</v>
      </c>
      <c r="G10492" t="s">
        <v>264</v>
      </c>
      <c r="H10492" t="s">
        <v>265</v>
      </c>
      <c r="I10492">
        <v>431</v>
      </c>
      <c r="J10492" t="s">
        <v>495</v>
      </c>
      <c r="K10492" t="s">
        <v>496</v>
      </c>
      <c r="L10492">
        <v>31601</v>
      </c>
      <c r="M10492" t="s">
        <v>323</v>
      </c>
      <c r="N10492" t="s">
        <v>324</v>
      </c>
      <c r="O10492">
        <v>31601</v>
      </c>
      <c r="P10492" t="s">
        <v>323</v>
      </c>
      <c r="Q10492" t="s">
        <v>324</v>
      </c>
      <c r="R10492" t="s">
        <v>361</v>
      </c>
      <c r="S10492" s="2">
        <v>-5716.48</v>
      </c>
      <c r="U10492">
        <v>24</v>
      </c>
      <c r="IF10492">
        <v>31601</v>
      </c>
      <c r="IG10492" t="s">
        <v>323</v>
      </c>
      <c r="IH10492" t="s">
        <v>266</v>
      </c>
      <c r="IK10492">
        <v>-2</v>
      </c>
      <c r="IL10492" t="s">
        <v>257</v>
      </c>
      <c r="IM10492" t="s">
        <v>258</v>
      </c>
      <c r="IN10492" t="s">
        <v>511</v>
      </c>
      <c r="IP10492" t="s">
        <v>547</v>
      </c>
    </row>
    <row r="10493" spans="1:250" x14ac:dyDescent="0.25">
      <c r="A10493">
        <v>44598</v>
      </c>
      <c r="B10493">
        <v>-890804480</v>
      </c>
      <c r="C10493">
        <v>1837</v>
      </c>
      <c r="D10493" t="s">
        <v>250</v>
      </c>
      <c r="E10493" t="s">
        <v>251</v>
      </c>
      <c r="F10493">
        <v>13794</v>
      </c>
      <c r="G10493" t="s">
        <v>264</v>
      </c>
      <c r="H10493" t="s">
        <v>265</v>
      </c>
      <c r="I10493">
        <v>429</v>
      </c>
      <c r="J10493" t="s">
        <v>473</v>
      </c>
      <c r="K10493" t="s">
        <v>474</v>
      </c>
      <c r="L10493">
        <v>31601</v>
      </c>
      <c r="M10493" t="s">
        <v>323</v>
      </c>
      <c r="N10493" t="s">
        <v>324</v>
      </c>
      <c r="O10493">
        <v>31601</v>
      </c>
      <c r="P10493" t="s">
        <v>323</v>
      </c>
      <c r="Q10493" t="s">
        <v>324</v>
      </c>
      <c r="R10493" t="s">
        <v>361</v>
      </c>
      <c r="S10493" s="2">
        <v>-7756.33</v>
      </c>
      <c r="U10493">
        <v>24</v>
      </c>
      <c r="IF10493">
        <v>31601</v>
      </c>
      <c r="IG10493" t="s">
        <v>323</v>
      </c>
      <c r="IH10493" t="s">
        <v>266</v>
      </c>
      <c r="IK10493">
        <v>-2</v>
      </c>
      <c r="IL10493" t="s">
        <v>257</v>
      </c>
      <c r="IM10493" t="s">
        <v>258</v>
      </c>
      <c r="IN10493" t="s">
        <v>511</v>
      </c>
      <c r="IP10493" t="s">
        <v>547</v>
      </c>
    </row>
    <row r="10494" spans="1:250" x14ac:dyDescent="0.25">
      <c r="A10494">
        <v>44599</v>
      </c>
      <c r="B10494">
        <v>-890804480</v>
      </c>
      <c r="C10494">
        <v>1837</v>
      </c>
      <c r="D10494" t="s">
        <v>250</v>
      </c>
      <c r="E10494" t="s">
        <v>251</v>
      </c>
      <c r="F10494">
        <v>13794</v>
      </c>
      <c r="G10494" t="s">
        <v>264</v>
      </c>
      <c r="H10494" t="s">
        <v>265</v>
      </c>
      <c r="I10494">
        <v>427</v>
      </c>
      <c r="J10494" t="s">
        <v>475</v>
      </c>
      <c r="K10494" t="s">
        <v>476</v>
      </c>
      <c r="L10494">
        <v>31601</v>
      </c>
      <c r="M10494" t="s">
        <v>323</v>
      </c>
      <c r="N10494" t="s">
        <v>324</v>
      </c>
      <c r="O10494">
        <v>31601</v>
      </c>
      <c r="P10494" t="s">
        <v>323</v>
      </c>
      <c r="Q10494" t="s">
        <v>324</v>
      </c>
      <c r="R10494" t="s">
        <v>361</v>
      </c>
      <c r="S10494" s="2">
        <v>-4446.1400000000003</v>
      </c>
      <c r="U10494">
        <v>24</v>
      </c>
      <c r="IF10494">
        <v>31601</v>
      </c>
      <c r="IG10494" t="s">
        <v>323</v>
      </c>
      <c r="IH10494" t="s">
        <v>266</v>
      </c>
      <c r="IK10494">
        <v>-2</v>
      </c>
      <c r="IL10494" t="s">
        <v>257</v>
      </c>
      <c r="IM10494" t="s">
        <v>258</v>
      </c>
      <c r="IN10494" t="s">
        <v>511</v>
      </c>
      <c r="IP10494" t="s">
        <v>547</v>
      </c>
    </row>
    <row r="10495" spans="1:250" x14ac:dyDescent="0.25">
      <c r="A10495">
        <v>44600</v>
      </c>
      <c r="B10495">
        <v>-890804480</v>
      </c>
      <c r="C10495">
        <v>1837</v>
      </c>
      <c r="D10495" t="s">
        <v>250</v>
      </c>
      <c r="E10495" t="s">
        <v>251</v>
      </c>
      <c r="F10495">
        <v>13794</v>
      </c>
      <c r="G10495" t="s">
        <v>264</v>
      </c>
      <c r="H10495" t="s">
        <v>265</v>
      </c>
      <c r="I10495">
        <v>424</v>
      </c>
      <c r="J10495" t="s">
        <v>477</v>
      </c>
      <c r="K10495" t="s">
        <v>478</v>
      </c>
      <c r="L10495">
        <v>31601</v>
      </c>
      <c r="M10495" t="s">
        <v>323</v>
      </c>
      <c r="N10495" t="s">
        <v>324</v>
      </c>
      <c r="O10495">
        <v>31601</v>
      </c>
      <c r="P10495" t="s">
        <v>323</v>
      </c>
      <c r="Q10495" t="s">
        <v>324</v>
      </c>
      <c r="R10495" t="s">
        <v>361</v>
      </c>
      <c r="S10495" s="2">
        <v>-5716.46</v>
      </c>
      <c r="U10495">
        <v>24</v>
      </c>
      <c r="IF10495">
        <v>31601</v>
      </c>
      <c r="IG10495" t="s">
        <v>323</v>
      </c>
      <c r="IH10495" t="s">
        <v>266</v>
      </c>
      <c r="IK10495">
        <v>-2</v>
      </c>
      <c r="IL10495" t="s">
        <v>257</v>
      </c>
      <c r="IM10495" t="s">
        <v>258</v>
      </c>
      <c r="IN10495" t="s">
        <v>511</v>
      </c>
      <c r="IP10495" t="s">
        <v>547</v>
      </c>
    </row>
    <row r="10496" spans="1:250" x14ac:dyDescent="0.25">
      <c r="A10496">
        <v>44601</v>
      </c>
      <c r="B10496">
        <v>-890804480</v>
      </c>
      <c r="C10496">
        <v>1837</v>
      </c>
      <c r="D10496" t="s">
        <v>250</v>
      </c>
      <c r="E10496" t="s">
        <v>251</v>
      </c>
      <c r="F10496">
        <v>13794</v>
      </c>
      <c r="G10496" t="s">
        <v>264</v>
      </c>
      <c r="H10496" t="s">
        <v>265</v>
      </c>
      <c r="I10496">
        <v>437</v>
      </c>
      <c r="J10496" t="s">
        <v>506</v>
      </c>
      <c r="K10496" t="s">
        <v>507</v>
      </c>
      <c r="L10496">
        <v>31601</v>
      </c>
      <c r="M10496" t="s">
        <v>323</v>
      </c>
      <c r="N10496" t="s">
        <v>324</v>
      </c>
      <c r="O10496">
        <v>31601</v>
      </c>
      <c r="P10496" t="s">
        <v>323</v>
      </c>
      <c r="Q10496" t="s">
        <v>324</v>
      </c>
      <c r="R10496" t="s">
        <v>361</v>
      </c>
      <c r="S10496" s="2">
        <v>-6351.64</v>
      </c>
      <c r="U10496">
        <v>24</v>
      </c>
      <c r="IF10496">
        <v>31601</v>
      </c>
      <c r="IG10496" t="s">
        <v>323</v>
      </c>
      <c r="IH10496" t="s">
        <v>266</v>
      </c>
      <c r="IK10496">
        <v>-2</v>
      </c>
      <c r="IL10496" t="s">
        <v>257</v>
      </c>
      <c r="IM10496" t="s">
        <v>258</v>
      </c>
      <c r="IN10496" t="s">
        <v>511</v>
      </c>
      <c r="IP10496" t="s">
        <v>547</v>
      </c>
    </row>
    <row r="10497" spans="1:250" x14ac:dyDescent="0.25">
      <c r="A10497">
        <v>44602</v>
      </c>
      <c r="B10497">
        <v>-890804480</v>
      </c>
      <c r="C10497">
        <v>1837</v>
      </c>
      <c r="D10497" t="s">
        <v>250</v>
      </c>
      <c r="E10497" t="s">
        <v>251</v>
      </c>
      <c r="F10497">
        <v>31620</v>
      </c>
      <c r="G10497" t="s">
        <v>325</v>
      </c>
      <c r="H10497" t="s">
        <v>326</v>
      </c>
      <c r="I10497">
        <v>427</v>
      </c>
      <c r="J10497" t="s">
        <v>475</v>
      </c>
      <c r="K10497" t="s">
        <v>476</v>
      </c>
      <c r="L10497">
        <v>31663</v>
      </c>
      <c r="M10497" t="s">
        <v>327</v>
      </c>
      <c r="N10497" t="s">
        <v>328</v>
      </c>
      <c r="O10497">
        <v>31663</v>
      </c>
      <c r="P10497" t="s">
        <v>327</v>
      </c>
      <c r="Q10497" t="s">
        <v>328</v>
      </c>
      <c r="R10497" t="s">
        <v>361</v>
      </c>
      <c r="S10497" s="2">
        <v>-7255.15</v>
      </c>
      <c r="U10497">
        <v>24</v>
      </c>
      <c r="IF10497">
        <v>31663</v>
      </c>
      <c r="IG10497" t="s">
        <v>327</v>
      </c>
      <c r="IH10497" t="s">
        <v>329</v>
      </c>
      <c r="IK10497">
        <v>-2</v>
      </c>
      <c r="IL10497" t="s">
        <v>257</v>
      </c>
      <c r="IM10497" t="s">
        <v>258</v>
      </c>
      <c r="IN10497" t="s">
        <v>548</v>
      </c>
      <c r="IP10497" t="s">
        <v>549</v>
      </c>
    </row>
    <row r="10498" spans="1:250" x14ac:dyDescent="0.25">
      <c r="A10498">
        <v>44603</v>
      </c>
      <c r="B10498">
        <v>-890804480</v>
      </c>
      <c r="C10498">
        <v>1837</v>
      </c>
      <c r="D10498" t="s">
        <v>250</v>
      </c>
      <c r="E10498" t="s">
        <v>251</v>
      </c>
      <c r="F10498">
        <v>31620</v>
      </c>
      <c r="G10498" t="s">
        <v>325</v>
      </c>
      <c r="H10498" t="s">
        <v>326</v>
      </c>
      <c r="I10498">
        <v>424</v>
      </c>
      <c r="J10498" t="s">
        <v>477</v>
      </c>
      <c r="K10498" t="s">
        <v>478</v>
      </c>
      <c r="L10498">
        <v>31663</v>
      </c>
      <c r="M10498" t="s">
        <v>327</v>
      </c>
      <c r="N10498" t="s">
        <v>328</v>
      </c>
      <c r="O10498">
        <v>31663</v>
      </c>
      <c r="P10498" t="s">
        <v>327</v>
      </c>
      <c r="Q10498" t="s">
        <v>328</v>
      </c>
      <c r="R10498" t="s">
        <v>361</v>
      </c>
      <c r="S10498" s="2">
        <v>-9328.0499999999993</v>
      </c>
      <c r="U10498">
        <v>24</v>
      </c>
      <c r="IF10498">
        <v>31663</v>
      </c>
      <c r="IG10498" t="s">
        <v>327</v>
      </c>
      <c r="IH10498" t="s">
        <v>329</v>
      </c>
      <c r="IK10498">
        <v>-2</v>
      </c>
      <c r="IL10498" t="s">
        <v>257</v>
      </c>
      <c r="IM10498" t="s">
        <v>258</v>
      </c>
      <c r="IN10498" t="s">
        <v>548</v>
      </c>
      <c r="IP10498" t="s">
        <v>549</v>
      </c>
    </row>
    <row r="10499" spans="1:250" x14ac:dyDescent="0.25">
      <c r="A10499">
        <v>44604</v>
      </c>
      <c r="B10499">
        <v>-890804480</v>
      </c>
      <c r="C10499">
        <v>1837</v>
      </c>
      <c r="D10499" t="s">
        <v>250</v>
      </c>
      <c r="E10499" t="s">
        <v>251</v>
      </c>
      <c r="F10499">
        <v>31620</v>
      </c>
      <c r="G10499" t="s">
        <v>325</v>
      </c>
      <c r="H10499" t="s">
        <v>326</v>
      </c>
      <c r="I10499">
        <v>422</v>
      </c>
      <c r="J10499" t="s">
        <v>479</v>
      </c>
      <c r="K10499" t="s">
        <v>480</v>
      </c>
      <c r="L10499">
        <v>31663</v>
      </c>
      <c r="M10499" t="s">
        <v>327</v>
      </c>
      <c r="N10499" t="s">
        <v>328</v>
      </c>
      <c r="O10499">
        <v>31663</v>
      </c>
      <c r="P10499" t="s">
        <v>327</v>
      </c>
      <c r="Q10499" t="s">
        <v>328</v>
      </c>
      <c r="R10499" t="s">
        <v>361</v>
      </c>
      <c r="S10499" s="2">
        <v>-12437.4</v>
      </c>
      <c r="U10499">
        <v>24</v>
      </c>
      <c r="IF10499">
        <v>31663</v>
      </c>
      <c r="IG10499" t="s">
        <v>327</v>
      </c>
      <c r="IH10499" t="s">
        <v>329</v>
      </c>
      <c r="IK10499">
        <v>-2</v>
      </c>
      <c r="IL10499" t="s">
        <v>257</v>
      </c>
      <c r="IM10499" t="s">
        <v>258</v>
      </c>
      <c r="IN10499" t="s">
        <v>548</v>
      </c>
      <c r="IP10499" t="s">
        <v>549</v>
      </c>
    </row>
    <row r="10500" spans="1:250" x14ac:dyDescent="0.25">
      <c r="A10500">
        <v>44605</v>
      </c>
      <c r="B10500">
        <v>-890804480</v>
      </c>
      <c r="C10500">
        <v>1837</v>
      </c>
      <c r="D10500" t="s">
        <v>250</v>
      </c>
      <c r="E10500" t="s">
        <v>251</v>
      </c>
      <c r="F10500">
        <v>31620</v>
      </c>
      <c r="G10500" t="s">
        <v>325</v>
      </c>
      <c r="H10500" t="s">
        <v>326</v>
      </c>
      <c r="I10500">
        <v>420</v>
      </c>
      <c r="J10500" t="s">
        <v>481</v>
      </c>
      <c r="K10500" t="s">
        <v>482</v>
      </c>
      <c r="L10500">
        <v>31663</v>
      </c>
      <c r="M10500" t="s">
        <v>327</v>
      </c>
      <c r="N10500" t="s">
        <v>328</v>
      </c>
      <c r="O10500">
        <v>31663</v>
      </c>
      <c r="P10500" t="s">
        <v>327</v>
      </c>
      <c r="Q10500" t="s">
        <v>328</v>
      </c>
      <c r="R10500" t="s">
        <v>361</v>
      </c>
      <c r="S10500" s="2">
        <v>-7255.15</v>
      </c>
      <c r="U10500">
        <v>24</v>
      </c>
      <c r="IF10500">
        <v>31663</v>
      </c>
      <c r="IG10500" t="s">
        <v>327</v>
      </c>
      <c r="IH10500" t="s">
        <v>329</v>
      </c>
      <c r="IK10500">
        <v>-2</v>
      </c>
      <c r="IL10500" t="s">
        <v>257</v>
      </c>
      <c r="IM10500" t="s">
        <v>258</v>
      </c>
      <c r="IN10500" t="s">
        <v>548</v>
      </c>
      <c r="IP10500" t="s">
        <v>549</v>
      </c>
    </row>
    <row r="10501" spans="1:250" x14ac:dyDescent="0.25">
      <c r="A10501">
        <v>44606</v>
      </c>
      <c r="B10501">
        <v>-890804480</v>
      </c>
      <c r="C10501">
        <v>1837</v>
      </c>
      <c r="D10501" t="s">
        <v>250</v>
      </c>
      <c r="E10501" t="s">
        <v>251</v>
      </c>
      <c r="F10501">
        <v>31620</v>
      </c>
      <c r="G10501" t="s">
        <v>325</v>
      </c>
      <c r="H10501" t="s">
        <v>326</v>
      </c>
      <c r="I10501">
        <v>411</v>
      </c>
      <c r="J10501" t="s">
        <v>471</v>
      </c>
      <c r="K10501" t="s">
        <v>472</v>
      </c>
      <c r="L10501">
        <v>31663</v>
      </c>
      <c r="M10501" t="s">
        <v>327</v>
      </c>
      <c r="N10501" t="s">
        <v>328</v>
      </c>
      <c r="O10501">
        <v>31663</v>
      </c>
      <c r="P10501" t="s">
        <v>327</v>
      </c>
      <c r="Q10501" t="s">
        <v>328</v>
      </c>
      <c r="R10501" t="s">
        <v>361</v>
      </c>
      <c r="S10501" s="2">
        <v>-12437.4</v>
      </c>
      <c r="U10501">
        <v>24</v>
      </c>
      <c r="IF10501">
        <v>31663</v>
      </c>
      <c r="IG10501" t="s">
        <v>327</v>
      </c>
      <c r="IH10501" t="s">
        <v>329</v>
      </c>
      <c r="IK10501">
        <v>-2</v>
      </c>
      <c r="IL10501" t="s">
        <v>257</v>
      </c>
      <c r="IM10501" t="s">
        <v>258</v>
      </c>
      <c r="IN10501" t="s">
        <v>548</v>
      </c>
      <c r="IP10501" t="s">
        <v>549</v>
      </c>
    </row>
    <row r="10502" spans="1:250" x14ac:dyDescent="0.25">
      <c r="A10502">
        <v>44607</v>
      </c>
      <c r="B10502">
        <v>-890804480</v>
      </c>
      <c r="C10502">
        <v>1837</v>
      </c>
      <c r="D10502" t="s">
        <v>250</v>
      </c>
      <c r="E10502" t="s">
        <v>251</v>
      </c>
      <c r="F10502">
        <v>31620</v>
      </c>
      <c r="G10502" t="s">
        <v>325</v>
      </c>
      <c r="H10502" t="s">
        <v>326</v>
      </c>
      <c r="I10502">
        <v>437</v>
      </c>
      <c r="J10502" t="s">
        <v>506</v>
      </c>
      <c r="K10502" t="s">
        <v>507</v>
      </c>
      <c r="L10502">
        <v>31663</v>
      </c>
      <c r="M10502" t="s">
        <v>327</v>
      </c>
      <c r="N10502" t="s">
        <v>328</v>
      </c>
      <c r="O10502">
        <v>31663</v>
      </c>
      <c r="P10502" t="s">
        <v>327</v>
      </c>
      <c r="Q10502" t="s">
        <v>328</v>
      </c>
      <c r="R10502" t="s">
        <v>361</v>
      </c>
      <c r="S10502" s="2">
        <v>-10364.5</v>
      </c>
      <c r="U10502">
        <v>24</v>
      </c>
      <c r="IF10502">
        <v>31663</v>
      </c>
      <c r="IG10502" t="s">
        <v>327</v>
      </c>
      <c r="IH10502" t="s">
        <v>329</v>
      </c>
      <c r="IK10502">
        <v>-2</v>
      </c>
      <c r="IL10502" t="s">
        <v>257</v>
      </c>
      <c r="IM10502" t="s">
        <v>258</v>
      </c>
      <c r="IN10502" t="s">
        <v>548</v>
      </c>
      <c r="IP10502" t="s">
        <v>549</v>
      </c>
    </row>
    <row r="10503" spans="1:250" x14ac:dyDescent="0.25">
      <c r="A10503">
        <v>44608</v>
      </c>
      <c r="B10503">
        <v>-890804480</v>
      </c>
      <c r="C10503">
        <v>1837</v>
      </c>
      <c r="D10503" t="s">
        <v>250</v>
      </c>
      <c r="E10503" t="s">
        <v>251</v>
      </c>
      <c r="F10503">
        <v>31620</v>
      </c>
      <c r="G10503" t="s">
        <v>325</v>
      </c>
      <c r="H10503" t="s">
        <v>326</v>
      </c>
      <c r="I10503">
        <v>436</v>
      </c>
      <c r="J10503" t="s">
        <v>504</v>
      </c>
      <c r="K10503" t="s">
        <v>505</v>
      </c>
      <c r="L10503">
        <v>31663</v>
      </c>
      <c r="M10503" t="s">
        <v>327</v>
      </c>
      <c r="N10503" t="s">
        <v>328</v>
      </c>
      <c r="O10503">
        <v>31663</v>
      </c>
      <c r="P10503" t="s">
        <v>327</v>
      </c>
      <c r="Q10503" t="s">
        <v>328</v>
      </c>
      <c r="R10503" t="s">
        <v>361</v>
      </c>
      <c r="S10503" s="2">
        <v>-6218.7</v>
      </c>
      <c r="U10503">
        <v>24</v>
      </c>
      <c r="IF10503">
        <v>31663</v>
      </c>
      <c r="IG10503" t="s">
        <v>327</v>
      </c>
      <c r="IH10503" t="s">
        <v>329</v>
      </c>
      <c r="IK10503">
        <v>-2</v>
      </c>
      <c r="IL10503" t="s">
        <v>257</v>
      </c>
      <c r="IM10503" t="s">
        <v>258</v>
      </c>
      <c r="IN10503" t="s">
        <v>548</v>
      </c>
      <c r="IP10503" t="s">
        <v>549</v>
      </c>
    </row>
    <row r="10504" spans="1:250" x14ac:dyDescent="0.25">
      <c r="A10504">
        <v>44609</v>
      </c>
      <c r="B10504">
        <v>-890804480</v>
      </c>
      <c r="C10504">
        <v>1837</v>
      </c>
      <c r="D10504" t="s">
        <v>250</v>
      </c>
      <c r="E10504" t="s">
        <v>251</v>
      </c>
      <c r="F10504">
        <v>31620</v>
      </c>
      <c r="G10504" t="s">
        <v>325</v>
      </c>
      <c r="H10504" t="s">
        <v>326</v>
      </c>
      <c r="I10504">
        <v>435</v>
      </c>
      <c r="J10504" t="s">
        <v>493</v>
      </c>
      <c r="K10504" t="s">
        <v>494</v>
      </c>
      <c r="L10504">
        <v>31663</v>
      </c>
      <c r="M10504" t="s">
        <v>327</v>
      </c>
      <c r="N10504" t="s">
        <v>328</v>
      </c>
      <c r="O10504">
        <v>31663</v>
      </c>
      <c r="P10504" t="s">
        <v>327</v>
      </c>
      <c r="Q10504" t="s">
        <v>328</v>
      </c>
      <c r="R10504" t="s">
        <v>361</v>
      </c>
      <c r="S10504" s="2">
        <v>-6218.7</v>
      </c>
      <c r="U10504">
        <v>24</v>
      </c>
      <c r="IF10504">
        <v>31663</v>
      </c>
      <c r="IG10504" t="s">
        <v>327</v>
      </c>
      <c r="IH10504" t="s">
        <v>329</v>
      </c>
      <c r="IK10504">
        <v>-2</v>
      </c>
      <c r="IL10504" t="s">
        <v>257</v>
      </c>
      <c r="IM10504" t="s">
        <v>258</v>
      </c>
      <c r="IN10504" t="s">
        <v>548</v>
      </c>
      <c r="IP10504" t="s">
        <v>549</v>
      </c>
    </row>
    <row r="10505" spans="1:250" x14ac:dyDescent="0.25">
      <c r="A10505">
        <v>44610</v>
      </c>
      <c r="B10505">
        <v>-890804480</v>
      </c>
      <c r="C10505">
        <v>1837</v>
      </c>
      <c r="D10505" t="s">
        <v>250</v>
      </c>
      <c r="E10505" t="s">
        <v>251</v>
      </c>
      <c r="F10505">
        <v>31620</v>
      </c>
      <c r="G10505" t="s">
        <v>325</v>
      </c>
      <c r="H10505" t="s">
        <v>326</v>
      </c>
      <c r="I10505">
        <v>431</v>
      </c>
      <c r="J10505" t="s">
        <v>495</v>
      </c>
      <c r="K10505" t="s">
        <v>496</v>
      </c>
      <c r="L10505">
        <v>31663</v>
      </c>
      <c r="M10505" t="s">
        <v>327</v>
      </c>
      <c r="N10505" t="s">
        <v>328</v>
      </c>
      <c r="O10505">
        <v>31663</v>
      </c>
      <c r="P10505" t="s">
        <v>327</v>
      </c>
      <c r="Q10505" t="s">
        <v>328</v>
      </c>
      <c r="R10505" t="s">
        <v>361</v>
      </c>
      <c r="S10505" s="2">
        <v>-9328.0499999999993</v>
      </c>
      <c r="U10505">
        <v>24</v>
      </c>
      <c r="IF10505">
        <v>31663</v>
      </c>
      <c r="IG10505" t="s">
        <v>327</v>
      </c>
      <c r="IH10505" t="s">
        <v>329</v>
      </c>
      <c r="IK10505">
        <v>-2</v>
      </c>
      <c r="IL10505" t="s">
        <v>257</v>
      </c>
      <c r="IM10505" t="s">
        <v>258</v>
      </c>
      <c r="IN10505" t="s">
        <v>548</v>
      </c>
      <c r="IP10505" t="s">
        <v>549</v>
      </c>
    </row>
    <row r="10506" spans="1:250" x14ac:dyDescent="0.25">
      <c r="A10506">
        <v>44611</v>
      </c>
      <c r="B10506">
        <v>-890804480</v>
      </c>
      <c r="C10506">
        <v>1837</v>
      </c>
      <c r="D10506" t="s">
        <v>250</v>
      </c>
      <c r="E10506" t="s">
        <v>251</v>
      </c>
      <c r="F10506">
        <v>31620</v>
      </c>
      <c r="G10506" t="s">
        <v>325</v>
      </c>
      <c r="H10506" t="s">
        <v>326</v>
      </c>
      <c r="I10506">
        <v>429</v>
      </c>
      <c r="J10506" t="s">
        <v>473</v>
      </c>
      <c r="K10506" t="s">
        <v>474</v>
      </c>
      <c r="L10506">
        <v>31663</v>
      </c>
      <c r="M10506" t="s">
        <v>327</v>
      </c>
      <c r="N10506" t="s">
        <v>328</v>
      </c>
      <c r="O10506">
        <v>31663</v>
      </c>
      <c r="P10506" t="s">
        <v>327</v>
      </c>
      <c r="Q10506" t="s">
        <v>328</v>
      </c>
      <c r="R10506" t="s">
        <v>361</v>
      </c>
      <c r="S10506" s="2">
        <v>-12437.4</v>
      </c>
      <c r="U10506">
        <v>24</v>
      </c>
      <c r="IF10506">
        <v>31663</v>
      </c>
      <c r="IG10506" t="s">
        <v>327</v>
      </c>
      <c r="IH10506" t="s">
        <v>329</v>
      </c>
      <c r="IK10506">
        <v>-2</v>
      </c>
      <c r="IL10506" t="s">
        <v>257</v>
      </c>
      <c r="IM10506" t="s">
        <v>258</v>
      </c>
      <c r="IN10506" t="s">
        <v>548</v>
      </c>
      <c r="IP10506" t="s">
        <v>549</v>
      </c>
    </row>
    <row r="10507" spans="1:250" x14ac:dyDescent="0.25">
      <c r="A10507">
        <v>44612</v>
      </c>
      <c r="B10507">
        <v>-890804480</v>
      </c>
      <c r="C10507">
        <v>1837</v>
      </c>
      <c r="D10507" t="s">
        <v>250</v>
      </c>
      <c r="E10507" t="s">
        <v>251</v>
      </c>
      <c r="F10507">
        <v>9695</v>
      </c>
      <c r="G10507" t="s">
        <v>267</v>
      </c>
      <c r="H10507" t="s">
        <v>268</v>
      </c>
      <c r="I10507">
        <v>411</v>
      </c>
      <c r="J10507" t="s">
        <v>471</v>
      </c>
      <c r="K10507" t="s">
        <v>472</v>
      </c>
      <c r="L10507">
        <v>32534</v>
      </c>
      <c r="M10507" t="s">
        <v>330</v>
      </c>
      <c r="N10507" t="s">
        <v>331</v>
      </c>
      <c r="O10507">
        <v>32534</v>
      </c>
      <c r="P10507" t="s">
        <v>330</v>
      </c>
      <c r="Q10507" t="s">
        <v>331</v>
      </c>
      <c r="R10507" t="s">
        <v>361</v>
      </c>
      <c r="S10507" s="2">
        <v>-5791.65</v>
      </c>
      <c r="U10507">
        <v>24</v>
      </c>
      <c r="IF10507">
        <v>32534</v>
      </c>
      <c r="IG10507" t="s">
        <v>330</v>
      </c>
      <c r="IH10507" t="s">
        <v>269</v>
      </c>
      <c r="IK10507">
        <v>-2</v>
      </c>
      <c r="IL10507" t="s">
        <v>257</v>
      </c>
      <c r="IM10507" t="s">
        <v>258</v>
      </c>
      <c r="IN10507" t="s">
        <v>509</v>
      </c>
      <c r="IP10507" t="s">
        <v>550</v>
      </c>
    </row>
    <row r="10508" spans="1:250" x14ac:dyDescent="0.25">
      <c r="A10508">
        <v>44613</v>
      </c>
      <c r="B10508">
        <v>-890804480</v>
      </c>
      <c r="C10508">
        <v>1837</v>
      </c>
      <c r="D10508" t="s">
        <v>250</v>
      </c>
      <c r="E10508" t="s">
        <v>251</v>
      </c>
      <c r="F10508">
        <v>9695</v>
      </c>
      <c r="G10508" t="s">
        <v>267</v>
      </c>
      <c r="H10508" t="s">
        <v>268</v>
      </c>
      <c r="I10508">
        <v>427</v>
      </c>
      <c r="J10508" t="s">
        <v>475</v>
      </c>
      <c r="K10508" t="s">
        <v>476</v>
      </c>
      <c r="L10508">
        <v>32534</v>
      </c>
      <c r="M10508" t="s">
        <v>330</v>
      </c>
      <c r="N10508" t="s">
        <v>331</v>
      </c>
      <c r="O10508">
        <v>32534</v>
      </c>
      <c r="P10508" t="s">
        <v>330</v>
      </c>
      <c r="Q10508" t="s">
        <v>331</v>
      </c>
      <c r="R10508" t="s">
        <v>361</v>
      </c>
      <c r="S10508" s="2">
        <v>0</v>
      </c>
      <c r="U10508">
        <v>24</v>
      </c>
      <c r="IF10508">
        <v>32534</v>
      </c>
      <c r="IG10508" t="s">
        <v>330</v>
      </c>
      <c r="IH10508" t="s">
        <v>269</v>
      </c>
      <c r="IK10508">
        <v>-2</v>
      </c>
      <c r="IL10508" t="s">
        <v>257</v>
      </c>
      <c r="IM10508" t="s">
        <v>258</v>
      </c>
      <c r="IN10508" t="s">
        <v>509</v>
      </c>
      <c r="IP10508" t="s">
        <v>550</v>
      </c>
    </row>
    <row r="10509" spans="1:250" x14ac:dyDescent="0.25">
      <c r="A10509">
        <v>44614</v>
      </c>
      <c r="B10509">
        <v>-890804480</v>
      </c>
      <c r="C10509">
        <v>1837</v>
      </c>
      <c r="D10509" t="s">
        <v>250</v>
      </c>
      <c r="E10509" t="s">
        <v>251</v>
      </c>
      <c r="F10509">
        <v>9695</v>
      </c>
      <c r="G10509" t="s">
        <v>267</v>
      </c>
      <c r="H10509" t="s">
        <v>268</v>
      </c>
      <c r="I10509">
        <v>424</v>
      </c>
      <c r="J10509" t="s">
        <v>477</v>
      </c>
      <c r="K10509" t="s">
        <v>478</v>
      </c>
      <c r="L10509">
        <v>32534</v>
      </c>
      <c r="M10509" t="s">
        <v>330</v>
      </c>
      <c r="N10509" t="s">
        <v>331</v>
      </c>
      <c r="O10509">
        <v>32534</v>
      </c>
      <c r="P10509" t="s">
        <v>330</v>
      </c>
      <c r="Q10509" t="s">
        <v>331</v>
      </c>
      <c r="R10509" t="s">
        <v>361</v>
      </c>
      <c r="S10509" s="2">
        <v>-4343.75</v>
      </c>
      <c r="U10509">
        <v>24</v>
      </c>
      <c r="IF10509">
        <v>32534</v>
      </c>
      <c r="IG10509" t="s">
        <v>330</v>
      </c>
      <c r="IH10509" t="s">
        <v>269</v>
      </c>
      <c r="IK10509">
        <v>-2</v>
      </c>
      <c r="IL10509" t="s">
        <v>257</v>
      </c>
      <c r="IM10509" t="s">
        <v>258</v>
      </c>
      <c r="IN10509" t="s">
        <v>509</v>
      </c>
      <c r="IP10509" t="s">
        <v>550</v>
      </c>
    </row>
    <row r="10510" spans="1:250" x14ac:dyDescent="0.25">
      <c r="A10510">
        <v>44615</v>
      </c>
      <c r="B10510">
        <v>-890804480</v>
      </c>
      <c r="C10510">
        <v>1837</v>
      </c>
      <c r="D10510" t="s">
        <v>250</v>
      </c>
      <c r="E10510" t="s">
        <v>251</v>
      </c>
      <c r="F10510">
        <v>9695</v>
      </c>
      <c r="G10510" t="s">
        <v>267</v>
      </c>
      <c r="H10510" t="s">
        <v>268</v>
      </c>
      <c r="I10510">
        <v>422</v>
      </c>
      <c r="J10510" t="s">
        <v>479</v>
      </c>
      <c r="K10510" t="s">
        <v>480</v>
      </c>
      <c r="L10510">
        <v>32534</v>
      </c>
      <c r="M10510" t="s">
        <v>330</v>
      </c>
      <c r="N10510" t="s">
        <v>331</v>
      </c>
      <c r="O10510">
        <v>32534</v>
      </c>
      <c r="P10510" t="s">
        <v>330</v>
      </c>
      <c r="Q10510" t="s">
        <v>331</v>
      </c>
      <c r="R10510" t="s">
        <v>361</v>
      </c>
      <c r="S10510" s="2">
        <v>-5791.66</v>
      </c>
      <c r="U10510">
        <v>24</v>
      </c>
      <c r="IF10510">
        <v>32534</v>
      </c>
      <c r="IG10510" t="s">
        <v>330</v>
      </c>
      <c r="IH10510" t="s">
        <v>269</v>
      </c>
      <c r="IK10510">
        <v>-2</v>
      </c>
      <c r="IL10510" t="s">
        <v>257</v>
      </c>
      <c r="IM10510" t="s">
        <v>258</v>
      </c>
      <c r="IN10510" t="s">
        <v>509</v>
      </c>
      <c r="IP10510" t="s">
        <v>550</v>
      </c>
    </row>
    <row r="10511" spans="1:250" x14ac:dyDescent="0.25">
      <c r="A10511">
        <v>44616</v>
      </c>
      <c r="B10511">
        <v>-890804480</v>
      </c>
      <c r="C10511">
        <v>1837</v>
      </c>
      <c r="D10511" t="s">
        <v>250</v>
      </c>
      <c r="E10511" t="s">
        <v>251</v>
      </c>
      <c r="F10511">
        <v>9695</v>
      </c>
      <c r="G10511" t="s">
        <v>267</v>
      </c>
      <c r="H10511" t="s">
        <v>268</v>
      </c>
      <c r="I10511">
        <v>420</v>
      </c>
      <c r="J10511" t="s">
        <v>481</v>
      </c>
      <c r="K10511" t="s">
        <v>482</v>
      </c>
      <c r="L10511">
        <v>32534</v>
      </c>
      <c r="M10511" t="s">
        <v>330</v>
      </c>
      <c r="N10511" t="s">
        <v>331</v>
      </c>
      <c r="O10511">
        <v>32534</v>
      </c>
      <c r="P10511" t="s">
        <v>330</v>
      </c>
      <c r="Q10511" t="s">
        <v>331</v>
      </c>
      <c r="R10511" t="s">
        <v>361</v>
      </c>
      <c r="S10511" s="2">
        <v>-3378.47</v>
      </c>
      <c r="U10511">
        <v>24</v>
      </c>
      <c r="IF10511">
        <v>32534</v>
      </c>
      <c r="IG10511" t="s">
        <v>330</v>
      </c>
      <c r="IH10511" t="s">
        <v>269</v>
      </c>
      <c r="IK10511">
        <v>-2</v>
      </c>
      <c r="IL10511" t="s">
        <v>257</v>
      </c>
      <c r="IM10511" t="s">
        <v>258</v>
      </c>
      <c r="IN10511" t="s">
        <v>509</v>
      </c>
      <c r="IP10511" t="s">
        <v>550</v>
      </c>
    </row>
    <row r="10512" spans="1:250" x14ac:dyDescent="0.25">
      <c r="A10512">
        <v>44617</v>
      </c>
      <c r="B10512">
        <v>-890804480</v>
      </c>
      <c r="C10512">
        <v>1837</v>
      </c>
      <c r="D10512" t="s">
        <v>250</v>
      </c>
      <c r="E10512" t="s">
        <v>251</v>
      </c>
      <c r="F10512">
        <v>9695</v>
      </c>
      <c r="G10512" t="s">
        <v>267</v>
      </c>
      <c r="H10512" t="s">
        <v>268</v>
      </c>
      <c r="I10512">
        <v>420</v>
      </c>
      <c r="J10512" t="s">
        <v>481</v>
      </c>
      <c r="K10512" t="s">
        <v>482</v>
      </c>
      <c r="L10512">
        <v>34667</v>
      </c>
      <c r="M10512" t="s">
        <v>332</v>
      </c>
      <c r="N10512" t="s">
        <v>333</v>
      </c>
      <c r="O10512">
        <v>34667</v>
      </c>
      <c r="P10512" t="s">
        <v>332</v>
      </c>
      <c r="Q10512" t="s">
        <v>333</v>
      </c>
      <c r="R10512" t="s">
        <v>361</v>
      </c>
      <c r="S10512" s="2">
        <v>0</v>
      </c>
      <c r="U10512">
        <v>24</v>
      </c>
      <c r="IF10512">
        <v>34667</v>
      </c>
      <c r="IG10512" t="s">
        <v>332</v>
      </c>
      <c r="IH10512" t="s">
        <v>269</v>
      </c>
      <c r="IK10512">
        <v>-2</v>
      </c>
      <c r="IL10512" t="s">
        <v>257</v>
      </c>
      <c r="IM10512" t="s">
        <v>258</v>
      </c>
      <c r="IN10512" t="s">
        <v>509</v>
      </c>
      <c r="IP10512" t="s">
        <v>551</v>
      </c>
    </row>
    <row r="10513" spans="1:250" x14ac:dyDescent="0.25">
      <c r="A10513">
        <v>44618</v>
      </c>
      <c r="B10513">
        <v>-890804480</v>
      </c>
      <c r="C10513">
        <v>1837</v>
      </c>
      <c r="D10513" t="s">
        <v>250</v>
      </c>
      <c r="E10513" t="s">
        <v>251</v>
      </c>
      <c r="F10513">
        <v>9695</v>
      </c>
      <c r="G10513" t="s">
        <v>267</v>
      </c>
      <c r="H10513" t="s">
        <v>268</v>
      </c>
      <c r="I10513">
        <v>411</v>
      </c>
      <c r="J10513" t="s">
        <v>471</v>
      </c>
      <c r="K10513" t="s">
        <v>472</v>
      </c>
      <c r="L10513">
        <v>34667</v>
      </c>
      <c r="M10513" t="s">
        <v>332</v>
      </c>
      <c r="N10513" t="s">
        <v>333</v>
      </c>
      <c r="O10513">
        <v>34667</v>
      </c>
      <c r="P10513" t="s">
        <v>332</v>
      </c>
      <c r="Q10513" t="s">
        <v>333</v>
      </c>
      <c r="R10513" t="s">
        <v>361</v>
      </c>
      <c r="S10513" s="2">
        <v>-294.92</v>
      </c>
      <c r="U10513">
        <v>24</v>
      </c>
      <c r="IF10513">
        <v>34667</v>
      </c>
      <c r="IG10513" t="s">
        <v>332</v>
      </c>
      <c r="IH10513" t="s">
        <v>269</v>
      </c>
      <c r="IK10513">
        <v>-2</v>
      </c>
      <c r="IL10513" t="s">
        <v>257</v>
      </c>
      <c r="IM10513" t="s">
        <v>258</v>
      </c>
      <c r="IN10513" t="s">
        <v>509</v>
      </c>
      <c r="IP10513" t="s">
        <v>551</v>
      </c>
    </row>
    <row r="10514" spans="1:250" x14ac:dyDescent="0.25">
      <c r="A10514">
        <v>44619</v>
      </c>
      <c r="B10514">
        <v>-890804480</v>
      </c>
      <c r="C10514">
        <v>1837</v>
      </c>
      <c r="D10514" t="s">
        <v>250</v>
      </c>
      <c r="E10514" t="s">
        <v>251</v>
      </c>
      <c r="F10514">
        <v>13794</v>
      </c>
      <c r="G10514" t="s">
        <v>264</v>
      </c>
      <c r="H10514" t="s">
        <v>265</v>
      </c>
      <c r="I10514">
        <v>429</v>
      </c>
      <c r="J10514" t="s">
        <v>473</v>
      </c>
      <c r="K10514" t="s">
        <v>474</v>
      </c>
      <c r="L10514">
        <v>34667</v>
      </c>
      <c r="M10514" t="s">
        <v>332</v>
      </c>
      <c r="N10514" t="s">
        <v>333</v>
      </c>
      <c r="O10514">
        <v>34667</v>
      </c>
      <c r="P10514" t="s">
        <v>332</v>
      </c>
      <c r="Q10514" t="s">
        <v>333</v>
      </c>
      <c r="R10514" t="s">
        <v>361</v>
      </c>
      <c r="S10514" s="2">
        <v>-2371.17</v>
      </c>
      <c r="U10514">
        <v>24</v>
      </c>
      <c r="IF10514">
        <v>34667</v>
      </c>
      <c r="IG10514" t="s">
        <v>332</v>
      </c>
      <c r="IH10514" t="s">
        <v>266</v>
      </c>
      <c r="IK10514">
        <v>-2</v>
      </c>
      <c r="IL10514" t="s">
        <v>257</v>
      </c>
      <c r="IM10514" t="s">
        <v>258</v>
      </c>
      <c r="IN10514" t="s">
        <v>511</v>
      </c>
      <c r="IP10514" t="s">
        <v>552</v>
      </c>
    </row>
    <row r="10515" spans="1:250" x14ac:dyDescent="0.25">
      <c r="A10515">
        <v>44620</v>
      </c>
      <c r="B10515">
        <v>-890804480</v>
      </c>
      <c r="C10515">
        <v>1837</v>
      </c>
      <c r="D10515" t="s">
        <v>250</v>
      </c>
      <c r="E10515" t="s">
        <v>251</v>
      </c>
      <c r="F10515">
        <v>13794</v>
      </c>
      <c r="G10515" t="s">
        <v>264</v>
      </c>
      <c r="H10515" t="s">
        <v>265</v>
      </c>
      <c r="I10515">
        <v>427</v>
      </c>
      <c r="J10515" t="s">
        <v>475</v>
      </c>
      <c r="K10515" t="s">
        <v>476</v>
      </c>
      <c r="L10515">
        <v>34667</v>
      </c>
      <c r="M10515" t="s">
        <v>332</v>
      </c>
      <c r="N10515" t="s">
        <v>333</v>
      </c>
      <c r="O10515">
        <v>34667</v>
      </c>
      <c r="P10515" t="s">
        <v>332</v>
      </c>
      <c r="Q10515" t="s">
        <v>333</v>
      </c>
      <c r="R10515" t="s">
        <v>361</v>
      </c>
      <c r="S10515" s="2">
        <v>-796.68</v>
      </c>
      <c r="U10515">
        <v>24</v>
      </c>
      <c r="IF10515">
        <v>34667</v>
      </c>
      <c r="IG10515" t="s">
        <v>332</v>
      </c>
      <c r="IH10515" t="s">
        <v>266</v>
      </c>
      <c r="IK10515">
        <v>-2</v>
      </c>
      <c r="IL10515" t="s">
        <v>257</v>
      </c>
      <c r="IM10515" t="s">
        <v>258</v>
      </c>
      <c r="IN10515" t="s">
        <v>511</v>
      </c>
      <c r="IP10515" t="s">
        <v>552</v>
      </c>
    </row>
    <row r="10516" spans="1:250" x14ac:dyDescent="0.25">
      <c r="A10516">
        <v>44621</v>
      </c>
      <c r="B10516">
        <v>-890804480</v>
      </c>
      <c r="C10516">
        <v>1837</v>
      </c>
      <c r="D10516" t="s">
        <v>250</v>
      </c>
      <c r="E10516" t="s">
        <v>251</v>
      </c>
      <c r="F10516">
        <v>13794</v>
      </c>
      <c r="G10516" t="s">
        <v>264</v>
      </c>
      <c r="H10516" t="s">
        <v>265</v>
      </c>
      <c r="I10516">
        <v>424</v>
      </c>
      <c r="J10516" t="s">
        <v>477</v>
      </c>
      <c r="K10516" t="s">
        <v>478</v>
      </c>
      <c r="L10516">
        <v>34667</v>
      </c>
      <c r="M10516" t="s">
        <v>332</v>
      </c>
      <c r="N10516" t="s">
        <v>333</v>
      </c>
      <c r="O10516">
        <v>34667</v>
      </c>
      <c r="P10516" t="s">
        <v>332</v>
      </c>
      <c r="Q10516" t="s">
        <v>333</v>
      </c>
      <c r="R10516" t="s">
        <v>361</v>
      </c>
      <c r="S10516" s="2">
        <v>-1024.3</v>
      </c>
      <c r="U10516">
        <v>24</v>
      </c>
      <c r="IF10516">
        <v>34667</v>
      </c>
      <c r="IG10516" t="s">
        <v>332</v>
      </c>
      <c r="IH10516" t="s">
        <v>266</v>
      </c>
      <c r="IK10516">
        <v>-2</v>
      </c>
      <c r="IL10516" t="s">
        <v>257</v>
      </c>
      <c r="IM10516" t="s">
        <v>258</v>
      </c>
      <c r="IN10516" t="s">
        <v>511</v>
      </c>
      <c r="IP10516" t="s">
        <v>552</v>
      </c>
    </row>
    <row r="10517" spans="1:250" x14ac:dyDescent="0.25">
      <c r="A10517">
        <v>44622</v>
      </c>
      <c r="B10517">
        <v>-890804480</v>
      </c>
      <c r="C10517">
        <v>1837</v>
      </c>
      <c r="D10517" t="s">
        <v>250</v>
      </c>
      <c r="E10517" t="s">
        <v>251</v>
      </c>
      <c r="F10517">
        <v>13794</v>
      </c>
      <c r="G10517" t="s">
        <v>264</v>
      </c>
      <c r="H10517" t="s">
        <v>265</v>
      </c>
      <c r="I10517">
        <v>422</v>
      </c>
      <c r="J10517" t="s">
        <v>479</v>
      </c>
      <c r="K10517" t="s">
        <v>480</v>
      </c>
      <c r="L10517">
        <v>34667</v>
      </c>
      <c r="M10517" t="s">
        <v>332</v>
      </c>
      <c r="N10517" t="s">
        <v>333</v>
      </c>
      <c r="O10517">
        <v>34667</v>
      </c>
      <c r="P10517" t="s">
        <v>332</v>
      </c>
      <c r="Q10517" t="s">
        <v>333</v>
      </c>
      <c r="R10517" t="s">
        <v>361</v>
      </c>
      <c r="S10517" s="2">
        <v>-1365.74</v>
      </c>
      <c r="U10517">
        <v>24</v>
      </c>
      <c r="IF10517">
        <v>34667</v>
      </c>
      <c r="IG10517" t="s">
        <v>332</v>
      </c>
      <c r="IH10517" t="s">
        <v>266</v>
      </c>
      <c r="IK10517">
        <v>-2</v>
      </c>
      <c r="IL10517" t="s">
        <v>257</v>
      </c>
      <c r="IM10517" t="s">
        <v>258</v>
      </c>
      <c r="IN10517" t="s">
        <v>511</v>
      </c>
      <c r="IP10517" t="s">
        <v>552</v>
      </c>
    </row>
    <row r="10518" spans="1:250" x14ac:dyDescent="0.25">
      <c r="A10518">
        <v>44623</v>
      </c>
      <c r="B10518">
        <v>-890804480</v>
      </c>
      <c r="C10518">
        <v>1837</v>
      </c>
      <c r="D10518" t="s">
        <v>250</v>
      </c>
      <c r="E10518" t="s">
        <v>251</v>
      </c>
      <c r="F10518">
        <v>13794</v>
      </c>
      <c r="G10518" t="s">
        <v>264</v>
      </c>
      <c r="H10518" t="s">
        <v>265</v>
      </c>
      <c r="I10518">
        <v>420</v>
      </c>
      <c r="J10518" t="s">
        <v>481</v>
      </c>
      <c r="K10518" t="s">
        <v>482</v>
      </c>
      <c r="L10518">
        <v>34667</v>
      </c>
      <c r="M10518" t="s">
        <v>332</v>
      </c>
      <c r="N10518" t="s">
        <v>333</v>
      </c>
      <c r="O10518">
        <v>34667</v>
      </c>
      <c r="P10518" t="s">
        <v>332</v>
      </c>
      <c r="Q10518" t="s">
        <v>333</v>
      </c>
      <c r="R10518" t="s">
        <v>361</v>
      </c>
      <c r="S10518" s="2">
        <v>-796.68</v>
      </c>
      <c r="U10518">
        <v>24</v>
      </c>
      <c r="IF10518">
        <v>34667</v>
      </c>
      <c r="IG10518" t="s">
        <v>332</v>
      </c>
      <c r="IH10518" t="s">
        <v>266</v>
      </c>
      <c r="IK10518">
        <v>-2</v>
      </c>
      <c r="IL10518" t="s">
        <v>257</v>
      </c>
      <c r="IM10518" t="s">
        <v>258</v>
      </c>
      <c r="IN10518" t="s">
        <v>511</v>
      </c>
      <c r="IP10518" t="s">
        <v>552</v>
      </c>
    </row>
    <row r="10519" spans="1:250" x14ac:dyDescent="0.25">
      <c r="A10519">
        <v>44624</v>
      </c>
      <c r="B10519">
        <v>-890804480</v>
      </c>
      <c r="C10519">
        <v>1837</v>
      </c>
      <c r="D10519" t="s">
        <v>250</v>
      </c>
      <c r="E10519" t="s">
        <v>251</v>
      </c>
      <c r="F10519">
        <v>13794</v>
      </c>
      <c r="G10519" t="s">
        <v>264</v>
      </c>
      <c r="H10519" t="s">
        <v>265</v>
      </c>
      <c r="I10519">
        <v>411</v>
      </c>
      <c r="J10519" t="s">
        <v>471</v>
      </c>
      <c r="K10519" t="s">
        <v>472</v>
      </c>
      <c r="L10519">
        <v>34667</v>
      </c>
      <c r="M10519" t="s">
        <v>332</v>
      </c>
      <c r="N10519" t="s">
        <v>333</v>
      </c>
      <c r="O10519">
        <v>34667</v>
      </c>
      <c r="P10519" t="s">
        <v>332</v>
      </c>
      <c r="Q10519" t="s">
        <v>333</v>
      </c>
      <c r="R10519" t="s">
        <v>361</v>
      </c>
      <c r="S10519" s="2">
        <v>-972.6</v>
      </c>
      <c r="U10519">
        <v>24</v>
      </c>
      <c r="IF10519">
        <v>34667</v>
      </c>
      <c r="IG10519" t="s">
        <v>332</v>
      </c>
      <c r="IH10519" t="s">
        <v>266</v>
      </c>
      <c r="IK10519">
        <v>-2</v>
      </c>
      <c r="IL10519" t="s">
        <v>257</v>
      </c>
      <c r="IM10519" t="s">
        <v>258</v>
      </c>
      <c r="IN10519" t="s">
        <v>511</v>
      </c>
      <c r="IP10519" t="s">
        <v>552</v>
      </c>
    </row>
    <row r="10520" spans="1:250" x14ac:dyDescent="0.25">
      <c r="A10520">
        <v>44625</v>
      </c>
      <c r="B10520">
        <v>-890804480</v>
      </c>
      <c r="C10520">
        <v>1837</v>
      </c>
      <c r="D10520" t="s">
        <v>250</v>
      </c>
      <c r="E10520" t="s">
        <v>251</v>
      </c>
      <c r="F10520">
        <v>13794</v>
      </c>
      <c r="G10520" t="s">
        <v>264</v>
      </c>
      <c r="H10520" t="s">
        <v>265</v>
      </c>
      <c r="I10520">
        <v>437</v>
      </c>
      <c r="J10520" t="s">
        <v>506</v>
      </c>
      <c r="K10520" t="s">
        <v>507</v>
      </c>
      <c r="L10520">
        <v>34667</v>
      </c>
      <c r="M10520" t="s">
        <v>332</v>
      </c>
      <c r="N10520" t="s">
        <v>333</v>
      </c>
      <c r="O10520">
        <v>34667</v>
      </c>
      <c r="P10520" t="s">
        <v>332</v>
      </c>
      <c r="Q10520" t="s">
        <v>333</v>
      </c>
      <c r="R10520" t="s">
        <v>361</v>
      </c>
      <c r="S10520" s="2">
        <v>-1941.74</v>
      </c>
      <c r="U10520">
        <v>24</v>
      </c>
      <c r="IF10520">
        <v>34667</v>
      </c>
      <c r="IG10520" t="s">
        <v>332</v>
      </c>
      <c r="IH10520" t="s">
        <v>266</v>
      </c>
      <c r="IK10520">
        <v>-2</v>
      </c>
      <c r="IL10520" t="s">
        <v>257</v>
      </c>
      <c r="IM10520" t="s">
        <v>258</v>
      </c>
      <c r="IN10520" t="s">
        <v>511</v>
      </c>
      <c r="IP10520" t="s">
        <v>552</v>
      </c>
    </row>
    <row r="10521" spans="1:250" x14ac:dyDescent="0.25">
      <c r="A10521">
        <v>44626</v>
      </c>
      <c r="B10521">
        <v>-890804480</v>
      </c>
      <c r="C10521">
        <v>1837</v>
      </c>
      <c r="D10521" t="s">
        <v>250</v>
      </c>
      <c r="E10521" t="s">
        <v>251</v>
      </c>
      <c r="F10521">
        <v>13794</v>
      </c>
      <c r="G10521" t="s">
        <v>264</v>
      </c>
      <c r="H10521" t="s">
        <v>265</v>
      </c>
      <c r="I10521">
        <v>436</v>
      </c>
      <c r="J10521" t="s">
        <v>504</v>
      </c>
      <c r="K10521" t="s">
        <v>505</v>
      </c>
      <c r="L10521">
        <v>34667</v>
      </c>
      <c r="M10521" t="s">
        <v>332</v>
      </c>
      <c r="N10521" t="s">
        <v>333</v>
      </c>
      <c r="O10521">
        <v>34667</v>
      </c>
      <c r="P10521" t="s">
        <v>332</v>
      </c>
      <c r="Q10521" t="s">
        <v>333</v>
      </c>
      <c r="R10521" t="s">
        <v>361</v>
      </c>
      <c r="S10521" s="2">
        <v>-1165.05</v>
      </c>
      <c r="U10521">
        <v>24</v>
      </c>
      <c r="IF10521">
        <v>34667</v>
      </c>
      <c r="IG10521" t="s">
        <v>332</v>
      </c>
      <c r="IH10521" t="s">
        <v>266</v>
      </c>
      <c r="IK10521">
        <v>-2</v>
      </c>
      <c r="IL10521" t="s">
        <v>257</v>
      </c>
      <c r="IM10521" t="s">
        <v>258</v>
      </c>
      <c r="IN10521" t="s">
        <v>511</v>
      </c>
      <c r="IP10521" t="s">
        <v>552</v>
      </c>
    </row>
    <row r="10522" spans="1:250" x14ac:dyDescent="0.25">
      <c r="A10522">
        <v>44627</v>
      </c>
      <c r="B10522">
        <v>-890804480</v>
      </c>
      <c r="C10522">
        <v>1837</v>
      </c>
      <c r="D10522" t="s">
        <v>250</v>
      </c>
      <c r="E10522" t="s">
        <v>251</v>
      </c>
      <c r="F10522">
        <v>13794</v>
      </c>
      <c r="G10522" t="s">
        <v>264</v>
      </c>
      <c r="H10522" t="s">
        <v>265</v>
      </c>
      <c r="I10522">
        <v>435</v>
      </c>
      <c r="J10522" t="s">
        <v>493</v>
      </c>
      <c r="K10522" t="s">
        <v>494</v>
      </c>
      <c r="L10522">
        <v>34667</v>
      </c>
      <c r="M10522" t="s">
        <v>332</v>
      </c>
      <c r="N10522" t="s">
        <v>333</v>
      </c>
      <c r="O10522">
        <v>34667</v>
      </c>
      <c r="P10522" t="s">
        <v>332</v>
      </c>
      <c r="Q10522" t="s">
        <v>333</v>
      </c>
      <c r="R10522" t="s">
        <v>361</v>
      </c>
      <c r="S10522" s="2">
        <v>-1165.05</v>
      </c>
      <c r="U10522">
        <v>24</v>
      </c>
      <c r="IF10522">
        <v>34667</v>
      </c>
      <c r="IG10522" t="s">
        <v>332</v>
      </c>
      <c r="IH10522" t="s">
        <v>266</v>
      </c>
      <c r="IK10522">
        <v>-2</v>
      </c>
      <c r="IL10522" t="s">
        <v>257</v>
      </c>
      <c r="IM10522" t="s">
        <v>258</v>
      </c>
      <c r="IN10522" t="s">
        <v>511</v>
      </c>
      <c r="IP10522" t="s">
        <v>552</v>
      </c>
    </row>
    <row r="10523" spans="1:250" x14ac:dyDescent="0.25">
      <c r="A10523">
        <v>44628</v>
      </c>
      <c r="B10523">
        <v>-890804480</v>
      </c>
      <c r="C10523">
        <v>1837</v>
      </c>
      <c r="D10523" t="s">
        <v>250</v>
      </c>
      <c r="E10523" t="s">
        <v>251</v>
      </c>
      <c r="F10523">
        <v>13794</v>
      </c>
      <c r="G10523" t="s">
        <v>264</v>
      </c>
      <c r="H10523" t="s">
        <v>265</v>
      </c>
      <c r="I10523">
        <v>431</v>
      </c>
      <c r="J10523" t="s">
        <v>495</v>
      </c>
      <c r="K10523" t="s">
        <v>496</v>
      </c>
      <c r="L10523">
        <v>34667</v>
      </c>
      <c r="M10523" t="s">
        <v>332</v>
      </c>
      <c r="N10523" t="s">
        <v>333</v>
      </c>
      <c r="O10523">
        <v>34667</v>
      </c>
      <c r="P10523" t="s">
        <v>332</v>
      </c>
      <c r="Q10523" t="s">
        <v>333</v>
      </c>
      <c r="R10523" t="s">
        <v>361</v>
      </c>
      <c r="S10523" s="2">
        <v>-1747.57</v>
      </c>
      <c r="U10523">
        <v>24</v>
      </c>
      <c r="IF10523">
        <v>34667</v>
      </c>
      <c r="IG10523" t="s">
        <v>332</v>
      </c>
      <c r="IH10523" t="s">
        <v>266</v>
      </c>
      <c r="IK10523">
        <v>-2</v>
      </c>
      <c r="IL10523" t="s">
        <v>257</v>
      </c>
      <c r="IM10523" t="s">
        <v>258</v>
      </c>
      <c r="IN10523" t="s">
        <v>511</v>
      </c>
      <c r="IP10523" t="s">
        <v>552</v>
      </c>
    </row>
    <row r="10524" spans="1:250" x14ac:dyDescent="0.25">
      <c r="A10524">
        <v>44629</v>
      </c>
      <c r="B10524">
        <v>-890804480</v>
      </c>
      <c r="C10524">
        <v>1837</v>
      </c>
      <c r="D10524" t="s">
        <v>250</v>
      </c>
      <c r="E10524" t="s">
        <v>251</v>
      </c>
      <c r="F10524">
        <v>7057</v>
      </c>
      <c r="G10524" t="s">
        <v>270</v>
      </c>
      <c r="H10524" t="s">
        <v>271</v>
      </c>
      <c r="I10524">
        <v>420</v>
      </c>
      <c r="J10524" t="s">
        <v>481</v>
      </c>
      <c r="K10524" t="s">
        <v>482</v>
      </c>
      <c r="L10524">
        <v>35455</v>
      </c>
      <c r="M10524" t="s">
        <v>334</v>
      </c>
      <c r="N10524" t="s">
        <v>335</v>
      </c>
      <c r="O10524">
        <v>35455</v>
      </c>
      <c r="P10524" t="s">
        <v>334</v>
      </c>
      <c r="Q10524" t="s">
        <v>335</v>
      </c>
      <c r="R10524" t="s">
        <v>361</v>
      </c>
      <c r="S10524" s="2">
        <v>-1768.9</v>
      </c>
      <c r="U10524">
        <v>24</v>
      </c>
      <c r="IF10524">
        <v>35455</v>
      </c>
      <c r="IG10524" t="s">
        <v>334</v>
      </c>
      <c r="IH10524" t="s">
        <v>274</v>
      </c>
      <c r="IK10524">
        <v>-2</v>
      </c>
      <c r="IL10524" t="s">
        <v>257</v>
      </c>
      <c r="IM10524" t="s">
        <v>258</v>
      </c>
      <c r="IN10524" t="s">
        <v>514</v>
      </c>
      <c r="IP10524" t="s">
        <v>553</v>
      </c>
    </row>
    <row r="10525" spans="1:250" x14ac:dyDescent="0.25">
      <c r="A10525">
        <v>44630</v>
      </c>
      <c r="B10525">
        <v>-890804480</v>
      </c>
      <c r="C10525">
        <v>1837</v>
      </c>
      <c r="D10525" t="s">
        <v>250</v>
      </c>
      <c r="E10525" t="s">
        <v>251</v>
      </c>
      <c r="F10525">
        <v>7057</v>
      </c>
      <c r="G10525" t="s">
        <v>270</v>
      </c>
      <c r="H10525" t="s">
        <v>271</v>
      </c>
      <c r="I10525">
        <v>411</v>
      </c>
      <c r="J10525" t="s">
        <v>471</v>
      </c>
      <c r="K10525" t="s">
        <v>472</v>
      </c>
      <c r="L10525">
        <v>35455</v>
      </c>
      <c r="M10525" t="s">
        <v>334</v>
      </c>
      <c r="N10525" t="s">
        <v>335</v>
      </c>
      <c r="O10525">
        <v>35455</v>
      </c>
      <c r="P10525" t="s">
        <v>334</v>
      </c>
      <c r="Q10525" t="s">
        <v>335</v>
      </c>
      <c r="R10525" t="s">
        <v>361</v>
      </c>
      <c r="S10525" s="2">
        <v>-2998.67</v>
      </c>
      <c r="U10525">
        <v>24</v>
      </c>
      <c r="IF10525">
        <v>35455</v>
      </c>
      <c r="IG10525" t="s">
        <v>334</v>
      </c>
      <c r="IH10525" t="s">
        <v>274</v>
      </c>
      <c r="IK10525">
        <v>-2</v>
      </c>
      <c r="IL10525" t="s">
        <v>257</v>
      </c>
      <c r="IM10525" t="s">
        <v>258</v>
      </c>
      <c r="IN10525" t="s">
        <v>514</v>
      </c>
      <c r="IP10525" t="s">
        <v>553</v>
      </c>
    </row>
    <row r="10526" spans="1:250" x14ac:dyDescent="0.25">
      <c r="A10526">
        <v>44631</v>
      </c>
      <c r="B10526">
        <v>-890804480</v>
      </c>
      <c r="C10526">
        <v>1837</v>
      </c>
      <c r="D10526" t="s">
        <v>250</v>
      </c>
      <c r="E10526" t="s">
        <v>251</v>
      </c>
      <c r="F10526">
        <v>7057</v>
      </c>
      <c r="G10526" t="s">
        <v>270</v>
      </c>
      <c r="H10526" t="s">
        <v>271</v>
      </c>
      <c r="I10526">
        <v>435</v>
      </c>
      <c r="J10526" t="s">
        <v>493</v>
      </c>
      <c r="K10526" t="s">
        <v>494</v>
      </c>
      <c r="L10526">
        <v>35455</v>
      </c>
      <c r="M10526" t="s">
        <v>334</v>
      </c>
      <c r="N10526" t="s">
        <v>335</v>
      </c>
      <c r="O10526">
        <v>35455</v>
      </c>
      <c r="P10526" t="s">
        <v>334</v>
      </c>
      <c r="Q10526" t="s">
        <v>335</v>
      </c>
      <c r="R10526" t="s">
        <v>361</v>
      </c>
      <c r="S10526" s="2">
        <v>-1202.04</v>
      </c>
      <c r="U10526">
        <v>24</v>
      </c>
      <c r="IF10526">
        <v>35455</v>
      </c>
      <c r="IG10526" t="s">
        <v>334</v>
      </c>
      <c r="IH10526" t="s">
        <v>274</v>
      </c>
      <c r="IK10526">
        <v>-2</v>
      </c>
      <c r="IL10526" t="s">
        <v>257</v>
      </c>
      <c r="IM10526" t="s">
        <v>258</v>
      </c>
      <c r="IN10526" t="s">
        <v>514</v>
      </c>
      <c r="IP10526" t="s">
        <v>553</v>
      </c>
    </row>
    <row r="10527" spans="1:250" x14ac:dyDescent="0.25">
      <c r="A10527">
        <v>44632</v>
      </c>
      <c r="B10527">
        <v>-890804480</v>
      </c>
      <c r="C10527">
        <v>1837</v>
      </c>
      <c r="D10527" t="s">
        <v>250</v>
      </c>
      <c r="E10527" t="s">
        <v>251</v>
      </c>
      <c r="F10527">
        <v>7057</v>
      </c>
      <c r="G10527" t="s">
        <v>270</v>
      </c>
      <c r="H10527" t="s">
        <v>271</v>
      </c>
      <c r="I10527">
        <v>431</v>
      </c>
      <c r="J10527" t="s">
        <v>495</v>
      </c>
      <c r="K10527" t="s">
        <v>496</v>
      </c>
      <c r="L10527">
        <v>35455</v>
      </c>
      <c r="M10527" t="s">
        <v>334</v>
      </c>
      <c r="N10527" t="s">
        <v>335</v>
      </c>
      <c r="O10527">
        <v>35455</v>
      </c>
      <c r="P10527" t="s">
        <v>334</v>
      </c>
      <c r="Q10527" t="s">
        <v>335</v>
      </c>
      <c r="R10527" t="s">
        <v>361</v>
      </c>
      <c r="S10527" s="2">
        <v>-2274.29</v>
      </c>
      <c r="U10527">
        <v>24</v>
      </c>
      <c r="IF10527">
        <v>35455</v>
      </c>
      <c r="IG10527" t="s">
        <v>334</v>
      </c>
      <c r="IH10527" t="s">
        <v>274</v>
      </c>
      <c r="IK10527">
        <v>-2</v>
      </c>
      <c r="IL10527" t="s">
        <v>257</v>
      </c>
      <c r="IM10527" t="s">
        <v>258</v>
      </c>
      <c r="IN10527" t="s">
        <v>514</v>
      </c>
      <c r="IP10527" t="s">
        <v>553</v>
      </c>
    </row>
    <row r="10528" spans="1:250" x14ac:dyDescent="0.25">
      <c r="A10528">
        <v>44633</v>
      </c>
      <c r="B10528">
        <v>-890804480</v>
      </c>
      <c r="C10528">
        <v>1837</v>
      </c>
      <c r="D10528" t="s">
        <v>250</v>
      </c>
      <c r="E10528" t="s">
        <v>251</v>
      </c>
      <c r="F10528">
        <v>7057</v>
      </c>
      <c r="G10528" t="s">
        <v>270</v>
      </c>
      <c r="H10528" t="s">
        <v>271</v>
      </c>
      <c r="I10528">
        <v>429</v>
      </c>
      <c r="J10528" t="s">
        <v>473</v>
      </c>
      <c r="K10528" t="s">
        <v>474</v>
      </c>
      <c r="L10528">
        <v>35455</v>
      </c>
      <c r="M10528" t="s">
        <v>334</v>
      </c>
      <c r="N10528" t="s">
        <v>335</v>
      </c>
      <c r="O10528">
        <v>35455</v>
      </c>
      <c r="P10528" t="s">
        <v>334</v>
      </c>
      <c r="Q10528" t="s">
        <v>335</v>
      </c>
      <c r="R10528" t="s">
        <v>361</v>
      </c>
      <c r="S10528" s="2">
        <v>-3032.39</v>
      </c>
      <c r="U10528">
        <v>24</v>
      </c>
      <c r="IF10528">
        <v>35455</v>
      </c>
      <c r="IG10528" t="s">
        <v>334</v>
      </c>
      <c r="IH10528" t="s">
        <v>274</v>
      </c>
      <c r="IK10528">
        <v>-2</v>
      </c>
      <c r="IL10528" t="s">
        <v>257</v>
      </c>
      <c r="IM10528" t="s">
        <v>258</v>
      </c>
      <c r="IN10528" t="s">
        <v>514</v>
      </c>
      <c r="IP10528" t="s">
        <v>553</v>
      </c>
    </row>
    <row r="10529" spans="1:250" x14ac:dyDescent="0.25">
      <c r="A10529">
        <v>44634</v>
      </c>
      <c r="B10529">
        <v>-890804480</v>
      </c>
      <c r="C10529">
        <v>1837</v>
      </c>
      <c r="D10529" t="s">
        <v>250</v>
      </c>
      <c r="E10529" t="s">
        <v>251</v>
      </c>
      <c r="F10529">
        <v>7057</v>
      </c>
      <c r="G10529" t="s">
        <v>270</v>
      </c>
      <c r="H10529" t="s">
        <v>271</v>
      </c>
      <c r="I10529">
        <v>427</v>
      </c>
      <c r="J10529" t="s">
        <v>475</v>
      </c>
      <c r="K10529" t="s">
        <v>476</v>
      </c>
      <c r="L10529">
        <v>35455</v>
      </c>
      <c r="M10529" t="s">
        <v>334</v>
      </c>
      <c r="N10529" t="s">
        <v>335</v>
      </c>
      <c r="O10529">
        <v>35455</v>
      </c>
      <c r="P10529" t="s">
        <v>334</v>
      </c>
      <c r="Q10529" t="s">
        <v>335</v>
      </c>
      <c r="R10529" t="s">
        <v>361</v>
      </c>
      <c r="S10529" s="2">
        <v>-1768.9</v>
      </c>
      <c r="U10529">
        <v>24</v>
      </c>
      <c r="IF10529">
        <v>35455</v>
      </c>
      <c r="IG10529" t="s">
        <v>334</v>
      </c>
      <c r="IH10529" t="s">
        <v>274</v>
      </c>
      <c r="IK10529">
        <v>-2</v>
      </c>
      <c r="IL10529" t="s">
        <v>257</v>
      </c>
      <c r="IM10529" t="s">
        <v>258</v>
      </c>
      <c r="IN10529" t="s">
        <v>514</v>
      </c>
      <c r="IP10529" t="s">
        <v>553</v>
      </c>
    </row>
    <row r="10530" spans="1:250" x14ac:dyDescent="0.25">
      <c r="A10530">
        <v>44635</v>
      </c>
      <c r="B10530">
        <v>-890804480</v>
      </c>
      <c r="C10530">
        <v>1837</v>
      </c>
      <c r="D10530" t="s">
        <v>250</v>
      </c>
      <c r="E10530" t="s">
        <v>251</v>
      </c>
      <c r="F10530">
        <v>7057</v>
      </c>
      <c r="G10530" t="s">
        <v>270</v>
      </c>
      <c r="H10530" t="s">
        <v>271</v>
      </c>
      <c r="I10530">
        <v>424</v>
      </c>
      <c r="J10530" t="s">
        <v>477</v>
      </c>
      <c r="K10530" t="s">
        <v>478</v>
      </c>
      <c r="L10530">
        <v>35455</v>
      </c>
      <c r="M10530" t="s">
        <v>334</v>
      </c>
      <c r="N10530" t="s">
        <v>335</v>
      </c>
      <c r="O10530">
        <v>35455</v>
      </c>
      <c r="P10530" t="s">
        <v>334</v>
      </c>
      <c r="Q10530" t="s">
        <v>335</v>
      </c>
      <c r="R10530" t="s">
        <v>361</v>
      </c>
      <c r="S10530" s="2">
        <v>-2197.64</v>
      </c>
      <c r="U10530">
        <v>24</v>
      </c>
      <c r="IF10530">
        <v>35455</v>
      </c>
      <c r="IG10530" t="s">
        <v>334</v>
      </c>
      <c r="IH10530" t="s">
        <v>274</v>
      </c>
      <c r="IK10530">
        <v>-2</v>
      </c>
      <c r="IL10530" t="s">
        <v>257</v>
      </c>
      <c r="IM10530" t="s">
        <v>258</v>
      </c>
      <c r="IN10530" t="s">
        <v>514</v>
      </c>
      <c r="IP10530" t="s">
        <v>553</v>
      </c>
    </row>
    <row r="10531" spans="1:250" x14ac:dyDescent="0.25">
      <c r="A10531">
        <v>44636</v>
      </c>
      <c r="B10531">
        <v>-890804480</v>
      </c>
      <c r="C10531">
        <v>1837</v>
      </c>
      <c r="D10531" t="s">
        <v>250</v>
      </c>
      <c r="E10531" t="s">
        <v>251</v>
      </c>
      <c r="F10531">
        <v>7057</v>
      </c>
      <c r="G10531" t="s">
        <v>270</v>
      </c>
      <c r="H10531" t="s">
        <v>271</v>
      </c>
      <c r="I10531">
        <v>422</v>
      </c>
      <c r="J10531" t="s">
        <v>479</v>
      </c>
      <c r="K10531" t="s">
        <v>480</v>
      </c>
      <c r="L10531">
        <v>35455</v>
      </c>
      <c r="M10531" t="s">
        <v>334</v>
      </c>
      <c r="N10531" t="s">
        <v>335</v>
      </c>
      <c r="O10531">
        <v>35455</v>
      </c>
      <c r="P10531" t="s">
        <v>334</v>
      </c>
      <c r="Q10531" t="s">
        <v>335</v>
      </c>
      <c r="R10531" t="s">
        <v>361</v>
      </c>
      <c r="S10531" s="2">
        <v>-3109.04</v>
      </c>
      <c r="U10531">
        <v>24</v>
      </c>
      <c r="IF10531">
        <v>35455</v>
      </c>
      <c r="IG10531" t="s">
        <v>334</v>
      </c>
      <c r="IH10531" t="s">
        <v>274</v>
      </c>
      <c r="IK10531">
        <v>-2</v>
      </c>
      <c r="IL10531" t="s">
        <v>257</v>
      </c>
      <c r="IM10531" t="s">
        <v>258</v>
      </c>
      <c r="IN10531" t="s">
        <v>514</v>
      </c>
      <c r="IP10531" t="s">
        <v>553</v>
      </c>
    </row>
    <row r="10532" spans="1:250" x14ac:dyDescent="0.25">
      <c r="A10532">
        <v>44637</v>
      </c>
      <c r="B10532">
        <v>-890804480</v>
      </c>
      <c r="C10532">
        <v>1837</v>
      </c>
      <c r="D10532" t="s">
        <v>250</v>
      </c>
      <c r="E10532" t="s">
        <v>251</v>
      </c>
      <c r="F10532">
        <v>7057</v>
      </c>
      <c r="G10532" t="s">
        <v>270</v>
      </c>
      <c r="H10532" t="s">
        <v>271</v>
      </c>
      <c r="I10532">
        <v>437</v>
      </c>
      <c r="J10532" t="s">
        <v>506</v>
      </c>
      <c r="K10532" t="s">
        <v>507</v>
      </c>
      <c r="L10532">
        <v>35455</v>
      </c>
      <c r="M10532" t="s">
        <v>334</v>
      </c>
      <c r="N10532" t="s">
        <v>335</v>
      </c>
      <c r="O10532">
        <v>35455</v>
      </c>
      <c r="P10532" t="s">
        <v>334</v>
      </c>
      <c r="Q10532" t="s">
        <v>335</v>
      </c>
      <c r="R10532" t="s">
        <v>361</v>
      </c>
      <c r="S10532" s="2">
        <v>-2526.9899999999998</v>
      </c>
      <c r="U10532">
        <v>24</v>
      </c>
      <c r="IF10532">
        <v>35455</v>
      </c>
      <c r="IG10532" t="s">
        <v>334</v>
      </c>
      <c r="IH10532" t="s">
        <v>274</v>
      </c>
      <c r="IK10532">
        <v>-2</v>
      </c>
      <c r="IL10532" t="s">
        <v>257</v>
      </c>
      <c r="IM10532" t="s">
        <v>258</v>
      </c>
      <c r="IN10532" t="s">
        <v>514</v>
      </c>
      <c r="IP10532" t="s">
        <v>553</v>
      </c>
    </row>
    <row r="10533" spans="1:250" x14ac:dyDescent="0.25">
      <c r="A10533">
        <v>44638</v>
      </c>
      <c r="B10533">
        <v>-890804480</v>
      </c>
      <c r="C10533">
        <v>1837</v>
      </c>
      <c r="D10533" t="s">
        <v>250</v>
      </c>
      <c r="E10533" t="s">
        <v>251</v>
      </c>
      <c r="F10533">
        <v>7057</v>
      </c>
      <c r="G10533" t="s">
        <v>270</v>
      </c>
      <c r="H10533" t="s">
        <v>271</v>
      </c>
      <c r="I10533">
        <v>436</v>
      </c>
      <c r="J10533" t="s">
        <v>504</v>
      </c>
      <c r="K10533" t="s">
        <v>505</v>
      </c>
      <c r="L10533">
        <v>35455</v>
      </c>
      <c r="M10533" t="s">
        <v>334</v>
      </c>
      <c r="N10533" t="s">
        <v>335</v>
      </c>
      <c r="O10533">
        <v>35455</v>
      </c>
      <c r="P10533" t="s">
        <v>334</v>
      </c>
      <c r="Q10533" t="s">
        <v>335</v>
      </c>
      <c r="R10533" t="s">
        <v>361</v>
      </c>
      <c r="S10533" s="2">
        <v>-1516.2</v>
      </c>
      <c r="U10533">
        <v>24</v>
      </c>
      <c r="IF10533">
        <v>35455</v>
      </c>
      <c r="IG10533" t="s">
        <v>334</v>
      </c>
      <c r="IH10533" t="s">
        <v>274</v>
      </c>
      <c r="IK10533">
        <v>-2</v>
      </c>
      <c r="IL10533" t="s">
        <v>257</v>
      </c>
      <c r="IM10533" t="s">
        <v>258</v>
      </c>
      <c r="IN10533" t="s">
        <v>514</v>
      </c>
      <c r="IP10533" t="s">
        <v>553</v>
      </c>
    </row>
    <row r="10534" spans="1:250" x14ac:dyDescent="0.25">
      <c r="A10534">
        <v>44639</v>
      </c>
      <c r="B10534">
        <v>-890804480</v>
      </c>
      <c r="C10534">
        <v>1837</v>
      </c>
      <c r="D10534" t="s">
        <v>250</v>
      </c>
      <c r="E10534" t="s">
        <v>251</v>
      </c>
      <c r="F10534">
        <v>35467</v>
      </c>
      <c r="G10534" t="s">
        <v>259</v>
      </c>
      <c r="H10534" t="s">
        <v>260</v>
      </c>
      <c r="I10534">
        <v>424</v>
      </c>
      <c r="J10534" t="s">
        <v>477</v>
      </c>
      <c r="K10534" t="s">
        <v>478</v>
      </c>
      <c r="L10534">
        <v>35556</v>
      </c>
      <c r="M10534" t="s">
        <v>336</v>
      </c>
      <c r="N10534" t="s">
        <v>337</v>
      </c>
      <c r="O10534">
        <v>35556</v>
      </c>
      <c r="P10534" t="s">
        <v>336</v>
      </c>
      <c r="Q10534" t="s">
        <v>337</v>
      </c>
      <c r="R10534" t="s">
        <v>361</v>
      </c>
      <c r="S10534" s="2">
        <v>-9743.58</v>
      </c>
      <c r="U10534">
        <v>24</v>
      </c>
      <c r="IF10534">
        <v>35556</v>
      </c>
      <c r="IG10534" t="s">
        <v>336</v>
      </c>
      <c r="IH10534" t="s">
        <v>263</v>
      </c>
      <c r="IK10534">
        <v>-2</v>
      </c>
      <c r="IL10534" t="s">
        <v>257</v>
      </c>
      <c r="IM10534" t="s">
        <v>258</v>
      </c>
      <c r="IN10534" t="s">
        <v>554</v>
      </c>
      <c r="IP10534" t="s">
        <v>555</v>
      </c>
    </row>
    <row r="10535" spans="1:250" x14ac:dyDescent="0.25">
      <c r="A10535">
        <v>44640</v>
      </c>
      <c r="B10535">
        <v>-890804480</v>
      </c>
      <c r="C10535">
        <v>1837</v>
      </c>
      <c r="D10535" t="s">
        <v>250</v>
      </c>
      <c r="E10535" t="s">
        <v>251</v>
      </c>
      <c r="F10535">
        <v>35467</v>
      </c>
      <c r="G10535" t="s">
        <v>259</v>
      </c>
      <c r="H10535" t="s">
        <v>260</v>
      </c>
      <c r="I10535">
        <v>422</v>
      </c>
      <c r="J10535" t="s">
        <v>479</v>
      </c>
      <c r="K10535" t="s">
        <v>480</v>
      </c>
      <c r="L10535">
        <v>35556</v>
      </c>
      <c r="M10535" t="s">
        <v>336</v>
      </c>
      <c r="N10535" t="s">
        <v>337</v>
      </c>
      <c r="O10535">
        <v>35556</v>
      </c>
      <c r="P10535" t="s">
        <v>336</v>
      </c>
      <c r="Q10535" t="s">
        <v>337</v>
      </c>
      <c r="R10535" t="s">
        <v>361</v>
      </c>
      <c r="S10535" s="2">
        <v>-21628.23</v>
      </c>
      <c r="U10535">
        <v>24</v>
      </c>
      <c r="IF10535">
        <v>35556</v>
      </c>
      <c r="IG10535" t="s">
        <v>336</v>
      </c>
      <c r="IH10535" t="s">
        <v>263</v>
      </c>
      <c r="IK10535">
        <v>-2</v>
      </c>
      <c r="IL10535" t="s">
        <v>257</v>
      </c>
      <c r="IM10535" t="s">
        <v>258</v>
      </c>
      <c r="IN10535" t="s">
        <v>554</v>
      </c>
      <c r="IP10535" t="s">
        <v>555</v>
      </c>
    </row>
    <row r="10536" spans="1:250" x14ac:dyDescent="0.25">
      <c r="A10536">
        <v>44641</v>
      </c>
      <c r="B10536">
        <v>-890804480</v>
      </c>
      <c r="C10536">
        <v>1837</v>
      </c>
      <c r="D10536" t="s">
        <v>250</v>
      </c>
      <c r="E10536" t="s">
        <v>251</v>
      </c>
      <c r="F10536">
        <v>35467</v>
      </c>
      <c r="G10536" t="s">
        <v>259</v>
      </c>
      <c r="H10536" t="s">
        <v>260</v>
      </c>
      <c r="I10536">
        <v>420</v>
      </c>
      <c r="J10536" t="s">
        <v>481</v>
      </c>
      <c r="K10536" t="s">
        <v>482</v>
      </c>
      <c r="L10536">
        <v>35556</v>
      </c>
      <c r="M10536" t="s">
        <v>336</v>
      </c>
      <c r="N10536" t="s">
        <v>337</v>
      </c>
      <c r="O10536">
        <v>35556</v>
      </c>
      <c r="P10536" t="s">
        <v>336</v>
      </c>
      <c r="Q10536" t="s">
        <v>337</v>
      </c>
      <c r="R10536" t="s">
        <v>361</v>
      </c>
      <c r="S10536" s="2">
        <v>-7578.34</v>
      </c>
      <c r="U10536">
        <v>24</v>
      </c>
      <c r="IF10536">
        <v>35556</v>
      </c>
      <c r="IG10536" t="s">
        <v>336</v>
      </c>
      <c r="IH10536" t="s">
        <v>263</v>
      </c>
      <c r="IK10536">
        <v>-2</v>
      </c>
      <c r="IL10536" t="s">
        <v>257</v>
      </c>
      <c r="IM10536" t="s">
        <v>258</v>
      </c>
      <c r="IN10536" t="s">
        <v>554</v>
      </c>
      <c r="IP10536" t="s">
        <v>555</v>
      </c>
    </row>
    <row r="10537" spans="1:250" x14ac:dyDescent="0.25">
      <c r="A10537">
        <v>44642</v>
      </c>
      <c r="B10537">
        <v>-890804480</v>
      </c>
      <c r="C10537">
        <v>1837</v>
      </c>
      <c r="D10537" t="s">
        <v>250</v>
      </c>
      <c r="E10537" t="s">
        <v>251</v>
      </c>
      <c r="F10537">
        <v>35467</v>
      </c>
      <c r="G10537" t="s">
        <v>259</v>
      </c>
      <c r="H10537" t="s">
        <v>260</v>
      </c>
      <c r="I10537">
        <v>411</v>
      </c>
      <c r="J10537" t="s">
        <v>471</v>
      </c>
      <c r="K10537" t="s">
        <v>472</v>
      </c>
      <c r="L10537">
        <v>35556</v>
      </c>
      <c r="M10537" t="s">
        <v>336</v>
      </c>
      <c r="N10537" t="s">
        <v>337</v>
      </c>
      <c r="O10537">
        <v>35556</v>
      </c>
      <c r="P10537" t="s">
        <v>336</v>
      </c>
      <c r="Q10537" t="s">
        <v>337</v>
      </c>
      <c r="R10537" t="s">
        <v>361</v>
      </c>
      <c r="S10537" s="2">
        <v>-12991.44</v>
      </c>
      <c r="U10537">
        <v>24</v>
      </c>
      <c r="IF10537">
        <v>35556</v>
      </c>
      <c r="IG10537" t="s">
        <v>336</v>
      </c>
      <c r="IH10537" t="s">
        <v>263</v>
      </c>
      <c r="IK10537">
        <v>-2</v>
      </c>
      <c r="IL10537" t="s">
        <v>257</v>
      </c>
      <c r="IM10537" t="s">
        <v>258</v>
      </c>
      <c r="IN10537" t="s">
        <v>554</v>
      </c>
      <c r="IP10537" t="s">
        <v>555</v>
      </c>
    </row>
    <row r="10538" spans="1:250" x14ac:dyDescent="0.25">
      <c r="A10538">
        <v>44643</v>
      </c>
      <c r="B10538">
        <v>-890804480</v>
      </c>
      <c r="C10538">
        <v>1837</v>
      </c>
      <c r="D10538" t="s">
        <v>250</v>
      </c>
      <c r="E10538" t="s">
        <v>251</v>
      </c>
      <c r="F10538">
        <v>35467</v>
      </c>
      <c r="G10538" t="s">
        <v>259</v>
      </c>
      <c r="H10538" t="s">
        <v>260</v>
      </c>
      <c r="I10538">
        <v>437</v>
      </c>
      <c r="J10538" t="s">
        <v>506</v>
      </c>
      <c r="K10538" t="s">
        <v>507</v>
      </c>
      <c r="L10538">
        <v>35556</v>
      </c>
      <c r="M10538" t="s">
        <v>336</v>
      </c>
      <c r="N10538" t="s">
        <v>337</v>
      </c>
      <c r="O10538">
        <v>35556</v>
      </c>
      <c r="P10538" t="s">
        <v>336</v>
      </c>
      <c r="Q10538" t="s">
        <v>337</v>
      </c>
      <c r="R10538" t="s">
        <v>361</v>
      </c>
      <c r="S10538" s="2">
        <v>-10696.4</v>
      </c>
      <c r="U10538">
        <v>24</v>
      </c>
      <c r="IF10538">
        <v>35556</v>
      </c>
      <c r="IG10538" t="s">
        <v>336</v>
      </c>
      <c r="IH10538" t="s">
        <v>263</v>
      </c>
      <c r="IK10538">
        <v>-2</v>
      </c>
      <c r="IL10538" t="s">
        <v>257</v>
      </c>
      <c r="IM10538" t="s">
        <v>258</v>
      </c>
      <c r="IN10538" t="s">
        <v>554</v>
      </c>
      <c r="IP10538" t="s">
        <v>555</v>
      </c>
    </row>
    <row r="10539" spans="1:250" x14ac:dyDescent="0.25">
      <c r="A10539">
        <v>44644</v>
      </c>
      <c r="B10539">
        <v>-890804480</v>
      </c>
      <c r="C10539">
        <v>1837</v>
      </c>
      <c r="D10539" t="s">
        <v>250</v>
      </c>
      <c r="E10539" t="s">
        <v>251</v>
      </c>
      <c r="F10539">
        <v>35467</v>
      </c>
      <c r="G10539" t="s">
        <v>259</v>
      </c>
      <c r="H10539" t="s">
        <v>260</v>
      </c>
      <c r="I10539">
        <v>436</v>
      </c>
      <c r="J10539" t="s">
        <v>504</v>
      </c>
      <c r="K10539" t="s">
        <v>505</v>
      </c>
      <c r="L10539">
        <v>35556</v>
      </c>
      <c r="M10539" t="s">
        <v>336</v>
      </c>
      <c r="N10539" t="s">
        <v>337</v>
      </c>
      <c r="O10539">
        <v>35556</v>
      </c>
      <c r="P10539" t="s">
        <v>336</v>
      </c>
      <c r="Q10539" t="s">
        <v>337</v>
      </c>
      <c r="R10539" t="s">
        <v>361</v>
      </c>
      <c r="S10539" s="2">
        <v>-6496.2</v>
      </c>
      <c r="U10539">
        <v>24</v>
      </c>
      <c r="IF10539">
        <v>35556</v>
      </c>
      <c r="IG10539" t="s">
        <v>336</v>
      </c>
      <c r="IH10539" t="s">
        <v>263</v>
      </c>
      <c r="IK10539">
        <v>-2</v>
      </c>
      <c r="IL10539" t="s">
        <v>257</v>
      </c>
      <c r="IM10539" t="s">
        <v>258</v>
      </c>
      <c r="IN10539" t="s">
        <v>554</v>
      </c>
      <c r="IP10539" t="s">
        <v>555</v>
      </c>
    </row>
    <row r="10540" spans="1:250" x14ac:dyDescent="0.25">
      <c r="A10540">
        <v>44645</v>
      </c>
      <c r="B10540">
        <v>-890804480</v>
      </c>
      <c r="C10540">
        <v>1837</v>
      </c>
      <c r="D10540" t="s">
        <v>250</v>
      </c>
      <c r="E10540" t="s">
        <v>251</v>
      </c>
      <c r="F10540">
        <v>35467</v>
      </c>
      <c r="G10540" t="s">
        <v>259</v>
      </c>
      <c r="H10540" t="s">
        <v>260</v>
      </c>
      <c r="I10540">
        <v>435</v>
      </c>
      <c r="J10540" t="s">
        <v>493</v>
      </c>
      <c r="K10540" t="s">
        <v>494</v>
      </c>
      <c r="L10540">
        <v>35556</v>
      </c>
      <c r="M10540" t="s">
        <v>336</v>
      </c>
      <c r="N10540" t="s">
        <v>337</v>
      </c>
      <c r="O10540">
        <v>35556</v>
      </c>
      <c r="P10540" t="s">
        <v>336</v>
      </c>
      <c r="Q10540" t="s">
        <v>337</v>
      </c>
      <c r="R10540" t="s">
        <v>361</v>
      </c>
      <c r="S10540" s="2">
        <v>-6495.72</v>
      </c>
      <c r="U10540">
        <v>24</v>
      </c>
      <c r="IF10540">
        <v>35556</v>
      </c>
      <c r="IG10540" t="s">
        <v>336</v>
      </c>
      <c r="IH10540" t="s">
        <v>263</v>
      </c>
      <c r="IK10540">
        <v>-2</v>
      </c>
      <c r="IL10540" t="s">
        <v>257</v>
      </c>
      <c r="IM10540" t="s">
        <v>258</v>
      </c>
      <c r="IN10540" t="s">
        <v>554</v>
      </c>
      <c r="IP10540" t="s">
        <v>555</v>
      </c>
    </row>
    <row r="10541" spans="1:250" x14ac:dyDescent="0.25">
      <c r="A10541">
        <v>44646</v>
      </c>
      <c r="B10541">
        <v>-890804480</v>
      </c>
      <c r="C10541">
        <v>1837</v>
      </c>
      <c r="D10541" t="s">
        <v>250</v>
      </c>
      <c r="E10541" t="s">
        <v>251</v>
      </c>
      <c r="F10541">
        <v>35467</v>
      </c>
      <c r="G10541" t="s">
        <v>259</v>
      </c>
      <c r="H10541" t="s">
        <v>260</v>
      </c>
      <c r="I10541">
        <v>431</v>
      </c>
      <c r="J10541" t="s">
        <v>495</v>
      </c>
      <c r="K10541" t="s">
        <v>496</v>
      </c>
      <c r="L10541">
        <v>35556</v>
      </c>
      <c r="M10541" t="s">
        <v>336</v>
      </c>
      <c r="N10541" t="s">
        <v>337</v>
      </c>
      <c r="O10541">
        <v>35556</v>
      </c>
      <c r="P10541" t="s">
        <v>336</v>
      </c>
      <c r="Q10541" t="s">
        <v>337</v>
      </c>
      <c r="R10541" t="s">
        <v>361</v>
      </c>
      <c r="S10541" s="2">
        <v>-9743.58</v>
      </c>
      <c r="U10541">
        <v>24</v>
      </c>
      <c r="IF10541">
        <v>35556</v>
      </c>
      <c r="IG10541" t="s">
        <v>336</v>
      </c>
      <c r="IH10541" t="s">
        <v>263</v>
      </c>
      <c r="IK10541">
        <v>-2</v>
      </c>
      <c r="IL10541" t="s">
        <v>257</v>
      </c>
      <c r="IM10541" t="s">
        <v>258</v>
      </c>
      <c r="IN10541" t="s">
        <v>554</v>
      </c>
      <c r="IP10541" t="s">
        <v>555</v>
      </c>
    </row>
    <row r="10542" spans="1:250" x14ac:dyDescent="0.25">
      <c r="A10542">
        <v>44647</v>
      </c>
      <c r="B10542">
        <v>-890804480</v>
      </c>
      <c r="C10542">
        <v>1837</v>
      </c>
      <c r="D10542" t="s">
        <v>250</v>
      </c>
      <c r="E10542" t="s">
        <v>251</v>
      </c>
      <c r="F10542">
        <v>35467</v>
      </c>
      <c r="G10542" t="s">
        <v>259</v>
      </c>
      <c r="H10542" t="s">
        <v>260</v>
      </c>
      <c r="I10542">
        <v>429</v>
      </c>
      <c r="J10542" t="s">
        <v>473</v>
      </c>
      <c r="K10542" t="s">
        <v>474</v>
      </c>
      <c r="L10542">
        <v>35556</v>
      </c>
      <c r="M10542" t="s">
        <v>336</v>
      </c>
      <c r="N10542" t="s">
        <v>337</v>
      </c>
      <c r="O10542">
        <v>35556</v>
      </c>
      <c r="P10542" t="s">
        <v>336</v>
      </c>
      <c r="Q10542" t="s">
        <v>337</v>
      </c>
      <c r="R10542" t="s">
        <v>361</v>
      </c>
      <c r="S10542" s="2">
        <v>-12991.44</v>
      </c>
      <c r="U10542">
        <v>24</v>
      </c>
      <c r="IF10542">
        <v>35556</v>
      </c>
      <c r="IG10542" t="s">
        <v>336</v>
      </c>
      <c r="IH10542" t="s">
        <v>263</v>
      </c>
      <c r="IK10542">
        <v>-2</v>
      </c>
      <c r="IL10542" t="s">
        <v>257</v>
      </c>
      <c r="IM10542" t="s">
        <v>258</v>
      </c>
      <c r="IN10542" t="s">
        <v>554</v>
      </c>
      <c r="IP10542" t="s">
        <v>555</v>
      </c>
    </row>
    <row r="10543" spans="1:250" x14ac:dyDescent="0.25">
      <c r="A10543">
        <v>44648</v>
      </c>
      <c r="B10543">
        <v>-890804480</v>
      </c>
      <c r="C10543">
        <v>1837</v>
      </c>
      <c r="D10543" t="s">
        <v>250</v>
      </c>
      <c r="E10543" t="s">
        <v>251</v>
      </c>
      <c r="F10543">
        <v>35467</v>
      </c>
      <c r="G10543" t="s">
        <v>259</v>
      </c>
      <c r="H10543" t="s">
        <v>260</v>
      </c>
      <c r="I10543">
        <v>427</v>
      </c>
      <c r="J10543" t="s">
        <v>475</v>
      </c>
      <c r="K10543" t="s">
        <v>476</v>
      </c>
      <c r="L10543">
        <v>35556</v>
      </c>
      <c r="M10543" t="s">
        <v>336</v>
      </c>
      <c r="N10543" t="s">
        <v>337</v>
      </c>
      <c r="O10543">
        <v>35556</v>
      </c>
      <c r="P10543" t="s">
        <v>336</v>
      </c>
      <c r="Q10543" t="s">
        <v>337</v>
      </c>
      <c r="R10543" t="s">
        <v>361</v>
      </c>
      <c r="S10543" s="2">
        <v>-7578.34</v>
      </c>
      <c r="U10543">
        <v>24</v>
      </c>
      <c r="IF10543">
        <v>35556</v>
      </c>
      <c r="IG10543" t="s">
        <v>336</v>
      </c>
      <c r="IH10543" t="s">
        <v>263</v>
      </c>
      <c r="IK10543">
        <v>-2</v>
      </c>
      <c r="IL10543" t="s">
        <v>257</v>
      </c>
      <c r="IM10543" t="s">
        <v>258</v>
      </c>
      <c r="IN10543" t="s">
        <v>554</v>
      </c>
      <c r="IP10543" t="s">
        <v>555</v>
      </c>
    </row>
    <row r="10544" spans="1:250" x14ac:dyDescent="0.25">
      <c r="A10544">
        <v>44649</v>
      </c>
      <c r="B10544">
        <v>-890804480</v>
      </c>
      <c r="C10544">
        <v>1837</v>
      </c>
      <c r="D10544" t="s">
        <v>250</v>
      </c>
      <c r="E10544" t="s">
        <v>251</v>
      </c>
      <c r="F10544">
        <v>19011</v>
      </c>
      <c r="G10544" t="s">
        <v>310</v>
      </c>
      <c r="H10544" t="s">
        <v>311</v>
      </c>
      <c r="I10544">
        <v>429</v>
      </c>
      <c r="J10544" t="s">
        <v>473</v>
      </c>
      <c r="K10544" t="s">
        <v>474</v>
      </c>
      <c r="L10544">
        <v>38311</v>
      </c>
      <c r="M10544" t="s">
        <v>338</v>
      </c>
      <c r="N10544" t="s">
        <v>339</v>
      </c>
      <c r="O10544">
        <v>38311</v>
      </c>
      <c r="P10544" t="s">
        <v>338</v>
      </c>
      <c r="Q10544" t="s">
        <v>339</v>
      </c>
      <c r="R10544" t="s">
        <v>361</v>
      </c>
      <c r="S10544" s="2">
        <v>-225.74</v>
      </c>
      <c r="U10544">
        <v>24</v>
      </c>
      <c r="IF10544">
        <v>38311</v>
      </c>
      <c r="IG10544" t="s">
        <v>338</v>
      </c>
      <c r="IH10544" t="s">
        <v>314</v>
      </c>
      <c r="IK10544">
        <v>-2</v>
      </c>
      <c r="IL10544" t="s">
        <v>257</v>
      </c>
      <c r="IM10544" t="s">
        <v>258</v>
      </c>
      <c r="IN10544" t="s">
        <v>535</v>
      </c>
      <c r="IP10544" t="s">
        <v>556</v>
      </c>
    </row>
    <row r="10545" spans="1:250" x14ac:dyDescent="0.25">
      <c r="A10545">
        <v>44650</v>
      </c>
      <c r="B10545">
        <v>-890804480</v>
      </c>
      <c r="C10545">
        <v>1837</v>
      </c>
      <c r="D10545" t="s">
        <v>250</v>
      </c>
      <c r="E10545" t="s">
        <v>251</v>
      </c>
      <c r="F10545">
        <v>19011</v>
      </c>
      <c r="G10545" t="s">
        <v>310</v>
      </c>
      <c r="H10545" t="s">
        <v>311</v>
      </c>
      <c r="I10545">
        <v>427</v>
      </c>
      <c r="J10545" t="s">
        <v>475</v>
      </c>
      <c r="K10545" t="s">
        <v>476</v>
      </c>
      <c r="L10545">
        <v>38311</v>
      </c>
      <c r="M10545" t="s">
        <v>338</v>
      </c>
      <c r="N10545" t="s">
        <v>339</v>
      </c>
      <c r="O10545">
        <v>38311</v>
      </c>
      <c r="P10545" t="s">
        <v>338</v>
      </c>
      <c r="Q10545" t="s">
        <v>339</v>
      </c>
      <c r="R10545" t="s">
        <v>361</v>
      </c>
      <c r="S10545" s="2">
        <v>-131.68</v>
      </c>
      <c r="U10545">
        <v>24</v>
      </c>
      <c r="IF10545">
        <v>38311</v>
      </c>
      <c r="IG10545" t="s">
        <v>338</v>
      </c>
      <c r="IH10545" t="s">
        <v>314</v>
      </c>
      <c r="IK10545">
        <v>-2</v>
      </c>
      <c r="IL10545" t="s">
        <v>257</v>
      </c>
      <c r="IM10545" t="s">
        <v>258</v>
      </c>
      <c r="IN10545" t="s">
        <v>535</v>
      </c>
      <c r="IP10545" t="s">
        <v>556</v>
      </c>
    </row>
    <row r="10546" spans="1:250" x14ac:dyDescent="0.25">
      <c r="A10546">
        <v>44651</v>
      </c>
      <c r="B10546">
        <v>-890804480</v>
      </c>
      <c r="C10546">
        <v>1837</v>
      </c>
      <c r="D10546" t="s">
        <v>250</v>
      </c>
      <c r="E10546" t="s">
        <v>251</v>
      </c>
      <c r="F10546">
        <v>19011</v>
      </c>
      <c r="G10546" t="s">
        <v>310</v>
      </c>
      <c r="H10546" t="s">
        <v>311</v>
      </c>
      <c r="I10546">
        <v>424</v>
      </c>
      <c r="J10546" t="s">
        <v>477</v>
      </c>
      <c r="K10546" t="s">
        <v>478</v>
      </c>
      <c r="L10546">
        <v>38311</v>
      </c>
      <c r="M10546" t="s">
        <v>338</v>
      </c>
      <c r="N10546" t="s">
        <v>339</v>
      </c>
      <c r="O10546">
        <v>38311</v>
      </c>
      <c r="P10546" t="s">
        <v>338</v>
      </c>
      <c r="Q10546" t="s">
        <v>339</v>
      </c>
      <c r="R10546" t="s">
        <v>361</v>
      </c>
      <c r="S10546" s="2">
        <v>-169.3</v>
      </c>
      <c r="U10546">
        <v>24</v>
      </c>
      <c r="IF10546">
        <v>38311</v>
      </c>
      <c r="IG10546" t="s">
        <v>338</v>
      </c>
      <c r="IH10546" t="s">
        <v>314</v>
      </c>
      <c r="IK10546">
        <v>-2</v>
      </c>
      <c r="IL10546" t="s">
        <v>257</v>
      </c>
      <c r="IM10546" t="s">
        <v>258</v>
      </c>
      <c r="IN10546" t="s">
        <v>535</v>
      </c>
      <c r="IP10546" t="s">
        <v>556</v>
      </c>
    </row>
    <row r="10547" spans="1:250" x14ac:dyDescent="0.25">
      <c r="A10547">
        <v>44652</v>
      </c>
      <c r="B10547">
        <v>-890804480</v>
      </c>
      <c r="C10547">
        <v>1837</v>
      </c>
      <c r="D10547" t="s">
        <v>250</v>
      </c>
      <c r="E10547" t="s">
        <v>251</v>
      </c>
      <c r="F10547">
        <v>19011</v>
      </c>
      <c r="G10547" t="s">
        <v>310</v>
      </c>
      <c r="H10547" t="s">
        <v>311</v>
      </c>
      <c r="I10547">
        <v>422</v>
      </c>
      <c r="J10547" t="s">
        <v>479</v>
      </c>
      <c r="K10547" t="s">
        <v>480</v>
      </c>
      <c r="L10547">
        <v>38311</v>
      </c>
      <c r="M10547" t="s">
        <v>338</v>
      </c>
      <c r="N10547" t="s">
        <v>339</v>
      </c>
      <c r="O10547">
        <v>38311</v>
      </c>
      <c r="P10547" t="s">
        <v>338</v>
      </c>
      <c r="Q10547" t="s">
        <v>339</v>
      </c>
      <c r="R10547" t="s">
        <v>361</v>
      </c>
      <c r="S10547" s="2">
        <v>-225.74</v>
      </c>
      <c r="U10547">
        <v>24</v>
      </c>
      <c r="IF10547">
        <v>38311</v>
      </c>
      <c r="IG10547" t="s">
        <v>338</v>
      </c>
      <c r="IH10547" t="s">
        <v>314</v>
      </c>
      <c r="IK10547">
        <v>-2</v>
      </c>
      <c r="IL10547" t="s">
        <v>257</v>
      </c>
      <c r="IM10547" t="s">
        <v>258</v>
      </c>
      <c r="IN10547" t="s">
        <v>535</v>
      </c>
      <c r="IP10547" t="s">
        <v>556</v>
      </c>
    </row>
    <row r="10548" spans="1:250" x14ac:dyDescent="0.25">
      <c r="A10548">
        <v>44653</v>
      </c>
      <c r="B10548">
        <v>-890804480</v>
      </c>
      <c r="C10548">
        <v>1837</v>
      </c>
      <c r="D10548" t="s">
        <v>250</v>
      </c>
      <c r="E10548" t="s">
        <v>251</v>
      </c>
      <c r="F10548">
        <v>19011</v>
      </c>
      <c r="G10548" t="s">
        <v>310</v>
      </c>
      <c r="H10548" t="s">
        <v>311</v>
      </c>
      <c r="I10548">
        <v>437</v>
      </c>
      <c r="J10548" t="s">
        <v>506</v>
      </c>
      <c r="K10548" t="s">
        <v>507</v>
      </c>
      <c r="L10548">
        <v>38311</v>
      </c>
      <c r="M10548" t="s">
        <v>338</v>
      </c>
      <c r="N10548" t="s">
        <v>339</v>
      </c>
      <c r="O10548">
        <v>38311</v>
      </c>
      <c r="P10548" t="s">
        <v>338</v>
      </c>
      <c r="Q10548" t="s">
        <v>339</v>
      </c>
      <c r="R10548" t="s">
        <v>361</v>
      </c>
      <c r="S10548" s="2">
        <v>-188.11</v>
      </c>
      <c r="U10548">
        <v>24</v>
      </c>
      <c r="IF10548">
        <v>38311</v>
      </c>
      <c r="IG10548" t="s">
        <v>338</v>
      </c>
      <c r="IH10548" t="s">
        <v>314</v>
      </c>
      <c r="IK10548">
        <v>-2</v>
      </c>
      <c r="IL10548" t="s">
        <v>257</v>
      </c>
      <c r="IM10548" t="s">
        <v>258</v>
      </c>
      <c r="IN10548" t="s">
        <v>535</v>
      </c>
      <c r="IP10548" t="s">
        <v>556</v>
      </c>
    </row>
    <row r="10549" spans="1:250" x14ac:dyDescent="0.25">
      <c r="A10549">
        <v>44654</v>
      </c>
      <c r="B10549">
        <v>-890804480</v>
      </c>
      <c r="C10549">
        <v>1837</v>
      </c>
      <c r="D10549" t="s">
        <v>250</v>
      </c>
      <c r="E10549" t="s">
        <v>251</v>
      </c>
      <c r="F10549">
        <v>19011</v>
      </c>
      <c r="G10549" t="s">
        <v>310</v>
      </c>
      <c r="H10549" t="s">
        <v>311</v>
      </c>
      <c r="I10549">
        <v>436</v>
      </c>
      <c r="J10549" t="s">
        <v>504</v>
      </c>
      <c r="K10549" t="s">
        <v>505</v>
      </c>
      <c r="L10549">
        <v>38311</v>
      </c>
      <c r="M10549" t="s">
        <v>338</v>
      </c>
      <c r="N10549" t="s">
        <v>339</v>
      </c>
      <c r="O10549">
        <v>38311</v>
      </c>
      <c r="P10549" t="s">
        <v>338</v>
      </c>
      <c r="Q10549" t="s">
        <v>339</v>
      </c>
      <c r="R10549" t="s">
        <v>361</v>
      </c>
      <c r="S10549" s="2">
        <v>-112.87</v>
      </c>
      <c r="U10549">
        <v>24</v>
      </c>
      <c r="IF10549">
        <v>38311</v>
      </c>
      <c r="IG10549" t="s">
        <v>338</v>
      </c>
      <c r="IH10549" t="s">
        <v>314</v>
      </c>
      <c r="IK10549">
        <v>-2</v>
      </c>
      <c r="IL10549" t="s">
        <v>257</v>
      </c>
      <c r="IM10549" t="s">
        <v>258</v>
      </c>
      <c r="IN10549" t="s">
        <v>535</v>
      </c>
      <c r="IP10549" t="s">
        <v>556</v>
      </c>
    </row>
    <row r="10550" spans="1:250" x14ac:dyDescent="0.25">
      <c r="A10550">
        <v>44655</v>
      </c>
      <c r="B10550">
        <v>-890804480</v>
      </c>
      <c r="C10550">
        <v>1837</v>
      </c>
      <c r="D10550" t="s">
        <v>250</v>
      </c>
      <c r="E10550" t="s">
        <v>251</v>
      </c>
      <c r="F10550">
        <v>13794</v>
      </c>
      <c r="G10550" t="s">
        <v>264</v>
      </c>
      <c r="H10550" t="s">
        <v>265</v>
      </c>
      <c r="I10550">
        <v>437</v>
      </c>
      <c r="J10550" t="s">
        <v>506</v>
      </c>
      <c r="K10550" t="s">
        <v>507</v>
      </c>
      <c r="L10550">
        <v>38311</v>
      </c>
      <c r="M10550" t="s">
        <v>338</v>
      </c>
      <c r="N10550" t="s">
        <v>339</v>
      </c>
      <c r="O10550">
        <v>38311</v>
      </c>
      <c r="P10550" t="s">
        <v>338</v>
      </c>
      <c r="Q10550" t="s">
        <v>339</v>
      </c>
      <c r="R10550" t="s">
        <v>361</v>
      </c>
      <c r="S10550" s="2">
        <v>-188.04</v>
      </c>
      <c r="U10550">
        <v>24</v>
      </c>
      <c r="IF10550">
        <v>38311</v>
      </c>
      <c r="IG10550" t="s">
        <v>338</v>
      </c>
      <c r="IH10550" t="s">
        <v>266</v>
      </c>
      <c r="IK10550">
        <v>-2</v>
      </c>
      <c r="IL10550" t="s">
        <v>257</v>
      </c>
      <c r="IM10550" t="s">
        <v>258</v>
      </c>
      <c r="IN10550" t="s">
        <v>511</v>
      </c>
      <c r="IP10550" t="s">
        <v>557</v>
      </c>
    </row>
    <row r="10551" spans="1:250" x14ac:dyDescent="0.25">
      <c r="A10551">
        <v>44656</v>
      </c>
      <c r="B10551">
        <v>-890804480</v>
      </c>
      <c r="C10551">
        <v>1837</v>
      </c>
      <c r="D10551" t="s">
        <v>250</v>
      </c>
      <c r="E10551" t="s">
        <v>251</v>
      </c>
      <c r="F10551">
        <v>13794</v>
      </c>
      <c r="G10551" t="s">
        <v>264</v>
      </c>
      <c r="H10551" t="s">
        <v>265</v>
      </c>
      <c r="I10551">
        <v>436</v>
      </c>
      <c r="J10551" t="s">
        <v>504</v>
      </c>
      <c r="K10551" t="s">
        <v>505</v>
      </c>
      <c r="L10551">
        <v>38311</v>
      </c>
      <c r="M10551" t="s">
        <v>338</v>
      </c>
      <c r="N10551" t="s">
        <v>339</v>
      </c>
      <c r="O10551">
        <v>38311</v>
      </c>
      <c r="P10551" t="s">
        <v>338</v>
      </c>
      <c r="Q10551" t="s">
        <v>339</v>
      </c>
      <c r="R10551" t="s">
        <v>361</v>
      </c>
      <c r="S10551" s="2">
        <v>-112.82</v>
      </c>
      <c r="U10551">
        <v>24</v>
      </c>
      <c r="IF10551">
        <v>38311</v>
      </c>
      <c r="IG10551" t="s">
        <v>338</v>
      </c>
      <c r="IH10551" t="s">
        <v>266</v>
      </c>
      <c r="IK10551">
        <v>-2</v>
      </c>
      <c r="IL10551" t="s">
        <v>257</v>
      </c>
      <c r="IM10551" t="s">
        <v>258</v>
      </c>
      <c r="IN10551" t="s">
        <v>511</v>
      </c>
      <c r="IP10551" t="s">
        <v>557</v>
      </c>
    </row>
    <row r="10552" spans="1:250" x14ac:dyDescent="0.25">
      <c r="A10552">
        <v>44657</v>
      </c>
      <c r="B10552">
        <v>-890804480</v>
      </c>
      <c r="C10552">
        <v>1837</v>
      </c>
      <c r="D10552" t="s">
        <v>250</v>
      </c>
      <c r="E10552" t="s">
        <v>251</v>
      </c>
      <c r="F10552">
        <v>13794</v>
      </c>
      <c r="G10552" t="s">
        <v>264</v>
      </c>
      <c r="H10552" t="s">
        <v>265</v>
      </c>
      <c r="I10552">
        <v>435</v>
      </c>
      <c r="J10552" t="s">
        <v>493</v>
      </c>
      <c r="K10552" t="s">
        <v>494</v>
      </c>
      <c r="L10552">
        <v>38311</v>
      </c>
      <c r="M10552" t="s">
        <v>338</v>
      </c>
      <c r="N10552" t="s">
        <v>339</v>
      </c>
      <c r="O10552">
        <v>38311</v>
      </c>
      <c r="P10552" t="s">
        <v>338</v>
      </c>
      <c r="Q10552" t="s">
        <v>339</v>
      </c>
      <c r="R10552" t="s">
        <v>361</v>
      </c>
      <c r="S10552" s="2">
        <v>-112.82</v>
      </c>
      <c r="U10552">
        <v>24</v>
      </c>
      <c r="IF10552">
        <v>38311</v>
      </c>
      <c r="IG10552" t="s">
        <v>338</v>
      </c>
      <c r="IH10552" t="s">
        <v>266</v>
      </c>
      <c r="IK10552">
        <v>-2</v>
      </c>
      <c r="IL10552" t="s">
        <v>257</v>
      </c>
      <c r="IM10552" t="s">
        <v>258</v>
      </c>
      <c r="IN10552" t="s">
        <v>511</v>
      </c>
      <c r="IP10552" t="s">
        <v>557</v>
      </c>
    </row>
    <row r="10553" spans="1:250" x14ac:dyDescent="0.25">
      <c r="A10553">
        <v>44658</v>
      </c>
      <c r="B10553">
        <v>-890804480</v>
      </c>
      <c r="C10553">
        <v>1837</v>
      </c>
      <c r="D10553" t="s">
        <v>250</v>
      </c>
      <c r="E10553" t="s">
        <v>251</v>
      </c>
      <c r="F10553">
        <v>13794</v>
      </c>
      <c r="G10553" t="s">
        <v>264</v>
      </c>
      <c r="H10553" t="s">
        <v>265</v>
      </c>
      <c r="I10553">
        <v>431</v>
      </c>
      <c r="J10553" t="s">
        <v>495</v>
      </c>
      <c r="K10553" t="s">
        <v>496</v>
      </c>
      <c r="L10553">
        <v>38311</v>
      </c>
      <c r="M10553" t="s">
        <v>338</v>
      </c>
      <c r="N10553" t="s">
        <v>339</v>
      </c>
      <c r="O10553">
        <v>38311</v>
      </c>
      <c r="P10553" t="s">
        <v>338</v>
      </c>
      <c r="Q10553" t="s">
        <v>339</v>
      </c>
      <c r="R10553" t="s">
        <v>361</v>
      </c>
      <c r="S10553" s="2">
        <v>-169.24</v>
      </c>
      <c r="U10553">
        <v>24</v>
      </c>
      <c r="IF10553">
        <v>38311</v>
      </c>
      <c r="IG10553" t="s">
        <v>338</v>
      </c>
      <c r="IH10553" t="s">
        <v>266</v>
      </c>
      <c r="IK10553">
        <v>-2</v>
      </c>
      <c r="IL10553" t="s">
        <v>257</v>
      </c>
      <c r="IM10553" t="s">
        <v>258</v>
      </c>
      <c r="IN10553" t="s">
        <v>511</v>
      </c>
      <c r="IP10553" t="s">
        <v>557</v>
      </c>
    </row>
    <row r="10554" spans="1:250" x14ac:dyDescent="0.25">
      <c r="A10554">
        <v>44659</v>
      </c>
      <c r="B10554">
        <v>-890804480</v>
      </c>
      <c r="C10554">
        <v>1837</v>
      </c>
      <c r="D10554" t="s">
        <v>250</v>
      </c>
      <c r="E10554" t="s">
        <v>251</v>
      </c>
      <c r="F10554">
        <v>19011</v>
      </c>
      <c r="G10554" t="s">
        <v>310</v>
      </c>
      <c r="H10554" t="s">
        <v>311</v>
      </c>
      <c r="I10554">
        <v>435</v>
      </c>
      <c r="J10554" t="s">
        <v>493</v>
      </c>
      <c r="K10554" t="s">
        <v>494</v>
      </c>
      <c r="L10554">
        <v>38311</v>
      </c>
      <c r="M10554" t="s">
        <v>338</v>
      </c>
      <c r="N10554" t="s">
        <v>339</v>
      </c>
      <c r="O10554">
        <v>38311</v>
      </c>
      <c r="P10554" t="s">
        <v>338</v>
      </c>
      <c r="Q10554" t="s">
        <v>339</v>
      </c>
      <c r="R10554" t="s">
        <v>361</v>
      </c>
      <c r="S10554" s="2">
        <v>-112.87</v>
      </c>
      <c r="U10554">
        <v>24</v>
      </c>
      <c r="IF10554">
        <v>38311</v>
      </c>
      <c r="IG10554" t="s">
        <v>338</v>
      </c>
      <c r="IH10554" t="s">
        <v>314</v>
      </c>
      <c r="IK10554">
        <v>-2</v>
      </c>
      <c r="IL10554" t="s">
        <v>257</v>
      </c>
      <c r="IM10554" t="s">
        <v>258</v>
      </c>
      <c r="IN10554" t="s">
        <v>535</v>
      </c>
      <c r="IP10554" t="s">
        <v>556</v>
      </c>
    </row>
    <row r="10555" spans="1:250" x14ac:dyDescent="0.25">
      <c r="A10555">
        <v>44660</v>
      </c>
      <c r="B10555">
        <v>-890804480</v>
      </c>
      <c r="C10555">
        <v>1837</v>
      </c>
      <c r="D10555" t="s">
        <v>250</v>
      </c>
      <c r="E10555" t="s">
        <v>251</v>
      </c>
      <c r="F10555">
        <v>19011</v>
      </c>
      <c r="G10555" t="s">
        <v>310</v>
      </c>
      <c r="H10555" t="s">
        <v>311</v>
      </c>
      <c r="I10555">
        <v>431</v>
      </c>
      <c r="J10555" t="s">
        <v>495</v>
      </c>
      <c r="K10555" t="s">
        <v>496</v>
      </c>
      <c r="L10555">
        <v>38311</v>
      </c>
      <c r="M10555" t="s">
        <v>338</v>
      </c>
      <c r="N10555" t="s">
        <v>339</v>
      </c>
      <c r="O10555">
        <v>38311</v>
      </c>
      <c r="P10555" t="s">
        <v>338</v>
      </c>
      <c r="Q10555" t="s">
        <v>339</v>
      </c>
      <c r="R10555" t="s">
        <v>361</v>
      </c>
      <c r="S10555" s="2">
        <v>-169.3</v>
      </c>
      <c r="U10555">
        <v>24</v>
      </c>
      <c r="IF10555">
        <v>38311</v>
      </c>
      <c r="IG10555" t="s">
        <v>338</v>
      </c>
      <c r="IH10555" t="s">
        <v>314</v>
      </c>
      <c r="IK10555">
        <v>-2</v>
      </c>
      <c r="IL10555" t="s">
        <v>257</v>
      </c>
      <c r="IM10555" t="s">
        <v>258</v>
      </c>
      <c r="IN10555" t="s">
        <v>535</v>
      </c>
      <c r="IP10555" t="s">
        <v>556</v>
      </c>
    </row>
    <row r="10556" spans="1:250" x14ac:dyDescent="0.25">
      <c r="A10556">
        <v>44661</v>
      </c>
      <c r="B10556">
        <v>-890804480</v>
      </c>
      <c r="C10556">
        <v>1837</v>
      </c>
      <c r="D10556" t="s">
        <v>250</v>
      </c>
      <c r="E10556" t="s">
        <v>251</v>
      </c>
      <c r="F10556">
        <v>13794</v>
      </c>
      <c r="G10556" t="s">
        <v>264</v>
      </c>
      <c r="H10556" t="s">
        <v>265</v>
      </c>
      <c r="I10556">
        <v>424</v>
      </c>
      <c r="J10556" t="s">
        <v>477</v>
      </c>
      <c r="K10556" t="s">
        <v>478</v>
      </c>
      <c r="L10556">
        <v>38311</v>
      </c>
      <c r="M10556" t="s">
        <v>338</v>
      </c>
      <c r="N10556" t="s">
        <v>339</v>
      </c>
      <c r="O10556">
        <v>38311</v>
      </c>
      <c r="P10556" t="s">
        <v>338</v>
      </c>
      <c r="Q10556" t="s">
        <v>339</v>
      </c>
      <c r="R10556" t="s">
        <v>361</v>
      </c>
      <c r="S10556" s="2">
        <v>-169.24</v>
      </c>
      <c r="U10556">
        <v>24</v>
      </c>
      <c r="IF10556">
        <v>38311</v>
      </c>
      <c r="IG10556" t="s">
        <v>338</v>
      </c>
      <c r="IH10556" t="s">
        <v>266</v>
      </c>
      <c r="IK10556">
        <v>-2</v>
      </c>
      <c r="IL10556" t="s">
        <v>257</v>
      </c>
      <c r="IM10556" t="s">
        <v>258</v>
      </c>
      <c r="IN10556" t="s">
        <v>511</v>
      </c>
      <c r="IP10556" t="s">
        <v>557</v>
      </c>
    </row>
    <row r="10557" spans="1:250" x14ac:dyDescent="0.25">
      <c r="A10557">
        <v>44662</v>
      </c>
      <c r="B10557">
        <v>-890804480</v>
      </c>
      <c r="C10557">
        <v>1837</v>
      </c>
      <c r="D10557" t="s">
        <v>250</v>
      </c>
      <c r="E10557" t="s">
        <v>251</v>
      </c>
      <c r="F10557">
        <v>13794</v>
      </c>
      <c r="G10557" t="s">
        <v>264</v>
      </c>
      <c r="H10557" t="s">
        <v>265</v>
      </c>
      <c r="I10557">
        <v>422</v>
      </c>
      <c r="J10557" t="s">
        <v>479</v>
      </c>
      <c r="K10557" t="s">
        <v>480</v>
      </c>
      <c r="L10557">
        <v>38311</v>
      </c>
      <c r="M10557" t="s">
        <v>338</v>
      </c>
      <c r="N10557" t="s">
        <v>339</v>
      </c>
      <c r="O10557">
        <v>38311</v>
      </c>
      <c r="P10557" t="s">
        <v>338</v>
      </c>
      <c r="Q10557" t="s">
        <v>339</v>
      </c>
      <c r="R10557" t="s">
        <v>361</v>
      </c>
      <c r="S10557" s="2">
        <v>-225.65</v>
      </c>
      <c r="U10557">
        <v>24</v>
      </c>
      <c r="IF10557">
        <v>38311</v>
      </c>
      <c r="IG10557" t="s">
        <v>338</v>
      </c>
      <c r="IH10557" t="s">
        <v>266</v>
      </c>
      <c r="IK10557">
        <v>-2</v>
      </c>
      <c r="IL10557" t="s">
        <v>257</v>
      </c>
      <c r="IM10557" t="s">
        <v>258</v>
      </c>
      <c r="IN10557" t="s">
        <v>511</v>
      </c>
      <c r="IP10557" t="s">
        <v>557</v>
      </c>
    </row>
    <row r="10558" spans="1:250" x14ac:dyDescent="0.25">
      <c r="A10558">
        <v>44663</v>
      </c>
      <c r="B10558">
        <v>-890804480</v>
      </c>
      <c r="C10558">
        <v>1837</v>
      </c>
      <c r="D10558" t="s">
        <v>250</v>
      </c>
      <c r="E10558" t="s">
        <v>251</v>
      </c>
      <c r="F10558">
        <v>13794</v>
      </c>
      <c r="G10558" t="s">
        <v>264</v>
      </c>
      <c r="H10558" t="s">
        <v>265</v>
      </c>
      <c r="I10558">
        <v>420</v>
      </c>
      <c r="J10558" t="s">
        <v>481</v>
      </c>
      <c r="K10558" t="s">
        <v>482</v>
      </c>
      <c r="L10558">
        <v>38311</v>
      </c>
      <c r="M10558" t="s">
        <v>338</v>
      </c>
      <c r="N10558" t="s">
        <v>339</v>
      </c>
      <c r="O10558">
        <v>38311</v>
      </c>
      <c r="P10558" t="s">
        <v>338</v>
      </c>
      <c r="Q10558" t="s">
        <v>339</v>
      </c>
      <c r="R10558" t="s">
        <v>361</v>
      </c>
      <c r="S10558" s="2">
        <v>-131.63</v>
      </c>
      <c r="U10558">
        <v>24</v>
      </c>
      <c r="IF10558">
        <v>38311</v>
      </c>
      <c r="IG10558" t="s">
        <v>338</v>
      </c>
      <c r="IH10558" t="s">
        <v>266</v>
      </c>
      <c r="IK10558">
        <v>-2</v>
      </c>
      <c r="IL10558" t="s">
        <v>257</v>
      </c>
      <c r="IM10558" t="s">
        <v>258</v>
      </c>
      <c r="IN10558" t="s">
        <v>511</v>
      </c>
      <c r="IP10558" t="s">
        <v>557</v>
      </c>
    </row>
    <row r="10559" spans="1:250" x14ac:dyDescent="0.25">
      <c r="A10559">
        <v>44664</v>
      </c>
      <c r="B10559">
        <v>-890804480</v>
      </c>
      <c r="C10559">
        <v>1837</v>
      </c>
      <c r="D10559" t="s">
        <v>250</v>
      </c>
      <c r="E10559" t="s">
        <v>251</v>
      </c>
      <c r="F10559">
        <v>13794</v>
      </c>
      <c r="G10559" t="s">
        <v>264</v>
      </c>
      <c r="H10559" t="s">
        <v>265</v>
      </c>
      <c r="I10559">
        <v>411</v>
      </c>
      <c r="J10559" t="s">
        <v>471</v>
      </c>
      <c r="K10559" t="s">
        <v>472</v>
      </c>
      <c r="L10559">
        <v>38311</v>
      </c>
      <c r="M10559" t="s">
        <v>338</v>
      </c>
      <c r="N10559" t="s">
        <v>339</v>
      </c>
      <c r="O10559">
        <v>38311</v>
      </c>
      <c r="P10559" t="s">
        <v>338</v>
      </c>
      <c r="Q10559" t="s">
        <v>339</v>
      </c>
      <c r="R10559" t="s">
        <v>361</v>
      </c>
      <c r="S10559" s="2">
        <v>-222.93</v>
      </c>
      <c r="U10559">
        <v>24</v>
      </c>
      <c r="IF10559">
        <v>38311</v>
      </c>
      <c r="IG10559" t="s">
        <v>338</v>
      </c>
      <c r="IH10559" t="s">
        <v>266</v>
      </c>
      <c r="IK10559">
        <v>-2</v>
      </c>
      <c r="IL10559" t="s">
        <v>257</v>
      </c>
      <c r="IM10559" t="s">
        <v>258</v>
      </c>
      <c r="IN10559" t="s">
        <v>511</v>
      </c>
      <c r="IP10559" t="s">
        <v>557</v>
      </c>
    </row>
    <row r="10560" spans="1:250" x14ac:dyDescent="0.25">
      <c r="A10560">
        <v>44665</v>
      </c>
      <c r="B10560">
        <v>-890804480</v>
      </c>
      <c r="C10560">
        <v>1837</v>
      </c>
      <c r="D10560" t="s">
        <v>250</v>
      </c>
      <c r="E10560" t="s">
        <v>251</v>
      </c>
      <c r="F10560">
        <v>19011</v>
      </c>
      <c r="G10560" t="s">
        <v>310</v>
      </c>
      <c r="H10560" t="s">
        <v>311</v>
      </c>
      <c r="I10560">
        <v>420</v>
      </c>
      <c r="J10560" t="s">
        <v>481</v>
      </c>
      <c r="K10560" t="s">
        <v>482</v>
      </c>
      <c r="L10560">
        <v>38311</v>
      </c>
      <c r="M10560" t="s">
        <v>338</v>
      </c>
      <c r="N10560" t="s">
        <v>339</v>
      </c>
      <c r="O10560">
        <v>38311</v>
      </c>
      <c r="P10560" t="s">
        <v>338</v>
      </c>
      <c r="Q10560" t="s">
        <v>339</v>
      </c>
      <c r="R10560" t="s">
        <v>361</v>
      </c>
      <c r="S10560" s="2">
        <v>-131.68</v>
      </c>
      <c r="U10560">
        <v>24</v>
      </c>
      <c r="IF10560">
        <v>38311</v>
      </c>
      <c r="IG10560" t="s">
        <v>338</v>
      </c>
      <c r="IH10560" t="s">
        <v>314</v>
      </c>
      <c r="IK10560">
        <v>-2</v>
      </c>
      <c r="IL10560" t="s">
        <v>257</v>
      </c>
      <c r="IM10560" t="s">
        <v>258</v>
      </c>
      <c r="IN10560" t="s">
        <v>535</v>
      </c>
      <c r="IP10560" t="s">
        <v>556</v>
      </c>
    </row>
    <row r="10561" spans="1:250" x14ac:dyDescent="0.25">
      <c r="A10561">
        <v>44666</v>
      </c>
      <c r="B10561">
        <v>-890804480</v>
      </c>
      <c r="C10561">
        <v>1837</v>
      </c>
      <c r="D10561" t="s">
        <v>250</v>
      </c>
      <c r="E10561" t="s">
        <v>251</v>
      </c>
      <c r="F10561">
        <v>19011</v>
      </c>
      <c r="G10561" t="s">
        <v>310</v>
      </c>
      <c r="H10561" t="s">
        <v>311</v>
      </c>
      <c r="I10561">
        <v>411</v>
      </c>
      <c r="J10561" t="s">
        <v>471</v>
      </c>
      <c r="K10561" t="s">
        <v>472</v>
      </c>
      <c r="L10561">
        <v>38311</v>
      </c>
      <c r="M10561" t="s">
        <v>338</v>
      </c>
      <c r="N10561" t="s">
        <v>339</v>
      </c>
      <c r="O10561">
        <v>38311</v>
      </c>
      <c r="P10561" t="s">
        <v>338</v>
      </c>
      <c r="Q10561" t="s">
        <v>339</v>
      </c>
      <c r="R10561" t="s">
        <v>361</v>
      </c>
      <c r="S10561" s="2">
        <v>-222.89</v>
      </c>
      <c r="U10561">
        <v>24</v>
      </c>
      <c r="IF10561">
        <v>38311</v>
      </c>
      <c r="IG10561" t="s">
        <v>338</v>
      </c>
      <c r="IH10561" t="s">
        <v>314</v>
      </c>
      <c r="IK10561">
        <v>-2</v>
      </c>
      <c r="IL10561" t="s">
        <v>257</v>
      </c>
      <c r="IM10561" t="s">
        <v>258</v>
      </c>
      <c r="IN10561" t="s">
        <v>535</v>
      </c>
      <c r="IP10561" t="s">
        <v>556</v>
      </c>
    </row>
    <row r="10562" spans="1:250" x14ac:dyDescent="0.25">
      <c r="A10562">
        <v>44667</v>
      </c>
      <c r="B10562">
        <v>-890804480</v>
      </c>
      <c r="C10562">
        <v>1837</v>
      </c>
      <c r="D10562" t="s">
        <v>250</v>
      </c>
      <c r="E10562" t="s">
        <v>251</v>
      </c>
      <c r="F10562">
        <v>13794</v>
      </c>
      <c r="G10562" t="s">
        <v>264</v>
      </c>
      <c r="H10562" t="s">
        <v>265</v>
      </c>
      <c r="I10562">
        <v>429</v>
      </c>
      <c r="J10562" t="s">
        <v>473</v>
      </c>
      <c r="K10562" t="s">
        <v>474</v>
      </c>
      <c r="L10562">
        <v>38311</v>
      </c>
      <c r="M10562" t="s">
        <v>338</v>
      </c>
      <c r="N10562" t="s">
        <v>339</v>
      </c>
      <c r="O10562">
        <v>38311</v>
      </c>
      <c r="P10562" t="s">
        <v>338</v>
      </c>
      <c r="Q10562" t="s">
        <v>339</v>
      </c>
      <c r="R10562" t="s">
        <v>361</v>
      </c>
      <c r="S10562" s="2">
        <v>-229.63</v>
      </c>
      <c r="U10562">
        <v>24</v>
      </c>
      <c r="IF10562">
        <v>38311</v>
      </c>
      <c r="IG10562" t="s">
        <v>338</v>
      </c>
      <c r="IH10562" t="s">
        <v>266</v>
      </c>
      <c r="IK10562">
        <v>-2</v>
      </c>
      <c r="IL10562" t="s">
        <v>257</v>
      </c>
      <c r="IM10562" t="s">
        <v>258</v>
      </c>
      <c r="IN10562" t="s">
        <v>511</v>
      </c>
      <c r="IP10562" t="s">
        <v>557</v>
      </c>
    </row>
    <row r="10563" spans="1:250" x14ac:dyDescent="0.25">
      <c r="A10563">
        <v>44668</v>
      </c>
      <c r="B10563">
        <v>-890804480</v>
      </c>
      <c r="C10563">
        <v>1837</v>
      </c>
      <c r="D10563" t="s">
        <v>250</v>
      </c>
      <c r="E10563" t="s">
        <v>251</v>
      </c>
      <c r="F10563">
        <v>13794</v>
      </c>
      <c r="G10563" t="s">
        <v>264</v>
      </c>
      <c r="H10563" t="s">
        <v>265</v>
      </c>
      <c r="I10563">
        <v>427</v>
      </c>
      <c r="J10563" t="s">
        <v>475</v>
      </c>
      <c r="K10563" t="s">
        <v>476</v>
      </c>
      <c r="L10563">
        <v>38311</v>
      </c>
      <c r="M10563" t="s">
        <v>338</v>
      </c>
      <c r="N10563" t="s">
        <v>339</v>
      </c>
      <c r="O10563">
        <v>38311</v>
      </c>
      <c r="P10563" t="s">
        <v>338</v>
      </c>
      <c r="Q10563" t="s">
        <v>339</v>
      </c>
      <c r="R10563" t="s">
        <v>361</v>
      </c>
      <c r="S10563" s="2">
        <v>-131.63</v>
      </c>
      <c r="U10563">
        <v>24</v>
      </c>
      <c r="IF10563">
        <v>38311</v>
      </c>
      <c r="IG10563" t="s">
        <v>338</v>
      </c>
      <c r="IH10563" t="s">
        <v>266</v>
      </c>
      <c r="IK10563">
        <v>-2</v>
      </c>
      <c r="IL10563" t="s">
        <v>257</v>
      </c>
      <c r="IM10563" t="s">
        <v>258</v>
      </c>
      <c r="IN10563" t="s">
        <v>511</v>
      </c>
      <c r="IP10563" t="s">
        <v>557</v>
      </c>
    </row>
    <row r="10564" spans="1:250" x14ac:dyDescent="0.25">
      <c r="A10564">
        <v>44669</v>
      </c>
      <c r="B10564">
        <v>-890804480</v>
      </c>
      <c r="C10564">
        <v>1837</v>
      </c>
      <c r="D10564" t="s">
        <v>250</v>
      </c>
      <c r="E10564" t="s">
        <v>251</v>
      </c>
      <c r="F10564">
        <v>13794</v>
      </c>
      <c r="G10564" t="s">
        <v>264</v>
      </c>
      <c r="H10564" t="s">
        <v>265</v>
      </c>
      <c r="I10564">
        <v>424</v>
      </c>
      <c r="J10564" t="s">
        <v>477</v>
      </c>
      <c r="K10564" t="s">
        <v>478</v>
      </c>
      <c r="L10564">
        <v>39215</v>
      </c>
      <c r="M10564" t="s">
        <v>340</v>
      </c>
      <c r="N10564" t="s">
        <v>341</v>
      </c>
      <c r="O10564">
        <v>39215</v>
      </c>
      <c r="P10564" t="s">
        <v>340</v>
      </c>
      <c r="Q10564" t="s">
        <v>341</v>
      </c>
      <c r="R10564" t="s">
        <v>361</v>
      </c>
      <c r="S10564" s="2">
        <v>-1094.94</v>
      </c>
      <c r="U10564">
        <v>24</v>
      </c>
      <c r="IF10564">
        <v>39215</v>
      </c>
      <c r="IG10564" t="s">
        <v>340</v>
      </c>
      <c r="IH10564" t="s">
        <v>266</v>
      </c>
      <c r="IK10564">
        <v>-2</v>
      </c>
      <c r="IL10564" t="s">
        <v>257</v>
      </c>
      <c r="IM10564" t="s">
        <v>258</v>
      </c>
      <c r="IN10564" t="s">
        <v>511</v>
      </c>
      <c r="IP10564" t="s">
        <v>558</v>
      </c>
    </row>
    <row r="10565" spans="1:250" x14ac:dyDescent="0.25">
      <c r="A10565">
        <v>44670</v>
      </c>
      <c r="B10565">
        <v>-890804480</v>
      </c>
      <c r="C10565">
        <v>1837</v>
      </c>
      <c r="D10565" t="s">
        <v>250</v>
      </c>
      <c r="E10565" t="s">
        <v>251</v>
      </c>
      <c r="F10565">
        <v>13794</v>
      </c>
      <c r="G10565" t="s">
        <v>264</v>
      </c>
      <c r="H10565" t="s">
        <v>265</v>
      </c>
      <c r="I10565">
        <v>422</v>
      </c>
      <c r="J10565" t="s">
        <v>479</v>
      </c>
      <c r="K10565" t="s">
        <v>480</v>
      </c>
      <c r="L10565">
        <v>39215</v>
      </c>
      <c r="M10565" t="s">
        <v>340</v>
      </c>
      <c r="N10565" t="s">
        <v>341</v>
      </c>
      <c r="O10565">
        <v>39215</v>
      </c>
      <c r="P10565" t="s">
        <v>340</v>
      </c>
      <c r="Q10565" t="s">
        <v>341</v>
      </c>
      <c r="R10565" t="s">
        <v>361</v>
      </c>
      <c r="S10565" s="2">
        <v>-1459.92</v>
      </c>
      <c r="U10565">
        <v>24</v>
      </c>
      <c r="IF10565">
        <v>39215</v>
      </c>
      <c r="IG10565" t="s">
        <v>340</v>
      </c>
      <c r="IH10565" t="s">
        <v>266</v>
      </c>
      <c r="IK10565">
        <v>-2</v>
      </c>
      <c r="IL10565" t="s">
        <v>257</v>
      </c>
      <c r="IM10565" t="s">
        <v>258</v>
      </c>
      <c r="IN10565" t="s">
        <v>511</v>
      </c>
      <c r="IP10565" t="s">
        <v>558</v>
      </c>
    </row>
    <row r="10566" spans="1:250" x14ac:dyDescent="0.25">
      <c r="A10566">
        <v>44671</v>
      </c>
      <c r="B10566">
        <v>-890804480</v>
      </c>
      <c r="C10566">
        <v>1837</v>
      </c>
      <c r="D10566" t="s">
        <v>250</v>
      </c>
      <c r="E10566" t="s">
        <v>251</v>
      </c>
      <c r="F10566">
        <v>13794</v>
      </c>
      <c r="G10566" t="s">
        <v>264</v>
      </c>
      <c r="H10566" t="s">
        <v>265</v>
      </c>
      <c r="I10566">
        <v>420</v>
      </c>
      <c r="J10566" t="s">
        <v>481</v>
      </c>
      <c r="K10566" t="s">
        <v>482</v>
      </c>
      <c r="L10566">
        <v>39215</v>
      </c>
      <c r="M10566" t="s">
        <v>340</v>
      </c>
      <c r="N10566" t="s">
        <v>341</v>
      </c>
      <c r="O10566">
        <v>39215</v>
      </c>
      <c r="P10566" t="s">
        <v>340</v>
      </c>
      <c r="Q10566" t="s">
        <v>341</v>
      </c>
      <c r="R10566" t="s">
        <v>361</v>
      </c>
      <c r="S10566" s="2">
        <v>-851.62</v>
      </c>
      <c r="U10566">
        <v>24</v>
      </c>
      <c r="IF10566">
        <v>39215</v>
      </c>
      <c r="IG10566" t="s">
        <v>340</v>
      </c>
      <c r="IH10566" t="s">
        <v>266</v>
      </c>
      <c r="IK10566">
        <v>-2</v>
      </c>
      <c r="IL10566" t="s">
        <v>257</v>
      </c>
      <c r="IM10566" t="s">
        <v>258</v>
      </c>
      <c r="IN10566" t="s">
        <v>511</v>
      </c>
      <c r="IP10566" t="s">
        <v>558</v>
      </c>
    </row>
    <row r="10567" spans="1:250" x14ac:dyDescent="0.25">
      <c r="A10567">
        <v>44672</v>
      </c>
      <c r="B10567">
        <v>-890804480</v>
      </c>
      <c r="C10567">
        <v>1837</v>
      </c>
      <c r="D10567" t="s">
        <v>250</v>
      </c>
      <c r="E10567" t="s">
        <v>251</v>
      </c>
      <c r="F10567">
        <v>13794</v>
      </c>
      <c r="G10567" t="s">
        <v>264</v>
      </c>
      <c r="H10567" t="s">
        <v>265</v>
      </c>
      <c r="I10567">
        <v>411</v>
      </c>
      <c r="J10567" t="s">
        <v>471</v>
      </c>
      <c r="K10567" t="s">
        <v>472</v>
      </c>
      <c r="L10567">
        <v>39215</v>
      </c>
      <c r="M10567" t="s">
        <v>340</v>
      </c>
      <c r="N10567" t="s">
        <v>341</v>
      </c>
      <c r="O10567">
        <v>39215</v>
      </c>
      <c r="P10567" t="s">
        <v>340</v>
      </c>
      <c r="Q10567" t="s">
        <v>341</v>
      </c>
      <c r="R10567" t="s">
        <v>361</v>
      </c>
      <c r="S10567" s="2">
        <v>-1442.63</v>
      </c>
      <c r="U10567">
        <v>24</v>
      </c>
      <c r="IF10567">
        <v>39215</v>
      </c>
      <c r="IG10567" t="s">
        <v>340</v>
      </c>
      <c r="IH10567" t="s">
        <v>266</v>
      </c>
      <c r="IK10567">
        <v>-2</v>
      </c>
      <c r="IL10567" t="s">
        <v>257</v>
      </c>
      <c r="IM10567" t="s">
        <v>258</v>
      </c>
      <c r="IN10567" t="s">
        <v>511</v>
      </c>
      <c r="IP10567" t="s">
        <v>558</v>
      </c>
    </row>
    <row r="10568" spans="1:250" x14ac:dyDescent="0.25">
      <c r="A10568">
        <v>44673</v>
      </c>
      <c r="B10568">
        <v>-890804480</v>
      </c>
      <c r="C10568">
        <v>1837</v>
      </c>
      <c r="D10568" t="s">
        <v>250</v>
      </c>
      <c r="E10568" t="s">
        <v>251</v>
      </c>
      <c r="F10568">
        <v>13794</v>
      </c>
      <c r="G10568" t="s">
        <v>264</v>
      </c>
      <c r="H10568" t="s">
        <v>265</v>
      </c>
      <c r="I10568">
        <v>437</v>
      </c>
      <c r="J10568" t="s">
        <v>506</v>
      </c>
      <c r="K10568" t="s">
        <v>507</v>
      </c>
      <c r="L10568">
        <v>39215</v>
      </c>
      <c r="M10568" t="s">
        <v>340</v>
      </c>
      <c r="N10568" t="s">
        <v>341</v>
      </c>
      <c r="O10568">
        <v>39215</v>
      </c>
      <c r="P10568" t="s">
        <v>340</v>
      </c>
      <c r="Q10568" t="s">
        <v>341</v>
      </c>
      <c r="R10568" t="s">
        <v>361</v>
      </c>
      <c r="S10568" s="2">
        <v>-1216.5999999999999</v>
      </c>
      <c r="U10568">
        <v>24</v>
      </c>
      <c r="IF10568">
        <v>39215</v>
      </c>
      <c r="IG10568" t="s">
        <v>340</v>
      </c>
      <c r="IH10568" t="s">
        <v>266</v>
      </c>
      <c r="IK10568">
        <v>-2</v>
      </c>
      <c r="IL10568" t="s">
        <v>257</v>
      </c>
      <c r="IM10568" t="s">
        <v>258</v>
      </c>
      <c r="IN10568" t="s">
        <v>511</v>
      </c>
      <c r="IP10568" t="s">
        <v>558</v>
      </c>
    </row>
    <row r="10569" spans="1:250" x14ac:dyDescent="0.25">
      <c r="A10569">
        <v>44674</v>
      </c>
      <c r="B10569">
        <v>-890804480</v>
      </c>
      <c r="C10569">
        <v>1837</v>
      </c>
      <c r="D10569" t="s">
        <v>250</v>
      </c>
      <c r="E10569" t="s">
        <v>251</v>
      </c>
      <c r="F10569">
        <v>13794</v>
      </c>
      <c r="G10569" t="s">
        <v>264</v>
      </c>
      <c r="H10569" t="s">
        <v>265</v>
      </c>
      <c r="I10569">
        <v>436</v>
      </c>
      <c r="J10569" t="s">
        <v>504</v>
      </c>
      <c r="K10569" t="s">
        <v>505</v>
      </c>
      <c r="L10569">
        <v>39215</v>
      </c>
      <c r="M10569" t="s">
        <v>340</v>
      </c>
      <c r="N10569" t="s">
        <v>341</v>
      </c>
      <c r="O10569">
        <v>39215</v>
      </c>
      <c r="P10569" t="s">
        <v>340</v>
      </c>
      <c r="Q10569" t="s">
        <v>341</v>
      </c>
      <c r="R10569" t="s">
        <v>361</v>
      </c>
      <c r="S10569" s="2">
        <v>-729.96</v>
      </c>
      <c r="U10569">
        <v>24</v>
      </c>
      <c r="IF10569">
        <v>39215</v>
      </c>
      <c r="IG10569" t="s">
        <v>340</v>
      </c>
      <c r="IH10569" t="s">
        <v>266</v>
      </c>
      <c r="IK10569">
        <v>-2</v>
      </c>
      <c r="IL10569" t="s">
        <v>257</v>
      </c>
      <c r="IM10569" t="s">
        <v>258</v>
      </c>
      <c r="IN10569" t="s">
        <v>511</v>
      </c>
      <c r="IP10569" t="s">
        <v>558</v>
      </c>
    </row>
    <row r="10570" spans="1:250" x14ac:dyDescent="0.25">
      <c r="A10570">
        <v>44675</v>
      </c>
      <c r="B10570">
        <v>-890804480</v>
      </c>
      <c r="C10570">
        <v>1837</v>
      </c>
      <c r="D10570" t="s">
        <v>250</v>
      </c>
      <c r="E10570" t="s">
        <v>251</v>
      </c>
      <c r="F10570">
        <v>13794</v>
      </c>
      <c r="G10570" t="s">
        <v>264</v>
      </c>
      <c r="H10570" t="s">
        <v>265</v>
      </c>
      <c r="I10570">
        <v>435</v>
      </c>
      <c r="J10570" t="s">
        <v>493</v>
      </c>
      <c r="K10570" t="s">
        <v>494</v>
      </c>
      <c r="L10570">
        <v>39215</v>
      </c>
      <c r="M10570" t="s">
        <v>340</v>
      </c>
      <c r="N10570" t="s">
        <v>341</v>
      </c>
      <c r="O10570">
        <v>39215</v>
      </c>
      <c r="P10570" t="s">
        <v>340</v>
      </c>
      <c r="Q10570" t="s">
        <v>341</v>
      </c>
      <c r="R10570" t="s">
        <v>361</v>
      </c>
      <c r="S10570" s="2">
        <v>-729.96</v>
      </c>
      <c r="U10570">
        <v>24</v>
      </c>
      <c r="IF10570">
        <v>39215</v>
      </c>
      <c r="IG10570" t="s">
        <v>340</v>
      </c>
      <c r="IH10570" t="s">
        <v>266</v>
      </c>
      <c r="IK10570">
        <v>-2</v>
      </c>
      <c r="IL10570" t="s">
        <v>257</v>
      </c>
      <c r="IM10570" t="s">
        <v>258</v>
      </c>
      <c r="IN10570" t="s">
        <v>511</v>
      </c>
      <c r="IP10570" t="s">
        <v>558</v>
      </c>
    </row>
    <row r="10571" spans="1:250" x14ac:dyDescent="0.25">
      <c r="A10571">
        <v>44676</v>
      </c>
      <c r="B10571">
        <v>-890804480</v>
      </c>
      <c r="C10571">
        <v>1837</v>
      </c>
      <c r="D10571" t="s">
        <v>250</v>
      </c>
      <c r="E10571" t="s">
        <v>251</v>
      </c>
      <c r="F10571">
        <v>13794</v>
      </c>
      <c r="G10571" t="s">
        <v>264</v>
      </c>
      <c r="H10571" t="s">
        <v>265</v>
      </c>
      <c r="I10571">
        <v>431</v>
      </c>
      <c r="J10571" t="s">
        <v>495</v>
      </c>
      <c r="K10571" t="s">
        <v>496</v>
      </c>
      <c r="L10571">
        <v>39215</v>
      </c>
      <c r="M10571" t="s">
        <v>340</v>
      </c>
      <c r="N10571" t="s">
        <v>341</v>
      </c>
      <c r="O10571">
        <v>39215</v>
      </c>
      <c r="P10571" t="s">
        <v>340</v>
      </c>
      <c r="Q10571" t="s">
        <v>341</v>
      </c>
      <c r="R10571" t="s">
        <v>361</v>
      </c>
      <c r="S10571" s="2">
        <v>-1094.94</v>
      </c>
      <c r="U10571">
        <v>24</v>
      </c>
      <c r="IF10571">
        <v>39215</v>
      </c>
      <c r="IG10571" t="s">
        <v>340</v>
      </c>
      <c r="IH10571" t="s">
        <v>266</v>
      </c>
      <c r="IK10571">
        <v>-2</v>
      </c>
      <c r="IL10571" t="s">
        <v>257</v>
      </c>
      <c r="IM10571" t="s">
        <v>258</v>
      </c>
      <c r="IN10571" t="s">
        <v>511</v>
      </c>
      <c r="IP10571" t="s">
        <v>558</v>
      </c>
    </row>
    <row r="10572" spans="1:250" x14ac:dyDescent="0.25">
      <c r="A10572">
        <v>44677</v>
      </c>
      <c r="B10572">
        <v>-890804480</v>
      </c>
      <c r="C10572">
        <v>1837</v>
      </c>
      <c r="D10572" t="s">
        <v>250</v>
      </c>
      <c r="E10572" t="s">
        <v>251</v>
      </c>
      <c r="F10572">
        <v>13794</v>
      </c>
      <c r="G10572" t="s">
        <v>264</v>
      </c>
      <c r="H10572" t="s">
        <v>265</v>
      </c>
      <c r="I10572">
        <v>429</v>
      </c>
      <c r="J10572" t="s">
        <v>473</v>
      </c>
      <c r="K10572" t="s">
        <v>474</v>
      </c>
      <c r="L10572">
        <v>39215</v>
      </c>
      <c r="M10572" t="s">
        <v>340</v>
      </c>
      <c r="N10572" t="s">
        <v>341</v>
      </c>
      <c r="O10572">
        <v>39215</v>
      </c>
      <c r="P10572" t="s">
        <v>340</v>
      </c>
      <c r="Q10572" t="s">
        <v>341</v>
      </c>
      <c r="R10572" t="s">
        <v>361</v>
      </c>
      <c r="S10572" s="2">
        <v>-1485.66</v>
      </c>
      <c r="U10572">
        <v>24</v>
      </c>
      <c r="IF10572">
        <v>39215</v>
      </c>
      <c r="IG10572" t="s">
        <v>340</v>
      </c>
      <c r="IH10572" t="s">
        <v>266</v>
      </c>
      <c r="IK10572">
        <v>-2</v>
      </c>
      <c r="IL10572" t="s">
        <v>257</v>
      </c>
      <c r="IM10572" t="s">
        <v>258</v>
      </c>
      <c r="IN10572" t="s">
        <v>511</v>
      </c>
      <c r="IP10572" t="s">
        <v>558</v>
      </c>
    </row>
    <row r="10573" spans="1:250" x14ac:dyDescent="0.25">
      <c r="A10573">
        <v>44678</v>
      </c>
      <c r="B10573">
        <v>-890804480</v>
      </c>
      <c r="C10573">
        <v>1837</v>
      </c>
      <c r="D10573" t="s">
        <v>250</v>
      </c>
      <c r="E10573" t="s">
        <v>251</v>
      </c>
      <c r="F10573">
        <v>13794</v>
      </c>
      <c r="G10573" t="s">
        <v>264</v>
      </c>
      <c r="H10573" t="s">
        <v>265</v>
      </c>
      <c r="I10573">
        <v>427</v>
      </c>
      <c r="J10573" t="s">
        <v>475</v>
      </c>
      <c r="K10573" t="s">
        <v>476</v>
      </c>
      <c r="L10573">
        <v>39215</v>
      </c>
      <c r="M10573" t="s">
        <v>340</v>
      </c>
      <c r="N10573" t="s">
        <v>341</v>
      </c>
      <c r="O10573">
        <v>39215</v>
      </c>
      <c r="P10573" t="s">
        <v>340</v>
      </c>
      <c r="Q10573" t="s">
        <v>341</v>
      </c>
      <c r="R10573" t="s">
        <v>361</v>
      </c>
      <c r="S10573" s="2">
        <v>-851.62</v>
      </c>
      <c r="U10573">
        <v>24</v>
      </c>
      <c r="IF10573">
        <v>39215</v>
      </c>
      <c r="IG10573" t="s">
        <v>340</v>
      </c>
      <c r="IH10573" t="s">
        <v>266</v>
      </c>
      <c r="IK10573">
        <v>-2</v>
      </c>
      <c r="IL10573" t="s">
        <v>257</v>
      </c>
      <c r="IM10573" t="s">
        <v>258</v>
      </c>
      <c r="IN10573" t="s">
        <v>511</v>
      </c>
      <c r="IP10573" t="s">
        <v>558</v>
      </c>
    </row>
    <row r="10574" spans="1:250" x14ac:dyDescent="0.25">
      <c r="A10574">
        <v>44679</v>
      </c>
      <c r="B10574">
        <v>-890804480</v>
      </c>
      <c r="C10574">
        <v>1837</v>
      </c>
      <c r="D10574" t="s">
        <v>250</v>
      </c>
      <c r="E10574" t="s">
        <v>251</v>
      </c>
      <c r="F10574">
        <v>1848</v>
      </c>
      <c r="G10574" t="s">
        <v>252</v>
      </c>
      <c r="H10574" t="s">
        <v>251</v>
      </c>
      <c r="I10574">
        <v>437</v>
      </c>
      <c r="J10574" t="s">
        <v>506</v>
      </c>
      <c r="K10574" t="s">
        <v>507</v>
      </c>
      <c r="L10574">
        <v>41235</v>
      </c>
      <c r="M10574" t="s">
        <v>483</v>
      </c>
      <c r="N10574" t="s">
        <v>484</v>
      </c>
      <c r="O10574">
        <v>41235</v>
      </c>
      <c r="P10574" t="s">
        <v>483</v>
      </c>
      <c r="Q10574" t="s">
        <v>484</v>
      </c>
      <c r="R10574" t="s">
        <v>361</v>
      </c>
      <c r="S10574" s="2">
        <v>-2559.02</v>
      </c>
      <c r="U10574">
        <v>24</v>
      </c>
      <c r="IF10574">
        <v>41235</v>
      </c>
      <c r="IG10574" t="s">
        <v>483</v>
      </c>
      <c r="IH10574" t="s">
        <v>256</v>
      </c>
      <c r="IK10574">
        <v>-2</v>
      </c>
      <c r="IL10574" t="s">
        <v>257</v>
      </c>
      <c r="IM10574" t="s">
        <v>258</v>
      </c>
      <c r="IN10574" t="s">
        <v>559</v>
      </c>
    </row>
    <row r="10575" spans="1:250" x14ac:dyDescent="0.25">
      <c r="A10575">
        <v>44680</v>
      </c>
      <c r="B10575">
        <v>-890804480</v>
      </c>
      <c r="C10575">
        <v>1837</v>
      </c>
      <c r="D10575" t="s">
        <v>250</v>
      </c>
      <c r="E10575" t="s">
        <v>251</v>
      </c>
      <c r="F10575">
        <v>1848</v>
      </c>
      <c r="G10575" t="s">
        <v>252</v>
      </c>
      <c r="H10575" t="s">
        <v>251</v>
      </c>
      <c r="I10575">
        <v>436</v>
      </c>
      <c r="J10575" t="s">
        <v>504</v>
      </c>
      <c r="K10575" t="s">
        <v>505</v>
      </c>
      <c r="L10575">
        <v>41235</v>
      </c>
      <c r="M10575" t="s">
        <v>483</v>
      </c>
      <c r="N10575" t="s">
        <v>484</v>
      </c>
      <c r="O10575">
        <v>41235</v>
      </c>
      <c r="P10575" t="s">
        <v>483</v>
      </c>
      <c r="Q10575" t="s">
        <v>484</v>
      </c>
      <c r="R10575" t="s">
        <v>361</v>
      </c>
      <c r="S10575" s="2">
        <v>-2497</v>
      </c>
      <c r="U10575">
        <v>24</v>
      </c>
      <c r="IF10575">
        <v>41235</v>
      </c>
      <c r="IG10575" t="s">
        <v>483</v>
      </c>
      <c r="IH10575" t="s">
        <v>256</v>
      </c>
      <c r="IK10575">
        <v>-2</v>
      </c>
      <c r="IL10575" t="s">
        <v>257</v>
      </c>
      <c r="IM10575" t="s">
        <v>258</v>
      </c>
      <c r="IN10575" t="s">
        <v>559</v>
      </c>
    </row>
    <row r="10576" spans="1:250" x14ac:dyDescent="0.25">
      <c r="A10576">
        <v>44681</v>
      </c>
      <c r="B10576">
        <v>-890804480</v>
      </c>
      <c r="C10576">
        <v>1837</v>
      </c>
      <c r="D10576" t="s">
        <v>250</v>
      </c>
      <c r="E10576" t="s">
        <v>251</v>
      </c>
      <c r="F10576">
        <v>1848</v>
      </c>
      <c r="G10576" t="s">
        <v>252</v>
      </c>
      <c r="H10576" t="s">
        <v>251</v>
      </c>
      <c r="I10576">
        <v>435</v>
      </c>
      <c r="J10576" t="s">
        <v>493</v>
      </c>
      <c r="K10576" t="s">
        <v>494</v>
      </c>
      <c r="L10576">
        <v>41235</v>
      </c>
      <c r="M10576" t="s">
        <v>483</v>
      </c>
      <c r="N10576" t="s">
        <v>484</v>
      </c>
      <c r="O10576">
        <v>41235</v>
      </c>
      <c r="P10576" t="s">
        <v>483</v>
      </c>
      <c r="Q10576" t="s">
        <v>484</v>
      </c>
      <c r="R10576" t="s">
        <v>361</v>
      </c>
      <c r="S10576" s="2">
        <v>-2497</v>
      </c>
      <c r="U10576">
        <v>24</v>
      </c>
      <c r="IF10576">
        <v>41235</v>
      </c>
      <c r="IG10576" t="s">
        <v>483</v>
      </c>
      <c r="IH10576" t="s">
        <v>256</v>
      </c>
      <c r="IK10576">
        <v>-2</v>
      </c>
      <c r="IL10576" t="s">
        <v>257</v>
      </c>
      <c r="IM10576" t="s">
        <v>258</v>
      </c>
      <c r="IN10576" t="s">
        <v>559</v>
      </c>
    </row>
    <row r="10577" spans="1:250" x14ac:dyDescent="0.25">
      <c r="A10577">
        <v>44682</v>
      </c>
      <c r="B10577">
        <v>-890804480</v>
      </c>
      <c r="C10577">
        <v>1837</v>
      </c>
      <c r="D10577" t="s">
        <v>250</v>
      </c>
      <c r="E10577" t="s">
        <v>251</v>
      </c>
      <c r="F10577">
        <v>1848</v>
      </c>
      <c r="G10577" t="s">
        <v>252</v>
      </c>
      <c r="H10577" t="s">
        <v>251</v>
      </c>
      <c r="I10577">
        <v>431</v>
      </c>
      <c r="J10577" t="s">
        <v>495</v>
      </c>
      <c r="K10577" t="s">
        <v>496</v>
      </c>
      <c r="L10577">
        <v>41235</v>
      </c>
      <c r="M10577" t="s">
        <v>483</v>
      </c>
      <c r="N10577" t="s">
        <v>484</v>
      </c>
      <c r="O10577">
        <v>41235</v>
      </c>
      <c r="P10577" t="s">
        <v>483</v>
      </c>
      <c r="Q10577" t="s">
        <v>484</v>
      </c>
      <c r="R10577" t="s">
        <v>361</v>
      </c>
      <c r="S10577" s="2">
        <v>-5326.75</v>
      </c>
      <c r="U10577">
        <v>24</v>
      </c>
      <c r="IF10577">
        <v>41235</v>
      </c>
      <c r="IG10577" t="s">
        <v>483</v>
      </c>
      <c r="IH10577" t="s">
        <v>256</v>
      </c>
      <c r="IK10577">
        <v>-2</v>
      </c>
      <c r="IL10577" t="s">
        <v>257</v>
      </c>
      <c r="IM10577" t="s">
        <v>258</v>
      </c>
      <c r="IN10577" t="s">
        <v>559</v>
      </c>
    </row>
    <row r="10578" spans="1:250" x14ac:dyDescent="0.25">
      <c r="A10578">
        <v>44683</v>
      </c>
      <c r="B10578">
        <v>-890804480</v>
      </c>
      <c r="C10578">
        <v>1837</v>
      </c>
      <c r="D10578" t="s">
        <v>250</v>
      </c>
      <c r="E10578" t="s">
        <v>251</v>
      </c>
      <c r="F10578">
        <v>1848</v>
      </c>
      <c r="G10578" t="s">
        <v>252</v>
      </c>
      <c r="H10578" t="s">
        <v>251</v>
      </c>
      <c r="I10578">
        <v>429</v>
      </c>
      <c r="J10578" t="s">
        <v>473</v>
      </c>
      <c r="K10578" t="s">
        <v>474</v>
      </c>
      <c r="L10578">
        <v>41235</v>
      </c>
      <c r="M10578" t="s">
        <v>483</v>
      </c>
      <c r="N10578" t="s">
        <v>484</v>
      </c>
      <c r="O10578">
        <v>41235</v>
      </c>
      <c r="P10578" t="s">
        <v>483</v>
      </c>
      <c r="Q10578" t="s">
        <v>484</v>
      </c>
      <c r="R10578" t="s">
        <v>361</v>
      </c>
      <c r="S10578" s="2">
        <v>-7102.32</v>
      </c>
      <c r="U10578">
        <v>24</v>
      </c>
      <c r="IF10578">
        <v>41235</v>
      </c>
      <c r="IG10578" t="s">
        <v>483</v>
      </c>
      <c r="IH10578" t="s">
        <v>256</v>
      </c>
      <c r="IK10578">
        <v>-2</v>
      </c>
      <c r="IL10578" t="s">
        <v>257</v>
      </c>
      <c r="IM10578" t="s">
        <v>258</v>
      </c>
      <c r="IN10578" t="s">
        <v>559</v>
      </c>
    </row>
    <row r="10579" spans="1:250" x14ac:dyDescent="0.25">
      <c r="A10579">
        <v>44684</v>
      </c>
      <c r="B10579">
        <v>-890804480</v>
      </c>
      <c r="C10579">
        <v>1837</v>
      </c>
      <c r="D10579" t="s">
        <v>250</v>
      </c>
      <c r="E10579" t="s">
        <v>251</v>
      </c>
      <c r="F10579">
        <v>1848</v>
      </c>
      <c r="G10579" t="s">
        <v>252</v>
      </c>
      <c r="H10579" t="s">
        <v>251</v>
      </c>
      <c r="I10579">
        <v>427</v>
      </c>
      <c r="J10579" t="s">
        <v>475</v>
      </c>
      <c r="K10579" t="s">
        <v>476</v>
      </c>
      <c r="L10579">
        <v>41235</v>
      </c>
      <c r="M10579" t="s">
        <v>483</v>
      </c>
      <c r="N10579" t="s">
        <v>484</v>
      </c>
      <c r="O10579">
        <v>41235</v>
      </c>
      <c r="P10579" t="s">
        <v>483</v>
      </c>
      <c r="Q10579" t="s">
        <v>484</v>
      </c>
      <c r="R10579" t="s">
        <v>361</v>
      </c>
      <c r="S10579" s="2">
        <v>-4143.0200000000004</v>
      </c>
      <c r="U10579">
        <v>24</v>
      </c>
      <c r="IF10579">
        <v>41235</v>
      </c>
      <c r="IG10579" t="s">
        <v>483</v>
      </c>
      <c r="IH10579" t="s">
        <v>256</v>
      </c>
      <c r="IK10579">
        <v>-2</v>
      </c>
      <c r="IL10579" t="s">
        <v>257</v>
      </c>
      <c r="IM10579" t="s">
        <v>258</v>
      </c>
      <c r="IN10579" t="s">
        <v>559</v>
      </c>
    </row>
    <row r="10580" spans="1:250" x14ac:dyDescent="0.25">
      <c r="A10580">
        <v>44685</v>
      </c>
      <c r="B10580">
        <v>-890804480</v>
      </c>
      <c r="C10580">
        <v>1837</v>
      </c>
      <c r="D10580" t="s">
        <v>250</v>
      </c>
      <c r="E10580" t="s">
        <v>251</v>
      </c>
      <c r="F10580">
        <v>1848</v>
      </c>
      <c r="G10580" t="s">
        <v>252</v>
      </c>
      <c r="H10580" t="s">
        <v>251</v>
      </c>
      <c r="I10580">
        <v>437</v>
      </c>
      <c r="J10580" t="s">
        <v>506</v>
      </c>
      <c r="K10580" t="s">
        <v>507</v>
      </c>
      <c r="L10580">
        <v>41236</v>
      </c>
      <c r="M10580" t="s">
        <v>485</v>
      </c>
      <c r="N10580" t="s">
        <v>486</v>
      </c>
      <c r="O10580">
        <v>41236</v>
      </c>
      <c r="P10580" t="s">
        <v>485</v>
      </c>
      <c r="Q10580" t="s">
        <v>486</v>
      </c>
      <c r="R10580" t="s">
        <v>361</v>
      </c>
      <c r="S10580" s="2">
        <v>-3819.44</v>
      </c>
      <c r="U10580">
        <v>24</v>
      </c>
      <c r="IF10580">
        <v>41236</v>
      </c>
      <c r="IG10580" t="s">
        <v>485</v>
      </c>
      <c r="IH10580" t="s">
        <v>256</v>
      </c>
      <c r="IK10580">
        <v>-2</v>
      </c>
      <c r="IL10580" t="s">
        <v>257</v>
      </c>
      <c r="IM10580" t="s">
        <v>258</v>
      </c>
      <c r="IN10580" t="s">
        <v>559</v>
      </c>
    </row>
    <row r="10581" spans="1:250" x14ac:dyDescent="0.25">
      <c r="A10581">
        <v>44686</v>
      </c>
      <c r="B10581">
        <v>-890804480</v>
      </c>
      <c r="C10581">
        <v>1837</v>
      </c>
      <c r="D10581" t="s">
        <v>250</v>
      </c>
      <c r="E10581" t="s">
        <v>251</v>
      </c>
      <c r="F10581">
        <v>1848</v>
      </c>
      <c r="G10581" t="s">
        <v>252</v>
      </c>
      <c r="H10581" t="s">
        <v>251</v>
      </c>
      <c r="I10581">
        <v>436</v>
      </c>
      <c r="J10581" t="s">
        <v>504</v>
      </c>
      <c r="K10581" t="s">
        <v>505</v>
      </c>
      <c r="L10581">
        <v>41236</v>
      </c>
      <c r="M10581" t="s">
        <v>485</v>
      </c>
      <c r="N10581" t="s">
        <v>486</v>
      </c>
      <c r="O10581">
        <v>41236</v>
      </c>
      <c r="P10581" t="s">
        <v>485</v>
      </c>
      <c r="Q10581" t="s">
        <v>486</v>
      </c>
      <c r="R10581" t="s">
        <v>361</v>
      </c>
      <c r="S10581" s="2">
        <v>-2291.67</v>
      </c>
      <c r="U10581">
        <v>24</v>
      </c>
      <c r="IF10581">
        <v>41236</v>
      </c>
      <c r="IG10581" t="s">
        <v>485</v>
      </c>
      <c r="IH10581" t="s">
        <v>256</v>
      </c>
      <c r="IK10581">
        <v>-2</v>
      </c>
      <c r="IL10581" t="s">
        <v>257</v>
      </c>
      <c r="IM10581" t="s">
        <v>258</v>
      </c>
      <c r="IN10581" t="s">
        <v>559</v>
      </c>
    </row>
    <row r="10582" spans="1:250" x14ac:dyDescent="0.25">
      <c r="A10582">
        <v>44687</v>
      </c>
      <c r="B10582">
        <v>-890804480</v>
      </c>
      <c r="C10582">
        <v>1837</v>
      </c>
      <c r="D10582" t="s">
        <v>250</v>
      </c>
      <c r="E10582" t="s">
        <v>251</v>
      </c>
      <c r="F10582">
        <v>1848</v>
      </c>
      <c r="G10582" t="s">
        <v>252</v>
      </c>
      <c r="H10582" t="s">
        <v>251</v>
      </c>
      <c r="I10582">
        <v>435</v>
      </c>
      <c r="J10582" t="s">
        <v>493</v>
      </c>
      <c r="K10582" t="s">
        <v>494</v>
      </c>
      <c r="L10582">
        <v>41236</v>
      </c>
      <c r="M10582" t="s">
        <v>485</v>
      </c>
      <c r="N10582" t="s">
        <v>486</v>
      </c>
      <c r="O10582">
        <v>41236</v>
      </c>
      <c r="P10582" t="s">
        <v>485</v>
      </c>
      <c r="Q10582" t="s">
        <v>486</v>
      </c>
      <c r="R10582" t="s">
        <v>361</v>
      </c>
      <c r="S10582" s="2">
        <v>-2291.67</v>
      </c>
      <c r="U10582">
        <v>24</v>
      </c>
      <c r="IF10582">
        <v>41236</v>
      </c>
      <c r="IG10582" t="s">
        <v>485</v>
      </c>
      <c r="IH10582" t="s">
        <v>256</v>
      </c>
      <c r="IK10582">
        <v>-2</v>
      </c>
      <c r="IL10582" t="s">
        <v>257</v>
      </c>
      <c r="IM10582" t="s">
        <v>258</v>
      </c>
      <c r="IN10582" t="s">
        <v>559</v>
      </c>
    </row>
    <row r="10583" spans="1:250" x14ac:dyDescent="0.25">
      <c r="A10583">
        <v>44688</v>
      </c>
      <c r="B10583">
        <v>-890804480</v>
      </c>
      <c r="C10583">
        <v>1837</v>
      </c>
      <c r="D10583" t="s">
        <v>250</v>
      </c>
      <c r="E10583" t="s">
        <v>251</v>
      </c>
      <c r="F10583">
        <v>1848</v>
      </c>
      <c r="G10583" t="s">
        <v>252</v>
      </c>
      <c r="H10583" t="s">
        <v>251</v>
      </c>
      <c r="I10583">
        <v>431</v>
      </c>
      <c r="J10583" t="s">
        <v>495</v>
      </c>
      <c r="K10583" t="s">
        <v>496</v>
      </c>
      <c r="L10583">
        <v>41236</v>
      </c>
      <c r="M10583" t="s">
        <v>485</v>
      </c>
      <c r="N10583" t="s">
        <v>486</v>
      </c>
      <c r="O10583">
        <v>41236</v>
      </c>
      <c r="P10583" t="s">
        <v>485</v>
      </c>
      <c r="Q10583" t="s">
        <v>486</v>
      </c>
      <c r="R10583" t="s">
        <v>361</v>
      </c>
      <c r="S10583" s="2">
        <v>-3437.51</v>
      </c>
      <c r="U10583">
        <v>24</v>
      </c>
      <c r="IF10583">
        <v>41236</v>
      </c>
      <c r="IG10583" t="s">
        <v>485</v>
      </c>
      <c r="IH10583" t="s">
        <v>256</v>
      </c>
      <c r="IK10583">
        <v>-2</v>
      </c>
      <c r="IL10583" t="s">
        <v>257</v>
      </c>
      <c r="IM10583" t="s">
        <v>258</v>
      </c>
      <c r="IN10583" t="s">
        <v>559</v>
      </c>
    </row>
    <row r="10584" spans="1:250" x14ac:dyDescent="0.25">
      <c r="A10584">
        <v>44689</v>
      </c>
      <c r="B10584">
        <v>-890804480</v>
      </c>
      <c r="C10584">
        <v>1837</v>
      </c>
      <c r="D10584" t="s">
        <v>250</v>
      </c>
      <c r="E10584" t="s">
        <v>251</v>
      </c>
      <c r="F10584">
        <v>1848</v>
      </c>
      <c r="G10584" t="s">
        <v>252</v>
      </c>
      <c r="H10584" t="s">
        <v>251</v>
      </c>
      <c r="I10584">
        <v>429</v>
      </c>
      <c r="J10584" t="s">
        <v>473</v>
      </c>
      <c r="K10584" t="s">
        <v>474</v>
      </c>
      <c r="L10584">
        <v>41236</v>
      </c>
      <c r="M10584" t="s">
        <v>485</v>
      </c>
      <c r="N10584" t="s">
        <v>486</v>
      </c>
      <c r="O10584">
        <v>41236</v>
      </c>
      <c r="P10584" t="s">
        <v>485</v>
      </c>
      <c r="Q10584" t="s">
        <v>486</v>
      </c>
      <c r="R10584" t="s">
        <v>361</v>
      </c>
      <c r="S10584" s="2">
        <v>-4583.33</v>
      </c>
      <c r="U10584">
        <v>24</v>
      </c>
      <c r="IF10584">
        <v>41236</v>
      </c>
      <c r="IG10584" t="s">
        <v>485</v>
      </c>
      <c r="IH10584" t="s">
        <v>256</v>
      </c>
      <c r="IK10584">
        <v>-2</v>
      </c>
      <c r="IL10584" t="s">
        <v>257</v>
      </c>
      <c r="IM10584" t="s">
        <v>258</v>
      </c>
      <c r="IN10584" t="s">
        <v>559</v>
      </c>
    </row>
    <row r="10585" spans="1:250" x14ac:dyDescent="0.25">
      <c r="A10585">
        <v>44690</v>
      </c>
      <c r="B10585">
        <v>-890804480</v>
      </c>
      <c r="C10585">
        <v>1837</v>
      </c>
      <c r="D10585" t="s">
        <v>250</v>
      </c>
      <c r="E10585" t="s">
        <v>251</v>
      </c>
      <c r="F10585">
        <v>1848</v>
      </c>
      <c r="G10585" t="s">
        <v>252</v>
      </c>
      <c r="H10585" t="s">
        <v>251</v>
      </c>
      <c r="I10585">
        <v>427</v>
      </c>
      <c r="J10585" t="s">
        <v>475</v>
      </c>
      <c r="K10585" t="s">
        <v>476</v>
      </c>
      <c r="L10585">
        <v>41236</v>
      </c>
      <c r="M10585" t="s">
        <v>485</v>
      </c>
      <c r="N10585" t="s">
        <v>486</v>
      </c>
      <c r="O10585">
        <v>41236</v>
      </c>
      <c r="P10585" t="s">
        <v>485</v>
      </c>
      <c r="Q10585" t="s">
        <v>486</v>
      </c>
      <c r="R10585" t="s">
        <v>361</v>
      </c>
      <c r="S10585" s="2">
        <v>-2673.61</v>
      </c>
      <c r="U10585">
        <v>24</v>
      </c>
      <c r="IF10585">
        <v>41236</v>
      </c>
      <c r="IG10585" t="s">
        <v>485</v>
      </c>
      <c r="IH10585" t="s">
        <v>256</v>
      </c>
      <c r="IK10585">
        <v>-2</v>
      </c>
      <c r="IL10585" t="s">
        <v>257</v>
      </c>
      <c r="IM10585" t="s">
        <v>258</v>
      </c>
      <c r="IN10585" t="s">
        <v>559</v>
      </c>
    </row>
    <row r="10586" spans="1:250" x14ac:dyDescent="0.25">
      <c r="A10586">
        <v>44691</v>
      </c>
      <c r="B10586">
        <v>-890804480</v>
      </c>
      <c r="C10586">
        <v>1837</v>
      </c>
      <c r="D10586" t="s">
        <v>250</v>
      </c>
      <c r="E10586" t="s">
        <v>251</v>
      </c>
      <c r="F10586">
        <v>1848</v>
      </c>
      <c r="G10586" t="s">
        <v>252</v>
      </c>
      <c r="H10586" t="s">
        <v>251</v>
      </c>
      <c r="I10586">
        <v>422</v>
      </c>
      <c r="J10586" t="s">
        <v>479</v>
      </c>
      <c r="K10586" t="s">
        <v>480</v>
      </c>
      <c r="L10586">
        <v>1946</v>
      </c>
      <c r="M10586" t="s">
        <v>253</v>
      </c>
      <c r="N10586" t="s">
        <v>254</v>
      </c>
      <c r="O10586">
        <v>1946</v>
      </c>
      <c r="P10586" t="s">
        <v>253</v>
      </c>
      <c r="Q10586" t="s">
        <v>254</v>
      </c>
      <c r="R10586" t="s">
        <v>362</v>
      </c>
      <c r="S10586" s="2">
        <v>4324.47</v>
      </c>
      <c r="U10586">
        <v>25</v>
      </c>
      <c r="IF10586">
        <v>1946</v>
      </c>
      <c r="IG10586" t="s">
        <v>253</v>
      </c>
      <c r="IH10586" t="s">
        <v>256</v>
      </c>
      <c r="IK10586">
        <v>-2</v>
      </c>
      <c r="IL10586" t="s">
        <v>257</v>
      </c>
      <c r="IM10586" t="s">
        <v>258</v>
      </c>
      <c r="IN10586" t="s">
        <v>502</v>
      </c>
      <c r="IP10586" t="s">
        <v>503</v>
      </c>
    </row>
    <row r="10587" spans="1:250" x14ac:dyDescent="0.25">
      <c r="A10587">
        <v>44692</v>
      </c>
      <c r="B10587">
        <v>-890804480</v>
      </c>
      <c r="C10587">
        <v>1837</v>
      </c>
      <c r="D10587" t="s">
        <v>250</v>
      </c>
      <c r="E10587" t="s">
        <v>251</v>
      </c>
      <c r="F10587">
        <v>1848</v>
      </c>
      <c r="G10587" t="s">
        <v>252</v>
      </c>
      <c r="H10587" t="s">
        <v>251</v>
      </c>
      <c r="I10587">
        <v>420</v>
      </c>
      <c r="J10587" t="s">
        <v>481</v>
      </c>
      <c r="K10587" t="s">
        <v>482</v>
      </c>
      <c r="L10587">
        <v>1946</v>
      </c>
      <c r="M10587" t="s">
        <v>253</v>
      </c>
      <c r="N10587" t="s">
        <v>254</v>
      </c>
      <c r="O10587">
        <v>1946</v>
      </c>
      <c r="P10587" t="s">
        <v>253</v>
      </c>
      <c r="Q10587" t="s">
        <v>254</v>
      </c>
      <c r="R10587" t="s">
        <v>362</v>
      </c>
      <c r="S10587" s="2">
        <v>1848.93</v>
      </c>
      <c r="U10587">
        <v>25</v>
      </c>
      <c r="IF10587">
        <v>1946</v>
      </c>
      <c r="IG10587" t="s">
        <v>253</v>
      </c>
      <c r="IH10587" t="s">
        <v>256</v>
      </c>
      <c r="IK10587">
        <v>-2</v>
      </c>
      <c r="IL10587" t="s">
        <v>257</v>
      </c>
      <c r="IM10587" t="s">
        <v>258</v>
      </c>
      <c r="IN10587" t="s">
        <v>502</v>
      </c>
      <c r="IP10587" t="s">
        <v>503</v>
      </c>
    </row>
    <row r="10588" spans="1:250" x14ac:dyDescent="0.25">
      <c r="A10588">
        <v>44693</v>
      </c>
      <c r="B10588">
        <v>-890804480</v>
      </c>
      <c r="C10588">
        <v>1837</v>
      </c>
      <c r="D10588" t="s">
        <v>250</v>
      </c>
      <c r="E10588" t="s">
        <v>251</v>
      </c>
      <c r="F10588">
        <v>1848</v>
      </c>
      <c r="G10588" t="s">
        <v>252</v>
      </c>
      <c r="H10588" t="s">
        <v>251</v>
      </c>
      <c r="I10588">
        <v>411</v>
      </c>
      <c r="J10588" t="s">
        <v>471</v>
      </c>
      <c r="K10588" t="s">
        <v>472</v>
      </c>
      <c r="L10588">
        <v>1946</v>
      </c>
      <c r="M10588" t="s">
        <v>253</v>
      </c>
      <c r="N10588" t="s">
        <v>254</v>
      </c>
      <c r="O10588">
        <v>1946</v>
      </c>
      <c r="P10588" t="s">
        <v>253</v>
      </c>
      <c r="Q10588" t="s">
        <v>254</v>
      </c>
      <c r="R10588" t="s">
        <v>362</v>
      </c>
      <c r="S10588" s="2">
        <v>1871.56</v>
      </c>
      <c r="U10588">
        <v>25</v>
      </c>
      <c r="IF10588">
        <v>1946</v>
      </c>
      <c r="IG10588" t="s">
        <v>253</v>
      </c>
      <c r="IH10588" t="s">
        <v>256</v>
      </c>
      <c r="IK10588">
        <v>-2</v>
      </c>
      <c r="IL10588" t="s">
        <v>257</v>
      </c>
      <c r="IM10588" t="s">
        <v>258</v>
      </c>
      <c r="IN10588" t="s">
        <v>502</v>
      </c>
      <c r="IP10588" t="s">
        <v>503</v>
      </c>
    </row>
    <row r="10589" spans="1:250" x14ac:dyDescent="0.25">
      <c r="A10589">
        <v>44694</v>
      </c>
      <c r="B10589">
        <v>-890804480</v>
      </c>
      <c r="C10589">
        <v>1837</v>
      </c>
      <c r="D10589" t="s">
        <v>250</v>
      </c>
      <c r="E10589" t="s">
        <v>251</v>
      </c>
      <c r="F10589">
        <v>1848</v>
      </c>
      <c r="G10589" t="s">
        <v>252</v>
      </c>
      <c r="H10589" t="s">
        <v>251</v>
      </c>
      <c r="I10589">
        <v>436</v>
      </c>
      <c r="J10589" t="s">
        <v>504</v>
      </c>
      <c r="K10589" t="s">
        <v>505</v>
      </c>
      <c r="L10589">
        <v>1946</v>
      </c>
      <c r="M10589" t="s">
        <v>253</v>
      </c>
      <c r="N10589" t="s">
        <v>254</v>
      </c>
      <c r="O10589">
        <v>1946</v>
      </c>
      <c r="P10589" t="s">
        <v>253</v>
      </c>
      <c r="Q10589" t="s">
        <v>254</v>
      </c>
      <c r="R10589" t="s">
        <v>362</v>
      </c>
      <c r="S10589" s="2">
        <v>3286.75</v>
      </c>
      <c r="U10589">
        <v>25</v>
      </c>
      <c r="IF10589">
        <v>1946</v>
      </c>
      <c r="IG10589" t="s">
        <v>253</v>
      </c>
      <c r="IH10589" t="s">
        <v>256</v>
      </c>
      <c r="IK10589">
        <v>-2</v>
      </c>
      <c r="IL10589" t="s">
        <v>257</v>
      </c>
      <c r="IM10589" t="s">
        <v>258</v>
      </c>
      <c r="IN10589" t="s">
        <v>502</v>
      </c>
      <c r="IP10589" t="s">
        <v>503</v>
      </c>
    </row>
    <row r="10590" spans="1:250" x14ac:dyDescent="0.25">
      <c r="A10590">
        <v>44695</v>
      </c>
      <c r="B10590">
        <v>-890804480</v>
      </c>
      <c r="C10590">
        <v>1837</v>
      </c>
      <c r="D10590" t="s">
        <v>250</v>
      </c>
      <c r="E10590" t="s">
        <v>251</v>
      </c>
      <c r="F10590">
        <v>1848</v>
      </c>
      <c r="G10590" t="s">
        <v>252</v>
      </c>
      <c r="H10590" t="s">
        <v>251</v>
      </c>
      <c r="I10590">
        <v>435</v>
      </c>
      <c r="J10590" t="s">
        <v>493</v>
      </c>
      <c r="K10590" t="s">
        <v>494</v>
      </c>
      <c r="L10590">
        <v>1946</v>
      </c>
      <c r="M10590" t="s">
        <v>253</v>
      </c>
      <c r="N10590" t="s">
        <v>254</v>
      </c>
      <c r="O10590">
        <v>1946</v>
      </c>
      <c r="P10590" t="s">
        <v>253</v>
      </c>
      <c r="Q10590" t="s">
        <v>254</v>
      </c>
      <c r="R10590" t="s">
        <v>362</v>
      </c>
      <c r="S10590" s="2">
        <v>5583.12</v>
      </c>
      <c r="U10590">
        <v>25</v>
      </c>
      <c r="IF10590">
        <v>1946</v>
      </c>
      <c r="IG10590" t="s">
        <v>253</v>
      </c>
      <c r="IH10590" t="s">
        <v>256</v>
      </c>
      <c r="IK10590">
        <v>-2</v>
      </c>
      <c r="IL10590" t="s">
        <v>257</v>
      </c>
      <c r="IM10590" t="s">
        <v>258</v>
      </c>
      <c r="IN10590" t="s">
        <v>502</v>
      </c>
      <c r="IP10590" t="s">
        <v>503</v>
      </c>
    </row>
    <row r="10591" spans="1:250" x14ac:dyDescent="0.25">
      <c r="A10591">
        <v>44696</v>
      </c>
      <c r="B10591">
        <v>-890804480</v>
      </c>
      <c r="C10591">
        <v>1837</v>
      </c>
      <c r="D10591" t="s">
        <v>250</v>
      </c>
      <c r="E10591" t="s">
        <v>251</v>
      </c>
      <c r="F10591">
        <v>1848</v>
      </c>
      <c r="G10591" t="s">
        <v>252</v>
      </c>
      <c r="H10591" t="s">
        <v>251</v>
      </c>
      <c r="I10591">
        <v>431</v>
      </c>
      <c r="J10591" t="s">
        <v>495</v>
      </c>
      <c r="K10591" t="s">
        <v>496</v>
      </c>
      <c r="L10591">
        <v>1946</v>
      </c>
      <c r="M10591" t="s">
        <v>253</v>
      </c>
      <c r="N10591" t="s">
        <v>254</v>
      </c>
      <c r="O10591">
        <v>1946</v>
      </c>
      <c r="P10591" t="s">
        <v>253</v>
      </c>
      <c r="Q10591" t="s">
        <v>254</v>
      </c>
      <c r="R10591" t="s">
        <v>362</v>
      </c>
      <c r="S10591" s="2">
        <v>858.53</v>
      </c>
      <c r="U10591">
        <v>25</v>
      </c>
      <c r="IF10591">
        <v>1946</v>
      </c>
      <c r="IG10591" t="s">
        <v>253</v>
      </c>
      <c r="IH10591" t="s">
        <v>256</v>
      </c>
      <c r="IK10591">
        <v>-2</v>
      </c>
      <c r="IL10591" t="s">
        <v>257</v>
      </c>
      <c r="IM10591" t="s">
        <v>258</v>
      </c>
      <c r="IN10591" t="s">
        <v>502</v>
      </c>
      <c r="IP10591" t="s">
        <v>503</v>
      </c>
    </row>
    <row r="10592" spans="1:250" x14ac:dyDescent="0.25">
      <c r="A10592">
        <v>44697</v>
      </c>
      <c r="B10592">
        <v>-890804480</v>
      </c>
      <c r="C10592">
        <v>1837</v>
      </c>
      <c r="D10592" t="s">
        <v>250</v>
      </c>
      <c r="E10592" t="s">
        <v>251</v>
      </c>
      <c r="F10592">
        <v>1848</v>
      </c>
      <c r="G10592" t="s">
        <v>252</v>
      </c>
      <c r="H10592" t="s">
        <v>251</v>
      </c>
      <c r="I10592">
        <v>429</v>
      </c>
      <c r="J10592" t="s">
        <v>473</v>
      </c>
      <c r="K10592" t="s">
        <v>474</v>
      </c>
      <c r="L10592">
        <v>1946</v>
      </c>
      <c r="M10592" t="s">
        <v>253</v>
      </c>
      <c r="N10592" t="s">
        <v>254</v>
      </c>
      <c r="O10592">
        <v>1946</v>
      </c>
      <c r="P10592" t="s">
        <v>253</v>
      </c>
      <c r="Q10592" t="s">
        <v>254</v>
      </c>
      <c r="R10592" t="s">
        <v>362</v>
      </c>
      <c r="S10592" s="2">
        <v>6583.09</v>
      </c>
      <c r="U10592">
        <v>25</v>
      </c>
      <c r="IF10592">
        <v>1946</v>
      </c>
      <c r="IG10592" t="s">
        <v>253</v>
      </c>
      <c r="IH10592" t="s">
        <v>256</v>
      </c>
      <c r="IK10592">
        <v>-2</v>
      </c>
      <c r="IL10592" t="s">
        <v>257</v>
      </c>
      <c r="IM10592" t="s">
        <v>258</v>
      </c>
      <c r="IN10592" t="s">
        <v>502</v>
      </c>
      <c r="IP10592" t="s">
        <v>503</v>
      </c>
    </row>
    <row r="10593" spans="1:250" x14ac:dyDescent="0.25">
      <c r="A10593">
        <v>44698</v>
      </c>
      <c r="B10593">
        <v>-890804480</v>
      </c>
      <c r="C10593">
        <v>1837</v>
      </c>
      <c r="D10593" t="s">
        <v>250</v>
      </c>
      <c r="E10593" t="s">
        <v>251</v>
      </c>
      <c r="F10593">
        <v>1848</v>
      </c>
      <c r="G10593" t="s">
        <v>252</v>
      </c>
      <c r="H10593" t="s">
        <v>251</v>
      </c>
      <c r="I10593">
        <v>427</v>
      </c>
      <c r="J10593" t="s">
        <v>475</v>
      </c>
      <c r="K10593" t="s">
        <v>476</v>
      </c>
      <c r="L10593">
        <v>1946</v>
      </c>
      <c r="M10593" t="s">
        <v>253</v>
      </c>
      <c r="N10593" t="s">
        <v>254</v>
      </c>
      <c r="O10593">
        <v>1946</v>
      </c>
      <c r="P10593" t="s">
        <v>253</v>
      </c>
      <c r="Q10593" t="s">
        <v>254</v>
      </c>
      <c r="R10593" t="s">
        <v>362</v>
      </c>
      <c r="S10593" s="2">
        <v>9898.65</v>
      </c>
      <c r="U10593">
        <v>25</v>
      </c>
      <c r="IF10593">
        <v>1946</v>
      </c>
      <c r="IG10593" t="s">
        <v>253</v>
      </c>
      <c r="IH10593" t="s">
        <v>256</v>
      </c>
      <c r="IK10593">
        <v>-2</v>
      </c>
      <c r="IL10593" t="s">
        <v>257</v>
      </c>
      <c r="IM10593" t="s">
        <v>258</v>
      </c>
      <c r="IN10593" t="s">
        <v>502</v>
      </c>
      <c r="IP10593" t="s">
        <v>503</v>
      </c>
    </row>
    <row r="10594" spans="1:250" x14ac:dyDescent="0.25">
      <c r="A10594">
        <v>44699</v>
      </c>
      <c r="B10594">
        <v>-890804480</v>
      </c>
      <c r="C10594">
        <v>1837</v>
      </c>
      <c r="D10594" t="s">
        <v>250</v>
      </c>
      <c r="E10594" t="s">
        <v>251</v>
      </c>
      <c r="F10594">
        <v>1848</v>
      </c>
      <c r="G10594" t="s">
        <v>252</v>
      </c>
      <c r="H10594" t="s">
        <v>251</v>
      </c>
      <c r="I10594">
        <v>424</v>
      </c>
      <c r="J10594" t="s">
        <v>477</v>
      </c>
      <c r="K10594" t="s">
        <v>478</v>
      </c>
      <c r="L10594">
        <v>1946</v>
      </c>
      <c r="M10594" t="s">
        <v>253</v>
      </c>
      <c r="N10594" t="s">
        <v>254</v>
      </c>
      <c r="O10594">
        <v>1946</v>
      </c>
      <c r="P10594" t="s">
        <v>253</v>
      </c>
      <c r="Q10594" t="s">
        <v>254</v>
      </c>
      <c r="R10594" t="s">
        <v>362</v>
      </c>
      <c r="S10594" s="2">
        <v>1153.4014</v>
      </c>
      <c r="U10594">
        <v>25</v>
      </c>
      <c r="IF10594">
        <v>1946</v>
      </c>
      <c r="IG10594" t="s">
        <v>253</v>
      </c>
      <c r="IH10594" t="s">
        <v>256</v>
      </c>
      <c r="IK10594">
        <v>-2</v>
      </c>
      <c r="IL10594" t="s">
        <v>257</v>
      </c>
      <c r="IM10594" t="s">
        <v>258</v>
      </c>
      <c r="IN10594" t="s">
        <v>502</v>
      </c>
      <c r="IP10594" t="s">
        <v>503</v>
      </c>
    </row>
    <row r="10595" spans="1:250" x14ac:dyDescent="0.25">
      <c r="A10595">
        <v>44700</v>
      </c>
      <c r="B10595">
        <v>-890804480</v>
      </c>
      <c r="C10595">
        <v>1837</v>
      </c>
      <c r="D10595" t="s">
        <v>250</v>
      </c>
      <c r="E10595" t="s">
        <v>251</v>
      </c>
      <c r="F10595">
        <v>1848</v>
      </c>
      <c r="G10595" t="s">
        <v>252</v>
      </c>
      <c r="H10595" t="s">
        <v>251</v>
      </c>
      <c r="I10595">
        <v>437</v>
      </c>
      <c r="J10595" t="s">
        <v>506</v>
      </c>
      <c r="K10595" t="s">
        <v>507</v>
      </c>
      <c r="L10595">
        <v>1946</v>
      </c>
      <c r="M10595" t="s">
        <v>253</v>
      </c>
      <c r="N10595" t="s">
        <v>254</v>
      </c>
      <c r="O10595">
        <v>1946</v>
      </c>
      <c r="P10595" t="s">
        <v>253</v>
      </c>
      <c r="Q10595" t="s">
        <v>254</v>
      </c>
      <c r="R10595" t="s">
        <v>362</v>
      </c>
      <c r="S10595" s="2">
        <v>-529.32000000000005</v>
      </c>
      <c r="U10595">
        <v>25</v>
      </c>
      <c r="IF10595">
        <v>1946</v>
      </c>
      <c r="IG10595" t="s">
        <v>253</v>
      </c>
      <c r="IH10595" t="s">
        <v>256</v>
      </c>
      <c r="IK10595">
        <v>-2</v>
      </c>
      <c r="IL10595" t="s">
        <v>257</v>
      </c>
      <c r="IM10595" t="s">
        <v>258</v>
      </c>
      <c r="IN10595" t="s">
        <v>502</v>
      </c>
      <c r="IP10595" t="s">
        <v>503</v>
      </c>
    </row>
    <row r="10596" spans="1:250" x14ac:dyDescent="0.25">
      <c r="A10596">
        <v>44701</v>
      </c>
      <c r="B10596">
        <v>-890804480</v>
      </c>
      <c r="C10596">
        <v>1837</v>
      </c>
      <c r="D10596" t="s">
        <v>250</v>
      </c>
      <c r="E10596" t="s">
        <v>251</v>
      </c>
      <c r="F10596">
        <v>1848</v>
      </c>
      <c r="G10596" t="s">
        <v>252</v>
      </c>
      <c r="H10596" t="s">
        <v>251</v>
      </c>
      <c r="I10596">
        <v>427</v>
      </c>
      <c r="J10596" t="s">
        <v>475</v>
      </c>
      <c r="K10596" t="s">
        <v>476</v>
      </c>
      <c r="L10596">
        <v>2024</v>
      </c>
      <c r="M10596" t="s">
        <v>261</v>
      </c>
      <c r="N10596" t="s">
        <v>262</v>
      </c>
      <c r="O10596">
        <v>2024</v>
      </c>
      <c r="P10596" t="s">
        <v>261</v>
      </c>
      <c r="Q10596" t="s">
        <v>262</v>
      </c>
      <c r="R10596" t="s">
        <v>362</v>
      </c>
      <c r="S10596" s="2">
        <v>0.94</v>
      </c>
      <c r="U10596">
        <v>25</v>
      </c>
      <c r="IF10596">
        <v>2024</v>
      </c>
      <c r="IG10596" t="s">
        <v>261</v>
      </c>
      <c r="IH10596" t="s">
        <v>256</v>
      </c>
      <c r="IK10596">
        <v>-2</v>
      </c>
      <c r="IL10596" t="s">
        <v>257</v>
      </c>
      <c r="IM10596" t="s">
        <v>258</v>
      </c>
      <c r="IN10596" t="s">
        <v>502</v>
      </c>
      <c r="IP10596" t="s">
        <v>508</v>
      </c>
    </row>
    <row r="10597" spans="1:250" x14ac:dyDescent="0.25">
      <c r="A10597">
        <v>44702</v>
      </c>
      <c r="B10597">
        <v>-890804480</v>
      </c>
      <c r="C10597">
        <v>1837</v>
      </c>
      <c r="D10597" t="s">
        <v>250</v>
      </c>
      <c r="E10597" t="s">
        <v>251</v>
      </c>
      <c r="F10597">
        <v>1848</v>
      </c>
      <c r="G10597" t="s">
        <v>252</v>
      </c>
      <c r="H10597" t="s">
        <v>251</v>
      </c>
      <c r="I10597">
        <v>424</v>
      </c>
      <c r="J10597" t="s">
        <v>477</v>
      </c>
      <c r="K10597" t="s">
        <v>478</v>
      </c>
      <c r="L10597">
        <v>2024</v>
      </c>
      <c r="M10597" t="s">
        <v>261</v>
      </c>
      <c r="N10597" t="s">
        <v>262</v>
      </c>
      <c r="O10597">
        <v>2024</v>
      </c>
      <c r="P10597" t="s">
        <v>261</v>
      </c>
      <c r="Q10597" t="s">
        <v>262</v>
      </c>
      <c r="R10597" t="s">
        <v>362</v>
      </c>
      <c r="S10597" s="2">
        <v>0.16</v>
      </c>
      <c r="U10597">
        <v>25</v>
      </c>
      <c r="IF10597">
        <v>2024</v>
      </c>
      <c r="IG10597" t="s">
        <v>261</v>
      </c>
      <c r="IH10597" t="s">
        <v>256</v>
      </c>
      <c r="IK10597">
        <v>-2</v>
      </c>
      <c r="IL10597" t="s">
        <v>257</v>
      </c>
      <c r="IM10597" t="s">
        <v>258</v>
      </c>
      <c r="IN10597" t="s">
        <v>502</v>
      </c>
      <c r="IP10597" t="s">
        <v>508</v>
      </c>
    </row>
    <row r="10598" spans="1:250" x14ac:dyDescent="0.25">
      <c r="A10598">
        <v>44703</v>
      </c>
      <c r="B10598">
        <v>-890804480</v>
      </c>
      <c r="C10598">
        <v>1837</v>
      </c>
      <c r="D10598" t="s">
        <v>250</v>
      </c>
      <c r="E10598" t="s">
        <v>251</v>
      </c>
      <c r="F10598">
        <v>1848</v>
      </c>
      <c r="G10598" t="s">
        <v>252</v>
      </c>
      <c r="H10598" t="s">
        <v>251</v>
      </c>
      <c r="I10598">
        <v>422</v>
      </c>
      <c r="J10598" t="s">
        <v>479</v>
      </c>
      <c r="K10598" t="s">
        <v>480</v>
      </c>
      <c r="L10598">
        <v>2024</v>
      </c>
      <c r="M10598" t="s">
        <v>261</v>
      </c>
      <c r="N10598" t="s">
        <v>262</v>
      </c>
      <c r="O10598">
        <v>2024</v>
      </c>
      <c r="P10598" t="s">
        <v>261</v>
      </c>
      <c r="Q10598" t="s">
        <v>262</v>
      </c>
      <c r="R10598" t="s">
        <v>362</v>
      </c>
      <c r="S10598" s="2">
        <v>0.61</v>
      </c>
      <c r="U10598">
        <v>25</v>
      </c>
      <c r="IF10598">
        <v>2024</v>
      </c>
      <c r="IG10598" t="s">
        <v>261</v>
      </c>
      <c r="IH10598" t="s">
        <v>256</v>
      </c>
      <c r="IK10598">
        <v>-2</v>
      </c>
      <c r="IL10598" t="s">
        <v>257</v>
      </c>
      <c r="IM10598" t="s">
        <v>258</v>
      </c>
      <c r="IN10598" t="s">
        <v>502</v>
      </c>
      <c r="IP10598" t="s">
        <v>508</v>
      </c>
    </row>
    <row r="10599" spans="1:250" x14ac:dyDescent="0.25">
      <c r="A10599">
        <v>44704</v>
      </c>
      <c r="B10599">
        <v>-890804480</v>
      </c>
      <c r="C10599">
        <v>1837</v>
      </c>
      <c r="D10599" t="s">
        <v>250</v>
      </c>
      <c r="E10599" t="s">
        <v>251</v>
      </c>
      <c r="F10599">
        <v>1848</v>
      </c>
      <c r="G10599" t="s">
        <v>252</v>
      </c>
      <c r="H10599" t="s">
        <v>251</v>
      </c>
      <c r="I10599">
        <v>420</v>
      </c>
      <c r="J10599" t="s">
        <v>481</v>
      </c>
      <c r="K10599" t="s">
        <v>482</v>
      </c>
      <c r="L10599">
        <v>2024</v>
      </c>
      <c r="M10599" t="s">
        <v>261</v>
      </c>
      <c r="N10599" t="s">
        <v>262</v>
      </c>
      <c r="O10599">
        <v>2024</v>
      </c>
      <c r="P10599" t="s">
        <v>261</v>
      </c>
      <c r="Q10599" t="s">
        <v>262</v>
      </c>
      <c r="R10599" t="s">
        <v>362</v>
      </c>
      <c r="S10599" s="2">
        <v>0.26</v>
      </c>
      <c r="U10599">
        <v>25</v>
      </c>
      <c r="IF10599">
        <v>2024</v>
      </c>
      <c r="IG10599" t="s">
        <v>261</v>
      </c>
      <c r="IH10599" t="s">
        <v>256</v>
      </c>
      <c r="IK10599">
        <v>-2</v>
      </c>
      <c r="IL10599" t="s">
        <v>257</v>
      </c>
      <c r="IM10599" t="s">
        <v>258</v>
      </c>
      <c r="IN10599" t="s">
        <v>502</v>
      </c>
      <c r="IP10599" t="s">
        <v>508</v>
      </c>
    </row>
    <row r="10600" spans="1:250" x14ac:dyDescent="0.25">
      <c r="A10600">
        <v>44705</v>
      </c>
      <c r="B10600">
        <v>-890804480</v>
      </c>
      <c r="C10600">
        <v>1837</v>
      </c>
      <c r="D10600" t="s">
        <v>250</v>
      </c>
      <c r="E10600" t="s">
        <v>251</v>
      </c>
      <c r="F10600">
        <v>1848</v>
      </c>
      <c r="G10600" t="s">
        <v>252</v>
      </c>
      <c r="H10600" t="s">
        <v>251</v>
      </c>
      <c r="I10600">
        <v>411</v>
      </c>
      <c r="J10600" t="s">
        <v>471</v>
      </c>
      <c r="K10600" t="s">
        <v>472</v>
      </c>
      <c r="L10600">
        <v>2024</v>
      </c>
      <c r="M10600" t="s">
        <v>261</v>
      </c>
      <c r="N10600" t="s">
        <v>262</v>
      </c>
      <c r="O10600">
        <v>2024</v>
      </c>
      <c r="P10600" t="s">
        <v>261</v>
      </c>
      <c r="Q10600" t="s">
        <v>262</v>
      </c>
      <c r="R10600" t="s">
        <v>362</v>
      </c>
      <c r="S10600" s="2">
        <v>0.27</v>
      </c>
      <c r="U10600">
        <v>25</v>
      </c>
      <c r="IF10600">
        <v>2024</v>
      </c>
      <c r="IG10600" t="s">
        <v>261</v>
      </c>
      <c r="IH10600" t="s">
        <v>256</v>
      </c>
      <c r="IK10600">
        <v>-2</v>
      </c>
      <c r="IL10600" t="s">
        <v>257</v>
      </c>
      <c r="IM10600" t="s">
        <v>258</v>
      </c>
      <c r="IN10600" t="s">
        <v>502</v>
      </c>
      <c r="IP10600" t="s">
        <v>508</v>
      </c>
    </row>
    <row r="10601" spans="1:250" x14ac:dyDescent="0.25">
      <c r="A10601">
        <v>44706</v>
      </c>
      <c r="B10601">
        <v>-890804480</v>
      </c>
      <c r="C10601">
        <v>1837</v>
      </c>
      <c r="D10601" t="s">
        <v>250</v>
      </c>
      <c r="E10601" t="s">
        <v>251</v>
      </c>
      <c r="F10601">
        <v>9695</v>
      </c>
      <c r="G10601" t="s">
        <v>267</v>
      </c>
      <c r="H10601" t="s">
        <v>268</v>
      </c>
      <c r="I10601">
        <v>411</v>
      </c>
      <c r="J10601" t="s">
        <v>471</v>
      </c>
      <c r="K10601" t="s">
        <v>472</v>
      </c>
      <c r="L10601">
        <v>2024</v>
      </c>
      <c r="M10601" t="s">
        <v>261</v>
      </c>
      <c r="N10601" t="s">
        <v>262</v>
      </c>
      <c r="O10601">
        <v>2024</v>
      </c>
      <c r="P10601" t="s">
        <v>261</v>
      </c>
      <c r="Q10601" t="s">
        <v>262</v>
      </c>
      <c r="R10601" t="s">
        <v>362</v>
      </c>
      <c r="S10601" s="2">
        <v>19.21</v>
      </c>
      <c r="U10601">
        <v>25</v>
      </c>
      <c r="IF10601">
        <v>2024</v>
      </c>
      <c r="IG10601" t="s">
        <v>261</v>
      </c>
      <c r="IH10601" t="s">
        <v>269</v>
      </c>
      <c r="IK10601">
        <v>-2</v>
      </c>
      <c r="IL10601" t="s">
        <v>257</v>
      </c>
      <c r="IM10601" t="s">
        <v>258</v>
      </c>
      <c r="IN10601" t="s">
        <v>509</v>
      </c>
      <c r="IP10601" t="s">
        <v>510</v>
      </c>
    </row>
    <row r="10602" spans="1:250" x14ac:dyDescent="0.25">
      <c r="A10602">
        <v>44707</v>
      </c>
      <c r="B10602">
        <v>-890804480</v>
      </c>
      <c r="C10602">
        <v>1837</v>
      </c>
      <c r="D10602" t="s">
        <v>250</v>
      </c>
      <c r="E10602" t="s">
        <v>251</v>
      </c>
      <c r="F10602">
        <v>13794</v>
      </c>
      <c r="G10602" t="s">
        <v>264</v>
      </c>
      <c r="H10602" t="s">
        <v>265</v>
      </c>
      <c r="I10602">
        <v>435</v>
      </c>
      <c r="J10602" t="s">
        <v>493</v>
      </c>
      <c r="K10602" t="s">
        <v>494</v>
      </c>
      <c r="L10602">
        <v>2024</v>
      </c>
      <c r="M10602" t="s">
        <v>261</v>
      </c>
      <c r="N10602" t="s">
        <v>262</v>
      </c>
      <c r="O10602">
        <v>2024</v>
      </c>
      <c r="P10602" t="s">
        <v>261</v>
      </c>
      <c r="Q10602" t="s">
        <v>262</v>
      </c>
      <c r="R10602" t="s">
        <v>362</v>
      </c>
      <c r="S10602" s="2">
        <v>0.78</v>
      </c>
      <c r="U10602">
        <v>25</v>
      </c>
      <c r="IF10602">
        <v>2024</v>
      </c>
      <c r="IG10602" t="s">
        <v>261</v>
      </c>
      <c r="IH10602" t="s">
        <v>266</v>
      </c>
      <c r="IK10602">
        <v>-2</v>
      </c>
      <c r="IL10602" t="s">
        <v>257</v>
      </c>
      <c r="IM10602" t="s">
        <v>258</v>
      </c>
      <c r="IN10602" t="s">
        <v>511</v>
      </c>
      <c r="IP10602" t="s">
        <v>512</v>
      </c>
    </row>
    <row r="10603" spans="1:250" x14ac:dyDescent="0.25">
      <c r="A10603">
        <v>44708</v>
      </c>
      <c r="B10603">
        <v>-890804480</v>
      </c>
      <c r="C10603">
        <v>1837</v>
      </c>
      <c r="D10603" t="s">
        <v>250</v>
      </c>
      <c r="E10603" t="s">
        <v>251</v>
      </c>
      <c r="F10603">
        <v>13794</v>
      </c>
      <c r="G10603" t="s">
        <v>264</v>
      </c>
      <c r="H10603" t="s">
        <v>265</v>
      </c>
      <c r="I10603">
        <v>431</v>
      </c>
      <c r="J10603" t="s">
        <v>495</v>
      </c>
      <c r="K10603" t="s">
        <v>496</v>
      </c>
      <c r="L10603">
        <v>2024</v>
      </c>
      <c r="M10603" t="s">
        <v>261</v>
      </c>
      <c r="N10603" t="s">
        <v>262</v>
      </c>
      <c r="O10603">
        <v>2024</v>
      </c>
      <c r="P10603" t="s">
        <v>261</v>
      </c>
      <c r="Q10603" t="s">
        <v>262</v>
      </c>
      <c r="R10603" t="s">
        <v>362</v>
      </c>
      <c r="S10603" s="2">
        <v>1.1000000000000001</v>
      </c>
      <c r="U10603">
        <v>25</v>
      </c>
      <c r="IF10603">
        <v>2024</v>
      </c>
      <c r="IG10603" t="s">
        <v>261</v>
      </c>
      <c r="IH10603" t="s">
        <v>266</v>
      </c>
      <c r="IK10603">
        <v>-2</v>
      </c>
      <c r="IL10603" t="s">
        <v>257</v>
      </c>
      <c r="IM10603" t="s">
        <v>258</v>
      </c>
      <c r="IN10603" t="s">
        <v>511</v>
      </c>
      <c r="IP10603" t="s">
        <v>512</v>
      </c>
    </row>
    <row r="10604" spans="1:250" x14ac:dyDescent="0.25">
      <c r="A10604">
        <v>44709</v>
      </c>
      <c r="B10604">
        <v>-890804480</v>
      </c>
      <c r="C10604">
        <v>1837</v>
      </c>
      <c r="D10604" t="s">
        <v>250</v>
      </c>
      <c r="E10604" t="s">
        <v>251</v>
      </c>
      <c r="F10604">
        <v>13794</v>
      </c>
      <c r="G10604" t="s">
        <v>264</v>
      </c>
      <c r="H10604" t="s">
        <v>265</v>
      </c>
      <c r="I10604">
        <v>429</v>
      </c>
      <c r="J10604" t="s">
        <v>473</v>
      </c>
      <c r="K10604" t="s">
        <v>474</v>
      </c>
      <c r="L10604">
        <v>2024</v>
      </c>
      <c r="M10604" t="s">
        <v>261</v>
      </c>
      <c r="N10604" t="s">
        <v>262</v>
      </c>
      <c r="O10604">
        <v>2024</v>
      </c>
      <c r="P10604" t="s">
        <v>261</v>
      </c>
      <c r="Q10604" t="s">
        <v>262</v>
      </c>
      <c r="R10604" t="s">
        <v>362</v>
      </c>
      <c r="S10604" s="2">
        <v>7.92</v>
      </c>
      <c r="U10604">
        <v>25</v>
      </c>
      <c r="IF10604">
        <v>2024</v>
      </c>
      <c r="IG10604" t="s">
        <v>261</v>
      </c>
      <c r="IH10604" t="s">
        <v>266</v>
      </c>
      <c r="IK10604">
        <v>-2</v>
      </c>
      <c r="IL10604" t="s">
        <v>257</v>
      </c>
      <c r="IM10604" t="s">
        <v>258</v>
      </c>
      <c r="IN10604" t="s">
        <v>511</v>
      </c>
      <c r="IP10604" t="s">
        <v>512</v>
      </c>
    </row>
    <row r="10605" spans="1:250" x14ac:dyDescent="0.25">
      <c r="A10605">
        <v>44710</v>
      </c>
      <c r="B10605">
        <v>-890804480</v>
      </c>
      <c r="C10605">
        <v>1837</v>
      </c>
      <c r="D10605" t="s">
        <v>250</v>
      </c>
      <c r="E10605" t="s">
        <v>251</v>
      </c>
      <c r="F10605">
        <v>13794</v>
      </c>
      <c r="G10605" t="s">
        <v>264</v>
      </c>
      <c r="H10605" t="s">
        <v>265</v>
      </c>
      <c r="I10605">
        <v>427</v>
      </c>
      <c r="J10605" t="s">
        <v>475</v>
      </c>
      <c r="K10605" t="s">
        <v>476</v>
      </c>
      <c r="L10605">
        <v>2024</v>
      </c>
      <c r="M10605" t="s">
        <v>261</v>
      </c>
      <c r="N10605" t="s">
        <v>262</v>
      </c>
      <c r="O10605">
        <v>2024</v>
      </c>
      <c r="P10605" t="s">
        <v>261</v>
      </c>
      <c r="Q10605" t="s">
        <v>262</v>
      </c>
      <c r="R10605" t="s">
        <v>362</v>
      </c>
      <c r="S10605" s="2">
        <v>3.15</v>
      </c>
      <c r="U10605">
        <v>25</v>
      </c>
      <c r="IF10605">
        <v>2024</v>
      </c>
      <c r="IG10605" t="s">
        <v>261</v>
      </c>
      <c r="IH10605" t="s">
        <v>266</v>
      </c>
      <c r="IK10605">
        <v>-2</v>
      </c>
      <c r="IL10605" t="s">
        <v>257</v>
      </c>
      <c r="IM10605" t="s">
        <v>258</v>
      </c>
      <c r="IN10605" t="s">
        <v>511</v>
      </c>
      <c r="IP10605" t="s">
        <v>512</v>
      </c>
    </row>
    <row r="10606" spans="1:250" x14ac:dyDescent="0.25">
      <c r="A10606">
        <v>44711</v>
      </c>
      <c r="B10606">
        <v>-890804480</v>
      </c>
      <c r="C10606">
        <v>1837</v>
      </c>
      <c r="D10606" t="s">
        <v>250</v>
      </c>
      <c r="E10606" t="s">
        <v>251</v>
      </c>
      <c r="F10606">
        <v>13794</v>
      </c>
      <c r="G10606" t="s">
        <v>264</v>
      </c>
      <c r="H10606" t="s">
        <v>265</v>
      </c>
      <c r="I10606">
        <v>424</v>
      </c>
      <c r="J10606" t="s">
        <v>477</v>
      </c>
      <c r="K10606" t="s">
        <v>478</v>
      </c>
      <c r="L10606">
        <v>2024</v>
      </c>
      <c r="M10606" t="s">
        <v>261</v>
      </c>
      <c r="N10606" t="s">
        <v>262</v>
      </c>
      <c r="O10606">
        <v>2024</v>
      </c>
      <c r="P10606" t="s">
        <v>261</v>
      </c>
      <c r="Q10606" t="s">
        <v>262</v>
      </c>
      <c r="R10606" t="s">
        <v>362</v>
      </c>
      <c r="S10606" s="2">
        <v>9.1999999999999993</v>
      </c>
      <c r="U10606">
        <v>25</v>
      </c>
      <c r="IF10606">
        <v>2024</v>
      </c>
      <c r="IG10606" t="s">
        <v>261</v>
      </c>
      <c r="IH10606" t="s">
        <v>266</v>
      </c>
      <c r="IK10606">
        <v>-2</v>
      </c>
      <c r="IL10606" t="s">
        <v>257</v>
      </c>
      <c r="IM10606" t="s">
        <v>258</v>
      </c>
      <c r="IN10606" t="s">
        <v>511</v>
      </c>
      <c r="IP10606" t="s">
        <v>512</v>
      </c>
    </row>
    <row r="10607" spans="1:250" x14ac:dyDescent="0.25">
      <c r="A10607">
        <v>44712</v>
      </c>
      <c r="B10607">
        <v>-890804480</v>
      </c>
      <c r="C10607">
        <v>1837</v>
      </c>
      <c r="D10607" t="s">
        <v>250</v>
      </c>
      <c r="E10607" t="s">
        <v>251</v>
      </c>
      <c r="F10607">
        <v>13794</v>
      </c>
      <c r="G10607" t="s">
        <v>264</v>
      </c>
      <c r="H10607" t="s">
        <v>265</v>
      </c>
      <c r="I10607">
        <v>437</v>
      </c>
      <c r="J10607" t="s">
        <v>506</v>
      </c>
      <c r="K10607" t="s">
        <v>507</v>
      </c>
      <c r="L10607">
        <v>2024</v>
      </c>
      <c r="M10607" t="s">
        <v>261</v>
      </c>
      <c r="N10607" t="s">
        <v>262</v>
      </c>
      <c r="O10607">
        <v>2024</v>
      </c>
      <c r="P10607" t="s">
        <v>261</v>
      </c>
      <c r="Q10607" t="s">
        <v>262</v>
      </c>
      <c r="R10607" t="s">
        <v>362</v>
      </c>
      <c r="S10607" s="2">
        <v>-2.13</v>
      </c>
      <c r="U10607">
        <v>25</v>
      </c>
      <c r="IF10607">
        <v>2024</v>
      </c>
      <c r="IG10607" t="s">
        <v>261</v>
      </c>
      <c r="IH10607" t="s">
        <v>266</v>
      </c>
      <c r="IK10607">
        <v>-2</v>
      </c>
      <c r="IL10607" t="s">
        <v>257</v>
      </c>
      <c r="IM10607" t="s">
        <v>258</v>
      </c>
      <c r="IN10607" t="s">
        <v>511</v>
      </c>
      <c r="IP10607" t="s">
        <v>512</v>
      </c>
    </row>
    <row r="10608" spans="1:250" x14ac:dyDescent="0.25">
      <c r="A10608">
        <v>44713</v>
      </c>
      <c r="B10608">
        <v>-890804480</v>
      </c>
      <c r="C10608">
        <v>1837</v>
      </c>
      <c r="D10608" t="s">
        <v>250</v>
      </c>
      <c r="E10608" t="s">
        <v>251</v>
      </c>
      <c r="F10608">
        <v>13794</v>
      </c>
      <c r="G10608" t="s">
        <v>264</v>
      </c>
      <c r="H10608" t="s">
        <v>265</v>
      </c>
      <c r="I10608">
        <v>420</v>
      </c>
      <c r="J10608" t="s">
        <v>481</v>
      </c>
      <c r="K10608" t="s">
        <v>482</v>
      </c>
      <c r="L10608">
        <v>2024</v>
      </c>
      <c r="M10608" t="s">
        <v>261</v>
      </c>
      <c r="N10608" t="s">
        <v>262</v>
      </c>
      <c r="O10608">
        <v>2024</v>
      </c>
      <c r="P10608" t="s">
        <v>261</v>
      </c>
      <c r="Q10608" t="s">
        <v>262</v>
      </c>
      <c r="R10608" t="s">
        <v>362</v>
      </c>
      <c r="S10608" s="2">
        <v>4.78</v>
      </c>
      <c r="U10608">
        <v>25</v>
      </c>
      <c r="IF10608">
        <v>2024</v>
      </c>
      <c r="IG10608" t="s">
        <v>261</v>
      </c>
      <c r="IH10608" t="s">
        <v>266</v>
      </c>
      <c r="IK10608">
        <v>-2</v>
      </c>
      <c r="IL10608" t="s">
        <v>257</v>
      </c>
      <c r="IM10608" t="s">
        <v>258</v>
      </c>
      <c r="IN10608" t="s">
        <v>511</v>
      </c>
      <c r="IP10608" t="s">
        <v>512</v>
      </c>
    </row>
    <row r="10609" spans="1:250" x14ac:dyDescent="0.25">
      <c r="A10609">
        <v>44714</v>
      </c>
      <c r="B10609">
        <v>-890804480</v>
      </c>
      <c r="C10609">
        <v>1837</v>
      </c>
      <c r="D10609" t="s">
        <v>250</v>
      </c>
      <c r="E10609" t="s">
        <v>251</v>
      </c>
      <c r="F10609">
        <v>13794</v>
      </c>
      <c r="G10609" t="s">
        <v>264</v>
      </c>
      <c r="H10609" t="s">
        <v>265</v>
      </c>
      <c r="I10609">
        <v>411</v>
      </c>
      <c r="J10609" t="s">
        <v>471</v>
      </c>
      <c r="K10609" t="s">
        <v>472</v>
      </c>
      <c r="L10609">
        <v>2024</v>
      </c>
      <c r="M10609" t="s">
        <v>261</v>
      </c>
      <c r="N10609" t="s">
        <v>262</v>
      </c>
      <c r="O10609">
        <v>2024</v>
      </c>
      <c r="P10609" t="s">
        <v>261</v>
      </c>
      <c r="Q10609" t="s">
        <v>262</v>
      </c>
      <c r="R10609" t="s">
        <v>362</v>
      </c>
      <c r="S10609" s="2">
        <v>-2.91</v>
      </c>
      <c r="U10609">
        <v>25</v>
      </c>
      <c r="IF10609">
        <v>2024</v>
      </c>
      <c r="IG10609" t="s">
        <v>261</v>
      </c>
      <c r="IH10609" t="s">
        <v>266</v>
      </c>
      <c r="IK10609">
        <v>-2</v>
      </c>
      <c r="IL10609" t="s">
        <v>257</v>
      </c>
      <c r="IM10609" t="s">
        <v>258</v>
      </c>
      <c r="IN10609" t="s">
        <v>511</v>
      </c>
      <c r="IP10609" t="s">
        <v>512</v>
      </c>
    </row>
    <row r="10610" spans="1:250" x14ac:dyDescent="0.25">
      <c r="A10610">
        <v>44715</v>
      </c>
      <c r="B10610">
        <v>-890804480</v>
      </c>
      <c r="C10610">
        <v>1837</v>
      </c>
      <c r="D10610" t="s">
        <v>250</v>
      </c>
      <c r="E10610" t="s">
        <v>251</v>
      </c>
      <c r="F10610">
        <v>9695</v>
      </c>
      <c r="G10610" t="s">
        <v>267</v>
      </c>
      <c r="H10610" t="s">
        <v>268</v>
      </c>
      <c r="I10610">
        <v>437</v>
      </c>
      <c r="J10610" t="s">
        <v>506</v>
      </c>
      <c r="K10610" t="s">
        <v>507</v>
      </c>
      <c r="L10610">
        <v>2024</v>
      </c>
      <c r="M10610" t="s">
        <v>261</v>
      </c>
      <c r="N10610" t="s">
        <v>262</v>
      </c>
      <c r="O10610">
        <v>2024</v>
      </c>
      <c r="P10610" t="s">
        <v>261</v>
      </c>
      <c r="Q10610" t="s">
        <v>262</v>
      </c>
      <c r="R10610" t="s">
        <v>362</v>
      </c>
      <c r="S10610" s="2">
        <v>2.84</v>
      </c>
      <c r="U10610">
        <v>25</v>
      </c>
      <c r="IF10610">
        <v>2024</v>
      </c>
      <c r="IG10610" t="s">
        <v>261</v>
      </c>
      <c r="IH10610" t="s">
        <v>269</v>
      </c>
      <c r="IK10610">
        <v>-2</v>
      </c>
      <c r="IL10610" t="s">
        <v>257</v>
      </c>
      <c r="IM10610" t="s">
        <v>258</v>
      </c>
      <c r="IN10610" t="s">
        <v>509</v>
      </c>
      <c r="IP10610" t="s">
        <v>510</v>
      </c>
    </row>
    <row r="10611" spans="1:250" x14ac:dyDescent="0.25">
      <c r="A10611">
        <v>44716</v>
      </c>
      <c r="B10611">
        <v>-890804480</v>
      </c>
      <c r="C10611">
        <v>1837</v>
      </c>
      <c r="D10611" t="s">
        <v>250</v>
      </c>
      <c r="E10611" t="s">
        <v>251</v>
      </c>
      <c r="F10611">
        <v>9695</v>
      </c>
      <c r="G10611" t="s">
        <v>267</v>
      </c>
      <c r="H10611" t="s">
        <v>268</v>
      </c>
      <c r="I10611">
        <v>436</v>
      </c>
      <c r="J10611" t="s">
        <v>504</v>
      </c>
      <c r="K10611" t="s">
        <v>505</v>
      </c>
      <c r="L10611">
        <v>2024</v>
      </c>
      <c r="M10611" t="s">
        <v>261</v>
      </c>
      <c r="N10611" t="s">
        <v>262</v>
      </c>
      <c r="O10611">
        <v>2024</v>
      </c>
      <c r="P10611" t="s">
        <v>261</v>
      </c>
      <c r="Q10611" t="s">
        <v>262</v>
      </c>
      <c r="R10611" t="s">
        <v>362</v>
      </c>
      <c r="S10611" s="2">
        <v>3.61</v>
      </c>
      <c r="U10611">
        <v>25</v>
      </c>
      <c r="IF10611">
        <v>2024</v>
      </c>
      <c r="IG10611" t="s">
        <v>261</v>
      </c>
      <c r="IH10611" t="s">
        <v>269</v>
      </c>
      <c r="IK10611">
        <v>-2</v>
      </c>
      <c r="IL10611" t="s">
        <v>257</v>
      </c>
      <c r="IM10611" t="s">
        <v>258</v>
      </c>
      <c r="IN10611" t="s">
        <v>509</v>
      </c>
      <c r="IP10611" t="s">
        <v>510</v>
      </c>
    </row>
    <row r="10612" spans="1:250" x14ac:dyDescent="0.25">
      <c r="A10612">
        <v>44717</v>
      </c>
      <c r="B10612">
        <v>-890804480</v>
      </c>
      <c r="C10612">
        <v>1837</v>
      </c>
      <c r="D10612" t="s">
        <v>250</v>
      </c>
      <c r="E10612" t="s">
        <v>251</v>
      </c>
      <c r="F10612">
        <v>9695</v>
      </c>
      <c r="G10612" t="s">
        <v>267</v>
      </c>
      <c r="H10612" t="s">
        <v>268</v>
      </c>
      <c r="I10612">
        <v>435</v>
      </c>
      <c r="J10612" t="s">
        <v>493</v>
      </c>
      <c r="K10612" t="s">
        <v>494</v>
      </c>
      <c r="L10612">
        <v>2024</v>
      </c>
      <c r="M10612" t="s">
        <v>261</v>
      </c>
      <c r="N10612" t="s">
        <v>262</v>
      </c>
      <c r="O10612">
        <v>2024</v>
      </c>
      <c r="P10612" t="s">
        <v>261</v>
      </c>
      <c r="Q10612" t="s">
        <v>262</v>
      </c>
      <c r="R10612" t="s">
        <v>362</v>
      </c>
      <c r="S10612" s="2">
        <v>5.65</v>
      </c>
      <c r="U10612">
        <v>25</v>
      </c>
      <c r="IF10612">
        <v>2024</v>
      </c>
      <c r="IG10612" t="s">
        <v>261</v>
      </c>
      <c r="IH10612" t="s">
        <v>269</v>
      </c>
      <c r="IK10612">
        <v>-2</v>
      </c>
      <c r="IL10612" t="s">
        <v>257</v>
      </c>
      <c r="IM10612" t="s">
        <v>258</v>
      </c>
      <c r="IN10612" t="s">
        <v>509</v>
      </c>
      <c r="IP10612" t="s">
        <v>510</v>
      </c>
    </row>
    <row r="10613" spans="1:250" x14ac:dyDescent="0.25">
      <c r="A10613">
        <v>44718</v>
      </c>
      <c r="B10613">
        <v>-890804480</v>
      </c>
      <c r="C10613">
        <v>1837</v>
      </c>
      <c r="D10613" t="s">
        <v>250</v>
      </c>
      <c r="E10613" t="s">
        <v>251</v>
      </c>
      <c r="F10613">
        <v>13794</v>
      </c>
      <c r="G10613" t="s">
        <v>264</v>
      </c>
      <c r="H10613" t="s">
        <v>265</v>
      </c>
      <c r="I10613">
        <v>436</v>
      </c>
      <c r="J10613" t="s">
        <v>504</v>
      </c>
      <c r="K10613" t="s">
        <v>505</v>
      </c>
      <c r="L10613">
        <v>2024</v>
      </c>
      <c r="M10613" t="s">
        <v>261</v>
      </c>
      <c r="N10613" t="s">
        <v>262</v>
      </c>
      <c r="O10613">
        <v>2024</v>
      </c>
      <c r="P10613" t="s">
        <v>261</v>
      </c>
      <c r="Q10613" t="s">
        <v>262</v>
      </c>
      <c r="R10613" t="s">
        <v>362</v>
      </c>
      <c r="S10613" s="2">
        <v>-1.4</v>
      </c>
      <c r="U10613">
        <v>25</v>
      </c>
      <c r="IF10613">
        <v>2024</v>
      </c>
      <c r="IG10613" t="s">
        <v>261</v>
      </c>
      <c r="IH10613" t="s">
        <v>266</v>
      </c>
      <c r="IK10613">
        <v>-2</v>
      </c>
      <c r="IL10613" t="s">
        <v>257</v>
      </c>
      <c r="IM10613" t="s">
        <v>258</v>
      </c>
      <c r="IN10613" t="s">
        <v>511</v>
      </c>
      <c r="IP10613" t="s">
        <v>512</v>
      </c>
    </row>
    <row r="10614" spans="1:250" x14ac:dyDescent="0.25">
      <c r="A10614">
        <v>44719</v>
      </c>
      <c r="B10614">
        <v>-890804480</v>
      </c>
      <c r="C10614">
        <v>1837</v>
      </c>
      <c r="D10614" t="s">
        <v>250</v>
      </c>
      <c r="E10614" t="s">
        <v>251</v>
      </c>
      <c r="F10614">
        <v>9695</v>
      </c>
      <c r="G10614" t="s">
        <v>267</v>
      </c>
      <c r="H10614" t="s">
        <v>268</v>
      </c>
      <c r="I10614">
        <v>429</v>
      </c>
      <c r="J10614" t="s">
        <v>473</v>
      </c>
      <c r="K10614" t="s">
        <v>474</v>
      </c>
      <c r="L10614">
        <v>2024</v>
      </c>
      <c r="M10614" t="s">
        <v>261</v>
      </c>
      <c r="N10614" t="s">
        <v>262</v>
      </c>
      <c r="O10614">
        <v>2024</v>
      </c>
      <c r="P10614" t="s">
        <v>261</v>
      </c>
      <c r="Q10614" t="s">
        <v>262</v>
      </c>
      <c r="R10614" t="s">
        <v>362</v>
      </c>
      <c r="S10614" s="2">
        <v>28.06</v>
      </c>
      <c r="U10614">
        <v>25</v>
      </c>
      <c r="IF10614">
        <v>2024</v>
      </c>
      <c r="IG10614" t="s">
        <v>261</v>
      </c>
      <c r="IH10614" t="s">
        <v>269</v>
      </c>
      <c r="IK10614">
        <v>-2</v>
      </c>
      <c r="IL10614" t="s">
        <v>257</v>
      </c>
      <c r="IM10614" t="s">
        <v>258</v>
      </c>
      <c r="IN10614" t="s">
        <v>509</v>
      </c>
      <c r="IP10614" t="s">
        <v>510</v>
      </c>
    </row>
    <row r="10615" spans="1:250" x14ac:dyDescent="0.25">
      <c r="A10615">
        <v>44720</v>
      </c>
      <c r="B10615">
        <v>-890804480</v>
      </c>
      <c r="C10615">
        <v>1837</v>
      </c>
      <c r="D10615" t="s">
        <v>250</v>
      </c>
      <c r="E10615" t="s">
        <v>251</v>
      </c>
      <c r="F10615">
        <v>9695</v>
      </c>
      <c r="G10615" t="s">
        <v>267</v>
      </c>
      <c r="H10615" t="s">
        <v>268</v>
      </c>
      <c r="I10615">
        <v>427</v>
      </c>
      <c r="J10615" t="s">
        <v>475</v>
      </c>
      <c r="K10615" t="s">
        <v>476</v>
      </c>
      <c r="L10615">
        <v>2024</v>
      </c>
      <c r="M10615" t="s">
        <v>261</v>
      </c>
      <c r="N10615" t="s">
        <v>262</v>
      </c>
      <c r="O10615">
        <v>2024</v>
      </c>
      <c r="P10615" t="s">
        <v>261</v>
      </c>
      <c r="Q10615" t="s">
        <v>262</v>
      </c>
      <c r="R10615" t="s">
        <v>362</v>
      </c>
      <c r="S10615" s="2">
        <v>41.15</v>
      </c>
      <c r="U10615">
        <v>25</v>
      </c>
      <c r="IF10615">
        <v>2024</v>
      </c>
      <c r="IG10615" t="s">
        <v>261</v>
      </c>
      <c r="IH10615" t="s">
        <v>269</v>
      </c>
      <c r="IK10615">
        <v>-2</v>
      </c>
      <c r="IL10615" t="s">
        <v>257</v>
      </c>
      <c r="IM10615" t="s">
        <v>258</v>
      </c>
      <c r="IN10615" t="s">
        <v>509</v>
      </c>
      <c r="IP10615" t="s">
        <v>510</v>
      </c>
    </row>
    <row r="10616" spans="1:250" x14ac:dyDescent="0.25">
      <c r="A10616">
        <v>44721</v>
      </c>
      <c r="B10616">
        <v>-890804480</v>
      </c>
      <c r="C10616">
        <v>1837</v>
      </c>
      <c r="D10616" t="s">
        <v>250</v>
      </c>
      <c r="E10616" t="s">
        <v>251</v>
      </c>
      <c r="F10616">
        <v>9695</v>
      </c>
      <c r="G10616" t="s">
        <v>267</v>
      </c>
      <c r="H10616" t="s">
        <v>268</v>
      </c>
      <c r="I10616">
        <v>424</v>
      </c>
      <c r="J10616" t="s">
        <v>477</v>
      </c>
      <c r="K10616" t="s">
        <v>478</v>
      </c>
      <c r="L10616">
        <v>2024</v>
      </c>
      <c r="M10616" t="s">
        <v>261</v>
      </c>
      <c r="N10616" t="s">
        <v>262</v>
      </c>
      <c r="O10616">
        <v>2024</v>
      </c>
      <c r="P10616" t="s">
        <v>261</v>
      </c>
      <c r="Q10616" t="s">
        <v>262</v>
      </c>
      <c r="R10616" t="s">
        <v>362</v>
      </c>
      <c r="S10616" s="2">
        <v>26.26</v>
      </c>
      <c r="U10616">
        <v>25</v>
      </c>
      <c r="IF10616">
        <v>2024</v>
      </c>
      <c r="IG10616" t="s">
        <v>261</v>
      </c>
      <c r="IH10616" t="s">
        <v>269</v>
      </c>
      <c r="IK10616">
        <v>-2</v>
      </c>
      <c r="IL10616" t="s">
        <v>257</v>
      </c>
      <c r="IM10616" t="s">
        <v>258</v>
      </c>
      <c r="IN10616" t="s">
        <v>509</v>
      </c>
      <c r="IP10616" t="s">
        <v>510</v>
      </c>
    </row>
    <row r="10617" spans="1:250" x14ac:dyDescent="0.25">
      <c r="A10617">
        <v>44722</v>
      </c>
      <c r="B10617">
        <v>-890804480</v>
      </c>
      <c r="C10617">
        <v>1837</v>
      </c>
      <c r="D10617" t="s">
        <v>250</v>
      </c>
      <c r="E10617" t="s">
        <v>251</v>
      </c>
      <c r="F10617">
        <v>9695</v>
      </c>
      <c r="G10617" t="s">
        <v>267</v>
      </c>
      <c r="H10617" t="s">
        <v>268</v>
      </c>
      <c r="I10617">
        <v>422</v>
      </c>
      <c r="J10617" t="s">
        <v>479</v>
      </c>
      <c r="K10617" t="s">
        <v>480</v>
      </c>
      <c r="L10617">
        <v>2024</v>
      </c>
      <c r="M10617" t="s">
        <v>261</v>
      </c>
      <c r="N10617" t="s">
        <v>262</v>
      </c>
      <c r="O10617">
        <v>2024</v>
      </c>
      <c r="P10617" t="s">
        <v>261</v>
      </c>
      <c r="Q10617" t="s">
        <v>262</v>
      </c>
      <c r="R10617" t="s">
        <v>362</v>
      </c>
      <c r="S10617" s="2">
        <v>54.1</v>
      </c>
      <c r="U10617">
        <v>25</v>
      </c>
      <c r="IF10617">
        <v>2024</v>
      </c>
      <c r="IG10617" t="s">
        <v>261</v>
      </c>
      <c r="IH10617" t="s">
        <v>269</v>
      </c>
      <c r="IK10617">
        <v>-2</v>
      </c>
      <c r="IL10617" t="s">
        <v>257</v>
      </c>
      <c r="IM10617" t="s">
        <v>258</v>
      </c>
      <c r="IN10617" t="s">
        <v>509</v>
      </c>
      <c r="IP10617" t="s">
        <v>510</v>
      </c>
    </row>
    <row r="10618" spans="1:250" x14ac:dyDescent="0.25">
      <c r="A10618">
        <v>44723</v>
      </c>
      <c r="B10618">
        <v>-890804480</v>
      </c>
      <c r="C10618">
        <v>1837</v>
      </c>
      <c r="D10618" t="s">
        <v>250</v>
      </c>
      <c r="E10618" t="s">
        <v>251</v>
      </c>
      <c r="F10618">
        <v>9695</v>
      </c>
      <c r="G10618" t="s">
        <v>267</v>
      </c>
      <c r="H10618" t="s">
        <v>268</v>
      </c>
      <c r="I10618">
        <v>420</v>
      </c>
      <c r="J10618" t="s">
        <v>481</v>
      </c>
      <c r="K10618" t="s">
        <v>482</v>
      </c>
      <c r="L10618">
        <v>2024</v>
      </c>
      <c r="M10618" t="s">
        <v>261</v>
      </c>
      <c r="N10618" t="s">
        <v>262</v>
      </c>
      <c r="O10618">
        <v>2024</v>
      </c>
      <c r="P10618" t="s">
        <v>261</v>
      </c>
      <c r="Q10618" t="s">
        <v>262</v>
      </c>
      <c r="R10618" t="s">
        <v>362</v>
      </c>
      <c r="S10618" s="2">
        <v>25.71</v>
      </c>
      <c r="U10618">
        <v>25</v>
      </c>
      <c r="IF10618">
        <v>2024</v>
      </c>
      <c r="IG10618" t="s">
        <v>261</v>
      </c>
      <c r="IH10618" t="s">
        <v>269</v>
      </c>
      <c r="IK10618">
        <v>-2</v>
      </c>
      <c r="IL10618" t="s">
        <v>257</v>
      </c>
      <c r="IM10618" t="s">
        <v>258</v>
      </c>
      <c r="IN10618" t="s">
        <v>509</v>
      </c>
      <c r="IP10618" t="s">
        <v>510</v>
      </c>
    </row>
    <row r="10619" spans="1:250" x14ac:dyDescent="0.25">
      <c r="A10619">
        <v>44724</v>
      </c>
      <c r="B10619">
        <v>-890804480</v>
      </c>
      <c r="C10619">
        <v>1837</v>
      </c>
      <c r="D10619" t="s">
        <v>250</v>
      </c>
      <c r="E10619" t="s">
        <v>251</v>
      </c>
      <c r="F10619">
        <v>13794</v>
      </c>
      <c r="G10619" t="s">
        <v>264</v>
      </c>
      <c r="H10619" t="s">
        <v>265</v>
      </c>
      <c r="I10619">
        <v>422</v>
      </c>
      <c r="J10619" t="s">
        <v>479</v>
      </c>
      <c r="K10619" t="s">
        <v>480</v>
      </c>
      <c r="L10619">
        <v>2024</v>
      </c>
      <c r="M10619" t="s">
        <v>261</v>
      </c>
      <c r="N10619" t="s">
        <v>262</v>
      </c>
      <c r="O10619">
        <v>2024</v>
      </c>
      <c r="P10619" t="s">
        <v>261</v>
      </c>
      <c r="Q10619" t="s">
        <v>262</v>
      </c>
      <c r="R10619" t="s">
        <v>362</v>
      </c>
      <c r="S10619" s="2">
        <v>3.32</v>
      </c>
      <c r="U10619">
        <v>25</v>
      </c>
      <c r="IF10619">
        <v>2024</v>
      </c>
      <c r="IG10619" t="s">
        <v>261</v>
      </c>
      <c r="IH10619" t="s">
        <v>266</v>
      </c>
      <c r="IK10619">
        <v>-2</v>
      </c>
      <c r="IL10619" t="s">
        <v>257</v>
      </c>
      <c r="IM10619" t="s">
        <v>258</v>
      </c>
      <c r="IN10619" t="s">
        <v>511</v>
      </c>
      <c r="IP10619" t="s">
        <v>512</v>
      </c>
    </row>
    <row r="10620" spans="1:250" x14ac:dyDescent="0.25">
      <c r="A10620">
        <v>44725</v>
      </c>
      <c r="B10620">
        <v>-890804480</v>
      </c>
      <c r="C10620">
        <v>1837</v>
      </c>
      <c r="D10620" t="s">
        <v>250</v>
      </c>
      <c r="E10620" t="s">
        <v>251</v>
      </c>
      <c r="F10620">
        <v>1848</v>
      </c>
      <c r="G10620" t="s">
        <v>252</v>
      </c>
      <c r="H10620" t="s">
        <v>251</v>
      </c>
      <c r="I10620">
        <v>437</v>
      </c>
      <c r="J10620" t="s">
        <v>506</v>
      </c>
      <c r="K10620" t="s">
        <v>507</v>
      </c>
      <c r="L10620">
        <v>2024</v>
      </c>
      <c r="M10620" t="s">
        <v>261</v>
      </c>
      <c r="N10620" t="s">
        <v>262</v>
      </c>
      <c r="O10620">
        <v>2024</v>
      </c>
      <c r="P10620" t="s">
        <v>261</v>
      </c>
      <c r="Q10620" t="s">
        <v>262</v>
      </c>
      <c r="R10620" t="s">
        <v>362</v>
      </c>
      <c r="S10620" s="2">
        <v>-0.06</v>
      </c>
      <c r="U10620">
        <v>25</v>
      </c>
      <c r="IF10620">
        <v>2024</v>
      </c>
      <c r="IG10620" t="s">
        <v>261</v>
      </c>
      <c r="IH10620" t="s">
        <v>256</v>
      </c>
      <c r="IK10620">
        <v>-2</v>
      </c>
      <c r="IL10620" t="s">
        <v>257</v>
      </c>
      <c r="IM10620" t="s">
        <v>258</v>
      </c>
      <c r="IN10620" t="s">
        <v>502</v>
      </c>
      <c r="IP10620" t="s">
        <v>508</v>
      </c>
    </row>
    <row r="10621" spans="1:250" x14ac:dyDescent="0.25">
      <c r="A10621">
        <v>44726</v>
      </c>
      <c r="B10621">
        <v>-890804480</v>
      </c>
      <c r="C10621">
        <v>1837</v>
      </c>
      <c r="D10621" t="s">
        <v>250</v>
      </c>
      <c r="E10621" t="s">
        <v>251</v>
      </c>
      <c r="F10621">
        <v>1848</v>
      </c>
      <c r="G10621" t="s">
        <v>252</v>
      </c>
      <c r="H10621" t="s">
        <v>251</v>
      </c>
      <c r="I10621">
        <v>436</v>
      </c>
      <c r="J10621" t="s">
        <v>504</v>
      </c>
      <c r="K10621" t="s">
        <v>505</v>
      </c>
      <c r="L10621">
        <v>2024</v>
      </c>
      <c r="M10621" t="s">
        <v>261</v>
      </c>
      <c r="N10621" t="s">
        <v>262</v>
      </c>
      <c r="O10621">
        <v>2024</v>
      </c>
      <c r="P10621" t="s">
        <v>261</v>
      </c>
      <c r="Q10621" t="s">
        <v>262</v>
      </c>
      <c r="R10621" t="s">
        <v>362</v>
      </c>
      <c r="S10621" s="2">
        <v>0.37</v>
      </c>
      <c r="U10621">
        <v>25</v>
      </c>
      <c r="IF10621">
        <v>2024</v>
      </c>
      <c r="IG10621" t="s">
        <v>261</v>
      </c>
      <c r="IH10621" t="s">
        <v>256</v>
      </c>
      <c r="IK10621">
        <v>-2</v>
      </c>
      <c r="IL10621" t="s">
        <v>257</v>
      </c>
      <c r="IM10621" t="s">
        <v>258</v>
      </c>
      <c r="IN10621" t="s">
        <v>502</v>
      </c>
      <c r="IP10621" t="s">
        <v>508</v>
      </c>
    </row>
    <row r="10622" spans="1:250" x14ac:dyDescent="0.25">
      <c r="A10622">
        <v>44727</v>
      </c>
      <c r="B10622">
        <v>-890804480</v>
      </c>
      <c r="C10622">
        <v>1837</v>
      </c>
      <c r="D10622" t="s">
        <v>250</v>
      </c>
      <c r="E10622" t="s">
        <v>251</v>
      </c>
      <c r="F10622">
        <v>1848</v>
      </c>
      <c r="G10622" t="s">
        <v>252</v>
      </c>
      <c r="H10622" t="s">
        <v>251</v>
      </c>
      <c r="I10622">
        <v>435</v>
      </c>
      <c r="J10622" t="s">
        <v>493</v>
      </c>
      <c r="K10622" t="s">
        <v>494</v>
      </c>
      <c r="L10622">
        <v>2024</v>
      </c>
      <c r="M10622" t="s">
        <v>261</v>
      </c>
      <c r="N10622" t="s">
        <v>262</v>
      </c>
      <c r="O10622">
        <v>2024</v>
      </c>
      <c r="P10622" t="s">
        <v>261</v>
      </c>
      <c r="Q10622" t="s">
        <v>262</v>
      </c>
      <c r="R10622" t="s">
        <v>362</v>
      </c>
      <c r="S10622" s="2">
        <v>0.63</v>
      </c>
      <c r="U10622">
        <v>25</v>
      </c>
      <c r="IF10622">
        <v>2024</v>
      </c>
      <c r="IG10622" t="s">
        <v>261</v>
      </c>
      <c r="IH10622" t="s">
        <v>256</v>
      </c>
      <c r="IK10622">
        <v>-2</v>
      </c>
      <c r="IL10622" t="s">
        <v>257</v>
      </c>
      <c r="IM10622" t="s">
        <v>258</v>
      </c>
      <c r="IN10622" t="s">
        <v>502</v>
      </c>
      <c r="IP10622" t="s">
        <v>508</v>
      </c>
    </row>
    <row r="10623" spans="1:250" x14ac:dyDescent="0.25">
      <c r="A10623">
        <v>44728</v>
      </c>
      <c r="B10623">
        <v>-890804480</v>
      </c>
      <c r="C10623">
        <v>1837</v>
      </c>
      <c r="D10623" t="s">
        <v>250</v>
      </c>
      <c r="E10623" t="s">
        <v>251</v>
      </c>
      <c r="F10623">
        <v>1848</v>
      </c>
      <c r="G10623" t="s">
        <v>252</v>
      </c>
      <c r="H10623" t="s">
        <v>251</v>
      </c>
      <c r="I10623">
        <v>431</v>
      </c>
      <c r="J10623" t="s">
        <v>495</v>
      </c>
      <c r="K10623" t="s">
        <v>496</v>
      </c>
      <c r="L10623">
        <v>2024</v>
      </c>
      <c r="M10623" t="s">
        <v>261</v>
      </c>
      <c r="N10623" t="s">
        <v>262</v>
      </c>
      <c r="O10623">
        <v>2024</v>
      </c>
      <c r="P10623" t="s">
        <v>261</v>
      </c>
      <c r="Q10623" t="s">
        <v>262</v>
      </c>
      <c r="R10623" t="s">
        <v>362</v>
      </c>
      <c r="S10623" s="2">
        <v>0.08</v>
      </c>
      <c r="U10623">
        <v>25</v>
      </c>
      <c r="IF10623">
        <v>2024</v>
      </c>
      <c r="IG10623" t="s">
        <v>261</v>
      </c>
      <c r="IH10623" t="s">
        <v>256</v>
      </c>
      <c r="IK10623">
        <v>-2</v>
      </c>
      <c r="IL10623" t="s">
        <v>257</v>
      </c>
      <c r="IM10623" t="s">
        <v>258</v>
      </c>
      <c r="IN10623" t="s">
        <v>502</v>
      </c>
      <c r="IP10623" t="s">
        <v>508</v>
      </c>
    </row>
    <row r="10624" spans="1:250" x14ac:dyDescent="0.25">
      <c r="A10624">
        <v>44729</v>
      </c>
      <c r="B10624">
        <v>-890804480</v>
      </c>
      <c r="C10624">
        <v>1837</v>
      </c>
      <c r="D10624" t="s">
        <v>250</v>
      </c>
      <c r="E10624" t="s">
        <v>251</v>
      </c>
      <c r="F10624">
        <v>1848</v>
      </c>
      <c r="G10624" t="s">
        <v>252</v>
      </c>
      <c r="H10624" t="s">
        <v>251</v>
      </c>
      <c r="I10624">
        <v>429</v>
      </c>
      <c r="J10624" t="s">
        <v>473</v>
      </c>
      <c r="K10624" t="s">
        <v>474</v>
      </c>
      <c r="L10624">
        <v>2024</v>
      </c>
      <c r="M10624" t="s">
        <v>261</v>
      </c>
      <c r="N10624" t="s">
        <v>262</v>
      </c>
      <c r="O10624">
        <v>2024</v>
      </c>
      <c r="P10624" t="s">
        <v>261</v>
      </c>
      <c r="Q10624" t="s">
        <v>262</v>
      </c>
      <c r="R10624" t="s">
        <v>362</v>
      </c>
      <c r="S10624" s="2">
        <v>0.62</v>
      </c>
      <c r="U10624">
        <v>25</v>
      </c>
      <c r="IF10624">
        <v>2024</v>
      </c>
      <c r="IG10624" t="s">
        <v>261</v>
      </c>
      <c r="IH10624" t="s">
        <v>256</v>
      </c>
      <c r="IK10624">
        <v>-2</v>
      </c>
      <c r="IL10624" t="s">
        <v>257</v>
      </c>
      <c r="IM10624" t="s">
        <v>258</v>
      </c>
      <c r="IN10624" t="s">
        <v>502</v>
      </c>
      <c r="IP10624" t="s">
        <v>508</v>
      </c>
    </row>
    <row r="10625" spans="1:250" x14ac:dyDescent="0.25">
      <c r="A10625">
        <v>44730</v>
      </c>
      <c r="B10625">
        <v>-890804480</v>
      </c>
      <c r="C10625">
        <v>1837</v>
      </c>
      <c r="D10625" t="s">
        <v>250</v>
      </c>
      <c r="E10625" t="s">
        <v>251</v>
      </c>
      <c r="F10625">
        <v>9695</v>
      </c>
      <c r="G10625" t="s">
        <v>267</v>
      </c>
      <c r="H10625" t="s">
        <v>268</v>
      </c>
      <c r="I10625">
        <v>431</v>
      </c>
      <c r="J10625" t="s">
        <v>495</v>
      </c>
      <c r="K10625" t="s">
        <v>496</v>
      </c>
      <c r="L10625">
        <v>2024</v>
      </c>
      <c r="M10625" t="s">
        <v>261</v>
      </c>
      <c r="N10625" t="s">
        <v>262</v>
      </c>
      <c r="O10625">
        <v>2024</v>
      </c>
      <c r="P10625" t="s">
        <v>261</v>
      </c>
      <c r="Q10625" t="s">
        <v>262</v>
      </c>
      <c r="R10625" t="s">
        <v>362</v>
      </c>
      <c r="S10625" s="2">
        <v>7.6302000000000003</v>
      </c>
      <c r="U10625">
        <v>25</v>
      </c>
      <c r="IF10625">
        <v>2024</v>
      </c>
      <c r="IG10625" t="s">
        <v>261</v>
      </c>
      <c r="IH10625" t="s">
        <v>269</v>
      </c>
      <c r="IK10625">
        <v>-2</v>
      </c>
      <c r="IL10625" t="s">
        <v>257</v>
      </c>
      <c r="IM10625" t="s">
        <v>258</v>
      </c>
      <c r="IN10625" t="s">
        <v>509</v>
      </c>
      <c r="IP10625" t="s">
        <v>510</v>
      </c>
    </row>
    <row r="10626" spans="1:250" x14ac:dyDescent="0.25">
      <c r="A10626">
        <v>44731</v>
      </c>
      <c r="B10626">
        <v>-890804480</v>
      </c>
      <c r="C10626">
        <v>1837</v>
      </c>
      <c r="D10626" t="s">
        <v>250</v>
      </c>
      <c r="E10626" t="s">
        <v>251</v>
      </c>
      <c r="F10626">
        <v>1848</v>
      </c>
      <c r="G10626" t="s">
        <v>252</v>
      </c>
      <c r="H10626" t="s">
        <v>251</v>
      </c>
      <c r="I10626">
        <v>427</v>
      </c>
      <c r="J10626" t="s">
        <v>475</v>
      </c>
      <c r="K10626" t="s">
        <v>476</v>
      </c>
      <c r="L10626">
        <v>3549</v>
      </c>
      <c r="M10626" t="s">
        <v>272</v>
      </c>
      <c r="N10626" t="s">
        <v>273</v>
      </c>
      <c r="O10626">
        <v>3549</v>
      </c>
      <c r="P10626" t="s">
        <v>272</v>
      </c>
      <c r="Q10626" t="s">
        <v>273</v>
      </c>
      <c r="R10626" t="s">
        <v>362</v>
      </c>
      <c r="S10626" s="2">
        <v>1718.27</v>
      </c>
      <c r="U10626">
        <v>25</v>
      </c>
      <c r="IF10626">
        <v>3549</v>
      </c>
      <c r="IG10626" t="s">
        <v>272</v>
      </c>
      <c r="IH10626" t="s">
        <v>256</v>
      </c>
      <c r="IK10626">
        <v>-2</v>
      </c>
      <c r="IL10626" t="s">
        <v>257</v>
      </c>
      <c r="IM10626" t="s">
        <v>258</v>
      </c>
      <c r="IN10626" t="s">
        <v>502</v>
      </c>
      <c r="IP10626" t="s">
        <v>513</v>
      </c>
    </row>
    <row r="10627" spans="1:250" x14ac:dyDescent="0.25">
      <c r="A10627">
        <v>44732</v>
      </c>
      <c r="B10627">
        <v>-890804480</v>
      </c>
      <c r="C10627">
        <v>1837</v>
      </c>
      <c r="D10627" t="s">
        <v>250</v>
      </c>
      <c r="E10627" t="s">
        <v>251</v>
      </c>
      <c r="F10627">
        <v>1848</v>
      </c>
      <c r="G10627" t="s">
        <v>252</v>
      </c>
      <c r="H10627" t="s">
        <v>251</v>
      </c>
      <c r="I10627">
        <v>424</v>
      </c>
      <c r="J10627" t="s">
        <v>477</v>
      </c>
      <c r="K10627" t="s">
        <v>478</v>
      </c>
      <c r="L10627">
        <v>3549</v>
      </c>
      <c r="M10627" t="s">
        <v>272</v>
      </c>
      <c r="N10627" t="s">
        <v>273</v>
      </c>
      <c r="O10627">
        <v>3549</v>
      </c>
      <c r="P10627" t="s">
        <v>272</v>
      </c>
      <c r="Q10627" t="s">
        <v>273</v>
      </c>
      <c r="R10627" t="s">
        <v>362</v>
      </c>
      <c r="S10627" s="2">
        <v>270.84269999999998</v>
      </c>
      <c r="U10627">
        <v>25</v>
      </c>
      <c r="IF10627">
        <v>3549</v>
      </c>
      <c r="IG10627" t="s">
        <v>272</v>
      </c>
      <c r="IH10627" t="s">
        <v>256</v>
      </c>
      <c r="IK10627">
        <v>-2</v>
      </c>
      <c r="IL10627" t="s">
        <v>257</v>
      </c>
      <c r="IM10627" t="s">
        <v>258</v>
      </c>
      <c r="IN10627" t="s">
        <v>502</v>
      </c>
      <c r="IP10627" t="s">
        <v>513</v>
      </c>
    </row>
    <row r="10628" spans="1:250" x14ac:dyDescent="0.25">
      <c r="A10628">
        <v>44733</v>
      </c>
      <c r="B10628">
        <v>-890804480</v>
      </c>
      <c r="C10628">
        <v>1837</v>
      </c>
      <c r="D10628" t="s">
        <v>250</v>
      </c>
      <c r="E10628" t="s">
        <v>251</v>
      </c>
      <c r="F10628">
        <v>1848</v>
      </c>
      <c r="G10628" t="s">
        <v>252</v>
      </c>
      <c r="H10628" t="s">
        <v>251</v>
      </c>
      <c r="I10628">
        <v>422</v>
      </c>
      <c r="J10628" t="s">
        <v>479</v>
      </c>
      <c r="K10628" t="s">
        <v>480</v>
      </c>
      <c r="L10628">
        <v>3549</v>
      </c>
      <c r="M10628" t="s">
        <v>272</v>
      </c>
      <c r="N10628" t="s">
        <v>273</v>
      </c>
      <c r="O10628">
        <v>3549</v>
      </c>
      <c r="P10628" t="s">
        <v>272</v>
      </c>
      <c r="Q10628" t="s">
        <v>273</v>
      </c>
      <c r="R10628" t="s">
        <v>362</v>
      </c>
      <c r="S10628" s="2">
        <v>1015.49</v>
      </c>
      <c r="U10628">
        <v>25</v>
      </c>
      <c r="IF10628">
        <v>3549</v>
      </c>
      <c r="IG10628" t="s">
        <v>272</v>
      </c>
      <c r="IH10628" t="s">
        <v>256</v>
      </c>
      <c r="IK10628">
        <v>-2</v>
      </c>
      <c r="IL10628" t="s">
        <v>257</v>
      </c>
      <c r="IM10628" t="s">
        <v>258</v>
      </c>
      <c r="IN10628" t="s">
        <v>502</v>
      </c>
      <c r="IP10628" t="s">
        <v>513</v>
      </c>
    </row>
    <row r="10629" spans="1:250" x14ac:dyDescent="0.25">
      <c r="A10629">
        <v>44734</v>
      </c>
      <c r="B10629">
        <v>-890804480</v>
      </c>
      <c r="C10629">
        <v>1837</v>
      </c>
      <c r="D10629" t="s">
        <v>250</v>
      </c>
      <c r="E10629" t="s">
        <v>251</v>
      </c>
      <c r="F10629">
        <v>1848</v>
      </c>
      <c r="G10629" t="s">
        <v>252</v>
      </c>
      <c r="H10629" t="s">
        <v>251</v>
      </c>
      <c r="I10629">
        <v>420</v>
      </c>
      <c r="J10629" t="s">
        <v>481</v>
      </c>
      <c r="K10629" t="s">
        <v>482</v>
      </c>
      <c r="L10629">
        <v>3549</v>
      </c>
      <c r="M10629" t="s">
        <v>272</v>
      </c>
      <c r="N10629" t="s">
        <v>273</v>
      </c>
      <c r="O10629">
        <v>3549</v>
      </c>
      <c r="P10629" t="s">
        <v>272</v>
      </c>
      <c r="Q10629" t="s">
        <v>273</v>
      </c>
      <c r="R10629" t="s">
        <v>362</v>
      </c>
      <c r="S10629" s="2">
        <v>434.17</v>
      </c>
      <c r="U10629">
        <v>25</v>
      </c>
      <c r="IF10629">
        <v>3549</v>
      </c>
      <c r="IG10629" t="s">
        <v>272</v>
      </c>
      <c r="IH10629" t="s">
        <v>256</v>
      </c>
      <c r="IK10629">
        <v>-2</v>
      </c>
      <c r="IL10629" t="s">
        <v>257</v>
      </c>
      <c r="IM10629" t="s">
        <v>258</v>
      </c>
      <c r="IN10629" t="s">
        <v>502</v>
      </c>
      <c r="IP10629" t="s">
        <v>513</v>
      </c>
    </row>
    <row r="10630" spans="1:250" x14ac:dyDescent="0.25">
      <c r="A10630">
        <v>44735</v>
      </c>
      <c r="B10630">
        <v>-890804480</v>
      </c>
      <c r="C10630">
        <v>1837</v>
      </c>
      <c r="D10630" t="s">
        <v>250</v>
      </c>
      <c r="E10630" t="s">
        <v>251</v>
      </c>
      <c r="F10630">
        <v>1848</v>
      </c>
      <c r="G10630" t="s">
        <v>252</v>
      </c>
      <c r="H10630" t="s">
        <v>251</v>
      </c>
      <c r="I10630">
        <v>411</v>
      </c>
      <c r="J10630" t="s">
        <v>471</v>
      </c>
      <c r="K10630" t="s">
        <v>472</v>
      </c>
      <c r="L10630">
        <v>3549</v>
      </c>
      <c r="M10630" t="s">
        <v>272</v>
      </c>
      <c r="N10630" t="s">
        <v>273</v>
      </c>
      <c r="O10630">
        <v>3549</v>
      </c>
      <c r="P10630" t="s">
        <v>272</v>
      </c>
      <c r="Q10630" t="s">
        <v>273</v>
      </c>
      <c r="R10630" t="s">
        <v>362</v>
      </c>
      <c r="S10630" s="2">
        <v>299.83999999999997</v>
      </c>
      <c r="U10630">
        <v>25</v>
      </c>
      <c r="IF10630">
        <v>3549</v>
      </c>
      <c r="IG10630" t="s">
        <v>272</v>
      </c>
      <c r="IH10630" t="s">
        <v>256</v>
      </c>
      <c r="IK10630">
        <v>-2</v>
      </c>
      <c r="IL10630" t="s">
        <v>257</v>
      </c>
      <c r="IM10630" t="s">
        <v>258</v>
      </c>
      <c r="IN10630" t="s">
        <v>502</v>
      </c>
      <c r="IP10630" t="s">
        <v>513</v>
      </c>
    </row>
    <row r="10631" spans="1:250" x14ac:dyDescent="0.25">
      <c r="A10631">
        <v>44736</v>
      </c>
      <c r="B10631">
        <v>-890804480</v>
      </c>
      <c r="C10631">
        <v>1837</v>
      </c>
      <c r="D10631" t="s">
        <v>250</v>
      </c>
      <c r="E10631" t="s">
        <v>251</v>
      </c>
      <c r="F10631">
        <v>7057</v>
      </c>
      <c r="G10631" t="s">
        <v>270</v>
      </c>
      <c r="H10631" t="s">
        <v>271</v>
      </c>
      <c r="I10631">
        <v>411</v>
      </c>
      <c r="J10631" t="s">
        <v>471</v>
      </c>
      <c r="K10631" t="s">
        <v>472</v>
      </c>
      <c r="L10631">
        <v>3549</v>
      </c>
      <c r="M10631" t="s">
        <v>272</v>
      </c>
      <c r="N10631" t="s">
        <v>273</v>
      </c>
      <c r="O10631">
        <v>3549</v>
      </c>
      <c r="P10631" t="s">
        <v>272</v>
      </c>
      <c r="Q10631" t="s">
        <v>273</v>
      </c>
      <c r="R10631" t="s">
        <v>362</v>
      </c>
      <c r="S10631" s="2">
        <v>383.35</v>
      </c>
      <c r="U10631">
        <v>25</v>
      </c>
      <c r="IF10631">
        <v>3549</v>
      </c>
      <c r="IG10631" t="s">
        <v>272</v>
      </c>
      <c r="IH10631" t="s">
        <v>274</v>
      </c>
      <c r="IK10631">
        <v>-2</v>
      </c>
      <c r="IL10631" t="s">
        <v>257</v>
      </c>
      <c r="IM10631" t="s">
        <v>258</v>
      </c>
      <c r="IN10631" t="s">
        <v>514</v>
      </c>
      <c r="IP10631" t="s">
        <v>515</v>
      </c>
    </row>
    <row r="10632" spans="1:250" x14ac:dyDescent="0.25">
      <c r="A10632">
        <v>44737</v>
      </c>
      <c r="B10632">
        <v>-890804480</v>
      </c>
      <c r="C10632">
        <v>1837</v>
      </c>
      <c r="D10632" t="s">
        <v>250</v>
      </c>
      <c r="E10632" t="s">
        <v>251</v>
      </c>
      <c r="F10632">
        <v>7057</v>
      </c>
      <c r="G10632" t="s">
        <v>270</v>
      </c>
      <c r="H10632" t="s">
        <v>271</v>
      </c>
      <c r="I10632">
        <v>436</v>
      </c>
      <c r="J10632" t="s">
        <v>504</v>
      </c>
      <c r="K10632" t="s">
        <v>505</v>
      </c>
      <c r="L10632">
        <v>3549</v>
      </c>
      <c r="M10632" t="s">
        <v>272</v>
      </c>
      <c r="N10632" t="s">
        <v>273</v>
      </c>
      <c r="O10632">
        <v>3549</v>
      </c>
      <c r="P10632" t="s">
        <v>272</v>
      </c>
      <c r="Q10632" t="s">
        <v>273</v>
      </c>
      <c r="R10632" t="s">
        <v>362</v>
      </c>
      <c r="S10632" s="2">
        <v>870.82</v>
      </c>
      <c r="U10632">
        <v>25</v>
      </c>
      <c r="IF10632">
        <v>3549</v>
      </c>
      <c r="IG10632" t="s">
        <v>272</v>
      </c>
      <c r="IH10632" t="s">
        <v>274</v>
      </c>
      <c r="IK10632">
        <v>-2</v>
      </c>
      <c r="IL10632" t="s">
        <v>257</v>
      </c>
      <c r="IM10632" t="s">
        <v>258</v>
      </c>
      <c r="IN10632" t="s">
        <v>514</v>
      </c>
      <c r="IP10632" t="s">
        <v>515</v>
      </c>
    </row>
    <row r="10633" spans="1:250" x14ac:dyDescent="0.25">
      <c r="A10633">
        <v>44738</v>
      </c>
      <c r="B10633">
        <v>-890804480</v>
      </c>
      <c r="C10633">
        <v>1837</v>
      </c>
      <c r="D10633" t="s">
        <v>250</v>
      </c>
      <c r="E10633" t="s">
        <v>251</v>
      </c>
      <c r="F10633">
        <v>7057</v>
      </c>
      <c r="G10633" t="s">
        <v>270</v>
      </c>
      <c r="H10633" t="s">
        <v>271</v>
      </c>
      <c r="I10633">
        <v>435</v>
      </c>
      <c r="J10633" t="s">
        <v>493</v>
      </c>
      <c r="K10633" t="s">
        <v>494</v>
      </c>
      <c r="L10633">
        <v>3549</v>
      </c>
      <c r="M10633" t="s">
        <v>272</v>
      </c>
      <c r="N10633" t="s">
        <v>273</v>
      </c>
      <c r="O10633">
        <v>3549</v>
      </c>
      <c r="P10633" t="s">
        <v>272</v>
      </c>
      <c r="Q10633" t="s">
        <v>273</v>
      </c>
      <c r="R10633" t="s">
        <v>362</v>
      </c>
      <c r="S10633" s="2">
        <v>728.37</v>
      </c>
      <c r="U10633">
        <v>25</v>
      </c>
      <c r="IF10633">
        <v>3549</v>
      </c>
      <c r="IG10633" t="s">
        <v>272</v>
      </c>
      <c r="IH10633" t="s">
        <v>274</v>
      </c>
      <c r="IK10633">
        <v>-2</v>
      </c>
      <c r="IL10633" t="s">
        <v>257</v>
      </c>
      <c r="IM10633" t="s">
        <v>258</v>
      </c>
      <c r="IN10633" t="s">
        <v>514</v>
      </c>
      <c r="IP10633" t="s">
        <v>515</v>
      </c>
    </row>
    <row r="10634" spans="1:250" x14ac:dyDescent="0.25">
      <c r="A10634">
        <v>44739</v>
      </c>
      <c r="B10634">
        <v>-890804480</v>
      </c>
      <c r="C10634">
        <v>1837</v>
      </c>
      <c r="D10634" t="s">
        <v>250</v>
      </c>
      <c r="E10634" t="s">
        <v>251</v>
      </c>
      <c r="F10634">
        <v>7057</v>
      </c>
      <c r="G10634" t="s">
        <v>270</v>
      </c>
      <c r="H10634" t="s">
        <v>271</v>
      </c>
      <c r="I10634">
        <v>429</v>
      </c>
      <c r="J10634" t="s">
        <v>473</v>
      </c>
      <c r="K10634" t="s">
        <v>474</v>
      </c>
      <c r="L10634">
        <v>3549</v>
      </c>
      <c r="M10634" t="s">
        <v>272</v>
      </c>
      <c r="N10634" t="s">
        <v>273</v>
      </c>
      <c r="O10634">
        <v>3549</v>
      </c>
      <c r="P10634" t="s">
        <v>272</v>
      </c>
      <c r="Q10634" t="s">
        <v>273</v>
      </c>
      <c r="R10634" t="s">
        <v>362</v>
      </c>
      <c r="S10634" s="2">
        <v>4189.3</v>
      </c>
      <c r="U10634">
        <v>25</v>
      </c>
      <c r="IF10634">
        <v>3549</v>
      </c>
      <c r="IG10634" t="s">
        <v>272</v>
      </c>
      <c r="IH10634" t="s">
        <v>274</v>
      </c>
      <c r="IK10634">
        <v>-2</v>
      </c>
      <c r="IL10634" t="s">
        <v>257</v>
      </c>
      <c r="IM10634" t="s">
        <v>258</v>
      </c>
      <c r="IN10634" t="s">
        <v>514</v>
      </c>
      <c r="IP10634" t="s">
        <v>515</v>
      </c>
    </row>
    <row r="10635" spans="1:250" x14ac:dyDescent="0.25">
      <c r="A10635">
        <v>44740</v>
      </c>
      <c r="B10635">
        <v>-890804480</v>
      </c>
      <c r="C10635">
        <v>1837</v>
      </c>
      <c r="D10635" t="s">
        <v>250</v>
      </c>
      <c r="E10635" t="s">
        <v>251</v>
      </c>
      <c r="F10635">
        <v>7057</v>
      </c>
      <c r="G10635" t="s">
        <v>270</v>
      </c>
      <c r="H10635" t="s">
        <v>271</v>
      </c>
      <c r="I10635">
        <v>427</v>
      </c>
      <c r="J10635" t="s">
        <v>475</v>
      </c>
      <c r="K10635" t="s">
        <v>476</v>
      </c>
      <c r="L10635">
        <v>3549</v>
      </c>
      <c r="M10635" t="s">
        <v>272</v>
      </c>
      <c r="N10635" t="s">
        <v>273</v>
      </c>
      <c r="O10635">
        <v>3549</v>
      </c>
      <c r="P10635" t="s">
        <v>272</v>
      </c>
      <c r="Q10635" t="s">
        <v>273</v>
      </c>
      <c r="R10635" t="s">
        <v>362</v>
      </c>
      <c r="S10635" s="2">
        <v>4772.8999999999996</v>
      </c>
      <c r="U10635">
        <v>25</v>
      </c>
      <c r="IF10635">
        <v>3549</v>
      </c>
      <c r="IG10635" t="s">
        <v>272</v>
      </c>
      <c r="IH10635" t="s">
        <v>274</v>
      </c>
      <c r="IK10635">
        <v>-2</v>
      </c>
      <c r="IL10635" t="s">
        <v>257</v>
      </c>
      <c r="IM10635" t="s">
        <v>258</v>
      </c>
      <c r="IN10635" t="s">
        <v>514</v>
      </c>
      <c r="IP10635" t="s">
        <v>515</v>
      </c>
    </row>
    <row r="10636" spans="1:250" x14ac:dyDescent="0.25">
      <c r="A10636">
        <v>44741</v>
      </c>
      <c r="B10636">
        <v>-890804480</v>
      </c>
      <c r="C10636">
        <v>1837</v>
      </c>
      <c r="D10636" t="s">
        <v>250</v>
      </c>
      <c r="E10636" t="s">
        <v>251</v>
      </c>
      <c r="F10636">
        <v>7057</v>
      </c>
      <c r="G10636" t="s">
        <v>270</v>
      </c>
      <c r="H10636" t="s">
        <v>271</v>
      </c>
      <c r="I10636">
        <v>424</v>
      </c>
      <c r="J10636" t="s">
        <v>477</v>
      </c>
      <c r="K10636" t="s">
        <v>478</v>
      </c>
      <c r="L10636">
        <v>3549</v>
      </c>
      <c r="M10636" t="s">
        <v>272</v>
      </c>
      <c r="N10636" t="s">
        <v>273</v>
      </c>
      <c r="O10636">
        <v>3549</v>
      </c>
      <c r="P10636" t="s">
        <v>272</v>
      </c>
      <c r="Q10636" t="s">
        <v>273</v>
      </c>
      <c r="R10636" t="s">
        <v>362</v>
      </c>
      <c r="S10636" s="2">
        <v>1332.1</v>
      </c>
      <c r="U10636">
        <v>25</v>
      </c>
      <c r="IF10636">
        <v>3549</v>
      </c>
      <c r="IG10636" t="s">
        <v>272</v>
      </c>
      <c r="IH10636" t="s">
        <v>274</v>
      </c>
      <c r="IK10636">
        <v>-2</v>
      </c>
      <c r="IL10636" t="s">
        <v>257</v>
      </c>
      <c r="IM10636" t="s">
        <v>258</v>
      </c>
      <c r="IN10636" t="s">
        <v>514</v>
      </c>
      <c r="IP10636" t="s">
        <v>515</v>
      </c>
    </row>
    <row r="10637" spans="1:250" x14ac:dyDescent="0.25">
      <c r="A10637">
        <v>44742</v>
      </c>
      <c r="B10637">
        <v>-890804480</v>
      </c>
      <c r="C10637">
        <v>1837</v>
      </c>
      <c r="D10637" t="s">
        <v>250</v>
      </c>
      <c r="E10637" t="s">
        <v>251</v>
      </c>
      <c r="F10637">
        <v>7057</v>
      </c>
      <c r="G10637" t="s">
        <v>270</v>
      </c>
      <c r="H10637" t="s">
        <v>271</v>
      </c>
      <c r="I10637">
        <v>422</v>
      </c>
      <c r="J10637" t="s">
        <v>479</v>
      </c>
      <c r="K10637" t="s">
        <v>480</v>
      </c>
      <c r="L10637">
        <v>3549</v>
      </c>
      <c r="M10637" t="s">
        <v>272</v>
      </c>
      <c r="N10637" t="s">
        <v>273</v>
      </c>
      <c r="O10637">
        <v>3549</v>
      </c>
      <c r="P10637" t="s">
        <v>272</v>
      </c>
      <c r="Q10637" t="s">
        <v>273</v>
      </c>
      <c r="R10637" t="s">
        <v>362</v>
      </c>
      <c r="S10637" s="2">
        <v>2245.65</v>
      </c>
      <c r="U10637">
        <v>25</v>
      </c>
      <c r="IF10637">
        <v>3549</v>
      </c>
      <c r="IG10637" t="s">
        <v>272</v>
      </c>
      <c r="IH10637" t="s">
        <v>274</v>
      </c>
      <c r="IK10637">
        <v>-2</v>
      </c>
      <c r="IL10637" t="s">
        <v>257</v>
      </c>
      <c r="IM10637" t="s">
        <v>258</v>
      </c>
      <c r="IN10637" t="s">
        <v>514</v>
      </c>
      <c r="IP10637" t="s">
        <v>515</v>
      </c>
    </row>
    <row r="10638" spans="1:250" x14ac:dyDescent="0.25">
      <c r="A10638">
        <v>44743</v>
      </c>
      <c r="B10638">
        <v>-890804480</v>
      </c>
      <c r="C10638">
        <v>1837</v>
      </c>
      <c r="D10638" t="s">
        <v>250</v>
      </c>
      <c r="E10638" t="s">
        <v>251</v>
      </c>
      <c r="F10638">
        <v>7057</v>
      </c>
      <c r="G10638" t="s">
        <v>270</v>
      </c>
      <c r="H10638" t="s">
        <v>271</v>
      </c>
      <c r="I10638">
        <v>420</v>
      </c>
      <c r="J10638" t="s">
        <v>481</v>
      </c>
      <c r="K10638" t="s">
        <v>482</v>
      </c>
      <c r="L10638">
        <v>3549</v>
      </c>
      <c r="M10638" t="s">
        <v>272</v>
      </c>
      <c r="N10638" t="s">
        <v>273</v>
      </c>
      <c r="O10638">
        <v>3549</v>
      </c>
      <c r="P10638" t="s">
        <v>272</v>
      </c>
      <c r="Q10638" t="s">
        <v>273</v>
      </c>
      <c r="R10638" t="s">
        <v>362</v>
      </c>
      <c r="S10638" s="2">
        <v>1448.85</v>
      </c>
      <c r="U10638">
        <v>25</v>
      </c>
      <c r="IF10638">
        <v>3549</v>
      </c>
      <c r="IG10638" t="s">
        <v>272</v>
      </c>
      <c r="IH10638" t="s">
        <v>274</v>
      </c>
      <c r="IK10638">
        <v>-2</v>
      </c>
      <c r="IL10638" t="s">
        <v>257</v>
      </c>
      <c r="IM10638" t="s">
        <v>258</v>
      </c>
      <c r="IN10638" t="s">
        <v>514</v>
      </c>
      <c r="IP10638" t="s">
        <v>515</v>
      </c>
    </row>
    <row r="10639" spans="1:250" x14ac:dyDescent="0.25">
      <c r="A10639">
        <v>44744</v>
      </c>
      <c r="B10639">
        <v>-890804480</v>
      </c>
      <c r="C10639">
        <v>1837</v>
      </c>
      <c r="D10639" t="s">
        <v>250</v>
      </c>
      <c r="E10639" t="s">
        <v>251</v>
      </c>
      <c r="F10639">
        <v>7057</v>
      </c>
      <c r="G10639" t="s">
        <v>270</v>
      </c>
      <c r="H10639" t="s">
        <v>271</v>
      </c>
      <c r="I10639">
        <v>437</v>
      </c>
      <c r="J10639" t="s">
        <v>506</v>
      </c>
      <c r="K10639" t="s">
        <v>507</v>
      </c>
      <c r="L10639">
        <v>3549</v>
      </c>
      <c r="M10639" t="s">
        <v>272</v>
      </c>
      <c r="N10639" t="s">
        <v>273</v>
      </c>
      <c r="O10639">
        <v>3549</v>
      </c>
      <c r="P10639" t="s">
        <v>272</v>
      </c>
      <c r="Q10639" t="s">
        <v>273</v>
      </c>
      <c r="R10639" t="s">
        <v>362</v>
      </c>
      <c r="S10639" s="2">
        <v>1282.83</v>
      </c>
      <c r="U10639">
        <v>25</v>
      </c>
      <c r="IF10639">
        <v>3549</v>
      </c>
      <c r="IG10639" t="s">
        <v>272</v>
      </c>
      <c r="IH10639" t="s">
        <v>274</v>
      </c>
      <c r="IK10639">
        <v>-2</v>
      </c>
      <c r="IL10639" t="s">
        <v>257</v>
      </c>
      <c r="IM10639" t="s">
        <v>258</v>
      </c>
      <c r="IN10639" t="s">
        <v>514</v>
      </c>
      <c r="IP10639" t="s">
        <v>515</v>
      </c>
    </row>
    <row r="10640" spans="1:250" x14ac:dyDescent="0.25">
      <c r="A10640">
        <v>44745</v>
      </c>
      <c r="B10640">
        <v>-890804480</v>
      </c>
      <c r="C10640">
        <v>1837</v>
      </c>
      <c r="D10640" t="s">
        <v>250</v>
      </c>
      <c r="E10640" t="s">
        <v>251</v>
      </c>
      <c r="F10640">
        <v>1848</v>
      </c>
      <c r="G10640" t="s">
        <v>252</v>
      </c>
      <c r="H10640" t="s">
        <v>251</v>
      </c>
      <c r="I10640">
        <v>437</v>
      </c>
      <c r="J10640" t="s">
        <v>506</v>
      </c>
      <c r="K10640" t="s">
        <v>507</v>
      </c>
      <c r="L10640">
        <v>3549</v>
      </c>
      <c r="M10640" t="s">
        <v>272</v>
      </c>
      <c r="N10640" t="s">
        <v>273</v>
      </c>
      <c r="O10640">
        <v>3549</v>
      </c>
      <c r="P10640" t="s">
        <v>272</v>
      </c>
      <c r="Q10640" t="s">
        <v>273</v>
      </c>
      <c r="R10640" t="s">
        <v>362</v>
      </c>
      <c r="S10640" s="2">
        <v>-110.04</v>
      </c>
      <c r="U10640">
        <v>25</v>
      </c>
      <c r="IF10640">
        <v>3549</v>
      </c>
      <c r="IG10640" t="s">
        <v>272</v>
      </c>
      <c r="IH10640" t="s">
        <v>256</v>
      </c>
      <c r="IK10640">
        <v>-2</v>
      </c>
      <c r="IL10640" t="s">
        <v>257</v>
      </c>
      <c r="IM10640" t="s">
        <v>258</v>
      </c>
      <c r="IN10640" t="s">
        <v>502</v>
      </c>
      <c r="IP10640" t="s">
        <v>513</v>
      </c>
    </row>
    <row r="10641" spans="1:250" x14ac:dyDescent="0.25">
      <c r="A10641">
        <v>44746</v>
      </c>
      <c r="B10641">
        <v>-890804480</v>
      </c>
      <c r="C10641">
        <v>1837</v>
      </c>
      <c r="D10641" t="s">
        <v>250</v>
      </c>
      <c r="E10641" t="s">
        <v>251</v>
      </c>
      <c r="F10641">
        <v>1848</v>
      </c>
      <c r="G10641" t="s">
        <v>252</v>
      </c>
      <c r="H10641" t="s">
        <v>251</v>
      </c>
      <c r="I10641">
        <v>436</v>
      </c>
      <c r="J10641" t="s">
        <v>504</v>
      </c>
      <c r="K10641" t="s">
        <v>505</v>
      </c>
      <c r="L10641">
        <v>3549</v>
      </c>
      <c r="M10641" t="s">
        <v>272</v>
      </c>
      <c r="N10641" t="s">
        <v>273</v>
      </c>
      <c r="O10641">
        <v>3549</v>
      </c>
      <c r="P10641" t="s">
        <v>272</v>
      </c>
      <c r="Q10641" t="s">
        <v>273</v>
      </c>
      <c r="R10641" t="s">
        <v>362</v>
      </c>
      <c r="S10641" s="2">
        <v>683.3</v>
      </c>
      <c r="U10641">
        <v>25</v>
      </c>
      <c r="IF10641">
        <v>3549</v>
      </c>
      <c r="IG10641" t="s">
        <v>272</v>
      </c>
      <c r="IH10641" t="s">
        <v>256</v>
      </c>
      <c r="IK10641">
        <v>-2</v>
      </c>
      <c r="IL10641" t="s">
        <v>257</v>
      </c>
      <c r="IM10641" t="s">
        <v>258</v>
      </c>
      <c r="IN10641" t="s">
        <v>502</v>
      </c>
      <c r="IP10641" t="s">
        <v>513</v>
      </c>
    </row>
    <row r="10642" spans="1:250" x14ac:dyDescent="0.25">
      <c r="A10642">
        <v>44747</v>
      </c>
      <c r="B10642">
        <v>-890804480</v>
      </c>
      <c r="C10642">
        <v>1837</v>
      </c>
      <c r="D10642" t="s">
        <v>250</v>
      </c>
      <c r="E10642" t="s">
        <v>251</v>
      </c>
      <c r="F10642">
        <v>1848</v>
      </c>
      <c r="G10642" t="s">
        <v>252</v>
      </c>
      <c r="H10642" t="s">
        <v>251</v>
      </c>
      <c r="I10642">
        <v>435</v>
      </c>
      <c r="J10642" t="s">
        <v>493</v>
      </c>
      <c r="K10642" t="s">
        <v>494</v>
      </c>
      <c r="L10642">
        <v>3549</v>
      </c>
      <c r="M10642" t="s">
        <v>272</v>
      </c>
      <c r="N10642" t="s">
        <v>273</v>
      </c>
      <c r="O10642">
        <v>3549</v>
      </c>
      <c r="P10642" t="s">
        <v>272</v>
      </c>
      <c r="Q10642" t="s">
        <v>273</v>
      </c>
      <c r="R10642" t="s">
        <v>362</v>
      </c>
      <c r="S10642" s="2">
        <v>1160.71</v>
      </c>
      <c r="U10642">
        <v>25</v>
      </c>
      <c r="IF10642">
        <v>3549</v>
      </c>
      <c r="IG10642" t="s">
        <v>272</v>
      </c>
      <c r="IH10642" t="s">
        <v>256</v>
      </c>
      <c r="IK10642">
        <v>-2</v>
      </c>
      <c r="IL10642" t="s">
        <v>257</v>
      </c>
      <c r="IM10642" t="s">
        <v>258</v>
      </c>
      <c r="IN10642" t="s">
        <v>502</v>
      </c>
      <c r="IP10642" t="s">
        <v>513</v>
      </c>
    </row>
    <row r="10643" spans="1:250" x14ac:dyDescent="0.25">
      <c r="A10643">
        <v>44748</v>
      </c>
      <c r="B10643">
        <v>-890804480</v>
      </c>
      <c r="C10643">
        <v>1837</v>
      </c>
      <c r="D10643" t="s">
        <v>250</v>
      </c>
      <c r="E10643" t="s">
        <v>251</v>
      </c>
      <c r="F10643">
        <v>1848</v>
      </c>
      <c r="G10643" t="s">
        <v>252</v>
      </c>
      <c r="H10643" t="s">
        <v>251</v>
      </c>
      <c r="I10643">
        <v>431</v>
      </c>
      <c r="J10643" t="s">
        <v>495</v>
      </c>
      <c r="K10643" t="s">
        <v>496</v>
      </c>
      <c r="L10643">
        <v>3549</v>
      </c>
      <c r="M10643" t="s">
        <v>272</v>
      </c>
      <c r="N10643" t="s">
        <v>273</v>
      </c>
      <c r="O10643">
        <v>3549</v>
      </c>
      <c r="P10643" t="s">
        <v>272</v>
      </c>
      <c r="Q10643" t="s">
        <v>273</v>
      </c>
      <c r="R10643" t="s">
        <v>362</v>
      </c>
      <c r="S10643" s="2">
        <v>149.03</v>
      </c>
      <c r="U10643">
        <v>25</v>
      </c>
      <c r="IF10643">
        <v>3549</v>
      </c>
      <c r="IG10643" t="s">
        <v>272</v>
      </c>
      <c r="IH10643" t="s">
        <v>256</v>
      </c>
      <c r="IK10643">
        <v>-2</v>
      </c>
      <c r="IL10643" t="s">
        <v>257</v>
      </c>
      <c r="IM10643" t="s">
        <v>258</v>
      </c>
      <c r="IN10643" t="s">
        <v>502</v>
      </c>
      <c r="IP10643" t="s">
        <v>513</v>
      </c>
    </row>
    <row r="10644" spans="1:250" x14ac:dyDescent="0.25">
      <c r="A10644">
        <v>44749</v>
      </c>
      <c r="B10644">
        <v>-890804480</v>
      </c>
      <c r="C10644">
        <v>1837</v>
      </c>
      <c r="D10644" t="s">
        <v>250</v>
      </c>
      <c r="E10644" t="s">
        <v>251</v>
      </c>
      <c r="F10644">
        <v>1848</v>
      </c>
      <c r="G10644" t="s">
        <v>252</v>
      </c>
      <c r="H10644" t="s">
        <v>251</v>
      </c>
      <c r="I10644">
        <v>429</v>
      </c>
      <c r="J10644" t="s">
        <v>473</v>
      </c>
      <c r="K10644" t="s">
        <v>474</v>
      </c>
      <c r="L10644">
        <v>3549</v>
      </c>
      <c r="M10644" t="s">
        <v>272</v>
      </c>
      <c r="N10644" t="s">
        <v>273</v>
      </c>
      <c r="O10644">
        <v>3549</v>
      </c>
      <c r="P10644" t="s">
        <v>272</v>
      </c>
      <c r="Q10644" t="s">
        <v>273</v>
      </c>
      <c r="R10644" t="s">
        <v>362</v>
      </c>
      <c r="S10644" s="2">
        <v>1142.73</v>
      </c>
      <c r="U10644">
        <v>25</v>
      </c>
      <c r="IF10644">
        <v>3549</v>
      </c>
      <c r="IG10644" t="s">
        <v>272</v>
      </c>
      <c r="IH10644" t="s">
        <v>256</v>
      </c>
      <c r="IK10644">
        <v>-2</v>
      </c>
      <c r="IL10644" t="s">
        <v>257</v>
      </c>
      <c r="IM10644" t="s">
        <v>258</v>
      </c>
      <c r="IN10644" t="s">
        <v>502</v>
      </c>
      <c r="IP10644" t="s">
        <v>513</v>
      </c>
    </row>
    <row r="10645" spans="1:250" x14ac:dyDescent="0.25">
      <c r="A10645">
        <v>44750</v>
      </c>
      <c r="B10645">
        <v>-890804480</v>
      </c>
      <c r="C10645">
        <v>1837</v>
      </c>
      <c r="D10645" t="s">
        <v>250</v>
      </c>
      <c r="E10645" t="s">
        <v>251</v>
      </c>
      <c r="F10645">
        <v>7057</v>
      </c>
      <c r="G10645" t="s">
        <v>270</v>
      </c>
      <c r="H10645" t="s">
        <v>271</v>
      </c>
      <c r="I10645">
        <v>431</v>
      </c>
      <c r="J10645" t="s">
        <v>495</v>
      </c>
      <c r="K10645" t="s">
        <v>496</v>
      </c>
      <c r="L10645">
        <v>3549</v>
      </c>
      <c r="M10645" t="s">
        <v>272</v>
      </c>
      <c r="N10645" t="s">
        <v>273</v>
      </c>
      <c r="O10645">
        <v>3549</v>
      </c>
      <c r="P10645" t="s">
        <v>272</v>
      </c>
      <c r="Q10645" t="s">
        <v>273</v>
      </c>
      <c r="R10645" t="s">
        <v>362</v>
      </c>
      <c r="S10645" s="2">
        <v>911.08</v>
      </c>
      <c r="U10645">
        <v>25</v>
      </c>
      <c r="IF10645">
        <v>3549</v>
      </c>
      <c r="IG10645" t="s">
        <v>272</v>
      </c>
      <c r="IH10645" t="s">
        <v>274</v>
      </c>
      <c r="IK10645">
        <v>-2</v>
      </c>
      <c r="IL10645" t="s">
        <v>257</v>
      </c>
      <c r="IM10645" t="s">
        <v>258</v>
      </c>
      <c r="IN10645" t="s">
        <v>514</v>
      </c>
      <c r="IP10645" t="s">
        <v>515</v>
      </c>
    </row>
    <row r="10646" spans="1:250" x14ac:dyDescent="0.25">
      <c r="A10646">
        <v>44751</v>
      </c>
      <c r="B10646">
        <v>-890804480</v>
      </c>
      <c r="C10646">
        <v>1837</v>
      </c>
      <c r="D10646" t="s">
        <v>250</v>
      </c>
      <c r="E10646" t="s">
        <v>251</v>
      </c>
      <c r="F10646">
        <v>1848</v>
      </c>
      <c r="G10646" t="s">
        <v>252</v>
      </c>
      <c r="H10646" t="s">
        <v>251</v>
      </c>
      <c r="I10646">
        <v>422</v>
      </c>
      <c r="J10646" t="s">
        <v>479</v>
      </c>
      <c r="K10646" t="s">
        <v>480</v>
      </c>
      <c r="L10646">
        <v>4070</v>
      </c>
      <c r="M10646" t="s">
        <v>275</v>
      </c>
      <c r="N10646" t="s">
        <v>276</v>
      </c>
      <c r="O10646">
        <v>4070</v>
      </c>
      <c r="P10646" t="s">
        <v>275</v>
      </c>
      <c r="Q10646" t="s">
        <v>276</v>
      </c>
      <c r="R10646" t="s">
        <v>362</v>
      </c>
      <c r="S10646" s="2">
        <v>1212.95</v>
      </c>
      <c r="U10646">
        <v>25</v>
      </c>
      <c r="IF10646">
        <v>4070</v>
      </c>
      <c r="IG10646" t="s">
        <v>275</v>
      </c>
      <c r="IH10646" t="s">
        <v>256</v>
      </c>
      <c r="IK10646">
        <v>-2</v>
      </c>
      <c r="IL10646" t="s">
        <v>257</v>
      </c>
      <c r="IM10646" t="s">
        <v>258</v>
      </c>
      <c r="IN10646" t="s">
        <v>502</v>
      </c>
      <c r="IP10646" t="s">
        <v>516</v>
      </c>
    </row>
    <row r="10647" spans="1:250" x14ac:dyDescent="0.25">
      <c r="A10647">
        <v>44752</v>
      </c>
      <c r="B10647">
        <v>-890804480</v>
      </c>
      <c r="C10647">
        <v>1837</v>
      </c>
      <c r="D10647" t="s">
        <v>250</v>
      </c>
      <c r="E10647" t="s">
        <v>251</v>
      </c>
      <c r="F10647">
        <v>1848</v>
      </c>
      <c r="G10647" t="s">
        <v>252</v>
      </c>
      <c r="H10647" t="s">
        <v>251</v>
      </c>
      <c r="I10647">
        <v>420</v>
      </c>
      <c r="J10647" t="s">
        <v>481</v>
      </c>
      <c r="K10647" t="s">
        <v>482</v>
      </c>
      <c r="L10647">
        <v>4070</v>
      </c>
      <c r="M10647" t="s">
        <v>275</v>
      </c>
      <c r="N10647" t="s">
        <v>276</v>
      </c>
      <c r="O10647">
        <v>4070</v>
      </c>
      <c r="P10647" t="s">
        <v>275</v>
      </c>
      <c r="Q10647" t="s">
        <v>276</v>
      </c>
      <c r="R10647" t="s">
        <v>362</v>
      </c>
      <c r="S10647" s="2">
        <v>518.6</v>
      </c>
      <c r="U10647">
        <v>25</v>
      </c>
      <c r="IF10647">
        <v>4070</v>
      </c>
      <c r="IG10647" t="s">
        <v>275</v>
      </c>
      <c r="IH10647" t="s">
        <v>256</v>
      </c>
      <c r="IK10647">
        <v>-2</v>
      </c>
      <c r="IL10647" t="s">
        <v>257</v>
      </c>
      <c r="IM10647" t="s">
        <v>258</v>
      </c>
      <c r="IN10647" t="s">
        <v>502</v>
      </c>
      <c r="IP10647" t="s">
        <v>516</v>
      </c>
    </row>
    <row r="10648" spans="1:250" x14ac:dyDescent="0.25">
      <c r="A10648">
        <v>44753</v>
      </c>
      <c r="B10648">
        <v>-890804480</v>
      </c>
      <c r="C10648">
        <v>1837</v>
      </c>
      <c r="D10648" t="s">
        <v>250</v>
      </c>
      <c r="E10648" t="s">
        <v>251</v>
      </c>
      <c r="F10648">
        <v>1848</v>
      </c>
      <c r="G10648" t="s">
        <v>252</v>
      </c>
      <c r="H10648" t="s">
        <v>251</v>
      </c>
      <c r="I10648">
        <v>411</v>
      </c>
      <c r="J10648" t="s">
        <v>471</v>
      </c>
      <c r="K10648" t="s">
        <v>472</v>
      </c>
      <c r="L10648">
        <v>4070</v>
      </c>
      <c r="M10648" t="s">
        <v>275</v>
      </c>
      <c r="N10648" t="s">
        <v>276</v>
      </c>
      <c r="O10648">
        <v>4070</v>
      </c>
      <c r="P10648" t="s">
        <v>275</v>
      </c>
      <c r="Q10648" t="s">
        <v>276</v>
      </c>
      <c r="R10648" t="s">
        <v>362</v>
      </c>
      <c r="S10648" s="2">
        <v>292.19</v>
      </c>
      <c r="U10648">
        <v>25</v>
      </c>
      <c r="IF10648">
        <v>4070</v>
      </c>
      <c r="IG10648" t="s">
        <v>275</v>
      </c>
      <c r="IH10648" t="s">
        <v>256</v>
      </c>
      <c r="IK10648">
        <v>-2</v>
      </c>
      <c r="IL10648" t="s">
        <v>257</v>
      </c>
      <c r="IM10648" t="s">
        <v>258</v>
      </c>
      <c r="IN10648" t="s">
        <v>502</v>
      </c>
      <c r="IP10648" t="s">
        <v>516</v>
      </c>
    </row>
    <row r="10649" spans="1:250" x14ac:dyDescent="0.25">
      <c r="A10649">
        <v>44754</v>
      </c>
      <c r="B10649">
        <v>-890804480</v>
      </c>
      <c r="C10649">
        <v>1837</v>
      </c>
      <c r="D10649" t="s">
        <v>250</v>
      </c>
      <c r="E10649" t="s">
        <v>251</v>
      </c>
      <c r="F10649">
        <v>1848</v>
      </c>
      <c r="G10649" t="s">
        <v>252</v>
      </c>
      <c r="H10649" t="s">
        <v>251</v>
      </c>
      <c r="I10649">
        <v>436</v>
      </c>
      <c r="J10649" t="s">
        <v>504</v>
      </c>
      <c r="K10649" t="s">
        <v>505</v>
      </c>
      <c r="L10649">
        <v>4070</v>
      </c>
      <c r="M10649" t="s">
        <v>275</v>
      </c>
      <c r="N10649" t="s">
        <v>276</v>
      </c>
      <c r="O10649">
        <v>4070</v>
      </c>
      <c r="P10649" t="s">
        <v>275</v>
      </c>
      <c r="Q10649" t="s">
        <v>276</v>
      </c>
      <c r="R10649" t="s">
        <v>362</v>
      </c>
      <c r="S10649" s="2">
        <v>413.42</v>
      </c>
      <c r="U10649">
        <v>25</v>
      </c>
      <c r="IF10649">
        <v>4070</v>
      </c>
      <c r="IG10649" t="s">
        <v>275</v>
      </c>
      <c r="IH10649" t="s">
        <v>256</v>
      </c>
      <c r="IK10649">
        <v>-2</v>
      </c>
      <c r="IL10649" t="s">
        <v>257</v>
      </c>
      <c r="IM10649" t="s">
        <v>258</v>
      </c>
      <c r="IN10649" t="s">
        <v>502</v>
      </c>
      <c r="IP10649" t="s">
        <v>516</v>
      </c>
    </row>
    <row r="10650" spans="1:250" x14ac:dyDescent="0.25">
      <c r="A10650">
        <v>44755</v>
      </c>
      <c r="B10650">
        <v>-890804480</v>
      </c>
      <c r="C10650">
        <v>1837</v>
      </c>
      <c r="D10650" t="s">
        <v>250</v>
      </c>
      <c r="E10650" t="s">
        <v>251</v>
      </c>
      <c r="F10650">
        <v>1848</v>
      </c>
      <c r="G10650" t="s">
        <v>252</v>
      </c>
      <c r="H10650" t="s">
        <v>251</v>
      </c>
      <c r="I10650">
        <v>435</v>
      </c>
      <c r="J10650" t="s">
        <v>493</v>
      </c>
      <c r="K10650" t="s">
        <v>494</v>
      </c>
      <c r="L10650">
        <v>4070</v>
      </c>
      <c r="M10650" t="s">
        <v>275</v>
      </c>
      <c r="N10650" t="s">
        <v>276</v>
      </c>
      <c r="O10650">
        <v>4070</v>
      </c>
      <c r="P10650" t="s">
        <v>275</v>
      </c>
      <c r="Q10650" t="s">
        <v>276</v>
      </c>
      <c r="R10650" t="s">
        <v>362</v>
      </c>
      <c r="S10650" s="2">
        <v>702.27</v>
      </c>
      <c r="U10650">
        <v>25</v>
      </c>
      <c r="IF10650">
        <v>4070</v>
      </c>
      <c r="IG10650" t="s">
        <v>275</v>
      </c>
      <c r="IH10650" t="s">
        <v>256</v>
      </c>
      <c r="IK10650">
        <v>-2</v>
      </c>
      <c r="IL10650" t="s">
        <v>257</v>
      </c>
      <c r="IM10650" t="s">
        <v>258</v>
      </c>
      <c r="IN10650" t="s">
        <v>502</v>
      </c>
      <c r="IP10650" t="s">
        <v>516</v>
      </c>
    </row>
    <row r="10651" spans="1:250" x14ac:dyDescent="0.25">
      <c r="A10651">
        <v>44756</v>
      </c>
      <c r="B10651">
        <v>-890804480</v>
      </c>
      <c r="C10651">
        <v>1837</v>
      </c>
      <c r="D10651" t="s">
        <v>250</v>
      </c>
      <c r="E10651" t="s">
        <v>251</v>
      </c>
      <c r="F10651">
        <v>1848</v>
      </c>
      <c r="G10651" t="s">
        <v>252</v>
      </c>
      <c r="H10651" t="s">
        <v>251</v>
      </c>
      <c r="I10651">
        <v>431</v>
      </c>
      <c r="J10651" t="s">
        <v>495</v>
      </c>
      <c r="K10651" t="s">
        <v>496</v>
      </c>
      <c r="L10651">
        <v>4070</v>
      </c>
      <c r="M10651" t="s">
        <v>275</v>
      </c>
      <c r="N10651" t="s">
        <v>276</v>
      </c>
      <c r="O10651">
        <v>4070</v>
      </c>
      <c r="P10651" t="s">
        <v>275</v>
      </c>
      <c r="Q10651" t="s">
        <v>276</v>
      </c>
      <c r="R10651" t="s">
        <v>362</v>
      </c>
      <c r="S10651" s="2">
        <v>161.01</v>
      </c>
      <c r="U10651">
        <v>25</v>
      </c>
      <c r="IF10651">
        <v>4070</v>
      </c>
      <c r="IG10651" t="s">
        <v>275</v>
      </c>
      <c r="IH10651" t="s">
        <v>256</v>
      </c>
      <c r="IK10651">
        <v>-2</v>
      </c>
      <c r="IL10651" t="s">
        <v>257</v>
      </c>
      <c r="IM10651" t="s">
        <v>258</v>
      </c>
      <c r="IN10651" t="s">
        <v>502</v>
      </c>
      <c r="IP10651" t="s">
        <v>516</v>
      </c>
    </row>
    <row r="10652" spans="1:250" x14ac:dyDescent="0.25">
      <c r="A10652">
        <v>44757</v>
      </c>
      <c r="B10652">
        <v>-890804480</v>
      </c>
      <c r="C10652">
        <v>1837</v>
      </c>
      <c r="D10652" t="s">
        <v>250</v>
      </c>
      <c r="E10652" t="s">
        <v>251</v>
      </c>
      <c r="F10652">
        <v>1848</v>
      </c>
      <c r="G10652" t="s">
        <v>252</v>
      </c>
      <c r="H10652" t="s">
        <v>251</v>
      </c>
      <c r="I10652">
        <v>429</v>
      </c>
      <c r="J10652" t="s">
        <v>473</v>
      </c>
      <c r="K10652" t="s">
        <v>474</v>
      </c>
      <c r="L10652">
        <v>4070</v>
      </c>
      <c r="M10652" t="s">
        <v>275</v>
      </c>
      <c r="N10652" t="s">
        <v>276</v>
      </c>
      <c r="O10652">
        <v>4070</v>
      </c>
      <c r="P10652" t="s">
        <v>275</v>
      </c>
      <c r="Q10652" t="s">
        <v>276</v>
      </c>
      <c r="R10652" t="s">
        <v>362</v>
      </c>
      <c r="S10652" s="2">
        <v>1234.6099999999999</v>
      </c>
      <c r="U10652">
        <v>25</v>
      </c>
      <c r="IF10652">
        <v>4070</v>
      </c>
      <c r="IG10652" t="s">
        <v>275</v>
      </c>
      <c r="IH10652" t="s">
        <v>256</v>
      </c>
      <c r="IK10652">
        <v>-2</v>
      </c>
      <c r="IL10652" t="s">
        <v>257</v>
      </c>
      <c r="IM10652" t="s">
        <v>258</v>
      </c>
      <c r="IN10652" t="s">
        <v>502</v>
      </c>
      <c r="IP10652" t="s">
        <v>516</v>
      </c>
    </row>
    <row r="10653" spans="1:250" x14ac:dyDescent="0.25">
      <c r="A10653">
        <v>44758</v>
      </c>
      <c r="B10653">
        <v>-890804480</v>
      </c>
      <c r="C10653">
        <v>1837</v>
      </c>
      <c r="D10653" t="s">
        <v>250</v>
      </c>
      <c r="E10653" t="s">
        <v>251</v>
      </c>
      <c r="F10653">
        <v>1848</v>
      </c>
      <c r="G10653" t="s">
        <v>252</v>
      </c>
      <c r="H10653" t="s">
        <v>251</v>
      </c>
      <c r="I10653">
        <v>427</v>
      </c>
      <c r="J10653" t="s">
        <v>475</v>
      </c>
      <c r="K10653" t="s">
        <v>476</v>
      </c>
      <c r="L10653">
        <v>4070</v>
      </c>
      <c r="M10653" t="s">
        <v>275</v>
      </c>
      <c r="N10653" t="s">
        <v>276</v>
      </c>
      <c r="O10653">
        <v>4070</v>
      </c>
      <c r="P10653" t="s">
        <v>275</v>
      </c>
      <c r="Q10653" t="s">
        <v>276</v>
      </c>
      <c r="R10653" t="s">
        <v>362</v>
      </c>
      <c r="S10653" s="2">
        <v>1856.42</v>
      </c>
      <c r="U10653">
        <v>25</v>
      </c>
      <c r="IF10653">
        <v>4070</v>
      </c>
      <c r="IG10653" t="s">
        <v>275</v>
      </c>
      <c r="IH10653" t="s">
        <v>256</v>
      </c>
      <c r="IK10653">
        <v>-2</v>
      </c>
      <c r="IL10653" t="s">
        <v>257</v>
      </c>
      <c r="IM10653" t="s">
        <v>258</v>
      </c>
      <c r="IN10653" t="s">
        <v>502</v>
      </c>
      <c r="IP10653" t="s">
        <v>516</v>
      </c>
    </row>
    <row r="10654" spans="1:250" x14ac:dyDescent="0.25">
      <c r="A10654">
        <v>44759</v>
      </c>
      <c r="B10654">
        <v>-890804480</v>
      </c>
      <c r="C10654">
        <v>1837</v>
      </c>
      <c r="D10654" t="s">
        <v>250</v>
      </c>
      <c r="E10654" t="s">
        <v>251</v>
      </c>
      <c r="F10654">
        <v>1848</v>
      </c>
      <c r="G10654" t="s">
        <v>252</v>
      </c>
      <c r="H10654" t="s">
        <v>251</v>
      </c>
      <c r="I10654">
        <v>424</v>
      </c>
      <c r="J10654" t="s">
        <v>477</v>
      </c>
      <c r="K10654" t="s">
        <v>478</v>
      </c>
      <c r="L10654">
        <v>4070</v>
      </c>
      <c r="M10654" t="s">
        <v>275</v>
      </c>
      <c r="N10654" t="s">
        <v>276</v>
      </c>
      <c r="O10654">
        <v>4070</v>
      </c>
      <c r="P10654" t="s">
        <v>275</v>
      </c>
      <c r="Q10654" t="s">
        <v>276</v>
      </c>
      <c r="R10654" t="s">
        <v>362</v>
      </c>
      <c r="S10654" s="2">
        <v>323.51319999999998</v>
      </c>
      <c r="U10654">
        <v>25</v>
      </c>
      <c r="IF10654">
        <v>4070</v>
      </c>
      <c r="IG10654" t="s">
        <v>275</v>
      </c>
      <c r="IH10654" t="s">
        <v>256</v>
      </c>
      <c r="IK10654">
        <v>-2</v>
      </c>
      <c r="IL10654" t="s">
        <v>257</v>
      </c>
      <c r="IM10654" t="s">
        <v>258</v>
      </c>
      <c r="IN10654" t="s">
        <v>502</v>
      </c>
      <c r="IP10654" t="s">
        <v>516</v>
      </c>
    </row>
    <row r="10655" spans="1:250" x14ac:dyDescent="0.25">
      <c r="A10655">
        <v>44760</v>
      </c>
      <c r="B10655">
        <v>-890804480</v>
      </c>
      <c r="C10655">
        <v>1837</v>
      </c>
      <c r="D10655" t="s">
        <v>250</v>
      </c>
      <c r="E10655" t="s">
        <v>251</v>
      </c>
      <c r="F10655">
        <v>1848</v>
      </c>
      <c r="G10655" t="s">
        <v>252</v>
      </c>
      <c r="H10655" t="s">
        <v>251</v>
      </c>
      <c r="I10655">
        <v>437</v>
      </c>
      <c r="J10655" t="s">
        <v>506</v>
      </c>
      <c r="K10655" t="s">
        <v>507</v>
      </c>
      <c r="L10655">
        <v>4070</v>
      </c>
      <c r="M10655" t="s">
        <v>275</v>
      </c>
      <c r="N10655" t="s">
        <v>276</v>
      </c>
      <c r="O10655">
        <v>4070</v>
      </c>
      <c r="P10655" t="s">
        <v>275</v>
      </c>
      <c r="Q10655" t="s">
        <v>276</v>
      </c>
      <c r="R10655" t="s">
        <v>362</v>
      </c>
      <c r="S10655" s="2">
        <v>-66.58</v>
      </c>
      <c r="U10655">
        <v>25</v>
      </c>
      <c r="IF10655">
        <v>4070</v>
      </c>
      <c r="IG10655" t="s">
        <v>275</v>
      </c>
      <c r="IH10655" t="s">
        <v>256</v>
      </c>
      <c r="IK10655">
        <v>-2</v>
      </c>
      <c r="IL10655" t="s">
        <v>257</v>
      </c>
      <c r="IM10655" t="s">
        <v>258</v>
      </c>
      <c r="IN10655" t="s">
        <v>502</v>
      </c>
      <c r="IP10655" t="s">
        <v>516</v>
      </c>
    </row>
    <row r="10656" spans="1:250" x14ac:dyDescent="0.25">
      <c r="A10656">
        <v>44761</v>
      </c>
      <c r="B10656">
        <v>-890804480</v>
      </c>
      <c r="C10656">
        <v>1837</v>
      </c>
      <c r="D10656" t="s">
        <v>250</v>
      </c>
      <c r="E10656" t="s">
        <v>251</v>
      </c>
      <c r="F10656">
        <v>5062</v>
      </c>
      <c r="G10656" t="s">
        <v>279</v>
      </c>
      <c r="H10656" t="s">
        <v>280</v>
      </c>
      <c r="I10656">
        <v>427</v>
      </c>
      <c r="J10656" t="s">
        <v>475</v>
      </c>
      <c r="K10656" t="s">
        <v>476</v>
      </c>
      <c r="L10656">
        <v>4994</v>
      </c>
      <c r="M10656" t="s">
        <v>277</v>
      </c>
      <c r="N10656" t="s">
        <v>278</v>
      </c>
      <c r="O10656">
        <v>4994</v>
      </c>
      <c r="P10656" t="s">
        <v>277</v>
      </c>
      <c r="Q10656" t="s">
        <v>278</v>
      </c>
      <c r="R10656" t="s">
        <v>362</v>
      </c>
      <c r="S10656" s="2">
        <v>974.84</v>
      </c>
      <c r="U10656">
        <v>25</v>
      </c>
      <c r="IF10656">
        <v>4994</v>
      </c>
      <c r="IG10656" t="s">
        <v>277</v>
      </c>
      <c r="IH10656" t="s">
        <v>281</v>
      </c>
      <c r="IK10656">
        <v>-2</v>
      </c>
      <c r="IL10656" t="s">
        <v>257</v>
      </c>
      <c r="IM10656" t="s">
        <v>258</v>
      </c>
      <c r="IN10656" t="s">
        <v>517</v>
      </c>
      <c r="IP10656" t="s">
        <v>518</v>
      </c>
    </row>
    <row r="10657" spans="1:250" x14ac:dyDescent="0.25">
      <c r="A10657">
        <v>44762</v>
      </c>
      <c r="B10657">
        <v>-890804480</v>
      </c>
      <c r="C10657">
        <v>1837</v>
      </c>
      <c r="D10657" t="s">
        <v>250</v>
      </c>
      <c r="E10657" t="s">
        <v>251</v>
      </c>
      <c r="F10657">
        <v>5062</v>
      </c>
      <c r="G10657" t="s">
        <v>279</v>
      </c>
      <c r="H10657" t="s">
        <v>280</v>
      </c>
      <c r="I10657">
        <v>424</v>
      </c>
      <c r="J10657" t="s">
        <v>477</v>
      </c>
      <c r="K10657" t="s">
        <v>478</v>
      </c>
      <c r="L10657">
        <v>4994</v>
      </c>
      <c r="M10657" t="s">
        <v>277</v>
      </c>
      <c r="N10657" t="s">
        <v>278</v>
      </c>
      <c r="O10657">
        <v>4994</v>
      </c>
      <c r="P10657" t="s">
        <v>277</v>
      </c>
      <c r="Q10657" t="s">
        <v>278</v>
      </c>
      <c r="R10657" t="s">
        <v>362</v>
      </c>
      <c r="S10657" s="2">
        <v>102.24</v>
      </c>
      <c r="U10657">
        <v>25</v>
      </c>
      <c r="IF10657">
        <v>4994</v>
      </c>
      <c r="IG10657" t="s">
        <v>277</v>
      </c>
      <c r="IH10657" t="s">
        <v>281</v>
      </c>
      <c r="IK10657">
        <v>-2</v>
      </c>
      <c r="IL10657" t="s">
        <v>257</v>
      </c>
      <c r="IM10657" t="s">
        <v>258</v>
      </c>
      <c r="IN10657" t="s">
        <v>517</v>
      </c>
      <c r="IP10657" t="s">
        <v>518</v>
      </c>
    </row>
    <row r="10658" spans="1:250" x14ac:dyDescent="0.25">
      <c r="A10658">
        <v>44763</v>
      </c>
      <c r="B10658">
        <v>-890804480</v>
      </c>
      <c r="C10658">
        <v>1837</v>
      </c>
      <c r="D10658" t="s">
        <v>250</v>
      </c>
      <c r="E10658" t="s">
        <v>251</v>
      </c>
      <c r="F10658">
        <v>5062</v>
      </c>
      <c r="G10658" t="s">
        <v>279</v>
      </c>
      <c r="H10658" t="s">
        <v>280</v>
      </c>
      <c r="I10658">
        <v>422</v>
      </c>
      <c r="J10658" t="s">
        <v>479</v>
      </c>
      <c r="K10658" t="s">
        <v>480</v>
      </c>
      <c r="L10658">
        <v>4994</v>
      </c>
      <c r="M10658" t="s">
        <v>277</v>
      </c>
      <c r="N10658" t="s">
        <v>278</v>
      </c>
      <c r="O10658">
        <v>4994</v>
      </c>
      <c r="P10658" t="s">
        <v>277</v>
      </c>
      <c r="Q10658" t="s">
        <v>278</v>
      </c>
      <c r="R10658" t="s">
        <v>362</v>
      </c>
      <c r="S10658" s="2">
        <v>603.80999999999995</v>
      </c>
      <c r="U10658">
        <v>25</v>
      </c>
      <c r="IF10658">
        <v>4994</v>
      </c>
      <c r="IG10658" t="s">
        <v>277</v>
      </c>
      <c r="IH10658" t="s">
        <v>281</v>
      </c>
      <c r="IK10658">
        <v>-2</v>
      </c>
      <c r="IL10658" t="s">
        <v>257</v>
      </c>
      <c r="IM10658" t="s">
        <v>258</v>
      </c>
      <c r="IN10658" t="s">
        <v>517</v>
      </c>
      <c r="IP10658" t="s">
        <v>518</v>
      </c>
    </row>
    <row r="10659" spans="1:250" x14ac:dyDescent="0.25">
      <c r="A10659">
        <v>44764</v>
      </c>
      <c r="B10659">
        <v>-890804480</v>
      </c>
      <c r="C10659">
        <v>1837</v>
      </c>
      <c r="D10659" t="s">
        <v>250</v>
      </c>
      <c r="E10659" t="s">
        <v>251</v>
      </c>
      <c r="F10659">
        <v>5062</v>
      </c>
      <c r="G10659" t="s">
        <v>279</v>
      </c>
      <c r="H10659" t="s">
        <v>280</v>
      </c>
      <c r="I10659">
        <v>420</v>
      </c>
      <c r="J10659" t="s">
        <v>481</v>
      </c>
      <c r="K10659" t="s">
        <v>482</v>
      </c>
      <c r="L10659">
        <v>4994</v>
      </c>
      <c r="M10659" t="s">
        <v>277</v>
      </c>
      <c r="N10659" t="s">
        <v>278</v>
      </c>
      <c r="O10659">
        <v>4994</v>
      </c>
      <c r="P10659" t="s">
        <v>277</v>
      </c>
      <c r="Q10659" t="s">
        <v>278</v>
      </c>
      <c r="R10659" t="s">
        <v>362</v>
      </c>
      <c r="S10659" s="2">
        <v>222.45</v>
      </c>
      <c r="U10659">
        <v>25</v>
      </c>
      <c r="IF10659">
        <v>4994</v>
      </c>
      <c r="IG10659" t="s">
        <v>277</v>
      </c>
      <c r="IH10659" t="s">
        <v>281</v>
      </c>
      <c r="IK10659">
        <v>-2</v>
      </c>
      <c r="IL10659" t="s">
        <v>257</v>
      </c>
      <c r="IM10659" t="s">
        <v>258</v>
      </c>
      <c r="IN10659" t="s">
        <v>517</v>
      </c>
      <c r="IP10659" t="s">
        <v>518</v>
      </c>
    </row>
    <row r="10660" spans="1:250" x14ac:dyDescent="0.25">
      <c r="A10660">
        <v>44765</v>
      </c>
      <c r="B10660">
        <v>-890804480</v>
      </c>
      <c r="C10660">
        <v>1837</v>
      </c>
      <c r="D10660" t="s">
        <v>250</v>
      </c>
      <c r="E10660" t="s">
        <v>251</v>
      </c>
      <c r="F10660">
        <v>5062</v>
      </c>
      <c r="G10660" t="s">
        <v>279</v>
      </c>
      <c r="H10660" t="s">
        <v>280</v>
      </c>
      <c r="I10660">
        <v>411</v>
      </c>
      <c r="J10660" t="s">
        <v>471</v>
      </c>
      <c r="K10660" t="s">
        <v>472</v>
      </c>
      <c r="L10660">
        <v>4994</v>
      </c>
      <c r="M10660" t="s">
        <v>277</v>
      </c>
      <c r="N10660" t="s">
        <v>278</v>
      </c>
      <c r="O10660">
        <v>4994</v>
      </c>
      <c r="P10660" t="s">
        <v>277</v>
      </c>
      <c r="Q10660" t="s">
        <v>278</v>
      </c>
      <c r="R10660" t="s">
        <v>362</v>
      </c>
      <c r="S10660" s="2">
        <v>441.44</v>
      </c>
      <c r="U10660">
        <v>25</v>
      </c>
      <c r="IF10660">
        <v>4994</v>
      </c>
      <c r="IG10660" t="s">
        <v>277</v>
      </c>
      <c r="IH10660" t="s">
        <v>281</v>
      </c>
      <c r="IK10660">
        <v>-2</v>
      </c>
      <c r="IL10660" t="s">
        <v>257</v>
      </c>
      <c r="IM10660" t="s">
        <v>258</v>
      </c>
      <c r="IN10660" t="s">
        <v>517</v>
      </c>
      <c r="IP10660" t="s">
        <v>518</v>
      </c>
    </row>
    <row r="10661" spans="1:250" x14ac:dyDescent="0.25">
      <c r="A10661">
        <v>44766</v>
      </c>
      <c r="B10661">
        <v>-890804480</v>
      </c>
      <c r="C10661">
        <v>1837</v>
      </c>
      <c r="D10661" t="s">
        <v>250</v>
      </c>
      <c r="E10661" t="s">
        <v>251</v>
      </c>
      <c r="F10661">
        <v>7057</v>
      </c>
      <c r="G10661" t="s">
        <v>270</v>
      </c>
      <c r="H10661" t="s">
        <v>271</v>
      </c>
      <c r="I10661">
        <v>411</v>
      </c>
      <c r="J10661" t="s">
        <v>471</v>
      </c>
      <c r="K10661" t="s">
        <v>472</v>
      </c>
      <c r="L10661">
        <v>4994</v>
      </c>
      <c r="M10661" t="s">
        <v>277</v>
      </c>
      <c r="N10661" t="s">
        <v>278</v>
      </c>
      <c r="O10661">
        <v>4994</v>
      </c>
      <c r="P10661" t="s">
        <v>277</v>
      </c>
      <c r="Q10661" t="s">
        <v>278</v>
      </c>
      <c r="R10661" t="s">
        <v>362</v>
      </c>
      <c r="S10661" s="2">
        <v>631.46</v>
      </c>
      <c r="U10661">
        <v>25</v>
      </c>
      <c r="IF10661">
        <v>4994</v>
      </c>
      <c r="IG10661" t="s">
        <v>277</v>
      </c>
      <c r="IH10661" t="s">
        <v>274</v>
      </c>
      <c r="IK10661">
        <v>-2</v>
      </c>
      <c r="IL10661" t="s">
        <v>257</v>
      </c>
      <c r="IM10661" t="s">
        <v>258</v>
      </c>
      <c r="IN10661" t="s">
        <v>514</v>
      </c>
      <c r="IP10661" t="s">
        <v>519</v>
      </c>
    </row>
    <row r="10662" spans="1:250" x14ac:dyDescent="0.25">
      <c r="A10662">
        <v>44767</v>
      </c>
      <c r="B10662">
        <v>-890804480</v>
      </c>
      <c r="C10662">
        <v>1837</v>
      </c>
      <c r="D10662" t="s">
        <v>250</v>
      </c>
      <c r="E10662" t="s">
        <v>251</v>
      </c>
      <c r="F10662">
        <v>7057</v>
      </c>
      <c r="G10662" t="s">
        <v>270</v>
      </c>
      <c r="H10662" t="s">
        <v>271</v>
      </c>
      <c r="I10662">
        <v>436</v>
      </c>
      <c r="J10662" t="s">
        <v>504</v>
      </c>
      <c r="K10662" t="s">
        <v>505</v>
      </c>
      <c r="L10662">
        <v>4994</v>
      </c>
      <c r="M10662" t="s">
        <v>277</v>
      </c>
      <c r="N10662" t="s">
        <v>278</v>
      </c>
      <c r="O10662">
        <v>4994</v>
      </c>
      <c r="P10662" t="s">
        <v>277</v>
      </c>
      <c r="Q10662" t="s">
        <v>278</v>
      </c>
      <c r="R10662" t="s">
        <v>362</v>
      </c>
      <c r="S10662" s="2">
        <v>1088.96</v>
      </c>
      <c r="U10662">
        <v>25</v>
      </c>
      <c r="IF10662">
        <v>4994</v>
      </c>
      <c r="IG10662" t="s">
        <v>277</v>
      </c>
      <c r="IH10662" t="s">
        <v>274</v>
      </c>
      <c r="IK10662">
        <v>-2</v>
      </c>
      <c r="IL10662" t="s">
        <v>257</v>
      </c>
      <c r="IM10662" t="s">
        <v>258</v>
      </c>
      <c r="IN10662" t="s">
        <v>514</v>
      </c>
      <c r="IP10662" t="s">
        <v>519</v>
      </c>
    </row>
    <row r="10663" spans="1:250" x14ac:dyDescent="0.25">
      <c r="A10663">
        <v>44768</v>
      </c>
      <c r="B10663">
        <v>-890804480</v>
      </c>
      <c r="C10663">
        <v>1837</v>
      </c>
      <c r="D10663" t="s">
        <v>250</v>
      </c>
      <c r="E10663" t="s">
        <v>251</v>
      </c>
      <c r="F10663">
        <v>7057</v>
      </c>
      <c r="G10663" t="s">
        <v>270</v>
      </c>
      <c r="H10663" t="s">
        <v>271</v>
      </c>
      <c r="I10663">
        <v>435</v>
      </c>
      <c r="J10663" t="s">
        <v>493</v>
      </c>
      <c r="K10663" t="s">
        <v>494</v>
      </c>
      <c r="L10663">
        <v>4994</v>
      </c>
      <c r="M10663" t="s">
        <v>277</v>
      </c>
      <c r="N10663" t="s">
        <v>278</v>
      </c>
      <c r="O10663">
        <v>4994</v>
      </c>
      <c r="P10663" t="s">
        <v>277</v>
      </c>
      <c r="Q10663" t="s">
        <v>278</v>
      </c>
      <c r="R10663" t="s">
        <v>362</v>
      </c>
      <c r="S10663" s="2">
        <v>910.83</v>
      </c>
      <c r="U10663">
        <v>25</v>
      </c>
      <c r="IF10663">
        <v>4994</v>
      </c>
      <c r="IG10663" t="s">
        <v>277</v>
      </c>
      <c r="IH10663" t="s">
        <v>274</v>
      </c>
      <c r="IK10663">
        <v>-2</v>
      </c>
      <c r="IL10663" t="s">
        <v>257</v>
      </c>
      <c r="IM10663" t="s">
        <v>258</v>
      </c>
      <c r="IN10663" t="s">
        <v>514</v>
      </c>
      <c r="IP10663" t="s">
        <v>519</v>
      </c>
    </row>
    <row r="10664" spans="1:250" x14ac:dyDescent="0.25">
      <c r="A10664">
        <v>44769</v>
      </c>
      <c r="B10664">
        <v>-890804480</v>
      </c>
      <c r="C10664">
        <v>1837</v>
      </c>
      <c r="D10664" t="s">
        <v>250</v>
      </c>
      <c r="E10664" t="s">
        <v>251</v>
      </c>
      <c r="F10664">
        <v>7057</v>
      </c>
      <c r="G10664" t="s">
        <v>270</v>
      </c>
      <c r="H10664" t="s">
        <v>271</v>
      </c>
      <c r="I10664">
        <v>429</v>
      </c>
      <c r="J10664" t="s">
        <v>473</v>
      </c>
      <c r="K10664" t="s">
        <v>474</v>
      </c>
      <c r="L10664">
        <v>4994</v>
      </c>
      <c r="M10664" t="s">
        <v>277</v>
      </c>
      <c r="N10664" t="s">
        <v>278</v>
      </c>
      <c r="O10664">
        <v>4994</v>
      </c>
      <c r="P10664" t="s">
        <v>277</v>
      </c>
      <c r="Q10664" t="s">
        <v>278</v>
      </c>
      <c r="R10664" t="s">
        <v>362</v>
      </c>
      <c r="S10664" s="2">
        <v>5238.72</v>
      </c>
      <c r="U10664">
        <v>25</v>
      </c>
      <c r="IF10664">
        <v>4994</v>
      </c>
      <c r="IG10664" t="s">
        <v>277</v>
      </c>
      <c r="IH10664" t="s">
        <v>274</v>
      </c>
      <c r="IK10664">
        <v>-2</v>
      </c>
      <c r="IL10664" t="s">
        <v>257</v>
      </c>
      <c r="IM10664" t="s">
        <v>258</v>
      </c>
      <c r="IN10664" t="s">
        <v>514</v>
      </c>
      <c r="IP10664" t="s">
        <v>519</v>
      </c>
    </row>
    <row r="10665" spans="1:250" x14ac:dyDescent="0.25">
      <c r="A10665">
        <v>44770</v>
      </c>
      <c r="B10665">
        <v>-890804480</v>
      </c>
      <c r="C10665">
        <v>1837</v>
      </c>
      <c r="D10665" t="s">
        <v>250</v>
      </c>
      <c r="E10665" t="s">
        <v>251</v>
      </c>
      <c r="F10665">
        <v>7057</v>
      </c>
      <c r="G10665" t="s">
        <v>270</v>
      </c>
      <c r="H10665" t="s">
        <v>271</v>
      </c>
      <c r="I10665">
        <v>427</v>
      </c>
      <c r="J10665" t="s">
        <v>475</v>
      </c>
      <c r="K10665" t="s">
        <v>476</v>
      </c>
      <c r="L10665">
        <v>4994</v>
      </c>
      <c r="M10665" t="s">
        <v>277</v>
      </c>
      <c r="N10665" t="s">
        <v>278</v>
      </c>
      <c r="O10665">
        <v>4994</v>
      </c>
      <c r="P10665" t="s">
        <v>277</v>
      </c>
      <c r="Q10665" t="s">
        <v>278</v>
      </c>
      <c r="R10665" t="s">
        <v>362</v>
      </c>
      <c r="S10665" s="2">
        <v>5968.5</v>
      </c>
      <c r="U10665">
        <v>25</v>
      </c>
      <c r="IF10665">
        <v>4994</v>
      </c>
      <c r="IG10665" t="s">
        <v>277</v>
      </c>
      <c r="IH10665" t="s">
        <v>274</v>
      </c>
      <c r="IK10665">
        <v>-2</v>
      </c>
      <c r="IL10665" t="s">
        <v>257</v>
      </c>
      <c r="IM10665" t="s">
        <v>258</v>
      </c>
      <c r="IN10665" t="s">
        <v>514</v>
      </c>
      <c r="IP10665" t="s">
        <v>519</v>
      </c>
    </row>
    <row r="10666" spans="1:250" x14ac:dyDescent="0.25">
      <c r="A10666">
        <v>44771</v>
      </c>
      <c r="B10666">
        <v>-890804480</v>
      </c>
      <c r="C10666">
        <v>1837</v>
      </c>
      <c r="D10666" t="s">
        <v>250</v>
      </c>
      <c r="E10666" t="s">
        <v>251</v>
      </c>
      <c r="F10666">
        <v>7057</v>
      </c>
      <c r="G10666" t="s">
        <v>270</v>
      </c>
      <c r="H10666" t="s">
        <v>271</v>
      </c>
      <c r="I10666">
        <v>424</v>
      </c>
      <c r="J10666" t="s">
        <v>477</v>
      </c>
      <c r="K10666" t="s">
        <v>478</v>
      </c>
      <c r="L10666">
        <v>4994</v>
      </c>
      <c r="M10666" t="s">
        <v>277</v>
      </c>
      <c r="N10666" t="s">
        <v>278</v>
      </c>
      <c r="O10666">
        <v>4994</v>
      </c>
      <c r="P10666" t="s">
        <v>277</v>
      </c>
      <c r="Q10666" t="s">
        <v>278</v>
      </c>
      <c r="R10666" t="s">
        <v>362</v>
      </c>
      <c r="S10666" s="2">
        <v>2194.62</v>
      </c>
      <c r="U10666">
        <v>25</v>
      </c>
      <c r="IF10666">
        <v>4994</v>
      </c>
      <c r="IG10666" t="s">
        <v>277</v>
      </c>
      <c r="IH10666" t="s">
        <v>274</v>
      </c>
      <c r="IK10666">
        <v>-2</v>
      </c>
      <c r="IL10666" t="s">
        <v>257</v>
      </c>
      <c r="IM10666" t="s">
        <v>258</v>
      </c>
      <c r="IN10666" t="s">
        <v>514</v>
      </c>
      <c r="IP10666" t="s">
        <v>519</v>
      </c>
    </row>
    <row r="10667" spans="1:250" x14ac:dyDescent="0.25">
      <c r="A10667">
        <v>44772</v>
      </c>
      <c r="B10667">
        <v>-890804480</v>
      </c>
      <c r="C10667">
        <v>1837</v>
      </c>
      <c r="D10667" t="s">
        <v>250</v>
      </c>
      <c r="E10667" t="s">
        <v>251</v>
      </c>
      <c r="F10667">
        <v>7057</v>
      </c>
      <c r="G10667" t="s">
        <v>270</v>
      </c>
      <c r="H10667" t="s">
        <v>271</v>
      </c>
      <c r="I10667">
        <v>422</v>
      </c>
      <c r="J10667" t="s">
        <v>479</v>
      </c>
      <c r="K10667" t="s">
        <v>480</v>
      </c>
      <c r="L10667">
        <v>4994</v>
      </c>
      <c r="M10667" t="s">
        <v>277</v>
      </c>
      <c r="N10667" t="s">
        <v>278</v>
      </c>
      <c r="O10667">
        <v>4994</v>
      </c>
      <c r="P10667" t="s">
        <v>277</v>
      </c>
      <c r="Q10667" t="s">
        <v>278</v>
      </c>
      <c r="R10667" t="s">
        <v>362</v>
      </c>
      <c r="S10667" s="2">
        <v>3699.68</v>
      </c>
      <c r="U10667">
        <v>25</v>
      </c>
      <c r="IF10667">
        <v>4994</v>
      </c>
      <c r="IG10667" t="s">
        <v>277</v>
      </c>
      <c r="IH10667" t="s">
        <v>274</v>
      </c>
      <c r="IK10667">
        <v>-2</v>
      </c>
      <c r="IL10667" t="s">
        <v>257</v>
      </c>
      <c r="IM10667" t="s">
        <v>258</v>
      </c>
      <c r="IN10667" t="s">
        <v>514</v>
      </c>
      <c r="IP10667" t="s">
        <v>519</v>
      </c>
    </row>
    <row r="10668" spans="1:250" x14ac:dyDescent="0.25">
      <c r="A10668">
        <v>44773</v>
      </c>
      <c r="B10668">
        <v>-890804480</v>
      </c>
      <c r="C10668">
        <v>1837</v>
      </c>
      <c r="D10668" t="s">
        <v>250</v>
      </c>
      <c r="E10668" t="s">
        <v>251</v>
      </c>
      <c r="F10668">
        <v>7057</v>
      </c>
      <c r="G10668" t="s">
        <v>270</v>
      </c>
      <c r="H10668" t="s">
        <v>271</v>
      </c>
      <c r="I10668">
        <v>420</v>
      </c>
      <c r="J10668" t="s">
        <v>481</v>
      </c>
      <c r="K10668" t="s">
        <v>482</v>
      </c>
      <c r="L10668">
        <v>4994</v>
      </c>
      <c r="M10668" t="s">
        <v>277</v>
      </c>
      <c r="N10668" t="s">
        <v>278</v>
      </c>
      <c r="O10668">
        <v>4994</v>
      </c>
      <c r="P10668" t="s">
        <v>277</v>
      </c>
      <c r="Q10668" t="s">
        <v>278</v>
      </c>
      <c r="R10668" t="s">
        <v>362</v>
      </c>
      <c r="S10668" s="2">
        <v>2386.96</v>
      </c>
      <c r="U10668">
        <v>25</v>
      </c>
      <c r="IF10668">
        <v>4994</v>
      </c>
      <c r="IG10668" t="s">
        <v>277</v>
      </c>
      <c r="IH10668" t="s">
        <v>274</v>
      </c>
      <c r="IK10668">
        <v>-2</v>
      </c>
      <c r="IL10668" t="s">
        <v>257</v>
      </c>
      <c r="IM10668" t="s">
        <v>258</v>
      </c>
      <c r="IN10668" t="s">
        <v>514</v>
      </c>
      <c r="IP10668" t="s">
        <v>519</v>
      </c>
    </row>
    <row r="10669" spans="1:250" x14ac:dyDescent="0.25">
      <c r="A10669">
        <v>44774</v>
      </c>
      <c r="B10669">
        <v>-890804480</v>
      </c>
      <c r="C10669">
        <v>1837</v>
      </c>
      <c r="D10669" t="s">
        <v>250</v>
      </c>
      <c r="E10669" t="s">
        <v>251</v>
      </c>
      <c r="F10669">
        <v>7057</v>
      </c>
      <c r="G10669" t="s">
        <v>270</v>
      </c>
      <c r="H10669" t="s">
        <v>271</v>
      </c>
      <c r="I10669">
        <v>437</v>
      </c>
      <c r="J10669" t="s">
        <v>506</v>
      </c>
      <c r="K10669" t="s">
        <v>507</v>
      </c>
      <c r="L10669">
        <v>4994</v>
      </c>
      <c r="M10669" t="s">
        <v>277</v>
      </c>
      <c r="N10669" t="s">
        <v>278</v>
      </c>
      <c r="O10669">
        <v>4994</v>
      </c>
      <c r="P10669" t="s">
        <v>277</v>
      </c>
      <c r="Q10669" t="s">
        <v>278</v>
      </c>
      <c r="R10669" t="s">
        <v>362</v>
      </c>
      <c r="S10669" s="2">
        <v>1604.18</v>
      </c>
      <c r="U10669">
        <v>25</v>
      </c>
      <c r="IF10669">
        <v>4994</v>
      </c>
      <c r="IG10669" t="s">
        <v>277</v>
      </c>
      <c r="IH10669" t="s">
        <v>274</v>
      </c>
      <c r="IK10669">
        <v>-2</v>
      </c>
      <c r="IL10669" t="s">
        <v>257</v>
      </c>
      <c r="IM10669" t="s">
        <v>258</v>
      </c>
      <c r="IN10669" t="s">
        <v>514</v>
      </c>
      <c r="IP10669" t="s">
        <v>519</v>
      </c>
    </row>
    <row r="10670" spans="1:250" x14ac:dyDescent="0.25">
      <c r="A10670">
        <v>44775</v>
      </c>
      <c r="B10670">
        <v>-890804480</v>
      </c>
      <c r="C10670">
        <v>1837</v>
      </c>
      <c r="D10670" t="s">
        <v>250</v>
      </c>
      <c r="E10670" t="s">
        <v>251</v>
      </c>
      <c r="F10670">
        <v>5062</v>
      </c>
      <c r="G10670" t="s">
        <v>279</v>
      </c>
      <c r="H10670" t="s">
        <v>280</v>
      </c>
      <c r="I10670">
        <v>437</v>
      </c>
      <c r="J10670" t="s">
        <v>506</v>
      </c>
      <c r="K10670" t="s">
        <v>507</v>
      </c>
      <c r="L10670">
        <v>4994</v>
      </c>
      <c r="M10670" t="s">
        <v>277</v>
      </c>
      <c r="N10670" t="s">
        <v>278</v>
      </c>
      <c r="O10670">
        <v>4994</v>
      </c>
      <c r="P10670" t="s">
        <v>277</v>
      </c>
      <c r="Q10670" t="s">
        <v>278</v>
      </c>
      <c r="R10670" t="s">
        <v>362</v>
      </c>
      <c r="S10670" s="2">
        <v>-25.6</v>
      </c>
      <c r="U10670">
        <v>25</v>
      </c>
      <c r="IF10670">
        <v>4994</v>
      </c>
      <c r="IG10670" t="s">
        <v>277</v>
      </c>
      <c r="IH10670" t="s">
        <v>281</v>
      </c>
      <c r="IK10670">
        <v>-2</v>
      </c>
      <c r="IL10670" t="s">
        <v>257</v>
      </c>
      <c r="IM10670" t="s">
        <v>258</v>
      </c>
      <c r="IN10670" t="s">
        <v>517</v>
      </c>
      <c r="IP10670" t="s">
        <v>518</v>
      </c>
    </row>
    <row r="10671" spans="1:250" x14ac:dyDescent="0.25">
      <c r="A10671">
        <v>44776</v>
      </c>
      <c r="B10671">
        <v>-890804480</v>
      </c>
      <c r="C10671">
        <v>1837</v>
      </c>
      <c r="D10671" t="s">
        <v>250</v>
      </c>
      <c r="E10671" t="s">
        <v>251</v>
      </c>
      <c r="F10671">
        <v>5062</v>
      </c>
      <c r="G10671" t="s">
        <v>279</v>
      </c>
      <c r="H10671" t="s">
        <v>280</v>
      </c>
      <c r="I10671">
        <v>436</v>
      </c>
      <c r="J10671" t="s">
        <v>504</v>
      </c>
      <c r="K10671" t="s">
        <v>505</v>
      </c>
      <c r="L10671">
        <v>4994</v>
      </c>
      <c r="M10671" t="s">
        <v>277</v>
      </c>
      <c r="N10671" t="s">
        <v>278</v>
      </c>
      <c r="O10671">
        <v>4994</v>
      </c>
      <c r="P10671" t="s">
        <v>277</v>
      </c>
      <c r="Q10671" t="s">
        <v>278</v>
      </c>
      <c r="R10671" t="s">
        <v>362</v>
      </c>
      <c r="S10671" s="2">
        <v>267.61</v>
      </c>
      <c r="U10671">
        <v>25</v>
      </c>
      <c r="IF10671">
        <v>4994</v>
      </c>
      <c r="IG10671" t="s">
        <v>277</v>
      </c>
      <c r="IH10671" t="s">
        <v>281</v>
      </c>
      <c r="IK10671">
        <v>-2</v>
      </c>
      <c r="IL10671" t="s">
        <v>257</v>
      </c>
      <c r="IM10671" t="s">
        <v>258</v>
      </c>
      <c r="IN10671" t="s">
        <v>517</v>
      </c>
      <c r="IP10671" t="s">
        <v>518</v>
      </c>
    </row>
    <row r="10672" spans="1:250" x14ac:dyDescent="0.25">
      <c r="A10672">
        <v>44777</v>
      </c>
      <c r="B10672">
        <v>-890804480</v>
      </c>
      <c r="C10672">
        <v>1837</v>
      </c>
      <c r="D10672" t="s">
        <v>250</v>
      </c>
      <c r="E10672" t="s">
        <v>251</v>
      </c>
      <c r="F10672">
        <v>5062</v>
      </c>
      <c r="G10672" t="s">
        <v>279</v>
      </c>
      <c r="H10672" t="s">
        <v>280</v>
      </c>
      <c r="I10672">
        <v>435</v>
      </c>
      <c r="J10672" t="s">
        <v>493</v>
      </c>
      <c r="K10672" t="s">
        <v>494</v>
      </c>
      <c r="L10672">
        <v>4994</v>
      </c>
      <c r="M10672" t="s">
        <v>277</v>
      </c>
      <c r="N10672" t="s">
        <v>278</v>
      </c>
      <c r="O10672">
        <v>4994</v>
      </c>
      <c r="P10672" t="s">
        <v>277</v>
      </c>
      <c r="Q10672" t="s">
        <v>278</v>
      </c>
      <c r="R10672" t="s">
        <v>362</v>
      </c>
      <c r="S10672" s="2">
        <v>578.61</v>
      </c>
      <c r="U10672">
        <v>25</v>
      </c>
      <c r="IF10672">
        <v>4994</v>
      </c>
      <c r="IG10672" t="s">
        <v>277</v>
      </c>
      <c r="IH10672" t="s">
        <v>281</v>
      </c>
      <c r="IK10672">
        <v>-2</v>
      </c>
      <c r="IL10672" t="s">
        <v>257</v>
      </c>
      <c r="IM10672" t="s">
        <v>258</v>
      </c>
      <c r="IN10672" t="s">
        <v>517</v>
      </c>
      <c r="IP10672" t="s">
        <v>518</v>
      </c>
    </row>
    <row r="10673" spans="1:250" x14ac:dyDescent="0.25">
      <c r="A10673">
        <v>44778</v>
      </c>
      <c r="B10673">
        <v>-890804480</v>
      </c>
      <c r="C10673">
        <v>1837</v>
      </c>
      <c r="D10673" t="s">
        <v>250</v>
      </c>
      <c r="E10673" t="s">
        <v>251</v>
      </c>
      <c r="F10673">
        <v>5062</v>
      </c>
      <c r="G10673" t="s">
        <v>279</v>
      </c>
      <c r="H10673" t="s">
        <v>280</v>
      </c>
      <c r="I10673">
        <v>431</v>
      </c>
      <c r="J10673" t="s">
        <v>495</v>
      </c>
      <c r="K10673" t="s">
        <v>496</v>
      </c>
      <c r="L10673">
        <v>4994</v>
      </c>
      <c r="M10673" t="s">
        <v>277</v>
      </c>
      <c r="N10673" t="s">
        <v>278</v>
      </c>
      <c r="O10673">
        <v>4994</v>
      </c>
      <c r="P10673" t="s">
        <v>277</v>
      </c>
      <c r="Q10673" t="s">
        <v>278</v>
      </c>
      <c r="R10673" t="s">
        <v>362</v>
      </c>
      <c r="S10673" s="2">
        <v>37.94</v>
      </c>
      <c r="U10673">
        <v>25</v>
      </c>
      <c r="IF10673">
        <v>4994</v>
      </c>
      <c r="IG10673" t="s">
        <v>277</v>
      </c>
      <c r="IH10673" t="s">
        <v>281</v>
      </c>
      <c r="IK10673">
        <v>-2</v>
      </c>
      <c r="IL10673" t="s">
        <v>257</v>
      </c>
      <c r="IM10673" t="s">
        <v>258</v>
      </c>
      <c r="IN10673" t="s">
        <v>517</v>
      </c>
      <c r="IP10673" t="s">
        <v>518</v>
      </c>
    </row>
    <row r="10674" spans="1:250" x14ac:dyDescent="0.25">
      <c r="A10674">
        <v>44779</v>
      </c>
      <c r="B10674">
        <v>-890804480</v>
      </c>
      <c r="C10674">
        <v>1837</v>
      </c>
      <c r="D10674" t="s">
        <v>250</v>
      </c>
      <c r="E10674" t="s">
        <v>251</v>
      </c>
      <c r="F10674">
        <v>5062</v>
      </c>
      <c r="G10674" t="s">
        <v>279</v>
      </c>
      <c r="H10674" t="s">
        <v>280</v>
      </c>
      <c r="I10674">
        <v>429</v>
      </c>
      <c r="J10674" t="s">
        <v>473</v>
      </c>
      <c r="K10674" t="s">
        <v>474</v>
      </c>
      <c r="L10674">
        <v>4994</v>
      </c>
      <c r="M10674" t="s">
        <v>277</v>
      </c>
      <c r="N10674" t="s">
        <v>278</v>
      </c>
      <c r="O10674">
        <v>4994</v>
      </c>
      <c r="P10674" t="s">
        <v>277</v>
      </c>
      <c r="Q10674" t="s">
        <v>278</v>
      </c>
      <c r="R10674" t="s">
        <v>362</v>
      </c>
      <c r="S10674" s="2">
        <v>547.66999999999996</v>
      </c>
      <c r="U10674">
        <v>25</v>
      </c>
      <c r="IF10674">
        <v>4994</v>
      </c>
      <c r="IG10674" t="s">
        <v>277</v>
      </c>
      <c r="IH10674" t="s">
        <v>281</v>
      </c>
      <c r="IK10674">
        <v>-2</v>
      </c>
      <c r="IL10674" t="s">
        <v>257</v>
      </c>
      <c r="IM10674" t="s">
        <v>258</v>
      </c>
      <c r="IN10674" t="s">
        <v>517</v>
      </c>
      <c r="IP10674" t="s">
        <v>518</v>
      </c>
    </row>
    <row r="10675" spans="1:250" x14ac:dyDescent="0.25">
      <c r="A10675">
        <v>44780</v>
      </c>
      <c r="B10675">
        <v>-890804480</v>
      </c>
      <c r="C10675">
        <v>1837</v>
      </c>
      <c r="D10675" t="s">
        <v>250</v>
      </c>
      <c r="E10675" t="s">
        <v>251</v>
      </c>
      <c r="F10675">
        <v>7057</v>
      </c>
      <c r="G10675" t="s">
        <v>270</v>
      </c>
      <c r="H10675" t="s">
        <v>271</v>
      </c>
      <c r="I10675">
        <v>431</v>
      </c>
      <c r="J10675" t="s">
        <v>495</v>
      </c>
      <c r="K10675" t="s">
        <v>496</v>
      </c>
      <c r="L10675">
        <v>4994</v>
      </c>
      <c r="M10675" t="s">
        <v>277</v>
      </c>
      <c r="N10675" t="s">
        <v>278</v>
      </c>
      <c r="O10675">
        <v>4994</v>
      </c>
      <c r="P10675" t="s">
        <v>277</v>
      </c>
      <c r="Q10675" t="s">
        <v>278</v>
      </c>
      <c r="R10675" t="s">
        <v>362</v>
      </c>
      <c r="S10675" s="2">
        <v>1139.31</v>
      </c>
      <c r="U10675">
        <v>25</v>
      </c>
      <c r="IF10675">
        <v>4994</v>
      </c>
      <c r="IG10675" t="s">
        <v>277</v>
      </c>
      <c r="IH10675" t="s">
        <v>274</v>
      </c>
      <c r="IK10675">
        <v>-2</v>
      </c>
      <c r="IL10675" t="s">
        <v>257</v>
      </c>
      <c r="IM10675" t="s">
        <v>258</v>
      </c>
      <c r="IN10675" t="s">
        <v>514</v>
      </c>
      <c r="IP10675" t="s">
        <v>519</v>
      </c>
    </row>
    <row r="10676" spans="1:250" x14ac:dyDescent="0.25">
      <c r="A10676">
        <v>44781</v>
      </c>
      <c r="B10676">
        <v>-890804480</v>
      </c>
      <c r="C10676">
        <v>1837</v>
      </c>
      <c r="D10676" t="s">
        <v>250</v>
      </c>
      <c r="E10676" t="s">
        <v>251</v>
      </c>
      <c r="F10676">
        <v>1848</v>
      </c>
      <c r="G10676" t="s">
        <v>252</v>
      </c>
      <c r="H10676" t="s">
        <v>251</v>
      </c>
      <c r="I10676">
        <v>422</v>
      </c>
      <c r="J10676" t="s">
        <v>479</v>
      </c>
      <c r="K10676" t="s">
        <v>480</v>
      </c>
      <c r="L10676">
        <v>6330</v>
      </c>
      <c r="M10676" t="s">
        <v>282</v>
      </c>
      <c r="N10676" t="s">
        <v>283</v>
      </c>
      <c r="O10676">
        <v>6330</v>
      </c>
      <c r="P10676" t="s">
        <v>282</v>
      </c>
      <c r="Q10676" t="s">
        <v>283</v>
      </c>
      <c r="R10676" t="s">
        <v>362</v>
      </c>
      <c r="S10676" s="2">
        <v>1666.85</v>
      </c>
      <c r="U10676">
        <v>25</v>
      </c>
      <c r="IF10676">
        <v>6330</v>
      </c>
      <c r="IG10676" t="s">
        <v>282</v>
      </c>
      <c r="IH10676" t="s">
        <v>256</v>
      </c>
      <c r="IK10676">
        <v>-2</v>
      </c>
      <c r="IL10676" t="s">
        <v>257</v>
      </c>
      <c r="IM10676" t="s">
        <v>258</v>
      </c>
      <c r="IN10676" t="s">
        <v>502</v>
      </c>
      <c r="IP10676" t="s">
        <v>520</v>
      </c>
    </row>
    <row r="10677" spans="1:250" x14ac:dyDescent="0.25">
      <c r="A10677">
        <v>44782</v>
      </c>
      <c r="B10677">
        <v>-890804480</v>
      </c>
      <c r="C10677">
        <v>1837</v>
      </c>
      <c r="D10677" t="s">
        <v>250</v>
      </c>
      <c r="E10677" t="s">
        <v>251</v>
      </c>
      <c r="F10677">
        <v>1848</v>
      </c>
      <c r="G10677" t="s">
        <v>252</v>
      </c>
      <c r="H10677" t="s">
        <v>251</v>
      </c>
      <c r="I10677">
        <v>420</v>
      </c>
      <c r="J10677" t="s">
        <v>481</v>
      </c>
      <c r="K10677" t="s">
        <v>482</v>
      </c>
      <c r="L10677">
        <v>6330</v>
      </c>
      <c r="M10677" t="s">
        <v>282</v>
      </c>
      <c r="N10677" t="s">
        <v>283</v>
      </c>
      <c r="O10677">
        <v>6330</v>
      </c>
      <c r="P10677" t="s">
        <v>282</v>
      </c>
      <c r="Q10677" t="s">
        <v>283</v>
      </c>
      <c r="R10677" t="s">
        <v>362</v>
      </c>
      <c r="S10677" s="2">
        <v>712.66</v>
      </c>
      <c r="U10677">
        <v>25</v>
      </c>
      <c r="IF10677">
        <v>6330</v>
      </c>
      <c r="IG10677" t="s">
        <v>282</v>
      </c>
      <c r="IH10677" t="s">
        <v>256</v>
      </c>
      <c r="IK10677">
        <v>-2</v>
      </c>
      <c r="IL10677" t="s">
        <v>257</v>
      </c>
      <c r="IM10677" t="s">
        <v>258</v>
      </c>
      <c r="IN10677" t="s">
        <v>502</v>
      </c>
      <c r="IP10677" t="s">
        <v>520</v>
      </c>
    </row>
    <row r="10678" spans="1:250" x14ac:dyDescent="0.25">
      <c r="A10678">
        <v>44783</v>
      </c>
      <c r="B10678">
        <v>-890804480</v>
      </c>
      <c r="C10678">
        <v>1837</v>
      </c>
      <c r="D10678" t="s">
        <v>250</v>
      </c>
      <c r="E10678" t="s">
        <v>251</v>
      </c>
      <c r="F10678">
        <v>1848</v>
      </c>
      <c r="G10678" t="s">
        <v>252</v>
      </c>
      <c r="H10678" t="s">
        <v>251</v>
      </c>
      <c r="I10678">
        <v>411</v>
      </c>
      <c r="J10678" t="s">
        <v>471</v>
      </c>
      <c r="K10678" t="s">
        <v>472</v>
      </c>
      <c r="L10678">
        <v>6330</v>
      </c>
      <c r="M10678" t="s">
        <v>282</v>
      </c>
      <c r="N10678" t="s">
        <v>283</v>
      </c>
      <c r="O10678">
        <v>6330</v>
      </c>
      <c r="P10678" t="s">
        <v>282</v>
      </c>
      <c r="Q10678" t="s">
        <v>283</v>
      </c>
      <c r="R10678" t="s">
        <v>362</v>
      </c>
      <c r="S10678" s="2">
        <v>724.69</v>
      </c>
      <c r="U10678">
        <v>25</v>
      </c>
      <c r="IF10678">
        <v>6330</v>
      </c>
      <c r="IG10678" t="s">
        <v>282</v>
      </c>
      <c r="IH10678" t="s">
        <v>256</v>
      </c>
      <c r="IK10678">
        <v>-2</v>
      </c>
      <c r="IL10678" t="s">
        <v>257</v>
      </c>
      <c r="IM10678" t="s">
        <v>258</v>
      </c>
      <c r="IN10678" t="s">
        <v>502</v>
      </c>
      <c r="IP10678" t="s">
        <v>520</v>
      </c>
    </row>
    <row r="10679" spans="1:250" x14ac:dyDescent="0.25">
      <c r="A10679">
        <v>44784</v>
      </c>
      <c r="B10679">
        <v>-890804480</v>
      </c>
      <c r="C10679">
        <v>1837</v>
      </c>
      <c r="D10679" t="s">
        <v>250</v>
      </c>
      <c r="E10679" t="s">
        <v>251</v>
      </c>
      <c r="F10679">
        <v>1848</v>
      </c>
      <c r="G10679" t="s">
        <v>252</v>
      </c>
      <c r="H10679" t="s">
        <v>251</v>
      </c>
      <c r="I10679">
        <v>427</v>
      </c>
      <c r="J10679" t="s">
        <v>475</v>
      </c>
      <c r="K10679" t="s">
        <v>476</v>
      </c>
      <c r="L10679">
        <v>6330</v>
      </c>
      <c r="M10679" t="s">
        <v>282</v>
      </c>
      <c r="N10679" t="s">
        <v>283</v>
      </c>
      <c r="O10679">
        <v>6330</v>
      </c>
      <c r="P10679" t="s">
        <v>282</v>
      </c>
      <c r="Q10679" t="s">
        <v>283</v>
      </c>
      <c r="R10679" t="s">
        <v>362</v>
      </c>
      <c r="S10679" s="2">
        <v>0</v>
      </c>
      <c r="U10679">
        <v>25</v>
      </c>
      <c r="IF10679">
        <v>6330</v>
      </c>
      <c r="IG10679" t="s">
        <v>282</v>
      </c>
      <c r="IH10679" t="s">
        <v>256</v>
      </c>
      <c r="IK10679">
        <v>-2</v>
      </c>
      <c r="IL10679" t="s">
        <v>257</v>
      </c>
      <c r="IM10679" t="s">
        <v>258</v>
      </c>
      <c r="IN10679" t="s">
        <v>502</v>
      </c>
      <c r="IP10679" t="s">
        <v>520</v>
      </c>
    </row>
    <row r="10680" spans="1:250" x14ac:dyDescent="0.25">
      <c r="A10680">
        <v>44785</v>
      </c>
      <c r="B10680">
        <v>-890804480</v>
      </c>
      <c r="C10680">
        <v>1837</v>
      </c>
      <c r="D10680" t="s">
        <v>250</v>
      </c>
      <c r="E10680" t="s">
        <v>251</v>
      </c>
      <c r="F10680">
        <v>1848</v>
      </c>
      <c r="G10680" t="s">
        <v>252</v>
      </c>
      <c r="H10680" t="s">
        <v>251</v>
      </c>
      <c r="I10680">
        <v>424</v>
      </c>
      <c r="J10680" t="s">
        <v>477</v>
      </c>
      <c r="K10680" t="s">
        <v>478</v>
      </c>
      <c r="L10680">
        <v>6330</v>
      </c>
      <c r="M10680" t="s">
        <v>282</v>
      </c>
      <c r="N10680" t="s">
        <v>283</v>
      </c>
      <c r="O10680">
        <v>6330</v>
      </c>
      <c r="P10680" t="s">
        <v>282</v>
      </c>
      <c r="Q10680" t="s">
        <v>283</v>
      </c>
      <c r="R10680" t="s">
        <v>362</v>
      </c>
      <c r="S10680" s="2">
        <v>444.55</v>
      </c>
      <c r="U10680">
        <v>25</v>
      </c>
      <c r="IF10680">
        <v>6330</v>
      </c>
      <c r="IG10680" t="s">
        <v>282</v>
      </c>
      <c r="IH10680" t="s">
        <v>256</v>
      </c>
      <c r="IK10680">
        <v>-2</v>
      </c>
      <c r="IL10680" t="s">
        <v>257</v>
      </c>
      <c r="IM10680" t="s">
        <v>258</v>
      </c>
      <c r="IN10680" t="s">
        <v>502</v>
      </c>
      <c r="IP10680" t="s">
        <v>520</v>
      </c>
    </row>
    <row r="10681" spans="1:250" x14ac:dyDescent="0.25">
      <c r="A10681">
        <v>44786</v>
      </c>
      <c r="B10681">
        <v>-890804480</v>
      </c>
      <c r="C10681">
        <v>1837</v>
      </c>
      <c r="D10681" t="s">
        <v>250</v>
      </c>
      <c r="E10681" t="s">
        <v>251</v>
      </c>
      <c r="F10681">
        <v>7057</v>
      </c>
      <c r="G10681" t="s">
        <v>270</v>
      </c>
      <c r="H10681" t="s">
        <v>271</v>
      </c>
      <c r="I10681">
        <v>424</v>
      </c>
      <c r="J10681" t="s">
        <v>477</v>
      </c>
      <c r="K10681" t="s">
        <v>478</v>
      </c>
      <c r="L10681">
        <v>7087</v>
      </c>
      <c r="M10681" t="s">
        <v>284</v>
      </c>
      <c r="N10681" t="s">
        <v>285</v>
      </c>
      <c r="O10681">
        <v>7087</v>
      </c>
      <c r="P10681" t="s">
        <v>284</v>
      </c>
      <c r="Q10681" t="s">
        <v>285</v>
      </c>
      <c r="R10681" t="s">
        <v>362</v>
      </c>
      <c r="S10681" s="2">
        <v>4416.33</v>
      </c>
      <c r="U10681">
        <v>25</v>
      </c>
      <c r="IF10681">
        <v>7087</v>
      </c>
      <c r="IG10681" t="s">
        <v>284</v>
      </c>
      <c r="IH10681" t="s">
        <v>274</v>
      </c>
      <c r="IK10681">
        <v>-2</v>
      </c>
      <c r="IL10681" t="s">
        <v>257</v>
      </c>
      <c r="IM10681" t="s">
        <v>258</v>
      </c>
      <c r="IN10681" t="s">
        <v>514</v>
      </c>
      <c r="IP10681" t="s">
        <v>521</v>
      </c>
    </row>
    <row r="10682" spans="1:250" x14ac:dyDescent="0.25">
      <c r="A10682">
        <v>44787</v>
      </c>
      <c r="B10682">
        <v>-890804480</v>
      </c>
      <c r="C10682">
        <v>1837</v>
      </c>
      <c r="D10682" t="s">
        <v>250</v>
      </c>
      <c r="E10682" t="s">
        <v>251</v>
      </c>
      <c r="F10682">
        <v>7057</v>
      </c>
      <c r="G10682" t="s">
        <v>270</v>
      </c>
      <c r="H10682" t="s">
        <v>271</v>
      </c>
      <c r="I10682">
        <v>422</v>
      </c>
      <c r="J10682" t="s">
        <v>479</v>
      </c>
      <c r="K10682" t="s">
        <v>480</v>
      </c>
      <c r="L10682">
        <v>7087</v>
      </c>
      <c r="M10682" t="s">
        <v>284</v>
      </c>
      <c r="N10682" t="s">
        <v>285</v>
      </c>
      <c r="O10682">
        <v>7087</v>
      </c>
      <c r="P10682" t="s">
        <v>284</v>
      </c>
      <c r="Q10682" t="s">
        <v>285</v>
      </c>
      <c r="R10682" t="s">
        <v>362</v>
      </c>
      <c r="S10682" s="2">
        <v>7445.03</v>
      </c>
      <c r="U10682">
        <v>25</v>
      </c>
      <c r="IF10682">
        <v>7087</v>
      </c>
      <c r="IG10682" t="s">
        <v>284</v>
      </c>
      <c r="IH10682" t="s">
        <v>274</v>
      </c>
      <c r="IK10682">
        <v>-2</v>
      </c>
      <c r="IL10682" t="s">
        <v>257</v>
      </c>
      <c r="IM10682" t="s">
        <v>258</v>
      </c>
      <c r="IN10682" t="s">
        <v>514</v>
      </c>
      <c r="IP10682" t="s">
        <v>521</v>
      </c>
    </row>
    <row r="10683" spans="1:250" x14ac:dyDescent="0.25">
      <c r="A10683">
        <v>44788</v>
      </c>
      <c r="B10683">
        <v>-890804480</v>
      </c>
      <c r="C10683">
        <v>1837</v>
      </c>
      <c r="D10683" t="s">
        <v>250</v>
      </c>
      <c r="E10683" t="s">
        <v>251</v>
      </c>
      <c r="F10683">
        <v>7057</v>
      </c>
      <c r="G10683" t="s">
        <v>270</v>
      </c>
      <c r="H10683" t="s">
        <v>271</v>
      </c>
      <c r="I10683">
        <v>420</v>
      </c>
      <c r="J10683" t="s">
        <v>481</v>
      </c>
      <c r="K10683" t="s">
        <v>482</v>
      </c>
      <c r="L10683">
        <v>7087</v>
      </c>
      <c r="M10683" t="s">
        <v>284</v>
      </c>
      <c r="N10683" t="s">
        <v>285</v>
      </c>
      <c r="O10683">
        <v>7087</v>
      </c>
      <c r="P10683" t="s">
        <v>284</v>
      </c>
      <c r="Q10683" t="s">
        <v>285</v>
      </c>
      <c r="R10683" t="s">
        <v>362</v>
      </c>
      <c r="S10683" s="2">
        <v>4803.3900000000003</v>
      </c>
      <c r="U10683">
        <v>25</v>
      </c>
      <c r="IF10683">
        <v>7087</v>
      </c>
      <c r="IG10683" t="s">
        <v>284</v>
      </c>
      <c r="IH10683" t="s">
        <v>274</v>
      </c>
      <c r="IK10683">
        <v>-2</v>
      </c>
      <c r="IL10683" t="s">
        <v>257</v>
      </c>
      <c r="IM10683" t="s">
        <v>258</v>
      </c>
      <c r="IN10683" t="s">
        <v>514</v>
      </c>
      <c r="IP10683" t="s">
        <v>521</v>
      </c>
    </row>
    <row r="10684" spans="1:250" x14ac:dyDescent="0.25">
      <c r="A10684">
        <v>44789</v>
      </c>
      <c r="B10684">
        <v>-890804480</v>
      </c>
      <c r="C10684">
        <v>1837</v>
      </c>
      <c r="D10684" t="s">
        <v>250</v>
      </c>
      <c r="E10684" t="s">
        <v>251</v>
      </c>
      <c r="F10684">
        <v>7057</v>
      </c>
      <c r="G10684" t="s">
        <v>270</v>
      </c>
      <c r="H10684" t="s">
        <v>271</v>
      </c>
      <c r="I10684">
        <v>411</v>
      </c>
      <c r="J10684" t="s">
        <v>471</v>
      </c>
      <c r="K10684" t="s">
        <v>472</v>
      </c>
      <c r="L10684">
        <v>7087</v>
      </c>
      <c r="M10684" t="s">
        <v>284</v>
      </c>
      <c r="N10684" t="s">
        <v>285</v>
      </c>
      <c r="O10684">
        <v>7087</v>
      </c>
      <c r="P10684" t="s">
        <v>284</v>
      </c>
      <c r="Q10684" t="s">
        <v>285</v>
      </c>
      <c r="R10684" t="s">
        <v>362</v>
      </c>
      <c r="S10684" s="2">
        <v>1284.3189</v>
      </c>
      <c r="U10684">
        <v>25</v>
      </c>
      <c r="IF10684">
        <v>7087</v>
      </c>
      <c r="IG10684" t="s">
        <v>284</v>
      </c>
      <c r="IH10684" t="s">
        <v>274</v>
      </c>
      <c r="IK10684">
        <v>-2</v>
      </c>
      <c r="IL10684" t="s">
        <v>257</v>
      </c>
      <c r="IM10684" t="s">
        <v>258</v>
      </c>
      <c r="IN10684" t="s">
        <v>514</v>
      </c>
      <c r="IP10684" t="s">
        <v>521</v>
      </c>
    </row>
    <row r="10685" spans="1:250" x14ac:dyDescent="0.25">
      <c r="A10685">
        <v>44790</v>
      </c>
      <c r="B10685">
        <v>-890804480</v>
      </c>
      <c r="C10685">
        <v>1837</v>
      </c>
      <c r="D10685" t="s">
        <v>250</v>
      </c>
      <c r="E10685" t="s">
        <v>251</v>
      </c>
      <c r="F10685">
        <v>7057</v>
      </c>
      <c r="G10685" t="s">
        <v>270</v>
      </c>
      <c r="H10685" t="s">
        <v>271</v>
      </c>
      <c r="I10685">
        <v>437</v>
      </c>
      <c r="J10685" t="s">
        <v>506</v>
      </c>
      <c r="K10685" t="s">
        <v>507</v>
      </c>
      <c r="L10685">
        <v>7087</v>
      </c>
      <c r="M10685" t="s">
        <v>284</v>
      </c>
      <c r="N10685" t="s">
        <v>285</v>
      </c>
      <c r="O10685">
        <v>7087</v>
      </c>
      <c r="P10685" t="s">
        <v>284</v>
      </c>
      <c r="Q10685" t="s">
        <v>285</v>
      </c>
      <c r="R10685" t="s">
        <v>362</v>
      </c>
      <c r="S10685" s="2">
        <v>6518.39</v>
      </c>
      <c r="U10685">
        <v>25</v>
      </c>
      <c r="IF10685">
        <v>7087</v>
      </c>
      <c r="IG10685" t="s">
        <v>284</v>
      </c>
      <c r="IH10685" t="s">
        <v>274</v>
      </c>
      <c r="IK10685">
        <v>-2</v>
      </c>
      <c r="IL10685" t="s">
        <v>257</v>
      </c>
      <c r="IM10685" t="s">
        <v>258</v>
      </c>
      <c r="IN10685" t="s">
        <v>514</v>
      </c>
      <c r="IP10685" t="s">
        <v>521</v>
      </c>
    </row>
    <row r="10686" spans="1:250" x14ac:dyDescent="0.25">
      <c r="A10686">
        <v>44791</v>
      </c>
      <c r="B10686">
        <v>-890804480</v>
      </c>
      <c r="C10686">
        <v>1837</v>
      </c>
      <c r="D10686" t="s">
        <v>250</v>
      </c>
      <c r="E10686" t="s">
        <v>251</v>
      </c>
      <c r="F10686">
        <v>7057</v>
      </c>
      <c r="G10686" t="s">
        <v>270</v>
      </c>
      <c r="H10686" t="s">
        <v>271</v>
      </c>
      <c r="I10686">
        <v>436</v>
      </c>
      <c r="J10686" t="s">
        <v>504</v>
      </c>
      <c r="K10686" t="s">
        <v>505</v>
      </c>
      <c r="L10686">
        <v>7087</v>
      </c>
      <c r="M10686" t="s">
        <v>284</v>
      </c>
      <c r="N10686" t="s">
        <v>285</v>
      </c>
      <c r="O10686">
        <v>7087</v>
      </c>
      <c r="P10686" t="s">
        <v>284</v>
      </c>
      <c r="Q10686" t="s">
        <v>285</v>
      </c>
      <c r="R10686" t="s">
        <v>362</v>
      </c>
      <c r="S10686" s="2">
        <v>4424.8500000000004</v>
      </c>
      <c r="U10686">
        <v>25</v>
      </c>
      <c r="IF10686">
        <v>7087</v>
      </c>
      <c r="IG10686" t="s">
        <v>284</v>
      </c>
      <c r="IH10686" t="s">
        <v>274</v>
      </c>
      <c r="IK10686">
        <v>-2</v>
      </c>
      <c r="IL10686" t="s">
        <v>257</v>
      </c>
      <c r="IM10686" t="s">
        <v>258</v>
      </c>
      <c r="IN10686" t="s">
        <v>514</v>
      </c>
      <c r="IP10686" t="s">
        <v>521</v>
      </c>
    </row>
    <row r="10687" spans="1:250" x14ac:dyDescent="0.25">
      <c r="A10687">
        <v>44792</v>
      </c>
      <c r="B10687">
        <v>-890804480</v>
      </c>
      <c r="C10687">
        <v>1837</v>
      </c>
      <c r="D10687" t="s">
        <v>250</v>
      </c>
      <c r="E10687" t="s">
        <v>251</v>
      </c>
      <c r="F10687">
        <v>7057</v>
      </c>
      <c r="G10687" t="s">
        <v>270</v>
      </c>
      <c r="H10687" t="s">
        <v>271</v>
      </c>
      <c r="I10687">
        <v>435</v>
      </c>
      <c r="J10687" t="s">
        <v>493</v>
      </c>
      <c r="K10687" t="s">
        <v>494</v>
      </c>
      <c r="L10687">
        <v>7087</v>
      </c>
      <c r="M10687" t="s">
        <v>284</v>
      </c>
      <c r="N10687" t="s">
        <v>285</v>
      </c>
      <c r="O10687">
        <v>7087</v>
      </c>
      <c r="P10687" t="s">
        <v>284</v>
      </c>
      <c r="Q10687" t="s">
        <v>285</v>
      </c>
      <c r="R10687" t="s">
        <v>362</v>
      </c>
      <c r="S10687" s="2">
        <v>3701.06</v>
      </c>
      <c r="U10687">
        <v>25</v>
      </c>
      <c r="IF10687">
        <v>7087</v>
      </c>
      <c r="IG10687" t="s">
        <v>284</v>
      </c>
      <c r="IH10687" t="s">
        <v>274</v>
      </c>
      <c r="IK10687">
        <v>-2</v>
      </c>
      <c r="IL10687" t="s">
        <v>257</v>
      </c>
      <c r="IM10687" t="s">
        <v>258</v>
      </c>
      <c r="IN10687" t="s">
        <v>514</v>
      </c>
      <c r="IP10687" t="s">
        <v>521</v>
      </c>
    </row>
    <row r="10688" spans="1:250" x14ac:dyDescent="0.25">
      <c r="A10688">
        <v>44793</v>
      </c>
      <c r="B10688">
        <v>-890804480</v>
      </c>
      <c r="C10688">
        <v>1837</v>
      </c>
      <c r="D10688" t="s">
        <v>250</v>
      </c>
      <c r="E10688" t="s">
        <v>251</v>
      </c>
      <c r="F10688">
        <v>7057</v>
      </c>
      <c r="G10688" t="s">
        <v>270</v>
      </c>
      <c r="H10688" t="s">
        <v>271</v>
      </c>
      <c r="I10688">
        <v>431</v>
      </c>
      <c r="J10688" t="s">
        <v>495</v>
      </c>
      <c r="K10688" t="s">
        <v>496</v>
      </c>
      <c r="L10688">
        <v>7087</v>
      </c>
      <c r="M10688" t="s">
        <v>284</v>
      </c>
      <c r="N10688" t="s">
        <v>285</v>
      </c>
      <c r="O10688">
        <v>7087</v>
      </c>
      <c r="P10688" t="s">
        <v>284</v>
      </c>
      <c r="Q10688" t="s">
        <v>285</v>
      </c>
      <c r="R10688" t="s">
        <v>362</v>
      </c>
      <c r="S10688" s="2">
        <v>2292.69</v>
      </c>
      <c r="U10688">
        <v>25</v>
      </c>
      <c r="IF10688">
        <v>7087</v>
      </c>
      <c r="IG10688" t="s">
        <v>284</v>
      </c>
      <c r="IH10688" t="s">
        <v>274</v>
      </c>
      <c r="IK10688">
        <v>-2</v>
      </c>
      <c r="IL10688" t="s">
        <v>257</v>
      </c>
      <c r="IM10688" t="s">
        <v>258</v>
      </c>
      <c r="IN10688" t="s">
        <v>514</v>
      </c>
      <c r="IP10688" t="s">
        <v>521</v>
      </c>
    </row>
    <row r="10689" spans="1:250" x14ac:dyDescent="0.25">
      <c r="A10689">
        <v>44794</v>
      </c>
      <c r="B10689">
        <v>-890804480</v>
      </c>
      <c r="C10689">
        <v>1837</v>
      </c>
      <c r="D10689" t="s">
        <v>250</v>
      </c>
      <c r="E10689" t="s">
        <v>251</v>
      </c>
      <c r="F10689">
        <v>7057</v>
      </c>
      <c r="G10689" t="s">
        <v>270</v>
      </c>
      <c r="H10689" t="s">
        <v>271</v>
      </c>
      <c r="I10689">
        <v>429</v>
      </c>
      <c r="J10689" t="s">
        <v>473</v>
      </c>
      <c r="K10689" t="s">
        <v>474</v>
      </c>
      <c r="L10689">
        <v>7087</v>
      </c>
      <c r="M10689" t="s">
        <v>284</v>
      </c>
      <c r="N10689" t="s">
        <v>285</v>
      </c>
      <c r="O10689">
        <v>7087</v>
      </c>
      <c r="P10689" t="s">
        <v>284</v>
      </c>
      <c r="Q10689" t="s">
        <v>285</v>
      </c>
      <c r="R10689" t="s">
        <v>362</v>
      </c>
      <c r="S10689" s="2">
        <v>10542.11</v>
      </c>
      <c r="U10689">
        <v>25</v>
      </c>
      <c r="IF10689">
        <v>7087</v>
      </c>
      <c r="IG10689" t="s">
        <v>284</v>
      </c>
      <c r="IH10689" t="s">
        <v>274</v>
      </c>
      <c r="IK10689">
        <v>-2</v>
      </c>
      <c r="IL10689" t="s">
        <v>257</v>
      </c>
      <c r="IM10689" t="s">
        <v>258</v>
      </c>
      <c r="IN10689" t="s">
        <v>514</v>
      </c>
      <c r="IP10689" t="s">
        <v>521</v>
      </c>
    </row>
    <row r="10690" spans="1:250" x14ac:dyDescent="0.25">
      <c r="A10690">
        <v>44795</v>
      </c>
      <c r="B10690">
        <v>-890804480</v>
      </c>
      <c r="C10690">
        <v>1837</v>
      </c>
      <c r="D10690" t="s">
        <v>250</v>
      </c>
      <c r="E10690" t="s">
        <v>251</v>
      </c>
      <c r="F10690">
        <v>7057</v>
      </c>
      <c r="G10690" t="s">
        <v>270</v>
      </c>
      <c r="H10690" t="s">
        <v>271</v>
      </c>
      <c r="I10690">
        <v>427</v>
      </c>
      <c r="J10690" t="s">
        <v>475</v>
      </c>
      <c r="K10690" t="s">
        <v>476</v>
      </c>
      <c r="L10690">
        <v>7087</v>
      </c>
      <c r="M10690" t="s">
        <v>284</v>
      </c>
      <c r="N10690" t="s">
        <v>285</v>
      </c>
      <c r="O10690">
        <v>7087</v>
      </c>
      <c r="P10690" t="s">
        <v>284</v>
      </c>
      <c r="Q10690" t="s">
        <v>285</v>
      </c>
      <c r="R10690" t="s">
        <v>362</v>
      </c>
      <c r="S10690" s="2">
        <v>12010.68</v>
      </c>
      <c r="U10690">
        <v>25</v>
      </c>
      <c r="IF10690">
        <v>7087</v>
      </c>
      <c r="IG10690" t="s">
        <v>284</v>
      </c>
      <c r="IH10690" t="s">
        <v>274</v>
      </c>
      <c r="IK10690">
        <v>-2</v>
      </c>
      <c r="IL10690" t="s">
        <v>257</v>
      </c>
      <c r="IM10690" t="s">
        <v>258</v>
      </c>
      <c r="IN10690" t="s">
        <v>514</v>
      </c>
      <c r="IP10690" t="s">
        <v>521</v>
      </c>
    </row>
    <row r="10691" spans="1:250" x14ac:dyDescent="0.25">
      <c r="A10691">
        <v>44796</v>
      </c>
      <c r="B10691">
        <v>-890804480</v>
      </c>
      <c r="C10691">
        <v>1837</v>
      </c>
      <c r="D10691" t="s">
        <v>250</v>
      </c>
      <c r="E10691" t="s">
        <v>251</v>
      </c>
      <c r="F10691">
        <v>5062</v>
      </c>
      <c r="G10691" t="s">
        <v>279</v>
      </c>
      <c r="H10691" t="s">
        <v>280</v>
      </c>
      <c r="I10691">
        <v>429</v>
      </c>
      <c r="J10691" t="s">
        <v>473</v>
      </c>
      <c r="K10691" t="s">
        <v>474</v>
      </c>
      <c r="L10691">
        <v>7999</v>
      </c>
      <c r="M10691" t="s">
        <v>286</v>
      </c>
      <c r="N10691" t="s">
        <v>287</v>
      </c>
      <c r="O10691">
        <v>7999</v>
      </c>
      <c r="P10691" t="s">
        <v>286</v>
      </c>
      <c r="Q10691" t="s">
        <v>287</v>
      </c>
      <c r="R10691" t="s">
        <v>362</v>
      </c>
      <c r="S10691" s="2">
        <v>718.16</v>
      </c>
      <c r="U10691">
        <v>25</v>
      </c>
      <c r="IF10691">
        <v>7999</v>
      </c>
      <c r="IG10691" t="s">
        <v>286</v>
      </c>
      <c r="IH10691" t="s">
        <v>281</v>
      </c>
      <c r="IK10691">
        <v>-2</v>
      </c>
      <c r="IL10691" t="s">
        <v>257</v>
      </c>
      <c r="IM10691" t="s">
        <v>258</v>
      </c>
      <c r="IN10691" t="s">
        <v>517</v>
      </c>
      <c r="IP10691" t="s">
        <v>522</v>
      </c>
    </row>
    <row r="10692" spans="1:250" x14ac:dyDescent="0.25">
      <c r="A10692">
        <v>44797</v>
      </c>
      <c r="B10692">
        <v>-890804480</v>
      </c>
      <c r="C10692">
        <v>1837</v>
      </c>
      <c r="D10692" t="s">
        <v>250</v>
      </c>
      <c r="E10692" t="s">
        <v>251</v>
      </c>
      <c r="F10692">
        <v>5062</v>
      </c>
      <c r="G10692" t="s">
        <v>279</v>
      </c>
      <c r="H10692" t="s">
        <v>280</v>
      </c>
      <c r="I10692">
        <v>427</v>
      </c>
      <c r="J10692" t="s">
        <v>475</v>
      </c>
      <c r="K10692" t="s">
        <v>476</v>
      </c>
      <c r="L10692">
        <v>7999</v>
      </c>
      <c r="M10692" t="s">
        <v>286</v>
      </c>
      <c r="N10692" t="s">
        <v>287</v>
      </c>
      <c r="O10692">
        <v>7999</v>
      </c>
      <c r="P10692" t="s">
        <v>286</v>
      </c>
      <c r="Q10692" t="s">
        <v>287</v>
      </c>
      <c r="R10692" t="s">
        <v>362</v>
      </c>
      <c r="S10692" s="2">
        <v>1278.32</v>
      </c>
      <c r="U10692">
        <v>25</v>
      </c>
      <c r="IF10692">
        <v>7999</v>
      </c>
      <c r="IG10692" t="s">
        <v>286</v>
      </c>
      <c r="IH10692" t="s">
        <v>281</v>
      </c>
      <c r="IK10692">
        <v>-2</v>
      </c>
      <c r="IL10692" t="s">
        <v>257</v>
      </c>
      <c r="IM10692" t="s">
        <v>258</v>
      </c>
      <c r="IN10692" t="s">
        <v>517</v>
      </c>
      <c r="IP10692" t="s">
        <v>522</v>
      </c>
    </row>
    <row r="10693" spans="1:250" x14ac:dyDescent="0.25">
      <c r="A10693">
        <v>44798</v>
      </c>
      <c r="B10693">
        <v>-890804480</v>
      </c>
      <c r="C10693">
        <v>1837</v>
      </c>
      <c r="D10693" t="s">
        <v>250</v>
      </c>
      <c r="E10693" t="s">
        <v>251</v>
      </c>
      <c r="F10693">
        <v>5062</v>
      </c>
      <c r="G10693" t="s">
        <v>279</v>
      </c>
      <c r="H10693" t="s">
        <v>280</v>
      </c>
      <c r="I10693">
        <v>424</v>
      </c>
      <c r="J10693" t="s">
        <v>477</v>
      </c>
      <c r="K10693" t="s">
        <v>478</v>
      </c>
      <c r="L10693">
        <v>7999</v>
      </c>
      <c r="M10693" t="s">
        <v>286</v>
      </c>
      <c r="N10693" t="s">
        <v>287</v>
      </c>
      <c r="O10693">
        <v>7999</v>
      </c>
      <c r="P10693" t="s">
        <v>286</v>
      </c>
      <c r="Q10693" t="s">
        <v>287</v>
      </c>
      <c r="R10693" t="s">
        <v>362</v>
      </c>
      <c r="S10693" s="2">
        <v>134.07</v>
      </c>
      <c r="U10693">
        <v>25</v>
      </c>
      <c r="IF10693">
        <v>7999</v>
      </c>
      <c r="IG10693" t="s">
        <v>286</v>
      </c>
      <c r="IH10693" t="s">
        <v>281</v>
      </c>
      <c r="IK10693">
        <v>-2</v>
      </c>
      <c r="IL10693" t="s">
        <v>257</v>
      </c>
      <c r="IM10693" t="s">
        <v>258</v>
      </c>
      <c r="IN10693" t="s">
        <v>517</v>
      </c>
      <c r="IP10693" t="s">
        <v>522</v>
      </c>
    </row>
    <row r="10694" spans="1:250" x14ac:dyDescent="0.25">
      <c r="A10694">
        <v>44799</v>
      </c>
      <c r="B10694">
        <v>-890804480</v>
      </c>
      <c r="C10694">
        <v>1837</v>
      </c>
      <c r="D10694" t="s">
        <v>250</v>
      </c>
      <c r="E10694" t="s">
        <v>251</v>
      </c>
      <c r="F10694">
        <v>5062</v>
      </c>
      <c r="G10694" t="s">
        <v>279</v>
      </c>
      <c r="H10694" t="s">
        <v>280</v>
      </c>
      <c r="I10694">
        <v>422</v>
      </c>
      <c r="J10694" t="s">
        <v>479</v>
      </c>
      <c r="K10694" t="s">
        <v>480</v>
      </c>
      <c r="L10694">
        <v>7999</v>
      </c>
      <c r="M10694" t="s">
        <v>286</v>
      </c>
      <c r="N10694" t="s">
        <v>287</v>
      </c>
      <c r="O10694">
        <v>7999</v>
      </c>
      <c r="P10694" t="s">
        <v>286</v>
      </c>
      <c r="Q10694" t="s">
        <v>287</v>
      </c>
      <c r="R10694" t="s">
        <v>362</v>
      </c>
      <c r="S10694" s="2">
        <v>791.79</v>
      </c>
      <c r="U10694">
        <v>25</v>
      </c>
      <c r="IF10694">
        <v>7999</v>
      </c>
      <c r="IG10694" t="s">
        <v>286</v>
      </c>
      <c r="IH10694" t="s">
        <v>281</v>
      </c>
      <c r="IK10694">
        <v>-2</v>
      </c>
      <c r="IL10694" t="s">
        <v>257</v>
      </c>
      <c r="IM10694" t="s">
        <v>258</v>
      </c>
      <c r="IN10694" t="s">
        <v>517</v>
      </c>
      <c r="IP10694" t="s">
        <v>522</v>
      </c>
    </row>
    <row r="10695" spans="1:250" x14ac:dyDescent="0.25">
      <c r="A10695">
        <v>44800</v>
      </c>
      <c r="B10695">
        <v>-890804480</v>
      </c>
      <c r="C10695">
        <v>1837</v>
      </c>
      <c r="D10695" t="s">
        <v>250</v>
      </c>
      <c r="E10695" t="s">
        <v>251</v>
      </c>
      <c r="F10695">
        <v>5062</v>
      </c>
      <c r="G10695" t="s">
        <v>279</v>
      </c>
      <c r="H10695" t="s">
        <v>280</v>
      </c>
      <c r="I10695">
        <v>420</v>
      </c>
      <c r="J10695" t="s">
        <v>481</v>
      </c>
      <c r="K10695" t="s">
        <v>482</v>
      </c>
      <c r="L10695">
        <v>7999</v>
      </c>
      <c r="M10695" t="s">
        <v>286</v>
      </c>
      <c r="N10695" t="s">
        <v>287</v>
      </c>
      <c r="O10695">
        <v>7999</v>
      </c>
      <c r="P10695" t="s">
        <v>286</v>
      </c>
      <c r="Q10695" t="s">
        <v>287</v>
      </c>
      <c r="R10695" t="s">
        <v>362</v>
      </c>
      <c r="S10695" s="2">
        <v>291.69</v>
      </c>
      <c r="U10695">
        <v>25</v>
      </c>
      <c r="IF10695">
        <v>7999</v>
      </c>
      <c r="IG10695" t="s">
        <v>286</v>
      </c>
      <c r="IH10695" t="s">
        <v>281</v>
      </c>
      <c r="IK10695">
        <v>-2</v>
      </c>
      <c r="IL10695" t="s">
        <v>257</v>
      </c>
      <c r="IM10695" t="s">
        <v>258</v>
      </c>
      <c r="IN10695" t="s">
        <v>517</v>
      </c>
      <c r="IP10695" t="s">
        <v>522</v>
      </c>
    </row>
    <row r="10696" spans="1:250" x14ac:dyDescent="0.25">
      <c r="A10696">
        <v>44801</v>
      </c>
      <c r="B10696">
        <v>-890804480</v>
      </c>
      <c r="C10696">
        <v>1837</v>
      </c>
      <c r="D10696" t="s">
        <v>250</v>
      </c>
      <c r="E10696" t="s">
        <v>251</v>
      </c>
      <c r="F10696">
        <v>5062</v>
      </c>
      <c r="G10696" t="s">
        <v>279</v>
      </c>
      <c r="H10696" t="s">
        <v>280</v>
      </c>
      <c r="I10696">
        <v>411</v>
      </c>
      <c r="J10696" t="s">
        <v>471</v>
      </c>
      <c r="K10696" t="s">
        <v>472</v>
      </c>
      <c r="L10696">
        <v>7999</v>
      </c>
      <c r="M10696" t="s">
        <v>286</v>
      </c>
      <c r="N10696" t="s">
        <v>287</v>
      </c>
      <c r="O10696">
        <v>7999</v>
      </c>
      <c r="P10696" t="s">
        <v>286</v>
      </c>
      <c r="Q10696" t="s">
        <v>287</v>
      </c>
      <c r="R10696" t="s">
        <v>362</v>
      </c>
      <c r="S10696" s="2">
        <v>578.86</v>
      </c>
      <c r="U10696">
        <v>25</v>
      </c>
      <c r="IF10696">
        <v>7999</v>
      </c>
      <c r="IG10696" t="s">
        <v>286</v>
      </c>
      <c r="IH10696" t="s">
        <v>281</v>
      </c>
      <c r="IK10696">
        <v>-2</v>
      </c>
      <c r="IL10696" t="s">
        <v>257</v>
      </c>
      <c r="IM10696" t="s">
        <v>258</v>
      </c>
      <c r="IN10696" t="s">
        <v>517</v>
      </c>
      <c r="IP10696" t="s">
        <v>522</v>
      </c>
    </row>
    <row r="10697" spans="1:250" x14ac:dyDescent="0.25">
      <c r="A10697">
        <v>44802</v>
      </c>
      <c r="B10697">
        <v>-890804480</v>
      </c>
      <c r="C10697">
        <v>1837</v>
      </c>
      <c r="D10697" t="s">
        <v>250</v>
      </c>
      <c r="E10697" t="s">
        <v>251</v>
      </c>
      <c r="F10697">
        <v>7057</v>
      </c>
      <c r="G10697" t="s">
        <v>270</v>
      </c>
      <c r="H10697" t="s">
        <v>271</v>
      </c>
      <c r="I10697">
        <v>437</v>
      </c>
      <c r="J10697" t="s">
        <v>506</v>
      </c>
      <c r="K10697" t="s">
        <v>507</v>
      </c>
      <c r="L10697">
        <v>7999</v>
      </c>
      <c r="M10697" t="s">
        <v>286</v>
      </c>
      <c r="N10697" t="s">
        <v>287</v>
      </c>
      <c r="O10697">
        <v>7999</v>
      </c>
      <c r="P10697" t="s">
        <v>286</v>
      </c>
      <c r="Q10697" t="s">
        <v>287</v>
      </c>
      <c r="R10697" t="s">
        <v>362</v>
      </c>
      <c r="S10697" s="2">
        <v>1279.3399999999999</v>
      </c>
      <c r="U10697">
        <v>25</v>
      </c>
      <c r="IF10697">
        <v>7999</v>
      </c>
      <c r="IG10697" t="s">
        <v>286</v>
      </c>
      <c r="IH10697" t="s">
        <v>274</v>
      </c>
      <c r="IK10697">
        <v>-2</v>
      </c>
      <c r="IL10697" t="s">
        <v>257</v>
      </c>
      <c r="IM10697" t="s">
        <v>258</v>
      </c>
      <c r="IN10697" t="s">
        <v>514</v>
      </c>
      <c r="IP10697" t="s">
        <v>523</v>
      </c>
    </row>
    <row r="10698" spans="1:250" x14ac:dyDescent="0.25">
      <c r="A10698">
        <v>44803</v>
      </c>
      <c r="B10698">
        <v>-890804480</v>
      </c>
      <c r="C10698">
        <v>1837</v>
      </c>
      <c r="D10698" t="s">
        <v>250</v>
      </c>
      <c r="E10698" t="s">
        <v>251</v>
      </c>
      <c r="F10698">
        <v>7057</v>
      </c>
      <c r="G10698" t="s">
        <v>270</v>
      </c>
      <c r="H10698" t="s">
        <v>271</v>
      </c>
      <c r="I10698">
        <v>436</v>
      </c>
      <c r="J10698" t="s">
        <v>504</v>
      </c>
      <c r="K10698" t="s">
        <v>505</v>
      </c>
      <c r="L10698">
        <v>7999</v>
      </c>
      <c r="M10698" t="s">
        <v>286</v>
      </c>
      <c r="N10698" t="s">
        <v>287</v>
      </c>
      <c r="O10698">
        <v>7999</v>
      </c>
      <c r="P10698" t="s">
        <v>286</v>
      </c>
      <c r="Q10698" t="s">
        <v>287</v>
      </c>
      <c r="R10698" t="s">
        <v>362</v>
      </c>
      <c r="S10698" s="2">
        <v>868.45</v>
      </c>
      <c r="U10698">
        <v>25</v>
      </c>
      <c r="IF10698">
        <v>7999</v>
      </c>
      <c r="IG10698" t="s">
        <v>286</v>
      </c>
      <c r="IH10698" t="s">
        <v>274</v>
      </c>
      <c r="IK10698">
        <v>-2</v>
      </c>
      <c r="IL10698" t="s">
        <v>257</v>
      </c>
      <c r="IM10698" t="s">
        <v>258</v>
      </c>
      <c r="IN10698" t="s">
        <v>514</v>
      </c>
      <c r="IP10698" t="s">
        <v>523</v>
      </c>
    </row>
    <row r="10699" spans="1:250" x14ac:dyDescent="0.25">
      <c r="A10699">
        <v>44804</v>
      </c>
      <c r="B10699">
        <v>-890804480</v>
      </c>
      <c r="C10699">
        <v>1837</v>
      </c>
      <c r="D10699" t="s">
        <v>250</v>
      </c>
      <c r="E10699" t="s">
        <v>251</v>
      </c>
      <c r="F10699">
        <v>7057</v>
      </c>
      <c r="G10699" t="s">
        <v>270</v>
      </c>
      <c r="H10699" t="s">
        <v>271</v>
      </c>
      <c r="I10699">
        <v>435</v>
      </c>
      <c r="J10699" t="s">
        <v>493</v>
      </c>
      <c r="K10699" t="s">
        <v>494</v>
      </c>
      <c r="L10699">
        <v>7999</v>
      </c>
      <c r="M10699" t="s">
        <v>286</v>
      </c>
      <c r="N10699" t="s">
        <v>287</v>
      </c>
      <c r="O10699">
        <v>7999</v>
      </c>
      <c r="P10699" t="s">
        <v>286</v>
      </c>
      <c r="Q10699" t="s">
        <v>287</v>
      </c>
      <c r="R10699" t="s">
        <v>362</v>
      </c>
      <c r="S10699" s="2">
        <v>726.39</v>
      </c>
      <c r="U10699">
        <v>25</v>
      </c>
      <c r="IF10699">
        <v>7999</v>
      </c>
      <c r="IG10699" t="s">
        <v>286</v>
      </c>
      <c r="IH10699" t="s">
        <v>274</v>
      </c>
      <c r="IK10699">
        <v>-2</v>
      </c>
      <c r="IL10699" t="s">
        <v>257</v>
      </c>
      <c r="IM10699" t="s">
        <v>258</v>
      </c>
      <c r="IN10699" t="s">
        <v>514</v>
      </c>
      <c r="IP10699" t="s">
        <v>523</v>
      </c>
    </row>
    <row r="10700" spans="1:250" x14ac:dyDescent="0.25">
      <c r="A10700">
        <v>44805</v>
      </c>
      <c r="B10700">
        <v>-890804480</v>
      </c>
      <c r="C10700">
        <v>1837</v>
      </c>
      <c r="D10700" t="s">
        <v>250</v>
      </c>
      <c r="E10700" t="s">
        <v>251</v>
      </c>
      <c r="F10700">
        <v>7057</v>
      </c>
      <c r="G10700" t="s">
        <v>270</v>
      </c>
      <c r="H10700" t="s">
        <v>271</v>
      </c>
      <c r="I10700">
        <v>431</v>
      </c>
      <c r="J10700" t="s">
        <v>495</v>
      </c>
      <c r="K10700" t="s">
        <v>496</v>
      </c>
      <c r="L10700">
        <v>7999</v>
      </c>
      <c r="M10700" t="s">
        <v>286</v>
      </c>
      <c r="N10700" t="s">
        <v>287</v>
      </c>
      <c r="O10700">
        <v>7999</v>
      </c>
      <c r="P10700" t="s">
        <v>286</v>
      </c>
      <c r="Q10700" t="s">
        <v>287</v>
      </c>
      <c r="R10700" t="s">
        <v>362</v>
      </c>
      <c r="S10700" s="2">
        <v>908.61</v>
      </c>
      <c r="U10700">
        <v>25</v>
      </c>
      <c r="IF10700">
        <v>7999</v>
      </c>
      <c r="IG10700" t="s">
        <v>286</v>
      </c>
      <c r="IH10700" t="s">
        <v>274</v>
      </c>
      <c r="IK10700">
        <v>-2</v>
      </c>
      <c r="IL10700" t="s">
        <v>257</v>
      </c>
      <c r="IM10700" t="s">
        <v>258</v>
      </c>
      <c r="IN10700" t="s">
        <v>514</v>
      </c>
      <c r="IP10700" t="s">
        <v>523</v>
      </c>
    </row>
    <row r="10701" spans="1:250" x14ac:dyDescent="0.25">
      <c r="A10701">
        <v>44806</v>
      </c>
      <c r="B10701">
        <v>-890804480</v>
      </c>
      <c r="C10701">
        <v>1837</v>
      </c>
      <c r="D10701" t="s">
        <v>250</v>
      </c>
      <c r="E10701" t="s">
        <v>251</v>
      </c>
      <c r="F10701">
        <v>7057</v>
      </c>
      <c r="G10701" t="s">
        <v>270</v>
      </c>
      <c r="H10701" t="s">
        <v>271</v>
      </c>
      <c r="I10701">
        <v>429</v>
      </c>
      <c r="J10701" t="s">
        <v>473</v>
      </c>
      <c r="K10701" t="s">
        <v>474</v>
      </c>
      <c r="L10701">
        <v>7999</v>
      </c>
      <c r="M10701" t="s">
        <v>286</v>
      </c>
      <c r="N10701" t="s">
        <v>287</v>
      </c>
      <c r="O10701">
        <v>7999</v>
      </c>
      <c r="P10701" t="s">
        <v>286</v>
      </c>
      <c r="Q10701" t="s">
        <v>287</v>
      </c>
      <c r="R10701" t="s">
        <v>362</v>
      </c>
      <c r="S10701" s="2">
        <v>4177.91</v>
      </c>
      <c r="U10701">
        <v>25</v>
      </c>
      <c r="IF10701">
        <v>7999</v>
      </c>
      <c r="IG10701" t="s">
        <v>286</v>
      </c>
      <c r="IH10701" t="s">
        <v>274</v>
      </c>
      <c r="IK10701">
        <v>-2</v>
      </c>
      <c r="IL10701" t="s">
        <v>257</v>
      </c>
      <c r="IM10701" t="s">
        <v>258</v>
      </c>
      <c r="IN10701" t="s">
        <v>514</v>
      </c>
      <c r="IP10701" t="s">
        <v>523</v>
      </c>
    </row>
    <row r="10702" spans="1:250" x14ac:dyDescent="0.25">
      <c r="A10702">
        <v>44807</v>
      </c>
      <c r="B10702">
        <v>-890804480</v>
      </c>
      <c r="C10702">
        <v>1837</v>
      </c>
      <c r="D10702" t="s">
        <v>250</v>
      </c>
      <c r="E10702" t="s">
        <v>251</v>
      </c>
      <c r="F10702">
        <v>7057</v>
      </c>
      <c r="G10702" t="s">
        <v>270</v>
      </c>
      <c r="H10702" t="s">
        <v>271</v>
      </c>
      <c r="I10702">
        <v>427</v>
      </c>
      <c r="J10702" t="s">
        <v>475</v>
      </c>
      <c r="K10702" t="s">
        <v>476</v>
      </c>
      <c r="L10702">
        <v>7999</v>
      </c>
      <c r="M10702" t="s">
        <v>286</v>
      </c>
      <c r="N10702" t="s">
        <v>287</v>
      </c>
      <c r="O10702">
        <v>7999</v>
      </c>
      <c r="P10702" t="s">
        <v>286</v>
      </c>
      <c r="Q10702" t="s">
        <v>287</v>
      </c>
      <c r="R10702" t="s">
        <v>362</v>
      </c>
      <c r="S10702" s="2">
        <v>4759.92</v>
      </c>
      <c r="U10702">
        <v>25</v>
      </c>
      <c r="IF10702">
        <v>7999</v>
      </c>
      <c r="IG10702" t="s">
        <v>286</v>
      </c>
      <c r="IH10702" t="s">
        <v>274</v>
      </c>
      <c r="IK10702">
        <v>-2</v>
      </c>
      <c r="IL10702" t="s">
        <v>257</v>
      </c>
      <c r="IM10702" t="s">
        <v>258</v>
      </c>
      <c r="IN10702" t="s">
        <v>514</v>
      </c>
      <c r="IP10702" t="s">
        <v>523</v>
      </c>
    </row>
    <row r="10703" spans="1:250" x14ac:dyDescent="0.25">
      <c r="A10703">
        <v>44808</v>
      </c>
      <c r="B10703">
        <v>-890804480</v>
      </c>
      <c r="C10703">
        <v>1837</v>
      </c>
      <c r="D10703" t="s">
        <v>250</v>
      </c>
      <c r="E10703" t="s">
        <v>251</v>
      </c>
      <c r="F10703">
        <v>7057</v>
      </c>
      <c r="G10703" t="s">
        <v>270</v>
      </c>
      <c r="H10703" t="s">
        <v>271</v>
      </c>
      <c r="I10703">
        <v>424</v>
      </c>
      <c r="J10703" t="s">
        <v>477</v>
      </c>
      <c r="K10703" t="s">
        <v>478</v>
      </c>
      <c r="L10703">
        <v>7999</v>
      </c>
      <c r="M10703" t="s">
        <v>286</v>
      </c>
      <c r="N10703" t="s">
        <v>287</v>
      </c>
      <c r="O10703">
        <v>7999</v>
      </c>
      <c r="P10703" t="s">
        <v>286</v>
      </c>
      <c r="Q10703" t="s">
        <v>287</v>
      </c>
      <c r="R10703" t="s">
        <v>362</v>
      </c>
      <c r="S10703" s="2">
        <v>1750.22</v>
      </c>
      <c r="U10703">
        <v>25</v>
      </c>
      <c r="IF10703">
        <v>7999</v>
      </c>
      <c r="IG10703" t="s">
        <v>286</v>
      </c>
      <c r="IH10703" t="s">
        <v>274</v>
      </c>
      <c r="IK10703">
        <v>-2</v>
      </c>
      <c r="IL10703" t="s">
        <v>257</v>
      </c>
      <c r="IM10703" t="s">
        <v>258</v>
      </c>
      <c r="IN10703" t="s">
        <v>514</v>
      </c>
      <c r="IP10703" t="s">
        <v>523</v>
      </c>
    </row>
    <row r="10704" spans="1:250" x14ac:dyDescent="0.25">
      <c r="A10704">
        <v>44809</v>
      </c>
      <c r="B10704">
        <v>-890804480</v>
      </c>
      <c r="C10704">
        <v>1837</v>
      </c>
      <c r="D10704" t="s">
        <v>250</v>
      </c>
      <c r="E10704" t="s">
        <v>251</v>
      </c>
      <c r="F10704">
        <v>7057</v>
      </c>
      <c r="G10704" t="s">
        <v>270</v>
      </c>
      <c r="H10704" t="s">
        <v>271</v>
      </c>
      <c r="I10704">
        <v>422</v>
      </c>
      <c r="J10704" t="s">
        <v>479</v>
      </c>
      <c r="K10704" t="s">
        <v>480</v>
      </c>
      <c r="L10704">
        <v>7999</v>
      </c>
      <c r="M10704" t="s">
        <v>286</v>
      </c>
      <c r="N10704" t="s">
        <v>287</v>
      </c>
      <c r="O10704">
        <v>7999</v>
      </c>
      <c r="P10704" t="s">
        <v>286</v>
      </c>
      <c r="Q10704" t="s">
        <v>287</v>
      </c>
      <c r="R10704" t="s">
        <v>362</v>
      </c>
      <c r="S10704" s="2">
        <v>2950.51</v>
      </c>
      <c r="U10704">
        <v>25</v>
      </c>
      <c r="IF10704">
        <v>7999</v>
      </c>
      <c r="IG10704" t="s">
        <v>286</v>
      </c>
      <c r="IH10704" t="s">
        <v>274</v>
      </c>
      <c r="IK10704">
        <v>-2</v>
      </c>
      <c r="IL10704" t="s">
        <v>257</v>
      </c>
      <c r="IM10704" t="s">
        <v>258</v>
      </c>
      <c r="IN10704" t="s">
        <v>514</v>
      </c>
      <c r="IP10704" t="s">
        <v>523</v>
      </c>
    </row>
    <row r="10705" spans="1:250" x14ac:dyDescent="0.25">
      <c r="A10705">
        <v>44810</v>
      </c>
      <c r="B10705">
        <v>-890804480</v>
      </c>
      <c r="C10705">
        <v>1837</v>
      </c>
      <c r="D10705" t="s">
        <v>250</v>
      </c>
      <c r="E10705" t="s">
        <v>251</v>
      </c>
      <c r="F10705">
        <v>7057</v>
      </c>
      <c r="G10705" t="s">
        <v>270</v>
      </c>
      <c r="H10705" t="s">
        <v>271</v>
      </c>
      <c r="I10705">
        <v>420</v>
      </c>
      <c r="J10705" t="s">
        <v>481</v>
      </c>
      <c r="K10705" t="s">
        <v>482</v>
      </c>
      <c r="L10705">
        <v>7999</v>
      </c>
      <c r="M10705" t="s">
        <v>286</v>
      </c>
      <c r="N10705" t="s">
        <v>287</v>
      </c>
      <c r="O10705">
        <v>7999</v>
      </c>
      <c r="P10705" t="s">
        <v>286</v>
      </c>
      <c r="Q10705" t="s">
        <v>287</v>
      </c>
      <c r="R10705" t="s">
        <v>362</v>
      </c>
      <c r="S10705" s="2">
        <v>1903.61</v>
      </c>
      <c r="U10705">
        <v>25</v>
      </c>
      <c r="IF10705">
        <v>7999</v>
      </c>
      <c r="IG10705" t="s">
        <v>286</v>
      </c>
      <c r="IH10705" t="s">
        <v>274</v>
      </c>
      <c r="IK10705">
        <v>-2</v>
      </c>
      <c r="IL10705" t="s">
        <v>257</v>
      </c>
      <c r="IM10705" t="s">
        <v>258</v>
      </c>
      <c r="IN10705" t="s">
        <v>514</v>
      </c>
      <c r="IP10705" t="s">
        <v>523</v>
      </c>
    </row>
    <row r="10706" spans="1:250" x14ac:dyDescent="0.25">
      <c r="A10706">
        <v>44811</v>
      </c>
      <c r="B10706">
        <v>-890804480</v>
      </c>
      <c r="C10706">
        <v>1837</v>
      </c>
      <c r="D10706" t="s">
        <v>250</v>
      </c>
      <c r="E10706" t="s">
        <v>251</v>
      </c>
      <c r="F10706">
        <v>7057</v>
      </c>
      <c r="G10706" t="s">
        <v>270</v>
      </c>
      <c r="H10706" t="s">
        <v>271</v>
      </c>
      <c r="I10706">
        <v>411</v>
      </c>
      <c r="J10706" t="s">
        <v>471</v>
      </c>
      <c r="K10706" t="s">
        <v>472</v>
      </c>
      <c r="L10706">
        <v>7999</v>
      </c>
      <c r="M10706" t="s">
        <v>286</v>
      </c>
      <c r="N10706" t="s">
        <v>287</v>
      </c>
      <c r="O10706">
        <v>7999</v>
      </c>
      <c r="P10706" t="s">
        <v>286</v>
      </c>
      <c r="Q10706" t="s">
        <v>287</v>
      </c>
      <c r="R10706" t="s">
        <v>362</v>
      </c>
      <c r="S10706" s="2">
        <v>502.84</v>
      </c>
      <c r="U10706">
        <v>25</v>
      </c>
      <c r="IF10706">
        <v>7999</v>
      </c>
      <c r="IG10706" t="s">
        <v>286</v>
      </c>
      <c r="IH10706" t="s">
        <v>274</v>
      </c>
      <c r="IK10706">
        <v>-2</v>
      </c>
      <c r="IL10706" t="s">
        <v>257</v>
      </c>
      <c r="IM10706" t="s">
        <v>258</v>
      </c>
      <c r="IN10706" t="s">
        <v>514</v>
      </c>
      <c r="IP10706" t="s">
        <v>523</v>
      </c>
    </row>
    <row r="10707" spans="1:250" x14ac:dyDescent="0.25">
      <c r="A10707">
        <v>44812</v>
      </c>
      <c r="B10707">
        <v>-890804480</v>
      </c>
      <c r="C10707">
        <v>1837</v>
      </c>
      <c r="D10707" t="s">
        <v>250</v>
      </c>
      <c r="E10707" t="s">
        <v>251</v>
      </c>
      <c r="F10707">
        <v>5062</v>
      </c>
      <c r="G10707" t="s">
        <v>279</v>
      </c>
      <c r="H10707" t="s">
        <v>280</v>
      </c>
      <c r="I10707">
        <v>437</v>
      </c>
      <c r="J10707" t="s">
        <v>506</v>
      </c>
      <c r="K10707" t="s">
        <v>507</v>
      </c>
      <c r="L10707">
        <v>7999</v>
      </c>
      <c r="M10707" t="s">
        <v>286</v>
      </c>
      <c r="N10707" t="s">
        <v>287</v>
      </c>
      <c r="O10707">
        <v>7999</v>
      </c>
      <c r="P10707" t="s">
        <v>286</v>
      </c>
      <c r="Q10707" t="s">
        <v>287</v>
      </c>
      <c r="R10707" t="s">
        <v>362</v>
      </c>
      <c r="S10707" s="2">
        <v>-33.58</v>
      </c>
      <c r="U10707">
        <v>25</v>
      </c>
      <c r="IF10707">
        <v>7999</v>
      </c>
      <c r="IG10707" t="s">
        <v>286</v>
      </c>
      <c r="IH10707" t="s">
        <v>281</v>
      </c>
      <c r="IK10707">
        <v>-2</v>
      </c>
      <c r="IL10707" t="s">
        <v>257</v>
      </c>
      <c r="IM10707" t="s">
        <v>258</v>
      </c>
      <c r="IN10707" t="s">
        <v>517</v>
      </c>
      <c r="IP10707" t="s">
        <v>522</v>
      </c>
    </row>
    <row r="10708" spans="1:250" x14ac:dyDescent="0.25">
      <c r="A10708">
        <v>44813</v>
      </c>
      <c r="B10708">
        <v>-890804480</v>
      </c>
      <c r="C10708">
        <v>1837</v>
      </c>
      <c r="D10708" t="s">
        <v>250</v>
      </c>
      <c r="E10708" t="s">
        <v>251</v>
      </c>
      <c r="F10708">
        <v>5062</v>
      </c>
      <c r="G10708" t="s">
        <v>279</v>
      </c>
      <c r="H10708" t="s">
        <v>280</v>
      </c>
      <c r="I10708">
        <v>436</v>
      </c>
      <c r="J10708" t="s">
        <v>504</v>
      </c>
      <c r="K10708" t="s">
        <v>505</v>
      </c>
      <c r="L10708">
        <v>7999</v>
      </c>
      <c r="M10708" t="s">
        <v>286</v>
      </c>
      <c r="N10708" t="s">
        <v>287</v>
      </c>
      <c r="O10708">
        <v>7999</v>
      </c>
      <c r="P10708" t="s">
        <v>286</v>
      </c>
      <c r="Q10708" t="s">
        <v>287</v>
      </c>
      <c r="R10708" t="s">
        <v>362</v>
      </c>
      <c r="S10708" s="2">
        <v>350.93</v>
      </c>
      <c r="U10708">
        <v>25</v>
      </c>
      <c r="IF10708">
        <v>7999</v>
      </c>
      <c r="IG10708" t="s">
        <v>286</v>
      </c>
      <c r="IH10708" t="s">
        <v>281</v>
      </c>
      <c r="IK10708">
        <v>-2</v>
      </c>
      <c r="IL10708" t="s">
        <v>257</v>
      </c>
      <c r="IM10708" t="s">
        <v>258</v>
      </c>
      <c r="IN10708" t="s">
        <v>517</v>
      </c>
      <c r="IP10708" t="s">
        <v>522</v>
      </c>
    </row>
    <row r="10709" spans="1:250" x14ac:dyDescent="0.25">
      <c r="A10709">
        <v>44814</v>
      </c>
      <c r="B10709">
        <v>-890804480</v>
      </c>
      <c r="C10709">
        <v>1837</v>
      </c>
      <c r="D10709" t="s">
        <v>250</v>
      </c>
      <c r="E10709" t="s">
        <v>251</v>
      </c>
      <c r="F10709">
        <v>5062</v>
      </c>
      <c r="G10709" t="s">
        <v>279</v>
      </c>
      <c r="H10709" t="s">
        <v>280</v>
      </c>
      <c r="I10709">
        <v>435</v>
      </c>
      <c r="J10709" t="s">
        <v>493</v>
      </c>
      <c r="K10709" t="s">
        <v>494</v>
      </c>
      <c r="L10709">
        <v>7999</v>
      </c>
      <c r="M10709" t="s">
        <v>286</v>
      </c>
      <c r="N10709" t="s">
        <v>287</v>
      </c>
      <c r="O10709">
        <v>7999</v>
      </c>
      <c r="P10709" t="s">
        <v>286</v>
      </c>
      <c r="Q10709" t="s">
        <v>287</v>
      </c>
      <c r="R10709" t="s">
        <v>362</v>
      </c>
      <c r="S10709" s="2">
        <v>758.73</v>
      </c>
      <c r="U10709">
        <v>25</v>
      </c>
      <c r="IF10709">
        <v>7999</v>
      </c>
      <c r="IG10709" t="s">
        <v>286</v>
      </c>
      <c r="IH10709" t="s">
        <v>281</v>
      </c>
      <c r="IK10709">
        <v>-2</v>
      </c>
      <c r="IL10709" t="s">
        <v>257</v>
      </c>
      <c r="IM10709" t="s">
        <v>258</v>
      </c>
      <c r="IN10709" t="s">
        <v>517</v>
      </c>
      <c r="IP10709" t="s">
        <v>522</v>
      </c>
    </row>
    <row r="10710" spans="1:250" x14ac:dyDescent="0.25">
      <c r="A10710">
        <v>44815</v>
      </c>
      <c r="B10710">
        <v>-890804480</v>
      </c>
      <c r="C10710">
        <v>1837</v>
      </c>
      <c r="D10710" t="s">
        <v>250</v>
      </c>
      <c r="E10710" t="s">
        <v>251</v>
      </c>
      <c r="F10710">
        <v>5062</v>
      </c>
      <c r="G10710" t="s">
        <v>279</v>
      </c>
      <c r="H10710" t="s">
        <v>280</v>
      </c>
      <c r="I10710">
        <v>431</v>
      </c>
      <c r="J10710" t="s">
        <v>495</v>
      </c>
      <c r="K10710" t="s">
        <v>496</v>
      </c>
      <c r="L10710">
        <v>7999</v>
      </c>
      <c r="M10710" t="s">
        <v>286</v>
      </c>
      <c r="N10710" t="s">
        <v>287</v>
      </c>
      <c r="O10710">
        <v>7999</v>
      </c>
      <c r="P10710" t="s">
        <v>286</v>
      </c>
      <c r="Q10710" t="s">
        <v>287</v>
      </c>
      <c r="R10710" t="s">
        <v>362</v>
      </c>
      <c r="S10710" s="2">
        <v>49.75</v>
      </c>
      <c r="U10710">
        <v>25</v>
      </c>
      <c r="IF10710">
        <v>7999</v>
      </c>
      <c r="IG10710" t="s">
        <v>286</v>
      </c>
      <c r="IH10710" t="s">
        <v>281</v>
      </c>
      <c r="IK10710">
        <v>-2</v>
      </c>
      <c r="IL10710" t="s">
        <v>257</v>
      </c>
      <c r="IM10710" t="s">
        <v>258</v>
      </c>
      <c r="IN10710" t="s">
        <v>517</v>
      </c>
      <c r="IP10710" t="s">
        <v>522</v>
      </c>
    </row>
    <row r="10711" spans="1:250" x14ac:dyDescent="0.25">
      <c r="A10711">
        <v>44816</v>
      </c>
      <c r="B10711">
        <v>-890804480</v>
      </c>
      <c r="C10711">
        <v>1837</v>
      </c>
      <c r="D10711" t="s">
        <v>250</v>
      </c>
      <c r="E10711" t="s">
        <v>251</v>
      </c>
      <c r="F10711">
        <v>1848</v>
      </c>
      <c r="G10711" t="s">
        <v>252</v>
      </c>
      <c r="H10711" t="s">
        <v>251</v>
      </c>
      <c r="I10711">
        <v>424</v>
      </c>
      <c r="J10711" t="s">
        <v>477</v>
      </c>
      <c r="K10711" t="s">
        <v>478</v>
      </c>
      <c r="L10711">
        <v>9036</v>
      </c>
      <c r="M10711" t="s">
        <v>288</v>
      </c>
      <c r="N10711" t="s">
        <v>289</v>
      </c>
      <c r="O10711">
        <v>9036</v>
      </c>
      <c r="P10711" t="s">
        <v>288</v>
      </c>
      <c r="Q10711" t="s">
        <v>289</v>
      </c>
      <c r="R10711" t="s">
        <v>362</v>
      </c>
      <c r="S10711" s="2">
        <v>295.50290000000001</v>
      </c>
      <c r="U10711">
        <v>25</v>
      </c>
      <c r="IF10711">
        <v>9036</v>
      </c>
      <c r="IG10711" t="s">
        <v>288</v>
      </c>
      <c r="IH10711" t="s">
        <v>256</v>
      </c>
      <c r="IK10711">
        <v>-2</v>
      </c>
      <c r="IL10711" t="s">
        <v>257</v>
      </c>
      <c r="IM10711" t="s">
        <v>258</v>
      </c>
      <c r="IN10711" t="s">
        <v>502</v>
      </c>
      <c r="IP10711" t="s">
        <v>524</v>
      </c>
    </row>
    <row r="10712" spans="1:250" x14ac:dyDescent="0.25">
      <c r="A10712">
        <v>44817</v>
      </c>
      <c r="B10712">
        <v>-890804480</v>
      </c>
      <c r="C10712">
        <v>1837</v>
      </c>
      <c r="D10712" t="s">
        <v>250</v>
      </c>
      <c r="E10712" t="s">
        <v>251</v>
      </c>
      <c r="F10712">
        <v>1848</v>
      </c>
      <c r="G10712" t="s">
        <v>252</v>
      </c>
      <c r="H10712" t="s">
        <v>251</v>
      </c>
      <c r="I10712">
        <v>422</v>
      </c>
      <c r="J10712" t="s">
        <v>479</v>
      </c>
      <c r="K10712" t="s">
        <v>480</v>
      </c>
      <c r="L10712">
        <v>9036</v>
      </c>
      <c r="M10712" t="s">
        <v>288</v>
      </c>
      <c r="N10712" t="s">
        <v>289</v>
      </c>
      <c r="O10712">
        <v>9036</v>
      </c>
      <c r="P10712" t="s">
        <v>288</v>
      </c>
      <c r="Q10712" t="s">
        <v>289</v>
      </c>
      <c r="R10712" t="s">
        <v>362</v>
      </c>
      <c r="S10712" s="2">
        <v>1107.94</v>
      </c>
      <c r="U10712">
        <v>25</v>
      </c>
      <c r="IF10712">
        <v>9036</v>
      </c>
      <c r="IG10712" t="s">
        <v>288</v>
      </c>
      <c r="IH10712" t="s">
        <v>256</v>
      </c>
      <c r="IK10712">
        <v>-2</v>
      </c>
      <c r="IL10712" t="s">
        <v>257</v>
      </c>
      <c r="IM10712" t="s">
        <v>258</v>
      </c>
      <c r="IN10712" t="s">
        <v>502</v>
      </c>
      <c r="IP10712" t="s">
        <v>524</v>
      </c>
    </row>
    <row r="10713" spans="1:250" x14ac:dyDescent="0.25">
      <c r="A10713">
        <v>44818</v>
      </c>
      <c r="B10713">
        <v>-890804480</v>
      </c>
      <c r="C10713">
        <v>1837</v>
      </c>
      <c r="D10713" t="s">
        <v>250</v>
      </c>
      <c r="E10713" t="s">
        <v>251</v>
      </c>
      <c r="F10713">
        <v>1848</v>
      </c>
      <c r="G10713" t="s">
        <v>252</v>
      </c>
      <c r="H10713" t="s">
        <v>251</v>
      </c>
      <c r="I10713">
        <v>420</v>
      </c>
      <c r="J10713" t="s">
        <v>481</v>
      </c>
      <c r="K10713" t="s">
        <v>482</v>
      </c>
      <c r="L10713">
        <v>9036</v>
      </c>
      <c r="M10713" t="s">
        <v>288</v>
      </c>
      <c r="N10713" t="s">
        <v>289</v>
      </c>
      <c r="O10713">
        <v>9036</v>
      </c>
      <c r="P10713" t="s">
        <v>288</v>
      </c>
      <c r="Q10713" t="s">
        <v>289</v>
      </c>
      <c r="R10713" t="s">
        <v>362</v>
      </c>
      <c r="S10713" s="2">
        <v>473.7</v>
      </c>
      <c r="U10713">
        <v>25</v>
      </c>
      <c r="IF10713">
        <v>9036</v>
      </c>
      <c r="IG10713" t="s">
        <v>288</v>
      </c>
      <c r="IH10713" t="s">
        <v>256</v>
      </c>
      <c r="IK10713">
        <v>-2</v>
      </c>
      <c r="IL10713" t="s">
        <v>257</v>
      </c>
      <c r="IM10713" t="s">
        <v>258</v>
      </c>
      <c r="IN10713" t="s">
        <v>502</v>
      </c>
      <c r="IP10713" t="s">
        <v>524</v>
      </c>
    </row>
    <row r="10714" spans="1:250" x14ac:dyDescent="0.25">
      <c r="A10714">
        <v>44819</v>
      </c>
      <c r="B10714">
        <v>-890804480</v>
      </c>
      <c r="C10714">
        <v>1837</v>
      </c>
      <c r="D10714" t="s">
        <v>250</v>
      </c>
      <c r="E10714" t="s">
        <v>251</v>
      </c>
      <c r="F10714">
        <v>1848</v>
      </c>
      <c r="G10714" t="s">
        <v>252</v>
      </c>
      <c r="H10714" t="s">
        <v>251</v>
      </c>
      <c r="I10714">
        <v>411</v>
      </c>
      <c r="J10714" t="s">
        <v>471</v>
      </c>
      <c r="K10714" t="s">
        <v>472</v>
      </c>
      <c r="L10714">
        <v>9036</v>
      </c>
      <c r="M10714" t="s">
        <v>288</v>
      </c>
      <c r="N10714" t="s">
        <v>289</v>
      </c>
      <c r="O10714">
        <v>9036</v>
      </c>
      <c r="P10714" t="s">
        <v>288</v>
      </c>
      <c r="Q10714" t="s">
        <v>289</v>
      </c>
      <c r="R10714" t="s">
        <v>362</v>
      </c>
      <c r="S10714" s="2">
        <v>479.52</v>
      </c>
      <c r="U10714">
        <v>25</v>
      </c>
      <c r="IF10714">
        <v>9036</v>
      </c>
      <c r="IG10714" t="s">
        <v>288</v>
      </c>
      <c r="IH10714" t="s">
        <v>256</v>
      </c>
      <c r="IK10714">
        <v>-2</v>
      </c>
      <c r="IL10714" t="s">
        <v>257</v>
      </c>
      <c r="IM10714" t="s">
        <v>258</v>
      </c>
      <c r="IN10714" t="s">
        <v>502</v>
      </c>
      <c r="IP10714" t="s">
        <v>524</v>
      </c>
    </row>
    <row r="10715" spans="1:250" x14ac:dyDescent="0.25">
      <c r="A10715">
        <v>44820</v>
      </c>
      <c r="B10715">
        <v>-890804480</v>
      </c>
      <c r="C10715">
        <v>1837</v>
      </c>
      <c r="D10715" t="s">
        <v>250</v>
      </c>
      <c r="E10715" t="s">
        <v>251</v>
      </c>
      <c r="F10715">
        <v>1848</v>
      </c>
      <c r="G10715" t="s">
        <v>252</v>
      </c>
      <c r="H10715" t="s">
        <v>251</v>
      </c>
      <c r="I10715">
        <v>437</v>
      </c>
      <c r="J10715" t="s">
        <v>506</v>
      </c>
      <c r="K10715" t="s">
        <v>507</v>
      </c>
      <c r="L10715">
        <v>9036</v>
      </c>
      <c r="M10715" t="s">
        <v>288</v>
      </c>
      <c r="N10715" t="s">
        <v>289</v>
      </c>
      <c r="O10715">
        <v>9036</v>
      </c>
      <c r="P10715" t="s">
        <v>288</v>
      </c>
      <c r="Q10715" t="s">
        <v>289</v>
      </c>
      <c r="R10715" t="s">
        <v>362</v>
      </c>
      <c r="S10715" s="2">
        <v>-12.35</v>
      </c>
      <c r="U10715">
        <v>25</v>
      </c>
      <c r="IF10715">
        <v>9036</v>
      </c>
      <c r="IG10715" t="s">
        <v>288</v>
      </c>
      <c r="IH10715" t="s">
        <v>256</v>
      </c>
      <c r="IK10715">
        <v>-2</v>
      </c>
      <c r="IL10715" t="s">
        <v>257</v>
      </c>
      <c r="IM10715" t="s">
        <v>258</v>
      </c>
      <c r="IN10715" t="s">
        <v>502</v>
      </c>
      <c r="IP10715" t="s">
        <v>524</v>
      </c>
    </row>
    <row r="10716" spans="1:250" x14ac:dyDescent="0.25">
      <c r="A10716">
        <v>44821</v>
      </c>
      <c r="B10716">
        <v>-890804480</v>
      </c>
      <c r="C10716">
        <v>1837</v>
      </c>
      <c r="D10716" t="s">
        <v>250</v>
      </c>
      <c r="E10716" t="s">
        <v>251</v>
      </c>
      <c r="F10716">
        <v>1848</v>
      </c>
      <c r="G10716" t="s">
        <v>252</v>
      </c>
      <c r="H10716" t="s">
        <v>251</v>
      </c>
      <c r="I10716">
        <v>436</v>
      </c>
      <c r="J10716" t="s">
        <v>504</v>
      </c>
      <c r="K10716" t="s">
        <v>505</v>
      </c>
      <c r="L10716">
        <v>9036</v>
      </c>
      <c r="M10716" t="s">
        <v>288</v>
      </c>
      <c r="N10716" t="s">
        <v>289</v>
      </c>
      <c r="O10716">
        <v>9036</v>
      </c>
      <c r="P10716" t="s">
        <v>288</v>
      </c>
      <c r="Q10716" t="s">
        <v>289</v>
      </c>
      <c r="R10716" t="s">
        <v>362</v>
      </c>
      <c r="S10716" s="2">
        <v>76.66</v>
      </c>
      <c r="U10716">
        <v>25</v>
      </c>
      <c r="IF10716">
        <v>9036</v>
      </c>
      <c r="IG10716" t="s">
        <v>288</v>
      </c>
      <c r="IH10716" t="s">
        <v>256</v>
      </c>
      <c r="IK10716">
        <v>-2</v>
      </c>
      <c r="IL10716" t="s">
        <v>257</v>
      </c>
      <c r="IM10716" t="s">
        <v>258</v>
      </c>
      <c r="IN10716" t="s">
        <v>502</v>
      </c>
      <c r="IP10716" t="s">
        <v>524</v>
      </c>
    </row>
    <row r="10717" spans="1:250" x14ac:dyDescent="0.25">
      <c r="A10717">
        <v>44822</v>
      </c>
      <c r="B10717">
        <v>-890804480</v>
      </c>
      <c r="C10717">
        <v>1837</v>
      </c>
      <c r="D10717" t="s">
        <v>250</v>
      </c>
      <c r="E10717" t="s">
        <v>251</v>
      </c>
      <c r="F10717">
        <v>1848</v>
      </c>
      <c r="G10717" t="s">
        <v>252</v>
      </c>
      <c r="H10717" t="s">
        <v>251</v>
      </c>
      <c r="I10717">
        <v>435</v>
      </c>
      <c r="J10717" t="s">
        <v>493</v>
      </c>
      <c r="K10717" t="s">
        <v>494</v>
      </c>
      <c r="L10717">
        <v>9036</v>
      </c>
      <c r="M10717" t="s">
        <v>288</v>
      </c>
      <c r="N10717" t="s">
        <v>289</v>
      </c>
      <c r="O10717">
        <v>9036</v>
      </c>
      <c r="P10717" t="s">
        <v>288</v>
      </c>
      <c r="Q10717" t="s">
        <v>289</v>
      </c>
      <c r="R10717" t="s">
        <v>362</v>
      </c>
      <c r="S10717" s="2">
        <v>130.22</v>
      </c>
      <c r="U10717">
        <v>25</v>
      </c>
      <c r="IF10717">
        <v>9036</v>
      </c>
      <c r="IG10717" t="s">
        <v>288</v>
      </c>
      <c r="IH10717" t="s">
        <v>256</v>
      </c>
      <c r="IK10717">
        <v>-2</v>
      </c>
      <c r="IL10717" t="s">
        <v>257</v>
      </c>
      <c r="IM10717" t="s">
        <v>258</v>
      </c>
      <c r="IN10717" t="s">
        <v>502</v>
      </c>
      <c r="IP10717" t="s">
        <v>524</v>
      </c>
    </row>
    <row r="10718" spans="1:250" x14ac:dyDescent="0.25">
      <c r="A10718">
        <v>44823</v>
      </c>
      <c r="B10718">
        <v>-890804480</v>
      </c>
      <c r="C10718">
        <v>1837</v>
      </c>
      <c r="D10718" t="s">
        <v>250</v>
      </c>
      <c r="E10718" t="s">
        <v>251</v>
      </c>
      <c r="F10718">
        <v>1848</v>
      </c>
      <c r="G10718" t="s">
        <v>252</v>
      </c>
      <c r="H10718" t="s">
        <v>251</v>
      </c>
      <c r="I10718">
        <v>431</v>
      </c>
      <c r="J10718" t="s">
        <v>495</v>
      </c>
      <c r="K10718" t="s">
        <v>496</v>
      </c>
      <c r="L10718">
        <v>9036</v>
      </c>
      <c r="M10718" t="s">
        <v>288</v>
      </c>
      <c r="N10718" t="s">
        <v>289</v>
      </c>
      <c r="O10718">
        <v>9036</v>
      </c>
      <c r="P10718" t="s">
        <v>288</v>
      </c>
      <c r="Q10718" t="s">
        <v>289</v>
      </c>
      <c r="R10718" t="s">
        <v>362</v>
      </c>
      <c r="S10718" s="2">
        <v>147.07</v>
      </c>
      <c r="U10718">
        <v>25</v>
      </c>
      <c r="IF10718">
        <v>9036</v>
      </c>
      <c r="IG10718" t="s">
        <v>288</v>
      </c>
      <c r="IH10718" t="s">
        <v>256</v>
      </c>
      <c r="IK10718">
        <v>-2</v>
      </c>
      <c r="IL10718" t="s">
        <v>257</v>
      </c>
      <c r="IM10718" t="s">
        <v>258</v>
      </c>
      <c r="IN10718" t="s">
        <v>502</v>
      </c>
      <c r="IP10718" t="s">
        <v>524</v>
      </c>
    </row>
    <row r="10719" spans="1:250" x14ac:dyDescent="0.25">
      <c r="A10719">
        <v>44824</v>
      </c>
      <c r="B10719">
        <v>-890804480</v>
      </c>
      <c r="C10719">
        <v>1837</v>
      </c>
      <c r="D10719" t="s">
        <v>250</v>
      </c>
      <c r="E10719" t="s">
        <v>251</v>
      </c>
      <c r="F10719">
        <v>1848</v>
      </c>
      <c r="G10719" t="s">
        <v>252</v>
      </c>
      <c r="H10719" t="s">
        <v>251</v>
      </c>
      <c r="I10719">
        <v>429</v>
      </c>
      <c r="J10719" t="s">
        <v>473</v>
      </c>
      <c r="K10719" t="s">
        <v>474</v>
      </c>
      <c r="L10719">
        <v>9036</v>
      </c>
      <c r="M10719" t="s">
        <v>288</v>
      </c>
      <c r="N10719" t="s">
        <v>289</v>
      </c>
      <c r="O10719">
        <v>9036</v>
      </c>
      <c r="P10719" t="s">
        <v>288</v>
      </c>
      <c r="Q10719" t="s">
        <v>289</v>
      </c>
      <c r="R10719" t="s">
        <v>362</v>
      </c>
      <c r="S10719" s="2">
        <v>1127.72</v>
      </c>
      <c r="U10719">
        <v>25</v>
      </c>
      <c r="IF10719">
        <v>9036</v>
      </c>
      <c r="IG10719" t="s">
        <v>288</v>
      </c>
      <c r="IH10719" t="s">
        <v>256</v>
      </c>
      <c r="IK10719">
        <v>-2</v>
      </c>
      <c r="IL10719" t="s">
        <v>257</v>
      </c>
      <c r="IM10719" t="s">
        <v>258</v>
      </c>
      <c r="IN10719" t="s">
        <v>502</v>
      </c>
      <c r="IP10719" t="s">
        <v>524</v>
      </c>
    </row>
    <row r="10720" spans="1:250" x14ac:dyDescent="0.25">
      <c r="A10720">
        <v>44825</v>
      </c>
      <c r="B10720">
        <v>-890804480</v>
      </c>
      <c r="C10720">
        <v>1837</v>
      </c>
      <c r="D10720" t="s">
        <v>250</v>
      </c>
      <c r="E10720" t="s">
        <v>251</v>
      </c>
      <c r="F10720">
        <v>1848</v>
      </c>
      <c r="G10720" t="s">
        <v>252</v>
      </c>
      <c r="H10720" t="s">
        <v>251</v>
      </c>
      <c r="I10720">
        <v>427</v>
      </c>
      <c r="J10720" t="s">
        <v>475</v>
      </c>
      <c r="K10720" t="s">
        <v>476</v>
      </c>
      <c r="L10720">
        <v>9036</v>
      </c>
      <c r="M10720" t="s">
        <v>288</v>
      </c>
      <c r="N10720" t="s">
        <v>289</v>
      </c>
      <c r="O10720">
        <v>9036</v>
      </c>
      <c r="P10720" t="s">
        <v>288</v>
      </c>
      <c r="Q10720" t="s">
        <v>289</v>
      </c>
      <c r="R10720" t="s">
        <v>362</v>
      </c>
      <c r="S10720" s="2">
        <v>1695.7</v>
      </c>
      <c r="U10720">
        <v>25</v>
      </c>
      <c r="IF10720">
        <v>9036</v>
      </c>
      <c r="IG10720" t="s">
        <v>288</v>
      </c>
      <c r="IH10720" t="s">
        <v>256</v>
      </c>
      <c r="IK10720">
        <v>-2</v>
      </c>
      <c r="IL10720" t="s">
        <v>257</v>
      </c>
      <c r="IM10720" t="s">
        <v>258</v>
      </c>
      <c r="IN10720" t="s">
        <v>502</v>
      </c>
      <c r="IP10720" t="s">
        <v>524</v>
      </c>
    </row>
    <row r="10721" spans="1:250" x14ac:dyDescent="0.25">
      <c r="A10721">
        <v>44826</v>
      </c>
      <c r="B10721">
        <v>-890804480</v>
      </c>
      <c r="C10721">
        <v>1837</v>
      </c>
      <c r="D10721" t="s">
        <v>250</v>
      </c>
      <c r="E10721" t="s">
        <v>251</v>
      </c>
      <c r="F10721">
        <v>9695</v>
      </c>
      <c r="G10721" t="s">
        <v>267</v>
      </c>
      <c r="H10721" t="s">
        <v>268</v>
      </c>
      <c r="I10721">
        <v>429</v>
      </c>
      <c r="J10721" t="s">
        <v>473</v>
      </c>
      <c r="K10721" t="s">
        <v>474</v>
      </c>
      <c r="L10721">
        <v>10360</v>
      </c>
      <c r="M10721" t="s">
        <v>290</v>
      </c>
      <c r="N10721" t="s">
        <v>291</v>
      </c>
      <c r="O10721">
        <v>10360</v>
      </c>
      <c r="P10721" t="s">
        <v>290</v>
      </c>
      <c r="Q10721" t="s">
        <v>291</v>
      </c>
      <c r="R10721" t="s">
        <v>362</v>
      </c>
      <c r="S10721" s="2">
        <v>1357.26</v>
      </c>
      <c r="U10721">
        <v>25</v>
      </c>
      <c r="IF10721">
        <v>10360</v>
      </c>
      <c r="IG10721" t="s">
        <v>290</v>
      </c>
      <c r="IH10721" t="s">
        <v>269</v>
      </c>
      <c r="IK10721">
        <v>-2</v>
      </c>
      <c r="IL10721" t="s">
        <v>257</v>
      </c>
      <c r="IM10721" t="s">
        <v>258</v>
      </c>
      <c r="IN10721" t="s">
        <v>509</v>
      </c>
      <c r="IP10721" t="s">
        <v>525</v>
      </c>
    </row>
    <row r="10722" spans="1:250" x14ac:dyDescent="0.25">
      <c r="A10722">
        <v>44827</v>
      </c>
      <c r="B10722">
        <v>-890804480</v>
      </c>
      <c r="C10722">
        <v>1837</v>
      </c>
      <c r="D10722" t="s">
        <v>250</v>
      </c>
      <c r="E10722" t="s">
        <v>251</v>
      </c>
      <c r="F10722">
        <v>9695</v>
      </c>
      <c r="G10722" t="s">
        <v>267</v>
      </c>
      <c r="H10722" t="s">
        <v>268</v>
      </c>
      <c r="I10722">
        <v>427</v>
      </c>
      <c r="J10722" t="s">
        <v>475</v>
      </c>
      <c r="K10722" t="s">
        <v>476</v>
      </c>
      <c r="L10722">
        <v>10360</v>
      </c>
      <c r="M10722" t="s">
        <v>290</v>
      </c>
      <c r="N10722" t="s">
        <v>291</v>
      </c>
      <c r="O10722">
        <v>10360</v>
      </c>
      <c r="P10722" t="s">
        <v>290</v>
      </c>
      <c r="Q10722" t="s">
        <v>291</v>
      </c>
      <c r="R10722" t="s">
        <v>362</v>
      </c>
      <c r="S10722" s="2">
        <v>1990.53</v>
      </c>
      <c r="U10722">
        <v>25</v>
      </c>
      <c r="IF10722">
        <v>10360</v>
      </c>
      <c r="IG10722" t="s">
        <v>290</v>
      </c>
      <c r="IH10722" t="s">
        <v>269</v>
      </c>
      <c r="IK10722">
        <v>-2</v>
      </c>
      <c r="IL10722" t="s">
        <v>257</v>
      </c>
      <c r="IM10722" t="s">
        <v>258</v>
      </c>
      <c r="IN10722" t="s">
        <v>509</v>
      </c>
      <c r="IP10722" t="s">
        <v>525</v>
      </c>
    </row>
    <row r="10723" spans="1:250" x14ac:dyDescent="0.25">
      <c r="A10723">
        <v>44828</v>
      </c>
      <c r="B10723">
        <v>-890804480</v>
      </c>
      <c r="C10723">
        <v>1837</v>
      </c>
      <c r="D10723" t="s">
        <v>250</v>
      </c>
      <c r="E10723" t="s">
        <v>251</v>
      </c>
      <c r="F10723">
        <v>9695</v>
      </c>
      <c r="G10723" t="s">
        <v>267</v>
      </c>
      <c r="H10723" t="s">
        <v>268</v>
      </c>
      <c r="I10723">
        <v>424</v>
      </c>
      <c r="J10723" t="s">
        <v>477</v>
      </c>
      <c r="K10723" t="s">
        <v>478</v>
      </c>
      <c r="L10723">
        <v>10360</v>
      </c>
      <c r="M10723" t="s">
        <v>290</v>
      </c>
      <c r="N10723" t="s">
        <v>291</v>
      </c>
      <c r="O10723">
        <v>10360</v>
      </c>
      <c r="P10723" t="s">
        <v>290</v>
      </c>
      <c r="Q10723" t="s">
        <v>291</v>
      </c>
      <c r="R10723" t="s">
        <v>362</v>
      </c>
      <c r="S10723" s="2">
        <v>1275.03</v>
      </c>
      <c r="U10723">
        <v>25</v>
      </c>
      <c r="IF10723">
        <v>10360</v>
      </c>
      <c r="IG10723" t="s">
        <v>290</v>
      </c>
      <c r="IH10723" t="s">
        <v>269</v>
      </c>
      <c r="IK10723">
        <v>-2</v>
      </c>
      <c r="IL10723" t="s">
        <v>257</v>
      </c>
      <c r="IM10723" t="s">
        <v>258</v>
      </c>
      <c r="IN10723" t="s">
        <v>509</v>
      </c>
      <c r="IP10723" t="s">
        <v>525</v>
      </c>
    </row>
    <row r="10724" spans="1:250" x14ac:dyDescent="0.25">
      <c r="A10724">
        <v>44829</v>
      </c>
      <c r="B10724">
        <v>-890804480</v>
      </c>
      <c r="C10724">
        <v>1837</v>
      </c>
      <c r="D10724" t="s">
        <v>250</v>
      </c>
      <c r="E10724" t="s">
        <v>251</v>
      </c>
      <c r="F10724">
        <v>9695</v>
      </c>
      <c r="G10724" t="s">
        <v>267</v>
      </c>
      <c r="H10724" t="s">
        <v>268</v>
      </c>
      <c r="I10724">
        <v>422</v>
      </c>
      <c r="J10724" t="s">
        <v>479</v>
      </c>
      <c r="K10724" t="s">
        <v>480</v>
      </c>
      <c r="L10724">
        <v>10360</v>
      </c>
      <c r="M10724" t="s">
        <v>290</v>
      </c>
      <c r="N10724" t="s">
        <v>291</v>
      </c>
      <c r="O10724">
        <v>10360</v>
      </c>
      <c r="P10724" t="s">
        <v>290</v>
      </c>
      <c r="Q10724" t="s">
        <v>291</v>
      </c>
      <c r="R10724" t="s">
        <v>362</v>
      </c>
      <c r="S10724" s="2">
        <v>2626.97</v>
      </c>
      <c r="U10724">
        <v>25</v>
      </c>
      <c r="IF10724">
        <v>10360</v>
      </c>
      <c r="IG10724" t="s">
        <v>290</v>
      </c>
      <c r="IH10724" t="s">
        <v>269</v>
      </c>
      <c r="IK10724">
        <v>-2</v>
      </c>
      <c r="IL10724" t="s">
        <v>257</v>
      </c>
      <c r="IM10724" t="s">
        <v>258</v>
      </c>
      <c r="IN10724" t="s">
        <v>509</v>
      </c>
      <c r="IP10724" t="s">
        <v>525</v>
      </c>
    </row>
    <row r="10725" spans="1:250" x14ac:dyDescent="0.25">
      <c r="A10725">
        <v>44830</v>
      </c>
      <c r="B10725">
        <v>-890804480</v>
      </c>
      <c r="C10725">
        <v>1837</v>
      </c>
      <c r="D10725" t="s">
        <v>250</v>
      </c>
      <c r="E10725" t="s">
        <v>251</v>
      </c>
      <c r="F10725">
        <v>9695</v>
      </c>
      <c r="G10725" t="s">
        <v>267</v>
      </c>
      <c r="H10725" t="s">
        <v>268</v>
      </c>
      <c r="I10725">
        <v>420</v>
      </c>
      <c r="J10725" t="s">
        <v>481</v>
      </c>
      <c r="K10725" t="s">
        <v>482</v>
      </c>
      <c r="L10725">
        <v>10360</v>
      </c>
      <c r="M10725" t="s">
        <v>290</v>
      </c>
      <c r="N10725" t="s">
        <v>291</v>
      </c>
      <c r="O10725">
        <v>10360</v>
      </c>
      <c r="P10725" t="s">
        <v>290</v>
      </c>
      <c r="Q10725" t="s">
        <v>291</v>
      </c>
      <c r="R10725" t="s">
        <v>362</v>
      </c>
      <c r="S10725" s="2">
        <v>1248.56</v>
      </c>
      <c r="U10725">
        <v>25</v>
      </c>
      <c r="IF10725">
        <v>10360</v>
      </c>
      <c r="IG10725" t="s">
        <v>290</v>
      </c>
      <c r="IH10725" t="s">
        <v>269</v>
      </c>
      <c r="IK10725">
        <v>-2</v>
      </c>
      <c r="IL10725" t="s">
        <v>257</v>
      </c>
      <c r="IM10725" t="s">
        <v>258</v>
      </c>
      <c r="IN10725" t="s">
        <v>509</v>
      </c>
      <c r="IP10725" t="s">
        <v>525</v>
      </c>
    </row>
    <row r="10726" spans="1:250" x14ac:dyDescent="0.25">
      <c r="A10726">
        <v>44831</v>
      </c>
      <c r="B10726">
        <v>-890804480</v>
      </c>
      <c r="C10726">
        <v>1837</v>
      </c>
      <c r="D10726" t="s">
        <v>250</v>
      </c>
      <c r="E10726" t="s">
        <v>251</v>
      </c>
      <c r="F10726">
        <v>9695</v>
      </c>
      <c r="G10726" t="s">
        <v>267</v>
      </c>
      <c r="H10726" t="s">
        <v>268</v>
      </c>
      <c r="I10726">
        <v>411</v>
      </c>
      <c r="J10726" t="s">
        <v>471</v>
      </c>
      <c r="K10726" t="s">
        <v>472</v>
      </c>
      <c r="L10726">
        <v>10360</v>
      </c>
      <c r="M10726" t="s">
        <v>290</v>
      </c>
      <c r="N10726" t="s">
        <v>291</v>
      </c>
      <c r="O10726">
        <v>10360</v>
      </c>
      <c r="P10726" t="s">
        <v>290</v>
      </c>
      <c r="Q10726" t="s">
        <v>291</v>
      </c>
      <c r="R10726" t="s">
        <v>362</v>
      </c>
      <c r="S10726" s="2">
        <v>937.22</v>
      </c>
      <c r="U10726">
        <v>25</v>
      </c>
      <c r="IF10726">
        <v>10360</v>
      </c>
      <c r="IG10726" t="s">
        <v>290</v>
      </c>
      <c r="IH10726" t="s">
        <v>269</v>
      </c>
      <c r="IK10726">
        <v>-2</v>
      </c>
      <c r="IL10726" t="s">
        <v>257</v>
      </c>
      <c r="IM10726" t="s">
        <v>258</v>
      </c>
      <c r="IN10726" t="s">
        <v>509</v>
      </c>
      <c r="IP10726" t="s">
        <v>525</v>
      </c>
    </row>
    <row r="10727" spans="1:250" x14ac:dyDescent="0.25">
      <c r="A10727">
        <v>44832</v>
      </c>
      <c r="B10727">
        <v>-890804480</v>
      </c>
      <c r="C10727">
        <v>1837</v>
      </c>
      <c r="D10727" t="s">
        <v>250</v>
      </c>
      <c r="E10727" t="s">
        <v>251</v>
      </c>
      <c r="F10727">
        <v>9695</v>
      </c>
      <c r="G10727" t="s">
        <v>267</v>
      </c>
      <c r="H10727" t="s">
        <v>268</v>
      </c>
      <c r="I10727">
        <v>437</v>
      </c>
      <c r="J10727" t="s">
        <v>506</v>
      </c>
      <c r="K10727" t="s">
        <v>507</v>
      </c>
      <c r="L10727">
        <v>10360</v>
      </c>
      <c r="M10727" t="s">
        <v>290</v>
      </c>
      <c r="N10727" t="s">
        <v>291</v>
      </c>
      <c r="O10727">
        <v>10360</v>
      </c>
      <c r="P10727" t="s">
        <v>290</v>
      </c>
      <c r="Q10727" t="s">
        <v>291</v>
      </c>
      <c r="R10727" t="s">
        <v>362</v>
      </c>
      <c r="S10727" s="2">
        <v>2397.02</v>
      </c>
      <c r="U10727">
        <v>25</v>
      </c>
      <c r="IF10727">
        <v>10360</v>
      </c>
      <c r="IG10727" t="s">
        <v>290</v>
      </c>
      <c r="IH10727" t="s">
        <v>269</v>
      </c>
      <c r="IK10727">
        <v>-2</v>
      </c>
      <c r="IL10727" t="s">
        <v>257</v>
      </c>
      <c r="IM10727" t="s">
        <v>258</v>
      </c>
      <c r="IN10727" t="s">
        <v>509</v>
      </c>
      <c r="IP10727" t="s">
        <v>525</v>
      </c>
    </row>
    <row r="10728" spans="1:250" x14ac:dyDescent="0.25">
      <c r="A10728">
        <v>44833</v>
      </c>
      <c r="B10728">
        <v>-890804480</v>
      </c>
      <c r="C10728">
        <v>1837</v>
      </c>
      <c r="D10728" t="s">
        <v>250</v>
      </c>
      <c r="E10728" t="s">
        <v>251</v>
      </c>
      <c r="F10728">
        <v>9695</v>
      </c>
      <c r="G10728" t="s">
        <v>267</v>
      </c>
      <c r="H10728" t="s">
        <v>268</v>
      </c>
      <c r="I10728">
        <v>436</v>
      </c>
      <c r="J10728" t="s">
        <v>504</v>
      </c>
      <c r="K10728" t="s">
        <v>505</v>
      </c>
      <c r="L10728">
        <v>10360</v>
      </c>
      <c r="M10728" t="s">
        <v>290</v>
      </c>
      <c r="N10728" t="s">
        <v>291</v>
      </c>
      <c r="O10728">
        <v>10360</v>
      </c>
      <c r="P10728" t="s">
        <v>290</v>
      </c>
      <c r="Q10728" t="s">
        <v>291</v>
      </c>
      <c r="R10728" t="s">
        <v>362</v>
      </c>
      <c r="S10728" s="2">
        <v>3212.96</v>
      </c>
      <c r="U10728">
        <v>25</v>
      </c>
      <c r="IF10728">
        <v>10360</v>
      </c>
      <c r="IG10728" t="s">
        <v>290</v>
      </c>
      <c r="IH10728" t="s">
        <v>269</v>
      </c>
      <c r="IK10728">
        <v>-2</v>
      </c>
      <c r="IL10728" t="s">
        <v>257</v>
      </c>
      <c r="IM10728" t="s">
        <v>258</v>
      </c>
      <c r="IN10728" t="s">
        <v>509</v>
      </c>
      <c r="IP10728" t="s">
        <v>525</v>
      </c>
    </row>
    <row r="10729" spans="1:250" x14ac:dyDescent="0.25">
      <c r="A10729">
        <v>44834</v>
      </c>
      <c r="B10729">
        <v>-890804480</v>
      </c>
      <c r="C10729">
        <v>1837</v>
      </c>
      <c r="D10729" t="s">
        <v>250</v>
      </c>
      <c r="E10729" t="s">
        <v>251</v>
      </c>
      <c r="F10729">
        <v>9695</v>
      </c>
      <c r="G10729" t="s">
        <v>267</v>
      </c>
      <c r="H10729" t="s">
        <v>268</v>
      </c>
      <c r="I10729">
        <v>435</v>
      </c>
      <c r="J10729" t="s">
        <v>493</v>
      </c>
      <c r="K10729" t="s">
        <v>494</v>
      </c>
      <c r="L10729">
        <v>10360</v>
      </c>
      <c r="M10729" t="s">
        <v>290</v>
      </c>
      <c r="N10729" t="s">
        <v>291</v>
      </c>
      <c r="O10729">
        <v>10360</v>
      </c>
      <c r="P10729" t="s">
        <v>290</v>
      </c>
      <c r="Q10729" t="s">
        <v>291</v>
      </c>
      <c r="R10729" t="s">
        <v>362</v>
      </c>
      <c r="S10729" s="2">
        <v>5024.68</v>
      </c>
      <c r="U10729">
        <v>25</v>
      </c>
      <c r="IF10729">
        <v>10360</v>
      </c>
      <c r="IG10729" t="s">
        <v>290</v>
      </c>
      <c r="IH10729" t="s">
        <v>269</v>
      </c>
      <c r="IK10729">
        <v>-2</v>
      </c>
      <c r="IL10729" t="s">
        <v>257</v>
      </c>
      <c r="IM10729" t="s">
        <v>258</v>
      </c>
      <c r="IN10729" t="s">
        <v>509</v>
      </c>
      <c r="IP10729" t="s">
        <v>525</v>
      </c>
    </row>
    <row r="10730" spans="1:250" x14ac:dyDescent="0.25">
      <c r="A10730">
        <v>44835</v>
      </c>
      <c r="B10730">
        <v>-890804480</v>
      </c>
      <c r="C10730">
        <v>1837</v>
      </c>
      <c r="D10730" t="s">
        <v>250</v>
      </c>
      <c r="E10730" t="s">
        <v>251</v>
      </c>
      <c r="F10730">
        <v>9695</v>
      </c>
      <c r="G10730" t="s">
        <v>267</v>
      </c>
      <c r="H10730" t="s">
        <v>268</v>
      </c>
      <c r="I10730">
        <v>431</v>
      </c>
      <c r="J10730" t="s">
        <v>495</v>
      </c>
      <c r="K10730" t="s">
        <v>496</v>
      </c>
      <c r="L10730">
        <v>10360</v>
      </c>
      <c r="M10730" t="s">
        <v>290</v>
      </c>
      <c r="N10730" t="s">
        <v>291</v>
      </c>
      <c r="O10730">
        <v>10360</v>
      </c>
      <c r="P10730" t="s">
        <v>290</v>
      </c>
      <c r="Q10730" t="s">
        <v>291</v>
      </c>
      <c r="R10730" t="s">
        <v>362</v>
      </c>
      <c r="S10730" s="2">
        <v>368.94</v>
      </c>
      <c r="U10730">
        <v>25</v>
      </c>
      <c r="IF10730">
        <v>10360</v>
      </c>
      <c r="IG10730" t="s">
        <v>290</v>
      </c>
      <c r="IH10730" t="s">
        <v>269</v>
      </c>
      <c r="IK10730">
        <v>-2</v>
      </c>
      <c r="IL10730" t="s">
        <v>257</v>
      </c>
      <c r="IM10730" t="s">
        <v>258</v>
      </c>
      <c r="IN10730" t="s">
        <v>509</v>
      </c>
      <c r="IP10730" t="s">
        <v>525</v>
      </c>
    </row>
    <row r="10731" spans="1:250" x14ac:dyDescent="0.25">
      <c r="A10731">
        <v>44836</v>
      </c>
      <c r="B10731">
        <v>-890804480</v>
      </c>
      <c r="C10731">
        <v>1837</v>
      </c>
      <c r="D10731" t="s">
        <v>250</v>
      </c>
      <c r="E10731" t="s">
        <v>251</v>
      </c>
      <c r="F10731">
        <v>1848</v>
      </c>
      <c r="G10731" t="s">
        <v>252</v>
      </c>
      <c r="H10731" t="s">
        <v>251</v>
      </c>
      <c r="I10731">
        <v>420</v>
      </c>
      <c r="J10731" t="s">
        <v>481</v>
      </c>
      <c r="K10731" t="s">
        <v>482</v>
      </c>
      <c r="L10731">
        <v>12390</v>
      </c>
      <c r="M10731" t="s">
        <v>292</v>
      </c>
      <c r="N10731" t="s">
        <v>293</v>
      </c>
      <c r="O10731">
        <v>12390</v>
      </c>
      <c r="P10731" t="s">
        <v>292</v>
      </c>
      <c r="Q10731" t="s">
        <v>293</v>
      </c>
      <c r="R10731" t="s">
        <v>362</v>
      </c>
      <c r="S10731" s="2">
        <v>3.37</v>
      </c>
      <c r="U10731">
        <v>25</v>
      </c>
      <c r="IF10731">
        <v>12390</v>
      </c>
      <c r="IG10731" t="s">
        <v>292</v>
      </c>
      <c r="IH10731" t="s">
        <v>256</v>
      </c>
      <c r="IK10731">
        <v>-2</v>
      </c>
      <c r="IL10731" t="s">
        <v>257</v>
      </c>
      <c r="IM10731" t="s">
        <v>258</v>
      </c>
      <c r="IN10731" t="s">
        <v>502</v>
      </c>
      <c r="IP10731" t="s">
        <v>526</v>
      </c>
    </row>
    <row r="10732" spans="1:250" x14ac:dyDescent="0.25">
      <c r="A10732">
        <v>44837</v>
      </c>
      <c r="B10732">
        <v>-890804480</v>
      </c>
      <c r="C10732">
        <v>1837</v>
      </c>
      <c r="D10732" t="s">
        <v>250</v>
      </c>
      <c r="E10732" t="s">
        <v>251</v>
      </c>
      <c r="F10732">
        <v>1848</v>
      </c>
      <c r="G10732" t="s">
        <v>252</v>
      </c>
      <c r="H10732" t="s">
        <v>251</v>
      </c>
      <c r="I10732">
        <v>411</v>
      </c>
      <c r="J10732" t="s">
        <v>471</v>
      </c>
      <c r="K10732" t="s">
        <v>472</v>
      </c>
      <c r="L10732">
        <v>12390</v>
      </c>
      <c r="M10732" t="s">
        <v>292</v>
      </c>
      <c r="N10732" t="s">
        <v>293</v>
      </c>
      <c r="O10732">
        <v>12390</v>
      </c>
      <c r="P10732" t="s">
        <v>292</v>
      </c>
      <c r="Q10732" t="s">
        <v>293</v>
      </c>
      <c r="R10732" t="s">
        <v>362</v>
      </c>
      <c r="S10732" s="2">
        <v>3.41</v>
      </c>
      <c r="U10732">
        <v>25</v>
      </c>
      <c r="IF10732">
        <v>12390</v>
      </c>
      <c r="IG10732" t="s">
        <v>292</v>
      </c>
      <c r="IH10732" t="s">
        <v>256</v>
      </c>
      <c r="IK10732">
        <v>-2</v>
      </c>
      <c r="IL10732" t="s">
        <v>257</v>
      </c>
      <c r="IM10732" t="s">
        <v>258</v>
      </c>
      <c r="IN10732" t="s">
        <v>502</v>
      </c>
      <c r="IP10732" t="s">
        <v>526</v>
      </c>
    </row>
    <row r="10733" spans="1:250" x14ac:dyDescent="0.25">
      <c r="A10733">
        <v>44838</v>
      </c>
      <c r="B10733">
        <v>-890804480</v>
      </c>
      <c r="C10733">
        <v>1837</v>
      </c>
      <c r="D10733" t="s">
        <v>250</v>
      </c>
      <c r="E10733" t="s">
        <v>251</v>
      </c>
      <c r="F10733">
        <v>1848</v>
      </c>
      <c r="G10733" t="s">
        <v>252</v>
      </c>
      <c r="H10733" t="s">
        <v>251</v>
      </c>
      <c r="I10733">
        <v>435</v>
      </c>
      <c r="J10733" t="s">
        <v>493</v>
      </c>
      <c r="K10733" t="s">
        <v>494</v>
      </c>
      <c r="L10733">
        <v>12390</v>
      </c>
      <c r="M10733" t="s">
        <v>292</v>
      </c>
      <c r="N10733" t="s">
        <v>293</v>
      </c>
      <c r="O10733">
        <v>12390</v>
      </c>
      <c r="P10733" t="s">
        <v>292</v>
      </c>
      <c r="Q10733" t="s">
        <v>293</v>
      </c>
      <c r="R10733" t="s">
        <v>362</v>
      </c>
      <c r="S10733" s="2">
        <v>229.72</v>
      </c>
      <c r="U10733">
        <v>25</v>
      </c>
      <c r="IF10733">
        <v>12390</v>
      </c>
      <c r="IG10733" t="s">
        <v>292</v>
      </c>
      <c r="IH10733" t="s">
        <v>256</v>
      </c>
      <c r="IK10733">
        <v>-2</v>
      </c>
      <c r="IL10733" t="s">
        <v>257</v>
      </c>
      <c r="IM10733" t="s">
        <v>258</v>
      </c>
      <c r="IN10733" t="s">
        <v>502</v>
      </c>
      <c r="IP10733" t="s">
        <v>526</v>
      </c>
    </row>
    <row r="10734" spans="1:250" x14ac:dyDescent="0.25">
      <c r="A10734">
        <v>44839</v>
      </c>
      <c r="B10734">
        <v>-890804480</v>
      </c>
      <c r="C10734">
        <v>1837</v>
      </c>
      <c r="D10734" t="s">
        <v>250</v>
      </c>
      <c r="E10734" t="s">
        <v>251</v>
      </c>
      <c r="F10734">
        <v>1848</v>
      </c>
      <c r="G10734" t="s">
        <v>252</v>
      </c>
      <c r="H10734" t="s">
        <v>251</v>
      </c>
      <c r="I10734">
        <v>431</v>
      </c>
      <c r="J10734" t="s">
        <v>495</v>
      </c>
      <c r="K10734" t="s">
        <v>496</v>
      </c>
      <c r="L10734">
        <v>12390</v>
      </c>
      <c r="M10734" t="s">
        <v>292</v>
      </c>
      <c r="N10734" t="s">
        <v>293</v>
      </c>
      <c r="O10734">
        <v>12390</v>
      </c>
      <c r="P10734" t="s">
        <v>292</v>
      </c>
      <c r="Q10734" t="s">
        <v>293</v>
      </c>
      <c r="R10734" t="s">
        <v>362</v>
      </c>
      <c r="S10734" s="2">
        <v>29.49</v>
      </c>
      <c r="U10734">
        <v>25</v>
      </c>
      <c r="IF10734">
        <v>12390</v>
      </c>
      <c r="IG10734" t="s">
        <v>292</v>
      </c>
      <c r="IH10734" t="s">
        <v>256</v>
      </c>
      <c r="IK10734">
        <v>-2</v>
      </c>
      <c r="IL10734" t="s">
        <v>257</v>
      </c>
      <c r="IM10734" t="s">
        <v>258</v>
      </c>
      <c r="IN10734" t="s">
        <v>502</v>
      </c>
      <c r="IP10734" t="s">
        <v>526</v>
      </c>
    </row>
    <row r="10735" spans="1:250" x14ac:dyDescent="0.25">
      <c r="A10735">
        <v>44840</v>
      </c>
      <c r="B10735">
        <v>-890804480</v>
      </c>
      <c r="C10735">
        <v>1837</v>
      </c>
      <c r="D10735" t="s">
        <v>250</v>
      </c>
      <c r="E10735" t="s">
        <v>251</v>
      </c>
      <c r="F10735">
        <v>1848</v>
      </c>
      <c r="G10735" t="s">
        <v>252</v>
      </c>
      <c r="H10735" t="s">
        <v>251</v>
      </c>
      <c r="I10735">
        <v>429</v>
      </c>
      <c r="J10735" t="s">
        <v>473</v>
      </c>
      <c r="K10735" t="s">
        <v>474</v>
      </c>
      <c r="L10735">
        <v>12390</v>
      </c>
      <c r="M10735" t="s">
        <v>292</v>
      </c>
      <c r="N10735" t="s">
        <v>293</v>
      </c>
      <c r="O10735">
        <v>12390</v>
      </c>
      <c r="P10735" t="s">
        <v>292</v>
      </c>
      <c r="Q10735" t="s">
        <v>293</v>
      </c>
      <c r="R10735" t="s">
        <v>362</v>
      </c>
      <c r="S10735" s="2">
        <v>226.16</v>
      </c>
      <c r="U10735">
        <v>25</v>
      </c>
      <c r="IF10735">
        <v>12390</v>
      </c>
      <c r="IG10735" t="s">
        <v>292</v>
      </c>
      <c r="IH10735" t="s">
        <v>256</v>
      </c>
      <c r="IK10735">
        <v>-2</v>
      </c>
      <c r="IL10735" t="s">
        <v>257</v>
      </c>
      <c r="IM10735" t="s">
        <v>258</v>
      </c>
      <c r="IN10735" t="s">
        <v>502</v>
      </c>
      <c r="IP10735" t="s">
        <v>526</v>
      </c>
    </row>
    <row r="10736" spans="1:250" x14ac:dyDescent="0.25">
      <c r="A10736">
        <v>44841</v>
      </c>
      <c r="B10736">
        <v>-890804480</v>
      </c>
      <c r="C10736">
        <v>1837</v>
      </c>
      <c r="D10736" t="s">
        <v>250</v>
      </c>
      <c r="E10736" t="s">
        <v>251</v>
      </c>
      <c r="F10736">
        <v>1848</v>
      </c>
      <c r="G10736" t="s">
        <v>252</v>
      </c>
      <c r="H10736" t="s">
        <v>251</v>
      </c>
      <c r="I10736">
        <v>427</v>
      </c>
      <c r="J10736" t="s">
        <v>475</v>
      </c>
      <c r="K10736" t="s">
        <v>476</v>
      </c>
      <c r="L10736">
        <v>12390</v>
      </c>
      <c r="M10736" t="s">
        <v>292</v>
      </c>
      <c r="N10736" t="s">
        <v>293</v>
      </c>
      <c r="O10736">
        <v>12390</v>
      </c>
      <c r="P10736" t="s">
        <v>292</v>
      </c>
      <c r="Q10736" t="s">
        <v>293</v>
      </c>
      <c r="R10736" t="s">
        <v>362</v>
      </c>
      <c r="S10736" s="2">
        <v>340.07</v>
      </c>
      <c r="U10736">
        <v>25</v>
      </c>
      <c r="IF10736">
        <v>12390</v>
      </c>
      <c r="IG10736" t="s">
        <v>292</v>
      </c>
      <c r="IH10736" t="s">
        <v>256</v>
      </c>
      <c r="IK10736">
        <v>-2</v>
      </c>
      <c r="IL10736" t="s">
        <v>257</v>
      </c>
      <c r="IM10736" t="s">
        <v>258</v>
      </c>
      <c r="IN10736" t="s">
        <v>502</v>
      </c>
      <c r="IP10736" t="s">
        <v>526</v>
      </c>
    </row>
    <row r="10737" spans="1:250" x14ac:dyDescent="0.25">
      <c r="A10737">
        <v>44842</v>
      </c>
      <c r="B10737">
        <v>-890804480</v>
      </c>
      <c r="C10737">
        <v>1837</v>
      </c>
      <c r="D10737" t="s">
        <v>250</v>
      </c>
      <c r="E10737" t="s">
        <v>251</v>
      </c>
      <c r="F10737">
        <v>1848</v>
      </c>
      <c r="G10737" t="s">
        <v>252</v>
      </c>
      <c r="H10737" t="s">
        <v>251</v>
      </c>
      <c r="I10737">
        <v>437</v>
      </c>
      <c r="J10737" t="s">
        <v>506</v>
      </c>
      <c r="K10737" t="s">
        <v>507</v>
      </c>
      <c r="L10737">
        <v>12390</v>
      </c>
      <c r="M10737" t="s">
        <v>292</v>
      </c>
      <c r="N10737" t="s">
        <v>293</v>
      </c>
      <c r="O10737">
        <v>12390</v>
      </c>
      <c r="P10737" t="s">
        <v>292</v>
      </c>
      <c r="Q10737" t="s">
        <v>293</v>
      </c>
      <c r="R10737" t="s">
        <v>362</v>
      </c>
      <c r="S10737" s="2">
        <v>-21.78</v>
      </c>
      <c r="U10737">
        <v>25</v>
      </c>
      <c r="IF10737">
        <v>12390</v>
      </c>
      <c r="IG10737" t="s">
        <v>292</v>
      </c>
      <c r="IH10737" t="s">
        <v>256</v>
      </c>
      <c r="IK10737">
        <v>-2</v>
      </c>
      <c r="IL10737" t="s">
        <v>257</v>
      </c>
      <c r="IM10737" t="s">
        <v>258</v>
      </c>
      <c r="IN10737" t="s">
        <v>502</v>
      </c>
      <c r="IP10737" t="s">
        <v>526</v>
      </c>
    </row>
    <row r="10738" spans="1:250" x14ac:dyDescent="0.25">
      <c r="A10738">
        <v>44843</v>
      </c>
      <c r="B10738">
        <v>-890804480</v>
      </c>
      <c r="C10738">
        <v>1837</v>
      </c>
      <c r="D10738" t="s">
        <v>250</v>
      </c>
      <c r="E10738" t="s">
        <v>251</v>
      </c>
      <c r="F10738">
        <v>1848</v>
      </c>
      <c r="G10738" t="s">
        <v>252</v>
      </c>
      <c r="H10738" t="s">
        <v>251</v>
      </c>
      <c r="I10738">
        <v>436</v>
      </c>
      <c r="J10738" t="s">
        <v>504</v>
      </c>
      <c r="K10738" t="s">
        <v>505</v>
      </c>
      <c r="L10738">
        <v>12390</v>
      </c>
      <c r="M10738" t="s">
        <v>292</v>
      </c>
      <c r="N10738" t="s">
        <v>293</v>
      </c>
      <c r="O10738">
        <v>12390</v>
      </c>
      <c r="P10738" t="s">
        <v>292</v>
      </c>
      <c r="Q10738" t="s">
        <v>293</v>
      </c>
      <c r="R10738" t="s">
        <v>362</v>
      </c>
      <c r="S10738" s="2">
        <v>135.24</v>
      </c>
      <c r="U10738">
        <v>25</v>
      </c>
      <c r="IF10738">
        <v>12390</v>
      </c>
      <c r="IG10738" t="s">
        <v>292</v>
      </c>
      <c r="IH10738" t="s">
        <v>256</v>
      </c>
      <c r="IK10738">
        <v>-2</v>
      </c>
      <c r="IL10738" t="s">
        <v>257</v>
      </c>
      <c r="IM10738" t="s">
        <v>258</v>
      </c>
      <c r="IN10738" t="s">
        <v>502</v>
      </c>
      <c r="IP10738" t="s">
        <v>526</v>
      </c>
    </row>
    <row r="10739" spans="1:250" x14ac:dyDescent="0.25">
      <c r="A10739">
        <v>44844</v>
      </c>
      <c r="B10739">
        <v>-890804480</v>
      </c>
      <c r="C10739">
        <v>1837</v>
      </c>
      <c r="D10739" t="s">
        <v>250</v>
      </c>
      <c r="E10739" t="s">
        <v>251</v>
      </c>
      <c r="F10739">
        <v>7057</v>
      </c>
      <c r="G10739" t="s">
        <v>270</v>
      </c>
      <c r="H10739" t="s">
        <v>271</v>
      </c>
      <c r="I10739">
        <v>437</v>
      </c>
      <c r="J10739" t="s">
        <v>506</v>
      </c>
      <c r="K10739" t="s">
        <v>507</v>
      </c>
      <c r="L10739">
        <v>12390</v>
      </c>
      <c r="M10739" t="s">
        <v>292</v>
      </c>
      <c r="N10739" t="s">
        <v>293</v>
      </c>
      <c r="O10739">
        <v>12390</v>
      </c>
      <c r="P10739" t="s">
        <v>292</v>
      </c>
      <c r="Q10739" t="s">
        <v>293</v>
      </c>
      <c r="R10739" t="s">
        <v>362</v>
      </c>
      <c r="S10739" s="2">
        <v>465.12</v>
      </c>
      <c r="U10739">
        <v>25</v>
      </c>
      <c r="IF10739">
        <v>12390</v>
      </c>
      <c r="IG10739" t="s">
        <v>292</v>
      </c>
      <c r="IH10739" t="s">
        <v>274</v>
      </c>
      <c r="IK10739">
        <v>-2</v>
      </c>
      <c r="IL10739" t="s">
        <v>257</v>
      </c>
      <c r="IM10739" t="s">
        <v>258</v>
      </c>
      <c r="IN10739" t="s">
        <v>514</v>
      </c>
      <c r="IP10739" t="s">
        <v>527</v>
      </c>
    </row>
    <row r="10740" spans="1:250" x14ac:dyDescent="0.25">
      <c r="A10740">
        <v>44845</v>
      </c>
      <c r="B10740">
        <v>-890804480</v>
      </c>
      <c r="C10740">
        <v>1837</v>
      </c>
      <c r="D10740" t="s">
        <v>250</v>
      </c>
      <c r="E10740" t="s">
        <v>251</v>
      </c>
      <c r="F10740">
        <v>7057</v>
      </c>
      <c r="G10740" t="s">
        <v>270</v>
      </c>
      <c r="H10740" t="s">
        <v>271</v>
      </c>
      <c r="I10740">
        <v>436</v>
      </c>
      <c r="J10740" t="s">
        <v>504</v>
      </c>
      <c r="K10740" t="s">
        <v>505</v>
      </c>
      <c r="L10740">
        <v>12390</v>
      </c>
      <c r="M10740" t="s">
        <v>292</v>
      </c>
      <c r="N10740" t="s">
        <v>293</v>
      </c>
      <c r="O10740">
        <v>12390</v>
      </c>
      <c r="P10740" t="s">
        <v>292</v>
      </c>
      <c r="Q10740" t="s">
        <v>293</v>
      </c>
      <c r="R10740" t="s">
        <v>362</v>
      </c>
      <c r="S10740" s="2">
        <v>315.73</v>
      </c>
      <c r="U10740">
        <v>25</v>
      </c>
      <c r="IF10740">
        <v>12390</v>
      </c>
      <c r="IG10740" t="s">
        <v>292</v>
      </c>
      <c r="IH10740" t="s">
        <v>274</v>
      </c>
      <c r="IK10740">
        <v>-2</v>
      </c>
      <c r="IL10740" t="s">
        <v>257</v>
      </c>
      <c r="IM10740" t="s">
        <v>258</v>
      </c>
      <c r="IN10740" t="s">
        <v>514</v>
      </c>
      <c r="IP10740" t="s">
        <v>527</v>
      </c>
    </row>
    <row r="10741" spans="1:250" x14ac:dyDescent="0.25">
      <c r="A10741">
        <v>44846</v>
      </c>
      <c r="B10741">
        <v>-890804480</v>
      </c>
      <c r="C10741">
        <v>1837</v>
      </c>
      <c r="D10741" t="s">
        <v>250</v>
      </c>
      <c r="E10741" t="s">
        <v>251</v>
      </c>
      <c r="F10741">
        <v>7057</v>
      </c>
      <c r="G10741" t="s">
        <v>270</v>
      </c>
      <c r="H10741" t="s">
        <v>271</v>
      </c>
      <c r="I10741">
        <v>435</v>
      </c>
      <c r="J10741" t="s">
        <v>493</v>
      </c>
      <c r="K10741" t="s">
        <v>494</v>
      </c>
      <c r="L10741">
        <v>12390</v>
      </c>
      <c r="M10741" t="s">
        <v>292</v>
      </c>
      <c r="N10741" t="s">
        <v>293</v>
      </c>
      <c r="O10741">
        <v>12390</v>
      </c>
      <c r="P10741" t="s">
        <v>292</v>
      </c>
      <c r="Q10741" t="s">
        <v>293</v>
      </c>
      <c r="R10741" t="s">
        <v>362</v>
      </c>
      <c r="S10741" s="2">
        <v>264.08999999999997</v>
      </c>
      <c r="U10741">
        <v>25</v>
      </c>
      <c r="IF10741">
        <v>12390</v>
      </c>
      <c r="IG10741" t="s">
        <v>292</v>
      </c>
      <c r="IH10741" t="s">
        <v>274</v>
      </c>
      <c r="IK10741">
        <v>-2</v>
      </c>
      <c r="IL10741" t="s">
        <v>257</v>
      </c>
      <c r="IM10741" t="s">
        <v>258</v>
      </c>
      <c r="IN10741" t="s">
        <v>514</v>
      </c>
      <c r="IP10741" t="s">
        <v>527</v>
      </c>
    </row>
    <row r="10742" spans="1:250" x14ac:dyDescent="0.25">
      <c r="A10742">
        <v>44847</v>
      </c>
      <c r="B10742">
        <v>-890804480</v>
      </c>
      <c r="C10742">
        <v>1837</v>
      </c>
      <c r="D10742" t="s">
        <v>250</v>
      </c>
      <c r="E10742" t="s">
        <v>251</v>
      </c>
      <c r="F10742">
        <v>7057</v>
      </c>
      <c r="G10742" t="s">
        <v>270</v>
      </c>
      <c r="H10742" t="s">
        <v>271</v>
      </c>
      <c r="I10742">
        <v>431</v>
      </c>
      <c r="J10742" t="s">
        <v>495</v>
      </c>
      <c r="K10742" t="s">
        <v>496</v>
      </c>
      <c r="L10742">
        <v>12390</v>
      </c>
      <c r="M10742" t="s">
        <v>292</v>
      </c>
      <c r="N10742" t="s">
        <v>293</v>
      </c>
      <c r="O10742">
        <v>12390</v>
      </c>
      <c r="P10742" t="s">
        <v>292</v>
      </c>
      <c r="Q10742" t="s">
        <v>293</v>
      </c>
      <c r="R10742" t="s">
        <v>362</v>
      </c>
      <c r="S10742" s="2">
        <v>330.33</v>
      </c>
      <c r="U10742">
        <v>25</v>
      </c>
      <c r="IF10742">
        <v>12390</v>
      </c>
      <c r="IG10742" t="s">
        <v>292</v>
      </c>
      <c r="IH10742" t="s">
        <v>274</v>
      </c>
      <c r="IK10742">
        <v>-2</v>
      </c>
      <c r="IL10742" t="s">
        <v>257</v>
      </c>
      <c r="IM10742" t="s">
        <v>258</v>
      </c>
      <c r="IN10742" t="s">
        <v>514</v>
      </c>
      <c r="IP10742" t="s">
        <v>527</v>
      </c>
    </row>
    <row r="10743" spans="1:250" x14ac:dyDescent="0.25">
      <c r="A10743">
        <v>44848</v>
      </c>
      <c r="B10743">
        <v>-890804480</v>
      </c>
      <c r="C10743">
        <v>1837</v>
      </c>
      <c r="D10743" t="s">
        <v>250</v>
      </c>
      <c r="E10743" t="s">
        <v>251</v>
      </c>
      <c r="F10743">
        <v>1848</v>
      </c>
      <c r="G10743" t="s">
        <v>252</v>
      </c>
      <c r="H10743" t="s">
        <v>251</v>
      </c>
      <c r="I10743">
        <v>424</v>
      </c>
      <c r="J10743" t="s">
        <v>477</v>
      </c>
      <c r="K10743" t="s">
        <v>478</v>
      </c>
      <c r="L10743">
        <v>12390</v>
      </c>
      <c r="M10743" t="s">
        <v>292</v>
      </c>
      <c r="N10743" t="s">
        <v>293</v>
      </c>
      <c r="O10743">
        <v>12390</v>
      </c>
      <c r="P10743" t="s">
        <v>292</v>
      </c>
      <c r="Q10743" t="s">
        <v>293</v>
      </c>
      <c r="R10743" t="s">
        <v>362</v>
      </c>
      <c r="S10743" s="2">
        <v>2.1</v>
      </c>
      <c r="U10743">
        <v>25</v>
      </c>
      <c r="IF10743">
        <v>12390</v>
      </c>
      <c r="IG10743" t="s">
        <v>292</v>
      </c>
      <c r="IH10743" t="s">
        <v>256</v>
      </c>
      <c r="IK10743">
        <v>-2</v>
      </c>
      <c r="IL10743" t="s">
        <v>257</v>
      </c>
      <c r="IM10743" t="s">
        <v>258</v>
      </c>
      <c r="IN10743" t="s">
        <v>502</v>
      </c>
      <c r="IP10743" t="s">
        <v>526</v>
      </c>
    </row>
    <row r="10744" spans="1:250" x14ac:dyDescent="0.25">
      <c r="A10744">
        <v>44849</v>
      </c>
      <c r="B10744">
        <v>-890804480</v>
      </c>
      <c r="C10744">
        <v>1837</v>
      </c>
      <c r="D10744" t="s">
        <v>250</v>
      </c>
      <c r="E10744" t="s">
        <v>251</v>
      </c>
      <c r="F10744">
        <v>1848</v>
      </c>
      <c r="G10744" t="s">
        <v>252</v>
      </c>
      <c r="H10744" t="s">
        <v>251</v>
      </c>
      <c r="I10744">
        <v>422</v>
      </c>
      <c r="J10744" t="s">
        <v>479</v>
      </c>
      <c r="K10744" t="s">
        <v>480</v>
      </c>
      <c r="L10744">
        <v>12390</v>
      </c>
      <c r="M10744" t="s">
        <v>292</v>
      </c>
      <c r="N10744" t="s">
        <v>293</v>
      </c>
      <c r="O10744">
        <v>12390</v>
      </c>
      <c r="P10744" t="s">
        <v>292</v>
      </c>
      <c r="Q10744" t="s">
        <v>293</v>
      </c>
      <c r="R10744" t="s">
        <v>362</v>
      </c>
      <c r="S10744" s="2">
        <v>7.88</v>
      </c>
      <c r="U10744">
        <v>25</v>
      </c>
      <c r="IF10744">
        <v>12390</v>
      </c>
      <c r="IG10744" t="s">
        <v>292</v>
      </c>
      <c r="IH10744" t="s">
        <v>256</v>
      </c>
      <c r="IK10744">
        <v>-2</v>
      </c>
      <c r="IL10744" t="s">
        <v>257</v>
      </c>
      <c r="IM10744" t="s">
        <v>258</v>
      </c>
      <c r="IN10744" t="s">
        <v>502</v>
      </c>
      <c r="IP10744" t="s">
        <v>526</v>
      </c>
    </row>
    <row r="10745" spans="1:250" x14ac:dyDescent="0.25">
      <c r="A10745">
        <v>44850</v>
      </c>
      <c r="B10745">
        <v>-890804480</v>
      </c>
      <c r="C10745">
        <v>1837</v>
      </c>
      <c r="D10745" t="s">
        <v>250</v>
      </c>
      <c r="E10745" t="s">
        <v>251</v>
      </c>
      <c r="F10745">
        <v>7057</v>
      </c>
      <c r="G10745" t="s">
        <v>270</v>
      </c>
      <c r="H10745" t="s">
        <v>271</v>
      </c>
      <c r="I10745">
        <v>429</v>
      </c>
      <c r="J10745" t="s">
        <v>473</v>
      </c>
      <c r="K10745" t="s">
        <v>474</v>
      </c>
      <c r="L10745">
        <v>12390</v>
      </c>
      <c r="M10745" t="s">
        <v>292</v>
      </c>
      <c r="N10745" t="s">
        <v>293</v>
      </c>
      <c r="O10745">
        <v>12390</v>
      </c>
      <c r="P10745" t="s">
        <v>292</v>
      </c>
      <c r="Q10745" t="s">
        <v>293</v>
      </c>
      <c r="R10745" t="s">
        <v>362</v>
      </c>
      <c r="S10745" s="2">
        <v>1518.92</v>
      </c>
      <c r="U10745">
        <v>25</v>
      </c>
      <c r="IF10745">
        <v>12390</v>
      </c>
      <c r="IG10745" t="s">
        <v>292</v>
      </c>
      <c r="IH10745" t="s">
        <v>274</v>
      </c>
      <c r="IK10745">
        <v>-2</v>
      </c>
      <c r="IL10745" t="s">
        <v>257</v>
      </c>
      <c r="IM10745" t="s">
        <v>258</v>
      </c>
      <c r="IN10745" t="s">
        <v>514</v>
      </c>
      <c r="IP10745" t="s">
        <v>527</v>
      </c>
    </row>
    <row r="10746" spans="1:250" x14ac:dyDescent="0.25">
      <c r="A10746">
        <v>44851</v>
      </c>
      <c r="B10746">
        <v>-890804480</v>
      </c>
      <c r="C10746">
        <v>1837</v>
      </c>
      <c r="D10746" t="s">
        <v>250</v>
      </c>
      <c r="E10746" t="s">
        <v>251</v>
      </c>
      <c r="F10746">
        <v>7057</v>
      </c>
      <c r="G10746" t="s">
        <v>270</v>
      </c>
      <c r="H10746" t="s">
        <v>271</v>
      </c>
      <c r="I10746">
        <v>427</v>
      </c>
      <c r="J10746" t="s">
        <v>475</v>
      </c>
      <c r="K10746" t="s">
        <v>476</v>
      </c>
      <c r="L10746">
        <v>12390</v>
      </c>
      <c r="M10746" t="s">
        <v>292</v>
      </c>
      <c r="N10746" t="s">
        <v>293</v>
      </c>
      <c r="O10746">
        <v>12390</v>
      </c>
      <c r="P10746" t="s">
        <v>292</v>
      </c>
      <c r="Q10746" t="s">
        <v>293</v>
      </c>
      <c r="R10746" t="s">
        <v>362</v>
      </c>
      <c r="S10746" s="2">
        <v>1730.52</v>
      </c>
      <c r="U10746">
        <v>25</v>
      </c>
      <c r="IF10746">
        <v>12390</v>
      </c>
      <c r="IG10746" t="s">
        <v>292</v>
      </c>
      <c r="IH10746" t="s">
        <v>274</v>
      </c>
      <c r="IK10746">
        <v>-2</v>
      </c>
      <c r="IL10746" t="s">
        <v>257</v>
      </c>
      <c r="IM10746" t="s">
        <v>258</v>
      </c>
      <c r="IN10746" t="s">
        <v>514</v>
      </c>
      <c r="IP10746" t="s">
        <v>527</v>
      </c>
    </row>
    <row r="10747" spans="1:250" x14ac:dyDescent="0.25">
      <c r="A10747">
        <v>44852</v>
      </c>
      <c r="B10747">
        <v>-890804480</v>
      </c>
      <c r="C10747">
        <v>1837</v>
      </c>
      <c r="D10747" t="s">
        <v>250</v>
      </c>
      <c r="E10747" t="s">
        <v>251</v>
      </c>
      <c r="F10747">
        <v>7057</v>
      </c>
      <c r="G10747" t="s">
        <v>270</v>
      </c>
      <c r="H10747" t="s">
        <v>271</v>
      </c>
      <c r="I10747">
        <v>424</v>
      </c>
      <c r="J10747" t="s">
        <v>477</v>
      </c>
      <c r="K10747" t="s">
        <v>478</v>
      </c>
      <c r="L10747">
        <v>12390</v>
      </c>
      <c r="M10747" t="s">
        <v>292</v>
      </c>
      <c r="N10747" t="s">
        <v>293</v>
      </c>
      <c r="O10747">
        <v>12390</v>
      </c>
      <c r="P10747" t="s">
        <v>292</v>
      </c>
      <c r="Q10747" t="s">
        <v>293</v>
      </c>
      <c r="R10747" t="s">
        <v>362</v>
      </c>
      <c r="S10747" s="2">
        <v>636.30999999999995</v>
      </c>
      <c r="U10747">
        <v>25</v>
      </c>
      <c r="IF10747">
        <v>12390</v>
      </c>
      <c r="IG10747" t="s">
        <v>292</v>
      </c>
      <c r="IH10747" t="s">
        <v>274</v>
      </c>
      <c r="IK10747">
        <v>-2</v>
      </c>
      <c r="IL10747" t="s">
        <v>257</v>
      </c>
      <c r="IM10747" t="s">
        <v>258</v>
      </c>
      <c r="IN10747" t="s">
        <v>514</v>
      </c>
      <c r="IP10747" t="s">
        <v>527</v>
      </c>
    </row>
    <row r="10748" spans="1:250" x14ac:dyDescent="0.25">
      <c r="A10748">
        <v>44853</v>
      </c>
      <c r="B10748">
        <v>-890804480</v>
      </c>
      <c r="C10748">
        <v>1837</v>
      </c>
      <c r="D10748" t="s">
        <v>250</v>
      </c>
      <c r="E10748" t="s">
        <v>251</v>
      </c>
      <c r="F10748">
        <v>7057</v>
      </c>
      <c r="G10748" t="s">
        <v>270</v>
      </c>
      <c r="H10748" t="s">
        <v>271</v>
      </c>
      <c r="I10748">
        <v>422</v>
      </c>
      <c r="J10748" t="s">
        <v>479</v>
      </c>
      <c r="K10748" t="s">
        <v>480</v>
      </c>
      <c r="L10748">
        <v>12390</v>
      </c>
      <c r="M10748" t="s">
        <v>292</v>
      </c>
      <c r="N10748" t="s">
        <v>293</v>
      </c>
      <c r="O10748">
        <v>12390</v>
      </c>
      <c r="P10748" t="s">
        <v>292</v>
      </c>
      <c r="Q10748" t="s">
        <v>293</v>
      </c>
      <c r="R10748" t="s">
        <v>362</v>
      </c>
      <c r="S10748" s="2">
        <v>1072.69</v>
      </c>
      <c r="U10748">
        <v>25</v>
      </c>
      <c r="IF10748">
        <v>12390</v>
      </c>
      <c r="IG10748" t="s">
        <v>292</v>
      </c>
      <c r="IH10748" t="s">
        <v>274</v>
      </c>
      <c r="IK10748">
        <v>-2</v>
      </c>
      <c r="IL10748" t="s">
        <v>257</v>
      </c>
      <c r="IM10748" t="s">
        <v>258</v>
      </c>
      <c r="IN10748" t="s">
        <v>514</v>
      </c>
      <c r="IP10748" t="s">
        <v>527</v>
      </c>
    </row>
    <row r="10749" spans="1:250" x14ac:dyDescent="0.25">
      <c r="A10749">
        <v>44854</v>
      </c>
      <c r="B10749">
        <v>-890804480</v>
      </c>
      <c r="C10749">
        <v>1837</v>
      </c>
      <c r="D10749" t="s">
        <v>250</v>
      </c>
      <c r="E10749" t="s">
        <v>251</v>
      </c>
      <c r="F10749">
        <v>1848</v>
      </c>
      <c r="G10749" t="s">
        <v>252</v>
      </c>
      <c r="H10749" t="s">
        <v>251</v>
      </c>
      <c r="I10749">
        <v>420</v>
      </c>
      <c r="J10749" t="s">
        <v>481</v>
      </c>
      <c r="K10749" t="s">
        <v>482</v>
      </c>
      <c r="L10749">
        <v>12391</v>
      </c>
      <c r="M10749" t="s">
        <v>294</v>
      </c>
      <c r="N10749" t="s">
        <v>295</v>
      </c>
      <c r="O10749">
        <v>12391</v>
      </c>
      <c r="P10749" t="s">
        <v>294</v>
      </c>
      <c r="Q10749" t="s">
        <v>295</v>
      </c>
      <c r="R10749" t="s">
        <v>362</v>
      </c>
      <c r="S10749" s="2">
        <v>259.45</v>
      </c>
      <c r="U10749">
        <v>25</v>
      </c>
      <c r="IF10749">
        <v>12391</v>
      </c>
      <c r="IG10749" t="s">
        <v>294</v>
      </c>
      <c r="IH10749" t="s">
        <v>256</v>
      </c>
      <c r="IK10749">
        <v>-2</v>
      </c>
      <c r="IL10749" t="s">
        <v>257</v>
      </c>
      <c r="IM10749" t="s">
        <v>258</v>
      </c>
      <c r="IN10749" t="s">
        <v>502</v>
      </c>
      <c r="IP10749" t="s">
        <v>528</v>
      </c>
    </row>
    <row r="10750" spans="1:250" x14ac:dyDescent="0.25">
      <c r="A10750">
        <v>44855</v>
      </c>
      <c r="B10750">
        <v>-890804480</v>
      </c>
      <c r="C10750">
        <v>1837</v>
      </c>
      <c r="D10750" t="s">
        <v>250</v>
      </c>
      <c r="E10750" t="s">
        <v>251</v>
      </c>
      <c r="F10750">
        <v>1848</v>
      </c>
      <c r="G10750" t="s">
        <v>252</v>
      </c>
      <c r="H10750" t="s">
        <v>251</v>
      </c>
      <c r="I10750">
        <v>411</v>
      </c>
      <c r="J10750" t="s">
        <v>471</v>
      </c>
      <c r="K10750" t="s">
        <v>472</v>
      </c>
      <c r="L10750">
        <v>12391</v>
      </c>
      <c r="M10750" t="s">
        <v>294</v>
      </c>
      <c r="N10750" t="s">
        <v>295</v>
      </c>
      <c r="O10750">
        <v>12391</v>
      </c>
      <c r="P10750" t="s">
        <v>294</v>
      </c>
      <c r="Q10750" t="s">
        <v>295</v>
      </c>
      <c r="R10750" t="s">
        <v>362</v>
      </c>
      <c r="S10750" s="2">
        <v>262.63</v>
      </c>
      <c r="U10750">
        <v>25</v>
      </c>
      <c r="IF10750">
        <v>12391</v>
      </c>
      <c r="IG10750" t="s">
        <v>294</v>
      </c>
      <c r="IH10750" t="s">
        <v>256</v>
      </c>
      <c r="IK10750">
        <v>-2</v>
      </c>
      <c r="IL10750" t="s">
        <v>257</v>
      </c>
      <c r="IM10750" t="s">
        <v>258</v>
      </c>
      <c r="IN10750" t="s">
        <v>502</v>
      </c>
      <c r="IP10750" t="s">
        <v>528</v>
      </c>
    </row>
    <row r="10751" spans="1:250" x14ac:dyDescent="0.25">
      <c r="A10751">
        <v>44856</v>
      </c>
      <c r="B10751">
        <v>-890804480</v>
      </c>
      <c r="C10751">
        <v>1837</v>
      </c>
      <c r="D10751" t="s">
        <v>250</v>
      </c>
      <c r="E10751" t="s">
        <v>251</v>
      </c>
      <c r="F10751">
        <v>1848</v>
      </c>
      <c r="G10751" t="s">
        <v>252</v>
      </c>
      <c r="H10751" t="s">
        <v>251</v>
      </c>
      <c r="I10751">
        <v>435</v>
      </c>
      <c r="J10751" t="s">
        <v>493</v>
      </c>
      <c r="K10751" t="s">
        <v>494</v>
      </c>
      <c r="L10751">
        <v>12391</v>
      </c>
      <c r="M10751" t="s">
        <v>294</v>
      </c>
      <c r="N10751" t="s">
        <v>295</v>
      </c>
      <c r="O10751">
        <v>12391</v>
      </c>
      <c r="P10751" t="s">
        <v>294</v>
      </c>
      <c r="Q10751" t="s">
        <v>295</v>
      </c>
      <c r="R10751" t="s">
        <v>362</v>
      </c>
      <c r="S10751" s="2">
        <v>627.37</v>
      </c>
      <c r="U10751">
        <v>25</v>
      </c>
      <c r="IF10751">
        <v>12391</v>
      </c>
      <c r="IG10751" t="s">
        <v>294</v>
      </c>
      <c r="IH10751" t="s">
        <v>256</v>
      </c>
      <c r="IK10751">
        <v>-2</v>
      </c>
      <c r="IL10751" t="s">
        <v>257</v>
      </c>
      <c r="IM10751" t="s">
        <v>258</v>
      </c>
      <c r="IN10751" t="s">
        <v>502</v>
      </c>
      <c r="IP10751" t="s">
        <v>528</v>
      </c>
    </row>
    <row r="10752" spans="1:250" x14ac:dyDescent="0.25">
      <c r="A10752">
        <v>44857</v>
      </c>
      <c r="B10752">
        <v>-890804480</v>
      </c>
      <c r="C10752">
        <v>1837</v>
      </c>
      <c r="D10752" t="s">
        <v>250</v>
      </c>
      <c r="E10752" t="s">
        <v>251</v>
      </c>
      <c r="F10752">
        <v>1848</v>
      </c>
      <c r="G10752" t="s">
        <v>252</v>
      </c>
      <c r="H10752" t="s">
        <v>251</v>
      </c>
      <c r="I10752">
        <v>431</v>
      </c>
      <c r="J10752" t="s">
        <v>495</v>
      </c>
      <c r="K10752" t="s">
        <v>496</v>
      </c>
      <c r="L10752">
        <v>12391</v>
      </c>
      <c r="M10752" t="s">
        <v>294</v>
      </c>
      <c r="N10752" t="s">
        <v>295</v>
      </c>
      <c r="O10752">
        <v>12391</v>
      </c>
      <c r="P10752" t="s">
        <v>294</v>
      </c>
      <c r="Q10752" t="s">
        <v>295</v>
      </c>
      <c r="R10752" t="s">
        <v>362</v>
      </c>
      <c r="S10752" s="2">
        <v>80.55</v>
      </c>
      <c r="U10752">
        <v>25</v>
      </c>
      <c r="IF10752">
        <v>12391</v>
      </c>
      <c r="IG10752" t="s">
        <v>294</v>
      </c>
      <c r="IH10752" t="s">
        <v>256</v>
      </c>
      <c r="IK10752">
        <v>-2</v>
      </c>
      <c r="IL10752" t="s">
        <v>257</v>
      </c>
      <c r="IM10752" t="s">
        <v>258</v>
      </c>
      <c r="IN10752" t="s">
        <v>502</v>
      </c>
      <c r="IP10752" t="s">
        <v>528</v>
      </c>
    </row>
    <row r="10753" spans="1:250" x14ac:dyDescent="0.25">
      <c r="A10753">
        <v>44858</v>
      </c>
      <c r="B10753">
        <v>-890804480</v>
      </c>
      <c r="C10753">
        <v>1837</v>
      </c>
      <c r="D10753" t="s">
        <v>250</v>
      </c>
      <c r="E10753" t="s">
        <v>251</v>
      </c>
      <c r="F10753">
        <v>1848</v>
      </c>
      <c r="G10753" t="s">
        <v>252</v>
      </c>
      <c r="H10753" t="s">
        <v>251</v>
      </c>
      <c r="I10753">
        <v>429</v>
      </c>
      <c r="J10753" t="s">
        <v>473</v>
      </c>
      <c r="K10753" t="s">
        <v>474</v>
      </c>
      <c r="L10753">
        <v>12391</v>
      </c>
      <c r="M10753" t="s">
        <v>294</v>
      </c>
      <c r="N10753" t="s">
        <v>295</v>
      </c>
      <c r="O10753">
        <v>12391</v>
      </c>
      <c r="P10753" t="s">
        <v>294</v>
      </c>
      <c r="Q10753" t="s">
        <v>295</v>
      </c>
      <c r="R10753" t="s">
        <v>362</v>
      </c>
      <c r="S10753" s="2">
        <v>617.65</v>
      </c>
      <c r="U10753">
        <v>25</v>
      </c>
      <c r="IF10753">
        <v>12391</v>
      </c>
      <c r="IG10753" t="s">
        <v>294</v>
      </c>
      <c r="IH10753" t="s">
        <v>256</v>
      </c>
      <c r="IK10753">
        <v>-2</v>
      </c>
      <c r="IL10753" t="s">
        <v>257</v>
      </c>
      <c r="IM10753" t="s">
        <v>258</v>
      </c>
      <c r="IN10753" t="s">
        <v>502</v>
      </c>
      <c r="IP10753" t="s">
        <v>528</v>
      </c>
    </row>
    <row r="10754" spans="1:250" x14ac:dyDescent="0.25">
      <c r="A10754">
        <v>44859</v>
      </c>
      <c r="B10754">
        <v>-890804480</v>
      </c>
      <c r="C10754">
        <v>1837</v>
      </c>
      <c r="D10754" t="s">
        <v>250</v>
      </c>
      <c r="E10754" t="s">
        <v>251</v>
      </c>
      <c r="F10754">
        <v>1848</v>
      </c>
      <c r="G10754" t="s">
        <v>252</v>
      </c>
      <c r="H10754" t="s">
        <v>251</v>
      </c>
      <c r="I10754">
        <v>427</v>
      </c>
      <c r="J10754" t="s">
        <v>475</v>
      </c>
      <c r="K10754" t="s">
        <v>476</v>
      </c>
      <c r="L10754">
        <v>12391</v>
      </c>
      <c r="M10754" t="s">
        <v>294</v>
      </c>
      <c r="N10754" t="s">
        <v>295</v>
      </c>
      <c r="O10754">
        <v>12391</v>
      </c>
      <c r="P10754" t="s">
        <v>294</v>
      </c>
      <c r="Q10754" t="s">
        <v>295</v>
      </c>
      <c r="R10754" t="s">
        <v>362</v>
      </c>
      <c r="S10754" s="2">
        <v>928.73</v>
      </c>
      <c r="U10754">
        <v>25</v>
      </c>
      <c r="IF10754">
        <v>12391</v>
      </c>
      <c r="IG10754" t="s">
        <v>294</v>
      </c>
      <c r="IH10754" t="s">
        <v>256</v>
      </c>
      <c r="IK10754">
        <v>-2</v>
      </c>
      <c r="IL10754" t="s">
        <v>257</v>
      </c>
      <c r="IM10754" t="s">
        <v>258</v>
      </c>
      <c r="IN10754" t="s">
        <v>502</v>
      </c>
      <c r="IP10754" t="s">
        <v>528</v>
      </c>
    </row>
    <row r="10755" spans="1:250" x14ac:dyDescent="0.25">
      <c r="A10755">
        <v>44860</v>
      </c>
      <c r="B10755">
        <v>-890804480</v>
      </c>
      <c r="C10755">
        <v>1837</v>
      </c>
      <c r="D10755" t="s">
        <v>250</v>
      </c>
      <c r="E10755" t="s">
        <v>251</v>
      </c>
      <c r="F10755">
        <v>7057</v>
      </c>
      <c r="G10755" t="s">
        <v>270</v>
      </c>
      <c r="H10755" t="s">
        <v>271</v>
      </c>
      <c r="I10755">
        <v>429</v>
      </c>
      <c r="J10755" t="s">
        <v>473</v>
      </c>
      <c r="K10755" t="s">
        <v>474</v>
      </c>
      <c r="L10755">
        <v>12391</v>
      </c>
      <c r="M10755" t="s">
        <v>294</v>
      </c>
      <c r="N10755" t="s">
        <v>295</v>
      </c>
      <c r="O10755">
        <v>12391</v>
      </c>
      <c r="P10755" t="s">
        <v>294</v>
      </c>
      <c r="Q10755" t="s">
        <v>295</v>
      </c>
      <c r="R10755" t="s">
        <v>362</v>
      </c>
      <c r="S10755" s="2">
        <v>2869.83</v>
      </c>
      <c r="U10755">
        <v>25</v>
      </c>
      <c r="IF10755">
        <v>12391</v>
      </c>
      <c r="IG10755" t="s">
        <v>294</v>
      </c>
      <c r="IH10755" t="s">
        <v>274</v>
      </c>
      <c r="IK10755">
        <v>-2</v>
      </c>
      <c r="IL10755" t="s">
        <v>257</v>
      </c>
      <c r="IM10755" t="s">
        <v>258</v>
      </c>
      <c r="IN10755" t="s">
        <v>514</v>
      </c>
      <c r="IP10755" t="s">
        <v>529</v>
      </c>
    </row>
    <row r="10756" spans="1:250" x14ac:dyDescent="0.25">
      <c r="A10756">
        <v>44861</v>
      </c>
      <c r="B10756">
        <v>-890804480</v>
      </c>
      <c r="C10756">
        <v>1837</v>
      </c>
      <c r="D10756" t="s">
        <v>250</v>
      </c>
      <c r="E10756" t="s">
        <v>251</v>
      </c>
      <c r="F10756">
        <v>7057</v>
      </c>
      <c r="G10756" t="s">
        <v>270</v>
      </c>
      <c r="H10756" t="s">
        <v>271</v>
      </c>
      <c r="I10756">
        <v>427</v>
      </c>
      <c r="J10756" t="s">
        <v>475</v>
      </c>
      <c r="K10756" t="s">
        <v>476</v>
      </c>
      <c r="L10756">
        <v>12391</v>
      </c>
      <c r="M10756" t="s">
        <v>294</v>
      </c>
      <c r="N10756" t="s">
        <v>295</v>
      </c>
      <c r="O10756">
        <v>12391</v>
      </c>
      <c r="P10756" t="s">
        <v>294</v>
      </c>
      <c r="Q10756" t="s">
        <v>295</v>
      </c>
      <c r="R10756" t="s">
        <v>362</v>
      </c>
      <c r="S10756" s="2">
        <v>3269.61</v>
      </c>
      <c r="U10756">
        <v>25</v>
      </c>
      <c r="IF10756">
        <v>12391</v>
      </c>
      <c r="IG10756" t="s">
        <v>294</v>
      </c>
      <c r="IH10756" t="s">
        <v>274</v>
      </c>
      <c r="IK10756">
        <v>-2</v>
      </c>
      <c r="IL10756" t="s">
        <v>257</v>
      </c>
      <c r="IM10756" t="s">
        <v>258</v>
      </c>
      <c r="IN10756" t="s">
        <v>514</v>
      </c>
      <c r="IP10756" t="s">
        <v>529</v>
      </c>
    </row>
    <row r="10757" spans="1:250" x14ac:dyDescent="0.25">
      <c r="A10757">
        <v>44862</v>
      </c>
      <c r="B10757">
        <v>-890804480</v>
      </c>
      <c r="C10757">
        <v>1837</v>
      </c>
      <c r="D10757" t="s">
        <v>250</v>
      </c>
      <c r="E10757" t="s">
        <v>251</v>
      </c>
      <c r="F10757">
        <v>1848</v>
      </c>
      <c r="G10757" t="s">
        <v>252</v>
      </c>
      <c r="H10757" t="s">
        <v>251</v>
      </c>
      <c r="I10757">
        <v>437</v>
      </c>
      <c r="J10757" t="s">
        <v>506</v>
      </c>
      <c r="K10757" t="s">
        <v>507</v>
      </c>
      <c r="L10757">
        <v>12391</v>
      </c>
      <c r="M10757" t="s">
        <v>294</v>
      </c>
      <c r="N10757" t="s">
        <v>295</v>
      </c>
      <c r="O10757">
        <v>12391</v>
      </c>
      <c r="P10757" t="s">
        <v>294</v>
      </c>
      <c r="Q10757" t="s">
        <v>295</v>
      </c>
      <c r="R10757" t="s">
        <v>362</v>
      </c>
      <c r="S10757" s="2">
        <v>-59.48</v>
      </c>
      <c r="U10757">
        <v>25</v>
      </c>
      <c r="IF10757">
        <v>12391</v>
      </c>
      <c r="IG10757" t="s">
        <v>294</v>
      </c>
      <c r="IH10757" t="s">
        <v>256</v>
      </c>
      <c r="IK10757">
        <v>-2</v>
      </c>
      <c r="IL10757" t="s">
        <v>257</v>
      </c>
      <c r="IM10757" t="s">
        <v>258</v>
      </c>
      <c r="IN10757" t="s">
        <v>502</v>
      </c>
      <c r="IP10757" t="s">
        <v>528</v>
      </c>
    </row>
    <row r="10758" spans="1:250" x14ac:dyDescent="0.25">
      <c r="A10758">
        <v>44863</v>
      </c>
      <c r="B10758">
        <v>-890804480</v>
      </c>
      <c r="C10758">
        <v>1837</v>
      </c>
      <c r="D10758" t="s">
        <v>250</v>
      </c>
      <c r="E10758" t="s">
        <v>251</v>
      </c>
      <c r="F10758">
        <v>1848</v>
      </c>
      <c r="G10758" t="s">
        <v>252</v>
      </c>
      <c r="H10758" t="s">
        <v>251</v>
      </c>
      <c r="I10758">
        <v>436</v>
      </c>
      <c r="J10758" t="s">
        <v>504</v>
      </c>
      <c r="K10758" t="s">
        <v>505</v>
      </c>
      <c r="L10758">
        <v>12391</v>
      </c>
      <c r="M10758" t="s">
        <v>294</v>
      </c>
      <c r="N10758" t="s">
        <v>295</v>
      </c>
      <c r="O10758">
        <v>12391</v>
      </c>
      <c r="P10758" t="s">
        <v>294</v>
      </c>
      <c r="Q10758" t="s">
        <v>295</v>
      </c>
      <c r="R10758" t="s">
        <v>362</v>
      </c>
      <c r="S10758" s="2">
        <v>369.33</v>
      </c>
      <c r="U10758">
        <v>25</v>
      </c>
      <c r="IF10758">
        <v>12391</v>
      </c>
      <c r="IG10758" t="s">
        <v>294</v>
      </c>
      <c r="IH10758" t="s">
        <v>256</v>
      </c>
      <c r="IK10758">
        <v>-2</v>
      </c>
      <c r="IL10758" t="s">
        <v>257</v>
      </c>
      <c r="IM10758" t="s">
        <v>258</v>
      </c>
      <c r="IN10758" t="s">
        <v>502</v>
      </c>
      <c r="IP10758" t="s">
        <v>528</v>
      </c>
    </row>
    <row r="10759" spans="1:250" x14ac:dyDescent="0.25">
      <c r="A10759">
        <v>44864</v>
      </c>
      <c r="B10759">
        <v>-890804480</v>
      </c>
      <c r="C10759">
        <v>1837</v>
      </c>
      <c r="D10759" t="s">
        <v>250</v>
      </c>
      <c r="E10759" t="s">
        <v>251</v>
      </c>
      <c r="F10759">
        <v>7057</v>
      </c>
      <c r="G10759" t="s">
        <v>270</v>
      </c>
      <c r="H10759" t="s">
        <v>271</v>
      </c>
      <c r="I10759">
        <v>437</v>
      </c>
      <c r="J10759" t="s">
        <v>506</v>
      </c>
      <c r="K10759" t="s">
        <v>507</v>
      </c>
      <c r="L10759">
        <v>12391</v>
      </c>
      <c r="M10759" t="s">
        <v>294</v>
      </c>
      <c r="N10759" t="s">
        <v>295</v>
      </c>
      <c r="O10759">
        <v>12391</v>
      </c>
      <c r="P10759" t="s">
        <v>294</v>
      </c>
      <c r="Q10759" t="s">
        <v>295</v>
      </c>
      <c r="R10759" t="s">
        <v>362</v>
      </c>
      <c r="S10759" s="2">
        <v>878.79</v>
      </c>
      <c r="U10759">
        <v>25</v>
      </c>
      <c r="IF10759">
        <v>12391</v>
      </c>
      <c r="IG10759" t="s">
        <v>294</v>
      </c>
      <c r="IH10759" t="s">
        <v>274</v>
      </c>
      <c r="IK10759">
        <v>-2</v>
      </c>
      <c r="IL10759" t="s">
        <v>257</v>
      </c>
      <c r="IM10759" t="s">
        <v>258</v>
      </c>
      <c r="IN10759" t="s">
        <v>514</v>
      </c>
      <c r="IP10759" t="s">
        <v>529</v>
      </c>
    </row>
    <row r="10760" spans="1:250" x14ac:dyDescent="0.25">
      <c r="A10760">
        <v>44865</v>
      </c>
      <c r="B10760">
        <v>-890804480</v>
      </c>
      <c r="C10760">
        <v>1837</v>
      </c>
      <c r="D10760" t="s">
        <v>250</v>
      </c>
      <c r="E10760" t="s">
        <v>251</v>
      </c>
      <c r="F10760">
        <v>7057</v>
      </c>
      <c r="G10760" t="s">
        <v>270</v>
      </c>
      <c r="H10760" t="s">
        <v>271</v>
      </c>
      <c r="I10760">
        <v>436</v>
      </c>
      <c r="J10760" t="s">
        <v>504</v>
      </c>
      <c r="K10760" t="s">
        <v>505</v>
      </c>
      <c r="L10760">
        <v>12391</v>
      </c>
      <c r="M10760" t="s">
        <v>294</v>
      </c>
      <c r="N10760" t="s">
        <v>295</v>
      </c>
      <c r="O10760">
        <v>12391</v>
      </c>
      <c r="P10760" t="s">
        <v>294</v>
      </c>
      <c r="Q10760" t="s">
        <v>295</v>
      </c>
      <c r="R10760" t="s">
        <v>362</v>
      </c>
      <c r="S10760" s="2">
        <v>596.54</v>
      </c>
      <c r="U10760">
        <v>25</v>
      </c>
      <c r="IF10760">
        <v>12391</v>
      </c>
      <c r="IG10760" t="s">
        <v>294</v>
      </c>
      <c r="IH10760" t="s">
        <v>274</v>
      </c>
      <c r="IK10760">
        <v>-2</v>
      </c>
      <c r="IL10760" t="s">
        <v>257</v>
      </c>
      <c r="IM10760" t="s">
        <v>258</v>
      </c>
      <c r="IN10760" t="s">
        <v>514</v>
      </c>
      <c r="IP10760" t="s">
        <v>529</v>
      </c>
    </row>
    <row r="10761" spans="1:250" x14ac:dyDescent="0.25">
      <c r="A10761">
        <v>44866</v>
      </c>
      <c r="B10761">
        <v>-890804480</v>
      </c>
      <c r="C10761">
        <v>1837</v>
      </c>
      <c r="D10761" t="s">
        <v>250</v>
      </c>
      <c r="E10761" t="s">
        <v>251</v>
      </c>
      <c r="F10761">
        <v>7057</v>
      </c>
      <c r="G10761" t="s">
        <v>270</v>
      </c>
      <c r="H10761" t="s">
        <v>271</v>
      </c>
      <c r="I10761">
        <v>435</v>
      </c>
      <c r="J10761" t="s">
        <v>493</v>
      </c>
      <c r="K10761" t="s">
        <v>494</v>
      </c>
      <c r="L10761">
        <v>12391</v>
      </c>
      <c r="M10761" t="s">
        <v>294</v>
      </c>
      <c r="N10761" t="s">
        <v>295</v>
      </c>
      <c r="O10761">
        <v>12391</v>
      </c>
      <c r="P10761" t="s">
        <v>294</v>
      </c>
      <c r="Q10761" t="s">
        <v>295</v>
      </c>
      <c r="R10761" t="s">
        <v>362</v>
      </c>
      <c r="S10761" s="2">
        <v>498.96</v>
      </c>
      <c r="U10761">
        <v>25</v>
      </c>
      <c r="IF10761">
        <v>12391</v>
      </c>
      <c r="IG10761" t="s">
        <v>294</v>
      </c>
      <c r="IH10761" t="s">
        <v>274</v>
      </c>
      <c r="IK10761">
        <v>-2</v>
      </c>
      <c r="IL10761" t="s">
        <v>257</v>
      </c>
      <c r="IM10761" t="s">
        <v>258</v>
      </c>
      <c r="IN10761" t="s">
        <v>514</v>
      </c>
      <c r="IP10761" t="s">
        <v>529</v>
      </c>
    </row>
    <row r="10762" spans="1:250" x14ac:dyDescent="0.25">
      <c r="A10762">
        <v>44867</v>
      </c>
      <c r="B10762">
        <v>-890804480</v>
      </c>
      <c r="C10762">
        <v>1837</v>
      </c>
      <c r="D10762" t="s">
        <v>250</v>
      </c>
      <c r="E10762" t="s">
        <v>251</v>
      </c>
      <c r="F10762">
        <v>7057</v>
      </c>
      <c r="G10762" t="s">
        <v>270</v>
      </c>
      <c r="H10762" t="s">
        <v>271</v>
      </c>
      <c r="I10762">
        <v>431</v>
      </c>
      <c r="J10762" t="s">
        <v>495</v>
      </c>
      <c r="K10762" t="s">
        <v>496</v>
      </c>
      <c r="L10762">
        <v>12391</v>
      </c>
      <c r="M10762" t="s">
        <v>294</v>
      </c>
      <c r="N10762" t="s">
        <v>295</v>
      </c>
      <c r="O10762">
        <v>12391</v>
      </c>
      <c r="P10762" t="s">
        <v>294</v>
      </c>
      <c r="Q10762" t="s">
        <v>295</v>
      </c>
      <c r="R10762" t="s">
        <v>362</v>
      </c>
      <c r="S10762" s="2">
        <v>624.13</v>
      </c>
      <c r="U10762">
        <v>25</v>
      </c>
      <c r="IF10762">
        <v>12391</v>
      </c>
      <c r="IG10762" t="s">
        <v>294</v>
      </c>
      <c r="IH10762" t="s">
        <v>274</v>
      </c>
      <c r="IK10762">
        <v>-2</v>
      </c>
      <c r="IL10762" t="s">
        <v>257</v>
      </c>
      <c r="IM10762" t="s">
        <v>258</v>
      </c>
      <c r="IN10762" t="s">
        <v>514</v>
      </c>
      <c r="IP10762" t="s">
        <v>529</v>
      </c>
    </row>
    <row r="10763" spans="1:250" x14ac:dyDescent="0.25">
      <c r="A10763">
        <v>44868</v>
      </c>
      <c r="B10763">
        <v>-890804480</v>
      </c>
      <c r="C10763">
        <v>1837</v>
      </c>
      <c r="D10763" t="s">
        <v>250</v>
      </c>
      <c r="E10763" t="s">
        <v>251</v>
      </c>
      <c r="F10763">
        <v>1848</v>
      </c>
      <c r="G10763" t="s">
        <v>252</v>
      </c>
      <c r="H10763" t="s">
        <v>251</v>
      </c>
      <c r="I10763">
        <v>424</v>
      </c>
      <c r="J10763" t="s">
        <v>477</v>
      </c>
      <c r="K10763" t="s">
        <v>478</v>
      </c>
      <c r="L10763">
        <v>12391</v>
      </c>
      <c r="M10763" t="s">
        <v>294</v>
      </c>
      <c r="N10763" t="s">
        <v>295</v>
      </c>
      <c r="O10763">
        <v>12391</v>
      </c>
      <c r="P10763" t="s">
        <v>294</v>
      </c>
      <c r="Q10763" t="s">
        <v>295</v>
      </c>
      <c r="R10763" t="s">
        <v>362</v>
      </c>
      <c r="S10763" s="2">
        <v>161.85159999999999</v>
      </c>
      <c r="U10763">
        <v>25</v>
      </c>
      <c r="IF10763">
        <v>12391</v>
      </c>
      <c r="IG10763" t="s">
        <v>294</v>
      </c>
      <c r="IH10763" t="s">
        <v>256</v>
      </c>
      <c r="IK10763">
        <v>-2</v>
      </c>
      <c r="IL10763" t="s">
        <v>257</v>
      </c>
      <c r="IM10763" t="s">
        <v>258</v>
      </c>
      <c r="IN10763" t="s">
        <v>502</v>
      </c>
      <c r="IP10763" t="s">
        <v>528</v>
      </c>
    </row>
    <row r="10764" spans="1:250" x14ac:dyDescent="0.25">
      <c r="A10764">
        <v>44869</v>
      </c>
      <c r="B10764">
        <v>-890804480</v>
      </c>
      <c r="C10764">
        <v>1837</v>
      </c>
      <c r="D10764" t="s">
        <v>250</v>
      </c>
      <c r="E10764" t="s">
        <v>251</v>
      </c>
      <c r="F10764">
        <v>1848</v>
      </c>
      <c r="G10764" t="s">
        <v>252</v>
      </c>
      <c r="H10764" t="s">
        <v>251</v>
      </c>
      <c r="I10764">
        <v>422</v>
      </c>
      <c r="J10764" t="s">
        <v>479</v>
      </c>
      <c r="K10764" t="s">
        <v>480</v>
      </c>
      <c r="L10764">
        <v>12391</v>
      </c>
      <c r="M10764" t="s">
        <v>294</v>
      </c>
      <c r="N10764" t="s">
        <v>295</v>
      </c>
      <c r="O10764">
        <v>12391</v>
      </c>
      <c r="P10764" t="s">
        <v>294</v>
      </c>
      <c r="Q10764" t="s">
        <v>295</v>
      </c>
      <c r="R10764" t="s">
        <v>362</v>
      </c>
      <c r="S10764" s="2">
        <v>606.82000000000005</v>
      </c>
      <c r="U10764">
        <v>25</v>
      </c>
      <c r="IF10764">
        <v>12391</v>
      </c>
      <c r="IG10764" t="s">
        <v>294</v>
      </c>
      <c r="IH10764" t="s">
        <v>256</v>
      </c>
      <c r="IK10764">
        <v>-2</v>
      </c>
      <c r="IL10764" t="s">
        <v>257</v>
      </c>
      <c r="IM10764" t="s">
        <v>258</v>
      </c>
      <c r="IN10764" t="s">
        <v>502</v>
      </c>
      <c r="IP10764" t="s">
        <v>528</v>
      </c>
    </row>
    <row r="10765" spans="1:250" x14ac:dyDescent="0.25">
      <c r="A10765">
        <v>44870</v>
      </c>
      <c r="B10765">
        <v>-890804480</v>
      </c>
      <c r="C10765">
        <v>1837</v>
      </c>
      <c r="D10765" t="s">
        <v>250</v>
      </c>
      <c r="E10765" t="s">
        <v>251</v>
      </c>
      <c r="F10765">
        <v>7057</v>
      </c>
      <c r="G10765" t="s">
        <v>270</v>
      </c>
      <c r="H10765" t="s">
        <v>271</v>
      </c>
      <c r="I10765">
        <v>424</v>
      </c>
      <c r="J10765" t="s">
        <v>477</v>
      </c>
      <c r="K10765" t="s">
        <v>478</v>
      </c>
      <c r="L10765">
        <v>12391</v>
      </c>
      <c r="M10765" t="s">
        <v>294</v>
      </c>
      <c r="N10765" t="s">
        <v>295</v>
      </c>
      <c r="O10765">
        <v>12391</v>
      </c>
      <c r="P10765" t="s">
        <v>294</v>
      </c>
      <c r="Q10765" t="s">
        <v>295</v>
      </c>
      <c r="R10765" t="s">
        <v>362</v>
      </c>
      <c r="S10765" s="2">
        <v>1202.24</v>
      </c>
      <c r="U10765">
        <v>25</v>
      </c>
      <c r="IF10765">
        <v>12391</v>
      </c>
      <c r="IG10765" t="s">
        <v>294</v>
      </c>
      <c r="IH10765" t="s">
        <v>274</v>
      </c>
      <c r="IK10765">
        <v>-2</v>
      </c>
      <c r="IL10765" t="s">
        <v>257</v>
      </c>
      <c r="IM10765" t="s">
        <v>258</v>
      </c>
      <c r="IN10765" t="s">
        <v>514</v>
      </c>
      <c r="IP10765" t="s">
        <v>529</v>
      </c>
    </row>
    <row r="10766" spans="1:250" x14ac:dyDescent="0.25">
      <c r="A10766">
        <v>44871</v>
      </c>
      <c r="B10766">
        <v>-890804480</v>
      </c>
      <c r="C10766">
        <v>1837</v>
      </c>
      <c r="D10766" t="s">
        <v>250</v>
      </c>
      <c r="E10766" t="s">
        <v>251</v>
      </c>
      <c r="F10766">
        <v>7057</v>
      </c>
      <c r="G10766" t="s">
        <v>270</v>
      </c>
      <c r="H10766" t="s">
        <v>271</v>
      </c>
      <c r="I10766">
        <v>422</v>
      </c>
      <c r="J10766" t="s">
        <v>479</v>
      </c>
      <c r="K10766" t="s">
        <v>480</v>
      </c>
      <c r="L10766">
        <v>12391</v>
      </c>
      <c r="M10766" t="s">
        <v>294</v>
      </c>
      <c r="N10766" t="s">
        <v>295</v>
      </c>
      <c r="O10766">
        <v>12391</v>
      </c>
      <c r="P10766" t="s">
        <v>294</v>
      </c>
      <c r="Q10766" t="s">
        <v>295</v>
      </c>
      <c r="R10766" t="s">
        <v>362</v>
      </c>
      <c r="S10766" s="2">
        <v>2026.72</v>
      </c>
      <c r="U10766">
        <v>25</v>
      </c>
      <c r="IF10766">
        <v>12391</v>
      </c>
      <c r="IG10766" t="s">
        <v>294</v>
      </c>
      <c r="IH10766" t="s">
        <v>274</v>
      </c>
      <c r="IK10766">
        <v>-2</v>
      </c>
      <c r="IL10766" t="s">
        <v>257</v>
      </c>
      <c r="IM10766" t="s">
        <v>258</v>
      </c>
      <c r="IN10766" t="s">
        <v>514</v>
      </c>
      <c r="IP10766" t="s">
        <v>529</v>
      </c>
    </row>
    <row r="10767" spans="1:250" x14ac:dyDescent="0.25">
      <c r="A10767">
        <v>44872</v>
      </c>
      <c r="B10767">
        <v>-890804480</v>
      </c>
      <c r="C10767">
        <v>1837</v>
      </c>
      <c r="D10767" t="s">
        <v>250</v>
      </c>
      <c r="E10767" t="s">
        <v>251</v>
      </c>
      <c r="F10767">
        <v>7057</v>
      </c>
      <c r="G10767" t="s">
        <v>270</v>
      </c>
      <c r="H10767" t="s">
        <v>271</v>
      </c>
      <c r="I10767">
        <v>420</v>
      </c>
      <c r="J10767" t="s">
        <v>481</v>
      </c>
      <c r="K10767" t="s">
        <v>482</v>
      </c>
      <c r="L10767">
        <v>12391</v>
      </c>
      <c r="M10767" t="s">
        <v>294</v>
      </c>
      <c r="N10767" t="s">
        <v>295</v>
      </c>
      <c r="O10767">
        <v>12391</v>
      </c>
      <c r="P10767" t="s">
        <v>294</v>
      </c>
      <c r="Q10767" t="s">
        <v>295</v>
      </c>
      <c r="R10767" t="s">
        <v>362</v>
      </c>
      <c r="S10767" s="2">
        <v>1307.5999999999999</v>
      </c>
      <c r="U10767">
        <v>25</v>
      </c>
      <c r="IF10767">
        <v>12391</v>
      </c>
      <c r="IG10767" t="s">
        <v>294</v>
      </c>
      <c r="IH10767" t="s">
        <v>274</v>
      </c>
      <c r="IK10767">
        <v>-2</v>
      </c>
      <c r="IL10767" t="s">
        <v>257</v>
      </c>
      <c r="IM10767" t="s">
        <v>258</v>
      </c>
      <c r="IN10767" t="s">
        <v>514</v>
      </c>
      <c r="IP10767" t="s">
        <v>529</v>
      </c>
    </row>
    <row r="10768" spans="1:250" x14ac:dyDescent="0.25">
      <c r="A10768">
        <v>44873</v>
      </c>
      <c r="B10768">
        <v>-890804480</v>
      </c>
      <c r="C10768">
        <v>1837</v>
      </c>
      <c r="D10768" t="s">
        <v>250</v>
      </c>
      <c r="E10768" t="s">
        <v>251</v>
      </c>
      <c r="F10768">
        <v>7057</v>
      </c>
      <c r="G10768" t="s">
        <v>270</v>
      </c>
      <c r="H10768" t="s">
        <v>271</v>
      </c>
      <c r="I10768">
        <v>411</v>
      </c>
      <c r="J10768" t="s">
        <v>471</v>
      </c>
      <c r="K10768" t="s">
        <v>472</v>
      </c>
      <c r="L10768">
        <v>12391</v>
      </c>
      <c r="M10768" t="s">
        <v>294</v>
      </c>
      <c r="N10768" t="s">
        <v>295</v>
      </c>
      <c r="O10768">
        <v>12391</v>
      </c>
      <c r="P10768" t="s">
        <v>294</v>
      </c>
      <c r="Q10768" t="s">
        <v>295</v>
      </c>
      <c r="R10768" t="s">
        <v>362</v>
      </c>
      <c r="S10768" s="2">
        <v>345.42</v>
      </c>
      <c r="U10768">
        <v>25</v>
      </c>
      <c r="IF10768">
        <v>12391</v>
      </c>
      <c r="IG10768" t="s">
        <v>294</v>
      </c>
      <c r="IH10768" t="s">
        <v>274</v>
      </c>
      <c r="IK10768">
        <v>-2</v>
      </c>
      <c r="IL10768" t="s">
        <v>257</v>
      </c>
      <c r="IM10768" t="s">
        <v>258</v>
      </c>
      <c r="IN10768" t="s">
        <v>514</v>
      </c>
      <c r="IP10768" t="s">
        <v>529</v>
      </c>
    </row>
    <row r="10769" spans="1:250" x14ac:dyDescent="0.25">
      <c r="A10769">
        <v>44874</v>
      </c>
      <c r="B10769">
        <v>-890804480</v>
      </c>
      <c r="C10769">
        <v>1837</v>
      </c>
      <c r="D10769" t="s">
        <v>250</v>
      </c>
      <c r="E10769" t="s">
        <v>251</v>
      </c>
      <c r="F10769">
        <v>1848</v>
      </c>
      <c r="G10769" t="s">
        <v>252</v>
      </c>
      <c r="H10769" t="s">
        <v>251</v>
      </c>
      <c r="I10769">
        <v>429</v>
      </c>
      <c r="J10769" t="s">
        <v>473</v>
      </c>
      <c r="K10769" t="s">
        <v>474</v>
      </c>
      <c r="L10769">
        <v>12392</v>
      </c>
      <c r="M10769" t="s">
        <v>296</v>
      </c>
      <c r="N10769" t="s">
        <v>297</v>
      </c>
      <c r="O10769">
        <v>12392</v>
      </c>
      <c r="P10769" t="s">
        <v>296</v>
      </c>
      <c r="Q10769" t="s">
        <v>297</v>
      </c>
      <c r="R10769" t="s">
        <v>362</v>
      </c>
      <c r="S10769" s="2">
        <v>111.44</v>
      </c>
      <c r="U10769">
        <v>25</v>
      </c>
      <c r="IF10769">
        <v>12392</v>
      </c>
      <c r="IG10769" t="s">
        <v>296</v>
      </c>
      <c r="IH10769" t="s">
        <v>256</v>
      </c>
      <c r="IK10769">
        <v>-2</v>
      </c>
      <c r="IL10769" t="s">
        <v>257</v>
      </c>
      <c r="IM10769" t="s">
        <v>258</v>
      </c>
      <c r="IN10769" t="s">
        <v>502</v>
      </c>
      <c r="IP10769" t="s">
        <v>530</v>
      </c>
    </row>
    <row r="10770" spans="1:250" x14ac:dyDescent="0.25">
      <c r="A10770">
        <v>44875</v>
      </c>
      <c r="B10770">
        <v>-890804480</v>
      </c>
      <c r="C10770">
        <v>1837</v>
      </c>
      <c r="D10770" t="s">
        <v>250</v>
      </c>
      <c r="E10770" t="s">
        <v>251</v>
      </c>
      <c r="F10770">
        <v>1848</v>
      </c>
      <c r="G10770" t="s">
        <v>252</v>
      </c>
      <c r="H10770" t="s">
        <v>251</v>
      </c>
      <c r="I10770">
        <v>427</v>
      </c>
      <c r="J10770" t="s">
        <v>475</v>
      </c>
      <c r="K10770" t="s">
        <v>476</v>
      </c>
      <c r="L10770">
        <v>12392</v>
      </c>
      <c r="M10770" t="s">
        <v>296</v>
      </c>
      <c r="N10770" t="s">
        <v>297</v>
      </c>
      <c r="O10770">
        <v>12392</v>
      </c>
      <c r="P10770" t="s">
        <v>296</v>
      </c>
      <c r="Q10770" t="s">
        <v>297</v>
      </c>
      <c r="R10770" t="s">
        <v>362</v>
      </c>
      <c r="S10770" s="2">
        <v>167.57</v>
      </c>
      <c r="U10770">
        <v>25</v>
      </c>
      <c r="IF10770">
        <v>12392</v>
      </c>
      <c r="IG10770" t="s">
        <v>296</v>
      </c>
      <c r="IH10770" t="s">
        <v>256</v>
      </c>
      <c r="IK10770">
        <v>-2</v>
      </c>
      <c r="IL10770" t="s">
        <v>257</v>
      </c>
      <c r="IM10770" t="s">
        <v>258</v>
      </c>
      <c r="IN10770" t="s">
        <v>502</v>
      </c>
      <c r="IP10770" t="s">
        <v>530</v>
      </c>
    </row>
    <row r="10771" spans="1:250" x14ac:dyDescent="0.25">
      <c r="A10771">
        <v>44876</v>
      </c>
      <c r="B10771">
        <v>-890804480</v>
      </c>
      <c r="C10771">
        <v>1837</v>
      </c>
      <c r="D10771" t="s">
        <v>250</v>
      </c>
      <c r="E10771" t="s">
        <v>251</v>
      </c>
      <c r="F10771">
        <v>1848</v>
      </c>
      <c r="G10771" t="s">
        <v>252</v>
      </c>
      <c r="H10771" t="s">
        <v>251</v>
      </c>
      <c r="I10771">
        <v>424</v>
      </c>
      <c r="J10771" t="s">
        <v>477</v>
      </c>
      <c r="K10771" t="s">
        <v>478</v>
      </c>
      <c r="L10771">
        <v>12392</v>
      </c>
      <c r="M10771" t="s">
        <v>296</v>
      </c>
      <c r="N10771" t="s">
        <v>297</v>
      </c>
      <c r="O10771">
        <v>12392</v>
      </c>
      <c r="P10771" t="s">
        <v>296</v>
      </c>
      <c r="Q10771" t="s">
        <v>297</v>
      </c>
      <c r="R10771" t="s">
        <v>362</v>
      </c>
      <c r="S10771" s="2">
        <v>29.200299999999999</v>
      </c>
      <c r="U10771">
        <v>25</v>
      </c>
      <c r="IF10771">
        <v>12392</v>
      </c>
      <c r="IG10771" t="s">
        <v>296</v>
      </c>
      <c r="IH10771" t="s">
        <v>256</v>
      </c>
      <c r="IK10771">
        <v>-2</v>
      </c>
      <c r="IL10771" t="s">
        <v>257</v>
      </c>
      <c r="IM10771" t="s">
        <v>258</v>
      </c>
      <c r="IN10771" t="s">
        <v>502</v>
      </c>
      <c r="IP10771" t="s">
        <v>530</v>
      </c>
    </row>
    <row r="10772" spans="1:250" x14ac:dyDescent="0.25">
      <c r="A10772">
        <v>44877</v>
      </c>
      <c r="B10772">
        <v>-890804480</v>
      </c>
      <c r="C10772">
        <v>1837</v>
      </c>
      <c r="D10772" t="s">
        <v>250</v>
      </c>
      <c r="E10772" t="s">
        <v>251</v>
      </c>
      <c r="F10772">
        <v>1848</v>
      </c>
      <c r="G10772" t="s">
        <v>252</v>
      </c>
      <c r="H10772" t="s">
        <v>251</v>
      </c>
      <c r="I10772">
        <v>422</v>
      </c>
      <c r="J10772" t="s">
        <v>479</v>
      </c>
      <c r="K10772" t="s">
        <v>480</v>
      </c>
      <c r="L10772">
        <v>12392</v>
      </c>
      <c r="M10772" t="s">
        <v>296</v>
      </c>
      <c r="N10772" t="s">
        <v>297</v>
      </c>
      <c r="O10772">
        <v>12392</v>
      </c>
      <c r="P10772" t="s">
        <v>296</v>
      </c>
      <c r="Q10772" t="s">
        <v>297</v>
      </c>
      <c r="R10772" t="s">
        <v>362</v>
      </c>
      <c r="S10772" s="2">
        <v>109.49</v>
      </c>
      <c r="U10772">
        <v>25</v>
      </c>
      <c r="IF10772">
        <v>12392</v>
      </c>
      <c r="IG10772" t="s">
        <v>296</v>
      </c>
      <c r="IH10772" t="s">
        <v>256</v>
      </c>
      <c r="IK10772">
        <v>-2</v>
      </c>
      <c r="IL10772" t="s">
        <v>257</v>
      </c>
      <c r="IM10772" t="s">
        <v>258</v>
      </c>
      <c r="IN10772" t="s">
        <v>502</v>
      </c>
      <c r="IP10772" t="s">
        <v>530</v>
      </c>
    </row>
    <row r="10773" spans="1:250" x14ac:dyDescent="0.25">
      <c r="A10773">
        <v>44878</v>
      </c>
      <c r="B10773">
        <v>-890804480</v>
      </c>
      <c r="C10773">
        <v>1837</v>
      </c>
      <c r="D10773" t="s">
        <v>250</v>
      </c>
      <c r="E10773" t="s">
        <v>251</v>
      </c>
      <c r="F10773">
        <v>1848</v>
      </c>
      <c r="G10773" t="s">
        <v>252</v>
      </c>
      <c r="H10773" t="s">
        <v>251</v>
      </c>
      <c r="I10773">
        <v>420</v>
      </c>
      <c r="J10773" t="s">
        <v>481</v>
      </c>
      <c r="K10773" t="s">
        <v>482</v>
      </c>
      <c r="L10773">
        <v>12392</v>
      </c>
      <c r="M10773" t="s">
        <v>296</v>
      </c>
      <c r="N10773" t="s">
        <v>297</v>
      </c>
      <c r="O10773">
        <v>12392</v>
      </c>
      <c r="P10773" t="s">
        <v>296</v>
      </c>
      <c r="Q10773" t="s">
        <v>297</v>
      </c>
      <c r="R10773" t="s">
        <v>362</v>
      </c>
      <c r="S10773" s="2">
        <v>46.81</v>
      </c>
      <c r="U10773">
        <v>25</v>
      </c>
      <c r="IF10773">
        <v>12392</v>
      </c>
      <c r="IG10773" t="s">
        <v>296</v>
      </c>
      <c r="IH10773" t="s">
        <v>256</v>
      </c>
      <c r="IK10773">
        <v>-2</v>
      </c>
      <c r="IL10773" t="s">
        <v>257</v>
      </c>
      <c r="IM10773" t="s">
        <v>258</v>
      </c>
      <c r="IN10773" t="s">
        <v>502</v>
      </c>
      <c r="IP10773" t="s">
        <v>530</v>
      </c>
    </row>
    <row r="10774" spans="1:250" x14ac:dyDescent="0.25">
      <c r="A10774">
        <v>44879</v>
      </c>
      <c r="B10774">
        <v>-890804480</v>
      </c>
      <c r="C10774">
        <v>1837</v>
      </c>
      <c r="D10774" t="s">
        <v>250</v>
      </c>
      <c r="E10774" t="s">
        <v>251</v>
      </c>
      <c r="F10774">
        <v>1848</v>
      </c>
      <c r="G10774" t="s">
        <v>252</v>
      </c>
      <c r="H10774" t="s">
        <v>251</v>
      </c>
      <c r="I10774">
        <v>411</v>
      </c>
      <c r="J10774" t="s">
        <v>471</v>
      </c>
      <c r="K10774" t="s">
        <v>472</v>
      </c>
      <c r="L10774">
        <v>12392</v>
      </c>
      <c r="M10774" t="s">
        <v>296</v>
      </c>
      <c r="N10774" t="s">
        <v>297</v>
      </c>
      <c r="O10774">
        <v>12392</v>
      </c>
      <c r="P10774" t="s">
        <v>296</v>
      </c>
      <c r="Q10774" t="s">
        <v>297</v>
      </c>
      <c r="R10774" t="s">
        <v>362</v>
      </c>
      <c r="S10774" s="2">
        <v>47.39</v>
      </c>
      <c r="U10774">
        <v>25</v>
      </c>
      <c r="IF10774">
        <v>12392</v>
      </c>
      <c r="IG10774" t="s">
        <v>296</v>
      </c>
      <c r="IH10774" t="s">
        <v>256</v>
      </c>
      <c r="IK10774">
        <v>-2</v>
      </c>
      <c r="IL10774" t="s">
        <v>257</v>
      </c>
      <c r="IM10774" t="s">
        <v>258</v>
      </c>
      <c r="IN10774" t="s">
        <v>502</v>
      </c>
      <c r="IP10774" t="s">
        <v>530</v>
      </c>
    </row>
    <row r="10775" spans="1:250" x14ac:dyDescent="0.25">
      <c r="A10775">
        <v>44880</v>
      </c>
      <c r="B10775">
        <v>-890804480</v>
      </c>
      <c r="C10775">
        <v>1837</v>
      </c>
      <c r="D10775" t="s">
        <v>250</v>
      </c>
      <c r="E10775" t="s">
        <v>251</v>
      </c>
      <c r="F10775">
        <v>1848</v>
      </c>
      <c r="G10775" t="s">
        <v>252</v>
      </c>
      <c r="H10775" t="s">
        <v>251</v>
      </c>
      <c r="I10775">
        <v>437</v>
      </c>
      <c r="J10775" t="s">
        <v>506</v>
      </c>
      <c r="K10775" t="s">
        <v>507</v>
      </c>
      <c r="L10775">
        <v>12392</v>
      </c>
      <c r="M10775" t="s">
        <v>296</v>
      </c>
      <c r="N10775" t="s">
        <v>297</v>
      </c>
      <c r="O10775">
        <v>12392</v>
      </c>
      <c r="P10775" t="s">
        <v>296</v>
      </c>
      <c r="Q10775" t="s">
        <v>297</v>
      </c>
      <c r="R10775" t="s">
        <v>362</v>
      </c>
      <c r="S10775" s="2">
        <v>-10.73</v>
      </c>
      <c r="U10775">
        <v>25</v>
      </c>
      <c r="IF10775">
        <v>12392</v>
      </c>
      <c r="IG10775" t="s">
        <v>296</v>
      </c>
      <c r="IH10775" t="s">
        <v>256</v>
      </c>
      <c r="IK10775">
        <v>-2</v>
      </c>
      <c r="IL10775" t="s">
        <v>257</v>
      </c>
      <c r="IM10775" t="s">
        <v>258</v>
      </c>
      <c r="IN10775" t="s">
        <v>502</v>
      </c>
      <c r="IP10775" t="s">
        <v>530</v>
      </c>
    </row>
    <row r="10776" spans="1:250" x14ac:dyDescent="0.25">
      <c r="A10776">
        <v>44881</v>
      </c>
      <c r="B10776">
        <v>-890804480</v>
      </c>
      <c r="C10776">
        <v>1837</v>
      </c>
      <c r="D10776" t="s">
        <v>250</v>
      </c>
      <c r="E10776" t="s">
        <v>251</v>
      </c>
      <c r="F10776">
        <v>1848</v>
      </c>
      <c r="G10776" t="s">
        <v>252</v>
      </c>
      <c r="H10776" t="s">
        <v>251</v>
      </c>
      <c r="I10776">
        <v>436</v>
      </c>
      <c r="J10776" t="s">
        <v>504</v>
      </c>
      <c r="K10776" t="s">
        <v>505</v>
      </c>
      <c r="L10776">
        <v>12392</v>
      </c>
      <c r="M10776" t="s">
        <v>296</v>
      </c>
      <c r="N10776" t="s">
        <v>297</v>
      </c>
      <c r="O10776">
        <v>12392</v>
      </c>
      <c r="P10776" t="s">
        <v>296</v>
      </c>
      <c r="Q10776" t="s">
        <v>297</v>
      </c>
      <c r="R10776" t="s">
        <v>362</v>
      </c>
      <c r="S10776" s="2">
        <v>66.64</v>
      </c>
      <c r="U10776">
        <v>25</v>
      </c>
      <c r="IF10776">
        <v>12392</v>
      </c>
      <c r="IG10776" t="s">
        <v>296</v>
      </c>
      <c r="IH10776" t="s">
        <v>256</v>
      </c>
      <c r="IK10776">
        <v>-2</v>
      </c>
      <c r="IL10776" t="s">
        <v>257</v>
      </c>
      <c r="IM10776" t="s">
        <v>258</v>
      </c>
      <c r="IN10776" t="s">
        <v>502</v>
      </c>
      <c r="IP10776" t="s">
        <v>530</v>
      </c>
    </row>
    <row r="10777" spans="1:250" x14ac:dyDescent="0.25">
      <c r="A10777">
        <v>44882</v>
      </c>
      <c r="B10777">
        <v>-890804480</v>
      </c>
      <c r="C10777">
        <v>1837</v>
      </c>
      <c r="D10777" t="s">
        <v>250</v>
      </c>
      <c r="E10777" t="s">
        <v>251</v>
      </c>
      <c r="F10777">
        <v>1848</v>
      </c>
      <c r="G10777" t="s">
        <v>252</v>
      </c>
      <c r="H10777" t="s">
        <v>251</v>
      </c>
      <c r="I10777">
        <v>435</v>
      </c>
      <c r="J10777" t="s">
        <v>493</v>
      </c>
      <c r="K10777" t="s">
        <v>494</v>
      </c>
      <c r="L10777">
        <v>12392</v>
      </c>
      <c r="M10777" t="s">
        <v>296</v>
      </c>
      <c r="N10777" t="s">
        <v>297</v>
      </c>
      <c r="O10777">
        <v>12392</v>
      </c>
      <c r="P10777" t="s">
        <v>296</v>
      </c>
      <c r="Q10777" t="s">
        <v>297</v>
      </c>
      <c r="R10777" t="s">
        <v>362</v>
      </c>
      <c r="S10777" s="2">
        <v>113.19</v>
      </c>
      <c r="U10777">
        <v>25</v>
      </c>
      <c r="IF10777">
        <v>12392</v>
      </c>
      <c r="IG10777" t="s">
        <v>296</v>
      </c>
      <c r="IH10777" t="s">
        <v>256</v>
      </c>
      <c r="IK10777">
        <v>-2</v>
      </c>
      <c r="IL10777" t="s">
        <v>257</v>
      </c>
      <c r="IM10777" t="s">
        <v>258</v>
      </c>
      <c r="IN10777" t="s">
        <v>502</v>
      </c>
      <c r="IP10777" t="s">
        <v>530</v>
      </c>
    </row>
    <row r="10778" spans="1:250" x14ac:dyDescent="0.25">
      <c r="A10778">
        <v>44883</v>
      </c>
      <c r="B10778">
        <v>-890804480</v>
      </c>
      <c r="C10778">
        <v>1837</v>
      </c>
      <c r="D10778" t="s">
        <v>250</v>
      </c>
      <c r="E10778" t="s">
        <v>251</v>
      </c>
      <c r="F10778">
        <v>1848</v>
      </c>
      <c r="G10778" t="s">
        <v>252</v>
      </c>
      <c r="H10778" t="s">
        <v>251</v>
      </c>
      <c r="I10778">
        <v>431</v>
      </c>
      <c r="J10778" t="s">
        <v>495</v>
      </c>
      <c r="K10778" t="s">
        <v>496</v>
      </c>
      <c r="L10778">
        <v>12392</v>
      </c>
      <c r="M10778" t="s">
        <v>296</v>
      </c>
      <c r="N10778" t="s">
        <v>297</v>
      </c>
      <c r="O10778">
        <v>12392</v>
      </c>
      <c r="P10778" t="s">
        <v>296</v>
      </c>
      <c r="Q10778" t="s">
        <v>297</v>
      </c>
      <c r="R10778" t="s">
        <v>362</v>
      </c>
      <c r="S10778" s="2">
        <v>14.53</v>
      </c>
      <c r="U10778">
        <v>25</v>
      </c>
      <c r="IF10778">
        <v>12392</v>
      </c>
      <c r="IG10778" t="s">
        <v>296</v>
      </c>
      <c r="IH10778" t="s">
        <v>256</v>
      </c>
      <c r="IK10778">
        <v>-2</v>
      </c>
      <c r="IL10778" t="s">
        <v>257</v>
      </c>
      <c r="IM10778" t="s">
        <v>258</v>
      </c>
      <c r="IN10778" t="s">
        <v>502</v>
      </c>
      <c r="IP10778" t="s">
        <v>530</v>
      </c>
    </row>
    <row r="10779" spans="1:250" x14ac:dyDescent="0.25">
      <c r="A10779">
        <v>44884</v>
      </c>
      <c r="B10779">
        <v>-890804480</v>
      </c>
      <c r="C10779">
        <v>1837</v>
      </c>
      <c r="D10779" t="s">
        <v>250</v>
      </c>
      <c r="E10779" t="s">
        <v>251</v>
      </c>
      <c r="F10779">
        <v>1848</v>
      </c>
      <c r="G10779" t="s">
        <v>252</v>
      </c>
      <c r="H10779" t="s">
        <v>251</v>
      </c>
      <c r="I10779">
        <v>420</v>
      </c>
      <c r="J10779" t="s">
        <v>481</v>
      </c>
      <c r="K10779" t="s">
        <v>482</v>
      </c>
      <c r="L10779">
        <v>12394</v>
      </c>
      <c r="M10779" t="s">
        <v>298</v>
      </c>
      <c r="N10779" t="s">
        <v>299</v>
      </c>
      <c r="O10779">
        <v>12394</v>
      </c>
      <c r="P10779" t="s">
        <v>298</v>
      </c>
      <c r="Q10779" t="s">
        <v>299</v>
      </c>
      <c r="R10779" t="s">
        <v>362</v>
      </c>
      <c r="S10779" s="2">
        <v>1.69</v>
      </c>
      <c r="U10779">
        <v>25</v>
      </c>
      <c r="IF10779">
        <v>12394</v>
      </c>
      <c r="IG10779" t="s">
        <v>298</v>
      </c>
      <c r="IH10779" t="s">
        <v>256</v>
      </c>
      <c r="IK10779">
        <v>-2</v>
      </c>
      <c r="IL10779" t="s">
        <v>257</v>
      </c>
      <c r="IM10779" t="s">
        <v>258</v>
      </c>
      <c r="IN10779" t="s">
        <v>502</v>
      </c>
      <c r="IP10779" t="s">
        <v>531</v>
      </c>
    </row>
    <row r="10780" spans="1:250" x14ac:dyDescent="0.25">
      <c r="A10780">
        <v>44885</v>
      </c>
      <c r="B10780">
        <v>-890804480</v>
      </c>
      <c r="C10780">
        <v>1837</v>
      </c>
      <c r="D10780" t="s">
        <v>250</v>
      </c>
      <c r="E10780" t="s">
        <v>251</v>
      </c>
      <c r="F10780">
        <v>1848</v>
      </c>
      <c r="G10780" t="s">
        <v>252</v>
      </c>
      <c r="H10780" t="s">
        <v>251</v>
      </c>
      <c r="I10780">
        <v>411</v>
      </c>
      <c r="J10780" t="s">
        <v>471</v>
      </c>
      <c r="K10780" t="s">
        <v>472</v>
      </c>
      <c r="L10780">
        <v>12394</v>
      </c>
      <c r="M10780" t="s">
        <v>298</v>
      </c>
      <c r="N10780" t="s">
        <v>299</v>
      </c>
      <c r="O10780">
        <v>12394</v>
      </c>
      <c r="P10780" t="s">
        <v>298</v>
      </c>
      <c r="Q10780" t="s">
        <v>299</v>
      </c>
      <c r="R10780" t="s">
        <v>362</v>
      </c>
      <c r="S10780" s="2">
        <v>1.71</v>
      </c>
      <c r="U10780">
        <v>25</v>
      </c>
      <c r="IF10780">
        <v>12394</v>
      </c>
      <c r="IG10780" t="s">
        <v>298</v>
      </c>
      <c r="IH10780" t="s">
        <v>256</v>
      </c>
      <c r="IK10780">
        <v>-2</v>
      </c>
      <c r="IL10780" t="s">
        <v>257</v>
      </c>
      <c r="IM10780" t="s">
        <v>258</v>
      </c>
      <c r="IN10780" t="s">
        <v>502</v>
      </c>
      <c r="IP10780" t="s">
        <v>531</v>
      </c>
    </row>
    <row r="10781" spans="1:250" x14ac:dyDescent="0.25">
      <c r="A10781">
        <v>44886</v>
      </c>
      <c r="B10781">
        <v>-890804480</v>
      </c>
      <c r="C10781">
        <v>1837</v>
      </c>
      <c r="D10781" t="s">
        <v>250</v>
      </c>
      <c r="E10781" t="s">
        <v>251</v>
      </c>
      <c r="F10781">
        <v>1848</v>
      </c>
      <c r="G10781" t="s">
        <v>252</v>
      </c>
      <c r="H10781" t="s">
        <v>251</v>
      </c>
      <c r="I10781">
        <v>435</v>
      </c>
      <c r="J10781" t="s">
        <v>493</v>
      </c>
      <c r="K10781" t="s">
        <v>494</v>
      </c>
      <c r="L10781">
        <v>12394</v>
      </c>
      <c r="M10781" t="s">
        <v>298</v>
      </c>
      <c r="N10781" t="s">
        <v>299</v>
      </c>
      <c r="O10781">
        <v>12394</v>
      </c>
      <c r="P10781" t="s">
        <v>298</v>
      </c>
      <c r="Q10781" t="s">
        <v>299</v>
      </c>
      <c r="R10781" t="s">
        <v>362</v>
      </c>
      <c r="S10781" s="2">
        <v>4.08</v>
      </c>
      <c r="U10781">
        <v>25</v>
      </c>
      <c r="IF10781">
        <v>12394</v>
      </c>
      <c r="IG10781" t="s">
        <v>298</v>
      </c>
      <c r="IH10781" t="s">
        <v>256</v>
      </c>
      <c r="IK10781">
        <v>-2</v>
      </c>
      <c r="IL10781" t="s">
        <v>257</v>
      </c>
      <c r="IM10781" t="s">
        <v>258</v>
      </c>
      <c r="IN10781" t="s">
        <v>502</v>
      </c>
      <c r="IP10781" t="s">
        <v>531</v>
      </c>
    </row>
    <row r="10782" spans="1:250" x14ac:dyDescent="0.25">
      <c r="A10782">
        <v>44887</v>
      </c>
      <c r="B10782">
        <v>-890804480</v>
      </c>
      <c r="C10782">
        <v>1837</v>
      </c>
      <c r="D10782" t="s">
        <v>250</v>
      </c>
      <c r="E10782" t="s">
        <v>251</v>
      </c>
      <c r="F10782">
        <v>1848</v>
      </c>
      <c r="G10782" t="s">
        <v>252</v>
      </c>
      <c r="H10782" t="s">
        <v>251</v>
      </c>
      <c r="I10782">
        <v>431</v>
      </c>
      <c r="J10782" t="s">
        <v>495</v>
      </c>
      <c r="K10782" t="s">
        <v>496</v>
      </c>
      <c r="L10782">
        <v>12394</v>
      </c>
      <c r="M10782" t="s">
        <v>298</v>
      </c>
      <c r="N10782" t="s">
        <v>299</v>
      </c>
      <c r="O10782">
        <v>12394</v>
      </c>
      <c r="P10782" t="s">
        <v>298</v>
      </c>
      <c r="Q10782" t="s">
        <v>299</v>
      </c>
      <c r="R10782" t="s">
        <v>362</v>
      </c>
      <c r="S10782" s="2">
        <v>0.52</v>
      </c>
      <c r="U10782">
        <v>25</v>
      </c>
      <c r="IF10782">
        <v>12394</v>
      </c>
      <c r="IG10782" t="s">
        <v>298</v>
      </c>
      <c r="IH10782" t="s">
        <v>256</v>
      </c>
      <c r="IK10782">
        <v>-2</v>
      </c>
      <c r="IL10782" t="s">
        <v>257</v>
      </c>
      <c r="IM10782" t="s">
        <v>258</v>
      </c>
      <c r="IN10782" t="s">
        <v>502</v>
      </c>
      <c r="IP10782" t="s">
        <v>531</v>
      </c>
    </row>
    <row r="10783" spans="1:250" x14ac:dyDescent="0.25">
      <c r="A10783">
        <v>44888</v>
      </c>
      <c r="B10783">
        <v>-890804480</v>
      </c>
      <c r="C10783">
        <v>1837</v>
      </c>
      <c r="D10783" t="s">
        <v>250</v>
      </c>
      <c r="E10783" t="s">
        <v>251</v>
      </c>
      <c r="F10783">
        <v>1848</v>
      </c>
      <c r="G10783" t="s">
        <v>252</v>
      </c>
      <c r="H10783" t="s">
        <v>251</v>
      </c>
      <c r="I10783">
        <v>429</v>
      </c>
      <c r="J10783" t="s">
        <v>473</v>
      </c>
      <c r="K10783" t="s">
        <v>474</v>
      </c>
      <c r="L10783">
        <v>12394</v>
      </c>
      <c r="M10783" t="s">
        <v>298</v>
      </c>
      <c r="N10783" t="s">
        <v>299</v>
      </c>
      <c r="O10783">
        <v>12394</v>
      </c>
      <c r="P10783" t="s">
        <v>298</v>
      </c>
      <c r="Q10783" t="s">
        <v>299</v>
      </c>
      <c r="R10783" t="s">
        <v>362</v>
      </c>
      <c r="S10783" s="2">
        <v>4.01</v>
      </c>
      <c r="U10783">
        <v>25</v>
      </c>
      <c r="IF10783">
        <v>12394</v>
      </c>
      <c r="IG10783" t="s">
        <v>298</v>
      </c>
      <c r="IH10783" t="s">
        <v>256</v>
      </c>
      <c r="IK10783">
        <v>-2</v>
      </c>
      <c r="IL10783" t="s">
        <v>257</v>
      </c>
      <c r="IM10783" t="s">
        <v>258</v>
      </c>
      <c r="IN10783" t="s">
        <v>502</v>
      </c>
      <c r="IP10783" t="s">
        <v>531</v>
      </c>
    </row>
    <row r="10784" spans="1:250" x14ac:dyDescent="0.25">
      <c r="A10784">
        <v>44889</v>
      </c>
      <c r="B10784">
        <v>-890804480</v>
      </c>
      <c r="C10784">
        <v>1837</v>
      </c>
      <c r="D10784" t="s">
        <v>250</v>
      </c>
      <c r="E10784" t="s">
        <v>251</v>
      </c>
      <c r="F10784">
        <v>1848</v>
      </c>
      <c r="G10784" t="s">
        <v>252</v>
      </c>
      <c r="H10784" t="s">
        <v>251</v>
      </c>
      <c r="I10784">
        <v>427</v>
      </c>
      <c r="J10784" t="s">
        <v>475</v>
      </c>
      <c r="K10784" t="s">
        <v>476</v>
      </c>
      <c r="L10784">
        <v>12394</v>
      </c>
      <c r="M10784" t="s">
        <v>298</v>
      </c>
      <c r="N10784" t="s">
        <v>299</v>
      </c>
      <c r="O10784">
        <v>12394</v>
      </c>
      <c r="P10784" t="s">
        <v>298</v>
      </c>
      <c r="Q10784" t="s">
        <v>299</v>
      </c>
      <c r="R10784" t="s">
        <v>362</v>
      </c>
      <c r="S10784" s="2">
        <v>6.03</v>
      </c>
      <c r="U10784">
        <v>25</v>
      </c>
      <c r="IF10784">
        <v>12394</v>
      </c>
      <c r="IG10784" t="s">
        <v>298</v>
      </c>
      <c r="IH10784" t="s">
        <v>256</v>
      </c>
      <c r="IK10784">
        <v>-2</v>
      </c>
      <c r="IL10784" t="s">
        <v>257</v>
      </c>
      <c r="IM10784" t="s">
        <v>258</v>
      </c>
      <c r="IN10784" t="s">
        <v>502</v>
      </c>
      <c r="IP10784" t="s">
        <v>531</v>
      </c>
    </row>
    <row r="10785" spans="1:250" x14ac:dyDescent="0.25">
      <c r="A10785">
        <v>44890</v>
      </c>
      <c r="B10785">
        <v>-890804480</v>
      </c>
      <c r="C10785">
        <v>1837</v>
      </c>
      <c r="D10785" t="s">
        <v>250</v>
      </c>
      <c r="E10785" t="s">
        <v>251</v>
      </c>
      <c r="F10785">
        <v>1848</v>
      </c>
      <c r="G10785" t="s">
        <v>252</v>
      </c>
      <c r="H10785" t="s">
        <v>251</v>
      </c>
      <c r="I10785">
        <v>424</v>
      </c>
      <c r="J10785" t="s">
        <v>477</v>
      </c>
      <c r="K10785" t="s">
        <v>478</v>
      </c>
      <c r="L10785">
        <v>12394</v>
      </c>
      <c r="M10785" t="s">
        <v>298</v>
      </c>
      <c r="N10785" t="s">
        <v>299</v>
      </c>
      <c r="O10785">
        <v>12394</v>
      </c>
      <c r="P10785" t="s">
        <v>298</v>
      </c>
      <c r="Q10785" t="s">
        <v>299</v>
      </c>
      <c r="R10785" t="s">
        <v>362</v>
      </c>
      <c r="S10785" s="2">
        <v>1.05</v>
      </c>
      <c r="U10785">
        <v>25</v>
      </c>
      <c r="IF10785">
        <v>12394</v>
      </c>
      <c r="IG10785" t="s">
        <v>298</v>
      </c>
      <c r="IH10785" t="s">
        <v>256</v>
      </c>
      <c r="IK10785">
        <v>-2</v>
      </c>
      <c r="IL10785" t="s">
        <v>257</v>
      </c>
      <c r="IM10785" t="s">
        <v>258</v>
      </c>
      <c r="IN10785" t="s">
        <v>502</v>
      </c>
      <c r="IP10785" t="s">
        <v>531</v>
      </c>
    </row>
    <row r="10786" spans="1:250" x14ac:dyDescent="0.25">
      <c r="A10786">
        <v>44891</v>
      </c>
      <c r="B10786">
        <v>-890804480</v>
      </c>
      <c r="C10786">
        <v>1837</v>
      </c>
      <c r="D10786" t="s">
        <v>250</v>
      </c>
      <c r="E10786" t="s">
        <v>251</v>
      </c>
      <c r="F10786">
        <v>1848</v>
      </c>
      <c r="G10786" t="s">
        <v>252</v>
      </c>
      <c r="H10786" t="s">
        <v>251</v>
      </c>
      <c r="I10786">
        <v>422</v>
      </c>
      <c r="J10786" t="s">
        <v>479</v>
      </c>
      <c r="K10786" t="s">
        <v>480</v>
      </c>
      <c r="L10786">
        <v>12394</v>
      </c>
      <c r="M10786" t="s">
        <v>298</v>
      </c>
      <c r="N10786" t="s">
        <v>299</v>
      </c>
      <c r="O10786">
        <v>12394</v>
      </c>
      <c r="P10786" t="s">
        <v>298</v>
      </c>
      <c r="Q10786" t="s">
        <v>299</v>
      </c>
      <c r="R10786" t="s">
        <v>362</v>
      </c>
      <c r="S10786" s="2">
        <v>3.94</v>
      </c>
      <c r="U10786">
        <v>25</v>
      </c>
      <c r="IF10786">
        <v>12394</v>
      </c>
      <c r="IG10786" t="s">
        <v>298</v>
      </c>
      <c r="IH10786" t="s">
        <v>256</v>
      </c>
      <c r="IK10786">
        <v>-2</v>
      </c>
      <c r="IL10786" t="s">
        <v>257</v>
      </c>
      <c r="IM10786" t="s">
        <v>258</v>
      </c>
      <c r="IN10786" t="s">
        <v>502</v>
      </c>
      <c r="IP10786" t="s">
        <v>531</v>
      </c>
    </row>
    <row r="10787" spans="1:250" x14ac:dyDescent="0.25">
      <c r="A10787">
        <v>44892</v>
      </c>
      <c r="B10787">
        <v>-890804480</v>
      </c>
      <c r="C10787">
        <v>1837</v>
      </c>
      <c r="D10787" t="s">
        <v>250</v>
      </c>
      <c r="E10787" t="s">
        <v>251</v>
      </c>
      <c r="F10787">
        <v>1848</v>
      </c>
      <c r="G10787" t="s">
        <v>252</v>
      </c>
      <c r="H10787" t="s">
        <v>251</v>
      </c>
      <c r="I10787">
        <v>437</v>
      </c>
      <c r="J10787" t="s">
        <v>506</v>
      </c>
      <c r="K10787" t="s">
        <v>507</v>
      </c>
      <c r="L10787">
        <v>12394</v>
      </c>
      <c r="M10787" t="s">
        <v>298</v>
      </c>
      <c r="N10787" t="s">
        <v>299</v>
      </c>
      <c r="O10787">
        <v>12394</v>
      </c>
      <c r="P10787" t="s">
        <v>298</v>
      </c>
      <c r="Q10787" t="s">
        <v>299</v>
      </c>
      <c r="R10787" t="s">
        <v>362</v>
      </c>
      <c r="S10787" s="2">
        <v>-0.39</v>
      </c>
      <c r="U10787">
        <v>25</v>
      </c>
      <c r="IF10787">
        <v>12394</v>
      </c>
      <c r="IG10787" t="s">
        <v>298</v>
      </c>
      <c r="IH10787" t="s">
        <v>256</v>
      </c>
      <c r="IK10787">
        <v>-2</v>
      </c>
      <c r="IL10787" t="s">
        <v>257</v>
      </c>
      <c r="IM10787" t="s">
        <v>258</v>
      </c>
      <c r="IN10787" t="s">
        <v>502</v>
      </c>
      <c r="IP10787" t="s">
        <v>531</v>
      </c>
    </row>
    <row r="10788" spans="1:250" x14ac:dyDescent="0.25">
      <c r="A10788">
        <v>44893</v>
      </c>
      <c r="B10788">
        <v>-890804480</v>
      </c>
      <c r="C10788">
        <v>1837</v>
      </c>
      <c r="D10788" t="s">
        <v>250</v>
      </c>
      <c r="E10788" t="s">
        <v>251</v>
      </c>
      <c r="F10788">
        <v>1848</v>
      </c>
      <c r="G10788" t="s">
        <v>252</v>
      </c>
      <c r="H10788" t="s">
        <v>251</v>
      </c>
      <c r="I10788">
        <v>436</v>
      </c>
      <c r="J10788" t="s">
        <v>504</v>
      </c>
      <c r="K10788" t="s">
        <v>505</v>
      </c>
      <c r="L10788">
        <v>12394</v>
      </c>
      <c r="M10788" t="s">
        <v>298</v>
      </c>
      <c r="N10788" t="s">
        <v>299</v>
      </c>
      <c r="O10788">
        <v>12394</v>
      </c>
      <c r="P10788" t="s">
        <v>298</v>
      </c>
      <c r="Q10788" t="s">
        <v>299</v>
      </c>
      <c r="R10788" t="s">
        <v>362</v>
      </c>
      <c r="S10788" s="2">
        <v>2.4</v>
      </c>
      <c r="U10788">
        <v>25</v>
      </c>
      <c r="IF10788">
        <v>12394</v>
      </c>
      <c r="IG10788" t="s">
        <v>298</v>
      </c>
      <c r="IH10788" t="s">
        <v>256</v>
      </c>
      <c r="IK10788">
        <v>-2</v>
      </c>
      <c r="IL10788" t="s">
        <v>257</v>
      </c>
      <c r="IM10788" t="s">
        <v>258</v>
      </c>
      <c r="IN10788" t="s">
        <v>502</v>
      </c>
      <c r="IP10788" t="s">
        <v>531</v>
      </c>
    </row>
    <row r="10789" spans="1:250" x14ac:dyDescent="0.25">
      <c r="A10789">
        <v>44894</v>
      </c>
      <c r="B10789">
        <v>-890804480</v>
      </c>
      <c r="C10789">
        <v>1837</v>
      </c>
      <c r="D10789" t="s">
        <v>250</v>
      </c>
      <c r="E10789" t="s">
        <v>251</v>
      </c>
      <c r="F10789">
        <v>13794</v>
      </c>
      <c r="G10789" t="s">
        <v>264</v>
      </c>
      <c r="H10789" t="s">
        <v>265</v>
      </c>
      <c r="I10789">
        <v>424</v>
      </c>
      <c r="J10789" t="s">
        <v>477</v>
      </c>
      <c r="K10789" t="s">
        <v>478</v>
      </c>
      <c r="L10789">
        <v>13917</v>
      </c>
      <c r="M10789" t="s">
        <v>300</v>
      </c>
      <c r="N10789" t="s">
        <v>301</v>
      </c>
      <c r="O10789">
        <v>13917</v>
      </c>
      <c r="P10789" t="s">
        <v>300</v>
      </c>
      <c r="Q10789" t="s">
        <v>301</v>
      </c>
      <c r="R10789" t="s">
        <v>362</v>
      </c>
      <c r="S10789" s="2">
        <v>2192.4299999999998</v>
      </c>
      <c r="U10789">
        <v>25</v>
      </c>
      <c r="IF10789">
        <v>13917</v>
      </c>
      <c r="IG10789" t="s">
        <v>300</v>
      </c>
      <c r="IH10789" t="s">
        <v>266</v>
      </c>
      <c r="IK10789">
        <v>-2</v>
      </c>
      <c r="IL10789" t="s">
        <v>257</v>
      </c>
      <c r="IM10789" t="s">
        <v>258</v>
      </c>
      <c r="IN10789" t="s">
        <v>511</v>
      </c>
      <c r="IP10789" t="s">
        <v>532</v>
      </c>
    </row>
    <row r="10790" spans="1:250" x14ac:dyDescent="0.25">
      <c r="A10790">
        <v>44895</v>
      </c>
      <c r="B10790">
        <v>-890804480</v>
      </c>
      <c r="C10790">
        <v>1837</v>
      </c>
      <c r="D10790" t="s">
        <v>250</v>
      </c>
      <c r="E10790" t="s">
        <v>251</v>
      </c>
      <c r="F10790">
        <v>13794</v>
      </c>
      <c r="G10790" t="s">
        <v>264</v>
      </c>
      <c r="H10790" t="s">
        <v>265</v>
      </c>
      <c r="I10790">
        <v>422</v>
      </c>
      <c r="J10790" t="s">
        <v>479</v>
      </c>
      <c r="K10790" t="s">
        <v>480</v>
      </c>
      <c r="L10790">
        <v>13917</v>
      </c>
      <c r="M10790" t="s">
        <v>300</v>
      </c>
      <c r="N10790" t="s">
        <v>301</v>
      </c>
      <c r="O10790">
        <v>13917</v>
      </c>
      <c r="P10790" t="s">
        <v>300</v>
      </c>
      <c r="Q10790" t="s">
        <v>301</v>
      </c>
      <c r="R10790" t="s">
        <v>362</v>
      </c>
      <c r="S10790" s="2">
        <v>791.11</v>
      </c>
      <c r="U10790">
        <v>25</v>
      </c>
      <c r="IF10790">
        <v>13917</v>
      </c>
      <c r="IG10790" t="s">
        <v>300</v>
      </c>
      <c r="IH10790" t="s">
        <v>266</v>
      </c>
      <c r="IK10790">
        <v>-2</v>
      </c>
      <c r="IL10790" t="s">
        <v>257</v>
      </c>
      <c r="IM10790" t="s">
        <v>258</v>
      </c>
      <c r="IN10790" t="s">
        <v>511</v>
      </c>
      <c r="IP10790" t="s">
        <v>532</v>
      </c>
    </row>
    <row r="10791" spans="1:250" x14ac:dyDescent="0.25">
      <c r="A10791">
        <v>44896</v>
      </c>
      <c r="B10791">
        <v>-890804480</v>
      </c>
      <c r="C10791">
        <v>1837</v>
      </c>
      <c r="D10791" t="s">
        <v>250</v>
      </c>
      <c r="E10791" t="s">
        <v>251</v>
      </c>
      <c r="F10791">
        <v>13794</v>
      </c>
      <c r="G10791" t="s">
        <v>264</v>
      </c>
      <c r="H10791" t="s">
        <v>265</v>
      </c>
      <c r="I10791">
        <v>420</v>
      </c>
      <c r="J10791" t="s">
        <v>481</v>
      </c>
      <c r="K10791" t="s">
        <v>482</v>
      </c>
      <c r="L10791">
        <v>13917</v>
      </c>
      <c r="M10791" t="s">
        <v>300</v>
      </c>
      <c r="N10791" t="s">
        <v>301</v>
      </c>
      <c r="O10791">
        <v>13917</v>
      </c>
      <c r="P10791" t="s">
        <v>300</v>
      </c>
      <c r="Q10791" t="s">
        <v>301</v>
      </c>
      <c r="R10791" t="s">
        <v>362</v>
      </c>
      <c r="S10791" s="2">
        <v>1139.6099999999999</v>
      </c>
      <c r="U10791">
        <v>25</v>
      </c>
      <c r="IF10791">
        <v>13917</v>
      </c>
      <c r="IG10791" t="s">
        <v>300</v>
      </c>
      <c r="IH10791" t="s">
        <v>266</v>
      </c>
      <c r="IK10791">
        <v>-2</v>
      </c>
      <c r="IL10791" t="s">
        <v>257</v>
      </c>
      <c r="IM10791" t="s">
        <v>258</v>
      </c>
      <c r="IN10791" t="s">
        <v>511</v>
      </c>
      <c r="IP10791" t="s">
        <v>532</v>
      </c>
    </row>
    <row r="10792" spans="1:250" x14ac:dyDescent="0.25">
      <c r="A10792">
        <v>44897</v>
      </c>
      <c r="B10792">
        <v>-890804480</v>
      </c>
      <c r="C10792">
        <v>1837</v>
      </c>
      <c r="D10792" t="s">
        <v>250</v>
      </c>
      <c r="E10792" t="s">
        <v>251</v>
      </c>
      <c r="F10792">
        <v>13794</v>
      </c>
      <c r="G10792" t="s">
        <v>264</v>
      </c>
      <c r="H10792" t="s">
        <v>265</v>
      </c>
      <c r="I10792">
        <v>411</v>
      </c>
      <c r="J10792" t="s">
        <v>471</v>
      </c>
      <c r="K10792" t="s">
        <v>472</v>
      </c>
      <c r="L10792">
        <v>13917</v>
      </c>
      <c r="M10792" t="s">
        <v>300</v>
      </c>
      <c r="N10792" t="s">
        <v>301</v>
      </c>
      <c r="O10792">
        <v>13917</v>
      </c>
      <c r="P10792" t="s">
        <v>300</v>
      </c>
      <c r="Q10792" t="s">
        <v>301</v>
      </c>
      <c r="R10792" t="s">
        <v>362</v>
      </c>
      <c r="S10792" s="2">
        <v>-703.19</v>
      </c>
      <c r="U10792">
        <v>25</v>
      </c>
      <c r="IF10792">
        <v>13917</v>
      </c>
      <c r="IG10792" t="s">
        <v>300</v>
      </c>
      <c r="IH10792" t="s">
        <v>266</v>
      </c>
      <c r="IK10792">
        <v>-2</v>
      </c>
      <c r="IL10792" t="s">
        <v>257</v>
      </c>
      <c r="IM10792" t="s">
        <v>258</v>
      </c>
      <c r="IN10792" t="s">
        <v>511</v>
      </c>
      <c r="IP10792" t="s">
        <v>532</v>
      </c>
    </row>
    <row r="10793" spans="1:250" x14ac:dyDescent="0.25">
      <c r="A10793">
        <v>44898</v>
      </c>
      <c r="B10793">
        <v>-890804480</v>
      </c>
      <c r="C10793">
        <v>1837</v>
      </c>
      <c r="D10793" t="s">
        <v>250</v>
      </c>
      <c r="E10793" t="s">
        <v>251</v>
      </c>
      <c r="F10793">
        <v>13794</v>
      </c>
      <c r="G10793" t="s">
        <v>264</v>
      </c>
      <c r="H10793" t="s">
        <v>265</v>
      </c>
      <c r="I10793">
        <v>437</v>
      </c>
      <c r="J10793" t="s">
        <v>506</v>
      </c>
      <c r="K10793" t="s">
        <v>507</v>
      </c>
      <c r="L10793">
        <v>13917</v>
      </c>
      <c r="M10793" t="s">
        <v>300</v>
      </c>
      <c r="N10793" t="s">
        <v>301</v>
      </c>
      <c r="O10793">
        <v>13917</v>
      </c>
      <c r="P10793" t="s">
        <v>300</v>
      </c>
      <c r="Q10793" t="s">
        <v>301</v>
      </c>
      <c r="R10793" t="s">
        <v>362</v>
      </c>
      <c r="S10793" s="2">
        <v>-507.1</v>
      </c>
      <c r="U10793">
        <v>25</v>
      </c>
      <c r="IF10793">
        <v>13917</v>
      </c>
      <c r="IG10793" t="s">
        <v>300</v>
      </c>
      <c r="IH10793" t="s">
        <v>266</v>
      </c>
      <c r="IK10793">
        <v>-2</v>
      </c>
      <c r="IL10793" t="s">
        <v>257</v>
      </c>
      <c r="IM10793" t="s">
        <v>258</v>
      </c>
      <c r="IN10793" t="s">
        <v>511</v>
      </c>
      <c r="IP10793" t="s">
        <v>532</v>
      </c>
    </row>
    <row r="10794" spans="1:250" x14ac:dyDescent="0.25">
      <c r="A10794">
        <v>44899</v>
      </c>
      <c r="B10794">
        <v>-890804480</v>
      </c>
      <c r="C10794">
        <v>1837</v>
      </c>
      <c r="D10794" t="s">
        <v>250</v>
      </c>
      <c r="E10794" t="s">
        <v>251</v>
      </c>
      <c r="F10794">
        <v>13794</v>
      </c>
      <c r="G10794" t="s">
        <v>264</v>
      </c>
      <c r="H10794" t="s">
        <v>265</v>
      </c>
      <c r="I10794">
        <v>436</v>
      </c>
      <c r="J10794" t="s">
        <v>504</v>
      </c>
      <c r="K10794" t="s">
        <v>505</v>
      </c>
      <c r="L10794">
        <v>13917</v>
      </c>
      <c r="M10794" t="s">
        <v>300</v>
      </c>
      <c r="N10794" t="s">
        <v>301</v>
      </c>
      <c r="O10794">
        <v>13917</v>
      </c>
      <c r="P10794" t="s">
        <v>300</v>
      </c>
      <c r="Q10794" t="s">
        <v>301</v>
      </c>
      <c r="R10794" t="s">
        <v>362</v>
      </c>
      <c r="S10794" s="2">
        <v>-333.95</v>
      </c>
      <c r="U10794">
        <v>25</v>
      </c>
      <c r="IF10794">
        <v>13917</v>
      </c>
      <c r="IG10794" t="s">
        <v>300</v>
      </c>
      <c r="IH10794" t="s">
        <v>266</v>
      </c>
      <c r="IK10794">
        <v>-2</v>
      </c>
      <c r="IL10794" t="s">
        <v>257</v>
      </c>
      <c r="IM10794" t="s">
        <v>258</v>
      </c>
      <c r="IN10794" t="s">
        <v>511</v>
      </c>
      <c r="IP10794" t="s">
        <v>532</v>
      </c>
    </row>
    <row r="10795" spans="1:250" x14ac:dyDescent="0.25">
      <c r="A10795">
        <v>44900</v>
      </c>
      <c r="B10795">
        <v>-890804480</v>
      </c>
      <c r="C10795">
        <v>1837</v>
      </c>
      <c r="D10795" t="s">
        <v>250</v>
      </c>
      <c r="E10795" t="s">
        <v>251</v>
      </c>
      <c r="F10795">
        <v>13794</v>
      </c>
      <c r="G10795" t="s">
        <v>264</v>
      </c>
      <c r="H10795" t="s">
        <v>265</v>
      </c>
      <c r="I10795">
        <v>435</v>
      </c>
      <c r="J10795" t="s">
        <v>493</v>
      </c>
      <c r="K10795" t="s">
        <v>494</v>
      </c>
      <c r="L10795">
        <v>13917</v>
      </c>
      <c r="M10795" t="s">
        <v>300</v>
      </c>
      <c r="N10795" t="s">
        <v>301</v>
      </c>
      <c r="O10795">
        <v>13917</v>
      </c>
      <c r="P10795" t="s">
        <v>300</v>
      </c>
      <c r="Q10795" t="s">
        <v>301</v>
      </c>
      <c r="R10795" t="s">
        <v>362</v>
      </c>
      <c r="S10795" s="2">
        <v>186.29</v>
      </c>
      <c r="U10795">
        <v>25</v>
      </c>
      <c r="IF10795">
        <v>13917</v>
      </c>
      <c r="IG10795" t="s">
        <v>300</v>
      </c>
      <c r="IH10795" t="s">
        <v>266</v>
      </c>
      <c r="IK10795">
        <v>-2</v>
      </c>
      <c r="IL10795" t="s">
        <v>257</v>
      </c>
      <c r="IM10795" t="s">
        <v>258</v>
      </c>
      <c r="IN10795" t="s">
        <v>511</v>
      </c>
      <c r="IP10795" t="s">
        <v>532</v>
      </c>
    </row>
    <row r="10796" spans="1:250" x14ac:dyDescent="0.25">
      <c r="A10796">
        <v>44901</v>
      </c>
      <c r="B10796">
        <v>-890804480</v>
      </c>
      <c r="C10796">
        <v>1837</v>
      </c>
      <c r="D10796" t="s">
        <v>250</v>
      </c>
      <c r="E10796" t="s">
        <v>251</v>
      </c>
      <c r="F10796">
        <v>13794</v>
      </c>
      <c r="G10796" t="s">
        <v>264</v>
      </c>
      <c r="H10796" t="s">
        <v>265</v>
      </c>
      <c r="I10796">
        <v>431</v>
      </c>
      <c r="J10796" t="s">
        <v>495</v>
      </c>
      <c r="K10796" t="s">
        <v>496</v>
      </c>
      <c r="L10796">
        <v>13917</v>
      </c>
      <c r="M10796" t="s">
        <v>300</v>
      </c>
      <c r="N10796" t="s">
        <v>301</v>
      </c>
      <c r="O10796">
        <v>13917</v>
      </c>
      <c r="P10796" t="s">
        <v>300</v>
      </c>
      <c r="Q10796" t="s">
        <v>301</v>
      </c>
      <c r="R10796" t="s">
        <v>362</v>
      </c>
      <c r="S10796" s="2">
        <v>261.64</v>
      </c>
      <c r="U10796">
        <v>25</v>
      </c>
      <c r="IF10796">
        <v>13917</v>
      </c>
      <c r="IG10796" t="s">
        <v>300</v>
      </c>
      <c r="IH10796" t="s">
        <v>266</v>
      </c>
      <c r="IK10796">
        <v>-2</v>
      </c>
      <c r="IL10796" t="s">
        <v>257</v>
      </c>
      <c r="IM10796" t="s">
        <v>258</v>
      </c>
      <c r="IN10796" t="s">
        <v>511</v>
      </c>
      <c r="IP10796" t="s">
        <v>532</v>
      </c>
    </row>
    <row r="10797" spans="1:250" x14ac:dyDescent="0.25">
      <c r="A10797">
        <v>44902</v>
      </c>
      <c r="B10797">
        <v>-890804480</v>
      </c>
      <c r="C10797">
        <v>1837</v>
      </c>
      <c r="D10797" t="s">
        <v>250</v>
      </c>
      <c r="E10797" t="s">
        <v>251</v>
      </c>
      <c r="F10797">
        <v>13794</v>
      </c>
      <c r="G10797" t="s">
        <v>264</v>
      </c>
      <c r="H10797" t="s">
        <v>265</v>
      </c>
      <c r="I10797">
        <v>429</v>
      </c>
      <c r="J10797" t="s">
        <v>473</v>
      </c>
      <c r="K10797" t="s">
        <v>474</v>
      </c>
      <c r="L10797">
        <v>13917</v>
      </c>
      <c r="M10797" t="s">
        <v>300</v>
      </c>
      <c r="N10797" t="s">
        <v>301</v>
      </c>
      <c r="O10797">
        <v>13917</v>
      </c>
      <c r="P10797" t="s">
        <v>300</v>
      </c>
      <c r="Q10797" t="s">
        <v>301</v>
      </c>
      <c r="R10797" t="s">
        <v>362</v>
      </c>
      <c r="S10797" s="2">
        <v>1886.74</v>
      </c>
      <c r="U10797">
        <v>25</v>
      </c>
      <c r="IF10797">
        <v>13917</v>
      </c>
      <c r="IG10797" t="s">
        <v>300</v>
      </c>
      <c r="IH10797" t="s">
        <v>266</v>
      </c>
      <c r="IK10797">
        <v>-2</v>
      </c>
      <c r="IL10797" t="s">
        <v>257</v>
      </c>
      <c r="IM10797" t="s">
        <v>258</v>
      </c>
      <c r="IN10797" t="s">
        <v>511</v>
      </c>
      <c r="IP10797" t="s">
        <v>532</v>
      </c>
    </row>
    <row r="10798" spans="1:250" x14ac:dyDescent="0.25">
      <c r="A10798">
        <v>44903</v>
      </c>
      <c r="B10798">
        <v>-890804480</v>
      </c>
      <c r="C10798">
        <v>1837</v>
      </c>
      <c r="D10798" t="s">
        <v>250</v>
      </c>
      <c r="E10798" t="s">
        <v>251</v>
      </c>
      <c r="F10798">
        <v>13794</v>
      </c>
      <c r="G10798" t="s">
        <v>264</v>
      </c>
      <c r="H10798" t="s">
        <v>265</v>
      </c>
      <c r="I10798">
        <v>427</v>
      </c>
      <c r="J10798" t="s">
        <v>475</v>
      </c>
      <c r="K10798" t="s">
        <v>476</v>
      </c>
      <c r="L10798">
        <v>13917</v>
      </c>
      <c r="M10798" t="s">
        <v>300</v>
      </c>
      <c r="N10798" t="s">
        <v>301</v>
      </c>
      <c r="O10798">
        <v>13917</v>
      </c>
      <c r="P10798" t="s">
        <v>300</v>
      </c>
      <c r="Q10798" t="s">
        <v>301</v>
      </c>
      <c r="R10798" t="s">
        <v>362</v>
      </c>
      <c r="S10798" s="2">
        <v>750</v>
      </c>
      <c r="U10798">
        <v>25</v>
      </c>
      <c r="IF10798">
        <v>13917</v>
      </c>
      <c r="IG10798" t="s">
        <v>300</v>
      </c>
      <c r="IH10798" t="s">
        <v>266</v>
      </c>
      <c r="IK10798">
        <v>-2</v>
      </c>
      <c r="IL10798" t="s">
        <v>257</v>
      </c>
      <c r="IM10798" t="s">
        <v>258</v>
      </c>
      <c r="IN10798" t="s">
        <v>511</v>
      </c>
      <c r="IP10798" t="s">
        <v>532</v>
      </c>
    </row>
    <row r="10799" spans="1:250" x14ac:dyDescent="0.25">
      <c r="A10799">
        <v>44904</v>
      </c>
      <c r="B10799">
        <v>-890804480</v>
      </c>
      <c r="C10799">
        <v>1837</v>
      </c>
      <c r="D10799" t="s">
        <v>250</v>
      </c>
      <c r="E10799" t="s">
        <v>251</v>
      </c>
      <c r="F10799">
        <v>13794</v>
      </c>
      <c r="G10799" t="s">
        <v>264</v>
      </c>
      <c r="H10799" t="s">
        <v>265</v>
      </c>
      <c r="I10799">
        <v>429</v>
      </c>
      <c r="J10799" t="s">
        <v>473</v>
      </c>
      <c r="K10799" t="s">
        <v>474</v>
      </c>
      <c r="L10799">
        <v>15188</v>
      </c>
      <c r="M10799" t="s">
        <v>302</v>
      </c>
      <c r="N10799" t="s">
        <v>303</v>
      </c>
      <c r="O10799">
        <v>15188</v>
      </c>
      <c r="P10799" t="s">
        <v>302</v>
      </c>
      <c r="Q10799" t="s">
        <v>303</v>
      </c>
      <c r="R10799" t="s">
        <v>362</v>
      </c>
      <c r="S10799" s="2">
        <v>82.33</v>
      </c>
      <c r="U10799">
        <v>25</v>
      </c>
      <c r="IF10799">
        <v>15188</v>
      </c>
      <c r="IG10799" t="s">
        <v>302</v>
      </c>
      <c r="IH10799" t="s">
        <v>266</v>
      </c>
      <c r="IK10799">
        <v>-2</v>
      </c>
      <c r="IL10799" t="s">
        <v>257</v>
      </c>
      <c r="IM10799" t="s">
        <v>258</v>
      </c>
      <c r="IN10799" t="s">
        <v>511</v>
      </c>
      <c r="IP10799" t="s">
        <v>533</v>
      </c>
    </row>
    <row r="10800" spans="1:250" x14ac:dyDescent="0.25">
      <c r="A10800">
        <v>44905</v>
      </c>
      <c r="B10800">
        <v>-890804480</v>
      </c>
      <c r="C10800">
        <v>1837</v>
      </c>
      <c r="D10800" t="s">
        <v>250</v>
      </c>
      <c r="E10800" t="s">
        <v>251</v>
      </c>
      <c r="F10800">
        <v>13794</v>
      </c>
      <c r="G10800" t="s">
        <v>264</v>
      </c>
      <c r="H10800" t="s">
        <v>265</v>
      </c>
      <c r="I10800">
        <v>427</v>
      </c>
      <c r="J10800" t="s">
        <v>475</v>
      </c>
      <c r="K10800" t="s">
        <v>476</v>
      </c>
      <c r="L10800">
        <v>15188</v>
      </c>
      <c r="M10800" t="s">
        <v>302</v>
      </c>
      <c r="N10800" t="s">
        <v>303</v>
      </c>
      <c r="O10800">
        <v>15188</v>
      </c>
      <c r="P10800" t="s">
        <v>302</v>
      </c>
      <c r="Q10800" t="s">
        <v>303</v>
      </c>
      <c r="R10800" t="s">
        <v>362</v>
      </c>
      <c r="S10800" s="2">
        <v>32.729999999999997</v>
      </c>
      <c r="U10800">
        <v>25</v>
      </c>
      <c r="IF10800">
        <v>15188</v>
      </c>
      <c r="IG10800" t="s">
        <v>302</v>
      </c>
      <c r="IH10800" t="s">
        <v>266</v>
      </c>
      <c r="IK10800">
        <v>-2</v>
      </c>
      <c r="IL10800" t="s">
        <v>257</v>
      </c>
      <c r="IM10800" t="s">
        <v>258</v>
      </c>
      <c r="IN10800" t="s">
        <v>511</v>
      </c>
      <c r="IP10800" t="s">
        <v>533</v>
      </c>
    </row>
    <row r="10801" spans="1:250" x14ac:dyDescent="0.25">
      <c r="A10801">
        <v>44906</v>
      </c>
      <c r="B10801">
        <v>-890804480</v>
      </c>
      <c r="C10801">
        <v>1837</v>
      </c>
      <c r="D10801" t="s">
        <v>250</v>
      </c>
      <c r="E10801" t="s">
        <v>251</v>
      </c>
      <c r="F10801">
        <v>13794</v>
      </c>
      <c r="G10801" t="s">
        <v>264</v>
      </c>
      <c r="H10801" t="s">
        <v>265</v>
      </c>
      <c r="I10801">
        <v>424</v>
      </c>
      <c r="J10801" t="s">
        <v>477</v>
      </c>
      <c r="K10801" t="s">
        <v>478</v>
      </c>
      <c r="L10801">
        <v>15188</v>
      </c>
      <c r="M10801" t="s">
        <v>302</v>
      </c>
      <c r="N10801" t="s">
        <v>303</v>
      </c>
      <c r="O10801">
        <v>15188</v>
      </c>
      <c r="P10801" t="s">
        <v>302</v>
      </c>
      <c r="Q10801" t="s">
        <v>303</v>
      </c>
      <c r="R10801" t="s">
        <v>362</v>
      </c>
      <c r="S10801" s="2">
        <v>95.67</v>
      </c>
      <c r="U10801">
        <v>25</v>
      </c>
      <c r="IF10801">
        <v>15188</v>
      </c>
      <c r="IG10801" t="s">
        <v>302</v>
      </c>
      <c r="IH10801" t="s">
        <v>266</v>
      </c>
      <c r="IK10801">
        <v>-2</v>
      </c>
      <c r="IL10801" t="s">
        <v>257</v>
      </c>
      <c r="IM10801" t="s">
        <v>258</v>
      </c>
      <c r="IN10801" t="s">
        <v>511</v>
      </c>
      <c r="IP10801" t="s">
        <v>533</v>
      </c>
    </row>
    <row r="10802" spans="1:250" x14ac:dyDescent="0.25">
      <c r="A10802">
        <v>44907</v>
      </c>
      <c r="B10802">
        <v>-890804480</v>
      </c>
      <c r="C10802">
        <v>1837</v>
      </c>
      <c r="D10802" t="s">
        <v>250</v>
      </c>
      <c r="E10802" t="s">
        <v>251</v>
      </c>
      <c r="F10802">
        <v>13794</v>
      </c>
      <c r="G10802" t="s">
        <v>264</v>
      </c>
      <c r="H10802" t="s">
        <v>265</v>
      </c>
      <c r="I10802">
        <v>422</v>
      </c>
      <c r="J10802" t="s">
        <v>479</v>
      </c>
      <c r="K10802" t="s">
        <v>480</v>
      </c>
      <c r="L10802">
        <v>15188</v>
      </c>
      <c r="M10802" t="s">
        <v>302</v>
      </c>
      <c r="N10802" t="s">
        <v>303</v>
      </c>
      <c r="O10802">
        <v>15188</v>
      </c>
      <c r="P10802" t="s">
        <v>302</v>
      </c>
      <c r="Q10802" t="s">
        <v>303</v>
      </c>
      <c r="R10802" t="s">
        <v>362</v>
      </c>
      <c r="S10802" s="2">
        <v>34.520000000000003</v>
      </c>
      <c r="U10802">
        <v>25</v>
      </c>
      <c r="IF10802">
        <v>15188</v>
      </c>
      <c r="IG10802" t="s">
        <v>302</v>
      </c>
      <c r="IH10802" t="s">
        <v>266</v>
      </c>
      <c r="IK10802">
        <v>-2</v>
      </c>
      <c r="IL10802" t="s">
        <v>257</v>
      </c>
      <c r="IM10802" t="s">
        <v>258</v>
      </c>
      <c r="IN10802" t="s">
        <v>511</v>
      </c>
      <c r="IP10802" t="s">
        <v>533</v>
      </c>
    </row>
    <row r="10803" spans="1:250" x14ac:dyDescent="0.25">
      <c r="A10803">
        <v>44908</v>
      </c>
      <c r="B10803">
        <v>-890804480</v>
      </c>
      <c r="C10803">
        <v>1837</v>
      </c>
      <c r="D10803" t="s">
        <v>250</v>
      </c>
      <c r="E10803" t="s">
        <v>251</v>
      </c>
      <c r="F10803">
        <v>13794</v>
      </c>
      <c r="G10803" t="s">
        <v>264</v>
      </c>
      <c r="H10803" t="s">
        <v>265</v>
      </c>
      <c r="I10803">
        <v>420</v>
      </c>
      <c r="J10803" t="s">
        <v>481</v>
      </c>
      <c r="K10803" t="s">
        <v>482</v>
      </c>
      <c r="L10803">
        <v>15188</v>
      </c>
      <c r="M10803" t="s">
        <v>302</v>
      </c>
      <c r="N10803" t="s">
        <v>303</v>
      </c>
      <c r="O10803">
        <v>15188</v>
      </c>
      <c r="P10803" t="s">
        <v>302</v>
      </c>
      <c r="Q10803" t="s">
        <v>303</v>
      </c>
      <c r="R10803" t="s">
        <v>362</v>
      </c>
      <c r="S10803" s="2">
        <v>49.73</v>
      </c>
      <c r="U10803">
        <v>25</v>
      </c>
      <c r="IF10803">
        <v>15188</v>
      </c>
      <c r="IG10803" t="s">
        <v>302</v>
      </c>
      <c r="IH10803" t="s">
        <v>266</v>
      </c>
      <c r="IK10803">
        <v>-2</v>
      </c>
      <c r="IL10803" t="s">
        <v>257</v>
      </c>
      <c r="IM10803" t="s">
        <v>258</v>
      </c>
      <c r="IN10803" t="s">
        <v>511</v>
      </c>
      <c r="IP10803" t="s">
        <v>533</v>
      </c>
    </row>
    <row r="10804" spans="1:250" x14ac:dyDescent="0.25">
      <c r="A10804">
        <v>44909</v>
      </c>
      <c r="B10804">
        <v>-890804480</v>
      </c>
      <c r="C10804">
        <v>1837</v>
      </c>
      <c r="D10804" t="s">
        <v>250</v>
      </c>
      <c r="E10804" t="s">
        <v>251</v>
      </c>
      <c r="F10804">
        <v>13794</v>
      </c>
      <c r="G10804" t="s">
        <v>264</v>
      </c>
      <c r="H10804" t="s">
        <v>265</v>
      </c>
      <c r="I10804">
        <v>411</v>
      </c>
      <c r="J10804" t="s">
        <v>471</v>
      </c>
      <c r="K10804" t="s">
        <v>472</v>
      </c>
      <c r="L10804">
        <v>15188</v>
      </c>
      <c r="M10804" t="s">
        <v>302</v>
      </c>
      <c r="N10804" t="s">
        <v>303</v>
      </c>
      <c r="O10804">
        <v>15188</v>
      </c>
      <c r="P10804" t="s">
        <v>302</v>
      </c>
      <c r="Q10804" t="s">
        <v>303</v>
      </c>
      <c r="R10804" t="s">
        <v>362</v>
      </c>
      <c r="S10804" s="2">
        <v>-30.32</v>
      </c>
      <c r="U10804">
        <v>25</v>
      </c>
      <c r="IF10804">
        <v>15188</v>
      </c>
      <c r="IG10804" t="s">
        <v>302</v>
      </c>
      <c r="IH10804" t="s">
        <v>266</v>
      </c>
      <c r="IK10804">
        <v>-2</v>
      </c>
      <c r="IL10804" t="s">
        <v>257</v>
      </c>
      <c r="IM10804" t="s">
        <v>258</v>
      </c>
      <c r="IN10804" t="s">
        <v>511</v>
      </c>
      <c r="IP10804" t="s">
        <v>533</v>
      </c>
    </row>
    <row r="10805" spans="1:250" x14ac:dyDescent="0.25">
      <c r="A10805">
        <v>44910</v>
      </c>
      <c r="B10805">
        <v>-890804480</v>
      </c>
      <c r="C10805">
        <v>1837</v>
      </c>
      <c r="D10805" t="s">
        <v>250</v>
      </c>
      <c r="E10805" t="s">
        <v>251</v>
      </c>
      <c r="F10805">
        <v>13794</v>
      </c>
      <c r="G10805" t="s">
        <v>264</v>
      </c>
      <c r="H10805" t="s">
        <v>265</v>
      </c>
      <c r="I10805">
        <v>437</v>
      </c>
      <c r="J10805" t="s">
        <v>506</v>
      </c>
      <c r="K10805" t="s">
        <v>507</v>
      </c>
      <c r="L10805">
        <v>15188</v>
      </c>
      <c r="M10805" t="s">
        <v>302</v>
      </c>
      <c r="N10805" t="s">
        <v>303</v>
      </c>
      <c r="O10805">
        <v>15188</v>
      </c>
      <c r="P10805" t="s">
        <v>302</v>
      </c>
      <c r="Q10805" t="s">
        <v>303</v>
      </c>
      <c r="R10805" t="s">
        <v>362</v>
      </c>
      <c r="S10805" s="2">
        <v>-22.13</v>
      </c>
      <c r="U10805">
        <v>25</v>
      </c>
      <c r="IF10805">
        <v>15188</v>
      </c>
      <c r="IG10805" t="s">
        <v>302</v>
      </c>
      <c r="IH10805" t="s">
        <v>266</v>
      </c>
      <c r="IK10805">
        <v>-2</v>
      </c>
      <c r="IL10805" t="s">
        <v>257</v>
      </c>
      <c r="IM10805" t="s">
        <v>258</v>
      </c>
      <c r="IN10805" t="s">
        <v>511</v>
      </c>
      <c r="IP10805" t="s">
        <v>533</v>
      </c>
    </row>
    <row r="10806" spans="1:250" x14ac:dyDescent="0.25">
      <c r="A10806">
        <v>44911</v>
      </c>
      <c r="B10806">
        <v>-890804480</v>
      </c>
      <c r="C10806">
        <v>1837</v>
      </c>
      <c r="D10806" t="s">
        <v>250</v>
      </c>
      <c r="E10806" t="s">
        <v>251</v>
      </c>
      <c r="F10806">
        <v>13794</v>
      </c>
      <c r="G10806" t="s">
        <v>264</v>
      </c>
      <c r="H10806" t="s">
        <v>265</v>
      </c>
      <c r="I10806">
        <v>436</v>
      </c>
      <c r="J10806" t="s">
        <v>504</v>
      </c>
      <c r="K10806" t="s">
        <v>505</v>
      </c>
      <c r="L10806">
        <v>15188</v>
      </c>
      <c r="M10806" t="s">
        <v>302</v>
      </c>
      <c r="N10806" t="s">
        <v>303</v>
      </c>
      <c r="O10806">
        <v>15188</v>
      </c>
      <c r="P10806" t="s">
        <v>302</v>
      </c>
      <c r="Q10806" t="s">
        <v>303</v>
      </c>
      <c r="R10806" t="s">
        <v>362</v>
      </c>
      <c r="S10806" s="2">
        <v>-14.57</v>
      </c>
      <c r="U10806">
        <v>25</v>
      </c>
      <c r="IF10806">
        <v>15188</v>
      </c>
      <c r="IG10806" t="s">
        <v>302</v>
      </c>
      <c r="IH10806" t="s">
        <v>266</v>
      </c>
      <c r="IK10806">
        <v>-2</v>
      </c>
      <c r="IL10806" t="s">
        <v>257</v>
      </c>
      <c r="IM10806" t="s">
        <v>258</v>
      </c>
      <c r="IN10806" t="s">
        <v>511</v>
      </c>
      <c r="IP10806" t="s">
        <v>533</v>
      </c>
    </row>
    <row r="10807" spans="1:250" x14ac:dyDescent="0.25">
      <c r="A10807">
        <v>44912</v>
      </c>
      <c r="B10807">
        <v>-890804480</v>
      </c>
      <c r="C10807">
        <v>1837</v>
      </c>
      <c r="D10807" t="s">
        <v>250</v>
      </c>
      <c r="E10807" t="s">
        <v>251</v>
      </c>
      <c r="F10807">
        <v>13794</v>
      </c>
      <c r="G10807" t="s">
        <v>264</v>
      </c>
      <c r="H10807" t="s">
        <v>265</v>
      </c>
      <c r="I10807">
        <v>435</v>
      </c>
      <c r="J10807" t="s">
        <v>493</v>
      </c>
      <c r="K10807" t="s">
        <v>494</v>
      </c>
      <c r="L10807">
        <v>15188</v>
      </c>
      <c r="M10807" t="s">
        <v>302</v>
      </c>
      <c r="N10807" t="s">
        <v>303</v>
      </c>
      <c r="O10807">
        <v>15188</v>
      </c>
      <c r="P10807" t="s">
        <v>302</v>
      </c>
      <c r="Q10807" t="s">
        <v>303</v>
      </c>
      <c r="R10807" t="s">
        <v>362</v>
      </c>
      <c r="S10807" s="2">
        <v>8.1300000000000008</v>
      </c>
      <c r="U10807">
        <v>25</v>
      </c>
      <c r="IF10807">
        <v>15188</v>
      </c>
      <c r="IG10807" t="s">
        <v>302</v>
      </c>
      <c r="IH10807" t="s">
        <v>266</v>
      </c>
      <c r="IK10807">
        <v>-2</v>
      </c>
      <c r="IL10807" t="s">
        <v>257</v>
      </c>
      <c r="IM10807" t="s">
        <v>258</v>
      </c>
      <c r="IN10807" t="s">
        <v>511</v>
      </c>
      <c r="IP10807" t="s">
        <v>533</v>
      </c>
    </row>
    <row r="10808" spans="1:250" x14ac:dyDescent="0.25">
      <c r="A10808">
        <v>44913</v>
      </c>
      <c r="B10808">
        <v>-890804480</v>
      </c>
      <c r="C10808">
        <v>1837</v>
      </c>
      <c r="D10808" t="s">
        <v>250</v>
      </c>
      <c r="E10808" t="s">
        <v>251</v>
      </c>
      <c r="F10808">
        <v>13794</v>
      </c>
      <c r="G10808" t="s">
        <v>264</v>
      </c>
      <c r="H10808" t="s">
        <v>265</v>
      </c>
      <c r="I10808">
        <v>431</v>
      </c>
      <c r="J10808" t="s">
        <v>495</v>
      </c>
      <c r="K10808" t="s">
        <v>496</v>
      </c>
      <c r="L10808">
        <v>15188</v>
      </c>
      <c r="M10808" t="s">
        <v>302</v>
      </c>
      <c r="N10808" t="s">
        <v>303</v>
      </c>
      <c r="O10808">
        <v>15188</v>
      </c>
      <c r="P10808" t="s">
        <v>302</v>
      </c>
      <c r="Q10808" t="s">
        <v>303</v>
      </c>
      <c r="R10808" t="s">
        <v>362</v>
      </c>
      <c r="S10808" s="2">
        <v>11.42</v>
      </c>
      <c r="U10808">
        <v>25</v>
      </c>
      <c r="IF10808">
        <v>15188</v>
      </c>
      <c r="IG10808" t="s">
        <v>302</v>
      </c>
      <c r="IH10808" t="s">
        <v>266</v>
      </c>
      <c r="IK10808">
        <v>-2</v>
      </c>
      <c r="IL10808" t="s">
        <v>257</v>
      </c>
      <c r="IM10808" t="s">
        <v>258</v>
      </c>
      <c r="IN10808" t="s">
        <v>511</v>
      </c>
      <c r="IP10808" t="s">
        <v>533</v>
      </c>
    </row>
    <row r="10809" spans="1:250" x14ac:dyDescent="0.25">
      <c r="A10809">
        <v>44914</v>
      </c>
      <c r="B10809">
        <v>-890804480</v>
      </c>
      <c r="C10809">
        <v>1837</v>
      </c>
      <c r="D10809" t="s">
        <v>250</v>
      </c>
      <c r="E10809" t="s">
        <v>251</v>
      </c>
      <c r="F10809">
        <v>13794</v>
      </c>
      <c r="G10809" t="s">
        <v>264</v>
      </c>
      <c r="H10809" t="s">
        <v>265</v>
      </c>
      <c r="I10809">
        <v>420</v>
      </c>
      <c r="J10809" t="s">
        <v>481</v>
      </c>
      <c r="K10809" t="s">
        <v>482</v>
      </c>
      <c r="L10809">
        <v>15189</v>
      </c>
      <c r="M10809" t="s">
        <v>304</v>
      </c>
      <c r="N10809" t="s">
        <v>305</v>
      </c>
      <c r="O10809">
        <v>15189</v>
      </c>
      <c r="P10809" t="s">
        <v>304</v>
      </c>
      <c r="Q10809" t="s">
        <v>305</v>
      </c>
      <c r="R10809" t="s">
        <v>362</v>
      </c>
      <c r="S10809" s="2">
        <v>1234.47</v>
      </c>
      <c r="U10809">
        <v>25</v>
      </c>
      <c r="IF10809">
        <v>15189</v>
      </c>
      <c r="IG10809" t="s">
        <v>304</v>
      </c>
      <c r="IH10809" t="s">
        <v>266</v>
      </c>
      <c r="IK10809">
        <v>-2</v>
      </c>
      <c r="IL10809" t="s">
        <v>257</v>
      </c>
      <c r="IM10809" t="s">
        <v>258</v>
      </c>
      <c r="IN10809" t="s">
        <v>511</v>
      </c>
      <c r="IP10809" t="s">
        <v>534</v>
      </c>
    </row>
    <row r="10810" spans="1:250" x14ac:dyDescent="0.25">
      <c r="A10810">
        <v>44915</v>
      </c>
      <c r="B10810">
        <v>-890804480</v>
      </c>
      <c r="C10810">
        <v>1837</v>
      </c>
      <c r="D10810" t="s">
        <v>250</v>
      </c>
      <c r="E10810" t="s">
        <v>251</v>
      </c>
      <c r="F10810">
        <v>13794</v>
      </c>
      <c r="G10810" t="s">
        <v>264</v>
      </c>
      <c r="H10810" t="s">
        <v>265</v>
      </c>
      <c r="I10810">
        <v>411</v>
      </c>
      <c r="J10810" t="s">
        <v>471</v>
      </c>
      <c r="K10810" t="s">
        <v>472</v>
      </c>
      <c r="L10810">
        <v>15189</v>
      </c>
      <c r="M10810" t="s">
        <v>304</v>
      </c>
      <c r="N10810" t="s">
        <v>305</v>
      </c>
      <c r="O10810">
        <v>15189</v>
      </c>
      <c r="P10810" t="s">
        <v>304</v>
      </c>
      <c r="Q10810" t="s">
        <v>305</v>
      </c>
      <c r="R10810" t="s">
        <v>362</v>
      </c>
      <c r="S10810" s="2">
        <v>-1325.96</v>
      </c>
      <c r="U10810">
        <v>25</v>
      </c>
      <c r="IF10810">
        <v>15189</v>
      </c>
      <c r="IG10810" t="s">
        <v>304</v>
      </c>
      <c r="IH10810" t="s">
        <v>266</v>
      </c>
      <c r="IK10810">
        <v>-2</v>
      </c>
      <c r="IL10810" t="s">
        <v>257</v>
      </c>
      <c r="IM10810" t="s">
        <v>258</v>
      </c>
      <c r="IN10810" t="s">
        <v>511</v>
      </c>
      <c r="IP10810" t="s">
        <v>534</v>
      </c>
    </row>
    <row r="10811" spans="1:250" x14ac:dyDescent="0.25">
      <c r="A10811">
        <v>44916</v>
      </c>
      <c r="B10811">
        <v>-890804480</v>
      </c>
      <c r="C10811">
        <v>1837</v>
      </c>
      <c r="D10811" t="s">
        <v>250</v>
      </c>
      <c r="E10811" t="s">
        <v>251</v>
      </c>
      <c r="F10811">
        <v>13794</v>
      </c>
      <c r="G10811" t="s">
        <v>264</v>
      </c>
      <c r="H10811" t="s">
        <v>265</v>
      </c>
      <c r="I10811">
        <v>435</v>
      </c>
      <c r="J10811" t="s">
        <v>493</v>
      </c>
      <c r="K10811" t="s">
        <v>494</v>
      </c>
      <c r="L10811">
        <v>15189</v>
      </c>
      <c r="M10811" t="s">
        <v>304</v>
      </c>
      <c r="N10811" t="s">
        <v>305</v>
      </c>
      <c r="O10811">
        <v>15189</v>
      </c>
      <c r="P10811" t="s">
        <v>304</v>
      </c>
      <c r="Q10811" t="s">
        <v>305</v>
      </c>
      <c r="R10811" t="s">
        <v>362</v>
      </c>
      <c r="S10811" s="2">
        <v>201.8</v>
      </c>
      <c r="U10811">
        <v>25</v>
      </c>
      <c r="IF10811">
        <v>15189</v>
      </c>
      <c r="IG10811" t="s">
        <v>304</v>
      </c>
      <c r="IH10811" t="s">
        <v>266</v>
      </c>
      <c r="IK10811">
        <v>-2</v>
      </c>
      <c r="IL10811" t="s">
        <v>257</v>
      </c>
      <c r="IM10811" t="s">
        <v>258</v>
      </c>
      <c r="IN10811" t="s">
        <v>511</v>
      </c>
      <c r="IP10811" t="s">
        <v>534</v>
      </c>
    </row>
    <row r="10812" spans="1:250" x14ac:dyDescent="0.25">
      <c r="A10812">
        <v>44917</v>
      </c>
      <c r="B10812">
        <v>-890804480</v>
      </c>
      <c r="C10812">
        <v>1837</v>
      </c>
      <c r="D10812" t="s">
        <v>250</v>
      </c>
      <c r="E10812" t="s">
        <v>251</v>
      </c>
      <c r="F10812">
        <v>13794</v>
      </c>
      <c r="G10812" t="s">
        <v>264</v>
      </c>
      <c r="H10812" t="s">
        <v>265</v>
      </c>
      <c r="I10812">
        <v>431</v>
      </c>
      <c r="J10812" t="s">
        <v>495</v>
      </c>
      <c r="K10812" t="s">
        <v>496</v>
      </c>
      <c r="L10812">
        <v>15189</v>
      </c>
      <c r="M10812" t="s">
        <v>304</v>
      </c>
      <c r="N10812" t="s">
        <v>305</v>
      </c>
      <c r="O10812">
        <v>15189</v>
      </c>
      <c r="P10812" t="s">
        <v>304</v>
      </c>
      <c r="Q10812" t="s">
        <v>305</v>
      </c>
      <c r="R10812" t="s">
        <v>362</v>
      </c>
      <c r="S10812" s="2">
        <v>283.44</v>
      </c>
      <c r="U10812">
        <v>25</v>
      </c>
      <c r="IF10812">
        <v>15189</v>
      </c>
      <c r="IG10812" t="s">
        <v>304</v>
      </c>
      <c r="IH10812" t="s">
        <v>266</v>
      </c>
      <c r="IK10812">
        <v>-2</v>
      </c>
      <c r="IL10812" t="s">
        <v>257</v>
      </c>
      <c r="IM10812" t="s">
        <v>258</v>
      </c>
      <c r="IN10812" t="s">
        <v>511</v>
      </c>
      <c r="IP10812" t="s">
        <v>534</v>
      </c>
    </row>
    <row r="10813" spans="1:250" x14ac:dyDescent="0.25">
      <c r="A10813">
        <v>44918</v>
      </c>
      <c r="B10813">
        <v>-890804480</v>
      </c>
      <c r="C10813">
        <v>1837</v>
      </c>
      <c r="D10813" t="s">
        <v>250</v>
      </c>
      <c r="E10813" t="s">
        <v>251</v>
      </c>
      <c r="F10813">
        <v>13794</v>
      </c>
      <c r="G10813" t="s">
        <v>264</v>
      </c>
      <c r="H10813" t="s">
        <v>265</v>
      </c>
      <c r="I10813">
        <v>429</v>
      </c>
      <c r="J10813" t="s">
        <v>473</v>
      </c>
      <c r="K10813" t="s">
        <v>474</v>
      </c>
      <c r="L10813">
        <v>15189</v>
      </c>
      <c r="M10813" t="s">
        <v>304</v>
      </c>
      <c r="N10813" t="s">
        <v>305</v>
      </c>
      <c r="O10813">
        <v>15189</v>
      </c>
      <c r="P10813" t="s">
        <v>304</v>
      </c>
      <c r="Q10813" t="s">
        <v>305</v>
      </c>
      <c r="R10813" t="s">
        <v>362</v>
      </c>
      <c r="S10813" s="2">
        <v>2043.78</v>
      </c>
      <c r="U10813">
        <v>25</v>
      </c>
      <c r="IF10813">
        <v>15189</v>
      </c>
      <c r="IG10813" t="s">
        <v>304</v>
      </c>
      <c r="IH10813" t="s">
        <v>266</v>
      </c>
      <c r="IK10813">
        <v>-2</v>
      </c>
      <c r="IL10813" t="s">
        <v>257</v>
      </c>
      <c r="IM10813" t="s">
        <v>258</v>
      </c>
      <c r="IN10813" t="s">
        <v>511</v>
      </c>
      <c r="IP10813" t="s">
        <v>534</v>
      </c>
    </row>
    <row r="10814" spans="1:250" x14ac:dyDescent="0.25">
      <c r="A10814">
        <v>44919</v>
      </c>
      <c r="B10814">
        <v>-890804480</v>
      </c>
      <c r="C10814">
        <v>1837</v>
      </c>
      <c r="D10814" t="s">
        <v>250</v>
      </c>
      <c r="E10814" t="s">
        <v>251</v>
      </c>
      <c r="F10814">
        <v>13794</v>
      </c>
      <c r="G10814" t="s">
        <v>264</v>
      </c>
      <c r="H10814" t="s">
        <v>265</v>
      </c>
      <c r="I10814">
        <v>427</v>
      </c>
      <c r="J10814" t="s">
        <v>475</v>
      </c>
      <c r="K10814" t="s">
        <v>476</v>
      </c>
      <c r="L10814">
        <v>15189</v>
      </c>
      <c r="M10814" t="s">
        <v>304</v>
      </c>
      <c r="N10814" t="s">
        <v>305</v>
      </c>
      <c r="O10814">
        <v>15189</v>
      </c>
      <c r="P10814" t="s">
        <v>304</v>
      </c>
      <c r="Q10814" t="s">
        <v>305</v>
      </c>
      <c r="R10814" t="s">
        <v>362</v>
      </c>
      <c r="S10814" s="2">
        <v>812.42</v>
      </c>
      <c r="U10814">
        <v>25</v>
      </c>
      <c r="IF10814">
        <v>15189</v>
      </c>
      <c r="IG10814" t="s">
        <v>304</v>
      </c>
      <c r="IH10814" t="s">
        <v>266</v>
      </c>
      <c r="IK10814">
        <v>-2</v>
      </c>
      <c r="IL10814" t="s">
        <v>257</v>
      </c>
      <c r="IM10814" t="s">
        <v>258</v>
      </c>
      <c r="IN10814" t="s">
        <v>511</v>
      </c>
      <c r="IP10814" t="s">
        <v>534</v>
      </c>
    </row>
    <row r="10815" spans="1:250" x14ac:dyDescent="0.25">
      <c r="A10815">
        <v>44920</v>
      </c>
      <c r="B10815">
        <v>-890804480</v>
      </c>
      <c r="C10815">
        <v>1837</v>
      </c>
      <c r="D10815" t="s">
        <v>250</v>
      </c>
      <c r="E10815" t="s">
        <v>251</v>
      </c>
      <c r="F10815">
        <v>19011</v>
      </c>
      <c r="G10815" t="s">
        <v>310</v>
      </c>
      <c r="H10815" t="s">
        <v>311</v>
      </c>
      <c r="I10815">
        <v>429</v>
      </c>
      <c r="J10815" t="s">
        <v>473</v>
      </c>
      <c r="K10815" t="s">
        <v>474</v>
      </c>
      <c r="L10815">
        <v>15189</v>
      </c>
      <c r="M10815" t="s">
        <v>304</v>
      </c>
      <c r="N10815" t="s">
        <v>305</v>
      </c>
      <c r="O10815">
        <v>15189</v>
      </c>
      <c r="P10815" t="s">
        <v>304</v>
      </c>
      <c r="Q10815" t="s">
        <v>305</v>
      </c>
      <c r="R10815" t="s">
        <v>362</v>
      </c>
      <c r="S10815" s="2">
        <v>5496.82</v>
      </c>
      <c r="U10815">
        <v>25</v>
      </c>
      <c r="IF10815">
        <v>15189</v>
      </c>
      <c r="IG10815" t="s">
        <v>304</v>
      </c>
      <c r="IH10815" t="s">
        <v>314</v>
      </c>
      <c r="IK10815">
        <v>-2</v>
      </c>
      <c r="IL10815" t="s">
        <v>257</v>
      </c>
      <c r="IM10815" t="s">
        <v>258</v>
      </c>
      <c r="IN10815" t="s">
        <v>535</v>
      </c>
      <c r="IP10815" t="s">
        <v>536</v>
      </c>
    </row>
    <row r="10816" spans="1:250" x14ac:dyDescent="0.25">
      <c r="A10816">
        <v>44921</v>
      </c>
      <c r="B10816">
        <v>-890804480</v>
      </c>
      <c r="C10816">
        <v>1837</v>
      </c>
      <c r="D10816" t="s">
        <v>250</v>
      </c>
      <c r="E10816" t="s">
        <v>251</v>
      </c>
      <c r="F10816">
        <v>13794</v>
      </c>
      <c r="G10816" t="s">
        <v>264</v>
      </c>
      <c r="H10816" t="s">
        <v>265</v>
      </c>
      <c r="I10816">
        <v>437</v>
      </c>
      <c r="J10816" t="s">
        <v>506</v>
      </c>
      <c r="K10816" t="s">
        <v>507</v>
      </c>
      <c r="L10816">
        <v>15189</v>
      </c>
      <c r="M10816" t="s">
        <v>304</v>
      </c>
      <c r="N10816" t="s">
        <v>305</v>
      </c>
      <c r="O10816">
        <v>15189</v>
      </c>
      <c r="P10816" t="s">
        <v>304</v>
      </c>
      <c r="Q10816" t="s">
        <v>305</v>
      </c>
      <c r="R10816" t="s">
        <v>362</v>
      </c>
      <c r="S10816" s="2">
        <v>-549.28</v>
      </c>
      <c r="U10816">
        <v>25</v>
      </c>
      <c r="IF10816">
        <v>15189</v>
      </c>
      <c r="IG10816" t="s">
        <v>304</v>
      </c>
      <c r="IH10816" t="s">
        <v>266</v>
      </c>
      <c r="IK10816">
        <v>-2</v>
      </c>
      <c r="IL10816" t="s">
        <v>257</v>
      </c>
      <c r="IM10816" t="s">
        <v>258</v>
      </c>
      <c r="IN10816" t="s">
        <v>511</v>
      </c>
      <c r="IP10816" t="s">
        <v>534</v>
      </c>
    </row>
    <row r="10817" spans="1:250" x14ac:dyDescent="0.25">
      <c r="A10817">
        <v>44922</v>
      </c>
      <c r="B10817">
        <v>-890804480</v>
      </c>
      <c r="C10817">
        <v>1837</v>
      </c>
      <c r="D10817" t="s">
        <v>250</v>
      </c>
      <c r="E10817" t="s">
        <v>251</v>
      </c>
      <c r="F10817">
        <v>13794</v>
      </c>
      <c r="G10817" t="s">
        <v>264</v>
      </c>
      <c r="H10817" t="s">
        <v>265</v>
      </c>
      <c r="I10817">
        <v>436</v>
      </c>
      <c r="J10817" t="s">
        <v>504</v>
      </c>
      <c r="K10817" t="s">
        <v>505</v>
      </c>
      <c r="L10817">
        <v>15189</v>
      </c>
      <c r="M10817" t="s">
        <v>304</v>
      </c>
      <c r="N10817" t="s">
        <v>305</v>
      </c>
      <c r="O10817">
        <v>15189</v>
      </c>
      <c r="P10817" t="s">
        <v>304</v>
      </c>
      <c r="Q10817" t="s">
        <v>305</v>
      </c>
      <c r="R10817" t="s">
        <v>362</v>
      </c>
      <c r="S10817" s="2">
        <v>-361.73</v>
      </c>
      <c r="U10817">
        <v>25</v>
      </c>
      <c r="IF10817">
        <v>15189</v>
      </c>
      <c r="IG10817" t="s">
        <v>304</v>
      </c>
      <c r="IH10817" t="s">
        <v>266</v>
      </c>
      <c r="IK10817">
        <v>-2</v>
      </c>
      <c r="IL10817" t="s">
        <v>257</v>
      </c>
      <c r="IM10817" t="s">
        <v>258</v>
      </c>
      <c r="IN10817" t="s">
        <v>511</v>
      </c>
      <c r="IP10817" t="s">
        <v>534</v>
      </c>
    </row>
    <row r="10818" spans="1:250" x14ac:dyDescent="0.25">
      <c r="A10818">
        <v>44923</v>
      </c>
      <c r="B10818">
        <v>-890804480</v>
      </c>
      <c r="C10818">
        <v>1837</v>
      </c>
      <c r="D10818" t="s">
        <v>250</v>
      </c>
      <c r="E10818" t="s">
        <v>251</v>
      </c>
      <c r="F10818">
        <v>19011</v>
      </c>
      <c r="G10818" t="s">
        <v>310</v>
      </c>
      <c r="H10818" t="s">
        <v>311</v>
      </c>
      <c r="I10818">
        <v>437</v>
      </c>
      <c r="J10818" t="s">
        <v>506</v>
      </c>
      <c r="K10818" t="s">
        <v>507</v>
      </c>
      <c r="L10818">
        <v>15189</v>
      </c>
      <c r="M10818" t="s">
        <v>304</v>
      </c>
      <c r="N10818" t="s">
        <v>305</v>
      </c>
      <c r="O10818">
        <v>15189</v>
      </c>
      <c r="P10818" t="s">
        <v>304</v>
      </c>
      <c r="Q10818" t="s">
        <v>305</v>
      </c>
      <c r="R10818" t="s">
        <v>362</v>
      </c>
      <c r="S10818" s="2">
        <v>293.85000000000002</v>
      </c>
      <c r="U10818">
        <v>25</v>
      </c>
      <c r="IF10818">
        <v>15189</v>
      </c>
      <c r="IG10818" t="s">
        <v>304</v>
      </c>
      <c r="IH10818" t="s">
        <v>314</v>
      </c>
      <c r="IK10818">
        <v>-2</v>
      </c>
      <c r="IL10818" t="s">
        <v>257</v>
      </c>
      <c r="IM10818" t="s">
        <v>258</v>
      </c>
      <c r="IN10818" t="s">
        <v>535</v>
      </c>
      <c r="IP10818" t="s">
        <v>536</v>
      </c>
    </row>
    <row r="10819" spans="1:250" x14ac:dyDescent="0.25">
      <c r="A10819">
        <v>44924</v>
      </c>
      <c r="B10819">
        <v>-890804480</v>
      </c>
      <c r="C10819">
        <v>1837</v>
      </c>
      <c r="D10819" t="s">
        <v>250</v>
      </c>
      <c r="E10819" t="s">
        <v>251</v>
      </c>
      <c r="F10819">
        <v>19011</v>
      </c>
      <c r="G10819" t="s">
        <v>310</v>
      </c>
      <c r="H10819" t="s">
        <v>311</v>
      </c>
      <c r="I10819">
        <v>436</v>
      </c>
      <c r="J10819" t="s">
        <v>504</v>
      </c>
      <c r="K10819" t="s">
        <v>505</v>
      </c>
      <c r="L10819">
        <v>15189</v>
      </c>
      <c r="M10819" t="s">
        <v>304</v>
      </c>
      <c r="N10819" t="s">
        <v>305</v>
      </c>
      <c r="O10819">
        <v>15189</v>
      </c>
      <c r="P10819" t="s">
        <v>304</v>
      </c>
      <c r="Q10819" t="s">
        <v>305</v>
      </c>
      <c r="R10819" t="s">
        <v>362</v>
      </c>
      <c r="S10819" s="2">
        <v>-138.97999999999999</v>
      </c>
      <c r="U10819">
        <v>25</v>
      </c>
      <c r="IF10819">
        <v>15189</v>
      </c>
      <c r="IG10819" t="s">
        <v>304</v>
      </c>
      <c r="IH10819" t="s">
        <v>314</v>
      </c>
      <c r="IK10819">
        <v>-2</v>
      </c>
      <c r="IL10819" t="s">
        <v>257</v>
      </c>
      <c r="IM10819" t="s">
        <v>258</v>
      </c>
      <c r="IN10819" t="s">
        <v>535</v>
      </c>
      <c r="IP10819" t="s">
        <v>536</v>
      </c>
    </row>
    <row r="10820" spans="1:250" x14ac:dyDescent="0.25">
      <c r="A10820">
        <v>44925</v>
      </c>
      <c r="B10820">
        <v>-890804480</v>
      </c>
      <c r="C10820">
        <v>1837</v>
      </c>
      <c r="D10820" t="s">
        <v>250</v>
      </c>
      <c r="E10820" t="s">
        <v>251</v>
      </c>
      <c r="F10820">
        <v>19011</v>
      </c>
      <c r="G10820" t="s">
        <v>310</v>
      </c>
      <c r="H10820" t="s">
        <v>311</v>
      </c>
      <c r="I10820">
        <v>435</v>
      </c>
      <c r="J10820" t="s">
        <v>493</v>
      </c>
      <c r="K10820" t="s">
        <v>494</v>
      </c>
      <c r="L10820">
        <v>15189</v>
      </c>
      <c r="M10820" t="s">
        <v>304</v>
      </c>
      <c r="N10820" t="s">
        <v>305</v>
      </c>
      <c r="O10820">
        <v>15189</v>
      </c>
      <c r="P10820" t="s">
        <v>304</v>
      </c>
      <c r="Q10820" t="s">
        <v>305</v>
      </c>
      <c r="R10820" t="s">
        <v>362</v>
      </c>
      <c r="S10820" s="2">
        <v>1700.29</v>
      </c>
      <c r="U10820">
        <v>25</v>
      </c>
      <c r="IF10820">
        <v>15189</v>
      </c>
      <c r="IG10820" t="s">
        <v>304</v>
      </c>
      <c r="IH10820" t="s">
        <v>314</v>
      </c>
      <c r="IK10820">
        <v>-2</v>
      </c>
      <c r="IL10820" t="s">
        <v>257</v>
      </c>
      <c r="IM10820" t="s">
        <v>258</v>
      </c>
      <c r="IN10820" t="s">
        <v>535</v>
      </c>
      <c r="IP10820" t="s">
        <v>536</v>
      </c>
    </row>
    <row r="10821" spans="1:250" x14ac:dyDescent="0.25">
      <c r="A10821">
        <v>44926</v>
      </c>
      <c r="B10821">
        <v>-890804480</v>
      </c>
      <c r="C10821">
        <v>1837</v>
      </c>
      <c r="D10821" t="s">
        <v>250</v>
      </c>
      <c r="E10821" t="s">
        <v>251</v>
      </c>
      <c r="F10821">
        <v>19011</v>
      </c>
      <c r="G10821" t="s">
        <v>310</v>
      </c>
      <c r="H10821" t="s">
        <v>311</v>
      </c>
      <c r="I10821">
        <v>431</v>
      </c>
      <c r="J10821" t="s">
        <v>495</v>
      </c>
      <c r="K10821" t="s">
        <v>496</v>
      </c>
      <c r="L10821">
        <v>15189</v>
      </c>
      <c r="M10821" t="s">
        <v>304</v>
      </c>
      <c r="N10821" t="s">
        <v>305</v>
      </c>
      <c r="O10821">
        <v>15189</v>
      </c>
      <c r="P10821" t="s">
        <v>304</v>
      </c>
      <c r="Q10821" t="s">
        <v>305</v>
      </c>
      <c r="R10821" t="s">
        <v>362</v>
      </c>
      <c r="S10821" s="2">
        <v>3766.3</v>
      </c>
      <c r="U10821">
        <v>25</v>
      </c>
      <c r="IF10821">
        <v>15189</v>
      </c>
      <c r="IG10821" t="s">
        <v>304</v>
      </c>
      <c r="IH10821" t="s">
        <v>314</v>
      </c>
      <c r="IK10821">
        <v>-2</v>
      </c>
      <c r="IL10821" t="s">
        <v>257</v>
      </c>
      <c r="IM10821" t="s">
        <v>258</v>
      </c>
      <c r="IN10821" t="s">
        <v>535</v>
      </c>
      <c r="IP10821" t="s">
        <v>536</v>
      </c>
    </row>
    <row r="10822" spans="1:250" x14ac:dyDescent="0.25">
      <c r="A10822">
        <v>44927</v>
      </c>
      <c r="B10822">
        <v>-890804480</v>
      </c>
      <c r="C10822">
        <v>1837</v>
      </c>
      <c r="D10822" t="s">
        <v>250</v>
      </c>
      <c r="E10822" t="s">
        <v>251</v>
      </c>
      <c r="F10822">
        <v>13794</v>
      </c>
      <c r="G10822" t="s">
        <v>264</v>
      </c>
      <c r="H10822" t="s">
        <v>265</v>
      </c>
      <c r="I10822">
        <v>424</v>
      </c>
      <c r="J10822" t="s">
        <v>477</v>
      </c>
      <c r="K10822" t="s">
        <v>478</v>
      </c>
      <c r="L10822">
        <v>15189</v>
      </c>
      <c r="M10822" t="s">
        <v>304</v>
      </c>
      <c r="N10822" t="s">
        <v>305</v>
      </c>
      <c r="O10822">
        <v>15189</v>
      </c>
      <c r="P10822" t="s">
        <v>304</v>
      </c>
      <c r="Q10822" t="s">
        <v>305</v>
      </c>
      <c r="R10822" t="s">
        <v>362</v>
      </c>
      <c r="S10822" s="2">
        <v>2374.91</v>
      </c>
      <c r="U10822">
        <v>25</v>
      </c>
      <c r="IF10822">
        <v>15189</v>
      </c>
      <c r="IG10822" t="s">
        <v>304</v>
      </c>
      <c r="IH10822" t="s">
        <v>266</v>
      </c>
      <c r="IK10822">
        <v>-2</v>
      </c>
      <c r="IL10822" t="s">
        <v>257</v>
      </c>
      <c r="IM10822" t="s">
        <v>258</v>
      </c>
      <c r="IN10822" t="s">
        <v>511</v>
      </c>
      <c r="IP10822" t="s">
        <v>534</v>
      </c>
    </row>
    <row r="10823" spans="1:250" x14ac:dyDescent="0.25">
      <c r="A10823">
        <v>44928</v>
      </c>
      <c r="B10823">
        <v>-890804480</v>
      </c>
      <c r="C10823">
        <v>1837</v>
      </c>
      <c r="D10823" t="s">
        <v>250</v>
      </c>
      <c r="E10823" t="s">
        <v>251</v>
      </c>
      <c r="F10823">
        <v>13794</v>
      </c>
      <c r="G10823" t="s">
        <v>264</v>
      </c>
      <c r="H10823" t="s">
        <v>265</v>
      </c>
      <c r="I10823">
        <v>422</v>
      </c>
      <c r="J10823" t="s">
        <v>479</v>
      </c>
      <c r="K10823" t="s">
        <v>480</v>
      </c>
      <c r="L10823">
        <v>15189</v>
      </c>
      <c r="M10823" t="s">
        <v>304</v>
      </c>
      <c r="N10823" t="s">
        <v>305</v>
      </c>
      <c r="O10823">
        <v>15189</v>
      </c>
      <c r="P10823" t="s">
        <v>304</v>
      </c>
      <c r="Q10823" t="s">
        <v>305</v>
      </c>
      <c r="R10823" t="s">
        <v>362</v>
      </c>
      <c r="S10823" s="2">
        <v>856.96</v>
      </c>
      <c r="U10823">
        <v>25</v>
      </c>
      <c r="IF10823">
        <v>15189</v>
      </c>
      <c r="IG10823" t="s">
        <v>304</v>
      </c>
      <c r="IH10823" t="s">
        <v>266</v>
      </c>
      <c r="IK10823">
        <v>-2</v>
      </c>
      <c r="IL10823" t="s">
        <v>257</v>
      </c>
      <c r="IM10823" t="s">
        <v>258</v>
      </c>
      <c r="IN10823" t="s">
        <v>511</v>
      </c>
      <c r="IP10823" t="s">
        <v>534</v>
      </c>
    </row>
    <row r="10824" spans="1:250" x14ac:dyDescent="0.25">
      <c r="A10824">
        <v>44929</v>
      </c>
      <c r="B10824">
        <v>-890804480</v>
      </c>
      <c r="C10824">
        <v>1837</v>
      </c>
      <c r="D10824" t="s">
        <v>250</v>
      </c>
      <c r="E10824" t="s">
        <v>251</v>
      </c>
      <c r="F10824">
        <v>19011</v>
      </c>
      <c r="G10824" t="s">
        <v>310</v>
      </c>
      <c r="H10824" t="s">
        <v>311</v>
      </c>
      <c r="I10824">
        <v>427</v>
      </c>
      <c r="J10824" t="s">
        <v>475</v>
      </c>
      <c r="K10824" t="s">
        <v>476</v>
      </c>
      <c r="L10824">
        <v>15189</v>
      </c>
      <c r="M10824" t="s">
        <v>304</v>
      </c>
      <c r="N10824" t="s">
        <v>305</v>
      </c>
      <c r="O10824">
        <v>15189</v>
      </c>
      <c r="P10824" t="s">
        <v>304</v>
      </c>
      <c r="Q10824" t="s">
        <v>305</v>
      </c>
      <c r="R10824" t="s">
        <v>362</v>
      </c>
      <c r="S10824" s="2">
        <v>3290.68</v>
      </c>
      <c r="U10824">
        <v>25</v>
      </c>
      <c r="IF10824">
        <v>15189</v>
      </c>
      <c r="IG10824" t="s">
        <v>304</v>
      </c>
      <c r="IH10824" t="s">
        <v>314</v>
      </c>
      <c r="IK10824">
        <v>-2</v>
      </c>
      <c r="IL10824" t="s">
        <v>257</v>
      </c>
      <c r="IM10824" t="s">
        <v>258</v>
      </c>
      <c r="IN10824" t="s">
        <v>535</v>
      </c>
      <c r="IP10824" t="s">
        <v>536</v>
      </c>
    </row>
    <row r="10825" spans="1:250" x14ac:dyDescent="0.25">
      <c r="A10825">
        <v>44930</v>
      </c>
      <c r="B10825">
        <v>-890804480</v>
      </c>
      <c r="C10825">
        <v>1837</v>
      </c>
      <c r="D10825" t="s">
        <v>250</v>
      </c>
      <c r="E10825" t="s">
        <v>251</v>
      </c>
      <c r="F10825">
        <v>19011</v>
      </c>
      <c r="G10825" t="s">
        <v>310</v>
      </c>
      <c r="H10825" t="s">
        <v>311</v>
      </c>
      <c r="I10825">
        <v>424</v>
      </c>
      <c r="J10825" t="s">
        <v>477</v>
      </c>
      <c r="K10825" t="s">
        <v>478</v>
      </c>
      <c r="L10825">
        <v>15189</v>
      </c>
      <c r="M10825" t="s">
        <v>304</v>
      </c>
      <c r="N10825" t="s">
        <v>305</v>
      </c>
      <c r="O10825">
        <v>15189</v>
      </c>
      <c r="P10825" t="s">
        <v>304</v>
      </c>
      <c r="Q10825" t="s">
        <v>305</v>
      </c>
      <c r="R10825" t="s">
        <v>362</v>
      </c>
      <c r="S10825" s="2">
        <v>2379.77</v>
      </c>
      <c r="U10825">
        <v>25</v>
      </c>
      <c r="IF10825">
        <v>15189</v>
      </c>
      <c r="IG10825" t="s">
        <v>304</v>
      </c>
      <c r="IH10825" t="s">
        <v>314</v>
      </c>
      <c r="IK10825">
        <v>-2</v>
      </c>
      <c r="IL10825" t="s">
        <v>257</v>
      </c>
      <c r="IM10825" t="s">
        <v>258</v>
      </c>
      <c r="IN10825" t="s">
        <v>535</v>
      </c>
      <c r="IP10825" t="s">
        <v>536</v>
      </c>
    </row>
    <row r="10826" spans="1:250" x14ac:dyDescent="0.25">
      <c r="A10826">
        <v>44931</v>
      </c>
      <c r="B10826">
        <v>-890804480</v>
      </c>
      <c r="C10826">
        <v>1837</v>
      </c>
      <c r="D10826" t="s">
        <v>250</v>
      </c>
      <c r="E10826" t="s">
        <v>251</v>
      </c>
      <c r="F10826">
        <v>19011</v>
      </c>
      <c r="G10826" t="s">
        <v>310</v>
      </c>
      <c r="H10826" t="s">
        <v>311</v>
      </c>
      <c r="I10826">
        <v>422</v>
      </c>
      <c r="J10826" t="s">
        <v>479</v>
      </c>
      <c r="K10826" t="s">
        <v>480</v>
      </c>
      <c r="L10826">
        <v>15189</v>
      </c>
      <c r="M10826" t="s">
        <v>304</v>
      </c>
      <c r="N10826" t="s">
        <v>305</v>
      </c>
      <c r="O10826">
        <v>15189</v>
      </c>
      <c r="P10826" t="s">
        <v>304</v>
      </c>
      <c r="Q10826" t="s">
        <v>305</v>
      </c>
      <c r="R10826" t="s">
        <v>362</v>
      </c>
      <c r="S10826" s="2">
        <v>2231.1799999999998</v>
      </c>
      <c r="U10826">
        <v>25</v>
      </c>
      <c r="IF10826">
        <v>15189</v>
      </c>
      <c r="IG10826" t="s">
        <v>304</v>
      </c>
      <c r="IH10826" t="s">
        <v>314</v>
      </c>
      <c r="IK10826">
        <v>-2</v>
      </c>
      <c r="IL10826" t="s">
        <v>257</v>
      </c>
      <c r="IM10826" t="s">
        <v>258</v>
      </c>
      <c r="IN10826" t="s">
        <v>535</v>
      </c>
      <c r="IP10826" t="s">
        <v>536</v>
      </c>
    </row>
    <row r="10827" spans="1:250" x14ac:dyDescent="0.25">
      <c r="A10827">
        <v>44932</v>
      </c>
      <c r="B10827">
        <v>-890804480</v>
      </c>
      <c r="C10827">
        <v>1837</v>
      </c>
      <c r="D10827" t="s">
        <v>250</v>
      </c>
      <c r="E10827" t="s">
        <v>251</v>
      </c>
      <c r="F10827">
        <v>19011</v>
      </c>
      <c r="G10827" t="s">
        <v>310</v>
      </c>
      <c r="H10827" t="s">
        <v>311</v>
      </c>
      <c r="I10827">
        <v>420</v>
      </c>
      <c r="J10827" t="s">
        <v>481</v>
      </c>
      <c r="K10827" t="s">
        <v>482</v>
      </c>
      <c r="L10827">
        <v>15189</v>
      </c>
      <c r="M10827" t="s">
        <v>304</v>
      </c>
      <c r="N10827" t="s">
        <v>305</v>
      </c>
      <c r="O10827">
        <v>15189</v>
      </c>
      <c r="P10827" t="s">
        <v>304</v>
      </c>
      <c r="Q10827" t="s">
        <v>305</v>
      </c>
      <c r="R10827" t="s">
        <v>362</v>
      </c>
      <c r="S10827" s="2">
        <v>1071.48</v>
      </c>
      <c r="U10827">
        <v>25</v>
      </c>
      <c r="IF10827">
        <v>15189</v>
      </c>
      <c r="IG10827" t="s">
        <v>304</v>
      </c>
      <c r="IH10827" t="s">
        <v>314</v>
      </c>
      <c r="IK10827">
        <v>-2</v>
      </c>
      <c r="IL10827" t="s">
        <v>257</v>
      </c>
      <c r="IM10827" t="s">
        <v>258</v>
      </c>
      <c r="IN10827" t="s">
        <v>535</v>
      </c>
      <c r="IP10827" t="s">
        <v>536</v>
      </c>
    </row>
    <row r="10828" spans="1:250" x14ac:dyDescent="0.25">
      <c r="A10828">
        <v>44933</v>
      </c>
      <c r="B10828">
        <v>-890804480</v>
      </c>
      <c r="C10828">
        <v>1837</v>
      </c>
      <c r="D10828" t="s">
        <v>250</v>
      </c>
      <c r="E10828" t="s">
        <v>251</v>
      </c>
      <c r="F10828">
        <v>13794</v>
      </c>
      <c r="G10828" t="s">
        <v>264</v>
      </c>
      <c r="H10828" t="s">
        <v>265</v>
      </c>
      <c r="I10828">
        <v>411</v>
      </c>
      <c r="J10828" t="s">
        <v>471</v>
      </c>
      <c r="K10828" t="s">
        <v>472</v>
      </c>
      <c r="L10828">
        <v>17005</v>
      </c>
      <c r="M10828" t="s">
        <v>306</v>
      </c>
      <c r="N10828" t="s">
        <v>307</v>
      </c>
      <c r="O10828">
        <v>17005</v>
      </c>
      <c r="P10828" t="s">
        <v>306</v>
      </c>
      <c r="Q10828" t="s">
        <v>307</v>
      </c>
      <c r="R10828" t="s">
        <v>362</v>
      </c>
      <c r="S10828" s="2">
        <v>-201.82</v>
      </c>
      <c r="U10828">
        <v>25</v>
      </c>
      <c r="IF10828">
        <v>17005</v>
      </c>
      <c r="IG10828" t="s">
        <v>306</v>
      </c>
      <c r="IH10828" t="s">
        <v>266</v>
      </c>
      <c r="IK10828">
        <v>-2</v>
      </c>
      <c r="IL10828" t="s">
        <v>257</v>
      </c>
      <c r="IM10828" t="s">
        <v>258</v>
      </c>
      <c r="IN10828" t="s">
        <v>511</v>
      </c>
      <c r="IP10828" t="s">
        <v>537</v>
      </c>
    </row>
    <row r="10829" spans="1:250" x14ac:dyDescent="0.25">
      <c r="A10829">
        <v>44934</v>
      </c>
      <c r="B10829">
        <v>-890804480</v>
      </c>
      <c r="C10829">
        <v>1837</v>
      </c>
      <c r="D10829" t="s">
        <v>250</v>
      </c>
      <c r="E10829" t="s">
        <v>251</v>
      </c>
      <c r="F10829">
        <v>13794</v>
      </c>
      <c r="G10829" t="s">
        <v>264</v>
      </c>
      <c r="H10829" t="s">
        <v>265</v>
      </c>
      <c r="I10829">
        <v>431</v>
      </c>
      <c r="J10829" t="s">
        <v>495</v>
      </c>
      <c r="K10829" t="s">
        <v>496</v>
      </c>
      <c r="L10829">
        <v>17005</v>
      </c>
      <c r="M10829" t="s">
        <v>306</v>
      </c>
      <c r="N10829" t="s">
        <v>307</v>
      </c>
      <c r="O10829">
        <v>17005</v>
      </c>
      <c r="P10829" t="s">
        <v>306</v>
      </c>
      <c r="Q10829" t="s">
        <v>307</v>
      </c>
      <c r="R10829" t="s">
        <v>362</v>
      </c>
      <c r="S10829" s="2">
        <v>75.98</v>
      </c>
      <c r="U10829">
        <v>25</v>
      </c>
      <c r="IF10829">
        <v>17005</v>
      </c>
      <c r="IG10829" t="s">
        <v>306</v>
      </c>
      <c r="IH10829" t="s">
        <v>266</v>
      </c>
      <c r="IK10829">
        <v>-2</v>
      </c>
      <c r="IL10829" t="s">
        <v>257</v>
      </c>
      <c r="IM10829" t="s">
        <v>258</v>
      </c>
      <c r="IN10829" t="s">
        <v>511</v>
      </c>
      <c r="IP10829" t="s">
        <v>537</v>
      </c>
    </row>
    <row r="10830" spans="1:250" x14ac:dyDescent="0.25">
      <c r="A10830">
        <v>44935</v>
      </c>
      <c r="B10830">
        <v>-890804480</v>
      </c>
      <c r="C10830">
        <v>1837</v>
      </c>
      <c r="D10830" t="s">
        <v>250</v>
      </c>
      <c r="E10830" t="s">
        <v>251</v>
      </c>
      <c r="F10830">
        <v>13794</v>
      </c>
      <c r="G10830" t="s">
        <v>264</v>
      </c>
      <c r="H10830" t="s">
        <v>265</v>
      </c>
      <c r="I10830">
        <v>429</v>
      </c>
      <c r="J10830" t="s">
        <v>473</v>
      </c>
      <c r="K10830" t="s">
        <v>474</v>
      </c>
      <c r="L10830">
        <v>17005</v>
      </c>
      <c r="M10830" t="s">
        <v>306</v>
      </c>
      <c r="N10830" t="s">
        <v>307</v>
      </c>
      <c r="O10830">
        <v>17005</v>
      </c>
      <c r="P10830" t="s">
        <v>306</v>
      </c>
      <c r="Q10830" t="s">
        <v>307</v>
      </c>
      <c r="R10830" t="s">
        <v>362</v>
      </c>
      <c r="S10830" s="2">
        <v>547.91999999999996</v>
      </c>
      <c r="U10830">
        <v>25</v>
      </c>
      <c r="IF10830">
        <v>17005</v>
      </c>
      <c r="IG10830" t="s">
        <v>306</v>
      </c>
      <c r="IH10830" t="s">
        <v>266</v>
      </c>
      <c r="IK10830">
        <v>-2</v>
      </c>
      <c r="IL10830" t="s">
        <v>257</v>
      </c>
      <c r="IM10830" t="s">
        <v>258</v>
      </c>
      <c r="IN10830" t="s">
        <v>511</v>
      </c>
      <c r="IP10830" t="s">
        <v>537</v>
      </c>
    </row>
    <row r="10831" spans="1:250" x14ac:dyDescent="0.25">
      <c r="A10831">
        <v>44936</v>
      </c>
      <c r="B10831">
        <v>-890804480</v>
      </c>
      <c r="C10831">
        <v>1837</v>
      </c>
      <c r="D10831" t="s">
        <v>250</v>
      </c>
      <c r="E10831" t="s">
        <v>251</v>
      </c>
      <c r="F10831">
        <v>13794</v>
      </c>
      <c r="G10831" t="s">
        <v>264</v>
      </c>
      <c r="H10831" t="s">
        <v>265</v>
      </c>
      <c r="I10831">
        <v>427</v>
      </c>
      <c r="J10831" t="s">
        <v>475</v>
      </c>
      <c r="K10831" t="s">
        <v>476</v>
      </c>
      <c r="L10831">
        <v>17005</v>
      </c>
      <c r="M10831" t="s">
        <v>306</v>
      </c>
      <c r="N10831" t="s">
        <v>307</v>
      </c>
      <c r="O10831">
        <v>17005</v>
      </c>
      <c r="P10831" t="s">
        <v>306</v>
      </c>
      <c r="Q10831" t="s">
        <v>307</v>
      </c>
      <c r="R10831" t="s">
        <v>362</v>
      </c>
      <c r="S10831" s="2">
        <v>217.81</v>
      </c>
      <c r="U10831">
        <v>25</v>
      </c>
      <c r="IF10831">
        <v>17005</v>
      </c>
      <c r="IG10831" t="s">
        <v>306</v>
      </c>
      <c r="IH10831" t="s">
        <v>266</v>
      </c>
      <c r="IK10831">
        <v>-2</v>
      </c>
      <c r="IL10831" t="s">
        <v>257</v>
      </c>
      <c r="IM10831" t="s">
        <v>258</v>
      </c>
      <c r="IN10831" t="s">
        <v>511</v>
      </c>
      <c r="IP10831" t="s">
        <v>537</v>
      </c>
    </row>
    <row r="10832" spans="1:250" x14ac:dyDescent="0.25">
      <c r="A10832">
        <v>44937</v>
      </c>
      <c r="B10832">
        <v>-890804480</v>
      </c>
      <c r="C10832">
        <v>1837</v>
      </c>
      <c r="D10832" t="s">
        <v>250</v>
      </c>
      <c r="E10832" t="s">
        <v>251</v>
      </c>
      <c r="F10832">
        <v>13794</v>
      </c>
      <c r="G10832" t="s">
        <v>264</v>
      </c>
      <c r="H10832" t="s">
        <v>265</v>
      </c>
      <c r="I10832">
        <v>424</v>
      </c>
      <c r="J10832" t="s">
        <v>477</v>
      </c>
      <c r="K10832" t="s">
        <v>478</v>
      </c>
      <c r="L10832">
        <v>17005</v>
      </c>
      <c r="M10832" t="s">
        <v>306</v>
      </c>
      <c r="N10832" t="s">
        <v>307</v>
      </c>
      <c r="O10832">
        <v>17005</v>
      </c>
      <c r="P10832" t="s">
        <v>306</v>
      </c>
      <c r="Q10832" t="s">
        <v>307</v>
      </c>
      <c r="R10832" t="s">
        <v>362</v>
      </c>
      <c r="S10832" s="2">
        <v>636.70000000000005</v>
      </c>
      <c r="U10832">
        <v>25</v>
      </c>
      <c r="IF10832">
        <v>17005</v>
      </c>
      <c r="IG10832" t="s">
        <v>306</v>
      </c>
      <c r="IH10832" t="s">
        <v>266</v>
      </c>
      <c r="IK10832">
        <v>-2</v>
      </c>
      <c r="IL10832" t="s">
        <v>257</v>
      </c>
      <c r="IM10832" t="s">
        <v>258</v>
      </c>
      <c r="IN10832" t="s">
        <v>511</v>
      </c>
      <c r="IP10832" t="s">
        <v>537</v>
      </c>
    </row>
    <row r="10833" spans="1:250" x14ac:dyDescent="0.25">
      <c r="A10833">
        <v>44938</v>
      </c>
      <c r="B10833">
        <v>-890804480</v>
      </c>
      <c r="C10833">
        <v>1837</v>
      </c>
      <c r="D10833" t="s">
        <v>250</v>
      </c>
      <c r="E10833" t="s">
        <v>251</v>
      </c>
      <c r="F10833">
        <v>13794</v>
      </c>
      <c r="G10833" t="s">
        <v>264</v>
      </c>
      <c r="H10833" t="s">
        <v>265</v>
      </c>
      <c r="I10833">
        <v>422</v>
      </c>
      <c r="J10833" t="s">
        <v>479</v>
      </c>
      <c r="K10833" t="s">
        <v>480</v>
      </c>
      <c r="L10833">
        <v>17005</v>
      </c>
      <c r="M10833" t="s">
        <v>306</v>
      </c>
      <c r="N10833" t="s">
        <v>307</v>
      </c>
      <c r="O10833">
        <v>17005</v>
      </c>
      <c r="P10833" t="s">
        <v>306</v>
      </c>
      <c r="Q10833" t="s">
        <v>307</v>
      </c>
      <c r="R10833" t="s">
        <v>362</v>
      </c>
      <c r="S10833" s="2">
        <v>229.74</v>
      </c>
      <c r="U10833">
        <v>25</v>
      </c>
      <c r="IF10833">
        <v>17005</v>
      </c>
      <c r="IG10833" t="s">
        <v>306</v>
      </c>
      <c r="IH10833" t="s">
        <v>266</v>
      </c>
      <c r="IK10833">
        <v>-2</v>
      </c>
      <c r="IL10833" t="s">
        <v>257</v>
      </c>
      <c r="IM10833" t="s">
        <v>258</v>
      </c>
      <c r="IN10833" t="s">
        <v>511</v>
      </c>
      <c r="IP10833" t="s">
        <v>537</v>
      </c>
    </row>
    <row r="10834" spans="1:250" x14ac:dyDescent="0.25">
      <c r="A10834">
        <v>44939</v>
      </c>
      <c r="B10834">
        <v>-890804480</v>
      </c>
      <c r="C10834">
        <v>1837</v>
      </c>
      <c r="D10834" t="s">
        <v>250</v>
      </c>
      <c r="E10834" t="s">
        <v>251</v>
      </c>
      <c r="F10834">
        <v>13794</v>
      </c>
      <c r="G10834" t="s">
        <v>264</v>
      </c>
      <c r="H10834" t="s">
        <v>265</v>
      </c>
      <c r="I10834">
        <v>420</v>
      </c>
      <c r="J10834" t="s">
        <v>481</v>
      </c>
      <c r="K10834" t="s">
        <v>482</v>
      </c>
      <c r="L10834">
        <v>17005</v>
      </c>
      <c r="M10834" t="s">
        <v>306</v>
      </c>
      <c r="N10834" t="s">
        <v>307</v>
      </c>
      <c r="O10834">
        <v>17005</v>
      </c>
      <c r="P10834" t="s">
        <v>306</v>
      </c>
      <c r="Q10834" t="s">
        <v>307</v>
      </c>
      <c r="R10834" t="s">
        <v>362</v>
      </c>
      <c r="S10834" s="2">
        <v>330.95</v>
      </c>
      <c r="U10834">
        <v>25</v>
      </c>
      <c r="IF10834">
        <v>17005</v>
      </c>
      <c r="IG10834" t="s">
        <v>306</v>
      </c>
      <c r="IH10834" t="s">
        <v>266</v>
      </c>
      <c r="IK10834">
        <v>-2</v>
      </c>
      <c r="IL10834" t="s">
        <v>257</v>
      </c>
      <c r="IM10834" t="s">
        <v>258</v>
      </c>
      <c r="IN10834" t="s">
        <v>511</v>
      </c>
      <c r="IP10834" t="s">
        <v>537</v>
      </c>
    </row>
    <row r="10835" spans="1:250" x14ac:dyDescent="0.25">
      <c r="A10835">
        <v>44940</v>
      </c>
      <c r="B10835">
        <v>-890804480</v>
      </c>
      <c r="C10835">
        <v>1837</v>
      </c>
      <c r="D10835" t="s">
        <v>250</v>
      </c>
      <c r="E10835" t="s">
        <v>251</v>
      </c>
      <c r="F10835">
        <v>13794</v>
      </c>
      <c r="G10835" t="s">
        <v>264</v>
      </c>
      <c r="H10835" t="s">
        <v>265</v>
      </c>
      <c r="I10835">
        <v>437</v>
      </c>
      <c r="J10835" t="s">
        <v>506</v>
      </c>
      <c r="K10835" t="s">
        <v>507</v>
      </c>
      <c r="L10835">
        <v>17005</v>
      </c>
      <c r="M10835" t="s">
        <v>306</v>
      </c>
      <c r="N10835" t="s">
        <v>307</v>
      </c>
      <c r="O10835">
        <v>17005</v>
      </c>
      <c r="P10835" t="s">
        <v>306</v>
      </c>
      <c r="Q10835" t="s">
        <v>307</v>
      </c>
      <c r="R10835" t="s">
        <v>362</v>
      </c>
      <c r="S10835" s="2">
        <v>-147.26</v>
      </c>
      <c r="U10835">
        <v>25</v>
      </c>
      <c r="IF10835">
        <v>17005</v>
      </c>
      <c r="IG10835" t="s">
        <v>306</v>
      </c>
      <c r="IH10835" t="s">
        <v>266</v>
      </c>
      <c r="IK10835">
        <v>-2</v>
      </c>
      <c r="IL10835" t="s">
        <v>257</v>
      </c>
      <c r="IM10835" t="s">
        <v>258</v>
      </c>
      <c r="IN10835" t="s">
        <v>511</v>
      </c>
      <c r="IP10835" t="s">
        <v>537</v>
      </c>
    </row>
    <row r="10836" spans="1:250" x14ac:dyDescent="0.25">
      <c r="A10836">
        <v>44941</v>
      </c>
      <c r="B10836">
        <v>-890804480</v>
      </c>
      <c r="C10836">
        <v>1837</v>
      </c>
      <c r="D10836" t="s">
        <v>250</v>
      </c>
      <c r="E10836" t="s">
        <v>251</v>
      </c>
      <c r="F10836">
        <v>13794</v>
      </c>
      <c r="G10836" t="s">
        <v>264</v>
      </c>
      <c r="H10836" t="s">
        <v>265</v>
      </c>
      <c r="I10836">
        <v>436</v>
      </c>
      <c r="J10836" t="s">
        <v>504</v>
      </c>
      <c r="K10836" t="s">
        <v>505</v>
      </c>
      <c r="L10836">
        <v>17005</v>
      </c>
      <c r="M10836" t="s">
        <v>306</v>
      </c>
      <c r="N10836" t="s">
        <v>307</v>
      </c>
      <c r="O10836">
        <v>17005</v>
      </c>
      <c r="P10836" t="s">
        <v>306</v>
      </c>
      <c r="Q10836" t="s">
        <v>307</v>
      </c>
      <c r="R10836" t="s">
        <v>362</v>
      </c>
      <c r="S10836" s="2">
        <v>-96.98</v>
      </c>
      <c r="U10836">
        <v>25</v>
      </c>
      <c r="IF10836">
        <v>17005</v>
      </c>
      <c r="IG10836" t="s">
        <v>306</v>
      </c>
      <c r="IH10836" t="s">
        <v>266</v>
      </c>
      <c r="IK10836">
        <v>-2</v>
      </c>
      <c r="IL10836" t="s">
        <v>257</v>
      </c>
      <c r="IM10836" t="s">
        <v>258</v>
      </c>
      <c r="IN10836" t="s">
        <v>511</v>
      </c>
      <c r="IP10836" t="s">
        <v>537</v>
      </c>
    </row>
    <row r="10837" spans="1:250" x14ac:dyDescent="0.25">
      <c r="A10837">
        <v>44942</v>
      </c>
      <c r="B10837">
        <v>-890804480</v>
      </c>
      <c r="C10837">
        <v>1837</v>
      </c>
      <c r="D10837" t="s">
        <v>250</v>
      </c>
      <c r="E10837" t="s">
        <v>251</v>
      </c>
      <c r="F10837">
        <v>13794</v>
      </c>
      <c r="G10837" t="s">
        <v>264</v>
      </c>
      <c r="H10837" t="s">
        <v>265</v>
      </c>
      <c r="I10837">
        <v>435</v>
      </c>
      <c r="J10837" t="s">
        <v>493</v>
      </c>
      <c r="K10837" t="s">
        <v>494</v>
      </c>
      <c r="L10837">
        <v>17005</v>
      </c>
      <c r="M10837" t="s">
        <v>306</v>
      </c>
      <c r="N10837" t="s">
        <v>307</v>
      </c>
      <c r="O10837">
        <v>17005</v>
      </c>
      <c r="P10837" t="s">
        <v>306</v>
      </c>
      <c r="Q10837" t="s">
        <v>307</v>
      </c>
      <c r="R10837" t="s">
        <v>362</v>
      </c>
      <c r="S10837" s="2">
        <v>54.1</v>
      </c>
      <c r="U10837">
        <v>25</v>
      </c>
      <c r="IF10837">
        <v>17005</v>
      </c>
      <c r="IG10837" t="s">
        <v>306</v>
      </c>
      <c r="IH10837" t="s">
        <v>266</v>
      </c>
      <c r="IK10837">
        <v>-2</v>
      </c>
      <c r="IL10837" t="s">
        <v>257</v>
      </c>
      <c r="IM10837" t="s">
        <v>258</v>
      </c>
      <c r="IN10837" t="s">
        <v>511</v>
      </c>
      <c r="IP10837" t="s">
        <v>537</v>
      </c>
    </row>
    <row r="10838" spans="1:250" x14ac:dyDescent="0.25">
      <c r="A10838">
        <v>44943</v>
      </c>
      <c r="B10838">
        <v>-890804480</v>
      </c>
      <c r="C10838">
        <v>1837</v>
      </c>
      <c r="D10838" t="s">
        <v>250</v>
      </c>
      <c r="E10838" t="s">
        <v>251</v>
      </c>
      <c r="F10838">
        <v>13794</v>
      </c>
      <c r="G10838" t="s">
        <v>264</v>
      </c>
      <c r="H10838" t="s">
        <v>265</v>
      </c>
      <c r="I10838">
        <v>422</v>
      </c>
      <c r="J10838" t="s">
        <v>479</v>
      </c>
      <c r="K10838" t="s">
        <v>480</v>
      </c>
      <c r="L10838">
        <v>17006</v>
      </c>
      <c r="M10838" t="s">
        <v>308</v>
      </c>
      <c r="N10838" t="s">
        <v>309</v>
      </c>
      <c r="O10838">
        <v>17006</v>
      </c>
      <c r="P10838" t="s">
        <v>308</v>
      </c>
      <c r="Q10838" t="s">
        <v>309</v>
      </c>
      <c r="R10838" t="s">
        <v>362</v>
      </c>
      <c r="S10838" s="2">
        <v>285.10000000000002</v>
      </c>
      <c r="U10838">
        <v>25</v>
      </c>
      <c r="IF10838">
        <v>17006</v>
      </c>
      <c r="IG10838" t="s">
        <v>308</v>
      </c>
      <c r="IH10838" t="s">
        <v>266</v>
      </c>
      <c r="IK10838">
        <v>-2</v>
      </c>
      <c r="IL10838" t="s">
        <v>257</v>
      </c>
      <c r="IM10838" t="s">
        <v>258</v>
      </c>
      <c r="IN10838" t="s">
        <v>511</v>
      </c>
      <c r="IP10838" t="s">
        <v>538</v>
      </c>
    </row>
    <row r="10839" spans="1:250" x14ac:dyDescent="0.25">
      <c r="A10839">
        <v>44944</v>
      </c>
      <c r="B10839">
        <v>-890804480</v>
      </c>
      <c r="C10839">
        <v>1837</v>
      </c>
      <c r="D10839" t="s">
        <v>250</v>
      </c>
      <c r="E10839" t="s">
        <v>251</v>
      </c>
      <c r="F10839">
        <v>13794</v>
      </c>
      <c r="G10839" t="s">
        <v>264</v>
      </c>
      <c r="H10839" t="s">
        <v>265</v>
      </c>
      <c r="I10839">
        <v>420</v>
      </c>
      <c r="J10839" t="s">
        <v>481</v>
      </c>
      <c r="K10839" t="s">
        <v>482</v>
      </c>
      <c r="L10839">
        <v>17006</v>
      </c>
      <c r="M10839" t="s">
        <v>308</v>
      </c>
      <c r="N10839" t="s">
        <v>309</v>
      </c>
      <c r="O10839">
        <v>17006</v>
      </c>
      <c r="P10839" t="s">
        <v>308</v>
      </c>
      <c r="Q10839" t="s">
        <v>309</v>
      </c>
      <c r="R10839" t="s">
        <v>362</v>
      </c>
      <c r="S10839" s="2">
        <v>410.69</v>
      </c>
      <c r="U10839">
        <v>25</v>
      </c>
      <c r="IF10839">
        <v>17006</v>
      </c>
      <c r="IG10839" t="s">
        <v>308</v>
      </c>
      <c r="IH10839" t="s">
        <v>266</v>
      </c>
      <c r="IK10839">
        <v>-2</v>
      </c>
      <c r="IL10839" t="s">
        <v>257</v>
      </c>
      <c r="IM10839" t="s">
        <v>258</v>
      </c>
      <c r="IN10839" t="s">
        <v>511</v>
      </c>
      <c r="IP10839" t="s">
        <v>538</v>
      </c>
    </row>
    <row r="10840" spans="1:250" x14ac:dyDescent="0.25">
      <c r="A10840">
        <v>44945</v>
      </c>
      <c r="B10840">
        <v>-890804480</v>
      </c>
      <c r="C10840">
        <v>1837</v>
      </c>
      <c r="D10840" t="s">
        <v>250</v>
      </c>
      <c r="E10840" t="s">
        <v>251</v>
      </c>
      <c r="F10840">
        <v>13794</v>
      </c>
      <c r="G10840" t="s">
        <v>264</v>
      </c>
      <c r="H10840" t="s">
        <v>265</v>
      </c>
      <c r="I10840">
        <v>411</v>
      </c>
      <c r="J10840" t="s">
        <v>471</v>
      </c>
      <c r="K10840" t="s">
        <v>472</v>
      </c>
      <c r="L10840">
        <v>17006</v>
      </c>
      <c r="M10840" t="s">
        <v>308</v>
      </c>
      <c r="N10840" t="s">
        <v>309</v>
      </c>
      <c r="O10840">
        <v>17006</v>
      </c>
      <c r="P10840" t="s">
        <v>308</v>
      </c>
      <c r="Q10840" t="s">
        <v>309</v>
      </c>
      <c r="R10840" t="s">
        <v>362</v>
      </c>
      <c r="S10840" s="2">
        <v>-250.45</v>
      </c>
      <c r="U10840">
        <v>25</v>
      </c>
      <c r="IF10840">
        <v>17006</v>
      </c>
      <c r="IG10840" t="s">
        <v>308</v>
      </c>
      <c r="IH10840" t="s">
        <v>266</v>
      </c>
      <c r="IK10840">
        <v>-2</v>
      </c>
      <c r="IL10840" t="s">
        <v>257</v>
      </c>
      <c r="IM10840" t="s">
        <v>258</v>
      </c>
      <c r="IN10840" t="s">
        <v>511</v>
      </c>
      <c r="IP10840" t="s">
        <v>538</v>
      </c>
    </row>
    <row r="10841" spans="1:250" x14ac:dyDescent="0.25">
      <c r="A10841">
        <v>44946</v>
      </c>
      <c r="B10841">
        <v>-890804480</v>
      </c>
      <c r="C10841">
        <v>1837</v>
      </c>
      <c r="D10841" t="s">
        <v>250</v>
      </c>
      <c r="E10841" t="s">
        <v>251</v>
      </c>
      <c r="F10841">
        <v>13794</v>
      </c>
      <c r="G10841" t="s">
        <v>264</v>
      </c>
      <c r="H10841" t="s">
        <v>265</v>
      </c>
      <c r="I10841">
        <v>436</v>
      </c>
      <c r="J10841" t="s">
        <v>504</v>
      </c>
      <c r="K10841" t="s">
        <v>505</v>
      </c>
      <c r="L10841">
        <v>17006</v>
      </c>
      <c r="M10841" t="s">
        <v>308</v>
      </c>
      <c r="N10841" t="s">
        <v>309</v>
      </c>
      <c r="O10841">
        <v>17006</v>
      </c>
      <c r="P10841" t="s">
        <v>308</v>
      </c>
      <c r="Q10841" t="s">
        <v>309</v>
      </c>
      <c r="R10841" t="s">
        <v>362</v>
      </c>
      <c r="S10841" s="2">
        <v>-120.35</v>
      </c>
      <c r="U10841">
        <v>25</v>
      </c>
      <c r="IF10841">
        <v>17006</v>
      </c>
      <c r="IG10841" t="s">
        <v>308</v>
      </c>
      <c r="IH10841" t="s">
        <v>266</v>
      </c>
      <c r="IK10841">
        <v>-2</v>
      </c>
      <c r="IL10841" t="s">
        <v>257</v>
      </c>
      <c r="IM10841" t="s">
        <v>258</v>
      </c>
      <c r="IN10841" t="s">
        <v>511</v>
      </c>
      <c r="IP10841" t="s">
        <v>538</v>
      </c>
    </row>
    <row r="10842" spans="1:250" x14ac:dyDescent="0.25">
      <c r="A10842">
        <v>44947</v>
      </c>
      <c r="B10842">
        <v>-890804480</v>
      </c>
      <c r="C10842">
        <v>1837</v>
      </c>
      <c r="D10842" t="s">
        <v>250</v>
      </c>
      <c r="E10842" t="s">
        <v>251</v>
      </c>
      <c r="F10842">
        <v>13794</v>
      </c>
      <c r="G10842" t="s">
        <v>264</v>
      </c>
      <c r="H10842" t="s">
        <v>265</v>
      </c>
      <c r="I10842">
        <v>435</v>
      </c>
      <c r="J10842" t="s">
        <v>493</v>
      </c>
      <c r="K10842" t="s">
        <v>494</v>
      </c>
      <c r="L10842">
        <v>17006</v>
      </c>
      <c r="M10842" t="s">
        <v>308</v>
      </c>
      <c r="N10842" t="s">
        <v>309</v>
      </c>
      <c r="O10842">
        <v>17006</v>
      </c>
      <c r="P10842" t="s">
        <v>308</v>
      </c>
      <c r="Q10842" t="s">
        <v>309</v>
      </c>
      <c r="R10842" t="s">
        <v>362</v>
      </c>
      <c r="S10842" s="2">
        <v>67.13</v>
      </c>
      <c r="U10842">
        <v>25</v>
      </c>
      <c r="IF10842">
        <v>17006</v>
      </c>
      <c r="IG10842" t="s">
        <v>308</v>
      </c>
      <c r="IH10842" t="s">
        <v>266</v>
      </c>
      <c r="IK10842">
        <v>-2</v>
      </c>
      <c r="IL10842" t="s">
        <v>257</v>
      </c>
      <c r="IM10842" t="s">
        <v>258</v>
      </c>
      <c r="IN10842" t="s">
        <v>511</v>
      </c>
      <c r="IP10842" t="s">
        <v>538</v>
      </c>
    </row>
    <row r="10843" spans="1:250" x14ac:dyDescent="0.25">
      <c r="A10843">
        <v>44948</v>
      </c>
      <c r="B10843">
        <v>-890804480</v>
      </c>
      <c r="C10843">
        <v>1837</v>
      </c>
      <c r="D10843" t="s">
        <v>250</v>
      </c>
      <c r="E10843" t="s">
        <v>251</v>
      </c>
      <c r="F10843">
        <v>13794</v>
      </c>
      <c r="G10843" t="s">
        <v>264</v>
      </c>
      <c r="H10843" t="s">
        <v>265</v>
      </c>
      <c r="I10843">
        <v>431</v>
      </c>
      <c r="J10843" t="s">
        <v>495</v>
      </c>
      <c r="K10843" t="s">
        <v>496</v>
      </c>
      <c r="L10843">
        <v>17006</v>
      </c>
      <c r="M10843" t="s">
        <v>308</v>
      </c>
      <c r="N10843" t="s">
        <v>309</v>
      </c>
      <c r="O10843">
        <v>17006</v>
      </c>
      <c r="P10843" t="s">
        <v>308</v>
      </c>
      <c r="Q10843" t="s">
        <v>309</v>
      </c>
      <c r="R10843" t="s">
        <v>362</v>
      </c>
      <c r="S10843" s="2">
        <v>94.29</v>
      </c>
      <c r="U10843">
        <v>25</v>
      </c>
      <c r="IF10843">
        <v>17006</v>
      </c>
      <c r="IG10843" t="s">
        <v>308</v>
      </c>
      <c r="IH10843" t="s">
        <v>266</v>
      </c>
      <c r="IK10843">
        <v>-2</v>
      </c>
      <c r="IL10843" t="s">
        <v>257</v>
      </c>
      <c r="IM10843" t="s">
        <v>258</v>
      </c>
      <c r="IN10843" t="s">
        <v>511</v>
      </c>
      <c r="IP10843" t="s">
        <v>538</v>
      </c>
    </row>
    <row r="10844" spans="1:250" x14ac:dyDescent="0.25">
      <c r="A10844">
        <v>44949</v>
      </c>
      <c r="B10844">
        <v>-890804480</v>
      </c>
      <c r="C10844">
        <v>1837</v>
      </c>
      <c r="D10844" t="s">
        <v>250</v>
      </c>
      <c r="E10844" t="s">
        <v>251</v>
      </c>
      <c r="F10844">
        <v>13794</v>
      </c>
      <c r="G10844" t="s">
        <v>264</v>
      </c>
      <c r="H10844" t="s">
        <v>265</v>
      </c>
      <c r="I10844">
        <v>429</v>
      </c>
      <c r="J10844" t="s">
        <v>473</v>
      </c>
      <c r="K10844" t="s">
        <v>474</v>
      </c>
      <c r="L10844">
        <v>17006</v>
      </c>
      <c r="M10844" t="s">
        <v>308</v>
      </c>
      <c r="N10844" t="s">
        <v>309</v>
      </c>
      <c r="O10844">
        <v>17006</v>
      </c>
      <c r="P10844" t="s">
        <v>308</v>
      </c>
      <c r="Q10844" t="s">
        <v>309</v>
      </c>
      <c r="R10844" t="s">
        <v>362</v>
      </c>
      <c r="S10844" s="2">
        <v>679.95</v>
      </c>
      <c r="U10844">
        <v>25</v>
      </c>
      <c r="IF10844">
        <v>17006</v>
      </c>
      <c r="IG10844" t="s">
        <v>308</v>
      </c>
      <c r="IH10844" t="s">
        <v>266</v>
      </c>
      <c r="IK10844">
        <v>-2</v>
      </c>
      <c r="IL10844" t="s">
        <v>257</v>
      </c>
      <c r="IM10844" t="s">
        <v>258</v>
      </c>
      <c r="IN10844" t="s">
        <v>511</v>
      </c>
      <c r="IP10844" t="s">
        <v>538</v>
      </c>
    </row>
    <row r="10845" spans="1:250" x14ac:dyDescent="0.25">
      <c r="A10845">
        <v>44950</v>
      </c>
      <c r="B10845">
        <v>-890804480</v>
      </c>
      <c r="C10845">
        <v>1837</v>
      </c>
      <c r="D10845" t="s">
        <v>250</v>
      </c>
      <c r="E10845" t="s">
        <v>251</v>
      </c>
      <c r="F10845">
        <v>13794</v>
      </c>
      <c r="G10845" t="s">
        <v>264</v>
      </c>
      <c r="H10845" t="s">
        <v>265</v>
      </c>
      <c r="I10845">
        <v>427</v>
      </c>
      <c r="J10845" t="s">
        <v>475</v>
      </c>
      <c r="K10845" t="s">
        <v>476</v>
      </c>
      <c r="L10845">
        <v>17006</v>
      </c>
      <c r="M10845" t="s">
        <v>308</v>
      </c>
      <c r="N10845" t="s">
        <v>309</v>
      </c>
      <c r="O10845">
        <v>17006</v>
      </c>
      <c r="P10845" t="s">
        <v>308</v>
      </c>
      <c r="Q10845" t="s">
        <v>309</v>
      </c>
      <c r="R10845" t="s">
        <v>362</v>
      </c>
      <c r="S10845" s="2">
        <v>270.29000000000002</v>
      </c>
      <c r="U10845">
        <v>25</v>
      </c>
      <c r="IF10845">
        <v>17006</v>
      </c>
      <c r="IG10845" t="s">
        <v>308</v>
      </c>
      <c r="IH10845" t="s">
        <v>266</v>
      </c>
      <c r="IK10845">
        <v>-2</v>
      </c>
      <c r="IL10845" t="s">
        <v>257</v>
      </c>
      <c r="IM10845" t="s">
        <v>258</v>
      </c>
      <c r="IN10845" t="s">
        <v>511</v>
      </c>
      <c r="IP10845" t="s">
        <v>538</v>
      </c>
    </row>
    <row r="10846" spans="1:250" x14ac:dyDescent="0.25">
      <c r="A10846">
        <v>44951</v>
      </c>
      <c r="B10846">
        <v>-890804480</v>
      </c>
      <c r="C10846">
        <v>1837</v>
      </c>
      <c r="D10846" t="s">
        <v>250</v>
      </c>
      <c r="E10846" t="s">
        <v>251</v>
      </c>
      <c r="F10846">
        <v>13794</v>
      </c>
      <c r="G10846" t="s">
        <v>264</v>
      </c>
      <c r="H10846" t="s">
        <v>265</v>
      </c>
      <c r="I10846">
        <v>424</v>
      </c>
      <c r="J10846" t="s">
        <v>477</v>
      </c>
      <c r="K10846" t="s">
        <v>478</v>
      </c>
      <c r="L10846">
        <v>17006</v>
      </c>
      <c r="M10846" t="s">
        <v>308</v>
      </c>
      <c r="N10846" t="s">
        <v>309</v>
      </c>
      <c r="O10846">
        <v>17006</v>
      </c>
      <c r="P10846" t="s">
        <v>308</v>
      </c>
      <c r="Q10846" t="s">
        <v>309</v>
      </c>
      <c r="R10846" t="s">
        <v>362</v>
      </c>
      <c r="S10846" s="2">
        <v>790.11</v>
      </c>
      <c r="U10846">
        <v>25</v>
      </c>
      <c r="IF10846">
        <v>17006</v>
      </c>
      <c r="IG10846" t="s">
        <v>308</v>
      </c>
      <c r="IH10846" t="s">
        <v>266</v>
      </c>
      <c r="IK10846">
        <v>-2</v>
      </c>
      <c r="IL10846" t="s">
        <v>257</v>
      </c>
      <c r="IM10846" t="s">
        <v>258</v>
      </c>
      <c r="IN10846" t="s">
        <v>511</v>
      </c>
      <c r="IP10846" t="s">
        <v>538</v>
      </c>
    </row>
    <row r="10847" spans="1:250" x14ac:dyDescent="0.25">
      <c r="A10847">
        <v>44952</v>
      </c>
      <c r="B10847">
        <v>-890804480</v>
      </c>
      <c r="C10847">
        <v>1837</v>
      </c>
      <c r="D10847" t="s">
        <v>250</v>
      </c>
      <c r="E10847" t="s">
        <v>251</v>
      </c>
      <c r="F10847">
        <v>13794</v>
      </c>
      <c r="G10847" t="s">
        <v>264</v>
      </c>
      <c r="H10847" t="s">
        <v>265</v>
      </c>
      <c r="I10847">
        <v>437</v>
      </c>
      <c r="J10847" t="s">
        <v>506</v>
      </c>
      <c r="K10847" t="s">
        <v>507</v>
      </c>
      <c r="L10847">
        <v>17006</v>
      </c>
      <c r="M10847" t="s">
        <v>308</v>
      </c>
      <c r="N10847" t="s">
        <v>309</v>
      </c>
      <c r="O10847">
        <v>17006</v>
      </c>
      <c r="P10847" t="s">
        <v>308</v>
      </c>
      <c r="Q10847" t="s">
        <v>309</v>
      </c>
      <c r="R10847" t="s">
        <v>362</v>
      </c>
      <c r="S10847" s="2">
        <v>-182.74</v>
      </c>
      <c r="U10847">
        <v>25</v>
      </c>
      <c r="IF10847">
        <v>17006</v>
      </c>
      <c r="IG10847" t="s">
        <v>308</v>
      </c>
      <c r="IH10847" t="s">
        <v>266</v>
      </c>
      <c r="IK10847">
        <v>-2</v>
      </c>
      <c r="IL10847" t="s">
        <v>257</v>
      </c>
      <c r="IM10847" t="s">
        <v>258</v>
      </c>
      <c r="IN10847" t="s">
        <v>511</v>
      </c>
      <c r="IP10847" t="s">
        <v>538</v>
      </c>
    </row>
    <row r="10848" spans="1:250" x14ac:dyDescent="0.25">
      <c r="A10848">
        <v>44953</v>
      </c>
      <c r="B10848">
        <v>-890804480</v>
      </c>
      <c r="C10848">
        <v>1837</v>
      </c>
      <c r="D10848" t="s">
        <v>250</v>
      </c>
      <c r="E10848" t="s">
        <v>251</v>
      </c>
      <c r="F10848">
        <v>19011</v>
      </c>
      <c r="G10848" t="s">
        <v>310</v>
      </c>
      <c r="H10848" t="s">
        <v>311</v>
      </c>
      <c r="I10848">
        <v>427</v>
      </c>
      <c r="J10848" t="s">
        <v>475</v>
      </c>
      <c r="K10848" t="s">
        <v>476</v>
      </c>
      <c r="L10848">
        <v>19213</v>
      </c>
      <c r="M10848" t="s">
        <v>312</v>
      </c>
      <c r="N10848" t="s">
        <v>313</v>
      </c>
      <c r="O10848">
        <v>19213</v>
      </c>
      <c r="P10848" t="s">
        <v>312</v>
      </c>
      <c r="Q10848" t="s">
        <v>313</v>
      </c>
      <c r="R10848" t="s">
        <v>362</v>
      </c>
      <c r="S10848" s="2">
        <v>5841.44</v>
      </c>
      <c r="U10848">
        <v>25</v>
      </c>
      <c r="IF10848">
        <v>19213</v>
      </c>
      <c r="IG10848" t="s">
        <v>312</v>
      </c>
      <c r="IH10848" t="s">
        <v>314</v>
      </c>
      <c r="IK10848">
        <v>-2</v>
      </c>
      <c r="IL10848" t="s">
        <v>257</v>
      </c>
      <c r="IM10848" t="s">
        <v>258</v>
      </c>
      <c r="IN10848" t="s">
        <v>535</v>
      </c>
      <c r="IP10848" t="s">
        <v>539</v>
      </c>
    </row>
    <row r="10849" spans="1:250" x14ac:dyDescent="0.25">
      <c r="A10849">
        <v>44954</v>
      </c>
      <c r="B10849">
        <v>-890804480</v>
      </c>
      <c r="C10849">
        <v>1837</v>
      </c>
      <c r="D10849" t="s">
        <v>250</v>
      </c>
      <c r="E10849" t="s">
        <v>251</v>
      </c>
      <c r="F10849">
        <v>19011</v>
      </c>
      <c r="G10849" t="s">
        <v>310</v>
      </c>
      <c r="H10849" t="s">
        <v>311</v>
      </c>
      <c r="I10849">
        <v>424</v>
      </c>
      <c r="J10849" t="s">
        <v>477</v>
      </c>
      <c r="K10849" t="s">
        <v>478</v>
      </c>
      <c r="L10849">
        <v>19213</v>
      </c>
      <c r="M10849" t="s">
        <v>312</v>
      </c>
      <c r="N10849" t="s">
        <v>313</v>
      </c>
      <c r="O10849">
        <v>19213</v>
      </c>
      <c r="P10849" t="s">
        <v>312</v>
      </c>
      <c r="Q10849" t="s">
        <v>313</v>
      </c>
      <c r="R10849" t="s">
        <v>362</v>
      </c>
      <c r="S10849" s="2">
        <v>4224.45</v>
      </c>
      <c r="U10849">
        <v>25</v>
      </c>
      <c r="IF10849">
        <v>19213</v>
      </c>
      <c r="IG10849" t="s">
        <v>312</v>
      </c>
      <c r="IH10849" t="s">
        <v>314</v>
      </c>
      <c r="IK10849">
        <v>-2</v>
      </c>
      <c r="IL10849" t="s">
        <v>257</v>
      </c>
      <c r="IM10849" t="s">
        <v>258</v>
      </c>
      <c r="IN10849" t="s">
        <v>535</v>
      </c>
      <c r="IP10849" t="s">
        <v>539</v>
      </c>
    </row>
    <row r="10850" spans="1:250" x14ac:dyDescent="0.25">
      <c r="A10850">
        <v>44955</v>
      </c>
      <c r="B10850">
        <v>-890804480</v>
      </c>
      <c r="C10850">
        <v>1837</v>
      </c>
      <c r="D10850" t="s">
        <v>250</v>
      </c>
      <c r="E10850" t="s">
        <v>251</v>
      </c>
      <c r="F10850">
        <v>19011</v>
      </c>
      <c r="G10850" t="s">
        <v>310</v>
      </c>
      <c r="H10850" t="s">
        <v>311</v>
      </c>
      <c r="I10850">
        <v>422</v>
      </c>
      <c r="J10850" t="s">
        <v>479</v>
      </c>
      <c r="K10850" t="s">
        <v>480</v>
      </c>
      <c r="L10850">
        <v>19213</v>
      </c>
      <c r="M10850" t="s">
        <v>312</v>
      </c>
      <c r="N10850" t="s">
        <v>313</v>
      </c>
      <c r="O10850">
        <v>19213</v>
      </c>
      <c r="P10850" t="s">
        <v>312</v>
      </c>
      <c r="Q10850" t="s">
        <v>313</v>
      </c>
      <c r="R10850" t="s">
        <v>362</v>
      </c>
      <c r="S10850" s="2">
        <v>3960.66</v>
      </c>
      <c r="U10850">
        <v>25</v>
      </c>
      <c r="IF10850">
        <v>19213</v>
      </c>
      <c r="IG10850" t="s">
        <v>312</v>
      </c>
      <c r="IH10850" t="s">
        <v>314</v>
      </c>
      <c r="IK10850">
        <v>-2</v>
      </c>
      <c r="IL10850" t="s">
        <v>257</v>
      </c>
      <c r="IM10850" t="s">
        <v>258</v>
      </c>
      <c r="IN10850" t="s">
        <v>535</v>
      </c>
      <c r="IP10850" t="s">
        <v>539</v>
      </c>
    </row>
    <row r="10851" spans="1:250" x14ac:dyDescent="0.25">
      <c r="A10851">
        <v>44956</v>
      </c>
      <c r="B10851">
        <v>-890804480</v>
      </c>
      <c r="C10851">
        <v>1837</v>
      </c>
      <c r="D10851" t="s">
        <v>250</v>
      </c>
      <c r="E10851" t="s">
        <v>251</v>
      </c>
      <c r="F10851">
        <v>19011</v>
      </c>
      <c r="G10851" t="s">
        <v>310</v>
      </c>
      <c r="H10851" t="s">
        <v>311</v>
      </c>
      <c r="I10851">
        <v>420</v>
      </c>
      <c r="J10851" t="s">
        <v>481</v>
      </c>
      <c r="K10851" t="s">
        <v>482</v>
      </c>
      <c r="L10851">
        <v>19213</v>
      </c>
      <c r="M10851" t="s">
        <v>312</v>
      </c>
      <c r="N10851" t="s">
        <v>313</v>
      </c>
      <c r="O10851">
        <v>19213</v>
      </c>
      <c r="P10851" t="s">
        <v>312</v>
      </c>
      <c r="Q10851" t="s">
        <v>313</v>
      </c>
      <c r="R10851" t="s">
        <v>362</v>
      </c>
      <c r="S10851" s="2">
        <v>1902.05</v>
      </c>
      <c r="U10851">
        <v>25</v>
      </c>
      <c r="IF10851">
        <v>19213</v>
      </c>
      <c r="IG10851" t="s">
        <v>312</v>
      </c>
      <c r="IH10851" t="s">
        <v>314</v>
      </c>
      <c r="IK10851">
        <v>-2</v>
      </c>
      <c r="IL10851" t="s">
        <v>257</v>
      </c>
      <c r="IM10851" t="s">
        <v>258</v>
      </c>
      <c r="IN10851" t="s">
        <v>535</v>
      </c>
      <c r="IP10851" t="s">
        <v>539</v>
      </c>
    </row>
    <row r="10852" spans="1:250" x14ac:dyDescent="0.25">
      <c r="A10852">
        <v>44957</v>
      </c>
      <c r="B10852">
        <v>-890804480</v>
      </c>
      <c r="C10852">
        <v>1837</v>
      </c>
      <c r="D10852" t="s">
        <v>250</v>
      </c>
      <c r="E10852" t="s">
        <v>251</v>
      </c>
      <c r="F10852">
        <v>19011</v>
      </c>
      <c r="G10852" t="s">
        <v>310</v>
      </c>
      <c r="H10852" t="s">
        <v>311</v>
      </c>
      <c r="I10852">
        <v>411</v>
      </c>
      <c r="J10852" t="s">
        <v>471</v>
      </c>
      <c r="K10852" t="s">
        <v>472</v>
      </c>
      <c r="L10852">
        <v>19213</v>
      </c>
      <c r="M10852" t="s">
        <v>312</v>
      </c>
      <c r="N10852" t="s">
        <v>313</v>
      </c>
      <c r="O10852">
        <v>19213</v>
      </c>
      <c r="P10852" t="s">
        <v>312</v>
      </c>
      <c r="Q10852" t="s">
        <v>313</v>
      </c>
      <c r="R10852" t="s">
        <v>362</v>
      </c>
      <c r="S10852" s="2">
        <v>-3480.57</v>
      </c>
      <c r="U10852">
        <v>25</v>
      </c>
      <c r="IF10852">
        <v>19213</v>
      </c>
      <c r="IG10852" t="s">
        <v>312</v>
      </c>
      <c r="IH10852" t="s">
        <v>314</v>
      </c>
      <c r="IK10852">
        <v>-2</v>
      </c>
      <c r="IL10852" t="s">
        <v>257</v>
      </c>
      <c r="IM10852" t="s">
        <v>258</v>
      </c>
      <c r="IN10852" t="s">
        <v>535</v>
      </c>
      <c r="IP10852" t="s">
        <v>539</v>
      </c>
    </row>
    <row r="10853" spans="1:250" x14ac:dyDescent="0.25">
      <c r="A10853">
        <v>44958</v>
      </c>
      <c r="B10853">
        <v>-890804480</v>
      </c>
      <c r="C10853">
        <v>1837</v>
      </c>
      <c r="D10853" t="s">
        <v>250</v>
      </c>
      <c r="E10853" t="s">
        <v>251</v>
      </c>
      <c r="F10853">
        <v>19011</v>
      </c>
      <c r="G10853" t="s">
        <v>310</v>
      </c>
      <c r="H10853" t="s">
        <v>311</v>
      </c>
      <c r="I10853">
        <v>437</v>
      </c>
      <c r="J10853" t="s">
        <v>506</v>
      </c>
      <c r="K10853" t="s">
        <v>507</v>
      </c>
      <c r="L10853">
        <v>19213</v>
      </c>
      <c r="M10853" t="s">
        <v>312</v>
      </c>
      <c r="N10853" t="s">
        <v>313</v>
      </c>
      <c r="O10853">
        <v>19213</v>
      </c>
      <c r="P10853" t="s">
        <v>312</v>
      </c>
      <c r="Q10853" t="s">
        <v>313</v>
      </c>
      <c r="R10853" t="s">
        <v>362</v>
      </c>
      <c r="S10853" s="2">
        <v>694.92</v>
      </c>
      <c r="U10853">
        <v>25</v>
      </c>
      <c r="IF10853">
        <v>19213</v>
      </c>
      <c r="IG10853" t="s">
        <v>312</v>
      </c>
      <c r="IH10853" t="s">
        <v>314</v>
      </c>
      <c r="IK10853">
        <v>-2</v>
      </c>
      <c r="IL10853" t="s">
        <v>257</v>
      </c>
      <c r="IM10853" t="s">
        <v>258</v>
      </c>
      <c r="IN10853" t="s">
        <v>535</v>
      </c>
      <c r="IP10853" t="s">
        <v>539</v>
      </c>
    </row>
    <row r="10854" spans="1:250" x14ac:dyDescent="0.25">
      <c r="A10854">
        <v>44959</v>
      </c>
      <c r="B10854">
        <v>-890804480</v>
      </c>
      <c r="C10854">
        <v>1837</v>
      </c>
      <c r="D10854" t="s">
        <v>250</v>
      </c>
      <c r="E10854" t="s">
        <v>251</v>
      </c>
      <c r="F10854">
        <v>19011</v>
      </c>
      <c r="G10854" t="s">
        <v>310</v>
      </c>
      <c r="H10854" t="s">
        <v>311</v>
      </c>
      <c r="I10854">
        <v>436</v>
      </c>
      <c r="J10854" t="s">
        <v>504</v>
      </c>
      <c r="K10854" t="s">
        <v>505</v>
      </c>
      <c r="L10854">
        <v>19213</v>
      </c>
      <c r="M10854" t="s">
        <v>312</v>
      </c>
      <c r="N10854" t="s">
        <v>313</v>
      </c>
      <c r="O10854">
        <v>19213</v>
      </c>
      <c r="P10854" t="s">
        <v>312</v>
      </c>
      <c r="Q10854" t="s">
        <v>313</v>
      </c>
      <c r="R10854" t="s">
        <v>362</v>
      </c>
      <c r="S10854" s="2">
        <v>-246.72</v>
      </c>
      <c r="U10854">
        <v>25</v>
      </c>
      <c r="IF10854">
        <v>19213</v>
      </c>
      <c r="IG10854" t="s">
        <v>312</v>
      </c>
      <c r="IH10854" t="s">
        <v>314</v>
      </c>
      <c r="IK10854">
        <v>-2</v>
      </c>
      <c r="IL10854" t="s">
        <v>257</v>
      </c>
      <c r="IM10854" t="s">
        <v>258</v>
      </c>
      <c r="IN10854" t="s">
        <v>535</v>
      </c>
      <c r="IP10854" t="s">
        <v>539</v>
      </c>
    </row>
    <row r="10855" spans="1:250" x14ac:dyDescent="0.25">
      <c r="A10855">
        <v>44960</v>
      </c>
      <c r="B10855">
        <v>-890804480</v>
      </c>
      <c r="C10855">
        <v>1837</v>
      </c>
      <c r="D10855" t="s">
        <v>250</v>
      </c>
      <c r="E10855" t="s">
        <v>251</v>
      </c>
      <c r="F10855">
        <v>19011</v>
      </c>
      <c r="G10855" t="s">
        <v>310</v>
      </c>
      <c r="H10855" t="s">
        <v>311</v>
      </c>
      <c r="I10855">
        <v>435</v>
      </c>
      <c r="J10855" t="s">
        <v>493</v>
      </c>
      <c r="K10855" t="s">
        <v>494</v>
      </c>
      <c r="L10855">
        <v>19213</v>
      </c>
      <c r="M10855" t="s">
        <v>312</v>
      </c>
      <c r="N10855" t="s">
        <v>313</v>
      </c>
      <c r="O10855">
        <v>19213</v>
      </c>
      <c r="P10855" t="s">
        <v>312</v>
      </c>
      <c r="Q10855" t="s">
        <v>313</v>
      </c>
      <c r="R10855" t="s">
        <v>362</v>
      </c>
      <c r="S10855" s="2">
        <v>3018.27</v>
      </c>
      <c r="U10855">
        <v>25</v>
      </c>
      <c r="IF10855">
        <v>19213</v>
      </c>
      <c r="IG10855" t="s">
        <v>312</v>
      </c>
      <c r="IH10855" t="s">
        <v>314</v>
      </c>
      <c r="IK10855">
        <v>-2</v>
      </c>
      <c r="IL10855" t="s">
        <v>257</v>
      </c>
      <c r="IM10855" t="s">
        <v>258</v>
      </c>
      <c r="IN10855" t="s">
        <v>535</v>
      </c>
      <c r="IP10855" t="s">
        <v>539</v>
      </c>
    </row>
    <row r="10856" spans="1:250" x14ac:dyDescent="0.25">
      <c r="A10856">
        <v>44961</v>
      </c>
      <c r="B10856">
        <v>-890804480</v>
      </c>
      <c r="C10856">
        <v>1837</v>
      </c>
      <c r="D10856" t="s">
        <v>250</v>
      </c>
      <c r="E10856" t="s">
        <v>251</v>
      </c>
      <c r="F10856">
        <v>19011</v>
      </c>
      <c r="G10856" t="s">
        <v>310</v>
      </c>
      <c r="H10856" t="s">
        <v>311</v>
      </c>
      <c r="I10856">
        <v>431</v>
      </c>
      <c r="J10856" t="s">
        <v>495</v>
      </c>
      <c r="K10856" t="s">
        <v>496</v>
      </c>
      <c r="L10856">
        <v>19213</v>
      </c>
      <c r="M10856" t="s">
        <v>312</v>
      </c>
      <c r="N10856" t="s">
        <v>313</v>
      </c>
      <c r="O10856">
        <v>19213</v>
      </c>
      <c r="P10856" t="s">
        <v>312</v>
      </c>
      <c r="Q10856" t="s">
        <v>313</v>
      </c>
      <c r="R10856" t="s">
        <v>362</v>
      </c>
      <c r="S10856" s="2">
        <v>6685.75</v>
      </c>
      <c r="U10856">
        <v>25</v>
      </c>
      <c r="IF10856">
        <v>19213</v>
      </c>
      <c r="IG10856" t="s">
        <v>312</v>
      </c>
      <c r="IH10856" t="s">
        <v>314</v>
      </c>
      <c r="IK10856">
        <v>-2</v>
      </c>
      <c r="IL10856" t="s">
        <v>257</v>
      </c>
      <c r="IM10856" t="s">
        <v>258</v>
      </c>
      <c r="IN10856" t="s">
        <v>535</v>
      </c>
      <c r="IP10856" t="s">
        <v>539</v>
      </c>
    </row>
    <row r="10857" spans="1:250" x14ac:dyDescent="0.25">
      <c r="A10857">
        <v>44962</v>
      </c>
      <c r="B10857">
        <v>-890804480</v>
      </c>
      <c r="C10857">
        <v>1837</v>
      </c>
      <c r="D10857" t="s">
        <v>250</v>
      </c>
      <c r="E10857" t="s">
        <v>251</v>
      </c>
      <c r="F10857">
        <v>19011</v>
      </c>
      <c r="G10857" t="s">
        <v>310</v>
      </c>
      <c r="H10857" t="s">
        <v>311</v>
      </c>
      <c r="I10857">
        <v>429</v>
      </c>
      <c r="J10857" t="s">
        <v>473</v>
      </c>
      <c r="K10857" t="s">
        <v>474</v>
      </c>
      <c r="L10857">
        <v>19213</v>
      </c>
      <c r="M10857" t="s">
        <v>312</v>
      </c>
      <c r="N10857" t="s">
        <v>313</v>
      </c>
      <c r="O10857">
        <v>19213</v>
      </c>
      <c r="P10857" t="s">
        <v>312</v>
      </c>
      <c r="Q10857" t="s">
        <v>313</v>
      </c>
      <c r="R10857" t="s">
        <v>362</v>
      </c>
      <c r="S10857" s="2">
        <v>9757.66</v>
      </c>
      <c r="U10857">
        <v>25</v>
      </c>
      <c r="IF10857">
        <v>19213</v>
      </c>
      <c r="IG10857" t="s">
        <v>312</v>
      </c>
      <c r="IH10857" t="s">
        <v>314</v>
      </c>
      <c r="IK10857">
        <v>-2</v>
      </c>
      <c r="IL10857" t="s">
        <v>257</v>
      </c>
      <c r="IM10857" t="s">
        <v>258</v>
      </c>
      <c r="IN10857" t="s">
        <v>535</v>
      </c>
      <c r="IP10857" t="s">
        <v>539</v>
      </c>
    </row>
    <row r="10858" spans="1:250" x14ac:dyDescent="0.25">
      <c r="A10858">
        <v>44963</v>
      </c>
      <c r="B10858">
        <v>-890804480</v>
      </c>
      <c r="C10858">
        <v>1837</v>
      </c>
      <c r="D10858" t="s">
        <v>250</v>
      </c>
      <c r="E10858" t="s">
        <v>251</v>
      </c>
      <c r="F10858">
        <v>9695</v>
      </c>
      <c r="G10858" t="s">
        <v>267</v>
      </c>
      <c r="H10858" t="s">
        <v>268</v>
      </c>
      <c r="I10858">
        <v>411</v>
      </c>
      <c r="J10858" t="s">
        <v>471</v>
      </c>
      <c r="K10858" t="s">
        <v>472</v>
      </c>
      <c r="L10858">
        <v>21324</v>
      </c>
      <c r="M10858" t="s">
        <v>315</v>
      </c>
      <c r="N10858" t="s">
        <v>316</v>
      </c>
      <c r="O10858">
        <v>21324</v>
      </c>
      <c r="P10858" t="s">
        <v>315</v>
      </c>
      <c r="Q10858" t="s">
        <v>316</v>
      </c>
      <c r="R10858" t="s">
        <v>362</v>
      </c>
      <c r="S10858" s="2">
        <v>288.58</v>
      </c>
      <c r="U10858">
        <v>25</v>
      </c>
      <c r="IF10858">
        <v>21324</v>
      </c>
      <c r="IG10858" t="s">
        <v>315</v>
      </c>
      <c r="IH10858" t="s">
        <v>269</v>
      </c>
      <c r="IK10858">
        <v>-2</v>
      </c>
      <c r="IL10858" t="s">
        <v>257</v>
      </c>
      <c r="IM10858" t="s">
        <v>258</v>
      </c>
      <c r="IN10858" t="s">
        <v>509</v>
      </c>
      <c r="IP10858" t="s">
        <v>540</v>
      </c>
    </row>
    <row r="10859" spans="1:250" x14ac:dyDescent="0.25">
      <c r="A10859">
        <v>44964</v>
      </c>
      <c r="B10859">
        <v>-890804480</v>
      </c>
      <c r="C10859">
        <v>1837</v>
      </c>
      <c r="D10859" t="s">
        <v>250</v>
      </c>
      <c r="E10859" t="s">
        <v>251</v>
      </c>
      <c r="F10859">
        <v>9695</v>
      </c>
      <c r="G10859" t="s">
        <v>267</v>
      </c>
      <c r="H10859" t="s">
        <v>268</v>
      </c>
      <c r="I10859">
        <v>431</v>
      </c>
      <c r="J10859" t="s">
        <v>495</v>
      </c>
      <c r="K10859" t="s">
        <v>496</v>
      </c>
      <c r="L10859">
        <v>21324</v>
      </c>
      <c r="M10859" t="s">
        <v>315</v>
      </c>
      <c r="N10859" t="s">
        <v>316</v>
      </c>
      <c r="O10859">
        <v>21324</v>
      </c>
      <c r="P10859" t="s">
        <v>315</v>
      </c>
      <c r="Q10859" t="s">
        <v>316</v>
      </c>
      <c r="R10859" t="s">
        <v>362</v>
      </c>
      <c r="S10859" s="2">
        <v>114.60339999999999</v>
      </c>
      <c r="U10859">
        <v>25</v>
      </c>
      <c r="IF10859">
        <v>21324</v>
      </c>
      <c r="IG10859" t="s">
        <v>315</v>
      </c>
      <c r="IH10859" t="s">
        <v>269</v>
      </c>
      <c r="IK10859">
        <v>-2</v>
      </c>
      <c r="IL10859" t="s">
        <v>257</v>
      </c>
      <c r="IM10859" t="s">
        <v>258</v>
      </c>
      <c r="IN10859" t="s">
        <v>509</v>
      </c>
      <c r="IP10859" t="s">
        <v>540</v>
      </c>
    </row>
    <row r="10860" spans="1:250" x14ac:dyDescent="0.25">
      <c r="A10860">
        <v>44965</v>
      </c>
      <c r="B10860">
        <v>-890804480</v>
      </c>
      <c r="C10860">
        <v>1837</v>
      </c>
      <c r="D10860" t="s">
        <v>250</v>
      </c>
      <c r="E10860" t="s">
        <v>251</v>
      </c>
      <c r="F10860">
        <v>9695</v>
      </c>
      <c r="G10860" t="s">
        <v>267</v>
      </c>
      <c r="H10860" t="s">
        <v>268</v>
      </c>
      <c r="I10860">
        <v>429</v>
      </c>
      <c r="J10860" t="s">
        <v>473</v>
      </c>
      <c r="K10860" t="s">
        <v>474</v>
      </c>
      <c r="L10860">
        <v>21324</v>
      </c>
      <c r="M10860" t="s">
        <v>315</v>
      </c>
      <c r="N10860" t="s">
        <v>316</v>
      </c>
      <c r="O10860">
        <v>21324</v>
      </c>
      <c r="P10860" t="s">
        <v>315</v>
      </c>
      <c r="Q10860" t="s">
        <v>316</v>
      </c>
      <c r="R10860" t="s">
        <v>362</v>
      </c>
      <c r="S10860" s="2">
        <v>421.53</v>
      </c>
      <c r="U10860">
        <v>25</v>
      </c>
      <c r="IF10860">
        <v>21324</v>
      </c>
      <c r="IG10860" t="s">
        <v>315</v>
      </c>
      <c r="IH10860" t="s">
        <v>269</v>
      </c>
      <c r="IK10860">
        <v>-2</v>
      </c>
      <c r="IL10860" t="s">
        <v>257</v>
      </c>
      <c r="IM10860" t="s">
        <v>258</v>
      </c>
      <c r="IN10860" t="s">
        <v>509</v>
      </c>
      <c r="IP10860" t="s">
        <v>540</v>
      </c>
    </row>
    <row r="10861" spans="1:250" x14ac:dyDescent="0.25">
      <c r="A10861">
        <v>44966</v>
      </c>
      <c r="B10861">
        <v>-890804480</v>
      </c>
      <c r="C10861">
        <v>1837</v>
      </c>
      <c r="D10861" t="s">
        <v>250</v>
      </c>
      <c r="E10861" t="s">
        <v>251</v>
      </c>
      <c r="F10861">
        <v>9695</v>
      </c>
      <c r="G10861" t="s">
        <v>267</v>
      </c>
      <c r="H10861" t="s">
        <v>268</v>
      </c>
      <c r="I10861">
        <v>427</v>
      </c>
      <c r="J10861" t="s">
        <v>475</v>
      </c>
      <c r="K10861" t="s">
        <v>476</v>
      </c>
      <c r="L10861">
        <v>21324</v>
      </c>
      <c r="M10861" t="s">
        <v>315</v>
      </c>
      <c r="N10861" t="s">
        <v>316</v>
      </c>
      <c r="O10861">
        <v>21324</v>
      </c>
      <c r="P10861" t="s">
        <v>315</v>
      </c>
      <c r="Q10861" t="s">
        <v>316</v>
      </c>
      <c r="R10861" t="s">
        <v>362</v>
      </c>
      <c r="S10861" s="2">
        <v>618.21</v>
      </c>
      <c r="U10861">
        <v>25</v>
      </c>
      <c r="IF10861">
        <v>21324</v>
      </c>
      <c r="IG10861" t="s">
        <v>315</v>
      </c>
      <c r="IH10861" t="s">
        <v>269</v>
      </c>
      <c r="IK10861">
        <v>-2</v>
      </c>
      <c r="IL10861" t="s">
        <v>257</v>
      </c>
      <c r="IM10861" t="s">
        <v>258</v>
      </c>
      <c r="IN10861" t="s">
        <v>509</v>
      </c>
      <c r="IP10861" t="s">
        <v>540</v>
      </c>
    </row>
    <row r="10862" spans="1:250" x14ac:dyDescent="0.25">
      <c r="A10862">
        <v>44967</v>
      </c>
      <c r="B10862">
        <v>-890804480</v>
      </c>
      <c r="C10862">
        <v>1837</v>
      </c>
      <c r="D10862" t="s">
        <v>250</v>
      </c>
      <c r="E10862" t="s">
        <v>251</v>
      </c>
      <c r="F10862">
        <v>9695</v>
      </c>
      <c r="G10862" t="s">
        <v>267</v>
      </c>
      <c r="H10862" t="s">
        <v>268</v>
      </c>
      <c r="I10862">
        <v>424</v>
      </c>
      <c r="J10862" t="s">
        <v>477</v>
      </c>
      <c r="K10862" t="s">
        <v>478</v>
      </c>
      <c r="L10862">
        <v>21324</v>
      </c>
      <c r="M10862" t="s">
        <v>315</v>
      </c>
      <c r="N10862" t="s">
        <v>316</v>
      </c>
      <c r="O10862">
        <v>21324</v>
      </c>
      <c r="P10862" t="s">
        <v>315</v>
      </c>
      <c r="Q10862" t="s">
        <v>316</v>
      </c>
      <c r="R10862" t="s">
        <v>362</v>
      </c>
      <c r="S10862" s="2">
        <v>394.48</v>
      </c>
      <c r="U10862">
        <v>25</v>
      </c>
      <c r="IF10862">
        <v>21324</v>
      </c>
      <c r="IG10862" t="s">
        <v>315</v>
      </c>
      <c r="IH10862" t="s">
        <v>269</v>
      </c>
      <c r="IK10862">
        <v>-2</v>
      </c>
      <c r="IL10862" t="s">
        <v>257</v>
      </c>
      <c r="IM10862" t="s">
        <v>258</v>
      </c>
      <c r="IN10862" t="s">
        <v>509</v>
      </c>
      <c r="IP10862" t="s">
        <v>540</v>
      </c>
    </row>
    <row r="10863" spans="1:250" x14ac:dyDescent="0.25">
      <c r="A10863">
        <v>44968</v>
      </c>
      <c r="B10863">
        <v>-890804480</v>
      </c>
      <c r="C10863">
        <v>1837</v>
      </c>
      <c r="D10863" t="s">
        <v>250</v>
      </c>
      <c r="E10863" t="s">
        <v>251</v>
      </c>
      <c r="F10863">
        <v>9695</v>
      </c>
      <c r="G10863" t="s">
        <v>267</v>
      </c>
      <c r="H10863" t="s">
        <v>268</v>
      </c>
      <c r="I10863">
        <v>422</v>
      </c>
      <c r="J10863" t="s">
        <v>479</v>
      </c>
      <c r="K10863" t="s">
        <v>480</v>
      </c>
      <c r="L10863">
        <v>21324</v>
      </c>
      <c r="M10863" t="s">
        <v>315</v>
      </c>
      <c r="N10863" t="s">
        <v>316</v>
      </c>
      <c r="O10863">
        <v>21324</v>
      </c>
      <c r="P10863" t="s">
        <v>315</v>
      </c>
      <c r="Q10863" t="s">
        <v>316</v>
      </c>
      <c r="R10863" t="s">
        <v>362</v>
      </c>
      <c r="S10863" s="2">
        <v>812.69</v>
      </c>
      <c r="U10863">
        <v>25</v>
      </c>
      <c r="IF10863">
        <v>21324</v>
      </c>
      <c r="IG10863" t="s">
        <v>315</v>
      </c>
      <c r="IH10863" t="s">
        <v>269</v>
      </c>
      <c r="IK10863">
        <v>-2</v>
      </c>
      <c r="IL10863" t="s">
        <v>257</v>
      </c>
      <c r="IM10863" t="s">
        <v>258</v>
      </c>
      <c r="IN10863" t="s">
        <v>509</v>
      </c>
      <c r="IP10863" t="s">
        <v>540</v>
      </c>
    </row>
    <row r="10864" spans="1:250" x14ac:dyDescent="0.25">
      <c r="A10864">
        <v>44969</v>
      </c>
      <c r="B10864">
        <v>-890804480</v>
      </c>
      <c r="C10864">
        <v>1837</v>
      </c>
      <c r="D10864" t="s">
        <v>250</v>
      </c>
      <c r="E10864" t="s">
        <v>251</v>
      </c>
      <c r="F10864">
        <v>9695</v>
      </c>
      <c r="G10864" t="s">
        <v>267</v>
      </c>
      <c r="H10864" t="s">
        <v>268</v>
      </c>
      <c r="I10864">
        <v>420</v>
      </c>
      <c r="J10864" t="s">
        <v>481</v>
      </c>
      <c r="K10864" t="s">
        <v>482</v>
      </c>
      <c r="L10864">
        <v>21324</v>
      </c>
      <c r="M10864" t="s">
        <v>315</v>
      </c>
      <c r="N10864" t="s">
        <v>316</v>
      </c>
      <c r="O10864">
        <v>21324</v>
      </c>
      <c r="P10864" t="s">
        <v>315</v>
      </c>
      <c r="Q10864" t="s">
        <v>316</v>
      </c>
      <c r="R10864" t="s">
        <v>362</v>
      </c>
      <c r="S10864" s="2">
        <v>386.26</v>
      </c>
      <c r="U10864">
        <v>25</v>
      </c>
      <c r="IF10864">
        <v>21324</v>
      </c>
      <c r="IG10864" t="s">
        <v>315</v>
      </c>
      <c r="IH10864" t="s">
        <v>269</v>
      </c>
      <c r="IK10864">
        <v>-2</v>
      </c>
      <c r="IL10864" t="s">
        <v>257</v>
      </c>
      <c r="IM10864" t="s">
        <v>258</v>
      </c>
      <c r="IN10864" t="s">
        <v>509</v>
      </c>
      <c r="IP10864" t="s">
        <v>540</v>
      </c>
    </row>
    <row r="10865" spans="1:250" x14ac:dyDescent="0.25">
      <c r="A10865">
        <v>44970</v>
      </c>
      <c r="B10865">
        <v>-890804480</v>
      </c>
      <c r="C10865">
        <v>1837</v>
      </c>
      <c r="D10865" t="s">
        <v>250</v>
      </c>
      <c r="E10865" t="s">
        <v>251</v>
      </c>
      <c r="F10865">
        <v>9695</v>
      </c>
      <c r="G10865" t="s">
        <v>267</v>
      </c>
      <c r="H10865" t="s">
        <v>268</v>
      </c>
      <c r="I10865">
        <v>437</v>
      </c>
      <c r="J10865" t="s">
        <v>506</v>
      </c>
      <c r="K10865" t="s">
        <v>507</v>
      </c>
      <c r="L10865">
        <v>21324</v>
      </c>
      <c r="M10865" t="s">
        <v>315</v>
      </c>
      <c r="N10865" t="s">
        <v>316</v>
      </c>
      <c r="O10865">
        <v>21324</v>
      </c>
      <c r="P10865" t="s">
        <v>315</v>
      </c>
      <c r="Q10865" t="s">
        <v>316</v>
      </c>
      <c r="R10865" t="s">
        <v>362</v>
      </c>
      <c r="S10865" s="2">
        <v>253.17</v>
      </c>
      <c r="U10865">
        <v>25</v>
      </c>
      <c r="IF10865">
        <v>21324</v>
      </c>
      <c r="IG10865" t="s">
        <v>315</v>
      </c>
      <c r="IH10865" t="s">
        <v>269</v>
      </c>
      <c r="IK10865">
        <v>-2</v>
      </c>
      <c r="IL10865" t="s">
        <v>257</v>
      </c>
      <c r="IM10865" t="s">
        <v>258</v>
      </c>
      <c r="IN10865" t="s">
        <v>509</v>
      </c>
      <c r="IP10865" t="s">
        <v>540</v>
      </c>
    </row>
    <row r="10866" spans="1:250" x14ac:dyDescent="0.25">
      <c r="A10866">
        <v>44971</v>
      </c>
      <c r="B10866">
        <v>-890804480</v>
      </c>
      <c r="C10866">
        <v>1837</v>
      </c>
      <c r="D10866" t="s">
        <v>250</v>
      </c>
      <c r="E10866" t="s">
        <v>251</v>
      </c>
      <c r="F10866">
        <v>9695</v>
      </c>
      <c r="G10866" t="s">
        <v>267</v>
      </c>
      <c r="H10866" t="s">
        <v>268</v>
      </c>
      <c r="I10866">
        <v>436</v>
      </c>
      <c r="J10866" t="s">
        <v>504</v>
      </c>
      <c r="K10866" t="s">
        <v>505</v>
      </c>
      <c r="L10866">
        <v>21324</v>
      </c>
      <c r="M10866" t="s">
        <v>315</v>
      </c>
      <c r="N10866" t="s">
        <v>316</v>
      </c>
      <c r="O10866">
        <v>21324</v>
      </c>
      <c r="P10866" t="s">
        <v>315</v>
      </c>
      <c r="Q10866" t="s">
        <v>316</v>
      </c>
      <c r="R10866" t="s">
        <v>362</v>
      </c>
      <c r="S10866" s="2">
        <v>322.52999999999997</v>
      </c>
      <c r="U10866">
        <v>25</v>
      </c>
      <c r="IF10866">
        <v>21324</v>
      </c>
      <c r="IG10866" t="s">
        <v>315</v>
      </c>
      <c r="IH10866" t="s">
        <v>269</v>
      </c>
      <c r="IK10866">
        <v>-2</v>
      </c>
      <c r="IL10866" t="s">
        <v>257</v>
      </c>
      <c r="IM10866" t="s">
        <v>258</v>
      </c>
      <c r="IN10866" t="s">
        <v>509</v>
      </c>
      <c r="IP10866" t="s">
        <v>540</v>
      </c>
    </row>
    <row r="10867" spans="1:250" x14ac:dyDescent="0.25">
      <c r="A10867">
        <v>44972</v>
      </c>
      <c r="B10867">
        <v>-890804480</v>
      </c>
      <c r="C10867">
        <v>1837</v>
      </c>
      <c r="D10867" t="s">
        <v>250</v>
      </c>
      <c r="E10867" t="s">
        <v>251</v>
      </c>
      <c r="F10867">
        <v>9695</v>
      </c>
      <c r="G10867" t="s">
        <v>267</v>
      </c>
      <c r="H10867" t="s">
        <v>268</v>
      </c>
      <c r="I10867">
        <v>435</v>
      </c>
      <c r="J10867" t="s">
        <v>493</v>
      </c>
      <c r="K10867" t="s">
        <v>494</v>
      </c>
      <c r="L10867">
        <v>21324</v>
      </c>
      <c r="M10867" t="s">
        <v>315</v>
      </c>
      <c r="N10867" t="s">
        <v>316</v>
      </c>
      <c r="O10867">
        <v>21324</v>
      </c>
      <c r="P10867" t="s">
        <v>315</v>
      </c>
      <c r="Q10867" t="s">
        <v>316</v>
      </c>
      <c r="R10867" t="s">
        <v>362</v>
      </c>
      <c r="S10867" s="2">
        <v>504.39</v>
      </c>
      <c r="U10867">
        <v>25</v>
      </c>
      <c r="IF10867">
        <v>21324</v>
      </c>
      <c r="IG10867" t="s">
        <v>315</v>
      </c>
      <c r="IH10867" t="s">
        <v>269</v>
      </c>
      <c r="IK10867">
        <v>-2</v>
      </c>
      <c r="IL10867" t="s">
        <v>257</v>
      </c>
      <c r="IM10867" t="s">
        <v>258</v>
      </c>
      <c r="IN10867" t="s">
        <v>509</v>
      </c>
      <c r="IP10867" t="s">
        <v>540</v>
      </c>
    </row>
    <row r="10868" spans="1:250" x14ac:dyDescent="0.25">
      <c r="A10868">
        <v>44973</v>
      </c>
      <c r="B10868">
        <v>-890804480</v>
      </c>
      <c r="C10868">
        <v>1837</v>
      </c>
      <c r="D10868" t="s">
        <v>250</v>
      </c>
      <c r="E10868" t="s">
        <v>251</v>
      </c>
      <c r="F10868">
        <v>13794</v>
      </c>
      <c r="G10868" t="s">
        <v>264</v>
      </c>
      <c r="H10868" t="s">
        <v>265</v>
      </c>
      <c r="I10868">
        <v>422</v>
      </c>
      <c r="J10868" t="s">
        <v>479</v>
      </c>
      <c r="K10868" t="s">
        <v>480</v>
      </c>
      <c r="L10868">
        <v>22128</v>
      </c>
      <c r="M10868" t="s">
        <v>317</v>
      </c>
      <c r="N10868" t="s">
        <v>318</v>
      </c>
      <c r="O10868">
        <v>22128</v>
      </c>
      <c r="P10868" t="s">
        <v>317</v>
      </c>
      <c r="Q10868" t="s">
        <v>318</v>
      </c>
      <c r="R10868" t="s">
        <v>362</v>
      </c>
      <c r="S10868" s="2">
        <v>16.690000000000001</v>
      </c>
      <c r="U10868">
        <v>25</v>
      </c>
      <c r="IF10868">
        <v>22128</v>
      </c>
      <c r="IG10868" t="s">
        <v>317</v>
      </c>
      <c r="IH10868" t="s">
        <v>266</v>
      </c>
      <c r="IK10868">
        <v>-2</v>
      </c>
      <c r="IL10868" t="s">
        <v>257</v>
      </c>
      <c r="IM10868" t="s">
        <v>258</v>
      </c>
      <c r="IN10868" t="s">
        <v>511</v>
      </c>
      <c r="IP10868" t="s">
        <v>541</v>
      </c>
    </row>
    <row r="10869" spans="1:250" x14ac:dyDescent="0.25">
      <c r="A10869">
        <v>44974</v>
      </c>
      <c r="B10869">
        <v>-890804480</v>
      </c>
      <c r="C10869">
        <v>1837</v>
      </c>
      <c r="D10869" t="s">
        <v>250</v>
      </c>
      <c r="E10869" t="s">
        <v>251</v>
      </c>
      <c r="F10869">
        <v>13794</v>
      </c>
      <c r="G10869" t="s">
        <v>264</v>
      </c>
      <c r="H10869" t="s">
        <v>265</v>
      </c>
      <c r="I10869">
        <v>420</v>
      </c>
      <c r="J10869" t="s">
        <v>481</v>
      </c>
      <c r="K10869" t="s">
        <v>482</v>
      </c>
      <c r="L10869">
        <v>22128</v>
      </c>
      <c r="M10869" t="s">
        <v>317</v>
      </c>
      <c r="N10869" t="s">
        <v>318</v>
      </c>
      <c r="O10869">
        <v>22128</v>
      </c>
      <c r="P10869" t="s">
        <v>317</v>
      </c>
      <c r="Q10869" t="s">
        <v>318</v>
      </c>
      <c r="R10869" t="s">
        <v>362</v>
      </c>
      <c r="S10869" s="2">
        <v>24.05</v>
      </c>
      <c r="U10869">
        <v>25</v>
      </c>
      <c r="IF10869">
        <v>22128</v>
      </c>
      <c r="IG10869" t="s">
        <v>317</v>
      </c>
      <c r="IH10869" t="s">
        <v>266</v>
      </c>
      <c r="IK10869">
        <v>-2</v>
      </c>
      <c r="IL10869" t="s">
        <v>257</v>
      </c>
      <c r="IM10869" t="s">
        <v>258</v>
      </c>
      <c r="IN10869" t="s">
        <v>511</v>
      </c>
      <c r="IP10869" t="s">
        <v>541</v>
      </c>
    </row>
    <row r="10870" spans="1:250" x14ac:dyDescent="0.25">
      <c r="A10870">
        <v>44975</v>
      </c>
      <c r="B10870">
        <v>-890804480</v>
      </c>
      <c r="C10870">
        <v>1837</v>
      </c>
      <c r="D10870" t="s">
        <v>250</v>
      </c>
      <c r="E10870" t="s">
        <v>251</v>
      </c>
      <c r="F10870">
        <v>13794</v>
      </c>
      <c r="G10870" t="s">
        <v>264</v>
      </c>
      <c r="H10870" t="s">
        <v>265</v>
      </c>
      <c r="I10870">
        <v>411</v>
      </c>
      <c r="J10870" t="s">
        <v>471</v>
      </c>
      <c r="K10870" t="s">
        <v>472</v>
      </c>
      <c r="L10870">
        <v>22128</v>
      </c>
      <c r="M10870" t="s">
        <v>317</v>
      </c>
      <c r="N10870" t="s">
        <v>318</v>
      </c>
      <c r="O10870">
        <v>22128</v>
      </c>
      <c r="P10870" t="s">
        <v>317</v>
      </c>
      <c r="Q10870" t="s">
        <v>318</v>
      </c>
      <c r="R10870" t="s">
        <v>362</v>
      </c>
      <c r="S10870" s="2">
        <v>-14.71</v>
      </c>
      <c r="U10870">
        <v>25</v>
      </c>
      <c r="IF10870">
        <v>22128</v>
      </c>
      <c r="IG10870" t="s">
        <v>317</v>
      </c>
      <c r="IH10870" t="s">
        <v>266</v>
      </c>
      <c r="IK10870">
        <v>-2</v>
      </c>
      <c r="IL10870" t="s">
        <v>257</v>
      </c>
      <c r="IM10870" t="s">
        <v>258</v>
      </c>
      <c r="IN10870" t="s">
        <v>511</v>
      </c>
      <c r="IP10870" t="s">
        <v>541</v>
      </c>
    </row>
    <row r="10871" spans="1:250" x14ac:dyDescent="0.25">
      <c r="A10871">
        <v>44976</v>
      </c>
      <c r="B10871">
        <v>-890804480</v>
      </c>
      <c r="C10871">
        <v>1837</v>
      </c>
      <c r="D10871" t="s">
        <v>250</v>
      </c>
      <c r="E10871" t="s">
        <v>251</v>
      </c>
      <c r="F10871">
        <v>13794</v>
      </c>
      <c r="G10871" t="s">
        <v>264</v>
      </c>
      <c r="H10871" t="s">
        <v>265</v>
      </c>
      <c r="I10871">
        <v>436</v>
      </c>
      <c r="J10871" t="s">
        <v>504</v>
      </c>
      <c r="K10871" t="s">
        <v>505</v>
      </c>
      <c r="L10871">
        <v>22128</v>
      </c>
      <c r="M10871" t="s">
        <v>317</v>
      </c>
      <c r="N10871" t="s">
        <v>318</v>
      </c>
      <c r="O10871">
        <v>22128</v>
      </c>
      <c r="P10871" t="s">
        <v>317</v>
      </c>
      <c r="Q10871" t="s">
        <v>318</v>
      </c>
      <c r="R10871" t="s">
        <v>362</v>
      </c>
      <c r="S10871" s="2">
        <v>-7.05</v>
      </c>
      <c r="U10871">
        <v>25</v>
      </c>
      <c r="IF10871">
        <v>22128</v>
      </c>
      <c r="IG10871" t="s">
        <v>317</v>
      </c>
      <c r="IH10871" t="s">
        <v>266</v>
      </c>
      <c r="IK10871">
        <v>-2</v>
      </c>
      <c r="IL10871" t="s">
        <v>257</v>
      </c>
      <c r="IM10871" t="s">
        <v>258</v>
      </c>
      <c r="IN10871" t="s">
        <v>511</v>
      </c>
      <c r="IP10871" t="s">
        <v>541</v>
      </c>
    </row>
    <row r="10872" spans="1:250" x14ac:dyDescent="0.25">
      <c r="A10872">
        <v>44977</v>
      </c>
      <c r="B10872">
        <v>-890804480</v>
      </c>
      <c r="C10872">
        <v>1837</v>
      </c>
      <c r="D10872" t="s">
        <v>250</v>
      </c>
      <c r="E10872" t="s">
        <v>251</v>
      </c>
      <c r="F10872">
        <v>13794</v>
      </c>
      <c r="G10872" t="s">
        <v>264</v>
      </c>
      <c r="H10872" t="s">
        <v>265</v>
      </c>
      <c r="I10872">
        <v>435</v>
      </c>
      <c r="J10872" t="s">
        <v>493</v>
      </c>
      <c r="K10872" t="s">
        <v>494</v>
      </c>
      <c r="L10872">
        <v>22128</v>
      </c>
      <c r="M10872" t="s">
        <v>317</v>
      </c>
      <c r="N10872" t="s">
        <v>318</v>
      </c>
      <c r="O10872">
        <v>22128</v>
      </c>
      <c r="P10872" t="s">
        <v>317</v>
      </c>
      <c r="Q10872" t="s">
        <v>318</v>
      </c>
      <c r="R10872" t="s">
        <v>362</v>
      </c>
      <c r="S10872" s="2">
        <v>3.93</v>
      </c>
      <c r="U10872">
        <v>25</v>
      </c>
      <c r="IF10872">
        <v>22128</v>
      </c>
      <c r="IG10872" t="s">
        <v>317</v>
      </c>
      <c r="IH10872" t="s">
        <v>266</v>
      </c>
      <c r="IK10872">
        <v>-2</v>
      </c>
      <c r="IL10872" t="s">
        <v>257</v>
      </c>
      <c r="IM10872" t="s">
        <v>258</v>
      </c>
      <c r="IN10872" t="s">
        <v>511</v>
      </c>
      <c r="IP10872" t="s">
        <v>541</v>
      </c>
    </row>
    <row r="10873" spans="1:250" x14ac:dyDescent="0.25">
      <c r="A10873">
        <v>44978</v>
      </c>
      <c r="B10873">
        <v>-890804480</v>
      </c>
      <c r="C10873">
        <v>1837</v>
      </c>
      <c r="D10873" t="s">
        <v>250</v>
      </c>
      <c r="E10873" t="s">
        <v>251</v>
      </c>
      <c r="F10873">
        <v>13794</v>
      </c>
      <c r="G10873" t="s">
        <v>264</v>
      </c>
      <c r="H10873" t="s">
        <v>265</v>
      </c>
      <c r="I10873">
        <v>431</v>
      </c>
      <c r="J10873" t="s">
        <v>495</v>
      </c>
      <c r="K10873" t="s">
        <v>496</v>
      </c>
      <c r="L10873">
        <v>22128</v>
      </c>
      <c r="M10873" t="s">
        <v>317</v>
      </c>
      <c r="N10873" t="s">
        <v>318</v>
      </c>
      <c r="O10873">
        <v>22128</v>
      </c>
      <c r="P10873" t="s">
        <v>317</v>
      </c>
      <c r="Q10873" t="s">
        <v>318</v>
      </c>
      <c r="R10873" t="s">
        <v>362</v>
      </c>
      <c r="S10873" s="2">
        <v>5.52</v>
      </c>
      <c r="U10873">
        <v>25</v>
      </c>
      <c r="IF10873">
        <v>22128</v>
      </c>
      <c r="IG10873" t="s">
        <v>317</v>
      </c>
      <c r="IH10873" t="s">
        <v>266</v>
      </c>
      <c r="IK10873">
        <v>-2</v>
      </c>
      <c r="IL10873" t="s">
        <v>257</v>
      </c>
      <c r="IM10873" t="s">
        <v>258</v>
      </c>
      <c r="IN10873" t="s">
        <v>511</v>
      </c>
      <c r="IP10873" t="s">
        <v>541</v>
      </c>
    </row>
    <row r="10874" spans="1:250" x14ac:dyDescent="0.25">
      <c r="A10874">
        <v>44979</v>
      </c>
      <c r="B10874">
        <v>-890804480</v>
      </c>
      <c r="C10874">
        <v>1837</v>
      </c>
      <c r="D10874" t="s">
        <v>250</v>
      </c>
      <c r="E10874" t="s">
        <v>251</v>
      </c>
      <c r="F10874">
        <v>13794</v>
      </c>
      <c r="G10874" t="s">
        <v>264</v>
      </c>
      <c r="H10874" t="s">
        <v>265</v>
      </c>
      <c r="I10874">
        <v>429</v>
      </c>
      <c r="J10874" t="s">
        <v>473</v>
      </c>
      <c r="K10874" t="s">
        <v>474</v>
      </c>
      <c r="L10874">
        <v>22128</v>
      </c>
      <c r="M10874" t="s">
        <v>317</v>
      </c>
      <c r="N10874" t="s">
        <v>318</v>
      </c>
      <c r="O10874">
        <v>22128</v>
      </c>
      <c r="P10874" t="s">
        <v>317</v>
      </c>
      <c r="Q10874" t="s">
        <v>318</v>
      </c>
      <c r="R10874" t="s">
        <v>362</v>
      </c>
      <c r="S10874" s="2">
        <v>39.82</v>
      </c>
      <c r="U10874">
        <v>25</v>
      </c>
      <c r="IF10874">
        <v>22128</v>
      </c>
      <c r="IG10874" t="s">
        <v>317</v>
      </c>
      <c r="IH10874" t="s">
        <v>266</v>
      </c>
      <c r="IK10874">
        <v>-2</v>
      </c>
      <c r="IL10874" t="s">
        <v>257</v>
      </c>
      <c r="IM10874" t="s">
        <v>258</v>
      </c>
      <c r="IN10874" t="s">
        <v>511</v>
      </c>
      <c r="IP10874" t="s">
        <v>541</v>
      </c>
    </row>
    <row r="10875" spans="1:250" x14ac:dyDescent="0.25">
      <c r="A10875">
        <v>44980</v>
      </c>
      <c r="B10875">
        <v>-890804480</v>
      </c>
      <c r="C10875">
        <v>1837</v>
      </c>
      <c r="D10875" t="s">
        <v>250</v>
      </c>
      <c r="E10875" t="s">
        <v>251</v>
      </c>
      <c r="F10875">
        <v>13794</v>
      </c>
      <c r="G10875" t="s">
        <v>264</v>
      </c>
      <c r="H10875" t="s">
        <v>265</v>
      </c>
      <c r="I10875">
        <v>427</v>
      </c>
      <c r="J10875" t="s">
        <v>475</v>
      </c>
      <c r="K10875" t="s">
        <v>476</v>
      </c>
      <c r="L10875">
        <v>22128</v>
      </c>
      <c r="M10875" t="s">
        <v>317</v>
      </c>
      <c r="N10875" t="s">
        <v>318</v>
      </c>
      <c r="O10875">
        <v>22128</v>
      </c>
      <c r="P10875" t="s">
        <v>317</v>
      </c>
      <c r="Q10875" t="s">
        <v>318</v>
      </c>
      <c r="R10875" t="s">
        <v>362</v>
      </c>
      <c r="S10875" s="2">
        <v>15.83</v>
      </c>
      <c r="U10875">
        <v>25</v>
      </c>
      <c r="IF10875">
        <v>22128</v>
      </c>
      <c r="IG10875" t="s">
        <v>317</v>
      </c>
      <c r="IH10875" t="s">
        <v>266</v>
      </c>
      <c r="IK10875">
        <v>-2</v>
      </c>
      <c r="IL10875" t="s">
        <v>257</v>
      </c>
      <c r="IM10875" t="s">
        <v>258</v>
      </c>
      <c r="IN10875" t="s">
        <v>511</v>
      </c>
      <c r="IP10875" t="s">
        <v>541</v>
      </c>
    </row>
    <row r="10876" spans="1:250" x14ac:dyDescent="0.25">
      <c r="A10876">
        <v>44981</v>
      </c>
      <c r="B10876">
        <v>-890804480</v>
      </c>
      <c r="C10876">
        <v>1837</v>
      </c>
      <c r="D10876" t="s">
        <v>250</v>
      </c>
      <c r="E10876" t="s">
        <v>251</v>
      </c>
      <c r="F10876">
        <v>13794</v>
      </c>
      <c r="G10876" t="s">
        <v>264</v>
      </c>
      <c r="H10876" t="s">
        <v>265</v>
      </c>
      <c r="I10876">
        <v>424</v>
      </c>
      <c r="J10876" t="s">
        <v>477</v>
      </c>
      <c r="K10876" t="s">
        <v>478</v>
      </c>
      <c r="L10876">
        <v>22128</v>
      </c>
      <c r="M10876" t="s">
        <v>317</v>
      </c>
      <c r="N10876" t="s">
        <v>318</v>
      </c>
      <c r="O10876">
        <v>22128</v>
      </c>
      <c r="P10876" t="s">
        <v>317</v>
      </c>
      <c r="Q10876" t="s">
        <v>318</v>
      </c>
      <c r="R10876" t="s">
        <v>362</v>
      </c>
      <c r="S10876" s="2">
        <v>46.27</v>
      </c>
      <c r="U10876">
        <v>25</v>
      </c>
      <c r="IF10876">
        <v>22128</v>
      </c>
      <c r="IG10876" t="s">
        <v>317</v>
      </c>
      <c r="IH10876" t="s">
        <v>266</v>
      </c>
      <c r="IK10876">
        <v>-2</v>
      </c>
      <c r="IL10876" t="s">
        <v>257</v>
      </c>
      <c r="IM10876" t="s">
        <v>258</v>
      </c>
      <c r="IN10876" t="s">
        <v>511</v>
      </c>
      <c r="IP10876" t="s">
        <v>541</v>
      </c>
    </row>
    <row r="10877" spans="1:250" x14ac:dyDescent="0.25">
      <c r="A10877">
        <v>44982</v>
      </c>
      <c r="B10877">
        <v>-890804480</v>
      </c>
      <c r="C10877">
        <v>1837</v>
      </c>
      <c r="D10877" t="s">
        <v>250</v>
      </c>
      <c r="E10877" t="s">
        <v>251</v>
      </c>
      <c r="F10877">
        <v>13794</v>
      </c>
      <c r="G10877" t="s">
        <v>264</v>
      </c>
      <c r="H10877" t="s">
        <v>265</v>
      </c>
      <c r="I10877">
        <v>437</v>
      </c>
      <c r="J10877" t="s">
        <v>506</v>
      </c>
      <c r="K10877" t="s">
        <v>507</v>
      </c>
      <c r="L10877">
        <v>22128</v>
      </c>
      <c r="M10877" t="s">
        <v>317</v>
      </c>
      <c r="N10877" t="s">
        <v>318</v>
      </c>
      <c r="O10877">
        <v>22128</v>
      </c>
      <c r="P10877" t="s">
        <v>317</v>
      </c>
      <c r="Q10877" t="s">
        <v>318</v>
      </c>
      <c r="R10877" t="s">
        <v>362</v>
      </c>
      <c r="S10877" s="2">
        <v>-10.7</v>
      </c>
      <c r="U10877">
        <v>25</v>
      </c>
      <c r="IF10877">
        <v>22128</v>
      </c>
      <c r="IG10877" t="s">
        <v>317</v>
      </c>
      <c r="IH10877" t="s">
        <v>266</v>
      </c>
      <c r="IK10877">
        <v>-2</v>
      </c>
      <c r="IL10877" t="s">
        <v>257</v>
      </c>
      <c r="IM10877" t="s">
        <v>258</v>
      </c>
      <c r="IN10877" t="s">
        <v>511</v>
      </c>
      <c r="IP10877" t="s">
        <v>541</v>
      </c>
    </row>
    <row r="10878" spans="1:250" x14ac:dyDescent="0.25">
      <c r="A10878">
        <v>44983</v>
      </c>
      <c r="B10878">
        <v>-890804480</v>
      </c>
      <c r="C10878">
        <v>1837</v>
      </c>
      <c r="D10878" t="s">
        <v>250</v>
      </c>
      <c r="E10878" t="s">
        <v>251</v>
      </c>
      <c r="F10878">
        <v>1848</v>
      </c>
      <c r="G10878" t="s">
        <v>252</v>
      </c>
      <c r="H10878" t="s">
        <v>251</v>
      </c>
      <c r="I10878">
        <v>427</v>
      </c>
      <c r="J10878" t="s">
        <v>475</v>
      </c>
      <c r="K10878" t="s">
        <v>476</v>
      </c>
      <c r="L10878">
        <v>30192</v>
      </c>
      <c r="M10878" t="s">
        <v>319</v>
      </c>
      <c r="N10878" t="s">
        <v>320</v>
      </c>
      <c r="O10878">
        <v>30192</v>
      </c>
      <c r="P10878" t="s">
        <v>319</v>
      </c>
      <c r="Q10878" t="s">
        <v>320</v>
      </c>
      <c r="R10878" t="s">
        <v>362</v>
      </c>
      <c r="S10878" s="2">
        <v>4666.82</v>
      </c>
      <c r="U10878">
        <v>25</v>
      </c>
      <c r="IF10878">
        <v>30192</v>
      </c>
      <c r="IG10878" t="s">
        <v>319</v>
      </c>
      <c r="IH10878" t="s">
        <v>256</v>
      </c>
      <c r="IK10878">
        <v>-2</v>
      </c>
      <c r="IL10878" t="s">
        <v>257</v>
      </c>
      <c r="IM10878" t="s">
        <v>258</v>
      </c>
      <c r="IN10878" t="s">
        <v>502</v>
      </c>
      <c r="IP10878" t="s">
        <v>542</v>
      </c>
    </row>
    <row r="10879" spans="1:250" x14ac:dyDescent="0.25">
      <c r="A10879">
        <v>44984</v>
      </c>
      <c r="B10879">
        <v>-890804480</v>
      </c>
      <c r="C10879">
        <v>1837</v>
      </c>
      <c r="D10879" t="s">
        <v>250</v>
      </c>
      <c r="E10879" t="s">
        <v>251</v>
      </c>
      <c r="F10879">
        <v>1848</v>
      </c>
      <c r="G10879" t="s">
        <v>252</v>
      </c>
      <c r="H10879" t="s">
        <v>251</v>
      </c>
      <c r="I10879">
        <v>424</v>
      </c>
      <c r="J10879" t="s">
        <v>477</v>
      </c>
      <c r="K10879" t="s">
        <v>478</v>
      </c>
      <c r="L10879">
        <v>30192</v>
      </c>
      <c r="M10879" t="s">
        <v>319</v>
      </c>
      <c r="N10879" t="s">
        <v>320</v>
      </c>
      <c r="O10879">
        <v>30192</v>
      </c>
      <c r="P10879" t="s">
        <v>319</v>
      </c>
      <c r="Q10879" t="s">
        <v>320</v>
      </c>
      <c r="R10879" t="s">
        <v>362</v>
      </c>
      <c r="S10879" s="2">
        <v>527.47519999999997</v>
      </c>
      <c r="U10879">
        <v>25</v>
      </c>
      <c r="IF10879">
        <v>30192</v>
      </c>
      <c r="IG10879" t="s">
        <v>319</v>
      </c>
      <c r="IH10879" t="s">
        <v>256</v>
      </c>
      <c r="IK10879">
        <v>-2</v>
      </c>
      <c r="IL10879" t="s">
        <v>257</v>
      </c>
      <c r="IM10879" t="s">
        <v>258</v>
      </c>
      <c r="IN10879" t="s">
        <v>502</v>
      </c>
      <c r="IP10879" t="s">
        <v>542</v>
      </c>
    </row>
    <row r="10880" spans="1:250" x14ac:dyDescent="0.25">
      <c r="A10880">
        <v>44985</v>
      </c>
      <c r="B10880">
        <v>-890804480</v>
      </c>
      <c r="C10880">
        <v>1837</v>
      </c>
      <c r="D10880" t="s">
        <v>250</v>
      </c>
      <c r="E10880" t="s">
        <v>251</v>
      </c>
      <c r="F10880">
        <v>1848</v>
      </c>
      <c r="G10880" t="s">
        <v>252</v>
      </c>
      <c r="H10880" t="s">
        <v>251</v>
      </c>
      <c r="I10880">
        <v>422</v>
      </c>
      <c r="J10880" t="s">
        <v>479</v>
      </c>
      <c r="K10880" t="s">
        <v>480</v>
      </c>
      <c r="L10880">
        <v>30192</v>
      </c>
      <c r="M10880" t="s">
        <v>319</v>
      </c>
      <c r="N10880" t="s">
        <v>320</v>
      </c>
      <c r="O10880">
        <v>30192</v>
      </c>
      <c r="P10880" t="s">
        <v>319</v>
      </c>
      <c r="Q10880" t="s">
        <v>320</v>
      </c>
      <c r="R10880" t="s">
        <v>362</v>
      </c>
      <c r="S10880" s="2">
        <v>1977.65</v>
      </c>
      <c r="U10880">
        <v>25</v>
      </c>
      <c r="IF10880">
        <v>30192</v>
      </c>
      <c r="IG10880" t="s">
        <v>319</v>
      </c>
      <c r="IH10880" t="s">
        <v>256</v>
      </c>
      <c r="IK10880">
        <v>-2</v>
      </c>
      <c r="IL10880" t="s">
        <v>257</v>
      </c>
      <c r="IM10880" t="s">
        <v>258</v>
      </c>
      <c r="IN10880" t="s">
        <v>502</v>
      </c>
      <c r="IP10880" t="s">
        <v>542</v>
      </c>
    </row>
    <row r="10881" spans="1:250" x14ac:dyDescent="0.25">
      <c r="A10881">
        <v>44986</v>
      </c>
      <c r="B10881">
        <v>-890804480</v>
      </c>
      <c r="C10881">
        <v>1837</v>
      </c>
      <c r="D10881" t="s">
        <v>250</v>
      </c>
      <c r="E10881" t="s">
        <v>251</v>
      </c>
      <c r="F10881">
        <v>1848</v>
      </c>
      <c r="G10881" t="s">
        <v>252</v>
      </c>
      <c r="H10881" t="s">
        <v>251</v>
      </c>
      <c r="I10881">
        <v>420</v>
      </c>
      <c r="J10881" t="s">
        <v>481</v>
      </c>
      <c r="K10881" t="s">
        <v>482</v>
      </c>
      <c r="L10881">
        <v>30192</v>
      </c>
      <c r="M10881" t="s">
        <v>319</v>
      </c>
      <c r="N10881" t="s">
        <v>320</v>
      </c>
      <c r="O10881">
        <v>30192</v>
      </c>
      <c r="P10881" t="s">
        <v>319</v>
      </c>
      <c r="Q10881" t="s">
        <v>320</v>
      </c>
      <c r="R10881" t="s">
        <v>362</v>
      </c>
      <c r="S10881" s="2">
        <v>845.55</v>
      </c>
      <c r="U10881">
        <v>25</v>
      </c>
      <c r="IF10881">
        <v>30192</v>
      </c>
      <c r="IG10881" t="s">
        <v>319</v>
      </c>
      <c r="IH10881" t="s">
        <v>256</v>
      </c>
      <c r="IK10881">
        <v>-2</v>
      </c>
      <c r="IL10881" t="s">
        <v>257</v>
      </c>
      <c r="IM10881" t="s">
        <v>258</v>
      </c>
      <c r="IN10881" t="s">
        <v>502</v>
      </c>
      <c r="IP10881" t="s">
        <v>542</v>
      </c>
    </row>
    <row r="10882" spans="1:250" x14ac:dyDescent="0.25">
      <c r="A10882">
        <v>44987</v>
      </c>
      <c r="B10882">
        <v>-890804480</v>
      </c>
      <c r="C10882">
        <v>1837</v>
      </c>
      <c r="D10882" t="s">
        <v>250</v>
      </c>
      <c r="E10882" t="s">
        <v>251</v>
      </c>
      <c r="F10882">
        <v>1848</v>
      </c>
      <c r="G10882" t="s">
        <v>252</v>
      </c>
      <c r="H10882" t="s">
        <v>251</v>
      </c>
      <c r="I10882">
        <v>411</v>
      </c>
      <c r="J10882" t="s">
        <v>471</v>
      </c>
      <c r="K10882" t="s">
        <v>472</v>
      </c>
      <c r="L10882">
        <v>30192</v>
      </c>
      <c r="M10882" t="s">
        <v>319</v>
      </c>
      <c r="N10882" t="s">
        <v>320</v>
      </c>
      <c r="O10882">
        <v>30192</v>
      </c>
      <c r="P10882" t="s">
        <v>319</v>
      </c>
      <c r="Q10882" t="s">
        <v>320</v>
      </c>
      <c r="R10882" t="s">
        <v>362</v>
      </c>
      <c r="S10882" s="2">
        <v>855.96</v>
      </c>
      <c r="U10882">
        <v>25</v>
      </c>
      <c r="IF10882">
        <v>30192</v>
      </c>
      <c r="IG10882" t="s">
        <v>319</v>
      </c>
      <c r="IH10882" t="s">
        <v>256</v>
      </c>
      <c r="IK10882">
        <v>-2</v>
      </c>
      <c r="IL10882" t="s">
        <v>257</v>
      </c>
      <c r="IM10882" t="s">
        <v>258</v>
      </c>
      <c r="IN10882" t="s">
        <v>502</v>
      </c>
      <c r="IP10882" t="s">
        <v>542</v>
      </c>
    </row>
    <row r="10883" spans="1:250" x14ac:dyDescent="0.25">
      <c r="A10883">
        <v>44988</v>
      </c>
      <c r="B10883">
        <v>-890804480</v>
      </c>
      <c r="C10883">
        <v>1837</v>
      </c>
      <c r="D10883" t="s">
        <v>250</v>
      </c>
      <c r="E10883" t="s">
        <v>251</v>
      </c>
      <c r="F10883">
        <v>7057</v>
      </c>
      <c r="G10883" t="s">
        <v>270</v>
      </c>
      <c r="H10883" t="s">
        <v>271</v>
      </c>
      <c r="I10883">
        <v>411</v>
      </c>
      <c r="J10883" t="s">
        <v>471</v>
      </c>
      <c r="K10883" t="s">
        <v>472</v>
      </c>
      <c r="L10883">
        <v>30192</v>
      </c>
      <c r="M10883" t="s">
        <v>319</v>
      </c>
      <c r="N10883" t="s">
        <v>320</v>
      </c>
      <c r="O10883">
        <v>30192</v>
      </c>
      <c r="P10883" t="s">
        <v>319</v>
      </c>
      <c r="Q10883" t="s">
        <v>320</v>
      </c>
      <c r="R10883" t="s">
        <v>362</v>
      </c>
      <c r="S10883" s="2">
        <v>3711.105</v>
      </c>
      <c r="U10883">
        <v>25</v>
      </c>
      <c r="IF10883">
        <v>30192</v>
      </c>
      <c r="IG10883" t="s">
        <v>319</v>
      </c>
      <c r="IH10883" t="s">
        <v>274</v>
      </c>
      <c r="IK10883">
        <v>-2</v>
      </c>
      <c r="IL10883" t="s">
        <v>257</v>
      </c>
      <c r="IM10883" t="s">
        <v>258</v>
      </c>
      <c r="IN10883" t="s">
        <v>514</v>
      </c>
      <c r="IP10883" t="s">
        <v>543</v>
      </c>
    </row>
    <row r="10884" spans="1:250" x14ac:dyDescent="0.25">
      <c r="A10884">
        <v>44989</v>
      </c>
      <c r="B10884">
        <v>-890804480</v>
      </c>
      <c r="C10884">
        <v>1837</v>
      </c>
      <c r="D10884" t="s">
        <v>250</v>
      </c>
      <c r="E10884" t="s">
        <v>251</v>
      </c>
      <c r="F10884">
        <v>9695</v>
      </c>
      <c r="G10884" t="s">
        <v>267</v>
      </c>
      <c r="H10884" t="s">
        <v>268</v>
      </c>
      <c r="I10884">
        <v>435</v>
      </c>
      <c r="J10884" t="s">
        <v>493</v>
      </c>
      <c r="K10884" t="s">
        <v>494</v>
      </c>
      <c r="L10884">
        <v>30192</v>
      </c>
      <c r="M10884" t="s">
        <v>319</v>
      </c>
      <c r="N10884" t="s">
        <v>320</v>
      </c>
      <c r="O10884">
        <v>30192</v>
      </c>
      <c r="P10884" t="s">
        <v>319</v>
      </c>
      <c r="Q10884" t="s">
        <v>320</v>
      </c>
      <c r="R10884" t="s">
        <v>362</v>
      </c>
      <c r="S10884" s="2">
        <v>4530.4799999999996</v>
      </c>
      <c r="U10884">
        <v>25</v>
      </c>
      <c r="IF10884">
        <v>30192</v>
      </c>
      <c r="IG10884" t="s">
        <v>319</v>
      </c>
      <c r="IH10884" t="s">
        <v>269</v>
      </c>
      <c r="IK10884">
        <v>-2</v>
      </c>
      <c r="IL10884" t="s">
        <v>257</v>
      </c>
      <c r="IM10884" t="s">
        <v>258</v>
      </c>
      <c r="IN10884" t="s">
        <v>509</v>
      </c>
      <c r="IP10884" t="s">
        <v>544</v>
      </c>
    </row>
    <row r="10885" spans="1:250" x14ac:dyDescent="0.25">
      <c r="A10885">
        <v>44990</v>
      </c>
      <c r="B10885">
        <v>-890804480</v>
      </c>
      <c r="C10885">
        <v>1837</v>
      </c>
      <c r="D10885" t="s">
        <v>250</v>
      </c>
      <c r="E10885" t="s">
        <v>251</v>
      </c>
      <c r="F10885">
        <v>9695</v>
      </c>
      <c r="G10885" t="s">
        <v>267</v>
      </c>
      <c r="H10885" t="s">
        <v>268</v>
      </c>
      <c r="I10885">
        <v>431</v>
      </c>
      <c r="J10885" t="s">
        <v>495</v>
      </c>
      <c r="K10885" t="s">
        <v>496</v>
      </c>
      <c r="L10885">
        <v>30192</v>
      </c>
      <c r="M10885" t="s">
        <v>319</v>
      </c>
      <c r="N10885" t="s">
        <v>320</v>
      </c>
      <c r="O10885">
        <v>30192</v>
      </c>
      <c r="P10885" t="s">
        <v>319</v>
      </c>
      <c r="Q10885" t="s">
        <v>320</v>
      </c>
      <c r="R10885" t="s">
        <v>362</v>
      </c>
      <c r="S10885" s="2">
        <v>1029.3809000000001</v>
      </c>
      <c r="U10885">
        <v>25</v>
      </c>
      <c r="IF10885">
        <v>30192</v>
      </c>
      <c r="IG10885" t="s">
        <v>319</v>
      </c>
      <c r="IH10885" t="s">
        <v>269</v>
      </c>
      <c r="IK10885">
        <v>-2</v>
      </c>
      <c r="IL10885" t="s">
        <v>257</v>
      </c>
      <c r="IM10885" t="s">
        <v>258</v>
      </c>
      <c r="IN10885" t="s">
        <v>509</v>
      </c>
      <c r="IP10885" t="s">
        <v>544</v>
      </c>
    </row>
    <row r="10886" spans="1:250" x14ac:dyDescent="0.25">
      <c r="A10886">
        <v>44991</v>
      </c>
      <c r="B10886">
        <v>-890804480</v>
      </c>
      <c r="C10886">
        <v>1837</v>
      </c>
      <c r="D10886" t="s">
        <v>250</v>
      </c>
      <c r="E10886" t="s">
        <v>251</v>
      </c>
      <c r="F10886">
        <v>9695</v>
      </c>
      <c r="G10886" t="s">
        <v>267</v>
      </c>
      <c r="H10886" t="s">
        <v>268</v>
      </c>
      <c r="I10886">
        <v>429</v>
      </c>
      <c r="J10886" t="s">
        <v>473</v>
      </c>
      <c r="K10886" t="s">
        <v>474</v>
      </c>
      <c r="L10886">
        <v>30192</v>
      </c>
      <c r="M10886" t="s">
        <v>319</v>
      </c>
      <c r="N10886" t="s">
        <v>320</v>
      </c>
      <c r="O10886">
        <v>30192</v>
      </c>
      <c r="P10886" t="s">
        <v>319</v>
      </c>
      <c r="Q10886" t="s">
        <v>320</v>
      </c>
      <c r="R10886" t="s">
        <v>362</v>
      </c>
      <c r="S10886" s="2">
        <v>3786.26</v>
      </c>
      <c r="U10886">
        <v>25</v>
      </c>
      <c r="IF10886">
        <v>30192</v>
      </c>
      <c r="IG10886" t="s">
        <v>319</v>
      </c>
      <c r="IH10886" t="s">
        <v>269</v>
      </c>
      <c r="IK10886">
        <v>-2</v>
      </c>
      <c r="IL10886" t="s">
        <v>257</v>
      </c>
      <c r="IM10886" t="s">
        <v>258</v>
      </c>
      <c r="IN10886" t="s">
        <v>509</v>
      </c>
      <c r="IP10886" t="s">
        <v>544</v>
      </c>
    </row>
    <row r="10887" spans="1:250" x14ac:dyDescent="0.25">
      <c r="A10887">
        <v>44992</v>
      </c>
      <c r="B10887">
        <v>-890804480</v>
      </c>
      <c r="C10887">
        <v>1837</v>
      </c>
      <c r="D10887" t="s">
        <v>250</v>
      </c>
      <c r="E10887" t="s">
        <v>251</v>
      </c>
      <c r="F10887">
        <v>9695</v>
      </c>
      <c r="G10887" t="s">
        <v>267</v>
      </c>
      <c r="H10887" t="s">
        <v>268</v>
      </c>
      <c r="I10887">
        <v>427</v>
      </c>
      <c r="J10887" t="s">
        <v>475</v>
      </c>
      <c r="K10887" t="s">
        <v>476</v>
      </c>
      <c r="L10887">
        <v>30192</v>
      </c>
      <c r="M10887" t="s">
        <v>319</v>
      </c>
      <c r="N10887" t="s">
        <v>320</v>
      </c>
      <c r="O10887">
        <v>30192</v>
      </c>
      <c r="P10887" t="s">
        <v>319</v>
      </c>
      <c r="Q10887" t="s">
        <v>320</v>
      </c>
      <c r="R10887" t="s">
        <v>362</v>
      </c>
      <c r="S10887" s="2">
        <v>5552.84</v>
      </c>
      <c r="U10887">
        <v>25</v>
      </c>
      <c r="IF10887">
        <v>30192</v>
      </c>
      <c r="IG10887" t="s">
        <v>319</v>
      </c>
      <c r="IH10887" t="s">
        <v>269</v>
      </c>
      <c r="IK10887">
        <v>-2</v>
      </c>
      <c r="IL10887" t="s">
        <v>257</v>
      </c>
      <c r="IM10887" t="s">
        <v>258</v>
      </c>
      <c r="IN10887" t="s">
        <v>509</v>
      </c>
      <c r="IP10887" t="s">
        <v>544</v>
      </c>
    </row>
    <row r="10888" spans="1:250" x14ac:dyDescent="0.25">
      <c r="A10888">
        <v>44993</v>
      </c>
      <c r="B10888">
        <v>-890804480</v>
      </c>
      <c r="C10888">
        <v>1837</v>
      </c>
      <c r="D10888" t="s">
        <v>250</v>
      </c>
      <c r="E10888" t="s">
        <v>251</v>
      </c>
      <c r="F10888">
        <v>9695</v>
      </c>
      <c r="G10888" t="s">
        <v>267</v>
      </c>
      <c r="H10888" t="s">
        <v>268</v>
      </c>
      <c r="I10888">
        <v>424</v>
      </c>
      <c r="J10888" t="s">
        <v>477</v>
      </c>
      <c r="K10888" t="s">
        <v>478</v>
      </c>
      <c r="L10888">
        <v>30192</v>
      </c>
      <c r="M10888" t="s">
        <v>319</v>
      </c>
      <c r="N10888" t="s">
        <v>320</v>
      </c>
      <c r="O10888">
        <v>30192</v>
      </c>
      <c r="P10888" t="s">
        <v>319</v>
      </c>
      <c r="Q10888" t="s">
        <v>320</v>
      </c>
      <c r="R10888" t="s">
        <v>362</v>
      </c>
      <c r="S10888" s="2">
        <v>1350.31</v>
      </c>
      <c r="U10888">
        <v>25</v>
      </c>
      <c r="IF10888">
        <v>30192</v>
      </c>
      <c r="IG10888" t="s">
        <v>319</v>
      </c>
      <c r="IH10888" t="s">
        <v>269</v>
      </c>
      <c r="IK10888">
        <v>-2</v>
      </c>
      <c r="IL10888" t="s">
        <v>257</v>
      </c>
      <c r="IM10888" t="s">
        <v>258</v>
      </c>
      <c r="IN10888" t="s">
        <v>509</v>
      </c>
      <c r="IP10888" t="s">
        <v>544</v>
      </c>
    </row>
    <row r="10889" spans="1:250" x14ac:dyDescent="0.25">
      <c r="A10889">
        <v>44994</v>
      </c>
      <c r="B10889">
        <v>-890804480</v>
      </c>
      <c r="C10889">
        <v>1837</v>
      </c>
      <c r="D10889" t="s">
        <v>250</v>
      </c>
      <c r="E10889" t="s">
        <v>251</v>
      </c>
      <c r="F10889">
        <v>9695</v>
      </c>
      <c r="G10889" t="s">
        <v>267</v>
      </c>
      <c r="H10889" t="s">
        <v>268</v>
      </c>
      <c r="I10889">
        <v>437</v>
      </c>
      <c r="J10889" t="s">
        <v>506</v>
      </c>
      <c r="K10889" t="s">
        <v>507</v>
      </c>
      <c r="L10889">
        <v>30192</v>
      </c>
      <c r="M10889" t="s">
        <v>319</v>
      </c>
      <c r="N10889" t="s">
        <v>320</v>
      </c>
      <c r="O10889">
        <v>30192</v>
      </c>
      <c r="P10889" t="s">
        <v>319</v>
      </c>
      <c r="Q10889" t="s">
        <v>320</v>
      </c>
      <c r="R10889" t="s">
        <v>362</v>
      </c>
      <c r="S10889" s="2">
        <v>2274</v>
      </c>
      <c r="U10889">
        <v>25</v>
      </c>
      <c r="IF10889">
        <v>30192</v>
      </c>
      <c r="IG10889" t="s">
        <v>319</v>
      </c>
      <c r="IH10889" t="s">
        <v>269</v>
      </c>
      <c r="IK10889">
        <v>-2</v>
      </c>
      <c r="IL10889" t="s">
        <v>257</v>
      </c>
      <c r="IM10889" t="s">
        <v>258</v>
      </c>
      <c r="IN10889" t="s">
        <v>509</v>
      </c>
      <c r="IP10889" t="s">
        <v>544</v>
      </c>
    </row>
    <row r="10890" spans="1:250" x14ac:dyDescent="0.25">
      <c r="A10890">
        <v>44995</v>
      </c>
      <c r="B10890">
        <v>-890804480</v>
      </c>
      <c r="C10890">
        <v>1837</v>
      </c>
      <c r="D10890" t="s">
        <v>250</v>
      </c>
      <c r="E10890" t="s">
        <v>251</v>
      </c>
      <c r="F10890">
        <v>9695</v>
      </c>
      <c r="G10890" t="s">
        <v>267</v>
      </c>
      <c r="H10890" t="s">
        <v>268</v>
      </c>
      <c r="I10890">
        <v>420</v>
      </c>
      <c r="J10890" t="s">
        <v>481</v>
      </c>
      <c r="K10890" t="s">
        <v>482</v>
      </c>
      <c r="L10890">
        <v>30192</v>
      </c>
      <c r="M10890" t="s">
        <v>319</v>
      </c>
      <c r="N10890" t="s">
        <v>320</v>
      </c>
      <c r="O10890">
        <v>30192</v>
      </c>
      <c r="P10890" t="s">
        <v>319</v>
      </c>
      <c r="Q10890" t="s">
        <v>320</v>
      </c>
      <c r="R10890" t="s">
        <v>362</v>
      </c>
      <c r="S10890" s="2">
        <v>1322.17</v>
      </c>
      <c r="U10890">
        <v>25</v>
      </c>
      <c r="IF10890">
        <v>30192</v>
      </c>
      <c r="IG10890" t="s">
        <v>319</v>
      </c>
      <c r="IH10890" t="s">
        <v>269</v>
      </c>
      <c r="IK10890">
        <v>-2</v>
      </c>
      <c r="IL10890" t="s">
        <v>257</v>
      </c>
      <c r="IM10890" t="s">
        <v>258</v>
      </c>
      <c r="IN10890" t="s">
        <v>509</v>
      </c>
      <c r="IP10890" t="s">
        <v>544</v>
      </c>
    </row>
    <row r="10891" spans="1:250" x14ac:dyDescent="0.25">
      <c r="A10891">
        <v>44996</v>
      </c>
      <c r="B10891">
        <v>-890804480</v>
      </c>
      <c r="C10891">
        <v>1837</v>
      </c>
      <c r="D10891" t="s">
        <v>250</v>
      </c>
      <c r="E10891" t="s">
        <v>251</v>
      </c>
      <c r="F10891">
        <v>9695</v>
      </c>
      <c r="G10891" t="s">
        <v>267</v>
      </c>
      <c r="H10891" t="s">
        <v>268</v>
      </c>
      <c r="I10891">
        <v>411</v>
      </c>
      <c r="J10891" t="s">
        <v>471</v>
      </c>
      <c r="K10891" t="s">
        <v>472</v>
      </c>
      <c r="L10891">
        <v>30192</v>
      </c>
      <c r="M10891" t="s">
        <v>319</v>
      </c>
      <c r="N10891" t="s">
        <v>320</v>
      </c>
      <c r="O10891">
        <v>30192</v>
      </c>
      <c r="P10891" t="s">
        <v>319</v>
      </c>
      <c r="Q10891" t="s">
        <v>320</v>
      </c>
      <c r="R10891" t="s">
        <v>362</v>
      </c>
      <c r="S10891" s="2">
        <v>987.82</v>
      </c>
      <c r="U10891">
        <v>25</v>
      </c>
      <c r="IF10891">
        <v>30192</v>
      </c>
      <c r="IG10891" t="s">
        <v>319</v>
      </c>
      <c r="IH10891" t="s">
        <v>269</v>
      </c>
      <c r="IK10891">
        <v>-2</v>
      </c>
      <c r="IL10891" t="s">
        <v>257</v>
      </c>
      <c r="IM10891" t="s">
        <v>258</v>
      </c>
      <c r="IN10891" t="s">
        <v>509</v>
      </c>
      <c r="IP10891" t="s">
        <v>544</v>
      </c>
    </row>
    <row r="10892" spans="1:250" x14ac:dyDescent="0.25">
      <c r="A10892">
        <v>44997</v>
      </c>
      <c r="B10892">
        <v>-890804480</v>
      </c>
      <c r="C10892">
        <v>1837</v>
      </c>
      <c r="D10892" t="s">
        <v>250</v>
      </c>
      <c r="E10892" t="s">
        <v>251</v>
      </c>
      <c r="F10892">
        <v>7057</v>
      </c>
      <c r="G10892" t="s">
        <v>270</v>
      </c>
      <c r="H10892" t="s">
        <v>271</v>
      </c>
      <c r="I10892">
        <v>437</v>
      </c>
      <c r="J10892" t="s">
        <v>506</v>
      </c>
      <c r="K10892" t="s">
        <v>507</v>
      </c>
      <c r="L10892">
        <v>30192</v>
      </c>
      <c r="M10892" t="s">
        <v>319</v>
      </c>
      <c r="N10892" t="s">
        <v>320</v>
      </c>
      <c r="O10892">
        <v>30192</v>
      </c>
      <c r="P10892" t="s">
        <v>319</v>
      </c>
      <c r="Q10892" t="s">
        <v>320</v>
      </c>
      <c r="R10892" t="s">
        <v>362</v>
      </c>
      <c r="S10892" s="2">
        <v>3219.67</v>
      </c>
      <c r="U10892">
        <v>25</v>
      </c>
      <c r="IF10892">
        <v>30192</v>
      </c>
      <c r="IG10892" t="s">
        <v>319</v>
      </c>
      <c r="IH10892" t="s">
        <v>274</v>
      </c>
      <c r="IK10892">
        <v>-2</v>
      </c>
      <c r="IL10892" t="s">
        <v>257</v>
      </c>
      <c r="IM10892" t="s">
        <v>258</v>
      </c>
      <c r="IN10892" t="s">
        <v>514</v>
      </c>
      <c r="IP10892" t="s">
        <v>543</v>
      </c>
    </row>
    <row r="10893" spans="1:250" x14ac:dyDescent="0.25">
      <c r="A10893">
        <v>44998</v>
      </c>
      <c r="B10893">
        <v>-890804480</v>
      </c>
      <c r="C10893">
        <v>1837</v>
      </c>
      <c r="D10893" t="s">
        <v>250</v>
      </c>
      <c r="E10893" t="s">
        <v>251</v>
      </c>
      <c r="F10893">
        <v>7057</v>
      </c>
      <c r="G10893" t="s">
        <v>270</v>
      </c>
      <c r="H10893" t="s">
        <v>271</v>
      </c>
      <c r="I10893">
        <v>436</v>
      </c>
      <c r="J10893" t="s">
        <v>504</v>
      </c>
      <c r="K10893" t="s">
        <v>505</v>
      </c>
      <c r="L10893">
        <v>30192</v>
      </c>
      <c r="M10893" t="s">
        <v>319</v>
      </c>
      <c r="N10893" t="s">
        <v>320</v>
      </c>
      <c r="O10893">
        <v>30192</v>
      </c>
      <c r="P10893" t="s">
        <v>319</v>
      </c>
      <c r="Q10893" t="s">
        <v>320</v>
      </c>
      <c r="R10893" t="s">
        <v>362</v>
      </c>
      <c r="S10893" s="2">
        <v>2185.6</v>
      </c>
      <c r="U10893">
        <v>25</v>
      </c>
      <c r="IF10893">
        <v>30192</v>
      </c>
      <c r="IG10893" t="s">
        <v>319</v>
      </c>
      <c r="IH10893" t="s">
        <v>274</v>
      </c>
      <c r="IK10893">
        <v>-2</v>
      </c>
      <c r="IL10893" t="s">
        <v>257</v>
      </c>
      <c r="IM10893" t="s">
        <v>258</v>
      </c>
      <c r="IN10893" t="s">
        <v>514</v>
      </c>
      <c r="IP10893" t="s">
        <v>543</v>
      </c>
    </row>
    <row r="10894" spans="1:250" x14ac:dyDescent="0.25">
      <c r="A10894">
        <v>44999</v>
      </c>
      <c r="B10894">
        <v>-890804480</v>
      </c>
      <c r="C10894">
        <v>1837</v>
      </c>
      <c r="D10894" t="s">
        <v>250</v>
      </c>
      <c r="E10894" t="s">
        <v>251</v>
      </c>
      <c r="F10894">
        <v>7057</v>
      </c>
      <c r="G10894" t="s">
        <v>270</v>
      </c>
      <c r="H10894" t="s">
        <v>271</v>
      </c>
      <c r="I10894">
        <v>435</v>
      </c>
      <c r="J10894" t="s">
        <v>493</v>
      </c>
      <c r="K10894" t="s">
        <v>494</v>
      </c>
      <c r="L10894">
        <v>30192</v>
      </c>
      <c r="M10894" t="s">
        <v>319</v>
      </c>
      <c r="N10894" t="s">
        <v>320</v>
      </c>
      <c r="O10894">
        <v>30192</v>
      </c>
      <c r="P10894" t="s">
        <v>319</v>
      </c>
      <c r="Q10894" t="s">
        <v>320</v>
      </c>
      <c r="R10894" t="s">
        <v>362</v>
      </c>
      <c r="S10894" s="2">
        <v>1828.08</v>
      </c>
      <c r="U10894">
        <v>25</v>
      </c>
      <c r="IF10894">
        <v>30192</v>
      </c>
      <c r="IG10894" t="s">
        <v>319</v>
      </c>
      <c r="IH10894" t="s">
        <v>274</v>
      </c>
      <c r="IK10894">
        <v>-2</v>
      </c>
      <c r="IL10894" t="s">
        <v>257</v>
      </c>
      <c r="IM10894" t="s">
        <v>258</v>
      </c>
      <c r="IN10894" t="s">
        <v>514</v>
      </c>
      <c r="IP10894" t="s">
        <v>543</v>
      </c>
    </row>
    <row r="10895" spans="1:250" x14ac:dyDescent="0.25">
      <c r="A10895">
        <v>45000</v>
      </c>
      <c r="B10895">
        <v>-890804480</v>
      </c>
      <c r="C10895">
        <v>1837</v>
      </c>
      <c r="D10895" t="s">
        <v>250</v>
      </c>
      <c r="E10895" t="s">
        <v>251</v>
      </c>
      <c r="F10895">
        <v>9695</v>
      </c>
      <c r="G10895" t="s">
        <v>267</v>
      </c>
      <c r="H10895" t="s">
        <v>268</v>
      </c>
      <c r="I10895">
        <v>436</v>
      </c>
      <c r="J10895" t="s">
        <v>504</v>
      </c>
      <c r="K10895" t="s">
        <v>505</v>
      </c>
      <c r="L10895">
        <v>30192</v>
      </c>
      <c r="M10895" t="s">
        <v>319</v>
      </c>
      <c r="N10895" t="s">
        <v>320</v>
      </c>
      <c r="O10895">
        <v>30192</v>
      </c>
      <c r="P10895" t="s">
        <v>319</v>
      </c>
      <c r="Q10895" t="s">
        <v>320</v>
      </c>
      <c r="R10895" t="s">
        <v>362</v>
      </c>
      <c r="S10895" s="2">
        <v>2896.96</v>
      </c>
      <c r="U10895">
        <v>25</v>
      </c>
      <c r="IF10895">
        <v>30192</v>
      </c>
      <c r="IG10895" t="s">
        <v>319</v>
      </c>
      <c r="IH10895" t="s">
        <v>269</v>
      </c>
      <c r="IK10895">
        <v>-2</v>
      </c>
      <c r="IL10895" t="s">
        <v>257</v>
      </c>
      <c r="IM10895" t="s">
        <v>258</v>
      </c>
      <c r="IN10895" t="s">
        <v>509</v>
      </c>
      <c r="IP10895" t="s">
        <v>544</v>
      </c>
    </row>
    <row r="10896" spans="1:250" x14ac:dyDescent="0.25">
      <c r="A10896">
        <v>45001</v>
      </c>
      <c r="B10896">
        <v>-890804480</v>
      </c>
      <c r="C10896">
        <v>1837</v>
      </c>
      <c r="D10896" t="s">
        <v>250</v>
      </c>
      <c r="E10896" t="s">
        <v>251</v>
      </c>
      <c r="F10896">
        <v>7057</v>
      </c>
      <c r="G10896" t="s">
        <v>270</v>
      </c>
      <c r="H10896" t="s">
        <v>271</v>
      </c>
      <c r="I10896">
        <v>429</v>
      </c>
      <c r="J10896" t="s">
        <v>473</v>
      </c>
      <c r="K10896" t="s">
        <v>474</v>
      </c>
      <c r="L10896">
        <v>30192</v>
      </c>
      <c r="M10896" t="s">
        <v>319</v>
      </c>
      <c r="N10896" t="s">
        <v>320</v>
      </c>
      <c r="O10896">
        <v>30192</v>
      </c>
      <c r="P10896" t="s">
        <v>319</v>
      </c>
      <c r="Q10896" t="s">
        <v>320</v>
      </c>
      <c r="R10896" t="s">
        <v>362</v>
      </c>
      <c r="S10896" s="2">
        <v>10514.39</v>
      </c>
      <c r="U10896">
        <v>25</v>
      </c>
      <c r="IF10896">
        <v>30192</v>
      </c>
      <c r="IG10896" t="s">
        <v>319</v>
      </c>
      <c r="IH10896" t="s">
        <v>274</v>
      </c>
      <c r="IK10896">
        <v>-2</v>
      </c>
      <c r="IL10896" t="s">
        <v>257</v>
      </c>
      <c r="IM10896" t="s">
        <v>258</v>
      </c>
      <c r="IN10896" t="s">
        <v>514</v>
      </c>
      <c r="IP10896" t="s">
        <v>543</v>
      </c>
    </row>
    <row r="10897" spans="1:250" x14ac:dyDescent="0.25">
      <c r="A10897">
        <v>45002</v>
      </c>
      <c r="B10897">
        <v>-890804480</v>
      </c>
      <c r="C10897">
        <v>1837</v>
      </c>
      <c r="D10897" t="s">
        <v>250</v>
      </c>
      <c r="E10897" t="s">
        <v>251</v>
      </c>
      <c r="F10897">
        <v>7057</v>
      </c>
      <c r="G10897" t="s">
        <v>270</v>
      </c>
      <c r="H10897" t="s">
        <v>271</v>
      </c>
      <c r="I10897">
        <v>427</v>
      </c>
      <c r="J10897" t="s">
        <v>475</v>
      </c>
      <c r="K10897" t="s">
        <v>476</v>
      </c>
      <c r="L10897">
        <v>30192</v>
      </c>
      <c r="M10897" t="s">
        <v>319</v>
      </c>
      <c r="N10897" t="s">
        <v>320</v>
      </c>
      <c r="O10897">
        <v>30192</v>
      </c>
      <c r="P10897" t="s">
        <v>319</v>
      </c>
      <c r="Q10897" t="s">
        <v>320</v>
      </c>
      <c r="R10897" t="s">
        <v>362</v>
      </c>
      <c r="S10897" s="2">
        <v>11979.1</v>
      </c>
      <c r="U10897">
        <v>25</v>
      </c>
      <c r="IF10897">
        <v>30192</v>
      </c>
      <c r="IG10897" t="s">
        <v>319</v>
      </c>
      <c r="IH10897" t="s">
        <v>274</v>
      </c>
      <c r="IK10897">
        <v>-2</v>
      </c>
      <c r="IL10897" t="s">
        <v>257</v>
      </c>
      <c r="IM10897" t="s">
        <v>258</v>
      </c>
      <c r="IN10897" t="s">
        <v>514</v>
      </c>
      <c r="IP10897" t="s">
        <v>543</v>
      </c>
    </row>
    <row r="10898" spans="1:250" x14ac:dyDescent="0.25">
      <c r="A10898">
        <v>45003</v>
      </c>
      <c r="B10898">
        <v>-890804480</v>
      </c>
      <c r="C10898">
        <v>1837</v>
      </c>
      <c r="D10898" t="s">
        <v>250</v>
      </c>
      <c r="E10898" t="s">
        <v>251</v>
      </c>
      <c r="F10898">
        <v>7057</v>
      </c>
      <c r="G10898" t="s">
        <v>270</v>
      </c>
      <c r="H10898" t="s">
        <v>271</v>
      </c>
      <c r="I10898">
        <v>424</v>
      </c>
      <c r="J10898" t="s">
        <v>477</v>
      </c>
      <c r="K10898" t="s">
        <v>478</v>
      </c>
      <c r="L10898">
        <v>30192</v>
      </c>
      <c r="M10898" t="s">
        <v>319</v>
      </c>
      <c r="N10898" t="s">
        <v>320</v>
      </c>
      <c r="O10898">
        <v>30192</v>
      </c>
      <c r="P10898" t="s">
        <v>319</v>
      </c>
      <c r="Q10898" t="s">
        <v>320</v>
      </c>
      <c r="R10898" t="s">
        <v>362</v>
      </c>
      <c r="S10898" s="2">
        <v>2290.25</v>
      </c>
      <c r="U10898">
        <v>25</v>
      </c>
      <c r="IF10898">
        <v>30192</v>
      </c>
      <c r="IG10898" t="s">
        <v>319</v>
      </c>
      <c r="IH10898" t="s">
        <v>274</v>
      </c>
      <c r="IK10898">
        <v>-2</v>
      </c>
      <c r="IL10898" t="s">
        <v>257</v>
      </c>
      <c r="IM10898" t="s">
        <v>258</v>
      </c>
      <c r="IN10898" t="s">
        <v>514</v>
      </c>
      <c r="IP10898" t="s">
        <v>543</v>
      </c>
    </row>
    <row r="10899" spans="1:250" x14ac:dyDescent="0.25">
      <c r="A10899">
        <v>45004</v>
      </c>
      <c r="B10899">
        <v>-890804480</v>
      </c>
      <c r="C10899">
        <v>1837</v>
      </c>
      <c r="D10899" t="s">
        <v>250</v>
      </c>
      <c r="E10899" t="s">
        <v>251</v>
      </c>
      <c r="F10899">
        <v>7057</v>
      </c>
      <c r="G10899" t="s">
        <v>270</v>
      </c>
      <c r="H10899" t="s">
        <v>271</v>
      </c>
      <c r="I10899">
        <v>422</v>
      </c>
      <c r="J10899" t="s">
        <v>479</v>
      </c>
      <c r="K10899" t="s">
        <v>480</v>
      </c>
      <c r="L10899">
        <v>30192</v>
      </c>
      <c r="M10899" t="s">
        <v>319</v>
      </c>
      <c r="N10899" t="s">
        <v>320</v>
      </c>
      <c r="O10899">
        <v>30192</v>
      </c>
      <c r="P10899" t="s">
        <v>319</v>
      </c>
      <c r="Q10899" t="s">
        <v>320</v>
      </c>
      <c r="R10899" t="s">
        <v>362</v>
      </c>
      <c r="S10899" s="2">
        <v>3860.89</v>
      </c>
      <c r="U10899">
        <v>25</v>
      </c>
      <c r="IF10899">
        <v>30192</v>
      </c>
      <c r="IG10899" t="s">
        <v>319</v>
      </c>
      <c r="IH10899" t="s">
        <v>274</v>
      </c>
      <c r="IK10899">
        <v>-2</v>
      </c>
      <c r="IL10899" t="s">
        <v>257</v>
      </c>
      <c r="IM10899" t="s">
        <v>258</v>
      </c>
      <c r="IN10899" t="s">
        <v>514</v>
      </c>
      <c r="IP10899" t="s">
        <v>543</v>
      </c>
    </row>
    <row r="10900" spans="1:250" x14ac:dyDescent="0.25">
      <c r="A10900">
        <v>45005</v>
      </c>
      <c r="B10900">
        <v>-890804480</v>
      </c>
      <c r="C10900">
        <v>1837</v>
      </c>
      <c r="D10900" t="s">
        <v>250</v>
      </c>
      <c r="E10900" t="s">
        <v>251</v>
      </c>
      <c r="F10900">
        <v>7057</v>
      </c>
      <c r="G10900" t="s">
        <v>270</v>
      </c>
      <c r="H10900" t="s">
        <v>271</v>
      </c>
      <c r="I10900">
        <v>420</v>
      </c>
      <c r="J10900" t="s">
        <v>481</v>
      </c>
      <c r="K10900" t="s">
        <v>482</v>
      </c>
      <c r="L10900">
        <v>30192</v>
      </c>
      <c r="M10900" t="s">
        <v>319</v>
      </c>
      <c r="N10900" t="s">
        <v>320</v>
      </c>
      <c r="O10900">
        <v>30192</v>
      </c>
      <c r="P10900" t="s">
        <v>319</v>
      </c>
      <c r="Q10900" t="s">
        <v>320</v>
      </c>
      <c r="R10900" t="s">
        <v>362</v>
      </c>
      <c r="S10900" s="2">
        <v>2490.9699999999998</v>
      </c>
      <c r="U10900">
        <v>25</v>
      </c>
      <c r="IF10900">
        <v>30192</v>
      </c>
      <c r="IG10900" t="s">
        <v>319</v>
      </c>
      <c r="IH10900" t="s">
        <v>274</v>
      </c>
      <c r="IK10900">
        <v>-2</v>
      </c>
      <c r="IL10900" t="s">
        <v>257</v>
      </c>
      <c r="IM10900" t="s">
        <v>258</v>
      </c>
      <c r="IN10900" t="s">
        <v>514</v>
      </c>
      <c r="IP10900" t="s">
        <v>543</v>
      </c>
    </row>
    <row r="10901" spans="1:250" x14ac:dyDescent="0.25">
      <c r="A10901">
        <v>45006</v>
      </c>
      <c r="B10901">
        <v>-890804480</v>
      </c>
      <c r="C10901">
        <v>1837</v>
      </c>
      <c r="D10901" t="s">
        <v>250</v>
      </c>
      <c r="E10901" t="s">
        <v>251</v>
      </c>
      <c r="F10901">
        <v>9695</v>
      </c>
      <c r="G10901" t="s">
        <v>267</v>
      </c>
      <c r="H10901" t="s">
        <v>268</v>
      </c>
      <c r="I10901">
        <v>422</v>
      </c>
      <c r="J10901" t="s">
        <v>479</v>
      </c>
      <c r="K10901" t="s">
        <v>480</v>
      </c>
      <c r="L10901">
        <v>30192</v>
      </c>
      <c r="M10901" t="s">
        <v>319</v>
      </c>
      <c r="N10901" t="s">
        <v>320</v>
      </c>
      <c r="O10901">
        <v>30192</v>
      </c>
      <c r="P10901" t="s">
        <v>319</v>
      </c>
      <c r="Q10901" t="s">
        <v>320</v>
      </c>
      <c r="R10901" t="s">
        <v>362</v>
      </c>
      <c r="S10901" s="2">
        <v>2781.87</v>
      </c>
      <c r="U10901">
        <v>25</v>
      </c>
      <c r="IF10901">
        <v>30192</v>
      </c>
      <c r="IG10901" t="s">
        <v>319</v>
      </c>
      <c r="IH10901" t="s">
        <v>269</v>
      </c>
      <c r="IK10901">
        <v>-2</v>
      </c>
      <c r="IL10901" t="s">
        <v>257</v>
      </c>
      <c r="IM10901" t="s">
        <v>258</v>
      </c>
      <c r="IN10901" t="s">
        <v>509</v>
      </c>
      <c r="IP10901" t="s">
        <v>544</v>
      </c>
    </row>
    <row r="10902" spans="1:250" x14ac:dyDescent="0.25">
      <c r="A10902">
        <v>45007</v>
      </c>
      <c r="B10902">
        <v>-890804480</v>
      </c>
      <c r="C10902">
        <v>1837</v>
      </c>
      <c r="D10902" t="s">
        <v>250</v>
      </c>
      <c r="E10902" t="s">
        <v>251</v>
      </c>
      <c r="F10902">
        <v>1848</v>
      </c>
      <c r="G10902" t="s">
        <v>252</v>
      </c>
      <c r="H10902" t="s">
        <v>251</v>
      </c>
      <c r="I10902">
        <v>437</v>
      </c>
      <c r="J10902" t="s">
        <v>506</v>
      </c>
      <c r="K10902" t="s">
        <v>507</v>
      </c>
      <c r="L10902">
        <v>30192</v>
      </c>
      <c r="M10902" t="s">
        <v>319</v>
      </c>
      <c r="N10902" t="s">
        <v>320</v>
      </c>
      <c r="O10902">
        <v>30192</v>
      </c>
      <c r="P10902" t="s">
        <v>319</v>
      </c>
      <c r="Q10902" t="s">
        <v>320</v>
      </c>
      <c r="R10902" t="s">
        <v>362</v>
      </c>
      <c r="S10902" s="2">
        <v>-298.88</v>
      </c>
      <c r="U10902">
        <v>25</v>
      </c>
      <c r="IF10902">
        <v>30192</v>
      </c>
      <c r="IG10902" t="s">
        <v>319</v>
      </c>
      <c r="IH10902" t="s">
        <v>256</v>
      </c>
      <c r="IK10902">
        <v>-2</v>
      </c>
      <c r="IL10902" t="s">
        <v>257</v>
      </c>
      <c r="IM10902" t="s">
        <v>258</v>
      </c>
      <c r="IN10902" t="s">
        <v>502</v>
      </c>
      <c r="IP10902" t="s">
        <v>542</v>
      </c>
    </row>
    <row r="10903" spans="1:250" x14ac:dyDescent="0.25">
      <c r="A10903">
        <v>45008</v>
      </c>
      <c r="B10903">
        <v>-890804480</v>
      </c>
      <c r="C10903">
        <v>1837</v>
      </c>
      <c r="D10903" t="s">
        <v>250</v>
      </c>
      <c r="E10903" t="s">
        <v>251</v>
      </c>
      <c r="F10903">
        <v>1848</v>
      </c>
      <c r="G10903" t="s">
        <v>252</v>
      </c>
      <c r="H10903" t="s">
        <v>251</v>
      </c>
      <c r="I10903">
        <v>436</v>
      </c>
      <c r="J10903" t="s">
        <v>504</v>
      </c>
      <c r="K10903" t="s">
        <v>505</v>
      </c>
      <c r="L10903">
        <v>30192</v>
      </c>
      <c r="M10903" t="s">
        <v>319</v>
      </c>
      <c r="N10903" t="s">
        <v>320</v>
      </c>
      <c r="O10903">
        <v>30192</v>
      </c>
      <c r="P10903" t="s">
        <v>319</v>
      </c>
      <c r="Q10903" t="s">
        <v>320</v>
      </c>
      <c r="R10903" t="s">
        <v>362</v>
      </c>
      <c r="S10903" s="2">
        <v>1855.85</v>
      </c>
      <c r="U10903">
        <v>25</v>
      </c>
      <c r="IF10903">
        <v>30192</v>
      </c>
      <c r="IG10903" t="s">
        <v>319</v>
      </c>
      <c r="IH10903" t="s">
        <v>256</v>
      </c>
      <c r="IK10903">
        <v>-2</v>
      </c>
      <c r="IL10903" t="s">
        <v>257</v>
      </c>
      <c r="IM10903" t="s">
        <v>258</v>
      </c>
      <c r="IN10903" t="s">
        <v>502</v>
      </c>
      <c r="IP10903" t="s">
        <v>542</v>
      </c>
    </row>
    <row r="10904" spans="1:250" x14ac:dyDescent="0.25">
      <c r="A10904">
        <v>45009</v>
      </c>
      <c r="B10904">
        <v>-890804480</v>
      </c>
      <c r="C10904">
        <v>1837</v>
      </c>
      <c r="D10904" t="s">
        <v>250</v>
      </c>
      <c r="E10904" t="s">
        <v>251</v>
      </c>
      <c r="F10904">
        <v>1848</v>
      </c>
      <c r="G10904" t="s">
        <v>252</v>
      </c>
      <c r="H10904" t="s">
        <v>251</v>
      </c>
      <c r="I10904">
        <v>435</v>
      </c>
      <c r="J10904" t="s">
        <v>493</v>
      </c>
      <c r="K10904" t="s">
        <v>494</v>
      </c>
      <c r="L10904">
        <v>30192</v>
      </c>
      <c r="M10904" t="s">
        <v>319</v>
      </c>
      <c r="N10904" t="s">
        <v>320</v>
      </c>
      <c r="O10904">
        <v>30192</v>
      </c>
      <c r="P10904" t="s">
        <v>319</v>
      </c>
      <c r="Q10904" t="s">
        <v>320</v>
      </c>
      <c r="R10904" t="s">
        <v>362</v>
      </c>
      <c r="S10904" s="2">
        <v>3152.49</v>
      </c>
      <c r="U10904">
        <v>25</v>
      </c>
      <c r="IF10904">
        <v>30192</v>
      </c>
      <c r="IG10904" t="s">
        <v>319</v>
      </c>
      <c r="IH10904" t="s">
        <v>256</v>
      </c>
      <c r="IK10904">
        <v>-2</v>
      </c>
      <c r="IL10904" t="s">
        <v>257</v>
      </c>
      <c r="IM10904" t="s">
        <v>258</v>
      </c>
      <c r="IN10904" t="s">
        <v>502</v>
      </c>
      <c r="IP10904" t="s">
        <v>542</v>
      </c>
    </row>
    <row r="10905" spans="1:250" x14ac:dyDescent="0.25">
      <c r="A10905">
        <v>45010</v>
      </c>
      <c r="B10905">
        <v>-890804480</v>
      </c>
      <c r="C10905">
        <v>1837</v>
      </c>
      <c r="D10905" t="s">
        <v>250</v>
      </c>
      <c r="E10905" t="s">
        <v>251</v>
      </c>
      <c r="F10905">
        <v>1848</v>
      </c>
      <c r="G10905" t="s">
        <v>252</v>
      </c>
      <c r="H10905" t="s">
        <v>251</v>
      </c>
      <c r="I10905">
        <v>431</v>
      </c>
      <c r="J10905" t="s">
        <v>495</v>
      </c>
      <c r="K10905" t="s">
        <v>496</v>
      </c>
      <c r="L10905">
        <v>30192</v>
      </c>
      <c r="M10905" t="s">
        <v>319</v>
      </c>
      <c r="N10905" t="s">
        <v>320</v>
      </c>
      <c r="O10905">
        <v>30192</v>
      </c>
      <c r="P10905" t="s">
        <v>319</v>
      </c>
      <c r="Q10905" t="s">
        <v>320</v>
      </c>
      <c r="R10905" t="s">
        <v>362</v>
      </c>
      <c r="S10905" s="2">
        <v>404.75</v>
      </c>
      <c r="U10905">
        <v>25</v>
      </c>
      <c r="IF10905">
        <v>30192</v>
      </c>
      <c r="IG10905" t="s">
        <v>319</v>
      </c>
      <c r="IH10905" t="s">
        <v>256</v>
      </c>
      <c r="IK10905">
        <v>-2</v>
      </c>
      <c r="IL10905" t="s">
        <v>257</v>
      </c>
      <c r="IM10905" t="s">
        <v>258</v>
      </c>
      <c r="IN10905" t="s">
        <v>502</v>
      </c>
      <c r="IP10905" t="s">
        <v>542</v>
      </c>
    </row>
    <row r="10906" spans="1:250" x14ac:dyDescent="0.25">
      <c r="A10906">
        <v>45011</v>
      </c>
      <c r="B10906">
        <v>-890804480</v>
      </c>
      <c r="C10906">
        <v>1837</v>
      </c>
      <c r="D10906" t="s">
        <v>250</v>
      </c>
      <c r="E10906" t="s">
        <v>251</v>
      </c>
      <c r="F10906">
        <v>1848</v>
      </c>
      <c r="G10906" t="s">
        <v>252</v>
      </c>
      <c r="H10906" t="s">
        <v>251</v>
      </c>
      <c r="I10906">
        <v>429</v>
      </c>
      <c r="J10906" t="s">
        <v>473</v>
      </c>
      <c r="K10906" t="s">
        <v>474</v>
      </c>
      <c r="L10906">
        <v>30192</v>
      </c>
      <c r="M10906" t="s">
        <v>319</v>
      </c>
      <c r="N10906" t="s">
        <v>320</v>
      </c>
      <c r="O10906">
        <v>30192</v>
      </c>
      <c r="P10906" t="s">
        <v>319</v>
      </c>
      <c r="Q10906" t="s">
        <v>320</v>
      </c>
      <c r="R10906" t="s">
        <v>362</v>
      </c>
      <c r="S10906" s="2">
        <v>3103.66</v>
      </c>
      <c r="U10906">
        <v>25</v>
      </c>
      <c r="IF10906">
        <v>30192</v>
      </c>
      <c r="IG10906" t="s">
        <v>319</v>
      </c>
      <c r="IH10906" t="s">
        <v>256</v>
      </c>
      <c r="IK10906">
        <v>-2</v>
      </c>
      <c r="IL10906" t="s">
        <v>257</v>
      </c>
      <c r="IM10906" t="s">
        <v>258</v>
      </c>
      <c r="IN10906" t="s">
        <v>502</v>
      </c>
      <c r="IP10906" t="s">
        <v>542</v>
      </c>
    </row>
    <row r="10907" spans="1:250" x14ac:dyDescent="0.25">
      <c r="A10907">
        <v>45012</v>
      </c>
      <c r="B10907">
        <v>-890804480</v>
      </c>
      <c r="C10907">
        <v>1837</v>
      </c>
      <c r="D10907" t="s">
        <v>250</v>
      </c>
      <c r="E10907" t="s">
        <v>251</v>
      </c>
      <c r="F10907">
        <v>7057</v>
      </c>
      <c r="G10907" t="s">
        <v>270</v>
      </c>
      <c r="H10907" t="s">
        <v>271</v>
      </c>
      <c r="I10907">
        <v>431</v>
      </c>
      <c r="J10907" t="s">
        <v>495</v>
      </c>
      <c r="K10907" t="s">
        <v>496</v>
      </c>
      <c r="L10907">
        <v>30192</v>
      </c>
      <c r="M10907" t="s">
        <v>319</v>
      </c>
      <c r="N10907" t="s">
        <v>320</v>
      </c>
      <c r="O10907">
        <v>30192</v>
      </c>
      <c r="P10907" t="s">
        <v>319</v>
      </c>
      <c r="Q10907" t="s">
        <v>320</v>
      </c>
      <c r="R10907" t="s">
        <v>362</v>
      </c>
      <c r="S10907" s="2">
        <v>2286.65</v>
      </c>
      <c r="U10907">
        <v>25</v>
      </c>
      <c r="IF10907">
        <v>30192</v>
      </c>
      <c r="IG10907" t="s">
        <v>319</v>
      </c>
      <c r="IH10907" t="s">
        <v>274</v>
      </c>
      <c r="IK10907">
        <v>-2</v>
      </c>
      <c r="IL10907" t="s">
        <v>257</v>
      </c>
      <c r="IM10907" t="s">
        <v>258</v>
      </c>
      <c r="IN10907" t="s">
        <v>514</v>
      </c>
      <c r="IP10907" t="s">
        <v>543</v>
      </c>
    </row>
    <row r="10908" spans="1:250" x14ac:dyDescent="0.25">
      <c r="A10908">
        <v>45013</v>
      </c>
      <c r="B10908">
        <v>-890804480</v>
      </c>
      <c r="C10908">
        <v>1837</v>
      </c>
      <c r="D10908" t="s">
        <v>250</v>
      </c>
      <c r="E10908" t="s">
        <v>251</v>
      </c>
      <c r="F10908">
        <v>1848</v>
      </c>
      <c r="G10908" t="s">
        <v>252</v>
      </c>
      <c r="H10908" t="s">
        <v>251</v>
      </c>
      <c r="I10908">
        <v>427</v>
      </c>
      <c r="J10908" t="s">
        <v>475</v>
      </c>
      <c r="K10908" t="s">
        <v>476</v>
      </c>
      <c r="L10908">
        <v>30193</v>
      </c>
      <c r="M10908" t="s">
        <v>321</v>
      </c>
      <c r="N10908" t="s">
        <v>322</v>
      </c>
      <c r="O10908">
        <v>30193</v>
      </c>
      <c r="P10908" t="s">
        <v>321</v>
      </c>
      <c r="Q10908" t="s">
        <v>322</v>
      </c>
      <c r="R10908" t="s">
        <v>362</v>
      </c>
      <c r="S10908" s="2">
        <v>1397.21</v>
      </c>
      <c r="U10908">
        <v>25</v>
      </c>
      <c r="IF10908">
        <v>30193</v>
      </c>
      <c r="IG10908" t="s">
        <v>321</v>
      </c>
      <c r="IH10908" t="s">
        <v>256</v>
      </c>
      <c r="IK10908">
        <v>-2</v>
      </c>
      <c r="IL10908" t="s">
        <v>257</v>
      </c>
      <c r="IM10908" t="s">
        <v>258</v>
      </c>
      <c r="IN10908" t="s">
        <v>502</v>
      </c>
      <c r="IP10908" t="s">
        <v>545</v>
      </c>
    </row>
    <row r="10909" spans="1:250" x14ac:dyDescent="0.25">
      <c r="A10909">
        <v>45014</v>
      </c>
      <c r="B10909">
        <v>-890804480</v>
      </c>
      <c r="C10909">
        <v>1837</v>
      </c>
      <c r="D10909" t="s">
        <v>250</v>
      </c>
      <c r="E10909" t="s">
        <v>251</v>
      </c>
      <c r="F10909">
        <v>1848</v>
      </c>
      <c r="G10909" t="s">
        <v>252</v>
      </c>
      <c r="H10909" t="s">
        <v>251</v>
      </c>
      <c r="I10909">
        <v>424</v>
      </c>
      <c r="J10909" t="s">
        <v>477</v>
      </c>
      <c r="K10909" t="s">
        <v>478</v>
      </c>
      <c r="L10909">
        <v>30193</v>
      </c>
      <c r="M10909" t="s">
        <v>321</v>
      </c>
      <c r="N10909" t="s">
        <v>322</v>
      </c>
      <c r="O10909">
        <v>30193</v>
      </c>
      <c r="P10909" t="s">
        <v>321</v>
      </c>
      <c r="Q10909" t="s">
        <v>322</v>
      </c>
      <c r="R10909" t="s">
        <v>362</v>
      </c>
      <c r="S10909" s="2">
        <v>140.60140000000001</v>
      </c>
      <c r="U10909">
        <v>25</v>
      </c>
      <c r="IF10909">
        <v>30193</v>
      </c>
      <c r="IG10909" t="s">
        <v>321</v>
      </c>
      <c r="IH10909" t="s">
        <v>256</v>
      </c>
      <c r="IK10909">
        <v>-2</v>
      </c>
      <c r="IL10909" t="s">
        <v>257</v>
      </c>
      <c r="IM10909" t="s">
        <v>258</v>
      </c>
      <c r="IN10909" t="s">
        <v>502</v>
      </c>
      <c r="IP10909" t="s">
        <v>545</v>
      </c>
    </row>
    <row r="10910" spans="1:250" x14ac:dyDescent="0.25">
      <c r="A10910">
        <v>45015</v>
      </c>
      <c r="B10910">
        <v>-890804480</v>
      </c>
      <c r="C10910">
        <v>1837</v>
      </c>
      <c r="D10910" t="s">
        <v>250</v>
      </c>
      <c r="E10910" t="s">
        <v>251</v>
      </c>
      <c r="F10910">
        <v>1848</v>
      </c>
      <c r="G10910" t="s">
        <v>252</v>
      </c>
      <c r="H10910" t="s">
        <v>251</v>
      </c>
      <c r="I10910">
        <v>422</v>
      </c>
      <c r="J10910" t="s">
        <v>479</v>
      </c>
      <c r="K10910" t="s">
        <v>480</v>
      </c>
      <c r="L10910">
        <v>30193</v>
      </c>
      <c r="M10910" t="s">
        <v>321</v>
      </c>
      <c r="N10910" t="s">
        <v>322</v>
      </c>
      <c r="O10910">
        <v>30193</v>
      </c>
      <c r="P10910" t="s">
        <v>321</v>
      </c>
      <c r="Q10910" t="s">
        <v>322</v>
      </c>
      <c r="R10910" t="s">
        <v>362</v>
      </c>
      <c r="S10910" s="2">
        <v>527.15</v>
      </c>
      <c r="U10910">
        <v>25</v>
      </c>
      <c r="IF10910">
        <v>30193</v>
      </c>
      <c r="IG10910" t="s">
        <v>321</v>
      </c>
      <c r="IH10910" t="s">
        <v>256</v>
      </c>
      <c r="IK10910">
        <v>-2</v>
      </c>
      <c r="IL10910" t="s">
        <v>257</v>
      </c>
      <c r="IM10910" t="s">
        <v>258</v>
      </c>
      <c r="IN10910" t="s">
        <v>502</v>
      </c>
      <c r="IP10910" t="s">
        <v>545</v>
      </c>
    </row>
    <row r="10911" spans="1:250" x14ac:dyDescent="0.25">
      <c r="A10911">
        <v>45016</v>
      </c>
      <c r="B10911">
        <v>-890804480</v>
      </c>
      <c r="C10911">
        <v>1837</v>
      </c>
      <c r="D10911" t="s">
        <v>250</v>
      </c>
      <c r="E10911" t="s">
        <v>251</v>
      </c>
      <c r="F10911">
        <v>1848</v>
      </c>
      <c r="G10911" t="s">
        <v>252</v>
      </c>
      <c r="H10911" t="s">
        <v>251</v>
      </c>
      <c r="I10911">
        <v>420</v>
      </c>
      <c r="J10911" t="s">
        <v>481</v>
      </c>
      <c r="K10911" t="s">
        <v>482</v>
      </c>
      <c r="L10911">
        <v>30193</v>
      </c>
      <c r="M10911" t="s">
        <v>321</v>
      </c>
      <c r="N10911" t="s">
        <v>322</v>
      </c>
      <c r="O10911">
        <v>30193</v>
      </c>
      <c r="P10911" t="s">
        <v>321</v>
      </c>
      <c r="Q10911" t="s">
        <v>322</v>
      </c>
      <c r="R10911" t="s">
        <v>362</v>
      </c>
      <c r="S10911" s="2">
        <v>225.38</v>
      </c>
      <c r="U10911">
        <v>25</v>
      </c>
      <c r="IF10911">
        <v>30193</v>
      </c>
      <c r="IG10911" t="s">
        <v>321</v>
      </c>
      <c r="IH10911" t="s">
        <v>256</v>
      </c>
      <c r="IK10911">
        <v>-2</v>
      </c>
      <c r="IL10911" t="s">
        <v>257</v>
      </c>
      <c r="IM10911" t="s">
        <v>258</v>
      </c>
      <c r="IN10911" t="s">
        <v>502</v>
      </c>
      <c r="IP10911" t="s">
        <v>545</v>
      </c>
    </row>
    <row r="10912" spans="1:250" x14ac:dyDescent="0.25">
      <c r="A10912">
        <v>45017</v>
      </c>
      <c r="B10912">
        <v>-890804480</v>
      </c>
      <c r="C10912">
        <v>1837</v>
      </c>
      <c r="D10912" t="s">
        <v>250</v>
      </c>
      <c r="E10912" t="s">
        <v>251</v>
      </c>
      <c r="F10912">
        <v>1848</v>
      </c>
      <c r="G10912" t="s">
        <v>252</v>
      </c>
      <c r="H10912" t="s">
        <v>251</v>
      </c>
      <c r="I10912">
        <v>411</v>
      </c>
      <c r="J10912" t="s">
        <v>471</v>
      </c>
      <c r="K10912" t="s">
        <v>472</v>
      </c>
      <c r="L10912">
        <v>30193</v>
      </c>
      <c r="M10912" t="s">
        <v>321</v>
      </c>
      <c r="N10912" t="s">
        <v>322</v>
      </c>
      <c r="O10912">
        <v>30193</v>
      </c>
      <c r="P10912" t="s">
        <v>321</v>
      </c>
      <c r="Q10912" t="s">
        <v>322</v>
      </c>
      <c r="R10912" t="s">
        <v>362</v>
      </c>
      <c r="S10912" s="2">
        <v>228.15</v>
      </c>
      <c r="U10912">
        <v>25</v>
      </c>
      <c r="IF10912">
        <v>30193</v>
      </c>
      <c r="IG10912" t="s">
        <v>321</v>
      </c>
      <c r="IH10912" t="s">
        <v>256</v>
      </c>
      <c r="IK10912">
        <v>-2</v>
      </c>
      <c r="IL10912" t="s">
        <v>257</v>
      </c>
      <c r="IM10912" t="s">
        <v>258</v>
      </c>
      <c r="IN10912" t="s">
        <v>502</v>
      </c>
      <c r="IP10912" t="s">
        <v>545</v>
      </c>
    </row>
    <row r="10913" spans="1:250" x14ac:dyDescent="0.25">
      <c r="A10913">
        <v>45018</v>
      </c>
      <c r="B10913">
        <v>-890804480</v>
      </c>
      <c r="C10913">
        <v>1837</v>
      </c>
      <c r="D10913" t="s">
        <v>250</v>
      </c>
      <c r="E10913" t="s">
        <v>251</v>
      </c>
      <c r="F10913">
        <v>9695</v>
      </c>
      <c r="G10913" t="s">
        <v>267</v>
      </c>
      <c r="H10913" t="s">
        <v>268</v>
      </c>
      <c r="I10913">
        <v>411</v>
      </c>
      <c r="J10913" t="s">
        <v>471</v>
      </c>
      <c r="K10913" t="s">
        <v>472</v>
      </c>
      <c r="L10913">
        <v>30193</v>
      </c>
      <c r="M10913" t="s">
        <v>321</v>
      </c>
      <c r="N10913" t="s">
        <v>322</v>
      </c>
      <c r="O10913">
        <v>30193</v>
      </c>
      <c r="P10913" t="s">
        <v>321</v>
      </c>
      <c r="Q10913" t="s">
        <v>322</v>
      </c>
      <c r="R10913" t="s">
        <v>362</v>
      </c>
      <c r="S10913" s="2">
        <v>263.29000000000002</v>
      </c>
      <c r="U10913">
        <v>25</v>
      </c>
      <c r="IF10913">
        <v>30193</v>
      </c>
      <c r="IG10913" t="s">
        <v>321</v>
      </c>
      <c r="IH10913" t="s">
        <v>269</v>
      </c>
      <c r="IK10913">
        <v>-2</v>
      </c>
      <c r="IL10913" t="s">
        <v>257</v>
      </c>
      <c r="IM10913" t="s">
        <v>258</v>
      </c>
      <c r="IN10913" t="s">
        <v>509</v>
      </c>
      <c r="IP10913" t="s">
        <v>546</v>
      </c>
    </row>
    <row r="10914" spans="1:250" x14ac:dyDescent="0.25">
      <c r="A10914">
        <v>45019</v>
      </c>
      <c r="B10914">
        <v>-890804480</v>
      </c>
      <c r="C10914">
        <v>1837</v>
      </c>
      <c r="D10914" t="s">
        <v>250</v>
      </c>
      <c r="E10914" t="s">
        <v>251</v>
      </c>
      <c r="F10914">
        <v>9695</v>
      </c>
      <c r="G10914" t="s">
        <v>267</v>
      </c>
      <c r="H10914" t="s">
        <v>268</v>
      </c>
      <c r="I10914">
        <v>436</v>
      </c>
      <c r="J10914" t="s">
        <v>504</v>
      </c>
      <c r="K10914" t="s">
        <v>505</v>
      </c>
      <c r="L10914">
        <v>30193</v>
      </c>
      <c r="M10914" t="s">
        <v>321</v>
      </c>
      <c r="N10914" t="s">
        <v>322</v>
      </c>
      <c r="O10914">
        <v>30193</v>
      </c>
      <c r="P10914" t="s">
        <v>321</v>
      </c>
      <c r="Q10914" t="s">
        <v>322</v>
      </c>
      <c r="R10914" t="s">
        <v>362</v>
      </c>
      <c r="S10914" s="2">
        <v>509.42</v>
      </c>
      <c r="U10914">
        <v>25</v>
      </c>
      <c r="IF10914">
        <v>30193</v>
      </c>
      <c r="IG10914" t="s">
        <v>321</v>
      </c>
      <c r="IH10914" t="s">
        <v>269</v>
      </c>
      <c r="IK10914">
        <v>-2</v>
      </c>
      <c r="IL10914" t="s">
        <v>257</v>
      </c>
      <c r="IM10914" t="s">
        <v>258</v>
      </c>
      <c r="IN10914" t="s">
        <v>509</v>
      </c>
      <c r="IP10914" t="s">
        <v>546</v>
      </c>
    </row>
    <row r="10915" spans="1:250" x14ac:dyDescent="0.25">
      <c r="A10915">
        <v>45020</v>
      </c>
      <c r="B10915">
        <v>-890804480</v>
      </c>
      <c r="C10915">
        <v>1837</v>
      </c>
      <c r="D10915" t="s">
        <v>250</v>
      </c>
      <c r="E10915" t="s">
        <v>251</v>
      </c>
      <c r="F10915">
        <v>9695</v>
      </c>
      <c r="G10915" t="s">
        <v>267</v>
      </c>
      <c r="H10915" t="s">
        <v>268</v>
      </c>
      <c r="I10915">
        <v>435</v>
      </c>
      <c r="J10915" t="s">
        <v>493</v>
      </c>
      <c r="K10915" t="s">
        <v>494</v>
      </c>
      <c r="L10915">
        <v>30193</v>
      </c>
      <c r="M10915" t="s">
        <v>321</v>
      </c>
      <c r="N10915" t="s">
        <v>322</v>
      </c>
      <c r="O10915">
        <v>30193</v>
      </c>
      <c r="P10915" t="s">
        <v>321</v>
      </c>
      <c r="Q10915" t="s">
        <v>322</v>
      </c>
      <c r="R10915" t="s">
        <v>362</v>
      </c>
      <c r="S10915" s="2">
        <v>796.66</v>
      </c>
      <c r="U10915">
        <v>25</v>
      </c>
      <c r="IF10915">
        <v>30193</v>
      </c>
      <c r="IG10915" t="s">
        <v>321</v>
      </c>
      <c r="IH10915" t="s">
        <v>269</v>
      </c>
      <c r="IK10915">
        <v>-2</v>
      </c>
      <c r="IL10915" t="s">
        <v>257</v>
      </c>
      <c r="IM10915" t="s">
        <v>258</v>
      </c>
      <c r="IN10915" t="s">
        <v>509</v>
      </c>
      <c r="IP10915" t="s">
        <v>546</v>
      </c>
    </row>
    <row r="10916" spans="1:250" x14ac:dyDescent="0.25">
      <c r="A10916">
        <v>45021</v>
      </c>
      <c r="B10916">
        <v>-890804480</v>
      </c>
      <c r="C10916">
        <v>1837</v>
      </c>
      <c r="D10916" t="s">
        <v>250</v>
      </c>
      <c r="E10916" t="s">
        <v>251</v>
      </c>
      <c r="F10916">
        <v>9695</v>
      </c>
      <c r="G10916" t="s">
        <v>267</v>
      </c>
      <c r="H10916" t="s">
        <v>268</v>
      </c>
      <c r="I10916">
        <v>429</v>
      </c>
      <c r="J10916" t="s">
        <v>473</v>
      </c>
      <c r="K10916" t="s">
        <v>474</v>
      </c>
      <c r="L10916">
        <v>30193</v>
      </c>
      <c r="M10916" t="s">
        <v>321</v>
      </c>
      <c r="N10916" t="s">
        <v>322</v>
      </c>
      <c r="O10916">
        <v>30193</v>
      </c>
      <c r="P10916" t="s">
        <v>321</v>
      </c>
      <c r="Q10916" t="s">
        <v>322</v>
      </c>
      <c r="R10916" t="s">
        <v>362</v>
      </c>
      <c r="S10916" s="2">
        <v>665.79</v>
      </c>
      <c r="U10916">
        <v>25</v>
      </c>
      <c r="IF10916">
        <v>30193</v>
      </c>
      <c r="IG10916" t="s">
        <v>321</v>
      </c>
      <c r="IH10916" t="s">
        <v>269</v>
      </c>
      <c r="IK10916">
        <v>-2</v>
      </c>
      <c r="IL10916" t="s">
        <v>257</v>
      </c>
      <c r="IM10916" t="s">
        <v>258</v>
      </c>
      <c r="IN10916" t="s">
        <v>509</v>
      </c>
      <c r="IP10916" t="s">
        <v>546</v>
      </c>
    </row>
    <row r="10917" spans="1:250" x14ac:dyDescent="0.25">
      <c r="A10917">
        <v>45022</v>
      </c>
      <c r="B10917">
        <v>-890804480</v>
      </c>
      <c r="C10917">
        <v>1837</v>
      </c>
      <c r="D10917" t="s">
        <v>250</v>
      </c>
      <c r="E10917" t="s">
        <v>251</v>
      </c>
      <c r="F10917">
        <v>9695</v>
      </c>
      <c r="G10917" t="s">
        <v>267</v>
      </c>
      <c r="H10917" t="s">
        <v>268</v>
      </c>
      <c r="I10917">
        <v>427</v>
      </c>
      <c r="J10917" t="s">
        <v>475</v>
      </c>
      <c r="K10917" t="s">
        <v>476</v>
      </c>
      <c r="L10917">
        <v>30193</v>
      </c>
      <c r="M10917" t="s">
        <v>321</v>
      </c>
      <c r="N10917" t="s">
        <v>322</v>
      </c>
      <c r="O10917">
        <v>30193</v>
      </c>
      <c r="P10917" t="s">
        <v>321</v>
      </c>
      <c r="Q10917" t="s">
        <v>322</v>
      </c>
      <c r="R10917" t="s">
        <v>362</v>
      </c>
      <c r="S10917" s="2">
        <v>976.44</v>
      </c>
      <c r="U10917">
        <v>25</v>
      </c>
      <c r="IF10917">
        <v>30193</v>
      </c>
      <c r="IG10917" t="s">
        <v>321</v>
      </c>
      <c r="IH10917" t="s">
        <v>269</v>
      </c>
      <c r="IK10917">
        <v>-2</v>
      </c>
      <c r="IL10917" t="s">
        <v>257</v>
      </c>
      <c r="IM10917" t="s">
        <v>258</v>
      </c>
      <c r="IN10917" t="s">
        <v>509</v>
      </c>
      <c r="IP10917" t="s">
        <v>546</v>
      </c>
    </row>
    <row r="10918" spans="1:250" x14ac:dyDescent="0.25">
      <c r="A10918">
        <v>45023</v>
      </c>
      <c r="B10918">
        <v>-890804480</v>
      </c>
      <c r="C10918">
        <v>1837</v>
      </c>
      <c r="D10918" t="s">
        <v>250</v>
      </c>
      <c r="E10918" t="s">
        <v>251</v>
      </c>
      <c r="F10918">
        <v>9695</v>
      </c>
      <c r="G10918" t="s">
        <v>267</v>
      </c>
      <c r="H10918" t="s">
        <v>268</v>
      </c>
      <c r="I10918">
        <v>424</v>
      </c>
      <c r="J10918" t="s">
        <v>477</v>
      </c>
      <c r="K10918" t="s">
        <v>478</v>
      </c>
      <c r="L10918">
        <v>30193</v>
      </c>
      <c r="M10918" t="s">
        <v>321</v>
      </c>
      <c r="N10918" t="s">
        <v>322</v>
      </c>
      <c r="O10918">
        <v>30193</v>
      </c>
      <c r="P10918" t="s">
        <v>321</v>
      </c>
      <c r="Q10918" t="s">
        <v>322</v>
      </c>
      <c r="R10918" t="s">
        <v>362</v>
      </c>
      <c r="S10918" s="2">
        <v>359.91</v>
      </c>
      <c r="U10918">
        <v>25</v>
      </c>
      <c r="IF10918">
        <v>30193</v>
      </c>
      <c r="IG10918" t="s">
        <v>321</v>
      </c>
      <c r="IH10918" t="s">
        <v>269</v>
      </c>
      <c r="IK10918">
        <v>-2</v>
      </c>
      <c r="IL10918" t="s">
        <v>257</v>
      </c>
      <c r="IM10918" t="s">
        <v>258</v>
      </c>
      <c r="IN10918" t="s">
        <v>509</v>
      </c>
      <c r="IP10918" t="s">
        <v>546</v>
      </c>
    </row>
    <row r="10919" spans="1:250" x14ac:dyDescent="0.25">
      <c r="A10919">
        <v>45024</v>
      </c>
      <c r="B10919">
        <v>-890804480</v>
      </c>
      <c r="C10919">
        <v>1837</v>
      </c>
      <c r="D10919" t="s">
        <v>250</v>
      </c>
      <c r="E10919" t="s">
        <v>251</v>
      </c>
      <c r="F10919">
        <v>9695</v>
      </c>
      <c r="G10919" t="s">
        <v>267</v>
      </c>
      <c r="H10919" t="s">
        <v>268</v>
      </c>
      <c r="I10919">
        <v>422</v>
      </c>
      <c r="J10919" t="s">
        <v>479</v>
      </c>
      <c r="K10919" t="s">
        <v>480</v>
      </c>
      <c r="L10919">
        <v>30193</v>
      </c>
      <c r="M10919" t="s">
        <v>321</v>
      </c>
      <c r="N10919" t="s">
        <v>322</v>
      </c>
      <c r="O10919">
        <v>30193</v>
      </c>
      <c r="P10919" t="s">
        <v>321</v>
      </c>
      <c r="Q10919" t="s">
        <v>322</v>
      </c>
      <c r="R10919" t="s">
        <v>362</v>
      </c>
      <c r="S10919" s="2">
        <v>741.48</v>
      </c>
      <c r="U10919">
        <v>25</v>
      </c>
      <c r="IF10919">
        <v>30193</v>
      </c>
      <c r="IG10919" t="s">
        <v>321</v>
      </c>
      <c r="IH10919" t="s">
        <v>269</v>
      </c>
      <c r="IK10919">
        <v>-2</v>
      </c>
      <c r="IL10919" t="s">
        <v>257</v>
      </c>
      <c r="IM10919" t="s">
        <v>258</v>
      </c>
      <c r="IN10919" t="s">
        <v>509</v>
      </c>
      <c r="IP10919" t="s">
        <v>546</v>
      </c>
    </row>
    <row r="10920" spans="1:250" x14ac:dyDescent="0.25">
      <c r="A10920">
        <v>45025</v>
      </c>
      <c r="B10920">
        <v>-890804480</v>
      </c>
      <c r="C10920">
        <v>1837</v>
      </c>
      <c r="D10920" t="s">
        <v>250</v>
      </c>
      <c r="E10920" t="s">
        <v>251</v>
      </c>
      <c r="F10920">
        <v>9695</v>
      </c>
      <c r="G10920" t="s">
        <v>267</v>
      </c>
      <c r="H10920" t="s">
        <v>268</v>
      </c>
      <c r="I10920">
        <v>420</v>
      </c>
      <c r="J10920" t="s">
        <v>481</v>
      </c>
      <c r="K10920" t="s">
        <v>482</v>
      </c>
      <c r="L10920">
        <v>30193</v>
      </c>
      <c r="M10920" t="s">
        <v>321</v>
      </c>
      <c r="N10920" t="s">
        <v>322</v>
      </c>
      <c r="O10920">
        <v>30193</v>
      </c>
      <c r="P10920" t="s">
        <v>321</v>
      </c>
      <c r="Q10920" t="s">
        <v>322</v>
      </c>
      <c r="R10920" t="s">
        <v>362</v>
      </c>
      <c r="S10920" s="2">
        <v>352.41</v>
      </c>
      <c r="U10920">
        <v>25</v>
      </c>
      <c r="IF10920">
        <v>30193</v>
      </c>
      <c r="IG10920" t="s">
        <v>321</v>
      </c>
      <c r="IH10920" t="s">
        <v>269</v>
      </c>
      <c r="IK10920">
        <v>-2</v>
      </c>
      <c r="IL10920" t="s">
        <v>257</v>
      </c>
      <c r="IM10920" t="s">
        <v>258</v>
      </c>
      <c r="IN10920" t="s">
        <v>509</v>
      </c>
      <c r="IP10920" t="s">
        <v>546</v>
      </c>
    </row>
    <row r="10921" spans="1:250" x14ac:dyDescent="0.25">
      <c r="A10921">
        <v>45026</v>
      </c>
      <c r="B10921">
        <v>-890804480</v>
      </c>
      <c r="C10921">
        <v>1837</v>
      </c>
      <c r="D10921" t="s">
        <v>250</v>
      </c>
      <c r="E10921" t="s">
        <v>251</v>
      </c>
      <c r="F10921">
        <v>9695</v>
      </c>
      <c r="G10921" t="s">
        <v>267</v>
      </c>
      <c r="H10921" t="s">
        <v>268</v>
      </c>
      <c r="I10921">
        <v>437</v>
      </c>
      <c r="J10921" t="s">
        <v>506</v>
      </c>
      <c r="K10921" t="s">
        <v>507</v>
      </c>
      <c r="L10921">
        <v>30193</v>
      </c>
      <c r="M10921" t="s">
        <v>321</v>
      </c>
      <c r="N10921" t="s">
        <v>322</v>
      </c>
      <c r="O10921">
        <v>30193</v>
      </c>
      <c r="P10921" t="s">
        <v>321</v>
      </c>
      <c r="Q10921" t="s">
        <v>322</v>
      </c>
      <c r="R10921" t="s">
        <v>362</v>
      </c>
      <c r="S10921" s="2">
        <v>399.87</v>
      </c>
      <c r="U10921">
        <v>25</v>
      </c>
      <c r="IF10921">
        <v>30193</v>
      </c>
      <c r="IG10921" t="s">
        <v>321</v>
      </c>
      <c r="IH10921" t="s">
        <v>269</v>
      </c>
      <c r="IK10921">
        <v>-2</v>
      </c>
      <c r="IL10921" t="s">
        <v>257</v>
      </c>
      <c r="IM10921" t="s">
        <v>258</v>
      </c>
      <c r="IN10921" t="s">
        <v>509</v>
      </c>
      <c r="IP10921" t="s">
        <v>546</v>
      </c>
    </row>
    <row r="10922" spans="1:250" x14ac:dyDescent="0.25">
      <c r="A10922">
        <v>45027</v>
      </c>
      <c r="B10922">
        <v>-890804480</v>
      </c>
      <c r="C10922">
        <v>1837</v>
      </c>
      <c r="D10922" t="s">
        <v>250</v>
      </c>
      <c r="E10922" t="s">
        <v>251</v>
      </c>
      <c r="F10922">
        <v>1848</v>
      </c>
      <c r="G10922" t="s">
        <v>252</v>
      </c>
      <c r="H10922" t="s">
        <v>251</v>
      </c>
      <c r="I10922">
        <v>437</v>
      </c>
      <c r="J10922" t="s">
        <v>506</v>
      </c>
      <c r="K10922" t="s">
        <v>507</v>
      </c>
      <c r="L10922">
        <v>30193</v>
      </c>
      <c r="M10922" t="s">
        <v>321</v>
      </c>
      <c r="N10922" t="s">
        <v>322</v>
      </c>
      <c r="O10922">
        <v>30193</v>
      </c>
      <c r="P10922" t="s">
        <v>321</v>
      </c>
      <c r="Q10922" t="s">
        <v>322</v>
      </c>
      <c r="R10922" t="s">
        <v>362</v>
      </c>
      <c r="S10922" s="2">
        <v>-89.48</v>
      </c>
      <c r="U10922">
        <v>25</v>
      </c>
      <c r="IF10922">
        <v>30193</v>
      </c>
      <c r="IG10922" t="s">
        <v>321</v>
      </c>
      <c r="IH10922" t="s">
        <v>256</v>
      </c>
      <c r="IK10922">
        <v>-2</v>
      </c>
      <c r="IL10922" t="s">
        <v>257</v>
      </c>
      <c r="IM10922" t="s">
        <v>258</v>
      </c>
      <c r="IN10922" t="s">
        <v>502</v>
      </c>
      <c r="IP10922" t="s">
        <v>545</v>
      </c>
    </row>
    <row r="10923" spans="1:250" x14ac:dyDescent="0.25">
      <c r="A10923">
        <v>45028</v>
      </c>
      <c r="B10923">
        <v>-890804480</v>
      </c>
      <c r="C10923">
        <v>1837</v>
      </c>
      <c r="D10923" t="s">
        <v>250</v>
      </c>
      <c r="E10923" t="s">
        <v>251</v>
      </c>
      <c r="F10923">
        <v>1848</v>
      </c>
      <c r="G10923" t="s">
        <v>252</v>
      </c>
      <c r="H10923" t="s">
        <v>251</v>
      </c>
      <c r="I10923">
        <v>436</v>
      </c>
      <c r="J10923" t="s">
        <v>504</v>
      </c>
      <c r="K10923" t="s">
        <v>505</v>
      </c>
      <c r="L10923">
        <v>30193</v>
      </c>
      <c r="M10923" t="s">
        <v>321</v>
      </c>
      <c r="N10923" t="s">
        <v>322</v>
      </c>
      <c r="O10923">
        <v>30193</v>
      </c>
      <c r="P10923" t="s">
        <v>321</v>
      </c>
      <c r="Q10923" t="s">
        <v>322</v>
      </c>
      <c r="R10923" t="s">
        <v>362</v>
      </c>
      <c r="S10923" s="2">
        <v>555.63</v>
      </c>
      <c r="U10923">
        <v>25</v>
      </c>
      <c r="IF10923">
        <v>30193</v>
      </c>
      <c r="IG10923" t="s">
        <v>321</v>
      </c>
      <c r="IH10923" t="s">
        <v>256</v>
      </c>
      <c r="IK10923">
        <v>-2</v>
      </c>
      <c r="IL10923" t="s">
        <v>257</v>
      </c>
      <c r="IM10923" t="s">
        <v>258</v>
      </c>
      <c r="IN10923" t="s">
        <v>502</v>
      </c>
      <c r="IP10923" t="s">
        <v>545</v>
      </c>
    </row>
    <row r="10924" spans="1:250" x14ac:dyDescent="0.25">
      <c r="A10924">
        <v>45029</v>
      </c>
      <c r="B10924">
        <v>-890804480</v>
      </c>
      <c r="C10924">
        <v>1837</v>
      </c>
      <c r="D10924" t="s">
        <v>250</v>
      </c>
      <c r="E10924" t="s">
        <v>251</v>
      </c>
      <c r="F10924">
        <v>1848</v>
      </c>
      <c r="G10924" t="s">
        <v>252</v>
      </c>
      <c r="H10924" t="s">
        <v>251</v>
      </c>
      <c r="I10924">
        <v>435</v>
      </c>
      <c r="J10924" t="s">
        <v>493</v>
      </c>
      <c r="K10924" t="s">
        <v>494</v>
      </c>
      <c r="L10924">
        <v>30193</v>
      </c>
      <c r="M10924" t="s">
        <v>321</v>
      </c>
      <c r="N10924" t="s">
        <v>322</v>
      </c>
      <c r="O10924">
        <v>30193</v>
      </c>
      <c r="P10924" t="s">
        <v>321</v>
      </c>
      <c r="Q10924" t="s">
        <v>322</v>
      </c>
      <c r="R10924" t="s">
        <v>362</v>
      </c>
      <c r="S10924" s="2">
        <v>943.83</v>
      </c>
      <c r="U10924">
        <v>25</v>
      </c>
      <c r="IF10924">
        <v>30193</v>
      </c>
      <c r="IG10924" t="s">
        <v>321</v>
      </c>
      <c r="IH10924" t="s">
        <v>256</v>
      </c>
      <c r="IK10924">
        <v>-2</v>
      </c>
      <c r="IL10924" t="s">
        <v>257</v>
      </c>
      <c r="IM10924" t="s">
        <v>258</v>
      </c>
      <c r="IN10924" t="s">
        <v>502</v>
      </c>
      <c r="IP10924" t="s">
        <v>545</v>
      </c>
    </row>
    <row r="10925" spans="1:250" x14ac:dyDescent="0.25">
      <c r="A10925">
        <v>45030</v>
      </c>
      <c r="B10925">
        <v>-890804480</v>
      </c>
      <c r="C10925">
        <v>1837</v>
      </c>
      <c r="D10925" t="s">
        <v>250</v>
      </c>
      <c r="E10925" t="s">
        <v>251</v>
      </c>
      <c r="F10925">
        <v>1848</v>
      </c>
      <c r="G10925" t="s">
        <v>252</v>
      </c>
      <c r="H10925" t="s">
        <v>251</v>
      </c>
      <c r="I10925">
        <v>431</v>
      </c>
      <c r="J10925" t="s">
        <v>495</v>
      </c>
      <c r="K10925" t="s">
        <v>496</v>
      </c>
      <c r="L10925">
        <v>30193</v>
      </c>
      <c r="M10925" t="s">
        <v>321</v>
      </c>
      <c r="N10925" t="s">
        <v>322</v>
      </c>
      <c r="O10925">
        <v>30193</v>
      </c>
      <c r="P10925" t="s">
        <v>321</v>
      </c>
      <c r="Q10925" t="s">
        <v>322</v>
      </c>
      <c r="R10925" t="s">
        <v>362</v>
      </c>
      <c r="S10925" s="2">
        <v>121.18</v>
      </c>
      <c r="U10925">
        <v>25</v>
      </c>
      <c r="IF10925">
        <v>30193</v>
      </c>
      <c r="IG10925" t="s">
        <v>321</v>
      </c>
      <c r="IH10925" t="s">
        <v>256</v>
      </c>
      <c r="IK10925">
        <v>-2</v>
      </c>
      <c r="IL10925" t="s">
        <v>257</v>
      </c>
      <c r="IM10925" t="s">
        <v>258</v>
      </c>
      <c r="IN10925" t="s">
        <v>502</v>
      </c>
      <c r="IP10925" t="s">
        <v>545</v>
      </c>
    </row>
    <row r="10926" spans="1:250" x14ac:dyDescent="0.25">
      <c r="A10926">
        <v>45031</v>
      </c>
      <c r="B10926">
        <v>-890804480</v>
      </c>
      <c r="C10926">
        <v>1837</v>
      </c>
      <c r="D10926" t="s">
        <v>250</v>
      </c>
      <c r="E10926" t="s">
        <v>251</v>
      </c>
      <c r="F10926">
        <v>1848</v>
      </c>
      <c r="G10926" t="s">
        <v>252</v>
      </c>
      <c r="H10926" t="s">
        <v>251</v>
      </c>
      <c r="I10926">
        <v>429</v>
      </c>
      <c r="J10926" t="s">
        <v>473</v>
      </c>
      <c r="K10926" t="s">
        <v>474</v>
      </c>
      <c r="L10926">
        <v>30193</v>
      </c>
      <c r="M10926" t="s">
        <v>321</v>
      </c>
      <c r="N10926" t="s">
        <v>322</v>
      </c>
      <c r="O10926">
        <v>30193</v>
      </c>
      <c r="P10926" t="s">
        <v>321</v>
      </c>
      <c r="Q10926" t="s">
        <v>322</v>
      </c>
      <c r="R10926" t="s">
        <v>362</v>
      </c>
      <c r="S10926" s="2">
        <v>929.21</v>
      </c>
      <c r="U10926">
        <v>25</v>
      </c>
      <c r="IF10926">
        <v>30193</v>
      </c>
      <c r="IG10926" t="s">
        <v>321</v>
      </c>
      <c r="IH10926" t="s">
        <v>256</v>
      </c>
      <c r="IK10926">
        <v>-2</v>
      </c>
      <c r="IL10926" t="s">
        <v>257</v>
      </c>
      <c r="IM10926" t="s">
        <v>258</v>
      </c>
      <c r="IN10926" t="s">
        <v>502</v>
      </c>
      <c r="IP10926" t="s">
        <v>545</v>
      </c>
    </row>
    <row r="10927" spans="1:250" x14ac:dyDescent="0.25">
      <c r="A10927">
        <v>45032</v>
      </c>
      <c r="B10927">
        <v>-890804480</v>
      </c>
      <c r="C10927">
        <v>1837</v>
      </c>
      <c r="D10927" t="s">
        <v>250</v>
      </c>
      <c r="E10927" t="s">
        <v>251</v>
      </c>
      <c r="F10927">
        <v>9695</v>
      </c>
      <c r="G10927" t="s">
        <v>267</v>
      </c>
      <c r="H10927" t="s">
        <v>268</v>
      </c>
      <c r="I10927">
        <v>431</v>
      </c>
      <c r="J10927" t="s">
        <v>495</v>
      </c>
      <c r="K10927" t="s">
        <v>496</v>
      </c>
      <c r="L10927">
        <v>30193</v>
      </c>
      <c r="M10927" t="s">
        <v>321</v>
      </c>
      <c r="N10927" t="s">
        <v>322</v>
      </c>
      <c r="O10927">
        <v>30193</v>
      </c>
      <c r="P10927" t="s">
        <v>321</v>
      </c>
      <c r="Q10927" t="s">
        <v>322</v>
      </c>
      <c r="R10927" t="s">
        <v>362</v>
      </c>
      <c r="S10927" s="2">
        <v>181.0154</v>
      </c>
      <c r="U10927">
        <v>25</v>
      </c>
      <c r="IF10927">
        <v>30193</v>
      </c>
      <c r="IG10927" t="s">
        <v>321</v>
      </c>
      <c r="IH10927" t="s">
        <v>269</v>
      </c>
      <c r="IK10927">
        <v>-2</v>
      </c>
      <c r="IL10927" t="s">
        <v>257</v>
      </c>
      <c r="IM10927" t="s">
        <v>258</v>
      </c>
      <c r="IN10927" t="s">
        <v>509</v>
      </c>
      <c r="IP10927" t="s">
        <v>546</v>
      </c>
    </row>
    <row r="10928" spans="1:250" x14ac:dyDescent="0.25">
      <c r="A10928">
        <v>45033</v>
      </c>
      <c r="B10928">
        <v>-890804480</v>
      </c>
      <c r="C10928">
        <v>1837</v>
      </c>
      <c r="D10928" t="s">
        <v>250</v>
      </c>
      <c r="E10928" t="s">
        <v>251</v>
      </c>
      <c r="F10928">
        <v>13794</v>
      </c>
      <c r="G10928" t="s">
        <v>264</v>
      </c>
      <c r="H10928" t="s">
        <v>265</v>
      </c>
      <c r="I10928">
        <v>422</v>
      </c>
      <c r="J10928" t="s">
        <v>479</v>
      </c>
      <c r="K10928" t="s">
        <v>480</v>
      </c>
      <c r="L10928">
        <v>31601</v>
      </c>
      <c r="M10928" t="s">
        <v>323</v>
      </c>
      <c r="N10928" t="s">
        <v>324</v>
      </c>
      <c r="O10928">
        <v>31601</v>
      </c>
      <c r="P10928" t="s">
        <v>323</v>
      </c>
      <c r="Q10928" t="s">
        <v>324</v>
      </c>
      <c r="R10928" t="s">
        <v>362</v>
      </c>
      <c r="S10928" s="2">
        <v>833.48</v>
      </c>
      <c r="U10928">
        <v>25</v>
      </c>
      <c r="IF10928">
        <v>31601</v>
      </c>
      <c r="IG10928" t="s">
        <v>323</v>
      </c>
      <c r="IH10928" t="s">
        <v>266</v>
      </c>
      <c r="IK10928">
        <v>-2</v>
      </c>
      <c r="IL10928" t="s">
        <v>257</v>
      </c>
      <c r="IM10928" t="s">
        <v>258</v>
      </c>
      <c r="IN10928" t="s">
        <v>511</v>
      </c>
      <c r="IP10928" t="s">
        <v>547</v>
      </c>
    </row>
    <row r="10929" spans="1:250" x14ac:dyDescent="0.25">
      <c r="A10929">
        <v>45034</v>
      </c>
      <c r="B10929">
        <v>-890804480</v>
      </c>
      <c r="C10929">
        <v>1837</v>
      </c>
      <c r="D10929" t="s">
        <v>250</v>
      </c>
      <c r="E10929" t="s">
        <v>251</v>
      </c>
      <c r="F10929">
        <v>13794</v>
      </c>
      <c r="G10929" t="s">
        <v>264</v>
      </c>
      <c r="H10929" t="s">
        <v>265</v>
      </c>
      <c r="I10929">
        <v>420</v>
      </c>
      <c r="J10929" t="s">
        <v>481</v>
      </c>
      <c r="K10929" t="s">
        <v>482</v>
      </c>
      <c r="L10929">
        <v>31601</v>
      </c>
      <c r="M10929" t="s">
        <v>323</v>
      </c>
      <c r="N10929" t="s">
        <v>324</v>
      </c>
      <c r="O10929">
        <v>31601</v>
      </c>
      <c r="P10929" t="s">
        <v>323</v>
      </c>
      <c r="Q10929" t="s">
        <v>324</v>
      </c>
      <c r="R10929" t="s">
        <v>362</v>
      </c>
      <c r="S10929" s="2">
        <v>1200.6400000000001</v>
      </c>
      <c r="U10929">
        <v>25</v>
      </c>
      <c r="IF10929">
        <v>31601</v>
      </c>
      <c r="IG10929" t="s">
        <v>323</v>
      </c>
      <c r="IH10929" t="s">
        <v>266</v>
      </c>
      <c r="IK10929">
        <v>-2</v>
      </c>
      <c r="IL10929" t="s">
        <v>257</v>
      </c>
      <c r="IM10929" t="s">
        <v>258</v>
      </c>
      <c r="IN10929" t="s">
        <v>511</v>
      </c>
      <c r="IP10929" t="s">
        <v>547</v>
      </c>
    </row>
    <row r="10930" spans="1:250" x14ac:dyDescent="0.25">
      <c r="A10930">
        <v>45035</v>
      </c>
      <c r="B10930">
        <v>-890804480</v>
      </c>
      <c r="C10930">
        <v>1837</v>
      </c>
      <c r="D10930" t="s">
        <v>250</v>
      </c>
      <c r="E10930" t="s">
        <v>251</v>
      </c>
      <c r="F10930">
        <v>13794</v>
      </c>
      <c r="G10930" t="s">
        <v>264</v>
      </c>
      <c r="H10930" t="s">
        <v>265</v>
      </c>
      <c r="I10930">
        <v>411</v>
      </c>
      <c r="J10930" t="s">
        <v>471</v>
      </c>
      <c r="K10930" t="s">
        <v>472</v>
      </c>
      <c r="L10930">
        <v>31601</v>
      </c>
      <c r="M10930" t="s">
        <v>323</v>
      </c>
      <c r="N10930" t="s">
        <v>324</v>
      </c>
      <c r="O10930">
        <v>31601</v>
      </c>
      <c r="P10930" t="s">
        <v>323</v>
      </c>
      <c r="Q10930" t="s">
        <v>324</v>
      </c>
      <c r="R10930" t="s">
        <v>362</v>
      </c>
      <c r="S10930" s="2">
        <v>-732.16</v>
      </c>
      <c r="U10930">
        <v>25</v>
      </c>
      <c r="IF10930">
        <v>31601</v>
      </c>
      <c r="IG10930" t="s">
        <v>323</v>
      </c>
      <c r="IH10930" t="s">
        <v>266</v>
      </c>
      <c r="IK10930">
        <v>-2</v>
      </c>
      <c r="IL10930" t="s">
        <v>257</v>
      </c>
      <c r="IM10930" t="s">
        <v>258</v>
      </c>
      <c r="IN10930" t="s">
        <v>511</v>
      </c>
      <c r="IP10930" t="s">
        <v>547</v>
      </c>
    </row>
    <row r="10931" spans="1:250" x14ac:dyDescent="0.25">
      <c r="A10931">
        <v>45036</v>
      </c>
      <c r="B10931">
        <v>-890804480</v>
      </c>
      <c r="C10931">
        <v>1837</v>
      </c>
      <c r="D10931" t="s">
        <v>250</v>
      </c>
      <c r="E10931" t="s">
        <v>251</v>
      </c>
      <c r="F10931">
        <v>13794</v>
      </c>
      <c r="G10931" t="s">
        <v>264</v>
      </c>
      <c r="H10931" t="s">
        <v>265</v>
      </c>
      <c r="I10931">
        <v>436</v>
      </c>
      <c r="J10931" t="s">
        <v>504</v>
      </c>
      <c r="K10931" t="s">
        <v>505</v>
      </c>
      <c r="L10931">
        <v>31601</v>
      </c>
      <c r="M10931" t="s">
        <v>323</v>
      </c>
      <c r="N10931" t="s">
        <v>324</v>
      </c>
      <c r="O10931">
        <v>31601</v>
      </c>
      <c r="P10931" t="s">
        <v>323</v>
      </c>
      <c r="Q10931" t="s">
        <v>324</v>
      </c>
      <c r="R10931" t="s">
        <v>362</v>
      </c>
      <c r="S10931" s="2">
        <v>-351.83</v>
      </c>
      <c r="U10931">
        <v>25</v>
      </c>
      <c r="IF10931">
        <v>31601</v>
      </c>
      <c r="IG10931" t="s">
        <v>323</v>
      </c>
      <c r="IH10931" t="s">
        <v>266</v>
      </c>
      <c r="IK10931">
        <v>-2</v>
      </c>
      <c r="IL10931" t="s">
        <v>257</v>
      </c>
      <c r="IM10931" t="s">
        <v>258</v>
      </c>
      <c r="IN10931" t="s">
        <v>511</v>
      </c>
      <c r="IP10931" t="s">
        <v>547</v>
      </c>
    </row>
    <row r="10932" spans="1:250" x14ac:dyDescent="0.25">
      <c r="A10932">
        <v>45037</v>
      </c>
      <c r="B10932">
        <v>-890804480</v>
      </c>
      <c r="C10932">
        <v>1837</v>
      </c>
      <c r="D10932" t="s">
        <v>250</v>
      </c>
      <c r="E10932" t="s">
        <v>251</v>
      </c>
      <c r="F10932">
        <v>13794</v>
      </c>
      <c r="G10932" t="s">
        <v>264</v>
      </c>
      <c r="H10932" t="s">
        <v>265</v>
      </c>
      <c r="I10932">
        <v>435</v>
      </c>
      <c r="J10932" t="s">
        <v>493</v>
      </c>
      <c r="K10932" t="s">
        <v>494</v>
      </c>
      <c r="L10932">
        <v>31601</v>
      </c>
      <c r="M10932" t="s">
        <v>323</v>
      </c>
      <c r="N10932" t="s">
        <v>324</v>
      </c>
      <c r="O10932">
        <v>31601</v>
      </c>
      <c r="P10932" t="s">
        <v>323</v>
      </c>
      <c r="Q10932" t="s">
        <v>324</v>
      </c>
      <c r="R10932" t="s">
        <v>362</v>
      </c>
      <c r="S10932" s="2">
        <v>196.26</v>
      </c>
      <c r="U10932">
        <v>25</v>
      </c>
      <c r="IF10932">
        <v>31601</v>
      </c>
      <c r="IG10932" t="s">
        <v>323</v>
      </c>
      <c r="IH10932" t="s">
        <v>266</v>
      </c>
      <c r="IK10932">
        <v>-2</v>
      </c>
      <c r="IL10932" t="s">
        <v>257</v>
      </c>
      <c r="IM10932" t="s">
        <v>258</v>
      </c>
      <c r="IN10932" t="s">
        <v>511</v>
      </c>
      <c r="IP10932" t="s">
        <v>547</v>
      </c>
    </row>
    <row r="10933" spans="1:250" x14ac:dyDescent="0.25">
      <c r="A10933">
        <v>45038</v>
      </c>
      <c r="B10933">
        <v>-890804480</v>
      </c>
      <c r="C10933">
        <v>1837</v>
      </c>
      <c r="D10933" t="s">
        <v>250</v>
      </c>
      <c r="E10933" t="s">
        <v>251</v>
      </c>
      <c r="F10933">
        <v>13794</v>
      </c>
      <c r="G10933" t="s">
        <v>264</v>
      </c>
      <c r="H10933" t="s">
        <v>265</v>
      </c>
      <c r="I10933">
        <v>431</v>
      </c>
      <c r="J10933" t="s">
        <v>495</v>
      </c>
      <c r="K10933" t="s">
        <v>496</v>
      </c>
      <c r="L10933">
        <v>31601</v>
      </c>
      <c r="M10933" t="s">
        <v>323</v>
      </c>
      <c r="N10933" t="s">
        <v>324</v>
      </c>
      <c r="O10933">
        <v>31601</v>
      </c>
      <c r="P10933" t="s">
        <v>323</v>
      </c>
      <c r="Q10933" t="s">
        <v>324</v>
      </c>
      <c r="R10933" t="s">
        <v>362</v>
      </c>
      <c r="S10933" s="2">
        <v>275.66000000000003</v>
      </c>
      <c r="U10933">
        <v>25</v>
      </c>
      <c r="IF10933">
        <v>31601</v>
      </c>
      <c r="IG10933" t="s">
        <v>323</v>
      </c>
      <c r="IH10933" t="s">
        <v>266</v>
      </c>
      <c r="IK10933">
        <v>-2</v>
      </c>
      <c r="IL10933" t="s">
        <v>257</v>
      </c>
      <c r="IM10933" t="s">
        <v>258</v>
      </c>
      <c r="IN10933" t="s">
        <v>511</v>
      </c>
      <c r="IP10933" t="s">
        <v>547</v>
      </c>
    </row>
    <row r="10934" spans="1:250" x14ac:dyDescent="0.25">
      <c r="A10934">
        <v>45039</v>
      </c>
      <c r="B10934">
        <v>-890804480</v>
      </c>
      <c r="C10934">
        <v>1837</v>
      </c>
      <c r="D10934" t="s">
        <v>250</v>
      </c>
      <c r="E10934" t="s">
        <v>251</v>
      </c>
      <c r="F10934">
        <v>13794</v>
      </c>
      <c r="G10934" t="s">
        <v>264</v>
      </c>
      <c r="H10934" t="s">
        <v>265</v>
      </c>
      <c r="I10934">
        <v>429</v>
      </c>
      <c r="J10934" t="s">
        <v>473</v>
      </c>
      <c r="K10934" t="s">
        <v>474</v>
      </c>
      <c r="L10934">
        <v>31601</v>
      </c>
      <c r="M10934" t="s">
        <v>323</v>
      </c>
      <c r="N10934" t="s">
        <v>324</v>
      </c>
      <c r="O10934">
        <v>31601</v>
      </c>
      <c r="P10934" t="s">
        <v>323</v>
      </c>
      <c r="Q10934" t="s">
        <v>324</v>
      </c>
      <c r="R10934" t="s">
        <v>362</v>
      </c>
      <c r="S10934" s="2">
        <v>1987.78</v>
      </c>
      <c r="U10934">
        <v>25</v>
      </c>
      <c r="IF10934">
        <v>31601</v>
      </c>
      <c r="IG10934" t="s">
        <v>323</v>
      </c>
      <c r="IH10934" t="s">
        <v>266</v>
      </c>
      <c r="IK10934">
        <v>-2</v>
      </c>
      <c r="IL10934" t="s">
        <v>257</v>
      </c>
      <c r="IM10934" t="s">
        <v>258</v>
      </c>
      <c r="IN10934" t="s">
        <v>511</v>
      </c>
      <c r="IP10934" t="s">
        <v>547</v>
      </c>
    </row>
    <row r="10935" spans="1:250" x14ac:dyDescent="0.25">
      <c r="A10935">
        <v>45040</v>
      </c>
      <c r="B10935">
        <v>-890804480</v>
      </c>
      <c r="C10935">
        <v>1837</v>
      </c>
      <c r="D10935" t="s">
        <v>250</v>
      </c>
      <c r="E10935" t="s">
        <v>251</v>
      </c>
      <c r="F10935">
        <v>13794</v>
      </c>
      <c r="G10935" t="s">
        <v>264</v>
      </c>
      <c r="H10935" t="s">
        <v>265</v>
      </c>
      <c r="I10935">
        <v>427</v>
      </c>
      <c r="J10935" t="s">
        <v>475</v>
      </c>
      <c r="K10935" t="s">
        <v>476</v>
      </c>
      <c r="L10935">
        <v>31601</v>
      </c>
      <c r="M10935" t="s">
        <v>323</v>
      </c>
      <c r="N10935" t="s">
        <v>324</v>
      </c>
      <c r="O10935">
        <v>31601</v>
      </c>
      <c r="P10935" t="s">
        <v>323</v>
      </c>
      <c r="Q10935" t="s">
        <v>324</v>
      </c>
      <c r="R10935" t="s">
        <v>362</v>
      </c>
      <c r="S10935" s="2">
        <v>790.17</v>
      </c>
      <c r="U10935">
        <v>25</v>
      </c>
      <c r="IF10935">
        <v>31601</v>
      </c>
      <c r="IG10935" t="s">
        <v>323</v>
      </c>
      <c r="IH10935" t="s">
        <v>266</v>
      </c>
      <c r="IK10935">
        <v>-2</v>
      </c>
      <c r="IL10935" t="s">
        <v>257</v>
      </c>
      <c r="IM10935" t="s">
        <v>258</v>
      </c>
      <c r="IN10935" t="s">
        <v>511</v>
      </c>
      <c r="IP10935" t="s">
        <v>547</v>
      </c>
    </row>
    <row r="10936" spans="1:250" x14ac:dyDescent="0.25">
      <c r="A10936">
        <v>45041</v>
      </c>
      <c r="B10936">
        <v>-890804480</v>
      </c>
      <c r="C10936">
        <v>1837</v>
      </c>
      <c r="D10936" t="s">
        <v>250</v>
      </c>
      <c r="E10936" t="s">
        <v>251</v>
      </c>
      <c r="F10936">
        <v>13794</v>
      </c>
      <c r="G10936" t="s">
        <v>264</v>
      </c>
      <c r="H10936" t="s">
        <v>265</v>
      </c>
      <c r="I10936">
        <v>424</v>
      </c>
      <c r="J10936" t="s">
        <v>477</v>
      </c>
      <c r="K10936" t="s">
        <v>478</v>
      </c>
      <c r="L10936">
        <v>31601</v>
      </c>
      <c r="M10936" t="s">
        <v>323</v>
      </c>
      <c r="N10936" t="s">
        <v>324</v>
      </c>
      <c r="O10936">
        <v>31601</v>
      </c>
      <c r="P10936" t="s">
        <v>323</v>
      </c>
      <c r="Q10936" t="s">
        <v>324</v>
      </c>
      <c r="R10936" t="s">
        <v>362</v>
      </c>
      <c r="S10936" s="2">
        <v>2309.84</v>
      </c>
      <c r="U10936">
        <v>25</v>
      </c>
      <c r="IF10936">
        <v>31601</v>
      </c>
      <c r="IG10936" t="s">
        <v>323</v>
      </c>
      <c r="IH10936" t="s">
        <v>266</v>
      </c>
      <c r="IK10936">
        <v>-2</v>
      </c>
      <c r="IL10936" t="s">
        <v>257</v>
      </c>
      <c r="IM10936" t="s">
        <v>258</v>
      </c>
      <c r="IN10936" t="s">
        <v>511</v>
      </c>
      <c r="IP10936" t="s">
        <v>547</v>
      </c>
    </row>
    <row r="10937" spans="1:250" x14ac:dyDescent="0.25">
      <c r="A10937">
        <v>45042</v>
      </c>
      <c r="B10937">
        <v>-890804480</v>
      </c>
      <c r="C10937">
        <v>1837</v>
      </c>
      <c r="D10937" t="s">
        <v>250</v>
      </c>
      <c r="E10937" t="s">
        <v>251</v>
      </c>
      <c r="F10937">
        <v>13794</v>
      </c>
      <c r="G10937" t="s">
        <v>264</v>
      </c>
      <c r="H10937" t="s">
        <v>265</v>
      </c>
      <c r="I10937">
        <v>437</v>
      </c>
      <c r="J10937" t="s">
        <v>506</v>
      </c>
      <c r="K10937" t="s">
        <v>507</v>
      </c>
      <c r="L10937">
        <v>31601</v>
      </c>
      <c r="M10937" t="s">
        <v>323</v>
      </c>
      <c r="N10937" t="s">
        <v>324</v>
      </c>
      <c r="O10937">
        <v>31601</v>
      </c>
      <c r="P10937" t="s">
        <v>323</v>
      </c>
      <c r="Q10937" t="s">
        <v>324</v>
      </c>
      <c r="R10937" t="s">
        <v>362</v>
      </c>
      <c r="S10937" s="2">
        <v>-534.24</v>
      </c>
      <c r="U10937">
        <v>25</v>
      </c>
      <c r="IF10937">
        <v>31601</v>
      </c>
      <c r="IG10937" t="s">
        <v>323</v>
      </c>
      <c r="IH10937" t="s">
        <v>266</v>
      </c>
      <c r="IK10937">
        <v>-2</v>
      </c>
      <c r="IL10937" t="s">
        <v>257</v>
      </c>
      <c r="IM10937" t="s">
        <v>258</v>
      </c>
      <c r="IN10937" t="s">
        <v>511</v>
      </c>
      <c r="IP10937" t="s">
        <v>547</v>
      </c>
    </row>
    <row r="10938" spans="1:250" x14ac:dyDescent="0.25">
      <c r="A10938">
        <v>45043</v>
      </c>
      <c r="B10938">
        <v>-890804480</v>
      </c>
      <c r="C10938">
        <v>1837</v>
      </c>
      <c r="D10938" t="s">
        <v>250</v>
      </c>
      <c r="E10938" t="s">
        <v>251</v>
      </c>
      <c r="F10938">
        <v>31620</v>
      </c>
      <c r="G10938" t="s">
        <v>325</v>
      </c>
      <c r="H10938" t="s">
        <v>326</v>
      </c>
      <c r="I10938">
        <v>427</v>
      </c>
      <c r="J10938" t="s">
        <v>475</v>
      </c>
      <c r="K10938" t="s">
        <v>476</v>
      </c>
      <c r="L10938">
        <v>31663</v>
      </c>
      <c r="M10938" t="s">
        <v>327</v>
      </c>
      <c r="N10938" t="s">
        <v>328</v>
      </c>
      <c r="O10938">
        <v>31663</v>
      </c>
      <c r="P10938" t="s">
        <v>327</v>
      </c>
      <c r="Q10938" t="s">
        <v>328</v>
      </c>
      <c r="R10938" t="s">
        <v>362</v>
      </c>
      <c r="S10938" s="2">
        <v>0</v>
      </c>
      <c r="U10938">
        <v>25</v>
      </c>
      <c r="IF10938">
        <v>31663</v>
      </c>
      <c r="IG10938" t="s">
        <v>327</v>
      </c>
      <c r="IH10938" t="s">
        <v>329</v>
      </c>
      <c r="IK10938">
        <v>-2</v>
      </c>
      <c r="IL10938" t="s">
        <v>257</v>
      </c>
      <c r="IM10938" t="s">
        <v>258</v>
      </c>
      <c r="IN10938" t="s">
        <v>548</v>
      </c>
      <c r="IP10938" t="s">
        <v>549</v>
      </c>
    </row>
    <row r="10939" spans="1:250" x14ac:dyDescent="0.25">
      <c r="A10939">
        <v>45044</v>
      </c>
      <c r="B10939">
        <v>-890804480</v>
      </c>
      <c r="C10939">
        <v>1837</v>
      </c>
      <c r="D10939" t="s">
        <v>250</v>
      </c>
      <c r="E10939" t="s">
        <v>251</v>
      </c>
      <c r="F10939">
        <v>31620</v>
      </c>
      <c r="G10939" t="s">
        <v>325</v>
      </c>
      <c r="H10939" t="s">
        <v>326</v>
      </c>
      <c r="I10939">
        <v>424</v>
      </c>
      <c r="J10939" t="s">
        <v>477</v>
      </c>
      <c r="K10939" t="s">
        <v>478</v>
      </c>
      <c r="L10939">
        <v>31663</v>
      </c>
      <c r="M10939" t="s">
        <v>327</v>
      </c>
      <c r="N10939" t="s">
        <v>328</v>
      </c>
      <c r="O10939">
        <v>31663</v>
      </c>
      <c r="P10939" t="s">
        <v>327</v>
      </c>
      <c r="Q10939" t="s">
        <v>328</v>
      </c>
      <c r="R10939" t="s">
        <v>362</v>
      </c>
      <c r="S10939" s="2">
        <v>0</v>
      </c>
      <c r="U10939">
        <v>25</v>
      </c>
      <c r="IF10939">
        <v>31663</v>
      </c>
      <c r="IG10939" t="s">
        <v>327</v>
      </c>
      <c r="IH10939" t="s">
        <v>329</v>
      </c>
      <c r="IK10939">
        <v>-2</v>
      </c>
      <c r="IL10939" t="s">
        <v>257</v>
      </c>
      <c r="IM10939" t="s">
        <v>258</v>
      </c>
      <c r="IN10939" t="s">
        <v>548</v>
      </c>
      <c r="IP10939" t="s">
        <v>549</v>
      </c>
    </row>
    <row r="10940" spans="1:250" x14ac:dyDescent="0.25">
      <c r="A10940">
        <v>45045</v>
      </c>
      <c r="B10940">
        <v>-890804480</v>
      </c>
      <c r="C10940">
        <v>1837</v>
      </c>
      <c r="D10940" t="s">
        <v>250</v>
      </c>
      <c r="E10940" t="s">
        <v>251</v>
      </c>
      <c r="F10940">
        <v>31620</v>
      </c>
      <c r="G10940" t="s">
        <v>325</v>
      </c>
      <c r="H10940" t="s">
        <v>326</v>
      </c>
      <c r="I10940">
        <v>422</v>
      </c>
      <c r="J10940" t="s">
        <v>479</v>
      </c>
      <c r="K10940" t="s">
        <v>480</v>
      </c>
      <c r="L10940">
        <v>31663</v>
      </c>
      <c r="M10940" t="s">
        <v>327</v>
      </c>
      <c r="N10940" t="s">
        <v>328</v>
      </c>
      <c r="O10940">
        <v>31663</v>
      </c>
      <c r="P10940" t="s">
        <v>327</v>
      </c>
      <c r="Q10940" t="s">
        <v>328</v>
      </c>
      <c r="R10940" t="s">
        <v>362</v>
      </c>
      <c r="S10940" s="2">
        <v>0</v>
      </c>
      <c r="U10940">
        <v>25</v>
      </c>
      <c r="IF10940">
        <v>31663</v>
      </c>
      <c r="IG10940" t="s">
        <v>327</v>
      </c>
      <c r="IH10940" t="s">
        <v>329</v>
      </c>
      <c r="IK10940">
        <v>-2</v>
      </c>
      <c r="IL10940" t="s">
        <v>257</v>
      </c>
      <c r="IM10940" t="s">
        <v>258</v>
      </c>
      <c r="IN10940" t="s">
        <v>548</v>
      </c>
      <c r="IP10940" t="s">
        <v>549</v>
      </c>
    </row>
    <row r="10941" spans="1:250" x14ac:dyDescent="0.25">
      <c r="A10941">
        <v>45046</v>
      </c>
      <c r="B10941">
        <v>-890804480</v>
      </c>
      <c r="C10941">
        <v>1837</v>
      </c>
      <c r="D10941" t="s">
        <v>250</v>
      </c>
      <c r="E10941" t="s">
        <v>251</v>
      </c>
      <c r="F10941">
        <v>31620</v>
      </c>
      <c r="G10941" t="s">
        <v>325</v>
      </c>
      <c r="H10941" t="s">
        <v>326</v>
      </c>
      <c r="I10941">
        <v>420</v>
      </c>
      <c r="J10941" t="s">
        <v>481</v>
      </c>
      <c r="K10941" t="s">
        <v>482</v>
      </c>
      <c r="L10941">
        <v>31663</v>
      </c>
      <c r="M10941" t="s">
        <v>327</v>
      </c>
      <c r="N10941" t="s">
        <v>328</v>
      </c>
      <c r="O10941">
        <v>31663</v>
      </c>
      <c r="P10941" t="s">
        <v>327</v>
      </c>
      <c r="Q10941" t="s">
        <v>328</v>
      </c>
      <c r="R10941" t="s">
        <v>362</v>
      </c>
      <c r="S10941" s="2">
        <v>0</v>
      </c>
      <c r="U10941">
        <v>25</v>
      </c>
      <c r="IF10941">
        <v>31663</v>
      </c>
      <c r="IG10941" t="s">
        <v>327</v>
      </c>
      <c r="IH10941" t="s">
        <v>329</v>
      </c>
      <c r="IK10941">
        <v>-2</v>
      </c>
      <c r="IL10941" t="s">
        <v>257</v>
      </c>
      <c r="IM10941" t="s">
        <v>258</v>
      </c>
      <c r="IN10941" t="s">
        <v>548</v>
      </c>
      <c r="IP10941" t="s">
        <v>549</v>
      </c>
    </row>
    <row r="10942" spans="1:250" x14ac:dyDescent="0.25">
      <c r="A10942">
        <v>45047</v>
      </c>
      <c r="B10942">
        <v>-890804480</v>
      </c>
      <c r="C10942">
        <v>1837</v>
      </c>
      <c r="D10942" t="s">
        <v>250</v>
      </c>
      <c r="E10942" t="s">
        <v>251</v>
      </c>
      <c r="F10942">
        <v>31620</v>
      </c>
      <c r="G10942" t="s">
        <v>325</v>
      </c>
      <c r="H10942" t="s">
        <v>326</v>
      </c>
      <c r="I10942">
        <v>411</v>
      </c>
      <c r="J10942" t="s">
        <v>471</v>
      </c>
      <c r="K10942" t="s">
        <v>472</v>
      </c>
      <c r="L10942">
        <v>31663</v>
      </c>
      <c r="M10942" t="s">
        <v>327</v>
      </c>
      <c r="N10942" t="s">
        <v>328</v>
      </c>
      <c r="O10942">
        <v>31663</v>
      </c>
      <c r="P10942" t="s">
        <v>327</v>
      </c>
      <c r="Q10942" t="s">
        <v>328</v>
      </c>
      <c r="R10942" t="s">
        <v>362</v>
      </c>
      <c r="S10942" s="2">
        <v>0</v>
      </c>
      <c r="U10942">
        <v>25</v>
      </c>
      <c r="IF10942">
        <v>31663</v>
      </c>
      <c r="IG10942" t="s">
        <v>327</v>
      </c>
      <c r="IH10942" t="s">
        <v>329</v>
      </c>
      <c r="IK10942">
        <v>-2</v>
      </c>
      <c r="IL10942" t="s">
        <v>257</v>
      </c>
      <c r="IM10942" t="s">
        <v>258</v>
      </c>
      <c r="IN10942" t="s">
        <v>548</v>
      </c>
      <c r="IP10942" t="s">
        <v>549</v>
      </c>
    </row>
    <row r="10943" spans="1:250" x14ac:dyDescent="0.25">
      <c r="A10943">
        <v>45048</v>
      </c>
      <c r="B10943">
        <v>-890804480</v>
      </c>
      <c r="C10943">
        <v>1837</v>
      </c>
      <c r="D10943" t="s">
        <v>250</v>
      </c>
      <c r="E10943" t="s">
        <v>251</v>
      </c>
      <c r="F10943">
        <v>31620</v>
      </c>
      <c r="G10943" t="s">
        <v>325</v>
      </c>
      <c r="H10943" t="s">
        <v>326</v>
      </c>
      <c r="I10943">
        <v>437</v>
      </c>
      <c r="J10943" t="s">
        <v>506</v>
      </c>
      <c r="K10943" t="s">
        <v>507</v>
      </c>
      <c r="L10943">
        <v>31663</v>
      </c>
      <c r="M10943" t="s">
        <v>327</v>
      </c>
      <c r="N10943" t="s">
        <v>328</v>
      </c>
      <c r="O10943">
        <v>31663</v>
      </c>
      <c r="P10943" t="s">
        <v>327</v>
      </c>
      <c r="Q10943" t="s">
        <v>328</v>
      </c>
      <c r="R10943" t="s">
        <v>362</v>
      </c>
      <c r="S10943" s="2">
        <v>-14375.4</v>
      </c>
      <c r="U10943">
        <v>25</v>
      </c>
      <c r="IF10943">
        <v>31663</v>
      </c>
      <c r="IG10943" t="s">
        <v>327</v>
      </c>
      <c r="IH10943" t="s">
        <v>329</v>
      </c>
      <c r="IK10943">
        <v>-2</v>
      </c>
      <c r="IL10943" t="s">
        <v>257</v>
      </c>
      <c r="IM10943" t="s">
        <v>258</v>
      </c>
      <c r="IN10943" t="s">
        <v>548</v>
      </c>
      <c r="IP10943" t="s">
        <v>549</v>
      </c>
    </row>
    <row r="10944" spans="1:250" x14ac:dyDescent="0.25">
      <c r="A10944">
        <v>45049</v>
      </c>
      <c r="B10944">
        <v>-890804480</v>
      </c>
      <c r="C10944">
        <v>1837</v>
      </c>
      <c r="D10944" t="s">
        <v>250</v>
      </c>
      <c r="E10944" t="s">
        <v>251</v>
      </c>
      <c r="F10944">
        <v>31620</v>
      </c>
      <c r="G10944" t="s">
        <v>325</v>
      </c>
      <c r="H10944" t="s">
        <v>326</v>
      </c>
      <c r="I10944">
        <v>436</v>
      </c>
      <c r="J10944" t="s">
        <v>504</v>
      </c>
      <c r="K10944" t="s">
        <v>505</v>
      </c>
      <c r="L10944">
        <v>31663</v>
      </c>
      <c r="M10944" t="s">
        <v>327</v>
      </c>
      <c r="N10944" t="s">
        <v>328</v>
      </c>
      <c r="O10944">
        <v>31663</v>
      </c>
      <c r="P10944" t="s">
        <v>327</v>
      </c>
      <c r="Q10944" t="s">
        <v>328</v>
      </c>
      <c r="R10944" t="s">
        <v>362</v>
      </c>
      <c r="S10944" s="2">
        <v>0</v>
      </c>
      <c r="U10944">
        <v>25</v>
      </c>
      <c r="IF10944">
        <v>31663</v>
      </c>
      <c r="IG10944" t="s">
        <v>327</v>
      </c>
      <c r="IH10944" t="s">
        <v>329</v>
      </c>
      <c r="IK10944">
        <v>-2</v>
      </c>
      <c r="IL10944" t="s">
        <v>257</v>
      </c>
      <c r="IM10944" t="s">
        <v>258</v>
      </c>
      <c r="IN10944" t="s">
        <v>548</v>
      </c>
      <c r="IP10944" t="s">
        <v>549</v>
      </c>
    </row>
    <row r="10945" spans="1:250" x14ac:dyDescent="0.25">
      <c r="A10945">
        <v>45050</v>
      </c>
      <c r="B10945">
        <v>-890804480</v>
      </c>
      <c r="C10945">
        <v>1837</v>
      </c>
      <c r="D10945" t="s">
        <v>250</v>
      </c>
      <c r="E10945" t="s">
        <v>251</v>
      </c>
      <c r="F10945">
        <v>31620</v>
      </c>
      <c r="G10945" t="s">
        <v>325</v>
      </c>
      <c r="H10945" t="s">
        <v>326</v>
      </c>
      <c r="I10945">
        <v>435</v>
      </c>
      <c r="J10945" t="s">
        <v>493</v>
      </c>
      <c r="K10945" t="s">
        <v>494</v>
      </c>
      <c r="L10945">
        <v>31663</v>
      </c>
      <c r="M10945" t="s">
        <v>327</v>
      </c>
      <c r="N10945" t="s">
        <v>328</v>
      </c>
      <c r="O10945">
        <v>31663</v>
      </c>
      <c r="P10945" t="s">
        <v>327</v>
      </c>
      <c r="Q10945" t="s">
        <v>328</v>
      </c>
      <c r="R10945" t="s">
        <v>362</v>
      </c>
      <c r="S10945" s="2">
        <v>0</v>
      </c>
      <c r="U10945">
        <v>25</v>
      </c>
      <c r="IF10945">
        <v>31663</v>
      </c>
      <c r="IG10945" t="s">
        <v>327</v>
      </c>
      <c r="IH10945" t="s">
        <v>329</v>
      </c>
      <c r="IK10945">
        <v>-2</v>
      </c>
      <c r="IL10945" t="s">
        <v>257</v>
      </c>
      <c r="IM10945" t="s">
        <v>258</v>
      </c>
      <c r="IN10945" t="s">
        <v>548</v>
      </c>
      <c r="IP10945" t="s">
        <v>549</v>
      </c>
    </row>
    <row r="10946" spans="1:250" x14ac:dyDescent="0.25">
      <c r="A10946">
        <v>45051</v>
      </c>
      <c r="B10946">
        <v>-890804480</v>
      </c>
      <c r="C10946">
        <v>1837</v>
      </c>
      <c r="D10946" t="s">
        <v>250</v>
      </c>
      <c r="E10946" t="s">
        <v>251</v>
      </c>
      <c r="F10946">
        <v>31620</v>
      </c>
      <c r="G10946" t="s">
        <v>325</v>
      </c>
      <c r="H10946" t="s">
        <v>326</v>
      </c>
      <c r="I10946">
        <v>431</v>
      </c>
      <c r="J10946" t="s">
        <v>495</v>
      </c>
      <c r="K10946" t="s">
        <v>496</v>
      </c>
      <c r="L10946">
        <v>31663</v>
      </c>
      <c r="M10946" t="s">
        <v>327</v>
      </c>
      <c r="N10946" t="s">
        <v>328</v>
      </c>
      <c r="O10946">
        <v>31663</v>
      </c>
      <c r="P10946" t="s">
        <v>327</v>
      </c>
      <c r="Q10946" t="s">
        <v>328</v>
      </c>
      <c r="R10946" t="s">
        <v>362</v>
      </c>
      <c r="S10946" s="2">
        <v>14510.3</v>
      </c>
      <c r="U10946">
        <v>25</v>
      </c>
      <c r="IF10946">
        <v>31663</v>
      </c>
      <c r="IG10946" t="s">
        <v>327</v>
      </c>
      <c r="IH10946" t="s">
        <v>329</v>
      </c>
      <c r="IK10946">
        <v>-2</v>
      </c>
      <c r="IL10946" t="s">
        <v>257</v>
      </c>
      <c r="IM10946" t="s">
        <v>258</v>
      </c>
      <c r="IN10946" t="s">
        <v>548</v>
      </c>
      <c r="IP10946" t="s">
        <v>549</v>
      </c>
    </row>
    <row r="10947" spans="1:250" x14ac:dyDescent="0.25">
      <c r="A10947">
        <v>45052</v>
      </c>
      <c r="B10947">
        <v>-890804480</v>
      </c>
      <c r="C10947">
        <v>1837</v>
      </c>
      <c r="D10947" t="s">
        <v>250</v>
      </c>
      <c r="E10947" t="s">
        <v>251</v>
      </c>
      <c r="F10947">
        <v>31620</v>
      </c>
      <c r="G10947" t="s">
        <v>325</v>
      </c>
      <c r="H10947" t="s">
        <v>326</v>
      </c>
      <c r="I10947">
        <v>429</v>
      </c>
      <c r="J10947" t="s">
        <v>473</v>
      </c>
      <c r="K10947" t="s">
        <v>474</v>
      </c>
      <c r="L10947">
        <v>31663</v>
      </c>
      <c r="M10947" t="s">
        <v>327</v>
      </c>
      <c r="N10947" t="s">
        <v>328</v>
      </c>
      <c r="O10947">
        <v>31663</v>
      </c>
      <c r="P10947" t="s">
        <v>327</v>
      </c>
      <c r="Q10947" t="s">
        <v>328</v>
      </c>
      <c r="R10947" t="s">
        <v>362</v>
      </c>
      <c r="S10947" s="2">
        <v>0</v>
      </c>
      <c r="U10947">
        <v>25</v>
      </c>
      <c r="IF10947">
        <v>31663</v>
      </c>
      <c r="IG10947" t="s">
        <v>327</v>
      </c>
      <c r="IH10947" t="s">
        <v>329</v>
      </c>
      <c r="IK10947">
        <v>-2</v>
      </c>
      <c r="IL10947" t="s">
        <v>257</v>
      </c>
      <c r="IM10947" t="s">
        <v>258</v>
      </c>
      <c r="IN10947" t="s">
        <v>548</v>
      </c>
      <c r="IP10947" t="s">
        <v>549</v>
      </c>
    </row>
    <row r="10948" spans="1:250" x14ac:dyDescent="0.25">
      <c r="A10948">
        <v>45053</v>
      </c>
      <c r="B10948">
        <v>-890804480</v>
      </c>
      <c r="C10948">
        <v>1837</v>
      </c>
      <c r="D10948" t="s">
        <v>250</v>
      </c>
      <c r="E10948" t="s">
        <v>251</v>
      </c>
      <c r="F10948">
        <v>9695</v>
      </c>
      <c r="G10948" t="s">
        <v>267</v>
      </c>
      <c r="H10948" t="s">
        <v>268</v>
      </c>
      <c r="I10948">
        <v>411</v>
      </c>
      <c r="J10948" t="s">
        <v>471</v>
      </c>
      <c r="K10948" t="s">
        <v>472</v>
      </c>
      <c r="L10948">
        <v>32534</v>
      </c>
      <c r="M10948" t="s">
        <v>330</v>
      </c>
      <c r="N10948" t="s">
        <v>331</v>
      </c>
      <c r="O10948">
        <v>32534</v>
      </c>
      <c r="P10948" t="s">
        <v>330</v>
      </c>
      <c r="Q10948" t="s">
        <v>331</v>
      </c>
      <c r="R10948" t="s">
        <v>362</v>
      </c>
      <c r="S10948" s="2">
        <v>809.05</v>
      </c>
      <c r="U10948">
        <v>25</v>
      </c>
      <c r="IF10948">
        <v>32534</v>
      </c>
      <c r="IG10948" t="s">
        <v>330</v>
      </c>
      <c r="IH10948" t="s">
        <v>269</v>
      </c>
      <c r="IK10948">
        <v>-2</v>
      </c>
      <c r="IL10948" t="s">
        <v>257</v>
      </c>
      <c r="IM10948" t="s">
        <v>258</v>
      </c>
      <c r="IN10948" t="s">
        <v>509</v>
      </c>
      <c r="IP10948" t="s">
        <v>550</v>
      </c>
    </row>
    <row r="10949" spans="1:250" x14ac:dyDescent="0.25">
      <c r="A10949">
        <v>45054</v>
      </c>
      <c r="B10949">
        <v>-890804480</v>
      </c>
      <c r="C10949">
        <v>1837</v>
      </c>
      <c r="D10949" t="s">
        <v>250</v>
      </c>
      <c r="E10949" t="s">
        <v>251</v>
      </c>
      <c r="F10949">
        <v>9695</v>
      </c>
      <c r="G10949" t="s">
        <v>267</v>
      </c>
      <c r="H10949" t="s">
        <v>268</v>
      </c>
      <c r="I10949">
        <v>427</v>
      </c>
      <c r="J10949" t="s">
        <v>475</v>
      </c>
      <c r="K10949" t="s">
        <v>476</v>
      </c>
      <c r="L10949">
        <v>32534</v>
      </c>
      <c r="M10949" t="s">
        <v>330</v>
      </c>
      <c r="N10949" t="s">
        <v>331</v>
      </c>
      <c r="O10949">
        <v>32534</v>
      </c>
      <c r="P10949" t="s">
        <v>330</v>
      </c>
      <c r="Q10949" t="s">
        <v>331</v>
      </c>
      <c r="R10949" t="s">
        <v>362</v>
      </c>
      <c r="S10949" s="2">
        <v>0</v>
      </c>
      <c r="U10949">
        <v>25</v>
      </c>
      <c r="IF10949">
        <v>32534</v>
      </c>
      <c r="IG10949" t="s">
        <v>330</v>
      </c>
      <c r="IH10949" t="s">
        <v>269</v>
      </c>
      <c r="IK10949">
        <v>-2</v>
      </c>
      <c r="IL10949" t="s">
        <v>257</v>
      </c>
      <c r="IM10949" t="s">
        <v>258</v>
      </c>
      <c r="IN10949" t="s">
        <v>509</v>
      </c>
      <c r="IP10949" t="s">
        <v>550</v>
      </c>
    </row>
    <row r="10950" spans="1:250" x14ac:dyDescent="0.25">
      <c r="A10950">
        <v>45055</v>
      </c>
      <c r="B10950">
        <v>-890804480</v>
      </c>
      <c r="C10950">
        <v>1837</v>
      </c>
      <c r="D10950" t="s">
        <v>250</v>
      </c>
      <c r="E10950" t="s">
        <v>251</v>
      </c>
      <c r="F10950">
        <v>9695</v>
      </c>
      <c r="G10950" t="s">
        <v>267</v>
      </c>
      <c r="H10950" t="s">
        <v>268</v>
      </c>
      <c r="I10950">
        <v>424</v>
      </c>
      <c r="J10950" t="s">
        <v>477</v>
      </c>
      <c r="K10950" t="s">
        <v>478</v>
      </c>
      <c r="L10950">
        <v>32534</v>
      </c>
      <c r="M10950" t="s">
        <v>330</v>
      </c>
      <c r="N10950" t="s">
        <v>331</v>
      </c>
      <c r="O10950">
        <v>32534</v>
      </c>
      <c r="P10950" t="s">
        <v>330</v>
      </c>
      <c r="Q10950" t="s">
        <v>331</v>
      </c>
      <c r="R10950" t="s">
        <v>362</v>
      </c>
      <c r="S10950" s="2">
        <v>1100.67</v>
      </c>
      <c r="U10950">
        <v>25</v>
      </c>
      <c r="IF10950">
        <v>32534</v>
      </c>
      <c r="IG10950" t="s">
        <v>330</v>
      </c>
      <c r="IH10950" t="s">
        <v>269</v>
      </c>
      <c r="IK10950">
        <v>-2</v>
      </c>
      <c r="IL10950" t="s">
        <v>257</v>
      </c>
      <c r="IM10950" t="s">
        <v>258</v>
      </c>
      <c r="IN10950" t="s">
        <v>509</v>
      </c>
      <c r="IP10950" t="s">
        <v>550</v>
      </c>
    </row>
    <row r="10951" spans="1:250" x14ac:dyDescent="0.25">
      <c r="A10951">
        <v>45056</v>
      </c>
      <c r="B10951">
        <v>-890804480</v>
      </c>
      <c r="C10951">
        <v>1837</v>
      </c>
      <c r="D10951" t="s">
        <v>250</v>
      </c>
      <c r="E10951" t="s">
        <v>251</v>
      </c>
      <c r="F10951">
        <v>9695</v>
      </c>
      <c r="G10951" t="s">
        <v>267</v>
      </c>
      <c r="H10951" t="s">
        <v>268</v>
      </c>
      <c r="I10951">
        <v>422</v>
      </c>
      <c r="J10951" t="s">
        <v>479</v>
      </c>
      <c r="K10951" t="s">
        <v>480</v>
      </c>
      <c r="L10951">
        <v>32534</v>
      </c>
      <c r="M10951" t="s">
        <v>330</v>
      </c>
      <c r="N10951" t="s">
        <v>331</v>
      </c>
      <c r="O10951">
        <v>32534</v>
      </c>
      <c r="P10951" t="s">
        <v>330</v>
      </c>
      <c r="Q10951" t="s">
        <v>331</v>
      </c>
      <c r="R10951" t="s">
        <v>362</v>
      </c>
      <c r="S10951" s="2">
        <v>2267.77</v>
      </c>
      <c r="U10951">
        <v>25</v>
      </c>
      <c r="IF10951">
        <v>32534</v>
      </c>
      <c r="IG10951" t="s">
        <v>330</v>
      </c>
      <c r="IH10951" t="s">
        <v>269</v>
      </c>
      <c r="IK10951">
        <v>-2</v>
      </c>
      <c r="IL10951" t="s">
        <v>257</v>
      </c>
      <c r="IM10951" t="s">
        <v>258</v>
      </c>
      <c r="IN10951" t="s">
        <v>509</v>
      </c>
      <c r="IP10951" t="s">
        <v>550</v>
      </c>
    </row>
    <row r="10952" spans="1:250" x14ac:dyDescent="0.25">
      <c r="A10952">
        <v>45057</v>
      </c>
      <c r="B10952">
        <v>-890804480</v>
      </c>
      <c r="C10952">
        <v>1837</v>
      </c>
      <c r="D10952" t="s">
        <v>250</v>
      </c>
      <c r="E10952" t="s">
        <v>251</v>
      </c>
      <c r="F10952">
        <v>9695</v>
      </c>
      <c r="G10952" t="s">
        <v>267</v>
      </c>
      <c r="H10952" t="s">
        <v>268</v>
      </c>
      <c r="I10952">
        <v>420</v>
      </c>
      <c r="J10952" t="s">
        <v>481</v>
      </c>
      <c r="K10952" t="s">
        <v>482</v>
      </c>
      <c r="L10952">
        <v>32534</v>
      </c>
      <c r="M10952" t="s">
        <v>330</v>
      </c>
      <c r="N10952" t="s">
        <v>331</v>
      </c>
      <c r="O10952">
        <v>32534</v>
      </c>
      <c r="P10952" t="s">
        <v>330</v>
      </c>
      <c r="Q10952" t="s">
        <v>331</v>
      </c>
      <c r="R10952" t="s">
        <v>362</v>
      </c>
      <c r="S10952" s="2">
        <v>1077.83</v>
      </c>
      <c r="U10952">
        <v>25</v>
      </c>
      <c r="IF10952">
        <v>32534</v>
      </c>
      <c r="IG10952" t="s">
        <v>330</v>
      </c>
      <c r="IH10952" t="s">
        <v>269</v>
      </c>
      <c r="IK10952">
        <v>-2</v>
      </c>
      <c r="IL10952" t="s">
        <v>257</v>
      </c>
      <c r="IM10952" t="s">
        <v>258</v>
      </c>
      <c r="IN10952" t="s">
        <v>509</v>
      </c>
      <c r="IP10952" t="s">
        <v>550</v>
      </c>
    </row>
    <row r="10953" spans="1:250" x14ac:dyDescent="0.25">
      <c r="A10953">
        <v>45058</v>
      </c>
      <c r="B10953">
        <v>-890804480</v>
      </c>
      <c r="C10953">
        <v>1837</v>
      </c>
      <c r="D10953" t="s">
        <v>250</v>
      </c>
      <c r="E10953" t="s">
        <v>251</v>
      </c>
      <c r="F10953">
        <v>9695</v>
      </c>
      <c r="G10953" t="s">
        <v>267</v>
      </c>
      <c r="H10953" t="s">
        <v>268</v>
      </c>
      <c r="I10953">
        <v>420</v>
      </c>
      <c r="J10953" t="s">
        <v>481</v>
      </c>
      <c r="K10953" t="s">
        <v>482</v>
      </c>
      <c r="L10953">
        <v>34667</v>
      </c>
      <c r="M10953" t="s">
        <v>332</v>
      </c>
      <c r="N10953" t="s">
        <v>333</v>
      </c>
      <c r="O10953">
        <v>34667</v>
      </c>
      <c r="P10953" t="s">
        <v>332</v>
      </c>
      <c r="Q10953" t="s">
        <v>333</v>
      </c>
      <c r="R10953" t="s">
        <v>362</v>
      </c>
      <c r="S10953" s="2">
        <v>0</v>
      </c>
      <c r="U10953">
        <v>25</v>
      </c>
      <c r="IF10953">
        <v>34667</v>
      </c>
      <c r="IG10953" t="s">
        <v>332</v>
      </c>
      <c r="IH10953" t="s">
        <v>269</v>
      </c>
      <c r="IK10953">
        <v>-2</v>
      </c>
      <c r="IL10953" t="s">
        <v>257</v>
      </c>
      <c r="IM10953" t="s">
        <v>258</v>
      </c>
      <c r="IN10953" t="s">
        <v>509</v>
      </c>
      <c r="IP10953" t="s">
        <v>551</v>
      </c>
    </row>
    <row r="10954" spans="1:250" x14ac:dyDescent="0.25">
      <c r="A10954">
        <v>45059</v>
      </c>
      <c r="B10954">
        <v>-890804480</v>
      </c>
      <c r="C10954">
        <v>1837</v>
      </c>
      <c r="D10954" t="s">
        <v>250</v>
      </c>
      <c r="E10954" t="s">
        <v>251</v>
      </c>
      <c r="F10954">
        <v>9695</v>
      </c>
      <c r="G10954" t="s">
        <v>267</v>
      </c>
      <c r="H10954" t="s">
        <v>268</v>
      </c>
      <c r="I10954">
        <v>411</v>
      </c>
      <c r="J10954" t="s">
        <v>471</v>
      </c>
      <c r="K10954" t="s">
        <v>472</v>
      </c>
      <c r="L10954">
        <v>34667</v>
      </c>
      <c r="M10954" t="s">
        <v>332</v>
      </c>
      <c r="N10954" t="s">
        <v>333</v>
      </c>
      <c r="O10954">
        <v>34667</v>
      </c>
      <c r="P10954" t="s">
        <v>332</v>
      </c>
      <c r="Q10954" t="s">
        <v>333</v>
      </c>
      <c r="R10954" t="s">
        <v>362</v>
      </c>
      <c r="S10954" s="2">
        <v>41.19</v>
      </c>
      <c r="U10954">
        <v>25</v>
      </c>
      <c r="IF10954">
        <v>34667</v>
      </c>
      <c r="IG10954" t="s">
        <v>332</v>
      </c>
      <c r="IH10954" t="s">
        <v>269</v>
      </c>
      <c r="IK10954">
        <v>-2</v>
      </c>
      <c r="IL10954" t="s">
        <v>257</v>
      </c>
      <c r="IM10954" t="s">
        <v>258</v>
      </c>
      <c r="IN10954" t="s">
        <v>509</v>
      </c>
      <c r="IP10954" t="s">
        <v>551</v>
      </c>
    </row>
    <row r="10955" spans="1:250" x14ac:dyDescent="0.25">
      <c r="A10955">
        <v>45060</v>
      </c>
      <c r="B10955">
        <v>-890804480</v>
      </c>
      <c r="C10955">
        <v>1837</v>
      </c>
      <c r="D10955" t="s">
        <v>250</v>
      </c>
      <c r="E10955" t="s">
        <v>251</v>
      </c>
      <c r="F10955">
        <v>13794</v>
      </c>
      <c r="G10955" t="s">
        <v>264</v>
      </c>
      <c r="H10955" t="s">
        <v>265</v>
      </c>
      <c r="I10955">
        <v>429</v>
      </c>
      <c r="J10955" t="s">
        <v>473</v>
      </c>
      <c r="K10955" t="s">
        <v>474</v>
      </c>
      <c r="L10955">
        <v>34667</v>
      </c>
      <c r="M10955" t="s">
        <v>332</v>
      </c>
      <c r="N10955" t="s">
        <v>333</v>
      </c>
      <c r="O10955">
        <v>34667</v>
      </c>
      <c r="P10955" t="s">
        <v>332</v>
      </c>
      <c r="Q10955" t="s">
        <v>333</v>
      </c>
      <c r="R10955" t="s">
        <v>362</v>
      </c>
      <c r="S10955" s="2">
        <v>607.67999999999995</v>
      </c>
      <c r="U10955">
        <v>25</v>
      </c>
      <c r="IF10955">
        <v>34667</v>
      </c>
      <c r="IG10955" t="s">
        <v>332</v>
      </c>
      <c r="IH10955" t="s">
        <v>266</v>
      </c>
      <c r="IK10955">
        <v>-2</v>
      </c>
      <c r="IL10955" t="s">
        <v>257</v>
      </c>
      <c r="IM10955" t="s">
        <v>258</v>
      </c>
      <c r="IN10955" t="s">
        <v>511</v>
      </c>
      <c r="IP10955" t="s">
        <v>552</v>
      </c>
    </row>
    <row r="10956" spans="1:250" x14ac:dyDescent="0.25">
      <c r="A10956">
        <v>45061</v>
      </c>
      <c r="B10956">
        <v>-890804480</v>
      </c>
      <c r="C10956">
        <v>1837</v>
      </c>
      <c r="D10956" t="s">
        <v>250</v>
      </c>
      <c r="E10956" t="s">
        <v>251</v>
      </c>
      <c r="F10956">
        <v>13794</v>
      </c>
      <c r="G10956" t="s">
        <v>264</v>
      </c>
      <c r="H10956" t="s">
        <v>265</v>
      </c>
      <c r="I10956">
        <v>427</v>
      </c>
      <c r="J10956" t="s">
        <v>475</v>
      </c>
      <c r="K10956" t="s">
        <v>476</v>
      </c>
      <c r="L10956">
        <v>34667</v>
      </c>
      <c r="M10956" t="s">
        <v>332</v>
      </c>
      <c r="N10956" t="s">
        <v>333</v>
      </c>
      <c r="O10956">
        <v>34667</v>
      </c>
      <c r="P10956" t="s">
        <v>332</v>
      </c>
      <c r="Q10956" t="s">
        <v>333</v>
      </c>
      <c r="R10956" t="s">
        <v>362</v>
      </c>
      <c r="S10956" s="2">
        <v>141.59</v>
      </c>
      <c r="U10956">
        <v>25</v>
      </c>
      <c r="IF10956">
        <v>34667</v>
      </c>
      <c r="IG10956" t="s">
        <v>332</v>
      </c>
      <c r="IH10956" t="s">
        <v>266</v>
      </c>
      <c r="IK10956">
        <v>-2</v>
      </c>
      <c r="IL10956" t="s">
        <v>257</v>
      </c>
      <c r="IM10956" t="s">
        <v>258</v>
      </c>
      <c r="IN10956" t="s">
        <v>511</v>
      </c>
      <c r="IP10956" t="s">
        <v>552</v>
      </c>
    </row>
    <row r="10957" spans="1:250" x14ac:dyDescent="0.25">
      <c r="A10957">
        <v>45062</v>
      </c>
      <c r="B10957">
        <v>-890804480</v>
      </c>
      <c r="C10957">
        <v>1837</v>
      </c>
      <c r="D10957" t="s">
        <v>250</v>
      </c>
      <c r="E10957" t="s">
        <v>251</v>
      </c>
      <c r="F10957">
        <v>13794</v>
      </c>
      <c r="G10957" t="s">
        <v>264</v>
      </c>
      <c r="H10957" t="s">
        <v>265</v>
      </c>
      <c r="I10957">
        <v>424</v>
      </c>
      <c r="J10957" t="s">
        <v>477</v>
      </c>
      <c r="K10957" t="s">
        <v>478</v>
      </c>
      <c r="L10957">
        <v>34667</v>
      </c>
      <c r="M10957" t="s">
        <v>332</v>
      </c>
      <c r="N10957" t="s">
        <v>333</v>
      </c>
      <c r="O10957">
        <v>34667</v>
      </c>
      <c r="P10957" t="s">
        <v>332</v>
      </c>
      <c r="Q10957" t="s">
        <v>333</v>
      </c>
      <c r="R10957" t="s">
        <v>362</v>
      </c>
      <c r="S10957" s="2">
        <v>413.89</v>
      </c>
      <c r="U10957">
        <v>25</v>
      </c>
      <c r="IF10957">
        <v>34667</v>
      </c>
      <c r="IG10957" t="s">
        <v>332</v>
      </c>
      <c r="IH10957" t="s">
        <v>266</v>
      </c>
      <c r="IK10957">
        <v>-2</v>
      </c>
      <c r="IL10957" t="s">
        <v>257</v>
      </c>
      <c r="IM10957" t="s">
        <v>258</v>
      </c>
      <c r="IN10957" t="s">
        <v>511</v>
      </c>
      <c r="IP10957" t="s">
        <v>552</v>
      </c>
    </row>
    <row r="10958" spans="1:250" x14ac:dyDescent="0.25">
      <c r="A10958">
        <v>45063</v>
      </c>
      <c r="B10958">
        <v>-890804480</v>
      </c>
      <c r="C10958">
        <v>1837</v>
      </c>
      <c r="D10958" t="s">
        <v>250</v>
      </c>
      <c r="E10958" t="s">
        <v>251</v>
      </c>
      <c r="F10958">
        <v>13794</v>
      </c>
      <c r="G10958" t="s">
        <v>264</v>
      </c>
      <c r="H10958" t="s">
        <v>265</v>
      </c>
      <c r="I10958">
        <v>422</v>
      </c>
      <c r="J10958" t="s">
        <v>479</v>
      </c>
      <c r="K10958" t="s">
        <v>480</v>
      </c>
      <c r="L10958">
        <v>34667</v>
      </c>
      <c r="M10958" t="s">
        <v>332</v>
      </c>
      <c r="N10958" t="s">
        <v>333</v>
      </c>
      <c r="O10958">
        <v>34667</v>
      </c>
      <c r="P10958" t="s">
        <v>332</v>
      </c>
      <c r="Q10958" t="s">
        <v>333</v>
      </c>
      <c r="R10958" t="s">
        <v>362</v>
      </c>
      <c r="S10958" s="2">
        <v>149.35</v>
      </c>
      <c r="U10958">
        <v>25</v>
      </c>
      <c r="IF10958">
        <v>34667</v>
      </c>
      <c r="IG10958" t="s">
        <v>332</v>
      </c>
      <c r="IH10958" t="s">
        <v>266</v>
      </c>
      <c r="IK10958">
        <v>-2</v>
      </c>
      <c r="IL10958" t="s">
        <v>257</v>
      </c>
      <c r="IM10958" t="s">
        <v>258</v>
      </c>
      <c r="IN10958" t="s">
        <v>511</v>
      </c>
      <c r="IP10958" t="s">
        <v>552</v>
      </c>
    </row>
    <row r="10959" spans="1:250" x14ac:dyDescent="0.25">
      <c r="A10959">
        <v>45064</v>
      </c>
      <c r="B10959">
        <v>-890804480</v>
      </c>
      <c r="C10959">
        <v>1837</v>
      </c>
      <c r="D10959" t="s">
        <v>250</v>
      </c>
      <c r="E10959" t="s">
        <v>251</v>
      </c>
      <c r="F10959">
        <v>13794</v>
      </c>
      <c r="G10959" t="s">
        <v>264</v>
      </c>
      <c r="H10959" t="s">
        <v>265</v>
      </c>
      <c r="I10959">
        <v>420</v>
      </c>
      <c r="J10959" t="s">
        <v>481</v>
      </c>
      <c r="K10959" t="s">
        <v>482</v>
      </c>
      <c r="L10959">
        <v>34667</v>
      </c>
      <c r="M10959" t="s">
        <v>332</v>
      </c>
      <c r="N10959" t="s">
        <v>333</v>
      </c>
      <c r="O10959">
        <v>34667</v>
      </c>
      <c r="P10959" t="s">
        <v>332</v>
      </c>
      <c r="Q10959" t="s">
        <v>333</v>
      </c>
      <c r="R10959" t="s">
        <v>362</v>
      </c>
      <c r="S10959" s="2">
        <v>215.14</v>
      </c>
      <c r="U10959">
        <v>25</v>
      </c>
      <c r="IF10959">
        <v>34667</v>
      </c>
      <c r="IG10959" t="s">
        <v>332</v>
      </c>
      <c r="IH10959" t="s">
        <v>266</v>
      </c>
      <c r="IK10959">
        <v>-2</v>
      </c>
      <c r="IL10959" t="s">
        <v>257</v>
      </c>
      <c r="IM10959" t="s">
        <v>258</v>
      </c>
      <c r="IN10959" t="s">
        <v>511</v>
      </c>
      <c r="IP10959" t="s">
        <v>552</v>
      </c>
    </row>
    <row r="10960" spans="1:250" x14ac:dyDescent="0.25">
      <c r="A10960">
        <v>45065</v>
      </c>
      <c r="B10960">
        <v>-890804480</v>
      </c>
      <c r="C10960">
        <v>1837</v>
      </c>
      <c r="D10960" t="s">
        <v>250</v>
      </c>
      <c r="E10960" t="s">
        <v>251</v>
      </c>
      <c r="F10960">
        <v>13794</v>
      </c>
      <c r="G10960" t="s">
        <v>264</v>
      </c>
      <c r="H10960" t="s">
        <v>265</v>
      </c>
      <c r="I10960">
        <v>411</v>
      </c>
      <c r="J10960" t="s">
        <v>471</v>
      </c>
      <c r="K10960" t="s">
        <v>472</v>
      </c>
      <c r="L10960">
        <v>34667</v>
      </c>
      <c r="M10960" t="s">
        <v>332</v>
      </c>
      <c r="N10960" t="s">
        <v>333</v>
      </c>
      <c r="O10960">
        <v>34667</v>
      </c>
      <c r="P10960" t="s">
        <v>332</v>
      </c>
      <c r="Q10960" t="s">
        <v>333</v>
      </c>
      <c r="R10960" t="s">
        <v>362</v>
      </c>
      <c r="S10960" s="2">
        <v>-94.54</v>
      </c>
      <c r="U10960">
        <v>25</v>
      </c>
      <c r="IF10960">
        <v>34667</v>
      </c>
      <c r="IG10960" t="s">
        <v>332</v>
      </c>
      <c r="IH10960" t="s">
        <v>266</v>
      </c>
      <c r="IK10960">
        <v>-2</v>
      </c>
      <c r="IL10960" t="s">
        <v>257</v>
      </c>
      <c r="IM10960" t="s">
        <v>258</v>
      </c>
      <c r="IN10960" t="s">
        <v>511</v>
      </c>
      <c r="IP10960" t="s">
        <v>552</v>
      </c>
    </row>
    <row r="10961" spans="1:250" x14ac:dyDescent="0.25">
      <c r="A10961">
        <v>45066</v>
      </c>
      <c r="B10961">
        <v>-890804480</v>
      </c>
      <c r="C10961">
        <v>1837</v>
      </c>
      <c r="D10961" t="s">
        <v>250</v>
      </c>
      <c r="E10961" t="s">
        <v>251</v>
      </c>
      <c r="F10961">
        <v>13794</v>
      </c>
      <c r="G10961" t="s">
        <v>264</v>
      </c>
      <c r="H10961" t="s">
        <v>265</v>
      </c>
      <c r="I10961">
        <v>437</v>
      </c>
      <c r="J10961" t="s">
        <v>506</v>
      </c>
      <c r="K10961" t="s">
        <v>507</v>
      </c>
      <c r="L10961">
        <v>34667</v>
      </c>
      <c r="M10961" t="s">
        <v>332</v>
      </c>
      <c r="N10961" t="s">
        <v>333</v>
      </c>
      <c r="O10961">
        <v>34667</v>
      </c>
      <c r="P10961" t="s">
        <v>332</v>
      </c>
      <c r="Q10961" t="s">
        <v>333</v>
      </c>
      <c r="R10961" t="s">
        <v>362</v>
      </c>
      <c r="S10961" s="2">
        <v>-163.32</v>
      </c>
      <c r="U10961">
        <v>25</v>
      </c>
      <c r="IF10961">
        <v>34667</v>
      </c>
      <c r="IG10961" t="s">
        <v>332</v>
      </c>
      <c r="IH10961" t="s">
        <v>266</v>
      </c>
      <c r="IK10961">
        <v>-2</v>
      </c>
      <c r="IL10961" t="s">
        <v>257</v>
      </c>
      <c r="IM10961" t="s">
        <v>258</v>
      </c>
      <c r="IN10961" t="s">
        <v>511</v>
      </c>
      <c r="IP10961" t="s">
        <v>552</v>
      </c>
    </row>
    <row r="10962" spans="1:250" x14ac:dyDescent="0.25">
      <c r="A10962">
        <v>45067</v>
      </c>
      <c r="B10962">
        <v>-890804480</v>
      </c>
      <c r="C10962">
        <v>1837</v>
      </c>
      <c r="D10962" t="s">
        <v>250</v>
      </c>
      <c r="E10962" t="s">
        <v>251</v>
      </c>
      <c r="F10962">
        <v>13794</v>
      </c>
      <c r="G10962" t="s">
        <v>264</v>
      </c>
      <c r="H10962" t="s">
        <v>265</v>
      </c>
      <c r="I10962">
        <v>436</v>
      </c>
      <c r="J10962" t="s">
        <v>504</v>
      </c>
      <c r="K10962" t="s">
        <v>505</v>
      </c>
      <c r="L10962">
        <v>34667</v>
      </c>
      <c r="M10962" t="s">
        <v>332</v>
      </c>
      <c r="N10962" t="s">
        <v>333</v>
      </c>
      <c r="O10962">
        <v>34667</v>
      </c>
      <c r="P10962" t="s">
        <v>332</v>
      </c>
      <c r="Q10962" t="s">
        <v>333</v>
      </c>
      <c r="R10962" t="s">
        <v>362</v>
      </c>
      <c r="S10962" s="2">
        <v>-107.56</v>
      </c>
      <c r="U10962">
        <v>25</v>
      </c>
      <c r="IF10962">
        <v>34667</v>
      </c>
      <c r="IG10962" t="s">
        <v>332</v>
      </c>
      <c r="IH10962" t="s">
        <v>266</v>
      </c>
      <c r="IK10962">
        <v>-2</v>
      </c>
      <c r="IL10962" t="s">
        <v>257</v>
      </c>
      <c r="IM10962" t="s">
        <v>258</v>
      </c>
      <c r="IN10962" t="s">
        <v>511</v>
      </c>
      <c r="IP10962" t="s">
        <v>552</v>
      </c>
    </row>
    <row r="10963" spans="1:250" x14ac:dyDescent="0.25">
      <c r="A10963">
        <v>45068</v>
      </c>
      <c r="B10963">
        <v>-890804480</v>
      </c>
      <c r="C10963">
        <v>1837</v>
      </c>
      <c r="D10963" t="s">
        <v>250</v>
      </c>
      <c r="E10963" t="s">
        <v>251</v>
      </c>
      <c r="F10963">
        <v>13794</v>
      </c>
      <c r="G10963" t="s">
        <v>264</v>
      </c>
      <c r="H10963" t="s">
        <v>265</v>
      </c>
      <c r="I10963">
        <v>435</v>
      </c>
      <c r="J10963" t="s">
        <v>493</v>
      </c>
      <c r="K10963" t="s">
        <v>494</v>
      </c>
      <c r="L10963">
        <v>34667</v>
      </c>
      <c r="M10963" t="s">
        <v>332</v>
      </c>
      <c r="N10963" t="s">
        <v>333</v>
      </c>
      <c r="O10963">
        <v>34667</v>
      </c>
      <c r="P10963" t="s">
        <v>332</v>
      </c>
      <c r="Q10963" t="s">
        <v>333</v>
      </c>
      <c r="R10963" t="s">
        <v>362</v>
      </c>
      <c r="S10963" s="2">
        <v>60</v>
      </c>
      <c r="U10963">
        <v>25</v>
      </c>
      <c r="IF10963">
        <v>34667</v>
      </c>
      <c r="IG10963" t="s">
        <v>332</v>
      </c>
      <c r="IH10963" t="s">
        <v>266</v>
      </c>
      <c r="IK10963">
        <v>-2</v>
      </c>
      <c r="IL10963" t="s">
        <v>257</v>
      </c>
      <c r="IM10963" t="s">
        <v>258</v>
      </c>
      <c r="IN10963" t="s">
        <v>511</v>
      </c>
      <c r="IP10963" t="s">
        <v>552</v>
      </c>
    </row>
    <row r="10964" spans="1:250" x14ac:dyDescent="0.25">
      <c r="A10964">
        <v>45069</v>
      </c>
      <c r="B10964">
        <v>-890804480</v>
      </c>
      <c r="C10964">
        <v>1837</v>
      </c>
      <c r="D10964" t="s">
        <v>250</v>
      </c>
      <c r="E10964" t="s">
        <v>251</v>
      </c>
      <c r="F10964">
        <v>13794</v>
      </c>
      <c r="G10964" t="s">
        <v>264</v>
      </c>
      <c r="H10964" t="s">
        <v>265</v>
      </c>
      <c r="I10964">
        <v>431</v>
      </c>
      <c r="J10964" t="s">
        <v>495</v>
      </c>
      <c r="K10964" t="s">
        <v>496</v>
      </c>
      <c r="L10964">
        <v>34667</v>
      </c>
      <c r="M10964" t="s">
        <v>332</v>
      </c>
      <c r="N10964" t="s">
        <v>333</v>
      </c>
      <c r="O10964">
        <v>34667</v>
      </c>
      <c r="P10964" t="s">
        <v>332</v>
      </c>
      <c r="Q10964" t="s">
        <v>333</v>
      </c>
      <c r="R10964" t="s">
        <v>362</v>
      </c>
      <c r="S10964" s="2">
        <v>84.27</v>
      </c>
      <c r="U10964">
        <v>25</v>
      </c>
      <c r="IF10964">
        <v>34667</v>
      </c>
      <c r="IG10964" t="s">
        <v>332</v>
      </c>
      <c r="IH10964" t="s">
        <v>266</v>
      </c>
      <c r="IK10964">
        <v>-2</v>
      </c>
      <c r="IL10964" t="s">
        <v>257</v>
      </c>
      <c r="IM10964" t="s">
        <v>258</v>
      </c>
      <c r="IN10964" t="s">
        <v>511</v>
      </c>
      <c r="IP10964" t="s">
        <v>552</v>
      </c>
    </row>
    <row r="10965" spans="1:250" x14ac:dyDescent="0.25">
      <c r="A10965">
        <v>45070</v>
      </c>
      <c r="B10965">
        <v>-890804480</v>
      </c>
      <c r="C10965">
        <v>1837</v>
      </c>
      <c r="D10965" t="s">
        <v>250</v>
      </c>
      <c r="E10965" t="s">
        <v>251</v>
      </c>
      <c r="F10965">
        <v>7057</v>
      </c>
      <c r="G10965" t="s">
        <v>270</v>
      </c>
      <c r="H10965" t="s">
        <v>271</v>
      </c>
      <c r="I10965">
        <v>420</v>
      </c>
      <c r="J10965" t="s">
        <v>481</v>
      </c>
      <c r="K10965" t="s">
        <v>482</v>
      </c>
      <c r="L10965">
        <v>35455</v>
      </c>
      <c r="M10965" t="s">
        <v>334</v>
      </c>
      <c r="N10965" t="s">
        <v>335</v>
      </c>
      <c r="O10965">
        <v>35455</v>
      </c>
      <c r="P10965" t="s">
        <v>334</v>
      </c>
      <c r="Q10965" t="s">
        <v>335</v>
      </c>
      <c r="R10965" t="s">
        <v>362</v>
      </c>
      <c r="S10965" s="2">
        <v>938.92</v>
      </c>
      <c r="U10965">
        <v>25</v>
      </c>
      <c r="IF10965">
        <v>35455</v>
      </c>
      <c r="IG10965" t="s">
        <v>334</v>
      </c>
      <c r="IH10965" t="s">
        <v>274</v>
      </c>
      <c r="IK10965">
        <v>-2</v>
      </c>
      <c r="IL10965" t="s">
        <v>257</v>
      </c>
      <c r="IM10965" t="s">
        <v>258</v>
      </c>
      <c r="IN10965" t="s">
        <v>514</v>
      </c>
      <c r="IP10965" t="s">
        <v>553</v>
      </c>
    </row>
    <row r="10966" spans="1:250" x14ac:dyDescent="0.25">
      <c r="A10966">
        <v>45071</v>
      </c>
      <c r="B10966">
        <v>-890804480</v>
      </c>
      <c r="C10966">
        <v>1837</v>
      </c>
      <c r="D10966" t="s">
        <v>250</v>
      </c>
      <c r="E10966" t="s">
        <v>251</v>
      </c>
      <c r="F10966">
        <v>7057</v>
      </c>
      <c r="G10966" t="s">
        <v>270</v>
      </c>
      <c r="H10966" t="s">
        <v>271</v>
      </c>
      <c r="I10966">
        <v>411</v>
      </c>
      <c r="J10966" t="s">
        <v>471</v>
      </c>
      <c r="K10966" t="s">
        <v>472</v>
      </c>
      <c r="L10966">
        <v>35455</v>
      </c>
      <c r="M10966" t="s">
        <v>334</v>
      </c>
      <c r="N10966" t="s">
        <v>335</v>
      </c>
      <c r="O10966">
        <v>35455</v>
      </c>
      <c r="P10966" t="s">
        <v>334</v>
      </c>
      <c r="Q10966" t="s">
        <v>335</v>
      </c>
      <c r="R10966" t="s">
        <v>362</v>
      </c>
      <c r="S10966" s="2">
        <v>248.75</v>
      </c>
      <c r="U10966">
        <v>25</v>
      </c>
      <c r="IF10966">
        <v>35455</v>
      </c>
      <c r="IG10966" t="s">
        <v>334</v>
      </c>
      <c r="IH10966" t="s">
        <v>274</v>
      </c>
      <c r="IK10966">
        <v>-2</v>
      </c>
      <c r="IL10966" t="s">
        <v>257</v>
      </c>
      <c r="IM10966" t="s">
        <v>258</v>
      </c>
      <c r="IN10966" t="s">
        <v>514</v>
      </c>
      <c r="IP10966" t="s">
        <v>553</v>
      </c>
    </row>
    <row r="10967" spans="1:250" x14ac:dyDescent="0.25">
      <c r="A10967">
        <v>45072</v>
      </c>
      <c r="B10967">
        <v>-890804480</v>
      </c>
      <c r="C10967">
        <v>1837</v>
      </c>
      <c r="D10967" t="s">
        <v>250</v>
      </c>
      <c r="E10967" t="s">
        <v>251</v>
      </c>
      <c r="F10967">
        <v>7057</v>
      </c>
      <c r="G10967" t="s">
        <v>270</v>
      </c>
      <c r="H10967" t="s">
        <v>271</v>
      </c>
      <c r="I10967">
        <v>435</v>
      </c>
      <c r="J10967" t="s">
        <v>493</v>
      </c>
      <c r="K10967" t="s">
        <v>494</v>
      </c>
      <c r="L10967">
        <v>35455</v>
      </c>
      <c r="M10967" t="s">
        <v>334</v>
      </c>
      <c r="N10967" t="s">
        <v>335</v>
      </c>
      <c r="O10967">
        <v>35455</v>
      </c>
      <c r="P10967" t="s">
        <v>334</v>
      </c>
      <c r="Q10967" t="s">
        <v>335</v>
      </c>
      <c r="R10967" t="s">
        <v>362</v>
      </c>
      <c r="S10967" s="2">
        <v>358.28</v>
      </c>
      <c r="U10967">
        <v>25</v>
      </c>
      <c r="IF10967">
        <v>35455</v>
      </c>
      <c r="IG10967" t="s">
        <v>334</v>
      </c>
      <c r="IH10967" t="s">
        <v>274</v>
      </c>
      <c r="IK10967">
        <v>-2</v>
      </c>
      <c r="IL10967" t="s">
        <v>257</v>
      </c>
      <c r="IM10967" t="s">
        <v>258</v>
      </c>
      <c r="IN10967" t="s">
        <v>514</v>
      </c>
      <c r="IP10967" t="s">
        <v>553</v>
      </c>
    </row>
    <row r="10968" spans="1:250" x14ac:dyDescent="0.25">
      <c r="A10968">
        <v>45073</v>
      </c>
      <c r="B10968">
        <v>-890804480</v>
      </c>
      <c r="C10968">
        <v>1837</v>
      </c>
      <c r="D10968" t="s">
        <v>250</v>
      </c>
      <c r="E10968" t="s">
        <v>251</v>
      </c>
      <c r="F10968">
        <v>7057</v>
      </c>
      <c r="G10968" t="s">
        <v>270</v>
      </c>
      <c r="H10968" t="s">
        <v>271</v>
      </c>
      <c r="I10968">
        <v>431</v>
      </c>
      <c r="J10968" t="s">
        <v>495</v>
      </c>
      <c r="K10968" t="s">
        <v>496</v>
      </c>
      <c r="L10968">
        <v>35455</v>
      </c>
      <c r="M10968" t="s">
        <v>334</v>
      </c>
      <c r="N10968" t="s">
        <v>335</v>
      </c>
      <c r="O10968">
        <v>35455</v>
      </c>
      <c r="P10968" t="s">
        <v>334</v>
      </c>
      <c r="Q10968" t="s">
        <v>335</v>
      </c>
      <c r="R10968" t="s">
        <v>362</v>
      </c>
      <c r="S10968" s="2">
        <v>448.15</v>
      </c>
      <c r="U10968">
        <v>25</v>
      </c>
      <c r="IF10968">
        <v>35455</v>
      </c>
      <c r="IG10968" t="s">
        <v>334</v>
      </c>
      <c r="IH10968" t="s">
        <v>274</v>
      </c>
      <c r="IK10968">
        <v>-2</v>
      </c>
      <c r="IL10968" t="s">
        <v>257</v>
      </c>
      <c r="IM10968" t="s">
        <v>258</v>
      </c>
      <c r="IN10968" t="s">
        <v>514</v>
      </c>
      <c r="IP10968" t="s">
        <v>553</v>
      </c>
    </row>
    <row r="10969" spans="1:250" x14ac:dyDescent="0.25">
      <c r="A10969">
        <v>45074</v>
      </c>
      <c r="B10969">
        <v>-890804480</v>
      </c>
      <c r="C10969">
        <v>1837</v>
      </c>
      <c r="D10969" t="s">
        <v>250</v>
      </c>
      <c r="E10969" t="s">
        <v>251</v>
      </c>
      <c r="F10969">
        <v>7057</v>
      </c>
      <c r="G10969" t="s">
        <v>270</v>
      </c>
      <c r="H10969" t="s">
        <v>271</v>
      </c>
      <c r="I10969">
        <v>429</v>
      </c>
      <c r="J10969" t="s">
        <v>473</v>
      </c>
      <c r="K10969" t="s">
        <v>474</v>
      </c>
      <c r="L10969">
        <v>35455</v>
      </c>
      <c r="M10969" t="s">
        <v>334</v>
      </c>
      <c r="N10969" t="s">
        <v>335</v>
      </c>
      <c r="O10969">
        <v>35455</v>
      </c>
      <c r="P10969" t="s">
        <v>334</v>
      </c>
      <c r="Q10969" t="s">
        <v>335</v>
      </c>
      <c r="R10969" t="s">
        <v>362</v>
      </c>
      <c r="S10969" s="2">
        <v>2060.67</v>
      </c>
      <c r="U10969">
        <v>25</v>
      </c>
      <c r="IF10969">
        <v>35455</v>
      </c>
      <c r="IG10969" t="s">
        <v>334</v>
      </c>
      <c r="IH10969" t="s">
        <v>274</v>
      </c>
      <c r="IK10969">
        <v>-2</v>
      </c>
      <c r="IL10969" t="s">
        <v>257</v>
      </c>
      <c r="IM10969" t="s">
        <v>258</v>
      </c>
      <c r="IN10969" t="s">
        <v>514</v>
      </c>
      <c r="IP10969" t="s">
        <v>553</v>
      </c>
    </row>
    <row r="10970" spans="1:250" x14ac:dyDescent="0.25">
      <c r="A10970">
        <v>45075</v>
      </c>
      <c r="B10970">
        <v>-890804480</v>
      </c>
      <c r="C10970">
        <v>1837</v>
      </c>
      <c r="D10970" t="s">
        <v>250</v>
      </c>
      <c r="E10970" t="s">
        <v>251</v>
      </c>
      <c r="F10970">
        <v>7057</v>
      </c>
      <c r="G10970" t="s">
        <v>270</v>
      </c>
      <c r="H10970" t="s">
        <v>271</v>
      </c>
      <c r="I10970">
        <v>427</v>
      </c>
      <c r="J10970" t="s">
        <v>475</v>
      </c>
      <c r="K10970" t="s">
        <v>476</v>
      </c>
      <c r="L10970">
        <v>35455</v>
      </c>
      <c r="M10970" t="s">
        <v>334</v>
      </c>
      <c r="N10970" t="s">
        <v>335</v>
      </c>
      <c r="O10970">
        <v>35455</v>
      </c>
      <c r="P10970" t="s">
        <v>334</v>
      </c>
      <c r="Q10970" t="s">
        <v>335</v>
      </c>
      <c r="R10970" t="s">
        <v>362</v>
      </c>
      <c r="S10970" s="2">
        <v>2347.73</v>
      </c>
      <c r="U10970">
        <v>25</v>
      </c>
      <c r="IF10970">
        <v>35455</v>
      </c>
      <c r="IG10970" t="s">
        <v>334</v>
      </c>
      <c r="IH10970" t="s">
        <v>274</v>
      </c>
      <c r="IK10970">
        <v>-2</v>
      </c>
      <c r="IL10970" t="s">
        <v>257</v>
      </c>
      <c r="IM10970" t="s">
        <v>258</v>
      </c>
      <c r="IN10970" t="s">
        <v>514</v>
      </c>
      <c r="IP10970" t="s">
        <v>553</v>
      </c>
    </row>
    <row r="10971" spans="1:250" x14ac:dyDescent="0.25">
      <c r="A10971">
        <v>45076</v>
      </c>
      <c r="B10971">
        <v>-890804480</v>
      </c>
      <c r="C10971">
        <v>1837</v>
      </c>
      <c r="D10971" t="s">
        <v>250</v>
      </c>
      <c r="E10971" t="s">
        <v>251</v>
      </c>
      <c r="F10971">
        <v>7057</v>
      </c>
      <c r="G10971" t="s">
        <v>270</v>
      </c>
      <c r="H10971" t="s">
        <v>271</v>
      </c>
      <c r="I10971">
        <v>424</v>
      </c>
      <c r="J10971" t="s">
        <v>477</v>
      </c>
      <c r="K10971" t="s">
        <v>478</v>
      </c>
      <c r="L10971">
        <v>35455</v>
      </c>
      <c r="M10971" t="s">
        <v>334</v>
      </c>
      <c r="N10971" t="s">
        <v>335</v>
      </c>
      <c r="O10971">
        <v>35455</v>
      </c>
      <c r="P10971" t="s">
        <v>334</v>
      </c>
      <c r="Q10971" t="s">
        <v>335</v>
      </c>
      <c r="R10971" t="s">
        <v>362</v>
      </c>
      <c r="S10971" s="2">
        <v>863.26</v>
      </c>
      <c r="U10971">
        <v>25</v>
      </c>
      <c r="IF10971">
        <v>35455</v>
      </c>
      <c r="IG10971" t="s">
        <v>334</v>
      </c>
      <c r="IH10971" t="s">
        <v>274</v>
      </c>
      <c r="IK10971">
        <v>-2</v>
      </c>
      <c r="IL10971" t="s">
        <v>257</v>
      </c>
      <c r="IM10971" t="s">
        <v>258</v>
      </c>
      <c r="IN10971" t="s">
        <v>514</v>
      </c>
      <c r="IP10971" t="s">
        <v>553</v>
      </c>
    </row>
    <row r="10972" spans="1:250" x14ac:dyDescent="0.25">
      <c r="A10972">
        <v>45077</v>
      </c>
      <c r="B10972">
        <v>-890804480</v>
      </c>
      <c r="C10972">
        <v>1837</v>
      </c>
      <c r="D10972" t="s">
        <v>250</v>
      </c>
      <c r="E10972" t="s">
        <v>251</v>
      </c>
      <c r="F10972">
        <v>7057</v>
      </c>
      <c r="G10972" t="s">
        <v>270</v>
      </c>
      <c r="H10972" t="s">
        <v>271</v>
      </c>
      <c r="I10972">
        <v>422</v>
      </c>
      <c r="J10972" t="s">
        <v>479</v>
      </c>
      <c r="K10972" t="s">
        <v>480</v>
      </c>
      <c r="L10972">
        <v>35455</v>
      </c>
      <c r="M10972" t="s">
        <v>334</v>
      </c>
      <c r="N10972" t="s">
        <v>335</v>
      </c>
      <c r="O10972">
        <v>35455</v>
      </c>
      <c r="P10972" t="s">
        <v>334</v>
      </c>
      <c r="Q10972" t="s">
        <v>335</v>
      </c>
      <c r="R10972" t="s">
        <v>362</v>
      </c>
      <c r="S10972" s="2">
        <v>1455.28</v>
      </c>
      <c r="U10972">
        <v>25</v>
      </c>
      <c r="IF10972">
        <v>35455</v>
      </c>
      <c r="IG10972" t="s">
        <v>334</v>
      </c>
      <c r="IH10972" t="s">
        <v>274</v>
      </c>
      <c r="IK10972">
        <v>-2</v>
      </c>
      <c r="IL10972" t="s">
        <v>257</v>
      </c>
      <c r="IM10972" t="s">
        <v>258</v>
      </c>
      <c r="IN10972" t="s">
        <v>514</v>
      </c>
      <c r="IP10972" t="s">
        <v>553</v>
      </c>
    </row>
    <row r="10973" spans="1:250" x14ac:dyDescent="0.25">
      <c r="A10973">
        <v>45078</v>
      </c>
      <c r="B10973">
        <v>-890804480</v>
      </c>
      <c r="C10973">
        <v>1837</v>
      </c>
      <c r="D10973" t="s">
        <v>250</v>
      </c>
      <c r="E10973" t="s">
        <v>251</v>
      </c>
      <c r="F10973">
        <v>7057</v>
      </c>
      <c r="G10973" t="s">
        <v>270</v>
      </c>
      <c r="H10973" t="s">
        <v>271</v>
      </c>
      <c r="I10973">
        <v>437</v>
      </c>
      <c r="J10973" t="s">
        <v>506</v>
      </c>
      <c r="K10973" t="s">
        <v>507</v>
      </c>
      <c r="L10973">
        <v>35455</v>
      </c>
      <c r="M10973" t="s">
        <v>334</v>
      </c>
      <c r="N10973" t="s">
        <v>335</v>
      </c>
      <c r="O10973">
        <v>35455</v>
      </c>
      <c r="P10973" t="s">
        <v>334</v>
      </c>
      <c r="Q10973" t="s">
        <v>335</v>
      </c>
      <c r="R10973" t="s">
        <v>362</v>
      </c>
      <c r="S10973" s="2">
        <v>631.01</v>
      </c>
      <c r="U10973">
        <v>25</v>
      </c>
      <c r="IF10973">
        <v>35455</v>
      </c>
      <c r="IG10973" t="s">
        <v>334</v>
      </c>
      <c r="IH10973" t="s">
        <v>274</v>
      </c>
      <c r="IK10973">
        <v>-2</v>
      </c>
      <c r="IL10973" t="s">
        <v>257</v>
      </c>
      <c r="IM10973" t="s">
        <v>258</v>
      </c>
      <c r="IN10973" t="s">
        <v>514</v>
      </c>
      <c r="IP10973" t="s">
        <v>553</v>
      </c>
    </row>
    <row r="10974" spans="1:250" x14ac:dyDescent="0.25">
      <c r="A10974">
        <v>45079</v>
      </c>
      <c r="B10974">
        <v>-890804480</v>
      </c>
      <c r="C10974">
        <v>1837</v>
      </c>
      <c r="D10974" t="s">
        <v>250</v>
      </c>
      <c r="E10974" t="s">
        <v>251</v>
      </c>
      <c r="F10974">
        <v>7057</v>
      </c>
      <c r="G10974" t="s">
        <v>270</v>
      </c>
      <c r="H10974" t="s">
        <v>271</v>
      </c>
      <c r="I10974">
        <v>436</v>
      </c>
      <c r="J10974" t="s">
        <v>504</v>
      </c>
      <c r="K10974" t="s">
        <v>505</v>
      </c>
      <c r="L10974">
        <v>35455</v>
      </c>
      <c r="M10974" t="s">
        <v>334</v>
      </c>
      <c r="N10974" t="s">
        <v>335</v>
      </c>
      <c r="O10974">
        <v>35455</v>
      </c>
      <c r="P10974" t="s">
        <v>334</v>
      </c>
      <c r="Q10974" t="s">
        <v>335</v>
      </c>
      <c r="R10974" t="s">
        <v>362</v>
      </c>
      <c r="S10974" s="2">
        <v>428.35</v>
      </c>
      <c r="U10974">
        <v>25</v>
      </c>
      <c r="IF10974">
        <v>35455</v>
      </c>
      <c r="IG10974" t="s">
        <v>334</v>
      </c>
      <c r="IH10974" t="s">
        <v>274</v>
      </c>
      <c r="IK10974">
        <v>-2</v>
      </c>
      <c r="IL10974" t="s">
        <v>257</v>
      </c>
      <c r="IM10974" t="s">
        <v>258</v>
      </c>
      <c r="IN10974" t="s">
        <v>514</v>
      </c>
      <c r="IP10974" t="s">
        <v>553</v>
      </c>
    </row>
    <row r="10975" spans="1:250" x14ac:dyDescent="0.25">
      <c r="A10975">
        <v>45080</v>
      </c>
      <c r="B10975">
        <v>-890804480</v>
      </c>
      <c r="C10975">
        <v>1837</v>
      </c>
      <c r="D10975" t="s">
        <v>250</v>
      </c>
      <c r="E10975" t="s">
        <v>251</v>
      </c>
      <c r="F10975">
        <v>35467</v>
      </c>
      <c r="G10975" t="s">
        <v>259</v>
      </c>
      <c r="H10975" t="s">
        <v>260</v>
      </c>
      <c r="I10975">
        <v>424</v>
      </c>
      <c r="J10975" t="s">
        <v>477</v>
      </c>
      <c r="K10975" t="s">
        <v>478</v>
      </c>
      <c r="L10975">
        <v>35556</v>
      </c>
      <c r="M10975" t="s">
        <v>336</v>
      </c>
      <c r="N10975" t="s">
        <v>337</v>
      </c>
      <c r="O10975">
        <v>35556</v>
      </c>
      <c r="P10975" t="s">
        <v>336</v>
      </c>
      <c r="Q10975" t="s">
        <v>337</v>
      </c>
      <c r="R10975" t="s">
        <v>362</v>
      </c>
      <c r="S10975" s="2">
        <v>4871.79</v>
      </c>
      <c r="U10975">
        <v>25</v>
      </c>
      <c r="IF10975">
        <v>35556</v>
      </c>
      <c r="IG10975" t="s">
        <v>336</v>
      </c>
      <c r="IH10975" t="s">
        <v>263</v>
      </c>
      <c r="IK10975">
        <v>-2</v>
      </c>
      <c r="IL10975" t="s">
        <v>257</v>
      </c>
      <c r="IM10975" t="s">
        <v>258</v>
      </c>
      <c r="IN10975" t="s">
        <v>554</v>
      </c>
      <c r="IP10975" t="s">
        <v>555</v>
      </c>
    </row>
    <row r="10976" spans="1:250" x14ac:dyDescent="0.25">
      <c r="A10976">
        <v>45081</v>
      </c>
      <c r="B10976">
        <v>-890804480</v>
      </c>
      <c r="C10976">
        <v>1837</v>
      </c>
      <c r="D10976" t="s">
        <v>250</v>
      </c>
      <c r="E10976" t="s">
        <v>251</v>
      </c>
      <c r="F10976">
        <v>35467</v>
      </c>
      <c r="G10976" t="s">
        <v>259</v>
      </c>
      <c r="H10976" t="s">
        <v>260</v>
      </c>
      <c r="I10976">
        <v>422</v>
      </c>
      <c r="J10976" t="s">
        <v>479</v>
      </c>
      <c r="K10976" t="s">
        <v>480</v>
      </c>
      <c r="L10976">
        <v>35556</v>
      </c>
      <c r="M10976" t="s">
        <v>336</v>
      </c>
      <c r="N10976" t="s">
        <v>337</v>
      </c>
      <c r="O10976">
        <v>35556</v>
      </c>
      <c r="P10976" t="s">
        <v>336</v>
      </c>
      <c r="Q10976" t="s">
        <v>337</v>
      </c>
      <c r="R10976" t="s">
        <v>362</v>
      </c>
      <c r="S10976" s="2">
        <v>15132.51</v>
      </c>
      <c r="U10976">
        <v>25</v>
      </c>
      <c r="IF10976">
        <v>35556</v>
      </c>
      <c r="IG10976" t="s">
        <v>336</v>
      </c>
      <c r="IH10976" t="s">
        <v>263</v>
      </c>
      <c r="IK10976">
        <v>-2</v>
      </c>
      <c r="IL10976" t="s">
        <v>257</v>
      </c>
      <c r="IM10976" t="s">
        <v>258</v>
      </c>
      <c r="IN10976" t="s">
        <v>554</v>
      </c>
      <c r="IP10976" t="s">
        <v>555</v>
      </c>
    </row>
    <row r="10977" spans="1:250" x14ac:dyDescent="0.25">
      <c r="A10977">
        <v>45082</v>
      </c>
      <c r="B10977">
        <v>-890804480</v>
      </c>
      <c r="C10977">
        <v>1837</v>
      </c>
      <c r="D10977" t="s">
        <v>250</v>
      </c>
      <c r="E10977" t="s">
        <v>251</v>
      </c>
      <c r="F10977">
        <v>35467</v>
      </c>
      <c r="G10977" t="s">
        <v>259</v>
      </c>
      <c r="H10977" t="s">
        <v>260</v>
      </c>
      <c r="I10977">
        <v>420</v>
      </c>
      <c r="J10977" t="s">
        <v>481</v>
      </c>
      <c r="K10977" t="s">
        <v>482</v>
      </c>
      <c r="L10977">
        <v>35556</v>
      </c>
      <c r="M10977" t="s">
        <v>336</v>
      </c>
      <c r="N10977" t="s">
        <v>337</v>
      </c>
      <c r="O10977">
        <v>35556</v>
      </c>
      <c r="P10977" t="s">
        <v>336</v>
      </c>
      <c r="Q10977" t="s">
        <v>337</v>
      </c>
      <c r="R10977" t="s">
        <v>362</v>
      </c>
      <c r="S10977" s="2">
        <v>0</v>
      </c>
      <c r="U10977">
        <v>25</v>
      </c>
      <c r="IF10977">
        <v>35556</v>
      </c>
      <c r="IG10977" t="s">
        <v>336</v>
      </c>
      <c r="IH10977" t="s">
        <v>263</v>
      </c>
      <c r="IK10977">
        <v>-2</v>
      </c>
      <c r="IL10977" t="s">
        <v>257</v>
      </c>
      <c r="IM10977" t="s">
        <v>258</v>
      </c>
      <c r="IN10977" t="s">
        <v>554</v>
      </c>
      <c r="IP10977" t="s">
        <v>555</v>
      </c>
    </row>
    <row r="10978" spans="1:250" x14ac:dyDescent="0.25">
      <c r="A10978">
        <v>45083</v>
      </c>
      <c r="B10978">
        <v>-890804480</v>
      </c>
      <c r="C10978">
        <v>1837</v>
      </c>
      <c r="D10978" t="s">
        <v>250</v>
      </c>
      <c r="E10978" t="s">
        <v>251</v>
      </c>
      <c r="F10978">
        <v>35467</v>
      </c>
      <c r="G10978" t="s">
        <v>259</v>
      </c>
      <c r="H10978" t="s">
        <v>260</v>
      </c>
      <c r="I10978">
        <v>411</v>
      </c>
      <c r="J10978" t="s">
        <v>471</v>
      </c>
      <c r="K10978" t="s">
        <v>472</v>
      </c>
      <c r="L10978">
        <v>35556</v>
      </c>
      <c r="M10978" t="s">
        <v>336</v>
      </c>
      <c r="N10978" t="s">
        <v>337</v>
      </c>
      <c r="O10978">
        <v>35556</v>
      </c>
      <c r="P10978" t="s">
        <v>336</v>
      </c>
      <c r="Q10978" t="s">
        <v>337</v>
      </c>
      <c r="R10978" t="s">
        <v>362</v>
      </c>
      <c r="S10978" s="2">
        <v>0</v>
      </c>
      <c r="U10978">
        <v>25</v>
      </c>
      <c r="IF10978">
        <v>35556</v>
      </c>
      <c r="IG10978" t="s">
        <v>336</v>
      </c>
      <c r="IH10978" t="s">
        <v>263</v>
      </c>
      <c r="IK10978">
        <v>-2</v>
      </c>
      <c r="IL10978" t="s">
        <v>257</v>
      </c>
      <c r="IM10978" t="s">
        <v>258</v>
      </c>
      <c r="IN10978" t="s">
        <v>554</v>
      </c>
      <c r="IP10978" t="s">
        <v>555</v>
      </c>
    </row>
    <row r="10979" spans="1:250" x14ac:dyDescent="0.25">
      <c r="A10979">
        <v>45084</v>
      </c>
      <c r="B10979">
        <v>-890804480</v>
      </c>
      <c r="C10979">
        <v>1837</v>
      </c>
      <c r="D10979" t="s">
        <v>250</v>
      </c>
      <c r="E10979" t="s">
        <v>251</v>
      </c>
      <c r="F10979">
        <v>35467</v>
      </c>
      <c r="G10979" t="s">
        <v>259</v>
      </c>
      <c r="H10979" t="s">
        <v>260</v>
      </c>
      <c r="I10979">
        <v>437</v>
      </c>
      <c r="J10979" t="s">
        <v>506</v>
      </c>
      <c r="K10979" t="s">
        <v>507</v>
      </c>
      <c r="L10979">
        <v>35556</v>
      </c>
      <c r="M10979" t="s">
        <v>336</v>
      </c>
      <c r="N10979" t="s">
        <v>337</v>
      </c>
      <c r="O10979">
        <v>35556</v>
      </c>
      <c r="P10979" t="s">
        <v>336</v>
      </c>
      <c r="Q10979" t="s">
        <v>337</v>
      </c>
      <c r="R10979" t="s">
        <v>362</v>
      </c>
      <c r="S10979" s="2">
        <v>5348.2</v>
      </c>
      <c r="U10979">
        <v>25</v>
      </c>
      <c r="IF10979">
        <v>35556</v>
      </c>
      <c r="IG10979" t="s">
        <v>336</v>
      </c>
      <c r="IH10979" t="s">
        <v>263</v>
      </c>
      <c r="IK10979">
        <v>-2</v>
      </c>
      <c r="IL10979" t="s">
        <v>257</v>
      </c>
      <c r="IM10979" t="s">
        <v>258</v>
      </c>
      <c r="IN10979" t="s">
        <v>554</v>
      </c>
      <c r="IP10979" t="s">
        <v>555</v>
      </c>
    </row>
    <row r="10980" spans="1:250" x14ac:dyDescent="0.25">
      <c r="A10980">
        <v>45085</v>
      </c>
      <c r="B10980">
        <v>-890804480</v>
      </c>
      <c r="C10980">
        <v>1837</v>
      </c>
      <c r="D10980" t="s">
        <v>250</v>
      </c>
      <c r="E10980" t="s">
        <v>251</v>
      </c>
      <c r="F10980">
        <v>35467</v>
      </c>
      <c r="G10980" t="s">
        <v>259</v>
      </c>
      <c r="H10980" t="s">
        <v>260</v>
      </c>
      <c r="I10980">
        <v>436</v>
      </c>
      <c r="J10980" t="s">
        <v>504</v>
      </c>
      <c r="K10980" t="s">
        <v>505</v>
      </c>
      <c r="L10980">
        <v>35556</v>
      </c>
      <c r="M10980" t="s">
        <v>336</v>
      </c>
      <c r="N10980" t="s">
        <v>337</v>
      </c>
      <c r="O10980">
        <v>35556</v>
      </c>
      <c r="P10980" t="s">
        <v>336</v>
      </c>
      <c r="Q10980" t="s">
        <v>337</v>
      </c>
      <c r="R10980" t="s">
        <v>362</v>
      </c>
      <c r="S10980" s="2">
        <v>3248.1</v>
      </c>
      <c r="U10980">
        <v>25</v>
      </c>
      <c r="IF10980">
        <v>35556</v>
      </c>
      <c r="IG10980" t="s">
        <v>336</v>
      </c>
      <c r="IH10980" t="s">
        <v>263</v>
      </c>
      <c r="IK10980">
        <v>-2</v>
      </c>
      <c r="IL10980" t="s">
        <v>257</v>
      </c>
      <c r="IM10980" t="s">
        <v>258</v>
      </c>
      <c r="IN10980" t="s">
        <v>554</v>
      </c>
      <c r="IP10980" t="s">
        <v>555</v>
      </c>
    </row>
    <row r="10981" spans="1:250" x14ac:dyDescent="0.25">
      <c r="A10981">
        <v>45086</v>
      </c>
      <c r="B10981">
        <v>-890804480</v>
      </c>
      <c r="C10981">
        <v>1837</v>
      </c>
      <c r="D10981" t="s">
        <v>250</v>
      </c>
      <c r="E10981" t="s">
        <v>251</v>
      </c>
      <c r="F10981">
        <v>35467</v>
      </c>
      <c r="G10981" t="s">
        <v>259</v>
      </c>
      <c r="H10981" t="s">
        <v>260</v>
      </c>
      <c r="I10981">
        <v>435</v>
      </c>
      <c r="J10981" t="s">
        <v>493</v>
      </c>
      <c r="K10981" t="s">
        <v>494</v>
      </c>
      <c r="L10981">
        <v>35556</v>
      </c>
      <c r="M10981" t="s">
        <v>336</v>
      </c>
      <c r="N10981" t="s">
        <v>337</v>
      </c>
      <c r="O10981">
        <v>35556</v>
      </c>
      <c r="P10981" t="s">
        <v>336</v>
      </c>
      <c r="Q10981" t="s">
        <v>337</v>
      </c>
      <c r="R10981" t="s">
        <v>362</v>
      </c>
      <c r="S10981" s="2">
        <v>3247.86</v>
      </c>
      <c r="U10981">
        <v>25</v>
      </c>
      <c r="IF10981">
        <v>35556</v>
      </c>
      <c r="IG10981" t="s">
        <v>336</v>
      </c>
      <c r="IH10981" t="s">
        <v>263</v>
      </c>
      <c r="IK10981">
        <v>-2</v>
      </c>
      <c r="IL10981" t="s">
        <v>257</v>
      </c>
      <c r="IM10981" t="s">
        <v>258</v>
      </c>
      <c r="IN10981" t="s">
        <v>554</v>
      </c>
      <c r="IP10981" t="s">
        <v>555</v>
      </c>
    </row>
    <row r="10982" spans="1:250" x14ac:dyDescent="0.25">
      <c r="A10982">
        <v>45087</v>
      </c>
      <c r="B10982">
        <v>-890804480</v>
      </c>
      <c r="C10982">
        <v>1837</v>
      </c>
      <c r="D10982" t="s">
        <v>250</v>
      </c>
      <c r="E10982" t="s">
        <v>251</v>
      </c>
      <c r="F10982">
        <v>35467</v>
      </c>
      <c r="G10982" t="s">
        <v>259</v>
      </c>
      <c r="H10982" t="s">
        <v>260</v>
      </c>
      <c r="I10982">
        <v>431</v>
      </c>
      <c r="J10982" t="s">
        <v>495</v>
      </c>
      <c r="K10982" t="s">
        <v>496</v>
      </c>
      <c r="L10982">
        <v>35556</v>
      </c>
      <c r="M10982" t="s">
        <v>336</v>
      </c>
      <c r="N10982" t="s">
        <v>337</v>
      </c>
      <c r="O10982">
        <v>35556</v>
      </c>
      <c r="P10982" t="s">
        <v>336</v>
      </c>
      <c r="Q10982" t="s">
        <v>337</v>
      </c>
      <c r="R10982" t="s">
        <v>362</v>
      </c>
      <c r="S10982" s="2">
        <v>-10284.89</v>
      </c>
      <c r="U10982">
        <v>25</v>
      </c>
      <c r="IF10982">
        <v>35556</v>
      </c>
      <c r="IG10982" t="s">
        <v>336</v>
      </c>
      <c r="IH10982" t="s">
        <v>263</v>
      </c>
      <c r="IK10982">
        <v>-2</v>
      </c>
      <c r="IL10982" t="s">
        <v>257</v>
      </c>
      <c r="IM10982" t="s">
        <v>258</v>
      </c>
      <c r="IN10982" t="s">
        <v>554</v>
      </c>
      <c r="IP10982" t="s">
        <v>555</v>
      </c>
    </row>
    <row r="10983" spans="1:250" x14ac:dyDescent="0.25">
      <c r="A10983">
        <v>45088</v>
      </c>
      <c r="B10983">
        <v>-890804480</v>
      </c>
      <c r="C10983">
        <v>1837</v>
      </c>
      <c r="D10983" t="s">
        <v>250</v>
      </c>
      <c r="E10983" t="s">
        <v>251</v>
      </c>
      <c r="F10983">
        <v>35467</v>
      </c>
      <c r="G10983" t="s">
        <v>259</v>
      </c>
      <c r="H10983" t="s">
        <v>260</v>
      </c>
      <c r="I10983">
        <v>429</v>
      </c>
      <c r="J10983" t="s">
        <v>473</v>
      </c>
      <c r="K10983" t="s">
        <v>474</v>
      </c>
      <c r="L10983">
        <v>35556</v>
      </c>
      <c r="M10983" t="s">
        <v>336</v>
      </c>
      <c r="N10983" t="s">
        <v>337</v>
      </c>
      <c r="O10983">
        <v>35556</v>
      </c>
      <c r="P10983" t="s">
        <v>336</v>
      </c>
      <c r="Q10983" t="s">
        <v>337</v>
      </c>
      <c r="R10983" t="s">
        <v>362</v>
      </c>
      <c r="S10983" s="2">
        <v>6495.72</v>
      </c>
      <c r="U10983">
        <v>25</v>
      </c>
      <c r="IF10983">
        <v>35556</v>
      </c>
      <c r="IG10983" t="s">
        <v>336</v>
      </c>
      <c r="IH10983" t="s">
        <v>263</v>
      </c>
      <c r="IK10983">
        <v>-2</v>
      </c>
      <c r="IL10983" t="s">
        <v>257</v>
      </c>
      <c r="IM10983" t="s">
        <v>258</v>
      </c>
      <c r="IN10983" t="s">
        <v>554</v>
      </c>
      <c r="IP10983" t="s">
        <v>555</v>
      </c>
    </row>
    <row r="10984" spans="1:250" x14ac:dyDescent="0.25">
      <c r="A10984">
        <v>45089</v>
      </c>
      <c r="B10984">
        <v>-890804480</v>
      </c>
      <c r="C10984">
        <v>1837</v>
      </c>
      <c r="D10984" t="s">
        <v>250</v>
      </c>
      <c r="E10984" t="s">
        <v>251</v>
      </c>
      <c r="F10984">
        <v>35467</v>
      </c>
      <c r="G10984" t="s">
        <v>259</v>
      </c>
      <c r="H10984" t="s">
        <v>260</v>
      </c>
      <c r="I10984">
        <v>427</v>
      </c>
      <c r="J10984" t="s">
        <v>475</v>
      </c>
      <c r="K10984" t="s">
        <v>476</v>
      </c>
      <c r="L10984">
        <v>35556</v>
      </c>
      <c r="M10984" t="s">
        <v>336</v>
      </c>
      <c r="N10984" t="s">
        <v>337</v>
      </c>
      <c r="O10984">
        <v>35556</v>
      </c>
      <c r="P10984" t="s">
        <v>336</v>
      </c>
      <c r="Q10984" t="s">
        <v>337</v>
      </c>
      <c r="R10984" t="s">
        <v>362</v>
      </c>
      <c r="S10984" s="2">
        <v>3789.17</v>
      </c>
      <c r="U10984">
        <v>25</v>
      </c>
      <c r="IF10984">
        <v>35556</v>
      </c>
      <c r="IG10984" t="s">
        <v>336</v>
      </c>
      <c r="IH10984" t="s">
        <v>263</v>
      </c>
      <c r="IK10984">
        <v>-2</v>
      </c>
      <c r="IL10984" t="s">
        <v>257</v>
      </c>
      <c r="IM10984" t="s">
        <v>258</v>
      </c>
      <c r="IN10984" t="s">
        <v>554</v>
      </c>
      <c r="IP10984" t="s">
        <v>555</v>
      </c>
    </row>
    <row r="10985" spans="1:250" x14ac:dyDescent="0.25">
      <c r="A10985">
        <v>45090</v>
      </c>
      <c r="B10985">
        <v>-890804480</v>
      </c>
      <c r="C10985">
        <v>1837</v>
      </c>
      <c r="D10985" t="s">
        <v>250</v>
      </c>
      <c r="E10985" t="s">
        <v>251</v>
      </c>
      <c r="F10985">
        <v>19011</v>
      </c>
      <c r="G10985" t="s">
        <v>310</v>
      </c>
      <c r="H10985" t="s">
        <v>311</v>
      </c>
      <c r="I10985">
        <v>429</v>
      </c>
      <c r="J10985" t="s">
        <v>473</v>
      </c>
      <c r="K10985" t="s">
        <v>474</v>
      </c>
      <c r="L10985">
        <v>38311</v>
      </c>
      <c r="M10985" t="s">
        <v>338</v>
      </c>
      <c r="N10985" t="s">
        <v>339</v>
      </c>
      <c r="O10985">
        <v>38311</v>
      </c>
      <c r="P10985" t="s">
        <v>338</v>
      </c>
      <c r="Q10985" t="s">
        <v>339</v>
      </c>
      <c r="R10985" t="s">
        <v>362</v>
      </c>
      <c r="S10985" s="2">
        <v>164.07</v>
      </c>
      <c r="U10985">
        <v>25</v>
      </c>
      <c r="IF10985">
        <v>38311</v>
      </c>
      <c r="IG10985" t="s">
        <v>338</v>
      </c>
      <c r="IH10985" t="s">
        <v>314</v>
      </c>
      <c r="IK10985">
        <v>-2</v>
      </c>
      <c r="IL10985" t="s">
        <v>257</v>
      </c>
      <c r="IM10985" t="s">
        <v>258</v>
      </c>
      <c r="IN10985" t="s">
        <v>535</v>
      </c>
      <c r="IP10985" t="s">
        <v>556</v>
      </c>
    </row>
    <row r="10986" spans="1:250" x14ac:dyDescent="0.25">
      <c r="A10986">
        <v>45091</v>
      </c>
      <c r="B10986">
        <v>-890804480</v>
      </c>
      <c r="C10986">
        <v>1837</v>
      </c>
      <c r="D10986" t="s">
        <v>250</v>
      </c>
      <c r="E10986" t="s">
        <v>251</v>
      </c>
      <c r="F10986">
        <v>19011</v>
      </c>
      <c r="G10986" t="s">
        <v>310</v>
      </c>
      <c r="H10986" t="s">
        <v>311</v>
      </c>
      <c r="I10986">
        <v>427</v>
      </c>
      <c r="J10986" t="s">
        <v>475</v>
      </c>
      <c r="K10986" t="s">
        <v>476</v>
      </c>
      <c r="L10986">
        <v>38311</v>
      </c>
      <c r="M10986" t="s">
        <v>338</v>
      </c>
      <c r="N10986" t="s">
        <v>339</v>
      </c>
      <c r="O10986">
        <v>38311</v>
      </c>
      <c r="P10986" t="s">
        <v>338</v>
      </c>
      <c r="Q10986" t="s">
        <v>339</v>
      </c>
      <c r="R10986" t="s">
        <v>362</v>
      </c>
      <c r="S10986" s="2">
        <v>98.22</v>
      </c>
      <c r="U10986">
        <v>25</v>
      </c>
      <c r="IF10986">
        <v>38311</v>
      </c>
      <c r="IG10986" t="s">
        <v>338</v>
      </c>
      <c r="IH10986" t="s">
        <v>314</v>
      </c>
      <c r="IK10986">
        <v>-2</v>
      </c>
      <c r="IL10986" t="s">
        <v>257</v>
      </c>
      <c r="IM10986" t="s">
        <v>258</v>
      </c>
      <c r="IN10986" t="s">
        <v>535</v>
      </c>
      <c r="IP10986" t="s">
        <v>556</v>
      </c>
    </row>
    <row r="10987" spans="1:250" x14ac:dyDescent="0.25">
      <c r="A10987">
        <v>45092</v>
      </c>
      <c r="B10987">
        <v>-890804480</v>
      </c>
      <c r="C10987">
        <v>1837</v>
      </c>
      <c r="D10987" t="s">
        <v>250</v>
      </c>
      <c r="E10987" t="s">
        <v>251</v>
      </c>
      <c r="F10987">
        <v>19011</v>
      </c>
      <c r="G10987" t="s">
        <v>310</v>
      </c>
      <c r="H10987" t="s">
        <v>311</v>
      </c>
      <c r="I10987">
        <v>424</v>
      </c>
      <c r="J10987" t="s">
        <v>477</v>
      </c>
      <c r="K10987" t="s">
        <v>478</v>
      </c>
      <c r="L10987">
        <v>38311</v>
      </c>
      <c r="M10987" t="s">
        <v>338</v>
      </c>
      <c r="N10987" t="s">
        <v>339</v>
      </c>
      <c r="O10987">
        <v>38311</v>
      </c>
      <c r="P10987" t="s">
        <v>338</v>
      </c>
      <c r="Q10987" t="s">
        <v>339</v>
      </c>
      <c r="R10987" t="s">
        <v>362</v>
      </c>
      <c r="S10987" s="2">
        <v>71.03</v>
      </c>
      <c r="U10987">
        <v>25</v>
      </c>
      <c r="IF10987">
        <v>38311</v>
      </c>
      <c r="IG10987" t="s">
        <v>338</v>
      </c>
      <c r="IH10987" t="s">
        <v>314</v>
      </c>
      <c r="IK10987">
        <v>-2</v>
      </c>
      <c r="IL10987" t="s">
        <v>257</v>
      </c>
      <c r="IM10987" t="s">
        <v>258</v>
      </c>
      <c r="IN10987" t="s">
        <v>535</v>
      </c>
      <c r="IP10987" t="s">
        <v>556</v>
      </c>
    </row>
    <row r="10988" spans="1:250" x14ac:dyDescent="0.25">
      <c r="A10988">
        <v>45093</v>
      </c>
      <c r="B10988">
        <v>-890804480</v>
      </c>
      <c r="C10988">
        <v>1837</v>
      </c>
      <c r="D10988" t="s">
        <v>250</v>
      </c>
      <c r="E10988" t="s">
        <v>251</v>
      </c>
      <c r="F10988">
        <v>19011</v>
      </c>
      <c r="G10988" t="s">
        <v>310</v>
      </c>
      <c r="H10988" t="s">
        <v>311</v>
      </c>
      <c r="I10988">
        <v>422</v>
      </c>
      <c r="J10988" t="s">
        <v>479</v>
      </c>
      <c r="K10988" t="s">
        <v>480</v>
      </c>
      <c r="L10988">
        <v>38311</v>
      </c>
      <c r="M10988" t="s">
        <v>338</v>
      </c>
      <c r="N10988" t="s">
        <v>339</v>
      </c>
      <c r="O10988">
        <v>38311</v>
      </c>
      <c r="P10988" t="s">
        <v>338</v>
      </c>
      <c r="Q10988" t="s">
        <v>339</v>
      </c>
      <c r="R10988" t="s">
        <v>362</v>
      </c>
      <c r="S10988" s="2">
        <v>66.599999999999994</v>
      </c>
      <c r="U10988">
        <v>25</v>
      </c>
      <c r="IF10988">
        <v>38311</v>
      </c>
      <c r="IG10988" t="s">
        <v>338</v>
      </c>
      <c r="IH10988" t="s">
        <v>314</v>
      </c>
      <c r="IK10988">
        <v>-2</v>
      </c>
      <c r="IL10988" t="s">
        <v>257</v>
      </c>
      <c r="IM10988" t="s">
        <v>258</v>
      </c>
      <c r="IN10988" t="s">
        <v>535</v>
      </c>
      <c r="IP10988" t="s">
        <v>556</v>
      </c>
    </row>
    <row r="10989" spans="1:250" x14ac:dyDescent="0.25">
      <c r="A10989">
        <v>45094</v>
      </c>
      <c r="B10989">
        <v>-890804480</v>
      </c>
      <c r="C10989">
        <v>1837</v>
      </c>
      <c r="D10989" t="s">
        <v>250</v>
      </c>
      <c r="E10989" t="s">
        <v>251</v>
      </c>
      <c r="F10989">
        <v>19011</v>
      </c>
      <c r="G10989" t="s">
        <v>310</v>
      </c>
      <c r="H10989" t="s">
        <v>311</v>
      </c>
      <c r="I10989">
        <v>437</v>
      </c>
      <c r="J10989" t="s">
        <v>506</v>
      </c>
      <c r="K10989" t="s">
        <v>507</v>
      </c>
      <c r="L10989">
        <v>38311</v>
      </c>
      <c r="M10989" t="s">
        <v>338</v>
      </c>
      <c r="N10989" t="s">
        <v>339</v>
      </c>
      <c r="O10989">
        <v>38311</v>
      </c>
      <c r="P10989" t="s">
        <v>338</v>
      </c>
      <c r="Q10989" t="s">
        <v>339</v>
      </c>
      <c r="R10989" t="s">
        <v>362</v>
      </c>
      <c r="S10989" s="2">
        <v>8.77</v>
      </c>
      <c r="U10989">
        <v>25</v>
      </c>
      <c r="IF10989">
        <v>38311</v>
      </c>
      <c r="IG10989" t="s">
        <v>338</v>
      </c>
      <c r="IH10989" t="s">
        <v>314</v>
      </c>
      <c r="IK10989">
        <v>-2</v>
      </c>
      <c r="IL10989" t="s">
        <v>257</v>
      </c>
      <c r="IM10989" t="s">
        <v>258</v>
      </c>
      <c r="IN10989" t="s">
        <v>535</v>
      </c>
      <c r="IP10989" t="s">
        <v>556</v>
      </c>
    </row>
    <row r="10990" spans="1:250" x14ac:dyDescent="0.25">
      <c r="A10990">
        <v>45095</v>
      </c>
      <c r="B10990">
        <v>-890804480</v>
      </c>
      <c r="C10990">
        <v>1837</v>
      </c>
      <c r="D10990" t="s">
        <v>250</v>
      </c>
      <c r="E10990" t="s">
        <v>251</v>
      </c>
      <c r="F10990">
        <v>19011</v>
      </c>
      <c r="G10990" t="s">
        <v>310</v>
      </c>
      <c r="H10990" t="s">
        <v>311</v>
      </c>
      <c r="I10990">
        <v>436</v>
      </c>
      <c r="J10990" t="s">
        <v>504</v>
      </c>
      <c r="K10990" t="s">
        <v>505</v>
      </c>
      <c r="L10990">
        <v>38311</v>
      </c>
      <c r="M10990" t="s">
        <v>338</v>
      </c>
      <c r="N10990" t="s">
        <v>339</v>
      </c>
      <c r="O10990">
        <v>38311</v>
      </c>
      <c r="P10990" t="s">
        <v>338</v>
      </c>
      <c r="Q10990" t="s">
        <v>339</v>
      </c>
      <c r="R10990" t="s">
        <v>362</v>
      </c>
      <c r="S10990" s="2">
        <v>-4.1500000000000004</v>
      </c>
      <c r="U10990">
        <v>25</v>
      </c>
      <c r="IF10990">
        <v>38311</v>
      </c>
      <c r="IG10990" t="s">
        <v>338</v>
      </c>
      <c r="IH10990" t="s">
        <v>314</v>
      </c>
      <c r="IK10990">
        <v>-2</v>
      </c>
      <c r="IL10990" t="s">
        <v>257</v>
      </c>
      <c r="IM10990" t="s">
        <v>258</v>
      </c>
      <c r="IN10990" t="s">
        <v>535</v>
      </c>
      <c r="IP10990" t="s">
        <v>556</v>
      </c>
    </row>
    <row r="10991" spans="1:250" x14ac:dyDescent="0.25">
      <c r="A10991">
        <v>45096</v>
      </c>
      <c r="B10991">
        <v>-890804480</v>
      </c>
      <c r="C10991">
        <v>1837</v>
      </c>
      <c r="D10991" t="s">
        <v>250</v>
      </c>
      <c r="E10991" t="s">
        <v>251</v>
      </c>
      <c r="F10991">
        <v>13794</v>
      </c>
      <c r="G10991" t="s">
        <v>264</v>
      </c>
      <c r="H10991" t="s">
        <v>265</v>
      </c>
      <c r="I10991">
        <v>437</v>
      </c>
      <c r="J10991" t="s">
        <v>506</v>
      </c>
      <c r="K10991" t="s">
        <v>507</v>
      </c>
      <c r="L10991">
        <v>38311</v>
      </c>
      <c r="M10991" t="s">
        <v>338</v>
      </c>
      <c r="N10991" t="s">
        <v>339</v>
      </c>
      <c r="O10991">
        <v>38311</v>
      </c>
      <c r="P10991" t="s">
        <v>338</v>
      </c>
      <c r="Q10991" t="s">
        <v>339</v>
      </c>
      <c r="R10991" t="s">
        <v>362</v>
      </c>
      <c r="S10991" s="2">
        <v>-15.82</v>
      </c>
      <c r="U10991">
        <v>25</v>
      </c>
      <c r="IF10991">
        <v>38311</v>
      </c>
      <c r="IG10991" t="s">
        <v>338</v>
      </c>
      <c r="IH10991" t="s">
        <v>266</v>
      </c>
      <c r="IK10991">
        <v>-2</v>
      </c>
      <c r="IL10991" t="s">
        <v>257</v>
      </c>
      <c r="IM10991" t="s">
        <v>258</v>
      </c>
      <c r="IN10991" t="s">
        <v>511</v>
      </c>
      <c r="IP10991" t="s">
        <v>557</v>
      </c>
    </row>
    <row r="10992" spans="1:250" x14ac:dyDescent="0.25">
      <c r="A10992">
        <v>45097</v>
      </c>
      <c r="B10992">
        <v>-890804480</v>
      </c>
      <c r="C10992">
        <v>1837</v>
      </c>
      <c r="D10992" t="s">
        <v>250</v>
      </c>
      <c r="E10992" t="s">
        <v>251</v>
      </c>
      <c r="F10992">
        <v>13794</v>
      </c>
      <c r="G10992" t="s">
        <v>264</v>
      </c>
      <c r="H10992" t="s">
        <v>265</v>
      </c>
      <c r="I10992">
        <v>436</v>
      </c>
      <c r="J10992" t="s">
        <v>504</v>
      </c>
      <c r="K10992" t="s">
        <v>505</v>
      </c>
      <c r="L10992">
        <v>38311</v>
      </c>
      <c r="M10992" t="s">
        <v>338</v>
      </c>
      <c r="N10992" t="s">
        <v>339</v>
      </c>
      <c r="O10992">
        <v>38311</v>
      </c>
      <c r="P10992" t="s">
        <v>338</v>
      </c>
      <c r="Q10992" t="s">
        <v>339</v>
      </c>
      <c r="R10992" t="s">
        <v>362</v>
      </c>
      <c r="S10992" s="2">
        <v>-10.42</v>
      </c>
      <c r="U10992">
        <v>25</v>
      </c>
      <c r="IF10992">
        <v>38311</v>
      </c>
      <c r="IG10992" t="s">
        <v>338</v>
      </c>
      <c r="IH10992" t="s">
        <v>266</v>
      </c>
      <c r="IK10992">
        <v>-2</v>
      </c>
      <c r="IL10992" t="s">
        <v>257</v>
      </c>
      <c r="IM10992" t="s">
        <v>258</v>
      </c>
      <c r="IN10992" t="s">
        <v>511</v>
      </c>
      <c r="IP10992" t="s">
        <v>557</v>
      </c>
    </row>
    <row r="10993" spans="1:250" x14ac:dyDescent="0.25">
      <c r="A10993">
        <v>45098</v>
      </c>
      <c r="B10993">
        <v>-890804480</v>
      </c>
      <c r="C10993">
        <v>1837</v>
      </c>
      <c r="D10993" t="s">
        <v>250</v>
      </c>
      <c r="E10993" t="s">
        <v>251</v>
      </c>
      <c r="F10993">
        <v>13794</v>
      </c>
      <c r="G10993" t="s">
        <v>264</v>
      </c>
      <c r="H10993" t="s">
        <v>265</v>
      </c>
      <c r="I10993">
        <v>435</v>
      </c>
      <c r="J10993" t="s">
        <v>493</v>
      </c>
      <c r="K10993" t="s">
        <v>494</v>
      </c>
      <c r="L10993">
        <v>38311</v>
      </c>
      <c r="M10993" t="s">
        <v>338</v>
      </c>
      <c r="N10993" t="s">
        <v>339</v>
      </c>
      <c r="O10993">
        <v>38311</v>
      </c>
      <c r="P10993" t="s">
        <v>338</v>
      </c>
      <c r="Q10993" t="s">
        <v>339</v>
      </c>
      <c r="R10993" t="s">
        <v>362</v>
      </c>
      <c r="S10993" s="2">
        <v>5.81</v>
      </c>
      <c r="U10993">
        <v>25</v>
      </c>
      <c r="IF10993">
        <v>38311</v>
      </c>
      <c r="IG10993" t="s">
        <v>338</v>
      </c>
      <c r="IH10993" t="s">
        <v>266</v>
      </c>
      <c r="IK10993">
        <v>-2</v>
      </c>
      <c r="IL10993" t="s">
        <v>257</v>
      </c>
      <c r="IM10993" t="s">
        <v>258</v>
      </c>
      <c r="IN10993" t="s">
        <v>511</v>
      </c>
      <c r="IP10993" t="s">
        <v>557</v>
      </c>
    </row>
    <row r="10994" spans="1:250" x14ac:dyDescent="0.25">
      <c r="A10994">
        <v>45099</v>
      </c>
      <c r="B10994">
        <v>-890804480</v>
      </c>
      <c r="C10994">
        <v>1837</v>
      </c>
      <c r="D10994" t="s">
        <v>250</v>
      </c>
      <c r="E10994" t="s">
        <v>251</v>
      </c>
      <c r="F10994">
        <v>13794</v>
      </c>
      <c r="G10994" t="s">
        <v>264</v>
      </c>
      <c r="H10994" t="s">
        <v>265</v>
      </c>
      <c r="I10994">
        <v>431</v>
      </c>
      <c r="J10994" t="s">
        <v>495</v>
      </c>
      <c r="K10994" t="s">
        <v>496</v>
      </c>
      <c r="L10994">
        <v>38311</v>
      </c>
      <c r="M10994" t="s">
        <v>338</v>
      </c>
      <c r="N10994" t="s">
        <v>339</v>
      </c>
      <c r="O10994">
        <v>38311</v>
      </c>
      <c r="P10994" t="s">
        <v>338</v>
      </c>
      <c r="Q10994" t="s">
        <v>339</v>
      </c>
      <c r="R10994" t="s">
        <v>362</v>
      </c>
      <c r="S10994" s="2">
        <v>8.16</v>
      </c>
      <c r="U10994">
        <v>25</v>
      </c>
      <c r="IF10994">
        <v>38311</v>
      </c>
      <c r="IG10994" t="s">
        <v>338</v>
      </c>
      <c r="IH10994" t="s">
        <v>266</v>
      </c>
      <c r="IK10994">
        <v>-2</v>
      </c>
      <c r="IL10994" t="s">
        <v>257</v>
      </c>
      <c r="IM10994" t="s">
        <v>258</v>
      </c>
      <c r="IN10994" t="s">
        <v>511</v>
      </c>
      <c r="IP10994" t="s">
        <v>557</v>
      </c>
    </row>
    <row r="10995" spans="1:250" x14ac:dyDescent="0.25">
      <c r="A10995">
        <v>45100</v>
      </c>
      <c r="B10995">
        <v>-890804480</v>
      </c>
      <c r="C10995">
        <v>1837</v>
      </c>
      <c r="D10995" t="s">
        <v>250</v>
      </c>
      <c r="E10995" t="s">
        <v>251</v>
      </c>
      <c r="F10995">
        <v>19011</v>
      </c>
      <c r="G10995" t="s">
        <v>310</v>
      </c>
      <c r="H10995" t="s">
        <v>311</v>
      </c>
      <c r="I10995">
        <v>435</v>
      </c>
      <c r="J10995" t="s">
        <v>493</v>
      </c>
      <c r="K10995" t="s">
        <v>494</v>
      </c>
      <c r="L10995">
        <v>38311</v>
      </c>
      <c r="M10995" t="s">
        <v>338</v>
      </c>
      <c r="N10995" t="s">
        <v>339</v>
      </c>
      <c r="O10995">
        <v>38311</v>
      </c>
      <c r="P10995" t="s">
        <v>338</v>
      </c>
      <c r="Q10995" t="s">
        <v>339</v>
      </c>
      <c r="R10995" t="s">
        <v>362</v>
      </c>
      <c r="S10995" s="2">
        <v>50.75</v>
      </c>
      <c r="U10995">
        <v>25</v>
      </c>
      <c r="IF10995">
        <v>38311</v>
      </c>
      <c r="IG10995" t="s">
        <v>338</v>
      </c>
      <c r="IH10995" t="s">
        <v>314</v>
      </c>
      <c r="IK10995">
        <v>-2</v>
      </c>
      <c r="IL10995" t="s">
        <v>257</v>
      </c>
      <c r="IM10995" t="s">
        <v>258</v>
      </c>
      <c r="IN10995" t="s">
        <v>535</v>
      </c>
      <c r="IP10995" t="s">
        <v>556</v>
      </c>
    </row>
    <row r="10996" spans="1:250" x14ac:dyDescent="0.25">
      <c r="A10996">
        <v>45101</v>
      </c>
      <c r="B10996">
        <v>-890804480</v>
      </c>
      <c r="C10996">
        <v>1837</v>
      </c>
      <c r="D10996" t="s">
        <v>250</v>
      </c>
      <c r="E10996" t="s">
        <v>251</v>
      </c>
      <c r="F10996">
        <v>19011</v>
      </c>
      <c r="G10996" t="s">
        <v>310</v>
      </c>
      <c r="H10996" t="s">
        <v>311</v>
      </c>
      <c r="I10996">
        <v>431</v>
      </c>
      <c r="J10996" t="s">
        <v>495</v>
      </c>
      <c r="K10996" t="s">
        <v>496</v>
      </c>
      <c r="L10996">
        <v>38311</v>
      </c>
      <c r="M10996" t="s">
        <v>338</v>
      </c>
      <c r="N10996" t="s">
        <v>339</v>
      </c>
      <c r="O10996">
        <v>38311</v>
      </c>
      <c r="P10996" t="s">
        <v>338</v>
      </c>
      <c r="Q10996" t="s">
        <v>339</v>
      </c>
      <c r="R10996" t="s">
        <v>362</v>
      </c>
      <c r="S10996" s="2">
        <v>112.42</v>
      </c>
      <c r="U10996">
        <v>25</v>
      </c>
      <c r="IF10996">
        <v>38311</v>
      </c>
      <c r="IG10996" t="s">
        <v>338</v>
      </c>
      <c r="IH10996" t="s">
        <v>314</v>
      </c>
      <c r="IK10996">
        <v>-2</v>
      </c>
      <c r="IL10996" t="s">
        <v>257</v>
      </c>
      <c r="IM10996" t="s">
        <v>258</v>
      </c>
      <c r="IN10996" t="s">
        <v>535</v>
      </c>
      <c r="IP10996" t="s">
        <v>556</v>
      </c>
    </row>
    <row r="10997" spans="1:250" x14ac:dyDescent="0.25">
      <c r="A10997">
        <v>45102</v>
      </c>
      <c r="B10997">
        <v>-890804480</v>
      </c>
      <c r="C10997">
        <v>1837</v>
      </c>
      <c r="D10997" t="s">
        <v>250</v>
      </c>
      <c r="E10997" t="s">
        <v>251</v>
      </c>
      <c r="F10997">
        <v>13794</v>
      </c>
      <c r="G10997" t="s">
        <v>264</v>
      </c>
      <c r="H10997" t="s">
        <v>265</v>
      </c>
      <c r="I10997">
        <v>424</v>
      </c>
      <c r="J10997" t="s">
        <v>477</v>
      </c>
      <c r="K10997" t="s">
        <v>478</v>
      </c>
      <c r="L10997">
        <v>38311</v>
      </c>
      <c r="M10997" t="s">
        <v>338</v>
      </c>
      <c r="N10997" t="s">
        <v>339</v>
      </c>
      <c r="O10997">
        <v>38311</v>
      </c>
      <c r="P10997" t="s">
        <v>338</v>
      </c>
      <c r="Q10997" t="s">
        <v>339</v>
      </c>
      <c r="R10997" t="s">
        <v>362</v>
      </c>
      <c r="S10997" s="2">
        <v>68.38</v>
      </c>
      <c r="U10997">
        <v>25</v>
      </c>
      <c r="IF10997">
        <v>38311</v>
      </c>
      <c r="IG10997" t="s">
        <v>338</v>
      </c>
      <c r="IH10997" t="s">
        <v>266</v>
      </c>
      <c r="IK10997">
        <v>-2</v>
      </c>
      <c r="IL10997" t="s">
        <v>257</v>
      </c>
      <c r="IM10997" t="s">
        <v>258</v>
      </c>
      <c r="IN10997" t="s">
        <v>511</v>
      </c>
      <c r="IP10997" t="s">
        <v>557</v>
      </c>
    </row>
    <row r="10998" spans="1:250" x14ac:dyDescent="0.25">
      <c r="A10998">
        <v>45103</v>
      </c>
      <c r="B10998">
        <v>-890804480</v>
      </c>
      <c r="C10998">
        <v>1837</v>
      </c>
      <c r="D10998" t="s">
        <v>250</v>
      </c>
      <c r="E10998" t="s">
        <v>251</v>
      </c>
      <c r="F10998">
        <v>13794</v>
      </c>
      <c r="G10998" t="s">
        <v>264</v>
      </c>
      <c r="H10998" t="s">
        <v>265</v>
      </c>
      <c r="I10998">
        <v>422</v>
      </c>
      <c r="J10998" t="s">
        <v>479</v>
      </c>
      <c r="K10998" t="s">
        <v>480</v>
      </c>
      <c r="L10998">
        <v>38311</v>
      </c>
      <c r="M10998" t="s">
        <v>338</v>
      </c>
      <c r="N10998" t="s">
        <v>339</v>
      </c>
      <c r="O10998">
        <v>38311</v>
      </c>
      <c r="P10998" t="s">
        <v>338</v>
      </c>
      <c r="Q10998" t="s">
        <v>339</v>
      </c>
      <c r="R10998" t="s">
        <v>362</v>
      </c>
      <c r="S10998" s="2">
        <v>24.68</v>
      </c>
      <c r="U10998">
        <v>25</v>
      </c>
      <c r="IF10998">
        <v>38311</v>
      </c>
      <c r="IG10998" t="s">
        <v>338</v>
      </c>
      <c r="IH10998" t="s">
        <v>266</v>
      </c>
      <c r="IK10998">
        <v>-2</v>
      </c>
      <c r="IL10998" t="s">
        <v>257</v>
      </c>
      <c r="IM10998" t="s">
        <v>258</v>
      </c>
      <c r="IN10998" t="s">
        <v>511</v>
      </c>
      <c r="IP10998" t="s">
        <v>557</v>
      </c>
    </row>
    <row r="10999" spans="1:250" x14ac:dyDescent="0.25">
      <c r="A10999">
        <v>45104</v>
      </c>
      <c r="B10999">
        <v>-890804480</v>
      </c>
      <c r="C10999">
        <v>1837</v>
      </c>
      <c r="D10999" t="s">
        <v>250</v>
      </c>
      <c r="E10999" t="s">
        <v>251</v>
      </c>
      <c r="F10999">
        <v>13794</v>
      </c>
      <c r="G10999" t="s">
        <v>264</v>
      </c>
      <c r="H10999" t="s">
        <v>265</v>
      </c>
      <c r="I10999">
        <v>420</v>
      </c>
      <c r="J10999" t="s">
        <v>481</v>
      </c>
      <c r="K10999" t="s">
        <v>482</v>
      </c>
      <c r="L10999">
        <v>38311</v>
      </c>
      <c r="M10999" t="s">
        <v>338</v>
      </c>
      <c r="N10999" t="s">
        <v>339</v>
      </c>
      <c r="O10999">
        <v>38311</v>
      </c>
      <c r="P10999" t="s">
        <v>338</v>
      </c>
      <c r="Q10999" t="s">
        <v>339</v>
      </c>
      <c r="R10999" t="s">
        <v>362</v>
      </c>
      <c r="S10999" s="2">
        <v>35.54</v>
      </c>
      <c r="U10999">
        <v>25</v>
      </c>
      <c r="IF10999">
        <v>38311</v>
      </c>
      <c r="IG10999" t="s">
        <v>338</v>
      </c>
      <c r="IH10999" t="s">
        <v>266</v>
      </c>
      <c r="IK10999">
        <v>-2</v>
      </c>
      <c r="IL10999" t="s">
        <v>257</v>
      </c>
      <c r="IM10999" t="s">
        <v>258</v>
      </c>
      <c r="IN10999" t="s">
        <v>511</v>
      </c>
      <c r="IP10999" t="s">
        <v>557</v>
      </c>
    </row>
    <row r="11000" spans="1:250" x14ac:dyDescent="0.25">
      <c r="A11000">
        <v>45105</v>
      </c>
      <c r="B11000">
        <v>-890804480</v>
      </c>
      <c r="C11000">
        <v>1837</v>
      </c>
      <c r="D11000" t="s">
        <v>250</v>
      </c>
      <c r="E11000" t="s">
        <v>251</v>
      </c>
      <c r="F11000">
        <v>13794</v>
      </c>
      <c r="G11000" t="s">
        <v>264</v>
      </c>
      <c r="H11000" t="s">
        <v>265</v>
      </c>
      <c r="I11000">
        <v>411</v>
      </c>
      <c r="J11000" t="s">
        <v>471</v>
      </c>
      <c r="K11000" t="s">
        <v>472</v>
      </c>
      <c r="L11000">
        <v>38311</v>
      </c>
      <c r="M11000" t="s">
        <v>338</v>
      </c>
      <c r="N11000" t="s">
        <v>339</v>
      </c>
      <c r="O11000">
        <v>38311</v>
      </c>
      <c r="P11000" t="s">
        <v>338</v>
      </c>
      <c r="Q11000" t="s">
        <v>339</v>
      </c>
      <c r="R11000" t="s">
        <v>362</v>
      </c>
      <c r="S11000" s="2">
        <v>-21.67</v>
      </c>
      <c r="U11000">
        <v>25</v>
      </c>
      <c r="IF11000">
        <v>38311</v>
      </c>
      <c r="IG11000" t="s">
        <v>338</v>
      </c>
      <c r="IH11000" t="s">
        <v>266</v>
      </c>
      <c r="IK11000">
        <v>-2</v>
      </c>
      <c r="IL11000" t="s">
        <v>257</v>
      </c>
      <c r="IM11000" t="s">
        <v>258</v>
      </c>
      <c r="IN11000" t="s">
        <v>511</v>
      </c>
      <c r="IP11000" t="s">
        <v>557</v>
      </c>
    </row>
    <row r="11001" spans="1:250" x14ac:dyDescent="0.25">
      <c r="A11001">
        <v>45106</v>
      </c>
      <c r="B11001">
        <v>-890804480</v>
      </c>
      <c r="C11001">
        <v>1837</v>
      </c>
      <c r="D11001" t="s">
        <v>250</v>
      </c>
      <c r="E11001" t="s">
        <v>251</v>
      </c>
      <c r="F11001">
        <v>19011</v>
      </c>
      <c r="G11001" t="s">
        <v>310</v>
      </c>
      <c r="H11001" t="s">
        <v>311</v>
      </c>
      <c r="I11001">
        <v>420</v>
      </c>
      <c r="J11001" t="s">
        <v>481</v>
      </c>
      <c r="K11001" t="s">
        <v>482</v>
      </c>
      <c r="L11001">
        <v>38311</v>
      </c>
      <c r="M11001" t="s">
        <v>338</v>
      </c>
      <c r="N11001" t="s">
        <v>339</v>
      </c>
      <c r="O11001">
        <v>38311</v>
      </c>
      <c r="P11001" t="s">
        <v>338</v>
      </c>
      <c r="Q11001" t="s">
        <v>339</v>
      </c>
      <c r="R11001" t="s">
        <v>362</v>
      </c>
      <c r="S11001" s="2">
        <v>31.98</v>
      </c>
      <c r="U11001">
        <v>25</v>
      </c>
      <c r="IF11001">
        <v>38311</v>
      </c>
      <c r="IG11001" t="s">
        <v>338</v>
      </c>
      <c r="IH11001" t="s">
        <v>314</v>
      </c>
      <c r="IK11001">
        <v>-2</v>
      </c>
      <c r="IL11001" t="s">
        <v>257</v>
      </c>
      <c r="IM11001" t="s">
        <v>258</v>
      </c>
      <c r="IN11001" t="s">
        <v>535</v>
      </c>
      <c r="IP11001" t="s">
        <v>556</v>
      </c>
    </row>
    <row r="11002" spans="1:250" x14ac:dyDescent="0.25">
      <c r="A11002">
        <v>45107</v>
      </c>
      <c r="B11002">
        <v>-890804480</v>
      </c>
      <c r="C11002">
        <v>1837</v>
      </c>
      <c r="D11002" t="s">
        <v>250</v>
      </c>
      <c r="E11002" t="s">
        <v>251</v>
      </c>
      <c r="F11002">
        <v>19011</v>
      </c>
      <c r="G11002" t="s">
        <v>310</v>
      </c>
      <c r="H11002" t="s">
        <v>311</v>
      </c>
      <c r="I11002">
        <v>411</v>
      </c>
      <c r="J11002" t="s">
        <v>471</v>
      </c>
      <c r="K11002" t="s">
        <v>472</v>
      </c>
      <c r="L11002">
        <v>38311</v>
      </c>
      <c r="M11002" t="s">
        <v>338</v>
      </c>
      <c r="N11002" t="s">
        <v>339</v>
      </c>
      <c r="O11002">
        <v>38311</v>
      </c>
      <c r="P11002" t="s">
        <v>338</v>
      </c>
      <c r="Q11002" t="s">
        <v>339</v>
      </c>
      <c r="R11002" t="s">
        <v>362</v>
      </c>
      <c r="S11002" s="2">
        <v>-57.79</v>
      </c>
      <c r="U11002">
        <v>25</v>
      </c>
      <c r="IF11002">
        <v>38311</v>
      </c>
      <c r="IG11002" t="s">
        <v>338</v>
      </c>
      <c r="IH11002" t="s">
        <v>314</v>
      </c>
      <c r="IK11002">
        <v>-2</v>
      </c>
      <c r="IL11002" t="s">
        <v>257</v>
      </c>
      <c r="IM11002" t="s">
        <v>258</v>
      </c>
      <c r="IN11002" t="s">
        <v>535</v>
      </c>
      <c r="IP11002" t="s">
        <v>556</v>
      </c>
    </row>
    <row r="11003" spans="1:250" x14ac:dyDescent="0.25">
      <c r="A11003">
        <v>45108</v>
      </c>
      <c r="B11003">
        <v>-890804480</v>
      </c>
      <c r="C11003">
        <v>1837</v>
      </c>
      <c r="D11003" t="s">
        <v>250</v>
      </c>
      <c r="E11003" t="s">
        <v>251</v>
      </c>
      <c r="F11003">
        <v>13794</v>
      </c>
      <c r="G11003" t="s">
        <v>264</v>
      </c>
      <c r="H11003" t="s">
        <v>265</v>
      </c>
      <c r="I11003">
        <v>429</v>
      </c>
      <c r="J11003" t="s">
        <v>473</v>
      </c>
      <c r="K11003" t="s">
        <v>474</v>
      </c>
      <c r="L11003">
        <v>38311</v>
      </c>
      <c r="M11003" t="s">
        <v>338</v>
      </c>
      <c r="N11003" t="s">
        <v>339</v>
      </c>
      <c r="O11003">
        <v>38311</v>
      </c>
      <c r="P11003" t="s">
        <v>338</v>
      </c>
      <c r="Q11003" t="s">
        <v>339</v>
      </c>
      <c r="R11003" t="s">
        <v>362</v>
      </c>
      <c r="S11003" s="2">
        <v>58.85</v>
      </c>
      <c r="U11003">
        <v>25</v>
      </c>
      <c r="IF11003">
        <v>38311</v>
      </c>
      <c r="IG11003" t="s">
        <v>338</v>
      </c>
      <c r="IH11003" t="s">
        <v>266</v>
      </c>
      <c r="IK11003">
        <v>-2</v>
      </c>
      <c r="IL11003" t="s">
        <v>257</v>
      </c>
      <c r="IM11003" t="s">
        <v>258</v>
      </c>
      <c r="IN11003" t="s">
        <v>511</v>
      </c>
      <c r="IP11003" t="s">
        <v>557</v>
      </c>
    </row>
    <row r="11004" spans="1:250" x14ac:dyDescent="0.25">
      <c r="A11004">
        <v>45109</v>
      </c>
      <c r="B11004">
        <v>-890804480</v>
      </c>
      <c r="C11004">
        <v>1837</v>
      </c>
      <c r="D11004" t="s">
        <v>250</v>
      </c>
      <c r="E11004" t="s">
        <v>251</v>
      </c>
      <c r="F11004">
        <v>13794</v>
      </c>
      <c r="G11004" t="s">
        <v>264</v>
      </c>
      <c r="H11004" t="s">
        <v>265</v>
      </c>
      <c r="I11004">
        <v>427</v>
      </c>
      <c r="J11004" t="s">
        <v>475</v>
      </c>
      <c r="K11004" t="s">
        <v>476</v>
      </c>
      <c r="L11004">
        <v>38311</v>
      </c>
      <c r="M11004" t="s">
        <v>338</v>
      </c>
      <c r="N11004" t="s">
        <v>339</v>
      </c>
      <c r="O11004">
        <v>38311</v>
      </c>
      <c r="P11004" t="s">
        <v>338</v>
      </c>
      <c r="Q11004" t="s">
        <v>339</v>
      </c>
      <c r="R11004" t="s">
        <v>362</v>
      </c>
      <c r="S11004" s="2">
        <v>23.39</v>
      </c>
      <c r="U11004">
        <v>25</v>
      </c>
      <c r="IF11004">
        <v>38311</v>
      </c>
      <c r="IG11004" t="s">
        <v>338</v>
      </c>
      <c r="IH11004" t="s">
        <v>266</v>
      </c>
      <c r="IK11004">
        <v>-2</v>
      </c>
      <c r="IL11004" t="s">
        <v>257</v>
      </c>
      <c r="IM11004" t="s">
        <v>258</v>
      </c>
      <c r="IN11004" t="s">
        <v>511</v>
      </c>
      <c r="IP11004" t="s">
        <v>557</v>
      </c>
    </row>
    <row r="11005" spans="1:250" x14ac:dyDescent="0.25">
      <c r="A11005">
        <v>45110</v>
      </c>
      <c r="B11005">
        <v>-890804480</v>
      </c>
      <c r="C11005">
        <v>1837</v>
      </c>
      <c r="D11005" t="s">
        <v>250</v>
      </c>
      <c r="E11005" t="s">
        <v>251</v>
      </c>
      <c r="F11005">
        <v>13794</v>
      </c>
      <c r="G11005" t="s">
        <v>264</v>
      </c>
      <c r="H11005" t="s">
        <v>265</v>
      </c>
      <c r="I11005">
        <v>424</v>
      </c>
      <c r="J11005" t="s">
        <v>477</v>
      </c>
      <c r="K11005" t="s">
        <v>478</v>
      </c>
      <c r="L11005">
        <v>39215</v>
      </c>
      <c r="M11005" t="s">
        <v>340</v>
      </c>
      <c r="N11005" t="s">
        <v>341</v>
      </c>
      <c r="O11005">
        <v>39215</v>
      </c>
      <c r="P11005" t="s">
        <v>340</v>
      </c>
      <c r="Q11005" t="s">
        <v>341</v>
      </c>
      <c r="R11005" t="s">
        <v>362</v>
      </c>
      <c r="S11005" s="2">
        <v>442.43</v>
      </c>
      <c r="U11005">
        <v>25</v>
      </c>
      <c r="IF11005">
        <v>39215</v>
      </c>
      <c r="IG11005" t="s">
        <v>340</v>
      </c>
      <c r="IH11005" t="s">
        <v>266</v>
      </c>
      <c r="IK11005">
        <v>-2</v>
      </c>
      <c r="IL11005" t="s">
        <v>257</v>
      </c>
      <c r="IM11005" t="s">
        <v>258</v>
      </c>
      <c r="IN11005" t="s">
        <v>511</v>
      </c>
      <c r="IP11005" t="s">
        <v>558</v>
      </c>
    </row>
    <row r="11006" spans="1:250" x14ac:dyDescent="0.25">
      <c r="A11006">
        <v>45111</v>
      </c>
      <c r="B11006">
        <v>-890804480</v>
      </c>
      <c r="C11006">
        <v>1837</v>
      </c>
      <c r="D11006" t="s">
        <v>250</v>
      </c>
      <c r="E11006" t="s">
        <v>251</v>
      </c>
      <c r="F11006">
        <v>13794</v>
      </c>
      <c r="G11006" t="s">
        <v>264</v>
      </c>
      <c r="H11006" t="s">
        <v>265</v>
      </c>
      <c r="I11006">
        <v>422</v>
      </c>
      <c r="J11006" t="s">
        <v>479</v>
      </c>
      <c r="K11006" t="s">
        <v>480</v>
      </c>
      <c r="L11006">
        <v>39215</v>
      </c>
      <c r="M11006" t="s">
        <v>340</v>
      </c>
      <c r="N11006" t="s">
        <v>341</v>
      </c>
      <c r="O11006">
        <v>39215</v>
      </c>
      <c r="P11006" t="s">
        <v>340</v>
      </c>
      <c r="Q11006" t="s">
        <v>341</v>
      </c>
      <c r="R11006" t="s">
        <v>362</v>
      </c>
      <c r="S11006" s="2">
        <v>159.65</v>
      </c>
      <c r="U11006">
        <v>25</v>
      </c>
      <c r="IF11006">
        <v>39215</v>
      </c>
      <c r="IG11006" t="s">
        <v>340</v>
      </c>
      <c r="IH11006" t="s">
        <v>266</v>
      </c>
      <c r="IK11006">
        <v>-2</v>
      </c>
      <c r="IL11006" t="s">
        <v>257</v>
      </c>
      <c r="IM11006" t="s">
        <v>258</v>
      </c>
      <c r="IN11006" t="s">
        <v>511</v>
      </c>
      <c r="IP11006" t="s">
        <v>558</v>
      </c>
    </row>
    <row r="11007" spans="1:250" x14ac:dyDescent="0.25">
      <c r="A11007">
        <v>45112</v>
      </c>
      <c r="B11007">
        <v>-890804480</v>
      </c>
      <c r="C11007">
        <v>1837</v>
      </c>
      <c r="D11007" t="s">
        <v>250</v>
      </c>
      <c r="E11007" t="s">
        <v>251</v>
      </c>
      <c r="F11007">
        <v>13794</v>
      </c>
      <c r="G11007" t="s">
        <v>264</v>
      </c>
      <c r="H11007" t="s">
        <v>265</v>
      </c>
      <c r="I11007">
        <v>420</v>
      </c>
      <c r="J11007" t="s">
        <v>481</v>
      </c>
      <c r="K11007" t="s">
        <v>482</v>
      </c>
      <c r="L11007">
        <v>39215</v>
      </c>
      <c r="M11007" t="s">
        <v>340</v>
      </c>
      <c r="N11007" t="s">
        <v>341</v>
      </c>
      <c r="O11007">
        <v>39215</v>
      </c>
      <c r="P11007" t="s">
        <v>340</v>
      </c>
      <c r="Q11007" t="s">
        <v>341</v>
      </c>
      <c r="R11007" t="s">
        <v>362</v>
      </c>
      <c r="S11007" s="2">
        <v>229.97</v>
      </c>
      <c r="U11007">
        <v>25</v>
      </c>
      <c r="IF11007">
        <v>39215</v>
      </c>
      <c r="IG11007" t="s">
        <v>340</v>
      </c>
      <c r="IH11007" t="s">
        <v>266</v>
      </c>
      <c r="IK11007">
        <v>-2</v>
      </c>
      <c r="IL11007" t="s">
        <v>257</v>
      </c>
      <c r="IM11007" t="s">
        <v>258</v>
      </c>
      <c r="IN11007" t="s">
        <v>511</v>
      </c>
      <c r="IP11007" t="s">
        <v>558</v>
      </c>
    </row>
    <row r="11008" spans="1:250" x14ac:dyDescent="0.25">
      <c r="A11008">
        <v>45113</v>
      </c>
      <c r="B11008">
        <v>-890804480</v>
      </c>
      <c r="C11008">
        <v>1837</v>
      </c>
      <c r="D11008" t="s">
        <v>250</v>
      </c>
      <c r="E11008" t="s">
        <v>251</v>
      </c>
      <c r="F11008">
        <v>13794</v>
      </c>
      <c r="G11008" t="s">
        <v>264</v>
      </c>
      <c r="H11008" t="s">
        <v>265</v>
      </c>
      <c r="I11008">
        <v>411</v>
      </c>
      <c r="J11008" t="s">
        <v>471</v>
      </c>
      <c r="K11008" t="s">
        <v>472</v>
      </c>
      <c r="L11008">
        <v>39215</v>
      </c>
      <c r="M11008" t="s">
        <v>340</v>
      </c>
      <c r="N11008" t="s">
        <v>341</v>
      </c>
      <c r="O11008">
        <v>39215</v>
      </c>
      <c r="P11008" t="s">
        <v>340</v>
      </c>
      <c r="Q11008" t="s">
        <v>341</v>
      </c>
      <c r="R11008" t="s">
        <v>362</v>
      </c>
      <c r="S11008" s="2">
        <v>-140.22</v>
      </c>
      <c r="U11008">
        <v>25</v>
      </c>
      <c r="IF11008">
        <v>39215</v>
      </c>
      <c r="IG11008" t="s">
        <v>340</v>
      </c>
      <c r="IH11008" t="s">
        <v>266</v>
      </c>
      <c r="IK11008">
        <v>-2</v>
      </c>
      <c r="IL11008" t="s">
        <v>257</v>
      </c>
      <c r="IM11008" t="s">
        <v>258</v>
      </c>
      <c r="IN11008" t="s">
        <v>511</v>
      </c>
      <c r="IP11008" t="s">
        <v>558</v>
      </c>
    </row>
    <row r="11009" spans="1:250" x14ac:dyDescent="0.25">
      <c r="A11009">
        <v>45114</v>
      </c>
      <c r="B11009">
        <v>-890804480</v>
      </c>
      <c r="C11009">
        <v>1837</v>
      </c>
      <c r="D11009" t="s">
        <v>250</v>
      </c>
      <c r="E11009" t="s">
        <v>251</v>
      </c>
      <c r="F11009">
        <v>13794</v>
      </c>
      <c r="G11009" t="s">
        <v>264</v>
      </c>
      <c r="H11009" t="s">
        <v>265</v>
      </c>
      <c r="I11009">
        <v>437</v>
      </c>
      <c r="J11009" t="s">
        <v>506</v>
      </c>
      <c r="K11009" t="s">
        <v>507</v>
      </c>
      <c r="L11009">
        <v>39215</v>
      </c>
      <c r="M11009" t="s">
        <v>340</v>
      </c>
      <c r="N11009" t="s">
        <v>341</v>
      </c>
      <c r="O11009">
        <v>39215</v>
      </c>
      <c r="P11009" t="s">
        <v>340</v>
      </c>
      <c r="Q11009" t="s">
        <v>341</v>
      </c>
      <c r="R11009" t="s">
        <v>362</v>
      </c>
      <c r="S11009" s="2">
        <v>-102.33</v>
      </c>
      <c r="U11009">
        <v>25</v>
      </c>
      <c r="IF11009">
        <v>39215</v>
      </c>
      <c r="IG11009" t="s">
        <v>340</v>
      </c>
      <c r="IH11009" t="s">
        <v>266</v>
      </c>
      <c r="IK11009">
        <v>-2</v>
      </c>
      <c r="IL11009" t="s">
        <v>257</v>
      </c>
      <c r="IM11009" t="s">
        <v>258</v>
      </c>
      <c r="IN11009" t="s">
        <v>511</v>
      </c>
      <c r="IP11009" t="s">
        <v>558</v>
      </c>
    </row>
    <row r="11010" spans="1:250" x14ac:dyDescent="0.25">
      <c r="A11010">
        <v>45115</v>
      </c>
      <c r="B11010">
        <v>-890804480</v>
      </c>
      <c r="C11010">
        <v>1837</v>
      </c>
      <c r="D11010" t="s">
        <v>250</v>
      </c>
      <c r="E11010" t="s">
        <v>251</v>
      </c>
      <c r="F11010">
        <v>13794</v>
      </c>
      <c r="G11010" t="s">
        <v>264</v>
      </c>
      <c r="H11010" t="s">
        <v>265</v>
      </c>
      <c r="I11010">
        <v>436</v>
      </c>
      <c r="J11010" t="s">
        <v>504</v>
      </c>
      <c r="K11010" t="s">
        <v>505</v>
      </c>
      <c r="L11010">
        <v>39215</v>
      </c>
      <c r="M11010" t="s">
        <v>340</v>
      </c>
      <c r="N11010" t="s">
        <v>341</v>
      </c>
      <c r="O11010">
        <v>39215</v>
      </c>
      <c r="P11010" t="s">
        <v>340</v>
      </c>
      <c r="Q11010" t="s">
        <v>341</v>
      </c>
      <c r="R11010" t="s">
        <v>362</v>
      </c>
      <c r="S11010" s="2">
        <v>-67.39</v>
      </c>
      <c r="U11010">
        <v>25</v>
      </c>
      <c r="IF11010">
        <v>39215</v>
      </c>
      <c r="IG11010" t="s">
        <v>340</v>
      </c>
      <c r="IH11010" t="s">
        <v>266</v>
      </c>
      <c r="IK11010">
        <v>-2</v>
      </c>
      <c r="IL11010" t="s">
        <v>257</v>
      </c>
      <c r="IM11010" t="s">
        <v>258</v>
      </c>
      <c r="IN11010" t="s">
        <v>511</v>
      </c>
      <c r="IP11010" t="s">
        <v>558</v>
      </c>
    </row>
    <row r="11011" spans="1:250" x14ac:dyDescent="0.25">
      <c r="A11011">
        <v>45116</v>
      </c>
      <c r="B11011">
        <v>-890804480</v>
      </c>
      <c r="C11011">
        <v>1837</v>
      </c>
      <c r="D11011" t="s">
        <v>250</v>
      </c>
      <c r="E11011" t="s">
        <v>251</v>
      </c>
      <c r="F11011">
        <v>13794</v>
      </c>
      <c r="G11011" t="s">
        <v>264</v>
      </c>
      <c r="H11011" t="s">
        <v>265</v>
      </c>
      <c r="I11011">
        <v>435</v>
      </c>
      <c r="J11011" t="s">
        <v>493</v>
      </c>
      <c r="K11011" t="s">
        <v>494</v>
      </c>
      <c r="L11011">
        <v>39215</v>
      </c>
      <c r="M11011" t="s">
        <v>340</v>
      </c>
      <c r="N11011" t="s">
        <v>341</v>
      </c>
      <c r="O11011">
        <v>39215</v>
      </c>
      <c r="P11011" t="s">
        <v>340</v>
      </c>
      <c r="Q11011" t="s">
        <v>341</v>
      </c>
      <c r="R11011" t="s">
        <v>362</v>
      </c>
      <c r="S11011" s="2">
        <v>37.590000000000003</v>
      </c>
      <c r="U11011">
        <v>25</v>
      </c>
      <c r="IF11011">
        <v>39215</v>
      </c>
      <c r="IG11011" t="s">
        <v>340</v>
      </c>
      <c r="IH11011" t="s">
        <v>266</v>
      </c>
      <c r="IK11011">
        <v>-2</v>
      </c>
      <c r="IL11011" t="s">
        <v>257</v>
      </c>
      <c r="IM11011" t="s">
        <v>258</v>
      </c>
      <c r="IN11011" t="s">
        <v>511</v>
      </c>
      <c r="IP11011" t="s">
        <v>558</v>
      </c>
    </row>
    <row r="11012" spans="1:250" x14ac:dyDescent="0.25">
      <c r="A11012">
        <v>45117</v>
      </c>
      <c r="B11012">
        <v>-890804480</v>
      </c>
      <c r="C11012">
        <v>1837</v>
      </c>
      <c r="D11012" t="s">
        <v>250</v>
      </c>
      <c r="E11012" t="s">
        <v>251</v>
      </c>
      <c r="F11012">
        <v>13794</v>
      </c>
      <c r="G11012" t="s">
        <v>264</v>
      </c>
      <c r="H11012" t="s">
        <v>265</v>
      </c>
      <c r="I11012">
        <v>431</v>
      </c>
      <c r="J11012" t="s">
        <v>495</v>
      </c>
      <c r="K11012" t="s">
        <v>496</v>
      </c>
      <c r="L11012">
        <v>39215</v>
      </c>
      <c r="M11012" t="s">
        <v>340</v>
      </c>
      <c r="N11012" t="s">
        <v>341</v>
      </c>
      <c r="O11012">
        <v>39215</v>
      </c>
      <c r="P11012" t="s">
        <v>340</v>
      </c>
      <c r="Q11012" t="s">
        <v>341</v>
      </c>
      <c r="R11012" t="s">
        <v>362</v>
      </c>
      <c r="S11012" s="2">
        <v>52.8</v>
      </c>
      <c r="U11012">
        <v>25</v>
      </c>
      <c r="IF11012">
        <v>39215</v>
      </c>
      <c r="IG11012" t="s">
        <v>340</v>
      </c>
      <c r="IH11012" t="s">
        <v>266</v>
      </c>
      <c r="IK11012">
        <v>-2</v>
      </c>
      <c r="IL11012" t="s">
        <v>257</v>
      </c>
      <c r="IM11012" t="s">
        <v>258</v>
      </c>
      <c r="IN11012" t="s">
        <v>511</v>
      </c>
      <c r="IP11012" t="s">
        <v>558</v>
      </c>
    </row>
    <row r="11013" spans="1:250" x14ac:dyDescent="0.25">
      <c r="A11013">
        <v>45118</v>
      </c>
      <c r="B11013">
        <v>-890804480</v>
      </c>
      <c r="C11013">
        <v>1837</v>
      </c>
      <c r="D11013" t="s">
        <v>250</v>
      </c>
      <c r="E11013" t="s">
        <v>251</v>
      </c>
      <c r="F11013">
        <v>13794</v>
      </c>
      <c r="G11013" t="s">
        <v>264</v>
      </c>
      <c r="H11013" t="s">
        <v>265</v>
      </c>
      <c r="I11013">
        <v>429</v>
      </c>
      <c r="J11013" t="s">
        <v>473</v>
      </c>
      <c r="K11013" t="s">
        <v>474</v>
      </c>
      <c r="L11013">
        <v>39215</v>
      </c>
      <c r="M11013" t="s">
        <v>340</v>
      </c>
      <c r="N11013" t="s">
        <v>341</v>
      </c>
      <c r="O11013">
        <v>39215</v>
      </c>
      <c r="P11013" t="s">
        <v>340</v>
      </c>
      <c r="Q11013" t="s">
        <v>341</v>
      </c>
      <c r="R11013" t="s">
        <v>362</v>
      </c>
      <c r="S11013" s="2">
        <v>380.74</v>
      </c>
      <c r="U11013">
        <v>25</v>
      </c>
      <c r="IF11013">
        <v>39215</v>
      </c>
      <c r="IG11013" t="s">
        <v>340</v>
      </c>
      <c r="IH11013" t="s">
        <v>266</v>
      </c>
      <c r="IK11013">
        <v>-2</v>
      </c>
      <c r="IL11013" t="s">
        <v>257</v>
      </c>
      <c r="IM11013" t="s">
        <v>258</v>
      </c>
      <c r="IN11013" t="s">
        <v>511</v>
      </c>
      <c r="IP11013" t="s">
        <v>558</v>
      </c>
    </row>
    <row r="11014" spans="1:250" x14ac:dyDescent="0.25">
      <c r="A11014">
        <v>45119</v>
      </c>
      <c r="B11014">
        <v>-890804480</v>
      </c>
      <c r="C11014">
        <v>1837</v>
      </c>
      <c r="D11014" t="s">
        <v>250</v>
      </c>
      <c r="E11014" t="s">
        <v>251</v>
      </c>
      <c r="F11014">
        <v>13794</v>
      </c>
      <c r="G11014" t="s">
        <v>264</v>
      </c>
      <c r="H11014" t="s">
        <v>265</v>
      </c>
      <c r="I11014">
        <v>427</v>
      </c>
      <c r="J11014" t="s">
        <v>475</v>
      </c>
      <c r="K11014" t="s">
        <v>476</v>
      </c>
      <c r="L11014">
        <v>39215</v>
      </c>
      <c r="M11014" t="s">
        <v>340</v>
      </c>
      <c r="N11014" t="s">
        <v>341</v>
      </c>
      <c r="O11014">
        <v>39215</v>
      </c>
      <c r="P11014" t="s">
        <v>340</v>
      </c>
      <c r="Q11014" t="s">
        <v>341</v>
      </c>
      <c r="R11014" t="s">
        <v>362</v>
      </c>
      <c r="S11014" s="2">
        <v>151.35</v>
      </c>
      <c r="U11014">
        <v>25</v>
      </c>
      <c r="IF11014">
        <v>39215</v>
      </c>
      <c r="IG11014" t="s">
        <v>340</v>
      </c>
      <c r="IH11014" t="s">
        <v>266</v>
      </c>
      <c r="IK11014">
        <v>-2</v>
      </c>
      <c r="IL11014" t="s">
        <v>257</v>
      </c>
      <c r="IM11014" t="s">
        <v>258</v>
      </c>
      <c r="IN11014" t="s">
        <v>511</v>
      </c>
      <c r="IP11014" t="s">
        <v>558</v>
      </c>
    </row>
    <row r="11015" spans="1:250" x14ac:dyDescent="0.25">
      <c r="A11015">
        <v>45120</v>
      </c>
      <c r="B11015">
        <v>-890804480</v>
      </c>
      <c r="C11015">
        <v>1837</v>
      </c>
      <c r="D11015" t="s">
        <v>250</v>
      </c>
      <c r="E11015" t="s">
        <v>251</v>
      </c>
      <c r="F11015">
        <v>1848</v>
      </c>
      <c r="G11015" t="s">
        <v>252</v>
      </c>
      <c r="H11015" t="s">
        <v>251</v>
      </c>
      <c r="I11015">
        <v>437</v>
      </c>
      <c r="J11015" t="s">
        <v>506</v>
      </c>
      <c r="K11015" t="s">
        <v>507</v>
      </c>
      <c r="L11015">
        <v>41235</v>
      </c>
      <c r="M11015" t="s">
        <v>483</v>
      </c>
      <c r="N11015" t="s">
        <v>484</v>
      </c>
      <c r="O11015">
        <v>41235</v>
      </c>
      <c r="P11015" t="s">
        <v>483</v>
      </c>
      <c r="Q11015" t="s">
        <v>484</v>
      </c>
      <c r="R11015" t="s">
        <v>362</v>
      </c>
      <c r="S11015" s="2">
        <v>-70.09</v>
      </c>
      <c r="U11015">
        <v>25</v>
      </c>
      <c r="IF11015">
        <v>41235</v>
      </c>
      <c r="IG11015" t="s">
        <v>483</v>
      </c>
      <c r="IH11015" t="s">
        <v>256</v>
      </c>
      <c r="IK11015">
        <v>-2</v>
      </c>
      <c r="IL11015" t="s">
        <v>257</v>
      </c>
      <c r="IM11015" t="s">
        <v>258</v>
      </c>
      <c r="IN11015" t="s">
        <v>559</v>
      </c>
    </row>
    <row r="11016" spans="1:250" x14ac:dyDescent="0.25">
      <c r="A11016">
        <v>45121</v>
      </c>
      <c r="B11016">
        <v>-890804480</v>
      </c>
      <c r="C11016">
        <v>1837</v>
      </c>
      <c r="D11016" t="s">
        <v>250</v>
      </c>
      <c r="E11016" t="s">
        <v>251</v>
      </c>
      <c r="F11016">
        <v>1848</v>
      </c>
      <c r="G11016" t="s">
        <v>252</v>
      </c>
      <c r="H11016" t="s">
        <v>251</v>
      </c>
      <c r="I11016">
        <v>436</v>
      </c>
      <c r="J11016" t="s">
        <v>504</v>
      </c>
      <c r="K11016" t="s">
        <v>505</v>
      </c>
      <c r="L11016">
        <v>41235</v>
      </c>
      <c r="M11016" t="s">
        <v>483</v>
      </c>
      <c r="N11016" t="s">
        <v>484</v>
      </c>
      <c r="O11016">
        <v>41235</v>
      </c>
      <c r="P11016" t="s">
        <v>483</v>
      </c>
      <c r="Q11016" t="s">
        <v>484</v>
      </c>
      <c r="R11016" t="s">
        <v>362</v>
      </c>
      <c r="S11016" s="2">
        <v>707.85</v>
      </c>
      <c r="U11016">
        <v>25</v>
      </c>
      <c r="IF11016">
        <v>41235</v>
      </c>
      <c r="IG11016" t="s">
        <v>483</v>
      </c>
      <c r="IH11016" t="s">
        <v>256</v>
      </c>
      <c r="IK11016">
        <v>-2</v>
      </c>
      <c r="IL11016" t="s">
        <v>257</v>
      </c>
      <c r="IM11016" t="s">
        <v>258</v>
      </c>
      <c r="IN11016" t="s">
        <v>559</v>
      </c>
    </row>
    <row r="11017" spans="1:250" x14ac:dyDescent="0.25">
      <c r="A11017">
        <v>45122</v>
      </c>
      <c r="B11017">
        <v>-890804480</v>
      </c>
      <c r="C11017">
        <v>1837</v>
      </c>
      <c r="D11017" t="s">
        <v>250</v>
      </c>
      <c r="E11017" t="s">
        <v>251</v>
      </c>
      <c r="F11017">
        <v>1848</v>
      </c>
      <c r="G11017" t="s">
        <v>252</v>
      </c>
      <c r="H11017" t="s">
        <v>251</v>
      </c>
      <c r="I11017">
        <v>435</v>
      </c>
      <c r="J11017" t="s">
        <v>493</v>
      </c>
      <c r="K11017" t="s">
        <v>494</v>
      </c>
      <c r="L11017">
        <v>41235</v>
      </c>
      <c r="M11017" t="s">
        <v>483</v>
      </c>
      <c r="N11017" t="s">
        <v>484</v>
      </c>
      <c r="O11017">
        <v>41235</v>
      </c>
      <c r="P11017" t="s">
        <v>483</v>
      </c>
      <c r="Q11017" t="s">
        <v>484</v>
      </c>
      <c r="R11017" t="s">
        <v>362</v>
      </c>
      <c r="S11017" s="2">
        <v>1202.4000000000001</v>
      </c>
      <c r="U11017">
        <v>25</v>
      </c>
      <c r="IF11017">
        <v>41235</v>
      </c>
      <c r="IG11017" t="s">
        <v>483</v>
      </c>
      <c r="IH11017" t="s">
        <v>256</v>
      </c>
      <c r="IK11017">
        <v>-2</v>
      </c>
      <c r="IL11017" t="s">
        <v>257</v>
      </c>
      <c r="IM11017" t="s">
        <v>258</v>
      </c>
      <c r="IN11017" t="s">
        <v>559</v>
      </c>
    </row>
    <row r="11018" spans="1:250" x14ac:dyDescent="0.25">
      <c r="A11018">
        <v>45123</v>
      </c>
      <c r="B11018">
        <v>-890804480</v>
      </c>
      <c r="C11018">
        <v>1837</v>
      </c>
      <c r="D11018" t="s">
        <v>250</v>
      </c>
      <c r="E11018" t="s">
        <v>251</v>
      </c>
      <c r="F11018">
        <v>1848</v>
      </c>
      <c r="G11018" t="s">
        <v>252</v>
      </c>
      <c r="H11018" t="s">
        <v>251</v>
      </c>
      <c r="I11018">
        <v>431</v>
      </c>
      <c r="J11018" t="s">
        <v>495</v>
      </c>
      <c r="K11018" t="s">
        <v>496</v>
      </c>
      <c r="L11018">
        <v>41235</v>
      </c>
      <c r="M11018" t="s">
        <v>483</v>
      </c>
      <c r="N11018" t="s">
        <v>484</v>
      </c>
      <c r="O11018">
        <v>41235</v>
      </c>
      <c r="P11018" t="s">
        <v>483</v>
      </c>
      <c r="Q11018" t="s">
        <v>484</v>
      </c>
      <c r="R11018" t="s">
        <v>362</v>
      </c>
      <c r="S11018" s="2">
        <v>220.4</v>
      </c>
      <c r="U11018">
        <v>25</v>
      </c>
      <c r="IF11018">
        <v>41235</v>
      </c>
      <c r="IG11018" t="s">
        <v>483</v>
      </c>
      <c r="IH11018" t="s">
        <v>256</v>
      </c>
      <c r="IK11018">
        <v>-2</v>
      </c>
      <c r="IL11018" t="s">
        <v>257</v>
      </c>
      <c r="IM11018" t="s">
        <v>258</v>
      </c>
      <c r="IN11018" t="s">
        <v>559</v>
      </c>
    </row>
    <row r="11019" spans="1:250" x14ac:dyDescent="0.25">
      <c r="A11019">
        <v>45124</v>
      </c>
      <c r="B11019">
        <v>-890804480</v>
      </c>
      <c r="C11019">
        <v>1837</v>
      </c>
      <c r="D11019" t="s">
        <v>250</v>
      </c>
      <c r="E11019" t="s">
        <v>251</v>
      </c>
      <c r="F11019">
        <v>1848</v>
      </c>
      <c r="G11019" t="s">
        <v>252</v>
      </c>
      <c r="H11019" t="s">
        <v>251</v>
      </c>
      <c r="I11019">
        <v>429</v>
      </c>
      <c r="J11019" t="s">
        <v>473</v>
      </c>
      <c r="K11019" t="s">
        <v>474</v>
      </c>
      <c r="L11019">
        <v>41235</v>
      </c>
      <c r="M11019" t="s">
        <v>483</v>
      </c>
      <c r="N11019" t="s">
        <v>484</v>
      </c>
      <c r="O11019">
        <v>41235</v>
      </c>
      <c r="P11019" t="s">
        <v>483</v>
      </c>
      <c r="Q11019" t="s">
        <v>484</v>
      </c>
      <c r="R11019" t="s">
        <v>362</v>
      </c>
      <c r="S11019" s="2">
        <v>1690.14</v>
      </c>
      <c r="U11019">
        <v>25</v>
      </c>
      <c r="IF11019">
        <v>41235</v>
      </c>
      <c r="IG11019" t="s">
        <v>483</v>
      </c>
      <c r="IH11019" t="s">
        <v>256</v>
      </c>
      <c r="IK11019">
        <v>-2</v>
      </c>
      <c r="IL11019" t="s">
        <v>257</v>
      </c>
      <c r="IM11019" t="s">
        <v>258</v>
      </c>
      <c r="IN11019" t="s">
        <v>559</v>
      </c>
    </row>
    <row r="11020" spans="1:250" x14ac:dyDescent="0.25">
      <c r="A11020">
        <v>45125</v>
      </c>
      <c r="B11020">
        <v>-890804480</v>
      </c>
      <c r="C11020">
        <v>1837</v>
      </c>
      <c r="D11020" t="s">
        <v>250</v>
      </c>
      <c r="E11020" t="s">
        <v>251</v>
      </c>
      <c r="F11020">
        <v>1848</v>
      </c>
      <c r="G11020" t="s">
        <v>252</v>
      </c>
      <c r="H11020" t="s">
        <v>251</v>
      </c>
      <c r="I11020">
        <v>427</v>
      </c>
      <c r="J11020" t="s">
        <v>475</v>
      </c>
      <c r="K11020" t="s">
        <v>476</v>
      </c>
      <c r="L11020">
        <v>41235</v>
      </c>
      <c r="M11020" t="s">
        <v>483</v>
      </c>
      <c r="N11020" t="s">
        <v>484</v>
      </c>
      <c r="O11020">
        <v>41235</v>
      </c>
      <c r="P11020" t="s">
        <v>483</v>
      </c>
      <c r="Q11020" t="s">
        <v>484</v>
      </c>
      <c r="R11020" t="s">
        <v>362</v>
      </c>
      <c r="S11020" s="2">
        <v>2541.38</v>
      </c>
      <c r="U11020">
        <v>25</v>
      </c>
      <c r="IF11020">
        <v>41235</v>
      </c>
      <c r="IG11020" t="s">
        <v>483</v>
      </c>
      <c r="IH11020" t="s">
        <v>256</v>
      </c>
      <c r="IK11020">
        <v>-2</v>
      </c>
      <c r="IL11020" t="s">
        <v>257</v>
      </c>
      <c r="IM11020" t="s">
        <v>258</v>
      </c>
      <c r="IN11020" t="s">
        <v>559</v>
      </c>
    </row>
    <row r="11021" spans="1:250" x14ac:dyDescent="0.25">
      <c r="A11021">
        <v>45126</v>
      </c>
      <c r="B11021">
        <v>-890804480</v>
      </c>
      <c r="C11021">
        <v>1837</v>
      </c>
      <c r="D11021" t="s">
        <v>250</v>
      </c>
      <c r="E11021" t="s">
        <v>251</v>
      </c>
      <c r="F11021">
        <v>1848</v>
      </c>
      <c r="G11021" t="s">
        <v>252</v>
      </c>
      <c r="H11021" t="s">
        <v>251</v>
      </c>
      <c r="I11021">
        <v>437</v>
      </c>
      <c r="J11021" t="s">
        <v>506</v>
      </c>
      <c r="K11021" t="s">
        <v>507</v>
      </c>
      <c r="L11021">
        <v>41236</v>
      </c>
      <c r="M11021" t="s">
        <v>485</v>
      </c>
      <c r="N11021" t="s">
        <v>486</v>
      </c>
      <c r="O11021">
        <v>41236</v>
      </c>
      <c r="P11021" t="s">
        <v>485</v>
      </c>
      <c r="Q11021" t="s">
        <v>486</v>
      </c>
      <c r="R11021" t="s">
        <v>362</v>
      </c>
      <c r="S11021" s="2">
        <v>-104.62</v>
      </c>
      <c r="U11021">
        <v>25</v>
      </c>
      <c r="IF11021">
        <v>41236</v>
      </c>
      <c r="IG11021" t="s">
        <v>485</v>
      </c>
      <c r="IH11021" t="s">
        <v>256</v>
      </c>
      <c r="IK11021">
        <v>-2</v>
      </c>
      <c r="IL11021" t="s">
        <v>257</v>
      </c>
      <c r="IM11021" t="s">
        <v>258</v>
      </c>
      <c r="IN11021" t="s">
        <v>559</v>
      </c>
    </row>
    <row r="11022" spans="1:250" x14ac:dyDescent="0.25">
      <c r="A11022">
        <v>45127</v>
      </c>
      <c r="B11022">
        <v>-890804480</v>
      </c>
      <c r="C11022">
        <v>1837</v>
      </c>
      <c r="D11022" t="s">
        <v>250</v>
      </c>
      <c r="E11022" t="s">
        <v>251</v>
      </c>
      <c r="F11022">
        <v>1848</v>
      </c>
      <c r="G11022" t="s">
        <v>252</v>
      </c>
      <c r="H11022" t="s">
        <v>251</v>
      </c>
      <c r="I11022">
        <v>436</v>
      </c>
      <c r="J11022" t="s">
        <v>504</v>
      </c>
      <c r="K11022" t="s">
        <v>505</v>
      </c>
      <c r="L11022">
        <v>41236</v>
      </c>
      <c r="M11022" t="s">
        <v>485</v>
      </c>
      <c r="N11022" t="s">
        <v>486</v>
      </c>
      <c r="O11022">
        <v>41236</v>
      </c>
      <c r="P11022" t="s">
        <v>485</v>
      </c>
      <c r="Q11022" t="s">
        <v>486</v>
      </c>
      <c r="R11022" t="s">
        <v>362</v>
      </c>
      <c r="S11022" s="2">
        <v>649.64</v>
      </c>
      <c r="U11022">
        <v>25</v>
      </c>
      <c r="IF11022">
        <v>41236</v>
      </c>
      <c r="IG11022" t="s">
        <v>485</v>
      </c>
      <c r="IH11022" t="s">
        <v>256</v>
      </c>
      <c r="IK11022">
        <v>-2</v>
      </c>
      <c r="IL11022" t="s">
        <v>257</v>
      </c>
      <c r="IM11022" t="s">
        <v>258</v>
      </c>
      <c r="IN11022" t="s">
        <v>559</v>
      </c>
    </row>
    <row r="11023" spans="1:250" x14ac:dyDescent="0.25">
      <c r="A11023">
        <v>45128</v>
      </c>
      <c r="B11023">
        <v>-890804480</v>
      </c>
      <c r="C11023">
        <v>1837</v>
      </c>
      <c r="D11023" t="s">
        <v>250</v>
      </c>
      <c r="E11023" t="s">
        <v>251</v>
      </c>
      <c r="F11023">
        <v>1848</v>
      </c>
      <c r="G11023" t="s">
        <v>252</v>
      </c>
      <c r="H11023" t="s">
        <v>251</v>
      </c>
      <c r="I11023">
        <v>435</v>
      </c>
      <c r="J11023" t="s">
        <v>493</v>
      </c>
      <c r="K11023" t="s">
        <v>494</v>
      </c>
      <c r="L11023">
        <v>41236</v>
      </c>
      <c r="M11023" t="s">
        <v>485</v>
      </c>
      <c r="N11023" t="s">
        <v>486</v>
      </c>
      <c r="O11023">
        <v>41236</v>
      </c>
      <c r="P11023" t="s">
        <v>485</v>
      </c>
      <c r="Q11023" t="s">
        <v>486</v>
      </c>
      <c r="R11023" t="s">
        <v>362</v>
      </c>
      <c r="S11023" s="2">
        <v>1103.53</v>
      </c>
      <c r="U11023">
        <v>25</v>
      </c>
      <c r="IF11023">
        <v>41236</v>
      </c>
      <c r="IG11023" t="s">
        <v>485</v>
      </c>
      <c r="IH11023" t="s">
        <v>256</v>
      </c>
      <c r="IK11023">
        <v>-2</v>
      </c>
      <c r="IL11023" t="s">
        <v>257</v>
      </c>
      <c r="IM11023" t="s">
        <v>258</v>
      </c>
      <c r="IN11023" t="s">
        <v>559</v>
      </c>
    </row>
    <row r="11024" spans="1:250" x14ac:dyDescent="0.25">
      <c r="A11024">
        <v>45129</v>
      </c>
      <c r="B11024">
        <v>-890804480</v>
      </c>
      <c r="C11024">
        <v>1837</v>
      </c>
      <c r="D11024" t="s">
        <v>250</v>
      </c>
      <c r="E11024" t="s">
        <v>251</v>
      </c>
      <c r="F11024">
        <v>1848</v>
      </c>
      <c r="G11024" t="s">
        <v>252</v>
      </c>
      <c r="H11024" t="s">
        <v>251</v>
      </c>
      <c r="I11024">
        <v>431</v>
      </c>
      <c r="J11024" t="s">
        <v>495</v>
      </c>
      <c r="K11024" t="s">
        <v>496</v>
      </c>
      <c r="L11024">
        <v>41236</v>
      </c>
      <c r="M11024" t="s">
        <v>485</v>
      </c>
      <c r="N11024" t="s">
        <v>486</v>
      </c>
      <c r="O11024">
        <v>41236</v>
      </c>
      <c r="P11024" t="s">
        <v>485</v>
      </c>
      <c r="Q11024" t="s">
        <v>486</v>
      </c>
      <c r="R11024" t="s">
        <v>362</v>
      </c>
      <c r="S11024" s="2">
        <v>142.28</v>
      </c>
      <c r="U11024">
        <v>25</v>
      </c>
      <c r="IF11024">
        <v>41236</v>
      </c>
      <c r="IG11024" t="s">
        <v>485</v>
      </c>
      <c r="IH11024" t="s">
        <v>256</v>
      </c>
      <c r="IK11024">
        <v>-2</v>
      </c>
      <c r="IL11024" t="s">
        <v>257</v>
      </c>
      <c r="IM11024" t="s">
        <v>258</v>
      </c>
      <c r="IN11024" t="s">
        <v>559</v>
      </c>
    </row>
    <row r="11025" spans="1:250" x14ac:dyDescent="0.25">
      <c r="A11025">
        <v>45130</v>
      </c>
      <c r="B11025">
        <v>-890804480</v>
      </c>
      <c r="C11025">
        <v>1837</v>
      </c>
      <c r="D11025" t="s">
        <v>250</v>
      </c>
      <c r="E11025" t="s">
        <v>251</v>
      </c>
      <c r="F11025">
        <v>1848</v>
      </c>
      <c r="G11025" t="s">
        <v>252</v>
      </c>
      <c r="H11025" t="s">
        <v>251</v>
      </c>
      <c r="I11025">
        <v>429</v>
      </c>
      <c r="J11025" t="s">
        <v>473</v>
      </c>
      <c r="K11025" t="s">
        <v>474</v>
      </c>
      <c r="L11025">
        <v>41236</v>
      </c>
      <c r="M11025" t="s">
        <v>485</v>
      </c>
      <c r="N11025" t="s">
        <v>486</v>
      </c>
      <c r="O11025">
        <v>41236</v>
      </c>
      <c r="P11025" t="s">
        <v>485</v>
      </c>
      <c r="Q11025" t="s">
        <v>486</v>
      </c>
      <c r="R11025" t="s">
        <v>362</v>
      </c>
      <c r="S11025" s="2">
        <v>1090.69</v>
      </c>
      <c r="U11025">
        <v>25</v>
      </c>
      <c r="IF11025">
        <v>41236</v>
      </c>
      <c r="IG11025" t="s">
        <v>485</v>
      </c>
      <c r="IH11025" t="s">
        <v>256</v>
      </c>
      <c r="IK11025">
        <v>-2</v>
      </c>
      <c r="IL11025" t="s">
        <v>257</v>
      </c>
      <c r="IM11025" t="s">
        <v>258</v>
      </c>
      <c r="IN11025" t="s">
        <v>559</v>
      </c>
    </row>
    <row r="11026" spans="1:250" x14ac:dyDescent="0.25">
      <c r="A11026">
        <v>45131</v>
      </c>
      <c r="B11026">
        <v>-890804480</v>
      </c>
      <c r="C11026">
        <v>1837</v>
      </c>
      <c r="D11026" t="s">
        <v>250</v>
      </c>
      <c r="E11026" t="s">
        <v>251</v>
      </c>
      <c r="F11026">
        <v>1848</v>
      </c>
      <c r="G11026" t="s">
        <v>252</v>
      </c>
      <c r="H11026" t="s">
        <v>251</v>
      </c>
      <c r="I11026">
        <v>427</v>
      </c>
      <c r="J11026" t="s">
        <v>475</v>
      </c>
      <c r="K11026" t="s">
        <v>476</v>
      </c>
      <c r="L11026">
        <v>41236</v>
      </c>
      <c r="M11026" t="s">
        <v>485</v>
      </c>
      <c r="N11026" t="s">
        <v>486</v>
      </c>
      <c r="O11026">
        <v>41236</v>
      </c>
      <c r="P11026" t="s">
        <v>485</v>
      </c>
      <c r="Q11026" t="s">
        <v>486</v>
      </c>
      <c r="R11026" t="s">
        <v>362</v>
      </c>
      <c r="S11026" s="2">
        <v>1640.02</v>
      </c>
      <c r="U11026">
        <v>25</v>
      </c>
      <c r="IF11026">
        <v>41236</v>
      </c>
      <c r="IG11026" t="s">
        <v>485</v>
      </c>
      <c r="IH11026" t="s">
        <v>256</v>
      </c>
      <c r="IK11026">
        <v>-2</v>
      </c>
      <c r="IL11026" t="s">
        <v>257</v>
      </c>
      <c r="IM11026" t="s">
        <v>258</v>
      </c>
      <c r="IN11026" t="s">
        <v>559</v>
      </c>
    </row>
    <row r="11027" spans="1:250" x14ac:dyDescent="0.25">
      <c r="A11027">
        <v>45132</v>
      </c>
      <c r="B11027">
        <v>-890804480</v>
      </c>
      <c r="C11027">
        <v>1837</v>
      </c>
      <c r="D11027" t="s">
        <v>250</v>
      </c>
      <c r="E11027" t="s">
        <v>251</v>
      </c>
      <c r="F11027">
        <v>1848</v>
      </c>
      <c r="G11027" t="s">
        <v>252</v>
      </c>
      <c r="H11027" t="s">
        <v>251</v>
      </c>
      <c r="I11027">
        <v>422</v>
      </c>
      <c r="J11027" t="s">
        <v>479</v>
      </c>
      <c r="K11027" t="s">
        <v>480</v>
      </c>
      <c r="L11027">
        <v>1946</v>
      </c>
      <c r="M11027" t="s">
        <v>253</v>
      </c>
      <c r="N11027" t="s">
        <v>254</v>
      </c>
      <c r="O11027">
        <v>1946</v>
      </c>
      <c r="P11027" t="s">
        <v>253</v>
      </c>
      <c r="Q11027" t="s">
        <v>254</v>
      </c>
      <c r="R11027" t="s">
        <v>363</v>
      </c>
      <c r="S11027" s="2">
        <v>0</v>
      </c>
      <c r="U11027">
        <v>26</v>
      </c>
      <c r="IF11027">
        <v>1946</v>
      </c>
      <c r="IG11027" t="s">
        <v>253</v>
      </c>
      <c r="IH11027" t="s">
        <v>256</v>
      </c>
      <c r="IK11027">
        <v>-2</v>
      </c>
      <c r="IL11027" t="s">
        <v>257</v>
      </c>
      <c r="IM11027" t="s">
        <v>258</v>
      </c>
      <c r="IN11027" t="s">
        <v>502</v>
      </c>
      <c r="IP11027" t="s">
        <v>503</v>
      </c>
    </row>
    <row r="11028" spans="1:250" x14ac:dyDescent="0.25">
      <c r="A11028">
        <v>45133</v>
      </c>
      <c r="B11028">
        <v>-890804480</v>
      </c>
      <c r="C11028">
        <v>1837</v>
      </c>
      <c r="D11028" t="s">
        <v>250</v>
      </c>
      <c r="E11028" t="s">
        <v>251</v>
      </c>
      <c r="F11028">
        <v>1848</v>
      </c>
      <c r="G11028" t="s">
        <v>252</v>
      </c>
      <c r="H11028" t="s">
        <v>251</v>
      </c>
      <c r="I11028">
        <v>420</v>
      </c>
      <c r="J11028" t="s">
        <v>481</v>
      </c>
      <c r="K11028" t="s">
        <v>482</v>
      </c>
      <c r="L11028">
        <v>1946</v>
      </c>
      <c r="M11028" t="s">
        <v>253</v>
      </c>
      <c r="N11028" t="s">
        <v>254</v>
      </c>
      <c r="O11028">
        <v>1946</v>
      </c>
      <c r="P11028" t="s">
        <v>253</v>
      </c>
      <c r="Q11028" t="s">
        <v>254</v>
      </c>
      <c r="R11028" t="s">
        <v>363</v>
      </c>
      <c r="S11028" s="2">
        <v>0</v>
      </c>
      <c r="U11028">
        <v>26</v>
      </c>
      <c r="IF11028">
        <v>1946</v>
      </c>
      <c r="IG11028" t="s">
        <v>253</v>
      </c>
      <c r="IH11028" t="s">
        <v>256</v>
      </c>
      <c r="IK11028">
        <v>-2</v>
      </c>
      <c r="IL11028" t="s">
        <v>257</v>
      </c>
      <c r="IM11028" t="s">
        <v>258</v>
      </c>
      <c r="IN11028" t="s">
        <v>502</v>
      </c>
      <c r="IP11028" t="s">
        <v>503</v>
      </c>
    </row>
    <row r="11029" spans="1:250" x14ac:dyDescent="0.25">
      <c r="A11029">
        <v>45134</v>
      </c>
      <c r="B11029">
        <v>-890804480</v>
      </c>
      <c r="C11029">
        <v>1837</v>
      </c>
      <c r="D11029" t="s">
        <v>250</v>
      </c>
      <c r="E11029" t="s">
        <v>251</v>
      </c>
      <c r="F11029">
        <v>1848</v>
      </c>
      <c r="G11029" t="s">
        <v>252</v>
      </c>
      <c r="H11029" t="s">
        <v>251</v>
      </c>
      <c r="I11029">
        <v>411</v>
      </c>
      <c r="J11029" t="s">
        <v>471</v>
      </c>
      <c r="K11029" t="s">
        <v>472</v>
      </c>
      <c r="L11029">
        <v>1946</v>
      </c>
      <c r="M11029" t="s">
        <v>253</v>
      </c>
      <c r="N11029" t="s">
        <v>254</v>
      </c>
      <c r="O11029">
        <v>1946</v>
      </c>
      <c r="P11029" t="s">
        <v>253</v>
      </c>
      <c r="Q11029" t="s">
        <v>254</v>
      </c>
      <c r="R11029" t="s">
        <v>363</v>
      </c>
      <c r="S11029" s="2">
        <v>0</v>
      </c>
      <c r="U11029">
        <v>26</v>
      </c>
      <c r="IF11029">
        <v>1946</v>
      </c>
      <c r="IG11029" t="s">
        <v>253</v>
      </c>
      <c r="IH11029" t="s">
        <v>256</v>
      </c>
      <c r="IK11029">
        <v>-2</v>
      </c>
      <c r="IL11029" t="s">
        <v>257</v>
      </c>
      <c r="IM11029" t="s">
        <v>258</v>
      </c>
      <c r="IN11029" t="s">
        <v>502</v>
      </c>
      <c r="IP11029" t="s">
        <v>503</v>
      </c>
    </row>
    <row r="11030" spans="1:250" x14ac:dyDescent="0.25">
      <c r="A11030">
        <v>45135</v>
      </c>
      <c r="B11030">
        <v>-890804480</v>
      </c>
      <c r="C11030">
        <v>1837</v>
      </c>
      <c r="D11030" t="s">
        <v>250</v>
      </c>
      <c r="E11030" t="s">
        <v>251</v>
      </c>
      <c r="F11030">
        <v>1848</v>
      </c>
      <c r="G11030" t="s">
        <v>252</v>
      </c>
      <c r="H11030" t="s">
        <v>251</v>
      </c>
      <c r="I11030">
        <v>436</v>
      </c>
      <c r="J11030" t="s">
        <v>504</v>
      </c>
      <c r="K11030" t="s">
        <v>505</v>
      </c>
      <c r="L11030">
        <v>1946</v>
      </c>
      <c r="M11030" t="s">
        <v>253</v>
      </c>
      <c r="N11030" t="s">
        <v>254</v>
      </c>
      <c r="O11030">
        <v>1946</v>
      </c>
      <c r="P11030" t="s">
        <v>253</v>
      </c>
      <c r="Q11030" t="s">
        <v>254</v>
      </c>
      <c r="R11030" t="s">
        <v>363</v>
      </c>
      <c r="S11030" s="2">
        <v>0</v>
      </c>
      <c r="U11030">
        <v>26</v>
      </c>
      <c r="IF11030">
        <v>1946</v>
      </c>
      <c r="IG11030" t="s">
        <v>253</v>
      </c>
      <c r="IH11030" t="s">
        <v>256</v>
      </c>
      <c r="IK11030">
        <v>-2</v>
      </c>
      <c r="IL11030" t="s">
        <v>257</v>
      </c>
      <c r="IM11030" t="s">
        <v>258</v>
      </c>
      <c r="IN11030" t="s">
        <v>502</v>
      </c>
      <c r="IP11030" t="s">
        <v>503</v>
      </c>
    </row>
    <row r="11031" spans="1:250" x14ac:dyDescent="0.25">
      <c r="A11031">
        <v>45136</v>
      </c>
      <c r="B11031">
        <v>-890804480</v>
      </c>
      <c r="C11031">
        <v>1837</v>
      </c>
      <c r="D11031" t="s">
        <v>250</v>
      </c>
      <c r="E11031" t="s">
        <v>251</v>
      </c>
      <c r="F11031">
        <v>1848</v>
      </c>
      <c r="G11031" t="s">
        <v>252</v>
      </c>
      <c r="H11031" t="s">
        <v>251</v>
      </c>
      <c r="I11031">
        <v>435</v>
      </c>
      <c r="J11031" t="s">
        <v>493</v>
      </c>
      <c r="K11031" t="s">
        <v>494</v>
      </c>
      <c r="L11031">
        <v>1946</v>
      </c>
      <c r="M11031" t="s">
        <v>253</v>
      </c>
      <c r="N11031" t="s">
        <v>254</v>
      </c>
      <c r="O11031">
        <v>1946</v>
      </c>
      <c r="P11031" t="s">
        <v>253</v>
      </c>
      <c r="Q11031" t="s">
        <v>254</v>
      </c>
      <c r="R11031" t="s">
        <v>363</v>
      </c>
      <c r="S11031" s="2">
        <v>0</v>
      </c>
      <c r="U11031">
        <v>26</v>
      </c>
      <c r="IF11031">
        <v>1946</v>
      </c>
      <c r="IG11031" t="s">
        <v>253</v>
      </c>
      <c r="IH11031" t="s">
        <v>256</v>
      </c>
      <c r="IK11031">
        <v>-2</v>
      </c>
      <c r="IL11031" t="s">
        <v>257</v>
      </c>
      <c r="IM11031" t="s">
        <v>258</v>
      </c>
      <c r="IN11031" t="s">
        <v>502</v>
      </c>
      <c r="IP11031" t="s">
        <v>503</v>
      </c>
    </row>
    <row r="11032" spans="1:250" x14ac:dyDescent="0.25">
      <c r="A11032">
        <v>45137</v>
      </c>
      <c r="B11032">
        <v>-890804480</v>
      </c>
      <c r="C11032">
        <v>1837</v>
      </c>
      <c r="D11032" t="s">
        <v>250</v>
      </c>
      <c r="E11032" t="s">
        <v>251</v>
      </c>
      <c r="F11032">
        <v>1848</v>
      </c>
      <c r="G11032" t="s">
        <v>252</v>
      </c>
      <c r="H11032" t="s">
        <v>251</v>
      </c>
      <c r="I11032">
        <v>431</v>
      </c>
      <c r="J11032" t="s">
        <v>495</v>
      </c>
      <c r="K11032" t="s">
        <v>496</v>
      </c>
      <c r="L11032">
        <v>1946</v>
      </c>
      <c r="M11032" t="s">
        <v>253</v>
      </c>
      <c r="N11032" t="s">
        <v>254</v>
      </c>
      <c r="O11032">
        <v>1946</v>
      </c>
      <c r="P11032" t="s">
        <v>253</v>
      </c>
      <c r="Q11032" t="s">
        <v>254</v>
      </c>
      <c r="R11032" t="s">
        <v>363</v>
      </c>
      <c r="S11032" s="2">
        <v>0</v>
      </c>
      <c r="U11032">
        <v>26</v>
      </c>
      <c r="IF11032">
        <v>1946</v>
      </c>
      <c r="IG11032" t="s">
        <v>253</v>
      </c>
      <c r="IH11032" t="s">
        <v>256</v>
      </c>
      <c r="IK11032">
        <v>-2</v>
      </c>
      <c r="IL11032" t="s">
        <v>257</v>
      </c>
      <c r="IM11032" t="s">
        <v>258</v>
      </c>
      <c r="IN11032" t="s">
        <v>502</v>
      </c>
      <c r="IP11032" t="s">
        <v>503</v>
      </c>
    </row>
    <row r="11033" spans="1:250" x14ac:dyDescent="0.25">
      <c r="A11033">
        <v>45138</v>
      </c>
      <c r="B11033">
        <v>-890804480</v>
      </c>
      <c r="C11033">
        <v>1837</v>
      </c>
      <c r="D11033" t="s">
        <v>250</v>
      </c>
      <c r="E11033" t="s">
        <v>251</v>
      </c>
      <c r="F11033">
        <v>1848</v>
      </c>
      <c r="G11033" t="s">
        <v>252</v>
      </c>
      <c r="H11033" t="s">
        <v>251</v>
      </c>
      <c r="I11033">
        <v>429</v>
      </c>
      <c r="J11033" t="s">
        <v>473</v>
      </c>
      <c r="K11033" t="s">
        <v>474</v>
      </c>
      <c r="L11033">
        <v>1946</v>
      </c>
      <c r="M11033" t="s">
        <v>253</v>
      </c>
      <c r="N11033" t="s">
        <v>254</v>
      </c>
      <c r="O11033">
        <v>1946</v>
      </c>
      <c r="P11033" t="s">
        <v>253</v>
      </c>
      <c r="Q11033" t="s">
        <v>254</v>
      </c>
      <c r="R11033" t="s">
        <v>363</v>
      </c>
      <c r="S11033" s="2">
        <v>0</v>
      </c>
      <c r="U11033">
        <v>26</v>
      </c>
      <c r="IF11033">
        <v>1946</v>
      </c>
      <c r="IG11033" t="s">
        <v>253</v>
      </c>
      <c r="IH11033" t="s">
        <v>256</v>
      </c>
      <c r="IK11033">
        <v>-2</v>
      </c>
      <c r="IL11033" t="s">
        <v>257</v>
      </c>
      <c r="IM11033" t="s">
        <v>258</v>
      </c>
      <c r="IN11033" t="s">
        <v>502</v>
      </c>
      <c r="IP11033" t="s">
        <v>503</v>
      </c>
    </row>
    <row r="11034" spans="1:250" x14ac:dyDescent="0.25">
      <c r="A11034">
        <v>45139</v>
      </c>
      <c r="B11034">
        <v>-890804480</v>
      </c>
      <c r="C11034">
        <v>1837</v>
      </c>
      <c r="D11034" t="s">
        <v>250</v>
      </c>
      <c r="E11034" t="s">
        <v>251</v>
      </c>
      <c r="F11034">
        <v>1848</v>
      </c>
      <c r="G11034" t="s">
        <v>252</v>
      </c>
      <c r="H11034" t="s">
        <v>251</v>
      </c>
      <c r="I11034">
        <v>427</v>
      </c>
      <c r="J11034" t="s">
        <v>475</v>
      </c>
      <c r="K11034" t="s">
        <v>476</v>
      </c>
      <c r="L11034">
        <v>1946</v>
      </c>
      <c r="M11034" t="s">
        <v>253</v>
      </c>
      <c r="N11034" t="s">
        <v>254</v>
      </c>
      <c r="O11034">
        <v>1946</v>
      </c>
      <c r="P11034" t="s">
        <v>253</v>
      </c>
      <c r="Q11034" t="s">
        <v>254</v>
      </c>
      <c r="R11034" t="s">
        <v>363</v>
      </c>
      <c r="S11034" s="2">
        <v>0</v>
      </c>
      <c r="U11034">
        <v>26</v>
      </c>
      <c r="IF11034">
        <v>1946</v>
      </c>
      <c r="IG11034" t="s">
        <v>253</v>
      </c>
      <c r="IH11034" t="s">
        <v>256</v>
      </c>
      <c r="IK11034">
        <v>-2</v>
      </c>
      <c r="IL11034" t="s">
        <v>257</v>
      </c>
      <c r="IM11034" t="s">
        <v>258</v>
      </c>
      <c r="IN11034" t="s">
        <v>502</v>
      </c>
      <c r="IP11034" t="s">
        <v>503</v>
      </c>
    </row>
    <row r="11035" spans="1:250" x14ac:dyDescent="0.25">
      <c r="A11035">
        <v>45140</v>
      </c>
      <c r="B11035">
        <v>-890804480</v>
      </c>
      <c r="C11035">
        <v>1837</v>
      </c>
      <c r="D11035" t="s">
        <v>250</v>
      </c>
      <c r="E11035" t="s">
        <v>251</v>
      </c>
      <c r="F11035">
        <v>1848</v>
      </c>
      <c r="G11035" t="s">
        <v>252</v>
      </c>
      <c r="H11035" t="s">
        <v>251</v>
      </c>
      <c r="I11035">
        <v>424</v>
      </c>
      <c r="J11035" t="s">
        <v>477</v>
      </c>
      <c r="K11035" t="s">
        <v>478</v>
      </c>
      <c r="L11035">
        <v>1946</v>
      </c>
      <c r="M11035" t="s">
        <v>253</v>
      </c>
      <c r="N11035" t="s">
        <v>254</v>
      </c>
      <c r="O11035">
        <v>1946</v>
      </c>
      <c r="P11035" t="s">
        <v>253</v>
      </c>
      <c r="Q11035" t="s">
        <v>254</v>
      </c>
      <c r="R11035" t="s">
        <v>363</v>
      </c>
      <c r="S11035" s="2">
        <v>0</v>
      </c>
      <c r="U11035">
        <v>26</v>
      </c>
      <c r="IF11035">
        <v>1946</v>
      </c>
      <c r="IG11035" t="s">
        <v>253</v>
      </c>
      <c r="IH11035" t="s">
        <v>256</v>
      </c>
      <c r="IK11035">
        <v>-2</v>
      </c>
      <c r="IL11035" t="s">
        <v>257</v>
      </c>
      <c r="IM11035" t="s">
        <v>258</v>
      </c>
      <c r="IN11035" t="s">
        <v>502</v>
      </c>
      <c r="IP11035" t="s">
        <v>503</v>
      </c>
    </row>
    <row r="11036" spans="1:250" x14ac:dyDescent="0.25">
      <c r="A11036">
        <v>45141</v>
      </c>
      <c r="B11036">
        <v>-890804480</v>
      </c>
      <c r="C11036">
        <v>1837</v>
      </c>
      <c r="D11036" t="s">
        <v>250</v>
      </c>
      <c r="E11036" t="s">
        <v>251</v>
      </c>
      <c r="F11036">
        <v>1848</v>
      </c>
      <c r="G11036" t="s">
        <v>252</v>
      </c>
      <c r="H11036" t="s">
        <v>251</v>
      </c>
      <c r="I11036">
        <v>437</v>
      </c>
      <c r="J11036" t="s">
        <v>506</v>
      </c>
      <c r="K11036" t="s">
        <v>507</v>
      </c>
      <c r="L11036">
        <v>1946</v>
      </c>
      <c r="M11036" t="s">
        <v>253</v>
      </c>
      <c r="N11036" t="s">
        <v>254</v>
      </c>
      <c r="O11036">
        <v>1946</v>
      </c>
      <c r="P11036" t="s">
        <v>253</v>
      </c>
      <c r="Q11036" t="s">
        <v>254</v>
      </c>
      <c r="R11036" t="s">
        <v>363</v>
      </c>
      <c r="S11036" s="2">
        <v>0</v>
      </c>
      <c r="U11036">
        <v>26</v>
      </c>
      <c r="IF11036">
        <v>1946</v>
      </c>
      <c r="IG11036" t="s">
        <v>253</v>
      </c>
      <c r="IH11036" t="s">
        <v>256</v>
      </c>
      <c r="IK11036">
        <v>-2</v>
      </c>
      <c r="IL11036" t="s">
        <v>257</v>
      </c>
      <c r="IM11036" t="s">
        <v>258</v>
      </c>
      <c r="IN11036" t="s">
        <v>502</v>
      </c>
      <c r="IP11036" t="s">
        <v>503</v>
      </c>
    </row>
    <row r="11037" spans="1:250" x14ac:dyDescent="0.25">
      <c r="A11037">
        <v>45142</v>
      </c>
      <c r="B11037">
        <v>-890804480</v>
      </c>
      <c r="C11037">
        <v>1837</v>
      </c>
      <c r="D11037" t="s">
        <v>250</v>
      </c>
      <c r="E11037" t="s">
        <v>251</v>
      </c>
      <c r="F11037">
        <v>1848</v>
      </c>
      <c r="G11037" t="s">
        <v>252</v>
      </c>
      <c r="H11037" t="s">
        <v>251</v>
      </c>
      <c r="I11037">
        <v>427</v>
      </c>
      <c r="J11037" t="s">
        <v>475</v>
      </c>
      <c r="K11037" t="s">
        <v>476</v>
      </c>
      <c r="L11037">
        <v>2024</v>
      </c>
      <c r="M11037" t="s">
        <v>261</v>
      </c>
      <c r="N11037" t="s">
        <v>262</v>
      </c>
      <c r="O11037">
        <v>2024</v>
      </c>
      <c r="P11037" t="s">
        <v>261</v>
      </c>
      <c r="Q11037" t="s">
        <v>262</v>
      </c>
      <c r="R11037" t="s">
        <v>363</v>
      </c>
      <c r="S11037" s="2">
        <v>0</v>
      </c>
      <c r="U11037">
        <v>26</v>
      </c>
      <c r="IF11037">
        <v>2024</v>
      </c>
      <c r="IG11037" t="s">
        <v>261</v>
      </c>
      <c r="IH11037" t="s">
        <v>256</v>
      </c>
      <c r="IK11037">
        <v>-2</v>
      </c>
      <c r="IL11037" t="s">
        <v>257</v>
      </c>
      <c r="IM11037" t="s">
        <v>258</v>
      </c>
      <c r="IN11037" t="s">
        <v>502</v>
      </c>
      <c r="IP11037" t="s">
        <v>508</v>
      </c>
    </row>
    <row r="11038" spans="1:250" x14ac:dyDescent="0.25">
      <c r="A11038">
        <v>45143</v>
      </c>
      <c r="B11038">
        <v>-890804480</v>
      </c>
      <c r="C11038">
        <v>1837</v>
      </c>
      <c r="D11038" t="s">
        <v>250</v>
      </c>
      <c r="E11038" t="s">
        <v>251</v>
      </c>
      <c r="F11038">
        <v>1848</v>
      </c>
      <c r="G11038" t="s">
        <v>252</v>
      </c>
      <c r="H11038" t="s">
        <v>251</v>
      </c>
      <c r="I11038">
        <v>424</v>
      </c>
      <c r="J11038" t="s">
        <v>477</v>
      </c>
      <c r="K11038" t="s">
        <v>478</v>
      </c>
      <c r="L11038">
        <v>2024</v>
      </c>
      <c r="M11038" t="s">
        <v>261</v>
      </c>
      <c r="N11038" t="s">
        <v>262</v>
      </c>
      <c r="O11038">
        <v>2024</v>
      </c>
      <c r="P11038" t="s">
        <v>261</v>
      </c>
      <c r="Q11038" t="s">
        <v>262</v>
      </c>
      <c r="R11038" t="s">
        <v>363</v>
      </c>
      <c r="S11038" s="2">
        <v>0</v>
      </c>
      <c r="U11038">
        <v>26</v>
      </c>
      <c r="IF11038">
        <v>2024</v>
      </c>
      <c r="IG11038" t="s">
        <v>261</v>
      </c>
      <c r="IH11038" t="s">
        <v>256</v>
      </c>
      <c r="IK11038">
        <v>-2</v>
      </c>
      <c r="IL11038" t="s">
        <v>257</v>
      </c>
      <c r="IM11038" t="s">
        <v>258</v>
      </c>
      <c r="IN11038" t="s">
        <v>502</v>
      </c>
      <c r="IP11038" t="s">
        <v>508</v>
      </c>
    </row>
    <row r="11039" spans="1:250" x14ac:dyDescent="0.25">
      <c r="A11039">
        <v>45144</v>
      </c>
      <c r="B11039">
        <v>-890804480</v>
      </c>
      <c r="C11039">
        <v>1837</v>
      </c>
      <c r="D11039" t="s">
        <v>250</v>
      </c>
      <c r="E11039" t="s">
        <v>251</v>
      </c>
      <c r="F11039">
        <v>1848</v>
      </c>
      <c r="G11039" t="s">
        <v>252</v>
      </c>
      <c r="H11039" t="s">
        <v>251</v>
      </c>
      <c r="I11039">
        <v>422</v>
      </c>
      <c r="J11039" t="s">
        <v>479</v>
      </c>
      <c r="K11039" t="s">
        <v>480</v>
      </c>
      <c r="L11039">
        <v>2024</v>
      </c>
      <c r="M11039" t="s">
        <v>261</v>
      </c>
      <c r="N11039" t="s">
        <v>262</v>
      </c>
      <c r="O11039">
        <v>2024</v>
      </c>
      <c r="P11039" t="s">
        <v>261</v>
      </c>
      <c r="Q11039" t="s">
        <v>262</v>
      </c>
      <c r="R11039" t="s">
        <v>363</v>
      </c>
      <c r="S11039" s="2">
        <v>0</v>
      </c>
      <c r="U11039">
        <v>26</v>
      </c>
      <c r="IF11039">
        <v>2024</v>
      </c>
      <c r="IG11039" t="s">
        <v>261</v>
      </c>
      <c r="IH11039" t="s">
        <v>256</v>
      </c>
      <c r="IK11039">
        <v>-2</v>
      </c>
      <c r="IL11039" t="s">
        <v>257</v>
      </c>
      <c r="IM11039" t="s">
        <v>258</v>
      </c>
      <c r="IN11039" t="s">
        <v>502</v>
      </c>
      <c r="IP11039" t="s">
        <v>508</v>
      </c>
    </row>
    <row r="11040" spans="1:250" x14ac:dyDescent="0.25">
      <c r="A11040">
        <v>45145</v>
      </c>
      <c r="B11040">
        <v>-890804480</v>
      </c>
      <c r="C11040">
        <v>1837</v>
      </c>
      <c r="D11040" t="s">
        <v>250</v>
      </c>
      <c r="E11040" t="s">
        <v>251</v>
      </c>
      <c r="F11040">
        <v>1848</v>
      </c>
      <c r="G11040" t="s">
        <v>252</v>
      </c>
      <c r="H11040" t="s">
        <v>251</v>
      </c>
      <c r="I11040">
        <v>420</v>
      </c>
      <c r="J11040" t="s">
        <v>481</v>
      </c>
      <c r="K11040" t="s">
        <v>482</v>
      </c>
      <c r="L11040">
        <v>2024</v>
      </c>
      <c r="M11040" t="s">
        <v>261</v>
      </c>
      <c r="N11040" t="s">
        <v>262</v>
      </c>
      <c r="O11040">
        <v>2024</v>
      </c>
      <c r="P11040" t="s">
        <v>261</v>
      </c>
      <c r="Q11040" t="s">
        <v>262</v>
      </c>
      <c r="R11040" t="s">
        <v>363</v>
      </c>
      <c r="S11040" s="2">
        <v>0</v>
      </c>
      <c r="U11040">
        <v>26</v>
      </c>
      <c r="IF11040">
        <v>2024</v>
      </c>
      <c r="IG11040" t="s">
        <v>261</v>
      </c>
      <c r="IH11040" t="s">
        <v>256</v>
      </c>
      <c r="IK11040">
        <v>-2</v>
      </c>
      <c r="IL11040" t="s">
        <v>257</v>
      </c>
      <c r="IM11040" t="s">
        <v>258</v>
      </c>
      <c r="IN11040" t="s">
        <v>502</v>
      </c>
      <c r="IP11040" t="s">
        <v>508</v>
      </c>
    </row>
    <row r="11041" spans="1:250" x14ac:dyDescent="0.25">
      <c r="A11041">
        <v>45146</v>
      </c>
      <c r="B11041">
        <v>-890804480</v>
      </c>
      <c r="C11041">
        <v>1837</v>
      </c>
      <c r="D11041" t="s">
        <v>250</v>
      </c>
      <c r="E11041" t="s">
        <v>251</v>
      </c>
      <c r="F11041">
        <v>1848</v>
      </c>
      <c r="G11041" t="s">
        <v>252</v>
      </c>
      <c r="H11041" t="s">
        <v>251</v>
      </c>
      <c r="I11041">
        <v>411</v>
      </c>
      <c r="J11041" t="s">
        <v>471</v>
      </c>
      <c r="K11041" t="s">
        <v>472</v>
      </c>
      <c r="L11041">
        <v>2024</v>
      </c>
      <c r="M11041" t="s">
        <v>261</v>
      </c>
      <c r="N11041" t="s">
        <v>262</v>
      </c>
      <c r="O11041">
        <v>2024</v>
      </c>
      <c r="P11041" t="s">
        <v>261</v>
      </c>
      <c r="Q11041" t="s">
        <v>262</v>
      </c>
      <c r="R11041" t="s">
        <v>363</v>
      </c>
      <c r="S11041" s="2">
        <v>0</v>
      </c>
      <c r="U11041">
        <v>26</v>
      </c>
      <c r="IF11041">
        <v>2024</v>
      </c>
      <c r="IG11041" t="s">
        <v>261</v>
      </c>
      <c r="IH11041" t="s">
        <v>256</v>
      </c>
      <c r="IK11041">
        <v>-2</v>
      </c>
      <c r="IL11041" t="s">
        <v>257</v>
      </c>
      <c r="IM11041" t="s">
        <v>258</v>
      </c>
      <c r="IN11041" t="s">
        <v>502</v>
      </c>
      <c r="IP11041" t="s">
        <v>508</v>
      </c>
    </row>
    <row r="11042" spans="1:250" x14ac:dyDescent="0.25">
      <c r="A11042">
        <v>45147</v>
      </c>
      <c r="B11042">
        <v>-890804480</v>
      </c>
      <c r="C11042">
        <v>1837</v>
      </c>
      <c r="D11042" t="s">
        <v>250</v>
      </c>
      <c r="E11042" t="s">
        <v>251</v>
      </c>
      <c r="F11042">
        <v>9695</v>
      </c>
      <c r="G11042" t="s">
        <v>267</v>
      </c>
      <c r="H11042" t="s">
        <v>268</v>
      </c>
      <c r="I11042">
        <v>411</v>
      </c>
      <c r="J11042" t="s">
        <v>471</v>
      </c>
      <c r="K11042" t="s">
        <v>472</v>
      </c>
      <c r="L11042">
        <v>2024</v>
      </c>
      <c r="M11042" t="s">
        <v>261</v>
      </c>
      <c r="N11042" t="s">
        <v>262</v>
      </c>
      <c r="O11042">
        <v>2024</v>
      </c>
      <c r="P11042" t="s">
        <v>261</v>
      </c>
      <c r="Q11042" t="s">
        <v>262</v>
      </c>
      <c r="R11042" t="s">
        <v>363</v>
      </c>
      <c r="S11042" s="2">
        <v>0</v>
      </c>
      <c r="U11042">
        <v>26</v>
      </c>
      <c r="IF11042">
        <v>2024</v>
      </c>
      <c r="IG11042" t="s">
        <v>261</v>
      </c>
      <c r="IH11042" t="s">
        <v>269</v>
      </c>
      <c r="IK11042">
        <v>-2</v>
      </c>
      <c r="IL11042" t="s">
        <v>257</v>
      </c>
      <c r="IM11042" t="s">
        <v>258</v>
      </c>
      <c r="IN11042" t="s">
        <v>509</v>
      </c>
      <c r="IP11042" t="s">
        <v>510</v>
      </c>
    </row>
    <row r="11043" spans="1:250" x14ac:dyDescent="0.25">
      <c r="A11043">
        <v>45148</v>
      </c>
      <c r="B11043">
        <v>-890804480</v>
      </c>
      <c r="C11043">
        <v>1837</v>
      </c>
      <c r="D11043" t="s">
        <v>250</v>
      </c>
      <c r="E11043" t="s">
        <v>251</v>
      </c>
      <c r="F11043">
        <v>13794</v>
      </c>
      <c r="G11043" t="s">
        <v>264</v>
      </c>
      <c r="H11043" t="s">
        <v>265</v>
      </c>
      <c r="I11043">
        <v>435</v>
      </c>
      <c r="J11043" t="s">
        <v>493</v>
      </c>
      <c r="K11043" t="s">
        <v>494</v>
      </c>
      <c r="L11043">
        <v>2024</v>
      </c>
      <c r="M11043" t="s">
        <v>261</v>
      </c>
      <c r="N11043" t="s">
        <v>262</v>
      </c>
      <c r="O11043">
        <v>2024</v>
      </c>
      <c r="P11043" t="s">
        <v>261</v>
      </c>
      <c r="Q11043" t="s">
        <v>262</v>
      </c>
      <c r="R11043" t="s">
        <v>363</v>
      </c>
      <c r="S11043" s="2">
        <v>0</v>
      </c>
      <c r="U11043">
        <v>26</v>
      </c>
      <c r="IF11043">
        <v>2024</v>
      </c>
      <c r="IG11043" t="s">
        <v>261</v>
      </c>
      <c r="IH11043" t="s">
        <v>266</v>
      </c>
      <c r="IK11043">
        <v>-2</v>
      </c>
      <c r="IL11043" t="s">
        <v>257</v>
      </c>
      <c r="IM11043" t="s">
        <v>258</v>
      </c>
      <c r="IN11043" t="s">
        <v>511</v>
      </c>
      <c r="IP11043" t="s">
        <v>512</v>
      </c>
    </row>
    <row r="11044" spans="1:250" x14ac:dyDescent="0.25">
      <c r="A11044">
        <v>45149</v>
      </c>
      <c r="B11044">
        <v>-890804480</v>
      </c>
      <c r="C11044">
        <v>1837</v>
      </c>
      <c r="D11044" t="s">
        <v>250</v>
      </c>
      <c r="E11044" t="s">
        <v>251</v>
      </c>
      <c r="F11044">
        <v>13794</v>
      </c>
      <c r="G11044" t="s">
        <v>264</v>
      </c>
      <c r="H11044" t="s">
        <v>265</v>
      </c>
      <c r="I11044">
        <v>431</v>
      </c>
      <c r="J11044" t="s">
        <v>495</v>
      </c>
      <c r="K11044" t="s">
        <v>496</v>
      </c>
      <c r="L11044">
        <v>2024</v>
      </c>
      <c r="M11044" t="s">
        <v>261</v>
      </c>
      <c r="N11044" t="s">
        <v>262</v>
      </c>
      <c r="O11044">
        <v>2024</v>
      </c>
      <c r="P11044" t="s">
        <v>261</v>
      </c>
      <c r="Q11044" t="s">
        <v>262</v>
      </c>
      <c r="R11044" t="s">
        <v>363</v>
      </c>
      <c r="S11044" s="2">
        <v>0</v>
      </c>
      <c r="U11044">
        <v>26</v>
      </c>
      <c r="IF11044">
        <v>2024</v>
      </c>
      <c r="IG11044" t="s">
        <v>261</v>
      </c>
      <c r="IH11044" t="s">
        <v>266</v>
      </c>
      <c r="IK11044">
        <v>-2</v>
      </c>
      <c r="IL11044" t="s">
        <v>257</v>
      </c>
      <c r="IM11044" t="s">
        <v>258</v>
      </c>
      <c r="IN11044" t="s">
        <v>511</v>
      </c>
      <c r="IP11044" t="s">
        <v>512</v>
      </c>
    </row>
    <row r="11045" spans="1:250" x14ac:dyDescent="0.25">
      <c r="A11045">
        <v>45150</v>
      </c>
      <c r="B11045">
        <v>-890804480</v>
      </c>
      <c r="C11045">
        <v>1837</v>
      </c>
      <c r="D11045" t="s">
        <v>250</v>
      </c>
      <c r="E11045" t="s">
        <v>251</v>
      </c>
      <c r="F11045">
        <v>13794</v>
      </c>
      <c r="G11045" t="s">
        <v>264</v>
      </c>
      <c r="H11045" t="s">
        <v>265</v>
      </c>
      <c r="I11045">
        <v>429</v>
      </c>
      <c r="J11045" t="s">
        <v>473</v>
      </c>
      <c r="K11045" t="s">
        <v>474</v>
      </c>
      <c r="L11045">
        <v>2024</v>
      </c>
      <c r="M11045" t="s">
        <v>261</v>
      </c>
      <c r="N11045" t="s">
        <v>262</v>
      </c>
      <c r="O11045">
        <v>2024</v>
      </c>
      <c r="P11045" t="s">
        <v>261</v>
      </c>
      <c r="Q11045" t="s">
        <v>262</v>
      </c>
      <c r="R11045" t="s">
        <v>363</v>
      </c>
      <c r="S11045" s="2">
        <v>0</v>
      </c>
      <c r="U11045">
        <v>26</v>
      </c>
      <c r="IF11045">
        <v>2024</v>
      </c>
      <c r="IG11045" t="s">
        <v>261</v>
      </c>
      <c r="IH11045" t="s">
        <v>266</v>
      </c>
      <c r="IK11045">
        <v>-2</v>
      </c>
      <c r="IL11045" t="s">
        <v>257</v>
      </c>
      <c r="IM11045" t="s">
        <v>258</v>
      </c>
      <c r="IN11045" t="s">
        <v>511</v>
      </c>
      <c r="IP11045" t="s">
        <v>512</v>
      </c>
    </row>
    <row r="11046" spans="1:250" x14ac:dyDescent="0.25">
      <c r="A11046">
        <v>45151</v>
      </c>
      <c r="B11046">
        <v>-890804480</v>
      </c>
      <c r="C11046">
        <v>1837</v>
      </c>
      <c r="D11046" t="s">
        <v>250</v>
      </c>
      <c r="E11046" t="s">
        <v>251</v>
      </c>
      <c r="F11046">
        <v>13794</v>
      </c>
      <c r="G11046" t="s">
        <v>264</v>
      </c>
      <c r="H11046" t="s">
        <v>265</v>
      </c>
      <c r="I11046">
        <v>427</v>
      </c>
      <c r="J11046" t="s">
        <v>475</v>
      </c>
      <c r="K11046" t="s">
        <v>476</v>
      </c>
      <c r="L11046">
        <v>2024</v>
      </c>
      <c r="M11046" t="s">
        <v>261</v>
      </c>
      <c r="N11046" t="s">
        <v>262</v>
      </c>
      <c r="O11046">
        <v>2024</v>
      </c>
      <c r="P11046" t="s">
        <v>261</v>
      </c>
      <c r="Q11046" t="s">
        <v>262</v>
      </c>
      <c r="R11046" t="s">
        <v>363</v>
      </c>
      <c r="S11046" s="2">
        <v>0</v>
      </c>
      <c r="U11046">
        <v>26</v>
      </c>
      <c r="IF11046">
        <v>2024</v>
      </c>
      <c r="IG11046" t="s">
        <v>261</v>
      </c>
      <c r="IH11046" t="s">
        <v>266</v>
      </c>
      <c r="IK11046">
        <v>-2</v>
      </c>
      <c r="IL11046" t="s">
        <v>257</v>
      </c>
      <c r="IM11046" t="s">
        <v>258</v>
      </c>
      <c r="IN11046" t="s">
        <v>511</v>
      </c>
      <c r="IP11046" t="s">
        <v>512</v>
      </c>
    </row>
    <row r="11047" spans="1:250" x14ac:dyDescent="0.25">
      <c r="A11047">
        <v>45152</v>
      </c>
      <c r="B11047">
        <v>-890804480</v>
      </c>
      <c r="C11047">
        <v>1837</v>
      </c>
      <c r="D11047" t="s">
        <v>250</v>
      </c>
      <c r="E11047" t="s">
        <v>251</v>
      </c>
      <c r="F11047">
        <v>13794</v>
      </c>
      <c r="G11047" t="s">
        <v>264</v>
      </c>
      <c r="H11047" t="s">
        <v>265</v>
      </c>
      <c r="I11047">
        <v>424</v>
      </c>
      <c r="J11047" t="s">
        <v>477</v>
      </c>
      <c r="K11047" t="s">
        <v>478</v>
      </c>
      <c r="L11047">
        <v>2024</v>
      </c>
      <c r="M11047" t="s">
        <v>261</v>
      </c>
      <c r="N11047" t="s">
        <v>262</v>
      </c>
      <c r="O11047">
        <v>2024</v>
      </c>
      <c r="P11047" t="s">
        <v>261</v>
      </c>
      <c r="Q11047" t="s">
        <v>262</v>
      </c>
      <c r="R11047" t="s">
        <v>363</v>
      </c>
      <c r="S11047" s="2">
        <v>0</v>
      </c>
      <c r="U11047">
        <v>26</v>
      </c>
      <c r="IF11047">
        <v>2024</v>
      </c>
      <c r="IG11047" t="s">
        <v>261</v>
      </c>
      <c r="IH11047" t="s">
        <v>266</v>
      </c>
      <c r="IK11047">
        <v>-2</v>
      </c>
      <c r="IL11047" t="s">
        <v>257</v>
      </c>
      <c r="IM11047" t="s">
        <v>258</v>
      </c>
      <c r="IN11047" t="s">
        <v>511</v>
      </c>
      <c r="IP11047" t="s">
        <v>512</v>
      </c>
    </row>
    <row r="11048" spans="1:250" x14ac:dyDescent="0.25">
      <c r="A11048">
        <v>45153</v>
      </c>
      <c r="B11048">
        <v>-890804480</v>
      </c>
      <c r="C11048">
        <v>1837</v>
      </c>
      <c r="D11048" t="s">
        <v>250</v>
      </c>
      <c r="E11048" t="s">
        <v>251</v>
      </c>
      <c r="F11048">
        <v>13794</v>
      </c>
      <c r="G11048" t="s">
        <v>264</v>
      </c>
      <c r="H11048" t="s">
        <v>265</v>
      </c>
      <c r="I11048">
        <v>437</v>
      </c>
      <c r="J11048" t="s">
        <v>506</v>
      </c>
      <c r="K11048" t="s">
        <v>507</v>
      </c>
      <c r="L11048">
        <v>2024</v>
      </c>
      <c r="M11048" t="s">
        <v>261</v>
      </c>
      <c r="N11048" t="s">
        <v>262</v>
      </c>
      <c r="O11048">
        <v>2024</v>
      </c>
      <c r="P11048" t="s">
        <v>261</v>
      </c>
      <c r="Q11048" t="s">
        <v>262</v>
      </c>
      <c r="R11048" t="s">
        <v>363</v>
      </c>
      <c r="S11048" s="2">
        <v>0</v>
      </c>
      <c r="U11048">
        <v>26</v>
      </c>
      <c r="IF11048">
        <v>2024</v>
      </c>
      <c r="IG11048" t="s">
        <v>261</v>
      </c>
      <c r="IH11048" t="s">
        <v>266</v>
      </c>
      <c r="IK11048">
        <v>-2</v>
      </c>
      <c r="IL11048" t="s">
        <v>257</v>
      </c>
      <c r="IM11048" t="s">
        <v>258</v>
      </c>
      <c r="IN11048" t="s">
        <v>511</v>
      </c>
      <c r="IP11048" t="s">
        <v>512</v>
      </c>
    </row>
    <row r="11049" spans="1:250" x14ac:dyDescent="0.25">
      <c r="A11049">
        <v>45154</v>
      </c>
      <c r="B11049">
        <v>-890804480</v>
      </c>
      <c r="C11049">
        <v>1837</v>
      </c>
      <c r="D11049" t="s">
        <v>250</v>
      </c>
      <c r="E11049" t="s">
        <v>251</v>
      </c>
      <c r="F11049">
        <v>13794</v>
      </c>
      <c r="G11049" t="s">
        <v>264</v>
      </c>
      <c r="H11049" t="s">
        <v>265</v>
      </c>
      <c r="I11049">
        <v>420</v>
      </c>
      <c r="J11049" t="s">
        <v>481</v>
      </c>
      <c r="K11049" t="s">
        <v>482</v>
      </c>
      <c r="L11049">
        <v>2024</v>
      </c>
      <c r="M11049" t="s">
        <v>261</v>
      </c>
      <c r="N11049" t="s">
        <v>262</v>
      </c>
      <c r="O11049">
        <v>2024</v>
      </c>
      <c r="P11049" t="s">
        <v>261</v>
      </c>
      <c r="Q11049" t="s">
        <v>262</v>
      </c>
      <c r="R11049" t="s">
        <v>363</v>
      </c>
      <c r="S11049" s="2">
        <v>0</v>
      </c>
      <c r="U11049">
        <v>26</v>
      </c>
      <c r="IF11049">
        <v>2024</v>
      </c>
      <c r="IG11049" t="s">
        <v>261</v>
      </c>
      <c r="IH11049" t="s">
        <v>266</v>
      </c>
      <c r="IK11049">
        <v>-2</v>
      </c>
      <c r="IL11049" t="s">
        <v>257</v>
      </c>
      <c r="IM11049" t="s">
        <v>258</v>
      </c>
      <c r="IN11049" t="s">
        <v>511</v>
      </c>
      <c r="IP11049" t="s">
        <v>512</v>
      </c>
    </row>
    <row r="11050" spans="1:250" x14ac:dyDescent="0.25">
      <c r="A11050">
        <v>45155</v>
      </c>
      <c r="B11050">
        <v>-890804480</v>
      </c>
      <c r="C11050">
        <v>1837</v>
      </c>
      <c r="D11050" t="s">
        <v>250</v>
      </c>
      <c r="E11050" t="s">
        <v>251</v>
      </c>
      <c r="F11050">
        <v>13794</v>
      </c>
      <c r="G11050" t="s">
        <v>264</v>
      </c>
      <c r="H11050" t="s">
        <v>265</v>
      </c>
      <c r="I11050">
        <v>411</v>
      </c>
      <c r="J11050" t="s">
        <v>471</v>
      </c>
      <c r="K11050" t="s">
        <v>472</v>
      </c>
      <c r="L11050">
        <v>2024</v>
      </c>
      <c r="M11050" t="s">
        <v>261</v>
      </c>
      <c r="N11050" t="s">
        <v>262</v>
      </c>
      <c r="O11050">
        <v>2024</v>
      </c>
      <c r="P11050" t="s">
        <v>261</v>
      </c>
      <c r="Q11050" t="s">
        <v>262</v>
      </c>
      <c r="R11050" t="s">
        <v>363</v>
      </c>
      <c r="S11050" s="2">
        <v>0</v>
      </c>
      <c r="U11050">
        <v>26</v>
      </c>
      <c r="IF11050">
        <v>2024</v>
      </c>
      <c r="IG11050" t="s">
        <v>261</v>
      </c>
      <c r="IH11050" t="s">
        <v>266</v>
      </c>
      <c r="IK11050">
        <v>-2</v>
      </c>
      <c r="IL11050" t="s">
        <v>257</v>
      </c>
      <c r="IM11050" t="s">
        <v>258</v>
      </c>
      <c r="IN11050" t="s">
        <v>511</v>
      </c>
      <c r="IP11050" t="s">
        <v>512</v>
      </c>
    </row>
    <row r="11051" spans="1:250" x14ac:dyDescent="0.25">
      <c r="A11051">
        <v>45156</v>
      </c>
      <c r="B11051">
        <v>-890804480</v>
      </c>
      <c r="C11051">
        <v>1837</v>
      </c>
      <c r="D11051" t="s">
        <v>250</v>
      </c>
      <c r="E11051" t="s">
        <v>251</v>
      </c>
      <c r="F11051">
        <v>9695</v>
      </c>
      <c r="G11051" t="s">
        <v>267</v>
      </c>
      <c r="H11051" t="s">
        <v>268</v>
      </c>
      <c r="I11051">
        <v>437</v>
      </c>
      <c r="J11051" t="s">
        <v>506</v>
      </c>
      <c r="K11051" t="s">
        <v>507</v>
      </c>
      <c r="L11051">
        <v>2024</v>
      </c>
      <c r="M11051" t="s">
        <v>261</v>
      </c>
      <c r="N11051" t="s">
        <v>262</v>
      </c>
      <c r="O11051">
        <v>2024</v>
      </c>
      <c r="P11051" t="s">
        <v>261</v>
      </c>
      <c r="Q11051" t="s">
        <v>262</v>
      </c>
      <c r="R11051" t="s">
        <v>363</v>
      </c>
      <c r="S11051" s="2">
        <v>0</v>
      </c>
      <c r="U11051">
        <v>26</v>
      </c>
      <c r="IF11051">
        <v>2024</v>
      </c>
      <c r="IG11051" t="s">
        <v>261</v>
      </c>
      <c r="IH11051" t="s">
        <v>269</v>
      </c>
      <c r="IK11051">
        <v>-2</v>
      </c>
      <c r="IL11051" t="s">
        <v>257</v>
      </c>
      <c r="IM11051" t="s">
        <v>258</v>
      </c>
      <c r="IN11051" t="s">
        <v>509</v>
      </c>
      <c r="IP11051" t="s">
        <v>510</v>
      </c>
    </row>
    <row r="11052" spans="1:250" x14ac:dyDescent="0.25">
      <c r="A11052">
        <v>45157</v>
      </c>
      <c r="B11052">
        <v>-890804480</v>
      </c>
      <c r="C11052">
        <v>1837</v>
      </c>
      <c r="D11052" t="s">
        <v>250</v>
      </c>
      <c r="E11052" t="s">
        <v>251</v>
      </c>
      <c r="F11052">
        <v>9695</v>
      </c>
      <c r="G11052" t="s">
        <v>267</v>
      </c>
      <c r="H11052" t="s">
        <v>268</v>
      </c>
      <c r="I11052">
        <v>436</v>
      </c>
      <c r="J11052" t="s">
        <v>504</v>
      </c>
      <c r="K11052" t="s">
        <v>505</v>
      </c>
      <c r="L11052">
        <v>2024</v>
      </c>
      <c r="M11052" t="s">
        <v>261</v>
      </c>
      <c r="N11052" t="s">
        <v>262</v>
      </c>
      <c r="O11052">
        <v>2024</v>
      </c>
      <c r="P11052" t="s">
        <v>261</v>
      </c>
      <c r="Q11052" t="s">
        <v>262</v>
      </c>
      <c r="R11052" t="s">
        <v>363</v>
      </c>
      <c r="S11052" s="2">
        <v>0</v>
      </c>
      <c r="U11052">
        <v>26</v>
      </c>
      <c r="IF11052">
        <v>2024</v>
      </c>
      <c r="IG11052" t="s">
        <v>261</v>
      </c>
      <c r="IH11052" t="s">
        <v>269</v>
      </c>
      <c r="IK11052">
        <v>-2</v>
      </c>
      <c r="IL11052" t="s">
        <v>257</v>
      </c>
      <c r="IM11052" t="s">
        <v>258</v>
      </c>
      <c r="IN11052" t="s">
        <v>509</v>
      </c>
      <c r="IP11052" t="s">
        <v>510</v>
      </c>
    </row>
    <row r="11053" spans="1:250" x14ac:dyDescent="0.25">
      <c r="A11053">
        <v>45158</v>
      </c>
      <c r="B11053">
        <v>-890804480</v>
      </c>
      <c r="C11053">
        <v>1837</v>
      </c>
      <c r="D11053" t="s">
        <v>250</v>
      </c>
      <c r="E11053" t="s">
        <v>251</v>
      </c>
      <c r="F11053">
        <v>9695</v>
      </c>
      <c r="G11053" t="s">
        <v>267</v>
      </c>
      <c r="H11053" t="s">
        <v>268</v>
      </c>
      <c r="I11053">
        <v>435</v>
      </c>
      <c r="J11053" t="s">
        <v>493</v>
      </c>
      <c r="K11053" t="s">
        <v>494</v>
      </c>
      <c r="L11053">
        <v>2024</v>
      </c>
      <c r="M11053" t="s">
        <v>261</v>
      </c>
      <c r="N11053" t="s">
        <v>262</v>
      </c>
      <c r="O11053">
        <v>2024</v>
      </c>
      <c r="P11053" t="s">
        <v>261</v>
      </c>
      <c r="Q11053" t="s">
        <v>262</v>
      </c>
      <c r="R11053" t="s">
        <v>363</v>
      </c>
      <c r="S11053" s="2">
        <v>0</v>
      </c>
      <c r="U11053">
        <v>26</v>
      </c>
      <c r="IF11053">
        <v>2024</v>
      </c>
      <c r="IG11053" t="s">
        <v>261</v>
      </c>
      <c r="IH11053" t="s">
        <v>269</v>
      </c>
      <c r="IK11053">
        <v>-2</v>
      </c>
      <c r="IL11053" t="s">
        <v>257</v>
      </c>
      <c r="IM11053" t="s">
        <v>258</v>
      </c>
      <c r="IN11053" t="s">
        <v>509</v>
      </c>
      <c r="IP11053" t="s">
        <v>510</v>
      </c>
    </row>
    <row r="11054" spans="1:250" x14ac:dyDescent="0.25">
      <c r="A11054">
        <v>45159</v>
      </c>
      <c r="B11054">
        <v>-890804480</v>
      </c>
      <c r="C11054">
        <v>1837</v>
      </c>
      <c r="D11054" t="s">
        <v>250</v>
      </c>
      <c r="E11054" t="s">
        <v>251</v>
      </c>
      <c r="F11054">
        <v>13794</v>
      </c>
      <c r="G11054" t="s">
        <v>264</v>
      </c>
      <c r="H11054" t="s">
        <v>265</v>
      </c>
      <c r="I11054">
        <v>436</v>
      </c>
      <c r="J11054" t="s">
        <v>504</v>
      </c>
      <c r="K11054" t="s">
        <v>505</v>
      </c>
      <c r="L11054">
        <v>2024</v>
      </c>
      <c r="M11054" t="s">
        <v>261</v>
      </c>
      <c r="N11054" t="s">
        <v>262</v>
      </c>
      <c r="O11054">
        <v>2024</v>
      </c>
      <c r="P11054" t="s">
        <v>261</v>
      </c>
      <c r="Q11054" t="s">
        <v>262</v>
      </c>
      <c r="R11054" t="s">
        <v>363</v>
      </c>
      <c r="S11054" s="2">
        <v>0</v>
      </c>
      <c r="U11054">
        <v>26</v>
      </c>
      <c r="IF11054">
        <v>2024</v>
      </c>
      <c r="IG11054" t="s">
        <v>261</v>
      </c>
      <c r="IH11054" t="s">
        <v>266</v>
      </c>
      <c r="IK11054">
        <v>-2</v>
      </c>
      <c r="IL11054" t="s">
        <v>257</v>
      </c>
      <c r="IM11054" t="s">
        <v>258</v>
      </c>
      <c r="IN11054" t="s">
        <v>511</v>
      </c>
      <c r="IP11054" t="s">
        <v>512</v>
      </c>
    </row>
    <row r="11055" spans="1:250" x14ac:dyDescent="0.25">
      <c r="A11055">
        <v>45160</v>
      </c>
      <c r="B11055">
        <v>-890804480</v>
      </c>
      <c r="C11055">
        <v>1837</v>
      </c>
      <c r="D11055" t="s">
        <v>250</v>
      </c>
      <c r="E11055" t="s">
        <v>251</v>
      </c>
      <c r="F11055">
        <v>9695</v>
      </c>
      <c r="G11055" t="s">
        <v>267</v>
      </c>
      <c r="H11055" t="s">
        <v>268</v>
      </c>
      <c r="I11055">
        <v>429</v>
      </c>
      <c r="J11055" t="s">
        <v>473</v>
      </c>
      <c r="K11055" t="s">
        <v>474</v>
      </c>
      <c r="L11055">
        <v>2024</v>
      </c>
      <c r="M11055" t="s">
        <v>261</v>
      </c>
      <c r="N11055" t="s">
        <v>262</v>
      </c>
      <c r="O11055">
        <v>2024</v>
      </c>
      <c r="P11055" t="s">
        <v>261</v>
      </c>
      <c r="Q11055" t="s">
        <v>262</v>
      </c>
      <c r="R11055" t="s">
        <v>363</v>
      </c>
      <c r="S11055" s="2">
        <v>0</v>
      </c>
      <c r="U11055">
        <v>26</v>
      </c>
      <c r="IF11055">
        <v>2024</v>
      </c>
      <c r="IG11055" t="s">
        <v>261</v>
      </c>
      <c r="IH11055" t="s">
        <v>269</v>
      </c>
      <c r="IK11055">
        <v>-2</v>
      </c>
      <c r="IL11055" t="s">
        <v>257</v>
      </c>
      <c r="IM11055" t="s">
        <v>258</v>
      </c>
      <c r="IN11055" t="s">
        <v>509</v>
      </c>
      <c r="IP11055" t="s">
        <v>510</v>
      </c>
    </row>
    <row r="11056" spans="1:250" x14ac:dyDescent="0.25">
      <c r="A11056">
        <v>45161</v>
      </c>
      <c r="B11056">
        <v>-890804480</v>
      </c>
      <c r="C11056">
        <v>1837</v>
      </c>
      <c r="D11056" t="s">
        <v>250</v>
      </c>
      <c r="E11056" t="s">
        <v>251</v>
      </c>
      <c r="F11056">
        <v>9695</v>
      </c>
      <c r="G11056" t="s">
        <v>267</v>
      </c>
      <c r="H11056" t="s">
        <v>268</v>
      </c>
      <c r="I11056">
        <v>427</v>
      </c>
      <c r="J11056" t="s">
        <v>475</v>
      </c>
      <c r="K11056" t="s">
        <v>476</v>
      </c>
      <c r="L11056">
        <v>2024</v>
      </c>
      <c r="M11056" t="s">
        <v>261</v>
      </c>
      <c r="N11056" t="s">
        <v>262</v>
      </c>
      <c r="O11056">
        <v>2024</v>
      </c>
      <c r="P11056" t="s">
        <v>261</v>
      </c>
      <c r="Q11056" t="s">
        <v>262</v>
      </c>
      <c r="R11056" t="s">
        <v>363</v>
      </c>
      <c r="S11056" s="2">
        <v>0</v>
      </c>
      <c r="U11056">
        <v>26</v>
      </c>
      <c r="IF11056">
        <v>2024</v>
      </c>
      <c r="IG11056" t="s">
        <v>261</v>
      </c>
      <c r="IH11056" t="s">
        <v>269</v>
      </c>
      <c r="IK11056">
        <v>-2</v>
      </c>
      <c r="IL11056" t="s">
        <v>257</v>
      </c>
      <c r="IM11056" t="s">
        <v>258</v>
      </c>
      <c r="IN11056" t="s">
        <v>509</v>
      </c>
      <c r="IP11056" t="s">
        <v>510</v>
      </c>
    </row>
    <row r="11057" spans="1:250" x14ac:dyDescent="0.25">
      <c r="A11057">
        <v>45162</v>
      </c>
      <c r="B11057">
        <v>-890804480</v>
      </c>
      <c r="C11057">
        <v>1837</v>
      </c>
      <c r="D11057" t="s">
        <v>250</v>
      </c>
      <c r="E11057" t="s">
        <v>251</v>
      </c>
      <c r="F11057">
        <v>9695</v>
      </c>
      <c r="G11057" t="s">
        <v>267</v>
      </c>
      <c r="H11057" t="s">
        <v>268</v>
      </c>
      <c r="I11057">
        <v>424</v>
      </c>
      <c r="J11057" t="s">
        <v>477</v>
      </c>
      <c r="K11057" t="s">
        <v>478</v>
      </c>
      <c r="L11057">
        <v>2024</v>
      </c>
      <c r="M11057" t="s">
        <v>261</v>
      </c>
      <c r="N11057" t="s">
        <v>262</v>
      </c>
      <c r="O11057">
        <v>2024</v>
      </c>
      <c r="P11057" t="s">
        <v>261</v>
      </c>
      <c r="Q11057" t="s">
        <v>262</v>
      </c>
      <c r="R11057" t="s">
        <v>363</v>
      </c>
      <c r="S11057" s="2">
        <v>0</v>
      </c>
      <c r="U11057">
        <v>26</v>
      </c>
      <c r="IF11057">
        <v>2024</v>
      </c>
      <c r="IG11057" t="s">
        <v>261</v>
      </c>
      <c r="IH11057" t="s">
        <v>269</v>
      </c>
      <c r="IK11057">
        <v>-2</v>
      </c>
      <c r="IL11057" t="s">
        <v>257</v>
      </c>
      <c r="IM11057" t="s">
        <v>258</v>
      </c>
      <c r="IN11057" t="s">
        <v>509</v>
      </c>
      <c r="IP11057" t="s">
        <v>510</v>
      </c>
    </row>
    <row r="11058" spans="1:250" x14ac:dyDescent="0.25">
      <c r="A11058">
        <v>45163</v>
      </c>
      <c r="B11058">
        <v>-890804480</v>
      </c>
      <c r="C11058">
        <v>1837</v>
      </c>
      <c r="D11058" t="s">
        <v>250</v>
      </c>
      <c r="E11058" t="s">
        <v>251</v>
      </c>
      <c r="F11058">
        <v>9695</v>
      </c>
      <c r="G11058" t="s">
        <v>267</v>
      </c>
      <c r="H11058" t="s">
        <v>268</v>
      </c>
      <c r="I11058">
        <v>422</v>
      </c>
      <c r="J11058" t="s">
        <v>479</v>
      </c>
      <c r="K11058" t="s">
        <v>480</v>
      </c>
      <c r="L11058">
        <v>2024</v>
      </c>
      <c r="M11058" t="s">
        <v>261</v>
      </c>
      <c r="N11058" t="s">
        <v>262</v>
      </c>
      <c r="O11058">
        <v>2024</v>
      </c>
      <c r="P11058" t="s">
        <v>261</v>
      </c>
      <c r="Q11058" t="s">
        <v>262</v>
      </c>
      <c r="R11058" t="s">
        <v>363</v>
      </c>
      <c r="S11058" s="2">
        <v>0</v>
      </c>
      <c r="U11058">
        <v>26</v>
      </c>
      <c r="IF11058">
        <v>2024</v>
      </c>
      <c r="IG11058" t="s">
        <v>261</v>
      </c>
      <c r="IH11058" t="s">
        <v>269</v>
      </c>
      <c r="IK11058">
        <v>-2</v>
      </c>
      <c r="IL11058" t="s">
        <v>257</v>
      </c>
      <c r="IM11058" t="s">
        <v>258</v>
      </c>
      <c r="IN11058" t="s">
        <v>509</v>
      </c>
      <c r="IP11058" t="s">
        <v>510</v>
      </c>
    </row>
    <row r="11059" spans="1:250" x14ac:dyDescent="0.25">
      <c r="A11059">
        <v>45164</v>
      </c>
      <c r="B11059">
        <v>-890804480</v>
      </c>
      <c r="C11059">
        <v>1837</v>
      </c>
      <c r="D11059" t="s">
        <v>250</v>
      </c>
      <c r="E11059" t="s">
        <v>251</v>
      </c>
      <c r="F11059">
        <v>9695</v>
      </c>
      <c r="G11059" t="s">
        <v>267</v>
      </c>
      <c r="H11059" t="s">
        <v>268</v>
      </c>
      <c r="I11059">
        <v>420</v>
      </c>
      <c r="J11059" t="s">
        <v>481</v>
      </c>
      <c r="K11059" t="s">
        <v>482</v>
      </c>
      <c r="L11059">
        <v>2024</v>
      </c>
      <c r="M11059" t="s">
        <v>261</v>
      </c>
      <c r="N11059" t="s">
        <v>262</v>
      </c>
      <c r="O11059">
        <v>2024</v>
      </c>
      <c r="P11059" t="s">
        <v>261</v>
      </c>
      <c r="Q11059" t="s">
        <v>262</v>
      </c>
      <c r="R11059" t="s">
        <v>363</v>
      </c>
      <c r="S11059" s="2">
        <v>0</v>
      </c>
      <c r="U11059">
        <v>26</v>
      </c>
      <c r="IF11059">
        <v>2024</v>
      </c>
      <c r="IG11059" t="s">
        <v>261</v>
      </c>
      <c r="IH11059" t="s">
        <v>269</v>
      </c>
      <c r="IK11059">
        <v>-2</v>
      </c>
      <c r="IL11059" t="s">
        <v>257</v>
      </c>
      <c r="IM11059" t="s">
        <v>258</v>
      </c>
      <c r="IN11059" t="s">
        <v>509</v>
      </c>
      <c r="IP11059" t="s">
        <v>510</v>
      </c>
    </row>
    <row r="11060" spans="1:250" x14ac:dyDescent="0.25">
      <c r="A11060">
        <v>45165</v>
      </c>
      <c r="B11060">
        <v>-890804480</v>
      </c>
      <c r="C11060">
        <v>1837</v>
      </c>
      <c r="D11060" t="s">
        <v>250</v>
      </c>
      <c r="E11060" t="s">
        <v>251</v>
      </c>
      <c r="F11060">
        <v>13794</v>
      </c>
      <c r="G11060" t="s">
        <v>264</v>
      </c>
      <c r="H11060" t="s">
        <v>265</v>
      </c>
      <c r="I11060">
        <v>422</v>
      </c>
      <c r="J11060" t="s">
        <v>479</v>
      </c>
      <c r="K11060" t="s">
        <v>480</v>
      </c>
      <c r="L11060">
        <v>2024</v>
      </c>
      <c r="M11060" t="s">
        <v>261</v>
      </c>
      <c r="N11060" t="s">
        <v>262</v>
      </c>
      <c r="O11060">
        <v>2024</v>
      </c>
      <c r="P11060" t="s">
        <v>261</v>
      </c>
      <c r="Q11060" t="s">
        <v>262</v>
      </c>
      <c r="R11060" t="s">
        <v>363</v>
      </c>
      <c r="S11060" s="2">
        <v>0</v>
      </c>
      <c r="U11060">
        <v>26</v>
      </c>
      <c r="IF11060">
        <v>2024</v>
      </c>
      <c r="IG11060" t="s">
        <v>261</v>
      </c>
      <c r="IH11060" t="s">
        <v>266</v>
      </c>
      <c r="IK11060">
        <v>-2</v>
      </c>
      <c r="IL11060" t="s">
        <v>257</v>
      </c>
      <c r="IM11060" t="s">
        <v>258</v>
      </c>
      <c r="IN11060" t="s">
        <v>511</v>
      </c>
      <c r="IP11060" t="s">
        <v>512</v>
      </c>
    </row>
    <row r="11061" spans="1:250" x14ac:dyDescent="0.25">
      <c r="A11061">
        <v>45166</v>
      </c>
      <c r="B11061">
        <v>-890804480</v>
      </c>
      <c r="C11061">
        <v>1837</v>
      </c>
      <c r="D11061" t="s">
        <v>250</v>
      </c>
      <c r="E11061" t="s">
        <v>251</v>
      </c>
      <c r="F11061">
        <v>1848</v>
      </c>
      <c r="G11061" t="s">
        <v>252</v>
      </c>
      <c r="H11061" t="s">
        <v>251</v>
      </c>
      <c r="I11061">
        <v>437</v>
      </c>
      <c r="J11061" t="s">
        <v>506</v>
      </c>
      <c r="K11061" t="s">
        <v>507</v>
      </c>
      <c r="L11061">
        <v>2024</v>
      </c>
      <c r="M11061" t="s">
        <v>261</v>
      </c>
      <c r="N11061" t="s">
        <v>262</v>
      </c>
      <c r="O11061">
        <v>2024</v>
      </c>
      <c r="P11061" t="s">
        <v>261</v>
      </c>
      <c r="Q11061" t="s">
        <v>262</v>
      </c>
      <c r="R11061" t="s">
        <v>363</v>
      </c>
      <c r="S11061" s="2">
        <v>0</v>
      </c>
      <c r="U11061">
        <v>26</v>
      </c>
      <c r="IF11061">
        <v>2024</v>
      </c>
      <c r="IG11061" t="s">
        <v>261</v>
      </c>
      <c r="IH11061" t="s">
        <v>256</v>
      </c>
      <c r="IK11061">
        <v>-2</v>
      </c>
      <c r="IL11061" t="s">
        <v>257</v>
      </c>
      <c r="IM11061" t="s">
        <v>258</v>
      </c>
      <c r="IN11061" t="s">
        <v>502</v>
      </c>
      <c r="IP11061" t="s">
        <v>508</v>
      </c>
    </row>
    <row r="11062" spans="1:250" x14ac:dyDescent="0.25">
      <c r="A11062">
        <v>45167</v>
      </c>
      <c r="B11062">
        <v>-890804480</v>
      </c>
      <c r="C11062">
        <v>1837</v>
      </c>
      <c r="D11062" t="s">
        <v>250</v>
      </c>
      <c r="E11062" t="s">
        <v>251</v>
      </c>
      <c r="F11062">
        <v>1848</v>
      </c>
      <c r="G11062" t="s">
        <v>252</v>
      </c>
      <c r="H11062" t="s">
        <v>251</v>
      </c>
      <c r="I11062">
        <v>436</v>
      </c>
      <c r="J11062" t="s">
        <v>504</v>
      </c>
      <c r="K11062" t="s">
        <v>505</v>
      </c>
      <c r="L11062">
        <v>2024</v>
      </c>
      <c r="M11062" t="s">
        <v>261</v>
      </c>
      <c r="N11062" t="s">
        <v>262</v>
      </c>
      <c r="O11062">
        <v>2024</v>
      </c>
      <c r="P11062" t="s">
        <v>261</v>
      </c>
      <c r="Q11062" t="s">
        <v>262</v>
      </c>
      <c r="R11062" t="s">
        <v>363</v>
      </c>
      <c r="S11062" s="2">
        <v>0</v>
      </c>
      <c r="U11062">
        <v>26</v>
      </c>
      <c r="IF11062">
        <v>2024</v>
      </c>
      <c r="IG11062" t="s">
        <v>261</v>
      </c>
      <c r="IH11062" t="s">
        <v>256</v>
      </c>
      <c r="IK11062">
        <v>-2</v>
      </c>
      <c r="IL11062" t="s">
        <v>257</v>
      </c>
      <c r="IM11062" t="s">
        <v>258</v>
      </c>
      <c r="IN11062" t="s">
        <v>502</v>
      </c>
      <c r="IP11062" t="s">
        <v>508</v>
      </c>
    </row>
    <row r="11063" spans="1:250" x14ac:dyDescent="0.25">
      <c r="A11063">
        <v>45168</v>
      </c>
      <c r="B11063">
        <v>-890804480</v>
      </c>
      <c r="C11063">
        <v>1837</v>
      </c>
      <c r="D11063" t="s">
        <v>250</v>
      </c>
      <c r="E11063" t="s">
        <v>251</v>
      </c>
      <c r="F11063">
        <v>1848</v>
      </c>
      <c r="G11063" t="s">
        <v>252</v>
      </c>
      <c r="H11063" t="s">
        <v>251</v>
      </c>
      <c r="I11063">
        <v>435</v>
      </c>
      <c r="J11063" t="s">
        <v>493</v>
      </c>
      <c r="K11063" t="s">
        <v>494</v>
      </c>
      <c r="L11063">
        <v>2024</v>
      </c>
      <c r="M11063" t="s">
        <v>261</v>
      </c>
      <c r="N11063" t="s">
        <v>262</v>
      </c>
      <c r="O11063">
        <v>2024</v>
      </c>
      <c r="P11063" t="s">
        <v>261</v>
      </c>
      <c r="Q11063" t="s">
        <v>262</v>
      </c>
      <c r="R11063" t="s">
        <v>363</v>
      </c>
      <c r="S11063" s="2">
        <v>0</v>
      </c>
      <c r="U11063">
        <v>26</v>
      </c>
      <c r="IF11063">
        <v>2024</v>
      </c>
      <c r="IG11063" t="s">
        <v>261</v>
      </c>
      <c r="IH11063" t="s">
        <v>256</v>
      </c>
      <c r="IK11063">
        <v>-2</v>
      </c>
      <c r="IL11063" t="s">
        <v>257</v>
      </c>
      <c r="IM11063" t="s">
        <v>258</v>
      </c>
      <c r="IN11063" t="s">
        <v>502</v>
      </c>
      <c r="IP11063" t="s">
        <v>508</v>
      </c>
    </row>
    <row r="11064" spans="1:250" x14ac:dyDescent="0.25">
      <c r="A11064">
        <v>45169</v>
      </c>
      <c r="B11064">
        <v>-890804480</v>
      </c>
      <c r="C11064">
        <v>1837</v>
      </c>
      <c r="D11064" t="s">
        <v>250</v>
      </c>
      <c r="E11064" t="s">
        <v>251</v>
      </c>
      <c r="F11064">
        <v>1848</v>
      </c>
      <c r="G11064" t="s">
        <v>252</v>
      </c>
      <c r="H11064" t="s">
        <v>251</v>
      </c>
      <c r="I11064">
        <v>431</v>
      </c>
      <c r="J11064" t="s">
        <v>495</v>
      </c>
      <c r="K11064" t="s">
        <v>496</v>
      </c>
      <c r="L11064">
        <v>2024</v>
      </c>
      <c r="M11064" t="s">
        <v>261</v>
      </c>
      <c r="N11064" t="s">
        <v>262</v>
      </c>
      <c r="O11064">
        <v>2024</v>
      </c>
      <c r="P11064" t="s">
        <v>261</v>
      </c>
      <c r="Q11064" t="s">
        <v>262</v>
      </c>
      <c r="R11064" t="s">
        <v>363</v>
      </c>
      <c r="S11064" s="2">
        <v>0</v>
      </c>
      <c r="U11064">
        <v>26</v>
      </c>
      <c r="IF11064">
        <v>2024</v>
      </c>
      <c r="IG11064" t="s">
        <v>261</v>
      </c>
      <c r="IH11064" t="s">
        <v>256</v>
      </c>
      <c r="IK11064">
        <v>-2</v>
      </c>
      <c r="IL11064" t="s">
        <v>257</v>
      </c>
      <c r="IM11064" t="s">
        <v>258</v>
      </c>
      <c r="IN11064" t="s">
        <v>502</v>
      </c>
      <c r="IP11064" t="s">
        <v>508</v>
      </c>
    </row>
    <row r="11065" spans="1:250" x14ac:dyDescent="0.25">
      <c r="A11065">
        <v>45170</v>
      </c>
      <c r="B11065">
        <v>-890804480</v>
      </c>
      <c r="C11065">
        <v>1837</v>
      </c>
      <c r="D11065" t="s">
        <v>250</v>
      </c>
      <c r="E11065" t="s">
        <v>251</v>
      </c>
      <c r="F11065">
        <v>1848</v>
      </c>
      <c r="G11065" t="s">
        <v>252</v>
      </c>
      <c r="H11065" t="s">
        <v>251</v>
      </c>
      <c r="I11065">
        <v>429</v>
      </c>
      <c r="J11065" t="s">
        <v>473</v>
      </c>
      <c r="K11065" t="s">
        <v>474</v>
      </c>
      <c r="L11065">
        <v>2024</v>
      </c>
      <c r="M11065" t="s">
        <v>261</v>
      </c>
      <c r="N11065" t="s">
        <v>262</v>
      </c>
      <c r="O11065">
        <v>2024</v>
      </c>
      <c r="P11065" t="s">
        <v>261</v>
      </c>
      <c r="Q11065" t="s">
        <v>262</v>
      </c>
      <c r="R11065" t="s">
        <v>363</v>
      </c>
      <c r="S11065" s="2">
        <v>0</v>
      </c>
      <c r="U11065">
        <v>26</v>
      </c>
      <c r="IF11065">
        <v>2024</v>
      </c>
      <c r="IG11065" t="s">
        <v>261</v>
      </c>
      <c r="IH11065" t="s">
        <v>256</v>
      </c>
      <c r="IK11065">
        <v>-2</v>
      </c>
      <c r="IL11065" t="s">
        <v>257</v>
      </c>
      <c r="IM11065" t="s">
        <v>258</v>
      </c>
      <c r="IN11065" t="s">
        <v>502</v>
      </c>
      <c r="IP11065" t="s">
        <v>508</v>
      </c>
    </row>
    <row r="11066" spans="1:250" x14ac:dyDescent="0.25">
      <c r="A11066">
        <v>45171</v>
      </c>
      <c r="B11066">
        <v>-890804480</v>
      </c>
      <c r="C11066">
        <v>1837</v>
      </c>
      <c r="D11066" t="s">
        <v>250</v>
      </c>
      <c r="E11066" t="s">
        <v>251</v>
      </c>
      <c r="F11066">
        <v>9695</v>
      </c>
      <c r="G11066" t="s">
        <v>267</v>
      </c>
      <c r="H11066" t="s">
        <v>268</v>
      </c>
      <c r="I11066">
        <v>431</v>
      </c>
      <c r="J11066" t="s">
        <v>495</v>
      </c>
      <c r="K11066" t="s">
        <v>496</v>
      </c>
      <c r="L11066">
        <v>2024</v>
      </c>
      <c r="M11066" t="s">
        <v>261</v>
      </c>
      <c r="N11066" t="s">
        <v>262</v>
      </c>
      <c r="O11066">
        <v>2024</v>
      </c>
      <c r="P11066" t="s">
        <v>261</v>
      </c>
      <c r="Q11066" t="s">
        <v>262</v>
      </c>
      <c r="R11066" t="s">
        <v>363</v>
      </c>
      <c r="S11066" s="2">
        <v>0</v>
      </c>
      <c r="U11066">
        <v>26</v>
      </c>
      <c r="IF11066">
        <v>2024</v>
      </c>
      <c r="IG11066" t="s">
        <v>261</v>
      </c>
      <c r="IH11066" t="s">
        <v>269</v>
      </c>
      <c r="IK11066">
        <v>-2</v>
      </c>
      <c r="IL11066" t="s">
        <v>257</v>
      </c>
      <c r="IM11066" t="s">
        <v>258</v>
      </c>
      <c r="IN11066" t="s">
        <v>509</v>
      </c>
      <c r="IP11066" t="s">
        <v>510</v>
      </c>
    </row>
    <row r="11067" spans="1:250" x14ac:dyDescent="0.25">
      <c r="A11067">
        <v>45172</v>
      </c>
      <c r="B11067">
        <v>-890804480</v>
      </c>
      <c r="C11067">
        <v>1837</v>
      </c>
      <c r="D11067" t="s">
        <v>250</v>
      </c>
      <c r="E11067" t="s">
        <v>251</v>
      </c>
      <c r="F11067">
        <v>1848</v>
      </c>
      <c r="G11067" t="s">
        <v>252</v>
      </c>
      <c r="H11067" t="s">
        <v>251</v>
      </c>
      <c r="I11067">
        <v>427</v>
      </c>
      <c r="J11067" t="s">
        <v>475</v>
      </c>
      <c r="K11067" t="s">
        <v>476</v>
      </c>
      <c r="L11067">
        <v>3549</v>
      </c>
      <c r="M11067" t="s">
        <v>272</v>
      </c>
      <c r="N11067" t="s">
        <v>273</v>
      </c>
      <c r="O11067">
        <v>3549</v>
      </c>
      <c r="P11067" t="s">
        <v>272</v>
      </c>
      <c r="Q11067" t="s">
        <v>273</v>
      </c>
      <c r="R11067" t="s">
        <v>363</v>
      </c>
      <c r="S11067" s="2">
        <v>0</v>
      </c>
      <c r="U11067">
        <v>26</v>
      </c>
      <c r="IF11067">
        <v>3549</v>
      </c>
      <c r="IG11067" t="s">
        <v>272</v>
      </c>
      <c r="IH11067" t="s">
        <v>256</v>
      </c>
      <c r="IK11067">
        <v>-2</v>
      </c>
      <c r="IL11067" t="s">
        <v>257</v>
      </c>
      <c r="IM11067" t="s">
        <v>258</v>
      </c>
      <c r="IN11067" t="s">
        <v>502</v>
      </c>
      <c r="IP11067" t="s">
        <v>513</v>
      </c>
    </row>
    <row r="11068" spans="1:250" x14ac:dyDescent="0.25">
      <c r="A11068">
        <v>45173</v>
      </c>
      <c r="B11068">
        <v>-890804480</v>
      </c>
      <c r="C11068">
        <v>1837</v>
      </c>
      <c r="D11068" t="s">
        <v>250</v>
      </c>
      <c r="E11068" t="s">
        <v>251</v>
      </c>
      <c r="F11068">
        <v>1848</v>
      </c>
      <c r="G11068" t="s">
        <v>252</v>
      </c>
      <c r="H11068" t="s">
        <v>251</v>
      </c>
      <c r="I11068">
        <v>424</v>
      </c>
      <c r="J11068" t="s">
        <v>477</v>
      </c>
      <c r="K11068" t="s">
        <v>478</v>
      </c>
      <c r="L11068">
        <v>3549</v>
      </c>
      <c r="M11068" t="s">
        <v>272</v>
      </c>
      <c r="N11068" t="s">
        <v>273</v>
      </c>
      <c r="O11068">
        <v>3549</v>
      </c>
      <c r="P11068" t="s">
        <v>272</v>
      </c>
      <c r="Q11068" t="s">
        <v>273</v>
      </c>
      <c r="R11068" t="s">
        <v>363</v>
      </c>
      <c r="S11068" s="2">
        <v>0</v>
      </c>
      <c r="U11068">
        <v>26</v>
      </c>
      <c r="IF11068">
        <v>3549</v>
      </c>
      <c r="IG11068" t="s">
        <v>272</v>
      </c>
      <c r="IH11068" t="s">
        <v>256</v>
      </c>
      <c r="IK11068">
        <v>-2</v>
      </c>
      <c r="IL11068" t="s">
        <v>257</v>
      </c>
      <c r="IM11068" t="s">
        <v>258</v>
      </c>
      <c r="IN11068" t="s">
        <v>502</v>
      </c>
      <c r="IP11068" t="s">
        <v>513</v>
      </c>
    </row>
    <row r="11069" spans="1:250" x14ac:dyDescent="0.25">
      <c r="A11069">
        <v>45174</v>
      </c>
      <c r="B11069">
        <v>-890804480</v>
      </c>
      <c r="C11069">
        <v>1837</v>
      </c>
      <c r="D11069" t="s">
        <v>250</v>
      </c>
      <c r="E11069" t="s">
        <v>251</v>
      </c>
      <c r="F11069">
        <v>1848</v>
      </c>
      <c r="G11069" t="s">
        <v>252</v>
      </c>
      <c r="H11069" t="s">
        <v>251</v>
      </c>
      <c r="I11069">
        <v>422</v>
      </c>
      <c r="J11069" t="s">
        <v>479</v>
      </c>
      <c r="K11069" t="s">
        <v>480</v>
      </c>
      <c r="L11069">
        <v>3549</v>
      </c>
      <c r="M11069" t="s">
        <v>272</v>
      </c>
      <c r="N11069" t="s">
        <v>273</v>
      </c>
      <c r="O11069">
        <v>3549</v>
      </c>
      <c r="P11069" t="s">
        <v>272</v>
      </c>
      <c r="Q11069" t="s">
        <v>273</v>
      </c>
      <c r="R11069" t="s">
        <v>363</v>
      </c>
      <c r="S11069" s="2">
        <v>0</v>
      </c>
      <c r="U11069">
        <v>26</v>
      </c>
      <c r="IF11069">
        <v>3549</v>
      </c>
      <c r="IG11069" t="s">
        <v>272</v>
      </c>
      <c r="IH11069" t="s">
        <v>256</v>
      </c>
      <c r="IK11069">
        <v>-2</v>
      </c>
      <c r="IL11069" t="s">
        <v>257</v>
      </c>
      <c r="IM11069" t="s">
        <v>258</v>
      </c>
      <c r="IN11069" t="s">
        <v>502</v>
      </c>
      <c r="IP11069" t="s">
        <v>513</v>
      </c>
    </row>
    <row r="11070" spans="1:250" x14ac:dyDescent="0.25">
      <c r="A11070">
        <v>45175</v>
      </c>
      <c r="B11070">
        <v>-890804480</v>
      </c>
      <c r="C11070">
        <v>1837</v>
      </c>
      <c r="D11070" t="s">
        <v>250</v>
      </c>
      <c r="E11070" t="s">
        <v>251</v>
      </c>
      <c r="F11070">
        <v>1848</v>
      </c>
      <c r="G11070" t="s">
        <v>252</v>
      </c>
      <c r="H11070" t="s">
        <v>251</v>
      </c>
      <c r="I11070">
        <v>420</v>
      </c>
      <c r="J11070" t="s">
        <v>481</v>
      </c>
      <c r="K11070" t="s">
        <v>482</v>
      </c>
      <c r="L11070">
        <v>3549</v>
      </c>
      <c r="M11070" t="s">
        <v>272</v>
      </c>
      <c r="N11070" t="s">
        <v>273</v>
      </c>
      <c r="O11070">
        <v>3549</v>
      </c>
      <c r="P11070" t="s">
        <v>272</v>
      </c>
      <c r="Q11070" t="s">
        <v>273</v>
      </c>
      <c r="R11070" t="s">
        <v>363</v>
      </c>
      <c r="S11070" s="2">
        <v>0</v>
      </c>
      <c r="U11070">
        <v>26</v>
      </c>
      <c r="IF11070">
        <v>3549</v>
      </c>
      <c r="IG11070" t="s">
        <v>272</v>
      </c>
      <c r="IH11070" t="s">
        <v>256</v>
      </c>
      <c r="IK11070">
        <v>-2</v>
      </c>
      <c r="IL11070" t="s">
        <v>257</v>
      </c>
      <c r="IM11070" t="s">
        <v>258</v>
      </c>
      <c r="IN11070" t="s">
        <v>502</v>
      </c>
      <c r="IP11070" t="s">
        <v>513</v>
      </c>
    </row>
    <row r="11071" spans="1:250" x14ac:dyDescent="0.25">
      <c r="A11071">
        <v>45176</v>
      </c>
      <c r="B11071">
        <v>-890804480</v>
      </c>
      <c r="C11071">
        <v>1837</v>
      </c>
      <c r="D11071" t="s">
        <v>250</v>
      </c>
      <c r="E11071" t="s">
        <v>251</v>
      </c>
      <c r="F11071">
        <v>1848</v>
      </c>
      <c r="G11071" t="s">
        <v>252</v>
      </c>
      <c r="H11071" t="s">
        <v>251</v>
      </c>
      <c r="I11071">
        <v>411</v>
      </c>
      <c r="J11071" t="s">
        <v>471</v>
      </c>
      <c r="K11071" t="s">
        <v>472</v>
      </c>
      <c r="L11071">
        <v>3549</v>
      </c>
      <c r="M11071" t="s">
        <v>272</v>
      </c>
      <c r="N11071" t="s">
        <v>273</v>
      </c>
      <c r="O11071">
        <v>3549</v>
      </c>
      <c r="P11071" t="s">
        <v>272</v>
      </c>
      <c r="Q11071" t="s">
        <v>273</v>
      </c>
      <c r="R11071" t="s">
        <v>363</v>
      </c>
      <c r="S11071" s="2">
        <v>0</v>
      </c>
      <c r="U11071">
        <v>26</v>
      </c>
      <c r="IF11071">
        <v>3549</v>
      </c>
      <c r="IG11071" t="s">
        <v>272</v>
      </c>
      <c r="IH11071" t="s">
        <v>256</v>
      </c>
      <c r="IK11071">
        <v>-2</v>
      </c>
      <c r="IL11071" t="s">
        <v>257</v>
      </c>
      <c r="IM11071" t="s">
        <v>258</v>
      </c>
      <c r="IN11071" t="s">
        <v>502</v>
      </c>
      <c r="IP11071" t="s">
        <v>513</v>
      </c>
    </row>
    <row r="11072" spans="1:250" x14ac:dyDescent="0.25">
      <c r="A11072">
        <v>45177</v>
      </c>
      <c r="B11072">
        <v>-890804480</v>
      </c>
      <c r="C11072">
        <v>1837</v>
      </c>
      <c r="D11072" t="s">
        <v>250</v>
      </c>
      <c r="E11072" t="s">
        <v>251</v>
      </c>
      <c r="F11072">
        <v>7057</v>
      </c>
      <c r="G11072" t="s">
        <v>270</v>
      </c>
      <c r="H11072" t="s">
        <v>271</v>
      </c>
      <c r="I11072">
        <v>411</v>
      </c>
      <c r="J11072" t="s">
        <v>471</v>
      </c>
      <c r="K11072" t="s">
        <v>472</v>
      </c>
      <c r="L11072">
        <v>3549</v>
      </c>
      <c r="M11072" t="s">
        <v>272</v>
      </c>
      <c r="N11072" t="s">
        <v>273</v>
      </c>
      <c r="O11072">
        <v>3549</v>
      </c>
      <c r="P11072" t="s">
        <v>272</v>
      </c>
      <c r="Q11072" t="s">
        <v>273</v>
      </c>
      <c r="R11072" t="s">
        <v>363</v>
      </c>
      <c r="S11072" s="2">
        <v>0</v>
      </c>
      <c r="U11072">
        <v>26</v>
      </c>
      <c r="IF11072">
        <v>3549</v>
      </c>
      <c r="IG11072" t="s">
        <v>272</v>
      </c>
      <c r="IH11072" t="s">
        <v>274</v>
      </c>
      <c r="IK11072">
        <v>-2</v>
      </c>
      <c r="IL11072" t="s">
        <v>257</v>
      </c>
      <c r="IM11072" t="s">
        <v>258</v>
      </c>
      <c r="IN11072" t="s">
        <v>514</v>
      </c>
      <c r="IP11072" t="s">
        <v>515</v>
      </c>
    </row>
    <row r="11073" spans="1:250" x14ac:dyDescent="0.25">
      <c r="A11073">
        <v>45178</v>
      </c>
      <c r="B11073">
        <v>-890804480</v>
      </c>
      <c r="C11073">
        <v>1837</v>
      </c>
      <c r="D11073" t="s">
        <v>250</v>
      </c>
      <c r="E11073" t="s">
        <v>251</v>
      </c>
      <c r="F11073">
        <v>7057</v>
      </c>
      <c r="G11073" t="s">
        <v>270</v>
      </c>
      <c r="H11073" t="s">
        <v>271</v>
      </c>
      <c r="I11073">
        <v>436</v>
      </c>
      <c r="J11073" t="s">
        <v>504</v>
      </c>
      <c r="K11073" t="s">
        <v>505</v>
      </c>
      <c r="L11073">
        <v>3549</v>
      </c>
      <c r="M11073" t="s">
        <v>272</v>
      </c>
      <c r="N11073" t="s">
        <v>273</v>
      </c>
      <c r="O11073">
        <v>3549</v>
      </c>
      <c r="P11073" t="s">
        <v>272</v>
      </c>
      <c r="Q11073" t="s">
        <v>273</v>
      </c>
      <c r="R11073" t="s">
        <v>363</v>
      </c>
      <c r="S11073" s="2">
        <v>0</v>
      </c>
      <c r="U11073">
        <v>26</v>
      </c>
      <c r="IF11073">
        <v>3549</v>
      </c>
      <c r="IG11073" t="s">
        <v>272</v>
      </c>
      <c r="IH11073" t="s">
        <v>274</v>
      </c>
      <c r="IK11073">
        <v>-2</v>
      </c>
      <c r="IL11073" t="s">
        <v>257</v>
      </c>
      <c r="IM11073" t="s">
        <v>258</v>
      </c>
      <c r="IN11073" t="s">
        <v>514</v>
      </c>
      <c r="IP11073" t="s">
        <v>515</v>
      </c>
    </row>
    <row r="11074" spans="1:250" x14ac:dyDescent="0.25">
      <c r="A11074">
        <v>45179</v>
      </c>
      <c r="B11074">
        <v>-890804480</v>
      </c>
      <c r="C11074">
        <v>1837</v>
      </c>
      <c r="D11074" t="s">
        <v>250</v>
      </c>
      <c r="E11074" t="s">
        <v>251</v>
      </c>
      <c r="F11074">
        <v>7057</v>
      </c>
      <c r="G11074" t="s">
        <v>270</v>
      </c>
      <c r="H11074" t="s">
        <v>271</v>
      </c>
      <c r="I11074">
        <v>435</v>
      </c>
      <c r="J11074" t="s">
        <v>493</v>
      </c>
      <c r="K11074" t="s">
        <v>494</v>
      </c>
      <c r="L11074">
        <v>3549</v>
      </c>
      <c r="M11074" t="s">
        <v>272</v>
      </c>
      <c r="N11074" t="s">
        <v>273</v>
      </c>
      <c r="O11074">
        <v>3549</v>
      </c>
      <c r="P11074" t="s">
        <v>272</v>
      </c>
      <c r="Q11074" t="s">
        <v>273</v>
      </c>
      <c r="R11074" t="s">
        <v>363</v>
      </c>
      <c r="S11074" s="2">
        <v>0</v>
      </c>
      <c r="U11074">
        <v>26</v>
      </c>
      <c r="IF11074">
        <v>3549</v>
      </c>
      <c r="IG11074" t="s">
        <v>272</v>
      </c>
      <c r="IH11074" t="s">
        <v>274</v>
      </c>
      <c r="IK11074">
        <v>-2</v>
      </c>
      <c r="IL11074" t="s">
        <v>257</v>
      </c>
      <c r="IM11074" t="s">
        <v>258</v>
      </c>
      <c r="IN11074" t="s">
        <v>514</v>
      </c>
      <c r="IP11074" t="s">
        <v>515</v>
      </c>
    </row>
    <row r="11075" spans="1:250" x14ac:dyDescent="0.25">
      <c r="A11075">
        <v>45180</v>
      </c>
      <c r="B11075">
        <v>-890804480</v>
      </c>
      <c r="C11075">
        <v>1837</v>
      </c>
      <c r="D11075" t="s">
        <v>250</v>
      </c>
      <c r="E11075" t="s">
        <v>251</v>
      </c>
      <c r="F11075">
        <v>7057</v>
      </c>
      <c r="G11075" t="s">
        <v>270</v>
      </c>
      <c r="H11075" t="s">
        <v>271</v>
      </c>
      <c r="I11075">
        <v>429</v>
      </c>
      <c r="J11075" t="s">
        <v>473</v>
      </c>
      <c r="K11075" t="s">
        <v>474</v>
      </c>
      <c r="L11075">
        <v>3549</v>
      </c>
      <c r="M11075" t="s">
        <v>272</v>
      </c>
      <c r="N11075" t="s">
        <v>273</v>
      </c>
      <c r="O11075">
        <v>3549</v>
      </c>
      <c r="P11075" t="s">
        <v>272</v>
      </c>
      <c r="Q11075" t="s">
        <v>273</v>
      </c>
      <c r="R11075" t="s">
        <v>363</v>
      </c>
      <c r="S11075" s="2">
        <v>0</v>
      </c>
      <c r="U11075">
        <v>26</v>
      </c>
      <c r="IF11075">
        <v>3549</v>
      </c>
      <c r="IG11075" t="s">
        <v>272</v>
      </c>
      <c r="IH11075" t="s">
        <v>274</v>
      </c>
      <c r="IK11075">
        <v>-2</v>
      </c>
      <c r="IL11075" t="s">
        <v>257</v>
      </c>
      <c r="IM11075" t="s">
        <v>258</v>
      </c>
      <c r="IN11075" t="s">
        <v>514</v>
      </c>
      <c r="IP11075" t="s">
        <v>515</v>
      </c>
    </row>
    <row r="11076" spans="1:250" x14ac:dyDescent="0.25">
      <c r="A11076">
        <v>45181</v>
      </c>
      <c r="B11076">
        <v>-890804480</v>
      </c>
      <c r="C11076">
        <v>1837</v>
      </c>
      <c r="D11076" t="s">
        <v>250</v>
      </c>
      <c r="E11076" t="s">
        <v>251</v>
      </c>
      <c r="F11076">
        <v>7057</v>
      </c>
      <c r="G11076" t="s">
        <v>270</v>
      </c>
      <c r="H11076" t="s">
        <v>271</v>
      </c>
      <c r="I11076">
        <v>427</v>
      </c>
      <c r="J11076" t="s">
        <v>475</v>
      </c>
      <c r="K11076" t="s">
        <v>476</v>
      </c>
      <c r="L11076">
        <v>3549</v>
      </c>
      <c r="M11076" t="s">
        <v>272</v>
      </c>
      <c r="N11076" t="s">
        <v>273</v>
      </c>
      <c r="O11076">
        <v>3549</v>
      </c>
      <c r="P11076" t="s">
        <v>272</v>
      </c>
      <c r="Q11076" t="s">
        <v>273</v>
      </c>
      <c r="R11076" t="s">
        <v>363</v>
      </c>
      <c r="S11076" s="2">
        <v>0</v>
      </c>
      <c r="U11076">
        <v>26</v>
      </c>
      <c r="IF11076">
        <v>3549</v>
      </c>
      <c r="IG11076" t="s">
        <v>272</v>
      </c>
      <c r="IH11076" t="s">
        <v>274</v>
      </c>
      <c r="IK11076">
        <v>-2</v>
      </c>
      <c r="IL11076" t="s">
        <v>257</v>
      </c>
      <c r="IM11076" t="s">
        <v>258</v>
      </c>
      <c r="IN11076" t="s">
        <v>514</v>
      </c>
      <c r="IP11076" t="s">
        <v>515</v>
      </c>
    </row>
    <row r="11077" spans="1:250" x14ac:dyDescent="0.25">
      <c r="A11077">
        <v>45182</v>
      </c>
      <c r="B11077">
        <v>-890804480</v>
      </c>
      <c r="C11077">
        <v>1837</v>
      </c>
      <c r="D11077" t="s">
        <v>250</v>
      </c>
      <c r="E11077" t="s">
        <v>251</v>
      </c>
      <c r="F11077">
        <v>7057</v>
      </c>
      <c r="G11077" t="s">
        <v>270</v>
      </c>
      <c r="H11077" t="s">
        <v>271</v>
      </c>
      <c r="I11077">
        <v>424</v>
      </c>
      <c r="J11077" t="s">
        <v>477</v>
      </c>
      <c r="K11077" t="s">
        <v>478</v>
      </c>
      <c r="L11077">
        <v>3549</v>
      </c>
      <c r="M11077" t="s">
        <v>272</v>
      </c>
      <c r="N11077" t="s">
        <v>273</v>
      </c>
      <c r="O11077">
        <v>3549</v>
      </c>
      <c r="P11077" t="s">
        <v>272</v>
      </c>
      <c r="Q11077" t="s">
        <v>273</v>
      </c>
      <c r="R11077" t="s">
        <v>363</v>
      </c>
      <c r="S11077" s="2">
        <v>0</v>
      </c>
      <c r="U11077">
        <v>26</v>
      </c>
      <c r="IF11077">
        <v>3549</v>
      </c>
      <c r="IG11077" t="s">
        <v>272</v>
      </c>
      <c r="IH11077" t="s">
        <v>274</v>
      </c>
      <c r="IK11077">
        <v>-2</v>
      </c>
      <c r="IL11077" t="s">
        <v>257</v>
      </c>
      <c r="IM11077" t="s">
        <v>258</v>
      </c>
      <c r="IN11077" t="s">
        <v>514</v>
      </c>
      <c r="IP11077" t="s">
        <v>515</v>
      </c>
    </row>
    <row r="11078" spans="1:250" x14ac:dyDescent="0.25">
      <c r="A11078">
        <v>45183</v>
      </c>
      <c r="B11078">
        <v>-890804480</v>
      </c>
      <c r="C11078">
        <v>1837</v>
      </c>
      <c r="D11078" t="s">
        <v>250</v>
      </c>
      <c r="E11078" t="s">
        <v>251</v>
      </c>
      <c r="F11078">
        <v>7057</v>
      </c>
      <c r="G11078" t="s">
        <v>270</v>
      </c>
      <c r="H11078" t="s">
        <v>271</v>
      </c>
      <c r="I11078">
        <v>422</v>
      </c>
      <c r="J11078" t="s">
        <v>479</v>
      </c>
      <c r="K11078" t="s">
        <v>480</v>
      </c>
      <c r="L11078">
        <v>3549</v>
      </c>
      <c r="M11078" t="s">
        <v>272</v>
      </c>
      <c r="N11078" t="s">
        <v>273</v>
      </c>
      <c r="O11078">
        <v>3549</v>
      </c>
      <c r="P11078" t="s">
        <v>272</v>
      </c>
      <c r="Q11078" t="s">
        <v>273</v>
      </c>
      <c r="R11078" t="s">
        <v>363</v>
      </c>
      <c r="S11078" s="2">
        <v>0</v>
      </c>
      <c r="U11078">
        <v>26</v>
      </c>
      <c r="IF11078">
        <v>3549</v>
      </c>
      <c r="IG11078" t="s">
        <v>272</v>
      </c>
      <c r="IH11078" t="s">
        <v>274</v>
      </c>
      <c r="IK11078">
        <v>-2</v>
      </c>
      <c r="IL11078" t="s">
        <v>257</v>
      </c>
      <c r="IM11078" t="s">
        <v>258</v>
      </c>
      <c r="IN11078" t="s">
        <v>514</v>
      </c>
      <c r="IP11078" t="s">
        <v>515</v>
      </c>
    </row>
    <row r="11079" spans="1:250" x14ac:dyDescent="0.25">
      <c r="A11079">
        <v>45184</v>
      </c>
      <c r="B11079">
        <v>-890804480</v>
      </c>
      <c r="C11079">
        <v>1837</v>
      </c>
      <c r="D11079" t="s">
        <v>250</v>
      </c>
      <c r="E11079" t="s">
        <v>251</v>
      </c>
      <c r="F11079">
        <v>7057</v>
      </c>
      <c r="G11079" t="s">
        <v>270</v>
      </c>
      <c r="H11079" t="s">
        <v>271</v>
      </c>
      <c r="I11079">
        <v>420</v>
      </c>
      <c r="J11079" t="s">
        <v>481</v>
      </c>
      <c r="K11079" t="s">
        <v>482</v>
      </c>
      <c r="L11079">
        <v>3549</v>
      </c>
      <c r="M11079" t="s">
        <v>272</v>
      </c>
      <c r="N11079" t="s">
        <v>273</v>
      </c>
      <c r="O11079">
        <v>3549</v>
      </c>
      <c r="P11079" t="s">
        <v>272</v>
      </c>
      <c r="Q11079" t="s">
        <v>273</v>
      </c>
      <c r="R11079" t="s">
        <v>363</v>
      </c>
      <c r="S11079" s="2">
        <v>0</v>
      </c>
      <c r="U11079">
        <v>26</v>
      </c>
      <c r="IF11079">
        <v>3549</v>
      </c>
      <c r="IG11079" t="s">
        <v>272</v>
      </c>
      <c r="IH11079" t="s">
        <v>274</v>
      </c>
      <c r="IK11079">
        <v>-2</v>
      </c>
      <c r="IL11079" t="s">
        <v>257</v>
      </c>
      <c r="IM11079" t="s">
        <v>258</v>
      </c>
      <c r="IN11079" t="s">
        <v>514</v>
      </c>
      <c r="IP11079" t="s">
        <v>515</v>
      </c>
    </row>
    <row r="11080" spans="1:250" x14ac:dyDescent="0.25">
      <c r="A11080">
        <v>45185</v>
      </c>
      <c r="B11080">
        <v>-890804480</v>
      </c>
      <c r="C11080">
        <v>1837</v>
      </c>
      <c r="D11080" t="s">
        <v>250</v>
      </c>
      <c r="E11080" t="s">
        <v>251</v>
      </c>
      <c r="F11080">
        <v>7057</v>
      </c>
      <c r="G11080" t="s">
        <v>270</v>
      </c>
      <c r="H11080" t="s">
        <v>271</v>
      </c>
      <c r="I11080">
        <v>437</v>
      </c>
      <c r="J11080" t="s">
        <v>506</v>
      </c>
      <c r="K11080" t="s">
        <v>507</v>
      </c>
      <c r="L11080">
        <v>3549</v>
      </c>
      <c r="M11080" t="s">
        <v>272</v>
      </c>
      <c r="N11080" t="s">
        <v>273</v>
      </c>
      <c r="O11080">
        <v>3549</v>
      </c>
      <c r="P11080" t="s">
        <v>272</v>
      </c>
      <c r="Q11080" t="s">
        <v>273</v>
      </c>
      <c r="R11080" t="s">
        <v>363</v>
      </c>
      <c r="S11080" s="2">
        <v>0</v>
      </c>
      <c r="U11080">
        <v>26</v>
      </c>
      <c r="IF11080">
        <v>3549</v>
      </c>
      <c r="IG11080" t="s">
        <v>272</v>
      </c>
      <c r="IH11080" t="s">
        <v>274</v>
      </c>
      <c r="IK11080">
        <v>-2</v>
      </c>
      <c r="IL11080" t="s">
        <v>257</v>
      </c>
      <c r="IM11080" t="s">
        <v>258</v>
      </c>
      <c r="IN11080" t="s">
        <v>514</v>
      </c>
      <c r="IP11080" t="s">
        <v>515</v>
      </c>
    </row>
    <row r="11081" spans="1:250" x14ac:dyDescent="0.25">
      <c r="A11081">
        <v>45186</v>
      </c>
      <c r="B11081">
        <v>-890804480</v>
      </c>
      <c r="C11081">
        <v>1837</v>
      </c>
      <c r="D11081" t="s">
        <v>250</v>
      </c>
      <c r="E11081" t="s">
        <v>251</v>
      </c>
      <c r="F11081">
        <v>1848</v>
      </c>
      <c r="G11081" t="s">
        <v>252</v>
      </c>
      <c r="H11081" t="s">
        <v>251</v>
      </c>
      <c r="I11081">
        <v>437</v>
      </c>
      <c r="J11081" t="s">
        <v>506</v>
      </c>
      <c r="K11081" t="s">
        <v>507</v>
      </c>
      <c r="L11081">
        <v>3549</v>
      </c>
      <c r="M11081" t="s">
        <v>272</v>
      </c>
      <c r="N11081" t="s">
        <v>273</v>
      </c>
      <c r="O11081">
        <v>3549</v>
      </c>
      <c r="P11081" t="s">
        <v>272</v>
      </c>
      <c r="Q11081" t="s">
        <v>273</v>
      </c>
      <c r="R11081" t="s">
        <v>363</v>
      </c>
      <c r="S11081" s="2">
        <v>0</v>
      </c>
      <c r="U11081">
        <v>26</v>
      </c>
      <c r="IF11081">
        <v>3549</v>
      </c>
      <c r="IG11081" t="s">
        <v>272</v>
      </c>
      <c r="IH11081" t="s">
        <v>256</v>
      </c>
      <c r="IK11081">
        <v>-2</v>
      </c>
      <c r="IL11081" t="s">
        <v>257</v>
      </c>
      <c r="IM11081" t="s">
        <v>258</v>
      </c>
      <c r="IN11081" t="s">
        <v>502</v>
      </c>
      <c r="IP11081" t="s">
        <v>513</v>
      </c>
    </row>
    <row r="11082" spans="1:250" x14ac:dyDescent="0.25">
      <c r="A11082">
        <v>45187</v>
      </c>
      <c r="B11082">
        <v>-890804480</v>
      </c>
      <c r="C11082">
        <v>1837</v>
      </c>
      <c r="D11082" t="s">
        <v>250</v>
      </c>
      <c r="E11082" t="s">
        <v>251</v>
      </c>
      <c r="F11082">
        <v>1848</v>
      </c>
      <c r="G11082" t="s">
        <v>252</v>
      </c>
      <c r="H11082" t="s">
        <v>251</v>
      </c>
      <c r="I11082">
        <v>436</v>
      </c>
      <c r="J11082" t="s">
        <v>504</v>
      </c>
      <c r="K11082" t="s">
        <v>505</v>
      </c>
      <c r="L11082">
        <v>3549</v>
      </c>
      <c r="M11082" t="s">
        <v>272</v>
      </c>
      <c r="N11082" t="s">
        <v>273</v>
      </c>
      <c r="O11082">
        <v>3549</v>
      </c>
      <c r="P11082" t="s">
        <v>272</v>
      </c>
      <c r="Q11082" t="s">
        <v>273</v>
      </c>
      <c r="R11082" t="s">
        <v>363</v>
      </c>
      <c r="S11082" s="2">
        <v>0</v>
      </c>
      <c r="U11082">
        <v>26</v>
      </c>
      <c r="IF11082">
        <v>3549</v>
      </c>
      <c r="IG11082" t="s">
        <v>272</v>
      </c>
      <c r="IH11082" t="s">
        <v>256</v>
      </c>
      <c r="IK11082">
        <v>-2</v>
      </c>
      <c r="IL11082" t="s">
        <v>257</v>
      </c>
      <c r="IM11082" t="s">
        <v>258</v>
      </c>
      <c r="IN11082" t="s">
        <v>502</v>
      </c>
      <c r="IP11082" t="s">
        <v>513</v>
      </c>
    </row>
    <row r="11083" spans="1:250" x14ac:dyDescent="0.25">
      <c r="A11083">
        <v>45188</v>
      </c>
      <c r="B11083">
        <v>-890804480</v>
      </c>
      <c r="C11083">
        <v>1837</v>
      </c>
      <c r="D11083" t="s">
        <v>250</v>
      </c>
      <c r="E11083" t="s">
        <v>251</v>
      </c>
      <c r="F11083">
        <v>1848</v>
      </c>
      <c r="G11083" t="s">
        <v>252</v>
      </c>
      <c r="H11083" t="s">
        <v>251</v>
      </c>
      <c r="I11083">
        <v>435</v>
      </c>
      <c r="J11083" t="s">
        <v>493</v>
      </c>
      <c r="K11083" t="s">
        <v>494</v>
      </c>
      <c r="L11083">
        <v>3549</v>
      </c>
      <c r="M11083" t="s">
        <v>272</v>
      </c>
      <c r="N11083" t="s">
        <v>273</v>
      </c>
      <c r="O11083">
        <v>3549</v>
      </c>
      <c r="P11083" t="s">
        <v>272</v>
      </c>
      <c r="Q11083" t="s">
        <v>273</v>
      </c>
      <c r="R11083" t="s">
        <v>363</v>
      </c>
      <c r="S11083" s="2">
        <v>0</v>
      </c>
      <c r="U11083">
        <v>26</v>
      </c>
      <c r="IF11083">
        <v>3549</v>
      </c>
      <c r="IG11083" t="s">
        <v>272</v>
      </c>
      <c r="IH11083" t="s">
        <v>256</v>
      </c>
      <c r="IK11083">
        <v>-2</v>
      </c>
      <c r="IL11083" t="s">
        <v>257</v>
      </c>
      <c r="IM11083" t="s">
        <v>258</v>
      </c>
      <c r="IN11083" t="s">
        <v>502</v>
      </c>
      <c r="IP11083" t="s">
        <v>513</v>
      </c>
    </row>
    <row r="11084" spans="1:250" x14ac:dyDescent="0.25">
      <c r="A11084">
        <v>45189</v>
      </c>
      <c r="B11084">
        <v>-890804480</v>
      </c>
      <c r="C11084">
        <v>1837</v>
      </c>
      <c r="D11084" t="s">
        <v>250</v>
      </c>
      <c r="E11084" t="s">
        <v>251</v>
      </c>
      <c r="F11084">
        <v>1848</v>
      </c>
      <c r="G11084" t="s">
        <v>252</v>
      </c>
      <c r="H11084" t="s">
        <v>251</v>
      </c>
      <c r="I11084">
        <v>431</v>
      </c>
      <c r="J11084" t="s">
        <v>495</v>
      </c>
      <c r="K11084" t="s">
        <v>496</v>
      </c>
      <c r="L11084">
        <v>3549</v>
      </c>
      <c r="M11084" t="s">
        <v>272</v>
      </c>
      <c r="N11084" t="s">
        <v>273</v>
      </c>
      <c r="O11084">
        <v>3549</v>
      </c>
      <c r="P11084" t="s">
        <v>272</v>
      </c>
      <c r="Q11084" t="s">
        <v>273</v>
      </c>
      <c r="R11084" t="s">
        <v>363</v>
      </c>
      <c r="S11084" s="2">
        <v>0</v>
      </c>
      <c r="U11084">
        <v>26</v>
      </c>
      <c r="IF11084">
        <v>3549</v>
      </c>
      <c r="IG11084" t="s">
        <v>272</v>
      </c>
      <c r="IH11084" t="s">
        <v>256</v>
      </c>
      <c r="IK11084">
        <v>-2</v>
      </c>
      <c r="IL11084" t="s">
        <v>257</v>
      </c>
      <c r="IM11084" t="s">
        <v>258</v>
      </c>
      <c r="IN11084" t="s">
        <v>502</v>
      </c>
      <c r="IP11084" t="s">
        <v>513</v>
      </c>
    </row>
    <row r="11085" spans="1:250" x14ac:dyDescent="0.25">
      <c r="A11085">
        <v>45190</v>
      </c>
      <c r="B11085">
        <v>-890804480</v>
      </c>
      <c r="C11085">
        <v>1837</v>
      </c>
      <c r="D11085" t="s">
        <v>250</v>
      </c>
      <c r="E11085" t="s">
        <v>251</v>
      </c>
      <c r="F11085">
        <v>1848</v>
      </c>
      <c r="G11085" t="s">
        <v>252</v>
      </c>
      <c r="H11085" t="s">
        <v>251</v>
      </c>
      <c r="I11085">
        <v>429</v>
      </c>
      <c r="J11085" t="s">
        <v>473</v>
      </c>
      <c r="K11085" t="s">
        <v>474</v>
      </c>
      <c r="L11085">
        <v>3549</v>
      </c>
      <c r="M11085" t="s">
        <v>272</v>
      </c>
      <c r="N11085" t="s">
        <v>273</v>
      </c>
      <c r="O11085">
        <v>3549</v>
      </c>
      <c r="P11085" t="s">
        <v>272</v>
      </c>
      <c r="Q11085" t="s">
        <v>273</v>
      </c>
      <c r="R11085" t="s">
        <v>363</v>
      </c>
      <c r="S11085" s="2">
        <v>0</v>
      </c>
      <c r="U11085">
        <v>26</v>
      </c>
      <c r="IF11085">
        <v>3549</v>
      </c>
      <c r="IG11085" t="s">
        <v>272</v>
      </c>
      <c r="IH11085" t="s">
        <v>256</v>
      </c>
      <c r="IK11085">
        <v>-2</v>
      </c>
      <c r="IL11085" t="s">
        <v>257</v>
      </c>
      <c r="IM11085" t="s">
        <v>258</v>
      </c>
      <c r="IN11085" t="s">
        <v>502</v>
      </c>
      <c r="IP11085" t="s">
        <v>513</v>
      </c>
    </row>
    <row r="11086" spans="1:250" x14ac:dyDescent="0.25">
      <c r="A11086">
        <v>45191</v>
      </c>
      <c r="B11086">
        <v>-890804480</v>
      </c>
      <c r="C11086">
        <v>1837</v>
      </c>
      <c r="D11086" t="s">
        <v>250</v>
      </c>
      <c r="E11086" t="s">
        <v>251</v>
      </c>
      <c r="F11086">
        <v>7057</v>
      </c>
      <c r="G11086" t="s">
        <v>270</v>
      </c>
      <c r="H11086" t="s">
        <v>271</v>
      </c>
      <c r="I11086">
        <v>431</v>
      </c>
      <c r="J11086" t="s">
        <v>495</v>
      </c>
      <c r="K11086" t="s">
        <v>496</v>
      </c>
      <c r="L11086">
        <v>3549</v>
      </c>
      <c r="M11086" t="s">
        <v>272</v>
      </c>
      <c r="N11086" t="s">
        <v>273</v>
      </c>
      <c r="O11086">
        <v>3549</v>
      </c>
      <c r="P11086" t="s">
        <v>272</v>
      </c>
      <c r="Q11086" t="s">
        <v>273</v>
      </c>
      <c r="R11086" t="s">
        <v>363</v>
      </c>
      <c r="S11086" s="2">
        <v>0</v>
      </c>
      <c r="U11086">
        <v>26</v>
      </c>
      <c r="IF11086">
        <v>3549</v>
      </c>
      <c r="IG11086" t="s">
        <v>272</v>
      </c>
      <c r="IH11086" t="s">
        <v>274</v>
      </c>
      <c r="IK11086">
        <v>-2</v>
      </c>
      <c r="IL11086" t="s">
        <v>257</v>
      </c>
      <c r="IM11086" t="s">
        <v>258</v>
      </c>
      <c r="IN11086" t="s">
        <v>514</v>
      </c>
      <c r="IP11086" t="s">
        <v>515</v>
      </c>
    </row>
    <row r="11087" spans="1:250" x14ac:dyDescent="0.25">
      <c r="A11087">
        <v>45192</v>
      </c>
      <c r="B11087">
        <v>-890804480</v>
      </c>
      <c r="C11087">
        <v>1837</v>
      </c>
      <c r="D11087" t="s">
        <v>250</v>
      </c>
      <c r="E11087" t="s">
        <v>251</v>
      </c>
      <c r="F11087">
        <v>1848</v>
      </c>
      <c r="G11087" t="s">
        <v>252</v>
      </c>
      <c r="H11087" t="s">
        <v>251</v>
      </c>
      <c r="I11087">
        <v>422</v>
      </c>
      <c r="J11087" t="s">
        <v>479</v>
      </c>
      <c r="K11087" t="s">
        <v>480</v>
      </c>
      <c r="L11087">
        <v>4070</v>
      </c>
      <c r="M11087" t="s">
        <v>275</v>
      </c>
      <c r="N11087" t="s">
        <v>276</v>
      </c>
      <c r="O11087">
        <v>4070</v>
      </c>
      <c r="P11087" t="s">
        <v>275</v>
      </c>
      <c r="Q11087" t="s">
        <v>276</v>
      </c>
      <c r="R11087" t="s">
        <v>363</v>
      </c>
      <c r="S11087" s="2">
        <v>0</v>
      </c>
      <c r="U11087">
        <v>26</v>
      </c>
      <c r="IF11087">
        <v>4070</v>
      </c>
      <c r="IG11087" t="s">
        <v>275</v>
      </c>
      <c r="IH11087" t="s">
        <v>256</v>
      </c>
      <c r="IK11087">
        <v>-2</v>
      </c>
      <c r="IL11087" t="s">
        <v>257</v>
      </c>
      <c r="IM11087" t="s">
        <v>258</v>
      </c>
      <c r="IN11087" t="s">
        <v>502</v>
      </c>
      <c r="IP11087" t="s">
        <v>516</v>
      </c>
    </row>
    <row r="11088" spans="1:250" x14ac:dyDescent="0.25">
      <c r="A11088">
        <v>45193</v>
      </c>
      <c r="B11088">
        <v>-890804480</v>
      </c>
      <c r="C11088">
        <v>1837</v>
      </c>
      <c r="D11088" t="s">
        <v>250</v>
      </c>
      <c r="E11088" t="s">
        <v>251</v>
      </c>
      <c r="F11088">
        <v>1848</v>
      </c>
      <c r="G11088" t="s">
        <v>252</v>
      </c>
      <c r="H11088" t="s">
        <v>251</v>
      </c>
      <c r="I11088">
        <v>420</v>
      </c>
      <c r="J11088" t="s">
        <v>481</v>
      </c>
      <c r="K11088" t="s">
        <v>482</v>
      </c>
      <c r="L11088">
        <v>4070</v>
      </c>
      <c r="M11088" t="s">
        <v>275</v>
      </c>
      <c r="N11088" t="s">
        <v>276</v>
      </c>
      <c r="O11088">
        <v>4070</v>
      </c>
      <c r="P11088" t="s">
        <v>275</v>
      </c>
      <c r="Q11088" t="s">
        <v>276</v>
      </c>
      <c r="R11088" t="s">
        <v>363</v>
      </c>
      <c r="S11088" s="2">
        <v>0</v>
      </c>
      <c r="U11088">
        <v>26</v>
      </c>
      <c r="IF11088">
        <v>4070</v>
      </c>
      <c r="IG11088" t="s">
        <v>275</v>
      </c>
      <c r="IH11088" t="s">
        <v>256</v>
      </c>
      <c r="IK11088">
        <v>-2</v>
      </c>
      <c r="IL11088" t="s">
        <v>257</v>
      </c>
      <c r="IM11088" t="s">
        <v>258</v>
      </c>
      <c r="IN11088" t="s">
        <v>502</v>
      </c>
      <c r="IP11088" t="s">
        <v>516</v>
      </c>
    </row>
    <row r="11089" spans="1:250" x14ac:dyDescent="0.25">
      <c r="A11089">
        <v>45194</v>
      </c>
      <c r="B11089">
        <v>-890804480</v>
      </c>
      <c r="C11089">
        <v>1837</v>
      </c>
      <c r="D11089" t="s">
        <v>250</v>
      </c>
      <c r="E11089" t="s">
        <v>251</v>
      </c>
      <c r="F11089">
        <v>1848</v>
      </c>
      <c r="G11089" t="s">
        <v>252</v>
      </c>
      <c r="H11089" t="s">
        <v>251</v>
      </c>
      <c r="I11089">
        <v>411</v>
      </c>
      <c r="J11089" t="s">
        <v>471</v>
      </c>
      <c r="K11089" t="s">
        <v>472</v>
      </c>
      <c r="L11089">
        <v>4070</v>
      </c>
      <c r="M11089" t="s">
        <v>275</v>
      </c>
      <c r="N11089" t="s">
        <v>276</v>
      </c>
      <c r="O11089">
        <v>4070</v>
      </c>
      <c r="P11089" t="s">
        <v>275</v>
      </c>
      <c r="Q11089" t="s">
        <v>276</v>
      </c>
      <c r="R11089" t="s">
        <v>363</v>
      </c>
      <c r="S11089" s="2">
        <v>0</v>
      </c>
      <c r="U11089">
        <v>26</v>
      </c>
      <c r="IF11089">
        <v>4070</v>
      </c>
      <c r="IG11089" t="s">
        <v>275</v>
      </c>
      <c r="IH11089" t="s">
        <v>256</v>
      </c>
      <c r="IK11089">
        <v>-2</v>
      </c>
      <c r="IL11089" t="s">
        <v>257</v>
      </c>
      <c r="IM11089" t="s">
        <v>258</v>
      </c>
      <c r="IN11089" t="s">
        <v>502</v>
      </c>
      <c r="IP11089" t="s">
        <v>516</v>
      </c>
    </row>
    <row r="11090" spans="1:250" x14ac:dyDescent="0.25">
      <c r="A11090">
        <v>45195</v>
      </c>
      <c r="B11090">
        <v>-890804480</v>
      </c>
      <c r="C11090">
        <v>1837</v>
      </c>
      <c r="D11090" t="s">
        <v>250</v>
      </c>
      <c r="E11090" t="s">
        <v>251</v>
      </c>
      <c r="F11090">
        <v>1848</v>
      </c>
      <c r="G11090" t="s">
        <v>252</v>
      </c>
      <c r="H11090" t="s">
        <v>251</v>
      </c>
      <c r="I11090">
        <v>436</v>
      </c>
      <c r="J11090" t="s">
        <v>504</v>
      </c>
      <c r="K11090" t="s">
        <v>505</v>
      </c>
      <c r="L11090">
        <v>4070</v>
      </c>
      <c r="M11090" t="s">
        <v>275</v>
      </c>
      <c r="N11090" t="s">
        <v>276</v>
      </c>
      <c r="O11090">
        <v>4070</v>
      </c>
      <c r="P11090" t="s">
        <v>275</v>
      </c>
      <c r="Q11090" t="s">
        <v>276</v>
      </c>
      <c r="R11090" t="s">
        <v>363</v>
      </c>
      <c r="S11090" s="2">
        <v>0</v>
      </c>
      <c r="U11090">
        <v>26</v>
      </c>
      <c r="IF11090">
        <v>4070</v>
      </c>
      <c r="IG11090" t="s">
        <v>275</v>
      </c>
      <c r="IH11090" t="s">
        <v>256</v>
      </c>
      <c r="IK11090">
        <v>-2</v>
      </c>
      <c r="IL11090" t="s">
        <v>257</v>
      </c>
      <c r="IM11090" t="s">
        <v>258</v>
      </c>
      <c r="IN11090" t="s">
        <v>502</v>
      </c>
      <c r="IP11090" t="s">
        <v>516</v>
      </c>
    </row>
    <row r="11091" spans="1:250" x14ac:dyDescent="0.25">
      <c r="A11091">
        <v>45196</v>
      </c>
      <c r="B11091">
        <v>-890804480</v>
      </c>
      <c r="C11091">
        <v>1837</v>
      </c>
      <c r="D11091" t="s">
        <v>250</v>
      </c>
      <c r="E11091" t="s">
        <v>251</v>
      </c>
      <c r="F11091">
        <v>1848</v>
      </c>
      <c r="G11091" t="s">
        <v>252</v>
      </c>
      <c r="H11091" t="s">
        <v>251</v>
      </c>
      <c r="I11091">
        <v>435</v>
      </c>
      <c r="J11091" t="s">
        <v>493</v>
      </c>
      <c r="K11091" t="s">
        <v>494</v>
      </c>
      <c r="L11091">
        <v>4070</v>
      </c>
      <c r="M11091" t="s">
        <v>275</v>
      </c>
      <c r="N11091" t="s">
        <v>276</v>
      </c>
      <c r="O11091">
        <v>4070</v>
      </c>
      <c r="P11091" t="s">
        <v>275</v>
      </c>
      <c r="Q11091" t="s">
        <v>276</v>
      </c>
      <c r="R11091" t="s">
        <v>363</v>
      </c>
      <c r="S11091" s="2">
        <v>0</v>
      </c>
      <c r="U11091">
        <v>26</v>
      </c>
      <c r="IF11091">
        <v>4070</v>
      </c>
      <c r="IG11091" t="s">
        <v>275</v>
      </c>
      <c r="IH11091" t="s">
        <v>256</v>
      </c>
      <c r="IK11091">
        <v>-2</v>
      </c>
      <c r="IL11091" t="s">
        <v>257</v>
      </c>
      <c r="IM11091" t="s">
        <v>258</v>
      </c>
      <c r="IN11091" t="s">
        <v>502</v>
      </c>
      <c r="IP11091" t="s">
        <v>516</v>
      </c>
    </row>
    <row r="11092" spans="1:250" x14ac:dyDescent="0.25">
      <c r="A11092">
        <v>45197</v>
      </c>
      <c r="B11092">
        <v>-890804480</v>
      </c>
      <c r="C11092">
        <v>1837</v>
      </c>
      <c r="D11092" t="s">
        <v>250</v>
      </c>
      <c r="E11092" t="s">
        <v>251</v>
      </c>
      <c r="F11092">
        <v>1848</v>
      </c>
      <c r="G11092" t="s">
        <v>252</v>
      </c>
      <c r="H11092" t="s">
        <v>251</v>
      </c>
      <c r="I11092">
        <v>431</v>
      </c>
      <c r="J11092" t="s">
        <v>495</v>
      </c>
      <c r="K11092" t="s">
        <v>496</v>
      </c>
      <c r="L11092">
        <v>4070</v>
      </c>
      <c r="M11092" t="s">
        <v>275</v>
      </c>
      <c r="N11092" t="s">
        <v>276</v>
      </c>
      <c r="O11092">
        <v>4070</v>
      </c>
      <c r="P11092" t="s">
        <v>275</v>
      </c>
      <c r="Q11092" t="s">
        <v>276</v>
      </c>
      <c r="R11092" t="s">
        <v>363</v>
      </c>
      <c r="S11092" s="2">
        <v>0</v>
      </c>
      <c r="U11092">
        <v>26</v>
      </c>
      <c r="IF11092">
        <v>4070</v>
      </c>
      <c r="IG11092" t="s">
        <v>275</v>
      </c>
      <c r="IH11092" t="s">
        <v>256</v>
      </c>
      <c r="IK11092">
        <v>-2</v>
      </c>
      <c r="IL11092" t="s">
        <v>257</v>
      </c>
      <c r="IM11092" t="s">
        <v>258</v>
      </c>
      <c r="IN11092" t="s">
        <v>502</v>
      </c>
      <c r="IP11092" t="s">
        <v>516</v>
      </c>
    </row>
    <row r="11093" spans="1:250" x14ac:dyDescent="0.25">
      <c r="A11093">
        <v>45198</v>
      </c>
      <c r="B11093">
        <v>-890804480</v>
      </c>
      <c r="C11093">
        <v>1837</v>
      </c>
      <c r="D11093" t="s">
        <v>250</v>
      </c>
      <c r="E11093" t="s">
        <v>251</v>
      </c>
      <c r="F11093">
        <v>1848</v>
      </c>
      <c r="G11093" t="s">
        <v>252</v>
      </c>
      <c r="H11093" t="s">
        <v>251</v>
      </c>
      <c r="I11093">
        <v>429</v>
      </c>
      <c r="J11093" t="s">
        <v>473</v>
      </c>
      <c r="K11093" t="s">
        <v>474</v>
      </c>
      <c r="L11093">
        <v>4070</v>
      </c>
      <c r="M11093" t="s">
        <v>275</v>
      </c>
      <c r="N11093" t="s">
        <v>276</v>
      </c>
      <c r="O11093">
        <v>4070</v>
      </c>
      <c r="P11093" t="s">
        <v>275</v>
      </c>
      <c r="Q11093" t="s">
        <v>276</v>
      </c>
      <c r="R11093" t="s">
        <v>363</v>
      </c>
      <c r="S11093" s="2">
        <v>0</v>
      </c>
      <c r="U11093">
        <v>26</v>
      </c>
      <c r="IF11093">
        <v>4070</v>
      </c>
      <c r="IG11093" t="s">
        <v>275</v>
      </c>
      <c r="IH11093" t="s">
        <v>256</v>
      </c>
      <c r="IK11093">
        <v>-2</v>
      </c>
      <c r="IL11093" t="s">
        <v>257</v>
      </c>
      <c r="IM11093" t="s">
        <v>258</v>
      </c>
      <c r="IN11093" t="s">
        <v>502</v>
      </c>
      <c r="IP11093" t="s">
        <v>516</v>
      </c>
    </row>
    <row r="11094" spans="1:250" x14ac:dyDescent="0.25">
      <c r="A11094">
        <v>45199</v>
      </c>
      <c r="B11094">
        <v>-890804480</v>
      </c>
      <c r="C11094">
        <v>1837</v>
      </c>
      <c r="D11094" t="s">
        <v>250</v>
      </c>
      <c r="E11094" t="s">
        <v>251</v>
      </c>
      <c r="F11094">
        <v>1848</v>
      </c>
      <c r="G11094" t="s">
        <v>252</v>
      </c>
      <c r="H11094" t="s">
        <v>251</v>
      </c>
      <c r="I11094">
        <v>427</v>
      </c>
      <c r="J11094" t="s">
        <v>475</v>
      </c>
      <c r="K11094" t="s">
        <v>476</v>
      </c>
      <c r="L11094">
        <v>4070</v>
      </c>
      <c r="M11094" t="s">
        <v>275</v>
      </c>
      <c r="N11094" t="s">
        <v>276</v>
      </c>
      <c r="O11094">
        <v>4070</v>
      </c>
      <c r="P11094" t="s">
        <v>275</v>
      </c>
      <c r="Q11094" t="s">
        <v>276</v>
      </c>
      <c r="R11094" t="s">
        <v>363</v>
      </c>
      <c r="S11094" s="2">
        <v>0</v>
      </c>
      <c r="U11094">
        <v>26</v>
      </c>
      <c r="IF11094">
        <v>4070</v>
      </c>
      <c r="IG11094" t="s">
        <v>275</v>
      </c>
      <c r="IH11094" t="s">
        <v>256</v>
      </c>
      <c r="IK11094">
        <v>-2</v>
      </c>
      <c r="IL11094" t="s">
        <v>257</v>
      </c>
      <c r="IM11094" t="s">
        <v>258</v>
      </c>
      <c r="IN11094" t="s">
        <v>502</v>
      </c>
      <c r="IP11094" t="s">
        <v>516</v>
      </c>
    </row>
    <row r="11095" spans="1:250" x14ac:dyDescent="0.25">
      <c r="A11095">
        <v>45200</v>
      </c>
      <c r="B11095">
        <v>-890804480</v>
      </c>
      <c r="C11095">
        <v>1837</v>
      </c>
      <c r="D11095" t="s">
        <v>250</v>
      </c>
      <c r="E11095" t="s">
        <v>251</v>
      </c>
      <c r="F11095">
        <v>1848</v>
      </c>
      <c r="G11095" t="s">
        <v>252</v>
      </c>
      <c r="H11095" t="s">
        <v>251</v>
      </c>
      <c r="I11095">
        <v>424</v>
      </c>
      <c r="J11095" t="s">
        <v>477</v>
      </c>
      <c r="K11095" t="s">
        <v>478</v>
      </c>
      <c r="L11095">
        <v>4070</v>
      </c>
      <c r="M11095" t="s">
        <v>275</v>
      </c>
      <c r="N11095" t="s">
        <v>276</v>
      </c>
      <c r="O11095">
        <v>4070</v>
      </c>
      <c r="P11095" t="s">
        <v>275</v>
      </c>
      <c r="Q11095" t="s">
        <v>276</v>
      </c>
      <c r="R11095" t="s">
        <v>363</v>
      </c>
      <c r="S11095" s="2">
        <v>0</v>
      </c>
      <c r="U11095">
        <v>26</v>
      </c>
      <c r="IF11095">
        <v>4070</v>
      </c>
      <c r="IG11095" t="s">
        <v>275</v>
      </c>
      <c r="IH11095" t="s">
        <v>256</v>
      </c>
      <c r="IK11095">
        <v>-2</v>
      </c>
      <c r="IL11095" t="s">
        <v>257</v>
      </c>
      <c r="IM11095" t="s">
        <v>258</v>
      </c>
      <c r="IN11095" t="s">
        <v>502</v>
      </c>
      <c r="IP11095" t="s">
        <v>516</v>
      </c>
    </row>
    <row r="11096" spans="1:250" x14ac:dyDescent="0.25">
      <c r="A11096">
        <v>45201</v>
      </c>
      <c r="B11096">
        <v>-890804480</v>
      </c>
      <c r="C11096">
        <v>1837</v>
      </c>
      <c r="D11096" t="s">
        <v>250</v>
      </c>
      <c r="E11096" t="s">
        <v>251</v>
      </c>
      <c r="F11096">
        <v>1848</v>
      </c>
      <c r="G11096" t="s">
        <v>252</v>
      </c>
      <c r="H11096" t="s">
        <v>251</v>
      </c>
      <c r="I11096">
        <v>437</v>
      </c>
      <c r="J11096" t="s">
        <v>506</v>
      </c>
      <c r="K11096" t="s">
        <v>507</v>
      </c>
      <c r="L11096">
        <v>4070</v>
      </c>
      <c r="M11096" t="s">
        <v>275</v>
      </c>
      <c r="N11096" t="s">
        <v>276</v>
      </c>
      <c r="O11096">
        <v>4070</v>
      </c>
      <c r="P11096" t="s">
        <v>275</v>
      </c>
      <c r="Q11096" t="s">
        <v>276</v>
      </c>
      <c r="R11096" t="s">
        <v>363</v>
      </c>
      <c r="S11096" s="2">
        <v>0</v>
      </c>
      <c r="U11096">
        <v>26</v>
      </c>
      <c r="IF11096">
        <v>4070</v>
      </c>
      <c r="IG11096" t="s">
        <v>275</v>
      </c>
      <c r="IH11096" t="s">
        <v>256</v>
      </c>
      <c r="IK11096">
        <v>-2</v>
      </c>
      <c r="IL11096" t="s">
        <v>257</v>
      </c>
      <c r="IM11096" t="s">
        <v>258</v>
      </c>
      <c r="IN11096" t="s">
        <v>502</v>
      </c>
      <c r="IP11096" t="s">
        <v>516</v>
      </c>
    </row>
    <row r="11097" spans="1:250" x14ac:dyDescent="0.25">
      <c r="A11097">
        <v>45202</v>
      </c>
      <c r="B11097">
        <v>-890804480</v>
      </c>
      <c r="C11097">
        <v>1837</v>
      </c>
      <c r="D11097" t="s">
        <v>250</v>
      </c>
      <c r="E11097" t="s">
        <v>251</v>
      </c>
      <c r="F11097">
        <v>5062</v>
      </c>
      <c r="G11097" t="s">
        <v>279</v>
      </c>
      <c r="H11097" t="s">
        <v>280</v>
      </c>
      <c r="I11097">
        <v>427</v>
      </c>
      <c r="J11097" t="s">
        <v>475</v>
      </c>
      <c r="K11097" t="s">
        <v>476</v>
      </c>
      <c r="L11097">
        <v>4994</v>
      </c>
      <c r="M11097" t="s">
        <v>277</v>
      </c>
      <c r="N11097" t="s">
        <v>278</v>
      </c>
      <c r="O11097">
        <v>4994</v>
      </c>
      <c r="P11097" t="s">
        <v>277</v>
      </c>
      <c r="Q11097" t="s">
        <v>278</v>
      </c>
      <c r="R11097" t="s">
        <v>363</v>
      </c>
      <c r="S11097" s="2">
        <v>0</v>
      </c>
      <c r="U11097">
        <v>26</v>
      </c>
      <c r="IF11097">
        <v>4994</v>
      </c>
      <c r="IG11097" t="s">
        <v>277</v>
      </c>
      <c r="IH11097" t="s">
        <v>281</v>
      </c>
      <c r="IK11097">
        <v>-2</v>
      </c>
      <c r="IL11097" t="s">
        <v>257</v>
      </c>
      <c r="IM11097" t="s">
        <v>258</v>
      </c>
      <c r="IN11097" t="s">
        <v>517</v>
      </c>
      <c r="IP11097" t="s">
        <v>518</v>
      </c>
    </row>
    <row r="11098" spans="1:250" x14ac:dyDescent="0.25">
      <c r="A11098">
        <v>45203</v>
      </c>
      <c r="B11098">
        <v>-890804480</v>
      </c>
      <c r="C11098">
        <v>1837</v>
      </c>
      <c r="D11098" t="s">
        <v>250</v>
      </c>
      <c r="E11098" t="s">
        <v>251</v>
      </c>
      <c r="F11098">
        <v>5062</v>
      </c>
      <c r="G11098" t="s">
        <v>279</v>
      </c>
      <c r="H11098" t="s">
        <v>280</v>
      </c>
      <c r="I11098">
        <v>424</v>
      </c>
      <c r="J11098" t="s">
        <v>477</v>
      </c>
      <c r="K11098" t="s">
        <v>478</v>
      </c>
      <c r="L11098">
        <v>4994</v>
      </c>
      <c r="M11098" t="s">
        <v>277</v>
      </c>
      <c r="N11098" t="s">
        <v>278</v>
      </c>
      <c r="O11098">
        <v>4994</v>
      </c>
      <c r="P11098" t="s">
        <v>277</v>
      </c>
      <c r="Q11098" t="s">
        <v>278</v>
      </c>
      <c r="R11098" t="s">
        <v>363</v>
      </c>
      <c r="S11098" s="2">
        <v>0</v>
      </c>
      <c r="U11098">
        <v>26</v>
      </c>
      <c r="IF11098">
        <v>4994</v>
      </c>
      <c r="IG11098" t="s">
        <v>277</v>
      </c>
      <c r="IH11098" t="s">
        <v>281</v>
      </c>
      <c r="IK11098">
        <v>-2</v>
      </c>
      <c r="IL11098" t="s">
        <v>257</v>
      </c>
      <c r="IM11098" t="s">
        <v>258</v>
      </c>
      <c r="IN11098" t="s">
        <v>517</v>
      </c>
      <c r="IP11098" t="s">
        <v>518</v>
      </c>
    </row>
    <row r="11099" spans="1:250" x14ac:dyDescent="0.25">
      <c r="A11099">
        <v>45204</v>
      </c>
      <c r="B11099">
        <v>-890804480</v>
      </c>
      <c r="C11099">
        <v>1837</v>
      </c>
      <c r="D11099" t="s">
        <v>250</v>
      </c>
      <c r="E11099" t="s">
        <v>251</v>
      </c>
      <c r="F11099">
        <v>5062</v>
      </c>
      <c r="G11099" t="s">
        <v>279</v>
      </c>
      <c r="H11099" t="s">
        <v>280</v>
      </c>
      <c r="I11099">
        <v>422</v>
      </c>
      <c r="J11099" t="s">
        <v>479</v>
      </c>
      <c r="K11099" t="s">
        <v>480</v>
      </c>
      <c r="L11099">
        <v>4994</v>
      </c>
      <c r="M11099" t="s">
        <v>277</v>
      </c>
      <c r="N11099" t="s">
        <v>278</v>
      </c>
      <c r="O11099">
        <v>4994</v>
      </c>
      <c r="P11099" t="s">
        <v>277</v>
      </c>
      <c r="Q11099" t="s">
        <v>278</v>
      </c>
      <c r="R11099" t="s">
        <v>363</v>
      </c>
      <c r="S11099" s="2">
        <v>0</v>
      </c>
      <c r="U11099">
        <v>26</v>
      </c>
      <c r="IF11099">
        <v>4994</v>
      </c>
      <c r="IG11099" t="s">
        <v>277</v>
      </c>
      <c r="IH11099" t="s">
        <v>281</v>
      </c>
      <c r="IK11099">
        <v>-2</v>
      </c>
      <c r="IL11099" t="s">
        <v>257</v>
      </c>
      <c r="IM11099" t="s">
        <v>258</v>
      </c>
      <c r="IN11099" t="s">
        <v>517</v>
      </c>
      <c r="IP11099" t="s">
        <v>518</v>
      </c>
    </row>
    <row r="11100" spans="1:250" x14ac:dyDescent="0.25">
      <c r="A11100">
        <v>45205</v>
      </c>
      <c r="B11100">
        <v>-890804480</v>
      </c>
      <c r="C11100">
        <v>1837</v>
      </c>
      <c r="D11100" t="s">
        <v>250</v>
      </c>
      <c r="E11100" t="s">
        <v>251</v>
      </c>
      <c r="F11100">
        <v>5062</v>
      </c>
      <c r="G11100" t="s">
        <v>279</v>
      </c>
      <c r="H11100" t="s">
        <v>280</v>
      </c>
      <c r="I11100">
        <v>420</v>
      </c>
      <c r="J11100" t="s">
        <v>481</v>
      </c>
      <c r="K11100" t="s">
        <v>482</v>
      </c>
      <c r="L11100">
        <v>4994</v>
      </c>
      <c r="M11100" t="s">
        <v>277</v>
      </c>
      <c r="N11100" t="s">
        <v>278</v>
      </c>
      <c r="O11100">
        <v>4994</v>
      </c>
      <c r="P11100" t="s">
        <v>277</v>
      </c>
      <c r="Q11100" t="s">
        <v>278</v>
      </c>
      <c r="R11100" t="s">
        <v>363</v>
      </c>
      <c r="S11100" s="2">
        <v>0</v>
      </c>
      <c r="U11100">
        <v>26</v>
      </c>
      <c r="IF11100">
        <v>4994</v>
      </c>
      <c r="IG11100" t="s">
        <v>277</v>
      </c>
      <c r="IH11100" t="s">
        <v>281</v>
      </c>
      <c r="IK11100">
        <v>-2</v>
      </c>
      <c r="IL11100" t="s">
        <v>257</v>
      </c>
      <c r="IM11100" t="s">
        <v>258</v>
      </c>
      <c r="IN11100" t="s">
        <v>517</v>
      </c>
      <c r="IP11100" t="s">
        <v>518</v>
      </c>
    </row>
    <row r="11101" spans="1:250" x14ac:dyDescent="0.25">
      <c r="A11101">
        <v>45206</v>
      </c>
      <c r="B11101">
        <v>-890804480</v>
      </c>
      <c r="C11101">
        <v>1837</v>
      </c>
      <c r="D11101" t="s">
        <v>250</v>
      </c>
      <c r="E11101" t="s">
        <v>251</v>
      </c>
      <c r="F11101">
        <v>5062</v>
      </c>
      <c r="G11101" t="s">
        <v>279</v>
      </c>
      <c r="H11101" t="s">
        <v>280</v>
      </c>
      <c r="I11101">
        <v>411</v>
      </c>
      <c r="J11101" t="s">
        <v>471</v>
      </c>
      <c r="K11101" t="s">
        <v>472</v>
      </c>
      <c r="L11101">
        <v>4994</v>
      </c>
      <c r="M11101" t="s">
        <v>277</v>
      </c>
      <c r="N11101" t="s">
        <v>278</v>
      </c>
      <c r="O11101">
        <v>4994</v>
      </c>
      <c r="P11101" t="s">
        <v>277</v>
      </c>
      <c r="Q11101" t="s">
        <v>278</v>
      </c>
      <c r="R11101" t="s">
        <v>363</v>
      </c>
      <c r="S11101" s="2">
        <v>0</v>
      </c>
      <c r="U11101">
        <v>26</v>
      </c>
      <c r="IF11101">
        <v>4994</v>
      </c>
      <c r="IG11101" t="s">
        <v>277</v>
      </c>
      <c r="IH11101" t="s">
        <v>281</v>
      </c>
      <c r="IK11101">
        <v>-2</v>
      </c>
      <c r="IL11101" t="s">
        <v>257</v>
      </c>
      <c r="IM11101" t="s">
        <v>258</v>
      </c>
      <c r="IN11101" t="s">
        <v>517</v>
      </c>
      <c r="IP11101" t="s">
        <v>518</v>
      </c>
    </row>
    <row r="11102" spans="1:250" x14ac:dyDescent="0.25">
      <c r="A11102">
        <v>45207</v>
      </c>
      <c r="B11102">
        <v>-890804480</v>
      </c>
      <c r="C11102">
        <v>1837</v>
      </c>
      <c r="D11102" t="s">
        <v>250</v>
      </c>
      <c r="E11102" t="s">
        <v>251</v>
      </c>
      <c r="F11102">
        <v>7057</v>
      </c>
      <c r="G11102" t="s">
        <v>270</v>
      </c>
      <c r="H11102" t="s">
        <v>271</v>
      </c>
      <c r="I11102">
        <v>411</v>
      </c>
      <c r="J11102" t="s">
        <v>471</v>
      </c>
      <c r="K11102" t="s">
        <v>472</v>
      </c>
      <c r="L11102">
        <v>4994</v>
      </c>
      <c r="M11102" t="s">
        <v>277</v>
      </c>
      <c r="N11102" t="s">
        <v>278</v>
      </c>
      <c r="O11102">
        <v>4994</v>
      </c>
      <c r="P11102" t="s">
        <v>277</v>
      </c>
      <c r="Q11102" t="s">
        <v>278</v>
      </c>
      <c r="R11102" t="s">
        <v>363</v>
      </c>
      <c r="S11102" s="2">
        <v>0</v>
      </c>
      <c r="U11102">
        <v>26</v>
      </c>
      <c r="IF11102">
        <v>4994</v>
      </c>
      <c r="IG11102" t="s">
        <v>277</v>
      </c>
      <c r="IH11102" t="s">
        <v>274</v>
      </c>
      <c r="IK11102">
        <v>-2</v>
      </c>
      <c r="IL11102" t="s">
        <v>257</v>
      </c>
      <c r="IM11102" t="s">
        <v>258</v>
      </c>
      <c r="IN11102" t="s">
        <v>514</v>
      </c>
      <c r="IP11102" t="s">
        <v>519</v>
      </c>
    </row>
    <row r="11103" spans="1:250" x14ac:dyDescent="0.25">
      <c r="A11103">
        <v>45208</v>
      </c>
      <c r="B11103">
        <v>-890804480</v>
      </c>
      <c r="C11103">
        <v>1837</v>
      </c>
      <c r="D11103" t="s">
        <v>250</v>
      </c>
      <c r="E11103" t="s">
        <v>251</v>
      </c>
      <c r="F11103">
        <v>7057</v>
      </c>
      <c r="G11103" t="s">
        <v>270</v>
      </c>
      <c r="H11103" t="s">
        <v>271</v>
      </c>
      <c r="I11103">
        <v>436</v>
      </c>
      <c r="J11103" t="s">
        <v>504</v>
      </c>
      <c r="K11103" t="s">
        <v>505</v>
      </c>
      <c r="L11103">
        <v>4994</v>
      </c>
      <c r="M11103" t="s">
        <v>277</v>
      </c>
      <c r="N11103" t="s">
        <v>278</v>
      </c>
      <c r="O11103">
        <v>4994</v>
      </c>
      <c r="P11103" t="s">
        <v>277</v>
      </c>
      <c r="Q11103" t="s">
        <v>278</v>
      </c>
      <c r="R11103" t="s">
        <v>363</v>
      </c>
      <c r="S11103" s="2">
        <v>0</v>
      </c>
      <c r="U11103">
        <v>26</v>
      </c>
      <c r="IF11103">
        <v>4994</v>
      </c>
      <c r="IG11103" t="s">
        <v>277</v>
      </c>
      <c r="IH11103" t="s">
        <v>274</v>
      </c>
      <c r="IK11103">
        <v>-2</v>
      </c>
      <c r="IL11103" t="s">
        <v>257</v>
      </c>
      <c r="IM11103" t="s">
        <v>258</v>
      </c>
      <c r="IN11103" t="s">
        <v>514</v>
      </c>
      <c r="IP11103" t="s">
        <v>519</v>
      </c>
    </row>
    <row r="11104" spans="1:250" x14ac:dyDescent="0.25">
      <c r="A11104">
        <v>45209</v>
      </c>
      <c r="B11104">
        <v>-890804480</v>
      </c>
      <c r="C11104">
        <v>1837</v>
      </c>
      <c r="D11104" t="s">
        <v>250</v>
      </c>
      <c r="E11104" t="s">
        <v>251</v>
      </c>
      <c r="F11104">
        <v>7057</v>
      </c>
      <c r="G11104" t="s">
        <v>270</v>
      </c>
      <c r="H11104" t="s">
        <v>271</v>
      </c>
      <c r="I11104">
        <v>435</v>
      </c>
      <c r="J11104" t="s">
        <v>493</v>
      </c>
      <c r="K11104" t="s">
        <v>494</v>
      </c>
      <c r="L11104">
        <v>4994</v>
      </c>
      <c r="M11104" t="s">
        <v>277</v>
      </c>
      <c r="N11104" t="s">
        <v>278</v>
      </c>
      <c r="O11104">
        <v>4994</v>
      </c>
      <c r="P11104" t="s">
        <v>277</v>
      </c>
      <c r="Q11104" t="s">
        <v>278</v>
      </c>
      <c r="R11104" t="s">
        <v>363</v>
      </c>
      <c r="S11104" s="2">
        <v>0</v>
      </c>
      <c r="U11104">
        <v>26</v>
      </c>
      <c r="IF11104">
        <v>4994</v>
      </c>
      <c r="IG11104" t="s">
        <v>277</v>
      </c>
      <c r="IH11104" t="s">
        <v>274</v>
      </c>
      <c r="IK11104">
        <v>-2</v>
      </c>
      <c r="IL11104" t="s">
        <v>257</v>
      </c>
      <c r="IM11104" t="s">
        <v>258</v>
      </c>
      <c r="IN11104" t="s">
        <v>514</v>
      </c>
      <c r="IP11104" t="s">
        <v>519</v>
      </c>
    </row>
    <row r="11105" spans="1:250" x14ac:dyDescent="0.25">
      <c r="A11105">
        <v>45210</v>
      </c>
      <c r="B11105">
        <v>-890804480</v>
      </c>
      <c r="C11105">
        <v>1837</v>
      </c>
      <c r="D11105" t="s">
        <v>250</v>
      </c>
      <c r="E11105" t="s">
        <v>251</v>
      </c>
      <c r="F11105">
        <v>7057</v>
      </c>
      <c r="G11105" t="s">
        <v>270</v>
      </c>
      <c r="H11105" t="s">
        <v>271</v>
      </c>
      <c r="I11105">
        <v>429</v>
      </c>
      <c r="J11105" t="s">
        <v>473</v>
      </c>
      <c r="K11105" t="s">
        <v>474</v>
      </c>
      <c r="L11105">
        <v>4994</v>
      </c>
      <c r="M11105" t="s">
        <v>277</v>
      </c>
      <c r="N11105" t="s">
        <v>278</v>
      </c>
      <c r="O11105">
        <v>4994</v>
      </c>
      <c r="P11105" t="s">
        <v>277</v>
      </c>
      <c r="Q11105" t="s">
        <v>278</v>
      </c>
      <c r="R11105" t="s">
        <v>363</v>
      </c>
      <c r="S11105" s="2">
        <v>0</v>
      </c>
      <c r="U11105">
        <v>26</v>
      </c>
      <c r="IF11105">
        <v>4994</v>
      </c>
      <c r="IG11105" t="s">
        <v>277</v>
      </c>
      <c r="IH11105" t="s">
        <v>274</v>
      </c>
      <c r="IK11105">
        <v>-2</v>
      </c>
      <c r="IL11105" t="s">
        <v>257</v>
      </c>
      <c r="IM11105" t="s">
        <v>258</v>
      </c>
      <c r="IN11105" t="s">
        <v>514</v>
      </c>
      <c r="IP11105" t="s">
        <v>519</v>
      </c>
    </row>
    <row r="11106" spans="1:250" x14ac:dyDescent="0.25">
      <c r="A11106">
        <v>45211</v>
      </c>
      <c r="B11106">
        <v>-890804480</v>
      </c>
      <c r="C11106">
        <v>1837</v>
      </c>
      <c r="D11106" t="s">
        <v>250</v>
      </c>
      <c r="E11106" t="s">
        <v>251</v>
      </c>
      <c r="F11106">
        <v>7057</v>
      </c>
      <c r="G11106" t="s">
        <v>270</v>
      </c>
      <c r="H11106" t="s">
        <v>271</v>
      </c>
      <c r="I11106">
        <v>427</v>
      </c>
      <c r="J11106" t="s">
        <v>475</v>
      </c>
      <c r="K11106" t="s">
        <v>476</v>
      </c>
      <c r="L11106">
        <v>4994</v>
      </c>
      <c r="M11106" t="s">
        <v>277</v>
      </c>
      <c r="N11106" t="s">
        <v>278</v>
      </c>
      <c r="O11106">
        <v>4994</v>
      </c>
      <c r="P11106" t="s">
        <v>277</v>
      </c>
      <c r="Q11106" t="s">
        <v>278</v>
      </c>
      <c r="R11106" t="s">
        <v>363</v>
      </c>
      <c r="S11106" s="2">
        <v>0</v>
      </c>
      <c r="U11106">
        <v>26</v>
      </c>
      <c r="IF11106">
        <v>4994</v>
      </c>
      <c r="IG11106" t="s">
        <v>277</v>
      </c>
      <c r="IH11106" t="s">
        <v>274</v>
      </c>
      <c r="IK11106">
        <v>-2</v>
      </c>
      <c r="IL11106" t="s">
        <v>257</v>
      </c>
      <c r="IM11106" t="s">
        <v>258</v>
      </c>
      <c r="IN11106" t="s">
        <v>514</v>
      </c>
      <c r="IP11106" t="s">
        <v>519</v>
      </c>
    </row>
    <row r="11107" spans="1:250" x14ac:dyDescent="0.25">
      <c r="A11107">
        <v>45212</v>
      </c>
      <c r="B11107">
        <v>-890804480</v>
      </c>
      <c r="C11107">
        <v>1837</v>
      </c>
      <c r="D11107" t="s">
        <v>250</v>
      </c>
      <c r="E11107" t="s">
        <v>251</v>
      </c>
      <c r="F11107">
        <v>7057</v>
      </c>
      <c r="G11107" t="s">
        <v>270</v>
      </c>
      <c r="H11107" t="s">
        <v>271</v>
      </c>
      <c r="I11107">
        <v>424</v>
      </c>
      <c r="J11107" t="s">
        <v>477</v>
      </c>
      <c r="K11107" t="s">
        <v>478</v>
      </c>
      <c r="L11107">
        <v>4994</v>
      </c>
      <c r="M11107" t="s">
        <v>277</v>
      </c>
      <c r="N11107" t="s">
        <v>278</v>
      </c>
      <c r="O11107">
        <v>4994</v>
      </c>
      <c r="P11107" t="s">
        <v>277</v>
      </c>
      <c r="Q11107" t="s">
        <v>278</v>
      </c>
      <c r="R11107" t="s">
        <v>363</v>
      </c>
      <c r="S11107" s="2">
        <v>0</v>
      </c>
      <c r="U11107">
        <v>26</v>
      </c>
      <c r="IF11107">
        <v>4994</v>
      </c>
      <c r="IG11107" t="s">
        <v>277</v>
      </c>
      <c r="IH11107" t="s">
        <v>274</v>
      </c>
      <c r="IK11107">
        <v>-2</v>
      </c>
      <c r="IL11107" t="s">
        <v>257</v>
      </c>
      <c r="IM11107" t="s">
        <v>258</v>
      </c>
      <c r="IN11107" t="s">
        <v>514</v>
      </c>
      <c r="IP11107" t="s">
        <v>519</v>
      </c>
    </row>
    <row r="11108" spans="1:250" x14ac:dyDescent="0.25">
      <c r="A11108">
        <v>45213</v>
      </c>
      <c r="B11108">
        <v>-890804480</v>
      </c>
      <c r="C11108">
        <v>1837</v>
      </c>
      <c r="D11108" t="s">
        <v>250</v>
      </c>
      <c r="E11108" t="s">
        <v>251</v>
      </c>
      <c r="F11108">
        <v>7057</v>
      </c>
      <c r="G11108" t="s">
        <v>270</v>
      </c>
      <c r="H11108" t="s">
        <v>271</v>
      </c>
      <c r="I11108">
        <v>422</v>
      </c>
      <c r="J11108" t="s">
        <v>479</v>
      </c>
      <c r="K11108" t="s">
        <v>480</v>
      </c>
      <c r="L11108">
        <v>4994</v>
      </c>
      <c r="M11108" t="s">
        <v>277</v>
      </c>
      <c r="N11108" t="s">
        <v>278</v>
      </c>
      <c r="O11108">
        <v>4994</v>
      </c>
      <c r="P11108" t="s">
        <v>277</v>
      </c>
      <c r="Q11108" t="s">
        <v>278</v>
      </c>
      <c r="R11108" t="s">
        <v>363</v>
      </c>
      <c r="S11108" s="2">
        <v>0</v>
      </c>
      <c r="U11108">
        <v>26</v>
      </c>
      <c r="IF11108">
        <v>4994</v>
      </c>
      <c r="IG11108" t="s">
        <v>277</v>
      </c>
      <c r="IH11108" t="s">
        <v>274</v>
      </c>
      <c r="IK11108">
        <v>-2</v>
      </c>
      <c r="IL11108" t="s">
        <v>257</v>
      </c>
      <c r="IM11108" t="s">
        <v>258</v>
      </c>
      <c r="IN11108" t="s">
        <v>514</v>
      </c>
      <c r="IP11108" t="s">
        <v>519</v>
      </c>
    </row>
    <row r="11109" spans="1:250" x14ac:dyDescent="0.25">
      <c r="A11109">
        <v>45214</v>
      </c>
      <c r="B11109">
        <v>-890804480</v>
      </c>
      <c r="C11109">
        <v>1837</v>
      </c>
      <c r="D11109" t="s">
        <v>250</v>
      </c>
      <c r="E11109" t="s">
        <v>251</v>
      </c>
      <c r="F11109">
        <v>7057</v>
      </c>
      <c r="G11109" t="s">
        <v>270</v>
      </c>
      <c r="H11109" t="s">
        <v>271</v>
      </c>
      <c r="I11109">
        <v>420</v>
      </c>
      <c r="J11109" t="s">
        <v>481</v>
      </c>
      <c r="K11109" t="s">
        <v>482</v>
      </c>
      <c r="L11109">
        <v>4994</v>
      </c>
      <c r="M11109" t="s">
        <v>277</v>
      </c>
      <c r="N11109" t="s">
        <v>278</v>
      </c>
      <c r="O11109">
        <v>4994</v>
      </c>
      <c r="P11109" t="s">
        <v>277</v>
      </c>
      <c r="Q11109" t="s">
        <v>278</v>
      </c>
      <c r="R11109" t="s">
        <v>363</v>
      </c>
      <c r="S11109" s="2">
        <v>0</v>
      </c>
      <c r="U11109">
        <v>26</v>
      </c>
      <c r="IF11109">
        <v>4994</v>
      </c>
      <c r="IG11109" t="s">
        <v>277</v>
      </c>
      <c r="IH11109" t="s">
        <v>274</v>
      </c>
      <c r="IK11109">
        <v>-2</v>
      </c>
      <c r="IL11109" t="s">
        <v>257</v>
      </c>
      <c r="IM11109" t="s">
        <v>258</v>
      </c>
      <c r="IN11109" t="s">
        <v>514</v>
      </c>
      <c r="IP11109" t="s">
        <v>519</v>
      </c>
    </row>
    <row r="11110" spans="1:250" x14ac:dyDescent="0.25">
      <c r="A11110">
        <v>45215</v>
      </c>
      <c r="B11110">
        <v>-890804480</v>
      </c>
      <c r="C11110">
        <v>1837</v>
      </c>
      <c r="D11110" t="s">
        <v>250</v>
      </c>
      <c r="E11110" t="s">
        <v>251</v>
      </c>
      <c r="F11110">
        <v>7057</v>
      </c>
      <c r="G11110" t="s">
        <v>270</v>
      </c>
      <c r="H11110" t="s">
        <v>271</v>
      </c>
      <c r="I11110">
        <v>437</v>
      </c>
      <c r="J11110" t="s">
        <v>506</v>
      </c>
      <c r="K11110" t="s">
        <v>507</v>
      </c>
      <c r="L11110">
        <v>4994</v>
      </c>
      <c r="M11110" t="s">
        <v>277</v>
      </c>
      <c r="N11110" t="s">
        <v>278</v>
      </c>
      <c r="O11110">
        <v>4994</v>
      </c>
      <c r="P11110" t="s">
        <v>277</v>
      </c>
      <c r="Q11110" t="s">
        <v>278</v>
      </c>
      <c r="R11110" t="s">
        <v>363</v>
      </c>
      <c r="S11110" s="2">
        <v>0</v>
      </c>
      <c r="U11110">
        <v>26</v>
      </c>
      <c r="IF11110">
        <v>4994</v>
      </c>
      <c r="IG11110" t="s">
        <v>277</v>
      </c>
      <c r="IH11110" t="s">
        <v>274</v>
      </c>
      <c r="IK11110">
        <v>-2</v>
      </c>
      <c r="IL11110" t="s">
        <v>257</v>
      </c>
      <c r="IM11110" t="s">
        <v>258</v>
      </c>
      <c r="IN11110" t="s">
        <v>514</v>
      </c>
      <c r="IP11110" t="s">
        <v>519</v>
      </c>
    </row>
    <row r="11111" spans="1:250" x14ac:dyDescent="0.25">
      <c r="A11111">
        <v>45216</v>
      </c>
      <c r="B11111">
        <v>-890804480</v>
      </c>
      <c r="C11111">
        <v>1837</v>
      </c>
      <c r="D11111" t="s">
        <v>250</v>
      </c>
      <c r="E11111" t="s">
        <v>251</v>
      </c>
      <c r="F11111">
        <v>5062</v>
      </c>
      <c r="G11111" t="s">
        <v>279</v>
      </c>
      <c r="H11111" t="s">
        <v>280</v>
      </c>
      <c r="I11111">
        <v>437</v>
      </c>
      <c r="J11111" t="s">
        <v>506</v>
      </c>
      <c r="K11111" t="s">
        <v>507</v>
      </c>
      <c r="L11111">
        <v>4994</v>
      </c>
      <c r="M11111" t="s">
        <v>277</v>
      </c>
      <c r="N11111" t="s">
        <v>278</v>
      </c>
      <c r="O11111">
        <v>4994</v>
      </c>
      <c r="P11111" t="s">
        <v>277</v>
      </c>
      <c r="Q11111" t="s">
        <v>278</v>
      </c>
      <c r="R11111" t="s">
        <v>363</v>
      </c>
      <c r="S11111" s="2">
        <v>0</v>
      </c>
      <c r="U11111">
        <v>26</v>
      </c>
      <c r="IF11111">
        <v>4994</v>
      </c>
      <c r="IG11111" t="s">
        <v>277</v>
      </c>
      <c r="IH11111" t="s">
        <v>281</v>
      </c>
      <c r="IK11111">
        <v>-2</v>
      </c>
      <c r="IL11111" t="s">
        <v>257</v>
      </c>
      <c r="IM11111" t="s">
        <v>258</v>
      </c>
      <c r="IN11111" t="s">
        <v>517</v>
      </c>
      <c r="IP11111" t="s">
        <v>518</v>
      </c>
    </row>
    <row r="11112" spans="1:250" x14ac:dyDescent="0.25">
      <c r="A11112">
        <v>45217</v>
      </c>
      <c r="B11112">
        <v>-890804480</v>
      </c>
      <c r="C11112">
        <v>1837</v>
      </c>
      <c r="D11112" t="s">
        <v>250</v>
      </c>
      <c r="E11112" t="s">
        <v>251</v>
      </c>
      <c r="F11112">
        <v>5062</v>
      </c>
      <c r="G11112" t="s">
        <v>279</v>
      </c>
      <c r="H11112" t="s">
        <v>280</v>
      </c>
      <c r="I11112">
        <v>436</v>
      </c>
      <c r="J11112" t="s">
        <v>504</v>
      </c>
      <c r="K11112" t="s">
        <v>505</v>
      </c>
      <c r="L11112">
        <v>4994</v>
      </c>
      <c r="M11112" t="s">
        <v>277</v>
      </c>
      <c r="N11112" t="s">
        <v>278</v>
      </c>
      <c r="O11112">
        <v>4994</v>
      </c>
      <c r="P11112" t="s">
        <v>277</v>
      </c>
      <c r="Q11112" t="s">
        <v>278</v>
      </c>
      <c r="R11112" t="s">
        <v>363</v>
      </c>
      <c r="S11112" s="2">
        <v>0</v>
      </c>
      <c r="U11112">
        <v>26</v>
      </c>
      <c r="IF11112">
        <v>4994</v>
      </c>
      <c r="IG11112" t="s">
        <v>277</v>
      </c>
      <c r="IH11112" t="s">
        <v>281</v>
      </c>
      <c r="IK11112">
        <v>-2</v>
      </c>
      <c r="IL11112" t="s">
        <v>257</v>
      </c>
      <c r="IM11112" t="s">
        <v>258</v>
      </c>
      <c r="IN11112" t="s">
        <v>517</v>
      </c>
      <c r="IP11112" t="s">
        <v>518</v>
      </c>
    </row>
    <row r="11113" spans="1:250" x14ac:dyDescent="0.25">
      <c r="A11113">
        <v>45218</v>
      </c>
      <c r="B11113">
        <v>-890804480</v>
      </c>
      <c r="C11113">
        <v>1837</v>
      </c>
      <c r="D11113" t="s">
        <v>250</v>
      </c>
      <c r="E11113" t="s">
        <v>251</v>
      </c>
      <c r="F11113">
        <v>5062</v>
      </c>
      <c r="G11113" t="s">
        <v>279</v>
      </c>
      <c r="H11113" t="s">
        <v>280</v>
      </c>
      <c r="I11113">
        <v>435</v>
      </c>
      <c r="J11113" t="s">
        <v>493</v>
      </c>
      <c r="K11113" t="s">
        <v>494</v>
      </c>
      <c r="L11113">
        <v>4994</v>
      </c>
      <c r="M11113" t="s">
        <v>277</v>
      </c>
      <c r="N11113" t="s">
        <v>278</v>
      </c>
      <c r="O11113">
        <v>4994</v>
      </c>
      <c r="P11113" t="s">
        <v>277</v>
      </c>
      <c r="Q11113" t="s">
        <v>278</v>
      </c>
      <c r="R11113" t="s">
        <v>363</v>
      </c>
      <c r="S11113" s="2">
        <v>0</v>
      </c>
      <c r="U11113">
        <v>26</v>
      </c>
      <c r="IF11113">
        <v>4994</v>
      </c>
      <c r="IG11113" t="s">
        <v>277</v>
      </c>
      <c r="IH11113" t="s">
        <v>281</v>
      </c>
      <c r="IK11113">
        <v>-2</v>
      </c>
      <c r="IL11113" t="s">
        <v>257</v>
      </c>
      <c r="IM11113" t="s">
        <v>258</v>
      </c>
      <c r="IN11113" t="s">
        <v>517</v>
      </c>
      <c r="IP11113" t="s">
        <v>518</v>
      </c>
    </row>
    <row r="11114" spans="1:250" x14ac:dyDescent="0.25">
      <c r="A11114">
        <v>45219</v>
      </c>
      <c r="B11114">
        <v>-890804480</v>
      </c>
      <c r="C11114">
        <v>1837</v>
      </c>
      <c r="D11114" t="s">
        <v>250</v>
      </c>
      <c r="E11114" t="s">
        <v>251</v>
      </c>
      <c r="F11114">
        <v>5062</v>
      </c>
      <c r="G11114" t="s">
        <v>279</v>
      </c>
      <c r="H11114" t="s">
        <v>280</v>
      </c>
      <c r="I11114">
        <v>431</v>
      </c>
      <c r="J11114" t="s">
        <v>495</v>
      </c>
      <c r="K11114" t="s">
        <v>496</v>
      </c>
      <c r="L11114">
        <v>4994</v>
      </c>
      <c r="M11114" t="s">
        <v>277</v>
      </c>
      <c r="N11114" t="s">
        <v>278</v>
      </c>
      <c r="O11114">
        <v>4994</v>
      </c>
      <c r="P11114" t="s">
        <v>277</v>
      </c>
      <c r="Q11114" t="s">
        <v>278</v>
      </c>
      <c r="R11114" t="s">
        <v>363</v>
      </c>
      <c r="S11114" s="2">
        <v>0</v>
      </c>
      <c r="U11114">
        <v>26</v>
      </c>
      <c r="IF11114">
        <v>4994</v>
      </c>
      <c r="IG11114" t="s">
        <v>277</v>
      </c>
      <c r="IH11114" t="s">
        <v>281</v>
      </c>
      <c r="IK11114">
        <v>-2</v>
      </c>
      <c r="IL11114" t="s">
        <v>257</v>
      </c>
      <c r="IM11114" t="s">
        <v>258</v>
      </c>
      <c r="IN11114" t="s">
        <v>517</v>
      </c>
      <c r="IP11114" t="s">
        <v>518</v>
      </c>
    </row>
    <row r="11115" spans="1:250" x14ac:dyDescent="0.25">
      <c r="A11115">
        <v>45220</v>
      </c>
      <c r="B11115">
        <v>-890804480</v>
      </c>
      <c r="C11115">
        <v>1837</v>
      </c>
      <c r="D11115" t="s">
        <v>250</v>
      </c>
      <c r="E11115" t="s">
        <v>251</v>
      </c>
      <c r="F11115">
        <v>5062</v>
      </c>
      <c r="G11115" t="s">
        <v>279</v>
      </c>
      <c r="H11115" t="s">
        <v>280</v>
      </c>
      <c r="I11115">
        <v>429</v>
      </c>
      <c r="J11115" t="s">
        <v>473</v>
      </c>
      <c r="K11115" t="s">
        <v>474</v>
      </c>
      <c r="L11115">
        <v>4994</v>
      </c>
      <c r="M11115" t="s">
        <v>277</v>
      </c>
      <c r="N11115" t="s">
        <v>278</v>
      </c>
      <c r="O11115">
        <v>4994</v>
      </c>
      <c r="P11115" t="s">
        <v>277</v>
      </c>
      <c r="Q11115" t="s">
        <v>278</v>
      </c>
      <c r="R11115" t="s">
        <v>363</v>
      </c>
      <c r="S11115" s="2">
        <v>0</v>
      </c>
      <c r="U11115">
        <v>26</v>
      </c>
      <c r="IF11115">
        <v>4994</v>
      </c>
      <c r="IG11115" t="s">
        <v>277</v>
      </c>
      <c r="IH11115" t="s">
        <v>281</v>
      </c>
      <c r="IK11115">
        <v>-2</v>
      </c>
      <c r="IL11115" t="s">
        <v>257</v>
      </c>
      <c r="IM11115" t="s">
        <v>258</v>
      </c>
      <c r="IN11115" t="s">
        <v>517</v>
      </c>
      <c r="IP11115" t="s">
        <v>518</v>
      </c>
    </row>
    <row r="11116" spans="1:250" x14ac:dyDescent="0.25">
      <c r="A11116">
        <v>45221</v>
      </c>
      <c r="B11116">
        <v>-890804480</v>
      </c>
      <c r="C11116">
        <v>1837</v>
      </c>
      <c r="D11116" t="s">
        <v>250</v>
      </c>
      <c r="E11116" t="s">
        <v>251</v>
      </c>
      <c r="F11116">
        <v>7057</v>
      </c>
      <c r="G11116" t="s">
        <v>270</v>
      </c>
      <c r="H11116" t="s">
        <v>271</v>
      </c>
      <c r="I11116">
        <v>431</v>
      </c>
      <c r="J11116" t="s">
        <v>495</v>
      </c>
      <c r="K11116" t="s">
        <v>496</v>
      </c>
      <c r="L11116">
        <v>4994</v>
      </c>
      <c r="M11116" t="s">
        <v>277</v>
      </c>
      <c r="N11116" t="s">
        <v>278</v>
      </c>
      <c r="O11116">
        <v>4994</v>
      </c>
      <c r="P11116" t="s">
        <v>277</v>
      </c>
      <c r="Q11116" t="s">
        <v>278</v>
      </c>
      <c r="R11116" t="s">
        <v>363</v>
      </c>
      <c r="S11116" s="2">
        <v>0</v>
      </c>
      <c r="U11116">
        <v>26</v>
      </c>
      <c r="IF11116">
        <v>4994</v>
      </c>
      <c r="IG11116" t="s">
        <v>277</v>
      </c>
      <c r="IH11116" t="s">
        <v>274</v>
      </c>
      <c r="IK11116">
        <v>-2</v>
      </c>
      <c r="IL11116" t="s">
        <v>257</v>
      </c>
      <c r="IM11116" t="s">
        <v>258</v>
      </c>
      <c r="IN11116" t="s">
        <v>514</v>
      </c>
      <c r="IP11116" t="s">
        <v>519</v>
      </c>
    </row>
    <row r="11117" spans="1:250" x14ac:dyDescent="0.25">
      <c r="A11117">
        <v>45222</v>
      </c>
      <c r="B11117">
        <v>-890804480</v>
      </c>
      <c r="C11117">
        <v>1837</v>
      </c>
      <c r="D11117" t="s">
        <v>250</v>
      </c>
      <c r="E11117" t="s">
        <v>251</v>
      </c>
      <c r="F11117">
        <v>1848</v>
      </c>
      <c r="G11117" t="s">
        <v>252</v>
      </c>
      <c r="H11117" t="s">
        <v>251</v>
      </c>
      <c r="I11117">
        <v>422</v>
      </c>
      <c r="J11117" t="s">
        <v>479</v>
      </c>
      <c r="K11117" t="s">
        <v>480</v>
      </c>
      <c r="L11117">
        <v>6330</v>
      </c>
      <c r="M11117" t="s">
        <v>282</v>
      </c>
      <c r="N11117" t="s">
        <v>283</v>
      </c>
      <c r="O11117">
        <v>6330</v>
      </c>
      <c r="P11117" t="s">
        <v>282</v>
      </c>
      <c r="Q11117" t="s">
        <v>283</v>
      </c>
      <c r="R11117" t="s">
        <v>363</v>
      </c>
      <c r="S11117" s="2">
        <v>0</v>
      </c>
      <c r="U11117">
        <v>26</v>
      </c>
      <c r="IF11117">
        <v>6330</v>
      </c>
      <c r="IG11117" t="s">
        <v>282</v>
      </c>
      <c r="IH11117" t="s">
        <v>256</v>
      </c>
      <c r="IK11117">
        <v>-2</v>
      </c>
      <c r="IL11117" t="s">
        <v>257</v>
      </c>
      <c r="IM11117" t="s">
        <v>258</v>
      </c>
      <c r="IN11117" t="s">
        <v>502</v>
      </c>
      <c r="IP11117" t="s">
        <v>520</v>
      </c>
    </row>
    <row r="11118" spans="1:250" x14ac:dyDescent="0.25">
      <c r="A11118">
        <v>45223</v>
      </c>
      <c r="B11118">
        <v>-890804480</v>
      </c>
      <c r="C11118">
        <v>1837</v>
      </c>
      <c r="D11118" t="s">
        <v>250</v>
      </c>
      <c r="E11118" t="s">
        <v>251</v>
      </c>
      <c r="F11118">
        <v>1848</v>
      </c>
      <c r="G11118" t="s">
        <v>252</v>
      </c>
      <c r="H11118" t="s">
        <v>251</v>
      </c>
      <c r="I11118">
        <v>420</v>
      </c>
      <c r="J11118" t="s">
        <v>481</v>
      </c>
      <c r="K11118" t="s">
        <v>482</v>
      </c>
      <c r="L11118">
        <v>6330</v>
      </c>
      <c r="M11118" t="s">
        <v>282</v>
      </c>
      <c r="N11118" t="s">
        <v>283</v>
      </c>
      <c r="O11118">
        <v>6330</v>
      </c>
      <c r="P11118" t="s">
        <v>282</v>
      </c>
      <c r="Q11118" t="s">
        <v>283</v>
      </c>
      <c r="R11118" t="s">
        <v>363</v>
      </c>
      <c r="S11118" s="2">
        <v>0</v>
      </c>
      <c r="U11118">
        <v>26</v>
      </c>
      <c r="IF11118">
        <v>6330</v>
      </c>
      <c r="IG11118" t="s">
        <v>282</v>
      </c>
      <c r="IH11118" t="s">
        <v>256</v>
      </c>
      <c r="IK11118">
        <v>-2</v>
      </c>
      <c r="IL11118" t="s">
        <v>257</v>
      </c>
      <c r="IM11118" t="s">
        <v>258</v>
      </c>
      <c r="IN11118" t="s">
        <v>502</v>
      </c>
      <c r="IP11118" t="s">
        <v>520</v>
      </c>
    </row>
    <row r="11119" spans="1:250" x14ac:dyDescent="0.25">
      <c r="A11119">
        <v>45224</v>
      </c>
      <c r="B11119">
        <v>-890804480</v>
      </c>
      <c r="C11119">
        <v>1837</v>
      </c>
      <c r="D11119" t="s">
        <v>250</v>
      </c>
      <c r="E11119" t="s">
        <v>251</v>
      </c>
      <c r="F11119">
        <v>1848</v>
      </c>
      <c r="G11119" t="s">
        <v>252</v>
      </c>
      <c r="H11119" t="s">
        <v>251</v>
      </c>
      <c r="I11119">
        <v>411</v>
      </c>
      <c r="J11119" t="s">
        <v>471</v>
      </c>
      <c r="K11119" t="s">
        <v>472</v>
      </c>
      <c r="L11119">
        <v>6330</v>
      </c>
      <c r="M11119" t="s">
        <v>282</v>
      </c>
      <c r="N11119" t="s">
        <v>283</v>
      </c>
      <c r="O11119">
        <v>6330</v>
      </c>
      <c r="P11119" t="s">
        <v>282</v>
      </c>
      <c r="Q11119" t="s">
        <v>283</v>
      </c>
      <c r="R11119" t="s">
        <v>363</v>
      </c>
      <c r="S11119" s="2">
        <v>0</v>
      </c>
      <c r="U11119">
        <v>26</v>
      </c>
      <c r="IF11119">
        <v>6330</v>
      </c>
      <c r="IG11119" t="s">
        <v>282</v>
      </c>
      <c r="IH11119" t="s">
        <v>256</v>
      </c>
      <c r="IK11119">
        <v>-2</v>
      </c>
      <c r="IL11119" t="s">
        <v>257</v>
      </c>
      <c r="IM11119" t="s">
        <v>258</v>
      </c>
      <c r="IN11119" t="s">
        <v>502</v>
      </c>
      <c r="IP11119" t="s">
        <v>520</v>
      </c>
    </row>
    <row r="11120" spans="1:250" x14ac:dyDescent="0.25">
      <c r="A11120">
        <v>45225</v>
      </c>
      <c r="B11120">
        <v>-890804480</v>
      </c>
      <c r="C11120">
        <v>1837</v>
      </c>
      <c r="D11120" t="s">
        <v>250</v>
      </c>
      <c r="E11120" t="s">
        <v>251</v>
      </c>
      <c r="F11120">
        <v>1848</v>
      </c>
      <c r="G11120" t="s">
        <v>252</v>
      </c>
      <c r="H11120" t="s">
        <v>251</v>
      </c>
      <c r="I11120">
        <v>427</v>
      </c>
      <c r="J11120" t="s">
        <v>475</v>
      </c>
      <c r="K11120" t="s">
        <v>476</v>
      </c>
      <c r="L11120">
        <v>6330</v>
      </c>
      <c r="M11120" t="s">
        <v>282</v>
      </c>
      <c r="N11120" t="s">
        <v>283</v>
      </c>
      <c r="O11120">
        <v>6330</v>
      </c>
      <c r="P11120" t="s">
        <v>282</v>
      </c>
      <c r="Q11120" t="s">
        <v>283</v>
      </c>
      <c r="R11120" t="s">
        <v>363</v>
      </c>
      <c r="S11120" s="2">
        <v>0</v>
      </c>
      <c r="U11120">
        <v>26</v>
      </c>
      <c r="IF11120">
        <v>6330</v>
      </c>
      <c r="IG11120" t="s">
        <v>282</v>
      </c>
      <c r="IH11120" t="s">
        <v>256</v>
      </c>
      <c r="IK11120">
        <v>-2</v>
      </c>
      <c r="IL11120" t="s">
        <v>257</v>
      </c>
      <c r="IM11120" t="s">
        <v>258</v>
      </c>
      <c r="IN11120" t="s">
        <v>502</v>
      </c>
      <c r="IP11120" t="s">
        <v>520</v>
      </c>
    </row>
    <row r="11121" spans="1:250" x14ac:dyDescent="0.25">
      <c r="A11121">
        <v>45226</v>
      </c>
      <c r="B11121">
        <v>-890804480</v>
      </c>
      <c r="C11121">
        <v>1837</v>
      </c>
      <c r="D11121" t="s">
        <v>250</v>
      </c>
      <c r="E11121" t="s">
        <v>251</v>
      </c>
      <c r="F11121">
        <v>1848</v>
      </c>
      <c r="G11121" t="s">
        <v>252</v>
      </c>
      <c r="H11121" t="s">
        <v>251</v>
      </c>
      <c r="I11121">
        <v>424</v>
      </c>
      <c r="J11121" t="s">
        <v>477</v>
      </c>
      <c r="K11121" t="s">
        <v>478</v>
      </c>
      <c r="L11121">
        <v>6330</v>
      </c>
      <c r="M11121" t="s">
        <v>282</v>
      </c>
      <c r="N11121" t="s">
        <v>283</v>
      </c>
      <c r="O11121">
        <v>6330</v>
      </c>
      <c r="P11121" t="s">
        <v>282</v>
      </c>
      <c r="Q11121" t="s">
        <v>283</v>
      </c>
      <c r="R11121" t="s">
        <v>363</v>
      </c>
      <c r="S11121" s="2">
        <v>0</v>
      </c>
      <c r="U11121">
        <v>26</v>
      </c>
      <c r="IF11121">
        <v>6330</v>
      </c>
      <c r="IG11121" t="s">
        <v>282</v>
      </c>
      <c r="IH11121" t="s">
        <v>256</v>
      </c>
      <c r="IK11121">
        <v>-2</v>
      </c>
      <c r="IL11121" t="s">
        <v>257</v>
      </c>
      <c r="IM11121" t="s">
        <v>258</v>
      </c>
      <c r="IN11121" t="s">
        <v>502</v>
      </c>
      <c r="IP11121" t="s">
        <v>520</v>
      </c>
    </row>
    <row r="11122" spans="1:250" x14ac:dyDescent="0.25">
      <c r="A11122">
        <v>45227</v>
      </c>
      <c r="B11122">
        <v>-890804480</v>
      </c>
      <c r="C11122">
        <v>1837</v>
      </c>
      <c r="D11122" t="s">
        <v>250</v>
      </c>
      <c r="E11122" t="s">
        <v>251</v>
      </c>
      <c r="F11122">
        <v>7057</v>
      </c>
      <c r="G11122" t="s">
        <v>270</v>
      </c>
      <c r="H11122" t="s">
        <v>271</v>
      </c>
      <c r="I11122">
        <v>424</v>
      </c>
      <c r="J11122" t="s">
        <v>477</v>
      </c>
      <c r="K11122" t="s">
        <v>478</v>
      </c>
      <c r="L11122">
        <v>7087</v>
      </c>
      <c r="M11122" t="s">
        <v>284</v>
      </c>
      <c r="N11122" t="s">
        <v>285</v>
      </c>
      <c r="O11122">
        <v>7087</v>
      </c>
      <c r="P11122" t="s">
        <v>284</v>
      </c>
      <c r="Q11122" t="s">
        <v>285</v>
      </c>
      <c r="R11122" t="s">
        <v>363</v>
      </c>
      <c r="S11122" s="2">
        <v>0</v>
      </c>
      <c r="U11122">
        <v>26</v>
      </c>
      <c r="IF11122">
        <v>7087</v>
      </c>
      <c r="IG11122" t="s">
        <v>284</v>
      </c>
      <c r="IH11122" t="s">
        <v>274</v>
      </c>
      <c r="IK11122">
        <v>-2</v>
      </c>
      <c r="IL11122" t="s">
        <v>257</v>
      </c>
      <c r="IM11122" t="s">
        <v>258</v>
      </c>
      <c r="IN11122" t="s">
        <v>514</v>
      </c>
      <c r="IP11122" t="s">
        <v>521</v>
      </c>
    </row>
    <row r="11123" spans="1:250" x14ac:dyDescent="0.25">
      <c r="A11123">
        <v>45228</v>
      </c>
      <c r="B11123">
        <v>-890804480</v>
      </c>
      <c r="C11123">
        <v>1837</v>
      </c>
      <c r="D11123" t="s">
        <v>250</v>
      </c>
      <c r="E11123" t="s">
        <v>251</v>
      </c>
      <c r="F11123">
        <v>7057</v>
      </c>
      <c r="G11123" t="s">
        <v>270</v>
      </c>
      <c r="H11123" t="s">
        <v>271</v>
      </c>
      <c r="I11123">
        <v>422</v>
      </c>
      <c r="J11123" t="s">
        <v>479</v>
      </c>
      <c r="K11123" t="s">
        <v>480</v>
      </c>
      <c r="L11123">
        <v>7087</v>
      </c>
      <c r="M11123" t="s">
        <v>284</v>
      </c>
      <c r="N11123" t="s">
        <v>285</v>
      </c>
      <c r="O11123">
        <v>7087</v>
      </c>
      <c r="P11123" t="s">
        <v>284</v>
      </c>
      <c r="Q11123" t="s">
        <v>285</v>
      </c>
      <c r="R11123" t="s">
        <v>363</v>
      </c>
      <c r="S11123" s="2">
        <v>0</v>
      </c>
      <c r="U11123">
        <v>26</v>
      </c>
      <c r="IF11123">
        <v>7087</v>
      </c>
      <c r="IG11123" t="s">
        <v>284</v>
      </c>
      <c r="IH11123" t="s">
        <v>274</v>
      </c>
      <c r="IK11123">
        <v>-2</v>
      </c>
      <c r="IL11123" t="s">
        <v>257</v>
      </c>
      <c r="IM11123" t="s">
        <v>258</v>
      </c>
      <c r="IN11123" t="s">
        <v>514</v>
      </c>
      <c r="IP11123" t="s">
        <v>521</v>
      </c>
    </row>
    <row r="11124" spans="1:250" x14ac:dyDescent="0.25">
      <c r="A11124">
        <v>45229</v>
      </c>
      <c r="B11124">
        <v>-890804480</v>
      </c>
      <c r="C11124">
        <v>1837</v>
      </c>
      <c r="D11124" t="s">
        <v>250</v>
      </c>
      <c r="E11124" t="s">
        <v>251</v>
      </c>
      <c r="F11124">
        <v>7057</v>
      </c>
      <c r="G11124" t="s">
        <v>270</v>
      </c>
      <c r="H11124" t="s">
        <v>271</v>
      </c>
      <c r="I11124">
        <v>420</v>
      </c>
      <c r="J11124" t="s">
        <v>481</v>
      </c>
      <c r="K11124" t="s">
        <v>482</v>
      </c>
      <c r="L11124">
        <v>7087</v>
      </c>
      <c r="M11124" t="s">
        <v>284</v>
      </c>
      <c r="N11124" t="s">
        <v>285</v>
      </c>
      <c r="O11124">
        <v>7087</v>
      </c>
      <c r="P11124" t="s">
        <v>284</v>
      </c>
      <c r="Q11124" t="s">
        <v>285</v>
      </c>
      <c r="R11124" t="s">
        <v>363</v>
      </c>
      <c r="S11124" s="2">
        <v>0</v>
      </c>
      <c r="U11124">
        <v>26</v>
      </c>
      <c r="IF11124">
        <v>7087</v>
      </c>
      <c r="IG11124" t="s">
        <v>284</v>
      </c>
      <c r="IH11124" t="s">
        <v>274</v>
      </c>
      <c r="IK11124">
        <v>-2</v>
      </c>
      <c r="IL11124" t="s">
        <v>257</v>
      </c>
      <c r="IM11124" t="s">
        <v>258</v>
      </c>
      <c r="IN11124" t="s">
        <v>514</v>
      </c>
      <c r="IP11124" t="s">
        <v>521</v>
      </c>
    </row>
    <row r="11125" spans="1:250" x14ac:dyDescent="0.25">
      <c r="A11125">
        <v>45230</v>
      </c>
      <c r="B11125">
        <v>-890804480</v>
      </c>
      <c r="C11125">
        <v>1837</v>
      </c>
      <c r="D11125" t="s">
        <v>250</v>
      </c>
      <c r="E11125" t="s">
        <v>251</v>
      </c>
      <c r="F11125">
        <v>7057</v>
      </c>
      <c r="G11125" t="s">
        <v>270</v>
      </c>
      <c r="H11125" t="s">
        <v>271</v>
      </c>
      <c r="I11125">
        <v>411</v>
      </c>
      <c r="J11125" t="s">
        <v>471</v>
      </c>
      <c r="K11125" t="s">
        <v>472</v>
      </c>
      <c r="L11125">
        <v>7087</v>
      </c>
      <c r="M11125" t="s">
        <v>284</v>
      </c>
      <c r="N11125" t="s">
        <v>285</v>
      </c>
      <c r="O11125">
        <v>7087</v>
      </c>
      <c r="P11125" t="s">
        <v>284</v>
      </c>
      <c r="Q11125" t="s">
        <v>285</v>
      </c>
      <c r="R11125" t="s">
        <v>363</v>
      </c>
      <c r="S11125" s="2">
        <v>0</v>
      </c>
      <c r="U11125">
        <v>26</v>
      </c>
      <c r="IF11125">
        <v>7087</v>
      </c>
      <c r="IG11125" t="s">
        <v>284</v>
      </c>
      <c r="IH11125" t="s">
        <v>274</v>
      </c>
      <c r="IK11125">
        <v>-2</v>
      </c>
      <c r="IL11125" t="s">
        <v>257</v>
      </c>
      <c r="IM11125" t="s">
        <v>258</v>
      </c>
      <c r="IN11125" t="s">
        <v>514</v>
      </c>
      <c r="IP11125" t="s">
        <v>521</v>
      </c>
    </row>
    <row r="11126" spans="1:250" x14ac:dyDescent="0.25">
      <c r="A11126">
        <v>45231</v>
      </c>
      <c r="B11126">
        <v>-890804480</v>
      </c>
      <c r="C11126">
        <v>1837</v>
      </c>
      <c r="D11126" t="s">
        <v>250</v>
      </c>
      <c r="E11126" t="s">
        <v>251</v>
      </c>
      <c r="F11126">
        <v>7057</v>
      </c>
      <c r="G11126" t="s">
        <v>270</v>
      </c>
      <c r="H11126" t="s">
        <v>271</v>
      </c>
      <c r="I11126">
        <v>437</v>
      </c>
      <c r="J11126" t="s">
        <v>506</v>
      </c>
      <c r="K11126" t="s">
        <v>507</v>
      </c>
      <c r="L11126">
        <v>7087</v>
      </c>
      <c r="M11126" t="s">
        <v>284</v>
      </c>
      <c r="N11126" t="s">
        <v>285</v>
      </c>
      <c r="O11126">
        <v>7087</v>
      </c>
      <c r="P11126" t="s">
        <v>284</v>
      </c>
      <c r="Q11126" t="s">
        <v>285</v>
      </c>
      <c r="R11126" t="s">
        <v>363</v>
      </c>
      <c r="S11126" s="2">
        <v>0</v>
      </c>
      <c r="U11126">
        <v>26</v>
      </c>
      <c r="IF11126">
        <v>7087</v>
      </c>
      <c r="IG11126" t="s">
        <v>284</v>
      </c>
      <c r="IH11126" t="s">
        <v>274</v>
      </c>
      <c r="IK11126">
        <v>-2</v>
      </c>
      <c r="IL11126" t="s">
        <v>257</v>
      </c>
      <c r="IM11126" t="s">
        <v>258</v>
      </c>
      <c r="IN11126" t="s">
        <v>514</v>
      </c>
      <c r="IP11126" t="s">
        <v>521</v>
      </c>
    </row>
    <row r="11127" spans="1:250" x14ac:dyDescent="0.25">
      <c r="A11127">
        <v>45232</v>
      </c>
      <c r="B11127">
        <v>-890804480</v>
      </c>
      <c r="C11127">
        <v>1837</v>
      </c>
      <c r="D11127" t="s">
        <v>250</v>
      </c>
      <c r="E11127" t="s">
        <v>251</v>
      </c>
      <c r="F11127">
        <v>7057</v>
      </c>
      <c r="G11127" t="s">
        <v>270</v>
      </c>
      <c r="H11127" t="s">
        <v>271</v>
      </c>
      <c r="I11127">
        <v>436</v>
      </c>
      <c r="J11127" t="s">
        <v>504</v>
      </c>
      <c r="K11127" t="s">
        <v>505</v>
      </c>
      <c r="L11127">
        <v>7087</v>
      </c>
      <c r="M11127" t="s">
        <v>284</v>
      </c>
      <c r="N11127" t="s">
        <v>285</v>
      </c>
      <c r="O11127">
        <v>7087</v>
      </c>
      <c r="P11127" t="s">
        <v>284</v>
      </c>
      <c r="Q11127" t="s">
        <v>285</v>
      </c>
      <c r="R11127" t="s">
        <v>363</v>
      </c>
      <c r="S11127" s="2">
        <v>0</v>
      </c>
      <c r="U11127">
        <v>26</v>
      </c>
      <c r="IF11127">
        <v>7087</v>
      </c>
      <c r="IG11127" t="s">
        <v>284</v>
      </c>
      <c r="IH11127" t="s">
        <v>274</v>
      </c>
      <c r="IK11127">
        <v>-2</v>
      </c>
      <c r="IL11127" t="s">
        <v>257</v>
      </c>
      <c r="IM11127" t="s">
        <v>258</v>
      </c>
      <c r="IN11127" t="s">
        <v>514</v>
      </c>
      <c r="IP11127" t="s">
        <v>521</v>
      </c>
    </row>
    <row r="11128" spans="1:250" x14ac:dyDescent="0.25">
      <c r="A11128">
        <v>45233</v>
      </c>
      <c r="B11128">
        <v>-890804480</v>
      </c>
      <c r="C11128">
        <v>1837</v>
      </c>
      <c r="D11128" t="s">
        <v>250</v>
      </c>
      <c r="E11128" t="s">
        <v>251</v>
      </c>
      <c r="F11128">
        <v>7057</v>
      </c>
      <c r="G11128" t="s">
        <v>270</v>
      </c>
      <c r="H11128" t="s">
        <v>271</v>
      </c>
      <c r="I11128">
        <v>435</v>
      </c>
      <c r="J11128" t="s">
        <v>493</v>
      </c>
      <c r="K11128" t="s">
        <v>494</v>
      </c>
      <c r="L11128">
        <v>7087</v>
      </c>
      <c r="M11128" t="s">
        <v>284</v>
      </c>
      <c r="N11128" t="s">
        <v>285</v>
      </c>
      <c r="O11128">
        <v>7087</v>
      </c>
      <c r="P11128" t="s">
        <v>284</v>
      </c>
      <c r="Q11128" t="s">
        <v>285</v>
      </c>
      <c r="R11128" t="s">
        <v>363</v>
      </c>
      <c r="S11128" s="2">
        <v>0</v>
      </c>
      <c r="U11128">
        <v>26</v>
      </c>
      <c r="IF11128">
        <v>7087</v>
      </c>
      <c r="IG11128" t="s">
        <v>284</v>
      </c>
      <c r="IH11128" t="s">
        <v>274</v>
      </c>
      <c r="IK11128">
        <v>-2</v>
      </c>
      <c r="IL11128" t="s">
        <v>257</v>
      </c>
      <c r="IM11128" t="s">
        <v>258</v>
      </c>
      <c r="IN11128" t="s">
        <v>514</v>
      </c>
      <c r="IP11128" t="s">
        <v>521</v>
      </c>
    </row>
    <row r="11129" spans="1:250" x14ac:dyDescent="0.25">
      <c r="A11129">
        <v>45234</v>
      </c>
      <c r="B11129">
        <v>-890804480</v>
      </c>
      <c r="C11129">
        <v>1837</v>
      </c>
      <c r="D11129" t="s">
        <v>250</v>
      </c>
      <c r="E11129" t="s">
        <v>251</v>
      </c>
      <c r="F11129">
        <v>7057</v>
      </c>
      <c r="G11129" t="s">
        <v>270</v>
      </c>
      <c r="H11129" t="s">
        <v>271</v>
      </c>
      <c r="I11129">
        <v>431</v>
      </c>
      <c r="J11129" t="s">
        <v>495</v>
      </c>
      <c r="K11129" t="s">
        <v>496</v>
      </c>
      <c r="L11129">
        <v>7087</v>
      </c>
      <c r="M11129" t="s">
        <v>284</v>
      </c>
      <c r="N11129" t="s">
        <v>285</v>
      </c>
      <c r="O11129">
        <v>7087</v>
      </c>
      <c r="P11129" t="s">
        <v>284</v>
      </c>
      <c r="Q11129" t="s">
        <v>285</v>
      </c>
      <c r="R11129" t="s">
        <v>363</v>
      </c>
      <c r="S11129" s="2">
        <v>0</v>
      </c>
      <c r="U11129">
        <v>26</v>
      </c>
      <c r="IF11129">
        <v>7087</v>
      </c>
      <c r="IG11129" t="s">
        <v>284</v>
      </c>
      <c r="IH11129" t="s">
        <v>274</v>
      </c>
      <c r="IK11129">
        <v>-2</v>
      </c>
      <c r="IL11129" t="s">
        <v>257</v>
      </c>
      <c r="IM11129" t="s">
        <v>258</v>
      </c>
      <c r="IN11129" t="s">
        <v>514</v>
      </c>
      <c r="IP11129" t="s">
        <v>521</v>
      </c>
    </row>
    <row r="11130" spans="1:250" x14ac:dyDescent="0.25">
      <c r="A11130">
        <v>45235</v>
      </c>
      <c r="B11130">
        <v>-890804480</v>
      </c>
      <c r="C11130">
        <v>1837</v>
      </c>
      <c r="D11130" t="s">
        <v>250</v>
      </c>
      <c r="E11130" t="s">
        <v>251</v>
      </c>
      <c r="F11130">
        <v>7057</v>
      </c>
      <c r="G11130" t="s">
        <v>270</v>
      </c>
      <c r="H11130" t="s">
        <v>271</v>
      </c>
      <c r="I11130">
        <v>429</v>
      </c>
      <c r="J11130" t="s">
        <v>473</v>
      </c>
      <c r="K11130" t="s">
        <v>474</v>
      </c>
      <c r="L11130">
        <v>7087</v>
      </c>
      <c r="M11130" t="s">
        <v>284</v>
      </c>
      <c r="N11130" t="s">
        <v>285</v>
      </c>
      <c r="O11130">
        <v>7087</v>
      </c>
      <c r="P11130" t="s">
        <v>284</v>
      </c>
      <c r="Q11130" t="s">
        <v>285</v>
      </c>
      <c r="R11130" t="s">
        <v>363</v>
      </c>
      <c r="S11130" s="2">
        <v>0</v>
      </c>
      <c r="U11130">
        <v>26</v>
      </c>
      <c r="IF11130">
        <v>7087</v>
      </c>
      <c r="IG11130" t="s">
        <v>284</v>
      </c>
      <c r="IH11130" t="s">
        <v>274</v>
      </c>
      <c r="IK11130">
        <v>-2</v>
      </c>
      <c r="IL11130" t="s">
        <v>257</v>
      </c>
      <c r="IM11130" t="s">
        <v>258</v>
      </c>
      <c r="IN11130" t="s">
        <v>514</v>
      </c>
      <c r="IP11130" t="s">
        <v>521</v>
      </c>
    </row>
    <row r="11131" spans="1:250" x14ac:dyDescent="0.25">
      <c r="A11131">
        <v>45236</v>
      </c>
      <c r="B11131">
        <v>-890804480</v>
      </c>
      <c r="C11131">
        <v>1837</v>
      </c>
      <c r="D11131" t="s">
        <v>250</v>
      </c>
      <c r="E11131" t="s">
        <v>251</v>
      </c>
      <c r="F11131">
        <v>7057</v>
      </c>
      <c r="G11131" t="s">
        <v>270</v>
      </c>
      <c r="H11131" t="s">
        <v>271</v>
      </c>
      <c r="I11131">
        <v>427</v>
      </c>
      <c r="J11131" t="s">
        <v>475</v>
      </c>
      <c r="K11131" t="s">
        <v>476</v>
      </c>
      <c r="L11131">
        <v>7087</v>
      </c>
      <c r="M11131" t="s">
        <v>284</v>
      </c>
      <c r="N11131" t="s">
        <v>285</v>
      </c>
      <c r="O11131">
        <v>7087</v>
      </c>
      <c r="P11131" t="s">
        <v>284</v>
      </c>
      <c r="Q11131" t="s">
        <v>285</v>
      </c>
      <c r="R11131" t="s">
        <v>363</v>
      </c>
      <c r="S11131" s="2">
        <v>0</v>
      </c>
      <c r="U11131">
        <v>26</v>
      </c>
      <c r="IF11131">
        <v>7087</v>
      </c>
      <c r="IG11131" t="s">
        <v>284</v>
      </c>
      <c r="IH11131" t="s">
        <v>274</v>
      </c>
      <c r="IK11131">
        <v>-2</v>
      </c>
      <c r="IL11131" t="s">
        <v>257</v>
      </c>
      <c r="IM11131" t="s">
        <v>258</v>
      </c>
      <c r="IN11131" t="s">
        <v>514</v>
      </c>
      <c r="IP11131" t="s">
        <v>521</v>
      </c>
    </row>
    <row r="11132" spans="1:250" x14ac:dyDescent="0.25">
      <c r="A11132">
        <v>45237</v>
      </c>
      <c r="B11132">
        <v>-890804480</v>
      </c>
      <c r="C11132">
        <v>1837</v>
      </c>
      <c r="D11132" t="s">
        <v>250</v>
      </c>
      <c r="E11132" t="s">
        <v>251</v>
      </c>
      <c r="F11132">
        <v>5062</v>
      </c>
      <c r="G11132" t="s">
        <v>279</v>
      </c>
      <c r="H11132" t="s">
        <v>280</v>
      </c>
      <c r="I11132">
        <v>429</v>
      </c>
      <c r="J11132" t="s">
        <v>473</v>
      </c>
      <c r="K11132" t="s">
        <v>474</v>
      </c>
      <c r="L11132">
        <v>7999</v>
      </c>
      <c r="M11132" t="s">
        <v>286</v>
      </c>
      <c r="N11132" t="s">
        <v>287</v>
      </c>
      <c r="O11132">
        <v>7999</v>
      </c>
      <c r="P11132" t="s">
        <v>286</v>
      </c>
      <c r="Q11132" t="s">
        <v>287</v>
      </c>
      <c r="R11132" t="s">
        <v>363</v>
      </c>
      <c r="S11132" s="2">
        <v>0</v>
      </c>
      <c r="U11132">
        <v>26</v>
      </c>
      <c r="IF11132">
        <v>7999</v>
      </c>
      <c r="IG11132" t="s">
        <v>286</v>
      </c>
      <c r="IH11132" t="s">
        <v>281</v>
      </c>
      <c r="IK11132">
        <v>-2</v>
      </c>
      <c r="IL11132" t="s">
        <v>257</v>
      </c>
      <c r="IM11132" t="s">
        <v>258</v>
      </c>
      <c r="IN11132" t="s">
        <v>517</v>
      </c>
      <c r="IP11132" t="s">
        <v>522</v>
      </c>
    </row>
    <row r="11133" spans="1:250" x14ac:dyDescent="0.25">
      <c r="A11133">
        <v>45238</v>
      </c>
      <c r="B11133">
        <v>-890804480</v>
      </c>
      <c r="C11133">
        <v>1837</v>
      </c>
      <c r="D11133" t="s">
        <v>250</v>
      </c>
      <c r="E11133" t="s">
        <v>251</v>
      </c>
      <c r="F11133">
        <v>5062</v>
      </c>
      <c r="G11133" t="s">
        <v>279</v>
      </c>
      <c r="H11133" t="s">
        <v>280</v>
      </c>
      <c r="I11133">
        <v>427</v>
      </c>
      <c r="J11133" t="s">
        <v>475</v>
      </c>
      <c r="K11133" t="s">
        <v>476</v>
      </c>
      <c r="L11133">
        <v>7999</v>
      </c>
      <c r="M11133" t="s">
        <v>286</v>
      </c>
      <c r="N11133" t="s">
        <v>287</v>
      </c>
      <c r="O11133">
        <v>7999</v>
      </c>
      <c r="P11133" t="s">
        <v>286</v>
      </c>
      <c r="Q11133" t="s">
        <v>287</v>
      </c>
      <c r="R11133" t="s">
        <v>363</v>
      </c>
      <c r="S11133" s="2">
        <v>0</v>
      </c>
      <c r="U11133">
        <v>26</v>
      </c>
      <c r="IF11133">
        <v>7999</v>
      </c>
      <c r="IG11133" t="s">
        <v>286</v>
      </c>
      <c r="IH11133" t="s">
        <v>281</v>
      </c>
      <c r="IK11133">
        <v>-2</v>
      </c>
      <c r="IL11133" t="s">
        <v>257</v>
      </c>
      <c r="IM11133" t="s">
        <v>258</v>
      </c>
      <c r="IN11133" t="s">
        <v>517</v>
      </c>
      <c r="IP11133" t="s">
        <v>522</v>
      </c>
    </row>
    <row r="11134" spans="1:250" x14ac:dyDescent="0.25">
      <c r="A11134">
        <v>45239</v>
      </c>
      <c r="B11134">
        <v>-890804480</v>
      </c>
      <c r="C11134">
        <v>1837</v>
      </c>
      <c r="D11134" t="s">
        <v>250</v>
      </c>
      <c r="E11134" t="s">
        <v>251</v>
      </c>
      <c r="F11134">
        <v>5062</v>
      </c>
      <c r="G11134" t="s">
        <v>279</v>
      </c>
      <c r="H11134" t="s">
        <v>280</v>
      </c>
      <c r="I11134">
        <v>424</v>
      </c>
      <c r="J11134" t="s">
        <v>477</v>
      </c>
      <c r="K11134" t="s">
        <v>478</v>
      </c>
      <c r="L11134">
        <v>7999</v>
      </c>
      <c r="M11134" t="s">
        <v>286</v>
      </c>
      <c r="N11134" t="s">
        <v>287</v>
      </c>
      <c r="O11134">
        <v>7999</v>
      </c>
      <c r="P11134" t="s">
        <v>286</v>
      </c>
      <c r="Q11134" t="s">
        <v>287</v>
      </c>
      <c r="R11134" t="s">
        <v>363</v>
      </c>
      <c r="S11134" s="2">
        <v>0</v>
      </c>
      <c r="U11134">
        <v>26</v>
      </c>
      <c r="IF11134">
        <v>7999</v>
      </c>
      <c r="IG11134" t="s">
        <v>286</v>
      </c>
      <c r="IH11134" t="s">
        <v>281</v>
      </c>
      <c r="IK11134">
        <v>-2</v>
      </c>
      <c r="IL11134" t="s">
        <v>257</v>
      </c>
      <c r="IM11134" t="s">
        <v>258</v>
      </c>
      <c r="IN11134" t="s">
        <v>517</v>
      </c>
      <c r="IP11134" t="s">
        <v>522</v>
      </c>
    </row>
    <row r="11135" spans="1:250" x14ac:dyDescent="0.25">
      <c r="A11135">
        <v>45240</v>
      </c>
      <c r="B11135">
        <v>-890804480</v>
      </c>
      <c r="C11135">
        <v>1837</v>
      </c>
      <c r="D11135" t="s">
        <v>250</v>
      </c>
      <c r="E11135" t="s">
        <v>251</v>
      </c>
      <c r="F11135">
        <v>5062</v>
      </c>
      <c r="G11135" t="s">
        <v>279</v>
      </c>
      <c r="H11135" t="s">
        <v>280</v>
      </c>
      <c r="I11135">
        <v>422</v>
      </c>
      <c r="J11135" t="s">
        <v>479</v>
      </c>
      <c r="K11135" t="s">
        <v>480</v>
      </c>
      <c r="L11135">
        <v>7999</v>
      </c>
      <c r="M11135" t="s">
        <v>286</v>
      </c>
      <c r="N11135" t="s">
        <v>287</v>
      </c>
      <c r="O11135">
        <v>7999</v>
      </c>
      <c r="P11135" t="s">
        <v>286</v>
      </c>
      <c r="Q11135" t="s">
        <v>287</v>
      </c>
      <c r="R11135" t="s">
        <v>363</v>
      </c>
      <c r="S11135" s="2">
        <v>0</v>
      </c>
      <c r="U11135">
        <v>26</v>
      </c>
      <c r="IF11135">
        <v>7999</v>
      </c>
      <c r="IG11135" t="s">
        <v>286</v>
      </c>
      <c r="IH11135" t="s">
        <v>281</v>
      </c>
      <c r="IK11135">
        <v>-2</v>
      </c>
      <c r="IL11135" t="s">
        <v>257</v>
      </c>
      <c r="IM11135" t="s">
        <v>258</v>
      </c>
      <c r="IN11135" t="s">
        <v>517</v>
      </c>
      <c r="IP11135" t="s">
        <v>522</v>
      </c>
    </row>
    <row r="11136" spans="1:250" x14ac:dyDescent="0.25">
      <c r="A11136">
        <v>45241</v>
      </c>
      <c r="B11136">
        <v>-890804480</v>
      </c>
      <c r="C11136">
        <v>1837</v>
      </c>
      <c r="D11136" t="s">
        <v>250</v>
      </c>
      <c r="E11136" t="s">
        <v>251</v>
      </c>
      <c r="F11136">
        <v>5062</v>
      </c>
      <c r="G11136" t="s">
        <v>279</v>
      </c>
      <c r="H11136" t="s">
        <v>280</v>
      </c>
      <c r="I11136">
        <v>420</v>
      </c>
      <c r="J11136" t="s">
        <v>481</v>
      </c>
      <c r="K11136" t="s">
        <v>482</v>
      </c>
      <c r="L11136">
        <v>7999</v>
      </c>
      <c r="M11136" t="s">
        <v>286</v>
      </c>
      <c r="N11136" t="s">
        <v>287</v>
      </c>
      <c r="O11136">
        <v>7999</v>
      </c>
      <c r="P11136" t="s">
        <v>286</v>
      </c>
      <c r="Q11136" t="s">
        <v>287</v>
      </c>
      <c r="R11136" t="s">
        <v>363</v>
      </c>
      <c r="S11136" s="2">
        <v>0</v>
      </c>
      <c r="U11136">
        <v>26</v>
      </c>
      <c r="IF11136">
        <v>7999</v>
      </c>
      <c r="IG11136" t="s">
        <v>286</v>
      </c>
      <c r="IH11136" t="s">
        <v>281</v>
      </c>
      <c r="IK11136">
        <v>-2</v>
      </c>
      <c r="IL11136" t="s">
        <v>257</v>
      </c>
      <c r="IM11136" t="s">
        <v>258</v>
      </c>
      <c r="IN11136" t="s">
        <v>517</v>
      </c>
      <c r="IP11136" t="s">
        <v>522</v>
      </c>
    </row>
    <row r="11137" spans="1:250" x14ac:dyDescent="0.25">
      <c r="A11137">
        <v>45242</v>
      </c>
      <c r="B11137">
        <v>-890804480</v>
      </c>
      <c r="C11137">
        <v>1837</v>
      </c>
      <c r="D11137" t="s">
        <v>250</v>
      </c>
      <c r="E11137" t="s">
        <v>251</v>
      </c>
      <c r="F11137">
        <v>5062</v>
      </c>
      <c r="G11137" t="s">
        <v>279</v>
      </c>
      <c r="H11137" t="s">
        <v>280</v>
      </c>
      <c r="I11137">
        <v>411</v>
      </c>
      <c r="J11137" t="s">
        <v>471</v>
      </c>
      <c r="K11137" t="s">
        <v>472</v>
      </c>
      <c r="L11137">
        <v>7999</v>
      </c>
      <c r="M11137" t="s">
        <v>286</v>
      </c>
      <c r="N11137" t="s">
        <v>287</v>
      </c>
      <c r="O11137">
        <v>7999</v>
      </c>
      <c r="P11137" t="s">
        <v>286</v>
      </c>
      <c r="Q11137" t="s">
        <v>287</v>
      </c>
      <c r="R11137" t="s">
        <v>363</v>
      </c>
      <c r="S11137" s="2">
        <v>0</v>
      </c>
      <c r="U11137">
        <v>26</v>
      </c>
      <c r="IF11137">
        <v>7999</v>
      </c>
      <c r="IG11137" t="s">
        <v>286</v>
      </c>
      <c r="IH11137" t="s">
        <v>281</v>
      </c>
      <c r="IK11137">
        <v>-2</v>
      </c>
      <c r="IL11137" t="s">
        <v>257</v>
      </c>
      <c r="IM11137" t="s">
        <v>258</v>
      </c>
      <c r="IN11137" t="s">
        <v>517</v>
      </c>
      <c r="IP11137" t="s">
        <v>522</v>
      </c>
    </row>
    <row r="11138" spans="1:250" x14ac:dyDescent="0.25">
      <c r="A11138">
        <v>45243</v>
      </c>
      <c r="B11138">
        <v>-890804480</v>
      </c>
      <c r="C11138">
        <v>1837</v>
      </c>
      <c r="D11138" t="s">
        <v>250</v>
      </c>
      <c r="E11138" t="s">
        <v>251</v>
      </c>
      <c r="F11138">
        <v>7057</v>
      </c>
      <c r="G11138" t="s">
        <v>270</v>
      </c>
      <c r="H11138" t="s">
        <v>271</v>
      </c>
      <c r="I11138">
        <v>437</v>
      </c>
      <c r="J11138" t="s">
        <v>506</v>
      </c>
      <c r="K11138" t="s">
        <v>507</v>
      </c>
      <c r="L11138">
        <v>7999</v>
      </c>
      <c r="M11138" t="s">
        <v>286</v>
      </c>
      <c r="N11138" t="s">
        <v>287</v>
      </c>
      <c r="O11138">
        <v>7999</v>
      </c>
      <c r="P11138" t="s">
        <v>286</v>
      </c>
      <c r="Q11138" t="s">
        <v>287</v>
      </c>
      <c r="R11138" t="s">
        <v>363</v>
      </c>
      <c r="S11138" s="2">
        <v>0</v>
      </c>
      <c r="U11138">
        <v>26</v>
      </c>
      <c r="IF11138">
        <v>7999</v>
      </c>
      <c r="IG11138" t="s">
        <v>286</v>
      </c>
      <c r="IH11138" t="s">
        <v>274</v>
      </c>
      <c r="IK11138">
        <v>-2</v>
      </c>
      <c r="IL11138" t="s">
        <v>257</v>
      </c>
      <c r="IM11138" t="s">
        <v>258</v>
      </c>
      <c r="IN11138" t="s">
        <v>514</v>
      </c>
      <c r="IP11138" t="s">
        <v>523</v>
      </c>
    </row>
    <row r="11139" spans="1:250" x14ac:dyDescent="0.25">
      <c r="A11139">
        <v>45244</v>
      </c>
      <c r="B11139">
        <v>-890804480</v>
      </c>
      <c r="C11139">
        <v>1837</v>
      </c>
      <c r="D11139" t="s">
        <v>250</v>
      </c>
      <c r="E11139" t="s">
        <v>251</v>
      </c>
      <c r="F11139">
        <v>7057</v>
      </c>
      <c r="G11139" t="s">
        <v>270</v>
      </c>
      <c r="H11139" t="s">
        <v>271</v>
      </c>
      <c r="I11139">
        <v>436</v>
      </c>
      <c r="J11139" t="s">
        <v>504</v>
      </c>
      <c r="K11139" t="s">
        <v>505</v>
      </c>
      <c r="L11139">
        <v>7999</v>
      </c>
      <c r="M11139" t="s">
        <v>286</v>
      </c>
      <c r="N11139" t="s">
        <v>287</v>
      </c>
      <c r="O11139">
        <v>7999</v>
      </c>
      <c r="P11139" t="s">
        <v>286</v>
      </c>
      <c r="Q11139" t="s">
        <v>287</v>
      </c>
      <c r="R11139" t="s">
        <v>363</v>
      </c>
      <c r="S11139" s="2">
        <v>0</v>
      </c>
      <c r="U11139">
        <v>26</v>
      </c>
      <c r="IF11139">
        <v>7999</v>
      </c>
      <c r="IG11139" t="s">
        <v>286</v>
      </c>
      <c r="IH11139" t="s">
        <v>274</v>
      </c>
      <c r="IK11139">
        <v>-2</v>
      </c>
      <c r="IL11139" t="s">
        <v>257</v>
      </c>
      <c r="IM11139" t="s">
        <v>258</v>
      </c>
      <c r="IN11139" t="s">
        <v>514</v>
      </c>
      <c r="IP11139" t="s">
        <v>523</v>
      </c>
    </row>
    <row r="11140" spans="1:250" x14ac:dyDescent="0.25">
      <c r="A11140">
        <v>45245</v>
      </c>
      <c r="B11140">
        <v>-890804480</v>
      </c>
      <c r="C11140">
        <v>1837</v>
      </c>
      <c r="D11140" t="s">
        <v>250</v>
      </c>
      <c r="E11140" t="s">
        <v>251</v>
      </c>
      <c r="F11140">
        <v>7057</v>
      </c>
      <c r="G11140" t="s">
        <v>270</v>
      </c>
      <c r="H11140" t="s">
        <v>271</v>
      </c>
      <c r="I11140">
        <v>435</v>
      </c>
      <c r="J11140" t="s">
        <v>493</v>
      </c>
      <c r="K11140" t="s">
        <v>494</v>
      </c>
      <c r="L11140">
        <v>7999</v>
      </c>
      <c r="M11140" t="s">
        <v>286</v>
      </c>
      <c r="N11140" t="s">
        <v>287</v>
      </c>
      <c r="O11140">
        <v>7999</v>
      </c>
      <c r="P11140" t="s">
        <v>286</v>
      </c>
      <c r="Q11140" t="s">
        <v>287</v>
      </c>
      <c r="R11140" t="s">
        <v>363</v>
      </c>
      <c r="S11140" s="2">
        <v>0</v>
      </c>
      <c r="U11140">
        <v>26</v>
      </c>
      <c r="IF11140">
        <v>7999</v>
      </c>
      <c r="IG11140" t="s">
        <v>286</v>
      </c>
      <c r="IH11140" t="s">
        <v>274</v>
      </c>
      <c r="IK11140">
        <v>-2</v>
      </c>
      <c r="IL11140" t="s">
        <v>257</v>
      </c>
      <c r="IM11140" t="s">
        <v>258</v>
      </c>
      <c r="IN11140" t="s">
        <v>514</v>
      </c>
      <c r="IP11140" t="s">
        <v>523</v>
      </c>
    </row>
    <row r="11141" spans="1:250" x14ac:dyDescent="0.25">
      <c r="A11141">
        <v>45246</v>
      </c>
      <c r="B11141">
        <v>-890804480</v>
      </c>
      <c r="C11141">
        <v>1837</v>
      </c>
      <c r="D11141" t="s">
        <v>250</v>
      </c>
      <c r="E11141" t="s">
        <v>251</v>
      </c>
      <c r="F11141">
        <v>7057</v>
      </c>
      <c r="G11141" t="s">
        <v>270</v>
      </c>
      <c r="H11141" t="s">
        <v>271</v>
      </c>
      <c r="I11141">
        <v>431</v>
      </c>
      <c r="J11141" t="s">
        <v>495</v>
      </c>
      <c r="K11141" t="s">
        <v>496</v>
      </c>
      <c r="L11141">
        <v>7999</v>
      </c>
      <c r="M11141" t="s">
        <v>286</v>
      </c>
      <c r="N11141" t="s">
        <v>287</v>
      </c>
      <c r="O11141">
        <v>7999</v>
      </c>
      <c r="P11141" t="s">
        <v>286</v>
      </c>
      <c r="Q11141" t="s">
        <v>287</v>
      </c>
      <c r="R11141" t="s">
        <v>363</v>
      </c>
      <c r="S11141" s="2">
        <v>0</v>
      </c>
      <c r="U11141">
        <v>26</v>
      </c>
      <c r="IF11141">
        <v>7999</v>
      </c>
      <c r="IG11141" t="s">
        <v>286</v>
      </c>
      <c r="IH11141" t="s">
        <v>274</v>
      </c>
      <c r="IK11141">
        <v>-2</v>
      </c>
      <c r="IL11141" t="s">
        <v>257</v>
      </c>
      <c r="IM11141" t="s">
        <v>258</v>
      </c>
      <c r="IN11141" t="s">
        <v>514</v>
      </c>
      <c r="IP11141" t="s">
        <v>523</v>
      </c>
    </row>
    <row r="11142" spans="1:250" x14ac:dyDescent="0.25">
      <c r="A11142">
        <v>45247</v>
      </c>
      <c r="B11142">
        <v>-890804480</v>
      </c>
      <c r="C11142">
        <v>1837</v>
      </c>
      <c r="D11142" t="s">
        <v>250</v>
      </c>
      <c r="E11142" t="s">
        <v>251</v>
      </c>
      <c r="F11142">
        <v>7057</v>
      </c>
      <c r="G11142" t="s">
        <v>270</v>
      </c>
      <c r="H11142" t="s">
        <v>271</v>
      </c>
      <c r="I11142">
        <v>429</v>
      </c>
      <c r="J11142" t="s">
        <v>473</v>
      </c>
      <c r="K11142" t="s">
        <v>474</v>
      </c>
      <c r="L11142">
        <v>7999</v>
      </c>
      <c r="M11142" t="s">
        <v>286</v>
      </c>
      <c r="N11142" t="s">
        <v>287</v>
      </c>
      <c r="O11142">
        <v>7999</v>
      </c>
      <c r="P11142" t="s">
        <v>286</v>
      </c>
      <c r="Q11142" t="s">
        <v>287</v>
      </c>
      <c r="R11142" t="s">
        <v>363</v>
      </c>
      <c r="S11142" s="2">
        <v>0</v>
      </c>
      <c r="U11142">
        <v>26</v>
      </c>
      <c r="IF11142">
        <v>7999</v>
      </c>
      <c r="IG11142" t="s">
        <v>286</v>
      </c>
      <c r="IH11142" t="s">
        <v>274</v>
      </c>
      <c r="IK11142">
        <v>-2</v>
      </c>
      <c r="IL11142" t="s">
        <v>257</v>
      </c>
      <c r="IM11142" t="s">
        <v>258</v>
      </c>
      <c r="IN11142" t="s">
        <v>514</v>
      </c>
      <c r="IP11142" t="s">
        <v>523</v>
      </c>
    </row>
    <row r="11143" spans="1:250" x14ac:dyDescent="0.25">
      <c r="A11143">
        <v>45248</v>
      </c>
      <c r="B11143">
        <v>-890804480</v>
      </c>
      <c r="C11143">
        <v>1837</v>
      </c>
      <c r="D11143" t="s">
        <v>250</v>
      </c>
      <c r="E11143" t="s">
        <v>251</v>
      </c>
      <c r="F11143">
        <v>7057</v>
      </c>
      <c r="G11143" t="s">
        <v>270</v>
      </c>
      <c r="H11143" t="s">
        <v>271</v>
      </c>
      <c r="I11143">
        <v>427</v>
      </c>
      <c r="J11143" t="s">
        <v>475</v>
      </c>
      <c r="K11143" t="s">
        <v>476</v>
      </c>
      <c r="L11143">
        <v>7999</v>
      </c>
      <c r="M11143" t="s">
        <v>286</v>
      </c>
      <c r="N11143" t="s">
        <v>287</v>
      </c>
      <c r="O11143">
        <v>7999</v>
      </c>
      <c r="P11143" t="s">
        <v>286</v>
      </c>
      <c r="Q11143" t="s">
        <v>287</v>
      </c>
      <c r="R11143" t="s">
        <v>363</v>
      </c>
      <c r="S11143" s="2">
        <v>0</v>
      </c>
      <c r="U11143">
        <v>26</v>
      </c>
      <c r="IF11143">
        <v>7999</v>
      </c>
      <c r="IG11143" t="s">
        <v>286</v>
      </c>
      <c r="IH11143" t="s">
        <v>274</v>
      </c>
      <c r="IK11143">
        <v>-2</v>
      </c>
      <c r="IL11143" t="s">
        <v>257</v>
      </c>
      <c r="IM11143" t="s">
        <v>258</v>
      </c>
      <c r="IN11143" t="s">
        <v>514</v>
      </c>
      <c r="IP11143" t="s">
        <v>523</v>
      </c>
    </row>
    <row r="11144" spans="1:250" x14ac:dyDescent="0.25">
      <c r="A11144">
        <v>45249</v>
      </c>
      <c r="B11144">
        <v>-890804480</v>
      </c>
      <c r="C11144">
        <v>1837</v>
      </c>
      <c r="D11144" t="s">
        <v>250</v>
      </c>
      <c r="E11144" t="s">
        <v>251</v>
      </c>
      <c r="F11144">
        <v>7057</v>
      </c>
      <c r="G11144" t="s">
        <v>270</v>
      </c>
      <c r="H11144" t="s">
        <v>271</v>
      </c>
      <c r="I11144">
        <v>424</v>
      </c>
      <c r="J11144" t="s">
        <v>477</v>
      </c>
      <c r="K11144" t="s">
        <v>478</v>
      </c>
      <c r="L11144">
        <v>7999</v>
      </c>
      <c r="M11144" t="s">
        <v>286</v>
      </c>
      <c r="N11144" t="s">
        <v>287</v>
      </c>
      <c r="O11144">
        <v>7999</v>
      </c>
      <c r="P11144" t="s">
        <v>286</v>
      </c>
      <c r="Q11144" t="s">
        <v>287</v>
      </c>
      <c r="R11144" t="s">
        <v>363</v>
      </c>
      <c r="S11144" s="2">
        <v>0</v>
      </c>
      <c r="U11144">
        <v>26</v>
      </c>
      <c r="IF11144">
        <v>7999</v>
      </c>
      <c r="IG11144" t="s">
        <v>286</v>
      </c>
      <c r="IH11144" t="s">
        <v>274</v>
      </c>
      <c r="IK11144">
        <v>-2</v>
      </c>
      <c r="IL11144" t="s">
        <v>257</v>
      </c>
      <c r="IM11144" t="s">
        <v>258</v>
      </c>
      <c r="IN11144" t="s">
        <v>514</v>
      </c>
      <c r="IP11144" t="s">
        <v>523</v>
      </c>
    </row>
    <row r="11145" spans="1:250" x14ac:dyDescent="0.25">
      <c r="A11145">
        <v>45250</v>
      </c>
      <c r="B11145">
        <v>-890804480</v>
      </c>
      <c r="C11145">
        <v>1837</v>
      </c>
      <c r="D11145" t="s">
        <v>250</v>
      </c>
      <c r="E11145" t="s">
        <v>251</v>
      </c>
      <c r="F11145">
        <v>7057</v>
      </c>
      <c r="G11145" t="s">
        <v>270</v>
      </c>
      <c r="H11145" t="s">
        <v>271</v>
      </c>
      <c r="I11145">
        <v>422</v>
      </c>
      <c r="J11145" t="s">
        <v>479</v>
      </c>
      <c r="K11145" t="s">
        <v>480</v>
      </c>
      <c r="L11145">
        <v>7999</v>
      </c>
      <c r="M11145" t="s">
        <v>286</v>
      </c>
      <c r="N11145" t="s">
        <v>287</v>
      </c>
      <c r="O11145">
        <v>7999</v>
      </c>
      <c r="P11145" t="s">
        <v>286</v>
      </c>
      <c r="Q11145" t="s">
        <v>287</v>
      </c>
      <c r="R11145" t="s">
        <v>363</v>
      </c>
      <c r="S11145" s="2">
        <v>0</v>
      </c>
      <c r="U11145">
        <v>26</v>
      </c>
      <c r="IF11145">
        <v>7999</v>
      </c>
      <c r="IG11145" t="s">
        <v>286</v>
      </c>
      <c r="IH11145" t="s">
        <v>274</v>
      </c>
      <c r="IK11145">
        <v>-2</v>
      </c>
      <c r="IL11145" t="s">
        <v>257</v>
      </c>
      <c r="IM11145" t="s">
        <v>258</v>
      </c>
      <c r="IN11145" t="s">
        <v>514</v>
      </c>
      <c r="IP11145" t="s">
        <v>523</v>
      </c>
    </row>
    <row r="11146" spans="1:250" x14ac:dyDescent="0.25">
      <c r="A11146">
        <v>45251</v>
      </c>
      <c r="B11146">
        <v>-890804480</v>
      </c>
      <c r="C11146">
        <v>1837</v>
      </c>
      <c r="D11146" t="s">
        <v>250</v>
      </c>
      <c r="E11146" t="s">
        <v>251</v>
      </c>
      <c r="F11146">
        <v>7057</v>
      </c>
      <c r="G11146" t="s">
        <v>270</v>
      </c>
      <c r="H11146" t="s">
        <v>271</v>
      </c>
      <c r="I11146">
        <v>420</v>
      </c>
      <c r="J11146" t="s">
        <v>481</v>
      </c>
      <c r="K11146" t="s">
        <v>482</v>
      </c>
      <c r="L11146">
        <v>7999</v>
      </c>
      <c r="M11146" t="s">
        <v>286</v>
      </c>
      <c r="N11146" t="s">
        <v>287</v>
      </c>
      <c r="O11146">
        <v>7999</v>
      </c>
      <c r="P11146" t="s">
        <v>286</v>
      </c>
      <c r="Q11146" t="s">
        <v>287</v>
      </c>
      <c r="R11146" t="s">
        <v>363</v>
      </c>
      <c r="S11146" s="2">
        <v>0</v>
      </c>
      <c r="U11146">
        <v>26</v>
      </c>
      <c r="IF11146">
        <v>7999</v>
      </c>
      <c r="IG11146" t="s">
        <v>286</v>
      </c>
      <c r="IH11146" t="s">
        <v>274</v>
      </c>
      <c r="IK11146">
        <v>-2</v>
      </c>
      <c r="IL11146" t="s">
        <v>257</v>
      </c>
      <c r="IM11146" t="s">
        <v>258</v>
      </c>
      <c r="IN11146" t="s">
        <v>514</v>
      </c>
      <c r="IP11146" t="s">
        <v>523</v>
      </c>
    </row>
    <row r="11147" spans="1:250" x14ac:dyDescent="0.25">
      <c r="A11147">
        <v>45252</v>
      </c>
      <c r="B11147">
        <v>-890804480</v>
      </c>
      <c r="C11147">
        <v>1837</v>
      </c>
      <c r="D11147" t="s">
        <v>250</v>
      </c>
      <c r="E11147" t="s">
        <v>251</v>
      </c>
      <c r="F11147">
        <v>7057</v>
      </c>
      <c r="G11147" t="s">
        <v>270</v>
      </c>
      <c r="H11147" t="s">
        <v>271</v>
      </c>
      <c r="I11147">
        <v>411</v>
      </c>
      <c r="J11147" t="s">
        <v>471</v>
      </c>
      <c r="K11147" t="s">
        <v>472</v>
      </c>
      <c r="L11147">
        <v>7999</v>
      </c>
      <c r="M11147" t="s">
        <v>286</v>
      </c>
      <c r="N11147" t="s">
        <v>287</v>
      </c>
      <c r="O11147">
        <v>7999</v>
      </c>
      <c r="P11147" t="s">
        <v>286</v>
      </c>
      <c r="Q11147" t="s">
        <v>287</v>
      </c>
      <c r="R11147" t="s">
        <v>363</v>
      </c>
      <c r="S11147" s="2">
        <v>0</v>
      </c>
      <c r="U11147">
        <v>26</v>
      </c>
      <c r="IF11147">
        <v>7999</v>
      </c>
      <c r="IG11147" t="s">
        <v>286</v>
      </c>
      <c r="IH11147" t="s">
        <v>274</v>
      </c>
      <c r="IK11147">
        <v>-2</v>
      </c>
      <c r="IL11147" t="s">
        <v>257</v>
      </c>
      <c r="IM11147" t="s">
        <v>258</v>
      </c>
      <c r="IN11147" t="s">
        <v>514</v>
      </c>
      <c r="IP11147" t="s">
        <v>523</v>
      </c>
    </row>
    <row r="11148" spans="1:250" x14ac:dyDescent="0.25">
      <c r="A11148">
        <v>45253</v>
      </c>
      <c r="B11148">
        <v>-890804480</v>
      </c>
      <c r="C11148">
        <v>1837</v>
      </c>
      <c r="D11148" t="s">
        <v>250</v>
      </c>
      <c r="E11148" t="s">
        <v>251</v>
      </c>
      <c r="F11148">
        <v>5062</v>
      </c>
      <c r="G11148" t="s">
        <v>279</v>
      </c>
      <c r="H11148" t="s">
        <v>280</v>
      </c>
      <c r="I11148">
        <v>437</v>
      </c>
      <c r="J11148" t="s">
        <v>506</v>
      </c>
      <c r="K11148" t="s">
        <v>507</v>
      </c>
      <c r="L11148">
        <v>7999</v>
      </c>
      <c r="M11148" t="s">
        <v>286</v>
      </c>
      <c r="N11148" t="s">
        <v>287</v>
      </c>
      <c r="O11148">
        <v>7999</v>
      </c>
      <c r="P11148" t="s">
        <v>286</v>
      </c>
      <c r="Q11148" t="s">
        <v>287</v>
      </c>
      <c r="R11148" t="s">
        <v>363</v>
      </c>
      <c r="S11148" s="2">
        <v>0</v>
      </c>
      <c r="U11148">
        <v>26</v>
      </c>
      <c r="IF11148">
        <v>7999</v>
      </c>
      <c r="IG11148" t="s">
        <v>286</v>
      </c>
      <c r="IH11148" t="s">
        <v>281</v>
      </c>
      <c r="IK11148">
        <v>-2</v>
      </c>
      <c r="IL11148" t="s">
        <v>257</v>
      </c>
      <c r="IM11148" t="s">
        <v>258</v>
      </c>
      <c r="IN11148" t="s">
        <v>517</v>
      </c>
      <c r="IP11148" t="s">
        <v>522</v>
      </c>
    </row>
    <row r="11149" spans="1:250" x14ac:dyDescent="0.25">
      <c r="A11149">
        <v>45254</v>
      </c>
      <c r="B11149">
        <v>-890804480</v>
      </c>
      <c r="C11149">
        <v>1837</v>
      </c>
      <c r="D11149" t="s">
        <v>250</v>
      </c>
      <c r="E11149" t="s">
        <v>251</v>
      </c>
      <c r="F11149">
        <v>5062</v>
      </c>
      <c r="G11149" t="s">
        <v>279</v>
      </c>
      <c r="H11149" t="s">
        <v>280</v>
      </c>
      <c r="I11149">
        <v>436</v>
      </c>
      <c r="J11149" t="s">
        <v>504</v>
      </c>
      <c r="K11149" t="s">
        <v>505</v>
      </c>
      <c r="L11149">
        <v>7999</v>
      </c>
      <c r="M11149" t="s">
        <v>286</v>
      </c>
      <c r="N11149" t="s">
        <v>287</v>
      </c>
      <c r="O11149">
        <v>7999</v>
      </c>
      <c r="P11149" t="s">
        <v>286</v>
      </c>
      <c r="Q11149" t="s">
        <v>287</v>
      </c>
      <c r="R11149" t="s">
        <v>363</v>
      </c>
      <c r="S11149" s="2">
        <v>0</v>
      </c>
      <c r="U11149">
        <v>26</v>
      </c>
      <c r="IF11149">
        <v>7999</v>
      </c>
      <c r="IG11149" t="s">
        <v>286</v>
      </c>
      <c r="IH11149" t="s">
        <v>281</v>
      </c>
      <c r="IK11149">
        <v>-2</v>
      </c>
      <c r="IL11149" t="s">
        <v>257</v>
      </c>
      <c r="IM11149" t="s">
        <v>258</v>
      </c>
      <c r="IN11149" t="s">
        <v>517</v>
      </c>
      <c r="IP11149" t="s">
        <v>522</v>
      </c>
    </row>
    <row r="11150" spans="1:250" x14ac:dyDescent="0.25">
      <c r="A11150">
        <v>45255</v>
      </c>
      <c r="B11150">
        <v>-890804480</v>
      </c>
      <c r="C11150">
        <v>1837</v>
      </c>
      <c r="D11150" t="s">
        <v>250</v>
      </c>
      <c r="E11150" t="s">
        <v>251</v>
      </c>
      <c r="F11150">
        <v>5062</v>
      </c>
      <c r="G11150" t="s">
        <v>279</v>
      </c>
      <c r="H11150" t="s">
        <v>280</v>
      </c>
      <c r="I11150">
        <v>435</v>
      </c>
      <c r="J11150" t="s">
        <v>493</v>
      </c>
      <c r="K11150" t="s">
        <v>494</v>
      </c>
      <c r="L11150">
        <v>7999</v>
      </c>
      <c r="M11150" t="s">
        <v>286</v>
      </c>
      <c r="N11150" t="s">
        <v>287</v>
      </c>
      <c r="O11150">
        <v>7999</v>
      </c>
      <c r="P11150" t="s">
        <v>286</v>
      </c>
      <c r="Q11150" t="s">
        <v>287</v>
      </c>
      <c r="R11150" t="s">
        <v>363</v>
      </c>
      <c r="S11150" s="2">
        <v>0</v>
      </c>
      <c r="U11150">
        <v>26</v>
      </c>
      <c r="IF11150">
        <v>7999</v>
      </c>
      <c r="IG11150" t="s">
        <v>286</v>
      </c>
      <c r="IH11150" t="s">
        <v>281</v>
      </c>
      <c r="IK11150">
        <v>-2</v>
      </c>
      <c r="IL11150" t="s">
        <v>257</v>
      </c>
      <c r="IM11150" t="s">
        <v>258</v>
      </c>
      <c r="IN11150" t="s">
        <v>517</v>
      </c>
      <c r="IP11150" t="s">
        <v>522</v>
      </c>
    </row>
    <row r="11151" spans="1:250" x14ac:dyDescent="0.25">
      <c r="A11151">
        <v>45256</v>
      </c>
      <c r="B11151">
        <v>-890804480</v>
      </c>
      <c r="C11151">
        <v>1837</v>
      </c>
      <c r="D11151" t="s">
        <v>250</v>
      </c>
      <c r="E11151" t="s">
        <v>251</v>
      </c>
      <c r="F11151">
        <v>5062</v>
      </c>
      <c r="G11151" t="s">
        <v>279</v>
      </c>
      <c r="H11151" t="s">
        <v>280</v>
      </c>
      <c r="I11151">
        <v>431</v>
      </c>
      <c r="J11151" t="s">
        <v>495</v>
      </c>
      <c r="K11151" t="s">
        <v>496</v>
      </c>
      <c r="L11151">
        <v>7999</v>
      </c>
      <c r="M11151" t="s">
        <v>286</v>
      </c>
      <c r="N11151" t="s">
        <v>287</v>
      </c>
      <c r="O11151">
        <v>7999</v>
      </c>
      <c r="P11151" t="s">
        <v>286</v>
      </c>
      <c r="Q11151" t="s">
        <v>287</v>
      </c>
      <c r="R11151" t="s">
        <v>363</v>
      </c>
      <c r="S11151" s="2">
        <v>0</v>
      </c>
      <c r="U11151">
        <v>26</v>
      </c>
      <c r="IF11151">
        <v>7999</v>
      </c>
      <c r="IG11151" t="s">
        <v>286</v>
      </c>
      <c r="IH11151" t="s">
        <v>281</v>
      </c>
      <c r="IK11151">
        <v>-2</v>
      </c>
      <c r="IL11151" t="s">
        <v>257</v>
      </c>
      <c r="IM11151" t="s">
        <v>258</v>
      </c>
      <c r="IN11151" t="s">
        <v>517</v>
      </c>
      <c r="IP11151" t="s">
        <v>522</v>
      </c>
    </row>
    <row r="11152" spans="1:250" x14ac:dyDescent="0.25">
      <c r="A11152">
        <v>45257</v>
      </c>
      <c r="B11152">
        <v>-890804480</v>
      </c>
      <c r="C11152">
        <v>1837</v>
      </c>
      <c r="D11152" t="s">
        <v>250</v>
      </c>
      <c r="E11152" t="s">
        <v>251</v>
      </c>
      <c r="F11152">
        <v>1848</v>
      </c>
      <c r="G11152" t="s">
        <v>252</v>
      </c>
      <c r="H11152" t="s">
        <v>251</v>
      </c>
      <c r="I11152">
        <v>424</v>
      </c>
      <c r="J11152" t="s">
        <v>477</v>
      </c>
      <c r="K11152" t="s">
        <v>478</v>
      </c>
      <c r="L11152">
        <v>9036</v>
      </c>
      <c r="M11152" t="s">
        <v>288</v>
      </c>
      <c r="N11152" t="s">
        <v>289</v>
      </c>
      <c r="O11152">
        <v>9036</v>
      </c>
      <c r="P11152" t="s">
        <v>288</v>
      </c>
      <c r="Q11152" t="s">
        <v>289</v>
      </c>
      <c r="R11152" t="s">
        <v>363</v>
      </c>
      <c r="S11152" s="2">
        <v>0</v>
      </c>
      <c r="U11152">
        <v>26</v>
      </c>
      <c r="IF11152">
        <v>9036</v>
      </c>
      <c r="IG11152" t="s">
        <v>288</v>
      </c>
      <c r="IH11152" t="s">
        <v>256</v>
      </c>
      <c r="IK11152">
        <v>-2</v>
      </c>
      <c r="IL11152" t="s">
        <v>257</v>
      </c>
      <c r="IM11152" t="s">
        <v>258</v>
      </c>
      <c r="IN11152" t="s">
        <v>502</v>
      </c>
      <c r="IP11152" t="s">
        <v>524</v>
      </c>
    </row>
    <row r="11153" spans="1:250" x14ac:dyDescent="0.25">
      <c r="A11153">
        <v>45258</v>
      </c>
      <c r="B11153">
        <v>-890804480</v>
      </c>
      <c r="C11153">
        <v>1837</v>
      </c>
      <c r="D11153" t="s">
        <v>250</v>
      </c>
      <c r="E11153" t="s">
        <v>251</v>
      </c>
      <c r="F11153">
        <v>1848</v>
      </c>
      <c r="G11153" t="s">
        <v>252</v>
      </c>
      <c r="H11153" t="s">
        <v>251</v>
      </c>
      <c r="I11153">
        <v>422</v>
      </c>
      <c r="J11153" t="s">
        <v>479</v>
      </c>
      <c r="K11153" t="s">
        <v>480</v>
      </c>
      <c r="L11153">
        <v>9036</v>
      </c>
      <c r="M11153" t="s">
        <v>288</v>
      </c>
      <c r="N11153" t="s">
        <v>289</v>
      </c>
      <c r="O11153">
        <v>9036</v>
      </c>
      <c r="P11153" t="s">
        <v>288</v>
      </c>
      <c r="Q11153" t="s">
        <v>289</v>
      </c>
      <c r="R11153" t="s">
        <v>363</v>
      </c>
      <c r="S11153" s="2">
        <v>0</v>
      </c>
      <c r="U11153">
        <v>26</v>
      </c>
      <c r="IF11153">
        <v>9036</v>
      </c>
      <c r="IG11153" t="s">
        <v>288</v>
      </c>
      <c r="IH11153" t="s">
        <v>256</v>
      </c>
      <c r="IK11153">
        <v>-2</v>
      </c>
      <c r="IL11153" t="s">
        <v>257</v>
      </c>
      <c r="IM11153" t="s">
        <v>258</v>
      </c>
      <c r="IN11153" t="s">
        <v>502</v>
      </c>
      <c r="IP11153" t="s">
        <v>524</v>
      </c>
    </row>
    <row r="11154" spans="1:250" x14ac:dyDescent="0.25">
      <c r="A11154">
        <v>45259</v>
      </c>
      <c r="B11154">
        <v>-890804480</v>
      </c>
      <c r="C11154">
        <v>1837</v>
      </c>
      <c r="D11154" t="s">
        <v>250</v>
      </c>
      <c r="E11154" t="s">
        <v>251</v>
      </c>
      <c r="F11154">
        <v>1848</v>
      </c>
      <c r="G11154" t="s">
        <v>252</v>
      </c>
      <c r="H11154" t="s">
        <v>251</v>
      </c>
      <c r="I11154">
        <v>420</v>
      </c>
      <c r="J11154" t="s">
        <v>481</v>
      </c>
      <c r="K11154" t="s">
        <v>482</v>
      </c>
      <c r="L11154">
        <v>9036</v>
      </c>
      <c r="M11154" t="s">
        <v>288</v>
      </c>
      <c r="N11154" t="s">
        <v>289</v>
      </c>
      <c r="O11154">
        <v>9036</v>
      </c>
      <c r="P11154" t="s">
        <v>288</v>
      </c>
      <c r="Q11154" t="s">
        <v>289</v>
      </c>
      <c r="R11154" t="s">
        <v>363</v>
      </c>
      <c r="S11154" s="2">
        <v>0</v>
      </c>
      <c r="U11154">
        <v>26</v>
      </c>
      <c r="IF11154">
        <v>9036</v>
      </c>
      <c r="IG11154" t="s">
        <v>288</v>
      </c>
      <c r="IH11154" t="s">
        <v>256</v>
      </c>
      <c r="IK11154">
        <v>-2</v>
      </c>
      <c r="IL11154" t="s">
        <v>257</v>
      </c>
      <c r="IM11154" t="s">
        <v>258</v>
      </c>
      <c r="IN11154" t="s">
        <v>502</v>
      </c>
      <c r="IP11154" t="s">
        <v>524</v>
      </c>
    </row>
    <row r="11155" spans="1:250" x14ac:dyDescent="0.25">
      <c r="A11155">
        <v>45260</v>
      </c>
      <c r="B11155">
        <v>-890804480</v>
      </c>
      <c r="C11155">
        <v>1837</v>
      </c>
      <c r="D11155" t="s">
        <v>250</v>
      </c>
      <c r="E11155" t="s">
        <v>251</v>
      </c>
      <c r="F11155">
        <v>1848</v>
      </c>
      <c r="G11155" t="s">
        <v>252</v>
      </c>
      <c r="H11155" t="s">
        <v>251</v>
      </c>
      <c r="I11155">
        <v>411</v>
      </c>
      <c r="J11155" t="s">
        <v>471</v>
      </c>
      <c r="K11155" t="s">
        <v>472</v>
      </c>
      <c r="L11155">
        <v>9036</v>
      </c>
      <c r="M11155" t="s">
        <v>288</v>
      </c>
      <c r="N11155" t="s">
        <v>289</v>
      </c>
      <c r="O11155">
        <v>9036</v>
      </c>
      <c r="P11155" t="s">
        <v>288</v>
      </c>
      <c r="Q11155" t="s">
        <v>289</v>
      </c>
      <c r="R11155" t="s">
        <v>363</v>
      </c>
      <c r="S11155" s="2">
        <v>0</v>
      </c>
      <c r="U11155">
        <v>26</v>
      </c>
      <c r="IF11155">
        <v>9036</v>
      </c>
      <c r="IG11155" t="s">
        <v>288</v>
      </c>
      <c r="IH11155" t="s">
        <v>256</v>
      </c>
      <c r="IK11155">
        <v>-2</v>
      </c>
      <c r="IL11155" t="s">
        <v>257</v>
      </c>
      <c r="IM11155" t="s">
        <v>258</v>
      </c>
      <c r="IN11155" t="s">
        <v>502</v>
      </c>
      <c r="IP11155" t="s">
        <v>524</v>
      </c>
    </row>
    <row r="11156" spans="1:250" x14ac:dyDescent="0.25">
      <c r="A11156">
        <v>45261</v>
      </c>
      <c r="B11156">
        <v>-890804480</v>
      </c>
      <c r="C11156">
        <v>1837</v>
      </c>
      <c r="D11156" t="s">
        <v>250</v>
      </c>
      <c r="E11156" t="s">
        <v>251</v>
      </c>
      <c r="F11156">
        <v>1848</v>
      </c>
      <c r="G11156" t="s">
        <v>252</v>
      </c>
      <c r="H11156" t="s">
        <v>251</v>
      </c>
      <c r="I11156">
        <v>437</v>
      </c>
      <c r="J11156" t="s">
        <v>506</v>
      </c>
      <c r="K11156" t="s">
        <v>507</v>
      </c>
      <c r="L11156">
        <v>9036</v>
      </c>
      <c r="M11156" t="s">
        <v>288</v>
      </c>
      <c r="N11156" t="s">
        <v>289</v>
      </c>
      <c r="O11156">
        <v>9036</v>
      </c>
      <c r="P11156" t="s">
        <v>288</v>
      </c>
      <c r="Q11156" t="s">
        <v>289</v>
      </c>
      <c r="R11156" t="s">
        <v>363</v>
      </c>
      <c r="S11156" s="2">
        <v>0</v>
      </c>
      <c r="U11156">
        <v>26</v>
      </c>
      <c r="IF11156">
        <v>9036</v>
      </c>
      <c r="IG11156" t="s">
        <v>288</v>
      </c>
      <c r="IH11156" t="s">
        <v>256</v>
      </c>
      <c r="IK11156">
        <v>-2</v>
      </c>
      <c r="IL11156" t="s">
        <v>257</v>
      </c>
      <c r="IM11156" t="s">
        <v>258</v>
      </c>
      <c r="IN11156" t="s">
        <v>502</v>
      </c>
      <c r="IP11156" t="s">
        <v>524</v>
      </c>
    </row>
    <row r="11157" spans="1:250" x14ac:dyDescent="0.25">
      <c r="A11157">
        <v>45262</v>
      </c>
      <c r="B11157">
        <v>-890804480</v>
      </c>
      <c r="C11157">
        <v>1837</v>
      </c>
      <c r="D11157" t="s">
        <v>250</v>
      </c>
      <c r="E11157" t="s">
        <v>251</v>
      </c>
      <c r="F11157">
        <v>1848</v>
      </c>
      <c r="G11157" t="s">
        <v>252</v>
      </c>
      <c r="H11157" t="s">
        <v>251</v>
      </c>
      <c r="I11157">
        <v>436</v>
      </c>
      <c r="J11157" t="s">
        <v>504</v>
      </c>
      <c r="K11157" t="s">
        <v>505</v>
      </c>
      <c r="L11157">
        <v>9036</v>
      </c>
      <c r="M11157" t="s">
        <v>288</v>
      </c>
      <c r="N11157" t="s">
        <v>289</v>
      </c>
      <c r="O11157">
        <v>9036</v>
      </c>
      <c r="P11157" t="s">
        <v>288</v>
      </c>
      <c r="Q11157" t="s">
        <v>289</v>
      </c>
      <c r="R11157" t="s">
        <v>363</v>
      </c>
      <c r="S11157" s="2">
        <v>0</v>
      </c>
      <c r="U11157">
        <v>26</v>
      </c>
      <c r="IF11157">
        <v>9036</v>
      </c>
      <c r="IG11157" t="s">
        <v>288</v>
      </c>
      <c r="IH11157" t="s">
        <v>256</v>
      </c>
      <c r="IK11157">
        <v>-2</v>
      </c>
      <c r="IL11157" t="s">
        <v>257</v>
      </c>
      <c r="IM11157" t="s">
        <v>258</v>
      </c>
      <c r="IN11157" t="s">
        <v>502</v>
      </c>
      <c r="IP11157" t="s">
        <v>524</v>
      </c>
    </row>
    <row r="11158" spans="1:250" x14ac:dyDescent="0.25">
      <c r="A11158">
        <v>45263</v>
      </c>
      <c r="B11158">
        <v>-890804480</v>
      </c>
      <c r="C11158">
        <v>1837</v>
      </c>
      <c r="D11158" t="s">
        <v>250</v>
      </c>
      <c r="E11158" t="s">
        <v>251</v>
      </c>
      <c r="F11158">
        <v>1848</v>
      </c>
      <c r="G11158" t="s">
        <v>252</v>
      </c>
      <c r="H11158" t="s">
        <v>251</v>
      </c>
      <c r="I11158">
        <v>435</v>
      </c>
      <c r="J11158" t="s">
        <v>493</v>
      </c>
      <c r="K11158" t="s">
        <v>494</v>
      </c>
      <c r="L11158">
        <v>9036</v>
      </c>
      <c r="M11158" t="s">
        <v>288</v>
      </c>
      <c r="N11158" t="s">
        <v>289</v>
      </c>
      <c r="O11158">
        <v>9036</v>
      </c>
      <c r="P11158" t="s">
        <v>288</v>
      </c>
      <c r="Q11158" t="s">
        <v>289</v>
      </c>
      <c r="R11158" t="s">
        <v>363</v>
      </c>
      <c r="S11158" s="2">
        <v>0</v>
      </c>
      <c r="U11158">
        <v>26</v>
      </c>
      <c r="IF11158">
        <v>9036</v>
      </c>
      <c r="IG11158" t="s">
        <v>288</v>
      </c>
      <c r="IH11158" t="s">
        <v>256</v>
      </c>
      <c r="IK11158">
        <v>-2</v>
      </c>
      <c r="IL11158" t="s">
        <v>257</v>
      </c>
      <c r="IM11158" t="s">
        <v>258</v>
      </c>
      <c r="IN11158" t="s">
        <v>502</v>
      </c>
      <c r="IP11158" t="s">
        <v>524</v>
      </c>
    </row>
    <row r="11159" spans="1:250" x14ac:dyDescent="0.25">
      <c r="A11159">
        <v>45264</v>
      </c>
      <c r="B11159">
        <v>-890804480</v>
      </c>
      <c r="C11159">
        <v>1837</v>
      </c>
      <c r="D11159" t="s">
        <v>250</v>
      </c>
      <c r="E11159" t="s">
        <v>251</v>
      </c>
      <c r="F11159">
        <v>1848</v>
      </c>
      <c r="G11159" t="s">
        <v>252</v>
      </c>
      <c r="H11159" t="s">
        <v>251</v>
      </c>
      <c r="I11159">
        <v>431</v>
      </c>
      <c r="J11159" t="s">
        <v>495</v>
      </c>
      <c r="K11159" t="s">
        <v>496</v>
      </c>
      <c r="L11159">
        <v>9036</v>
      </c>
      <c r="M11159" t="s">
        <v>288</v>
      </c>
      <c r="N11159" t="s">
        <v>289</v>
      </c>
      <c r="O11159">
        <v>9036</v>
      </c>
      <c r="P11159" t="s">
        <v>288</v>
      </c>
      <c r="Q11159" t="s">
        <v>289</v>
      </c>
      <c r="R11159" t="s">
        <v>363</v>
      </c>
      <c r="S11159" s="2">
        <v>0</v>
      </c>
      <c r="U11159">
        <v>26</v>
      </c>
      <c r="IF11159">
        <v>9036</v>
      </c>
      <c r="IG11159" t="s">
        <v>288</v>
      </c>
      <c r="IH11159" t="s">
        <v>256</v>
      </c>
      <c r="IK11159">
        <v>-2</v>
      </c>
      <c r="IL11159" t="s">
        <v>257</v>
      </c>
      <c r="IM11159" t="s">
        <v>258</v>
      </c>
      <c r="IN11159" t="s">
        <v>502</v>
      </c>
      <c r="IP11159" t="s">
        <v>524</v>
      </c>
    </row>
    <row r="11160" spans="1:250" x14ac:dyDescent="0.25">
      <c r="A11160">
        <v>45265</v>
      </c>
      <c r="B11160">
        <v>-890804480</v>
      </c>
      <c r="C11160">
        <v>1837</v>
      </c>
      <c r="D11160" t="s">
        <v>250</v>
      </c>
      <c r="E11160" t="s">
        <v>251</v>
      </c>
      <c r="F11160">
        <v>1848</v>
      </c>
      <c r="G11160" t="s">
        <v>252</v>
      </c>
      <c r="H11160" t="s">
        <v>251</v>
      </c>
      <c r="I11160">
        <v>429</v>
      </c>
      <c r="J11160" t="s">
        <v>473</v>
      </c>
      <c r="K11160" t="s">
        <v>474</v>
      </c>
      <c r="L11160">
        <v>9036</v>
      </c>
      <c r="M11160" t="s">
        <v>288</v>
      </c>
      <c r="N11160" t="s">
        <v>289</v>
      </c>
      <c r="O11160">
        <v>9036</v>
      </c>
      <c r="P11160" t="s">
        <v>288</v>
      </c>
      <c r="Q11160" t="s">
        <v>289</v>
      </c>
      <c r="R11160" t="s">
        <v>363</v>
      </c>
      <c r="S11160" s="2">
        <v>0</v>
      </c>
      <c r="U11160">
        <v>26</v>
      </c>
      <c r="IF11160">
        <v>9036</v>
      </c>
      <c r="IG11160" t="s">
        <v>288</v>
      </c>
      <c r="IH11160" t="s">
        <v>256</v>
      </c>
      <c r="IK11160">
        <v>-2</v>
      </c>
      <c r="IL11160" t="s">
        <v>257</v>
      </c>
      <c r="IM11160" t="s">
        <v>258</v>
      </c>
      <c r="IN11160" t="s">
        <v>502</v>
      </c>
      <c r="IP11160" t="s">
        <v>524</v>
      </c>
    </row>
    <row r="11161" spans="1:250" x14ac:dyDescent="0.25">
      <c r="A11161">
        <v>45266</v>
      </c>
      <c r="B11161">
        <v>-890804480</v>
      </c>
      <c r="C11161">
        <v>1837</v>
      </c>
      <c r="D11161" t="s">
        <v>250</v>
      </c>
      <c r="E11161" t="s">
        <v>251</v>
      </c>
      <c r="F11161">
        <v>1848</v>
      </c>
      <c r="G11161" t="s">
        <v>252</v>
      </c>
      <c r="H11161" t="s">
        <v>251</v>
      </c>
      <c r="I11161">
        <v>427</v>
      </c>
      <c r="J11161" t="s">
        <v>475</v>
      </c>
      <c r="K11161" t="s">
        <v>476</v>
      </c>
      <c r="L11161">
        <v>9036</v>
      </c>
      <c r="M11161" t="s">
        <v>288</v>
      </c>
      <c r="N11161" t="s">
        <v>289</v>
      </c>
      <c r="O11161">
        <v>9036</v>
      </c>
      <c r="P11161" t="s">
        <v>288</v>
      </c>
      <c r="Q11161" t="s">
        <v>289</v>
      </c>
      <c r="R11161" t="s">
        <v>363</v>
      </c>
      <c r="S11161" s="2">
        <v>0</v>
      </c>
      <c r="U11161">
        <v>26</v>
      </c>
      <c r="IF11161">
        <v>9036</v>
      </c>
      <c r="IG11161" t="s">
        <v>288</v>
      </c>
      <c r="IH11161" t="s">
        <v>256</v>
      </c>
      <c r="IK11161">
        <v>-2</v>
      </c>
      <c r="IL11161" t="s">
        <v>257</v>
      </c>
      <c r="IM11161" t="s">
        <v>258</v>
      </c>
      <c r="IN11161" t="s">
        <v>502</v>
      </c>
      <c r="IP11161" t="s">
        <v>524</v>
      </c>
    </row>
    <row r="11162" spans="1:250" x14ac:dyDescent="0.25">
      <c r="A11162">
        <v>45267</v>
      </c>
      <c r="B11162">
        <v>-890804480</v>
      </c>
      <c r="C11162">
        <v>1837</v>
      </c>
      <c r="D11162" t="s">
        <v>250</v>
      </c>
      <c r="E11162" t="s">
        <v>251</v>
      </c>
      <c r="F11162">
        <v>9695</v>
      </c>
      <c r="G11162" t="s">
        <v>267</v>
      </c>
      <c r="H11162" t="s">
        <v>268</v>
      </c>
      <c r="I11162">
        <v>429</v>
      </c>
      <c r="J11162" t="s">
        <v>473</v>
      </c>
      <c r="K11162" t="s">
        <v>474</v>
      </c>
      <c r="L11162">
        <v>10360</v>
      </c>
      <c r="M11162" t="s">
        <v>290</v>
      </c>
      <c r="N11162" t="s">
        <v>291</v>
      </c>
      <c r="O11162">
        <v>10360</v>
      </c>
      <c r="P11162" t="s">
        <v>290</v>
      </c>
      <c r="Q11162" t="s">
        <v>291</v>
      </c>
      <c r="R11162" t="s">
        <v>363</v>
      </c>
      <c r="S11162" s="2">
        <v>0</v>
      </c>
      <c r="U11162">
        <v>26</v>
      </c>
      <c r="IF11162">
        <v>10360</v>
      </c>
      <c r="IG11162" t="s">
        <v>290</v>
      </c>
      <c r="IH11162" t="s">
        <v>269</v>
      </c>
      <c r="IK11162">
        <v>-2</v>
      </c>
      <c r="IL11162" t="s">
        <v>257</v>
      </c>
      <c r="IM11162" t="s">
        <v>258</v>
      </c>
      <c r="IN11162" t="s">
        <v>509</v>
      </c>
      <c r="IP11162" t="s">
        <v>525</v>
      </c>
    </row>
    <row r="11163" spans="1:250" x14ac:dyDescent="0.25">
      <c r="A11163">
        <v>45268</v>
      </c>
      <c r="B11163">
        <v>-890804480</v>
      </c>
      <c r="C11163">
        <v>1837</v>
      </c>
      <c r="D11163" t="s">
        <v>250</v>
      </c>
      <c r="E11163" t="s">
        <v>251</v>
      </c>
      <c r="F11163">
        <v>9695</v>
      </c>
      <c r="G11163" t="s">
        <v>267</v>
      </c>
      <c r="H11163" t="s">
        <v>268</v>
      </c>
      <c r="I11163">
        <v>427</v>
      </c>
      <c r="J11163" t="s">
        <v>475</v>
      </c>
      <c r="K11163" t="s">
        <v>476</v>
      </c>
      <c r="L11163">
        <v>10360</v>
      </c>
      <c r="M11163" t="s">
        <v>290</v>
      </c>
      <c r="N11163" t="s">
        <v>291</v>
      </c>
      <c r="O11163">
        <v>10360</v>
      </c>
      <c r="P11163" t="s">
        <v>290</v>
      </c>
      <c r="Q11163" t="s">
        <v>291</v>
      </c>
      <c r="R11163" t="s">
        <v>363</v>
      </c>
      <c r="S11163" s="2">
        <v>0</v>
      </c>
      <c r="U11163">
        <v>26</v>
      </c>
      <c r="IF11163">
        <v>10360</v>
      </c>
      <c r="IG11163" t="s">
        <v>290</v>
      </c>
      <c r="IH11163" t="s">
        <v>269</v>
      </c>
      <c r="IK11163">
        <v>-2</v>
      </c>
      <c r="IL11163" t="s">
        <v>257</v>
      </c>
      <c r="IM11163" t="s">
        <v>258</v>
      </c>
      <c r="IN11163" t="s">
        <v>509</v>
      </c>
      <c r="IP11163" t="s">
        <v>525</v>
      </c>
    </row>
    <row r="11164" spans="1:250" x14ac:dyDescent="0.25">
      <c r="A11164">
        <v>45269</v>
      </c>
      <c r="B11164">
        <v>-890804480</v>
      </c>
      <c r="C11164">
        <v>1837</v>
      </c>
      <c r="D11164" t="s">
        <v>250</v>
      </c>
      <c r="E11164" t="s">
        <v>251</v>
      </c>
      <c r="F11164">
        <v>9695</v>
      </c>
      <c r="G11164" t="s">
        <v>267</v>
      </c>
      <c r="H11164" t="s">
        <v>268</v>
      </c>
      <c r="I11164">
        <v>424</v>
      </c>
      <c r="J11164" t="s">
        <v>477</v>
      </c>
      <c r="K11164" t="s">
        <v>478</v>
      </c>
      <c r="L11164">
        <v>10360</v>
      </c>
      <c r="M11164" t="s">
        <v>290</v>
      </c>
      <c r="N11164" t="s">
        <v>291</v>
      </c>
      <c r="O11164">
        <v>10360</v>
      </c>
      <c r="P11164" t="s">
        <v>290</v>
      </c>
      <c r="Q11164" t="s">
        <v>291</v>
      </c>
      <c r="R11164" t="s">
        <v>363</v>
      </c>
      <c r="S11164" s="2">
        <v>0</v>
      </c>
      <c r="U11164">
        <v>26</v>
      </c>
      <c r="IF11164">
        <v>10360</v>
      </c>
      <c r="IG11164" t="s">
        <v>290</v>
      </c>
      <c r="IH11164" t="s">
        <v>269</v>
      </c>
      <c r="IK11164">
        <v>-2</v>
      </c>
      <c r="IL11164" t="s">
        <v>257</v>
      </c>
      <c r="IM11164" t="s">
        <v>258</v>
      </c>
      <c r="IN11164" t="s">
        <v>509</v>
      </c>
      <c r="IP11164" t="s">
        <v>525</v>
      </c>
    </row>
    <row r="11165" spans="1:250" x14ac:dyDescent="0.25">
      <c r="A11165">
        <v>45270</v>
      </c>
      <c r="B11165">
        <v>-890804480</v>
      </c>
      <c r="C11165">
        <v>1837</v>
      </c>
      <c r="D11165" t="s">
        <v>250</v>
      </c>
      <c r="E11165" t="s">
        <v>251</v>
      </c>
      <c r="F11165">
        <v>9695</v>
      </c>
      <c r="G11165" t="s">
        <v>267</v>
      </c>
      <c r="H11165" t="s">
        <v>268</v>
      </c>
      <c r="I11165">
        <v>422</v>
      </c>
      <c r="J11165" t="s">
        <v>479</v>
      </c>
      <c r="K11165" t="s">
        <v>480</v>
      </c>
      <c r="L11165">
        <v>10360</v>
      </c>
      <c r="M11165" t="s">
        <v>290</v>
      </c>
      <c r="N11165" t="s">
        <v>291</v>
      </c>
      <c r="O11165">
        <v>10360</v>
      </c>
      <c r="P11165" t="s">
        <v>290</v>
      </c>
      <c r="Q11165" t="s">
        <v>291</v>
      </c>
      <c r="R11165" t="s">
        <v>363</v>
      </c>
      <c r="S11165" s="2">
        <v>0</v>
      </c>
      <c r="U11165">
        <v>26</v>
      </c>
      <c r="IF11165">
        <v>10360</v>
      </c>
      <c r="IG11165" t="s">
        <v>290</v>
      </c>
      <c r="IH11165" t="s">
        <v>269</v>
      </c>
      <c r="IK11165">
        <v>-2</v>
      </c>
      <c r="IL11165" t="s">
        <v>257</v>
      </c>
      <c r="IM11165" t="s">
        <v>258</v>
      </c>
      <c r="IN11165" t="s">
        <v>509</v>
      </c>
      <c r="IP11165" t="s">
        <v>525</v>
      </c>
    </row>
    <row r="11166" spans="1:250" x14ac:dyDescent="0.25">
      <c r="A11166">
        <v>45271</v>
      </c>
      <c r="B11166">
        <v>-890804480</v>
      </c>
      <c r="C11166">
        <v>1837</v>
      </c>
      <c r="D11166" t="s">
        <v>250</v>
      </c>
      <c r="E11166" t="s">
        <v>251</v>
      </c>
      <c r="F11166">
        <v>9695</v>
      </c>
      <c r="G11166" t="s">
        <v>267</v>
      </c>
      <c r="H11166" t="s">
        <v>268</v>
      </c>
      <c r="I11166">
        <v>420</v>
      </c>
      <c r="J11166" t="s">
        <v>481</v>
      </c>
      <c r="K11166" t="s">
        <v>482</v>
      </c>
      <c r="L11166">
        <v>10360</v>
      </c>
      <c r="M11166" t="s">
        <v>290</v>
      </c>
      <c r="N11166" t="s">
        <v>291</v>
      </c>
      <c r="O11166">
        <v>10360</v>
      </c>
      <c r="P11166" t="s">
        <v>290</v>
      </c>
      <c r="Q11166" t="s">
        <v>291</v>
      </c>
      <c r="R11166" t="s">
        <v>363</v>
      </c>
      <c r="S11166" s="2">
        <v>0</v>
      </c>
      <c r="U11166">
        <v>26</v>
      </c>
      <c r="IF11166">
        <v>10360</v>
      </c>
      <c r="IG11166" t="s">
        <v>290</v>
      </c>
      <c r="IH11166" t="s">
        <v>269</v>
      </c>
      <c r="IK11166">
        <v>-2</v>
      </c>
      <c r="IL11166" t="s">
        <v>257</v>
      </c>
      <c r="IM11166" t="s">
        <v>258</v>
      </c>
      <c r="IN11166" t="s">
        <v>509</v>
      </c>
      <c r="IP11166" t="s">
        <v>525</v>
      </c>
    </row>
    <row r="11167" spans="1:250" x14ac:dyDescent="0.25">
      <c r="A11167">
        <v>45272</v>
      </c>
      <c r="B11167">
        <v>-890804480</v>
      </c>
      <c r="C11167">
        <v>1837</v>
      </c>
      <c r="D11167" t="s">
        <v>250</v>
      </c>
      <c r="E11167" t="s">
        <v>251</v>
      </c>
      <c r="F11167">
        <v>9695</v>
      </c>
      <c r="G11167" t="s">
        <v>267</v>
      </c>
      <c r="H11167" t="s">
        <v>268</v>
      </c>
      <c r="I11167">
        <v>411</v>
      </c>
      <c r="J11167" t="s">
        <v>471</v>
      </c>
      <c r="K11167" t="s">
        <v>472</v>
      </c>
      <c r="L11167">
        <v>10360</v>
      </c>
      <c r="M11167" t="s">
        <v>290</v>
      </c>
      <c r="N11167" t="s">
        <v>291</v>
      </c>
      <c r="O11167">
        <v>10360</v>
      </c>
      <c r="P11167" t="s">
        <v>290</v>
      </c>
      <c r="Q11167" t="s">
        <v>291</v>
      </c>
      <c r="R11167" t="s">
        <v>363</v>
      </c>
      <c r="S11167" s="2">
        <v>0</v>
      </c>
      <c r="U11167">
        <v>26</v>
      </c>
      <c r="IF11167">
        <v>10360</v>
      </c>
      <c r="IG11167" t="s">
        <v>290</v>
      </c>
      <c r="IH11167" t="s">
        <v>269</v>
      </c>
      <c r="IK11167">
        <v>-2</v>
      </c>
      <c r="IL11167" t="s">
        <v>257</v>
      </c>
      <c r="IM11167" t="s">
        <v>258</v>
      </c>
      <c r="IN11167" t="s">
        <v>509</v>
      </c>
      <c r="IP11167" t="s">
        <v>525</v>
      </c>
    </row>
    <row r="11168" spans="1:250" x14ac:dyDescent="0.25">
      <c r="A11168">
        <v>45273</v>
      </c>
      <c r="B11168">
        <v>-890804480</v>
      </c>
      <c r="C11168">
        <v>1837</v>
      </c>
      <c r="D11168" t="s">
        <v>250</v>
      </c>
      <c r="E11168" t="s">
        <v>251</v>
      </c>
      <c r="F11168">
        <v>9695</v>
      </c>
      <c r="G11168" t="s">
        <v>267</v>
      </c>
      <c r="H11168" t="s">
        <v>268</v>
      </c>
      <c r="I11168">
        <v>437</v>
      </c>
      <c r="J11168" t="s">
        <v>506</v>
      </c>
      <c r="K11168" t="s">
        <v>507</v>
      </c>
      <c r="L11168">
        <v>10360</v>
      </c>
      <c r="M11168" t="s">
        <v>290</v>
      </c>
      <c r="N11168" t="s">
        <v>291</v>
      </c>
      <c r="O11168">
        <v>10360</v>
      </c>
      <c r="P11168" t="s">
        <v>290</v>
      </c>
      <c r="Q11168" t="s">
        <v>291</v>
      </c>
      <c r="R11168" t="s">
        <v>363</v>
      </c>
      <c r="S11168" s="2">
        <v>0</v>
      </c>
      <c r="U11168">
        <v>26</v>
      </c>
      <c r="IF11168">
        <v>10360</v>
      </c>
      <c r="IG11168" t="s">
        <v>290</v>
      </c>
      <c r="IH11168" t="s">
        <v>269</v>
      </c>
      <c r="IK11168">
        <v>-2</v>
      </c>
      <c r="IL11168" t="s">
        <v>257</v>
      </c>
      <c r="IM11168" t="s">
        <v>258</v>
      </c>
      <c r="IN11168" t="s">
        <v>509</v>
      </c>
      <c r="IP11168" t="s">
        <v>525</v>
      </c>
    </row>
    <row r="11169" spans="1:250" x14ac:dyDescent="0.25">
      <c r="A11169">
        <v>45274</v>
      </c>
      <c r="B11169">
        <v>-890804480</v>
      </c>
      <c r="C11169">
        <v>1837</v>
      </c>
      <c r="D11169" t="s">
        <v>250</v>
      </c>
      <c r="E11169" t="s">
        <v>251</v>
      </c>
      <c r="F11169">
        <v>9695</v>
      </c>
      <c r="G11169" t="s">
        <v>267</v>
      </c>
      <c r="H11169" t="s">
        <v>268</v>
      </c>
      <c r="I11169">
        <v>436</v>
      </c>
      <c r="J11169" t="s">
        <v>504</v>
      </c>
      <c r="K11169" t="s">
        <v>505</v>
      </c>
      <c r="L11169">
        <v>10360</v>
      </c>
      <c r="M11169" t="s">
        <v>290</v>
      </c>
      <c r="N11169" t="s">
        <v>291</v>
      </c>
      <c r="O11169">
        <v>10360</v>
      </c>
      <c r="P11169" t="s">
        <v>290</v>
      </c>
      <c r="Q11169" t="s">
        <v>291</v>
      </c>
      <c r="R11169" t="s">
        <v>363</v>
      </c>
      <c r="S11169" s="2">
        <v>0</v>
      </c>
      <c r="U11169">
        <v>26</v>
      </c>
      <c r="IF11169">
        <v>10360</v>
      </c>
      <c r="IG11169" t="s">
        <v>290</v>
      </c>
      <c r="IH11169" t="s">
        <v>269</v>
      </c>
      <c r="IK11169">
        <v>-2</v>
      </c>
      <c r="IL11169" t="s">
        <v>257</v>
      </c>
      <c r="IM11169" t="s">
        <v>258</v>
      </c>
      <c r="IN11169" t="s">
        <v>509</v>
      </c>
      <c r="IP11169" t="s">
        <v>525</v>
      </c>
    </row>
    <row r="11170" spans="1:250" x14ac:dyDescent="0.25">
      <c r="A11170">
        <v>45275</v>
      </c>
      <c r="B11170">
        <v>-890804480</v>
      </c>
      <c r="C11170">
        <v>1837</v>
      </c>
      <c r="D11170" t="s">
        <v>250</v>
      </c>
      <c r="E11170" t="s">
        <v>251</v>
      </c>
      <c r="F11170">
        <v>9695</v>
      </c>
      <c r="G11170" t="s">
        <v>267</v>
      </c>
      <c r="H11170" t="s">
        <v>268</v>
      </c>
      <c r="I11170">
        <v>435</v>
      </c>
      <c r="J11170" t="s">
        <v>493</v>
      </c>
      <c r="K11170" t="s">
        <v>494</v>
      </c>
      <c r="L11170">
        <v>10360</v>
      </c>
      <c r="M11170" t="s">
        <v>290</v>
      </c>
      <c r="N11170" t="s">
        <v>291</v>
      </c>
      <c r="O11170">
        <v>10360</v>
      </c>
      <c r="P11170" t="s">
        <v>290</v>
      </c>
      <c r="Q11170" t="s">
        <v>291</v>
      </c>
      <c r="R11170" t="s">
        <v>363</v>
      </c>
      <c r="S11170" s="2">
        <v>0</v>
      </c>
      <c r="U11170">
        <v>26</v>
      </c>
      <c r="IF11170">
        <v>10360</v>
      </c>
      <c r="IG11170" t="s">
        <v>290</v>
      </c>
      <c r="IH11170" t="s">
        <v>269</v>
      </c>
      <c r="IK11170">
        <v>-2</v>
      </c>
      <c r="IL11170" t="s">
        <v>257</v>
      </c>
      <c r="IM11170" t="s">
        <v>258</v>
      </c>
      <c r="IN11170" t="s">
        <v>509</v>
      </c>
      <c r="IP11170" t="s">
        <v>525</v>
      </c>
    </row>
    <row r="11171" spans="1:250" x14ac:dyDescent="0.25">
      <c r="A11171">
        <v>45276</v>
      </c>
      <c r="B11171">
        <v>-890804480</v>
      </c>
      <c r="C11171">
        <v>1837</v>
      </c>
      <c r="D11171" t="s">
        <v>250</v>
      </c>
      <c r="E11171" t="s">
        <v>251</v>
      </c>
      <c r="F11171">
        <v>9695</v>
      </c>
      <c r="G11171" t="s">
        <v>267</v>
      </c>
      <c r="H11171" t="s">
        <v>268</v>
      </c>
      <c r="I11171">
        <v>431</v>
      </c>
      <c r="J11171" t="s">
        <v>495</v>
      </c>
      <c r="K11171" t="s">
        <v>496</v>
      </c>
      <c r="L11171">
        <v>10360</v>
      </c>
      <c r="M11171" t="s">
        <v>290</v>
      </c>
      <c r="N11171" t="s">
        <v>291</v>
      </c>
      <c r="O11171">
        <v>10360</v>
      </c>
      <c r="P11171" t="s">
        <v>290</v>
      </c>
      <c r="Q11171" t="s">
        <v>291</v>
      </c>
      <c r="R11171" t="s">
        <v>363</v>
      </c>
      <c r="S11171" s="2">
        <v>0</v>
      </c>
      <c r="U11171">
        <v>26</v>
      </c>
      <c r="IF11171">
        <v>10360</v>
      </c>
      <c r="IG11171" t="s">
        <v>290</v>
      </c>
      <c r="IH11171" t="s">
        <v>269</v>
      </c>
      <c r="IK11171">
        <v>-2</v>
      </c>
      <c r="IL11171" t="s">
        <v>257</v>
      </c>
      <c r="IM11171" t="s">
        <v>258</v>
      </c>
      <c r="IN11171" t="s">
        <v>509</v>
      </c>
      <c r="IP11171" t="s">
        <v>525</v>
      </c>
    </row>
    <row r="11172" spans="1:250" x14ac:dyDescent="0.25">
      <c r="A11172">
        <v>45277</v>
      </c>
      <c r="B11172">
        <v>-890804480</v>
      </c>
      <c r="C11172">
        <v>1837</v>
      </c>
      <c r="D11172" t="s">
        <v>250</v>
      </c>
      <c r="E11172" t="s">
        <v>251</v>
      </c>
      <c r="F11172">
        <v>1848</v>
      </c>
      <c r="G11172" t="s">
        <v>252</v>
      </c>
      <c r="H11172" t="s">
        <v>251</v>
      </c>
      <c r="I11172">
        <v>420</v>
      </c>
      <c r="J11172" t="s">
        <v>481</v>
      </c>
      <c r="K11172" t="s">
        <v>482</v>
      </c>
      <c r="L11172">
        <v>12390</v>
      </c>
      <c r="M11172" t="s">
        <v>292</v>
      </c>
      <c r="N11172" t="s">
        <v>293</v>
      </c>
      <c r="O11172">
        <v>12390</v>
      </c>
      <c r="P11172" t="s">
        <v>292</v>
      </c>
      <c r="Q11172" t="s">
        <v>293</v>
      </c>
      <c r="R11172" t="s">
        <v>363</v>
      </c>
      <c r="S11172" s="2">
        <v>0</v>
      </c>
      <c r="U11172">
        <v>26</v>
      </c>
      <c r="IF11172">
        <v>12390</v>
      </c>
      <c r="IG11172" t="s">
        <v>292</v>
      </c>
      <c r="IH11172" t="s">
        <v>256</v>
      </c>
      <c r="IK11172">
        <v>-2</v>
      </c>
      <c r="IL11172" t="s">
        <v>257</v>
      </c>
      <c r="IM11172" t="s">
        <v>258</v>
      </c>
      <c r="IN11172" t="s">
        <v>502</v>
      </c>
      <c r="IP11172" t="s">
        <v>526</v>
      </c>
    </row>
    <row r="11173" spans="1:250" x14ac:dyDescent="0.25">
      <c r="A11173">
        <v>45278</v>
      </c>
      <c r="B11173">
        <v>-890804480</v>
      </c>
      <c r="C11173">
        <v>1837</v>
      </c>
      <c r="D11173" t="s">
        <v>250</v>
      </c>
      <c r="E11173" t="s">
        <v>251</v>
      </c>
      <c r="F11173">
        <v>1848</v>
      </c>
      <c r="G11173" t="s">
        <v>252</v>
      </c>
      <c r="H11173" t="s">
        <v>251</v>
      </c>
      <c r="I11173">
        <v>411</v>
      </c>
      <c r="J11173" t="s">
        <v>471</v>
      </c>
      <c r="K11173" t="s">
        <v>472</v>
      </c>
      <c r="L11173">
        <v>12390</v>
      </c>
      <c r="M11173" t="s">
        <v>292</v>
      </c>
      <c r="N11173" t="s">
        <v>293</v>
      </c>
      <c r="O11173">
        <v>12390</v>
      </c>
      <c r="P11173" t="s">
        <v>292</v>
      </c>
      <c r="Q11173" t="s">
        <v>293</v>
      </c>
      <c r="R11173" t="s">
        <v>363</v>
      </c>
      <c r="S11173" s="2">
        <v>0</v>
      </c>
      <c r="U11173">
        <v>26</v>
      </c>
      <c r="IF11173">
        <v>12390</v>
      </c>
      <c r="IG11173" t="s">
        <v>292</v>
      </c>
      <c r="IH11173" t="s">
        <v>256</v>
      </c>
      <c r="IK11173">
        <v>-2</v>
      </c>
      <c r="IL11173" t="s">
        <v>257</v>
      </c>
      <c r="IM11173" t="s">
        <v>258</v>
      </c>
      <c r="IN11173" t="s">
        <v>502</v>
      </c>
      <c r="IP11173" t="s">
        <v>526</v>
      </c>
    </row>
    <row r="11174" spans="1:250" x14ac:dyDescent="0.25">
      <c r="A11174">
        <v>45279</v>
      </c>
      <c r="B11174">
        <v>-890804480</v>
      </c>
      <c r="C11174">
        <v>1837</v>
      </c>
      <c r="D11174" t="s">
        <v>250</v>
      </c>
      <c r="E11174" t="s">
        <v>251</v>
      </c>
      <c r="F11174">
        <v>1848</v>
      </c>
      <c r="G11174" t="s">
        <v>252</v>
      </c>
      <c r="H11174" t="s">
        <v>251</v>
      </c>
      <c r="I11174">
        <v>435</v>
      </c>
      <c r="J11174" t="s">
        <v>493</v>
      </c>
      <c r="K11174" t="s">
        <v>494</v>
      </c>
      <c r="L11174">
        <v>12390</v>
      </c>
      <c r="M11174" t="s">
        <v>292</v>
      </c>
      <c r="N11174" t="s">
        <v>293</v>
      </c>
      <c r="O11174">
        <v>12390</v>
      </c>
      <c r="P11174" t="s">
        <v>292</v>
      </c>
      <c r="Q11174" t="s">
        <v>293</v>
      </c>
      <c r="R11174" t="s">
        <v>363</v>
      </c>
      <c r="S11174" s="2">
        <v>0</v>
      </c>
      <c r="U11174">
        <v>26</v>
      </c>
      <c r="IF11174">
        <v>12390</v>
      </c>
      <c r="IG11174" t="s">
        <v>292</v>
      </c>
      <c r="IH11174" t="s">
        <v>256</v>
      </c>
      <c r="IK11174">
        <v>-2</v>
      </c>
      <c r="IL11174" t="s">
        <v>257</v>
      </c>
      <c r="IM11174" t="s">
        <v>258</v>
      </c>
      <c r="IN11174" t="s">
        <v>502</v>
      </c>
      <c r="IP11174" t="s">
        <v>526</v>
      </c>
    </row>
    <row r="11175" spans="1:250" x14ac:dyDescent="0.25">
      <c r="A11175">
        <v>45280</v>
      </c>
      <c r="B11175">
        <v>-890804480</v>
      </c>
      <c r="C11175">
        <v>1837</v>
      </c>
      <c r="D11175" t="s">
        <v>250</v>
      </c>
      <c r="E11175" t="s">
        <v>251</v>
      </c>
      <c r="F11175">
        <v>1848</v>
      </c>
      <c r="G11175" t="s">
        <v>252</v>
      </c>
      <c r="H11175" t="s">
        <v>251</v>
      </c>
      <c r="I11175">
        <v>431</v>
      </c>
      <c r="J11175" t="s">
        <v>495</v>
      </c>
      <c r="K11175" t="s">
        <v>496</v>
      </c>
      <c r="L11175">
        <v>12390</v>
      </c>
      <c r="M11175" t="s">
        <v>292</v>
      </c>
      <c r="N11175" t="s">
        <v>293</v>
      </c>
      <c r="O11175">
        <v>12390</v>
      </c>
      <c r="P11175" t="s">
        <v>292</v>
      </c>
      <c r="Q11175" t="s">
        <v>293</v>
      </c>
      <c r="R11175" t="s">
        <v>363</v>
      </c>
      <c r="S11175" s="2">
        <v>0</v>
      </c>
      <c r="U11175">
        <v>26</v>
      </c>
      <c r="IF11175">
        <v>12390</v>
      </c>
      <c r="IG11175" t="s">
        <v>292</v>
      </c>
      <c r="IH11175" t="s">
        <v>256</v>
      </c>
      <c r="IK11175">
        <v>-2</v>
      </c>
      <c r="IL11175" t="s">
        <v>257</v>
      </c>
      <c r="IM11175" t="s">
        <v>258</v>
      </c>
      <c r="IN11175" t="s">
        <v>502</v>
      </c>
      <c r="IP11175" t="s">
        <v>526</v>
      </c>
    </row>
    <row r="11176" spans="1:250" x14ac:dyDescent="0.25">
      <c r="A11176">
        <v>45281</v>
      </c>
      <c r="B11176">
        <v>-890804480</v>
      </c>
      <c r="C11176">
        <v>1837</v>
      </c>
      <c r="D11176" t="s">
        <v>250</v>
      </c>
      <c r="E11176" t="s">
        <v>251</v>
      </c>
      <c r="F11176">
        <v>1848</v>
      </c>
      <c r="G11176" t="s">
        <v>252</v>
      </c>
      <c r="H11176" t="s">
        <v>251</v>
      </c>
      <c r="I11176">
        <v>429</v>
      </c>
      <c r="J11176" t="s">
        <v>473</v>
      </c>
      <c r="K11176" t="s">
        <v>474</v>
      </c>
      <c r="L11176">
        <v>12390</v>
      </c>
      <c r="M11176" t="s">
        <v>292</v>
      </c>
      <c r="N11176" t="s">
        <v>293</v>
      </c>
      <c r="O11176">
        <v>12390</v>
      </c>
      <c r="P11176" t="s">
        <v>292</v>
      </c>
      <c r="Q11176" t="s">
        <v>293</v>
      </c>
      <c r="R11176" t="s">
        <v>363</v>
      </c>
      <c r="S11176" s="2">
        <v>0</v>
      </c>
      <c r="U11176">
        <v>26</v>
      </c>
      <c r="IF11176">
        <v>12390</v>
      </c>
      <c r="IG11176" t="s">
        <v>292</v>
      </c>
      <c r="IH11176" t="s">
        <v>256</v>
      </c>
      <c r="IK11176">
        <v>-2</v>
      </c>
      <c r="IL11176" t="s">
        <v>257</v>
      </c>
      <c r="IM11176" t="s">
        <v>258</v>
      </c>
      <c r="IN11176" t="s">
        <v>502</v>
      </c>
      <c r="IP11176" t="s">
        <v>526</v>
      </c>
    </row>
    <row r="11177" spans="1:250" x14ac:dyDescent="0.25">
      <c r="A11177">
        <v>45282</v>
      </c>
      <c r="B11177">
        <v>-890804480</v>
      </c>
      <c r="C11177">
        <v>1837</v>
      </c>
      <c r="D11177" t="s">
        <v>250</v>
      </c>
      <c r="E11177" t="s">
        <v>251</v>
      </c>
      <c r="F11177">
        <v>1848</v>
      </c>
      <c r="G11177" t="s">
        <v>252</v>
      </c>
      <c r="H11177" t="s">
        <v>251</v>
      </c>
      <c r="I11177">
        <v>427</v>
      </c>
      <c r="J11177" t="s">
        <v>475</v>
      </c>
      <c r="K11177" t="s">
        <v>476</v>
      </c>
      <c r="L11177">
        <v>12390</v>
      </c>
      <c r="M11177" t="s">
        <v>292</v>
      </c>
      <c r="N11177" t="s">
        <v>293</v>
      </c>
      <c r="O11177">
        <v>12390</v>
      </c>
      <c r="P11177" t="s">
        <v>292</v>
      </c>
      <c r="Q11177" t="s">
        <v>293</v>
      </c>
      <c r="R11177" t="s">
        <v>363</v>
      </c>
      <c r="S11177" s="2">
        <v>0</v>
      </c>
      <c r="U11177">
        <v>26</v>
      </c>
      <c r="IF11177">
        <v>12390</v>
      </c>
      <c r="IG11177" t="s">
        <v>292</v>
      </c>
      <c r="IH11177" t="s">
        <v>256</v>
      </c>
      <c r="IK11177">
        <v>-2</v>
      </c>
      <c r="IL11177" t="s">
        <v>257</v>
      </c>
      <c r="IM11177" t="s">
        <v>258</v>
      </c>
      <c r="IN11177" t="s">
        <v>502</v>
      </c>
      <c r="IP11177" t="s">
        <v>526</v>
      </c>
    </row>
    <row r="11178" spans="1:250" x14ac:dyDescent="0.25">
      <c r="A11178">
        <v>45283</v>
      </c>
      <c r="B11178">
        <v>-890804480</v>
      </c>
      <c r="C11178">
        <v>1837</v>
      </c>
      <c r="D11178" t="s">
        <v>250</v>
      </c>
      <c r="E11178" t="s">
        <v>251</v>
      </c>
      <c r="F11178">
        <v>1848</v>
      </c>
      <c r="G11178" t="s">
        <v>252</v>
      </c>
      <c r="H11178" t="s">
        <v>251</v>
      </c>
      <c r="I11178">
        <v>437</v>
      </c>
      <c r="J11178" t="s">
        <v>506</v>
      </c>
      <c r="K11178" t="s">
        <v>507</v>
      </c>
      <c r="L11178">
        <v>12390</v>
      </c>
      <c r="M11178" t="s">
        <v>292</v>
      </c>
      <c r="N11178" t="s">
        <v>293</v>
      </c>
      <c r="O11178">
        <v>12390</v>
      </c>
      <c r="P11178" t="s">
        <v>292</v>
      </c>
      <c r="Q11178" t="s">
        <v>293</v>
      </c>
      <c r="R11178" t="s">
        <v>363</v>
      </c>
      <c r="S11178" s="2">
        <v>0</v>
      </c>
      <c r="U11178">
        <v>26</v>
      </c>
      <c r="IF11178">
        <v>12390</v>
      </c>
      <c r="IG11178" t="s">
        <v>292</v>
      </c>
      <c r="IH11178" t="s">
        <v>256</v>
      </c>
      <c r="IK11178">
        <v>-2</v>
      </c>
      <c r="IL11178" t="s">
        <v>257</v>
      </c>
      <c r="IM11178" t="s">
        <v>258</v>
      </c>
      <c r="IN11178" t="s">
        <v>502</v>
      </c>
      <c r="IP11178" t="s">
        <v>526</v>
      </c>
    </row>
    <row r="11179" spans="1:250" x14ac:dyDescent="0.25">
      <c r="A11179">
        <v>45284</v>
      </c>
      <c r="B11179">
        <v>-890804480</v>
      </c>
      <c r="C11179">
        <v>1837</v>
      </c>
      <c r="D11179" t="s">
        <v>250</v>
      </c>
      <c r="E11179" t="s">
        <v>251</v>
      </c>
      <c r="F11179">
        <v>1848</v>
      </c>
      <c r="G11179" t="s">
        <v>252</v>
      </c>
      <c r="H11179" t="s">
        <v>251</v>
      </c>
      <c r="I11179">
        <v>436</v>
      </c>
      <c r="J11179" t="s">
        <v>504</v>
      </c>
      <c r="K11179" t="s">
        <v>505</v>
      </c>
      <c r="L11179">
        <v>12390</v>
      </c>
      <c r="M11179" t="s">
        <v>292</v>
      </c>
      <c r="N11179" t="s">
        <v>293</v>
      </c>
      <c r="O11179">
        <v>12390</v>
      </c>
      <c r="P11179" t="s">
        <v>292</v>
      </c>
      <c r="Q11179" t="s">
        <v>293</v>
      </c>
      <c r="R11179" t="s">
        <v>363</v>
      </c>
      <c r="S11179" s="2">
        <v>0</v>
      </c>
      <c r="U11179">
        <v>26</v>
      </c>
      <c r="IF11179">
        <v>12390</v>
      </c>
      <c r="IG11179" t="s">
        <v>292</v>
      </c>
      <c r="IH11179" t="s">
        <v>256</v>
      </c>
      <c r="IK11179">
        <v>-2</v>
      </c>
      <c r="IL11179" t="s">
        <v>257</v>
      </c>
      <c r="IM11179" t="s">
        <v>258</v>
      </c>
      <c r="IN11179" t="s">
        <v>502</v>
      </c>
      <c r="IP11179" t="s">
        <v>526</v>
      </c>
    </row>
    <row r="11180" spans="1:250" x14ac:dyDescent="0.25">
      <c r="A11180">
        <v>45285</v>
      </c>
      <c r="B11180">
        <v>-890804480</v>
      </c>
      <c r="C11180">
        <v>1837</v>
      </c>
      <c r="D11180" t="s">
        <v>250</v>
      </c>
      <c r="E11180" t="s">
        <v>251</v>
      </c>
      <c r="F11180">
        <v>7057</v>
      </c>
      <c r="G11180" t="s">
        <v>270</v>
      </c>
      <c r="H11180" t="s">
        <v>271</v>
      </c>
      <c r="I11180">
        <v>437</v>
      </c>
      <c r="J11180" t="s">
        <v>506</v>
      </c>
      <c r="K11180" t="s">
        <v>507</v>
      </c>
      <c r="L11180">
        <v>12390</v>
      </c>
      <c r="M11180" t="s">
        <v>292</v>
      </c>
      <c r="N11180" t="s">
        <v>293</v>
      </c>
      <c r="O11180">
        <v>12390</v>
      </c>
      <c r="P11180" t="s">
        <v>292</v>
      </c>
      <c r="Q11180" t="s">
        <v>293</v>
      </c>
      <c r="R11180" t="s">
        <v>363</v>
      </c>
      <c r="S11180" s="2">
        <v>0</v>
      </c>
      <c r="U11180">
        <v>26</v>
      </c>
      <c r="IF11180">
        <v>12390</v>
      </c>
      <c r="IG11180" t="s">
        <v>292</v>
      </c>
      <c r="IH11180" t="s">
        <v>274</v>
      </c>
      <c r="IK11180">
        <v>-2</v>
      </c>
      <c r="IL11180" t="s">
        <v>257</v>
      </c>
      <c r="IM11180" t="s">
        <v>258</v>
      </c>
      <c r="IN11180" t="s">
        <v>514</v>
      </c>
      <c r="IP11180" t="s">
        <v>527</v>
      </c>
    </row>
    <row r="11181" spans="1:250" x14ac:dyDescent="0.25">
      <c r="A11181">
        <v>45286</v>
      </c>
      <c r="B11181">
        <v>-890804480</v>
      </c>
      <c r="C11181">
        <v>1837</v>
      </c>
      <c r="D11181" t="s">
        <v>250</v>
      </c>
      <c r="E11181" t="s">
        <v>251</v>
      </c>
      <c r="F11181">
        <v>7057</v>
      </c>
      <c r="G11181" t="s">
        <v>270</v>
      </c>
      <c r="H11181" t="s">
        <v>271</v>
      </c>
      <c r="I11181">
        <v>436</v>
      </c>
      <c r="J11181" t="s">
        <v>504</v>
      </c>
      <c r="K11181" t="s">
        <v>505</v>
      </c>
      <c r="L11181">
        <v>12390</v>
      </c>
      <c r="M11181" t="s">
        <v>292</v>
      </c>
      <c r="N11181" t="s">
        <v>293</v>
      </c>
      <c r="O11181">
        <v>12390</v>
      </c>
      <c r="P11181" t="s">
        <v>292</v>
      </c>
      <c r="Q11181" t="s">
        <v>293</v>
      </c>
      <c r="R11181" t="s">
        <v>363</v>
      </c>
      <c r="S11181" s="2">
        <v>0</v>
      </c>
      <c r="U11181">
        <v>26</v>
      </c>
      <c r="IF11181">
        <v>12390</v>
      </c>
      <c r="IG11181" t="s">
        <v>292</v>
      </c>
      <c r="IH11181" t="s">
        <v>274</v>
      </c>
      <c r="IK11181">
        <v>-2</v>
      </c>
      <c r="IL11181" t="s">
        <v>257</v>
      </c>
      <c r="IM11181" t="s">
        <v>258</v>
      </c>
      <c r="IN11181" t="s">
        <v>514</v>
      </c>
      <c r="IP11181" t="s">
        <v>527</v>
      </c>
    </row>
    <row r="11182" spans="1:250" x14ac:dyDescent="0.25">
      <c r="A11182">
        <v>45287</v>
      </c>
      <c r="B11182">
        <v>-890804480</v>
      </c>
      <c r="C11182">
        <v>1837</v>
      </c>
      <c r="D11182" t="s">
        <v>250</v>
      </c>
      <c r="E11182" t="s">
        <v>251</v>
      </c>
      <c r="F11182">
        <v>7057</v>
      </c>
      <c r="G11182" t="s">
        <v>270</v>
      </c>
      <c r="H11182" t="s">
        <v>271</v>
      </c>
      <c r="I11182">
        <v>435</v>
      </c>
      <c r="J11182" t="s">
        <v>493</v>
      </c>
      <c r="K11182" t="s">
        <v>494</v>
      </c>
      <c r="L11182">
        <v>12390</v>
      </c>
      <c r="M11182" t="s">
        <v>292</v>
      </c>
      <c r="N11182" t="s">
        <v>293</v>
      </c>
      <c r="O11182">
        <v>12390</v>
      </c>
      <c r="P11182" t="s">
        <v>292</v>
      </c>
      <c r="Q11182" t="s">
        <v>293</v>
      </c>
      <c r="R11182" t="s">
        <v>363</v>
      </c>
      <c r="S11182" s="2">
        <v>0</v>
      </c>
      <c r="U11182">
        <v>26</v>
      </c>
      <c r="IF11182">
        <v>12390</v>
      </c>
      <c r="IG11182" t="s">
        <v>292</v>
      </c>
      <c r="IH11182" t="s">
        <v>274</v>
      </c>
      <c r="IK11182">
        <v>-2</v>
      </c>
      <c r="IL11182" t="s">
        <v>257</v>
      </c>
      <c r="IM11182" t="s">
        <v>258</v>
      </c>
      <c r="IN11182" t="s">
        <v>514</v>
      </c>
      <c r="IP11182" t="s">
        <v>527</v>
      </c>
    </row>
    <row r="11183" spans="1:250" x14ac:dyDescent="0.25">
      <c r="A11183">
        <v>45288</v>
      </c>
      <c r="B11183">
        <v>-890804480</v>
      </c>
      <c r="C11183">
        <v>1837</v>
      </c>
      <c r="D11183" t="s">
        <v>250</v>
      </c>
      <c r="E11183" t="s">
        <v>251</v>
      </c>
      <c r="F11183">
        <v>7057</v>
      </c>
      <c r="G11183" t="s">
        <v>270</v>
      </c>
      <c r="H11183" t="s">
        <v>271</v>
      </c>
      <c r="I11183">
        <v>431</v>
      </c>
      <c r="J11183" t="s">
        <v>495</v>
      </c>
      <c r="K11183" t="s">
        <v>496</v>
      </c>
      <c r="L11183">
        <v>12390</v>
      </c>
      <c r="M11183" t="s">
        <v>292</v>
      </c>
      <c r="N11183" t="s">
        <v>293</v>
      </c>
      <c r="O11183">
        <v>12390</v>
      </c>
      <c r="P11183" t="s">
        <v>292</v>
      </c>
      <c r="Q11183" t="s">
        <v>293</v>
      </c>
      <c r="R11183" t="s">
        <v>363</v>
      </c>
      <c r="S11183" s="2">
        <v>0</v>
      </c>
      <c r="U11183">
        <v>26</v>
      </c>
      <c r="IF11183">
        <v>12390</v>
      </c>
      <c r="IG11183" t="s">
        <v>292</v>
      </c>
      <c r="IH11183" t="s">
        <v>274</v>
      </c>
      <c r="IK11183">
        <v>-2</v>
      </c>
      <c r="IL11183" t="s">
        <v>257</v>
      </c>
      <c r="IM11183" t="s">
        <v>258</v>
      </c>
      <c r="IN11183" t="s">
        <v>514</v>
      </c>
      <c r="IP11183" t="s">
        <v>527</v>
      </c>
    </row>
    <row r="11184" spans="1:250" x14ac:dyDescent="0.25">
      <c r="A11184">
        <v>45289</v>
      </c>
      <c r="B11184">
        <v>-890804480</v>
      </c>
      <c r="C11184">
        <v>1837</v>
      </c>
      <c r="D11184" t="s">
        <v>250</v>
      </c>
      <c r="E11184" t="s">
        <v>251</v>
      </c>
      <c r="F11184">
        <v>1848</v>
      </c>
      <c r="G11184" t="s">
        <v>252</v>
      </c>
      <c r="H11184" t="s">
        <v>251</v>
      </c>
      <c r="I11184">
        <v>424</v>
      </c>
      <c r="J11184" t="s">
        <v>477</v>
      </c>
      <c r="K11184" t="s">
        <v>478</v>
      </c>
      <c r="L11184">
        <v>12390</v>
      </c>
      <c r="M11184" t="s">
        <v>292</v>
      </c>
      <c r="N11184" t="s">
        <v>293</v>
      </c>
      <c r="O11184">
        <v>12390</v>
      </c>
      <c r="P11184" t="s">
        <v>292</v>
      </c>
      <c r="Q11184" t="s">
        <v>293</v>
      </c>
      <c r="R11184" t="s">
        <v>363</v>
      </c>
      <c r="S11184" s="2">
        <v>0</v>
      </c>
      <c r="U11184">
        <v>26</v>
      </c>
      <c r="IF11184">
        <v>12390</v>
      </c>
      <c r="IG11184" t="s">
        <v>292</v>
      </c>
      <c r="IH11184" t="s">
        <v>256</v>
      </c>
      <c r="IK11184">
        <v>-2</v>
      </c>
      <c r="IL11184" t="s">
        <v>257</v>
      </c>
      <c r="IM11184" t="s">
        <v>258</v>
      </c>
      <c r="IN11184" t="s">
        <v>502</v>
      </c>
      <c r="IP11184" t="s">
        <v>526</v>
      </c>
    </row>
    <row r="11185" spans="1:250" x14ac:dyDescent="0.25">
      <c r="A11185">
        <v>45290</v>
      </c>
      <c r="B11185">
        <v>-890804480</v>
      </c>
      <c r="C11185">
        <v>1837</v>
      </c>
      <c r="D11185" t="s">
        <v>250</v>
      </c>
      <c r="E11185" t="s">
        <v>251</v>
      </c>
      <c r="F11185">
        <v>1848</v>
      </c>
      <c r="G11185" t="s">
        <v>252</v>
      </c>
      <c r="H11185" t="s">
        <v>251</v>
      </c>
      <c r="I11185">
        <v>422</v>
      </c>
      <c r="J11185" t="s">
        <v>479</v>
      </c>
      <c r="K11185" t="s">
        <v>480</v>
      </c>
      <c r="L11185">
        <v>12390</v>
      </c>
      <c r="M11185" t="s">
        <v>292</v>
      </c>
      <c r="N11185" t="s">
        <v>293</v>
      </c>
      <c r="O11185">
        <v>12390</v>
      </c>
      <c r="P11185" t="s">
        <v>292</v>
      </c>
      <c r="Q11185" t="s">
        <v>293</v>
      </c>
      <c r="R11185" t="s">
        <v>363</v>
      </c>
      <c r="S11185" s="2">
        <v>0</v>
      </c>
      <c r="U11185">
        <v>26</v>
      </c>
      <c r="IF11185">
        <v>12390</v>
      </c>
      <c r="IG11185" t="s">
        <v>292</v>
      </c>
      <c r="IH11185" t="s">
        <v>256</v>
      </c>
      <c r="IK11185">
        <v>-2</v>
      </c>
      <c r="IL11185" t="s">
        <v>257</v>
      </c>
      <c r="IM11185" t="s">
        <v>258</v>
      </c>
      <c r="IN11185" t="s">
        <v>502</v>
      </c>
      <c r="IP11185" t="s">
        <v>526</v>
      </c>
    </row>
    <row r="11186" spans="1:250" x14ac:dyDescent="0.25">
      <c r="A11186">
        <v>45291</v>
      </c>
      <c r="B11186">
        <v>-890804480</v>
      </c>
      <c r="C11186">
        <v>1837</v>
      </c>
      <c r="D11186" t="s">
        <v>250</v>
      </c>
      <c r="E11186" t="s">
        <v>251</v>
      </c>
      <c r="F11186">
        <v>7057</v>
      </c>
      <c r="G11186" t="s">
        <v>270</v>
      </c>
      <c r="H11186" t="s">
        <v>271</v>
      </c>
      <c r="I11186">
        <v>429</v>
      </c>
      <c r="J11186" t="s">
        <v>473</v>
      </c>
      <c r="K11186" t="s">
        <v>474</v>
      </c>
      <c r="L11186">
        <v>12390</v>
      </c>
      <c r="M11186" t="s">
        <v>292</v>
      </c>
      <c r="N11186" t="s">
        <v>293</v>
      </c>
      <c r="O11186">
        <v>12390</v>
      </c>
      <c r="P11186" t="s">
        <v>292</v>
      </c>
      <c r="Q11186" t="s">
        <v>293</v>
      </c>
      <c r="R11186" t="s">
        <v>363</v>
      </c>
      <c r="S11186" s="2">
        <v>0</v>
      </c>
      <c r="U11186">
        <v>26</v>
      </c>
      <c r="IF11186">
        <v>12390</v>
      </c>
      <c r="IG11186" t="s">
        <v>292</v>
      </c>
      <c r="IH11186" t="s">
        <v>274</v>
      </c>
      <c r="IK11186">
        <v>-2</v>
      </c>
      <c r="IL11186" t="s">
        <v>257</v>
      </c>
      <c r="IM11186" t="s">
        <v>258</v>
      </c>
      <c r="IN11186" t="s">
        <v>514</v>
      </c>
      <c r="IP11186" t="s">
        <v>527</v>
      </c>
    </row>
    <row r="11187" spans="1:250" x14ac:dyDescent="0.25">
      <c r="A11187">
        <v>45292</v>
      </c>
      <c r="B11187">
        <v>-890804480</v>
      </c>
      <c r="C11187">
        <v>1837</v>
      </c>
      <c r="D11187" t="s">
        <v>250</v>
      </c>
      <c r="E11187" t="s">
        <v>251</v>
      </c>
      <c r="F11187">
        <v>7057</v>
      </c>
      <c r="G11187" t="s">
        <v>270</v>
      </c>
      <c r="H11187" t="s">
        <v>271</v>
      </c>
      <c r="I11187">
        <v>427</v>
      </c>
      <c r="J11187" t="s">
        <v>475</v>
      </c>
      <c r="K11187" t="s">
        <v>476</v>
      </c>
      <c r="L11187">
        <v>12390</v>
      </c>
      <c r="M11187" t="s">
        <v>292</v>
      </c>
      <c r="N11187" t="s">
        <v>293</v>
      </c>
      <c r="O11187">
        <v>12390</v>
      </c>
      <c r="P11187" t="s">
        <v>292</v>
      </c>
      <c r="Q11187" t="s">
        <v>293</v>
      </c>
      <c r="R11187" t="s">
        <v>363</v>
      </c>
      <c r="S11187" s="2">
        <v>0</v>
      </c>
      <c r="U11187">
        <v>26</v>
      </c>
      <c r="IF11187">
        <v>12390</v>
      </c>
      <c r="IG11187" t="s">
        <v>292</v>
      </c>
      <c r="IH11187" t="s">
        <v>274</v>
      </c>
      <c r="IK11187">
        <v>-2</v>
      </c>
      <c r="IL11187" t="s">
        <v>257</v>
      </c>
      <c r="IM11187" t="s">
        <v>258</v>
      </c>
      <c r="IN11187" t="s">
        <v>514</v>
      </c>
      <c r="IP11187" t="s">
        <v>527</v>
      </c>
    </row>
    <row r="11188" spans="1:250" x14ac:dyDescent="0.25">
      <c r="A11188">
        <v>45293</v>
      </c>
      <c r="B11188">
        <v>-890804480</v>
      </c>
      <c r="C11188">
        <v>1837</v>
      </c>
      <c r="D11188" t="s">
        <v>250</v>
      </c>
      <c r="E11188" t="s">
        <v>251</v>
      </c>
      <c r="F11188">
        <v>7057</v>
      </c>
      <c r="G11188" t="s">
        <v>270</v>
      </c>
      <c r="H11188" t="s">
        <v>271</v>
      </c>
      <c r="I11188">
        <v>424</v>
      </c>
      <c r="J11188" t="s">
        <v>477</v>
      </c>
      <c r="K11188" t="s">
        <v>478</v>
      </c>
      <c r="L11188">
        <v>12390</v>
      </c>
      <c r="M11188" t="s">
        <v>292</v>
      </c>
      <c r="N11188" t="s">
        <v>293</v>
      </c>
      <c r="O11188">
        <v>12390</v>
      </c>
      <c r="P11188" t="s">
        <v>292</v>
      </c>
      <c r="Q11188" t="s">
        <v>293</v>
      </c>
      <c r="R11188" t="s">
        <v>363</v>
      </c>
      <c r="S11188" s="2">
        <v>0</v>
      </c>
      <c r="U11188">
        <v>26</v>
      </c>
      <c r="IF11188">
        <v>12390</v>
      </c>
      <c r="IG11188" t="s">
        <v>292</v>
      </c>
      <c r="IH11188" t="s">
        <v>274</v>
      </c>
      <c r="IK11188">
        <v>-2</v>
      </c>
      <c r="IL11188" t="s">
        <v>257</v>
      </c>
      <c r="IM11188" t="s">
        <v>258</v>
      </c>
      <c r="IN11188" t="s">
        <v>514</v>
      </c>
      <c r="IP11188" t="s">
        <v>527</v>
      </c>
    </row>
    <row r="11189" spans="1:250" x14ac:dyDescent="0.25">
      <c r="A11189">
        <v>45294</v>
      </c>
      <c r="B11189">
        <v>-890804480</v>
      </c>
      <c r="C11189">
        <v>1837</v>
      </c>
      <c r="D11189" t="s">
        <v>250</v>
      </c>
      <c r="E11189" t="s">
        <v>251</v>
      </c>
      <c r="F11189">
        <v>7057</v>
      </c>
      <c r="G11189" t="s">
        <v>270</v>
      </c>
      <c r="H11189" t="s">
        <v>271</v>
      </c>
      <c r="I11189">
        <v>422</v>
      </c>
      <c r="J11189" t="s">
        <v>479</v>
      </c>
      <c r="K11189" t="s">
        <v>480</v>
      </c>
      <c r="L11189">
        <v>12390</v>
      </c>
      <c r="M11189" t="s">
        <v>292</v>
      </c>
      <c r="N11189" t="s">
        <v>293</v>
      </c>
      <c r="O11189">
        <v>12390</v>
      </c>
      <c r="P11189" t="s">
        <v>292</v>
      </c>
      <c r="Q11189" t="s">
        <v>293</v>
      </c>
      <c r="R11189" t="s">
        <v>363</v>
      </c>
      <c r="S11189" s="2">
        <v>0</v>
      </c>
      <c r="U11189">
        <v>26</v>
      </c>
      <c r="IF11189">
        <v>12390</v>
      </c>
      <c r="IG11189" t="s">
        <v>292</v>
      </c>
      <c r="IH11189" t="s">
        <v>274</v>
      </c>
      <c r="IK11189">
        <v>-2</v>
      </c>
      <c r="IL11189" t="s">
        <v>257</v>
      </c>
      <c r="IM11189" t="s">
        <v>258</v>
      </c>
      <c r="IN11189" t="s">
        <v>514</v>
      </c>
      <c r="IP11189" t="s">
        <v>527</v>
      </c>
    </row>
    <row r="11190" spans="1:250" x14ac:dyDescent="0.25">
      <c r="A11190">
        <v>45295</v>
      </c>
      <c r="B11190">
        <v>-890804480</v>
      </c>
      <c r="C11190">
        <v>1837</v>
      </c>
      <c r="D11190" t="s">
        <v>250</v>
      </c>
      <c r="E11190" t="s">
        <v>251</v>
      </c>
      <c r="F11190">
        <v>1848</v>
      </c>
      <c r="G11190" t="s">
        <v>252</v>
      </c>
      <c r="H11190" t="s">
        <v>251</v>
      </c>
      <c r="I11190">
        <v>420</v>
      </c>
      <c r="J11190" t="s">
        <v>481</v>
      </c>
      <c r="K11190" t="s">
        <v>482</v>
      </c>
      <c r="L11190">
        <v>12391</v>
      </c>
      <c r="M11190" t="s">
        <v>294</v>
      </c>
      <c r="N11190" t="s">
        <v>295</v>
      </c>
      <c r="O11190">
        <v>12391</v>
      </c>
      <c r="P11190" t="s">
        <v>294</v>
      </c>
      <c r="Q11190" t="s">
        <v>295</v>
      </c>
      <c r="R11190" t="s">
        <v>363</v>
      </c>
      <c r="S11190" s="2">
        <v>0</v>
      </c>
      <c r="U11190">
        <v>26</v>
      </c>
      <c r="IF11190">
        <v>12391</v>
      </c>
      <c r="IG11190" t="s">
        <v>294</v>
      </c>
      <c r="IH11190" t="s">
        <v>256</v>
      </c>
      <c r="IK11190">
        <v>-2</v>
      </c>
      <c r="IL11190" t="s">
        <v>257</v>
      </c>
      <c r="IM11190" t="s">
        <v>258</v>
      </c>
      <c r="IN11190" t="s">
        <v>502</v>
      </c>
      <c r="IP11190" t="s">
        <v>528</v>
      </c>
    </row>
    <row r="11191" spans="1:250" x14ac:dyDescent="0.25">
      <c r="A11191">
        <v>45296</v>
      </c>
      <c r="B11191">
        <v>-890804480</v>
      </c>
      <c r="C11191">
        <v>1837</v>
      </c>
      <c r="D11191" t="s">
        <v>250</v>
      </c>
      <c r="E11191" t="s">
        <v>251</v>
      </c>
      <c r="F11191">
        <v>1848</v>
      </c>
      <c r="G11191" t="s">
        <v>252</v>
      </c>
      <c r="H11191" t="s">
        <v>251</v>
      </c>
      <c r="I11191">
        <v>411</v>
      </c>
      <c r="J11191" t="s">
        <v>471</v>
      </c>
      <c r="K11191" t="s">
        <v>472</v>
      </c>
      <c r="L11191">
        <v>12391</v>
      </c>
      <c r="M11191" t="s">
        <v>294</v>
      </c>
      <c r="N11191" t="s">
        <v>295</v>
      </c>
      <c r="O11191">
        <v>12391</v>
      </c>
      <c r="P11191" t="s">
        <v>294</v>
      </c>
      <c r="Q11191" t="s">
        <v>295</v>
      </c>
      <c r="R11191" t="s">
        <v>363</v>
      </c>
      <c r="S11191" s="2">
        <v>0</v>
      </c>
      <c r="U11191">
        <v>26</v>
      </c>
      <c r="IF11191">
        <v>12391</v>
      </c>
      <c r="IG11191" t="s">
        <v>294</v>
      </c>
      <c r="IH11191" t="s">
        <v>256</v>
      </c>
      <c r="IK11191">
        <v>-2</v>
      </c>
      <c r="IL11191" t="s">
        <v>257</v>
      </c>
      <c r="IM11191" t="s">
        <v>258</v>
      </c>
      <c r="IN11191" t="s">
        <v>502</v>
      </c>
      <c r="IP11191" t="s">
        <v>528</v>
      </c>
    </row>
    <row r="11192" spans="1:250" x14ac:dyDescent="0.25">
      <c r="A11192">
        <v>45297</v>
      </c>
      <c r="B11192">
        <v>-890804480</v>
      </c>
      <c r="C11192">
        <v>1837</v>
      </c>
      <c r="D11192" t="s">
        <v>250</v>
      </c>
      <c r="E11192" t="s">
        <v>251</v>
      </c>
      <c r="F11192">
        <v>1848</v>
      </c>
      <c r="G11192" t="s">
        <v>252</v>
      </c>
      <c r="H11192" t="s">
        <v>251</v>
      </c>
      <c r="I11192">
        <v>435</v>
      </c>
      <c r="J11192" t="s">
        <v>493</v>
      </c>
      <c r="K11192" t="s">
        <v>494</v>
      </c>
      <c r="L11192">
        <v>12391</v>
      </c>
      <c r="M11192" t="s">
        <v>294</v>
      </c>
      <c r="N11192" t="s">
        <v>295</v>
      </c>
      <c r="O11192">
        <v>12391</v>
      </c>
      <c r="P11192" t="s">
        <v>294</v>
      </c>
      <c r="Q11192" t="s">
        <v>295</v>
      </c>
      <c r="R11192" t="s">
        <v>363</v>
      </c>
      <c r="S11192" s="2">
        <v>0</v>
      </c>
      <c r="U11192">
        <v>26</v>
      </c>
      <c r="IF11192">
        <v>12391</v>
      </c>
      <c r="IG11192" t="s">
        <v>294</v>
      </c>
      <c r="IH11192" t="s">
        <v>256</v>
      </c>
      <c r="IK11192">
        <v>-2</v>
      </c>
      <c r="IL11192" t="s">
        <v>257</v>
      </c>
      <c r="IM11192" t="s">
        <v>258</v>
      </c>
      <c r="IN11192" t="s">
        <v>502</v>
      </c>
      <c r="IP11192" t="s">
        <v>528</v>
      </c>
    </row>
    <row r="11193" spans="1:250" x14ac:dyDescent="0.25">
      <c r="A11193">
        <v>45298</v>
      </c>
      <c r="B11193">
        <v>-890804480</v>
      </c>
      <c r="C11193">
        <v>1837</v>
      </c>
      <c r="D11193" t="s">
        <v>250</v>
      </c>
      <c r="E11193" t="s">
        <v>251</v>
      </c>
      <c r="F11193">
        <v>1848</v>
      </c>
      <c r="G11193" t="s">
        <v>252</v>
      </c>
      <c r="H11193" t="s">
        <v>251</v>
      </c>
      <c r="I11193">
        <v>431</v>
      </c>
      <c r="J11193" t="s">
        <v>495</v>
      </c>
      <c r="K11193" t="s">
        <v>496</v>
      </c>
      <c r="L11193">
        <v>12391</v>
      </c>
      <c r="M11193" t="s">
        <v>294</v>
      </c>
      <c r="N11193" t="s">
        <v>295</v>
      </c>
      <c r="O11193">
        <v>12391</v>
      </c>
      <c r="P11193" t="s">
        <v>294</v>
      </c>
      <c r="Q11193" t="s">
        <v>295</v>
      </c>
      <c r="R11193" t="s">
        <v>363</v>
      </c>
      <c r="S11193" s="2">
        <v>0</v>
      </c>
      <c r="U11193">
        <v>26</v>
      </c>
      <c r="IF11193">
        <v>12391</v>
      </c>
      <c r="IG11193" t="s">
        <v>294</v>
      </c>
      <c r="IH11193" t="s">
        <v>256</v>
      </c>
      <c r="IK11193">
        <v>-2</v>
      </c>
      <c r="IL11193" t="s">
        <v>257</v>
      </c>
      <c r="IM11193" t="s">
        <v>258</v>
      </c>
      <c r="IN11193" t="s">
        <v>502</v>
      </c>
      <c r="IP11193" t="s">
        <v>528</v>
      </c>
    </row>
    <row r="11194" spans="1:250" x14ac:dyDescent="0.25">
      <c r="A11194">
        <v>45299</v>
      </c>
      <c r="B11194">
        <v>-890804480</v>
      </c>
      <c r="C11194">
        <v>1837</v>
      </c>
      <c r="D11194" t="s">
        <v>250</v>
      </c>
      <c r="E11194" t="s">
        <v>251</v>
      </c>
      <c r="F11194">
        <v>1848</v>
      </c>
      <c r="G11194" t="s">
        <v>252</v>
      </c>
      <c r="H11194" t="s">
        <v>251</v>
      </c>
      <c r="I11194">
        <v>429</v>
      </c>
      <c r="J11194" t="s">
        <v>473</v>
      </c>
      <c r="K11194" t="s">
        <v>474</v>
      </c>
      <c r="L11194">
        <v>12391</v>
      </c>
      <c r="M11194" t="s">
        <v>294</v>
      </c>
      <c r="N11194" t="s">
        <v>295</v>
      </c>
      <c r="O11194">
        <v>12391</v>
      </c>
      <c r="P11194" t="s">
        <v>294</v>
      </c>
      <c r="Q11194" t="s">
        <v>295</v>
      </c>
      <c r="R11194" t="s">
        <v>363</v>
      </c>
      <c r="S11194" s="2">
        <v>0</v>
      </c>
      <c r="U11194">
        <v>26</v>
      </c>
      <c r="IF11194">
        <v>12391</v>
      </c>
      <c r="IG11194" t="s">
        <v>294</v>
      </c>
      <c r="IH11194" t="s">
        <v>256</v>
      </c>
      <c r="IK11194">
        <v>-2</v>
      </c>
      <c r="IL11194" t="s">
        <v>257</v>
      </c>
      <c r="IM11194" t="s">
        <v>258</v>
      </c>
      <c r="IN11194" t="s">
        <v>502</v>
      </c>
      <c r="IP11194" t="s">
        <v>528</v>
      </c>
    </row>
    <row r="11195" spans="1:250" x14ac:dyDescent="0.25">
      <c r="A11195">
        <v>45300</v>
      </c>
      <c r="B11195">
        <v>-890804480</v>
      </c>
      <c r="C11195">
        <v>1837</v>
      </c>
      <c r="D11195" t="s">
        <v>250</v>
      </c>
      <c r="E11195" t="s">
        <v>251</v>
      </c>
      <c r="F11195">
        <v>1848</v>
      </c>
      <c r="G11195" t="s">
        <v>252</v>
      </c>
      <c r="H11195" t="s">
        <v>251</v>
      </c>
      <c r="I11195">
        <v>427</v>
      </c>
      <c r="J11195" t="s">
        <v>475</v>
      </c>
      <c r="K11195" t="s">
        <v>476</v>
      </c>
      <c r="L11195">
        <v>12391</v>
      </c>
      <c r="M11195" t="s">
        <v>294</v>
      </c>
      <c r="N11195" t="s">
        <v>295</v>
      </c>
      <c r="O11195">
        <v>12391</v>
      </c>
      <c r="P11195" t="s">
        <v>294</v>
      </c>
      <c r="Q11195" t="s">
        <v>295</v>
      </c>
      <c r="R11195" t="s">
        <v>363</v>
      </c>
      <c r="S11195" s="2">
        <v>0</v>
      </c>
      <c r="U11195">
        <v>26</v>
      </c>
      <c r="IF11195">
        <v>12391</v>
      </c>
      <c r="IG11195" t="s">
        <v>294</v>
      </c>
      <c r="IH11195" t="s">
        <v>256</v>
      </c>
      <c r="IK11195">
        <v>-2</v>
      </c>
      <c r="IL11195" t="s">
        <v>257</v>
      </c>
      <c r="IM11195" t="s">
        <v>258</v>
      </c>
      <c r="IN11195" t="s">
        <v>502</v>
      </c>
      <c r="IP11195" t="s">
        <v>528</v>
      </c>
    </row>
    <row r="11196" spans="1:250" x14ac:dyDescent="0.25">
      <c r="A11196">
        <v>45301</v>
      </c>
      <c r="B11196">
        <v>-890804480</v>
      </c>
      <c r="C11196">
        <v>1837</v>
      </c>
      <c r="D11196" t="s">
        <v>250</v>
      </c>
      <c r="E11196" t="s">
        <v>251</v>
      </c>
      <c r="F11196">
        <v>7057</v>
      </c>
      <c r="G11196" t="s">
        <v>270</v>
      </c>
      <c r="H11196" t="s">
        <v>271</v>
      </c>
      <c r="I11196">
        <v>429</v>
      </c>
      <c r="J11196" t="s">
        <v>473</v>
      </c>
      <c r="K11196" t="s">
        <v>474</v>
      </c>
      <c r="L11196">
        <v>12391</v>
      </c>
      <c r="M11196" t="s">
        <v>294</v>
      </c>
      <c r="N11196" t="s">
        <v>295</v>
      </c>
      <c r="O11196">
        <v>12391</v>
      </c>
      <c r="P11196" t="s">
        <v>294</v>
      </c>
      <c r="Q11196" t="s">
        <v>295</v>
      </c>
      <c r="R11196" t="s">
        <v>363</v>
      </c>
      <c r="S11196" s="2">
        <v>0</v>
      </c>
      <c r="U11196">
        <v>26</v>
      </c>
      <c r="IF11196">
        <v>12391</v>
      </c>
      <c r="IG11196" t="s">
        <v>294</v>
      </c>
      <c r="IH11196" t="s">
        <v>274</v>
      </c>
      <c r="IK11196">
        <v>-2</v>
      </c>
      <c r="IL11196" t="s">
        <v>257</v>
      </c>
      <c r="IM11196" t="s">
        <v>258</v>
      </c>
      <c r="IN11196" t="s">
        <v>514</v>
      </c>
      <c r="IP11196" t="s">
        <v>529</v>
      </c>
    </row>
    <row r="11197" spans="1:250" x14ac:dyDescent="0.25">
      <c r="A11197">
        <v>45302</v>
      </c>
      <c r="B11197">
        <v>-890804480</v>
      </c>
      <c r="C11197">
        <v>1837</v>
      </c>
      <c r="D11197" t="s">
        <v>250</v>
      </c>
      <c r="E11197" t="s">
        <v>251</v>
      </c>
      <c r="F11197">
        <v>7057</v>
      </c>
      <c r="G11197" t="s">
        <v>270</v>
      </c>
      <c r="H11197" t="s">
        <v>271</v>
      </c>
      <c r="I11197">
        <v>427</v>
      </c>
      <c r="J11197" t="s">
        <v>475</v>
      </c>
      <c r="K11197" t="s">
        <v>476</v>
      </c>
      <c r="L11197">
        <v>12391</v>
      </c>
      <c r="M11197" t="s">
        <v>294</v>
      </c>
      <c r="N11197" t="s">
        <v>295</v>
      </c>
      <c r="O11197">
        <v>12391</v>
      </c>
      <c r="P11197" t="s">
        <v>294</v>
      </c>
      <c r="Q11197" t="s">
        <v>295</v>
      </c>
      <c r="R11197" t="s">
        <v>363</v>
      </c>
      <c r="S11197" s="2">
        <v>0</v>
      </c>
      <c r="U11197">
        <v>26</v>
      </c>
      <c r="IF11197">
        <v>12391</v>
      </c>
      <c r="IG11197" t="s">
        <v>294</v>
      </c>
      <c r="IH11197" t="s">
        <v>274</v>
      </c>
      <c r="IK11197">
        <v>-2</v>
      </c>
      <c r="IL11197" t="s">
        <v>257</v>
      </c>
      <c r="IM11197" t="s">
        <v>258</v>
      </c>
      <c r="IN11197" t="s">
        <v>514</v>
      </c>
      <c r="IP11197" t="s">
        <v>529</v>
      </c>
    </row>
    <row r="11198" spans="1:250" x14ac:dyDescent="0.25">
      <c r="A11198">
        <v>45303</v>
      </c>
      <c r="B11198">
        <v>-890804480</v>
      </c>
      <c r="C11198">
        <v>1837</v>
      </c>
      <c r="D11198" t="s">
        <v>250</v>
      </c>
      <c r="E11198" t="s">
        <v>251</v>
      </c>
      <c r="F11198">
        <v>1848</v>
      </c>
      <c r="G11198" t="s">
        <v>252</v>
      </c>
      <c r="H11198" t="s">
        <v>251</v>
      </c>
      <c r="I11198">
        <v>437</v>
      </c>
      <c r="J11198" t="s">
        <v>506</v>
      </c>
      <c r="K11198" t="s">
        <v>507</v>
      </c>
      <c r="L11198">
        <v>12391</v>
      </c>
      <c r="M11198" t="s">
        <v>294</v>
      </c>
      <c r="N11198" t="s">
        <v>295</v>
      </c>
      <c r="O11198">
        <v>12391</v>
      </c>
      <c r="P11198" t="s">
        <v>294</v>
      </c>
      <c r="Q11198" t="s">
        <v>295</v>
      </c>
      <c r="R11198" t="s">
        <v>363</v>
      </c>
      <c r="S11198" s="2">
        <v>0</v>
      </c>
      <c r="U11198">
        <v>26</v>
      </c>
      <c r="IF11198">
        <v>12391</v>
      </c>
      <c r="IG11198" t="s">
        <v>294</v>
      </c>
      <c r="IH11198" t="s">
        <v>256</v>
      </c>
      <c r="IK11198">
        <v>-2</v>
      </c>
      <c r="IL11198" t="s">
        <v>257</v>
      </c>
      <c r="IM11198" t="s">
        <v>258</v>
      </c>
      <c r="IN11198" t="s">
        <v>502</v>
      </c>
      <c r="IP11198" t="s">
        <v>528</v>
      </c>
    </row>
    <row r="11199" spans="1:250" x14ac:dyDescent="0.25">
      <c r="A11199">
        <v>45304</v>
      </c>
      <c r="B11199">
        <v>-890804480</v>
      </c>
      <c r="C11199">
        <v>1837</v>
      </c>
      <c r="D11199" t="s">
        <v>250</v>
      </c>
      <c r="E11199" t="s">
        <v>251</v>
      </c>
      <c r="F11199">
        <v>1848</v>
      </c>
      <c r="G11199" t="s">
        <v>252</v>
      </c>
      <c r="H11199" t="s">
        <v>251</v>
      </c>
      <c r="I11199">
        <v>436</v>
      </c>
      <c r="J11199" t="s">
        <v>504</v>
      </c>
      <c r="K11199" t="s">
        <v>505</v>
      </c>
      <c r="L11199">
        <v>12391</v>
      </c>
      <c r="M11199" t="s">
        <v>294</v>
      </c>
      <c r="N11199" t="s">
        <v>295</v>
      </c>
      <c r="O11199">
        <v>12391</v>
      </c>
      <c r="P11199" t="s">
        <v>294</v>
      </c>
      <c r="Q11199" t="s">
        <v>295</v>
      </c>
      <c r="R11199" t="s">
        <v>363</v>
      </c>
      <c r="S11199" s="2">
        <v>0</v>
      </c>
      <c r="U11199">
        <v>26</v>
      </c>
      <c r="IF11199">
        <v>12391</v>
      </c>
      <c r="IG11199" t="s">
        <v>294</v>
      </c>
      <c r="IH11199" t="s">
        <v>256</v>
      </c>
      <c r="IK11199">
        <v>-2</v>
      </c>
      <c r="IL11199" t="s">
        <v>257</v>
      </c>
      <c r="IM11199" t="s">
        <v>258</v>
      </c>
      <c r="IN11199" t="s">
        <v>502</v>
      </c>
      <c r="IP11199" t="s">
        <v>528</v>
      </c>
    </row>
    <row r="11200" spans="1:250" x14ac:dyDescent="0.25">
      <c r="A11200">
        <v>45305</v>
      </c>
      <c r="B11200">
        <v>-890804480</v>
      </c>
      <c r="C11200">
        <v>1837</v>
      </c>
      <c r="D11200" t="s">
        <v>250</v>
      </c>
      <c r="E11200" t="s">
        <v>251</v>
      </c>
      <c r="F11200">
        <v>7057</v>
      </c>
      <c r="G11200" t="s">
        <v>270</v>
      </c>
      <c r="H11200" t="s">
        <v>271</v>
      </c>
      <c r="I11200">
        <v>437</v>
      </c>
      <c r="J11200" t="s">
        <v>506</v>
      </c>
      <c r="K11200" t="s">
        <v>507</v>
      </c>
      <c r="L11200">
        <v>12391</v>
      </c>
      <c r="M11200" t="s">
        <v>294</v>
      </c>
      <c r="N11200" t="s">
        <v>295</v>
      </c>
      <c r="O11200">
        <v>12391</v>
      </c>
      <c r="P11200" t="s">
        <v>294</v>
      </c>
      <c r="Q11200" t="s">
        <v>295</v>
      </c>
      <c r="R11200" t="s">
        <v>363</v>
      </c>
      <c r="S11200" s="2">
        <v>0</v>
      </c>
      <c r="U11200">
        <v>26</v>
      </c>
      <c r="IF11200">
        <v>12391</v>
      </c>
      <c r="IG11200" t="s">
        <v>294</v>
      </c>
      <c r="IH11200" t="s">
        <v>274</v>
      </c>
      <c r="IK11200">
        <v>-2</v>
      </c>
      <c r="IL11200" t="s">
        <v>257</v>
      </c>
      <c r="IM11200" t="s">
        <v>258</v>
      </c>
      <c r="IN11200" t="s">
        <v>514</v>
      </c>
      <c r="IP11200" t="s">
        <v>529</v>
      </c>
    </row>
    <row r="11201" spans="1:250" x14ac:dyDescent="0.25">
      <c r="A11201">
        <v>45306</v>
      </c>
      <c r="B11201">
        <v>-890804480</v>
      </c>
      <c r="C11201">
        <v>1837</v>
      </c>
      <c r="D11201" t="s">
        <v>250</v>
      </c>
      <c r="E11201" t="s">
        <v>251</v>
      </c>
      <c r="F11201">
        <v>7057</v>
      </c>
      <c r="G11201" t="s">
        <v>270</v>
      </c>
      <c r="H11201" t="s">
        <v>271</v>
      </c>
      <c r="I11201">
        <v>436</v>
      </c>
      <c r="J11201" t="s">
        <v>504</v>
      </c>
      <c r="K11201" t="s">
        <v>505</v>
      </c>
      <c r="L11201">
        <v>12391</v>
      </c>
      <c r="M11201" t="s">
        <v>294</v>
      </c>
      <c r="N11201" t="s">
        <v>295</v>
      </c>
      <c r="O11201">
        <v>12391</v>
      </c>
      <c r="P11201" t="s">
        <v>294</v>
      </c>
      <c r="Q11201" t="s">
        <v>295</v>
      </c>
      <c r="R11201" t="s">
        <v>363</v>
      </c>
      <c r="S11201" s="2">
        <v>0</v>
      </c>
      <c r="U11201">
        <v>26</v>
      </c>
      <c r="IF11201">
        <v>12391</v>
      </c>
      <c r="IG11201" t="s">
        <v>294</v>
      </c>
      <c r="IH11201" t="s">
        <v>274</v>
      </c>
      <c r="IK11201">
        <v>-2</v>
      </c>
      <c r="IL11201" t="s">
        <v>257</v>
      </c>
      <c r="IM11201" t="s">
        <v>258</v>
      </c>
      <c r="IN11201" t="s">
        <v>514</v>
      </c>
      <c r="IP11201" t="s">
        <v>529</v>
      </c>
    </row>
    <row r="11202" spans="1:250" x14ac:dyDescent="0.25">
      <c r="A11202">
        <v>45307</v>
      </c>
      <c r="B11202">
        <v>-890804480</v>
      </c>
      <c r="C11202">
        <v>1837</v>
      </c>
      <c r="D11202" t="s">
        <v>250</v>
      </c>
      <c r="E11202" t="s">
        <v>251</v>
      </c>
      <c r="F11202">
        <v>7057</v>
      </c>
      <c r="G11202" t="s">
        <v>270</v>
      </c>
      <c r="H11202" t="s">
        <v>271</v>
      </c>
      <c r="I11202">
        <v>435</v>
      </c>
      <c r="J11202" t="s">
        <v>493</v>
      </c>
      <c r="K11202" t="s">
        <v>494</v>
      </c>
      <c r="L11202">
        <v>12391</v>
      </c>
      <c r="M11202" t="s">
        <v>294</v>
      </c>
      <c r="N11202" t="s">
        <v>295</v>
      </c>
      <c r="O11202">
        <v>12391</v>
      </c>
      <c r="P11202" t="s">
        <v>294</v>
      </c>
      <c r="Q11202" t="s">
        <v>295</v>
      </c>
      <c r="R11202" t="s">
        <v>363</v>
      </c>
      <c r="S11202" s="2">
        <v>0</v>
      </c>
      <c r="U11202">
        <v>26</v>
      </c>
      <c r="IF11202">
        <v>12391</v>
      </c>
      <c r="IG11202" t="s">
        <v>294</v>
      </c>
      <c r="IH11202" t="s">
        <v>274</v>
      </c>
      <c r="IK11202">
        <v>-2</v>
      </c>
      <c r="IL11202" t="s">
        <v>257</v>
      </c>
      <c r="IM11202" t="s">
        <v>258</v>
      </c>
      <c r="IN11202" t="s">
        <v>514</v>
      </c>
      <c r="IP11202" t="s">
        <v>529</v>
      </c>
    </row>
    <row r="11203" spans="1:250" x14ac:dyDescent="0.25">
      <c r="A11203">
        <v>45308</v>
      </c>
      <c r="B11203">
        <v>-890804480</v>
      </c>
      <c r="C11203">
        <v>1837</v>
      </c>
      <c r="D11203" t="s">
        <v>250</v>
      </c>
      <c r="E11203" t="s">
        <v>251</v>
      </c>
      <c r="F11203">
        <v>7057</v>
      </c>
      <c r="G11203" t="s">
        <v>270</v>
      </c>
      <c r="H11203" t="s">
        <v>271</v>
      </c>
      <c r="I11203">
        <v>431</v>
      </c>
      <c r="J11203" t="s">
        <v>495</v>
      </c>
      <c r="K11203" t="s">
        <v>496</v>
      </c>
      <c r="L11203">
        <v>12391</v>
      </c>
      <c r="M11203" t="s">
        <v>294</v>
      </c>
      <c r="N11203" t="s">
        <v>295</v>
      </c>
      <c r="O11203">
        <v>12391</v>
      </c>
      <c r="P11203" t="s">
        <v>294</v>
      </c>
      <c r="Q11203" t="s">
        <v>295</v>
      </c>
      <c r="R11203" t="s">
        <v>363</v>
      </c>
      <c r="S11203" s="2">
        <v>0</v>
      </c>
      <c r="U11203">
        <v>26</v>
      </c>
      <c r="IF11203">
        <v>12391</v>
      </c>
      <c r="IG11203" t="s">
        <v>294</v>
      </c>
      <c r="IH11203" t="s">
        <v>274</v>
      </c>
      <c r="IK11203">
        <v>-2</v>
      </c>
      <c r="IL11203" t="s">
        <v>257</v>
      </c>
      <c r="IM11203" t="s">
        <v>258</v>
      </c>
      <c r="IN11203" t="s">
        <v>514</v>
      </c>
      <c r="IP11203" t="s">
        <v>529</v>
      </c>
    </row>
    <row r="11204" spans="1:250" x14ac:dyDescent="0.25">
      <c r="A11204">
        <v>45309</v>
      </c>
      <c r="B11204">
        <v>-890804480</v>
      </c>
      <c r="C11204">
        <v>1837</v>
      </c>
      <c r="D11204" t="s">
        <v>250</v>
      </c>
      <c r="E11204" t="s">
        <v>251</v>
      </c>
      <c r="F11204">
        <v>1848</v>
      </c>
      <c r="G11204" t="s">
        <v>252</v>
      </c>
      <c r="H11204" t="s">
        <v>251</v>
      </c>
      <c r="I11204">
        <v>424</v>
      </c>
      <c r="J11204" t="s">
        <v>477</v>
      </c>
      <c r="K11204" t="s">
        <v>478</v>
      </c>
      <c r="L11204">
        <v>12391</v>
      </c>
      <c r="M11204" t="s">
        <v>294</v>
      </c>
      <c r="N11204" t="s">
        <v>295</v>
      </c>
      <c r="O11204">
        <v>12391</v>
      </c>
      <c r="P11204" t="s">
        <v>294</v>
      </c>
      <c r="Q11204" t="s">
        <v>295</v>
      </c>
      <c r="R11204" t="s">
        <v>363</v>
      </c>
      <c r="S11204" s="2">
        <v>0</v>
      </c>
      <c r="U11204">
        <v>26</v>
      </c>
      <c r="IF11204">
        <v>12391</v>
      </c>
      <c r="IG11204" t="s">
        <v>294</v>
      </c>
      <c r="IH11204" t="s">
        <v>256</v>
      </c>
      <c r="IK11204">
        <v>-2</v>
      </c>
      <c r="IL11204" t="s">
        <v>257</v>
      </c>
      <c r="IM11204" t="s">
        <v>258</v>
      </c>
      <c r="IN11204" t="s">
        <v>502</v>
      </c>
      <c r="IP11204" t="s">
        <v>528</v>
      </c>
    </row>
    <row r="11205" spans="1:250" x14ac:dyDescent="0.25">
      <c r="A11205">
        <v>45310</v>
      </c>
      <c r="B11205">
        <v>-890804480</v>
      </c>
      <c r="C11205">
        <v>1837</v>
      </c>
      <c r="D11205" t="s">
        <v>250</v>
      </c>
      <c r="E11205" t="s">
        <v>251</v>
      </c>
      <c r="F11205">
        <v>1848</v>
      </c>
      <c r="G11205" t="s">
        <v>252</v>
      </c>
      <c r="H11205" t="s">
        <v>251</v>
      </c>
      <c r="I11205">
        <v>422</v>
      </c>
      <c r="J11205" t="s">
        <v>479</v>
      </c>
      <c r="K11205" t="s">
        <v>480</v>
      </c>
      <c r="L11205">
        <v>12391</v>
      </c>
      <c r="M11205" t="s">
        <v>294</v>
      </c>
      <c r="N11205" t="s">
        <v>295</v>
      </c>
      <c r="O11205">
        <v>12391</v>
      </c>
      <c r="P11205" t="s">
        <v>294</v>
      </c>
      <c r="Q11205" t="s">
        <v>295</v>
      </c>
      <c r="R11205" t="s">
        <v>363</v>
      </c>
      <c r="S11205" s="2">
        <v>0</v>
      </c>
      <c r="U11205">
        <v>26</v>
      </c>
      <c r="IF11205">
        <v>12391</v>
      </c>
      <c r="IG11205" t="s">
        <v>294</v>
      </c>
      <c r="IH11205" t="s">
        <v>256</v>
      </c>
      <c r="IK11205">
        <v>-2</v>
      </c>
      <c r="IL11205" t="s">
        <v>257</v>
      </c>
      <c r="IM11205" t="s">
        <v>258</v>
      </c>
      <c r="IN11205" t="s">
        <v>502</v>
      </c>
      <c r="IP11205" t="s">
        <v>528</v>
      </c>
    </row>
    <row r="11206" spans="1:250" x14ac:dyDescent="0.25">
      <c r="A11206">
        <v>45311</v>
      </c>
      <c r="B11206">
        <v>-890804480</v>
      </c>
      <c r="C11206">
        <v>1837</v>
      </c>
      <c r="D11206" t="s">
        <v>250</v>
      </c>
      <c r="E11206" t="s">
        <v>251</v>
      </c>
      <c r="F11206">
        <v>7057</v>
      </c>
      <c r="G11206" t="s">
        <v>270</v>
      </c>
      <c r="H11206" t="s">
        <v>271</v>
      </c>
      <c r="I11206">
        <v>424</v>
      </c>
      <c r="J11206" t="s">
        <v>477</v>
      </c>
      <c r="K11206" t="s">
        <v>478</v>
      </c>
      <c r="L11206">
        <v>12391</v>
      </c>
      <c r="M11206" t="s">
        <v>294</v>
      </c>
      <c r="N11206" t="s">
        <v>295</v>
      </c>
      <c r="O11206">
        <v>12391</v>
      </c>
      <c r="P11206" t="s">
        <v>294</v>
      </c>
      <c r="Q11206" t="s">
        <v>295</v>
      </c>
      <c r="R11206" t="s">
        <v>363</v>
      </c>
      <c r="S11206" s="2">
        <v>0</v>
      </c>
      <c r="U11206">
        <v>26</v>
      </c>
      <c r="IF11206">
        <v>12391</v>
      </c>
      <c r="IG11206" t="s">
        <v>294</v>
      </c>
      <c r="IH11206" t="s">
        <v>274</v>
      </c>
      <c r="IK11206">
        <v>-2</v>
      </c>
      <c r="IL11206" t="s">
        <v>257</v>
      </c>
      <c r="IM11206" t="s">
        <v>258</v>
      </c>
      <c r="IN11206" t="s">
        <v>514</v>
      </c>
      <c r="IP11206" t="s">
        <v>529</v>
      </c>
    </row>
    <row r="11207" spans="1:250" x14ac:dyDescent="0.25">
      <c r="A11207">
        <v>45312</v>
      </c>
      <c r="B11207">
        <v>-890804480</v>
      </c>
      <c r="C11207">
        <v>1837</v>
      </c>
      <c r="D11207" t="s">
        <v>250</v>
      </c>
      <c r="E11207" t="s">
        <v>251</v>
      </c>
      <c r="F11207">
        <v>7057</v>
      </c>
      <c r="G11207" t="s">
        <v>270</v>
      </c>
      <c r="H11207" t="s">
        <v>271</v>
      </c>
      <c r="I11207">
        <v>422</v>
      </c>
      <c r="J11207" t="s">
        <v>479</v>
      </c>
      <c r="K11207" t="s">
        <v>480</v>
      </c>
      <c r="L11207">
        <v>12391</v>
      </c>
      <c r="M11207" t="s">
        <v>294</v>
      </c>
      <c r="N11207" t="s">
        <v>295</v>
      </c>
      <c r="O11207">
        <v>12391</v>
      </c>
      <c r="P11207" t="s">
        <v>294</v>
      </c>
      <c r="Q11207" t="s">
        <v>295</v>
      </c>
      <c r="R11207" t="s">
        <v>363</v>
      </c>
      <c r="S11207" s="2">
        <v>0</v>
      </c>
      <c r="U11207">
        <v>26</v>
      </c>
      <c r="IF11207">
        <v>12391</v>
      </c>
      <c r="IG11207" t="s">
        <v>294</v>
      </c>
      <c r="IH11207" t="s">
        <v>274</v>
      </c>
      <c r="IK11207">
        <v>-2</v>
      </c>
      <c r="IL11207" t="s">
        <v>257</v>
      </c>
      <c r="IM11207" t="s">
        <v>258</v>
      </c>
      <c r="IN11207" t="s">
        <v>514</v>
      </c>
      <c r="IP11207" t="s">
        <v>529</v>
      </c>
    </row>
    <row r="11208" spans="1:250" x14ac:dyDescent="0.25">
      <c r="A11208">
        <v>45313</v>
      </c>
      <c r="B11208">
        <v>-890804480</v>
      </c>
      <c r="C11208">
        <v>1837</v>
      </c>
      <c r="D11208" t="s">
        <v>250</v>
      </c>
      <c r="E11208" t="s">
        <v>251</v>
      </c>
      <c r="F11208">
        <v>7057</v>
      </c>
      <c r="G11208" t="s">
        <v>270</v>
      </c>
      <c r="H11208" t="s">
        <v>271</v>
      </c>
      <c r="I11208">
        <v>420</v>
      </c>
      <c r="J11208" t="s">
        <v>481</v>
      </c>
      <c r="K11208" t="s">
        <v>482</v>
      </c>
      <c r="L11208">
        <v>12391</v>
      </c>
      <c r="M11208" t="s">
        <v>294</v>
      </c>
      <c r="N11208" t="s">
        <v>295</v>
      </c>
      <c r="O11208">
        <v>12391</v>
      </c>
      <c r="P11208" t="s">
        <v>294</v>
      </c>
      <c r="Q11208" t="s">
        <v>295</v>
      </c>
      <c r="R11208" t="s">
        <v>363</v>
      </c>
      <c r="S11208" s="2">
        <v>0</v>
      </c>
      <c r="U11208">
        <v>26</v>
      </c>
      <c r="IF11208">
        <v>12391</v>
      </c>
      <c r="IG11208" t="s">
        <v>294</v>
      </c>
      <c r="IH11208" t="s">
        <v>274</v>
      </c>
      <c r="IK11208">
        <v>-2</v>
      </c>
      <c r="IL11208" t="s">
        <v>257</v>
      </c>
      <c r="IM11208" t="s">
        <v>258</v>
      </c>
      <c r="IN11208" t="s">
        <v>514</v>
      </c>
      <c r="IP11208" t="s">
        <v>529</v>
      </c>
    </row>
    <row r="11209" spans="1:250" x14ac:dyDescent="0.25">
      <c r="A11209">
        <v>45314</v>
      </c>
      <c r="B11209">
        <v>-890804480</v>
      </c>
      <c r="C11209">
        <v>1837</v>
      </c>
      <c r="D11209" t="s">
        <v>250</v>
      </c>
      <c r="E11209" t="s">
        <v>251</v>
      </c>
      <c r="F11209">
        <v>7057</v>
      </c>
      <c r="G11209" t="s">
        <v>270</v>
      </c>
      <c r="H11209" t="s">
        <v>271</v>
      </c>
      <c r="I11209">
        <v>411</v>
      </c>
      <c r="J11209" t="s">
        <v>471</v>
      </c>
      <c r="K11209" t="s">
        <v>472</v>
      </c>
      <c r="L11209">
        <v>12391</v>
      </c>
      <c r="M11209" t="s">
        <v>294</v>
      </c>
      <c r="N11209" t="s">
        <v>295</v>
      </c>
      <c r="O11209">
        <v>12391</v>
      </c>
      <c r="P11209" t="s">
        <v>294</v>
      </c>
      <c r="Q11209" t="s">
        <v>295</v>
      </c>
      <c r="R11209" t="s">
        <v>363</v>
      </c>
      <c r="S11209" s="2">
        <v>0</v>
      </c>
      <c r="U11209">
        <v>26</v>
      </c>
      <c r="IF11209">
        <v>12391</v>
      </c>
      <c r="IG11209" t="s">
        <v>294</v>
      </c>
      <c r="IH11209" t="s">
        <v>274</v>
      </c>
      <c r="IK11209">
        <v>-2</v>
      </c>
      <c r="IL11209" t="s">
        <v>257</v>
      </c>
      <c r="IM11209" t="s">
        <v>258</v>
      </c>
      <c r="IN11209" t="s">
        <v>514</v>
      </c>
      <c r="IP11209" t="s">
        <v>529</v>
      </c>
    </row>
    <row r="11210" spans="1:250" x14ac:dyDescent="0.25">
      <c r="A11210">
        <v>45315</v>
      </c>
      <c r="B11210">
        <v>-890804480</v>
      </c>
      <c r="C11210">
        <v>1837</v>
      </c>
      <c r="D11210" t="s">
        <v>250</v>
      </c>
      <c r="E11210" t="s">
        <v>251</v>
      </c>
      <c r="F11210">
        <v>1848</v>
      </c>
      <c r="G11210" t="s">
        <v>252</v>
      </c>
      <c r="H11210" t="s">
        <v>251</v>
      </c>
      <c r="I11210">
        <v>429</v>
      </c>
      <c r="J11210" t="s">
        <v>473</v>
      </c>
      <c r="K11210" t="s">
        <v>474</v>
      </c>
      <c r="L11210">
        <v>12392</v>
      </c>
      <c r="M11210" t="s">
        <v>296</v>
      </c>
      <c r="N11210" t="s">
        <v>297</v>
      </c>
      <c r="O11210">
        <v>12392</v>
      </c>
      <c r="P11210" t="s">
        <v>296</v>
      </c>
      <c r="Q11210" t="s">
        <v>297</v>
      </c>
      <c r="R11210" t="s">
        <v>363</v>
      </c>
      <c r="S11210" s="2">
        <v>0</v>
      </c>
      <c r="U11210">
        <v>26</v>
      </c>
      <c r="IF11210">
        <v>12392</v>
      </c>
      <c r="IG11210" t="s">
        <v>296</v>
      </c>
      <c r="IH11210" t="s">
        <v>256</v>
      </c>
      <c r="IK11210">
        <v>-2</v>
      </c>
      <c r="IL11210" t="s">
        <v>257</v>
      </c>
      <c r="IM11210" t="s">
        <v>258</v>
      </c>
      <c r="IN11210" t="s">
        <v>502</v>
      </c>
      <c r="IP11210" t="s">
        <v>530</v>
      </c>
    </row>
    <row r="11211" spans="1:250" x14ac:dyDescent="0.25">
      <c r="A11211">
        <v>45316</v>
      </c>
      <c r="B11211">
        <v>-890804480</v>
      </c>
      <c r="C11211">
        <v>1837</v>
      </c>
      <c r="D11211" t="s">
        <v>250</v>
      </c>
      <c r="E11211" t="s">
        <v>251</v>
      </c>
      <c r="F11211">
        <v>1848</v>
      </c>
      <c r="G11211" t="s">
        <v>252</v>
      </c>
      <c r="H11211" t="s">
        <v>251</v>
      </c>
      <c r="I11211">
        <v>427</v>
      </c>
      <c r="J11211" t="s">
        <v>475</v>
      </c>
      <c r="K11211" t="s">
        <v>476</v>
      </c>
      <c r="L11211">
        <v>12392</v>
      </c>
      <c r="M11211" t="s">
        <v>296</v>
      </c>
      <c r="N11211" t="s">
        <v>297</v>
      </c>
      <c r="O11211">
        <v>12392</v>
      </c>
      <c r="P11211" t="s">
        <v>296</v>
      </c>
      <c r="Q11211" t="s">
        <v>297</v>
      </c>
      <c r="R11211" t="s">
        <v>363</v>
      </c>
      <c r="S11211" s="2">
        <v>0</v>
      </c>
      <c r="U11211">
        <v>26</v>
      </c>
      <c r="IF11211">
        <v>12392</v>
      </c>
      <c r="IG11211" t="s">
        <v>296</v>
      </c>
      <c r="IH11211" t="s">
        <v>256</v>
      </c>
      <c r="IK11211">
        <v>-2</v>
      </c>
      <c r="IL11211" t="s">
        <v>257</v>
      </c>
      <c r="IM11211" t="s">
        <v>258</v>
      </c>
      <c r="IN11211" t="s">
        <v>502</v>
      </c>
      <c r="IP11211" t="s">
        <v>530</v>
      </c>
    </row>
    <row r="11212" spans="1:250" x14ac:dyDescent="0.25">
      <c r="A11212">
        <v>45317</v>
      </c>
      <c r="B11212">
        <v>-890804480</v>
      </c>
      <c r="C11212">
        <v>1837</v>
      </c>
      <c r="D11212" t="s">
        <v>250</v>
      </c>
      <c r="E11212" t="s">
        <v>251</v>
      </c>
      <c r="F11212">
        <v>1848</v>
      </c>
      <c r="G11212" t="s">
        <v>252</v>
      </c>
      <c r="H11212" t="s">
        <v>251</v>
      </c>
      <c r="I11212">
        <v>424</v>
      </c>
      <c r="J11212" t="s">
        <v>477</v>
      </c>
      <c r="K11212" t="s">
        <v>478</v>
      </c>
      <c r="L11212">
        <v>12392</v>
      </c>
      <c r="M11212" t="s">
        <v>296</v>
      </c>
      <c r="N11212" t="s">
        <v>297</v>
      </c>
      <c r="O11212">
        <v>12392</v>
      </c>
      <c r="P11212" t="s">
        <v>296</v>
      </c>
      <c r="Q11212" t="s">
        <v>297</v>
      </c>
      <c r="R11212" t="s">
        <v>363</v>
      </c>
      <c r="S11212" s="2">
        <v>0</v>
      </c>
      <c r="U11212">
        <v>26</v>
      </c>
      <c r="IF11212">
        <v>12392</v>
      </c>
      <c r="IG11212" t="s">
        <v>296</v>
      </c>
      <c r="IH11212" t="s">
        <v>256</v>
      </c>
      <c r="IK11212">
        <v>-2</v>
      </c>
      <c r="IL11212" t="s">
        <v>257</v>
      </c>
      <c r="IM11212" t="s">
        <v>258</v>
      </c>
      <c r="IN11212" t="s">
        <v>502</v>
      </c>
      <c r="IP11212" t="s">
        <v>530</v>
      </c>
    </row>
    <row r="11213" spans="1:250" x14ac:dyDescent="0.25">
      <c r="A11213">
        <v>45318</v>
      </c>
      <c r="B11213">
        <v>-890804480</v>
      </c>
      <c r="C11213">
        <v>1837</v>
      </c>
      <c r="D11213" t="s">
        <v>250</v>
      </c>
      <c r="E11213" t="s">
        <v>251</v>
      </c>
      <c r="F11213">
        <v>1848</v>
      </c>
      <c r="G11213" t="s">
        <v>252</v>
      </c>
      <c r="H11213" t="s">
        <v>251</v>
      </c>
      <c r="I11213">
        <v>422</v>
      </c>
      <c r="J11213" t="s">
        <v>479</v>
      </c>
      <c r="K11213" t="s">
        <v>480</v>
      </c>
      <c r="L11213">
        <v>12392</v>
      </c>
      <c r="M11213" t="s">
        <v>296</v>
      </c>
      <c r="N11213" t="s">
        <v>297</v>
      </c>
      <c r="O11213">
        <v>12392</v>
      </c>
      <c r="P11213" t="s">
        <v>296</v>
      </c>
      <c r="Q11213" t="s">
        <v>297</v>
      </c>
      <c r="R11213" t="s">
        <v>363</v>
      </c>
      <c r="S11213" s="2">
        <v>0</v>
      </c>
      <c r="U11213">
        <v>26</v>
      </c>
      <c r="IF11213">
        <v>12392</v>
      </c>
      <c r="IG11213" t="s">
        <v>296</v>
      </c>
      <c r="IH11213" t="s">
        <v>256</v>
      </c>
      <c r="IK11213">
        <v>-2</v>
      </c>
      <c r="IL11213" t="s">
        <v>257</v>
      </c>
      <c r="IM11213" t="s">
        <v>258</v>
      </c>
      <c r="IN11213" t="s">
        <v>502</v>
      </c>
      <c r="IP11213" t="s">
        <v>530</v>
      </c>
    </row>
    <row r="11214" spans="1:250" x14ac:dyDescent="0.25">
      <c r="A11214">
        <v>45319</v>
      </c>
      <c r="B11214">
        <v>-890804480</v>
      </c>
      <c r="C11214">
        <v>1837</v>
      </c>
      <c r="D11214" t="s">
        <v>250</v>
      </c>
      <c r="E11214" t="s">
        <v>251</v>
      </c>
      <c r="F11214">
        <v>1848</v>
      </c>
      <c r="G11214" t="s">
        <v>252</v>
      </c>
      <c r="H11214" t="s">
        <v>251</v>
      </c>
      <c r="I11214">
        <v>420</v>
      </c>
      <c r="J11214" t="s">
        <v>481</v>
      </c>
      <c r="K11214" t="s">
        <v>482</v>
      </c>
      <c r="L11214">
        <v>12392</v>
      </c>
      <c r="M11214" t="s">
        <v>296</v>
      </c>
      <c r="N11214" t="s">
        <v>297</v>
      </c>
      <c r="O11214">
        <v>12392</v>
      </c>
      <c r="P11214" t="s">
        <v>296</v>
      </c>
      <c r="Q11214" t="s">
        <v>297</v>
      </c>
      <c r="R11214" t="s">
        <v>363</v>
      </c>
      <c r="S11214" s="2">
        <v>0</v>
      </c>
      <c r="U11214">
        <v>26</v>
      </c>
      <c r="IF11214">
        <v>12392</v>
      </c>
      <c r="IG11214" t="s">
        <v>296</v>
      </c>
      <c r="IH11214" t="s">
        <v>256</v>
      </c>
      <c r="IK11214">
        <v>-2</v>
      </c>
      <c r="IL11214" t="s">
        <v>257</v>
      </c>
      <c r="IM11214" t="s">
        <v>258</v>
      </c>
      <c r="IN11214" t="s">
        <v>502</v>
      </c>
      <c r="IP11214" t="s">
        <v>530</v>
      </c>
    </row>
    <row r="11215" spans="1:250" x14ac:dyDescent="0.25">
      <c r="A11215">
        <v>45320</v>
      </c>
      <c r="B11215">
        <v>-890804480</v>
      </c>
      <c r="C11215">
        <v>1837</v>
      </c>
      <c r="D11215" t="s">
        <v>250</v>
      </c>
      <c r="E11215" t="s">
        <v>251</v>
      </c>
      <c r="F11215">
        <v>1848</v>
      </c>
      <c r="G11215" t="s">
        <v>252</v>
      </c>
      <c r="H11215" t="s">
        <v>251</v>
      </c>
      <c r="I11215">
        <v>411</v>
      </c>
      <c r="J11215" t="s">
        <v>471</v>
      </c>
      <c r="K11215" t="s">
        <v>472</v>
      </c>
      <c r="L11215">
        <v>12392</v>
      </c>
      <c r="M11215" t="s">
        <v>296</v>
      </c>
      <c r="N11215" t="s">
        <v>297</v>
      </c>
      <c r="O11215">
        <v>12392</v>
      </c>
      <c r="P11215" t="s">
        <v>296</v>
      </c>
      <c r="Q11215" t="s">
        <v>297</v>
      </c>
      <c r="R11215" t="s">
        <v>363</v>
      </c>
      <c r="S11215" s="2">
        <v>0</v>
      </c>
      <c r="U11215">
        <v>26</v>
      </c>
      <c r="IF11215">
        <v>12392</v>
      </c>
      <c r="IG11215" t="s">
        <v>296</v>
      </c>
      <c r="IH11215" t="s">
        <v>256</v>
      </c>
      <c r="IK11215">
        <v>-2</v>
      </c>
      <c r="IL11215" t="s">
        <v>257</v>
      </c>
      <c r="IM11215" t="s">
        <v>258</v>
      </c>
      <c r="IN11215" t="s">
        <v>502</v>
      </c>
      <c r="IP11215" t="s">
        <v>530</v>
      </c>
    </row>
    <row r="11216" spans="1:250" x14ac:dyDescent="0.25">
      <c r="A11216">
        <v>45321</v>
      </c>
      <c r="B11216">
        <v>-890804480</v>
      </c>
      <c r="C11216">
        <v>1837</v>
      </c>
      <c r="D11216" t="s">
        <v>250</v>
      </c>
      <c r="E11216" t="s">
        <v>251</v>
      </c>
      <c r="F11216">
        <v>1848</v>
      </c>
      <c r="G11216" t="s">
        <v>252</v>
      </c>
      <c r="H11216" t="s">
        <v>251</v>
      </c>
      <c r="I11216">
        <v>437</v>
      </c>
      <c r="J11216" t="s">
        <v>506</v>
      </c>
      <c r="K11216" t="s">
        <v>507</v>
      </c>
      <c r="L11216">
        <v>12392</v>
      </c>
      <c r="M11216" t="s">
        <v>296</v>
      </c>
      <c r="N11216" t="s">
        <v>297</v>
      </c>
      <c r="O11216">
        <v>12392</v>
      </c>
      <c r="P11216" t="s">
        <v>296</v>
      </c>
      <c r="Q11216" t="s">
        <v>297</v>
      </c>
      <c r="R11216" t="s">
        <v>363</v>
      </c>
      <c r="S11216" s="2">
        <v>0</v>
      </c>
      <c r="U11216">
        <v>26</v>
      </c>
      <c r="IF11216">
        <v>12392</v>
      </c>
      <c r="IG11216" t="s">
        <v>296</v>
      </c>
      <c r="IH11216" t="s">
        <v>256</v>
      </c>
      <c r="IK11216">
        <v>-2</v>
      </c>
      <c r="IL11216" t="s">
        <v>257</v>
      </c>
      <c r="IM11216" t="s">
        <v>258</v>
      </c>
      <c r="IN11216" t="s">
        <v>502</v>
      </c>
      <c r="IP11216" t="s">
        <v>530</v>
      </c>
    </row>
    <row r="11217" spans="1:250" x14ac:dyDescent="0.25">
      <c r="A11217">
        <v>45322</v>
      </c>
      <c r="B11217">
        <v>-890804480</v>
      </c>
      <c r="C11217">
        <v>1837</v>
      </c>
      <c r="D11217" t="s">
        <v>250</v>
      </c>
      <c r="E11217" t="s">
        <v>251</v>
      </c>
      <c r="F11217">
        <v>1848</v>
      </c>
      <c r="G11217" t="s">
        <v>252</v>
      </c>
      <c r="H11217" t="s">
        <v>251</v>
      </c>
      <c r="I11217">
        <v>436</v>
      </c>
      <c r="J11217" t="s">
        <v>504</v>
      </c>
      <c r="K11217" t="s">
        <v>505</v>
      </c>
      <c r="L11217">
        <v>12392</v>
      </c>
      <c r="M11217" t="s">
        <v>296</v>
      </c>
      <c r="N11217" t="s">
        <v>297</v>
      </c>
      <c r="O11217">
        <v>12392</v>
      </c>
      <c r="P11217" t="s">
        <v>296</v>
      </c>
      <c r="Q11217" t="s">
        <v>297</v>
      </c>
      <c r="R11217" t="s">
        <v>363</v>
      </c>
      <c r="S11217" s="2">
        <v>0</v>
      </c>
      <c r="U11217">
        <v>26</v>
      </c>
      <c r="IF11217">
        <v>12392</v>
      </c>
      <c r="IG11217" t="s">
        <v>296</v>
      </c>
      <c r="IH11217" t="s">
        <v>256</v>
      </c>
      <c r="IK11217">
        <v>-2</v>
      </c>
      <c r="IL11217" t="s">
        <v>257</v>
      </c>
      <c r="IM11217" t="s">
        <v>258</v>
      </c>
      <c r="IN11217" t="s">
        <v>502</v>
      </c>
      <c r="IP11217" t="s">
        <v>530</v>
      </c>
    </row>
    <row r="11218" spans="1:250" x14ac:dyDescent="0.25">
      <c r="A11218">
        <v>45323</v>
      </c>
      <c r="B11218">
        <v>-890804480</v>
      </c>
      <c r="C11218">
        <v>1837</v>
      </c>
      <c r="D11218" t="s">
        <v>250</v>
      </c>
      <c r="E11218" t="s">
        <v>251</v>
      </c>
      <c r="F11218">
        <v>1848</v>
      </c>
      <c r="G11218" t="s">
        <v>252</v>
      </c>
      <c r="H11218" t="s">
        <v>251</v>
      </c>
      <c r="I11218">
        <v>435</v>
      </c>
      <c r="J11218" t="s">
        <v>493</v>
      </c>
      <c r="K11218" t="s">
        <v>494</v>
      </c>
      <c r="L11218">
        <v>12392</v>
      </c>
      <c r="M11218" t="s">
        <v>296</v>
      </c>
      <c r="N11218" t="s">
        <v>297</v>
      </c>
      <c r="O11218">
        <v>12392</v>
      </c>
      <c r="P11218" t="s">
        <v>296</v>
      </c>
      <c r="Q11218" t="s">
        <v>297</v>
      </c>
      <c r="R11218" t="s">
        <v>363</v>
      </c>
      <c r="S11218" s="2">
        <v>0</v>
      </c>
      <c r="U11218">
        <v>26</v>
      </c>
      <c r="IF11218">
        <v>12392</v>
      </c>
      <c r="IG11218" t="s">
        <v>296</v>
      </c>
      <c r="IH11218" t="s">
        <v>256</v>
      </c>
      <c r="IK11218">
        <v>-2</v>
      </c>
      <c r="IL11218" t="s">
        <v>257</v>
      </c>
      <c r="IM11218" t="s">
        <v>258</v>
      </c>
      <c r="IN11218" t="s">
        <v>502</v>
      </c>
      <c r="IP11218" t="s">
        <v>530</v>
      </c>
    </row>
    <row r="11219" spans="1:250" x14ac:dyDescent="0.25">
      <c r="A11219">
        <v>45324</v>
      </c>
      <c r="B11219">
        <v>-890804480</v>
      </c>
      <c r="C11219">
        <v>1837</v>
      </c>
      <c r="D11219" t="s">
        <v>250</v>
      </c>
      <c r="E11219" t="s">
        <v>251</v>
      </c>
      <c r="F11219">
        <v>1848</v>
      </c>
      <c r="G11219" t="s">
        <v>252</v>
      </c>
      <c r="H11219" t="s">
        <v>251</v>
      </c>
      <c r="I11219">
        <v>431</v>
      </c>
      <c r="J11219" t="s">
        <v>495</v>
      </c>
      <c r="K11219" t="s">
        <v>496</v>
      </c>
      <c r="L11219">
        <v>12392</v>
      </c>
      <c r="M11219" t="s">
        <v>296</v>
      </c>
      <c r="N11219" t="s">
        <v>297</v>
      </c>
      <c r="O11219">
        <v>12392</v>
      </c>
      <c r="P11219" t="s">
        <v>296</v>
      </c>
      <c r="Q11219" t="s">
        <v>297</v>
      </c>
      <c r="R11219" t="s">
        <v>363</v>
      </c>
      <c r="S11219" s="2">
        <v>0</v>
      </c>
      <c r="U11219">
        <v>26</v>
      </c>
      <c r="IF11219">
        <v>12392</v>
      </c>
      <c r="IG11219" t="s">
        <v>296</v>
      </c>
      <c r="IH11219" t="s">
        <v>256</v>
      </c>
      <c r="IK11219">
        <v>-2</v>
      </c>
      <c r="IL11219" t="s">
        <v>257</v>
      </c>
      <c r="IM11219" t="s">
        <v>258</v>
      </c>
      <c r="IN11219" t="s">
        <v>502</v>
      </c>
      <c r="IP11219" t="s">
        <v>530</v>
      </c>
    </row>
    <row r="11220" spans="1:250" x14ac:dyDescent="0.25">
      <c r="A11220">
        <v>45325</v>
      </c>
      <c r="B11220">
        <v>-890804480</v>
      </c>
      <c r="C11220">
        <v>1837</v>
      </c>
      <c r="D11220" t="s">
        <v>250</v>
      </c>
      <c r="E11220" t="s">
        <v>251</v>
      </c>
      <c r="F11220">
        <v>1848</v>
      </c>
      <c r="G11220" t="s">
        <v>252</v>
      </c>
      <c r="H11220" t="s">
        <v>251</v>
      </c>
      <c r="I11220">
        <v>420</v>
      </c>
      <c r="J11220" t="s">
        <v>481</v>
      </c>
      <c r="K11220" t="s">
        <v>482</v>
      </c>
      <c r="L11220">
        <v>12394</v>
      </c>
      <c r="M11220" t="s">
        <v>298</v>
      </c>
      <c r="N11220" t="s">
        <v>299</v>
      </c>
      <c r="O11220">
        <v>12394</v>
      </c>
      <c r="P11220" t="s">
        <v>298</v>
      </c>
      <c r="Q11220" t="s">
        <v>299</v>
      </c>
      <c r="R11220" t="s">
        <v>363</v>
      </c>
      <c r="S11220" s="2">
        <v>0</v>
      </c>
      <c r="U11220">
        <v>26</v>
      </c>
      <c r="IF11220">
        <v>12394</v>
      </c>
      <c r="IG11220" t="s">
        <v>298</v>
      </c>
      <c r="IH11220" t="s">
        <v>256</v>
      </c>
      <c r="IK11220">
        <v>-2</v>
      </c>
      <c r="IL11220" t="s">
        <v>257</v>
      </c>
      <c r="IM11220" t="s">
        <v>258</v>
      </c>
      <c r="IN11220" t="s">
        <v>502</v>
      </c>
      <c r="IP11220" t="s">
        <v>531</v>
      </c>
    </row>
    <row r="11221" spans="1:250" x14ac:dyDescent="0.25">
      <c r="A11221">
        <v>45326</v>
      </c>
      <c r="B11221">
        <v>-890804480</v>
      </c>
      <c r="C11221">
        <v>1837</v>
      </c>
      <c r="D11221" t="s">
        <v>250</v>
      </c>
      <c r="E11221" t="s">
        <v>251</v>
      </c>
      <c r="F11221">
        <v>1848</v>
      </c>
      <c r="G11221" t="s">
        <v>252</v>
      </c>
      <c r="H11221" t="s">
        <v>251</v>
      </c>
      <c r="I11221">
        <v>411</v>
      </c>
      <c r="J11221" t="s">
        <v>471</v>
      </c>
      <c r="K11221" t="s">
        <v>472</v>
      </c>
      <c r="L11221">
        <v>12394</v>
      </c>
      <c r="M11221" t="s">
        <v>298</v>
      </c>
      <c r="N11221" t="s">
        <v>299</v>
      </c>
      <c r="O11221">
        <v>12394</v>
      </c>
      <c r="P11221" t="s">
        <v>298</v>
      </c>
      <c r="Q11221" t="s">
        <v>299</v>
      </c>
      <c r="R11221" t="s">
        <v>363</v>
      </c>
      <c r="S11221" s="2">
        <v>0</v>
      </c>
      <c r="U11221">
        <v>26</v>
      </c>
      <c r="IF11221">
        <v>12394</v>
      </c>
      <c r="IG11221" t="s">
        <v>298</v>
      </c>
      <c r="IH11221" t="s">
        <v>256</v>
      </c>
      <c r="IK11221">
        <v>-2</v>
      </c>
      <c r="IL11221" t="s">
        <v>257</v>
      </c>
      <c r="IM11221" t="s">
        <v>258</v>
      </c>
      <c r="IN11221" t="s">
        <v>502</v>
      </c>
      <c r="IP11221" t="s">
        <v>531</v>
      </c>
    </row>
    <row r="11222" spans="1:250" x14ac:dyDescent="0.25">
      <c r="A11222">
        <v>45327</v>
      </c>
      <c r="B11222">
        <v>-890804480</v>
      </c>
      <c r="C11222">
        <v>1837</v>
      </c>
      <c r="D11222" t="s">
        <v>250</v>
      </c>
      <c r="E11222" t="s">
        <v>251</v>
      </c>
      <c r="F11222">
        <v>1848</v>
      </c>
      <c r="G11222" t="s">
        <v>252</v>
      </c>
      <c r="H11222" t="s">
        <v>251</v>
      </c>
      <c r="I11222">
        <v>435</v>
      </c>
      <c r="J11222" t="s">
        <v>493</v>
      </c>
      <c r="K11222" t="s">
        <v>494</v>
      </c>
      <c r="L11222">
        <v>12394</v>
      </c>
      <c r="M11222" t="s">
        <v>298</v>
      </c>
      <c r="N11222" t="s">
        <v>299</v>
      </c>
      <c r="O11222">
        <v>12394</v>
      </c>
      <c r="P11222" t="s">
        <v>298</v>
      </c>
      <c r="Q11222" t="s">
        <v>299</v>
      </c>
      <c r="R11222" t="s">
        <v>363</v>
      </c>
      <c r="S11222" s="2">
        <v>0</v>
      </c>
      <c r="U11222">
        <v>26</v>
      </c>
      <c r="IF11222">
        <v>12394</v>
      </c>
      <c r="IG11222" t="s">
        <v>298</v>
      </c>
      <c r="IH11222" t="s">
        <v>256</v>
      </c>
      <c r="IK11222">
        <v>-2</v>
      </c>
      <c r="IL11222" t="s">
        <v>257</v>
      </c>
      <c r="IM11222" t="s">
        <v>258</v>
      </c>
      <c r="IN11222" t="s">
        <v>502</v>
      </c>
      <c r="IP11222" t="s">
        <v>531</v>
      </c>
    </row>
    <row r="11223" spans="1:250" x14ac:dyDescent="0.25">
      <c r="A11223">
        <v>45328</v>
      </c>
      <c r="B11223">
        <v>-890804480</v>
      </c>
      <c r="C11223">
        <v>1837</v>
      </c>
      <c r="D11223" t="s">
        <v>250</v>
      </c>
      <c r="E11223" t="s">
        <v>251</v>
      </c>
      <c r="F11223">
        <v>1848</v>
      </c>
      <c r="G11223" t="s">
        <v>252</v>
      </c>
      <c r="H11223" t="s">
        <v>251</v>
      </c>
      <c r="I11223">
        <v>431</v>
      </c>
      <c r="J11223" t="s">
        <v>495</v>
      </c>
      <c r="K11223" t="s">
        <v>496</v>
      </c>
      <c r="L11223">
        <v>12394</v>
      </c>
      <c r="M11223" t="s">
        <v>298</v>
      </c>
      <c r="N11223" t="s">
        <v>299</v>
      </c>
      <c r="O11223">
        <v>12394</v>
      </c>
      <c r="P11223" t="s">
        <v>298</v>
      </c>
      <c r="Q11223" t="s">
        <v>299</v>
      </c>
      <c r="R11223" t="s">
        <v>363</v>
      </c>
      <c r="S11223" s="2">
        <v>0</v>
      </c>
      <c r="U11223">
        <v>26</v>
      </c>
      <c r="IF11223">
        <v>12394</v>
      </c>
      <c r="IG11223" t="s">
        <v>298</v>
      </c>
      <c r="IH11223" t="s">
        <v>256</v>
      </c>
      <c r="IK11223">
        <v>-2</v>
      </c>
      <c r="IL11223" t="s">
        <v>257</v>
      </c>
      <c r="IM11223" t="s">
        <v>258</v>
      </c>
      <c r="IN11223" t="s">
        <v>502</v>
      </c>
      <c r="IP11223" t="s">
        <v>531</v>
      </c>
    </row>
    <row r="11224" spans="1:250" x14ac:dyDescent="0.25">
      <c r="A11224">
        <v>45329</v>
      </c>
      <c r="B11224">
        <v>-890804480</v>
      </c>
      <c r="C11224">
        <v>1837</v>
      </c>
      <c r="D11224" t="s">
        <v>250</v>
      </c>
      <c r="E11224" t="s">
        <v>251</v>
      </c>
      <c r="F11224">
        <v>1848</v>
      </c>
      <c r="G11224" t="s">
        <v>252</v>
      </c>
      <c r="H11224" t="s">
        <v>251</v>
      </c>
      <c r="I11224">
        <v>429</v>
      </c>
      <c r="J11224" t="s">
        <v>473</v>
      </c>
      <c r="K11224" t="s">
        <v>474</v>
      </c>
      <c r="L11224">
        <v>12394</v>
      </c>
      <c r="M11224" t="s">
        <v>298</v>
      </c>
      <c r="N11224" t="s">
        <v>299</v>
      </c>
      <c r="O11224">
        <v>12394</v>
      </c>
      <c r="P11224" t="s">
        <v>298</v>
      </c>
      <c r="Q11224" t="s">
        <v>299</v>
      </c>
      <c r="R11224" t="s">
        <v>363</v>
      </c>
      <c r="S11224" s="2">
        <v>0</v>
      </c>
      <c r="U11224">
        <v>26</v>
      </c>
      <c r="IF11224">
        <v>12394</v>
      </c>
      <c r="IG11224" t="s">
        <v>298</v>
      </c>
      <c r="IH11224" t="s">
        <v>256</v>
      </c>
      <c r="IK11224">
        <v>-2</v>
      </c>
      <c r="IL11224" t="s">
        <v>257</v>
      </c>
      <c r="IM11224" t="s">
        <v>258</v>
      </c>
      <c r="IN11224" t="s">
        <v>502</v>
      </c>
      <c r="IP11224" t="s">
        <v>531</v>
      </c>
    </row>
    <row r="11225" spans="1:250" x14ac:dyDescent="0.25">
      <c r="A11225">
        <v>45330</v>
      </c>
      <c r="B11225">
        <v>-890804480</v>
      </c>
      <c r="C11225">
        <v>1837</v>
      </c>
      <c r="D11225" t="s">
        <v>250</v>
      </c>
      <c r="E11225" t="s">
        <v>251</v>
      </c>
      <c r="F11225">
        <v>1848</v>
      </c>
      <c r="G11225" t="s">
        <v>252</v>
      </c>
      <c r="H11225" t="s">
        <v>251</v>
      </c>
      <c r="I11225">
        <v>427</v>
      </c>
      <c r="J11225" t="s">
        <v>475</v>
      </c>
      <c r="K11225" t="s">
        <v>476</v>
      </c>
      <c r="L11225">
        <v>12394</v>
      </c>
      <c r="M11225" t="s">
        <v>298</v>
      </c>
      <c r="N11225" t="s">
        <v>299</v>
      </c>
      <c r="O11225">
        <v>12394</v>
      </c>
      <c r="P11225" t="s">
        <v>298</v>
      </c>
      <c r="Q11225" t="s">
        <v>299</v>
      </c>
      <c r="R11225" t="s">
        <v>363</v>
      </c>
      <c r="S11225" s="2">
        <v>0</v>
      </c>
      <c r="U11225">
        <v>26</v>
      </c>
      <c r="IF11225">
        <v>12394</v>
      </c>
      <c r="IG11225" t="s">
        <v>298</v>
      </c>
      <c r="IH11225" t="s">
        <v>256</v>
      </c>
      <c r="IK11225">
        <v>-2</v>
      </c>
      <c r="IL11225" t="s">
        <v>257</v>
      </c>
      <c r="IM11225" t="s">
        <v>258</v>
      </c>
      <c r="IN11225" t="s">
        <v>502</v>
      </c>
      <c r="IP11225" t="s">
        <v>531</v>
      </c>
    </row>
    <row r="11226" spans="1:250" x14ac:dyDescent="0.25">
      <c r="A11226">
        <v>45331</v>
      </c>
      <c r="B11226">
        <v>-890804480</v>
      </c>
      <c r="C11226">
        <v>1837</v>
      </c>
      <c r="D11226" t="s">
        <v>250</v>
      </c>
      <c r="E11226" t="s">
        <v>251</v>
      </c>
      <c r="F11226">
        <v>1848</v>
      </c>
      <c r="G11226" t="s">
        <v>252</v>
      </c>
      <c r="H11226" t="s">
        <v>251</v>
      </c>
      <c r="I11226">
        <v>424</v>
      </c>
      <c r="J11226" t="s">
        <v>477</v>
      </c>
      <c r="K11226" t="s">
        <v>478</v>
      </c>
      <c r="L11226">
        <v>12394</v>
      </c>
      <c r="M11226" t="s">
        <v>298</v>
      </c>
      <c r="N11226" t="s">
        <v>299</v>
      </c>
      <c r="O11226">
        <v>12394</v>
      </c>
      <c r="P11226" t="s">
        <v>298</v>
      </c>
      <c r="Q11226" t="s">
        <v>299</v>
      </c>
      <c r="R11226" t="s">
        <v>363</v>
      </c>
      <c r="S11226" s="2">
        <v>0</v>
      </c>
      <c r="U11226">
        <v>26</v>
      </c>
      <c r="IF11226">
        <v>12394</v>
      </c>
      <c r="IG11226" t="s">
        <v>298</v>
      </c>
      <c r="IH11226" t="s">
        <v>256</v>
      </c>
      <c r="IK11226">
        <v>-2</v>
      </c>
      <c r="IL11226" t="s">
        <v>257</v>
      </c>
      <c r="IM11226" t="s">
        <v>258</v>
      </c>
      <c r="IN11226" t="s">
        <v>502</v>
      </c>
      <c r="IP11226" t="s">
        <v>531</v>
      </c>
    </row>
    <row r="11227" spans="1:250" x14ac:dyDescent="0.25">
      <c r="A11227">
        <v>45332</v>
      </c>
      <c r="B11227">
        <v>-890804480</v>
      </c>
      <c r="C11227">
        <v>1837</v>
      </c>
      <c r="D11227" t="s">
        <v>250</v>
      </c>
      <c r="E11227" t="s">
        <v>251</v>
      </c>
      <c r="F11227">
        <v>1848</v>
      </c>
      <c r="G11227" t="s">
        <v>252</v>
      </c>
      <c r="H11227" t="s">
        <v>251</v>
      </c>
      <c r="I11227">
        <v>422</v>
      </c>
      <c r="J11227" t="s">
        <v>479</v>
      </c>
      <c r="K11227" t="s">
        <v>480</v>
      </c>
      <c r="L11227">
        <v>12394</v>
      </c>
      <c r="M11227" t="s">
        <v>298</v>
      </c>
      <c r="N11227" t="s">
        <v>299</v>
      </c>
      <c r="O11227">
        <v>12394</v>
      </c>
      <c r="P11227" t="s">
        <v>298</v>
      </c>
      <c r="Q11227" t="s">
        <v>299</v>
      </c>
      <c r="R11227" t="s">
        <v>363</v>
      </c>
      <c r="S11227" s="2">
        <v>0</v>
      </c>
      <c r="U11227">
        <v>26</v>
      </c>
      <c r="IF11227">
        <v>12394</v>
      </c>
      <c r="IG11227" t="s">
        <v>298</v>
      </c>
      <c r="IH11227" t="s">
        <v>256</v>
      </c>
      <c r="IK11227">
        <v>-2</v>
      </c>
      <c r="IL11227" t="s">
        <v>257</v>
      </c>
      <c r="IM11227" t="s">
        <v>258</v>
      </c>
      <c r="IN11227" t="s">
        <v>502</v>
      </c>
      <c r="IP11227" t="s">
        <v>531</v>
      </c>
    </row>
    <row r="11228" spans="1:250" x14ac:dyDescent="0.25">
      <c r="A11228">
        <v>45333</v>
      </c>
      <c r="B11228">
        <v>-890804480</v>
      </c>
      <c r="C11228">
        <v>1837</v>
      </c>
      <c r="D11228" t="s">
        <v>250</v>
      </c>
      <c r="E11228" t="s">
        <v>251</v>
      </c>
      <c r="F11228">
        <v>1848</v>
      </c>
      <c r="G11228" t="s">
        <v>252</v>
      </c>
      <c r="H11228" t="s">
        <v>251</v>
      </c>
      <c r="I11228">
        <v>437</v>
      </c>
      <c r="J11228" t="s">
        <v>506</v>
      </c>
      <c r="K11228" t="s">
        <v>507</v>
      </c>
      <c r="L11228">
        <v>12394</v>
      </c>
      <c r="M11228" t="s">
        <v>298</v>
      </c>
      <c r="N11228" t="s">
        <v>299</v>
      </c>
      <c r="O11228">
        <v>12394</v>
      </c>
      <c r="P11228" t="s">
        <v>298</v>
      </c>
      <c r="Q11228" t="s">
        <v>299</v>
      </c>
      <c r="R11228" t="s">
        <v>363</v>
      </c>
      <c r="S11228" s="2">
        <v>0</v>
      </c>
      <c r="U11228">
        <v>26</v>
      </c>
      <c r="IF11228">
        <v>12394</v>
      </c>
      <c r="IG11228" t="s">
        <v>298</v>
      </c>
      <c r="IH11228" t="s">
        <v>256</v>
      </c>
      <c r="IK11228">
        <v>-2</v>
      </c>
      <c r="IL11228" t="s">
        <v>257</v>
      </c>
      <c r="IM11228" t="s">
        <v>258</v>
      </c>
      <c r="IN11228" t="s">
        <v>502</v>
      </c>
      <c r="IP11228" t="s">
        <v>531</v>
      </c>
    </row>
    <row r="11229" spans="1:250" x14ac:dyDescent="0.25">
      <c r="A11229">
        <v>45334</v>
      </c>
      <c r="B11229">
        <v>-890804480</v>
      </c>
      <c r="C11229">
        <v>1837</v>
      </c>
      <c r="D11229" t="s">
        <v>250</v>
      </c>
      <c r="E11229" t="s">
        <v>251</v>
      </c>
      <c r="F11229">
        <v>1848</v>
      </c>
      <c r="G11229" t="s">
        <v>252</v>
      </c>
      <c r="H11229" t="s">
        <v>251</v>
      </c>
      <c r="I11229">
        <v>436</v>
      </c>
      <c r="J11229" t="s">
        <v>504</v>
      </c>
      <c r="K11229" t="s">
        <v>505</v>
      </c>
      <c r="L11229">
        <v>12394</v>
      </c>
      <c r="M11229" t="s">
        <v>298</v>
      </c>
      <c r="N11229" t="s">
        <v>299</v>
      </c>
      <c r="O11229">
        <v>12394</v>
      </c>
      <c r="P11229" t="s">
        <v>298</v>
      </c>
      <c r="Q11229" t="s">
        <v>299</v>
      </c>
      <c r="R11229" t="s">
        <v>363</v>
      </c>
      <c r="S11229" s="2">
        <v>0</v>
      </c>
      <c r="U11229">
        <v>26</v>
      </c>
      <c r="IF11229">
        <v>12394</v>
      </c>
      <c r="IG11229" t="s">
        <v>298</v>
      </c>
      <c r="IH11229" t="s">
        <v>256</v>
      </c>
      <c r="IK11229">
        <v>-2</v>
      </c>
      <c r="IL11229" t="s">
        <v>257</v>
      </c>
      <c r="IM11229" t="s">
        <v>258</v>
      </c>
      <c r="IN11229" t="s">
        <v>502</v>
      </c>
      <c r="IP11229" t="s">
        <v>531</v>
      </c>
    </row>
    <row r="11230" spans="1:250" x14ac:dyDescent="0.25">
      <c r="A11230">
        <v>45335</v>
      </c>
      <c r="B11230">
        <v>-890804480</v>
      </c>
      <c r="C11230">
        <v>1837</v>
      </c>
      <c r="D11230" t="s">
        <v>250</v>
      </c>
      <c r="E11230" t="s">
        <v>251</v>
      </c>
      <c r="F11230">
        <v>13794</v>
      </c>
      <c r="G11230" t="s">
        <v>264</v>
      </c>
      <c r="H11230" t="s">
        <v>265</v>
      </c>
      <c r="I11230">
        <v>424</v>
      </c>
      <c r="J11230" t="s">
        <v>477</v>
      </c>
      <c r="K11230" t="s">
        <v>478</v>
      </c>
      <c r="L11230">
        <v>13917</v>
      </c>
      <c r="M11230" t="s">
        <v>300</v>
      </c>
      <c r="N11230" t="s">
        <v>301</v>
      </c>
      <c r="O11230">
        <v>13917</v>
      </c>
      <c r="P11230" t="s">
        <v>300</v>
      </c>
      <c r="Q11230" t="s">
        <v>301</v>
      </c>
      <c r="R11230" t="s">
        <v>363</v>
      </c>
      <c r="S11230" s="2">
        <v>0</v>
      </c>
      <c r="U11230">
        <v>26</v>
      </c>
      <c r="IF11230">
        <v>13917</v>
      </c>
      <c r="IG11230" t="s">
        <v>300</v>
      </c>
      <c r="IH11230" t="s">
        <v>266</v>
      </c>
      <c r="IK11230">
        <v>-2</v>
      </c>
      <c r="IL11230" t="s">
        <v>257</v>
      </c>
      <c r="IM11230" t="s">
        <v>258</v>
      </c>
      <c r="IN11230" t="s">
        <v>511</v>
      </c>
      <c r="IP11230" t="s">
        <v>532</v>
      </c>
    </row>
    <row r="11231" spans="1:250" x14ac:dyDescent="0.25">
      <c r="A11231">
        <v>45336</v>
      </c>
      <c r="B11231">
        <v>-890804480</v>
      </c>
      <c r="C11231">
        <v>1837</v>
      </c>
      <c r="D11231" t="s">
        <v>250</v>
      </c>
      <c r="E11231" t="s">
        <v>251</v>
      </c>
      <c r="F11231">
        <v>13794</v>
      </c>
      <c r="G11231" t="s">
        <v>264</v>
      </c>
      <c r="H11231" t="s">
        <v>265</v>
      </c>
      <c r="I11231">
        <v>422</v>
      </c>
      <c r="J11231" t="s">
        <v>479</v>
      </c>
      <c r="K11231" t="s">
        <v>480</v>
      </c>
      <c r="L11231">
        <v>13917</v>
      </c>
      <c r="M11231" t="s">
        <v>300</v>
      </c>
      <c r="N11231" t="s">
        <v>301</v>
      </c>
      <c r="O11231">
        <v>13917</v>
      </c>
      <c r="P11231" t="s">
        <v>300</v>
      </c>
      <c r="Q11231" t="s">
        <v>301</v>
      </c>
      <c r="R11231" t="s">
        <v>363</v>
      </c>
      <c r="S11231" s="2">
        <v>0</v>
      </c>
      <c r="U11231">
        <v>26</v>
      </c>
      <c r="IF11231">
        <v>13917</v>
      </c>
      <c r="IG11231" t="s">
        <v>300</v>
      </c>
      <c r="IH11231" t="s">
        <v>266</v>
      </c>
      <c r="IK11231">
        <v>-2</v>
      </c>
      <c r="IL11231" t="s">
        <v>257</v>
      </c>
      <c r="IM11231" t="s">
        <v>258</v>
      </c>
      <c r="IN11231" t="s">
        <v>511</v>
      </c>
      <c r="IP11231" t="s">
        <v>532</v>
      </c>
    </row>
    <row r="11232" spans="1:250" x14ac:dyDescent="0.25">
      <c r="A11232">
        <v>45337</v>
      </c>
      <c r="B11232">
        <v>-890804480</v>
      </c>
      <c r="C11232">
        <v>1837</v>
      </c>
      <c r="D11232" t="s">
        <v>250</v>
      </c>
      <c r="E11232" t="s">
        <v>251</v>
      </c>
      <c r="F11232">
        <v>13794</v>
      </c>
      <c r="G11232" t="s">
        <v>264</v>
      </c>
      <c r="H11232" t="s">
        <v>265</v>
      </c>
      <c r="I11232">
        <v>420</v>
      </c>
      <c r="J11232" t="s">
        <v>481</v>
      </c>
      <c r="K11232" t="s">
        <v>482</v>
      </c>
      <c r="L11232">
        <v>13917</v>
      </c>
      <c r="M11232" t="s">
        <v>300</v>
      </c>
      <c r="N11232" t="s">
        <v>301</v>
      </c>
      <c r="O11232">
        <v>13917</v>
      </c>
      <c r="P11232" t="s">
        <v>300</v>
      </c>
      <c r="Q11232" t="s">
        <v>301</v>
      </c>
      <c r="R11232" t="s">
        <v>363</v>
      </c>
      <c r="S11232" s="2">
        <v>0</v>
      </c>
      <c r="U11232">
        <v>26</v>
      </c>
      <c r="IF11232">
        <v>13917</v>
      </c>
      <c r="IG11232" t="s">
        <v>300</v>
      </c>
      <c r="IH11232" t="s">
        <v>266</v>
      </c>
      <c r="IK11232">
        <v>-2</v>
      </c>
      <c r="IL11232" t="s">
        <v>257</v>
      </c>
      <c r="IM11232" t="s">
        <v>258</v>
      </c>
      <c r="IN11232" t="s">
        <v>511</v>
      </c>
      <c r="IP11232" t="s">
        <v>532</v>
      </c>
    </row>
    <row r="11233" spans="1:250" x14ac:dyDescent="0.25">
      <c r="A11233">
        <v>45338</v>
      </c>
      <c r="B11233">
        <v>-890804480</v>
      </c>
      <c r="C11233">
        <v>1837</v>
      </c>
      <c r="D11233" t="s">
        <v>250</v>
      </c>
      <c r="E11233" t="s">
        <v>251</v>
      </c>
      <c r="F11233">
        <v>13794</v>
      </c>
      <c r="G11233" t="s">
        <v>264</v>
      </c>
      <c r="H11233" t="s">
        <v>265</v>
      </c>
      <c r="I11233">
        <v>411</v>
      </c>
      <c r="J11233" t="s">
        <v>471</v>
      </c>
      <c r="K11233" t="s">
        <v>472</v>
      </c>
      <c r="L11233">
        <v>13917</v>
      </c>
      <c r="M11233" t="s">
        <v>300</v>
      </c>
      <c r="N11233" t="s">
        <v>301</v>
      </c>
      <c r="O11233">
        <v>13917</v>
      </c>
      <c r="P11233" t="s">
        <v>300</v>
      </c>
      <c r="Q11233" t="s">
        <v>301</v>
      </c>
      <c r="R11233" t="s">
        <v>363</v>
      </c>
      <c r="S11233" s="2">
        <v>0</v>
      </c>
      <c r="U11233">
        <v>26</v>
      </c>
      <c r="IF11233">
        <v>13917</v>
      </c>
      <c r="IG11233" t="s">
        <v>300</v>
      </c>
      <c r="IH11233" t="s">
        <v>266</v>
      </c>
      <c r="IK11233">
        <v>-2</v>
      </c>
      <c r="IL11233" t="s">
        <v>257</v>
      </c>
      <c r="IM11233" t="s">
        <v>258</v>
      </c>
      <c r="IN11233" t="s">
        <v>511</v>
      </c>
      <c r="IP11233" t="s">
        <v>532</v>
      </c>
    </row>
    <row r="11234" spans="1:250" x14ac:dyDescent="0.25">
      <c r="A11234">
        <v>45339</v>
      </c>
      <c r="B11234">
        <v>-890804480</v>
      </c>
      <c r="C11234">
        <v>1837</v>
      </c>
      <c r="D11234" t="s">
        <v>250</v>
      </c>
      <c r="E11234" t="s">
        <v>251</v>
      </c>
      <c r="F11234">
        <v>13794</v>
      </c>
      <c r="G11234" t="s">
        <v>264</v>
      </c>
      <c r="H11234" t="s">
        <v>265</v>
      </c>
      <c r="I11234">
        <v>437</v>
      </c>
      <c r="J11234" t="s">
        <v>506</v>
      </c>
      <c r="K11234" t="s">
        <v>507</v>
      </c>
      <c r="L11234">
        <v>13917</v>
      </c>
      <c r="M11234" t="s">
        <v>300</v>
      </c>
      <c r="N11234" t="s">
        <v>301</v>
      </c>
      <c r="O11234">
        <v>13917</v>
      </c>
      <c r="P11234" t="s">
        <v>300</v>
      </c>
      <c r="Q11234" t="s">
        <v>301</v>
      </c>
      <c r="R11234" t="s">
        <v>363</v>
      </c>
      <c r="S11234" s="2">
        <v>0</v>
      </c>
      <c r="U11234">
        <v>26</v>
      </c>
      <c r="IF11234">
        <v>13917</v>
      </c>
      <c r="IG11234" t="s">
        <v>300</v>
      </c>
      <c r="IH11234" t="s">
        <v>266</v>
      </c>
      <c r="IK11234">
        <v>-2</v>
      </c>
      <c r="IL11234" t="s">
        <v>257</v>
      </c>
      <c r="IM11234" t="s">
        <v>258</v>
      </c>
      <c r="IN11234" t="s">
        <v>511</v>
      </c>
      <c r="IP11234" t="s">
        <v>532</v>
      </c>
    </row>
    <row r="11235" spans="1:250" x14ac:dyDescent="0.25">
      <c r="A11235">
        <v>45340</v>
      </c>
      <c r="B11235">
        <v>-890804480</v>
      </c>
      <c r="C11235">
        <v>1837</v>
      </c>
      <c r="D11235" t="s">
        <v>250</v>
      </c>
      <c r="E11235" t="s">
        <v>251</v>
      </c>
      <c r="F11235">
        <v>13794</v>
      </c>
      <c r="G11235" t="s">
        <v>264</v>
      </c>
      <c r="H11235" t="s">
        <v>265</v>
      </c>
      <c r="I11235">
        <v>436</v>
      </c>
      <c r="J11235" t="s">
        <v>504</v>
      </c>
      <c r="K11235" t="s">
        <v>505</v>
      </c>
      <c r="L11235">
        <v>13917</v>
      </c>
      <c r="M11235" t="s">
        <v>300</v>
      </c>
      <c r="N11235" t="s">
        <v>301</v>
      </c>
      <c r="O11235">
        <v>13917</v>
      </c>
      <c r="P11235" t="s">
        <v>300</v>
      </c>
      <c r="Q11235" t="s">
        <v>301</v>
      </c>
      <c r="R11235" t="s">
        <v>363</v>
      </c>
      <c r="S11235" s="2">
        <v>0</v>
      </c>
      <c r="U11235">
        <v>26</v>
      </c>
      <c r="IF11235">
        <v>13917</v>
      </c>
      <c r="IG11235" t="s">
        <v>300</v>
      </c>
      <c r="IH11235" t="s">
        <v>266</v>
      </c>
      <c r="IK11235">
        <v>-2</v>
      </c>
      <c r="IL11235" t="s">
        <v>257</v>
      </c>
      <c r="IM11235" t="s">
        <v>258</v>
      </c>
      <c r="IN11235" t="s">
        <v>511</v>
      </c>
      <c r="IP11235" t="s">
        <v>532</v>
      </c>
    </row>
    <row r="11236" spans="1:250" x14ac:dyDescent="0.25">
      <c r="A11236">
        <v>45341</v>
      </c>
      <c r="B11236">
        <v>-890804480</v>
      </c>
      <c r="C11236">
        <v>1837</v>
      </c>
      <c r="D11236" t="s">
        <v>250</v>
      </c>
      <c r="E11236" t="s">
        <v>251</v>
      </c>
      <c r="F11236">
        <v>13794</v>
      </c>
      <c r="G11236" t="s">
        <v>264</v>
      </c>
      <c r="H11236" t="s">
        <v>265</v>
      </c>
      <c r="I11236">
        <v>435</v>
      </c>
      <c r="J11236" t="s">
        <v>493</v>
      </c>
      <c r="K11236" t="s">
        <v>494</v>
      </c>
      <c r="L11236">
        <v>13917</v>
      </c>
      <c r="M11236" t="s">
        <v>300</v>
      </c>
      <c r="N11236" t="s">
        <v>301</v>
      </c>
      <c r="O11236">
        <v>13917</v>
      </c>
      <c r="P11236" t="s">
        <v>300</v>
      </c>
      <c r="Q11236" t="s">
        <v>301</v>
      </c>
      <c r="R11236" t="s">
        <v>363</v>
      </c>
      <c r="S11236" s="2">
        <v>0</v>
      </c>
      <c r="U11236">
        <v>26</v>
      </c>
      <c r="IF11236">
        <v>13917</v>
      </c>
      <c r="IG11236" t="s">
        <v>300</v>
      </c>
      <c r="IH11236" t="s">
        <v>266</v>
      </c>
      <c r="IK11236">
        <v>-2</v>
      </c>
      <c r="IL11236" t="s">
        <v>257</v>
      </c>
      <c r="IM11236" t="s">
        <v>258</v>
      </c>
      <c r="IN11236" t="s">
        <v>511</v>
      </c>
      <c r="IP11236" t="s">
        <v>532</v>
      </c>
    </row>
    <row r="11237" spans="1:250" x14ac:dyDescent="0.25">
      <c r="A11237">
        <v>45342</v>
      </c>
      <c r="B11237">
        <v>-890804480</v>
      </c>
      <c r="C11237">
        <v>1837</v>
      </c>
      <c r="D11237" t="s">
        <v>250</v>
      </c>
      <c r="E11237" t="s">
        <v>251</v>
      </c>
      <c r="F11237">
        <v>13794</v>
      </c>
      <c r="G11237" t="s">
        <v>264</v>
      </c>
      <c r="H11237" t="s">
        <v>265</v>
      </c>
      <c r="I11237">
        <v>431</v>
      </c>
      <c r="J11237" t="s">
        <v>495</v>
      </c>
      <c r="K11237" t="s">
        <v>496</v>
      </c>
      <c r="L11237">
        <v>13917</v>
      </c>
      <c r="M11237" t="s">
        <v>300</v>
      </c>
      <c r="N11237" t="s">
        <v>301</v>
      </c>
      <c r="O11237">
        <v>13917</v>
      </c>
      <c r="P11237" t="s">
        <v>300</v>
      </c>
      <c r="Q11237" t="s">
        <v>301</v>
      </c>
      <c r="R11237" t="s">
        <v>363</v>
      </c>
      <c r="S11237" s="2">
        <v>0</v>
      </c>
      <c r="U11237">
        <v>26</v>
      </c>
      <c r="IF11237">
        <v>13917</v>
      </c>
      <c r="IG11237" t="s">
        <v>300</v>
      </c>
      <c r="IH11237" t="s">
        <v>266</v>
      </c>
      <c r="IK11237">
        <v>-2</v>
      </c>
      <c r="IL11237" t="s">
        <v>257</v>
      </c>
      <c r="IM11237" t="s">
        <v>258</v>
      </c>
      <c r="IN11237" t="s">
        <v>511</v>
      </c>
      <c r="IP11237" t="s">
        <v>532</v>
      </c>
    </row>
    <row r="11238" spans="1:250" x14ac:dyDescent="0.25">
      <c r="A11238">
        <v>45343</v>
      </c>
      <c r="B11238">
        <v>-890804480</v>
      </c>
      <c r="C11238">
        <v>1837</v>
      </c>
      <c r="D11238" t="s">
        <v>250</v>
      </c>
      <c r="E11238" t="s">
        <v>251</v>
      </c>
      <c r="F11238">
        <v>13794</v>
      </c>
      <c r="G11238" t="s">
        <v>264</v>
      </c>
      <c r="H11238" t="s">
        <v>265</v>
      </c>
      <c r="I11238">
        <v>429</v>
      </c>
      <c r="J11238" t="s">
        <v>473</v>
      </c>
      <c r="K11238" t="s">
        <v>474</v>
      </c>
      <c r="L11238">
        <v>13917</v>
      </c>
      <c r="M11238" t="s">
        <v>300</v>
      </c>
      <c r="N11238" t="s">
        <v>301</v>
      </c>
      <c r="O11238">
        <v>13917</v>
      </c>
      <c r="P11238" t="s">
        <v>300</v>
      </c>
      <c r="Q11238" t="s">
        <v>301</v>
      </c>
      <c r="R11238" t="s">
        <v>363</v>
      </c>
      <c r="S11238" s="2">
        <v>0</v>
      </c>
      <c r="U11238">
        <v>26</v>
      </c>
      <c r="IF11238">
        <v>13917</v>
      </c>
      <c r="IG11238" t="s">
        <v>300</v>
      </c>
      <c r="IH11238" t="s">
        <v>266</v>
      </c>
      <c r="IK11238">
        <v>-2</v>
      </c>
      <c r="IL11238" t="s">
        <v>257</v>
      </c>
      <c r="IM11238" t="s">
        <v>258</v>
      </c>
      <c r="IN11238" t="s">
        <v>511</v>
      </c>
      <c r="IP11238" t="s">
        <v>532</v>
      </c>
    </row>
    <row r="11239" spans="1:250" x14ac:dyDescent="0.25">
      <c r="A11239">
        <v>45344</v>
      </c>
      <c r="B11239">
        <v>-890804480</v>
      </c>
      <c r="C11239">
        <v>1837</v>
      </c>
      <c r="D11239" t="s">
        <v>250</v>
      </c>
      <c r="E11239" t="s">
        <v>251</v>
      </c>
      <c r="F11239">
        <v>13794</v>
      </c>
      <c r="G11239" t="s">
        <v>264</v>
      </c>
      <c r="H11239" t="s">
        <v>265</v>
      </c>
      <c r="I11239">
        <v>427</v>
      </c>
      <c r="J11239" t="s">
        <v>475</v>
      </c>
      <c r="K11239" t="s">
        <v>476</v>
      </c>
      <c r="L11239">
        <v>13917</v>
      </c>
      <c r="M11239" t="s">
        <v>300</v>
      </c>
      <c r="N11239" t="s">
        <v>301</v>
      </c>
      <c r="O11239">
        <v>13917</v>
      </c>
      <c r="P11239" t="s">
        <v>300</v>
      </c>
      <c r="Q11239" t="s">
        <v>301</v>
      </c>
      <c r="R11239" t="s">
        <v>363</v>
      </c>
      <c r="S11239" s="2">
        <v>0</v>
      </c>
      <c r="U11239">
        <v>26</v>
      </c>
      <c r="IF11239">
        <v>13917</v>
      </c>
      <c r="IG11239" t="s">
        <v>300</v>
      </c>
      <c r="IH11239" t="s">
        <v>266</v>
      </c>
      <c r="IK11239">
        <v>-2</v>
      </c>
      <c r="IL11239" t="s">
        <v>257</v>
      </c>
      <c r="IM11239" t="s">
        <v>258</v>
      </c>
      <c r="IN11239" t="s">
        <v>511</v>
      </c>
      <c r="IP11239" t="s">
        <v>532</v>
      </c>
    </row>
    <row r="11240" spans="1:250" x14ac:dyDescent="0.25">
      <c r="A11240">
        <v>45345</v>
      </c>
      <c r="B11240">
        <v>-890804480</v>
      </c>
      <c r="C11240">
        <v>1837</v>
      </c>
      <c r="D11240" t="s">
        <v>250</v>
      </c>
      <c r="E11240" t="s">
        <v>251</v>
      </c>
      <c r="F11240">
        <v>13794</v>
      </c>
      <c r="G11240" t="s">
        <v>264</v>
      </c>
      <c r="H11240" t="s">
        <v>265</v>
      </c>
      <c r="I11240">
        <v>429</v>
      </c>
      <c r="J11240" t="s">
        <v>473</v>
      </c>
      <c r="K11240" t="s">
        <v>474</v>
      </c>
      <c r="L11240">
        <v>15188</v>
      </c>
      <c r="M11240" t="s">
        <v>302</v>
      </c>
      <c r="N11240" t="s">
        <v>303</v>
      </c>
      <c r="O11240">
        <v>15188</v>
      </c>
      <c r="P11240" t="s">
        <v>302</v>
      </c>
      <c r="Q11240" t="s">
        <v>303</v>
      </c>
      <c r="R11240" t="s">
        <v>363</v>
      </c>
      <c r="S11240" s="2">
        <v>0</v>
      </c>
      <c r="U11240">
        <v>26</v>
      </c>
      <c r="IF11240">
        <v>15188</v>
      </c>
      <c r="IG11240" t="s">
        <v>302</v>
      </c>
      <c r="IH11240" t="s">
        <v>266</v>
      </c>
      <c r="IK11240">
        <v>-2</v>
      </c>
      <c r="IL11240" t="s">
        <v>257</v>
      </c>
      <c r="IM11240" t="s">
        <v>258</v>
      </c>
      <c r="IN11240" t="s">
        <v>511</v>
      </c>
      <c r="IP11240" t="s">
        <v>533</v>
      </c>
    </row>
    <row r="11241" spans="1:250" x14ac:dyDescent="0.25">
      <c r="A11241">
        <v>45346</v>
      </c>
      <c r="B11241">
        <v>-890804480</v>
      </c>
      <c r="C11241">
        <v>1837</v>
      </c>
      <c r="D11241" t="s">
        <v>250</v>
      </c>
      <c r="E11241" t="s">
        <v>251</v>
      </c>
      <c r="F11241">
        <v>13794</v>
      </c>
      <c r="G11241" t="s">
        <v>264</v>
      </c>
      <c r="H11241" t="s">
        <v>265</v>
      </c>
      <c r="I11241">
        <v>427</v>
      </c>
      <c r="J11241" t="s">
        <v>475</v>
      </c>
      <c r="K11241" t="s">
        <v>476</v>
      </c>
      <c r="L11241">
        <v>15188</v>
      </c>
      <c r="M11241" t="s">
        <v>302</v>
      </c>
      <c r="N11241" t="s">
        <v>303</v>
      </c>
      <c r="O11241">
        <v>15188</v>
      </c>
      <c r="P11241" t="s">
        <v>302</v>
      </c>
      <c r="Q11241" t="s">
        <v>303</v>
      </c>
      <c r="R11241" t="s">
        <v>363</v>
      </c>
      <c r="S11241" s="2">
        <v>0</v>
      </c>
      <c r="U11241">
        <v>26</v>
      </c>
      <c r="IF11241">
        <v>15188</v>
      </c>
      <c r="IG11241" t="s">
        <v>302</v>
      </c>
      <c r="IH11241" t="s">
        <v>266</v>
      </c>
      <c r="IK11241">
        <v>-2</v>
      </c>
      <c r="IL11241" t="s">
        <v>257</v>
      </c>
      <c r="IM11241" t="s">
        <v>258</v>
      </c>
      <c r="IN11241" t="s">
        <v>511</v>
      </c>
      <c r="IP11241" t="s">
        <v>533</v>
      </c>
    </row>
    <row r="11242" spans="1:250" x14ac:dyDescent="0.25">
      <c r="A11242">
        <v>45347</v>
      </c>
      <c r="B11242">
        <v>-890804480</v>
      </c>
      <c r="C11242">
        <v>1837</v>
      </c>
      <c r="D11242" t="s">
        <v>250</v>
      </c>
      <c r="E11242" t="s">
        <v>251</v>
      </c>
      <c r="F11242">
        <v>13794</v>
      </c>
      <c r="G11242" t="s">
        <v>264</v>
      </c>
      <c r="H11242" t="s">
        <v>265</v>
      </c>
      <c r="I11242">
        <v>424</v>
      </c>
      <c r="J11242" t="s">
        <v>477</v>
      </c>
      <c r="K11242" t="s">
        <v>478</v>
      </c>
      <c r="L11242">
        <v>15188</v>
      </c>
      <c r="M11242" t="s">
        <v>302</v>
      </c>
      <c r="N11242" t="s">
        <v>303</v>
      </c>
      <c r="O11242">
        <v>15188</v>
      </c>
      <c r="P11242" t="s">
        <v>302</v>
      </c>
      <c r="Q11242" t="s">
        <v>303</v>
      </c>
      <c r="R11242" t="s">
        <v>363</v>
      </c>
      <c r="S11242" s="2">
        <v>0</v>
      </c>
      <c r="U11242">
        <v>26</v>
      </c>
      <c r="IF11242">
        <v>15188</v>
      </c>
      <c r="IG11242" t="s">
        <v>302</v>
      </c>
      <c r="IH11242" t="s">
        <v>266</v>
      </c>
      <c r="IK11242">
        <v>-2</v>
      </c>
      <c r="IL11242" t="s">
        <v>257</v>
      </c>
      <c r="IM11242" t="s">
        <v>258</v>
      </c>
      <c r="IN11242" t="s">
        <v>511</v>
      </c>
      <c r="IP11242" t="s">
        <v>533</v>
      </c>
    </row>
    <row r="11243" spans="1:250" x14ac:dyDescent="0.25">
      <c r="A11243">
        <v>45348</v>
      </c>
      <c r="B11243">
        <v>-890804480</v>
      </c>
      <c r="C11243">
        <v>1837</v>
      </c>
      <c r="D11243" t="s">
        <v>250</v>
      </c>
      <c r="E11243" t="s">
        <v>251</v>
      </c>
      <c r="F11243">
        <v>13794</v>
      </c>
      <c r="G11243" t="s">
        <v>264</v>
      </c>
      <c r="H11243" t="s">
        <v>265</v>
      </c>
      <c r="I11243">
        <v>422</v>
      </c>
      <c r="J11243" t="s">
        <v>479</v>
      </c>
      <c r="K11243" t="s">
        <v>480</v>
      </c>
      <c r="L11243">
        <v>15188</v>
      </c>
      <c r="M11243" t="s">
        <v>302</v>
      </c>
      <c r="N11243" t="s">
        <v>303</v>
      </c>
      <c r="O11243">
        <v>15188</v>
      </c>
      <c r="P11243" t="s">
        <v>302</v>
      </c>
      <c r="Q11243" t="s">
        <v>303</v>
      </c>
      <c r="R11243" t="s">
        <v>363</v>
      </c>
      <c r="S11243" s="2">
        <v>0</v>
      </c>
      <c r="U11243">
        <v>26</v>
      </c>
      <c r="IF11243">
        <v>15188</v>
      </c>
      <c r="IG11243" t="s">
        <v>302</v>
      </c>
      <c r="IH11243" t="s">
        <v>266</v>
      </c>
      <c r="IK11243">
        <v>-2</v>
      </c>
      <c r="IL11243" t="s">
        <v>257</v>
      </c>
      <c r="IM11243" t="s">
        <v>258</v>
      </c>
      <c r="IN11243" t="s">
        <v>511</v>
      </c>
      <c r="IP11243" t="s">
        <v>533</v>
      </c>
    </row>
    <row r="11244" spans="1:250" x14ac:dyDescent="0.25">
      <c r="A11244">
        <v>45349</v>
      </c>
      <c r="B11244">
        <v>-890804480</v>
      </c>
      <c r="C11244">
        <v>1837</v>
      </c>
      <c r="D11244" t="s">
        <v>250</v>
      </c>
      <c r="E11244" t="s">
        <v>251</v>
      </c>
      <c r="F11244">
        <v>13794</v>
      </c>
      <c r="G11244" t="s">
        <v>264</v>
      </c>
      <c r="H11244" t="s">
        <v>265</v>
      </c>
      <c r="I11244">
        <v>420</v>
      </c>
      <c r="J11244" t="s">
        <v>481</v>
      </c>
      <c r="K11244" t="s">
        <v>482</v>
      </c>
      <c r="L11244">
        <v>15188</v>
      </c>
      <c r="M11244" t="s">
        <v>302</v>
      </c>
      <c r="N11244" t="s">
        <v>303</v>
      </c>
      <c r="O11244">
        <v>15188</v>
      </c>
      <c r="P11244" t="s">
        <v>302</v>
      </c>
      <c r="Q11244" t="s">
        <v>303</v>
      </c>
      <c r="R11244" t="s">
        <v>363</v>
      </c>
      <c r="S11244" s="2">
        <v>0</v>
      </c>
      <c r="U11244">
        <v>26</v>
      </c>
      <c r="IF11244">
        <v>15188</v>
      </c>
      <c r="IG11244" t="s">
        <v>302</v>
      </c>
      <c r="IH11244" t="s">
        <v>266</v>
      </c>
      <c r="IK11244">
        <v>-2</v>
      </c>
      <c r="IL11244" t="s">
        <v>257</v>
      </c>
      <c r="IM11244" t="s">
        <v>258</v>
      </c>
      <c r="IN11244" t="s">
        <v>511</v>
      </c>
      <c r="IP11244" t="s">
        <v>533</v>
      </c>
    </row>
    <row r="11245" spans="1:250" x14ac:dyDescent="0.25">
      <c r="A11245">
        <v>45350</v>
      </c>
      <c r="B11245">
        <v>-890804480</v>
      </c>
      <c r="C11245">
        <v>1837</v>
      </c>
      <c r="D11245" t="s">
        <v>250</v>
      </c>
      <c r="E11245" t="s">
        <v>251</v>
      </c>
      <c r="F11245">
        <v>13794</v>
      </c>
      <c r="G11245" t="s">
        <v>264</v>
      </c>
      <c r="H11245" t="s">
        <v>265</v>
      </c>
      <c r="I11245">
        <v>411</v>
      </c>
      <c r="J11245" t="s">
        <v>471</v>
      </c>
      <c r="K11245" t="s">
        <v>472</v>
      </c>
      <c r="L11245">
        <v>15188</v>
      </c>
      <c r="M11245" t="s">
        <v>302</v>
      </c>
      <c r="N11245" t="s">
        <v>303</v>
      </c>
      <c r="O11245">
        <v>15188</v>
      </c>
      <c r="P11245" t="s">
        <v>302</v>
      </c>
      <c r="Q11245" t="s">
        <v>303</v>
      </c>
      <c r="R11245" t="s">
        <v>363</v>
      </c>
      <c r="S11245" s="2">
        <v>0</v>
      </c>
      <c r="U11245">
        <v>26</v>
      </c>
      <c r="IF11245">
        <v>15188</v>
      </c>
      <c r="IG11245" t="s">
        <v>302</v>
      </c>
      <c r="IH11245" t="s">
        <v>266</v>
      </c>
      <c r="IK11245">
        <v>-2</v>
      </c>
      <c r="IL11245" t="s">
        <v>257</v>
      </c>
      <c r="IM11245" t="s">
        <v>258</v>
      </c>
      <c r="IN11245" t="s">
        <v>511</v>
      </c>
      <c r="IP11245" t="s">
        <v>533</v>
      </c>
    </row>
    <row r="11246" spans="1:250" x14ac:dyDescent="0.25">
      <c r="A11246">
        <v>45351</v>
      </c>
      <c r="B11246">
        <v>-890804480</v>
      </c>
      <c r="C11246">
        <v>1837</v>
      </c>
      <c r="D11246" t="s">
        <v>250</v>
      </c>
      <c r="E11246" t="s">
        <v>251</v>
      </c>
      <c r="F11246">
        <v>13794</v>
      </c>
      <c r="G11246" t="s">
        <v>264</v>
      </c>
      <c r="H11246" t="s">
        <v>265</v>
      </c>
      <c r="I11246">
        <v>437</v>
      </c>
      <c r="J11246" t="s">
        <v>506</v>
      </c>
      <c r="K11246" t="s">
        <v>507</v>
      </c>
      <c r="L11246">
        <v>15188</v>
      </c>
      <c r="M11246" t="s">
        <v>302</v>
      </c>
      <c r="N11246" t="s">
        <v>303</v>
      </c>
      <c r="O11246">
        <v>15188</v>
      </c>
      <c r="P11246" t="s">
        <v>302</v>
      </c>
      <c r="Q11246" t="s">
        <v>303</v>
      </c>
      <c r="R11246" t="s">
        <v>363</v>
      </c>
      <c r="S11246" s="2">
        <v>0</v>
      </c>
      <c r="U11246">
        <v>26</v>
      </c>
      <c r="IF11246">
        <v>15188</v>
      </c>
      <c r="IG11246" t="s">
        <v>302</v>
      </c>
      <c r="IH11246" t="s">
        <v>266</v>
      </c>
      <c r="IK11246">
        <v>-2</v>
      </c>
      <c r="IL11246" t="s">
        <v>257</v>
      </c>
      <c r="IM11246" t="s">
        <v>258</v>
      </c>
      <c r="IN11246" t="s">
        <v>511</v>
      </c>
      <c r="IP11246" t="s">
        <v>533</v>
      </c>
    </row>
    <row r="11247" spans="1:250" x14ac:dyDescent="0.25">
      <c r="A11247">
        <v>45352</v>
      </c>
      <c r="B11247">
        <v>-890804480</v>
      </c>
      <c r="C11247">
        <v>1837</v>
      </c>
      <c r="D11247" t="s">
        <v>250</v>
      </c>
      <c r="E11247" t="s">
        <v>251</v>
      </c>
      <c r="F11247">
        <v>13794</v>
      </c>
      <c r="G11247" t="s">
        <v>264</v>
      </c>
      <c r="H11247" t="s">
        <v>265</v>
      </c>
      <c r="I11247">
        <v>436</v>
      </c>
      <c r="J11247" t="s">
        <v>504</v>
      </c>
      <c r="K11247" t="s">
        <v>505</v>
      </c>
      <c r="L11247">
        <v>15188</v>
      </c>
      <c r="M11247" t="s">
        <v>302</v>
      </c>
      <c r="N11247" t="s">
        <v>303</v>
      </c>
      <c r="O11247">
        <v>15188</v>
      </c>
      <c r="P11247" t="s">
        <v>302</v>
      </c>
      <c r="Q11247" t="s">
        <v>303</v>
      </c>
      <c r="R11247" t="s">
        <v>363</v>
      </c>
      <c r="S11247" s="2">
        <v>0</v>
      </c>
      <c r="U11247">
        <v>26</v>
      </c>
      <c r="IF11247">
        <v>15188</v>
      </c>
      <c r="IG11247" t="s">
        <v>302</v>
      </c>
      <c r="IH11247" t="s">
        <v>266</v>
      </c>
      <c r="IK11247">
        <v>-2</v>
      </c>
      <c r="IL11247" t="s">
        <v>257</v>
      </c>
      <c r="IM11247" t="s">
        <v>258</v>
      </c>
      <c r="IN11247" t="s">
        <v>511</v>
      </c>
      <c r="IP11247" t="s">
        <v>533</v>
      </c>
    </row>
    <row r="11248" spans="1:250" x14ac:dyDescent="0.25">
      <c r="A11248">
        <v>45353</v>
      </c>
      <c r="B11248">
        <v>-890804480</v>
      </c>
      <c r="C11248">
        <v>1837</v>
      </c>
      <c r="D11248" t="s">
        <v>250</v>
      </c>
      <c r="E11248" t="s">
        <v>251</v>
      </c>
      <c r="F11248">
        <v>13794</v>
      </c>
      <c r="G11248" t="s">
        <v>264</v>
      </c>
      <c r="H11248" t="s">
        <v>265</v>
      </c>
      <c r="I11248">
        <v>435</v>
      </c>
      <c r="J11248" t="s">
        <v>493</v>
      </c>
      <c r="K11248" t="s">
        <v>494</v>
      </c>
      <c r="L11248">
        <v>15188</v>
      </c>
      <c r="M11248" t="s">
        <v>302</v>
      </c>
      <c r="N11248" t="s">
        <v>303</v>
      </c>
      <c r="O11248">
        <v>15188</v>
      </c>
      <c r="P11248" t="s">
        <v>302</v>
      </c>
      <c r="Q11248" t="s">
        <v>303</v>
      </c>
      <c r="R11248" t="s">
        <v>363</v>
      </c>
      <c r="S11248" s="2">
        <v>0</v>
      </c>
      <c r="U11248">
        <v>26</v>
      </c>
      <c r="IF11248">
        <v>15188</v>
      </c>
      <c r="IG11248" t="s">
        <v>302</v>
      </c>
      <c r="IH11248" t="s">
        <v>266</v>
      </c>
      <c r="IK11248">
        <v>-2</v>
      </c>
      <c r="IL11248" t="s">
        <v>257</v>
      </c>
      <c r="IM11248" t="s">
        <v>258</v>
      </c>
      <c r="IN11248" t="s">
        <v>511</v>
      </c>
      <c r="IP11248" t="s">
        <v>533</v>
      </c>
    </row>
    <row r="11249" spans="1:250" x14ac:dyDescent="0.25">
      <c r="A11249">
        <v>45354</v>
      </c>
      <c r="B11249">
        <v>-890804480</v>
      </c>
      <c r="C11249">
        <v>1837</v>
      </c>
      <c r="D11249" t="s">
        <v>250</v>
      </c>
      <c r="E11249" t="s">
        <v>251</v>
      </c>
      <c r="F11249">
        <v>13794</v>
      </c>
      <c r="G11249" t="s">
        <v>264</v>
      </c>
      <c r="H11249" t="s">
        <v>265</v>
      </c>
      <c r="I11249">
        <v>431</v>
      </c>
      <c r="J11249" t="s">
        <v>495</v>
      </c>
      <c r="K11249" t="s">
        <v>496</v>
      </c>
      <c r="L11249">
        <v>15188</v>
      </c>
      <c r="M11249" t="s">
        <v>302</v>
      </c>
      <c r="N11249" t="s">
        <v>303</v>
      </c>
      <c r="O11249">
        <v>15188</v>
      </c>
      <c r="P11249" t="s">
        <v>302</v>
      </c>
      <c r="Q11249" t="s">
        <v>303</v>
      </c>
      <c r="R11249" t="s">
        <v>363</v>
      </c>
      <c r="S11249" s="2">
        <v>0</v>
      </c>
      <c r="U11249">
        <v>26</v>
      </c>
      <c r="IF11249">
        <v>15188</v>
      </c>
      <c r="IG11249" t="s">
        <v>302</v>
      </c>
      <c r="IH11249" t="s">
        <v>266</v>
      </c>
      <c r="IK11249">
        <v>-2</v>
      </c>
      <c r="IL11249" t="s">
        <v>257</v>
      </c>
      <c r="IM11249" t="s">
        <v>258</v>
      </c>
      <c r="IN11249" t="s">
        <v>511</v>
      </c>
      <c r="IP11249" t="s">
        <v>533</v>
      </c>
    </row>
    <row r="11250" spans="1:250" x14ac:dyDescent="0.25">
      <c r="A11250">
        <v>45355</v>
      </c>
      <c r="B11250">
        <v>-890804480</v>
      </c>
      <c r="C11250">
        <v>1837</v>
      </c>
      <c r="D11250" t="s">
        <v>250</v>
      </c>
      <c r="E11250" t="s">
        <v>251</v>
      </c>
      <c r="F11250">
        <v>13794</v>
      </c>
      <c r="G11250" t="s">
        <v>264</v>
      </c>
      <c r="H11250" t="s">
        <v>265</v>
      </c>
      <c r="I11250">
        <v>420</v>
      </c>
      <c r="J11250" t="s">
        <v>481</v>
      </c>
      <c r="K11250" t="s">
        <v>482</v>
      </c>
      <c r="L11250">
        <v>15189</v>
      </c>
      <c r="M11250" t="s">
        <v>304</v>
      </c>
      <c r="N11250" t="s">
        <v>305</v>
      </c>
      <c r="O11250">
        <v>15189</v>
      </c>
      <c r="P11250" t="s">
        <v>304</v>
      </c>
      <c r="Q11250" t="s">
        <v>305</v>
      </c>
      <c r="R11250" t="s">
        <v>363</v>
      </c>
      <c r="S11250" s="2">
        <v>0</v>
      </c>
      <c r="U11250">
        <v>26</v>
      </c>
      <c r="IF11250">
        <v>15189</v>
      </c>
      <c r="IG11250" t="s">
        <v>304</v>
      </c>
      <c r="IH11250" t="s">
        <v>266</v>
      </c>
      <c r="IK11250">
        <v>-2</v>
      </c>
      <c r="IL11250" t="s">
        <v>257</v>
      </c>
      <c r="IM11250" t="s">
        <v>258</v>
      </c>
      <c r="IN11250" t="s">
        <v>511</v>
      </c>
      <c r="IP11250" t="s">
        <v>534</v>
      </c>
    </row>
    <row r="11251" spans="1:250" x14ac:dyDescent="0.25">
      <c r="A11251">
        <v>45356</v>
      </c>
      <c r="B11251">
        <v>-890804480</v>
      </c>
      <c r="C11251">
        <v>1837</v>
      </c>
      <c r="D11251" t="s">
        <v>250</v>
      </c>
      <c r="E11251" t="s">
        <v>251</v>
      </c>
      <c r="F11251">
        <v>13794</v>
      </c>
      <c r="G11251" t="s">
        <v>264</v>
      </c>
      <c r="H11251" t="s">
        <v>265</v>
      </c>
      <c r="I11251">
        <v>411</v>
      </c>
      <c r="J11251" t="s">
        <v>471</v>
      </c>
      <c r="K11251" t="s">
        <v>472</v>
      </c>
      <c r="L11251">
        <v>15189</v>
      </c>
      <c r="M11251" t="s">
        <v>304</v>
      </c>
      <c r="N11251" t="s">
        <v>305</v>
      </c>
      <c r="O11251">
        <v>15189</v>
      </c>
      <c r="P11251" t="s">
        <v>304</v>
      </c>
      <c r="Q11251" t="s">
        <v>305</v>
      </c>
      <c r="R11251" t="s">
        <v>363</v>
      </c>
      <c r="S11251" s="2">
        <v>0</v>
      </c>
      <c r="U11251">
        <v>26</v>
      </c>
      <c r="IF11251">
        <v>15189</v>
      </c>
      <c r="IG11251" t="s">
        <v>304</v>
      </c>
      <c r="IH11251" t="s">
        <v>266</v>
      </c>
      <c r="IK11251">
        <v>-2</v>
      </c>
      <c r="IL11251" t="s">
        <v>257</v>
      </c>
      <c r="IM11251" t="s">
        <v>258</v>
      </c>
      <c r="IN11251" t="s">
        <v>511</v>
      </c>
      <c r="IP11251" t="s">
        <v>534</v>
      </c>
    </row>
    <row r="11252" spans="1:250" x14ac:dyDescent="0.25">
      <c r="A11252">
        <v>45357</v>
      </c>
      <c r="B11252">
        <v>-890804480</v>
      </c>
      <c r="C11252">
        <v>1837</v>
      </c>
      <c r="D11252" t="s">
        <v>250</v>
      </c>
      <c r="E11252" t="s">
        <v>251</v>
      </c>
      <c r="F11252">
        <v>13794</v>
      </c>
      <c r="G11252" t="s">
        <v>264</v>
      </c>
      <c r="H11252" t="s">
        <v>265</v>
      </c>
      <c r="I11252">
        <v>435</v>
      </c>
      <c r="J11252" t="s">
        <v>493</v>
      </c>
      <c r="K11252" t="s">
        <v>494</v>
      </c>
      <c r="L11252">
        <v>15189</v>
      </c>
      <c r="M11252" t="s">
        <v>304</v>
      </c>
      <c r="N11252" t="s">
        <v>305</v>
      </c>
      <c r="O11252">
        <v>15189</v>
      </c>
      <c r="P11252" t="s">
        <v>304</v>
      </c>
      <c r="Q11252" t="s">
        <v>305</v>
      </c>
      <c r="R11252" t="s">
        <v>363</v>
      </c>
      <c r="S11252" s="2">
        <v>0</v>
      </c>
      <c r="U11252">
        <v>26</v>
      </c>
      <c r="IF11252">
        <v>15189</v>
      </c>
      <c r="IG11252" t="s">
        <v>304</v>
      </c>
      <c r="IH11252" t="s">
        <v>266</v>
      </c>
      <c r="IK11252">
        <v>-2</v>
      </c>
      <c r="IL11252" t="s">
        <v>257</v>
      </c>
      <c r="IM11252" t="s">
        <v>258</v>
      </c>
      <c r="IN11252" t="s">
        <v>511</v>
      </c>
      <c r="IP11252" t="s">
        <v>534</v>
      </c>
    </row>
    <row r="11253" spans="1:250" x14ac:dyDescent="0.25">
      <c r="A11253">
        <v>45358</v>
      </c>
      <c r="B11253">
        <v>-890804480</v>
      </c>
      <c r="C11253">
        <v>1837</v>
      </c>
      <c r="D11253" t="s">
        <v>250</v>
      </c>
      <c r="E11253" t="s">
        <v>251</v>
      </c>
      <c r="F11253">
        <v>13794</v>
      </c>
      <c r="G11253" t="s">
        <v>264</v>
      </c>
      <c r="H11253" t="s">
        <v>265</v>
      </c>
      <c r="I11253">
        <v>431</v>
      </c>
      <c r="J11253" t="s">
        <v>495</v>
      </c>
      <c r="K11253" t="s">
        <v>496</v>
      </c>
      <c r="L11253">
        <v>15189</v>
      </c>
      <c r="M11253" t="s">
        <v>304</v>
      </c>
      <c r="N11253" t="s">
        <v>305</v>
      </c>
      <c r="O11253">
        <v>15189</v>
      </c>
      <c r="P11253" t="s">
        <v>304</v>
      </c>
      <c r="Q11253" t="s">
        <v>305</v>
      </c>
      <c r="R11253" t="s">
        <v>363</v>
      </c>
      <c r="S11253" s="2">
        <v>0</v>
      </c>
      <c r="U11253">
        <v>26</v>
      </c>
      <c r="IF11253">
        <v>15189</v>
      </c>
      <c r="IG11253" t="s">
        <v>304</v>
      </c>
      <c r="IH11253" t="s">
        <v>266</v>
      </c>
      <c r="IK11253">
        <v>-2</v>
      </c>
      <c r="IL11253" t="s">
        <v>257</v>
      </c>
      <c r="IM11253" t="s">
        <v>258</v>
      </c>
      <c r="IN11253" t="s">
        <v>511</v>
      </c>
      <c r="IP11253" t="s">
        <v>534</v>
      </c>
    </row>
    <row r="11254" spans="1:250" x14ac:dyDescent="0.25">
      <c r="A11254">
        <v>45359</v>
      </c>
      <c r="B11254">
        <v>-890804480</v>
      </c>
      <c r="C11254">
        <v>1837</v>
      </c>
      <c r="D11254" t="s">
        <v>250</v>
      </c>
      <c r="E11254" t="s">
        <v>251</v>
      </c>
      <c r="F11254">
        <v>13794</v>
      </c>
      <c r="G11254" t="s">
        <v>264</v>
      </c>
      <c r="H11254" t="s">
        <v>265</v>
      </c>
      <c r="I11254">
        <v>429</v>
      </c>
      <c r="J11254" t="s">
        <v>473</v>
      </c>
      <c r="K11254" t="s">
        <v>474</v>
      </c>
      <c r="L11254">
        <v>15189</v>
      </c>
      <c r="M11254" t="s">
        <v>304</v>
      </c>
      <c r="N11254" t="s">
        <v>305</v>
      </c>
      <c r="O11254">
        <v>15189</v>
      </c>
      <c r="P11254" t="s">
        <v>304</v>
      </c>
      <c r="Q11254" t="s">
        <v>305</v>
      </c>
      <c r="R11254" t="s">
        <v>363</v>
      </c>
      <c r="S11254" s="2">
        <v>0</v>
      </c>
      <c r="U11254">
        <v>26</v>
      </c>
      <c r="IF11254">
        <v>15189</v>
      </c>
      <c r="IG11254" t="s">
        <v>304</v>
      </c>
      <c r="IH11254" t="s">
        <v>266</v>
      </c>
      <c r="IK11254">
        <v>-2</v>
      </c>
      <c r="IL11254" t="s">
        <v>257</v>
      </c>
      <c r="IM11254" t="s">
        <v>258</v>
      </c>
      <c r="IN11254" t="s">
        <v>511</v>
      </c>
      <c r="IP11254" t="s">
        <v>534</v>
      </c>
    </row>
    <row r="11255" spans="1:250" x14ac:dyDescent="0.25">
      <c r="A11255">
        <v>45360</v>
      </c>
      <c r="B11255">
        <v>-890804480</v>
      </c>
      <c r="C11255">
        <v>1837</v>
      </c>
      <c r="D11255" t="s">
        <v>250</v>
      </c>
      <c r="E11255" t="s">
        <v>251</v>
      </c>
      <c r="F11255">
        <v>13794</v>
      </c>
      <c r="G11255" t="s">
        <v>264</v>
      </c>
      <c r="H11255" t="s">
        <v>265</v>
      </c>
      <c r="I11255">
        <v>427</v>
      </c>
      <c r="J11255" t="s">
        <v>475</v>
      </c>
      <c r="K11255" t="s">
        <v>476</v>
      </c>
      <c r="L11255">
        <v>15189</v>
      </c>
      <c r="M11255" t="s">
        <v>304</v>
      </c>
      <c r="N11255" t="s">
        <v>305</v>
      </c>
      <c r="O11255">
        <v>15189</v>
      </c>
      <c r="P11255" t="s">
        <v>304</v>
      </c>
      <c r="Q11255" t="s">
        <v>305</v>
      </c>
      <c r="R11255" t="s">
        <v>363</v>
      </c>
      <c r="S11255" s="2">
        <v>0</v>
      </c>
      <c r="U11255">
        <v>26</v>
      </c>
      <c r="IF11255">
        <v>15189</v>
      </c>
      <c r="IG11255" t="s">
        <v>304</v>
      </c>
      <c r="IH11255" t="s">
        <v>266</v>
      </c>
      <c r="IK11255">
        <v>-2</v>
      </c>
      <c r="IL11255" t="s">
        <v>257</v>
      </c>
      <c r="IM11255" t="s">
        <v>258</v>
      </c>
      <c r="IN11255" t="s">
        <v>511</v>
      </c>
      <c r="IP11255" t="s">
        <v>534</v>
      </c>
    </row>
    <row r="11256" spans="1:250" x14ac:dyDescent="0.25">
      <c r="A11256">
        <v>45361</v>
      </c>
      <c r="B11256">
        <v>-890804480</v>
      </c>
      <c r="C11256">
        <v>1837</v>
      </c>
      <c r="D11256" t="s">
        <v>250</v>
      </c>
      <c r="E11256" t="s">
        <v>251</v>
      </c>
      <c r="F11256">
        <v>19011</v>
      </c>
      <c r="G11256" t="s">
        <v>310</v>
      </c>
      <c r="H11256" t="s">
        <v>311</v>
      </c>
      <c r="I11256">
        <v>429</v>
      </c>
      <c r="J11256" t="s">
        <v>473</v>
      </c>
      <c r="K11256" t="s">
        <v>474</v>
      </c>
      <c r="L11256">
        <v>15189</v>
      </c>
      <c r="M11256" t="s">
        <v>304</v>
      </c>
      <c r="N11256" t="s">
        <v>305</v>
      </c>
      <c r="O11256">
        <v>15189</v>
      </c>
      <c r="P11256" t="s">
        <v>304</v>
      </c>
      <c r="Q11256" t="s">
        <v>305</v>
      </c>
      <c r="R11256" t="s">
        <v>363</v>
      </c>
      <c r="S11256" s="2">
        <v>0</v>
      </c>
      <c r="U11256">
        <v>26</v>
      </c>
      <c r="IF11256">
        <v>15189</v>
      </c>
      <c r="IG11256" t="s">
        <v>304</v>
      </c>
      <c r="IH11256" t="s">
        <v>314</v>
      </c>
      <c r="IK11256">
        <v>-2</v>
      </c>
      <c r="IL11256" t="s">
        <v>257</v>
      </c>
      <c r="IM11256" t="s">
        <v>258</v>
      </c>
      <c r="IN11256" t="s">
        <v>535</v>
      </c>
      <c r="IP11256" t="s">
        <v>536</v>
      </c>
    </row>
    <row r="11257" spans="1:250" x14ac:dyDescent="0.25">
      <c r="A11257">
        <v>45362</v>
      </c>
      <c r="B11257">
        <v>-890804480</v>
      </c>
      <c r="C11257">
        <v>1837</v>
      </c>
      <c r="D11257" t="s">
        <v>250</v>
      </c>
      <c r="E11257" t="s">
        <v>251</v>
      </c>
      <c r="F11257">
        <v>13794</v>
      </c>
      <c r="G11257" t="s">
        <v>264</v>
      </c>
      <c r="H11257" t="s">
        <v>265</v>
      </c>
      <c r="I11257">
        <v>437</v>
      </c>
      <c r="J11257" t="s">
        <v>506</v>
      </c>
      <c r="K11257" t="s">
        <v>507</v>
      </c>
      <c r="L11257">
        <v>15189</v>
      </c>
      <c r="M11257" t="s">
        <v>304</v>
      </c>
      <c r="N11257" t="s">
        <v>305</v>
      </c>
      <c r="O11257">
        <v>15189</v>
      </c>
      <c r="P11257" t="s">
        <v>304</v>
      </c>
      <c r="Q11257" t="s">
        <v>305</v>
      </c>
      <c r="R11257" t="s">
        <v>363</v>
      </c>
      <c r="S11257" s="2">
        <v>0</v>
      </c>
      <c r="U11257">
        <v>26</v>
      </c>
      <c r="IF11257">
        <v>15189</v>
      </c>
      <c r="IG11257" t="s">
        <v>304</v>
      </c>
      <c r="IH11257" t="s">
        <v>266</v>
      </c>
      <c r="IK11257">
        <v>-2</v>
      </c>
      <c r="IL11257" t="s">
        <v>257</v>
      </c>
      <c r="IM11257" t="s">
        <v>258</v>
      </c>
      <c r="IN11257" t="s">
        <v>511</v>
      </c>
      <c r="IP11257" t="s">
        <v>534</v>
      </c>
    </row>
    <row r="11258" spans="1:250" x14ac:dyDescent="0.25">
      <c r="A11258">
        <v>45363</v>
      </c>
      <c r="B11258">
        <v>-890804480</v>
      </c>
      <c r="C11258">
        <v>1837</v>
      </c>
      <c r="D11258" t="s">
        <v>250</v>
      </c>
      <c r="E11258" t="s">
        <v>251</v>
      </c>
      <c r="F11258">
        <v>13794</v>
      </c>
      <c r="G11258" t="s">
        <v>264</v>
      </c>
      <c r="H11258" t="s">
        <v>265</v>
      </c>
      <c r="I11258">
        <v>436</v>
      </c>
      <c r="J11258" t="s">
        <v>504</v>
      </c>
      <c r="K11258" t="s">
        <v>505</v>
      </c>
      <c r="L11258">
        <v>15189</v>
      </c>
      <c r="M11258" t="s">
        <v>304</v>
      </c>
      <c r="N11258" t="s">
        <v>305</v>
      </c>
      <c r="O11258">
        <v>15189</v>
      </c>
      <c r="P11258" t="s">
        <v>304</v>
      </c>
      <c r="Q11258" t="s">
        <v>305</v>
      </c>
      <c r="R11258" t="s">
        <v>363</v>
      </c>
      <c r="S11258" s="2">
        <v>0</v>
      </c>
      <c r="U11258">
        <v>26</v>
      </c>
      <c r="IF11258">
        <v>15189</v>
      </c>
      <c r="IG11258" t="s">
        <v>304</v>
      </c>
      <c r="IH11258" t="s">
        <v>266</v>
      </c>
      <c r="IK11258">
        <v>-2</v>
      </c>
      <c r="IL11258" t="s">
        <v>257</v>
      </c>
      <c r="IM11258" t="s">
        <v>258</v>
      </c>
      <c r="IN11258" t="s">
        <v>511</v>
      </c>
      <c r="IP11258" t="s">
        <v>534</v>
      </c>
    </row>
    <row r="11259" spans="1:250" x14ac:dyDescent="0.25">
      <c r="A11259">
        <v>45364</v>
      </c>
      <c r="B11259">
        <v>-890804480</v>
      </c>
      <c r="C11259">
        <v>1837</v>
      </c>
      <c r="D11259" t="s">
        <v>250</v>
      </c>
      <c r="E11259" t="s">
        <v>251</v>
      </c>
      <c r="F11259">
        <v>19011</v>
      </c>
      <c r="G11259" t="s">
        <v>310</v>
      </c>
      <c r="H11259" t="s">
        <v>311</v>
      </c>
      <c r="I11259">
        <v>437</v>
      </c>
      <c r="J11259" t="s">
        <v>506</v>
      </c>
      <c r="K11259" t="s">
        <v>507</v>
      </c>
      <c r="L11259">
        <v>15189</v>
      </c>
      <c r="M11259" t="s">
        <v>304</v>
      </c>
      <c r="N11259" t="s">
        <v>305</v>
      </c>
      <c r="O11259">
        <v>15189</v>
      </c>
      <c r="P11259" t="s">
        <v>304</v>
      </c>
      <c r="Q11259" t="s">
        <v>305</v>
      </c>
      <c r="R11259" t="s">
        <v>363</v>
      </c>
      <c r="S11259" s="2">
        <v>0</v>
      </c>
      <c r="U11259">
        <v>26</v>
      </c>
      <c r="IF11259">
        <v>15189</v>
      </c>
      <c r="IG11259" t="s">
        <v>304</v>
      </c>
      <c r="IH11259" t="s">
        <v>314</v>
      </c>
      <c r="IK11259">
        <v>-2</v>
      </c>
      <c r="IL11259" t="s">
        <v>257</v>
      </c>
      <c r="IM11259" t="s">
        <v>258</v>
      </c>
      <c r="IN11259" t="s">
        <v>535</v>
      </c>
      <c r="IP11259" t="s">
        <v>536</v>
      </c>
    </row>
    <row r="11260" spans="1:250" x14ac:dyDescent="0.25">
      <c r="A11260">
        <v>45365</v>
      </c>
      <c r="B11260">
        <v>-890804480</v>
      </c>
      <c r="C11260">
        <v>1837</v>
      </c>
      <c r="D11260" t="s">
        <v>250</v>
      </c>
      <c r="E11260" t="s">
        <v>251</v>
      </c>
      <c r="F11260">
        <v>19011</v>
      </c>
      <c r="G11260" t="s">
        <v>310</v>
      </c>
      <c r="H11260" t="s">
        <v>311</v>
      </c>
      <c r="I11260">
        <v>436</v>
      </c>
      <c r="J11260" t="s">
        <v>504</v>
      </c>
      <c r="K11260" t="s">
        <v>505</v>
      </c>
      <c r="L11260">
        <v>15189</v>
      </c>
      <c r="M11260" t="s">
        <v>304</v>
      </c>
      <c r="N11260" t="s">
        <v>305</v>
      </c>
      <c r="O11260">
        <v>15189</v>
      </c>
      <c r="P11260" t="s">
        <v>304</v>
      </c>
      <c r="Q11260" t="s">
        <v>305</v>
      </c>
      <c r="R11260" t="s">
        <v>363</v>
      </c>
      <c r="S11260" s="2">
        <v>0</v>
      </c>
      <c r="U11260">
        <v>26</v>
      </c>
      <c r="IF11260">
        <v>15189</v>
      </c>
      <c r="IG11260" t="s">
        <v>304</v>
      </c>
      <c r="IH11260" t="s">
        <v>314</v>
      </c>
      <c r="IK11260">
        <v>-2</v>
      </c>
      <c r="IL11260" t="s">
        <v>257</v>
      </c>
      <c r="IM11260" t="s">
        <v>258</v>
      </c>
      <c r="IN11260" t="s">
        <v>535</v>
      </c>
      <c r="IP11260" t="s">
        <v>536</v>
      </c>
    </row>
    <row r="11261" spans="1:250" x14ac:dyDescent="0.25">
      <c r="A11261">
        <v>45366</v>
      </c>
      <c r="B11261">
        <v>-890804480</v>
      </c>
      <c r="C11261">
        <v>1837</v>
      </c>
      <c r="D11261" t="s">
        <v>250</v>
      </c>
      <c r="E11261" t="s">
        <v>251</v>
      </c>
      <c r="F11261">
        <v>19011</v>
      </c>
      <c r="G11261" t="s">
        <v>310</v>
      </c>
      <c r="H11261" t="s">
        <v>311</v>
      </c>
      <c r="I11261">
        <v>435</v>
      </c>
      <c r="J11261" t="s">
        <v>493</v>
      </c>
      <c r="K11261" t="s">
        <v>494</v>
      </c>
      <c r="L11261">
        <v>15189</v>
      </c>
      <c r="M11261" t="s">
        <v>304</v>
      </c>
      <c r="N11261" t="s">
        <v>305</v>
      </c>
      <c r="O11261">
        <v>15189</v>
      </c>
      <c r="P11261" t="s">
        <v>304</v>
      </c>
      <c r="Q11261" t="s">
        <v>305</v>
      </c>
      <c r="R11261" t="s">
        <v>363</v>
      </c>
      <c r="S11261" s="2">
        <v>0</v>
      </c>
      <c r="U11261">
        <v>26</v>
      </c>
      <c r="IF11261">
        <v>15189</v>
      </c>
      <c r="IG11261" t="s">
        <v>304</v>
      </c>
      <c r="IH11261" t="s">
        <v>314</v>
      </c>
      <c r="IK11261">
        <v>-2</v>
      </c>
      <c r="IL11261" t="s">
        <v>257</v>
      </c>
      <c r="IM11261" t="s">
        <v>258</v>
      </c>
      <c r="IN11261" t="s">
        <v>535</v>
      </c>
      <c r="IP11261" t="s">
        <v>536</v>
      </c>
    </row>
    <row r="11262" spans="1:250" x14ac:dyDescent="0.25">
      <c r="A11262">
        <v>45367</v>
      </c>
      <c r="B11262">
        <v>-890804480</v>
      </c>
      <c r="C11262">
        <v>1837</v>
      </c>
      <c r="D11262" t="s">
        <v>250</v>
      </c>
      <c r="E11262" t="s">
        <v>251</v>
      </c>
      <c r="F11262">
        <v>19011</v>
      </c>
      <c r="G11262" t="s">
        <v>310</v>
      </c>
      <c r="H11262" t="s">
        <v>311</v>
      </c>
      <c r="I11262">
        <v>431</v>
      </c>
      <c r="J11262" t="s">
        <v>495</v>
      </c>
      <c r="K11262" t="s">
        <v>496</v>
      </c>
      <c r="L11262">
        <v>15189</v>
      </c>
      <c r="M11262" t="s">
        <v>304</v>
      </c>
      <c r="N11262" t="s">
        <v>305</v>
      </c>
      <c r="O11262">
        <v>15189</v>
      </c>
      <c r="P11262" t="s">
        <v>304</v>
      </c>
      <c r="Q11262" t="s">
        <v>305</v>
      </c>
      <c r="R11262" t="s">
        <v>363</v>
      </c>
      <c r="S11262" s="2">
        <v>0</v>
      </c>
      <c r="U11262">
        <v>26</v>
      </c>
      <c r="IF11262">
        <v>15189</v>
      </c>
      <c r="IG11262" t="s">
        <v>304</v>
      </c>
      <c r="IH11262" t="s">
        <v>314</v>
      </c>
      <c r="IK11262">
        <v>-2</v>
      </c>
      <c r="IL11262" t="s">
        <v>257</v>
      </c>
      <c r="IM11262" t="s">
        <v>258</v>
      </c>
      <c r="IN11262" t="s">
        <v>535</v>
      </c>
      <c r="IP11262" t="s">
        <v>536</v>
      </c>
    </row>
    <row r="11263" spans="1:250" x14ac:dyDescent="0.25">
      <c r="A11263">
        <v>45368</v>
      </c>
      <c r="B11263">
        <v>-890804480</v>
      </c>
      <c r="C11263">
        <v>1837</v>
      </c>
      <c r="D11263" t="s">
        <v>250</v>
      </c>
      <c r="E11263" t="s">
        <v>251</v>
      </c>
      <c r="F11263">
        <v>13794</v>
      </c>
      <c r="G11263" t="s">
        <v>264</v>
      </c>
      <c r="H11263" t="s">
        <v>265</v>
      </c>
      <c r="I11263">
        <v>424</v>
      </c>
      <c r="J11263" t="s">
        <v>477</v>
      </c>
      <c r="K11263" t="s">
        <v>478</v>
      </c>
      <c r="L11263">
        <v>15189</v>
      </c>
      <c r="M11263" t="s">
        <v>304</v>
      </c>
      <c r="N11263" t="s">
        <v>305</v>
      </c>
      <c r="O11263">
        <v>15189</v>
      </c>
      <c r="P11263" t="s">
        <v>304</v>
      </c>
      <c r="Q11263" t="s">
        <v>305</v>
      </c>
      <c r="R11263" t="s">
        <v>363</v>
      </c>
      <c r="S11263" s="2">
        <v>0</v>
      </c>
      <c r="U11263">
        <v>26</v>
      </c>
      <c r="IF11263">
        <v>15189</v>
      </c>
      <c r="IG11263" t="s">
        <v>304</v>
      </c>
      <c r="IH11263" t="s">
        <v>266</v>
      </c>
      <c r="IK11263">
        <v>-2</v>
      </c>
      <c r="IL11263" t="s">
        <v>257</v>
      </c>
      <c r="IM11263" t="s">
        <v>258</v>
      </c>
      <c r="IN11263" t="s">
        <v>511</v>
      </c>
      <c r="IP11263" t="s">
        <v>534</v>
      </c>
    </row>
    <row r="11264" spans="1:250" x14ac:dyDescent="0.25">
      <c r="A11264">
        <v>45369</v>
      </c>
      <c r="B11264">
        <v>-890804480</v>
      </c>
      <c r="C11264">
        <v>1837</v>
      </c>
      <c r="D11264" t="s">
        <v>250</v>
      </c>
      <c r="E11264" t="s">
        <v>251</v>
      </c>
      <c r="F11264">
        <v>13794</v>
      </c>
      <c r="G11264" t="s">
        <v>264</v>
      </c>
      <c r="H11264" t="s">
        <v>265</v>
      </c>
      <c r="I11264">
        <v>422</v>
      </c>
      <c r="J11264" t="s">
        <v>479</v>
      </c>
      <c r="K11264" t="s">
        <v>480</v>
      </c>
      <c r="L11264">
        <v>15189</v>
      </c>
      <c r="M11264" t="s">
        <v>304</v>
      </c>
      <c r="N11264" t="s">
        <v>305</v>
      </c>
      <c r="O11264">
        <v>15189</v>
      </c>
      <c r="P11264" t="s">
        <v>304</v>
      </c>
      <c r="Q11264" t="s">
        <v>305</v>
      </c>
      <c r="R11264" t="s">
        <v>363</v>
      </c>
      <c r="S11264" s="2">
        <v>0</v>
      </c>
      <c r="U11264">
        <v>26</v>
      </c>
      <c r="IF11264">
        <v>15189</v>
      </c>
      <c r="IG11264" t="s">
        <v>304</v>
      </c>
      <c r="IH11264" t="s">
        <v>266</v>
      </c>
      <c r="IK11264">
        <v>-2</v>
      </c>
      <c r="IL11264" t="s">
        <v>257</v>
      </c>
      <c r="IM11264" t="s">
        <v>258</v>
      </c>
      <c r="IN11264" t="s">
        <v>511</v>
      </c>
      <c r="IP11264" t="s">
        <v>534</v>
      </c>
    </row>
    <row r="11265" spans="1:250" x14ac:dyDescent="0.25">
      <c r="A11265">
        <v>45370</v>
      </c>
      <c r="B11265">
        <v>-890804480</v>
      </c>
      <c r="C11265">
        <v>1837</v>
      </c>
      <c r="D11265" t="s">
        <v>250</v>
      </c>
      <c r="E11265" t="s">
        <v>251</v>
      </c>
      <c r="F11265">
        <v>19011</v>
      </c>
      <c r="G11265" t="s">
        <v>310</v>
      </c>
      <c r="H11265" t="s">
        <v>311</v>
      </c>
      <c r="I11265">
        <v>427</v>
      </c>
      <c r="J11265" t="s">
        <v>475</v>
      </c>
      <c r="K11265" t="s">
        <v>476</v>
      </c>
      <c r="L11265">
        <v>15189</v>
      </c>
      <c r="M11265" t="s">
        <v>304</v>
      </c>
      <c r="N11265" t="s">
        <v>305</v>
      </c>
      <c r="O11265">
        <v>15189</v>
      </c>
      <c r="P11265" t="s">
        <v>304</v>
      </c>
      <c r="Q11265" t="s">
        <v>305</v>
      </c>
      <c r="R11265" t="s">
        <v>363</v>
      </c>
      <c r="S11265" s="2">
        <v>0</v>
      </c>
      <c r="U11265">
        <v>26</v>
      </c>
      <c r="IF11265">
        <v>15189</v>
      </c>
      <c r="IG11265" t="s">
        <v>304</v>
      </c>
      <c r="IH11265" t="s">
        <v>314</v>
      </c>
      <c r="IK11265">
        <v>-2</v>
      </c>
      <c r="IL11265" t="s">
        <v>257</v>
      </c>
      <c r="IM11265" t="s">
        <v>258</v>
      </c>
      <c r="IN11265" t="s">
        <v>535</v>
      </c>
      <c r="IP11265" t="s">
        <v>536</v>
      </c>
    </row>
    <row r="11266" spans="1:250" x14ac:dyDescent="0.25">
      <c r="A11266">
        <v>45371</v>
      </c>
      <c r="B11266">
        <v>-890804480</v>
      </c>
      <c r="C11266">
        <v>1837</v>
      </c>
      <c r="D11266" t="s">
        <v>250</v>
      </c>
      <c r="E11266" t="s">
        <v>251</v>
      </c>
      <c r="F11266">
        <v>19011</v>
      </c>
      <c r="G11266" t="s">
        <v>310</v>
      </c>
      <c r="H11266" t="s">
        <v>311</v>
      </c>
      <c r="I11266">
        <v>424</v>
      </c>
      <c r="J11266" t="s">
        <v>477</v>
      </c>
      <c r="K11266" t="s">
        <v>478</v>
      </c>
      <c r="L11266">
        <v>15189</v>
      </c>
      <c r="M11266" t="s">
        <v>304</v>
      </c>
      <c r="N11266" t="s">
        <v>305</v>
      </c>
      <c r="O11266">
        <v>15189</v>
      </c>
      <c r="P11266" t="s">
        <v>304</v>
      </c>
      <c r="Q11266" t="s">
        <v>305</v>
      </c>
      <c r="R11266" t="s">
        <v>363</v>
      </c>
      <c r="S11266" s="2">
        <v>0</v>
      </c>
      <c r="U11266">
        <v>26</v>
      </c>
      <c r="IF11266">
        <v>15189</v>
      </c>
      <c r="IG11266" t="s">
        <v>304</v>
      </c>
      <c r="IH11266" t="s">
        <v>314</v>
      </c>
      <c r="IK11266">
        <v>-2</v>
      </c>
      <c r="IL11266" t="s">
        <v>257</v>
      </c>
      <c r="IM11266" t="s">
        <v>258</v>
      </c>
      <c r="IN11266" t="s">
        <v>535</v>
      </c>
      <c r="IP11266" t="s">
        <v>536</v>
      </c>
    </row>
    <row r="11267" spans="1:250" x14ac:dyDescent="0.25">
      <c r="A11267">
        <v>45372</v>
      </c>
      <c r="B11267">
        <v>-890804480</v>
      </c>
      <c r="C11267">
        <v>1837</v>
      </c>
      <c r="D11267" t="s">
        <v>250</v>
      </c>
      <c r="E11267" t="s">
        <v>251</v>
      </c>
      <c r="F11267">
        <v>19011</v>
      </c>
      <c r="G11267" t="s">
        <v>310</v>
      </c>
      <c r="H11267" t="s">
        <v>311</v>
      </c>
      <c r="I11267">
        <v>422</v>
      </c>
      <c r="J11267" t="s">
        <v>479</v>
      </c>
      <c r="K11267" t="s">
        <v>480</v>
      </c>
      <c r="L11267">
        <v>15189</v>
      </c>
      <c r="M11267" t="s">
        <v>304</v>
      </c>
      <c r="N11267" t="s">
        <v>305</v>
      </c>
      <c r="O11267">
        <v>15189</v>
      </c>
      <c r="P11267" t="s">
        <v>304</v>
      </c>
      <c r="Q11267" t="s">
        <v>305</v>
      </c>
      <c r="R11267" t="s">
        <v>363</v>
      </c>
      <c r="S11267" s="2">
        <v>0</v>
      </c>
      <c r="U11267">
        <v>26</v>
      </c>
      <c r="IF11267">
        <v>15189</v>
      </c>
      <c r="IG11267" t="s">
        <v>304</v>
      </c>
      <c r="IH11267" t="s">
        <v>314</v>
      </c>
      <c r="IK11267">
        <v>-2</v>
      </c>
      <c r="IL11267" t="s">
        <v>257</v>
      </c>
      <c r="IM11267" t="s">
        <v>258</v>
      </c>
      <c r="IN11267" t="s">
        <v>535</v>
      </c>
      <c r="IP11267" t="s">
        <v>536</v>
      </c>
    </row>
    <row r="11268" spans="1:250" x14ac:dyDescent="0.25">
      <c r="A11268">
        <v>45373</v>
      </c>
      <c r="B11268">
        <v>-890804480</v>
      </c>
      <c r="C11268">
        <v>1837</v>
      </c>
      <c r="D11268" t="s">
        <v>250</v>
      </c>
      <c r="E11268" t="s">
        <v>251</v>
      </c>
      <c r="F11268">
        <v>19011</v>
      </c>
      <c r="G11268" t="s">
        <v>310</v>
      </c>
      <c r="H11268" t="s">
        <v>311</v>
      </c>
      <c r="I11268">
        <v>420</v>
      </c>
      <c r="J11268" t="s">
        <v>481</v>
      </c>
      <c r="K11268" t="s">
        <v>482</v>
      </c>
      <c r="L11268">
        <v>15189</v>
      </c>
      <c r="M11268" t="s">
        <v>304</v>
      </c>
      <c r="N11268" t="s">
        <v>305</v>
      </c>
      <c r="O11268">
        <v>15189</v>
      </c>
      <c r="P11268" t="s">
        <v>304</v>
      </c>
      <c r="Q11268" t="s">
        <v>305</v>
      </c>
      <c r="R11268" t="s">
        <v>363</v>
      </c>
      <c r="S11268" s="2">
        <v>0</v>
      </c>
      <c r="U11268">
        <v>26</v>
      </c>
      <c r="IF11268">
        <v>15189</v>
      </c>
      <c r="IG11268" t="s">
        <v>304</v>
      </c>
      <c r="IH11268" t="s">
        <v>314</v>
      </c>
      <c r="IK11268">
        <v>-2</v>
      </c>
      <c r="IL11268" t="s">
        <v>257</v>
      </c>
      <c r="IM11268" t="s">
        <v>258</v>
      </c>
      <c r="IN11268" t="s">
        <v>535</v>
      </c>
      <c r="IP11268" t="s">
        <v>536</v>
      </c>
    </row>
    <row r="11269" spans="1:250" x14ac:dyDescent="0.25">
      <c r="A11269">
        <v>45374</v>
      </c>
      <c r="B11269">
        <v>-890804480</v>
      </c>
      <c r="C11269">
        <v>1837</v>
      </c>
      <c r="D11269" t="s">
        <v>250</v>
      </c>
      <c r="E11269" t="s">
        <v>251</v>
      </c>
      <c r="F11269">
        <v>13794</v>
      </c>
      <c r="G11269" t="s">
        <v>264</v>
      </c>
      <c r="H11269" t="s">
        <v>265</v>
      </c>
      <c r="I11269">
        <v>411</v>
      </c>
      <c r="J11269" t="s">
        <v>471</v>
      </c>
      <c r="K11269" t="s">
        <v>472</v>
      </c>
      <c r="L11269">
        <v>17005</v>
      </c>
      <c r="M11269" t="s">
        <v>306</v>
      </c>
      <c r="N11269" t="s">
        <v>307</v>
      </c>
      <c r="O11269">
        <v>17005</v>
      </c>
      <c r="P11269" t="s">
        <v>306</v>
      </c>
      <c r="Q11269" t="s">
        <v>307</v>
      </c>
      <c r="R11269" t="s">
        <v>363</v>
      </c>
      <c r="S11269" s="2">
        <v>0</v>
      </c>
      <c r="U11269">
        <v>26</v>
      </c>
      <c r="IF11269">
        <v>17005</v>
      </c>
      <c r="IG11269" t="s">
        <v>306</v>
      </c>
      <c r="IH11269" t="s">
        <v>266</v>
      </c>
      <c r="IK11269">
        <v>-2</v>
      </c>
      <c r="IL11269" t="s">
        <v>257</v>
      </c>
      <c r="IM11269" t="s">
        <v>258</v>
      </c>
      <c r="IN11269" t="s">
        <v>511</v>
      </c>
      <c r="IP11269" t="s">
        <v>537</v>
      </c>
    </row>
    <row r="11270" spans="1:250" x14ac:dyDescent="0.25">
      <c r="A11270">
        <v>45375</v>
      </c>
      <c r="B11270">
        <v>-890804480</v>
      </c>
      <c r="C11270">
        <v>1837</v>
      </c>
      <c r="D11270" t="s">
        <v>250</v>
      </c>
      <c r="E11270" t="s">
        <v>251</v>
      </c>
      <c r="F11270">
        <v>13794</v>
      </c>
      <c r="G11270" t="s">
        <v>264</v>
      </c>
      <c r="H11270" t="s">
        <v>265</v>
      </c>
      <c r="I11270">
        <v>431</v>
      </c>
      <c r="J11270" t="s">
        <v>495</v>
      </c>
      <c r="K11270" t="s">
        <v>496</v>
      </c>
      <c r="L11270">
        <v>17005</v>
      </c>
      <c r="M11270" t="s">
        <v>306</v>
      </c>
      <c r="N11270" t="s">
        <v>307</v>
      </c>
      <c r="O11270">
        <v>17005</v>
      </c>
      <c r="P11270" t="s">
        <v>306</v>
      </c>
      <c r="Q11270" t="s">
        <v>307</v>
      </c>
      <c r="R11270" t="s">
        <v>363</v>
      </c>
      <c r="S11270" s="2">
        <v>0</v>
      </c>
      <c r="U11270">
        <v>26</v>
      </c>
      <c r="IF11270">
        <v>17005</v>
      </c>
      <c r="IG11270" t="s">
        <v>306</v>
      </c>
      <c r="IH11270" t="s">
        <v>266</v>
      </c>
      <c r="IK11270">
        <v>-2</v>
      </c>
      <c r="IL11270" t="s">
        <v>257</v>
      </c>
      <c r="IM11270" t="s">
        <v>258</v>
      </c>
      <c r="IN11270" t="s">
        <v>511</v>
      </c>
      <c r="IP11270" t="s">
        <v>537</v>
      </c>
    </row>
    <row r="11271" spans="1:250" x14ac:dyDescent="0.25">
      <c r="A11271">
        <v>45376</v>
      </c>
      <c r="B11271">
        <v>-890804480</v>
      </c>
      <c r="C11271">
        <v>1837</v>
      </c>
      <c r="D11271" t="s">
        <v>250</v>
      </c>
      <c r="E11271" t="s">
        <v>251</v>
      </c>
      <c r="F11271">
        <v>13794</v>
      </c>
      <c r="G11271" t="s">
        <v>264</v>
      </c>
      <c r="H11271" t="s">
        <v>265</v>
      </c>
      <c r="I11271">
        <v>429</v>
      </c>
      <c r="J11271" t="s">
        <v>473</v>
      </c>
      <c r="K11271" t="s">
        <v>474</v>
      </c>
      <c r="L11271">
        <v>17005</v>
      </c>
      <c r="M11271" t="s">
        <v>306</v>
      </c>
      <c r="N11271" t="s">
        <v>307</v>
      </c>
      <c r="O11271">
        <v>17005</v>
      </c>
      <c r="P11271" t="s">
        <v>306</v>
      </c>
      <c r="Q11271" t="s">
        <v>307</v>
      </c>
      <c r="R11271" t="s">
        <v>363</v>
      </c>
      <c r="S11271" s="2">
        <v>0</v>
      </c>
      <c r="U11271">
        <v>26</v>
      </c>
      <c r="IF11271">
        <v>17005</v>
      </c>
      <c r="IG11271" t="s">
        <v>306</v>
      </c>
      <c r="IH11271" t="s">
        <v>266</v>
      </c>
      <c r="IK11271">
        <v>-2</v>
      </c>
      <c r="IL11271" t="s">
        <v>257</v>
      </c>
      <c r="IM11271" t="s">
        <v>258</v>
      </c>
      <c r="IN11271" t="s">
        <v>511</v>
      </c>
      <c r="IP11271" t="s">
        <v>537</v>
      </c>
    </row>
    <row r="11272" spans="1:250" x14ac:dyDescent="0.25">
      <c r="A11272">
        <v>45377</v>
      </c>
      <c r="B11272">
        <v>-890804480</v>
      </c>
      <c r="C11272">
        <v>1837</v>
      </c>
      <c r="D11272" t="s">
        <v>250</v>
      </c>
      <c r="E11272" t="s">
        <v>251</v>
      </c>
      <c r="F11272">
        <v>13794</v>
      </c>
      <c r="G11272" t="s">
        <v>264</v>
      </c>
      <c r="H11272" t="s">
        <v>265</v>
      </c>
      <c r="I11272">
        <v>427</v>
      </c>
      <c r="J11272" t="s">
        <v>475</v>
      </c>
      <c r="K11272" t="s">
        <v>476</v>
      </c>
      <c r="L11272">
        <v>17005</v>
      </c>
      <c r="M11272" t="s">
        <v>306</v>
      </c>
      <c r="N11272" t="s">
        <v>307</v>
      </c>
      <c r="O11272">
        <v>17005</v>
      </c>
      <c r="P11272" t="s">
        <v>306</v>
      </c>
      <c r="Q11272" t="s">
        <v>307</v>
      </c>
      <c r="R11272" t="s">
        <v>363</v>
      </c>
      <c r="S11272" s="2">
        <v>0</v>
      </c>
      <c r="U11272">
        <v>26</v>
      </c>
      <c r="IF11272">
        <v>17005</v>
      </c>
      <c r="IG11272" t="s">
        <v>306</v>
      </c>
      <c r="IH11272" t="s">
        <v>266</v>
      </c>
      <c r="IK11272">
        <v>-2</v>
      </c>
      <c r="IL11272" t="s">
        <v>257</v>
      </c>
      <c r="IM11272" t="s">
        <v>258</v>
      </c>
      <c r="IN11272" t="s">
        <v>511</v>
      </c>
      <c r="IP11272" t="s">
        <v>537</v>
      </c>
    </row>
    <row r="11273" spans="1:250" x14ac:dyDescent="0.25">
      <c r="A11273">
        <v>45378</v>
      </c>
      <c r="B11273">
        <v>-890804480</v>
      </c>
      <c r="C11273">
        <v>1837</v>
      </c>
      <c r="D11273" t="s">
        <v>250</v>
      </c>
      <c r="E11273" t="s">
        <v>251</v>
      </c>
      <c r="F11273">
        <v>13794</v>
      </c>
      <c r="G11273" t="s">
        <v>264</v>
      </c>
      <c r="H11273" t="s">
        <v>265</v>
      </c>
      <c r="I11273">
        <v>424</v>
      </c>
      <c r="J11273" t="s">
        <v>477</v>
      </c>
      <c r="K11273" t="s">
        <v>478</v>
      </c>
      <c r="L11273">
        <v>17005</v>
      </c>
      <c r="M11273" t="s">
        <v>306</v>
      </c>
      <c r="N11273" t="s">
        <v>307</v>
      </c>
      <c r="O11273">
        <v>17005</v>
      </c>
      <c r="P11273" t="s">
        <v>306</v>
      </c>
      <c r="Q11273" t="s">
        <v>307</v>
      </c>
      <c r="R11273" t="s">
        <v>363</v>
      </c>
      <c r="S11273" s="2">
        <v>0</v>
      </c>
      <c r="U11273">
        <v>26</v>
      </c>
      <c r="IF11273">
        <v>17005</v>
      </c>
      <c r="IG11273" t="s">
        <v>306</v>
      </c>
      <c r="IH11273" t="s">
        <v>266</v>
      </c>
      <c r="IK11273">
        <v>-2</v>
      </c>
      <c r="IL11273" t="s">
        <v>257</v>
      </c>
      <c r="IM11273" t="s">
        <v>258</v>
      </c>
      <c r="IN11273" t="s">
        <v>511</v>
      </c>
      <c r="IP11273" t="s">
        <v>537</v>
      </c>
    </row>
    <row r="11274" spans="1:250" x14ac:dyDescent="0.25">
      <c r="A11274">
        <v>45379</v>
      </c>
      <c r="B11274">
        <v>-890804480</v>
      </c>
      <c r="C11274">
        <v>1837</v>
      </c>
      <c r="D11274" t="s">
        <v>250</v>
      </c>
      <c r="E11274" t="s">
        <v>251</v>
      </c>
      <c r="F11274">
        <v>13794</v>
      </c>
      <c r="G11274" t="s">
        <v>264</v>
      </c>
      <c r="H11274" t="s">
        <v>265</v>
      </c>
      <c r="I11274">
        <v>422</v>
      </c>
      <c r="J11274" t="s">
        <v>479</v>
      </c>
      <c r="K11274" t="s">
        <v>480</v>
      </c>
      <c r="L11274">
        <v>17005</v>
      </c>
      <c r="M11274" t="s">
        <v>306</v>
      </c>
      <c r="N11274" t="s">
        <v>307</v>
      </c>
      <c r="O11274">
        <v>17005</v>
      </c>
      <c r="P11274" t="s">
        <v>306</v>
      </c>
      <c r="Q11274" t="s">
        <v>307</v>
      </c>
      <c r="R11274" t="s">
        <v>363</v>
      </c>
      <c r="S11274" s="2">
        <v>0</v>
      </c>
      <c r="U11274">
        <v>26</v>
      </c>
      <c r="IF11274">
        <v>17005</v>
      </c>
      <c r="IG11274" t="s">
        <v>306</v>
      </c>
      <c r="IH11274" t="s">
        <v>266</v>
      </c>
      <c r="IK11274">
        <v>-2</v>
      </c>
      <c r="IL11274" t="s">
        <v>257</v>
      </c>
      <c r="IM11274" t="s">
        <v>258</v>
      </c>
      <c r="IN11274" t="s">
        <v>511</v>
      </c>
      <c r="IP11274" t="s">
        <v>537</v>
      </c>
    </row>
    <row r="11275" spans="1:250" x14ac:dyDescent="0.25">
      <c r="A11275">
        <v>45380</v>
      </c>
      <c r="B11275">
        <v>-890804480</v>
      </c>
      <c r="C11275">
        <v>1837</v>
      </c>
      <c r="D11275" t="s">
        <v>250</v>
      </c>
      <c r="E11275" t="s">
        <v>251</v>
      </c>
      <c r="F11275">
        <v>13794</v>
      </c>
      <c r="G11275" t="s">
        <v>264</v>
      </c>
      <c r="H11275" t="s">
        <v>265</v>
      </c>
      <c r="I11275">
        <v>420</v>
      </c>
      <c r="J11275" t="s">
        <v>481</v>
      </c>
      <c r="K11275" t="s">
        <v>482</v>
      </c>
      <c r="L11275">
        <v>17005</v>
      </c>
      <c r="M11275" t="s">
        <v>306</v>
      </c>
      <c r="N11275" t="s">
        <v>307</v>
      </c>
      <c r="O11275">
        <v>17005</v>
      </c>
      <c r="P11275" t="s">
        <v>306</v>
      </c>
      <c r="Q11275" t="s">
        <v>307</v>
      </c>
      <c r="R11275" t="s">
        <v>363</v>
      </c>
      <c r="S11275" s="2">
        <v>0</v>
      </c>
      <c r="U11275">
        <v>26</v>
      </c>
      <c r="IF11275">
        <v>17005</v>
      </c>
      <c r="IG11275" t="s">
        <v>306</v>
      </c>
      <c r="IH11275" t="s">
        <v>266</v>
      </c>
      <c r="IK11275">
        <v>-2</v>
      </c>
      <c r="IL11275" t="s">
        <v>257</v>
      </c>
      <c r="IM11275" t="s">
        <v>258</v>
      </c>
      <c r="IN11275" t="s">
        <v>511</v>
      </c>
      <c r="IP11275" t="s">
        <v>537</v>
      </c>
    </row>
    <row r="11276" spans="1:250" x14ac:dyDescent="0.25">
      <c r="A11276">
        <v>45381</v>
      </c>
      <c r="B11276">
        <v>-890804480</v>
      </c>
      <c r="C11276">
        <v>1837</v>
      </c>
      <c r="D11276" t="s">
        <v>250</v>
      </c>
      <c r="E11276" t="s">
        <v>251</v>
      </c>
      <c r="F11276">
        <v>13794</v>
      </c>
      <c r="G11276" t="s">
        <v>264</v>
      </c>
      <c r="H11276" t="s">
        <v>265</v>
      </c>
      <c r="I11276">
        <v>437</v>
      </c>
      <c r="J11276" t="s">
        <v>506</v>
      </c>
      <c r="K11276" t="s">
        <v>507</v>
      </c>
      <c r="L11276">
        <v>17005</v>
      </c>
      <c r="M11276" t="s">
        <v>306</v>
      </c>
      <c r="N11276" t="s">
        <v>307</v>
      </c>
      <c r="O11276">
        <v>17005</v>
      </c>
      <c r="P11276" t="s">
        <v>306</v>
      </c>
      <c r="Q11276" t="s">
        <v>307</v>
      </c>
      <c r="R11276" t="s">
        <v>363</v>
      </c>
      <c r="S11276" s="2">
        <v>0</v>
      </c>
      <c r="U11276">
        <v>26</v>
      </c>
      <c r="IF11276">
        <v>17005</v>
      </c>
      <c r="IG11276" t="s">
        <v>306</v>
      </c>
      <c r="IH11276" t="s">
        <v>266</v>
      </c>
      <c r="IK11276">
        <v>-2</v>
      </c>
      <c r="IL11276" t="s">
        <v>257</v>
      </c>
      <c r="IM11276" t="s">
        <v>258</v>
      </c>
      <c r="IN11276" t="s">
        <v>511</v>
      </c>
      <c r="IP11276" t="s">
        <v>537</v>
      </c>
    </row>
    <row r="11277" spans="1:250" x14ac:dyDescent="0.25">
      <c r="A11277">
        <v>45382</v>
      </c>
      <c r="B11277">
        <v>-890804480</v>
      </c>
      <c r="C11277">
        <v>1837</v>
      </c>
      <c r="D11277" t="s">
        <v>250</v>
      </c>
      <c r="E11277" t="s">
        <v>251</v>
      </c>
      <c r="F11277">
        <v>13794</v>
      </c>
      <c r="G11277" t="s">
        <v>264</v>
      </c>
      <c r="H11277" t="s">
        <v>265</v>
      </c>
      <c r="I11277">
        <v>436</v>
      </c>
      <c r="J11277" t="s">
        <v>504</v>
      </c>
      <c r="K11277" t="s">
        <v>505</v>
      </c>
      <c r="L11277">
        <v>17005</v>
      </c>
      <c r="M11277" t="s">
        <v>306</v>
      </c>
      <c r="N11277" t="s">
        <v>307</v>
      </c>
      <c r="O11277">
        <v>17005</v>
      </c>
      <c r="P11277" t="s">
        <v>306</v>
      </c>
      <c r="Q11277" t="s">
        <v>307</v>
      </c>
      <c r="R11277" t="s">
        <v>363</v>
      </c>
      <c r="S11277" s="2">
        <v>0</v>
      </c>
      <c r="U11277">
        <v>26</v>
      </c>
      <c r="IF11277">
        <v>17005</v>
      </c>
      <c r="IG11277" t="s">
        <v>306</v>
      </c>
      <c r="IH11277" t="s">
        <v>266</v>
      </c>
      <c r="IK11277">
        <v>-2</v>
      </c>
      <c r="IL11277" t="s">
        <v>257</v>
      </c>
      <c r="IM11277" t="s">
        <v>258</v>
      </c>
      <c r="IN11277" t="s">
        <v>511</v>
      </c>
      <c r="IP11277" t="s">
        <v>537</v>
      </c>
    </row>
    <row r="11278" spans="1:250" x14ac:dyDescent="0.25">
      <c r="A11278">
        <v>45383</v>
      </c>
      <c r="B11278">
        <v>-890804480</v>
      </c>
      <c r="C11278">
        <v>1837</v>
      </c>
      <c r="D11278" t="s">
        <v>250</v>
      </c>
      <c r="E11278" t="s">
        <v>251</v>
      </c>
      <c r="F11278">
        <v>13794</v>
      </c>
      <c r="G11278" t="s">
        <v>264</v>
      </c>
      <c r="H11278" t="s">
        <v>265</v>
      </c>
      <c r="I11278">
        <v>435</v>
      </c>
      <c r="J11278" t="s">
        <v>493</v>
      </c>
      <c r="K11278" t="s">
        <v>494</v>
      </c>
      <c r="L11278">
        <v>17005</v>
      </c>
      <c r="M11278" t="s">
        <v>306</v>
      </c>
      <c r="N11278" t="s">
        <v>307</v>
      </c>
      <c r="O11278">
        <v>17005</v>
      </c>
      <c r="P11278" t="s">
        <v>306</v>
      </c>
      <c r="Q11278" t="s">
        <v>307</v>
      </c>
      <c r="R11278" t="s">
        <v>363</v>
      </c>
      <c r="S11278" s="2">
        <v>0</v>
      </c>
      <c r="U11278">
        <v>26</v>
      </c>
      <c r="IF11278">
        <v>17005</v>
      </c>
      <c r="IG11278" t="s">
        <v>306</v>
      </c>
      <c r="IH11278" t="s">
        <v>266</v>
      </c>
      <c r="IK11278">
        <v>-2</v>
      </c>
      <c r="IL11278" t="s">
        <v>257</v>
      </c>
      <c r="IM11278" t="s">
        <v>258</v>
      </c>
      <c r="IN11278" t="s">
        <v>511</v>
      </c>
      <c r="IP11278" t="s">
        <v>537</v>
      </c>
    </row>
    <row r="11279" spans="1:250" x14ac:dyDescent="0.25">
      <c r="A11279">
        <v>45384</v>
      </c>
      <c r="B11279">
        <v>-890804480</v>
      </c>
      <c r="C11279">
        <v>1837</v>
      </c>
      <c r="D11279" t="s">
        <v>250</v>
      </c>
      <c r="E11279" t="s">
        <v>251</v>
      </c>
      <c r="F11279">
        <v>13794</v>
      </c>
      <c r="G11279" t="s">
        <v>264</v>
      </c>
      <c r="H11279" t="s">
        <v>265</v>
      </c>
      <c r="I11279">
        <v>422</v>
      </c>
      <c r="J11279" t="s">
        <v>479</v>
      </c>
      <c r="K11279" t="s">
        <v>480</v>
      </c>
      <c r="L11279">
        <v>17006</v>
      </c>
      <c r="M11279" t="s">
        <v>308</v>
      </c>
      <c r="N11279" t="s">
        <v>309</v>
      </c>
      <c r="O11279">
        <v>17006</v>
      </c>
      <c r="P11279" t="s">
        <v>308</v>
      </c>
      <c r="Q11279" t="s">
        <v>309</v>
      </c>
      <c r="R11279" t="s">
        <v>363</v>
      </c>
      <c r="S11279" s="2">
        <v>0</v>
      </c>
      <c r="U11279">
        <v>26</v>
      </c>
      <c r="IF11279">
        <v>17006</v>
      </c>
      <c r="IG11279" t="s">
        <v>308</v>
      </c>
      <c r="IH11279" t="s">
        <v>266</v>
      </c>
      <c r="IK11279">
        <v>-2</v>
      </c>
      <c r="IL11279" t="s">
        <v>257</v>
      </c>
      <c r="IM11279" t="s">
        <v>258</v>
      </c>
      <c r="IN11279" t="s">
        <v>511</v>
      </c>
      <c r="IP11279" t="s">
        <v>538</v>
      </c>
    </row>
    <row r="11280" spans="1:250" x14ac:dyDescent="0.25">
      <c r="A11280">
        <v>45385</v>
      </c>
      <c r="B11280">
        <v>-890804480</v>
      </c>
      <c r="C11280">
        <v>1837</v>
      </c>
      <c r="D11280" t="s">
        <v>250</v>
      </c>
      <c r="E11280" t="s">
        <v>251</v>
      </c>
      <c r="F11280">
        <v>13794</v>
      </c>
      <c r="G11280" t="s">
        <v>264</v>
      </c>
      <c r="H11280" t="s">
        <v>265</v>
      </c>
      <c r="I11280">
        <v>420</v>
      </c>
      <c r="J11280" t="s">
        <v>481</v>
      </c>
      <c r="K11280" t="s">
        <v>482</v>
      </c>
      <c r="L11280">
        <v>17006</v>
      </c>
      <c r="M11280" t="s">
        <v>308</v>
      </c>
      <c r="N11280" t="s">
        <v>309</v>
      </c>
      <c r="O11280">
        <v>17006</v>
      </c>
      <c r="P11280" t="s">
        <v>308</v>
      </c>
      <c r="Q11280" t="s">
        <v>309</v>
      </c>
      <c r="R11280" t="s">
        <v>363</v>
      </c>
      <c r="S11280" s="2">
        <v>0</v>
      </c>
      <c r="U11280">
        <v>26</v>
      </c>
      <c r="IF11280">
        <v>17006</v>
      </c>
      <c r="IG11280" t="s">
        <v>308</v>
      </c>
      <c r="IH11280" t="s">
        <v>266</v>
      </c>
      <c r="IK11280">
        <v>-2</v>
      </c>
      <c r="IL11280" t="s">
        <v>257</v>
      </c>
      <c r="IM11280" t="s">
        <v>258</v>
      </c>
      <c r="IN11280" t="s">
        <v>511</v>
      </c>
      <c r="IP11280" t="s">
        <v>538</v>
      </c>
    </row>
    <row r="11281" spans="1:250" x14ac:dyDescent="0.25">
      <c r="A11281">
        <v>45386</v>
      </c>
      <c r="B11281">
        <v>-890804480</v>
      </c>
      <c r="C11281">
        <v>1837</v>
      </c>
      <c r="D11281" t="s">
        <v>250</v>
      </c>
      <c r="E11281" t="s">
        <v>251</v>
      </c>
      <c r="F11281">
        <v>13794</v>
      </c>
      <c r="G11281" t="s">
        <v>264</v>
      </c>
      <c r="H11281" t="s">
        <v>265</v>
      </c>
      <c r="I11281">
        <v>411</v>
      </c>
      <c r="J11281" t="s">
        <v>471</v>
      </c>
      <c r="K11281" t="s">
        <v>472</v>
      </c>
      <c r="L11281">
        <v>17006</v>
      </c>
      <c r="M11281" t="s">
        <v>308</v>
      </c>
      <c r="N11281" t="s">
        <v>309</v>
      </c>
      <c r="O11281">
        <v>17006</v>
      </c>
      <c r="P11281" t="s">
        <v>308</v>
      </c>
      <c r="Q11281" t="s">
        <v>309</v>
      </c>
      <c r="R11281" t="s">
        <v>363</v>
      </c>
      <c r="S11281" s="2">
        <v>0</v>
      </c>
      <c r="U11281">
        <v>26</v>
      </c>
      <c r="IF11281">
        <v>17006</v>
      </c>
      <c r="IG11281" t="s">
        <v>308</v>
      </c>
      <c r="IH11281" t="s">
        <v>266</v>
      </c>
      <c r="IK11281">
        <v>-2</v>
      </c>
      <c r="IL11281" t="s">
        <v>257</v>
      </c>
      <c r="IM11281" t="s">
        <v>258</v>
      </c>
      <c r="IN11281" t="s">
        <v>511</v>
      </c>
      <c r="IP11281" t="s">
        <v>538</v>
      </c>
    </row>
    <row r="11282" spans="1:250" x14ac:dyDescent="0.25">
      <c r="A11282">
        <v>45387</v>
      </c>
      <c r="B11282">
        <v>-890804480</v>
      </c>
      <c r="C11282">
        <v>1837</v>
      </c>
      <c r="D11282" t="s">
        <v>250</v>
      </c>
      <c r="E11282" t="s">
        <v>251</v>
      </c>
      <c r="F11282">
        <v>13794</v>
      </c>
      <c r="G11282" t="s">
        <v>264</v>
      </c>
      <c r="H11282" t="s">
        <v>265</v>
      </c>
      <c r="I11282">
        <v>436</v>
      </c>
      <c r="J11282" t="s">
        <v>504</v>
      </c>
      <c r="K11282" t="s">
        <v>505</v>
      </c>
      <c r="L11282">
        <v>17006</v>
      </c>
      <c r="M11282" t="s">
        <v>308</v>
      </c>
      <c r="N11282" t="s">
        <v>309</v>
      </c>
      <c r="O11282">
        <v>17006</v>
      </c>
      <c r="P11282" t="s">
        <v>308</v>
      </c>
      <c r="Q11282" t="s">
        <v>309</v>
      </c>
      <c r="R11282" t="s">
        <v>363</v>
      </c>
      <c r="S11282" s="2">
        <v>0</v>
      </c>
      <c r="U11282">
        <v>26</v>
      </c>
      <c r="IF11282">
        <v>17006</v>
      </c>
      <c r="IG11282" t="s">
        <v>308</v>
      </c>
      <c r="IH11282" t="s">
        <v>266</v>
      </c>
      <c r="IK11282">
        <v>-2</v>
      </c>
      <c r="IL11282" t="s">
        <v>257</v>
      </c>
      <c r="IM11282" t="s">
        <v>258</v>
      </c>
      <c r="IN11282" t="s">
        <v>511</v>
      </c>
      <c r="IP11282" t="s">
        <v>538</v>
      </c>
    </row>
    <row r="11283" spans="1:250" x14ac:dyDescent="0.25">
      <c r="A11283">
        <v>45388</v>
      </c>
      <c r="B11283">
        <v>-890804480</v>
      </c>
      <c r="C11283">
        <v>1837</v>
      </c>
      <c r="D11283" t="s">
        <v>250</v>
      </c>
      <c r="E11283" t="s">
        <v>251</v>
      </c>
      <c r="F11283">
        <v>13794</v>
      </c>
      <c r="G11283" t="s">
        <v>264</v>
      </c>
      <c r="H11283" t="s">
        <v>265</v>
      </c>
      <c r="I11283">
        <v>435</v>
      </c>
      <c r="J11283" t="s">
        <v>493</v>
      </c>
      <c r="K11283" t="s">
        <v>494</v>
      </c>
      <c r="L11283">
        <v>17006</v>
      </c>
      <c r="M11283" t="s">
        <v>308</v>
      </c>
      <c r="N11283" t="s">
        <v>309</v>
      </c>
      <c r="O11283">
        <v>17006</v>
      </c>
      <c r="P11283" t="s">
        <v>308</v>
      </c>
      <c r="Q11283" t="s">
        <v>309</v>
      </c>
      <c r="R11283" t="s">
        <v>363</v>
      </c>
      <c r="S11283" s="2">
        <v>0</v>
      </c>
      <c r="U11283">
        <v>26</v>
      </c>
      <c r="IF11283">
        <v>17006</v>
      </c>
      <c r="IG11283" t="s">
        <v>308</v>
      </c>
      <c r="IH11283" t="s">
        <v>266</v>
      </c>
      <c r="IK11283">
        <v>-2</v>
      </c>
      <c r="IL11283" t="s">
        <v>257</v>
      </c>
      <c r="IM11283" t="s">
        <v>258</v>
      </c>
      <c r="IN11283" t="s">
        <v>511</v>
      </c>
      <c r="IP11283" t="s">
        <v>538</v>
      </c>
    </row>
    <row r="11284" spans="1:250" x14ac:dyDescent="0.25">
      <c r="A11284">
        <v>45389</v>
      </c>
      <c r="B11284">
        <v>-890804480</v>
      </c>
      <c r="C11284">
        <v>1837</v>
      </c>
      <c r="D11284" t="s">
        <v>250</v>
      </c>
      <c r="E11284" t="s">
        <v>251</v>
      </c>
      <c r="F11284">
        <v>13794</v>
      </c>
      <c r="G11284" t="s">
        <v>264</v>
      </c>
      <c r="H11284" t="s">
        <v>265</v>
      </c>
      <c r="I11284">
        <v>431</v>
      </c>
      <c r="J11284" t="s">
        <v>495</v>
      </c>
      <c r="K11284" t="s">
        <v>496</v>
      </c>
      <c r="L11284">
        <v>17006</v>
      </c>
      <c r="M11284" t="s">
        <v>308</v>
      </c>
      <c r="N11284" t="s">
        <v>309</v>
      </c>
      <c r="O11284">
        <v>17006</v>
      </c>
      <c r="P11284" t="s">
        <v>308</v>
      </c>
      <c r="Q11284" t="s">
        <v>309</v>
      </c>
      <c r="R11284" t="s">
        <v>363</v>
      </c>
      <c r="S11284" s="2">
        <v>0</v>
      </c>
      <c r="U11284">
        <v>26</v>
      </c>
      <c r="IF11284">
        <v>17006</v>
      </c>
      <c r="IG11284" t="s">
        <v>308</v>
      </c>
      <c r="IH11284" t="s">
        <v>266</v>
      </c>
      <c r="IK11284">
        <v>-2</v>
      </c>
      <c r="IL11284" t="s">
        <v>257</v>
      </c>
      <c r="IM11284" t="s">
        <v>258</v>
      </c>
      <c r="IN11284" t="s">
        <v>511</v>
      </c>
      <c r="IP11284" t="s">
        <v>538</v>
      </c>
    </row>
    <row r="11285" spans="1:250" x14ac:dyDescent="0.25">
      <c r="A11285">
        <v>45390</v>
      </c>
      <c r="B11285">
        <v>-890804480</v>
      </c>
      <c r="C11285">
        <v>1837</v>
      </c>
      <c r="D11285" t="s">
        <v>250</v>
      </c>
      <c r="E11285" t="s">
        <v>251</v>
      </c>
      <c r="F11285">
        <v>13794</v>
      </c>
      <c r="G11285" t="s">
        <v>264</v>
      </c>
      <c r="H11285" t="s">
        <v>265</v>
      </c>
      <c r="I11285">
        <v>429</v>
      </c>
      <c r="J11285" t="s">
        <v>473</v>
      </c>
      <c r="K11285" t="s">
        <v>474</v>
      </c>
      <c r="L11285">
        <v>17006</v>
      </c>
      <c r="M11285" t="s">
        <v>308</v>
      </c>
      <c r="N11285" t="s">
        <v>309</v>
      </c>
      <c r="O11285">
        <v>17006</v>
      </c>
      <c r="P11285" t="s">
        <v>308</v>
      </c>
      <c r="Q11285" t="s">
        <v>309</v>
      </c>
      <c r="R11285" t="s">
        <v>363</v>
      </c>
      <c r="S11285" s="2">
        <v>0</v>
      </c>
      <c r="U11285">
        <v>26</v>
      </c>
      <c r="IF11285">
        <v>17006</v>
      </c>
      <c r="IG11285" t="s">
        <v>308</v>
      </c>
      <c r="IH11285" t="s">
        <v>266</v>
      </c>
      <c r="IK11285">
        <v>-2</v>
      </c>
      <c r="IL11285" t="s">
        <v>257</v>
      </c>
      <c r="IM11285" t="s">
        <v>258</v>
      </c>
      <c r="IN11285" t="s">
        <v>511</v>
      </c>
      <c r="IP11285" t="s">
        <v>538</v>
      </c>
    </row>
    <row r="11286" spans="1:250" x14ac:dyDescent="0.25">
      <c r="A11286">
        <v>45391</v>
      </c>
      <c r="B11286">
        <v>-890804480</v>
      </c>
      <c r="C11286">
        <v>1837</v>
      </c>
      <c r="D11286" t="s">
        <v>250</v>
      </c>
      <c r="E11286" t="s">
        <v>251</v>
      </c>
      <c r="F11286">
        <v>13794</v>
      </c>
      <c r="G11286" t="s">
        <v>264</v>
      </c>
      <c r="H11286" t="s">
        <v>265</v>
      </c>
      <c r="I11286">
        <v>427</v>
      </c>
      <c r="J11286" t="s">
        <v>475</v>
      </c>
      <c r="K11286" t="s">
        <v>476</v>
      </c>
      <c r="L11286">
        <v>17006</v>
      </c>
      <c r="M11286" t="s">
        <v>308</v>
      </c>
      <c r="N11286" t="s">
        <v>309</v>
      </c>
      <c r="O11286">
        <v>17006</v>
      </c>
      <c r="P11286" t="s">
        <v>308</v>
      </c>
      <c r="Q11286" t="s">
        <v>309</v>
      </c>
      <c r="R11286" t="s">
        <v>363</v>
      </c>
      <c r="S11286" s="2">
        <v>0</v>
      </c>
      <c r="U11286">
        <v>26</v>
      </c>
      <c r="IF11286">
        <v>17006</v>
      </c>
      <c r="IG11286" t="s">
        <v>308</v>
      </c>
      <c r="IH11286" t="s">
        <v>266</v>
      </c>
      <c r="IK11286">
        <v>-2</v>
      </c>
      <c r="IL11286" t="s">
        <v>257</v>
      </c>
      <c r="IM11286" t="s">
        <v>258</v>
      </c>
      <c r="IN11286" t="s">
        <v>511</v>
      </c>
      <c r="IP11286" t="s">
        <v>538</v>
      </c>
    </row>
    <row r="11287" spans="1:250" x14ac:dyDescent="0.25">
      <c r="A11287">
        <v>45392</v>
      </c>
      <c r="B11287">
        <v>-890804480</v>
      </c>
      <c r="C11287">
        <v>1837</v>
      </c>
      <c r="D11287" t="s">
        <v>250</v>
      </c>
      <c r="E11287" t="s">
        <v>251</v>
      </c>
      <c r="F11287">
        <v>13794</v>
      </c>
      <c r="G11287" t="s">
        <v>264</v>
      </c>
      <c r="H11287" t="s">
        <v>265</v>
      </c>
      <c r="I11287">
        <v>424</v>
      </c>
      <c r="J11287" t="s">
        <v>477</v>
      </c>
      <c r="K11287" t="s">
        <v>478</v>
      </c>
      <c r="L11287">
        <v>17006</v>
      </c>
      <c r="M11287" t="s">
        <v>308</v>
      </c>
      <c r="N11287" t="s">
        <v>309</v>
      </c>
      <c r="O11287">
        <v>17006</v>
      </c>
      <c r="P11287" t="s">
        <v>308</v>
      </c>
      <c r="Q11287" t="s">
        <v>309</v>
      </c>
      <c r="R11287" t="s">
        <v>363</v>
      </c>
      <c r="S11287" s="2">
        <v>0</v>
      </c>
      <c r="U11287">
        <v>26</v>
      </c>
      <c r="IF11287">
        <v>17006</v>
      </c>
      <c r="IG11287" t="s">
        <v>308</v>
      </c>
      <c r="IH11287" t="s">
        <v>266</v>
      </c>
      <c r="IK11287">
        <v>-2</v>
      </c>
      <c r="IL11287" t="s">
        <v>257</v>
      </c>
      <c r="IM11287" t="s">
        <v>258</v>
      </c>
      <c r="IN11287" t="s">
        <v>511</v>
      </c>
      <c r="IP11287" t="s">
        <v>538</v>
      </c>
    </row>
    <row r="11288" spans="1:250" x14ac:dyDescent="0.25">
      <c r="A11288">
        <v>45393</v>
      </c>
      <c r="B11288">
        <v>-890804480</v>
      </c>
      <c r="C11288">
        <v>1837</v>
      </c>
      <c r="D11288" t="s">
        <v>250</v>
      </c>
      <c r="E11288" t="s">
        <v>251</v>
      </c>
      <c r="F11288">
        <v>13794</v>
      </c>
      <c r="G11288" t="s">
        <v>264</v>
      </c>
      <c r="H11288" t="s">
        <v>265</v>
      </c>
      <c r="I11288">
        <v>437</v>
      </c>
      <c r="J11288" t="s">
        <v>506</v>
      </c>
      <c r="K11288" t="s">
        <v>507</v>
      </c>
      <c r="L11288">
        <v>17006</v>
      </c>
      <c r="M11288" t="s">
        <v>308</v>
      </c>
      <c r="N11288" t="s">
        <v>309</v>
      </c>
      <c r="O11288">
        <v>17006</v>
      </c>
      <c r="P11288" t="s">
        <v>308</v>
      </c>
      <c r="Q11288" t="s">
        <v>309</v>
      </c>
      <c r="R11288" t="s">
        <v>363</v>
      </c>
      <c r="S11288" s="2">
        <v>0</v>
      </c>
      <c r="U11288">
        <v>26</v>
      </c>
      <c r="IF11288">
        <v>17006</v>
      </c>
      <c r="IG11288" t="s">
        <v>308</v>
      </c>
      <c r="IH11288" t="s">
        <v>266</v>
      </c>
      <c r="IK11288">
        <v>-2</v>
      </c>
      <c r="IL11288" t="s">
        <v>257</v>
      </c>
      <c r="IM11288" t="s">
        <v>258</v>
      </c>
      <c r="IN11288" t="s">
        <v>511</v>
      </c>
      <c r="IP11288" t="s">
        <v>538</v>
      </c>
    </row>
    <row r="11289" spans="1:250" x14ac:dyDescent="0.25">
      <c r="A11289">
        <v>45394</v>
      </c>
      <c r="B11289">
        <v>-890804480</v>
      </c>
      <c r="C11289">
        <v>1837</v>
      </c>
      <c r="D11289" t="s">
        <v>250</v>
      </c>
      <c r="E11289" t="s">
        <v>251</v>
      </c>
      <c r="F11289">
        <v>19011</v>
      </c>
      <c r="G11289" t="s">
        <v>310</v>
      </c>
      <c r="H11289" t="s">
        <v>311</v>
      </c>
      <c r="I11289">
        <v>427</v>
      </c>
      <c r="J11289" t="s">
        <v>475</v>
      </c>
      <c r="K11289" t="s">
        <v>476</v>
      </c>
      <c r="L11289">
        <v>19213</v>
      </c>
      <c r="M11289" t="s">
        <v>312</v>
      </c>
      <c r="N11289" t="s">
        <v>313</v>
      </c>
      <c r="O11289">
        <v>19213</v>
      </c>
      <c r="P11289" t="s">
        <v>312</v>
      </c>
      <c r="Q11289" t="s">
        <v>313</v>
      </c>
      <c r="R11289" t="s">
        <v>363</v>
      </c>
      <c r="S11289" s="2">
        <v>0</v>
      </c>
      <c r="U11289">
        <v>26</v>
      </c>
      <c r="IF11289">
        <v>19213</v>
      </c>
      <c r="IG11289" t="s">
        <v>312</v>
      </c>
      <c r="IH11289" t="s">
        <v>314</v>
      </c>
      <c r="IK11289">
        <v>-2</v>
      </c>
      <c r="IL11289" t="s">
        <v>257</v>
      </c>
      <c r="IM11289" t="s">
        <v>258</v>
      </c>
      <c r="IN11289" t="s">
        <v>535</v>
      </c>
      <c r="IP11289" t="s">
        <v>539</v>
      </c>
    </row>
    <row r="11290" spans="1:250" x14ac:dyDescent="0.25">
      <c r="A11290">
        <v>45395</v>
      </c>
      <c r="B11290">
        <v>-890804480</v>
      </c>
      <c r="C11290">
        <v>1837</v>
      </c>
      <c r="D11290" t="s">
        <v>250</v>
      </c>
      <c r="E11290" t="s">
        <v>251</v>
      </c>
      <c r="F11290">
        <v>19011</v>
      </c>
      <c r="G11290" t="s">
        <v>310</v>
      </c>
      <c r="H11290" t="s">
        <v>311</v>
      </c>
      <c r="I11290">
        <v>424</v>
      </c>
      <c r="J11290" t="s">
        <v>477</v>
      </c>
      <c r="K11290" t="s">
        <v>478</v>
      </c>
      <c r="L11290">
        <v>19213</v>
      </c>
      <c r="M11290" t="s">
        <v>312</v>
      </c>
      <c r="N11290" t="s">
        <v>313</v>
      </c>
      <c r="O11290">
        <v>19213</v>
      </c>
      <c r="P11290" t="s">
        <v>312</v>
      </c>
      <c r="Q11290" t="s">
        <v>313</v>
      </c>
      <c r="R11290" t="s">
        <v>363</v>
      </c>
      <c r="S11290" s="2">
        <v>0</v>
      </c>
      <c r="U11290">
        <v>26</v>
      </c>
      <c r="IF11290">
        <v>19213</v>
      </c>
      <c r="IG11290" t="s">
        <v>312</v>
      </c>
      <c r="IH11290" t="s">
        <v>314</v>
      </c>
      <c r="IK11290">
        <v>-2</v>
      </c>
      <c r="IL11290" t="s">
        <v>257</v>
      </c>
      <c r="IM11290" t="s">
        <v>258</v>
      </c>
      <c r="IN11290" t="s">
        <v>535</v>
      </c>
      <c r="IP11290" t="s">
        <v>539</v>
      </c>
    </row>
    <row r="11291" spans="1:250" x14ac:dyDescent="0.25">
      <c r="A11291">
        <v>45396</v>
      </c>
      <c r="B11291">
        <v>-890804480</v>
      </c>
      <c r="C11291">
        <v>1837</v>
      </c>
      <c r="D11291" t="s">
        <v>250</v>
      </c>
      <c r="E11291" t="s">
        <v>251</v>
      </c>
      <c r="F11291">
        <v>19011</v>
      </c>
      <c r="G11291" t="s">
        <v>310</v>
      </c>
      <c r="H11291" t="s">
        <v>311</v>
      </c>
      <c r="I11291">
        <v>422</v>
      </c>
      <c r="J11291" t="s">
        <v>479</v>
      </c>
      <c r="K11291" t="s">
        <v>480</v>
      </c>
      <c r="L11291">
        <v>19213</v>
      </c>
      <c r="M11291" t="s">
        <v>312</v>
      </c>
      <c r="N11291" t="s">
        <v>313</v>
      </c>
      <c r="O11291">
        <v>19213</v>
      </c>
      <c r="P11291" t="s">
        <v>312</v>
      </c>
      <c r="Q11291" t="s">
        <v>313</v>
      </c>
      <c r="R11291" t="s">
        <v>363</v>
      </c>
      <c r="S11291" s="2">
        <v>0</v>
      </c>
      <c r="U11291">
        <v>26</v>
      </c>
      <c r="IF11291">
        <v>19213</v>
      </c>
      <c r="IG11291" t="s">
        <v>312</v>
      </c>
      <c r="IH11291" t="s">
        <v>314</v>
      </c>
      <c r="IK11291">
        <v>-2</v>
      </c>
      <c r="IL11291" t="s">
        <v>257</v>
      </c>
      <c r="IM11291" t="s">
        <v>258</v>
      </c>
      <c r="IN11291" t="s">
        <v>535</v>
      </c>
      <c r="IP11291" t="s">
        <v>539</v>
      </c>
    </row>
    <row r="11292" spans="1:250" x14ac:dyDescent="0.25">
      <c r="A11292">
        <v>45397</v>
      </c>
      <c r="B11292">
        <v>-890804480</v>
      </c>
      <c r="C11292">
        <v>1837</v>
      </c>
      <c r="D11292" t="s">
        <v>250</v>
      </c>
      <c r="E11292" t="s">
        <v>251</v>
      </c>
      <c r="F11292">
        <v>19011</v>
      </c>
      <c r="G11292" t="s">
        <v>310</v>
      </c>
      <c r="H11292" t="s">
        <v>311</v>
      </c>
      <c r="I11292">
        <v>420</v>
      </c>
      <c r="J11292" t="s">
        <v>481</v>
      </c>
      <c r="K11292" t="s">
        <v>482</v>
      </c>
      <c r="L11292">
        <v>19213</v>
      </c>
      <c r="M11292" t="s">
        <v>312</v>
      </c>
      <c r="N11292" t="s">
        <v>313</v>
      </c>
      <c r="O11292">
        <v>19213</v>
      </c>
      <c r="P11292" t="s">
        <v>312</v>
      </c>
      <c r="Q11292" t="s">
        <v>313</v>
      </c>
      <c r="R11292" t="s">
        <v>363</v>
      </c>
      <c r="S11292" s="2">
        <v>0</v>
      </c>
      <c r="U11292">
        <v>26</v>
      </c>
      <c r="IF11292">
        <v>19213</v>
      </c>
      <c r="IG11292" t="s">
        <v>312</v>
      </c>
      <c r="IH11292" t="s">
        <v>314</v>
      </c>
      <c r="IK11292">
        <v>-2</v>
      </c>
      <c r="IL11292" t="s">
        <v>257</v>
      </c>
      <c r="IM11292" t="s">
        <v>258</v>
      </c>
      <c r="IN11292" t="s">
        <v>535</v>
      </c>
      <c r="IP11292" t="s">
        <v>539</v>
      </c>
    </row>
    <row r="11293" spans="1:250" x14ac:dyDescent="0.25">
      <c r="A11293">
        <v>45398</v>
      </c>
      <c r="B11293">
        <v>-890804480</v>
      </c>
      <c r="C11293">
        <v>1837</v>
      </c>
      <c r="D11293" t="s">
        <v>250</v>
      </c>
      <c r="E11293" t="s">
        <v>251</v>
      </c>
      <c r="F11293">
        <v>19011</v>
      </c>
      <c r="G11293" t="s">
        <v>310</v>
      </c>
      <c r="H11293" t="s">
        <v>311</v>
      </c>
      <c r="I11293">
        <v>411</v>
      </c>
      <c r="J11293" t="s">
        <v>471</v>
      </c>
      <c r="K11293" t="s">
        <v>472</v>
      </c>
      <c r="L11293">
        <v>19213</v>
      </c>
      <c r="M11293" t="s">
        <v>312</v>
      </c>
      <c r="N11293" t="s">
        <v>313</v>
      </c>
      <c r="O11293">
        <v>19213</v>
      </c>
      <c r="P11293" t="s">
        <v>312</v>
      </c>
      <c r="Q11293" t="s">
        <v>313</v>
      </c>
      <c r="R11293" t="s">
        <v>363</v>
      </c>
      <c r="S11293" s="2">
        <v>0</v>
      </c>
      <c r="U11293">
        <v>26</v>
      </c>
      <c r="IF11293">
        <v>19213</v>
      </c>
      <c r="IG11293" t="s">
        <v>312</v>
      </c>
      <c r="IH11293" t="s">
        <v>314</v>
      </c>
      <c r="IK11293">
        <v>-2</v>
      </c>
      <c r="IL11293" t="s">
        <v>257</v>
      </c>
      <c r="IM11293" t="s">
        <v>258</v>
      </c>
      <c r="IN11293" t="s">
        <v>535</v>
      </c>
      <c r="IP11293" t="s">
        <v>539</v>
      </c>
    </row>
    <row r="11294" spans="1:250" x14ac:dyDescent="0.25">
      <c r="A11294">
        <v>45399</v>
      </c>
      <c r="B11294">
        <v>-890804480</v>
      </c>
      <c r="C11294">
        <v>1837</v>
      </c>
      <c r="D11294" t="s">
        <v>250</v>
      </c>
      <c r="E11294" t="s">
        <v>251</v>
      </c>
      <c r="F11294">
        <v>19011</v>
      </c>
      <c r="G11294" t="s">
        <v>310</v>
      </c>
      <c r="H11294" t="s">
        <v>311</v>
      </c>
      <c r="I11294">
        <v>437</v>
      </c>
      <c r="J11294" t="s">
        <v>506</v>
      </c>
      <c r="K11294" t="s">
        <v>507</v>
      </c>
      <c r="L11294">
        <v>19213</v>
      </c>
      <c r="M11294" t="s">
        <v>312</v>
      </c>
      <c r="N11294" t="s">
        <v>313</v>
      </c>
      <c r="O11294">
        <v>19213</v>
      </c>
      <c r="P11294" t="s">
        <v>312</v>
      </c>
      <c r="Q11294" t="s">
        <v>313</v>
      </c>
      <c r="R11294" t="s">
        <v>363</v>
      </c>
      <c r="S11294" s="2">
        <v>0</v>
      </c>
      <c r="U11294">
        <v>26</v>
      </c>
      <c r="IF11294">
        <v>19213</v>
      </c>
      <c r="IG11294" t="s">
        <v>312</v>
      </c>
      <c r="IH11294" t="s">
        <v>314</v>
      </c>
      <c r="IK11294">
        <v>-2</v>
      </c>
      <c r="IL11294" t="s">
        <v>257</v>
      </c>
      <c r="IM11294" t="s">
        <v>258</v>
      </c>
      <c r="IN11294" t="s">
        <v>535</v>
      </c>
      <c r="IP11294" t="s">
        <v>539</v>
      </c>
    </row>
    <row r="11295" spans="1:250" x14ac:dyDescent="0.25">
      <c r="A11295">
        <v>45400</v>
      </c>
      <c r="B11295">
        <v>-890804480</v>
      </c>
      <c r="C11295">
        <v>1837</v>
      </c>
      <c r="D11295" t="s">
        <v>250</v>
      </c>
      <c r="E11295" t="s">
        <v>251</v>
      </c>
      <c r="F11295">
        <v>19011</v>
      </c>
      <c r="G11295" t="s">
        <v>310</v>
      </c>
      <c r="H11295" t="s">
        <v>311</v>
      </c>
      <c r="I11295">
        <v>436</v>
      </c>
      <c r="J11295" t="s">
        <v>504</v>
      </c>
      <c r="K11295" t="s">
        <v>505</v>
      </c>
      <c r="L11295">
        <v>19213</v>
      </c>
      <c r="M11295" t="s">
        <v>312</v>
      </c>
      <c r="N11295" t="s">
        <v>313</v>
      </c>
      <c r="O11295">
        <v>19213</v>
      </c>
      <c r="P11295" t="s">
        <v>312</v>
      </c>
      <c r="Q11295" t="s">
        <v>313</v>
      </c>
      <c r="R11295" t="s">
        <v>363</v>
      </c>
      <c r="S11295" s="2">
        <v>0</v>
      </c>
      <c r="U11295">
        <v>26</v>
      </c>
      <c r="IF11295">
        <v>19213</v>
      </c>
      <c r="IG11295" t="s">
        <v>312</v>
      </c>
      <c r="IH11295" t="s">
        <v>314</v>
      </c>
      <c r="IK11295">
        <v>-2</v>
      </c>
      <c r="IL11295" t="s">
        <v>257</v>
      </c>
      <c r="IM11295" t="s">
        <v>258</v>
      </c>
      <c r="IN11295" t="s">
        <v>535</v>
      </c>
      <c r="IP11295" t="s">
        <v>539</v>
      </c>
    </row>
    <row r="11296" spans="1:250" x14ac:dyDescent="0.25">
      <c r="A11296">
        <v>45401</v>
      </c>
      <c r="B11296">
        <v>-890804480</v>
      </c>
      <c r="C11296">
        <v>1837</v>
      </c>
      <c r="D11296" t="s">
        <v>250</v>
      </c>
      <c r="E11296" t="s">
        <v>251</v>
      </c>
      <c r="F11296">
        <v>19011</v>
      </c>
      <c r="G11296" t="s">
        <v>310</v>
      </c>
      <c r="H11296" t="s">
        <v>311</v>
      </c>
      <c r="I11296">
        <v>435</v>
      </c>
      <c r="J11296" t="s">
        <v>493</v>
      </c>
      <c r="K11296" t="s">
        <v>494</v>
      </c>
      <c r="L11296">
        <v>19213</v>
      </c>
      <c r="M11296" t="s">
        <v>312</v>
      </c>
      <c r="N11296" t="s">
        <v>313</v>
      </c>
      <c r="O11296">
        <v>19213</v>
      </c>
      <c r="P11296" t="s">
        <v>312</v>
      </c>
      <c r="Q11296" t="s">
        <v>313</v>
      </c>
      <c r="R11296" t="s">
        <v>363</v>
      </c>
      <c r="S11296" s="2">
        <v>0</v>
      </c>
      <c r="U11296">
        <v>26</v>
      </c>
      <c r="IF11296">
        <v>19213</v>
      </c>
      <c r="IG11296" t="s">
        <v>312</v>
      </c>
      <c r="IH11296" t="s">
        <v>314</v>
      </c>
      <c r="IK11296">
        <v>-2</v>
      </c>
      <c r="IL11296" t="s">
        <v>257</v>
      </c>
      <c r="IM11296" t="s">
        <v>258</v>
      </c>
      <c r="IN11296" t="s">
        <v>535</v>
      </c>
      <c r="IP11296" t="s">
        <v>539</v>
      </c>
    </row>
    <row r="11297" spans="1:250" x14ac:dyDescent="0.25">
      <c r="A11297">
        <v>45402</v>
      </c>
      <c r="B11297">
        <v>-890804480</v>
      </c>
      <c r="C11297">
        <v>1837</v>
      </c>
      <c r="D11297" t="s">
        <v>250</v>
      </c>
      <c r="E11297" t="s">
        <v>251</v>
      </c>
      <c r="F11297">
        <v>19011</v>
      </c>
      <c r="G11297" t="s">
        <v>310</v>
      </c>
      <c r="H11297" t="s">
        <v>311</v>
      </c>
      <c r="I11297">
        <v>431</v>
      </c>
      <c r="J11297" t="s">
        <v>495</v>
      </c>
      <c r="K11297" t="s">
        <v>496</v>
      </c>
      <c r="L11297">
        <v>19213</v>
      </c>
      <c r="M11297" t="s">
        <v>312</v>
      </c>
      <c r="N11297" t="s">
        <v>313</v>
      </c>
      <c r="O11297">
        <v>19213</v>
      </c>
      <c r="P11297" t="s">
        <v>312</v>
      </c>
      <c r="Q11297" t="s">
        <v>313</v>
      </c>
      <c r="R11297" t="s">
        <v>363</v>
      </c>
      <c r="S11297" s="2">
        <v>0</v>
      </c>
      <c r="U11297">
        <v>26</v>
      </c>
      <c r="IF11297">
        <v>19213</v>
      </c>
      <c r="IG11297" t="s">
        <v>312</v>
      </c>
      <c r="IH11297" t="s">
        <v>314</v>
      </c>
      <c r="IK11297">
        <v>-2</v>
      </c>
      <c r="IL11297" t="s">
        <v>257</v>
      </c>
      <c r="IM11297" t="s">
        <v>258</v>
      </c>
      <c r="IN11297" t="s">
        <v>535</v>
      </c>
      <c r="IP11297" t="s">
        <v>539</v>
      </c>
    </row>
    <row r="11298" spans="1:250" x14ac:dyDescent="0.25">
      <c r="A11298">
        <v>45403</v>
      </c>
      <c r="B11298">
        <v>-890804480</v>
      </c>
      <c r="C11298">
        <v>1837</v>
      </c>
      <c r="D11298" t="s">
        <v>250</v>
      </c>
      <c r="E11298" t="s">
        <v>251</v>
      </c>
      <c r="F11298">
        <v>19011</v>
      </c>
      <c r="G11298" t="s">
        <v>310</v>
      </c>
      <c r="H11298" t="s">
        <v>311</v>
      </c>
      <c r="I11298">
        <v>429</v>
      </c>
      <c r="J11298" t="s">
        <v>473</v>
      </c>
      <c r="K11298" t="s">
        <v>474</v>
      </c>
      <c r="L11298">
        <v>19213</v>
      </c>
      <c r="M11298" t="s">
        <v>312</v>
      </c>
      <c r="N11298" t="s">
        <v>313</v>
      </c>
      <c r="O11298">
        <v>19213</v>
      </c>
      <c r="P11298" t="s">
        <v>312</v>
      </c>
      <c r="Q11298" t="s">
        <v>313</v>
      </c>
      <c r="R11298" t="s">
        <v>363</v>
      </c>
      <c r="S11298" s="2">
        <v>0</v>
      </c>
      <c r="U11298">
        <v>26</v>
      </c>
      <c r="IF11298">
        <v>19213</v>
      </c>
      <c r="IG11298" t="s">
        <v>312</v>
      </c>
      <c r="IH11298" t="s">
        <v>314</v>
      </c>
      <c r="IK11298">
        <v>-2</v>
      </c>
      <c r="IL11298" t="s">
        <v>257</v>
      </c>
      <c r="IM11298" t="s">
        <v>258</v>
      </c>
      <c r="IN11298" t="s">
        <v>535</v>
      </c>
      <c r="IP11298" t="s">
        <v>539</v>
      </c>
    </row>
    <row r="11299" spans="1:250" x14ac:dyDescent="0.25">
      <c r="A11299">
        <v>45404</v>
      </c>
      <c r="B11299">
        <v>-890804480</v>
      </c>
      <c r="C11299">
        <v>1837</v>
      </c>
      <c r="D11299" t="s">
        <v>250</v>
      </c>
      <c r="E11299" t="s">
        <v>251</v>
      </c>
      <c r="F11299">
        <v>9695</v>
      </c>
      <c r="G11299" t="s">
        <v>267</v>
      </c>
      <c r="H11299" t="s">
        <v>268</v>
      </c>
      <c r="I11299">
        <v>411</v>
      </c>
      <c r="J11299" t="s">
        <v>471</v>
      </c>
      <c r="K11299" t="s">
        <v>472</v>
      </c>
      <c r="L11299">
        <v>21324</v>
      </c>
      <c r="M11299" t="s">
        <v>315</v>
      </c>
      <c r="N11299" t="s">
        <v>316</v>
      </c>
      <c r="O11299">
        <v>21324</v>
      </c>
      <c r="P11299" t="s">
        <v>315</v>
      </c>
      <c r="Q11299" t="s">
        <v>316</v>
      </c>
      <c r="R11299" t="s">
        <v>363</v>
      </c>
      <c r="S11299" s="2">
        <v>0</v>
      </c>
      <c r="U11299">
        <v>26</v>
      </c>
      <c r="IF11299">
        <v>21324</v>
      </c>
      <c r="IG11299" t="s">
        <v>315</v>
      </c>
      <c r="IH11299" t="s">
        <v>269</v>
      </c>
      <c r="IK11299">
        <v>-2</v>
      </c>
      <c r="IL11299" t="s">
        <v>257</v>
      </c>
      <c r="IM11299" t="s">
        <v>258</v>
      </c>
      <c r="IN11299" t="s">
        <v>509</v>
      </c>
      <c r="IP11299" t="s">
        <v>540</v>
      </c>
    </row>
    <row r="11300" spans="1:250" x14ac:dyDescent="0.25">
      <c r="A11300">
        <v>45405</v>
      </c>
      <c r="B11300">
        <v>-890804480</v>
      </c>
      <c r="C11300">
        <v>1837</v>
      </c>
      <c r="D11300" t="s">
        <v>250</v>
      </c>
      <c r="E11300" t="s">
        <v>251</v>
      </c>
      <c r="F11300">
        <v>9695</v>
      </c>
      <c r="G11300" t="s">
        <v>267</v>
      </c>
      <c r="H11300" t="s">
        <v>268</v>
      </c>
      <c r="I11300">
        <v>431</v>
      </c>
      <c r="J11300" t="s">
        <v>495</v>
      </c>
      <c r="K11300" t="s">
        <v>496</v>
      </c>
      <c r="L11300">
        <v>21324</v>
      </c>
      <c r="M11300" t="s">
        <v>315</v>
      </c>
      <c r="N11300" t="s">
        <v>316</v>
      </c>
      <c r="O11300">
        <v>21324</v>
      </c>
      <c r="P11300" t="s">
        <v>315</v>
      </c>
      <c r="Q11300" t="s">
        <v>316</v>
      </c>
      <c r="R11300" t="s">
        <v>363</v>
      </c>
      <c r="S11300" s="2">
        <v>0</v>
      </c>
      <c r="U11300">
        <v>26</v>
      </c>
      <c r="IF11300">
        <v>21324</v>
      </c>
      <c r="IG11300" t="s">
        <v>315</v>
      </c>
      <c r="IH11300" t="s">
        <v>269</v>
      </c>
      <c r="IK11300">
        <v>-2</v>
      </c>
      <c r="IL11300" t="s">
        <v>257</v>
      </c>
      <c r="IM11300" t="s">
        <v>258</v>
      </c>
      <c r="IN11300" t="s">
        <v>509</v>
      </c>
      <c r="IP11300" t="s">
        <v>540</v>
      </c>
    </row>
    <row r="11301" spans="1:250" x14ac:dyDescent="0.25">
      <c r="A11301">
        <v>45406</v>
      </c>
      <c r="B11301">
        <v>-890804480</v>
      </c>
      <c r="C11301">
        <v>1837</v>
      </c>
      <c r="D11301" t="s">
        <v>250</v>
      </c>
      <c r="E11301" t="s">
        <v>251</v>
      </c>
      <c r="F11301">
        <v>9695</v>
      </c>
      <c r="G11301" t="s">
        <v>267</v>
      </c>
      <c r="H11301" t="s">
        <v>268</v>
      </c>
      <c r="I11301">
        <v>429</v>
      </c>
      <c r="J11301" t="s">
        <v>473</v>
      </c>
      <c r="K11301" t="s">
        <v>474</v>
      </c>
      <c r="L11301">
        <v>21324</v>
      </c>
      <c r="M11301" t="s">
        <v>315</v>
      </c>
      <c r="N11301" t="s">
        <v>316</v>
      </c>
      <c r="O11301">
        <v>21324</v>
      </c>
      <c r="P11301" t="s">
        <v>315</v>
      </c>
      <c r="Q11301" t="s">
        <v>316</v>
      </c>
      <c r="R11301" t="s">
        <v>363</v>
      </c>
      <c r="S11301" s="2">
        <v>0</v>
      </c>
      <c r="U11301">
        <v>26</v>
      </c>
      <c r="IF11301">
        <v>21324</v>
      </c>
      <c r="IG11301" t="s">
        <v>315</v>
      </c>
      <c r="IH11301" t="s">
        <v>269</v>
      </c>
      <c r="IK11301">
        <v>-2</v>
      </c>
      <c r="IL11301" t="s">
        <v>257</v>
      </c>
      <c r="IM11301" t="s">
        <v>258</v>
      </c>
      <c r="IN11301" t="s">
        <v>509</v>
      </c>
      <c r="IP11301" t="s">
        <v>540</v>
      </c>
    </row>
    <row r="11302" spans="1:250" x14ac:dyDescent="0.25">
      <c r="A11302">
        <v>45407</v>
      </c>
      <c r="B11302">
        <v>-890804480</v>
      </c>
      <c r="C11302">
        <v>1837</v>
      </c>
      <c r="D11302" t="s">
        <v>250</v>
      </c>
      <c r="E11302" t="s">
        <v>251</v>
      </c>
      <c r="F11302">
        <v>9695</v>
      </c>
      <c r="G11302" t="s">
        <v>267</v>
      </c>
      <c r="H11302" t="s">
        <v>268</v>
      </c>
      <c r="I11302">
        <v>427</v>
      </c>
      <c r="J11302" t="s">
        <v>475</v>
      </c>
      <c r="K11302" t="s">
        <v>476</v>
      </c>
      <c r="L11302">
        <v>21324</v>
      </c>
      <c r="M11302" t="s">
        <v>315</v>
      </c>
      <c r="N11302" t="s">
        <v>316</v>
      </c>
      <c r="O11302">
        <v>21324</v>
      </c>
      <c r="P11302" t="s">
        <v>315</v>
      </c>
      <c r="Q11302" t="s">
        <v>316</v>
      </c>
      <c r="R11302" t="s">
        <v>363</v>
      </c>
      <c r="S11302" s="2">
        <v>0</v>
      </c>
      <c r="U11302">
        <v>26</v>
      </c>
      <c r="IF11302">
        <v>21324</v>
      </c>
      <c r="IG11302" t="s">
        <v>315</v>
      </c>
      <c r="IH11302" t="s">
        <v>269</v>
      </c>
      <c r="IK11302">
        <v>-2</v>
      </c>
      <c r="IL11302" t="s">
        <v>257</v>
      </c>
      <c r="IM11302" t="s">
        <v>258</v>
      </c>
      <c r="IN11302" t="s">
        <v>509</v>
      </c>
      <c r="IP11302" t="s">
        <v>540</v>
      </c>
    </row>
    <row r="11303" spans="1:250" x14ac:dyDescent="0.25">
      <c r="A11303">
        <v>45408</v>
      </c>
      <c r="B11303">
        <v>-890804480</v>
      </c>
      <c r="C11303">
        <v>1837</v>
      </c>
      <c r="D11303" t="s">
        <v>250</v>
      </c>
      <c r="E11303" t="s">
        <v>251</v>
      </c>
      <c r="F11303">
        <v>9695</v>
      </c>
      <c r="G11303" t="s">
        <v>267</v>
      </c>
      <c r="H11303" t="s">
        <v>268</v>
      </c>
      <c r="I11303">
        <v>424</v>
      </c>
      <c r="J11303" t="s">
        <v>477</v>
      </c>
      <c r="K11303" t="s">
        <v>478</v>
      </c>
      <c r="L11303">
        <v>21324</v>
      </c>
      <c r="M11303" t="s">
        <v>315</v>
      </c>
      <c r="N11303" t="s">
        <v>316</v>
      </c>
      <c r="O11303">
        <v>21324</v>
      </c>
      <c r="P11303" t="s">
        <v>315</v>
      </c>
      <c r="Q11303" t="s">
        <v>316</v>
      </c>
      <c r="R11303" t="s">
        <v>363</v>
      </c>
      <c r="S11303" s="2">
        <v>0</v>
      </c>
      <c r="U11303">
        <v>26</v>
      </c>
      <c r="IF11303">
        <v>21324</v>
      </c>
      <c r="IG11303" t="s">
        <v>315</v>
      </c>
      <c r="IH11303" t="s">
        <v>269</v>
      </c>
      <c r="IK11303">
        <v>-2</v>
      </c>
      <c r="IL11303" t="s">
        <v>257</v>
      </c>
      <c r="IM11303" t="s">
        <v>258</v>
      </c>
      <c r="IN11303" t="s">
        <v>509</v>
      </c>
      <c r="IP11303" t="s">
        <v>540</v>
      </c>
    </row>
    <row r="11304" spans="1:250" x14ac:dyDescent="0.25">
      <c r="A11304">
        <v>45409</v>
      </c>
      <c r="B11304">
        <v>-890804480</v>
      </c>
      <c r="C11304">
        <v>1837</v>
      </c>
      <c r="D11304" t="s">
        <v>250</v>
      </c>
      <c r="E11304" t="s">
        <v>251</v>
      </c>
      <c r="F11304">
        <v>9695</v>
      </c>
      <c r="G11304" t="s">
        <v>267</v>
      </c>
      <c r="H11304" t="s">
        <v>268</v>
      </c>
      <c r="I11304">
        <v>422</v>
      </c>
      <c r="J11304" t="s">
        <v>479</v>
      </c>
      <c r="K11304" t="s">
        <v>480</v>
      </c>
      <c r="L11304">
        <v>21324</v>
      </c>
      <c r="M11304" t="s">
        <v>315</v>
      </c>
      <c r="N11304" t="s">
        <v>316</v>
      </c>
      <c r="O11304">
        <v>21324</v>
      </c>
      <c r="P11304" t="s">
        <v>315</v>
      </c>
      <c r="Q11304" t="s">
        <v>316</v>
      </c>
      <c r="R11304" t="s">
        <v>363</v>
      </c>
      <c r="S11304" s="2">
        <v>0</v>
      </c>
      <c r="U11304">
        <v>26</v>
      </c>
      <c r="IF11304">
        <v>21324</v>
      </c>
      <c r="IG11304" t="s">
        <v>315</v>
      </c>
      <c r="IH11304" t="s">
        <v>269</v>
      </c>
      <c r="IK11304">
        <v>-2</v>
      </c>
      <c r="IL11304" t="s">
        <v>257</v>
      </c>
      <c r="IM11304" t="s">
        <v>258</v>
      </c>
      <c r="IN11304" t="s">
        <v>509</v>
      </c>
      <c r="IP11304" t="s">
        <v>540</v>
      </c>
    </row>
    <row r="11305" spans="1:250" x14ac:dyDescent="0.25">
      <c r="A11305">
        <v>45410</v>
      </c>
      <c r="B11305">
        <v>-890804480</v>
      </c>
      <c r="C11305">
        <v>1837</v>
      </c>
      <c r="D11305" t="s">
        <v>250</v>
      </c>
      <c r="E11305" t="s">
        <v>251</v>
      </c>
      <c r="F11305">
        <v>9695</v>
      </c>
      <c r="G11305" t="s">
        <v>267</v>
      </c>
      <c r="H11305" t="s">
        <v>268</v>
      </c>
      <c r="I11305">
        <v>420</v>
      </c>
      <c r="J11305" t="s">
        <v>481</v>
      </c>
      <c r="K11305" t="s">
        <v>482</v>
      </c>
      <c r="L11305">
        <v>21324</v>
      </c>
      <c r="M11305" t="s">
        <v>315</v>
      </c>
      <c r="N11305" t="s">
        <v>316</v>
      </c>
      <c r="O11305">
        <v>21324</v>
      </c>
      <c r="P11305" t="s">
        <v>315</v>
      </c>
      <c r="Q11305" t="s">
        <v>316</v>
      </c>
      <c r="R11305" t="s">
        <v>363</v>
      </c>
      <c r="S11305" s="2">
        <v>0</v>
      </c>
      <c r="U11305">
        <v>26</v>
      </c>
      <c r="IF11305">
        <v>21324</v>
      </c>
      <c r="IG11305" t="s">
        <v>315</v>
      </c>
      <c r="IH11305" t="s">
        <v>269</v>
      </c>
      <c r="IK11305">
        <v>-2</v>
      </c>
      <c r="IL11305" t="s">
        <v>257</v>
      </c>
      <c r="IM11305" t="s">
        <v>258</v>
      </c>
      <c r="IN11305" t="s">
        <v>509</v>
      </c>
      <c r="IP11305" t="s">
        <v>540</v>
      </c>
    </row>
    <row r="11306" spans="1:250" x14ac:dyDescent="0.25">
      <c r="A11306">
        <v>45411</v>
      </c>
      <c r="B11306">
        <v>-890804480</v>
      </c>
      <c r="C11306">
        <v>1837</v>
      </c>
      <c r="D11306" t="s">
        <v>250</v>
      </c>
      <c r="E11306" t="s">
        <v>251</v>
      </c>
      <c r="F11306">
        <v>9695</v>
      </c>
      <c r="G11306" t="s">
        <v>267</v>
      </c>
      <c r="H11306" t="s">
        <v>268</v>
      </c>
      <c r="I11306">
        <v>437</v>
      </c>
      <c r="J11306" t="s">
        <v>506</v>
      </c>
      <c r="K11306" t="s">
        <v>507</v>
      </c>
      <c r="L11306">
        <v>21324</v>
      </c>
      <c r="M11306" t="s">
        <v>315</v>
      </c>
      <c r="N11306" t="s">
        <v>316</v>
      </c>
      <c r="O11306">
        <v>21324</v>
      </c>
      <c r="P11306" t="s">
        <v>315</v>
      </c>
      <c r="Q11306" t="s">
        <v>316</v>
      </c>
      <c r="R11306" t="s">
        <v>363</v>
      </c>
      <c r="S11306" s="2">
        <v>0</v>
      </c>
      <c r="U11306">
        <v>26</v>
      </c>
      <c r="IF11306">
        <v>21324</v>
      </c>
      <c r="IG11306" t="s">
        <v>315</v>
      </c>
      <c r="IH11306" t="s">
        <v>269</v>
      </c>
      <c r="IK11306">
        <v>-2</v>
      </c>
      <c r="IL11306" t="s">
        <v>257</v>
      </c>
      <c r="IM11306" t="s">
        <v>258</v>
      </c>
      <c r="IN11306" t="s">
        <v>509</v>
      </c>
      <c r="IP11306" t="s">
        <v>540</v>
      </c>
    </row>
    <row r="11307" spans="1:250" x14ac:dyDescent="0.25">
      <c r="A11307">
        <v>45412</v>
      </c>
      <c r="B11307">
        <v>-890804480</v>
      </c>
      <c r="C11307">
        <v>1837</v>
      </c>
      <c r="D11307" t="s">
        <v>250</v>
      </c>
      <c r="E11307" t="s">
        <v>251</v>
      </c>
      <c r="F11307">
        <v>9695</v>
      </c>
      <c r="G11307" t="s">
        <v>267</v>
      </c>
      <c r="H11307" t="s">
        <v>268</v>
      </c>
      <c r="I11307">
        <v>436</v>
      </c>
      <c r="J11307" t="s">
        <v>504</v>
      </c>
      <c r="K11307" t="s">
        <v>505</v>
      </c>
      <c r="L11307">
        <v>21324</v>
      </c>
      <c r="M11307" t="s">
        <v>315</v>
      </c>
      <c r="N11307" t="s">
        <v>316</v>
      </c>
      <c r="O11307">
        <v>21324</v>
      </c>
      <c r="P11307" t="s">
        <v>315</v>
      </c>
      <c r="Q11307" t="s">
        <v>316</v>
      </c>
      <c r="R11307" t="s">
        <v>363</v>
      </c>
      <c r="S11307" s="2">
        <v>0</v>
      </c>
      <c r="U11307">
        <v>26</v>
      </c>
      <c r="IF11307">
        <v>21324</v>
      </c>
      <c r="IG11307" t="s">
        <v>315</v>
      </c>
      <c r="IH11307" t="s">
        <v>269</v>
      </c>
      <c r="IK11307">
        <v>-2</v>
      </c>
      <c r="IL11307" t="s">
        <v>257</v>
      </c>
      <c r="IM11307" t="s">
        <v>258</v>
      </c>
      <c r="IN11307" t="s">
        <v>509</v>
      </c>
      <c r="IP11307" t="s">
        <v>540</v>
      </c>
    </row>
    <row r="11308" spans="1:250" x14ac:dyDescent="0.25">
      <c r="A11308">
        <v>45413</v>
      </c>
      <c r="B11308">
        <v>-890804480</v>
      </c>
      <c r="C11308">
        <v>1837</v>
      </c>
      <c r="D11308" t="s">
        <v>250</v>
      </c>
      <c r="E11308" t="s">
        <v>251</v>
      </c>
      <c r="F11308">
        <v>9695</v>
      </c>
      <c r="G11308" t="s">
        <v>267</v>
      </c>
      <c r="H11308" t="s">
        <v>268</v>
      </c>
      <c r="I11308">
        <v>435</v>
      </c>
      <c r="J11308" t="s">
        <v>493</v>
      </c>
      <c r="K11308" t="s">
        <v>494</v>
      </c>
      <c r="L11308">
        <v>21324</v>
      </c>
      <c r="M11308" t="s">
        <v>315</v>
      </c>
      <c r="N11308" t="s">
        <v>316</v>
      </c>
      <c r="O11308">
        <v>21324</v>
      </c>
      <c r="P11308" t="s">
        <v>315</v>
      </c>
      <c r="Q11308" t="s">
        <v>316</v>
      </c>
      <c r="R11308" t="s">
        <v>363</v>
      </c>
      <c r="S11308" s="2">
        <v>0</v>
      </c>
      <c r="U11308">
        <v>26</v>
      </c>
      <c r="IF11308">
        <v>21324</v>
      </c>
      <c r="IG11308" t="s">
        <v>315</v>
      </c>
      <c r="IH11308" t="s">
        <v>269</v>
      </c>
      <c r="IK11308">
        <v>-2</v>
      </c>
      <c r="IL11308" t="s">
        <v>257</v>
      </c>
      <c r="IM11308" t="s">
        <v>258</v>
      </c>
      <c r="IN11308" t="s">
        <v>509</v>
      </c>
      <c r="IP11308" t="s">
        <v>540</v>
      </c>
    </row>
    <row r="11309" spans="1:250" x14ac:dyDescent="0.25">
      <c r="A11309">
        <v>45414</v>
      </c>
      <c r="B11309">
        <v>-890804480</v>
      </c>
      <c r="C11309">
        <v>1837</v>
      </c>
      <c r="D11309" t="s">
        <v>250</v>
      </c>
      <c r="E11309" t="s">
        <v>251</v>
      </c>
      <c r="F11309">
        <v>13794</v>
      </c>
      <c r="G11309" t="s">
        <v>264</v>
      </c>
      <c r="H11309" t="s">
        <v>265</v>
      </c>
      <c r="I11309">
        <v>422</v>
      </c>
      <c r="J11309" t="s">
        <v>479</v>
      </c>
      <c r="K11309" t="s">
        <v>480</v>
      </c>
      <c r="L11309">
        <v>22128</v>
      </c>
      <c r="M11309" t="s">
        <v>317</v>
      </c>
      <c r="N11309" t="s">
        <v>318</v>
      </c>
      <c r="O11309">
        <v>22128</v>
      </c>
      <c r="P11309" t="s">
        <v>317</v>
      </c>
      <c r="Q11309" t="s">
        <v>318</v>
      </c>
      <c r="R11309" t="s">
        <v>363</v>
      </c>
      <c r="S11309" s="2">
        <v>0</v>
      </c>
      <c r="U11309">
        <v>26</v>
      </c>
      <c r="IF11309">
        <v>22128</v>
      </c>
      <c r="IG11309" t="s">
        <v>317</v>
      </c>
      <c r="IH11309" t="s">
        <v>266</v>
      </c>
      <c r="IK11309">
        <v>-2</v>
      </c>
      <c r="IL11309" t="s">
        <v>257</v>
      </c>
      <c r="IM11309" t="s">
        <v>258</v>
      </c>
      <c r="IN11309" t="s">
        <v>511</v>
      </c>
      <c r="IP11309" t="s">
        <v>541</v>
      </c>
    </row>
    <row r="11310" spans="1:250" x14ac:dyDescent="0.25">
      <c r="A11310">
        <v>45415</v>
      </c>
      <c r="B11310">
        <v>-890804480</v>
      </c>
      <c r="C11310">
        <v>1837</v>
      </c>
      <c r="D11310" t="s">
        <v>250</v>
      </c>
      <c r="E11310" t="s">
        <v>251</v>
      </c>
      <c r="F11310">
        <v>13794</v>
      </c>
      <c r="G11310" t="s">
        <v>264</v>
      </c>
      <c r="H11310" t="s">
        <v>265</v>
      </c>
      <c r="I11310">
        <v>420</v>
      </c>
      <c r="J11310" t="s">
        <v>481</v>
      </c>
      <c r="K11310" t="s">
        <v>482</v>
      </c>
      <c r="L11310">
        <v>22128</v>
      </c>
      <c r="M11310" t="s">
        <v>317</v>
      </c>
      <c r="N11310" t="s">
        <v>318</v>
      </c>
      <c r="O11310">
        <v>22128</v>
      </c>
      <c r="P11310" t="s">
        <v>317</v>
      </c>
      <c r="Q11310" t="s">
        <v>318</v>
      </c>
      <c r="R11310" t="s">
        <v>363</v>
      </c>
      <c r="S11310" s="2">
        <v>0</v>
      </c>
      <c r="U11310">
        <v>26</v>
      </c>
      <c r="IF11310">
        <v>22128</v>
      </c>
      <c r="IG11310" t="s">
        <v>317</v>
      </c>
      <c r="IH11310" t="s">
        <v>266</v>
      </c>
      <c r="IK11310">
        <v>-2</v>
      </c>
      <c r="IL11310" t="s">
        <v>257</v>
      </c>
      <c r="IM11310" t="s">
        <v>258</v>
      </c>
      <c r="IN11310" t="s">
        <v>511</v>
      </c>
      <c r="IP11310" t="s">
        <v>541</v>
      </c>
    </row>
    <row r="11311" spans="1:250" x14ac:dyDescent="0.25">
      <c r="A11311">
        <v>45416</v>
      </c>
      <c r="B11311">
        <v>-890804480</v>
      </c>
      <c r="C11311">
        <v>1837</v>
      </c>
      <c r="D11311" t="s">
        <v>250</v>
      </c>
      <c r="E11311" t="s">
        <v>251</v>
      </c>
      <c r="F11311">
        <v>13794</v>
      </c>
      <c r="G11311" t="s">
        <v>264</v>
      </c>
      <c r="H11311" t="s">
        <v>265</v>
      </c>
      <c r="I11311">
        <v>411</v>
      </c>
      <c r="J11311" t="s">
        <v>471</v>
      </c>
      <c r="K11311" t="s">
        <v>472</v>
      </c>
      <c r="L11311">
        <v>22128</v>
      </c>
      <c r="M11311" t="s">
        <v>317</v>
      </c>
      <c r="N11311" t="s">
        <v>318</v>
      </c>
      <c r="O11311">
        <v>22128</v>
      </c>
      <c r="P11311" t="s">
        <v>317</v>
      </c>
      <c r="Q11311" t="s">
        <v>318</v>
      </c>
      <c r="R11311" t="s">
        <v>363</v>
      </c>
      <c r="S11311" s="2">
        <v>0</v>
      </c>
      <c r="U11311">
        <v>26</v>
      </c>
      <c r="IF11311">
        <v>22128</v>
      </c>
      <c r="IG11311" t="s">
        <v>317</v>
      </c>
      <c r="IH11311" t="s">
        <v>266</v>
      </c>
      <c r="IK11311">
        <v>-2</v>
      </c>
      <c r="IL11311" t="s">
        <v>257</v>
      </c>
      <c r="IM11311" t="s">
        <v>258</v>
      </c>
      <c r="IN11311" t="s">
        <v>511</v>
      </c>
      <c r="IP11311" t="s">
        <v>541</v>
      </c>
    </row>
    <row r="11312" spans="1:250" x14ac:dyDescent="0.25">
      <c r="A11312">
        <v>45417</v>
      </c>
      <c r="B11312">
        <v>-890804480</v>
      </c>
      <c r="C11312">
        <v>1837</v>
      </c>
      <c r="D11312" t="s">
        <v>250</v>
      </c>
      <c r="E11312" t="s">
        <v>251</v>
      </c>
      <c r="F11312">
        <v>13794</v>
      </c>
      <c r="G11312" t="s">
        <v>264</v>
      </c>
      <c r="H11312" t="s">
        <v>265</v>
      </c>
      <c r="I11312">
        <v>436</v>
      </c>
      <c r="J11312" t="s">
        <v>504</v>
      </c>
      <c r="K11312" t="s">
        <v>505</v>
      </c>
      <c r="L11312">
        <v>22128</v>
      </c>
      <c r="M11312" t="s">
        <v>317</v>
      </c>
      <c r="N11312" t="s">
        <v>318</v>
      </c>
      <c r="O11312">
        <v>22128</v>
      </c>
      <c r="P11312" t="s">
        <v>317</v>
      </c>
      <c r="Q11312" t="s">
        <v>318</v>
      </c>
      <c r="R11312" t="s">
        <v>363</v>
      </c>
      <c r="S11312" s="2">
        <v>0</v>
      </c>
      <c r="U11312">
        <v>26</v>
      </c>
      <c r="IF11312">
        <v>22128</v>
      </c>
      <c r="IG11312" t="s">
        <v>317</v>
      </c>
      <c r="IH11312" t="s">
        <v>266</v>
      </c>
      <c r="IK11312">
        <v>-2</v>
      </c>
      <c r="IL11312" t="s">
        <v>257</v>
      </c>
      <c r="IM11312" t="s">
        <v>258</v>
      </c>
      <c r="IN11312" t="s">
        <v>511</v>
      </c>
      <c r="IP11312" t="s">
        <v>541</v>
      </c>
    </row>
    <row r="11313" spans="1:250" x14ac:dyDescent="0.25">
      <c r="A11313">
        <v>45418</v>
      </c>
      <c r="B11313">
        <v>-890804480</v>
      </c>
      <c r="C11313">
        <v>1837</v>
      </c>
      <c r="D11313" t="s">
        <v>250</v>
      </c>
      <c r="E11313" t="s">
        <v>251</v>
      </c>
      <c r="F11313">
        <v>13794</v>
      </c>
      <c r="G11313" t="s">
        <v>264</v>
      </c>
      <c r="H11313" t="s">
        <v>265</v>
      </c>
      <c r="I11313">
        <v>435</v>
      </c>
      <c r="J11313" t="s">
        <v>493</v>
      </c>
      <c r="K11313" t="s">
        <v>494</v>
      </c>
      <c r="L11313">
        <v>22128</v>
      </c>
      <c r="M11313" t="s">
        <v>317</v>
      </c>
      <c r="N11313" t="s">
        <v>318</v>
      </c>
      <c r="O11313">
        <v>22128</v>
      </c>
      <c r="P11313" t="s">
        <v>317</v>
      </c>
      <c r="Q11313" t="s">
        <v>318</v>
      </c>
      <c r="R11313" t="s">
        <v>363</v>
      </c>
      <c r="S11313" s="2">
        <v>0</v>
      </c>
      <c r="U11313">
        <v>26</v>
      </c>
      <c r="IF11313">
        <v>22128</v>
      </c>
      <c r="IG11313" t="s">
        <v>317</v>
      </c>
      <c r="IH11313" t="s">
        <v>266</v>
      </c>
      <c r="IK11313">
        <v>-2</v>
      </c>
      <c r="IL11313" t="s">
        <v>257</v>
      </c>
      <c r="IM11313" t="s">
        <v>258</v>
      </c>
      <c r="IN11313" t="s">
        <v>511</v>
      </c>
      <c r="IP11313" t="s">
        <v>541</v>
      </c>
    </row>
    <row r="11314" spans="1:250" x14ac:dyDescent="0.25">
      <c r="A11314">
        <v>45419</v>
      </c>
      <c r="B11314">
        <v>-890804480</v>
      </c>
      <c r="C11314">
        <v>1837</v>
      </c>
      <c r="D11314" t="s">
        <v>250</v>
      </c>
      <c r="E11314" t="s">
        <v>251</v>
      </c>
      <c r="F11314">
        <v>13794</v>
      </c>
      <c r="G11314" t="s">
        <v>264</v>
      </c>
      <c r="H11314" t="s">
        <v>265</v>
      </c>
      <c r="I11314">
        <v>431</v>
      </c>
      <c r="J11314" t="s">
        <v>495</v>
      </c>
      <c r="K11314" t="s">
        <v>496</v>
      </c>
      <c r="L11314">
        <v>22128</v>
      </c>
      <c r="M11314" t="s">
        <v>317</v>
      </c>
      <c r="N11314" t="s">
        <v>318</v>
      </c>
      <c r="O11314">
        <v>22128</v>
      </c>
      <c r="P11314" t="s">
        <v>317</v>
      </c>
      <c r="Q11314" t="s">
        <v>318</v>
      </c>
      <c r="R11314" t="s">
        <v>363</v>
      </c>
      <c r="S11314" s="2">
        <v>0</v>
      </c>
      <c r="U11314">
        <v>26</v>
      </c>
      <c r="IF11314">
        <v>22128</v>
      </c>
      <c r="IG11314" t="s">
        <v>317</v>
      </c>
      <c r="IH11314" t="s">
        <v>266</v>
      </c>
      <c r="IK11314">
        <v>-2</v>
      </c>
      <c r="IL11314" t="s">
        <v>257</v>
      </c>
      <c r="IM11314" t="s">
        <v>258</v>
      </c>
      <c r="IN11314" t="s">
        <v>511</v>
      </c>
      <c r="IP11314" t="s">
        <v>541</v>
      </c>
    </row>
    <row r="11315" spans="1:250" x14ac:dyDescent="0.25">
      <c r="A11315">
        <v>45420</v>
      </c>
      <c r="B11315">
        <v>-890804480</v>
      </c>
      <c r="C11315">
        <v>1837</v>
      </c>
      <c r="D11315" t="s">
        <v>250</v>
      </c>
      <c r="E11315" t="s">
        <v>251</v>
      </c>
      <c r="F11315">
        <v>13794</v>
      </c>
      <c r="G11315" t="s">
        <v>264</v>
      </c>
      <c r="H11315" t="s">
        <v>265</v>
      </c>
      <c r="I11315">
        <v>429</v>
      </c>
      <c r="J11315" t="s">
        <v>473</v>
      </c>
      <c r="K11315" t="s">
        <v>474</v>
      </c>
      <c r="L11315">
        <v>22128</v>
      </c>
      <c r="M11315" t="s">
        <v>317</v>
      </c>
      <c r="N11315" t="s">
        <v>318</v>
      </c>
      <c r="O11315">
        <v>22128</v>
      </c>
      <c r="P11315" t="s">
        <v>317</v>
      </c>
      <c r="Q11315" t="s">
        <v>318</v>
      </c>
      <c r="R11315" t="s">
        <v>363</v>
      </c>
      <c r="S11315" s="2">
        <v>0</v>
      </c>
      <c r="U11315">
        <v>26</v>
      </c>
      <c r="IF11315">
        <v>22128</v>
      </c>
      <c r="IG11315" t="s">
        <v>317</v>
      </c>
      <c r="IH11315" t="s">
        <v>266</v>
      </c>
      <c r="IK11315">
        <v>-2</v>
      </c>
      <c r="IL11315" t="s">
        <v>257</v>
      </c>
      <c r="IM11315" t="s">
        <v>258</v>
      </c>
      <c r="IN11315" t="s">
        <v>511</v>
      </c>
      <c r="IP11315" t="s">
        <v>541</v>
      </c>
    </row>
    <row r="11316" spans="1:250" x14ac:dyDescent="0.25">
      <c r="A11316">
        <v>45421</v>
      </c>
      <c r="B11316">
        <v>-890804480</v>
      </c>
      <c r="C11316">
        <v>1837</v>
      </c>
      <c r="D11316" t="s">
        <v>250</v>
      </c>
      <c r="E11316" t="s">
        <v>251</v>
      </c>
      <c r="F11316">
        <v>13794</v>
      </c>
      <c r="G11316" t="s">
        <v>264</v>
      </c>
      <c r="H11316" t="s">
        <v>265</v>
      </c>
      <c r="I11316">
        <v>427</v>
      </c>
      <c r="J11316" t="s">
        <v>475</v>
      </c>
      <c r="K11316" t="s">
        <v>476</v>
      </c>
      <c r="L11316">
        <v>22128</v>
      </c>
      <c r="M11316" t="s">
        <v>317</v>
      </c>
      <c r="N11316" t="s">
        <v>318</v>
      </c>
      <c r="O11316">
        <v>22128</v>
      </c>
      <c r="P11316" t="s">
        <v>317</v>
      </c>
      <c r="Q11316" t="s">
        <v>318</v>
      </c>
      <c r="R11316" t="s">
        <v>363</v>
      </c>
      <c r="S11316" s="2">
        <v>0</v>
      </c>
      <c r="U11316">
        <v>26</v>
      </c>
      <c r="IF11316">
        <v>22128</v>
      </c>
      <c r="IG11316" t="s">
        <v>317</v>
      </c>
      <c r="IH11316" t="s">
        <v>266</v>
      </c>
      <c r="IK11316">
        <v>-2</v>
      </c>
      <c r="IL11316" t="s">
        <v>257</v>
      </c>
      <c r="IM11316" t="s">
        <v>258</v>
      </c>
      <c r="IN11316" t="s">
        <v>511</v>
      </c>
      <c r="IP11316" t="s">
        <v>541</v>
      </c>
    </row>
    <row r="11317" spans="1:250" x14ac:dyDescent="0.25">
      <c r="A11317">
        <v>45422</v>
      </c>
      <c r="B11317">
        <v>-890804480</v>
      </c>
      <c r="C11317">
        <v>1837</v>
      </c>
      <c r="D11317" t="s">
        <v>250</v>
      </c>
      <c r="E11317" t="s">
        <v>251</v>
      </c>
      <c r="F11317">
        <v>13794</v>
      </c>
      <c r="G11317" t="s">
        <v>264</v>
      </c>
      <c r="H11317" t="s">
        <v>265</v>
      </c>
      <c r="I11317">
        <v>424</v>
      </c>
      <c r="J11317" t="s">
        <v>477</v>
      </c>
      <c r="K11317" t="s">
        <v>478</v>
      </c>
      <c r="L11317">
        <v>22128</v>
      </c>
      <c r="M11317" t="s">
        <v>317</v>
      </c>
      <c r="N11317" t="s">
        <v>318</v>
      </c>
      <c r="O11317">
        <v>22128</v>
      </c>
      <c r="P11317" t="s">
        <v>317</v>
      </c>
      <c r="Q11317" t="s">
        <v>318</v>
      </c>
      <c r="R11317" t="s">
        <v>363</v>
      </c>
      <c r="S11317" s="2">
        <v>0</v>
      </c>
      <c r="U11317">
        <v>26</v>
      </c>
      <c r="IF11317">
        <v>22128</v>
      </c>
      <c r="IG11317" t="s">
        <v>317</v>
      </c>
      <c r="IH11317" t="s">
        <v>266</v>
      </c>
      <c r="IK11317">
        <v>-2</v>
      </c>
      <c r="IL11317" t="s">
        <v>257</v>
      </c>
      <c r="IM11317" t="s">
        <v>258</v>
      </c>
      <c r="IN11317" t="s">
        <v>511</v>
      </c>
      <c r="IP11317" t="s">
        <v>541</v>
      </c>
    </row>
    <row r="11318" spans="1:250" x14ac:dyDescent="0.25">
      <c r="A11318">
        <v>45423</v>
      </c>
      <c r="B11318">
        <v>-890804480</v>
      </c>
      <c r="C11318">
        <v>1837</v>
      </c>
      <c r="D11318" t="s">
        <v>250</v>
      </c>
      <c r="E11318" t="s">
        <v>251</v>
      </c>
      <c r="F11318">
        <v>13794</v>
      </c>
      <c r="G11318" t="s">
        <v>264</v>
      </c>
      <c r="H11318" t="s">
        <v>265</v>
      </c>
      <c r="I11318">
        <v>437</v>
      </c>
      <c r="J11318" t="s">
        <v>506</v>
      </c>
      <c r="K11318" t="s">
        <v>507</v>
      </c>
      <c r="L11318">
        <v>22128</v>
      </c>
      <c r="M11318" t="s">
        <v>317</v>
      </c>
      <c r="N11318" t="s">
        <v>318</v>
      </c>
      <c r="O11318">
        <v>22128</v>
      </c>
      <c r="P11318" t="s">
        <v>317</v>
      </c>
      <c r="Q11318" t="s">
        <v>318</v>
      </c>
      <c r="R11318" t="s">
        <v>363</v>
      </c>
      <c r="S11318" s="2">
        <v>0</v>
      </c>
      <c r="U11318">
        <v>26</v>
      </c>
      <c r="IF11318">
        <v>22128</v>
      </c>
      <c r="IG11318" t="s">
        <v>317</v>
      </c>
      <c r="IH11318" t="s">
        <v>266</v>
      </c>
      <c r="IK11318">
        <v>-2</v>
      </c>
      <c r="IL11318" t="s">
        <v>257</v>
      </c>
      <c r="IM11318" t="s">
        <v>258</v>
      </c>
      <c r="IN11318" t="s">
        <v>511</v>
      </c>
      <c r="IP11318" t="s">
        <v>541</v>
      </c>
    </row>
    <row r="11319" spans="1:250" x14ac:dyDescent="0.25">
      <c r="A11319">
        <v>45424</v>
      </c>
      <c r="B11319">
        <v>-890804480</v>
      </c>
      <c r="C11319">
        <v>1837</v>
      </c>
      <c r="D11319" t="s">
        <v>250</v>
      </c>
      <c r="E11319" t="s">
        <v>251</v>
      </c>
      <c r="F11319">
        <v>1848</v>
      </c>
      <c r="G11319" t="s">
        <v>252</v>
      </c>
      <c r="H11319" t="s">
        <v>251</v>
      </c>
      <c r="I11319">
        <v>427</v>
      </c>
      <c r="J11319" t="s">
        <v>475</v>
      </c>
      <c r="K11319" t="s">
        <v>476</v>
      </c>
      <c r="L11319">
        <v>30192</v>
      </c>
      <c r="M11319" t="s">
        <v>319</v>
      </c>
      <c r="N11319" t="s">
        <v>320</v>
      </c>
      <c r="O11319">
        <v>30192</v>
      </c>
      <c r="P11319" t="s">
        <v>319</v>
      </c>
      <c r="Q11319" t="s">
        <v>320</v>
      </c>
      <c r="R11319" t="s">
        <v>363</v>
      </c>
      <c r="S11319" s="2">
        <v>0</v>
      </c>
      <c r="U11319">
        <v>26</v>
      </c>
      <c r="IF11319">
        <v>30192</v>
      </c>
      <c r="IG11319" t="s">
        <v>319</v>
      </c>
      <c r="IH11319" t="s">
        <v>256</v>
      </c>
      <c r="IK11319">
        <v>-2</v>
      </c>
      <c r="IL11319" t="s">
        <v>257</v>
      </c>
      <c r="IM11319" t="s">
        <v>258</v>
      </c>
      <c r="IN11319" t="s">
        <v>502</v>
      </c>
      <c r="IP11319" t="s">
        <v>542</v>
      </c>
    </row>
    <row r="11320" spans="1:250" x14ac:dyDescent="0.25">
      <c r="A11320">
        <v>45425</v>
      </c>
      <c r="B11320">
        <v>-890804480</v>
      </c>
      <c r="C11320">
        <v>1837</v>
      </c>
      <c r="D11320" t="s">
        <v>250</v>
      </c>
      <c r="E11320" t="s">
        <v>251</v>
      </c>
      <c r="F11320">
        <v>1848</v>
      </c>
      <c r="G11320" t="s">
        <v>252</v>
      </c>
      <c r="H11320" t="s">
        <v>251</v>
      </c>
      <c r="I11320">
        <v>424</v>
      </c>
      <c r="J11320" t="s">
        <v>477</v>
      </c>
      <c r="K11320" t="s">
        <v>478</v>
      </c>
      <c r="L11320">
        <v>30192</v>
      </c>
      <c r="M11320" t="s">
        <v>319</v>
      </c>
      <c r="N11320" t="s">
        <v>320</v>
      </c>
      <c r="O11320">
        <v>30192</v>
      </c>
      <c r="P11320" t="s">
        <v>319</v>
      </c>
      <c r="Q11320" t="s">
        <v>320</v>
      </c>
      <c r="R11320" t="s">
        <v>363</v>
      </c>
      <c r="S11320" s="2">
        <v>0</v>
      </c>
      <c r="U11320">
        <v>26</v>
      </c>
      <c r="IF11320">
        <v>30192</v>
      </c>
      <c r="IG11320" t="s">
        <v>319</v>
      </c>
      <c r="IH11320" t="s">
        <v>256</v>
      </c>
      <c r="IK11320">
        <v>-2</v>
      </c>
      <c r="IL11320" t="s">
        <v>257</v>
      </c>
      <c r="IM11320" t="s">
        <v>258</v>
      </c>
      <c r="IN11320" t="s">
        <v>502</v>
      </c>
      <c r="IP11320" t="s">
        <v>542</v>
      </c>
    </row>
    <row r="11321" spans="1:250" x14ac:dyDescent="0.25">
      <c r="A11321">
        <v>45426</v>
      </c>
      <c r="B11321">
        <v>-890804480</v>
      </c>
      <c r="C11321">
        <v>1837</v>
      </c>
      <c r="D11321" t="s">
        <v>250</v>
      </c>
      <c r="E11321" t="s">
        <v>251</v>
      </c>
      <c r="F11321">
        <v>1848</v>
      </c>
      <c r="G11321" t="s">
        <v>252</v>
      </c>
      <c r="H11321" t="s">
        <v>251</v>
      </c>
      <c r="I11321">
        <v>422</v>
      </c>
      <c r="J11321" t="s">
        <v>479</v>
      </c>
      <c r="K11321" t="s">
        <v>480</v>
      </c>
      <c r="L11321">
        <v>30192</v>
      </c>
      <c r="M11321" t="s">
        <v>319</v>
      </c>
      <c r="N11321" t="s">
        <v>320</v>
      </c>
      <c r="O11321">
        <v>30192</v>
      </c>
      <c r="P11321" t="s">
        <v>319</v>
      </c>
      <c r="Q11321" t="s">
        <v>320</v>
      </c>
      <c r="R11321" t="s">
        <v>363</v>
      </c>
      <c r="S11321" s="2">
        <v>0</v>
      </c>
      <c r="U11321">
        <v>26</v>
      </c>
      <c r="IF11321">
        <v>30192</v>
      </c>
      <c r="IG11321" t="s">
        <v>319</v>
      </c>
      <c r="IH11321" t="s">
        <v>256</v>
      </c>
      <c r="IK11321">
        <v>-2</v>
      </c>
      <c r="IL11321" t="s">
        <v>257</v>
      </c>
      <c r="IM11321" t="s">
        <v>258</v>
      </c>
      <c r="IN11321" t="s">
        <v>502</v>
      </c>
      <c r="IP11321" t="s">
        <v>542</v>
      </c>
    </row>
    <row r="11322" spans="1:250" x14ac:dyDescent="0.25">
      <c r="A11322">
        <v>45427</v>
      </c>
      <c r="B11322">
        <v>-890804480</v>
      </c>
      <c r="C11322">
        <v>1837</v>
      </c>
      <c r="D11322" t="s">
        <v>250</v>
      </c>
      <c r="E11322" t="s">
        <v>251</v>
      </c>
      <c r="F11322">
        <v>1848</v>
      </c>
      <c r="G11322" t="s">
        <v>252</v>
      </c>
      <c r="H11322" t="s">
        <v>251</v>
      </c>
      <c r="I11322">
        <v>420</v>
      </c>
      <c r="J11322" t="s">
        <v>481</v>
      </c>
      <c r="K11322" t="s">
        <v>482</v>
      </c>
      <c r="L11322">
        <v>30192</v>
      </c>
      <c r="M11322" t="s">
        <v>319</v>
      </c>
      <c r="N11322" t="s">
        <v>320</v>
      </c>
      <c r="O11322">
        <v>30192</v>
      </c>
      <c r="P11322" t="s">
        <v>319</v>
      </c>
      <c r="Q11322" t="s">
        <v>320</v>
      </c>
      <c r="R11322" t="s">
        <v>363</v>
      </c>
      <c r="S11322" s="2">
        <v>0</v>
      </c>
      <c r="U11322">
        <v>26</v>
      </c>
      <c r="IF11322">
        <v>30192</v>
      </c>
      <c r="IG11322" t="s">
        <v>319</v>
      </c>
      <c r="IH11322" t="s">
        <v>256</v>
      </c>
      <c r="IK11322">
        <v>-2</v>
      </c>
      <c r="IL11322" t="s">
        <v>257</v>
      </c>
      <c r="IM11322" t="s">
        <v>258</v>
      </c>
      <c r="IN11322" t="s">
        <v>502</v>
      </c>
      <c r="IP11322" t="s">
        <v>542</v>
      </c>
    </row>
    <row r="11323" spans="1:250" x14ac:dyDescent="0.25">
      <c r="A11323">
        <v>45428</v>
      </c>
      <c r="B11323">
        <v>-890804480</v>
      </c>
      <c r="C11323">
        <v>1837</v>
      </c>
      <c r="D11323" t="s">
        <v>250</v>
      </c>
      <c r="E11323" t="s">
        <v>251</v>
      </c>
      <c r="F11323">
        <v>1848</v>
      </c>
      <c r="G11323" t="s">
        <v>252</v>
      </c>
      <c r="H11323" t="s">
        <v>251</v>
      </c>
      <c r="I11323">
        <v>411</v>
      </c>
      <c r="J11323" t="s">
        <v>471</v>
      </c>
      <c r="K11323" t="s">
        <v>472</v>
      </c>
      <c r="L11323">
        <v>30192</v>
      </c>
      <c r="M11323" t="s">
        <v>319</v>
      </c>
      <c r="N11323" t="s">
        <v>320</v>
      </c>
      <c r="O11323">
        <v>30192</v>
      </c>
      <c r="P11323" t="s">
        <v>319</v>
      </c>
      <c r="Q11323" t="s">
        <v>320</v>
      </c>
      <c r="R11323" t="s">
        <v>363</v>
      </c>
      <c r="S11323" s="2">
        <v>0</v>
      </c>
      <c r="U11323">
        <v>26</v>
      </c>
      <c r="IF11323">
        <v>30192</v>
      </c>
      <c r="IG11323" t="s">
        <v>319</v>
      </c>
      <c r="IH11323" t="s">
        <v>256</v>
      </c>
      <c r="IK11323">
        <v>-2</v>
      </c>
      <c r="IL11323" t="s">
        <v>257</v>
      </c>
      <c r="IM11323" t="s">
        <v>258</v>
      </c>
      <c r="IN11323" t="s">
        <v>502</v>
      </c>
      <c r="IP11323" t="s">
        <v>542</v>
      </c>
    </row>
    <row r="11324" spans="1:250" x14ac:dyDescent="0.25">
      <c r="A11324">
        <v>45429</v>
      </c>
      <c r="B11324">
        <v>-890804480</v>
      </c>
      <c r="C11324">
        <v>1837</v>
      </c>
      <c r="D11324" t="s">
        <v>250</v>
      </c>
      <c r="E11324" t="s">
        <v>251</v>
      </c>
      <c r="F11324">
        <v>7057</v>
      </c>
      <c r="G11324" t="s">
        <v>270</v>
      </c>
      <c r="H11324" t="s">
        <v>271</v>
      </c>
      <c r="I11324">
        <v>411</v>
      </c>
      <c r="J11324" t="s">
        <v>471</v>
      </c>
      <c r="K11324" t="s">
        <v>472</v>
      </c>
      <c r="L11324">
        <v>30192</v>
      </c>
      <c r="M11324" t="s">
        <v>319</v>
      </c>
      <c r="N11324" t="s">
        <v>320</v>
      </c>
      <c r="O11324">
        <v>30192</v>
      </c>
      <c r="P11324" t="s">
        <v>319</v>
      </c>
      <c r="Q11324" t="s">
        <v>320</v>
      </c>
      <c r="R11324" t="s">
        <v>363</v>
      </c>
      <c r="S11324" s="2">
        <v>0</v>
      </c>
      <c r="U11324">
        <v>26</v>
      </c>
      <c r="IF11324">
        <v>30192</v>
      </c>
      <c r="IG11324" t="s">
        <v>319</v>
      </c>
      <c r="IH11324" t="s">
        <v>274</v>
      </c>
      <c r="IK11324">
        <v>-2</v>
      </c>
      <c r="IL11324" t="s">
        <v>257</v>
      </c>
      <c r="IM11324" t="s">
        <v>258</v>
      </c>
      <c r="IN11324" t="s">
        <v>514</v>
      </c>
      <c r="IP11324" t="s">
        <v>543</v>
      </c>
    </row>
    <row r="11325" spans="1:250" x14ac:dyDescent="0.25">
      <c r="A11325">
        <v>45430</v>
      </c>
      <c r="B11325">
        <v>-890804480</v>
      </c>
      <c r="C11325">
        <v>1837</v>
      </c>
      <c r="D11325" t="s">
        <v>250</v>
      </c>
      <c r="E11325" t="s">
        <v>251</v>
      </c>
      <c r="F11325">
        <v>9695</v>
      </c>
      <c r="G11325" t="s">
        <v>267</v>
      </c>
      <c r="H11325" t="s">
        <v>268</v>
      </c>
      <c r="I11325">
        <v>435</v>
      </c>
      <c r="J11325" t="s">
        <v>493</v>
      </c>
      <c r="K11325" t="s">
        <v>494</v>
      </c>
      <c r="L11325">
        <v>30192</v>
      </c>
      <c r="M11325" t="s">
        <v>319</v>
      </c>
      <c r="N11325" t="s">
        <v>320</v>
      </c>
      <c r="O11325">
        <v>30192</v>
      </c>
      <c r="P11325" t="s">
        <v>319</v>
      </c>
      <c r="Q11325" t="s">
        <v>320</v>
      </c>
      <c r="R11325" t="s">
        <v>363</v>
      </c>
      <c r="S11325" s="2">
        <v>0</v>
      </c>
      <c r="U11325">
        <v>26</v>
      </c>
      <c r="IF11325">
        <v>30192</v>
      </c>
      <c r="IG11325" t="s">
        <v>319</v>
      </c>
      <c r="IH11325" t="s">
        <v>269</v>
      </c>
      <c r="IK11325">
        <v>-2</v>
      </c>
      <c r="IL11325" t="s">
        <v>257</v>
      </c>
      <c r="IM11325" t="s">
        <v>258</v>
      </c>
      <c r="IN11325" t="s">
        <v>509</v>
      </c>
      <c r="IP11325" t="s">
        <v>544</v>
      </c>
    </row>
    <row r="11326" spans="1:250" x14ac:dyDescent="0.25">
      <c r="A11326">
        <v>45431</v>
      </c>
      <c r="B11326">
        <v>-890804480</v>
      </c>
      <c r="C11326">
        <v>1837</v>
      </c>
      <c r="D11326" t="s">
        <v>250</v>
      </c>
      <c r="E11326" t="s">
        <v>251</v>
      </c>
      <c r="F11326">
        <v>9695</v>
      </c>
      <c r="G11326" t="s">
        <v>267</v>
      </c>
      <c r="H11326" t="s">
        <v>268</v>
      </c>
      <c r="I11326">
        <v>431</v>
      </c>
      <c r="J11326" t="s">
        <v>495</v>
      </c>
      <c r="K11326" t="s">
        <v>496</v>
      </c>
      <c r="L11326">
        <v>30192</v>
      </c>
      <c r="M11326" t="s">
        <v>319</v>
      </c>
      <c r="N11326" t="s">
        <v>320</v>
      </c>
      <c r="O11326">
        <v>30192</v>
      </c>
      <c r="P11326" t="s">
        <v>319</v>
      </c>
      <c r="Q11326" t="s">
        <v>320</v>
      </c>
      <c r="R11326" t="s">
        <v>363</v>
      </c>
      <c r="S11326" s="2">
        <v>0</v>
      </c>
      <c r="U11326">
        <v>26</v>
      </c>
      <c r="IF11326">
        <v>30192</v>
      </c>
      <c r="IG11326" t="s">
        <v>319</v>
      </c>
      <c r="IH11326" t="s">
        <v>269</v>
      </c>
      <c r="IK11326">
        <v>-2</v>
      </c>
      <c r="IL11326" t="s">
        <v>257</v>
      </c>
      <c r="IM11326" t="s">
        <v>258</v>
      </c>
      <c r="IN11326" t="s">
        <v>509</v>
      </c>
      <c r="IP11326" t="s">
        <v>544</v>
      </c>
    </row>
    <row r="11327" spans="1:250" x14ac:dyDescent="0.25">
      <c r="A11327">
        <v>45432</v>
      </c>
      <c r="B11327">
        <v>-890804480</v>
      </c>
      <c r="C11327">
        <v>1837</v>
      </c>
      <c r="D11327" t="s">
        <v>250</v>
      </c>
      <c r="E11327" t="s">
        <v>251</v>
      </c>
      <c r="F11327">
        <v>9695</v>
      </c>
      <c r="G11327" t="s">
        <v>267</v>
      </c>
      <c r="H11327" t="s">
        <v>268</v>
      </c>
      <c r="I11327">
        <v>429</v>
      </c>
      <c r="J11327" t="s">
        <v>473</v>
      </c>
      <c r="K11327" t="s">
        <v>474</v>
      </c>
      <c r="L11327">
        <v>30192</v>
      </c>
      <c r="M11327" t="s">
        <v>319</v>
      </c>
      <c r="N11327" t="s">
        <v>320</v>
      </c>
      <c r="O11327">
        <v>30192</v>
      </c>
      <c r="P11327" t="s">
        <v>319</v>
      </c>
      <c r="Q11327" t="s">
        <v>320</v>
      </c>
      <c r="R11327" t="s">
        <v>363</v>
      </c>
      <c r="S11327" s="2">
        <v>0</v>
      </c>
      <c r="U11327">
        <v>26</v>
      </c>
      <c r="IF11327">
        <v>30192</v>
      </c>
      <c r="IG11327" t="s">
        <v>319</v>
      </c>
      <c r="IH11327" t="s">
        <v>269</v>
      </c>
      <c r="IK11327">
        <v>-2</v>
      </c>
      <c r="IL11327" t="s">
        <v>257</v>
      </c>
      <c r="IM11327" t="s">
        <v>258</v>
      </c>
      <c r="IN11327" t="s">
        <v>509</v>
      </c>
      <c r="IP11327" t="s">
        <v>544</v>
      </c>
    </row>
    <row r="11328" spans="1:250" x14ac:dyDescent="0.25">
      <c r="A11328">
        <v>45433</v>
      </c>
      <c r="B11328">
        <v>-890804480</v>
      </c>
      <c r="C11328">
        <v>1837</v>
      </c>
      <c r="D11328" t="s">
        <v>250</v>
      </c>
      <c r="E11328" t="s">
        <v>251</v>
      </c>
      <c r="F11328">
        <v>9695</v>
      </c>
      <c r="G11328" t="s">
        <v>267</v>
      </c>
      <c r="H11328" t="s">
        <v>268</v>
      </c>
      <c r="I11328">
        <v>427</v>
      </c>
      <c r="J11328" t="s">
        <v>475</v>
      </c>
      <c r="K11328" t="s">
        <v>476</v>
      </c>
      <c r="L11328">
        <v>30192</v>
      </c>
      <c r="M11328" t="s">
        <v>319</v>
      </c>
      <c r="N11328" t="s">
        <v>320</v>
      </c>
      <c r="O11328">
        <v>30192</v>
      </c>
      <c r="P11328" t="s">
        <v>319</v>
      </c>
      <c r="Q11328" t="s">
        <v>320</v>
      </c>
      <c r="R11328" t="s">
        <v>363</v>
      </c>
      <c r="S11328" s="2">
        <v>0</v>
      </c>
      <c r="U11328">
        <v>26</v>
      </c>
      <c r="IF11328">
        <v>30192</v>
      </c>
      <c r="IG11328" t="s">
        <v>319</v>
      </c>
      <c r="IH11328" t="s">
        <v>269</v>
      </c>
      <c r="IK11328">
        <v>-2</v>
      </c>
      <c r="IL11328" t="s">
        <v>257</v>
      </c>
      <c r="IM11328" t="s">
        <v>258</v>
      </c>
      <c r="IN11328" t="s">
        <v>509</v>
      </c>
      <c r="IP11328" t="s">
        <v>544</v>
      </c>
    </row>
    <row r="11329" spans="1:250" x14ac:dyDescent="0.25">
      <c r="A11329">
        <v>45434</v>
      </c>
      <c r="B11329">
        <v>-890804480</v>
      </c>
      <c r="C11329">
        <v>1837</v>
      </c>
      <c r="D11329" t="s">
        <v>250</v>
      </c>
      <c r="E11329" t="s">
        <v>251</v>
      </c>
      <c r="F11329">
        <v>9695</v>
      </c>
      <c r="G11329" t="s">
        <v>267</v>
      </c>
      <c r="H11329" t="s">
        <v>268</v>
      </c>
      <c r="I11329">
        <v>424</v>
      </c>
      <c r="J11329" t="s">
        <v>477</v>
      </c>
      <c r="K11329" t="s">
        <v>478</v>
      </c>
      <c r="L11329">
        <v>30192</v>
      </c>
      <c r="M11329" t="s">
        <v>319</v>
      </c>
      <c r="N11329" t="s">
        <v>320</v>
      </c>
      <c r="O11329">
        <v>30192</v>
      </c>
      <c r="P11329" t="s">
        <v>319</v>
      </c>
      <c r="Q11329" t="s">
        <v>320</v>
      </c>
      <c r="R11329" t="s">
        <v>363</v>
      </c>
      <c r="S11329" s="2">
        <v>0</v>
      </c>
      <c r="U11329">
        <v>26</v>
      </c>
      <c r="IF11329">
        <v>30192</v>
      </c>
      <c r="IG11329" t="s">
        <v>319</v>
      </c>
      <c r="IH11329" t="s">
        <v>269</v>
      </c>
      <c r="IK11329">
        <v>-2</v>
      </c>
      <c r="IL11329" t="s">
        <v>257</v>
      </c>
      <c r="IM11329" t="s">
        <v>258</v>
      </c>
      <c r="IN11329" t="s">
        <v>509</v>
      </c>
      <c r="IP11329" t="s">
        <v>544</v>
      </c>
    </row>
    <row r="11330" spans="1:250" x14ac:dyDescent="0.25">
      <c r="A11330">
        <v>45435</v>
      </c>
      <c r="B11330">
        <v>-890804480</v>
      </c>
      <c r="C11330">
        <v>1837</v>
      </c>
      <c r="D11330" t="s">
        <v>250</v>
      </c>
      <c r="E11330" t="s">
        <v>251</v>
      </c>
      <c r="F11330">
        <v>9695</v>
      </c>
      <c r="G11330" t="s">
        <v>267</v>
      </c>
      <c r="H11330" t="s">
        <v>268</v>
      </c>
      <c r="I11330">
        <v>437</v>
      </c>
      <c r="J11330" t="s">
        <v>506</v>
      </c>
      <c r="K11330" t="s">
        <v>507</v>
      </c>
      <c r="L11330">
        <v>30192</v>
      </c>
      <c r="M11330" t="s">
        <v>319</v>
      </c>
      <c r="N11330" t="s">
        <v>320</v>
      </c>
      <c r="O11330">
        <v>30192</v>
      </c>
      <c r="P11330" t="s">
        <v>319</v>
      </c>
      <c r="Q11330" t="s">
        <v>320</v>
      </c>
      <c r="R11330" t="s">
        <v>363</v>
      </c>
      <c r="S11330" s="2">
        <v>0</v>
      </c>
      <c r="U11330">
        <v>26</v>
      </c>
      <c r="IF11330">
        <v>30192</v>
      </c>
      <c r="IG11330" t="s">
        <v>319</v>
      </c>
      <c r="IH11330" t="s">
        <v>269</v>
      </c>
      <c r="IK11330">
        <v>-2</v>
      </c>
      <c r="IL11330" t="s">
        <v>257</v>
      </c>
      <c r="IM11330" t="s">
        <v>258</v>
      </c>
      <c r="IN11330" t="s">
        <v>509</v>
      </c>
      <c r="IP11330" t="s">
        <v>544</v>
      </c>
    </row>
    <row r="11331" spans="1:250" x14ac:dyDescent="0.25">
      <c r="A11331">
        <v>45436</v>
      </c>
      <c r="B11331">
        <v>-890804480</v>
      </c>
      <c r="C11331">
        <v>1837</v>
      </c>
      <c r="D11331" t="s">
        <v>250</v>
      </c>
      <c r="E11331" t="s">
        <v>251</v>
      </c>
      <c r="F11331">
        <v>9695</v>
      </c>
      <c r="G11331" t="s">
        <v>267</v>
      </c>
      <c r="H11331" t="s">
        <v>268</v>
      </c>
      <c r="I11331">
        <v>420</v>
      </c>
      <c r="J11331" t="s">
        <v>481</v>
      </c>
      <c r="K11331" t="s">
        <v>482</v>
      </c>
      <c r="L11331">
        <v>30192</v>
      </c>
      <c r="M11331" t="s">
        <v>319</v>
      </c>
      <c r="N11331" t="s">
        <v>320</v>
      </c>
      <c r="O11331">
        <v>30192</v>
      </c>
      <c r="P11331" t="s">
        <v>319</v>
      </c>
      <c r="Q11331" t="s">
        <v>320</v>
      </c>
      <c r="R11331" t="s">
        <v>363</v>
      </c>
      <c r="S11331" s="2">
        <v>0</v>
      </c>
      <c r="U11331">
        <v>26</v>
      </c>
      <c r="IF11331">
        <v>30192</v>
      </c>
      <c r="IG11331" t="s">
        <v>319</v>
      </c>
      <c r="IH11331" t="s">
        <v>269</v>
      </c>
      <c r="IK11331">
        <v>-2</v>
      </c>
      <c r="IL11331" t="s">
        <v>257</v>
      </c>
      <c r="IM11331" t="s">
        <v>258</v>
      </c>
      <c r="IN11331" t="s">
        <v>509</v>
      </c>
      <c r="IP11331" t="s">
        <v>544</v>
      </c>
    </row>
    <row r="11332" spans="1:250" x14ac:dyDescent="0.25">
      <c r="A11332">
        <v>45437</v>
      </c>
      <c r="B11332">
        <v>-890804480</v>
      </c>
      <c r="C11332">
        <v>1837</v>
      </c>
      <c r="D11332" t="s">
        <v>250</v>
      </c>
      <c r="E11332" t="s">
        <v>251</v>
      </c>
      <c r="F11332">
        <v>9695</v>
      </c>
      <c r="G11332" t="s">
        <v>267</v>
      </c>
      <c r="H11332" t="s">
        <v>268</v>
      </c>
      <c r="I11332">
        <v>411</v>
      </c>
      <c r="J11332" t="s">
        <v>471</v>
      </c>
      <c r="K11332" t="s">
        <v>472</v>
      </c>
      <c r="L11332">
        <v>30192</v>
      </c>
      <c r="M11332" t="s">
        <v>319</v>
      </c>
      <c r="N11332" t="s">
        <v>320</v>
      </c>
      <c r="O11332">
        <v>30192</v>
      </c>
      <c r="P11332" t="s">
        <v>319</v>
      </c>
      <c r="Q11332" t="s">
        <v>320</v>
      </c>
      <c r="R11332" t="s">
        <v>363</v>
      </c>
      <c r="S11332" s="2">
        <v>0</v>
      </c>
      <c r="U11332">
        <v>26</v>
      </c>
      <c r="IF11332">
        <v>30192</v>
      </c>
      <c r="IG11332" t="s">
        <v>319</v>
      </c>
      <c r="IH11332" t="s">
        <v>269</v>
      </c>
      <c r="IK11332">
        <v>-2</v>
      </c>
      <c r="IL11332" t="s">
        <v>257</v>
      </c>
      <c r="IM11332" t="s">
        <v>258</v>
      </c>
      <c r="IN11332" t="s">
        <v>509</v>
      </c>
      <c r="IP11332" t="s">
        <v>544</v>
      </c>
    </row>
    <row r="11333" spans="1:250" x14ac:dyDescent="0.25">
      <c r="A11333">
        <v>45438</v>
      </c>
      <c r="B11333">
        <v>-890804480</v>
      </c>
      <c r="C11333">
        <v>1837</v>
      </c>
      <c r="D11333" t="s">
        <v>250</v>
      </c>
      <c r="E11333" t="s">
        <v>251</v>
      </c>
      <c r="F11333">
        <v>7057</v>
      </c>
      <c r="G11333" t="s">
        <v>270</v>
      </c>
      <c r="H11333" t="s">
        <v>271</v>
      </c>
      <c r="I11333">
        <v>437</v>
      </c>
      <c r="J11333" t="s">
        <v>506</v>
      </c>
      <c r="K11333" t="s">
        <v>507</v>
      </c>
      <c r="L11333">
        <v>30192</v>
      </c>
      <c r="M11333" t="s">
        <v>319</v>
      </c>
      <c r="N11333" t="s">
        <v>320</v>
      </c>
      <c r="O11333">
        <v>30192</v>
      </c>
      <c r="P11333" t="s">
        <v>319</v>
      </c>
      <c r="Q11333" t="s">
        <v>320</v>
      </c>
      <c r="R11333" t="s">
        <v>363</v>
      </c>
      <c r="S11333" s="2">
        <v>0</v>
      </c>
      <c r="U11333">
        <v>26</v>
      </c>
      <c r="IF11333">
        <v>30192</v>
      </c>
      <c r="IG11333" t="s">
        <v>319</v>
      </c>
      <c r="IH11333" t="s">
        <v>274</v>
      </c>
      <c r="IK11333">
        <v>-2</v>
      </c>
      <c r="IL11333" t="s">
        <v>257</v>
      </c>
      <c r="IM11333" t="s">
        <v>258</v>
      </c>
      <c r="IN11333" t="s">
        <v>514</v>
      </c>
      <c r="IP11333" t="s">
        <v>543</v>
      </c>
    </row>
    <row r="11334" spans="1:250" x14ac:dyDescent="0.25">
      <c r="A11334">
        <v>45439</v>
      </c>
      <c r="B11334">
        <v>-890804480</v>
      </c>
      <c r="C11334">
        <v>1837</v>
      </c>
      <c r="D11334" t="s">
        <v>250</v>
      </c>
      <c r="E11334" t="s">
        <v>251</v>
      </c>
      <c r="F11334">
        <v>7057</v>
      </c>
      <c r="G11334" t="s">
        <v>270</v>
      </c>
      <c r="H11334" t="s">
        <v>271</v>
      </c>
      <c r="I11334">
        <v>436</v>
      </c>
      <c r="J11334" t="s">
        <v>504</v>
      </c>
      <c r="K11334" t="s">
        <v>505</v>
      </c>
      <c r="L11334">
        <v>30192</v>
      </c>
      <c r="M11334" t="s">
        <v>319</v>
      </c>
      <c r="N11334" t="s">
        <v>320</v>
      </c>
      <c r="O11334">
        <v>30192</v>
      </c>
      <c r="P11334" t="s">
        <v>319</v>
      </c>
      <c r="Q11334" t="s">
        <v>320</v>
      </c>
      <c r="R11334" t="s">
        <v>363</v>
      </c>
      <c r="S11334" s="2">
        <v>0</v>
      </c>
      <c r="U11334">
        <v>26</v>
      </c>
      <c r="IF11334">
        <v>30192</v>
      </c>
      <c r="IG11334" t="s">
        <v>319</v>
      </c>
      <c r="IH11334" t="s">
        <v>274</v>
      </c>
      <c r="IK11334">
        <v>-2</v>
      </c>
      <c r="IL11334" t="s">
        <v>257</v>
      </c>
      <c r="IM11334" t="s">
        <v>258</v>
      </c>
      <c r="IN11334" t="s">
        <v>514</v>
      </c>
      <c r="IP11334" t="s">
        <v>543</v>
      </c>
    </row>
    <row r="11335" spans="1:250" x14ac:dyDescent="0.25">
      <c r="A11335">
        <v>45440</v>
      </c>
      <c r="B11335">
        <v>-890804480</v>
      </c>
      <c r="C11335">
        <v>1837</v>
      </c>
      <c r="D11335" t="s">
        <v>250</v>
      </c>
      <c r="E11335" t="s">
        <v>251</v>
      </c>
      <c r="F11335">
        <v>7057</v>
      </c>
      <c r="G11335" t="s">
        <v>270</v>
      </c>
      <c r="H11335" t="s">
        <v>271</v>
      </c>
      <c r="I11335">
        <v>435</v>
      </c>
      <c r="J11335" t="s">
        <v>493</v>
      </c>
      <c r="K11335" t="s">
        <v>494</v>
      </c>
      <c r="L11335">
        <v>30192</v>
      </c>
      <c r="M11335" t="s">
        <v>319</v>
      </c>
      <c r="N11335" t="s">
        <v>320</v>
      </c>
      <c r="O11335">
        <v>30192</v>
      </c>
      <c r="P11335" t="s">
        <v>319</v>
      </c>
      <c r="Q11335" t="s">
        <v>320</v>
      </c>
      <c r="R11335" t="s">
        <v>363</v>
      </c>
      <c r="S11335" s="2">
        <v>0</v>
      </c>
      <c r="U11335">
        <v>26</v>
      </c>
      <c r="IF11335">
        <v>30192</v>
      </c>
      <c r="IG11335" t="s">
        <v>319</v>
      </c>
      <c r="IH11335" t="s">
        <v>274</v>
      </c>
      <c r="IK11335">
        <v>-2</v>
      </c>
      <c r="IL11335" t="s">
        <v>257</v>
      </c>
      <c r="IM11335" t="s">
        <v>258</v>
      </c>
      <c r="IN11335" t="s">
        <v>514</v>
      </c>
      <c r="IP11335" t="s">
        <v>543</v>
      </c>
    </row>
    <row r="11336" spans="1:250" x14ac:dyDescent="0.25">
      <c r="A11336">
        <v>45441</v>
      </c>
      <c r="B11336">
        <v>-890804480</v>
      </c>
      <c r="C11336">
        <v>1837</v>
      </c>
      <c r="D11336" t="s">
        <v>250</v>
      </c>
      <c r="E11336" t="s">
        <v>251</v>
      </c>
      <c r="F11336">
        <v>9695</v>
      </c>
      <c r="G11336" t="s">
        <v>267</v>
      </c>
      <c r="H11336" t="s">
        <v>268</v>
      </c>
      <c r="I11336">
        <v>436</v>
      </c>
      <c r="J11336" t="s">
        <v>504</v>
      </c>
      <c r="K11336" t="s">
        <v>505</v>
      </c>
      <c r="L11336">
        <v>30192</v>
      </c>
      <c r="M11336" t="s">
        <v>319</v>
      </c>
      <c r="N11336" t="s">
        <v>320</v>
      </c>
      <c r="O11336">
        <v>30192</v>
      </c>
      <c r="P11336" t="s">
        <v>319</v>
      </c>
      <c r="Q11336" t="s">
        <v>320</v>
      </c>
      <c r="R11336" t="s">
        <v>363</v>
      </c>
      <c r="S11336" s="2">
        <v>0</v>
      </c>
      <c r="U11336">
        <v>26</v>
      </c>
      <c r="IF11336">
        <v>30192</v>
      </c>
      <c r="IG11336" t="s">
        <v>319</v>
      </c>
      <c r="IH11336" t="s">
        <v>269</v>
      </c>
      <c r="IK11336">
        <v>-2</v>
      </c>
      <c r="IL11336" t="s">
        <v>257</v>
      </c>
      <c r="IM11336" t="s">
        <v>258</v>
      </c>
      <c r="IN11336" t="s">
        <v>509</v>
      </c>
      <c r="IP11336" t="s">
        <v>544</v>
      </c>
    </row>
    <row r="11337" spans="1:250" x14ac:dyDescent="0.25">
      <c r="A11337">
        <v>45442</v>
      </c>
      <c r="B11337">
        <v>-890804480</v>
      </c>
      <c r="C11337">
        <v>1837</v>
      </c>
      <c r="D11337" t="s">
        <v>250</v>
      </c>
      <c r="E11337" t="s">
        <v>251</v>
      </c>
      <c r="F11337">
        <v>7057</v>
      </c>
      <c r="G11337" t="s">
        <v>270</v>
      </c>
      <c r="H11337" t="s">
        <v>271</v>
      </c>
      <c r="I11337">
        <v>429</v>
      </c>
      <c r="J11337" t="s">
        <v>473</v>
      </c>
      <c r="K11337" t="s">
        <v>474</v>
      </c>
      <c r="L11337">
        <v>30192</v>
      </c>
      <c r="M11337" t="s">
        <v>319</v>
      </c>
      <c r="N11337" t="s">
        <v>320</v>
      </c>
      <c r="O11337">
        <v>30192</v>
      </c>
      <c r="P11337" t="s">
        <v>319</v>
      </c>
      <c r="Q11337" t="s">
        <v>320</v>
      </c>
      <c r="R11337" t="s">
        <v>363</v>
      </c>
      <c r="S11337" s="2">
        <v>0</v>
      </c>
      <c r="U11337">
        <v>26</v>
      </c>
      <c r="IF11337">
        <v>30192</v>
      </c>
      <c r="IG11337" t="s">
        <v>319</v>
      </c>
      <c r="IH11337" t="s">
        <v>274</v>
      </c>
      <c r="IK11337">
        <v>-2</v>
      </c>
      <c r="IL11337" t="s">
        <v>257</v>
      </c>
      <c r="IM11337" t="s">
        <v>258</v>
      </c>
      <c r="IN11337" t="s">
        <v>514</v>
      </c>
      <c r="IP11337" t="s">
        <v>543</v>
      </c>
    </row>
    <row r="11338" spans="1:250" x14ac:dyDescent="0.25">
      <c r="A11338">
        <v>45443</v>
      </c>
      <c r="B11338">
        <v>-890804480</v>
      </c>
      <c r="C11338">
        <v>1837</v>
      </c>
      <c r="D11338" t="s">
        <v>250</v>
      </c>
      <c r="E11338" t="s">
        <v>251</v>
      </c>
      <c r="F11338">
        <v>7057</v>
      </c>
      <c r="G11338" t="s">
        <v>270</v>
      </c>
      <c r="H11338" t="s">
        <v>271</v>
      </c>
      <c r="I11338">
        <v>427</v>
      </c>
      <c r="J11338" t="s">
        <v>475</v>
      </c>
      <c r="K11338" t="s">
        <v>476</v>
      </c>
      <c r="L11338">
        <v>30192</v>
      </c>
      <c r="M11338" t="s">
        <v>319</v>
      </c>
      <c r="N11338" t="s">
        <v>320</v>
      </c>
      <c r="O11338">
        <v>30192</v>
      </c>
      <c r="P11338" t="s">
        <v>319</v>
      </c>
      <c r="Q11338" t="s">
        <v>320</v>
      </c>
      <c r="R11338" t="s">
        <v>363</v>
      </c>
      <c r="S11338" s="2">
        <v>0</v>
      </c>
      <c r="U11338">
        <v>26</v>
      </c>
      <c r="IF11338">
        <v>30192</v>
      </c>
      <c r="IG11338" t="s">
        <v>319</v>
      </c>
      <c r="IH11338" t="s">
        <v>274</v>
      </c>
      <c r="IK11338">
        <v>-2</v>
      </c>
      <c r="IL11338" t="s">
        <v>257</v>
      </c>
      <c r="IM11338" t="s">
        <v>258</v>
      </c>
      <c r="IN11338" t="s">
        <v>514</v>
      </c>
      <c r="IP11338" t="s">
        <v>543</v>
      </c>
    </row>
    <row r="11339" spans="1:250" x14ac:dyDescent="0.25">
      <c r="A11339">
        <v>45444</v>
      </c>
      <c r="B11339">
        <v>-890804480</v>
      </c>
      <c r="C11339">
        <v>1837</v>
      </c>
      <c r="D11339" t="s">
        <v>250</v>
      </c>
      <c r="E11339" t="s">
        <v>251</v>
      </c>
      <c r="F11339">
        <v>7057</v>
      </c>
      <c r="G11339" t="s">
        <v>270</v>
      </c>
      <c r="H11339" t="s">
        <v>271</v>
      </c>
      <c r="I11339">
        <v>424</v>
      </c>
      <c r="J11339" t="s">
        <v>477</v>
      </c>
      <c r="K11339" t="s">
        <v>478</v>
      </c>
      <c r="L11339">
        <v>30192</v>
      </c>
      <c r="M11339" t="s">
        <v>319</v>
      </c>
      <c r="N11339" t="s">
        <v>320</v>
      </c>
      <c r="O11339">
        <v>30192</v>
      </c>
      <c r="P11339" t="s">
        <v>319</v>
      </c>
      <c r="Q11339" t="s">
        <v>320</v>
      </c>
      <c r="R11339" t="s">
        <v>363</v>
      </c>
      <c r="S11339" s="2">
        <v>0</v>
      </c>
      <c r="U11339">
        <v>26</v>
      </c>
      <c r="IF11339">
        <v>30192</v>
      </c>
      <c r="IG11339" t="s">
        <v>319</v>
      </c>
      <c r="IH11339" t="s">
        <v>274</v>
      </c>
      <c r="IK11339">
        <v>-2</v>
      </c>
      <c r="IL11339" t="s">
        <v>257</v>
      </c>
      <c r="IM11339" t="s">
        <v>258</v>
      </c>
      <c r="IN11339" t="s">
        <v>514</v>
      </c>
      <c r="IP11339" t="s">
        <v>543</v>
      </c>
    </row>
    <row r="11340" spans="1:250" x14ac:dyDescent="0.25">
      <c r="A11340">
        <v>45445</v>
      </c>
      <c r="B11340">
        <v>-890804480</v>
      </c>
      <c r="C11340">
        <v>1837</v>
      </c>
      <c r="D11340" t="s">
        <v>250</v>
      </c>
      <c r="E11340" t="s">
        <v>251</v>
      </c>
      <c r="F11340">
        <v>7057</v>
      </c>
      <c r="G11340" t="s">
        <v>270</v>
      </c>
      <c r="H11340" t="s">
        <v>271</v>
      </c>
      <c r="I11340">
        <v>422</v>
      </c>
      <c r="J11340" t="s">
        <v>479</v>
      </c>
      <c r="K11340" t="s">
        <v>480</v>
      </c>
      <c r="L11340">
        <v>30192</v>
      </c>
      <c r="M11340" t="s">
        <v>319</v>
      </c>
      <c r="N11340" t="s">
        <v>320</v>
      </c>
      <c r="O11340">
        <v>30192</v>
      </c>
      <c r="P11340" t="s">
        <v>319</v>
      </c>
      <c r="Q11340" t="s">
        <v>320</v>
      </c>
      <c r="R11340" t="s">
        <v>363</v>
      </c>
      <c r="S11340" s="2">
        <v>0</v>
      </c>
      <c r="U11340">
        <v>26</v>
      </c>
      <c r="IF11340">
        <v>30192</v>
      </c>
      <c r="IG11340" t="s">
        <v>319</v>
      </c>
      <c r="IH11340" t="s">
        <v>274</v>
      </c>
      <c r="IK11340">
        <v>-2</v>
      </c>
      <c r="IL11340" t="s">
        <v>257</v>
      </c>
      <c r="IM11340" t="s">
        <v>258</v>
      </c>
      <c r="IN11340" t="s">
        <v>514</v>
      </c>
      <c r="IP11340" t="s">
        <v>543</v>
      </c>
    </row>
    <row r="11341" spans="1:250" x14ac:dyDescent="0.25">
      <c r="A11341">
        <v>45446</v>
      </c>
      <c r="B11341">
        <v>-890804480</v>
      </c>
      <c r="C11341">
        <v>1837</v>
      </c>
      <c r="D11341" t="s">
        <v>250</v>
      </c>
      <c r="E11341" t="s">
        <v>251</v>
      </c>
      <c r="F11341">
        <v>7057</v>
      </c>
      <c r="G11341" t="s">
        <v>270</v>
      </c>
      <c r="H11341" t="s">
        <v>271</v>
      </c>
      <c r="I11341">
        <v>420</v>
      </c>
      <c r="J11341" t="s">
        <v>481</v>
      </c>
      <c r="K11341" t="s">
        <v>482</v>
      </c>
      <c r="L11341">
        <v>30192</v>
      </c>
      <c r="M11341" t="s">
        <v>319</v>
      </c>
      <c r="N11341" t="s">
        <v>320</v>
      </c>
      <c r="O11341">
        <v>30192</v>
      </c>
      <c r="P11341" t="s">
        <v>319</v>
      </c>
      <c r="Q11341" t="s">
        <v>320</v>
      </c>
      <c r="R11341" t="s">
        <v>363</v>
      </c>
      <c r="S11341" s="2">
        <v>0</v>
      </c>
      <c r="U11341">
        <v>26</v>
      </c>
      <c r="IF11341">
        <v>30192</v>
      </c>
      <c r="IG11341" t="s">
        <v>319</v>
      </c>
      <c r="IH11341" t="s">
        <v>274</v>
      </c>
      <c r="IK11341">
        <v>-2</v>
      </c>
      <c r="IL11341" t="s">
        <v>257</v>
      </c>
      <c r="IM11341" t="s">
        <v>258</v>
      </c>
      <c r="IN11341" t="s">
        <v>514</v>
      </c>
      <c r="IP11341" t="s">
        <v>543</v>
      </c>
    </row>
    <row r="11342" spans="1:250" x14ac:dyDescent="0.25">
      <c r="A11342">
        <v>45447</v>
      </c>
      <c r="B11342">
        <v>-890804480</v>
      </c>
      <c r="C11342">
        <v>1837</v>
      </c>
      <c r="D11342" t="s">
        <v>250</v>
      </c>
      <c r="E11342" t="s">
        <v>251</v>
      </c>
      <c r="F11342">
        <v>9695</v>
      </c>
      <c r="G11342" t="s">
        <v>267</v>
      </c>
      <c r="H11342" t="s">
        <v>268</v>
      </c>
      <c r="I11342">
        <v>422</v>
      </c>
      <c r="J11342" t="s">
        <v>479</v>
      </c>
      <c r="K11342" t="s">
        <v>480</v>
      </c>
      <c r="L11342">
        <v>30192</v>
      </c>
      <c r="M11342" t="s">
        <v>319</v>
      </c>
      <c r="N11342" t="s">
        <v>320</v>
      </c>
      <c r="O11342">
        <v>30192</v>
      </c>
      <c r="P11342" t="s">
        <v>319</v>
      </c>
      <c r="Q11342" t="s">
        <v>320</v>
      </c>
      <c r="R11342" t="s">
        <v>363</v>
      </c>
      <c r="S11342" s="2">
        <v>0</v>
      </c>
      <c r="U11342">
        <v>26</v>
      </c>
      <c r="IF11342">
        <v>30192</v>
      </c>
      <c r="IG11342" t="s">
        <v>319</v>
      </c>
      <c r="IH11342" t="s">
        <v>269</v>
      </c>
      <c r="IK11342">
        <v>-2</v>
      </c>
      <c r="IL11342" t="s">
        <v>257</v>
      </c>
      <c r="IM11342" t="s">
        <v>258</v>
      </c>
      <c r="IN11342" t="s">
        <v>509</v>
      </c>
      <c r="IP11342" t="s">
        <v>544</v>
      </c>
    </row>
    <row r="11343" spans="1:250" x14ac:dyDescent="0.25">
      <c r="A11343">
        <v>45448</v>
      </c>
      <c r="B11343">
        <v>-890804480</v>
      </c>
      <c r="C11343">
        <v>1837</v>
      </c>
      <c r="D11343" t="s">
        <v>250</v>
      </c>
      <c r="E11343" t="s">
        <v>251</v>
      </c>
      <c r="F11343">
        <v>1848</v>
      </c>
      <c r="G11343" t="s">
        <v>252</v>
      </c>
      <c r="H11343" t="s">
        <v>251</v>
      </c>
      <c r="I11343">
        <v>437</v>
      </c>
      <c r="J11343" t="s">
        <v>506</v>
      </c>
      <c r="K11343" t="s">
        <v>507</v>
      </c>
      <c r="L11343">
        <v>30192</v>
      </c>
      <c r="M11343" t="s">
        <v>319</v>
      </c>
      <c r="N11343" t="s">
        <v>320</v>
      </c>
      <c r="O11343">
        <v>30192</v>
      </c>
      <c r="P11343" t="s">
        <v>319</v>
      </c>
      <c r="Q11343" t="s">
        <v>320</v>
      </c>
      <c r="R11343" t="s">
        <v>363</v>
      </c>
      <c r="S11343" s="2">
        <v>0</v>
      </c>
      <c r="U11343">
        <v>26</v>
      </c>
      <c r="IF11343">
        <v>30192</v>
      </c>
      <c r="IG11343" t="s">
        <v>319</v>
      </c>
      <c r="IH11343" t="s">
        <v>256</v>
      </c>
      <c r="IK11343">
        <v>-2</v>
      </c>
      <c r="IL11343" t="s">
        <v>257</v>
      </c>
      <c r="IM11343" t="s">
        <v>258</v>
      </c>
      <c r="IN11343" t="s">
        <v>502</v>
      </c>
      <c r="IP11343" t="s">
        <v>542</v>
      </c>
    </row>
    <row r="11344" spans="1:250" x14ac:dyDescent="0.25">
      <c r="A11344">
        <v>45449</v>
      </c>
      <c r="B11344">
        <v>-890804480</v>
      </c>
      <c r="C11344">
        <v>1837</v>
      </c>
      <c r="D11344" t="s">
        <v>250</v>
      </c>
      <c r="E11344" t="s">
        <v>251</v>
      </c>
      <c r="F11344">
        <v>1848</v>
      </c>
      <c r="G11344" t="s">
        <v>252</v>
      </c>
      <c r="H11344" t="s">
        <v>251</v>
      </c>
      <c r="I11344">
        <v>436</v>
      </c>
      <c r="J11344" t="s">
        <v>504</v>
      </c>
      <c r="K11344" t="s">
        <v>505</v>
      </c>
      <c r="L11344">
        <v>30192</v>
      </c>
      <c r="M11344" t="s">
        <v>319</v>
      </c>
      <c r="N11344" t="s">
        <v>320</v>
      </c>
      <c r="O11344">
        <v>30192</v>
      </c>
      <c r="P11344" t="s">
        <v>319</v>
      </c>
      <c r="Q11344" t="s">
        <v>320</v>
      </c>
      <c r="R11344" t="s">
        <v>363</v>
      </c>
      <c r="S11344" s="2">
        <v>0</v>
      </c>
      <c r="U11344">
        <v>26</v>
      </c>
      <c r="IF11344">
        <v>30192</v>
      </c>
      <c r="IG11344" t="s">
        <v>319</v>
      </c>
      <c r="IH11344" t="s">
        <v>256</v>
      </c>
      <c r="IK11344">
        <v>-2</v>
      </c>
      <c r="IL11344" t="s">
        <v>257</v>
      </c>
      <c r="IM11344" t="s">
        <v>258</v>
      </c>
      <c r="IN11344" t="s">
        <v>502</v>
      </c>
      <c r="IP11344" t="s">
        <v>542</v>
      </c>
    </row>
    <row r="11345" spans="1:250" x14ac:dyDescent="0.25">
      <c r="A11345">
        <v>45450</v>
      </c>
      <c r="B11345">
        <v>-890804480</v>
      </c>
      <c r="C11345">
        <v>1837</v>
      </c>
      <c r="D11345" t="s">
        <v>250</v>
      </c>
      <c r="E11345" t="s">
        <v>251</v>
      </c>
      <c r="F11345">
        <v>1848</v>
      </c>
      <c r="G11345" t="s">
        <v>252</v>
      </c>
      <c r="H11345" t="s">
        <v>251</v>
      </c>
      <c r="I11345">
        <v>435</v>
      </c>
      <c r="J11345" t="s">
        <v>493</v>
      </c>
      <c r="K11345" t="s">
        <v>494</v>
      </c>
      <c r="L11345">
        <v>30192</v>
      </c>
      <c r="M11345" t="s">
        <v>319</v>
      </c>
      <c r="N11345" t="s">
        <v>320</v>
      </c>
      <c r="O11345">
        <v>30192</v>
      </c>
      <c r="P11345" t="s">
        <v>319</v>
      </c>
      <c r="Q11345" t="s">
        <v>320</v>
      </c>
      <c r="R11345" t="s">
        <v>363</v>
      </c>
      <c r="S11345" s="2">
        <v>0</v>
      </c>
      <c r="U11345">
        <v>26</v>
      </c>
      <c r="IF11345">
        <v>30192</v>
      </c>
      <c r="IG11345" t="s">
        <v>319</v>
      </c>
      <c r="IH11345" t="s">
        <v>256</v>
      </c>
      <c r="IK11345">
        <v>-2</v>
      </c>
      <c r="IL11345" t="s">
        <v>257</v>
      </c>
      <c r="IM11345" t="s">
        <v>258</v>
      </c>
      <c r="IN11345" t="s">
        <v>502</v>
      </c>
      <c r="IP11345" t="s">
        <v>542</v>
      </c>
    </row>
    <row r="11346" spans="1:250" x14ac:dyDescent="0.25">
      <c r="A11346">
        <v>45451</v>
      </c>
      <c r="B11346">
        <v>-890804480</v>
      </c>
      <c r="C11346">
        <v>1837</v>
      </c>
      <c r="D11346" t="s">
        <v>250</v>
      </c>
      <c r="E11346" t="s">
        <v>251</v>
      </c>
      <c r="F11346">
        <v>1848</v>
      </c>
      <c r="G11346" t="s">
        <v>252</v>
      </c>
      <c r="H11346" t="s">
        <v>251</v>
      </c>
      <c r="I11346">
        <v>431</v>
      </c>
      <c r="J11346" t="s">
        <v>495</v>
      </c>
      <c r="K11346" t="s">
        <v>496</v>
      </c>
      <c r="L11346">
        <v>30192</v>
      </c>
      <c r="M11346" t="s">
        <v>319</v>
      </c>
      <c r="N11346" t="s">
        <v>320</v>
      </c>
      <c r="O11346">
        <v>30192</v>
      </c>
      <c r="P11346" t="s">
        <v>319</v>
      </c>
      <c r="Q11346" t="s">
        <v>320</v>
      </c>
      <c r="R11346" t="s">
        <v>363</v>
      </c>
      <c r="S11346" s="2">
        <v>0</v>
      </c>
      <c r="U11346">
        <v>26</v>
      </c>
      <c r="IF11346">
        <v>30192</v>
      </c>
      <c r="IG11346" t="s">
        <v>319</v>
      </c>
      <c r="IH11346" t="s">
        <v>256</v>
      </c>
      <c r="IK11346">
        <v>-2</v>
      </c>
      <c r="IL11346" t="s">
        <v>257</v>
      </c>
      <c r="IM11346" t="s">
        <v>258</v>
      </c>
      <c r="IN11346" t="s">
        <v>502</v>
      </c>
      <c r="IP11346" t="s">
        <v>542</v>
      </c>
    </row>
    <row r="11347" spans="1:250" x14ac:dyDescent="0.25">
      <c r="A11347">
        <v>45452</v>
      </c>
      <c r="B11347">
        <v>-890804480</v>
      </c>
      <c r="C11347">
        <v>1837</v>
      </c>
      <c r="D11347" t="s">
        <v>250</v>
      </c>
      <c r="E11347" t="s">
        <v>251</v>
      </c>
      <c r="F11347">
        <v>1848</v>
      </c>
      <c r="G11347" t="s">
        <v>252</v>
      </c>
      <c r="H11347" t="s">
        <v>251</v>
      </c>
      <c r="I11347">
        <v>429</v>
      </c>
      <c r="J11347" t="s">
        <v>473</v>
      </c>
      <c r="K11347" t="s">
        <v>474</v>
      </c>
      <c r="L11347">
        <v>30192</v>
      </c>
      <c r="M11347" t="s">
        <v>319</v>
      </c>
      <c r="N11347" t="s">
        <v>320</v>
      </c>
      <c r="O11347">
        <v>30192</v>
      </c>
      <c r="P11347" t="s">
        <v>319</v>
      </c>
      <c r="Q11347" t="s">
        <v>320</v>
      </c>
      <c r="R11347" t="s">
        <v>363</v>
      </c>
      <c r="S11347" s="2">
        <v>0</v>
      </c>
      <c r="U11347">
        <v>26</v>
      </c>
      <c r="IF11347">
        <v>30192</v>
      </c>
      <c r="IG11347" t="s">
        <v>319</v>
      </c>
      <c r="IH11347" t="s">
        <v>256</v>
      </c>
      <c r="IK11347">
        <v>-2</v>
      </c>
      <c r="IL11347" t="s">
        <v>257</v>
      </c>
      <c r="IM11347" t="s">
        <v>258</v>
      </c>
      <c r="IN11347" t="s">
        <v>502</v>
      </c>
      <c r="IP11347" t="s">
        <v>542</v>
      </c>
    </row>
    <row r="11348" spans="1:250" x14ac:dyDescent="0.25">
      <c r="A11348">
        <v>45453</v>
      </c>
      <c r="B11348">
        <v>-890804480</v>
      </c>
      <c r="C11348">
        <v>1837</v>
      </c>
      <c r="D11348" t="s">
        <v>250</v>
      </c>
      <c r="E11348" t="s">
        <v>251</v>
      </c>
      <c r="F11348">
        <v>7057</v>
      </c>
      <c r="G11348" t="s">
        <v>270</v>
      </c>
      <c r="H11348" t="s">
        <v>271</v>
      </c>
      <c r="I11348">
        <v>431</v>
      </c>
      <c r="J11348" t="s">
        <v>495</v>
      </c>
      <c r="K11348" t="s">
        <v>496</v>
      </c>
      <c r="L11348">
        <v>30192</v>
      </c>
      <c r="M11348" t="s">
        <v>319</v>
      </c>
      <c r="N11348" t="s">
        <v>320</v>
      </c>
      <c r="O11348">
        <v>30192</v>
      </c>
      <c r="P11348" t="s">
        <v>319</v>
      </c>
      <c r="Q11348" t="s">
        <v>320</v>
      </c>
      <c r="R11348" t="s">
        <v>363</v>
      </c>
      <c r="S11348" s="2">
        <v>0</v>
      </c>
      <c r="U11348">
        <v>26</v>
      </c>
      <c r="IF11348">
        <v>30192</v>
      </c>
      <c r="IG11348" t="s">
        <v>319</v>
      </c>
      <c r="IH11348" t="s">
        <v>274</v>
      </c>
      <c r="IK11348">
        <v>-2</v>
      </c>
      <c r="IL11348" t="s">
        <v>257</v>
      </c>
      <c r="IM11348" t="s">
        <v>258</v>
      </c>
      <c r="IN11348" t="s">
        <v>514</v>
      </c>
      <c r="IP11348" t="s">
        <v>543</v>
      </c>
    </row>
    <row r="11349" spans="1:250" x14ac:dyDescent="0.25">
      <c r="A11349">
        <v>45454</v>
      </c>
      <c r="B11349">
        <v>-890804480</v>
      </c>
      <c r="C11349">
        <v>1837</v>
      </c>
      <c r="D11349" t="s">
        <v>250</v>
      </c>
      <c r="E11349" t="s">
        <v>251</v>
      </c>
      <c r="F11349">
        <v>1848</v>
      </c>
      <c r="G11349" t="s">
        <v>252</v>
      </c>
      <c r="H11349" t="s">
        <v>251</v>
      </c>
      <c r="I11349">
        <v>427</v>
      </c>
      <c r="J11349" t="s">
        <v>475</v>
      </c>
      <c r="K11349" t="s">
        <v>476</v>
      </c>
      <c r="L11349">
        <v>30193</v>
      </c>
      <c r="M11349" t="s">
        <v>321</v>
      </c>
      <c r="N11349" t="s">
        <v>322</v>
      </c>
      <c r="O11349">
        <v>30193</v>
      </c>
      <c r="P11349" t="s">
        <v>321</v>
      </c>
      <c r="Q11349" t="s">
        <v>322</v>
      </c>
      <c r="R11349" t="s">
        <v>363</v>
      </c>
      <c r="S11349" s="2">
        <v>0</v>
      </c>
      <c r="U11349">
        <v>26</v>
      </c>
      <c r="IF11349">
        <v>30193</v>
      </c>
      <c r="IG11349" t="s">
        <v>321</v>
      </c>
      <c r="IH11349" t="s">
        <v>256</v>
      </c>
      <c r="IK11349">
        <v>-2</v>
      </c>
      <c r="IL11349" t="s">
        <v>257</v>
      </c>
      <c r="IM11349" t="s">
        <v>258</v>
      </c>
      <c r="IN11349" t="s">
        <v>502</v>
      </c>
      <c r="IP11349" t="s">
        <v>545</v>
      </c>
    </row>
    <row r="11350" spans="1:250" x14ac:dyDescent="0.25">
      <c r="A11350">
        <v>45455</v>
      </c>
      <c r="B11350">
        <v>-890804480</v>
      </c>
      <c r="C11350">
        <v>1837</v>
      </c>
      <c r="D11350" t="s">
        <v>250</v>
      </c>
      <c r="E11350" t="s">
        <v>251</v>
      </c>
      <c r="F11350">
        <v>1848</v>
      </c>
      <c r="G11350" t="s">
        <v>252</v>
      </c>
      <c r="H11350" t="s">
        <v>251</v>
      </c>
      <c r="I11350">
        <v>424</v>
      </c>
      <c r="J11350" t="s">
        <v>477</v>
      </c>
      <c r="K11350" t="s">
        <v>478</v>
      </c>
      <c r="L11350">
        <v>30193</v>
      </c>
      <c r="M11350" t="s">
        <v>321</v>
      </c>
      <c r="N11350" t="s">
        <v>322</v>
      </c>
      <c r="O11350">
        <v>30193</v>
      </c>
      <c r="P11350" t="s">
        <v>321</v>
      </c>
      <c r="Q11350" t="s">
        <v>322</v>
      </c>
      <c r="R11350" t="s">
        <v>363</v>
      </c>
      <c r="S11350" s="2">
        <v>0</v>
      </c>
      <c r="U11350">
        <v>26</v>
      </c>
      <c r="IF11350">
        <v>30193</v>
      </c>
      <c r="IG11350" t="s">
        <v>321</v>
      </c>
      <c r="IH11350" t="s">
        <v>256</v>
      </c>
      <c r="IK11350">
        <v>-2</v>
      </c>
      <c r="IL11350" t="s">
        <v>257</v>
      </c>
      <c r="IM11350" t="s">
        <v>258</v>
      </c>
      <c r="IN11350" t="s">
        <v>502</v>
      </c>
      <c r="IP11350" t="s">
        <v>545</v>
      </c>
    </row>
    <row r="11351" spans="1:250" x14ac:dyDescent="0.25">
      <c r="A11351">
        <v>45456</v>
      </c>
      <c r="B11351">
        <v>-890804480</v>
      </c>
      <c r="C11351">
        <v>1837</v>
      </c>
      <c r="D11351" t="s">
        <v>250</v>
      </c>
      <c r="E11351" t="s">
        <v>251</v>
      </c>
      <c r="F11351">
        <v>1848</v>
      </c>
      <c r="G11351" t="s">
        <v>252</v>
      </c>
      <c r="H11351" t="s">
        <v>251</v>
      </c>
      <c r="I11351">
        <v>422</v>
      </c>
      <c r="J11351" t="s">
        <v>479</v>
      </c>
      <c r="K11351" t="s">
        <v>480</v>
      </c>
      <c r="L11351">
        <v>30193</v>
      </c>
      <c r="M11351" t="s">
        <v>321</v>
      </c>
      <c r="N11351" t="s">
        <v>322</v>
      </c>
      <c r="O11351">
        <v>30193</v>
      </c>
      <c r="P11351" t="s">
        <v>321</v>
      </c>
      <c r="Q11351" t="s">
        <v>322</v>
      </c>
      <c r="R11351" t="s">
        <v>363</v>
      </c>
      <c r="S11351" s="2">
        <v>0</v>
      </c>
      <c r="U11351">
        <v>26</v>
      </c>
      <c r="IF11351">
        <v>30193</v>
      </c>
      <c r="IG11351" t="s">
        <v>321</v>
      </c>
      <c r="IH11351" t="s">
        <v>256</v>
      </c>
      <c r="IK11351">
        <v>-2</v>
      </c>
      <c r="IL11351" t="s">
        <v>257</v>
      </c>
      <c r="IM11351" t="s">
        <v>258</v>
      </c>
      <c r="IN11351" t="s">
        <v>502</v>
      </c>
      <c r="IP11351" t="s">
        <v>545</v>
      </c>
    </row>
    <row r="11352" spans="1:250" x14ac:dyDescent="0.25">
      <c r="A11352">
        <v>45457</v>
      </c>
      <c r="B11352">
        <v>-890804480</v>
      </c>
      <c r="C11352">
        <v>1837</v>
      </c>
      <c r="D11352" t="s">
        <v>250</v>
      </c>
      <c r="E11352" t="s">
        <v>251</v>
      </c>
      <c r="F11352">
        <v>1848</v>
      </c>
      <c r="G11352" t="s">
        <v>252</v>
      </c>
      <c r="H11352" t="s">
        <v>251</v>
      </c>
      <c r="I11352">
        <v>420</v>
      </c>
      <c r="J11352" t="s">
        <v>481</v>
      </c>
      <c r="K11352" t="s">
        <v>482</v>
      </c>
      <c r="L11352">
        <v>30193</v>
      </c>
      <c r="M11352" t="s">
        <v>321</v>
      </c>
      <c r="N11352" t="s">
        <v>322</v>
      </c>
      <c r="O11352">
        <v>30193</v>
      </c>
      <c r="P11352" t="s">
        <v>321</v>
      </c>
      <c r="Q11352" t="s">
        <v>322</v>
      </c>
      <c r="R11352" t="s">
        <v>363</v>
      </c>
      <c r="S11352" s="2">
        <v>0</v>
      </c>
      <c r="U11352">
        <v>26</v>
      </c>
      <c r="IF11352">
        <v>30193</v>
      </c>
      <c r="IG11352" t="s">
        <v>321</v>
      </c>
      <c r="IH11352" t="s">
        <v>256</v>
      </c>
      <c r="IK11352">
        <v>-2</v>
      </c>
      <c r="IL11352" t="s">
        <v>257</v>
      </c>
      <c r="IM11352" t="s">
        <v>258</v>
      </c>
      <c r="IN11352" t="s">
        <v>502</v>
      </c>
      <c r="IP11352" t="s">
        <v>545</v>
      </c>
    </row>
    <row r="11353" spans="1:250" x14ac:dyDescent="0.25">
      <c r="A11353">
        <v>45458</v>
      </c>
      <c r="B11353">
        <v>-890804480</v>
      </c>
      <c r="C11353">
        <v>1837</v>
      </c>
      <c r="D11353" t="s">
        <v>250</v>
      </c>
      <c r="E11353" t="s">
        <v>251</v>
      </c>
      <c r="F11353">
        <v>1848</v>
      </c>
      <c r="G11353" t="s">
        <v>252</v>
      </c>
      <c r="H11353" t="s">
        <v>251</v>
      </c>
      <c r="I11353">
        <v>411</v>
      </c>
      <c r="J11353" t="s">
        <v>471</v>
      </c>
      <c r="K11353" t="s">
        <v>472</v>
      </c>
      <c r="L11353">
        <v>30193</v>
      </c>
      <c r="M11353" t="s">
        <v>321</v>
      </c>
      <c r="N11353" t="s">
        <v>322</v>
      </c>
      <c r="O11353">
        <v>30193</v>
      </c>
      <c r="P11353" t="s">
        <v>321</v>
      </c>
      <c r="Q11353" t="s">
        <v>322</v>
      </c>
      <c r="R11353" t="s">
        <v>363</v>
      </c>
      <c r="S11353" s="2">
        <v>0</v>
      </c>
      <c r="U11353">
        <v>26</v>
      </c>
      <c r="IF11353">
        <v>30193</v>
      </c>
      <c r="IG11353" t="s">
        <v>321</v>
      </c>
      <c r="IH11353" t="s">
        <v>256</v>
      </c>
      <c r="IK11353">
        <v>-2</v>
      </c>
      <c r="IL11353" t="s">
        <v>257</v>
      </c>
      <c r="IM11353" t="s">
        <v>258</v>
      </c>
      <c r="IN11353" t="s">
        <v>502</v>
      </c>
      <c r="IP11353" t="s">
        <v>545</v>
      </c>
    </row>
    <row r="11354" spans="1:250" x14ac:dyDescent="0.25">
      <c r="A11354">
        <v>45459</v>
      </c>
      <c r="B11354">
        <v>-890804480</v>
      </c>
      <c r="C11354">
        <v>1837</v>
      </c>
      <c r="D11354" t="s">
        <v>250</v>
      </c>
      <c r="E11354" t="s">
        <v>251</v>
      </c>
      <c r="F11354">
        <v>9695</v>
      </c>
      <c r="G11354" t="s">
        <v>267</v>
      </c>
      <c r="H11354" t="s">
        <v>268</v>
      </c>
      <c r="I11354">
        <v>411</v>
      </c>
      <c r="J11354" t="s">
        <v>471</v>
      </c>
      <c r="K11354" t="s">
        <v>472</v>
      </c>
      <c r="L11354">
        <v>30193</v>
      </c>
      <c r="M11354" t="s">
        <v>321</v>
      </c>
      <c r="N11354" t="s">
        <v>322</v>
      </c>
      <c r="O11354">
        <v>30193</v>
      </c>
      <c r="P11354" t="s">
        <v>321</v>
      </c>
      <c r="Q11354" t="s">
        <v>322</v>
      </c>
      <c r="R11354" t="s">
        <v>363</v>
      </c>
      <c r="S11354" s="2">
        <v>0</v>
      </c>
      <c r="U11354">
        <v>26</v>
      </c>
      <c r="IF11354">
        <v>30193</v>
      </c>
      <c r="IG11354" t="s">
        <v>321</v>
      </c>
      <c r="IH11354" t="s">
        <v>269</v>
      </c>
      <c r="IK11354">
        <v>-2</v>
      </c>
      <c r="IL11354" t="s">
        <v>257</v>
      </c>
      <c r="IM11354" t="s">
        <v>258</v>
      </c>
      <c r="IN11354" t="s">
        <v>509</v>
      </c>
      <c r="IP11354" t="s">
        <v>546</v>
      </c>
    </row>
    <row r="11355" spans="1:250" x14ac:dyDescent="0.25">
      <c r="A11355">
        <v>45460</v>
      </c>
      <c r="B11355">
        <v>-890804480</v>
      </c>
      <c r="C11355">
        <v>1837</v>
      </c>
      <c r="D11355" t="s">
        <v>250</v>
      </c>
      <c r="E11355" t="s">
        <v>251</v>
      </c>
      <c r="F11355">
        <v>9695</v>
      </c>
      <c r="G11355" t="s">
        <v>267</v>
      </c>
      <c r="H11355" t="s">
        <v>268</v>
      </c>
      <c r="I11355">
        <v>436</v>
      </c>
      <c r="J11355" t="s">
        <v>504</v>
      </c>
      <c r="K11355" t="s">
        <v>505</v>
      </c>
      <c r="L11355">
        <v>30193</v>
      </c>
      <c r="M11355" t="s">
        <v>321</v>
      </c>
      <c r="N11355" t="s">
        <v>322</v>
      </c>
      <c r="O11355">
        <v>30193</v>
      </c>
      <c r="P11355" t="s">
        <v>321</v>
      </c>
      <c r="Q11355" t="s">
        <v>322</v>
      </c>
      <c r="R11355" t="s">
        <v>363</v>
      </c>
      <c r="S11355" s="2">
        <v>0</v>
      </c>
      <c r="U11355">
        <v>26</v>
      </c>
      <c r="IF11355">
        <v>30193</v>
      </c>
      <c r="IG11355" t="s">
        <v>321</v>
      </c>
      <c r="IH11355" t="s">
        <v>269</v>
      </c>
      <c r="IK11355">
        <v>-2</v>
      </c>
      <c r="IL11355" t="s">
        <v>257</v>
      </c>
      <c r="IM11355" t="s">
        <v>258</v>
      </c>
      <c r="IN11355" t="s">
        <v>509</v>
      </c>
      <c r="IP11355" t="s">
        <v>546</v>
      </c>
    </row>
    <row r="11356" spans="1:250" x14ac:dyDescent="0.25">
      <c r="A11356">
        <v>45461</v>
      </c>
      <c r="B11356">
        <v>-890804480</v>
      </c>
      <c r="C11356">
        <v>1837</v>
      </c>
      <c r="D11356" t="s">
        <v>250</v>
      </c>
      <c r="E11356" t="s">
        <v>251</v>
      </c>
      <c r="F11356">
        <v>9695</v>
      </c>
      <c r="G11356" t="s">
        <v>267</v>
      </c>
      <c r="H11356" t="s">
        <v>268</v>
      </c>
      <c r="I11356">
        <v>435</v>
      </c>
      <c r="J11356" t="s">
        <v>493</v>
      </c>
      <c r="K11356" t="s">
        <v>494</v>
      </c>
      <c r="L11356">
        <v>30193</v>
      </c>
      <c r="M11356" t="s">
        <v>321</v>
      </c>
      <c r="N11356" t="s">
        <v>322</v>
      </c>
      <c r="O11356">
        <v>30193</v>
      </c>
      <c r="P11356" t="s">
        <v>321</v>
      </c>
      <c r="Q11356" t="s">
        <v>322</v>
      </c>
      <c r="R11356" t="s">
        <v>363</v>
      </c>
      <c r="S11356" s="2">
        <v>0</v>
      </c>
      <c r="U11356">
        <v>26</v>
      </c>
      <c r="IF11356">
        <v>30193</v>
      </c>
      <c r="IG11356" t="s">
        <v>321</v>
      </c>
      <c r="IH11356" t="s">
        <v>269</v>
      </c>
      <c r="IK11356">
        <v>-2</v>
      </c>
      <c r="IL11356" t="s">
        <v>257</v>
      </c>
      <c r="IM11356" t="s">
        <v>258</v>
      </c>
      <c r="IN11356" t="s">
        <v>509</v>
      </c>
      <c r="IP11356" t="s">
        <v>546</v>
      </c>
    </row>
    <row r="11357" spans="1:250" x14ac:dyDescent="0.25">
      <c r="A11357">
        <v>45462</v>
      </c>
      <c r="B11357">
        <v>-890804480</v>
      </c>
      <c r="C11357">
        <v>1837</v>
      </c>
      <c r="D11357" t="s">
        <v>250</v>
      </c>
      <c r="E11357" t="s">
        <v>251</v>
      </c>
      <c r="F11357">
        <v>9695</v>
      </c>
      <c r="G11357" t="s">
        <v>267</v>
      </c>
      <c r="H11357" t="s">
        <v>268</v>
      </c>
      <c r="I11357">
        <v>429</v>
      </c>
      <c r="J11357" t="s">
        <v>473</v>
      </c>
      <c r="K11357" t="s">
        <v>474</v>
      </c>
      <c r="L11357">
        <v>30193</v>
      </c>
      <c r="M11357" t="s">
        <v>321</v>
      </c>
      <c r="N11357" t="s">
        <v>322</v>
      </c>
      <c r="O11357">
        <v>30193</v>
      </c>
      <c r="P11357" t="s">
        <v>321</v>
      </c>
      <c r="Q11357" t="s">
        <v>322</v>
      </c>
      <c r="R11357" t="s">
        <v>363</v>
      </c>
      <c r="S11357" s="2">
        <v>0</v>
      </c>
      <c r="U11357">
        <v>26</v>
      </c>
      <c r="IF11357">
        <v>30193</v>
      </c>
      <c r="IG11357" t="s">
        <v>321</v>
      </c>
      <c r="IH11357" t="s">
        <v>269</v>
      </c>
      <c r="IK11357">
        <v>-2</v>
      </c>
      <c r="IL11357" t="s">
        <v>257</v>
      </c>
      <c r="IM11357" t="s">
        <v>258</v>
      </c>
      <c r="IN11357" t="s">
        <v>509</v>
      </c>
      <c r="IP11357" t="s">
        <v>546</v>
      </c>
    </row>
    <row r="11358" spans="1:250" x14ac:dyDescent="0.25">
      <c r="A11358">
        <v>45463</v>
      </c>
      <c r="B11358">
        <v>-890804480</v>
      </c>
      <c r="C11358">
        <v>1837</v>
      </c>
      <c r="D11358" t="s">
        <v>250</v>
      </c>
      <c r="E11358" t="s">
        <v>251</v>
      </c>
      <c r="F11358">
        <v>9695</v>
      </c>
      <c r="G11358" t="s">
        <v>267</v>
      </c>
      <c r="H11358" t="s">
        <v>268</v>
      </c>
      <c r="I11358">
        <v>427</v>
      </c>
      <c r="J11358" t="s">
        <v>475</v>
      </c>
      <c r="K11358" t="s">
        <v>476</v>
      </c>
      <c r="L11358">
        <v>30193</v>
      </c>
      <c r="M11358" t="s">
        <v>321</v>
      </c>
      <c r="N11358" t="s">
        <v>322</v>
      </c>
      <c r="O11358">
        <v>30193</v>
      </c>
      <c r="P11358" t="s">
        <v>321</v>
      </c>
      <c r="Q11358" t="s">
        <v>322</v>
      </c>
      <c r="R11358" t="s">
        <v>363</v>
      </c>
      <c r="S11358" s="2">
        <v>0</v>
      </c>
      <c r="U11358">
        <v>26</v>
      </c>
      <c r="IF11358">
        <v>30193</v>
      </c>
      <c r="IG11358" t="s">
        <v>321</v>
      </c>
      <c r="IH11358" t="s">
        <v>269</v>
      </c>
      <c r="IK11358">
        <v>-2</v>
      </c>
      <c r="IL11358" t="s">
        <v>257</v>
      </c>
      <c r="IM11358" t="s">
        <v>258</v>
      </c>
      <c r="IN11358" t="s">
        <v>509</v>
      </c>
      <c r="IP11358" t="s">
        <v>546</v>
      </c>
    </row>
    <row r="11359" spans="1:250" x14ac:dyDescent="0.25">
      <c r="A11359">
        <v>45464</v>
      </c>
      <c r="B11359">
        <v>-890804480</v>
      </c>
      <c r="C11359">
        <v>1837</v>
      </c>
      <c r="D11359" t="s">
        <v>250</v>
      </c>
      <c r="E11359" t="s">
        <v>251</v>
      </c>
      <c r="F11359">
        <v>9695</v>
      </c>
      <c r="G11359" t="s">
        <v>267</v>
      </c>
      <c r="H11359" t="s">
        <v>268</v>
      </c>
      <c r="I11359">
        <v>424</v>
      </c>
      <c r="J11359" t="s">
        <v>477</v>
      </c>
      <c r="K11359" t="s">
        <v>478</v>
      </c>
      <c r="L11359">
        <v>30193</v>
      </c>
      <c r="M11359" t="s">
        <v>321</v>
      </c>
      <c r="N11359" t="s">
        <v>322</v>
      </c>
      <c r="O11359">
        <v>30193</v>
      </c>
      <c r="P11359" t="s">
        <v>321</v>
      </c>
      <c r="Q11359" t="s">
        <v>322</v>
      </c>
      <c r="R11359" t="s">
        <v>363</v>
      </c>
      <c r="S11359" s="2">
        <v>0</v>
      </c>
      <c r="U11359">
        <v>26</v>
      </c>
      <c r="IF11359">
        <v>30193</v>
      </c>
      <c r="IG11359" t="s">
        <v>321</v>
      </c>
      <c r="IH11359" t="s">
        <v>269</v>
      </c>
      <c r="IK11359">
        <v>-2</v>
      </c>
      <c r="IL11359" t="s">
        <v>257</v>
      </c>
      <c r="IM11359" t="s">
        <v>258</v>
      </c>
      <c r="IN11359" t="s">
        <v>509</v>
      </c>
      <c r="IP11359" t="s">
        <v>546</v>
      </c>
    </row>
    <row r="11360" spans="1:250" x14ac:dyDescent="0.25">
      <c r="A11360">
        <v>45465</v>
      </c>
      <c r="B11360">
        <v>-890804480</v>
      </c>
      <c r="C11360">
        <v>1837</v>
      </c>
      <c r="D11360" t="s">
        <v>250</v>
      </c>
      <c r="E11360" t="s">
        <v>251</v>
      </c>
      <c r="F11360">
        <v>9695</v>
      </c>
      <c r="G11360" t="s">
        <v>267</v>
      </c>
      <c r="H11360" t="s">
        <v>268</v>
      </c>
      <c r="I11360">
        <v>422</v>
      </c>
      <c r="J11360" t="s">
        <v>479</v>
      </c>
      <c r="K11360" t="s">
        <v>480</v>
      </c>
      <c r="L11360">
        <v>30193</v>
      </c>
      <c r="M11360" t="s">
        <v>321</v>
      </c>
      <c r="N11360" t="s">
        <v>322</v>
      </c>
      <c r="O11360">
        <v>30193</v>
      </c>
      <c r="P11360" t="s">
        <v>321</v>
      </c>
      <c r="Q11360" t="s">
        <v>322</v>
      </c>
      <c r="R11360" t="s">
        <v>363</v>
      </c>
      <c r="S11360" s="2">
        <v>0</v>
      </c>
      <c r="U11360">
        <v>26</v>
      </c>
      <c r="IF11360">
        <v>30193</v>
      </c>
      <c r="IG11360" t="s">
        <v>321</v>
      </c>
      <c r="IH11360" t="s">
        <v>269</v>
      </c>
      <c r="IK11360">
        <v>-2</v>
      </c>
      <c r="IL11360" t="s">
        <v>257</v>
      </c>
      <c r="IM11360" t="s">
        <v>258</v>
      </c>
      <c r="IN11360" t="s">
        <v>509</v>
      </c>
      <c r="IP11360" t="s">
        <v>546</v>
      </c>
    </row>
    <row r="11361" spans="1:250" x14ac:dyDescent="0.25">
      <c r="A11361">
        <v>45466</v>
      </c>
      <c r="B11361">
        <v>-890804480</v>
      </c>
      <c r="C11361">
        <v>1837</v>
      </c>
      <c r="D11361" t="s">
        <v>250</v>
      </c>
      <c r="E11361" t="s">
        <v>251</v>
      </c>
      <c r="F11361">
        <v>9695</v>
      </c>
      <c r="G11361" t="s">
        <v>267</v>
      </c>
      <c r="H11361" t="s">
        <v>268</v>
      </c>
      <c r="I11361">
        <v>420</v>
      </c>
      <c r="J11361" t="s">
        <v>481</v>
      </c>
      <c r="K11361" t="s">
        <v>482</v>
      </c>
      <c r="L11361">
        <v>30193</v>
      </c>
      <c r="M11361" t="s">
        <v>321</v>
      </c>
      <c r="N11361" t="s">
        <v>322</v>
      </c>
      <c r="O11361">
        <v>30193</v>
      </c>
      <c r="P11361" t="s">
        <v>321</v>
      </c>
      <c r="Q11361" t="s">
        <v>322</v>
      </c>
      <c r="R11361" t="s">
        <v>363</v>
      </c>
      <c r="S11361" s="2">
        <v>0</v>
      </c>
      <c r="U11361">
        <v>26</v>
      </c>
      <c r="IF11361">
        <v>30193</v>
      </c>
      <c r="IG11361" t="s">
        <v>321</v>
      </c>
      <c r="IH11361" t="s">
        <v>269</v>
      </c>
      <c r="IK11361">
        <v>-2</v>
      </c>
      <c r="IL11361" t="s">
        <v>257</v>
      </c>
      <c r="IM11361" t="s">
        <v>258</v>
      </c>
      <c r="IN11361" t="s">
        <v>509</v>
      </c>
      <c r="IP11361" t="s">
        <v>546</v>
      </c>
    </row>
    <row r="11362" spans="1:250" x14ac:dyDescent="0.25">
      <c r="A11362">
        <v>45467</v>
      </c>
      <c r="B11362">
        <v>-890804480</v>
      </c>
      <c r="C11362">
        <v>1837</v>
      </c>
      <c r="D11362" t="s">
        <v>250</v>
      </c>
      <c r="E11362" t="s">
        <v>251</v>
      </c>
      <c r="F11362">
        <v>9695</v>
      </c>
      <c r="G11362" t="s">
        <v>267</v>
      </c>
      <c r="H11362" t="s">
        <v>268</v>
      </c>
      <c r="I11362">
        <v>437</v>
      </c>
      <c r="J11362" t="s">
        <v>506</v>
      </c>
      <c r="K11362" t="s">
        <v>507</v>
      </c>
      <c r="L11362">
        <v>30193</v>
      </c>
      <c r="M11362" t="s">
        <v>321</v>
      </c>
      <c r="N11362" t="s">
        <v>322</v>
      </c>
      <c r="O11362">
        <v>30193</v>
      </c>
      <c r="P11362" t="s">
        <v>321</v>
      </c>
      <c r="Q11362" t="s">
        <v>322</v>
      </c>
      <c r="R11362" t="s">
        <v>363</v>
      </c>
      <c r="S11362" s="2">
        <v>0</v>
      </c>
      <c r="U11362">
        <v>26</v>
      </c>
      <c r="IF11362">
        <v>30193</v>
      </c>
      <c r="IG11362" t="s">
        <v>321</v>
      </c>
      <c r="IH11362" t="s">
        <v>269</v>
      </c>
      <c r="IK11362">
        <v>-2</v>
      </c>
      <c r="IL11362" t="s">
        <v>257</v>
      </c>
      <c r="IM11362" t="s">
        <v>258</v>
      </c>
      <c r="IN11362" t="s">
        <v>509</v>
      </c>
      <c r="IP11362" t="s">
        <v>546</v>
      </c>
    </row>
    <row r="11363" spans="1:250" x14ac:dyDescent="0.25">
      <c r="A11363">
        <v>45468</v>
      </c>
      <c r="B11363">
        <v>-890804480</v>
      </c>
      <c r="C11363">
        <v>1837</v>
      </c>
      <c r="D11363" t="s">
        <v>250</v>
      </c>
      <c r="E11363" t="s">
        <v>251</v>
      </c>
      <c r="F11363">
        <v>1848</v>
      </c>
      <c r="G11363" t="s">
        <v>252</v>
      </c>
      <c r="H11363" t="s">
        <v>251</v>
      </c>
      <c r="I11363">
        <v>437</v>
      </c>
      <c r="J11363" t="s">
        <v>506</v>
      </c>
      <c r="K11363" t="s">
        <v>507</v>
      </c>
      <c r="L11363">
        <v>30193</v>
      </c>
      <c r="M11363" t="s">
        <v>321</v>
      </c>
      <c r="N11363" t="s">
        <v>322</v>
      </c>
      <c r="O11363">
        <v>30193</v>
      </c>
      <c r="P11363" t="s">
        <v>321</v>
      </c>
      <c r="Q11363" t="s">
        <v>322</v>
      </c>
      <c r="R11363" t="s">
        <v>363</v>
      </c>
      <c r="S11363" s="2">
        <v>0</v>
      </c>
      <c r="U11363">
        <v>26</v>
      </c>
      <c r="IF11363">
        <v>30193</v>
      </c>
      <c r="IG11363" t="s">
        <v>321</v>
      </c>
      <c r="IH11363" t="s">
        <v>256</v>
      </c>
      <c r="IK11363">
        <v>-2</v>
      </c>
      <c r="IL11363" t="s">
        <v>257</v>
      </c>
      <c r="IM11363" t="s">
        <v>258</v>
      </c>
      <c r="IN11363" t="s">
        <v>502</v>
      </c>
      <c r="IP11363" t="s">
        <v>545</v>
      </c>
    </row>
    <row r="11364" spans="1:250" x14ac:dyDescent="0.25">
      <c r="A11364">
        <v>45469</v>
      </c>
      <c r="B11364">
        <v>-890804480</v>
      </c>
      <c r="C11364">
        <v>1837</v>
      </c>
      <c r="D11364" t="s">
        <v>250</v>
      </c>
      <c r="E11364" t="s">
        <v>251</v>
      </c>
      <c r="F11364">
        <v>1848</v>
      </c>
      <c r="G11364" t="s">
        <v>252</v>
      </c>
      <c r="H11364" t="s">
        <v>251</v>
      </c>
      <c r="I11364">
        <v>436</v>
      </c>
      <c r="J11364" t="s">
        <v>504</v>
      </c>
      <c r="K11364" t="s">
        <v>505</v>
      </c>
      <c r="L11364">
        <v>30193</v>
      </c>
      <c r="M11364" t="s">
        <v>321</v>
      </c>
      <c r="N11364" t="s">
        <v>322</v>
      </c>
      <c r="O11364">
        <v>30193</v>
      </c>
      <c r="P11364" t="s">
        <v>321</v>
      </c>
      <c r="Q11364" t="s">
        <v>322</v>
      </c>
      <c r="R11364" t="s">
        <v>363</v>
      </c>
      <c r="S11364" s="2">
        <v>0</v>
      </c>
      <c r="U11364">
        <v>26</v>
      </c>
      <c r="IF11364">
        <v>30193</v>
      </c>
      <c r="IG11364" t="s">
        <v>321</v>
      </c>
      <c r="IH11364" t="s">
        <v>256</v>
      </c>
      <c r="IK11364">
        <v>-2</v>
      </c>
      <c r="IL11364" t="s">
        <v>257</v>
      </c>
      <c r="IM11364" t="s">
        <v>258</v>
      </c>
      <c r="IN11364" t="s">
        <v>502</v>
      </c>
      <c r="IP11364" t="s">
        <v>545</v>
      </c>
    </row>
    <row r="11365" spans="1:250" x14ac:dyDescent="0.25">
      <c r="A11365">
        <v>45470</v>
      </c>
      <c r="B11365">
        <v>-890804480</v>
      </c>
      <c r="C11365">
        <v>1837</v>
      </c>
      <c r="D11365" t="s">
        <v>250</v>
      </c>
      <c r="E11365" t="s">
        <v>251</v>
      </c>
      <c r="F11365">
        <v>1848</v>
      </c>
      <c r="G11365" t="s">
        <v>252</v>
      </c>
      <c r="H11365" t="s">
        <v>251</v>
      </c>
      <c r="I11365">
        <v>435</v>
      </c>
      <c r="J11365" t="s">
        <v>493</v>
      </c>
      <c r="K11365" t="s">
        <v>494</v>
      </c>
      <c r="L11365">
        <v>30193</v>
      </c>
      <c r="M11365" t="s">
        <v>321</v>
      </c>
      <c r="N11365" t="s">
        <v>322</v>
      </c>
      <c r="O11365">
        <v>30193</v>
      </c>
      <c r="P11365" t="s">
        <v>321</v>
      </c>
      <c r="Q11365" t="s">
        <v>322</v>
      </c>
      <c r="R11365" t="s">
        <v>363</v>
      </c>
      <c r="S11365" s="2">
        <v>0</v>
      </c>
      <c r="U11365">
        <v>26</v>
      </c>
      <c r="IF11365">
        <v>30193</v>
      </c>
      <c r="IG11365" t="s">
        <v>321</v>
      </c>
      <c r="IH11365" t="s">
        <v>256</v>
      </c>
      <c r="IK11365">
        <v>-2</v>
      </c>
      <c r="IL11365" t="s">
        <v>257</v>
      </c>
      <c r="IM11365" t="s">
        <v>258</v>
      </c>
      <c r="IN11365" t="s">
        <v>502</v>
      </c>
      <c r="IP11365" t="s">
        <v>545</v>
      </c>
    </row>
    <row r="11366" spans="1:250" x14ac:dyDescent="0.25">
      <c r="A11366">
        <v>45471</v>
      </c>
      <c r="B11366">
        <v>-890804480</v>
      </c>
      <c r="C11366">
        <v>1837</v>
      </c>
      <c r="D11366" t="s">
        <v>250</v>
      </c>
      <c r="E11366" t="s">
        <v>251</v>
      </c>
      <c r="F11366">
        <v>1848</v>
      </c>
      <c r="G11366" t="s">
        <v>252</v>
      </c>
      <c r="H11366" t="s">
        <v>251</v>
      </c>
      <c r="I11366">
        <v>431</v>
      </c>
      <c r="J11366" t="s">
        <v>495</v>
      </c>
      <c r="K11366" t="s">
        <v>496</v>
      </c>
      <c r="L11366">
        <v>30193</v>
      </c>
      <c r="M11366" t="s">
        <v>321</v>
      </c>
      <c r="N11366" t="s">
        <v>322</v>
      </c>
      <c r="O11366">
        <v>30193</v>
      </c>
      <c r="P11366" t="s">
        <v>321</v>
      </c>
      <c r="Q11366" t="s">
        <v>322</v>
      </c>
      <c r="R11366" t="s">
        <v>363</v>
      </c>
      <c r="S11366" s="2">
        <v>0</v>
      </c>
      <c r="U11366">
        <v>26</v>
      </c>
      <c r="IF11366">
        <v>30193</v>
      </c>
      <c r="IG11366" t="s">
        <v>321</v>
      </c>
      <c r="IH11366" t="s">
        <v>256</v>
      </c>
      <c r="IK11366">
        <v>-2</v>
      </c>
      <c r="IL11366" t="s">
        <v>257</v>
      </c>
      <c r="IM11366" t="s">
        <v>258</v>
      </c>
      <c r="IN11366" t="s">
        <v>502</v>
      </c>
      <c r="IP11366" t="s">
        <v>545</v>
      </c>
    </row>
    <row r="11367" spans="1:250" x14ac:dyDescent="0.25">
      <c r="A11367">
        <v>45472</v>
      </c>
      <c r="B11367">
        <v>-890804480</v>
      </c>
      <c r="C11367">
        <v>1837</v>
      </c>
      <c r="D11367" t="s">
        <v>250</v>
      </c>
      <c r="E11367" t="s">
        <v>251</v>
      </c>
      <c r="F11367">
        <v>1848</v>
      </c>
      <c r="G11367" t="s">
        <v>252</v>
      </c>
      <c r="H11367" t="s">
        <v>251</v>
      </c>
      <c r="I11367">
        <v>429</v>
      </c>
      <c r="J11367" t="s">
        <v>473</v>
      </c>
      <c r="K11367" t="s">
        <v>474</v>
      </c>
      <c r="L11367">
        <v>30193</v>
      </c>
      <c r="M11367" t="s">
        <v>321</v>
      </c>
      <c r="N11367" t="s">
        <v>322</v>
      </c>
      <c r="O11367">
        <v>30193</v>
      </c>
      <c r="P11367" t="s">
        <v>321</v>
      </c>
      <c r="Q11367" t="s">
        <v>322</v>
      </c>
      <c r="R11367" t="s">
        <v>363</v>
      </c>
      <c r="S11367" s="2">
        <v>0</v>
      </c>
      <c r="U11367">
        <v>26</v>
      </c>
      <c r="IF11367">
        <v>30193</v>
      </c>
      <c r="IG11367" t="s">
        <v>321</v>
      </c>
      <c r="IH11367" t="s">
        <v>256</v>
      </c>
      <c r="IK11367">
        <v>-2</v>
      </c>
      <c r="IL11367" t="s">
        <v>257</v>
      </c>
      <c r="IM11367" t="s">
        <v>258</v>
      </c>
      <c r="IN11367" t="s">
        <v>502</v>
      </c>
      <c r="IP11367" t="s">
        <v>545</v>
      </c>
    </row>
    <row r="11368" spans="1:250" x14ac:dyDescent="0.25">
      <c r="A11368">
        <v>45473</v>
      </c>
      <c r="B11368">
        <v>-890804480</v>
      </c>
      <c r="C11368">
        <v>1837</v>
      </c>
      <c r="D11368" t="s">
        <v>250</v>
      </c>
      <c r="E11368" t="s">
        <v>251</v>
      </c>
      <c r="F11368">
        <v>9695</v>
      </c>
      <c r="G11368" t="s">
        <v>267</v>
      </c>
      <c r="H11368" t="s">
        <v>268</v>
      </c>
      <c r="I11368">
        <v>431</v>
      </c>
      <c r="J11368" t="s">
        <v>495</v>
      </c>
      <c r="K11368" t="s">
        <v>496</v>
      </c>
      <c r="L11368">
        <v>30193</v>
      </c>
      <c r="M11368" t="s">
        <v>321</v>
      </c>
      <c r="N11368" t="s">
        <v>322</v>
      </c>
      <c r="O11368">
        <v>30193</v>
      </c>
      <c r="P11368" t="s">
        <v>321</v>
      </c>
      <c r="Q11368" t="s">
        <v>322</v>
      </c>
      <c r="R11368" t="s">
        <v>363</v>
      </c>
      <c r="S11368" s="2">
        <v>0</v>
      </c>
      <c r="U11368">
        <v>26</v>
      </c>
      <c r="IF11368">
        <v>30193</v>
      </c>
      <c r="IG11368" t="s">
        <v>321</v>
      </c>
      <c r="IH11368" t="s">
        <v>269</v>
      </c>
      <c r="IK11368">
        <v>-2</v>
      </c>
      <c r="IL11368" t="s">
        <v>257</v>
      </c>
      <c r="IM11368" t="s">
        <v>258</v>
      </c>
      <c r="IN11368" t="s">
        <v>509</v>
      </c>
      <c r="IP11368" t="s">
        <v>546</v>
      </c>
    </row>
    <row r="11369" spans="1:250" x14ac:dyDescent="0.25">
      <c r="A11369">
        <v>45474</v>
      </c>
      <c r="B11369">
        <v>-890804480</v>
      </c>
      <c r="C11369">
        <v>1837</v>
      </c>
      <c r="D11369" t="s">
        <v>250</v>
      </c>
      <c r="E11369" t="s">
        <v>251</v>
      </c>
      <c r="F11369">
        <v>13794</v>
      </c>
      <c r="G11369" t="s">
        <v>264</v>
      </c>
      <c r="H11369" t="s">
        <v>265</v>
      </c>
      <c r="I11369">
        <v>422</v>
      </c>
      <c r="J11369" t="s">
        <v>479</v>
      </c>
      <c r="K11369" t="s">
        <v>480</v>
      </c>
      <c r="L11369">
        <v>31601</v>
      </c>
      <c r="M11369" t="s">
        <v>323</v>
      </c>
      <c r="N11369" t="s">
        <v>324</v>
      </c>
      <c r="O11369">
        <v>31601</v>
      </c>
      <c r="P11369" t="s">
        <v>323</v>
      </c>
      <c r="Q11369" t="s">
        <v>324</v>
      </c>
      <c r="R11369" t="s">
        <v>363</v>
      </c>
      <c r="S11369" s="2">
        <v>0</v>
      </c>
      <c r="U11369">
        <v>26</v>
      </c>
      <c r="IF11369">
        <v>31601</v>
      </c>
      <c r="IG11369" t="s">
        <v>323</v>
      </c>
      <c r="IH11369" t="s">
        <v>266</v>
      </c>
      <c r="IK11369">
        <v>-2</v>
      </c>
      <c r="IL11369" t="s">
        <v>257</v>
      </c>
      <c r="IM11369" t="s">
        <v>258</v>
      </c>
      <c r="IN11369" t="s">
        <v>511</v>
      </c>
      <c r="IP11369" t="s">
        <v>547</v>
      </c>
    </row>
    <row r="11370" spans="1:250" x14ac:dyDescent="0.25">
      <c r="A11370">
        <v>45475</v>
      </c>
      <c r="B11370">
        <v>-890804480</v>
      </c>
      <c r="C11370">
        <v>1837</v>
      </c>
      <c r="D11370" t="s">
        <v>250</v>
      </c>
      <c r="E11370" t="s">
        <v>251</v>
      </c>
      <c r="F11370">
        <v>13794</v>
      </c>
      <c r="G11370" t="s">
        <v>264</v>
      </c>
      <c r="H11370" t="s">
        <v>265</v>
      </c>
      <c r="I11370">
        <v>420</v>
      </c>
      <c r="J11370" t="s">
        <v>481</v>
      </c>
      <c r="K11370" t="s">
        <v>482</v>
      </c>
      <c r="L11370">
        <v>31601</v>
      </c>
      <c r="M11370" t="s">
        <v>323</v>
      </c>
      <c r="N11370" t="s">
        <v>324</v>
      </c>
      <c r="O11370">
        <v>31601</v>
      </c>
      <c r="P11370" t="s">
        <v>323</v>
      </c>
      <c r="Q11370" t="s">
        <v>324</v>
      </c>
      <c r="R11370" t="s">
        <v>363</v>
      </c>
      <c r="S11370" s="2">
        <v>0</v>
      </c>
      <c r="U11370">
        <v>26</v>
      </c>
      <c r="IF11370">
        <v>31601</v>
      </c>
      <c r="IG11370" t="s">
        <v>323</v>
      </c>
      <c r="IH11370" t="s">
        <v>266</v>
      </c>
      <c r="IK11370">
        <v>-2</v>
      </c>
      <c r="IL11370" t="s">
        <v>257</v>
      </c>
      <c r="IM11370" t="s">
        <v>258</v>
      </c>
      <c r="IN11370" t="s">
        <v>511</v>
      </c>
      <c r="IP11370" t="s">
        <v>547</v>
      </c>
    </row>
    <row r="11371" spans="1:250" x14ac:dyDescent="0.25">
      <c r="A11371">
        <v>45476</v>
      </c>
      <c r="B11371">
        <v>-890804480</v>
      </c>
      <c r="C11371">
        <v>1837</v>
      </c>
      <c r="D11371" t="s">
        <v>250</v>
      </c>
      <c r="E11371" t="s">
        <v>251</v>
      </c>
      <c r="F11371">
        <v>13794</v>
      </c>
      <c r="G11371" t="s">
        <v>264</v>
      </c>
      <c r="H11371" t="s">
        <v>265</v>
      </c>
      <c r="I11371">
        <v>411</v>
      </c>
      <c r="J11371" t="s">
        <v>471</v>
      </c>
      <c r="K11371" t="s">
        <v>472</v>
      </c>
      <c r="L11371">
        <v>31601</v>
      </c>
      <c r="M11371" t="s">
        <v>323</v>
      </c>
      <c r="N11371" t="s">
        <v>324</v>
      </c>
      <c r="O11371">
        <v>31601</v>
      </c>
      <c r="P11371" t="s">
        <v>323</v>
      </c>
      <c r="Q11371" t="s">
        <v>324</v>
      </c>
      <c r="R11371" t="s">
        <v>363</v>
      </c>
      <c r="S11371" s="2">
        <v>0</v>
      </c>
      <c r="U11371">
        <v>26</v>
      </c>
      <c r="IF11371">
        <v>31601</v>
      </c>
      <c r="IG11371" t="s">
        <v>323</v>
      </c>
      <c r="IH11371" t="s">
        <v>266</v>
      </c>
      <c r="IK11371">
        <v>-2</v>
      </c>
      <c r="IL11371" t="s">
        <v>257</v>
      </c>
      <c r="IM11371" t="s">
        <v>258</v>
      </c>
      <c r="IN11371" t="s">
        <v>511</v>
      </c>
      <c r="IP11371" t="s">
        <v>547</v>
      </c>
    </row>
    <row r="11372" spans="1:250" x14ac:dyDescent="0.25">
      <c r="A11372">
        <v>45477</v>
      </c>
      <c r="B11372">
        <v>-890804480</v>
      </c>
      <c r="C11372">
        <v>1837</v>
      </c>
      <c r="D11372" t="s">
        <v>250</v>
      </c>
      <c r="E11372" t="s">
        <v>251</v>
      </c>
      <c r="F11372">
        <v>13794</v>
      </c>
      <c r="G11372" t="s">
        <v>264</v>
      </c>
      <c r="H11372" t="s">
        <v>265</v>
      </c>
      <c r="I11372">
        <v>436</v>
      </c>
      <c r="J11372" t="s">
        <v>504</v>
      </c>
      <c r="K11372" t="s">
        <v>505</v>
      </c>
      <c r="L11372">
        <v>31601</v>
      </c>
      <c r="M11372" t="s">
        <v>323</v>
      </c>
      <c r="N11372" t="s">
        <v>324</v>
      </c>
      <c r="O11372">
        <v>31601</v>
      </c>
      <c r="P11372" t="s">
        <v>323</v>
      </c>
      <c r="Q11372" t="s">
        <v>324</v>
      </c>
      <c r="R11372" t="s">
        <v>363</v>
      </c>
      <c r="S11372" s="2">
        <v>0</v>
      </c>
      <c r="U11372">
        <v>26</v>
      </c>
      <c r="IF11372">
        <v>31601</v>
      </c>
      <c r="IG11372" t="s">
        <v>323</v>
      </c>
      <c r="IH11372" t="s">
        <v>266</v>
      </c>
      <c r="IK11372">
        <v>-2</v>
      </c>
      <c r="IL11372" t="s">
        <v>257</v>
      </c>
      <c r="IM11372" t="s">
        <v>258</v>
      </c>
      <c r="IN11372" t="s">
        <v>511</v>
      </c>
      <c r="IP11372" t="s">
        <v>547</v>
      </c>
    </row>
    <row r="11373" spans="1:250" x14ac:dyDescent="0.25">
      <c r="A11373">
        <v>45478</v>
      </c>
      <c r="B11373">
        <v>-890804480</v>
      </c>
      <c r="C11373">
        <v>1837</v>
      </c>
      <c r="D11373" t="s">
        <v>250</v>
      </c>
      <c r="E11373" t="s">
        <v>251</v>
      </c>
      <c r="F11373">
        <v>13794</v>
      </c>
      <c r="G11373" t="s">
        <v>264</v>
      </c>
      <c r="H11373" t="s">
        <v>265</v>
      </c>
      <c r="I11373">
        <v>435</v>
      </c>
      <c r="J11373" t="s">
        <v>493</v>
      </c>
      <c r="K11373" t="s">
        <v>494</v>
      </c>
      <c r="L11373">
        <v>31601</v>
      </c>
      <c r="M11373" t="s">
        <v>323</v>
      </c>
      <c r="N11373" t="s">
        <v>324</v>
      </c>
      <c r="O11373">
        <v>31601</v>
      </c>
      <c r="P11373" t="s">
        <v>323</v>
      </c>
      <c r="Q11373" t="s">
        <v>324</v>
      </c>
      <c r="R11373" t="s">
        <v>363</v>
      </c>
      <c r="S11373" s="2">
        <v>0</v>
      </c>
      <c r="U11373">
        <v>26</v>
      </c>
      <c r="IF11373">
        <v>31601</v>
      </c>
      <c r="IG11373" t="s">
        <v>323</v>
      </c>
      <c r="IH11373" t="s">
        <v>266</v>
      </c>
      <c r="IK11373">
        <v>-2</v>
      </c>
      <c r="IL11373" t="s">
        <v>257</v>
      </c>
      <c r="IM11373" t="s">
        <v>258</v>
      </c>
      <c r="IN11373" t="s">
        <v>511</v>
      </c>
      <c r="IP11373" t="s">
        <v>547</v>
      </c>
    </row>
    <row r="11374" spans="1:250" x14ac:dyDescent="0.25">
      <c r="A11374">
        <v>45479</v>
      </c>
      <c r="B11374">
        <v>-890804480</v>
      </c>
      <c r="C11374">
        <v>1837</v>
      </c>
      <c r="D11374" t="s">
        <v>250</v>
      </c>
      <c r="E11374" t="s">
        <v>251</v>
      </c>
      <c r="F11374">
        <v>13794</v>
      </c>
      <c r="G11374" t="s">
        <v>264</v>
      </c>
      <c r="H11374" t="s">
        <v>265</v>
      </c>
      <c r="I11374">
        <v>431</v>
      </c>
      <c r="J11374" t="s">
        <v>495</v>
      </c>
      <c r="K11374" t="s">
        <v>496</v>
      </c>
      <c r="L11374">
        <v>31601</v>
      </c>
      <c r="M11374" t="s">
        <v>323</v>
      </c>
      <c r="N11374" t="s">
        <v>324</v>
      </c>
      <c r="O11374">
        <v>31601</v>
      </c>
      <c r="P11374" t="s">
        <v>323</v>
      </c>
      <c r="Q11374" t="s">
        <v>324</v>
      </c>
      <c r="R11374" t="s">
        <v>363</v>
      </c>
      <c r="S11374" s="2">
        <v>0</v>
      </c>
      <c r="U11374">
        <v>26</v>
      </c>
      <c r="IF11374">
        <v>31601</v>
      </c>
      <c r="IG11374" t="s">
        <v>323</v>
      </c>
      <c r="IH11374" t="s">
        <v>266</v>
      </c>
      <c r="IK11374">
        <v>-2</v>
      </c>
      <c r="IL11374" t="s">
        <v>257</v>
      </c>
      <c r="IM11374" t="s">
        <v>258</v>
      </c>
      <c r="IN11374" t="s">
        <v>511</v>
      </c>
      <c r="IP11374" t="s">
        <v>547</v>
      </c>
    </row>
    <row r="11375" spans="1:250" x14ac:dyDescent="0.25">
      <c r="A11375">
        <v>45480</v>
      </c>
      <c r="B11375">
        <v>-890804480</v>
      </c>
      <c r="C11375">
        <v>1837</v>
      </c>
      <c r="D11375" t="s">
        <v>250</v>
      </c>
      <c r="E11375" t="s">
        <v>251</v>
      </c>
      <c r="F11375">
        <v>13794</v>
      </c>
      <c r="G11375" t="s">
        <v>264</v>
      </c>
      <c r="H11375" t="s">
        <v>265</v>
      </c>
      <c r="I11375">
        <v>429</v>
      </c>
      <c r="J11375" t="s">
        <v>473</v>
      </c>
      <c r="K11375" t="s">
        <v>474</v>
      </c>
      <c r="L11375">
        <v>31601</v>
      </c>
      <c r="M11375" t="s">
        <v>323</v>
      </c>
      <c r="N11375" t="s">
        <v>324</v>
      </c>
      <c r="O11375">
        <v>31601</v>
      </c>
      <c r="P11375" t="s">
        <v>323</v>
      </c>
      <c r="Q11375" t="s">
        <v>324</v>
      </c>
      <c r="R11375" t="s">
        <v>363</v>
      </c>
      <c r="S11375" s="2">
        <v>0</v>
      </c>
      <c r="U11375">
        <v>26</v>
      </c>
      <c r="IF11375">
        <v>31601</v>
      </c>
      <c r="IG11375" t="s">
        <v>323</v>
      </c>
      <c r="IH11375" t="s">
        <v>266</v>
      </c>
      <c r="IK11375">
        <v>-2</v>
      </c>
      <c r="IL11375" t="s">
        <v>257</v>
      </c>
      <c r="IM11375" t="s">
        <v>258</v>
      </c>
      <c r="IN11375" t="s">
        <v>511</v>
      </c>
      <c r="IP11375" t="s">
        <v>547</v>
      </c>
    </row>
    <row r="11376" spans="1:250" x14ac:dyDescent="0.25">
      <c r="A11376">
        <v>45481</v>
      </c>
      <c r="B11376">
        <v>-890804480</v>
      </c>
      <c r="C11376">
        <v>1837</v>
      </c>
      <c r="D11376" t="s">
        <v>250</v>
      </c>
      <c r="E11376" t="s">
        <v>251</v>
      </c>
      <c r="F11376">
        <v>13794</v>
      </c>
      <c r="G11376" t="s">
        <v>264</v>
      </c>
      <c r="H11376" t="s">
        <v>265</v>
      </c>
      <c r="I11376">
        <v>427</v>
      </c>
      <c r="J11376" t="s">
        <v>475</v>
      </c>
      <c r="K11376" t="s">
        <v>476</v>
      </c>
      <c r="L11376">
        <v>31601</v>
      </c>
      <c r="M11376" t="s">
        <v>323</v>
      </c>
      <c r="N11376" t="s">
        <v>324</v>
      </c>
      <c r="O11376">
        <v>31601</v>
      </c>
      <c r="P11376" t="s">
        <v>323</v>
      </c>
      <c r="Q11376" t="s">
        <v>324</v>
      </c>
      <c r="R11376" t="s">
        <v>363</v>
      </c>
      <c r="S11376" s="2">
        <v>0</v>
      </c>
      <c r="U11376">
        <v>26</v>
      </c>
      <c r="IF11376">
        <v>31601</v>
      </c>
      <c r="IG11376" t="s">
        <v>323</v>
      </c>
      <c r="IH11376" t="s">
        <v>266</v>
      </c>
      <c r="IK11376">
        <v>-2</v>
      </c>
      <c r="IL11376" t="s">
        <v>257</v>
      </c>
      <c r="IM11376" t="s">
        <v>258</v>
      </c>
      <c r="IN11376" t="s">
        <v>511</v>
      </c>
      <c r="IP11376" t="s">
        <v>547</v>
      </c>
    </row>
    <row r="11377" spans="1:250" x14ac:dyDescent="0.25">
      <c r="A11377">
        <v>45482</v>
      </c>
      <c r="B11377">
        <v>-890804480</v>
      </c>
      <c r="C11377">
        <v>1837</v>
      </c>
      <c r="D11377" t="s">
        <v>250</v>
      </c>
      <c r="E11377" t="s">
        <v>251</v>
      </c>
      <c r="F11377">
        <v>13794</v>
      </c>
      <c r="G11377" t="s">
        <v>264</v>
      </c>
      <c r="H11377" t="s">
        <v>265</v>
      </c>
      <c r="I11377">
        <v>424</v>
      </c>
      <c r="J11377" t="s">
        <v>477</v>
      </c>
      <c r="K11377" t="s">
        <v>478</v>
      </c>
      <c r="L11377">
        <v>31601</v>
      </c>
      <c r="M11377" t="s">
        <v>323</v>
      </c>
      <c r="N11377" t="s">
        <v>324</v>
      </c>
      <c r="O11377">
        <v>31601</v>
      </c>
      <c r="P11377" t="s">
        <v>323</v>
      </c>
      <c r="Q11377" t="s">
        <v>324</v>
      </c>
      <c r="R11377" t="s">
        <v>363</v>
      </c>
      <c r="S11377" s="2">
        <v>0</v>
      </c>
      <c r="U11377">
        <v>26</v>
      </c>
      <c r="IF11377">
        <v>31601</v>
      </c>
      <c r="IG11377" t="s">
        <v>323</v>
      </c>
      <c r="IH11377" t="s">
        <v>266</v>
      </c>
      <c r="IK11377">
        <v>-2</v>
      </c>
      <c r="IL11377" t="s">
        <v>257</v>
      </c>
      <c r="IM11377" t="s">
        <v>258</v>
      </c>
      <c r="IN11377" t="s">
        <v>511</v>
      </c>
      <c r="IP11377" t="s">
        <v>547</v>
      </c>
    </row>
    <row r="11378" spans="1:250" x14ac:dyDescent="0.25">
      <c r="A11378">
        <v>45483</v>
      </c>
      <c r="B11378">
        <v>-890804480</v>
      </c>
      <c r="C11378">
        <v>1837</v>
      </c>
      <c r="D11378" t="s">
        <v>250</v>
      </c>
      <c r="E11378" t="s">
        <v>251</v>
      </c>
      <c r="F11378">
        <v>13794</v>
      </c>
      <c r="G11378" t="s">
        <v>264</v>
      </c>
      <c r="H11378" t="s">
        <v>265</v>
      </c>
      <c r="I11378">
        <v>437</v>
      </c>
      <c r="J11378" t="s">
        <v>506</v>
      </c>
      <c r="K11378" t="s">
        <v>507</v>
      </c>
      <c r="L11378">
        <v>31601</v>
      </c>
      <c r="M11378" t="s">
        <v>323</v>
      </c>
      <c r="N11378" t="s">
        <v>324</v>
      </c>
      <c r="O11378">
        <v>31601</v>
      </c>
      <c r="P11378" t="s">
        <v>323</v>
      </c>
      <c r="Q11378" t="s">
        <v>324</v>
      </c>
      <c r="R11378" t="s">
        <v>363</v>
      </c>
      <c r="S11378" s="2">
        <v>0</v>
      </c>
      <c r="U11378">
        <v>26</v>
      </c>
      <c r="IF11378">
        <v>31601</v>
      </c>
      <c r="IG11378" t="s">
        <v>323</v>
      </c>
      <c r="IH11378" t="s">
        <v>266</v>
      </c>
      <c r="IK11378">
        <v>-2</v>
      </c>
      <c r="IL11378" t="s">
        <v>257</v>
      </c>
      <c r="IM11378" t="s">
        <v>258</v>
      </c>
      <c r="IN11378" t="s">
        <v>511</v>
      </c>
      <c r="IP11378" t="s">
        <v>547</v>
      </c>
    </row>
    <row r="11379" spans="1:250" x14ac:dyDescent="0.25">
      <c r="A11379">
        <v>45484</v>
      </c>
      <c r="B11379">
        <v>-890804480</v>
      </c>
      <c r="C11379">
        <v>1837</v>
      </c>
      <c r="D11379" t="s">
        <v>250</v>
      </c>
      <c r="E11379" t="s">
        <v>251</v>
      </c>
      <c r="F11379">
        <v>31620</v>
      </c>
      <c r="G11379" t="s">
        <v>325</v>
      </c>
      <c r="H11379" t="s">
        <v>326</v>
      </c>
      <c r="I11379">
        <v>427</v>
      </c>
      <c r="J11379" t="s">
        <v>475</v>
      </c>
      <c r="K11379" t="s">
        <v>476</v>
      </c>
      <c r="L11379">
        <v>31663</v>
      </c>
      <c r="M11379" t="s">
        <v>327</v>
      </c>
      <c r="N11379" t="s">
        <v>328</v>
      </c>
      <c r="O11379">
        <v>31663</v>
      </c>
      <c r="P11379" t="s">
        <v>327</v>
      </c>
      <c r="Q11379" t="s">
        <v>328</v>
      </c>
      <c r="R11379" t="s">
        <v>363</v>
      </c>
      <c r="S11379" s="2">
        <v>0</v>
      </c>
      <c r="U11379">
        <v>26</v>
      </c>
      <c r="IF11379">
        <v>31663</v>
      </c>
      <c r="IG11379" t="s">
        <v>327</v>
      </c>
      <c r="IH11379" t="s">
        <v>329</v>
      </c>
      <c r="IK11379">
        <v>-2</v>
      </c>
      <c r="IL11379" t="s">
        <v>257</v>
      </c>
      <c r="IM11379" t="s">
        <v>258</v>
      </c>
      <c r="IN11379" t="s">
        <v>548</v>
      </c>
      <c r="IP11379" t="s">
        <v>549</v>
      </c>
    </row>
    <row r="11380" spans="1:250" x14ac:dyDescent="0.25">
      <c r="A11380">
        <v>45485</v>
      </c>
      <c r="B11380">
        <v>-890804480</v>
      </c>
      <c r="C11380">
        <v>1837</v>
      </c>
      <c r="D11380" t="s">
        <v>250</v>
      </c>
      <c r="E11380" t="s">
        <v>251</v>
      </c>
      <c r="F11380">
        <v>31620</v>
      </c>
      <c r="G11380" t="s">
        <v>325</v>
      </c>
      <c r="H11380" t="s">
        <v>326</v>
      </c>
      <c r="I11380">
        <v>424</v>
      </c>
      <c r="J11380" t="s">
        <v>477</v>
      </c>
      <c r="K11380" t="s">
        <v>478</v>
      </c>
      <c r="L11380">
        <v>31663</v>
      </c>
      <c r="M11380" t="s">
        <v>327</v>
      </c>
      <c r="N11380" t="s">
        <v>328</v>
      </c>
      <c r="O11380">
        <v>31663</v>
      </c>
      <c r="P11380" t="s">
        <v>327</v>
      </c>
      <c r="Q11380" t="s">
        <v>328</v>
      </c>
      <c r="R11380" t="s">
        <v>363</v>
      </c>
      <c r="S11380" s="2">
        <v>0</v>
      </c>
      <c r="U11380">
        <v>26</v>
      </c>
      <c r="IF11380">
        <v>31663</v>
      </c>
      <c r="IG11380" t="s">
        <v>327</v>
      </c>
      <c r="IH11380" t="s">
        <v>329</v>
      </c>
      <c r="IK11380">
        <v>-2</v>
      </c>
      <c r="IL11380" t="s">
        <v>257</v>
      </c>
      <c r="IM11380" t="s">
        <v>258</v>
      </c>
      <c r="IN11380" t="s">
        <v>548</v>
      </c>
      <c r="IP11380" t="s">
        <v>549</v>
      </c>
    </row>
    <row r="11381" spans="1:250" x14ac:dyDescent="0.25">
      <c r="A11381">
        <v>45486</v>
      </c>
      <c r="B11381">
        <v>-890804480</v>
      </c>
      <c r="C11381">
        <v>1837</v>
      </c>
      <c r="D11381" t="s">
        <v>250</v>
      </c>
      <c r="E11381" t="s">
        <v>251</v>
      </c>
      <c r="F11381">
        <v>31620</v>
      </c>
      <c r="G11381" t="s">
        <v>325</v>
      </c>
      <c r="H11381" t="s">
        <v>326</v>
      </c>
      <c r="I11381">
        <v>422</v>
      </c>
      <c r="J11381" t="s">
        <v>479</v>
      </c>
      <c r="K11381" t="s">
        <v>480</v>
      </c>
      <c r="L11381">
        <v>31663</v>
      </c>
      <c r="M11381" t="s">
        <v>327</v>
      </c>
      <c r="N11381" t="s">
        <v>328</v>
      </c>
      <c r="O11381">
        <v>31663</v>
      </c>
      <c r="P11381" t="s">
        <v>327</v>
      </c>
      <c r="Q11381" t="s">
        <v>328</v>
      </c>
      <c r="R11381" t="s">
        <v>363</v>
      </c>
      <c r="S11381" s="2">
        <v>0</v>
      </c>
      <c r="U11381">
        <v>26</v>
      </c>
      <c r="IF11381">
        <v>31663</v>
      </c>
      <c r="IG11381" t="s">
        <v>327</v>
      </c>
      <c r="IH11381" t="s">
        <v>329</v>
      </c>
      <c r="IK11381">
        <v>-2</v>
      </c>
      <c r="IL11381" t="s">
        <v>257</v>
      </c>
      <c r="IM11381" t="s">
        <v>258</v>
      </c>
      <c r="IN11381" t="s">
        <v>548</v>
      </c>
      <c r="IP11381" t="s">
        <v>549</v>
      </c>
    </row>
    <row r="11382" spans="1:250" x14ac:dyDescent="0.25">
      <c r="A11382">
        <v>45487</v>
      </c>
      <c r="B11382">
        <v>-890804480</v>
      </c>
      <c r="C11382">
        <v>1837</v>
      </c>
      <c r="D11382" t="s">
        <v>250</v>
      </c>
      <c r="E11382" t="s">
        <v>251</v>
      </c>
      <c r="F11382">
        <v>31620</v>
      </c>
      <c r="G11382" t="s">
        <v>325</v>
      </c>
      <c r="H11382" t="s">
        <v>326</v>
      </c>
      <c r="I11382">
        <v>420</v>
      </c>
      <c r="J11382" t="s">
        <v>481</v>
      </c>
      <c r="K11382" t="s">
        <v>482</v>
      </c>
      <c r="L11382">
        <v>31663</v>
      </c>
      <c r="M11382" t="s">
        <v>327</v>
      </c>
      <c r="N11382" t="s">
        <v>328</v>
      </c>
      <c r="O11382">
        <v>31663</v>
      </c>
      <c r="P11382" t="s">
        <v>327</v>
      </c>
      <c r="Q11382" t="s">
        <v>328</v>
      </c>
      <c r="R11382" t="s">
        <v>363</v>
      </c>
      <c r="S11382" s="2">
        <v>0</v>
      </c>
      <c r="U11382">
        <v>26</v>
      </c>
      <c r="IF11382">
        <v>31663</v>
      </c>
      <c r="IG11382" t="s">
        <v>327</v>
      </c>
      <c r="IH11382" t="s">
        <v>329</v>
      </c>
      <c r="IK11382">
        <v>-2</v>
      </c>
      <c r="IL11382" t="s">
        <v>257</v>
      </c>
      <c r="IM11382" t="s">
        <v>258</v>
      </c>
      <c r="IN11382" t="s">
        <v>548</v>
      </c>
      <c r="IP11382" t="s">
        <v>549</v>
      </c>
    </row>
    <row r="11383" spans="1:250" x14ac:dyDescent="0.25">
      <c r="A11383">
        <v>45488</v>
      </c>
      <c r="B11383">
        <v>-890804480</v>
      </c>
      <c r="C11383">
        <v>1837</v>
      </c>
      <c r="D11383" t="s">
        <v>250</v>
      </c>
      <c r="E11383" t="s">
        <v>251</v>
      </c>
      <c r="F11383">
        <v>31620</v>
      </c>
      <c r="G11383" t="s">
        <v>325</v>
      </c>
      <c r="H11383" t="s">
        <v>326</v>
      </c>
      <c r="I11383">
        <v>411</v>
      </c>
      <c r="J11383" t="s">
        <v>471</v>
      </c>
      <c r="K11383" t="s">
        <v>472</v>
      </c>
      <c r="L11383">
        <v>31663</v>
      </c>
      <c r="M11383" t="s">
        <v>327</v>
      </c>
      <c r="N11383" t="s">
        <v>328</v>
      </c>
      <c r="O11383">
        <v>31663</v>
      </c>
      <c r="P11383" t="s">
        <v>327</v>
      </c>
      <c r="Q11383" t="s">
        <v>328</v>
      </c>
      <c r="R11383" t="s">
        <v>363</v>
      </c>
      <c r="S11383" s="2">
        <v>0</v>
      </c>
      <c r="U11383">
        <v>26</v>
      </c>
      <c r="IF11383">
        <v>31663</v>
      </c>
      <c r="IG11383" t="s">
        <v>327</v>
      </c>
      <c r="IH11383" t="s">
        <v>329</v>
      </c>
      <c r="IK11383">
        <v>-2</v>
      </c>
      <c r="IL11383" t="s">
        <v>257</v>
      </c>
      <c r="IM11383" t="s">
        <v>258</v>
      </c>
      <c r="IN11383" t="s">
        <v>548</v>
      </c>
      <c r="IP11383" t="s">
        <v>549</v>
      </c>
    </row>
    <row r="11384" spans="1:250" x14ac:dyDescent="0.25">
      <c r="A11384">
        <v>45489</v>
      </c>
      <c r="B11384">
        <v>-890804480</v>
      </c>
      <c r="C11384">
        <v>1837</v>
      </c>
      <c r="D11384" t="s">
        <v>250</v>
      </c>
      <c r="E11384" t="s">
        <v>251</v>
      </c>
      <c r="F11384">
        <v>31620</v>
      </c>
      <c r="G11384" t="s">
        <v>325</v>
      </c>
      <c r="H11384" t="s">
        <v>326</v>
      </c>
      <c r="I11384">
        <v>437</v>
      </c>
      <c r="J11384" t="s">
        <v>506</v>
      </c>
      <c r="K11384" t="s">
        <v>507</v>
      </c>
      <c r="L11384">
        <v>31663</v>
      </c>
      <c r="M11384" t="s">
        <v>327</v>
      </c>
      <c r="N11384" t="s">
        <v>328</v>
      </c>
      <c r="O11384">
        <v>31663</v>
      </c>
      <c r="P11384" t="s">
        <v>327</v>
      </c>
      <c r="Q11384" t="s">
        <v>328</v>
      </c>
      <c r="R11384" t="s">
        <v>363</v>
      </c>
      <c r="U11384">
        <v>26</v>
      </c>
      <c r="IF11384">
        <v>31663</v>
      </c>
      <c r="IG11384" t="s">
        <v>327</v>
      </c>
      <c r="IH11384" t="s">
        <v>329</v>
      </c>
      <c r="IK11384">
        <v>-2</v>
      </c>
      <c r="IL11384" t="s">
        <v>257</v>
      </c>
      <c r="IM11384" t="s">
        <v>258</v>
      </c>
      <c r="IN11384" t="s">
        <v>548</v>
      </c>
      <c r="IP11384" t="s">
        <v>549</v>
      </c>
    </row>
    <row r="11385" spans="1:250" x14ac:dyDescent="0.25">
      <c r="A11385">
        <v>45490</v>
      </c>
      <c r="B11385">
        <v>-890804480</v>
      </c>
      <c r="C11385">
        <v>1837</v>
      </c>
      <c r="D11385" t="s">
        <v>250</v>
      </c>
      <c r="E11385" t="s">
        <v>251</v>
      </c>
      <c r="F11385">
        <v>31620</v>
      </c>
      <c r="G11385" t="s">
        <v>325</v>
      </c>
      <c r="H11385" t="s">
        <v>326</v>
      </c>
      <c r="I11385">
        <v>436</v>
      </c>
      <c r="J11385" t="s">
        <v>504</v>
      </c>
      <c r="K11385" t="s">
        <v>505</v>
      </c>
      <c r="L11385">
        <v>31663</v>
      </c>
      <c r="M11385" t="s">
        <v>327</v>
      </c>
      <c r="N11385" t="s">
        <v>328</v>
      </c>
      <c r="O11385">
        <v>31663</v>
      </c>
      <c r="P11385" t="s">
        <v>327</v>
      </c>
      <c r="Q11385" t="s">
        <v>328</v>
      </c>
      <c r="R11385" t="s">
        <v>363</v>
      </c>
      <c r="S11385" s="2">
        <v>0</v>
      </c>
      <c r="U11385">
        <v>26</v>
      </c>
      <c r="IF11385">
        <v>31663</v>
      </c>
      <c r="IG11385" t="s">
        <v>327</v>
      </c>
      <c r="IH11385" t="s">
        <v>329</v>
      </c>
      <c r="IK11385">
        <v>-2</v>
      </c>
      <c r="IL11385" t="s">
        <v>257</v>
      </c>
      <c r="IM11385" t="s">
        <v>258</v>
      </c>
      <c r="IN11385" t="s">
        <v>548</v>
      </c>
      <c r="IP11385" t="s">
        <v>549</v>
      </c>
    </row>
    <row r="11386" spans="1:250" x14ac:dyDescent="0.25">
      <c r="A11386">
        <v>45491</v>
      </c>
      <c r="B11386">
        <v>-890804480</v>
      </c>
      <c r="C11386">
        <v>1837</v>
      </c>
      <c r="D11386" t="s">
        <v>250</v>
      </c>
      <c r="E11386" t="s">
        <v>251</v>
      </c>
      <c r="F11386">
        <v>31620</v>
      </c>
      <c r="G11386" t="s">
        <v>325</v>
      </c>
      <c r="H11386" t="s">
        <v>326</v>
      </c>
      <c r="I11386">
        <v>435</v>
      </c>
      <c r="J11386" t="s">
        <v>493</v>
      </c>
      <c r="K11386" t="s">
        <v>494</v>
      </c>
      <c r="L11386">
        <v>31663</v>
      </c>
      <c r="M11386" t="s">
        <v>327</v>
      </c>
      <c r="N11386" t="s">
        <v>328</v>
      </c>
      <c r="O11386">
        <v>31663</v>
      </c>
      <c r="P11386" t="s">
        <v>327</v>
      </c>
      <c r="Q11386" t="s">
        <v>328</v>
      </c>
      <c r="R11386" t="s">
        <v>363</v>
      </c>
      <c r="S11386" s="2">
        <v>0</v>
      </c>
      <c r="U11386">
        <v>26</v>
      </c>
      <c r="IF11386">
        <v>31663</v>
      </c>
      <c r="IG11386" t="s">
        <v>327</v>
      </c>
      <c r="IH11386" t="s">
        <v>329</v>
      </c>
      <c r="IK11386">
        <v>-2</v>
      </c>
      <c r="IL11386" t="s">
        <v>257</v>
      </c>
      <c r="IM11386" t="s">
        <v>258</v>
      </c>
      <c r="IN11386" t="s">
        <v>548</v>
      </c>
      <c r="IP11386" t="s">
        <v>549</v>
      </c>
    </row>
    <row r="11387" spans="1:250" x14ac:dyDescent="0.25">
      <c r="A11387">
        <v>45492</v>
      </c>
      <c r="B11387">
        <v>-890804480</v>
      </c>
      <c r="C11387">
        <v>1837</v>
      </c>
      <c r="D11387" t="s">
        <v>250</v>
      </c>
      <c r="E11387" t="s">
        <v>251</v>
      </c>
      <c r="F11387">
        <v>31620</v>
      </c>
      <c r="G11387" t="s">
        <v>325</v>
      </c>
      <c r="H11387" t="s">
        <v>326</v>
      </c>
      <c r="I11387">
        <v>431</v>
      </c>
      <c r="J11387" t="s">
        <v>495</v>
      </c>
      <c r="K11387" t="s">
        <v>496</v>
      </c>
      <c r="L11387">
        <v>31663</v>
      </c>
      <c r="M11387" t="s">
        <v>327</v>
      </c>
      <c r="N11387" t="s">
        <v>328</v>
      </c>
      <c r="O11387">
        <v>31663</v>
      </c>
      <c r="P11387" t="s">
        <v>327</v>
      </c>
      <c r="Q11387" t="s">
        <v>328</v>
      </c>
      <c r="R11387" t="s">
        <v>363</v>
      </c>
      <c r="S11387" s="2">
        <v>0</v>
      </c>
      <c r="U11387">
        <v>26</v>
      </c>
      <c r="IF11387">
        <v>31663</v>
      </c>
      <c r="IG11387" t="s">
        <v>327</v>
      </c>
      <c r="IH11387" t="s">
        <v>329</v>
      </c>
      <c r="IK11387">
        <v>-2</v>
      </c>
      <c r="IL11387" t="s">
        <v>257</v>
      </c>
      <c r="IM11387" t="s">
        <v>258</v>
      </c>
      <c r="IN11387" t="s">
        <v>548</v>
      </c>
      <c r="IP11387" t="s">
        <v>549</v>
      </c>
    </row>
    <row r="11388" spans="1:250" x14ac:dyDescent="0.25">
      <c r="A11388">
        <v>45493</v>
      </c>
      <c r="B11388">
        <v>-890804480</v>
      </c>
      <c r="C11388">
        <v>1837</v>
      </c>
      <c r="D11388" t="s">
        <v>250</v>
      </c>
      <c r="E11388" t="s">
        <v>251</v>
      </c>
      <c r="F11388">
        <v>31620</v>
      </c>
      <c r="G11388" t="s">
        <v>325</v>
      </c>
      <c r="H11388" t="s">
        <v>326</v>
      </c>
      <c r="I11388">
        <v>429</v>
      </c>
      <c r="J11388" t="s">
        <v>473</v>
      </c>
      <c r="K11388" t="s">
        <v>474</v>
      </c>
      <c r="L11388">
        <v>31663</v>
      </c>
      <c r="M11388" t="s">
        <v>327</v>
      </c>
      <c r="N11388" t="s">
        <v>328</v>
      </c>
      <c r="O11388">
        <v>31663</v>
      </c>
      <c r="P11388" t="s">
        <v>327</v>
      </c>
      <c r="Q11388" t="s">
        <v>328</v>
      </c>
      <c r="R11388" t="s">
        <v>363</v>
      </c>
      <c r="S11388" s="2">
        <v>0</v>
      </c>
      <c r="U11388">
        <v>26</v>
      </c>
      <c r="IF11388">
        <v>31663</v>
      </c>
      <c r="IG11388" t="s">
        <v>327</v>
      </c>
      <c r="IH11388" t="s">
        <v>329</v>
      </c>
      <c r="IK11388">
        <v>-2</v>
      </c>
      <c r="IL11388" t="s">
        <v>257</v>
      </c>
      <c r="IM11388" t="s">
        <v>258</v>
      </c>
      <c r="IN11388" t="s">
        <v>548</v>
      </c>
      <c r="IP11388" t="s">
        <v>549</v>
      </c>
    </row>
    <row r="11389" spans="1:250" x14ac:dyDescent="0.25">
      <c r="A11389">
        <v>45494</v>
      </c>
      <c r="B11389">
        <v>-890804480</v>
      </c>
      <c r="C11389">
        <v>1837</v>
      </c>
      <c r="D11389" t="s">
        <v>250</v>
      </c>
      <c r="E11389" t="s">
        <v>251</v>
      </c>
      <c r="F11389">
        <v>9695</v>
      </c>
      <c r="G11389" t="s">
        <v>267</v>
      </c>
      <c r="H11389" t="s">
        <v>268</v>
      </c>
      <c r="I11389">
        <v>411</v>
      </c>
      <c r="J11389" t="s">
        <v>471</v>
      </c>
      <c r="K11389" t="s">
        <v>472</v>
      </c>
      <c r="L11389">
        <v>32534</v>
      </c>
      <c r="M11389" t="s">
        <v>330</v>
      </c>
      <c r="N11389" t="s">
        <v>331</v>
      </c>
      <c r="O11389">
        <v>32534</v>
      </c>
      <c r="P11389" t="s">
        <v>330</v>
      </c>
      <c r="Q11389" t="s">
        <v>331</v>
      </c>
      <c r="R11389" t="s">
        <v>363</v>
      </c>
      <c r="S11389" s="2">
        <v>0</v>
      </c>
      <c r="U11389">
        <v>26</v>
      </c>
      <c r="IF11389">
        <v>32534</v>
      </c>
      <c r="IG11389" t="s">
        <v>330</v>
      </c>
      <c r="IH11389" t="s">
        <v>269</v>
      </c>
      <c r="IK11389">
        <v>-2</v>
      </c>
      <c r="IL11389" t="s">
        <v>257</v>
      </c>
      <c r="IM11389" t="s">
        <v>258</v>
      </c>
      <c r="IN11389" t="s">
        <v>509</v>
      </c>
      <c r="IP11389" t="s">
        <v>550</v>
      </c>
    </row>
    <row r="11390" spans="1:250" x14ac:dyDescent="0.25">
      <c r="A11390">
        <v>45495</v>
      </c>
      <c r="B11390">
        <v>-890804480</v>
      </c>
      <c r="C11390">
        <v>1837</v>
      </c>
      <c r="D11390" t="s">
        <v>250</v>
      </c>
      <c r="E11390" t="s">
        <v>251</v>
      </c>
      <c r="F11390">
        <v>9695</v>
      </c>
      <c r="G11390" t="s">
        <v>267</v>
      </c>
      <c r="H11390" t="s">
        <v>268</v>
      </c>
      <c r="I11390">
        <v>427</v>
      </c>
      <c r="J11390" t="s">
        <v>475</v>
      </c>
      <c r="K11390" t="s">
        <v>476</v>
      </c>
      <c r="L11390">
        <v>32534</v>
      </c>
      <c r="M11390" t="s">
        <v>330</v>
      </c>
      <c r="N11390" t="s">
        <v>331</v>
      </c>
      <c r="O11390">
        <v>32534</v>
      </c>
      <c r="P11390" t="s">
        <v>330</v>
      </c>
      <c r="Q11390" t="s">
        <v>331</v>
      </c>
      <c r="R11390" t="s">
        <v>363</v>
      </c>
      <c r="S11390" s="2">
        <v>0</v>
      </c>
      <c r="U11390">
        <v>26</v>
      </c>
      <c r="IF11390">
        <v>32534</v>
      </c>
      <c r="IG11390" t="s">
        <v>330</v>
      </c>
      <c r="IH11390" t="s">
        <v>269</v>
      </c>
      <c r="IK11390">
        <v>-2</v>
      </c>
      <c r="IL11390" t="s">
        <v>257</v>
      </c>
      <c r="IM11390" t="s">
        <v>258</v>
      </c>
      <c r="IN11390" t="s">
        <v>509</v>
      </c>
      <c r="IP11390" t="s">
        <v>550</v>
      </c>
    </row>
    <row r="11391" spans="1:250" x14ac:dyDescent="0.25">
      <c r="A11391">
        <v>45496</v>
      </c>
      <c r="B11391">
        <v>-890804480</v>
      </c>
      <c r="C11391">
        <v>1837</v>
      </c>
      <c r="D11391" t="s">
        <v>250</v>
      </c>
      <c r="E11391" t="s">
        <v>251</v>
      </c>
      <c r="F11391">
        <v>9695</v>
      </c>
      <c r="G11391" t="s">
        <v>267</v>
      </c>
      <c r="H11391" t="s">
        <v>268</v>
      </c>
      <c r="I11391">
        <v>424</v>
      </c>
      <c r="J11391" t="s">
        <v>477</v>
      </c>
      <c r="K11391" t="s">
        <v>478</v>
      </c>
      <c r="L11391">
        <v>32534</v>
      </c>
      <c r="M11391" t="s">
        <v>330</v>
      </c>
      <c r="N11391" t="s">
        <v>331</v>
      </c>
      <c r="O11391">
        <v>32534</v>
      </c>
      <c r="P11391" t="s">
        <v>330</v>
      </c>
      <c r="Q11391" t="s">
        <v>331</v>
      </c>
      <c r="R11391" t="s">
        <v>363</v>
      </c>
      <c r="S11391" s="2">
        <v>0</v>
      </c>
      <c r="U11391">
        <v>26</v>
      </c>
      <c r="IF11391">
        <v>32534</v>
      </c>
      <c r="IG11391" t="s">
        <v>330</v>
      </c>
      <c r="IH11391" t="s">
        <v>269</v>
      </c>
      <c r="IK11391">
        <v>-2</v>
      </c>
      <c r="IL11391" t="s">
        <v>257</v>
      </c>
      <c r="IM11391" t="s">
        <v>258</v>
      </c>
      <c r="IN11391" t="s">
        <v>509</v>
      </c>
      <c r="IP11391" t="s">
        <v>550</v>
      </c>
    </row>
    <row r="11392" spans="1:250" x14ac:dyDescent="0.25">
      <c r="A11392">
        <v>45497</v>
      </c>
      <c r="B11392">
        <v>-890804480</v>
      </c>
      <c r="C11392">
        <v>1837</v>
      </c>
      <c r="D11392" t="s">
        <v>250</v>
      </c>
      <c r="E11392" t="s">
        <v>251</v>
      </c>
      <c r="F11392">
        <v>9695</v>
      </c>
      <c r="G11392" t="s">
        <v>267</v>
      </c>
      <c r="H11392" t="s">
        <v>268</v>
      </c>
      <c r="I11392">
        <v>422</v>
      </c>
      <c r="J11392" t="s">
        <v>479</v>
      </c>
      <c r="K11392" t="s">
        <v>480</v>
      </c>
      <c r="L11392">
        <v>32534</v>
      </c>
      <c r="M11392" t="s">
        <v>330</v>
      </c>
      <c r="N11392" t="s">
        <v>331</v>
      </c>
      <c r="O11392">
        <v>32534</v>
      </c>
      <c r="P11392" t="s">
        <v>330</v>
      </c>
      <c r="Q11392" t="s">
        <v>331</v>
      </c>
      <c r="R11392" t="s">
        <v>363</v>
      </c>
      <c r="S11392" s="2">
        <v>0</v>
      </c>
      <c r="U11392">
        <v>26</v>
      </c>
      <c r="IF11392">
        <v>32534</v>
      </c>
      <c r="IG11392" t="s">
        <v>330</v>
      </c>
      <c r="IH11392" t="s">
        <v>269</v>
      </c>
      <c r="IK11392">
        <v>-2</v>
      </c>
      <c r="IL11392" t="s">
        <v>257</v>
      </c>
      <c r="IM11392" t="s">
        <v>258</v>
      </c>
      <c r="IN11392" t="s">
        <v>509</v>
      </c>
      <c r="IP11392" t="s">
        <v>550</v>
      </c>
    </row>
    <row r="11393" spans="1:250" x14ac:dyDescent="0.25">
      <c r="A11393">
        <v>45498</v>
      </c>
      <c r="B11393">
        <v>-890804480</v>
      </c>
      <c r="C11393">
        <v>1837</v>
      </c>
      <c r="D11393" t="s">
        <v>250</v>
      </c>
      <c r="E11393" t="s">
        <v>251</v>
      </c>
      <c r="F11393">
        <v>9695</v>
      </c>
      <c r="G11393" t="s">
        <v>267</v>
      </c>
      <c r="H11393" t="s">
        <v>268</v>
      </c>
      <c r="I11393">
        <v>420</v>
      </c>
      <c r="J11393" t="s">
        <v>481</v>
      </c>
      <c r="K11393" t="s">
        <v>482</v>
      </c>
      <c r="L11393">
        <v>32534</v>
      </c>
      <c r="M11393" t="s">
        <v>330</v>
      </c>
      <c r="N11393" t="s">
        <v>331</v>
      </c>
      <c r="O11393">
        <v>32534</v>
      </c>
      <c r="P11393" t="s">
        <v>330</v>
      </c>
      <c r="Q11393" t="s">
        <v>331</v>
      </c>
      <c r="R11393" t="s">
        <v>363</v>
      </c>
      <c r="S11393" s="2">
        <v>0</v>
      </c>
      <c r="U11393">
        <v>26</v>
      </c>
      <c r="IF11393">
        <v>32534</v>
      </c>
      <c r="IG11393" t="s">
        <v>330</v>
      </c>
      <c r="IH11393" t="s">
        <v>269</v>
      </c>
      <c r="IK11393">
        <v>-2</v>
      </c>
      <c r="IL11393" t="s">
        <v>257</v>
      </c>
      <c r="IM11393" t="s">
        <v>258</v>
      </c>
      <c r="IN11393" t="s">
        <v>509</v>
      </c>
      <c r="IP11393" t="s">
        <v>550</v>
      </c>
    </row>
    <row r="11394" spans="1:250" x14ac:dyDescent="0.25">
      <c r="A11394">
        <v>45499</v>
      </c>
      <c r="B11394">
        <v>-890804480</v>
      </c>
      <c r="C11394">
        <v>1837</v>
      </c>
      <c r="D11394" t="s">
        <v>250</v>
      </c>
      <c r="E11394" t="s">
        <v>251</v>
      </c>
      <c r="F11394">
        <v>9695</v>
      </c>
      <c r="G11394" t="s">
        <v>267</v>
      </c>
      <c r="H11394" t="s">
        <v>268</v>
      </c>
      <c r="I11394">
        <v>420</v>
      </c>
      <c r="J11394" t="s">
        <v>481</v>
      </c>
      <c r="K11394" t="s">
        <v>482</v>
      </c>
      <c r="L11394">
        <v>34667</v>
      </c>
      <c r="M11394" t="s">
        <v>332</v>
      </c>
      <c r="N11394" t="s">
        <v>333</v>
      </c>
      <c r="O11394">
        <v>34667</v>
      </c>
      <c r="P11394" t="s">
        <v>332</v>
      </c>
      <c r="Q11394" t="s">
        <v>333</v>
      </c>
      <c r="R11394" t="s">
        <v>363</v>
      </c>
      <c r="S11394" s="2">
        <v>0</v>
      </c>
      <c r="U11394">
        <v>26</v>
      </c>
      <c r="IF11394">
        <v>34667</v>
      </c>
      <c r="IG11394" t="s">
        <v>332</v>
      </c>
      <c r="IH11394" t="s">
        <v>269</v>
      </c>
      <c r="IK11394">
        <v>-2</v>
      </c>
      <c r="IL11394" t="s">
        <v>257</v>
      </c>
      <c r="IM11394" t="s">
        <v>258</v>
      </c>
      <c r="IN11394" t="s">
        <v>509</v>
      </c>
      <c r="IP11394" t="s">
        <v>551</v>
      </c>
    </row>
    <row r="11395" spans="1:250" x14ac:dyDescent="0.25">
      <c r="A11395">
        <v>45500</v>
      </c>
      <c r="B11395">
        <v>-890804480</v>
      </c>
      <c r="C11395">
        <v>1837</v>
      </c>
      <c r="D11395" t="s">
        <v>250</v>
      </c>
      <c r="E11395" t="s">
        <v>251</v>
      </c>
      <c r="F11395">
        <v>9695</v>
      </c>
      <c r="G11395" t="s">
        <v>267</v>
      </c>
      <c r="H11395" t="s">
        <v>268</v>
      </c>
      <c r="I11395">
        <v>411</v>
      </c>
      <c r="J11395" t="s">
        <v>471</v>
      </c>
      <c r="K11395" t="s">
        <v>472</v>
      </c>
      <c r="L11395">
        <v>34667</v>
      </c>
      <c r="M11395" t="s">
        <v>332</v>
      </c>
      <c r="N11395" t="s">
        <v>333</v>
      </c>
      <c r="O11395">
        <v>34667</v>
      </c>
      <c r="P11395" t="s">
        <v>332</v>
      </c>
      <c r="Q11395" t="s">
        <v>333</v>
      </c>
      <c r="R11395" t="s">
        <v>363</v>
      </c>
      <c r="S11395" s="2">
        <v>0</v>
      </c>
      <c r="U11395">
        <v>26</v>
      </c>
      <c r="IF11395">
        <v>34667</v>
      </c>
      <c r="IG11395" t="s">
        <v>332</v>
      </c>
      <c r="IH11395" t="s">
        <v>269</v>
      </c>
      <c r="IK11395">
        <v>-2</v>
      </c>
      <c r="IL11395" t="s">
        <v>257</v>
      </c>
      <c r="IM11395" t="s">
        <v>258</v>
      </c>
      <c r="IN11395" t="s">
        <v>509</v>
      </c>
      <c r="IP11395" t="s">
        <v>551</v>
      </c>
    </row>
    <row r="11396" spans="1:250" x14ac:dyDescent="0.25">
      <c r="A11396">
        <v>45501</v>
      </c>
      <c r="B11396">
        <v>-890804480</v>
      </c>
      <c r="C11396">
        <v>1837</v>
      </c>
      <c r="D11396" t="s">
        <v>250</v>
      </c>
      <c r="E11396" t="s">
        <v>251</v>
      </c>
      <c r="F11396">
        <v>13794</v>
      </c>
      <c r="G11396" t="s">
        <v>264</v>
      </c>
      <c r="H11396" t="s">
        <v>265</v>
      </c>
      <c r="I11396">
        <v>429</v>
      </c>
      <c r="J11396" t="s">
        <v>473</v>
      </c>
      <c r="K11396" t="s">
        <v>474</v>
      </c>
      <c r="L11396">
        <v>34667</v>
      </c>
      <c r="M11396" t="s">
        <v>332</v>
      </c>
      <c r="N11396" t="s">
        <v>333</v>
      </c>
      <c r="O11396">
        <v>34667</v>
      </c>
      <c r="P11396" t="s">
        <v>332</v>
      </c>
      <c r="Q11396" t="s">
        <v>333</v>
      </c>
      <c r="R11396" t="s">
        <v>363</v>
      </c>
      <c r="S11396" s="2">
        <v>0</v>
      </c>
      <c r="U11396">
        <v>26</v>
      </c>
      <c r="IF11396">
        <v>34667</v>
      </c>
      <c r="IG11396" t="s">
        <v>332</v>
      </c>
      <c r="IH11396" t="s">
        <v>266</v>
      </c>
      <c r="IK11396">
        <v>-2</v>
      </c>
      <c r="IL11396" t="s">
        <v>257</v>
      </c>
      <c r="IM11396" t="s">
        <v>258</v>
      </c>
      <c r="IN11396" t="s">
        <v>511</v>
      </c>
      <c r="IP11396" t="s">
        <v>552</v>
      </c>
    </row>
    <row r="11397" spans="1:250" x14ac:dyDescent="0.25">
      <c r="A11397">
        <v>45502</v>
      </c>
      <c r="B11397">
        <v>-890804480</v>
      </c>
      <c r="C11397">
        <v>1837</v>
      </c>
      <c r="D11397" t="s">
        <v>250</v>
      </c>
      <c r="E11397" t="s">
        <v>251</v>
      </c>
      <c r="F11397">
        <v>13794</v>
      </c>
      <c r="G11397" t="s">
        <v>264</v>
      </c>
      <c r="H11397" t="s">
        <v>265</v>
      </c>
      <c r="I11397">
        <v>427</v>
      </c>
      <c r="J11397" t="s">
        <v>475</v>
      </c>
      <c r="K11397" t="s">
        <v>476</v>
      </c>
      <c r="L11397">
        <v>34667</v>
      </c>
      <c r="M11397" t="s">
        <v>332</v>
      </c>
      <c r="N11397" t="s">
        <v>333</v>
      </c>
      <c r="O11397">
        <v>34667</v>
      </c>
      <c r="P11397" t="s">
        <v>332</v>
      </c>
      <c r="Q11397" t="s">
        <v>333</v>
      </c>
      <c r="R11397" t="s">
        <v>363</v>
      </c>
      <c r="S11397" s="2">
        <v>0</v>
      </c>
      <c r="U11397">
        <v>26</v>
      </c>
      <c r="IF11397">
        <v>34667</v>
      </c>
      <c r="IG11397" t="s">
        <v>332</v>
      </c>
      <c r="IH11397" t="s">
        <v>266</v>
      </c>
      <c r="IK11397">
        <v>-2</v>
      </c>
      <c r="IL11397" t="s">
        <v>257</v>
      </c>
      <c r="IM11397" t="s">
        <v>258</v>
      </c>
      <c r="IN11397" t="s">
        <v>511</v>
      </c>
      <c r="IP11397" t="s">
        <v>552</v>
      </c>
    </row>
    <row r="11398" spans="1:250" x14ac:dyDescent="0.25">
      <c r="A11398">
        <v>45503</v>
      </c>
      <c r="B11398">
        <v>-890804480</v>
      </c>
      <c r="C11398">
        <v>1837</v>
      </c>
      <c r="D11398" t="s">
        <v>250</v>
      </c>
      <c r="E11398" t="s">
        <v>251</v>
      </c>
      <c r="F11398">
        <v>13794</v>
      </c>
      <c r="G11398" t="s">
        <v>264</v>
      </c>
      <c r="H11398" t="s">
        <v>265</v>
      </c>
      <c r="I11398">
        <v>424</v>
      </c>
      <c r="J11398" t="s">
        <v>477</v>
      </c>
      <c r="K11398" t="s">
        <v>478</v>
      </c>
      <c r="L11398">
        <v>34667</v>
      </c>
      <c r="M11398" t="s">
        <v>332</v>
      </c>
      <c r="N11398" t="s">
        <v>333</v>
      </c>
      <c r="O11398">
        <v>34667</v>
      </c>
      <c r="P11398" t="s">
        <v>332</v>
      </c>
      <c r="Q11398" t="s">
        <v>333</v>
      </c>
      <c r="R11398" t="s">
        <v>363</v>
      </c>
      <c r="S11398" s="2">
        <v>0</v>
      </c>
      <c r="U11398">
        <v>26</v>
      </c>
      <c r="IF11398">
        <v>34667</v>
      </c>
      <c r="IG11398" t="s">
        <v>332</v>
      </c>
      <c r="IH11398" t="s">
        <v>266</v>
      </c>
      <c r="IK11398">
        <v>-2</v>
      </c>
      <c r="IL11398" t="s">
        <v>257</v>
      </c>
      <c r="IM11398" t="s">
        <v>258</v>
      </c>
      <c r="IN11398" t="s">
        <v>511</v>
      </c>
      <c r="IP11398" t="s">
        <v>552</v>
      </c>
    </row>
    <row r="11399" spans="1:250" x14ac:dyDescent="0.25">
      <c r="A11399">
        <v>45504</v>
      </c>
      <c r="B11399">
        <v>-890804480</v>
      </c>
      <c r="C11399">
        <v>1837</v>
      </c>
      <c r="D11399" t="s">
        <v>250</v>
      </c>
      <c r="E11399" t="s">
        <v>251</v>
      </c>
      <c r="F11399">
        <v>13794</v>
      </c>
      <c r="G11399" t="s">
        <v>264</v>
      </c>
      <c r="H11399" t="s">
        <v>265</v>
      </c>
      <c r="I11399">
        <v>422</v>
      </c>
      <c r="J11399" t="s">
        <v>479</v>
      </c>
      <c r="K11399" t="s">
        <v>480</v>
      </c>
      <c r="L11399">
        <v>34667</v>
      </c>
      <c r="M11399" t="s">
        <v>332</v>
      </c>
      <c r="N11399" t="s">
        <v>333</v>
      </c>
      <c r="O11399">
        <v>34667</v>
      </c>
      <c r="P11399" t="s">
        <v>332</v>
      </c>
      <c r="Q11399" t="s">
        <v>333</v>
      </c>
      <c r="R11399" t="s">
        <v>363</v>
      </c>
      <c r="S11399" s="2">
        <v>0</v>
      </c>
      <c r="U11399">
        <v>26</v>
      </c>
      <c r="IF11399">
        <v>34667</v>
      </c>
      <c r="IG11399" t="s">
        <v>332</v>
      </c>
      <c r="IH11399" t="s">
        <v>266</v>
      </c>
      <c r="IK11399">
        <v>-2</v>
      </c>
      <c r="IL11399" t="s">
        <v>257</v>
      </c>
      <c r="IM11399" t="s">
        <v>258</v>
      </c>
      <c r="IN11399" t="s">
        <v>511</v>
      </c>
      <c r="IP11399" t="s">
        <v>552</v>
      </c>
    </row>
    <row r="11400" spans="1:250" x14ac:dyDescent="0.25">
      <c r="A11400">
        <v>45505</v>
      </c>
      <c r="B11400">
        <v>-890804480</v>
      </c>
      <c r="C11400">
        <v>1837</v>
      </c>
      <c r="D11400" t="s">
        <v>250</v>
      </c>
      <c r="E11400" t="s">
        <v>251</v>
      </c>
      <c r="F11400">
        <v>13794</v>
      </c>
      <c r="G11400" t="s">
        <v>264</v>
      </c>
      <c r="H11400" t="s">
        <v>265</v>
      </c>
      <c r="I11400">
        <v>420</v>
      </c>
      <c r="J11400" t="s">
        <v>481</v>
      </c>
      <c r="K11400" t="s">
        <v>482</v>
      </c>
      <c r="L11400">
        <v>34667</v>
      </c>
      <c r="M11400" t="s">
        <v>332</v>
      </c>
      <c r="N11400" t="s">
        <v>333</v>
      </c>
      <c r="O11400">
        <v>34667</v>
      </c>
      <c r="P11400" t="s">
        <v>332</v>
      </c>
      <c r="Q11400" t="s">
        <v>333</v>
      </c>
      <c r="R11400" t="s">
        <v>363</v>
      </c>
      <c r="S11400" s="2">
        <v>0</v>
      </c>
      <c r="U11400">
        <v>26</v>
      </c>
      <c r="IF11400">
        <v>34667</v>
      </c>
      <c r="IG11400" t="s">
        <v>332</v>
      </c>
      <c r="IH11400" t="s">
        <v>266</v>
      </c>
      <c r="IK11400">
        <v>-2</v>
      </c>
      <c r="IL11400" t="s">
        <v>257</v>
      </c>
      <c r="IM11400" t="s">
        <v>258</v>
      </c>
      <c r="IN11400" t="s">
        <v>511</v>
      </c>
      <c r="IP11400" t="s">
        <v>552</v>
      </c>
    </row>
    <row r="11401" spans="1:250" x14ac:dyDescent="0.25">
      <c r="A11401">
        <v>45506</v>
      </c>
      <c r="B11401">
        <v>-890804480</v>
      </c>
      <c r="C11401">
        <v>1837</v>
      </c>
      <c r="D11401" t="s">
        <v>250</v>
      </c>
      <c r="E11401" t="s">
        <v>251</v>
      </c>
      <c r="F11401">
        <v>13794</v>
      </c>
      <c r="G11401" t="s">
        <v>264</v>
      </c>
      <c r="H11401" t="s">
        <v>265</v>
      </c>
      <c r="I11401">
        <v>411</v>
      </c>
      <c r="J11401" t="s">
        <v>471</v>
      </c>
      <c r="K11401" t="s">
        <v>472</v>
      </c>
      <c r="L11401">
        <v>34667</v>
      </c>
      <c r="M11401" t="s">
        <v>332</v>
      </c>
      <c r="N11401" t="s">
        <v>333</v>
      </c>
      <c r="O11401">
        <v>34667</v>
      </c>
      <c r="P11401" t="s">
        <v>332</v>
      </c>
      <c r="Q11401" t="s">
        <v>333</v>
      </c>
      <c r="R11401" t="s">
        <v>363</v>
      </c>
      <c r="S11401" s="2">
        <v>0</v>
      </c>
      <c r="U11401">
        <v>26</v>
      </c>
      <c r="IF11401">
        <v>34667</v>
      </c>
      <c r="IG11401" t="s">
        <v>332</v>
      </c>
      <c r="IH11401" t="s">
        <v>266</v>
      </c>
      <c r="IK11401">
        <v>-2</v>
      </c>
      <c r="IL11401" t="s">
        <v>257</v>
      </c>
      <c r="IM11401" t="s">
        <v>258</v>
      </c>
      <c r="IN11401" t="s">
        <v>511</v>
      </c>
      <c r="IP11401" t="s">
        <v>552</v>
      </c>
    </row>
    <row r="11402" spans="1:250" x14ac:dyDescent="0.25">
      <c r="A11402">
        <v>45507</v>
      </c>
      <c r="B11402">
        <v>-890804480</v>
      </c>
      <c r="C11402">
        <v>1837</v>
      </c>
      <c r="D11402" t="s">
        <v>250</v>
      </c>
      <c r="E11402" t="s">
        <v>251</v>
      </c>
      <c r="F11402">
        <v>13794</v>
      </c>
      <c r="G11402" t="s">
        <v>264</v>
      </c>
      <c r="H11402" t="s">
        <v>265</v>
      </c>
      <c r="I11402">
        <v>437</v>
      </c>
      <c r="J11402" t="s">
        <v>506</v>
      </c>
      <c r="K11402" t="s">
        <v>507</v>
      </c>
      <c r="L11402">
        <v>34667</v>
      </c>
      <c r="M11402" t="s">
        <v>332</v>
      </c>
      <c r="N11402" t="s">
        <v>333</v>
      </c>
      <c r="O11402">
        <v>34667</v>
      </c>
      <c r="P11402" t="s">
        <v>332</v>
      </c>
      <c r="Q11402" t="s">
        <v>333</v>
      </c>
      <c r="R11402" t="s">
        <v>363</v>
      </c>
      <c r="S11402" s="2">
        <v>0</v>
      </c>
      <c r="U11402">
        <v>26</v>
      </c>
      <c r="IF11402">
        <v>34667</v>
      </c>
      <c r="IG11402" t="s">
        <v>332</v>
      </c>
      <c r="IH11402" t="s">
        <v>266</v>
      </c>
      <c r="IK11402">
        <v>-2</v>
      </c>
      <c r="IL11402" t="s">
        <v>257</v>
      </c>
      <c r="IM11402" t="s">
        <v>258</v>
      </c>
      <c r="IN11402" t="s">
        <v>511</v>
      </c>
      <c r="IP11402" t="s">
        <v>552</v>
      </c>
    </row>
    <row r="11403" spans="1:250" x14ac:dyDescent="0.25">
      <c r="A11403">
        <v>45508</v>
      </c>
      <c r="B11403">
        <v>-890804480</v>
      </c>
      <c r="C11403">
        <v>1837</v>
      </c>
      <c r="D11403" t="s">
        <v>250</v>
      </c>
      <c r="E11403" t="s">
        <v>251</v>
      </c>
      <c r="F11403">
        <v>13794</v>
      </c>
      <c r="G11403" t="s">
        <v>264</v>
      </c>
      <c r="H11403" t="s">
        <v>265</v>
      </c>
      <c r="I11403">
        <v>436</v>
      </c>
      <c r="J11403" t="s">
        <v>504</v>
      </c>
      <c r="K11403" t="s">
        <v>505</v>
      </c>
      <c r="L11403">
        <v>34667</v>
      </c>
      <c r="M11403" t="s">
        <v>332</v>
      </c>
      <c r="N11403" t="s">
        <v>333</v>
      </c>
      <c r="O11403">
        <v>34667</v>
      </c>
      <c r="P11403" t="s">
        <v>332</v>
      </c>
      <c r="Q11403" t="s">
        <v>333</v>
      </c>
      <c r="R11403" t="s">
        <v>363</v>
      </c>
      <c r="S11403" s="2">
        <v>0</v>
      </c>
      <c r="U11403">
        <v>26</v>
      </c>
      <c r="IF11403">
        <v>34667</v>
      </c>
      <c r="IG11403" t="s">
        <v>332</v>
      </c>
      <c r="IH11403" t="s">
        <v>266</v>
      </c>
      <c r="IK11403">
        <v>-2</v>
      </c>
      <c r="IL11403" t="s">
        <v>257</v>
      </c>
      <c r="IM11403" t="s">
        <v>258</v>
      </c>
      <c r="IN11403" t="s">
        <v>511</v>
      </c>
      <c r="IP11403" t="s">
        <v>552</v>
      </c>
    </row>
    <row r="11404" spans="1:250" x14ac:dyDescent="0.25">
      <c r="A11404">
        <v>45509</v>
      </c>
      <c r="B11404">
        <v>-890804480</v>
      </c>
      <c r="C11404">
        <v>1837</v>
      </c>
      <c r="D11404" t="s">
        <v>250</v>
      </c>
      <c r="E11404" t="s">
        <v>251</v>
      </c>
      <c r="F11404">
        <v>13794</v>
      </c>
      <c r="G11404" t="s">
        <v>264</v>
      </c>
      <c r="H11404" t="s">
        <v>265</v>
      </c>
      <c r="I11404">
        <v>435</v>
      </c>
      <c r="J11404" t="s">
        <v>493</v>
      </c>
      <c r="K11404" t="s">
        <v>494</v>
      </c>
      <c r="L11404">
        <v>34667</v>
      </c>
      <c r="M11404" t="s">
        <v>332</v>
      </c>
      <c r="N11404" t="s">
        <v>333</v>
      </c>
      <c r="O11404">
        <v>34667</v>
      </c>
      <c r="P11404" t="s">
        <v>332</v>
      </c>
      <c r="Q11404" t="s">
        <v>333</v>
      </c>
      <c r="R11404" t="s">
        <v>363</v>
      </c>
      <c r="S11404" s="2">
        <v>0</v>
      </c>
      <c r="U11404">
        <v>26</v>
      </c>
      <c r="IF11404">
        <v>34667</v>
      </c>
      <c r="IG11404" t="s">
        <v>332</v>
      </c>
      <c r="IH11404" t="s">
        <v>266</v>
      </c>
      <c r="IK11404">
        <v>-2</v>
      </c>
      <c r="IL11404" t="s">
        <v>257</v>
      </c>
      <c r="IM11404" t="s">
        <v>258</v>
      </c>
      <c r="IN11404" t="s">
        <v>511</v>
      </c>
      <c r="IP11404" t="s">
        <v>552</v>
      </c>
    </row>
    <row r="11405" spans="1:250" x14ac:dyDescent="0.25">
      <c r="A11405">
        <v>45510</v>
      </c>
      <c r="B11405">
        <v>-890804480</v>
      </c>
      <c r="C11405">
        <v>1837</v>
      </c>
      <c r="D11405" t="s">
        <v>250</v>
      </c>
      <c r="E11405" t="s">
        <v>251</v>
      </c>
      <c r="F11405">
        <v>13794</v>
      </c>
      <c r="G11405" t="s">
        <v>264</v>
      </c>
      <c r="H11405" t="s">
        <v>265</v>
      </c>
      <c r="I11405">
        <v>431</v>
      </c>
      <c r="J11405" t="s">
        <v>495</v>
      </c>
      <c r="K11405" t="s">
        <v>496</v>
      </c>
      <c r="L11405">
        <v>34667</v>
      </c>
      <c r="M11405" t="s">
        <v>332</v>
      </c>
      <c r="N11405" t="s">
        <v>333</v>
      </c>
      <c r="O11405">
        <v>34667</v>
      </c>
      <c r="P11405" t="s">
        <v>332</v>
      </c>
      <c r="Q11405" t="s">
        <v>333</v>
      </c>
      <c r="R11405" t="s">
        <v>363</v>
      </c>
      <c r="S11405" s="2">
        <v>0</v>
      </c>
      <c r="U11405">
        <v>26</v>
      </c>
      <c r="IF11405">
        <v>34667</v>
      </c>
      <c r="IG11405" t="s">
        <v>332</v>
      </c>
      <c r="IH11405" t="s">
        <v>266</v>
      </c>
      <c r="IK11405">
        <v>-2</v>
      </c>
      <c r="IL11405" t="s">
        <v>257</v>
      </c>
      <c r="IM11405" t="s">
        <v>258</v>
      </c>
      <c r="IN11405" t="s">
        <v>511</v>
      </c>
      <c r="IP11405" t="s">
        <v>552</v>
      </c>
    </row>
    <row r="11406" spans="1:250" x14ac:dyDescent="0.25">
      <c r="A11406">
        <v>45511</v>
      </c>
      <c r="B11406">
        <v>-890804480</v>
      </c>
      <c r="C11406">
        <v>1837</v>
      </c>
      <c r="D11406" t="s">
        <v>250</v>
      </c>
      <c r="E11406" t="s">
        <v>251</v>
      </c>
      <c r="F11406">
        <v>7057</v>
      </c>
      <c r="G11406" t="s">
        <v>270</v>
      </c>
      <c r="H11406" t="s">
        <v>271</v>
      </c>
      <c r="I11406">
        <v>420</v>
      </c>
      <c r="J11406" t="s">
        <v>481</v>
      </c>
      <c r="K11406" t="s">
        <v>482</v>
      </c>
      <c r="L11406">
        <v>35455</v>
      </c>
      <c r="M11406" t="s">
        <v>334</v>
      </c>
      <c r="N11406" t="s">
        <v>335</v>
      </c>
      <c r="O11406">
        <v>35455</v>
      </c>
      <c r="P11406" t="s">
        <v>334</v>
      </c>
      <c r="Q11406" t="s">
        <v>335</v>
      </c>
      <c r="R11406" t="s">
        <v>363</v>
      </c>
      <c r="S11406" s="2">
        <v>0</v>
      </c>
      <c r="U11406">
        <v>26</v>
      </c>
      <c r="IF11406">
        <v>35455</v>
      </c>
      <c r="IG11406" t="s">
        <v>334</v>
      </c>
      <c r="IH11406" t="s">
        <v>274</v>
      </c>
      <c r="IK11406">
        <v>-2</v>
      </c>
      <c r="IL11406" t="s">
        <v>257</v>
      </c>
      <c r="IM11406" t="s">
        <v>258</v>
      </c>
      <c r="IN11406" t="s">
        <v>514</v>
      </c>
      <c r="IP11406" t="s">
        <v>553</v>
      </c>
    </row>
    <row r="11407" spans="1:250" x14ac:dyDescent="0.25">
      <c r="A11407">
        <v>45512</v>
      </c>
      <c r="B11407">
        <v>-890804480</v>
      </c>
      <c r="C11407">
        <v>1837</v>
      </c>
      <c r="D11407" t="s">
        <v>250</v>
      </c>
      <c r="E11407" t="s">
        <v>251</v>
      </c>
      <c r="F11407">
        <v>7057</v>
      </c>
      <c r="G11407" t="s">
        <v>270</v>
      </c>
      <c r="H11407" t="s">
        <v>271</v>
      </c>
      <c r="I11407">
        <v>411</v>
      </c>
      <c r="J11407" t="s">
        <v>471</v>
      </c>
      <c r="K11407" t="s">
        <v>472</v>
      </c>
      <c r="L11407">
        <v>35455</v>
      </c>
      <c r="M11407" t="s">
        <v>334</v>
      </c>
      <c r="N11407" t="s">
        <v>335</v>
      </c>
      <c r="O11407">
        <v>35455</v>
      </c>
      <c r="P11407" t="s">
        <v>334</v>
      </c>
      <c r="Q11407" t="s">
        <v>335</v>
      </c>
      <c r="R11407" t="s">
        <v>363</v>
      </c>
      <c r="S11407" s="2">
        <v>0</v>
      </c>
      <c r="U11407">
        <v>26</v>
      </c>
      <c r="IF11407">
        <v>35455</v>
      </c>
      <c r="IG11407" t="s">
        <v>334</v>
      </c>
      <c r="IH11407" t="s">
        <v>274</v>
      </c>
      <c r="IK11407">
        <v>-2</v>
      </c>
      <c r="IL11407" t="s">
        <v>257</v>
      </c>
      <c r="IM11407" t="s">
        <v>258</v>
      </c>
      <c r="IN11407" t="s">
        <v>514</v>
      </c>
      <c r="IP11407" t="s">
        <v>553</v>
      </c>
    </row>
    <row r="11408" spans="1:250" x14ac:dyDescent="0.25">
      <c r="A11408">
        <v>45513</v>
      </c>
      <c r="B11408">
        <v>-890804480</v>
      </c>
      <c r="C11408">
        <v>1837</v>
      </c>
      <c r="D11408" t="s">
        <v>250</v>
      </c>
      <c r="E11408" t="s">
        <v>251</v>
      </c>
      <c r="F11408">
        <v>7057</v>
      </c>
      <c r="G11408" t="s">
        <v>270</v>
      </c>
      <c r="H11408" t="s">
        <v>271</v>
      </c>
      <c r="I11408">
        <v>435</v>
      </c>
      <c r="J11408" t="s">
        <v>493</v>
      </c>
      <c r="K11408" t="s">
        <v>494</v>
      </c>
      <c r="L11408">
        <v>35455</v>
      </c>
      <c r="M11408" t="s">
        <v>334</v>
      </c>
      <c r="N11408" t="s">
        <v>335</v>
      </c>
      <c r="O11408">
        <v>35455</v>
      </c>
      <c r="P11408" t="s">
        <v>334</v>
      </c>
      <c r="Q11408" t="s">
        <v>335</v>
      </c>
      <c r="R11408" t="s">
        <v>363</v>
      </c>
      <c r="S11408" s="2">
        <v>0</v>
      </c>
      <c r="U11408">
        <v>26</v>
      </c>
      <c r="IF11408">
        <v>35455</v>
      </c>
      <c r="IG11408" t="s">
        <v>334</v>
      </c>
      <c r="IH11408" t="s">
        <v>274</v>
      </c>
      <c r="IK11408">
        <v>-2</v>
      </c>
      <c r="IL11408" t="s">
        <v>257</v>
      </c>
      <c r="IM11408" t="s">
        <v>258</v>
      </c>
      <c r="IN11408" t="s">
        <v>514</v>
      </c>
      <c r="IP11408" t="s">
        <v>553</v>
      </c>
    </row>
    <row r="11409" spans="1:250" x14ac:dyDescent="0.25">
      <c r="A11409">
        <v>45514</v>
      </c>
      <c r="B11409">
        <v>-890804480</v>
      </c>
      <c r="C11409">
        <v>1837</v>
      </c>
      <c r="D11409" t="s">
        <v>250</v>
      </c>
      <c r="E11409" t="s">
        <v>251</v>
      </c>
      <c r="F11409">
        <v>7057</v>
      </c>
      <c r="G11409" t="s">
        <v>270</v>
      </c>
      <c r="H11409" t="s">
        <v>271</v>
      </c>
      <c r="I11409">
        <v>431</v>
      </c>
      <c r="J11409" t="s">
        <v>495</v>
      </c>
      <c r="K11409" t="s">
        <v>496</v>
      </c>
      <c r="L11409">
        <v>35455</v>
      </c>
      <c r="M11409" t="s">
        <v>334</v>
      </c>
      <c r="N11409" t="s">
        <v>335</v>
      </c>
      <c r="O11409">
        <v>35455</v>
      </c>
      <c r="P11409" t="s">
        <v>334</v>
      </c>
      <c r="Q11409" t="s">
        <v>335</v>
      </c>
      <c r="R11409" t="s">
        <v>363</v>
      </c>
      <c r="S11409" s="2">
        <v>0</v>
      </c>
      <c r="U11409">
        <v>26</v>
      </c>
      <c r="IF11409">
        <v>35455</v>
      </c>
      <c r="IG11409" t="s">
        <v>334</v>
      </c>
      <c r="IH11409" t="s">
        <v>274</v>
      </c>
      <c r="IK11409">
        <v>-2</v>
      </c>
      <c r="IL11409" t="s">
        <v>257</v>
      </c>
      <c r="IM11409" t="s">
        <v>258</v>
      </c>
      <c r="IN11409" t="s">
        <v>514</v>
      </c>
      <c r="IP11409" t="s">
        <v>553</v>
      </c>
    </row>
    <row r="11410" spans="1:250" x14ac:dyDescent="0.25">
      <c r="A11410">
        <v>45515</v>
      </c>
      <c r="B11410">
        <v>-890804480</v>
      </c>
      <c r="C11410">
        <v>1837</v>
      </c>
      <c r="D11410" t="s">
        <v>250</v>
      </c>
      <c r="E11410" t="s">
        <v>251</v>
      </c>
      <c r="F11410">
        <v>7057</v>
      </c>
      <c r="G11410" t="s">
        <v>270</v>
      </c>
      <c r="H11410" t="s">
        <v>271</v>
      </c>
      <c r="I11410">
        <v>429</v>
      </c>
      <c r="J11410" t="s">
        <v>473</v>
      </c>
      <c r="K11410" t="s">
        <v>474</v>
      </c>
      <c r="L11410">
        <v>35455</v>
      </c>
      <c r="M11410" t="s">
        <v>334</v>
      </c>
      <c r="N11410" t="s">
        <v>335</v>
      </c>
      <c r="O11410">
        <v>35455</v>
      </c>
      <c r="P11410" t="s">
        <v>334</v>
      </c>
      <c r="Q11410" t="s">
        <v>335</v>
      </c>
      <c r="R11410" t="s">
        <v>363</v>
      </c>
      <c r="S11410" s="2">
        <v>0</v>
      </c>
      <c r="U11410">
        <v>26</v>
      </c>
      <c r="IF11410">
        <v>35455</v>
      </c>
      <c r="IG11410" t="s">
        <v>334</v>
      </c>
      <c r="IH11410" t="s">
        <v>274</v>
      </c>
      <c r="IK11410">
        <v>-2</v>
      </c>
      <c r="IL11410" t="s">
        <v>257</v>
      </c>
      <c r="IM11410" t="s">
        <v>258</v>
      </c>
      <c r="IN11410" t="s">
        <v>514</v>
      </c>
      <c r="IP11410" t="s">
        <v>553</v>
      </c>
    </row>
    <row r="11411" spans="1:250" x14ac:dyDescent="0.25">
      <c r="A11411">
        <v>45516</v>
      </c>
      <c r="B11411">
        <v>-890804480</v>
      </c>
      <c r="C11411">
        <v>1837</v>
      </c>
      <c r="D11411" t="s">
        <v>250</v>
      </c>
      <c r="E11411" t="s">
        <v>251</v>
      </c>
      <c r="F11411">
        <v>7057</v>
      </c>
      <c r="G11411" t="s">
        <v>270</v>
      </c>
      <c r="H11411" t="s">
        <v>271</v>
      </c>
      <c r="I11411">
        <v>427</v>
      </c>
      <c r="J11411" t="s">
        <v>475</v>
      </c>
      <c r="K11411" t="s">
        <v>476</v>
      </c>
      <c r="L11411">
        <v>35455</v>
      </c>
      <c r="M11411" t="s">
        <v>334</v>
      </c>
      <c r="N11411" t="s">
        <v>335</v>
      </c>
      <c r="O11411">
        <v>35455</v>
      </c>
      <c r="P11411" t="s">
        <v>334</v>
      </c>
      <c r="Q11411" t="s">
        <v>335</v>
      </c>
      <c r="R11411" t="s">
        <v>363</v>
      </c>
      <c r="S11411" s="2">
        <v>0</v>
      </c>
      <c r="U11411">
        <v>26</v>
      </c>
      <c r="IF11411">
        <v>35455</v>
      </c>
      <c r="IG11411" t="s">
        <v>334</v>
      </c>
      <c r="IH11411" t="s">
        <v>274</v>
      </c>
      <c r="IK11411">
        <v>-2</v>
      </c>
      <c r="IL11411" t="s">
        <v>257</v>
      </c>
      <c r="IM11411" t="s">
        <v>258</v>
      </c>
      <c r="IN11411" t="s">
        <v>514</v>
      </c>
      <c r="IP11411" t="s">
        <v>553</v>
      </c>
    </row>
    <row r="11412" spans="1:250" x14ac:dyDescent="0.25">
      <c r="A11412">
        <v>45517</v>
      </c>
      <c r="B11412">
        <v>-890804480</v>
      </c>
      <c r="C11412">
        <v>1837</v>
      </c>
      <c r="D11412" t="s">
        <v>250</v>
      </c>
      <c r="E11412" t="s">
        <v>251</v>
      </c>
      <c r="F11412">
        <v>7057</v>
      </c>
      <c r="G11412" t="s">
        <v>270</v>
      </c>
      <c r="H11412" t="s">
        <v>271</v>
      </c>
      <c r="I11412">
        <v>424</v>
      </c>
      <c r="J11412" t="s">
        <v>477</v>
      </c>
      <c r="K11412" t="s">
        <v>478</v>
      </c>
      <c r="L11412">
        <v>35455</v>
      </c>
      <c r="M11412" t="s">
        <v>334</v>
      </c>
      <c r="N11412" t="s">
        <v>335</v>
      </c>
      <c r="O11412">
        <v>35455</v>
      </c>
      <c r="P11412" t="s">
        <v>334</v>
      </c>
      <c r="Q11412" t="s">
        <v>335</v>
      </c>
      <c r="R11412" t="s">
        <v>363</v>
      </c>
      <c r="S11412" s="2">
        <v>0</v>
      </c>
      <c r="U11412">
        <v>26</v>
      </c>
      <c r="IF11412">
        <v>35455</v>
      </c>
      <c r="IG11412" t="s">
        <v>334</v>
      </c>
      <c r="IH11412" t="s">
        <v>274</v>
      </c>
      <c r="IK11412">
        <v>-2</v>
      </c>
      <c r="IL11412" t="s">
        <v>257</v>
      </c>
      <c r="IM11412" t="s">
        <v>258</v>
      </c>
      <c r="IN11412" t="s">
        <v>514</v>
      </c>
      <c r="IP11412" t="s">
        <v>553</v>
      </c>
    </row>
    <row r="11413" spans="1:250" x14ac:dyDescent="0.25">
      <c r="A11413">
        <v>45518</v>
      </c>
      <c r="B11413">
        <v>-890804480</v>
      </c>
      <c r="C11413">
        <v>1837</v>
      </c>
      <c r="D11413" t="s">
        <v>250</v>
      </c>
      <c r="E11413" t="s">
        <v>251</v>
      </c>
      <c r="F11413">
        <v>7057</v>
      </c>
      <c r="G11413" t="s">
        <v>270</v>
      </c>
      <c r="H11413" t="s">
        <v>271</v>
      </c>
      <c r="I11413">
        <v>422</v>
      </c>
      <c r="J11413" t="s">
        <v>479</v>
      </c>
      <c r="K11413" t="s">
        <v>480</v>
      </c>
      <c r="L11413">
        <v>35455</v>
      </c>
      <c r="M11413" t="s">
        <v>334</v>
      </c>
      <c r="N11413" t="s">
        <v>335</v>
      </c>
      <c r="O11413">
        <v>35455</v>
      </c>
      <c r="P11413" t="s">
        <v>334</v>
      </c>
      <c r="Q11413" t="s">
        <v>335</v>
      </c>
      <c r="R11413" t="s">
        <v>363</v>
      </c>
      <c r="S11413" s="2">
        <v>0</v>
      </c>
      <c r="U11413">
        <v>26</v>
      </c>
      <c r="IF11413">
        <v>35455</v>
      </c>
      <c r="IG11413" t="s">
        <v>334</v>
      </c>
      <c r="IH11413" t="s">
        <v>274</v>
      </c>
      <c r="IK11413">
        <v>-2</v>
      </c>
      <c r="IL11413" t="s">
        <v>257</v>
      </c>
      <c r="IM11413" t="s">
        <v>258</v>
      </c>
      <c r="IN11413" t="s">
        <v>514</v>
      </c>
      <c r="IP11413" t="s">
        <v>553</v>
      </c>
    </row>
    <row r="11414" spans="1:250" x14ac:dyDescent="0.25">
      <c r="A11414">
        <v>45519</v>
      </c>
      <c r="B11414">
        <v>-890804480</v>
      </c>
      <c r="C11414">
        <v>1837</v>
      </c>
      <c r="D11414" t="s">
        <v>250</v>
      </c>
      <c r="E11414" t="s">
        <v>251</v>
      </c>
      <c r="F11414">
        <v>7057</v>
      </c>
      <c r="G11414" t="s">
        <v>270</v>
      </c>
      <c r="H11414" t="s">
        <v>271</v>
      </c>
      <c r="I11414">
        <v>437</v>
      </c>
      <c r="J11414" t="s">
        <v>506</v>
      </c>
      <c r="K11414" t="s">
        <v>507</v>
      </c>
      <c r="L11414">
        <v>35455</v>
      </c>
      <c r="M11414" t="s">
        <v>334</v>
      </c>
      <c r="N11414" t="s">
        <v>335</v>
      </c>
      <c r="O11414">
        <v>35455</v>
      </c>
      <c r="P11414" t="s">
        <v>334</v>
      </c>
      <c r="Q11414" t="s">
        <v>335</v>
      </c>
      <c r="R11414" t="s">
        <v>363</v>
      </c>
      <c r="S11414" s="2">
        <v>0</v>
      </c>
      <c r="U11414">
        <v>26</v>
      </c>
      <c r="IF11414">
        <v>35455</v>
      </c>
      <c r="IG11414" t="s">
        <v>334</v>
      </c>
      <c r="IH11414" t="s">
        <v>274</v>
      </c>
      <c r="IK11414">
        <v>-2</v>
      </c>
      <c r="IL11414" t="s">
        <v>257</v>
      </c>
      <c r="IM11414" t="s">
        <v>258</v>
      </c>
      <c r="IN11414" t="s">
        <v>514</v>
      </c>
      <c r="IP11414" t="s">
        <v>553</v>
      </c>
    </row>
    <row r="11415" spans="1:250" x14ac:dyDescent="0.25">
      <c r="A11415">
        <v>45520</v>
      </c>
      <c r="B11415">
        <v>-890804480</v>
      </c>
      <c r="C11415">
        <v>1837</v>
      </c>
      <c r="D11415" t="s">
        <v>250</v>
      </c>
      <c r="E11415" t="s">
        <v>251</v>
      </c>
      <c r="F11415">
        <v>7057</v>
      </c>
      <c r="G11415" t="s">
        <v>270</v>
      </c>
      <c r="H11415" t="s">
        <v>271</v>
      </c>
      <c r="I11415">
        <v>436</v>
      </c>
      <c r="J11415" t="s">
        <v>504</v>
      </c>
      <c r="K11415" t="s">
        <v>505</v>
      </c>
      <c r="L11415">
        <v>35455</v>
      </c>
      <c r="M11415" t="s">
        <v>334</v>
      </c>
      <c r="N11415" t="s">
        <v>335</v>
      </c>
      <c r="O11415">
        <v>35455</v>
      </c>
      <c r="P11415" t="s">
        <v>334</v>
      </c>
      <c r="Q11415" t="s">
        <v>335</v>
      </c>
      <c r="R11415" t="s">
        <v>363</v>
      </c>
      <c r="S11415" s="2">
        <v>0</v>
      </c>
      <c r="U11415">
        <v>26</v>
      </c>
      <c r="IF11415">
        <v>35455</v>
      </c>
      <c r="IG11415" t="s">
        <v>334</v>
      </c>
      <c r="IH11415" t="s">
        <v>274</v>
      </c>
      <c r="IK11415">
        <v>-2</v>
      </c>
      <c r="IL11415" t="s">
        <v>257</v>
      </c>
      <c r="IM11415" t="s">
        <v>258</v>
      </c>
      <c r="IN11415" t="s">
        <v>514</v>
      </c>
      <c r="IP11415" t="s">
        <v>553</v>
      </c>
    </row>
    <row r="11416" spans="1:250" x14ac:dyDescent="0.25">
      <c r="A11416">
        <v>45521</v>
      </c>
      <c r="B11416">
        <v>-890804480</v>
      </c>
      <c r="C11416">
        <v>1837</v>
      </c>
      <c r="D11416" t="s">
        <v>250</v>
      </c>
      <c r="E11416" t="s">
        <v>251</v>
      </c>
      <c r="F11416">
        <v>35467</v>
      </c>
      <c r="G11416" t="s">
        <v>259</v>
      </c>
      <c r="H11416" t="s">
        <v>260</v>
      </c>
      <c r="I11416">
        <v>424</v>
      </c>
      <c r="J11416" t="s">
        <v>477</v>
      </c>
      <c r="K11416" t="s">
        <v>478</v>
      </c>
      <c r="L11416">
        <v>35556</v>
      </c>
      <c r="M11416" t="s">
        <v>336</v>
      </c>
      <c r="N11416" t="s">
        <v>337</v>
      </c>
      <c r="O11416">
        <v>35556</v>
      </c>
      <c r="P11416" t="s">
        <v>336</v>
      </c>
      <c r="Q11416" t="s">
        <v>337</v>
      </c>
      <c r="R11416" t="s">
        <v>363</v>
      </c>
      <c r="S11416" s="2">
        <v>0</v>
      </c>
      <c r="U11416">
        <v>26</v>
      </c>
      <c r="IF11416">
        <v>35556</v>
      </c>
      <c r="IG11416" t="s">
        <v>336</v>
      </c>
      <c r="IH11416" t="s">
        <v>263</v>
      </c>
      <c r="IK11416">
        <v>-2</v>
      </c>
      <c r="IL11416" t="s">
        <v>257</v>
      </c>
      <c r="IM11416" t="s">
        <v>258</v>
      </c>
      <c r="IN11416" t="s">
        <v>554</v>
      </c>
      <c r="IP11416" t="s">
        <v>555</v>
      </c>
    </row>
    <row r="11417" spans="1:250" x14ac:dyDescent="0.25">
      <c r="A11417">
        <v>45522</v>
      </c>
      <c r="B11417">
        <v>-890804480</v>
      </c>
      <c r="C11417">
        <v>1837</v>
      </c>
      <c r="D11417" t="s">
        <v>250</v>
      </c>
      <c r="E11417" t="s">
        <v>251</v>
      </c>
      <c r="F11417">
        <v>35467</v>
      </c>
      <c r="G11417" t="s">
        <v>259</v>
      </c>
      <c r="H11417" t="s">
        <v>260</v>
      </c>
      <c r="I11417">
        <v>422</v>
      </c>
      <c r="J11417" t="s">
        <v>479</v>
      </c>
      <c r="K11417" t="s">
        <v>480</v>
      </c>
      <c r="L11417">
        <v>35556</v>
      </c>
      <c r="M11417" t="s">
        <v>336</v>
      </c>
      <c r="N11417" t="s">
        <v>337</v>
      </c>
      <c r="O11417">
        <v>35556</v>
      </c>
      <c r="P11417" t="s">
        <v>336</v>
      </c>
      <c r="Q11417" t="s">
        <v>337</v>
      </c>
      <c r="R11417" t="s">
        <v>363</v>
      </c>
      <c r="S11417" s="2">
        <v>0</v>
      </c>
      <c r="U11417">
        <v>26</v>
      </c>
      <c r="IF11417">
        <v>35556</v>
      </c>
      <c r="IG11417" t="s">
        <v>336</v>
      </c>
      <c r="IH11417" t="s">
        <v>263</v>
      </c>
      <c r="IK11417">
        <v>-2</v>
      </c>
      <c r="IL11417" t="s">
        <v>257</v>
      </c>
      <c r="IM11417" t="s">
        <v>258</v>
      </c>
      <c r="IN11417" t="s">
        <v>554</v>
      </c>
      <c r="IP11417" t="s">
        <v>555</v>
      </c>
    </row>
    <row r="11418" spans="1:250" x14ac:dyDescent="0.25">
      <c r="A11418">
        <v>45523</v>
      </c>
      <c r="B11418">
        <v>-890804480</v>
      </c>
      <c r="C11418">
        <v>1837</v>
      </c>
      <c r="D11418" t="s">
        <v>250</v>
      </c>
      <c r="E11418" t="s">
        <v>251</v>
      </c>
      <c r="F11418">
        <v>35467</v>
      </c>
      <c r="G11418" t="s">
        <v>259</v>
      </c>
      <c r="H11418" t="s">
        <v>260</v>
      </c>
      <c r="I11418">
        <v>420</v>
      </c>
      <c r="J11418" t="s">
        <v>481</v>
      </c>
      <c r="K11418" t="s">
        <v>482</v>
      </c>
      <c r="L11418">
        <v>35556</v>
      </c>
      <c r="M11418" t="s">
        <v>336</v>
      </c>
      <c r="N11418" t="s">
        <v>337</v>
      </c>
      <c r="O11418">
        <v>35556</v>
      </c>
      <c r="P11418" t="s">
        <v>336</v>
      </c>
      <c r="Q11418" t="s">
        <v>337</v>
      </c>
      <c r="R11418" t="s">
        <v>363</v>
      </c>
      <c r="S11418" s="2">
        <v>0</v>
      </c>
      <c r="U11418">
        <v>26</v>
      </c>
      <c r="IF11418">
        <v>35556</v>
      </c>
      <c r="IG11418" t="s">
        <v>336</v>
      </c>
      <c r="IH11418" t="s">
        <v>263</v>
      </c>
      <c r="IK11418">
        <v>-2</v>
      </c>
      <c r="IL11418" t="s">
        <v>257</v>
      </c>
      <c r="IM11418" t="s">
        <v>258</v>
      </c>
      <c r="IN11418" t="s">
        <v>554</v>
      </c>
      <c r="IP11418" t="s">
        <v>555</v>
      </c>
    </row>
    <row r="11419" spans="1:250" x14ac:dyDescent="0.25">
      <c r="A11419">
        <v>45524</v>
      </c>
      <c r="B11419">
        <v>-890804480</v>
      </c>
      <c r="C11419">
        <v>1837</v>
      </c>
      <c r="D11419" t="s">
        <v>250</v>
      </c>
      <c r="E11419" t="s">
        <v>251</v>
      </c>
      <c r="F11419">
        <v>35467</v>
      </c>
      <c r="G11419" t="s">
        <v>259</v>
      </c>
      <c r="H11419" t="s">
        <v>260</v>
      </c>
      <c r="I11419">
        <v>411</v>
      </c>
      <c r="J11419" t="s">
        <v>471</v>
      </c>
      <c r="K11419" t="s">
        <v>472</v>
      </c>
      <c r="L11419">
        <v>35556</v>
      </c>
      <c r="M11419" t="s">
        <v>336</v>
      </c>
      <c r="N11419" t="s">
        <v>337</v>
      </c>
      <c r="O11419">
        <v>35556</v>
      </c>
      <c r="P11419" t="s">
        <v>336</v>
      </c>
      <c r="Q11419" t="s">
        <v>337</v>
      </c>
      <c r="R11419" t="s">
        <v>363</v>
      </c>
      <c r="S11419" s="2">
        <v>0</v>
      </c>
      <c r="U11419">
        <v>26</v>
      </c>
      <c r="IF11419">
        <v>35556</v>
      </c>
      <c r="IG11419" t="s">
        <v>336</v>
      </c>
      <c r="IH11419" t="s">
        <v>263</v>
      </c>
      <c r="IK11419">
        <v>-2</v>
      </c>
      <c r="IL11419" t="s">
        <v>257</v>
      </c>
      <c r="IM11419" t="s">
        <v>258</v>
      </c>
      <c r="IN11419" t="s">
        <v>554</v>
      </c>
      <c r="IP11419" t="s">
        <v>555</v>
      </c>
    </row>
    <row r="11420" spans="1:250" x14ac:dyDescent="0.25">
      <c r="A11420">
        <v>45525</v>
      </c>
      <c r="B11420">
        <v>-890804480</v>
      </c>
      <c r="C11420">
        <v>1837</v>
      </c>
      <c r="D11420" t="s">
        <v>250</v>
      </c>
      <c r="E11420" t="s">
        <v>251</v>
      </c>
      <c r="F11420">
        <v>35467</v>
      </c>
      <c r="G11420" t="s">
        <v>259</v>
      </c>
      <c r="H11420" t="s">
        <v>260</v>
      </c>
      <c r="I11420">
        <v>437</v>
      </c>
      <c r="J11420" t="s">
        <v>506</v>
      </c>
      <c r="K11420" t="s">
        <v>507</v>
      </c>
      <c r="L11420">
        <v>35556</v>
      </c>
      <c r="M11420" t="s">
        <v>336</v>
      </c>
      <c r="N11420" t="s">
        <v>337</v>
      </c>
      <c r="O11420">
        <v>35556</v>
      </c>
      <c r="P11420" t="s">
        <v>336</v>
      </c>
      <c r="Q11420" t="s">
        <v>337</v>
      </c>
      <c r="R11420" t="s">
        <v>363</v>
      </c>
      <c r="S11420" s="2">
        <v>0</v>
      </c>
      <c r="U11420">
        <v>26</v>
      </c>
      <c r="IF11420">
        <v>35556</v>
      </c>
      <c r="IG11420" t="s">
        <v>336</v>
      </c>
      <c r="IH11420" t="s">
        <v>263</v>
      </c>
      <c r="IK11420">
        <v>-2</v>
      </c>
      <c r="IL11420" t="s">
        <v>257</v>
      </c>
      <c r="IM11420" t="s">
        <v>258</v>
      </c>
      <c r="IN11420" t="s">
        <v>554</v>
      </c>
      <c r="IP11420" t="s">
        <v>555</v>
      </c>
    </row>
    <row r="11421" spans="1:250" x14ac:dyDescent="0.25">
      <c r="A11421">
        <v>45526</v>
      </c>
      <c r="B11421">
        <v>-890804480</v>
      </c>
      <c r="C11421">
        <v>1837</v>
      </c>
      <c r="D11421" t="s">
        <v>250</v>
      </c>
      <c r="E11421" t="s">
        <v>251</v>
      </c>
      <c r="F11421">
        <v>35467</v>
      </c>
      <c r="G11421" t="s">
        <v>259</v>
      </c>
      <c r="H11421" t="s">
        <v>260</v>
      </c>
      <c r="I11421">
        <v>436</v>
      </c>
      <c r="J11421" t="s">
        <v>504</v>
      </c>
      <c r="K11421" t="s">
        <v>505</v>
      </c>
      <c r="L11421">
        <v>35556</v>
      </c>
      <c r="M11421" t="s">
        <v>336</v>
      </c>
      <c r="N11421" t="s">
        <v>337</v>
      </c>
      <c r="O11421">
        <v>35556</v>
      </c>
      <c r="P11421" t="s">
        <v>336</v>
      </c>
      <c r="Q11421" t="s">
        <v>337</v>
      </c>
      <c r="R11421" t="s">
        <v>363</v>
      </c>
      <c r="S11421" s="2">
        <v>0</v>
      </c>
      <c r="U11421">
        <v>26</v>
      </c>
      <c r="IF11421">
        <v>35556</v>
      </c>
      <c r="IG11421" t="s">
        <v>336</v>
      </c>
      <c r="IH11421" t="s">
        <v>263</v>
      </c>
      <c r="IK11421">
        <v>-2</v>
      </c>
      <c r="IL11421" t="s">
        <v>257</v>
      </c>
      <c r="IM11421" t="s">
        <v>258</v>
      </c>
      <c r="IN11421" t="s">
        <v>554</v>
      </c>
      <c r="IP11421" t="s">
        <v>555</v>
      </c>
    </row>
    <row r="11422" spans="1:250" x14ac:dyDescent="0.25">
      <c r="A11422">
        <v>45527</v>
      </c>
      <c r="B11422">
        <v>-890804480</v>
      </c>
      <c r="C11422">
        <v>1837</v>
      </c>
      <c r="D11422" t="s">
        <v>250</v>
      </c>
      <c r="E11422" t="s">
        <v>251</v>
      </c>
      <c r="F11422">
        <v>35467</v>
      </c>
      <c r="G11422" t="s">
        <v>259</v>
      </c>
      <c r="H11422" t="s">
        <v>260</v>
      </c>
      <c r="I11422">
        <v>435</v>
      </c>
      <c r="J11422" t="s">
        <v>493</v>
      </c>
      <c r="K11422" t="s">
        <v>494</v>
      </c>
      <c r="L11422">
        <v>35556</v>
      </c>
      <c r="M11422" t="s">
        <v>336</v>
      </c>
      <c r="N11422" t="s">
        <v>337</v>
      </c>
      <c r="O11422">
        <v>35556</v>
      </c>
      <c r="P11422" t="s">
        <v>336</v>
      </c>
      <c r="Q11422" t="s">
        <v>337</v>
      </c>
      <c r="R11422" t="s">
        <v>363</v>
      </c>
      <c r="S11422" s="2">
        <v>0</v>
      </c>
      <c r="U11422">
        <v>26</v>
      </c>
      <c r="IF11422">
        <v>35556</v>
      </c>
      <c r="IG11422" t="s">
        <v>336</v>
      </c>
      <c r="IH11422" t="s">
        <v>263</v>
      </c>
      <c r="IK11422">
        <v>-2</v>
      </c>
      <c r="IL11422" t="s">
        <v>257</v>
      </c>
      <c r="IM11422" t="s">
        <v>258</v>
      </c>
      <c r="IN11422" t="s">
        <v>554</v>
      </c>
      <c r="IP11422" t="s">
        <v>555</v>
      </c>
    </row>
    <row r="11423" spans="1:250" x14ac:dyDescent="0.25">
      <c r="A11423">
        <v>45528</v>
      </c>
      <c r="B11423">
        <v>-890804480</v>
      </c>
      <c r="C11423">
        <v>1837</v>
      </c>
      <c r="D11423" t="s">
        <v>250</v>
      </c>
      <c r="E11423" t="s">
        <v>251</v>
      </c>
      <c r="F11423">
        <v>35467</v>
      </c>
      <c r="G11423" t="s">
        <v>259</v>
      </c>
      <c r="H11423" t="s">
        <v>260</v>
      </c>
      <c r="I11423">
        <v>431</v>
      </c>
      <c r="J11423" t="s">
        <v>495</v>
      </c>
      <c r="K11423" t="s">
        <v>496</v>
      </c>
      <c r="L11423">
        <v>35556</v>
      </c>
      <c r="M11423" t="s">
        <v>336</v>
      </c>
      <c r="N11423" t="s">
        <v>337</v>
      </c>
      <c r="O11423">
        <v>35556</v>
      </c>
      <c r="P11423" t="s">
        <v>336</v>
      </c>
      <c r="Q11423" t="s">
        <v>337</v>
      </c>
      <c r="R11423" t="s">
        <v>363</v>
      </c>
      <c r="S11423" s="2">
        <v>0</v>
      </c>
      <c r="U11423">
        <v>26</v>
      </c>
      <c r="IF11423">
        <v>35556</v>
      </c>
      <c r="IG11423" t="s">
        <v>336</v>
      </c>
      <c r="IH11423" t="s">
        <v>263</v>
      </c>
      <c r="IK11423">
        <v>-2</v>
      </c>
      <c r="IL11423" t="s">
        <v>257</v>
      </c>
      <c r="IM11423" t="s">
        <v>258</v>
      </c>
      <c r="IN11423" t="s">
        <v>554</v>
      </c>
      <c r="IP11423" t="s">
        <v>555</v>
      </c>
    </row>
    <row r="11424" spans="1:250" x14ac:dyDescent="0.25">
      <c r="A11424">
        <v>45529</v>
      </c>
      <c r="B11424">
        <v>-890804480</v>
      </c>
      <c r="C11424">
        <v>1837</v>
      </c>
      <c r="D11424" t="s">
        <v>250</v>
      </c>
      <c r="E11424" t="s">
        <v>251</v>
      </c>
      <c r="F11424">
        <v>35467</v>
      </c>
      <c r="G11424" t="s">
        <v>259</v>
      </c>
      <c r="H11424" t="s">
        <v>260</v>
      </c>
      <c r="I11424">
        <v>429</v>
      </c>
      <c r="J11424" t="s">
        <v>473</v>
      </c>
      <c r="K11424" t="s">
        <v>474</v>
      </c>
      <c r="L11424">
        <v>35556</v>
      </c>
      <c r="M11424" t="s">
        <v>336</v>
      </c>
      <c r="N11424" t="s">
        <v>337</v>
      </c>
      <c r="O11424">
        <v>35556</v>
      </c>
      <c r="P11424" t="s">
        <v>336</v>
      </c>
      <c r="Q11424" t="s">
        <v>337</v>
      </c>
      <c r="R11424" t="s">
        <v>363</v>
      </c>
      <c r="S11424" s="2">
        <v>0</v>
      </c>
      <c r="U11424">
        <v>26</v>
      </c>
      <c r="IF11424">
        <v>35556</v>
      </c>
      <c r="IG11424" t="s">
        <v>336</v>
      </c>
      <c r="IH11424" t="s">
        <v>263</v>
      </c>
      <c r="IK11424">
        <v>-2</v>
      </c>
      <c r="IL11424" t="s">
        <v>257</v>
      </c>
      <c r="IM11424" t="s">
        <v>258</v>
      </c>
      <c r="IN11424" t="s">
        <v>554</v>
      </c>
      <c r="IP11424" t="s">
        <v>555</v>
      </c>
    </row>
    <row r="11425" spans="1:250" x14ac:dyDescent="0.25">
      <c r="A11425">
        <v>45530</v>
      </c>
      <c r="B11425">
        <v>-890804480</v>
      </c>
      <c r="C11425">
        <v>1837</v>
      </c>
      <c r="D11425" t="s">
        <v>250</v>
      </c>
      <c r="E11425" t="s">
        <v>251</v>
      </c>
      <c r="F11425">
        <v>35467</v>
      </c>
      <c r="G11425" t="s">
        <v>259</v>
      </c>
      <c r="H11425" t="s">
        <v>260</v>
      </c>
      <c r="I11425">
        <v>427</v>
      </c>
      <c r="J11425" t="s">
        <v>475</v>
      </c>
      <c r="K11425" t="s">
        <v>476</v>
      </c>
      <c r="L11425">
        <v>35556</v>
      </c>
      <c r="M11425" t="s">
        <v>336</v>
      </c>
      <c r="N11425" t="s">
        <v>337</v>
      </c>
      <c r="O11425">
        <v>35556</v>
      </c>
      <c r="P11425" t="s">
        <v>336</v>
      </c>
      <c r="Q11425" t="s">
        <v>337</v>
      </c>
      <c r="R11425" t="s">
        <v>363</v>
      </c>
      <c r="S11425" s="2">
        <v>0</v>
      </c>
      <c r="U11425">
        <v>26</v>
      </c>
      <c r="IF11425">
        <v>35556</v>
      </c>
      <c r="IG11425" t="s">
        <v>336</v>
      </c>
      <c r="IH11425" t="s">
        <v>263</v>
      </c>
      <c r="IK11425">
        <v>-2</v>
      </c>
      <c r="IL11425" t="s">
        <v>257</v>
      </c>
      <c r="IM11425" t="s">
        <v>258</v>
      </c>
      <c r="IN11425" t="s">
        <v>554</v>
      </c>
      <c r="IP11425" t="s">
        <v>555</v>
      </c>
    </row>
    <row r="11426" spans="1:250" x14ac:dyDescent="0.25">
      <c r="A11426">
        <v>45531</v>
      </c>
      <c r="B11426">
        <v>-890804480</v>
      </c>
      <c r="C11426">
        <v>1837</v>
      </c>
      <c r="D11426" t="s">
        <v>250</v>
      </c>
      <c r="E11426" t="s">
        <v>251</v>
      </c>
      <c r="F11426">
        <v>19011</v>
      </c>
      <c r="G11426" t="s">
        <v>310</v>
      </c>
      <c r="H11426" t="s">
        <v>311</v>
      </c>
      <c r="I11426">
        <v>429</v>
      </c>
      <c r="J11426" t="s">
        <v>473</v>
      </c>
      <c r="K11426" t="s">
        <v>474</v>
      </c>
      <c r="L11426">
        <v>38311</v>
      </c>
      <c r="M11426" t="s">
        <v>338</v>
      </c>
      <c r="N11426" t="s">
        <v>339</v>
      </c>
      <c r="O11426">
        <v>38311</v>
      </c>
      <c r="P11426" t="s">
        <v>338</v>
      </c>
      <c r="Q11426" t="s">
        <v>339</v>
      </c>
      <c r="R11426" t="s">
        <v>363</v>
      </c>
      <c r="S11426" s="2">
        <v>0</v>
      </c>
      <c r="U11426">
        <v>26</v>
      </c>
      <c r="IF11426">
        <v>38311</v>
      </c>
      <c r="IG11426" t="s">
        <v>338</v>
      </c>
      <c r="IH11426" t="s">
        <v>314</v>
      </c>
      <c r="IK11426">
        <v>-2</v>
      </c>
      <c r="IL11426" t="s">
        <v>257</v>
      </c>
      <c r="IM11426" t="s">
        <v>258</v>
      </c>
      <c r="IN11426" t="s">
        <v>535</v>
      </c>
      <c r="IP11426" t="s">
        <v>556</v>
      </c>
    </row>
    <row r="11427" spans="1:250" x14ac:dyDescent="0.25">
      <c r="A11427">
        <v>45532</v>
      </c>
      <c r="B11427">
        <v>-890804480</v>
      </c>
      <c r="C11427">
        <v>1837</v>
      </c>
      <c r="D11427" t="s">
        <v>250</v>
      </c>
      <c r="E11427" t="s">
        <v>251</v>
      </c>
      <c r="F11427">
        <v>19011</v>
      </c>
      <c r="G11427" t="s">
        <v>310</v>
      </c>
      <c r="H11427" t="s">
        <v>311</v>
      </c>
      <c r="I11427">
        <v>427</v>
      </c>
      <c r="J11427" t="s">
        <v>475</v>
      </c>
      <c r="K11427" t="s">
        <v>476</v>
      </c>
      <c r="L11427">
        <v>38311</v>
      </c>
      <c r="M11427" t="s">
        <v>338</v>
      </c>
      <c r="N11427" t="s">
        <v>339</v>
      </c>
      <c r="O11427">
        <v>38311</v>
      </c>
      <c r="P11427" t="s">
        <v>338</v>
      </c>
      <c r="Q11427" t="s">
        <v>339</v>
      </c>
      <c r="R11427" t="s">
        <v>363</v>
      </c>
      <c r="S11427" s="2">
        <v>0</v>
      </c>
      <c r="U11427">
        <v>26</v>
      </c>
      <c r="IF11427">
        <v>38311</v>
      </c>
      <c r="IG11427" t="s">
        <v>338</v>
      </c>
      <c r="IH11427" t="s">
        <v>314</v>
      </c>
      <c r="IK11427">
        <v>-2</v>
      </c>
      <c r="IL11427" t="s">
        <v>257</v>
      </c>
      <c r="IM11427" t="s">
        <v>258</v>
      </c>
      <c r="IN11427" t="s">
        <v>535</v>
      </c>
      <c r="IP11427" t="s">
        <v>556</v>
      </c>
    </row>
    <row r="11428" spans="1:250" x14ac:dyDescent="0.25">
      <c r="A11428">
        <v>45533</v>
      </c>
      <c r="B11428">
        <v>-890804480</v>
      </c>
      <c r="C11428">
        <v>1837</v>
      </c>
      <c r="D11428" t="s">
        <v>250</v>
      </c>
      <c r="E11428" t="s">
        <v>251</v>
      </c>
      <c r="F11428">
        <v>19011</v>
      </c>
      <c r="G11428" t="s">
        <v>310</v>
      </c>
      <c r="H11428" t="s">
        <v>311</v>
      </c>
      <c r="I11428">
        <v>424</v>
      </c>
      <c r="J11428" t="s">
        <v>477</v>
      </c>
      <c r="K11428" t="s">
        <v>478</v>
      </c>
      <c r="L11428">
        <v>38311</v>
      </c>
      <c r="M11428" t="s">
        <v>338</v>
      </c>
      <c r="N11428" t="s">
        <v>339</v>
      </c>
      <c r="O11428">
        <v>38311</v>
      </c>
      <c r="P11428" t="s">
        <v>338</v>
      </c>
      <c r="Q11428" t="s">
        <v>339</v>
      </c>
      <c r="R11428" t="s">
        <v>363</v>
      </c>
      <c r="S11428" s="2">
        <v>0</v>
      </c>
      <c r="U11428">
        <v>26</v>
      </c>
      <c r="IF11428">
        <v>38311</v>
      </c>
      <c r="IG11428" t="s">
        <v>338</v>
      </c>
      <c r="IH11428" t="s">
        <v>314</v>
      </c>
      <c r="IK11428">
        <v>-2</v>
      </c>
      <c r="IL11428" t="s">
        <v>257</v>
      </c>
      <c r="IM11428" t="s">
        <v>258</v>
      </c>
      <c r="IN11428" t="s">
        <v>535</v>
      </c>
      <c r="IP11428" t="s">
        <v>556</v>
      </c>
    </row>
    <row r="11429" spans="1:250" x14ac:dyDescent="0.25">
      <c r="A11429">
        <v>45534</v>
      </c>
      <c r="B11429">
        <v>-890804480</v>
      </c>
      <c r="C11429">
        <v>1837</v>
      </c>
      <c r="D11429" t="s">
        <v>250</v>
      </c>
      <c r="E11429" t="s">
        <v>251</v>
      </c>
      <c r="F11429">
        <v>19011</v>
      </c>
      <c r="G11429" t="s">
        <v>310</v>
      </c>
      <c r="H11429" t="s">
        <v>311</v>
      </c>
      <c r="I11429">
        <v>422</v>
      </c>
      <c r="J11429" t="s">
        <v>479</v>
      </c>
      <c r="K11429" t="s">
        <v>480</v>
      </c>
      <c r="L11429">
        <v>38311</v>
      </c>
      <c r="M11429" t="s">
        <v>338</v>
      </c>
      <c r="N11429" t="s">
        <v>339</v>
      </c>
      <c r="O11429">
        <v>38311</v>
      </c>
      <c r="P11429" t="s">
        <v>338</v>
      </c>
      <c r="Q11429" t="s">
        <v>339</v>
      </c>
      <c r="R11429" t="s">
        <v>363</v>
      </c>
      <c r="S11429" s="2">
        <v>0</v>
      </c>
      <c r="U11429">
        <v>26</v>
      </c>
      <c r="IF11429">
        <v>38311</v>
      </c>
      <c r="IG11429" t="s">
        <v>338</v>
      </c>
      <c r="IH11429" t="s">
        <v>314</v>
      </c>
      <c r="IK11429">
        <v>-2</v>
      </c>
      <c r="IL11429" t="s">
        <v>257</v>
      </c>
      <c r="IM11429" t="s">
        <v>258</v>
      </c>
      <c r="IN11429" t="s">
        <v>535</v>
      </c>
      <c r="IP11429" t="s">
        <v>556</v>
      </c>
    </row>
    <row r="11430" spans="1:250" x14ac:dyDescent="0.25">
      <c r="A11430">
        <v>45535</v>
      </c>
      <c r="B11430">
        <v>-890804480</v>
      </c>
      <c r="C11430">
        <v>1837</v>
      </c>
      <c r="D11430" t="s">
        <v>250</v>
      </c>
      <c r="E11430" t="s">
        <v>251</v>
      </c>
      <c r="F11430">
        <v>19011</v>
      </c>
      <c r="G11430" t="s">
        <v>310</v>
      </c>
      <c r="H11430" t="s">
        <v>311</v>
      </c>
      <c r="I11430">
        <v>437</v>
      </c>
      <c r="J11430" t="s">
        <v>506</v>
      </c>
      <c r="K11430" t="s">
        <v>507</v>
      </c>
      <c r="L11430">
        <v>38311</v>
      </c>
      <c r="M11430" t="s">
        <v>338</v>
      </c>
      <c r="N11430" t="s">
        <v>339</v>
      </c>
      <c r="O11430">
        <v>38311</v>
      </c>
      <c r="P11430" t="s">
        <v>338</v>
      </c>
      <c r="Q11430" t="s">
        <v>339</v>
      </c>
      <c r="R11430" t="s">
        <v>363</v>
      </c>
      <c r="S11430" s="2">
        <v>0</v>
      </c>
      <c r="U11430">
        <v>26</v>
      </c>
      <c r="IF11430">
        <v>38311</v>
      </c>
      <c r="IG11430" t="s">
        <v>338</v>
      </c>
      <c r="IH11430" t="s">
        <v>314</v>
      </c>
      <c r="IK11430">
        <v>-2</v>
      </c>
      <c r="IL11430" t="s">
        <v>257</v>
      </c>
      <c r="IM11430" t="s">
        <v>258</v>
      </c>
      <c r="IN11430" t="s">
        <v>535</v>
      </c>
      <c r="IP11430" t="s">
        <v>556</v>
      </c>
    </row>
    <row r="11431" spans="1:250" x14ac:dyDescent="0.25">
      <c r="A11431">
        <v>45536</v>
      </c>
      <c r="B11431">
        <v>-890804480</v>
      </c>
      <c r="C11431">
        <v>1837</v>
      </c>
      <c r="D11431" t="s">
        <v>250</v>
      </c>
      <c r="E11431" t="s">
        <v>251</v>
      </c>
      <c r="F11431">
        <v>19011</v>
      </c>
      <c r="G11431" t="s">
        <v>310</v>
      </c>
      <c r="H11431" t="s">
        <v>311</v>
      </c>
      <c r="I11431">
        <v>436</v>
      </c>
      <c r="J11431" t="s">
        <v>504</v>
      </c>
      <c r="K11431" t="s">
        <v>505</v>
      </c>
      <c r="L11431">
        <v>38311</v>
      </c>
      <c r="M11431" t="s">
        <v>338</v>
      </c>
      <c r="N11431" t="s">
        <v>339</v>
      </c>
      <c r="O11431">
        <v>38311</v>
      </c>
      <c r="P11431" t="s">
        <v>338</v>
      </c>
      <c r="Q11431" t="s">
        <v>339</v>
      </c>
      <c r="R11431" t="s">
        <v>363</v>
      </c>
      <c r="S11431" s="2">
        <v>0</v>
      </c>
      <c r="U11431">
        <v>26</v>
      </c>
      <c r="IF11431">
        <v>38311</v>
      </c>
      <c r="IG11431" t="s">
        <v>338</v>
      </c>
      <c r="IH11431" t="s">
        <v>314</v>
      </c>
      <c r="IK11431">
        <v>-2</v>
      </c>
      <c r="IL11431" t="s">
        <v>257</v>
      </c>
      <c r="IM11431" t="s">
        <v>258</v>
      </c>
      <c r="IN11431" t="s">
        <v>535</v>
      </c>
      <c r="IP11431" t="s">
        <v>556</v>
      </c>
    </row>
    <row r="11432" spans="1:250" x14ac:dyDescent="0.25">
      <c r="A11432">
        <v>45537</v>
      </c>
      <c r="B11432">
        <v>-890804480</v>
      </c>
      <c r="C11432">
        <v>1837</v>
      </c>
      <c r="D11432" t="s">
        <v>250</v>
      </c>
      <c r="E11432" t="s">
        <v>251</v>
      </c>
      <c r="F11432">
        <v>13794</v>
      </c>
      <c r="G11432" t="s">
        <v>264</v>
      </c>
      <c r="H11432" t="s">
        <v>265</v>
      </c>
      <c r="I11432">
        <v>437</v>
      </c>
      <c r="J11432" t="s">
        <v>506</v>
      </c>
      <c r="K11432" t="s">
        <v>507</v>
      </c>
      <c r="L11432">
        <v>38311</v>
      </c>
      <c r="M11432" t="s">
        <v>338</v>
      </c>
      <c r="N11432" t="s">
        <v>339</v>
      </c>
      <c r="O11432">
        <v>38311</v>
      </c>
      <c r="P11432" t="s">
        <v>338</v>
      </c>
      <c r="Q11432" t="s">
        <v>339</v>
      </c>
      <c r="R11432" t="s">
        <v>363</v>
      </c>
      <c r="S11432" s="2">
        <v>0</v>
      </c>
      <c r="U11432">
        <v>26</v>
      </c>
      <c r="IF11432">
        <v>38311</v>
      </c>
      <c r="IG11432" t="s">
        <v>338</v>
      </c>
      <c r="IH11432" t="s">
        <v>266</v>
      </c>
      <c r="IK11432">
        <v>-2</v>
      </c>
      <c r="IL11432" t="s">
        <v>257</v>
      </c>
      <c r="IM11432" t="s">
        <v>258</v>
      </c>
      <c r="IN11432" t="s">
        <v>511</v>
      </c>
      <c r="IP11432" t="s">
        <v>557</v>
      </c>
    </row>
    <row r="11433" spans="1:250" x14ac:dyDescent="0.25">
      <c r="A11433">
        <v>45538</v>
      </c>
      <c r="B11433">
        <v>-890804480</v>
      </c>
      <c r="C11433">
        <v>1837</v>
      </c>
      <c r="D11433" t="s">
        <v>250</v>
      </c>
      <c r="E11433" t="s">
        <v>251</v>
      </c>
      <c r="F11433">
        <v>13794</v>
      </c>
      <c r="G11433" t="s">
        <v>264</v>
      </c>
      <c r="H11433" t="s">
        <v>265</v>
      </c>
      <c r="I11433">
        <v>436</v>
      </c>
      <c r="J11433" t="s">
        <v>504</v>
      </c>
      <c r="K11433" t="s">
        <v>505</v>
      </c>
      <c r="L11433">
        <v>38311</v>
      </c>
      <c r="M11433" t="s">
        <v>338</v>
      </c>
      <c r="N11433" t="s">
        <v>339</v>
      </c>
      <c r="O11433">
        <v>38311</v>
      </c>
      <c r="P11433" t="s">
        <v>338</v>
      </c>
      <c r="Q11433" t="s">
        <v>339</v>
      </c>
      <c r="R11433" t="s">
        <v>363</v>
      </c>
      <c r="S11433" s="2">
        <v>0</v>
      </c>
      <c r="U11433">
        <v>26</v>
      </c>
      <c r="IF11433">
        <v>38311</v>
      </c>
      <c r="IG11433" t="s">
        <v>338</v>
      </c>
      <c r="IH11433" t="s">
        <v>266</v>
      </c>
      <c r="IK11433">
        <v>-2</v>
      </c>
      <c r="IL11433" t="s">
        <v>257</v>
      </c>
      <c r="IM11433" t="s">
        <v>258</v>
      </c>
      <c r="IN11433" t="s">
        <v>511</v>
      </c>
      <c r="IP11433" t="s">
        <v>557</v>
      </c>
    </row>
    <row r="11434" spans="1:250" x14ac:dyDescent="0.25">
      <c r="A11434">
        <v>45539</v>
      </c>
      <c r="B11434">
        <v>-890804480</v>
      </c>
      <c r="C11434">
        <v>1837</v>
      </c>
      <c r="D11434" t="s">
        <v>250</v>
      </c>
      <c r="E11434" t="s">
        <v>251</v>
      </c>
      <c r="F11434">
        <v>13794</v>
      </c>
      <c r="G11434" t="s">
        <v>264</v>
      </c>
      <c r="H11434" t="s">
        <v>265</v>
      </c>
      <c r="I11434">
        <v>435</v>
      </c>
      <c r="J11434" t="s">
        <v>493</v>
      </c>
      <c r="K11434" t="s">
        <v>494</v>
      </c>
      <c r="L11434">
        <v>38311</v>
      </c>
      <c r="M11434" t="s">
        <v>338</v>
      </c>
      <c r="N11434" t="s">
        <v>339</v>
      </c>
      <c r="O11434">
        <v>38311</v>
      </c>
      <c r="P11434" t="s">
        <v>338</v>
      </c>
      <c r="Q11434" t="s">
        <v>339</v>
      </c>
      <c r="R11434" t="s">
        <v>363</v>
      </c>
      <c r="S11434" s="2">
        <v>0</v>
      </c>
      <c r="U11434">
        <v>26</v>
      </c>
      <c r="IF11434">
        <v>38311</v>
      </c>
      <c r="IG11434" t="s">
        <v>338</v>
      </c>
      <c r="IH11434" t="s">
        <v>266</v>
      </c>
      <c r="IK11434">
        <v>-2</v>
      </c>
      <c r="IL11434" t="s">
        <v>257</v>
      </c>
      <c r="IM11434" t="s">
        <v>258</v>
      </c>
      <c r="IN11434" t="s">
        <v>511</v>
      </c>
      <c r="IP11434" t="s">
        <v>557</v>
      </c>
    </row>
    <row r="11435" spans="1:250" x14ac:dyDescent="0.25">
      <c r="A11435">
        <v>45540</v>
      </c>
      <c r="B11435">
        <v>-890804480</v>
      </c>
      <c r="C11435">
        <v>1837</v>
      </c>
      <c r="D11435" t="s">
        <v>250</v>
      </c>
      <c r="E11435" t="s">
        <v>251</v>
      </c>
      <c r="F11435">
        <v>13794</v>
      </c>
      <c r="G11435" t="s">
        <v>264</v>
      </c>
      <c r="H11435" t="s">
        <v>265</v>
      </c>
      <c r="I11435">
        <v>431</v>
      </c>
      <c r="J11435" t="s">
        <v>495</v>
      </c>
      <c r="K11435" t="s">
        <v>496</v>
      </c>
      <c r="L11435">
        <v>38311</v>
      </c>
      <c r="M11435" t="s">
        <v>338</v>
      </c>
      <c r="N11435" t="s">
        <v>339</v>
      </c>
      <c r="O11435">
        <v>38311</v>
      </c>
      <c r="P11435" t="s">
        <v>338</v>
      </c>
      <c r="Q11435" t="s">
        <v>339</v>
      </c>
      <c r="R11435" t="s">
        <v>363</v>
      </c>
      <c r="S11435" s="2">
        <v>0</v>
      </c>
      <c r="U11435">
        <v>26</v>
      </c>
      <c r="IF11435">
        <v>38311</v>
      </c>
      <c r="IG11435" t="s">
        <v>338</v>
      </c>
      <c r="IH11435" t="s">
        <v>266</v>
      </c>
      <c r="IK11435">
        <v>-2</v>
      </c>
      <c r="IL11435" t="s">
        <v>257</v>
      </c>
      <c r="IM11435" t="s">
        <v>258</v>
      </c>
      <c r="IN11435" t="s">
        <v>511</v>
      </c>
      <c r="IP11435" t="s">
        <v>557</v>
      </c>
    </row>
    <row r="11436" spans="1:250" x14ac:dyDescent="0.25">
      <c r="A11436">
        <v>45541</v>
      </c>
      <c r="B11436">
        <v>-890804480</v>
      </c>
      <c r="C11436">
        <v>1837</v>
      </c>
      <c r="D11436" t="s">
        <v>250</v>
      </c>
      <c r="E11436" t="s">
        <v>251</v>
      </c>
      <c r="F11436">
        <v>19011</v>
      </c>
      <c r="G11436" t="s">
        <v>310</v>
      </c>
      <c r="H11436" t="s">
        <v>311</v>
      </c>
      <c r="I11436">
        <v>435</v>
      </c>
      <c r="J11436" t="s">
        <v>493</v>
      </c>
      <c r="K11436" t="s">
        <v>494</v>
      </c>
      <c r="L11436">
        <v>38311</v>
      </c>
      <c r="M11436" t="s">
        <v>338</v>
      </c>
      <c r="N11436" t="s">
        <v>339</v>
      </c>
      <c r="O11436">
        <v>38311</v>
      </c>
      <c r="P11436" t="s">
        <v>338</v>
      </c>
      <c r="Q11436" t="s">
        <v>339</v>
      </c>
      <c r="R11436" t="s">
        <v>363</v>
      </c>
      <c r="S11436" s="2">
        <v>0</v>
      </c>
      <c r="U11436">
        <v>26</v>
      </c>
      <c r="IF11436">
        <v>38311</v>
      </c>
      <c r="IG11436" t="s">
        <v>338</v>
      </c>
      <c r="IH11436" t="s">
        <v>314</v>
      </c>
      <c r="IK11436">
        <v>-2</v>
      </c>
      <c r="IL11436" t="s">
        <v>257</v>
      </c>
      <c r="IM11436" t="s">
        <v>258</v>
      </c>
      <c r="IN11436" t="s">
        <v>535</v>
      </c>
      <c r="IP11436" t="s">
        <v>556</v>
      </c>
    </row>
    <row r="11437" spans="1:250" x14ac:dyDescent="0.25">
      <c r="A11437">
        <v>45542</v>
      </c>
      <c r="B11437">
        <v>-890804480</v>
      </c>
      <c r="C11437">
        <v>1837</v>
      </c>
      <c r="D11437" t="s">
        <v>250</v>
      </c>
      <c r="E11437" t="s">
        <v>251</v>
      </c>
      <c r="F11437">
        <v>19011</v>
      </c>
      <c r="G11437" t="s">
        <v>310</v>
      </c>
      <c r="H11437" t="s">
        <v>311</v>
      </c>
      <c r="I11437">
        <v>431</v>
      </c>
      <c r="J11437" t="s">
        <v>495</v>
      </c>
      <c r="K11437" t="s">
        <v>496</v>
      </c>
      <c r="L11437">
        <v>38311</v>
      </c>
      <c r="M11437" t="s">
        <v>338</v>
      </c>
      <c r="N11437" t="s">
        <v>339</v>
      </c>
      <c r="O11437">
        <v>38311</v>
      </c>
      <c r="P11437" t="s">
        <v>338</v>
      </c>
      <c r="Q11437" t="s">
        <v>339</v>
      </c>
      <c r="R11437" t="s">
        <v>363</v>
      </c>
      <c r="S11437" s="2">
        <v>0</v>
      </c>
      <c r="U11437">
        <v>26</v>
      </c>
      <c r="IF11437">
        <v>38311</v>
      </c>
      <c r="IG11437" t="s">
        <v>338</v>
      </c>
      <c r="IH11437" t="s">
        <v>314</v>
      </c>
      <c r="IK11437">
        <v>-2</v>
      </c>
      <c r="IL11437" t="s">
        <v>257</v>
      </c>
      <c r="IM11437" t="s">
        <v>258</v>
      </c>
      <c r="IN11437" t="s">
        <v>535</v>
      </c>
      <c r="IP11437" t="s">
        <v>556</v>
      </c>
    </row>
    <row r="11438" spans="1:250" x14ac:dyDescent="0.25">
      <c r="A11438">
        <v>45543</v>
      </c>
      <c r="B11438">
        <v>-890804480</v>
      </c>
      <c r="C11438">
        <v>1837</v>
      </c>
      <c r="D11438" t="s">
        <v>250</v>
      </c>
      <c r="E11438" t="s">
        <v>251</v>
      </c>
      <c r="F11438">
        <v>13794</v>
      </c>
      <c r="G11438" t="s">
        <v>264</v>
      </c>
      <c r="H11438" t="s">
        <v>265</v>
      </c>
      <c r="I11438">
        <v>424</v>
      </c>
      <c r="J11438" t="s">
        <v>477</v>
      </c>
      <c r="K11438" t="s">
        <v>478</v>
      </c>
      <c r="L11438">
        <v>38311</v>
      </c>
      <c r="M11438" t="s">
        <v>338</v>
      </c>
      <c r="N11438" t="s">
        <v>339</v>
      </c>
      <c r="O11438">
        <v>38311</v>
      </c>
      <c r="P11438" t="s">
        <v>338</v>
      </c>
      <c r="Q11438" t="s">
        <v>339</v>
      </c>
      <c r="R11438" t="s">
        <v>363</v>
      </c>
      <c r="S11438" s="2">
        <v>0</v>
      </c>
      <c r="U11438">
        <v>26</v>
      </c>
      <c r="IF11438">
        <v>38311</v>
      </c>
      <c r="IG11438" t="s">
        <v>338</v>
      </c>
      <c r="IH11438" t="s">
        <v>266</v>
      </c>
      <c r="IK11438">
        <v>-2</v>
      </c>
      <c r="IL11438" t="s">
        <v>257</v>
      </c>
      <c r="IM11438" t="s">
        <v>258</v>
      </c>
      <c r="IN11438" t="s">
        <v>511</v>
      </c>
      <c r="IP11438" t="s">
        <v>557</v>
      </c>
    </row>
    <row r="11439" spans="1:250" x14ac:dyDescent="0.25">
      <c r="A11439">
        <v>45544</v>
      </c>
      <c r="B11439">
        <v>-890804480</v>
      </c>
      <c r="C11439">
        <v>1837</v>
      </c>
      <c r="D11439" t="s">
        <v>250</v>
      </c>
      <c r="E11439" t="s">
        <v>251</v>
      </c>
      <c r="F11439">
        <v>13794</v>
      </c>
      <c r="G11439" t="s">
        <v>264</v>
      </c>
      <c r="H11439" t="s">
        <v>265</v>
      </c>
      <c r="I11439">
        <v>422</v>
      </c>
      <c r="J11439" t="s">
        <v>479</v>
      </c>
      <c r="K11439" t="s">
        <v>480</v>
      </c>
      <c r="L11439">
        <v>38311</v>
      </c>
      <c r="M11439" t="s">
        <v>338</v>
      </c>
      <c r="N11439" t="s">
        <v>339</v>
      </c>
      <c r="O11439">
        <v>38311</v>
      </c>
      <c r="P11439" t="s">
        <v>338</v>
      </c>
      <c r="Q11439" t="s">
        <v>339</v>
      </c>
      <c r="R11439" t="s">
        <v>363</v>
      </c>
      <c r="S11439" s="2">
        <v>0</v>
      </c>
      <c r="U11439">
        <v>26</v>
      </c>
      <c r="IF11439">
        <v>38311</v>
      </c>
      <c r="IG11439" t="s">
        <v>338</v>
      </c>
      <c r="IH11439" t="s">
        <v>266</v>
      </c>
      <c r="IK11439">
        <v>-2</v>
      </c>
      <c r="IL11439" t="s">
        <v>257</v>
      </c>
      <c r="IM11439" t="s">
        <v>258</v>
      </c>
      <c r="IN11439" t="s">
        <v>511</v>
      </c>
      <c r="IP11439" t="s">
        <v>557</v>
      </c>
    </row>
    <row r="11440" spans="1:250" x14ac:dyDescent="0.25">
      <c r="A11440">
        <v>45545</v>
      </c>
      <c r="B11440">
        <v>-890804480</v>
      </c>
      <c r="C11440">
        <v>1837</v>
      </c>
      <c r="D11440" t="s">
        <v>250</v>
      </c>
      <c r="E11440" t="s">
        <v>251</v>
      </c>
      <c r="F11440">
        <v>13794</v>
      </c>
      <c r="G11440" t="s">
        <v>264</v>
      </c>
      <c r="H11440" t="s">
        <v>265</v>
      </c>
      <c r="I11440">
        <v>420</v>
      </c>
      <c r="J11440" t="s">
        <v>481</v>
      </c>
      <c r="K11440" t="s">
        <v>482</v>
      </c>
      <c r="L11440">
        <v>38311</v>
      </c>
      <c r="M11440" t="s">
        <v>338</v>
      </c>
      <c r="N11440" t="s">
        <v>339</v>
      </c>
      <c r="O11440">
        <v>38311</v>
      </c>
      <c r="P11440" t="s">
        <v>338</v>
      </c>
      <c r="Q11440" t="s">
        <v>339</v>
      </c>
      <c r="R11440" t="s">
        <v>363</v>
      </c>
      <c r="S11440" s="2">
        <v>0</v>
      </c>
      <c r="U11440">
        <v>26</v>
      </c>
      <c r="IF11440">
        <v>38311</v>
      </c>
      <c r="IG11440" t="s">
        <v>338</v>
      </c>
      <c r="IH11440" t="s">
        <v>266</v>
      </c>
      <c r="IK11440">
        <v>-2</v>
      </c>
      <c r="IL11440" t="s">
        <v>257</v>
      </c>
      <c r="IM11440" t="s">
        <v>258</v>
      </c>
      <c r="IN11440" t="s">
        <v>511</v>
      </c>
      <c r="IP11440" t="s">
        <v>557</v>
      </c>
    </row>
    <row r="11441" spans="1:250" x14ac:dyDescent="0.25">
      <c r="A11441">
        <v>45546</v>
      </c>
      <c r="B11441">
        <v>-890804480</v>
      </c>
      <c r="C11441">
        <v>1837</v>
      </c>
      <c r="D11441" t="s">
        <v>250</v>
      </c>
      <c r="E11441" t="s">
        <v>251</v>
      </c>
      <c r="F11441">
        <v>13794</v>
      </c>
      <c r="G11441" t="s">
        <v>264</v>
      </c>
      <c r="H11441" t="s">
        <v>265</v>
      </c>
      <c r="I11441">
        <v>411</v>
      </c>
      <c r="J11441" t="s">
        <v>471</v>
      </c>
      <c r="K11441" t="s">
        <v>472</v>
      </c>
      <c r="L11441">
        <v>38311</v>
      </c>
      <c r="M11441" t="s">
        <v>338</v>
      </c>
      <c r="N11441" t="s">
        <v>339</v>
      </c>
      <c r="O11441">
        <v>38311</v>
      </c>
      <c r="P11441" t="s">
        <v>338</v>
      </c>
      <c r="Q11441" t="s">
        <v>339</v>
      </c>
      <c r="R11441" t="s">
        <v>363</v>
      </c>
      <c r="S11441" s="2">
        <v>0</v>
      </c>
      <c r="U11441">
        <v>26</v>
      </c>
      <c r="IF11441">
        <v>38311</v>
      </c>
      <c r="IG11441" t="s">
        <v>338</v>
      </c>
      <c r="IH11441" t="s">
        <v>266</v>
      </c>
      <c r="IK11441">
        <v>-2</v>
      </c>
      <c r="IL11441" t="s">
        <v>257</v>
      </c>
      <c r="IM11441" t="s">
        <v>258</v>
      </c>
      <c r="IN11441" t="s">
        <v>511</v>
      </c>
      <c r="IP11441" t="s">
        <v>557</v>
      </c>
    </row>
    <row r="11442" spans="1:250" x14ac:dyDescent="0.25">
      <c r="A11442">
        <v>45547</v>
      </c>
      <c r="B11442">
        <v>-890804480</v>
      </c>
      <c r="C11442">
        <v>1837</v>
      </c>
      <c r="D11442" t="s">
        <v>250</v>
      </c>
      <c r="E11442" t="s">
        <v>251</v>
      </c>
      <c r="F11442">
        <v>19011</v>
      </c>
      <c r="G11442" t="s">
        <v>310</v>
      </c>
      <c r="H11442" t="s">
        <v>311</v>
      </c>
      <c r="I11442">
        <v>420</v>
      </c>
      <c r="J11442" t="s">
        <v>481</v>
      </c>
      <c r="K11442" t="s">
        <v>482</v>
      </c>
      <c r="L11442">
        <v>38311</v>
      </c>
      <c r="M11442" t="s">
        <v>338</v>
      </c>
      <c r="N11442" t="s">
        <v>339</v>
      </c>
      <c r="O11442">
        <v>38311</v>
      </c>
      <c r="P11442" t="s">
        <v>338</v>
      </c>
      <c r="Q11442" t="s">
        <v>339</v>
      </c>
      <c r="R11442" t="s">
        <v>363</v>
      </c>
      <c r="S11442" s="2">
        <v>0</v>
      </c>
      <c r="U11442">
        <v>26</v>
      </c>
      <c r="IF11442">
        <v>38311</v>
      </c>
      <c r="IG11442" t="s">
        <v>338</v>
      </c>
      <c r="IH11442" t="s">
        <v>314</v>
      </c>
      <c r="IK11442">
        <v>-2</v>
      </c>
      <c r="IL11442" t="s">
        <v>257</v>
      </c>
      <c r="IM11442" t="s">
        <v>258</v>
      </c>
      <c r="IN11442" t="s">
        <v>535</v>
      </c>
      <c r="IP11442" t="s">
        <v>556</v>
      </c>
    </row>
    <row r="11443" spans="1:250" x14ac:dyDescent="0.25">
      <c r="A11443">
        <v>45548</v>
      </c>
      <c r="B11443">
        <v>-890804480</v>
      </c>
      <c r="C11443">
        <v>1837</v>
      </c>
      <c r="D11443" t="s">
        <v>250</v>
      </c>
      <c r="E11443" t="s">
        <v>251</v>
      </c>
      <c r="F11443">
        <v>19011</v>
      </c>
      <c r="G11443" t="s">
        <v>310</v>
      </c>
      <c r="H11443" t="s">
        <v>311</v>
      </c>
      <c r="I11443">
        <v>411</v>
      </c>
      <c r="J11443" t="s">
        <v>471</v>
      </c>
      <c r="K11443" t="s">
        <v>472</v>
      </c>
      <c r="L11443">
        <v>38311</v>
      </c>
      <c r="M11443" t="s">
        <v>338</v>
      </c>
      <c r="N11443" t="s">
        <v>339</v>
      </c>
      <c r="O11443">
        <v>38311</v>
      </c>
      <c r="P11443" t="s">
        <v>338</v>
      </c>
      <c r="Q11443" t="s">
        <v>339</v>
      </c>
      <c r="R11443" t="s">
        <v>363</v>
      </c>
      <c r="S11443" s="2">
        <v>0</v>
      </c>
      <c r="U11443">
        <v>26</v>
      </c>
      <c r="IF11443">
        <v>38311</v>
      </c>
      <c r="IG11443" t="s">
        <v>338</v>
      </c>
      <c r="IH11443" t="s">
        <v>314</v>
      </c>
      <c r="IK11443">
        <v>-2</v>
      </c>
      <c r="IL11443" t="s">
        <v>257</v>
      </c>
      <c r="IM11443" t="s">
        <v>258</v>
      </c>
      <c r="IN11443" t="s">
        <v>535</v>
      </c>
      <c r="IP11443" t="s">
        <v>556</v>
      </c>
    </row>
    <row r="11444" spans="1:250" x14ac:dyDescent="0.25">
      <c r="A11444">
        <v>45549</v>
      </c>
      <c r="B11444">
        <v>-890804480</v>
      </c>
      <c r="C11444">
        <v>1837</v>
      </c>
      <c r="D11444" t="s">
        <v>250</v>
      </c>
      <c r="E11444" t="s">
        <v>251</v>
      </c>
      <c r="F11444">
        <v>13794</v>
      </c>
      <c r="G11444" t="s">
        <v>264</v>
      </c>
      <c r="H11444" t="s">
        <v>265</v>
      </c>
      <c r="I11444">
        <v>429</v>
      </c>
      <c r="J11444" t="s">
        <v>473</v>
      </c>
      <c r="K11444" t="s">
        <v>474</v>
      </c>
      <c r="L11444">
        <v>38311</v>
      </c>
      <c r="M11444" t="s">
        <v>338</v>
      </c>
      <c r="N11444" t="s">
        <v>339</v>
      </c>
      <c r="O11444">
        <v>38311</v>
      </c>
      <c r="P11444" t="s">
        <v>338</v>
      </c>
      <c r="Q11444" t="s">
        <v>339</v>
      </c>
      <c r="R11444" t="s">
        <v>363</v>
      </c>
      <c r="S11444" s="2">
        <v>0</v>
      </c>
      <c r="U11444">
        <v>26</v>
      </c>
      <c r="IF11444">
        <v>38311</v>
      </c>
      <c r="IG11444" t="s">
        <v>338</v>
      </c>
      <c r="IH11444" t="s">
        <v>266</v>
      </c>
      <c r="IK11444">
        <v>-2</v>
      </c>
      <c r="IL11444" t="s">
        <v>257</v>
      </c>
      <c r="IM11444" t="s">
        <v>258</v>
      </c>
      <c r="IN11444" t="s">
        <v>511</v>
      </c>
      <c r="IP11444" t="s">
        <v>557</v>
      </c>
    </row>
    <row r="11445" spans="1:250" x14ac:dyDescent="0.25">
      <c r="A11445">
        <v>45550</v>
      </c>
      <c r="B11445">
        <v>-890804480</v>
      </c>
      <c r="C11445">
        <v>1837</v>
      </c>
      <c r="D11445" t="s">
        <v>250</v>
      </c>
      <c r="E11445" t="s">
        <v>251</v>
      </c>
      <c r="F11445">
        <v>13794</v>
      </c>
      <c r="G11445" t="s">
        <v>264</v>
      </c>
      <c r="H11445" t="s">
        <v>265</v>
      </c>
      <c r="I11445">
        <v>427</v>
      </c>
      <c r="J11445" t="s">
        <v>475</v>
      </c>
      <c r="K11445" t="s">
        <v>476</v>
      </c>
      <c r="L11445">
        <v>38311</v>
      </c>
      <c r="M11445" t="s">
        <v>338</v>
      </c>
      <c r="N11445" t="s">
        <v>339</v>
      </c>
      <c r="O11445">
        <v>38311</v>
      </c>
      <c r="P11445" t="s">
        <v>338</v>
      </c>
      <c r="Q11445" t="s">
        <v>339</v>
      </c>
      <c r="R11445" t="s">
        <v>363</v>
      </c>
      <c r="S11445" s="2">
        <v>0</v>
      </c>
      <c r="U11445">
        <v>26</v>
      </c>
      <c r="IF11445">
        <v>38311</v>
      </c>
      <c r="IG11445" t="s">
        <v>338</v>
      </c>
      <c r="IH11445" t="s">
        <v>266</v>
      </c>
      <c r="IK11445">
        <v>-2</v>
      </c>
      <c r="IL11445" t="s">
        <v>257</v>
      </c>
      <c r="IM11445" t="s">
        <v>258</v>
      </c>
      <c r="IN11445" t="s">
        <v>511</v>
      </c>
      <c r="IP11445" t="s">
        <v>557</v>
      </c>
    </row>
    <row r="11446" spans="1:250" x14ac:dyDescent="0.25">
      <c r="A11446">
        <v>45551</v>
      </c>
      <c r="B11446">
        <v>-890804480</v>
      </c>
      <c r="C11446">
        <v>1837</v>
      </c>
      <c r="D11446" t="s">
        <v>250</v>
      </c>
      <c r="E11446" t="s">
        <v>251</v>
      </c>
      <c r="F11446">
        <v>13794</v>
      </c>
      <c r="G11446" t="s">
        <v>264</v>
      </c>
      <c r="H11446" t="s">
        <v>265</v>
      </c>
      <c r="I11446">
        <v>424</v>
      </c>
      <c r="J11446" t="s">
        <v>477</v>
      </c>
      <c r="K11446" t="s">
        <v>478</v>
      </c>
      <c r="L11446">
        <v>39215</v>
      </c>
      <c r="M11446" t="s">
        <v>340</v>
      </c>
      <c r="N11446" t="s">
        <v>341</v>
      </c>
      <c r="O11446">
        <v>39215</v>
      </c>
      <c r="P11446" t="s">
        <v>340</v>
      </c>
      <c r="Q11446" t="s">
        <v>341</v>
      </c>
      <c r="R11446" t="s">
        <v>363</v>
      </c>
      <c r="S11446" s="2">
        <v>0</v>
      </c>
      <c r="U11446">
        <v>26</v>
      </c>
      <c r="IF11446">
        <v>39215</v>
      </c>
      <c r="IG11446" t="s">
        <v>340</v>
      </c>
      <c r="IH11446" t="s">
        <v>266</v>
      </c>
      <c r="IK11446">
        <v>-2</v>
      </c>
      <c r="IL11446" t="s">
        <v>257</v>
      </c>
      <c r="IM11446" t="s">
        <v>258</v>
      </c>
      <c r="IN11446" t="s">
        <v>511</v>
      </c>
      <c r="IP11446" t="s">
        <v>558</v>
      </c>
    </row>
    <row r="11447" spans="1:250" x14ac:dyDescent="0.25">
      <c r="A11447">
        <v>45552</v>
      </c>
      <c r="B11447">
        <v>-890804480</v>
      </c>
      <c r="C11447">
        <v>1837</v>
      </c>
      <c r="D11447" t="s">
        <v>250</v>
      </c>
      <c r="E11447" t="s">
        <v>251</v>
      </c>
      <c r="F11447">
        <v>13794</v>
      </c>
      <c r="G11447" t="s">
        <v>264</v>
      </c>
      <c r="H11447" t="s">
        <v>265</v>
      </c>
      <c r="I11447">
        <v>422</v>
      </c>
      <c r="J11447" t="s">
        <v>479</v>
      </c>
      <c r="K11447" t="s">
        <v>480</v>
      </c>
      <c r="L11447">
        <v>39215</v>
      </c>
      <c r="M11447" t="s">
        <v>340</v>
      </c>
      <c r="N11447" t="s">
        <v>341</v>
      </c>
      <c r="O11447">
        <v>39215</v>
      </c>
      <c r="P11447" t="s">
        <v>340</v>
      </c>
      <c r="Q11447" t="s">
        <v>341</v>
      </c>
      <c r="R11447" t="s">
        <v>363</v>
      </c>
      <c r="S11447" s="2">
        <v>0</v>
      </c>
      <c r="U11447">
        <v>26</v>
      </c>
      <c r="IF11447">
        <v>39215</v>
      </c>
      <c r="IG11447" t="s">
        <v>340</v>
      </c>
      <c r="IH11447" t="s">
        <v>266</v>
      </c>
      <c r="IK11447">
        <v>-2</v>
      </c>
      <c r="IL11447" t="s">
        <v>257</v>
      </c>
      <c r="IM11447" t="s">
        <v>258</v>
      </c>
      <c r="IN11447" t="s">
        <v>511</v>
      </c>
      <c r="IP11447" t="s">
        <v>558</v>
      </c>
    </row>
    <row r="11448" spans="1:250" x14ac:dyDescent="0.25">
      <c r="A11448">
        <v>45553</v>
      </c>
      <c r="B11448">
        <v>-890804480</v>
      </c>
      <c r="C11448">
        <v>1837</v>
      </c>
      <c r="D11448" t="s">
        <v>250</v>
      </c>
      <c r="E11448" t="s">
        <v>251</v>
      </c>
      <c r="F11448">
        <v>13794</v>
      </c>
      <c r="G11448" t="s">
        <v>264</v>
      </c>
      <c r="H11448" t="s">
        <v>265</v>
      </c>
      <c r="I11448">
        <v>420</v>
      </c>
      <c r="J11448" t="s">
        <v>481</v>
      </c>
      <c r="K11448" t="s">
        <v>482</v>
      </c>
      <c r="L11448">
        <v>39215</v>
      </c>
      <c r="M11448" t="s">
        <v>340</v>
      </c>
      <c r="N11448" t="s">
        <v>341</v>
      </c>
      <c r="O11448">
        <v>39215</v>
      </c>
      <c r="P11448" t="s">
        <v>340</v>
      </c>
      <c r="Q11448" t="s">
        <v>341</v>
      </c>
      <c r="R11448" t="s">
        <v>363</v>
      </c>
      <c r="S11448" s="2">
        <v>0</v>
      </c>
      <c r="U11448">
        <v>26</v>
      </c>
      <c r="IF11448">
        <v>39215</v>
      </c>
      <c r="IG11448" t="s">
        <v>340</v>
      </c>
      <c r="IH11448" t="s">
        <v>266</v>
      </c>
      <c r="IK11448">
        <v>-2</v>
      </c>
      <c r="IL11448" t="s">
        <v>257</v>
      </c>
      <c r="IM11448" t="s">
        <v>258</v>
      </c>
      <c r="IN11448" t="s">
        <v>511</v>
      </c>
      <c r="IP11448" t="s">
        <v>558</v>
      </c>
    </row>
    <row r="11449" spans="1:250" x14ac:dyDescent="0.25">
      <c r="A11449">
        <v>45554</v>
      </c>
      <c r="B11449">
        <v>-890804480</v>
      </c>
      <c r="C11449">
        <v>1837</v>
      </c>
      <c r="D11449" t="s">
        <v>250</v>
      </c>
      <c r="E11449" t="s">
        <v>251</v>
      </c>
      <c r="F11449">
        <v>13794</v>
      </c>
      <c r="G11449" t="s">
        <v>264</v>
      </c>
      <c r="H11449" t="s">
        <v>265</v>
      </c>
      <c r="I11449">
        <v>411</v>
      </c>
      <c r="J11449" t="s">
        <v>471</v>
      </c>
      <c r="K11449" t="s">
        <v>472</v>
      </c>
      <c r="L11449">
        <v>39215</v>
      </c>
      <c r="M11449" t="s">
        <v>340</v>
      </c>
      <c r="N11449" t="s">
        <v>341</v>
      </c>
      <c r="O11449">
        <v>39215</v>
      </c>
      <c r="P11449" t="s">
        <v>340</v>
      </c>
      <c r="Q11449" t="s">
        <v>341</v>
      </c>
      <c r="R11449" t="s">
        <v>363</v>
      </c>
      <c r="S11449" s="2">
        <v>0</v>
      </c>
      <c r="U11449">
        <v>26</v>
      </c>
      <c r="IF11449">
        <v>39215</v>
      </c>
      <c r="IG11449" t="s">
        <v>340</v>
      </c>
      <c r="IH11449" t="s">
        <v>266</v>
      </c>
      <c r="IK11449">
        <v>-2</v>
      </c>
      <c r="IL11449" t="s">
        <v>257</v>
      </c>
      <c r="IM11449" t="s">
        <v>258</v>
      </c>
      <c r="IN11449" t="s">
        <v>511</v>
      </c>
      <c r="IP11449" t="s">
        <v>558</v>
      </c>
    </row>
    <row r="11450" spans="1:250" x14ac:dyDescent="0.25">
      <c r="A11450">
        <v>45555</v>
      </c>
      <c r="B11450">
        <v>-890804480</v>
      </c>
      <c r="C11450">
        <v>1837</v>
      </c>
      <c r="D11450" t="s">
        <v>250</v>
      </c>
      <c r="E11450" t="s">
        <v>251</v>
      </c>
      <c r="F11450">
        <v>13794</v>
      </c>
      <c r="G11450" t="s">
        <v>264</v>
      </c>
      <c r="H11450" t="s">
        <v>265</v>
      </c>
      <c r="I11450">
        <v>437</v>
      </c>
      <c r="J11450" t="s">
        <v>506</v>
      </c>
      <c r="K11450" t="s">
        <v>507</v>
      </c>
      <c r="L11450">
        <v>39215</v>
      </c>
      <c r="M11450" t="s">
        <v>340</v>
      </c>
      <c r="N11450" t="s">
        <v>341</v>
      </c>
      <c r="O11450">
        <v>39215</v>
      </c>
      <c r="P11450" t="s">
        <v>340</v>
      </c>
      <c r="Q11450" t="s">
        <v>341</v>
      </c>
      <c r="R11450" t="s">
        <v>363</v>
      </c>
      <c r="S11450" s="2">
        <v>0</v>
      </c>
      <c r="U11450">
        <v>26</v>
      </c>
      <c r="IF11450">
        <v>39215</v>
      </c>
      <c r="IG11450" t="s">
        <v>340</v>
      </c>
      <c r="IH11450" t="s">
        <v>266</v>
      </c>
      <c r="IK11450">
        <v>-2</v>
      </c>
      <c r="IL11450" t="s">
        <v>257</v>
      </c>
      <c r="IM11450" t="s">
        <v>258</v>
      </c>
      <c r="IN11450" t="s">
        <v>511</v>
      </c>
      <c r="IP11450" t="s">
        <v>558</v>
      </c>
    </row>
    <row r="11451" spans="1:250" x14ac:dyDescent="0.25">
      <c r="A11451">
        <v>45556</v>
      </c>
      <c r="B11451">
        <v>-890804480</v>
      </c>
      <c r="C11451">
        <v>1837</v>
      </c>
      <c r="D11451" t="s">
        <v>250</v>
      </c>
      <c r="E11451" t="s">
        <v>251</v>
      </c>
      <c r="F11451">
        <v>13794</v>
      </c>
      <c r="G11451" t="s">
        <v>264</v>
      </c>
      <c r="H11451" t="s">
        <v>265</v>
      </c>
      <c r="I11451">
        <v>436</v>
      </c>
      <c r="J11451" t="s">
        <v>504</v>
      </c>
      <c r="K11451" t="s">
        <v>505</v>
      </c>
      <c r="L11451">
        <v>39215</v>
      </c>
      <c r="M11451" t="s">
        <v>340</v>
      </c>
      <c r="N11451" t="s">
        <v>341</v>
      </c>
      <c r="O11451">
        <v>39215</v>
      </c>
      <c r="P11451" t="s">
        <v>340</v>
      </c>
      <c r="Q11451" t="s">
        <v>341</v>
      </c>
      <c r="R11451" t="s">
        <v>363</v>
      </c>
      <c r="S11451" s="2">
        <v>0</v>
      </c>
      <c r="U11451">
        <v>26</v>
      </c>
      <c r="IF11451">
        <v>39215</v>
      </c>
      <c r="IG11451" t="s">
        <v>340</v>
      </c>
      <c r="IH11451" t="s">
        <v>266</v>
      </c>
      <c r="IK11451">
        <v>-2</v>
      </c>
      <c r="IL11451" t="s">
        <v>257</v>
      </c>
      <c r="IM11451" t="s">
        <v>258</v>
      </c>
      <c r="IN11451" t="s">
        <v>511</v>
      </c>
      <c r="IP11451" t="s">
        <v>558</v>
      </c>
    </row>
    <row r="11452" spans="1:250" x14ac:dyDescent="0.25">
      <c r="A11452">
        <v>45557</v>
      </c>
      <c r="B11452">
        <v>-890804480</v>
      </c>
      <c r="C11452">
        <v>1837</v>
      </c>
      <c r="D11452" t="s">
        <v>250</v>
      </c>
      <c r="E11452" t="s">
        <v>251</v>
      </c>
      <c r="F11452">
        <v>13794</v>
      </c>
      <c r="G11452" t="s">
        <v>264</v>
      </c>
      <c r="H11452" t="s">
        <v>265</v>
      </c>
      <c r="I11452">
        <v>435</v>
      </c>
      <c r="J11452" t="s">
        <v>493</v>
      </c>
      <c r="K11452" t="s">
        <v>494</v>
      </c>
      <c r="L11452">
        <v>39215</v>
      </c>
      <c r="M11452" t="s">
        <v>340</v>
      </c>
      <c r="N11452" t="s">
        <v>341</v>
      </c>
      <c r="O11452">
        <v>39215</v>
      </c>
      <c r="P11452" t="s">
        <v>340</v>
      </c>
      <c r="Q11452" t="s">
        <v>341</v>
      </c>
      <c r="R11452" t="s">
        <v>363</v>
      </c>
      <c r="S11452" s="2">
        <v>0</v>
      </c>
      <c r="U11452">
        <v>26</v>
      </c>
      <c r="IF11452">
        <v>39215</v>
      </c>
      <c r="IG11452" t="s">
        <v>340</v>
      </c>
      <c r="IH11452" t="s">
        <v>266</v>
      </c>
      <c r="IK11452">
        <v>-2</v>
      </c>
      <c r="IL11452" t="s">
        <v>257</v>
      </c>
      <c r="IM11452" t="s">
        <v>258</v>
      </c>
      <c r="IN11452" t="s">
        <v>511</v>
      </c>
      <c r="IP11452" t="s">
        <v>558</v>
      </c>
    </row>
    <row r="11453" spans="1:250" x14ac:dyDescent="0.25">
      <c r="A11453">
        <v>45558</v>
      </c>
      <c r="B11453">
        <v>-890804480</v>
      </c>
      <c r="C11453">
        <v>1837</v>
      </c>
      <c r="D11453" t="s">
        <v>250</v>
      </c>
      <c r="E11453" t="s">
        <v>251</v>
      </c>
      <c r="F11453">
        <v>13794</v>
      </c>
      <c r="G11453" t="s">
        <v>264</v>
      </c>
      <c r="H11453" t="s">
        <v>265</v>
      </c>
      <c r="I11453">
        <v>431</v>
      </c>
      <c r="J11453" t="s">
        <v>495</v>
      </c>
      <c r="K11453" t="s">
        <v>496</v>
      </c>
      <c r="L11453">
        <v>39215</v>
      </c>
      <c r="M11453" t="s">
        <v>340</v>
      </c>
      <c r="N11453" t="s">
        <v>341</v>
      </c>
      <c r="O11453">
        <v>39215</v>
      </c>
      <c r="P11453" t="s">
        <v>340</v>
      </c>
      <c r="Q11453" t="s">
        <v>341</v>
      </c>
      <c r="R11453" t="s">
        <v>363</v>
      </c>
      <c r="S11453" s="2">
        <v>0</v>
      </c>
      <c r="U11453">
        <v>26</v>
      </c>
      <c r="IF11453">
        <v>39215</v>
      </c>
      <c r="IG11453" t="s">
        <v>340</v>
      </c>
      <c r="IH11453" t="s">
        <v>266</v>
      </c>
      <c r="IK11453">
        <v>-2</v>
      </c>
      <c r="IL11453" t="s">
        <v>257</v>
      </c>
      <c r="IM11453" t="s">
        <v>258</v>
      </c>
      <c r="IN11453" t="s">
        <v>511</v>
      </c>
      <c r="IP11453" t="s">
        <v>558</v>
      </c>
    </row>
    <row r="11454" spans="1:250" x14ac:dyDescent="0.25">
      <c r="A11454">
        <v>45559</v>
      </c>
      <c r="B11454">
        <v>-890804480</v>
      </c>
      <c r="C11454">
        <v>1837</v>
      </c>
      <c r="D11454" t="s">
        <v>250</v>
      </c>
      <c r="E11454" t="s">
        <v>251</v>
      </c>
      <c r="F11454">
        <v>13794</v>
      </c>
      <c r="G11454" t="s">
        <v>264</v>
      </c>
      <c r="H11454" t="s">
        <v>265</v>
      </c>
      <c r="I11454">
        <v>429</v>
      </c>
      <c r="J11454" t="s">
        <v>473</v>
      </c>
      <c r="K11454" t="s">
        <v>474</v>
      </c>
      <c r="L11454">
        <v>39215</v>
      </c>
      <c r="M11454" t="s">
        <v>340</v>
      </c>
      <c r="N11454" t="s">
        <v>341</v>
      </c>
      <c r="O11454">
        <v>39215</v>
      </c>
      <c r="P11454" t="s">
        <v>340</v>
      </c>
      <c r="Q11454" t="s">
        <v>341</v>
      </c>
      <c r="R11454" t="s">
        <v>363</v>
      </c>
      <c r="S11454" s="2">
        <v>0</v>
      </c>
      <c r="U11454">
        <v>26</v>
      </c>
      <c r="IF11454">
        <v>39215</v>
      </c>
      <c r="IG11454" t="s">
        <v>340</v>
      </c>
      <c r="IH11454" t="s">
        <v>266</v>
      </c>
      <c r="IK11454">
        <v>-2</v>
      </c>
      <c r="IL11454" t="s">
        <v>257</v>
      </c>
      <c r="IM11454" t="s">
        <v>258</v>
      </c>
      <c r="IN11454" t="s">
        <v>511</v>
      </c>
      <c r="IP11454" t="s">
        <v>558</v>
      </c>
    </row>
    <row r="11455" spans="1:250" x14ac:dyDescent="0.25">
      <c r="A11455">
        <v>45560</v>
      </c>
      <c r="B11455">
        <v>-890804480</v>
      </c>
      <c r="C11455">
        <v>1837</v>
      </c>
      <c r="D11455" t="s">
        <v>250</v>
      </c>
      <c r="E11455" t="s">
        <v>251</v>
      </c>
      <c r="F11455">
        <v>13794</v>
      </c>
      <c r="G11455" t="s">
        <v>264</v>
      </c>
      <c r="H11455" t="s">
        <v>265</v>
      </c>
      <c r="I11455">
        <v>427</v>
      </c>
      <c r="J11455" t="s">
        <v>475</v>
      </c>
      <c r="K11455" t="s">
        <v>476</v>
      </c>
      <c r="L11455">
        <v>39215</v>
      </c>
      <c r="M11455" t="s">
        <v>340</v>
      </c>
      <c r="N11455" t="s">
        <v>341</v>
      </c>
      <c r="O11455">
        <v>39215</v>
      </c>
      <c r="P11455" t="s">
        <v>340</v>
      </c>
      <c r="Q11455" t="s">
        <v>341</v>
      </c>
      <c r="R11455" t="s">
        <v>363</v>
      </c>
      <c r="S11455" s="2">
        <v>0</v>
      </c>
      <c r="U11455">
        <v>26</v>
      </c>
      <c r="IF11455">
        <v>39215</v>
      </c>
      <c r="IG11455" t="s">
        <v>340</v>
      </c>
      <c r="IH11455" t="s">
        <v>266</v>
      </c>
      <c r="IK11455">
        <v>-2</v>
      </c>
      <c r="IL11455" t="s">
        <v>257</v>
      </c>
      <c r="IM11455" t="s">
        <v>258</v>
      </c>
      <c r="IN11455" t="s">
        <v>511</v>
      </c>
      <c r="IP11455" t="s">
        <v>558</v>
      </c>
    </row>
    <row r="11456" spans="1:250" x14ac:dyDescent="0.25">
      <c r="A11456">
        <v>45561</v>
      </c>
      <c r="B11456">
        <v>-890804480</v>
      </c>
      <c r="C11456">
        <v>1837</v>
      </c>
      <c r="D11456" t="s">
        <v>250</v>
      </c>
      <c r="E11456" t="s">
        <v>251</v>
      </c>
      <c r="F11456">
        <v>1848</v>
      </c>
      <c r="G11456" t="s">
        <v>252</v>
      </c>
      <c r="H11456" t="s">
        <v>251</v>
      </c>
      <c r="I11456">
        <v>437</v>
      </c>
      <c r="J11456" t="s">
        <v>506</v>
      </c>
      <c r="K11456" t="s">
        <v>507</v>
      </c>
      <c r="L11456">
        <v>41235</v>
      </c>
      <c r="M11456" t="s">
        <v>483</v>
      </c>
      <c r="N11456" t="s">
        <v>484</v>
      </c>
      <c r="O11456">
        <v>41235</v>
      </c>
      <c r="P11456" t="s">
        <v>483</v>
      </c>
      <c r="Q11456" t="s">
        <v>484</v>
      </c>
      <c r="R11456" t="s">
        <v>363</v>
      </c>
      <c r="S11456" s="2">
        <v>0</v>
      </c>
      <c r="U11456">
        <v>26</v>
      </c>
      <c r="IF11456">
        <v>41235</v>
      </c>
      <c r="IG11456" t="s">
        <v>483</v>
      </c>
      <c r="IH11456" t="s">
        <v>256</v>
      </c>
      <c r="IK11456">
        <v>-2</v>
      </c>
      <c r="IL11456" t="s">
        <v>257</v>
      </c>
      <c r="IM11456" t="s">
        <v>258</v>
      </c>
      <c r="IN11456" t="s">
        <v>559</v>
      </c>
    </row>
    <row r="11457" spans="1:250" x14ac:dyDescent="0.25">
      <c r="A11457">
        <v>45562</v>
      </c>
      <c r="B11457">
        <v>-890804480</v>
      </c>
      <c r="C11457">
        <v>1837</v>
      </c>
      <c r="D11457" t="s">
        <v>250</v>
      </c>
      <c r="E11457" t="s">
        <v>251</v>
      </c>
      <c r="F11457">
        <v>1848</v>
      </c>
      <c r="G11457" t="s">
        <v>252</v>
      </c>
      <c r="H11457" t="s">
        <v>251</v>
      </c>
      <c r="I11457">
        <v>436</v>
      </c>
      <c r="J11457" t="s">
        <v>504</v>
      </c>
      <c r="K11457" t="s">
        <v>505</v>
      </c>
      <c r="L11457">
        <v>41235</v>
      </c>
      <c r="M11457" t="s">
        <v>483</v>
      </c>
      <c r="N11457" t="s">
        <v>484</v>
      </c>
      <c r="O11457">
        <v>41235</v>
      </c>
      <c r="P11457" t="s">
        <v>483</v>
      </c>
      <c r="Q11457" t="s">
        <v>484</v>
      </c>
      <c r="R11457" t="s">
        <v>363</v>
      </c>
      <c r="S11457" s="2">
        <v>0</v>
      </c>
      <c r="U11457">
        <v>26</v>
      </c>
      <c r="IF11457">
        <v>41235</v>
      </c>
      <c r="IG11457" t="s">
        <v>483</v>
      </c>
      <c r="IH11457" t="s">
        <v>256</v>
      </c>
      <c r="IK11457">
        <v>-2</v>
      </c>
      <c r="IL11457" t="s">
        <v>257</v>
      </c>
      <c r="IM11457" t="s">
        <v>258</v>
      </c>
      <c r="IN11457" t="s">
        <v>559</v>
      </c>
    </row>
    <row r="11458" spans="1:250" x14ac:dyDescent="0.25">
      <c r="A11458">
        <v>45563</v>
      </c>
      <c r="B11458">
        <v>-890804480</v>
      </c>
      <c r="C11458">
        <v>1837</v>
      </c>
      <c r="D11458" t="s">
        <v>250</v>
      </c>
      <c r="E11458" t="s">
        <v>251</v>
      </c>
      <c r="F11458">
        <v>1848</v>
      </c>
      <c r="G11458" t="s">
        <v>252</v>
      </c>
      <c r="H11458" t="s">
        <v>251</v>
      </c>
      <c r="I11458">
        <v>435</v>
      </c>
      <c r="J11458" t="s">
        <v>493</v>
      </c>
      <c r="K11458" t="s">
        <v>494</v>
      </c>
      <c r="L11458">
        <v>41235</v>
      </c>
      <c r="M11458" t="s">
        <v>483</v>
      </c>
      <c r="N11458" t="s">
        <v>484</v>
      </c>
      <c r="O11458">
        <v>41235</v>
      </c>
      <c r="P11458" t="s">
        <v>483</v>
      </c>
      <c r="Q11458" t="s">
        <v>484</v>
      </c>
      <c r="R11458" t="s">
        <v>363</v>
      </c>
      <c r="S11458" s="2">
        <v>0</v>
      </c>
      <c r="U11458">
        <v>26</v>
      </c>
      <c r="IF11458">
        <v>41235</v>
      </c>
      <c r="IG11458" t="s">
        <v>483</v>
      </c>
      <c r="IH11458" t="s">
        <v>256</v>
      </c>
      <c r="IK11458">
        <v>-2</v>
      </c>
      <c r="IL11458" t="s">
        <v>257</v>
      </c>
      <c r="IM11458" t="s">
        <v>258</v>
      </c>
      <c r="IN11458" t="s">
        <v>559</v>
      </c>
    </row>
    <row r="11459" spans="1:250" x14ac:dyDescent="0.25">
      <c r="A11459">
        <v>45564</v>
      </c>
      <c r="B11459">
        <v>-890804480</v>
      </c>
      <c r="C11459">
        <v>1837</v>
      </c>
      <c r="D11459" t="s">
        <v>250</v>
      </c>
      <c r="E11459" t="s">
        <v>251</v>
      </c>
      <c r="F11459">
        <v>1848</v>
      </c>
      <c r="G11459" t="s">
        <v>252</v>
      </c>
      <c r="H11459" t="s">
        <v>251</v>
      </c>
      <c r="I11459">
        <v>431</v>
      </c>
      <c r="J11459" t="s">
        <v>495</v>
      </c>
      <c r="K11459" t="s">
        <v>496</v>
      </c>
      <c r="L11459">
        <v>41235</v>
      </c>
      <c r="M11459" t="s">
        <v>483</v>
      </c>
      <c r="N11459" t="s">
        <v>484</v>
      </c>
      <c r="O11459">
        <v>41235</v>
      </c>
      <c r="P11459" t="s">
        <v>483</v>
      </c>
      <c r="Q11459" t="s">
        <v>484</v>
      </c>
      <c r="R11459" t="s">
        <v>363</v>
      </c>
      <c r="S11459" s="2">
        <v>0</v>
      </c>
      <c r="U11459">
        <v>26</v>
      </c>
      <c r="IF11459">
        <v>41235</v>
      </c>
      <c r="IG11459" t="s">
        <v>483</v>
      </c>
      <c r="IH11459" t="s">
        <v>256</v>
      </c>
      <c r="IK11459">
        <v>-2</v>
      </c>
      <c r="IL11459" t="s">
        <v>257</v>
      </c>
      <c r="IM11459" t="s">
        <v>258</v>
      </c>
      <c r="IN11459" t="s">
        <v>559</v>
      </c>
    </row>
    <row r="11460" spans="1:250" x14ac:dyDescent="0.25">
      <c r="A11460">
        <v>45565</v>
      </c>
      <c r="B11460">
        <v>-890804480</v>
      </c>
      <c r="C11460">
        <v>1837</v>
      </c>
      <c r="D11460" t="s">
        <v>250</v>
      </c>
      <c r="E11460" t="s">
        <v>251</v>
      </c>
      <c r="F11460">
        <v>1848</v>
      </c>
      <c r="G11460" t="s">
        <v>252</v>
      </c>
      <c r="H11460" t="s">
        <v>251</v>
      </c>
      <c r="I11460">
        <v>429</v>
      </c>
      <c r="J11460" t="s">
        <v>473</v>
      </c>
      <c r="K11460" t="s">
        <v>474</v>
      </c>
      <c r="L11460">
        <v>41235</v>
      </c>
      <c r="M11460" t="s">
        <v>483</v>
      </c>
      <c r="N11460" t="s">
        <v>484</v>
      </c>
      <c r="O11460">
        <v>41235</v>
      </c>
      <c r="P11460" t="s">
        <v>483</v>
      </c>
      <c r="Q11460" t="s">
        <v>484</v>
      </c>
      <c r="R11460" t="s">
        <v>363</v>
      </c>
      <c r="S11460" s="2">
        <v>0</v>
      </c>
      <c r="U11460">
        <v>26</v>
      </c>
      <c r="IF11460">
        <v>41235</v>
      </c>
      <c r="IG11460" t="s">
        <v>483</v>
      </c>
      <c r="IH11460" t="s">
        <v>256</v>
      </c>
      <c r="IK11460">
        <v>-2</v>
      </c>
      <c r="IL11460" t="s">
        <v>257</v>
      </c>
      <c r="IM11460" t="s">
        <v>258</v>
      </c>
      <c r="IN11460" t="s">
        <v>559</v>
      </c>
    </row>
    <row r="11461" spans="1:250" x14ac:dyDescent="0.25">
      <c r="A11461">
        <v>45566</v>
      </c>
      <c r="B11461">
        <v>-890804480</v>
      </c>
      <c r="C11461">
        <v>1837</v>
      </c>
      <c r="D11461" t="s">
        <v>250</v>
      </c>
      <c r="E11461" t="s">
        <v>251</v>
      </c>
      <c r="F11461">
        <v>1848</v>
      </c>
      <c r="G11461" t="s">
        <v>252</v>
      </c>
      <c r="H11461" t="s">
        <v>251</v>
      </c>
      <c r="I11461">
        <v>427</v>
      </c>
      <c r="J11461" t="s">
        <v>475</v>
      </c>
      <c r="K11461" t="s">
        <v>476</v>
      </c>
      <c r="L11461">
        <v>41235</v>
      </c>
      <c r="M11461" t="s">
        <v>483</v>
      </c>
      <c r="N11461" t="s">
        <v>484</v>
      </c>
      <c r="O11461">
        <v>41235</v>
      </c>
      <c r="P11461" t="s">
        <v>483</v>
      </c>
      <c r="Q11461" t="s">
        <v>484</v>
      </c>
      <c r="R11461" t="s">
        <v>363</v>
      </c>
      <c r="S11461" s="2">
        <v>0</v>
      </c>
      <c r="U11461">
        <v>26</v>
      </c>
      <c r="IF11461">
        <v>41235</v>
      </c>
      <c r="IG11461" t="s">
        <v>483</v>
      </c>
      <c r="IH11461" t="s">
        <v>256</v>
      </c>
      <c r="IK11461">
        <v>-2</v>
      </c>
      <c r="IL11461" t="s">
        <v>257</v>
      </c>
      <c r="IM11461" t="s">
        <v>258</v>
      </c>
      <c r="IN11461" t="s">
        <v>559</v>
      </c>
    </row>
    <row r="11462" spans="1:250" x14ac:dyDescent="0.25">
      <c r="A11462">
        <v>45567</v>
      </c>
      <c r="B11462">
        <v>-890804480</v>
      </c>
      <c r="C11462">
        <v>1837</v>
      </c>
      <c r="D11462" t="s">
        <v>250</v>
      </c>
      <c r="E11462" t="s">
        <v>251</v>
      </c>
      <c r="F11462">
        <v>1848</v>
      </c>
      <c r="G11462" t="s">
        <v>252</v>
      </c>
      <c r="H11462" t="s">
        <v>251</v>
      </c>
      <c r="I11462">
        <v>437</v>
      </c>
      <c r="J11462" t="s">
        <v>506</v>
      </c>
      <c r="K11462" t="s">
        <v>507</v>
      </c>
      <c r="L11462">
        <v>41236</v>
      </c>
      <c r="M11462" t="s">
        <v>485</v>
      </c>
      <c r="N11462" t="s">
        <v>486</v>
      </c>
      <c r="O11462">
        <v>41236</v>
      </c>
      <c r="P11462" t="s">
        <v>485</v>
      </c>
      <c r="Q11462" t="s">
        <v>486</v>
      </c>
      <c r="R11462" t="s">
        <v>363</v>
      </c>
      <c r="S11462" s="2">
        <v>0</v>
      </c>
      <c r="U11462">
        <v>26</v>
      </c>
      <c r="IF11462">
        <v>41236</v>
      </c>
      <c r="IG11462" t="s">
        <v>485</v>
      </c>
      <c r="IH11462" t="s">
        <v>256</v>
      </c>
      <c r="IK11462">
        <v>-2</v>
      </c>
      <c r="IL11462" t="s">
        <v>257</v>
      </c>
      <c r="IM11462" t="s">
        <v>258</v>
      </c>
      <c r="IN11462" t="s">
        <v>559</v>
      </c>
    </row>
    <row r="11463" spans="1:250" x14ac:dyDescent="0.25">
      <c r="A11463">
        <v>45568</v>
      </c>
      <c r="B11463">
        <v>-890804480</v>
      </c>
      <c r="C11463">
        <v>1837</v>
      </c>
      <c r="D11463" t="s">
        <v>250</v>
      </c>
      <c r="E11463" t="s">
        <v>251</v>
      </c>
      <c r="F11463">
        <v>1848</v>
      </c>
      <c r="G11463" t="s">
        <v>252</v>
      </c>
      <c r="H11463" t="s">
        <v>251</v>
      </c>
      <c r="I11463">
        <v>436</v>
      </c>
      <c r="J11463" t="s">
        <v>504</v>
      </c>
      <c r="K11463" t="s">
        <v>505</v>
      </c>
      <c r="L11463">
        <v>41236</v>
      </c>
      <c r="M11463" t="s">
        <v>485</v>
      </c>
      <c r="N11463" t="s">
        <v>486</v>
      </c>
      <c r="O11463">
        <v>41236</v>
      </c>
      <c r="P11463" t="s">
        <v>485</v>
      </c>
      <c r="Q11463" t="s">
        <v>486</v>
      </c>
      <c r="R11463" t="s">
        <v>363</v>
      </c>
      <c r="S11463" s="2">
        <v>0</v>
      </c>
      <c r="U11463">
        <v>26</v>
      </c>
      <c r="IF11463">
        <v>41236</v>
      </c>
      <c r="IG11463" t="s">
        <v>485</v>
      </c>
      <c r="IH11463" t="s">
        <v>256</v>
      </c>
      <c r="IK11463">
        <v>-2</v>
      </c>
      <c r="IL11463" t="s">
        <v>257</v>
      </c>
      <c r="IM11463" t="s">
        <v>258</v>
      </c>
      <c r="IN11463" t="s">
        <v>559</v>
      </c>
    </row>
    <row r="11464" spans="1:250" x14ac:dyDescent="0.25">
      <c r="A11464">
        <v>45569</v>
      </c>
      <c r="B11464">
        <v>-890804480</v>
      </c>
      <c r="C11464">
        <v>1837</v>
      </c>
      <c r="D11464" t="s">
        <v>250</v>
      </c>
      <c r="E11464" t="s">
        <v>251</v>
      </c>
      <c r="F11464">
        <v>1848</v>
      </c>
      <c r="G11464" t="s">
        <v>252</v>
      </c>
      <c r="H11464" t="s">
        <v>251</v>
      </c>
      <c r="I11464">
        <v>435</v>
      </c>
      <c r="J11464" t="s">
        <v>493</v>
      </c>
      <c r="K11464" t="s">
        <v>494</v>
      </c>
      <c r="L11464">
        <v>41236</v>
      </c>
      <c r="M11464" t="s">
        <v>485</v>
      </c>
      <c r="N11464" t="s">
        <v>486</v>
      </c>
      <c r="O11464">
        <v>41236</v>
      </c>
      <c r="P11464" t="s">
        <v>485</v>
      </c>
      <c r="Q11464" t="s">
        <v>486</v>
      </c>
      <c r="R11464" t="s">
        <v>363</v>
      </c>
      <c r="S11464" s="2">
        <v>0</v>
      </c>
      <c r="U11464">
        <v>26</v>
      </c>
      <c r="IF11464">
        <v>41236</v>
      </c>
      <c r="IG11464" t="s">
        <v>485</v>
      </c>
      <c r="IH11464" t="s">
        <v>256</v>
      </c>
      <c r="IK11464">
        <v>-2</v>
      </c>
      <c r="IL11464" t="s">
        <v>257</v>
      </c>
      <c r="IM11464" t="s">
        <v>258</v>
      </c>
      <c r="IN11464" t="s">
        <v>559</v>
      </c>
    </row>
    <row r="11465" spans="1:250" x14ac:dyDescent="0.25">
      <c r="A11465">
        <v>45570</v>
      </c>
      <c r="B11465">
        <v>-890804480</v>
      </c>
      <c r="C11465">
        <v>1837</v>
      </c>
      <c r="D11465" t="s">
        <v>250</v>
      </c>
      <c r="E11465" t="s">
        <v>251</v>
      </c>
      <c r="F11465">
        <v>1848</v>
      </c>
      <c r="G11465" t="s">
        <v>252</v>
      </c>
      <c r="H11465" t="s">
        <v>251</v>
      </c>
      <c r="I11465">
        <v>431</v>
      </c>
      <c r="J11465" t="s">
        <v>495</v>
      </c>
      <c r="K11465" t="s">
        <v>496</v>
      </c>
      <c r="L11465">
        <v>41236</v>
      </c>
      <c r="M11465" t="s">
        <v>485</v>
      </c>
      <c r="N11465" t="s">
        <v>486</v>
      </c>
      <c r="O11465">
        <v>41236</v>
      </c>
      <c r="P11465" t="s">
        <v>485</v>
      </c>
      <c r="Q11465" t="s">
        <v>486</v>
      </c>
      <c r="R11465" t="s">
        <v>363</v>
      </c>
      <c r="S11465" s="2">
        <v>0</v>
      </c>
      <c r="U11465">
        <v>26</v>
      </c>
      <c r="IF11465">
        <v>41236</v>
      </c>
      <c r="IG11465" t="s">
        <v>485</v>
      </c>
      <c r="IH11465" t="s">
        <v>256</v>
      </c>
      <c r="IK11465">
        <v>-2</v>
      </c>
      <c r="IL11465" t="s">
        <v>257</v>
      </c>
      <c r="IM11465" t="s">
        <v>258</v>
      </c>
      <c r="IN11465" t="s">
        <v>559</v>
      </c>
    </row>
    <row r="11466" spans="1:250" x14ac:dyDescent="0.25">
      <c r="A11466">
        <v>45571</v>
      </c>
      <c r="B11466">
        <v>-890804480</v>
      </c>
      <c r="C11466">
        <v>1837</v>
      </c>
      <c r="D11466" t="s">
        <v>250</v>
      </c>
      <c r="E11466" t="s">
        <v>251</v>
      </c>
      <c r="F11466">
        <v>1848</v>
      </c>
      <c r="G11466" t="s">
        <v>252</v>
      </c>
      <c r="H11466" t="s">
        <v>251</v>
      </c>
      <c r="I11466">
        <v>429</v>
      </c>
      <c r="J11466" t="s">
        <v>473</v>
      </c>
      <c r="K11466" t="s">
        <v>474</v>
      </c>
      <c r="L11466">
        <v>41236</v>
      </c>
      <c r="M11466" t="s">
        <v>485</v>
      </c>
      <c r="N11466" t="s">
        <v>486</v>
      </c>
      <c r="O11466">
        <v>41236</v>
      </c>
      <c r="P11466" t="s">
        <v>485</v>
      </c>
      <c r="Q11466" t="s">
        <v>486</v>
      </c>
      <c r="R11466" t="s">
        <v>363</v>
      </c>
      <c r="S11466" s="2">
        <v>0</v>
      </c>
      <c r="U11466">
        <v>26</v>
      </c>
      <c r="IF11466">
        <v>41236</v>
      </c>
      <c r="IG11466" t="s">
        <v>485</v>
      </c>
      <c r="IH11466" t="s">
        <v>256</v>
      </c>
      <c r="IK11466">
        <v>-2</v>
      </c>
      <c r="IL11466" t="s">
        <v>257</v>
      </c>
      <c r="IM11466" t="s">
        <v>258</v>
      </c>
      <c r="IN11466" t="s">
        <v>559</v>
      </c>
    </row>
    <row r="11467" spans="1:250" x14ac:dyDescent="0.25">
      <c r="A11467">
        <v>45572</v>
      </c>
      <c r="B11467">
        <v>-890804480</v>
      </c>
      <c r="C11467">
        <v>1837</v>
      </c>
      <c r="D11467" t="s">
        <v>250</v>
      </c>
      <c r="E11467" t="s">
        <v>251</v>
      </c>
      <c r="F11467">
        <v>1848</v>
      </c>
      <c r="G11467" t="s">
        <v>252</v>
      </c>
      <c r="H11467" t="s">
        <v>251</v>
      </c>
      <c r="I11467">
        <v>427</v>
      </c>
      <c r="J11467" t="s">
        <v>475</v>
      </c>
      <c r="K11467" t="s">
        <v>476</v>
      </c>
      <c r="L11467">
        <v>41236</v>
      </c>
      <c r="M11467" t="s">
        <v>485</v>
      </c>
      <c r="N11467" t="s">
        <v>486</v>
      </c>
      <c r="O11467">
        <v>41236</v>
      </c>
      <c r="P11467" t="s">
        <v>485</v>
      </c>
      <c r="Q11467" t="s">
        <v>486</v>
      </c>
      <c r="R11467" t="s">
        <v>363</v>
      </c>
      <c r="S11467" s="2">
        <v>0</v>
      </c>
      <c r="U11467">
        <v>26</v>
      </c>
      <c r="IF11467">
        <v>41236</v>
      </c>
      <c r="IG11467" t="s">
        <v>485</v>
      </c>
      <c r="IH11467" t="s">
        <v>256</v>
      </c>
      <c r="IK11467">
        <v>-2</v>
      </c>
      <c r="IL11467" t="s">
        <v>257</v>
      </c>
      <c r="IM11467" t="s">
        <v>258</v>
      </c>
      <c r="IN11467" t="s">
        <v>559</v>
      </c>
    </row>
    <row r="11468" spans="1:250" x14ac:dyDescent="0.25">
      <c r="A11468">
        <v>45573</v>
      </c>
      <c r="B11468">
        <v>-890804480</v>
      </c>
      <c r="C11468">
        <v>1837</v>
      </c>
      <c r="D11468" t="s">
        <v>250</v>
      </c>
      <c r="E11468" t="s">
        <v>251</v>
      </c>
      <c r="F11468">
        <v>1848</v>
      </c>
      <c r="G11468" t="s">
        <v>252</v>
      </c>
      <c r="H11468" t="s">
        <v>251</v>
      </c>
      <c r="I11468">
        <v>422</v>
      </c>
      <c r="J11468" t="s">
        <v>479</v>
      </c>
      <c r="K11468" t="s">
        <v>480</v>
      </c>
      <c r="L11468">
        <v>1946</v>
      </c>
      <c r="M11468" t="s">
        <v>253</v>
      </c>
      <c r="N11468" t="s">
        <v>254</v>
      </c>
      <c r="O11468">
        <v>1946</v>
      </c>
      <c r="P11468" t="s">
        <v>253</v>
      </c>
      <c r="Q11468" t="s">
        <v>254</v>
      </c>
      <c r="R11468" t="s">
        <v>364</v>
      </c>
      <c r="S11468" s="2">
        <v>201536692.33500001</v>
      </c>
      <c r="U11468">
        <v>27</v>
      </c>
      <c r="IF11468">
        <v>1946</v>
      </c>
      <c r="IG11468" t="s">
        <v>253</v>
      </c>
      <c r="IH11468" t="s">
        <v>256</v>
      </c>
      <c r="IK11468">
        <v>-2</v>
      </c>
      <c r="IL11468" t="s">
        <v>257</v>
      </c>
      <c r="IM11468" t="s">
        <v>258</v>
      </c>
      <c r="IN11468" t="s">
        <v>502</v>
      </c>
      <c r="IP11468" t="s">
        <v>503</v>
      </c>
    </row>
    <row r="11469" spans="1:250" x14ac:dyDescent="0.25">
      <c r="A11469">
        <v>45574</v>
      </c>
      <c r="B11469">
        <v>-890804480</v>
      </c>
      <c r="C11469">
        <v>1837</v>
      </c>
      <c r="D11469" t="s">
        <v>250</v>
      </c>
      <c r="E11469" t="s">
        <v>251</v>
      </c>
      <c r="F11469">
        <v>1848</v>
      </c>
      <c r="G11469" t="s">
        <v>252</v>
      </c>
      <c r="H11469" t="s">
        <v>251</v>
      </c>
      <c r="I11469">
        <v>420</v>
      </c>
      <c r="J11469" t="s">
        <v>481</v>
      </c>
      <c r="K11469" t="s">
        <v>482</v>
      </c>
      <c r="L11469">
        <v>1946</v>
      </c>
      <c r="M11469" t="s">
        <v>253</v>
      </c>
      <c r="N11469" t="s">
        <v>254</v>
      </c>
      <c r="O11469">
        <v>1946</v>
      </c>
      <c r="P11469" t="s">
        <v>253</v>
      </c>
      <c r="Q11469" t="s">
        <v>254</v>
      </c>
      <c r="R11469" t="s">
        <v>364</v>
      </c>
      <c r="S11469" s="2">
        <v>201206359.85499999</v>
      </c>
      <c r="U11469">
        <v>27</v>
      </c>
      <c r="IF11469">
        <v>1946</v>
      </c>
      <c r="IG11469" t="s">
        <v>253</v>
      </c>
      <c r="IH11469" t="s">
        <v>256</v>
      </c>
      <c r="IK11469">
        <v>-2</v>
      </c>
      <c r="IL11469" t="s">
        <v>257</v>
      </c>
      <c r="IM11469" t="s">
        <v>258</v>
      </c>
      <c r="IN11469" t="s">
        <v>502</v>
      </c>
      <c r="IP11469" t="s">
        <v>503</v>
      </c>
    </row>
    <row r="11470" spans="1:250" x14ac:dyDescent="0.25">
      <c r="A11470">
        <v>45575</v>
      </c>
      <c r="B11470">
        <v>-890804480</v>
      </c>
      <c r="C11470">
        <v>1837</v>
      </c>
      <c r="D11470" t="s">
        <v>250</v>
      </c>
      <c r="E11470" t="s">
        <v>251</v>
      </c>
      <c r="F11470">
        <v>1848</v>
      </c>
      <c r="G11470" t="s">
        <v>252</v>
      </c>
      <c r="H11470" t="s">
        <v>251</v>
      </c>
      <c r="I11470">
        <v>411</v>
      </c>
      <c r="J11470" t="s">
        <v>471</v>
      </c>
      <c r="K11470" t="s">
        <v>472</v>
      </c>
      <c r="L11470">
        <v>1946</v>
      </c>
      <c r="M11470" t="s">
        <v>253</v>
      </c>
      <c r="N11470" t="s">
        <v>254</v>
      </c>
      <c r="O11470">
        <v>1946</v>
      </c>
      <c r="P11470" t="s">
        <v>253</v>
      </c>
      <c r="Q11470" t="s">
        <v>254</v>
      </c>
      <c r="R11470" t="s">
        <v>364</v>
      </c>
      <c r="S11470" s="2">
        <v>201013665.875</v>
      </c>
      <c r="U11470">
        <v>27</v>
      </c>
      <c r="IF11470">
        <v>1946</v>
      </c>
      <c r="IG11470" t="s">
        <v>253</v>
      </c>
      <c r="IH11470" t="s">
        <v>256</v>
      </c>
      <c r="IK11470">
        <v>-2</v>
      </c>
      <c r="IL11470" t="s">
        <v>257</v>
      </c>
      <c r="IM11470" t="s">
        <v>258</v>
      </c>
      <c r="IN11470" t="s">
        <v>502</v>
      </c>
      <c r="IP11470" t="s">
        <v>503</v>
      </c>
    </row>
    <row r="11471" spans="1:250" x14ac:dyDescent="0.25">
      <c r="A11471">
        <v>45576</v>
      </c>
      <c r="B11471">
        <v>-890804480</v>
      </c>
      <c r="C11471">
        <v>1837</v>
      </c>
      <c r="D11471" t="s">
        <v>250</v>
      </c>
      <c r="E11471" t="s">
        <v>251</v>
      </c>
      <c r="F11471">
        <v>1848</v>
      </c>
      <c r="G11471" t="s">
        <v>252</v>
      </c>
      <c r="H11471" t="s">
        <v>251</v>
      </c>
      <c r="I11471">
        <v>436</v>
      </c>
      <c r="J11471" t="s">
        <v>504</v>
      </c>
      <c r="K11471" t="s">
        <v>505</v>
      </c>
      <c r="L11471">
        <v>1946</v>
      </c>
      <c r="M11471" t="s">
        <v>253</v>
      </c>
      <c r="N11471" t="s">
        <v>254</v>
      </c>
      <c r="O11471">
        <v>1946</v>
      </c>
      <c r="P11471" t="s">
        <v>253</v>
      </c>
      <c r="Q11471" t="s">
        <v>254</v>
      </c>
      <c r="R11471" t="s">
        <v>364</v>
      </c>
      <c r="S11471" s="2">
        <v>253406756.78639999</v>
      </c>
      <c r="U11471">
        <v>27</v>
      </c>
      <c r="IF11471">
        <v>1946</v>
      </c>
      <c r="IG11471" t="s">
        <v>253</v>
      </c>
      <c r="IH11471" t="s">
        <v>256</v>
      </c>
      <c r="IK11471">
        <v>-2</v>
      </c>
      <c r="IL11471" t="s">
        <v>257</v>
      </c>
      <c r="IM11471" t="s">
        <v>258</v>
      </c>
      <c r="IN11471" t="s">
        <v>502</v>
      </c>
      <c r="IP11471" t="s">
        <v>503</v>
      </c>
    </row>
    <row r="11472" spans="1:250" x14ac:dyDescent="0.25">
      <c r="A11472">
        <v>45577</v>
      </c>
      <c r="B11472">
        <v>-890804480</v>
      </c>
      <c r="C11472">
        <v>1837</v>
      </c>
      <c r="D11472" t="s">
        <v>250</v>
      </c>
      <c r="E11472" t="s">
        <v>251</v>
      </c>
      <c r="F11472">
        <v>1848</v>
      </c>
      <c r="G11472" t="s">
        <v>252</v>
      </c>
      <c r="H11472" t="s">
        <v>251</v>
      </c>
      <c r="I11472">
        <v>435</v>
      </c>
      <c r="J11472" t="s">
        <v>493</v>
      </c>
      <c r="K11472" t="s">
        <v>494</v>
      </c>
      <c r="L11472">
        <v>1946</v>
      </c>
      <c r="M11472" t="s">
        <v>253</v>
      </c>
      <c r="N11472" t="s">
        <v>254</v>
      </c>
      <c r="O11472">
        <v>1946</v>
      </c>
      <c r="P11472" t="s">
        <v>253</v>
      </c>
      <c r="Q11472" t="s">
        <v>254</v>
      </c>
      <c r="R11472" t="s">
        <v>364</v>
      </c>
      <c r="S11472" s="2">
        <v>253187096.78639999</v>
      </c>
      <c r="U11472">
        <v>27</v>
      </c>
      <c r="IF11472">
        <v>1946</v>
      </c>
      <c r="IG11472" t="s">
        <v>253</v>
      </c>
      <c r="IH11472" t="s">
        <v>256</v>
      </c>
      <c r="IK11472">
        <v>-2</v>
      </c>
      <c r="IL11472" t="s">
        <v>257</v>
      </c>
      <c r="IM11472" t="s">
        <v>258</v>
      </c>
      <c r="IN11472" t="s">
        <v>502</v>
      </c>
      <c r="IP11472" t="s">
        <v>503</v>
      </c>
    </row>
    <row r="11473" spans="1:250" x14ac:dyDescent="0.25">
      <c r="A11473">
        <v>45578</v>
      </c>
      <c r="B11473">
        <v>-890804480</v>
      </c>
      <c r="C11473">
        <v>1837</v>
      </c>
      <c r="D11473" t="s">
        <v>250</v>
      </c>
      <c r="E11473" t="s">
        <v>251</v>
      </c>
      <c r="F11473">
        <v>1848</v>
      </c>
      <c r="G11473" t="s">
        <v>252</v>
      </c>
      <c r="H11473" t="s">
        <v>251</v>
      </c>
      <c r="I11473">
        <v>431</v>
      </c>
      <c r="J11473" t="s">
        <v>495</v>
      </c>
      <c r="K11473" t="s">
        <v>496</v>
      </c>
      <c r="L11473">
        <v>1946</v>
      </c>
      <c r="M11473" t="s">
        <v>253</v>
      </c>
      <c r="N11473" t="s">
        <v>254</v>
      </c>
      <c r="O11473">
        <v>1946</v>
      </c>
      <c r="P11473" t="s">
        <v>253</v>
      </c>
      <c r="Q11473" t="s">
        <v>254</v>
      </c>
      <c r="R11473" t="s">
        <v>364</v>
      </c>
      <c r="S11473" s="2">
        <v>302967436.77640003</v>
      </c>
      <c r="U11473">
        <v>27</v>
      </c>
      <c r="IF11473">
        <v>1946</v>
      </c>
      <c r="IG11473" t="s">
        <v>253</v>
      </c>
      <c r="IH11473" t="s">
        <v>256</v>
      </c>
      <c r="IK11473">
        <v>-2</v>
      </c>
      <c r="IL11473" t="s">
        <v>257</v>
      </c>
      <c r="IM11473" t="s">
        <v>258</v>
      </c>
      <c r="IN11473" t="s">
        <v>502</v>
      </c>
      <c r="IP11473" t="s">
        <v>503</v>
      </c>
    </row>
    <row r="11474" spans="1:250" x14ac:dyDescent="0.25">
      <c r="A11474">
        <v>45579</v>
      </c>
      <c r="B11474">
        <v>-890804480</v>
      </c>
      <c r="C11474">
        <v>1837</v>
      </c>
      <c r="D11474" t="s">
        <v>250</v>
      </c>
      <c r="E11474" t="s">
        <v>251</v>
      </c>
      <c r="F11474">
        <v>1848</v>
      </c>
      <c r="G11474" t="s">
        <v>252</v>
      </c>
      <c r="H11474" t="s">
        <v>251</v>
      </c>
      <c r="I11474">
        <v>429</v>
      </c>
      <c r="J11474" t="s">
        <v>473</v>
      </c>
      <c r="K11474" t="s">
        <v>474</v>
      </c>
      <c r="L11474">
        <v>1946</v>
      </c>
      <c r="M11474" t="s">
        <v>253</v>
      </c>
      <c r="N11474" t="s">
        <v>254</v>
      </c>
      <c r="O11474">
        <v>1946</v>
      </c>
      <c r="P11474" t="s">
        <v>253</v>
      </c>
      <c r="Q11474" t="s">
        <v>254</v>
      </c>
      <c r="R11474" t="s">
        <v>364</v>
      </c>
      <c r="S11474" s="2">
        <v>302587188.41640002</v>
      </c>
      <c r="U11474">
        <v>27</v>
      </c>
      <c r="IF11474">
        <v>1946</v>
      </c>
      <c r="IG11474" t="s">
        <v>253</v>
      </c>
      <c r="IH11474" t="s">
        <v>256</v>
      </c>
      <c r="IK11474">
        <v>-2</v>
      </c>
      <c r="IL11474" t="s">
        <v>257</v>
      </c>
      <c r="IM11474" t="s">
        <v>258</v>
      </c>
      <c r="IN11474" t="s">
        <v>502</v>
      </c>
      <c r="IP11474" t="s">
        <v>503</v>
      </c>
    </row>
    <row r="11475" spans="1:250" x14ac:dyDescent="0.25">
      <c r="A11475">
        <v>45580</v>
      </c>
      <c r="B11475">
        <v>-890804480</v>
      </c>
      <c r="C11475">
        <v>1837</v>
      </c>
      <c r="D11475" t="s">
        <v>250</v>
      </c>
      <c r="E11475" t="s">
        <v>251</v>
      </c>
      <c r="F11475">
        <v>1848</v>
      </c>
      <c r="G11475" t="s">
        <v>252</v>
      </c>
      <c r="H11475" t="s">
        <v>251</v>
      </c>
      <c r="I11475">
        <v>427</v>
      </c>
      <c r="J11475" t="s">
        <v>475</v>
      </c>
      <c r="K11475" t="s">
        <v>476</v>
      </c>
      <c r="L11475">
        <v>1946</v>
      </c>
      <c r="M11475" t="s">
        <v>253</v>
      </c>
      <c r="N11475" t="s">
        <v>254</v>
      </c>
      <c r="O11475">
        <v>1946</v>
      </c>
      <c r="P11475" t="s">
        <v>253</v>
      </c>
      <c r="Q11475" t="s">
        <v>254</v>
      </c>
      <c r="R11475" t="s">
        <v>364</v>
      </c>
      <c r="S11475" s="2">
        <v>302080190.50639999</v>
      </c>
      <c r="U11475">
        <v>27</v>
      </c>
      <c r="IF11475">
        <v>1946</v>
      </c>
      <c r="IG11475" t="s">
        <v>253</v>
      </c>
      <c r="IH11475" t="s">
        <v>256</v>
      </c>
      <c r="IK11475">
        <v>-2</v>
      </c>
      <c r="IL11475" t="s">
        <v>257</v>
      </c>
      <c r="IM11475" t="s">
        <v>258</v>
      </c>
      <c r="IN11475" t="s">
        <v>502</v>
      </c>
      <c r="IP11475" t="s">
        <v>503</v>
      </c>
    </row>
    <row r="11476" spans="1:250" x14ac:dyDescent="0.25">
      <c r="A11476">
        <v>45581</v>
      </c>
      <c r="B11476">
        <v>-890804480</v>
      </c>
      <c r="C11476">
        <v>1837</v>
      </c>
      <c r="D11476" t="s">
        <v>250</v>
      </c>
      <c r="E11476" t="s">
        <v>251</v>
      </c>
      <c r="F11476">
        <v>1848</v>
      </c>
      <c r="G11476" t="s">
        <v>252</v>
      </c>
      <c r="H11476" t="s">
        <v>251</v>
      </c>
      <c r="I11476">
        <v>424</v>
      </c>
      <c r="J11476" t="s">
        <v>477</v>
      </c>
      <c r="K11476" t="s">
        <v>478</v>
      </c>
      <c r="L11476">
        <v>1946</v>
      </c>
      <c r="M11476" t="s">
        <v>253</v>
      </c>
      <c r="N11476" t="s">
        <v>254</v>
      </c>
      <c r="O11476">
        <v>1946</v>
      </c>
      <c r="P11476" t="s">
        <v>253</v>
      </c>
      <c r="Q11476" t="s">
        <v>254</v>
      </c>
      <c r="R11476" t="s">
        <v>364</v>
      </c>
      <c r="S11476" s="2">
        <v>201784441.73640001</v>
      </c>
      <c r="U11476">
        <v>27</v>
      </c>
      <c r="IF11476">
        <v>1946</v>
      </c>
      <c r="IG11476" t="s">
        <v>253</v>
      </c>
      <c r="IH11476" t="s">
        <v>256</v>
      </c>
      <c r="IK11476">
        <v>-2</v>
      </c>
      <c r="IL11476" t="s">
        <v>257</v>
      </c>
      <c r="IM11476" t="s">
        <v>258</v>
      </c>
      <c r="IN11476" t="s">
        <v>502</v>
      </c>
      <c r="IP11476" t="s">
        <v>503</v>
      </c>
    </row>
    <row r="11477" spans="1:250" x14ac:dyDescent="0.25">
      <c r="A11477">
        <v>45582</v>
      </c>
      <c r="B11477">
        <v>-890804480</v>
      </c>
      <c r="C11477">
        <v>1837</v>
      </c>
      <c r="D11477" t="s">
        <v>250</v>
      </c>
      <c r="E11477" t="s">
        <v>251</v>
      </c>
      <c r="F11477">
        <v>1848</v>
      </c>
      <c r="G11477" t="s">
        <v>252</v>
      </c>
      <c r="H11477" t="s">
        <v>251</v>
      </c>
      <c r="I11477">
        <v>437</v>
      </c>
      <c r="J11477" t="s">
        <v>506</v>
      </c>
      <c r="K11477" t="s">
        <v>507</v>
      </c>
      <c r="L11477">
        <v>1946</v>
      </c>
      <c r="M11477" t="s">
        <v>253</v>
      </c>
      <c r="N11477" t="s">
        <v>254</v>
      </c>
      <c r="O11477">
        <v>1946</v>
      </c>
      <c r="P11477" t="s">
        <v>253</v>
      </c>
      <c r="Q11477" t="s">
        <v>254</v>
      </c>
      <c r="R11477" t="s">
        <v>364</v>
      </c>
      <c r="S11477" s="2">
        <v>253772856.87639999</v>
      </c>
      <c r="U11477">
        <v>27</v>
      </c>
      <c r="IF11477">
        <v>1946</v>
      </c>
      <c r="IG11477" t="s">
        <v>253</v>
      </c>
      <c r="IH11477" t="s">
        <v>256</v>
      </c>
      <c r="IK11477">
        <v>-2</v>
      </c>
      <c r="IL11477" t="s">
        <v>257</v>
      </c>
      <c r="IM11477" t="s">
        <v>258</v>
      </c>
      <c r="IN11477" t="s">
        <v>502</v>
      </c>
      <c r="IP11477" t="s">
        <v>503</v>
      </c>
    </row>
    <row r="11478" spans="1:250" x14ac:dyDescent="0.25">
      <c r="A11478">
        <v>45583</v>
      </c>
      <c r="B11478">
        <v>-890804480</v>
      </c>
      <c r="C11478">
        <v>1837</v>
      </c>
      <c r="D11478" t="s">
        <v>250</v>
      </c>
      <c r="E11478" t="s">
        <v>251</v>
      </c>
      <c r="F11478">
        <v>1848</v>
      </c>
      <c r="G11478" t="s">
        <v>252</v>
      </c>
      <c r="H11478" t="s">
        <v>251</v>
      </c>
      <c r="I11478">
        <v>427</v>
      </c>
      <c r="J11478" t="s">
        <v>475</v>
      </c>
      <c r="K11478" t="s">
        <v>476</v>
      </c>
      <c r="L11478">
        <v>2024</v>
      </c>
      <c r="M11478" t="s">
        <v>261</v>
      </c>
      <c r="N11478" t="s">
        <v>262</v>
      </c>
      <c r="O11478">
        <v>2024</v>
      </c>
      <c r="P11478" t="s">
        <v>261</v>
      </c>
      <c r="Q11478" t="s">
        <v>262</v>
      </c>
      <c r="R11478" t="s">
        <v>364</v>
      </c>
      <c r="S11478" s="2">
        <v>28677.2559</v>
      </c>
      <c r="U11478">
        <v>27</v>
      </c>
      <c r="IF11478">
        <v>2024</v>
      </c>
      <c r="IG11478" t="s">
        <v>261</v>
      </c>
      <c r="IH11478" t="s">
        <v>256</v>
      </c>
      <c r="IK11478">
        <v>-2</v>
      </c>
      <c r="IL11478" t="s">
        <v>257</v>
      </c>
      <c r="IM11478" t="s">
        <v>258</v>
      </c>
      <c r="IN11478" t="s">
        <v>502</v>
      </c>
      <c r="IP11478" t="s">
        <v>508</v>
      </c>
    </row>
    <row r="11479" spans="1:250" x14ac:dyDescent="0.25">
      <c r="A11479">
        <v>45584</v>
      </c>
      <c r="B11479">
        <v>-890804480</v>
      </c>
      <c r="C11479">
        <v>1837</v>
      </c>
      <c r="D11479" t="s">
        <v>250</v>
      </c>
      <c r="E11479" t="s">
        <v>251</v>
      </c>
      <c r="F11479">
        <v>1848</v>
      </c>
      <c r="G11479" t="s">
        <v>252</v>
      </c>
      <c r="H11479" t="s">
        <v>251</v>
      </c>
      <c r="I11479">
        <v>424</v>
      </c>
      <c r="J11479" t="s">
        <v>477</v>
      </c>
      <c r="K11479" t="s">
        <v>478</v>
      </c>
      <c r="L11479">
        <v>2024</v>
      </c>
      <c r="M11479" t="s">
        <v>261</v>
      </c>
      <c r="N11479" t="s">
        <v>262</v>
      </c>
      <c r="O11479">
        <v>2024</v>
      </c>
      <c r="P11479" t="s">
        <v>261</v>
      </c>
      <c r="Q11479" t="s">
        <v>262</v>
      </c>
      <c r="R11479" t="s">
        <v>364</v>
      </c>
      <c r="S11479" s="2">
        <v>28649.175899999998</v>
      </c>
      <c r="U11479">
        <v>27</v>
      </c>
      <c r="IF11479">
        <v>2024</v>
      </c>
      <c r="IG11479" t="s">
        <v>261</v>
      </c>
      <c r="IH11479" t="s">
        <v>256</v>
      </c>
      <c r="IK11479">
        <v>-2</v>
      </c>
      <c r="IL11479" t="s">
        <v>257</v>
      </c>
      <c r="IM11479" t="s">
        <v>258</v>
      </c>
      <c r="IN11479" t="s">
        <v>502</v>
      </c>
      <c r="IP11479" t="s">
        <v>508</v>
      </c>
    </row>
    <row r="11480" spans="1:250" x14ac:dyDescent="0.25">
      <c r="A11480">
        <v>45585</v>
      </c>
      <c r="B11480">
        <v>-890804480</v>
      </c>
      <c r="C11480">
        <v>1837</v>
      </c>
      <c r="D11480" t="s">
        <v>250</v>
      </c>
      <c r="E11480" t="s">
        <v>251</v>
      </c>
      <c r="F11480">
        <v>1848</v>
      </c>
      <c r="G11480" t="s">
        <v>252</v>
      </c>
      <c r="H11480" t="s">
        <v>251</v>
      </c>
      <c r="I11480">
        <v>422</v>
      </c>
      <c r="J11480" t="s">
        <v>479</v>
      </c>
      <c r="K11480" t="s">
        <v>480</v>
      </c>
      <c r="L11480">
        <v>2024</v>
      </c>
      <c r="M11480" t="s">
        <v>261</v>
      </c>
      <c r="N11480" t="s">
        <v>262</v>
      </c>
      <c r="O11480">
        <v>2024</v>
      </c>
      <c r="P11480" t="s">
        <v>261</v>
      </c>
      <c r="Q11480" t="s">
        <v>262</v>
      </c>
      <c r="R11480" t="s">
        <v>364</v>
      </c>
      <c r="S11480" s="2">
        <v>28614.0059</v>
      </c>
      <c r="U11480">
        <v>27</v>
      </c>
      <c r="IF11480">
        <v>2024</v>
      </c>
      <c r="IG11480" t="s">
        <v>261</v>
      </c>
      <c r="IH11480" t="s">
        <v>256</v>
      </c>
      <c r="IK11480">
        <v>-2</v>
      </c>
      <c r="IL11480" t="s">
        <v>257</v>
      </c>
      <c r="IM11480" t="s">
        <v>258</v>
      </c>
      <c r="IN11480" t="s">
        <v>502</v>
      </c>
      <c r="IP11480" t="s">
        <v>508</v>
      </c>
    </row>
    <row r="11481" spans="1:250" x14ac:dyDescent="0.25">
      <c r="A11481">
        <v>45586</v>
      </c>
      <c r="B11481">
        <v>-890804480</v>
      </c>
      <c r="C11481">
        <v>1837</v>
      </c>
      <c r="D11481" t="s">
        <v>250</v>
      </c>
      <c r="E11481" t="s">
        <v>251</v>
      </c>
      <c r="F11481">
        <v>1848</v>
      </c>
      <c r="G11481" t="s">
        <v>252</v>
      </c>
      <c r="H11481" t="s">
        <v>251</v>
      </c>
      <c r="I11481">
        <v>420</v>
      </c>
      <c r="J11481" t="s">
        <v>481</v>
      </c>
      <c r="K11481" t="s">
        <v>482</v>
      </c>
      <c r="L11481">
        <v>2024</v>
      </c>
      <c r="M11481" t="s">
        <v>261</v>
      </c>
      <c r="N11481" t="s">
        <v>262</v>
      </c>
      <c r="O11481">
        <v>2024</v>
      </c>
      <c r="P11481" t="s">
        <v>261</v>
      </c>
      <c r="Q11481" t="s">
        <v>262</v>
      </c>
      <c r="R11481" t="s">
        <v>364</v>
      </c>
      <c r="S11481" s="2">
        <v>28567.125899999999</v>
      </c>
      <c r="U11481">
        <v>27</v>
      </c>
      <c r="IF11481">
        <v>2024</v>
      </c>
      <c r="IG11481" t="s">
        <v>261</v>
      </c>
      <c r="IH11481" t="s">
        <v>256</v>
      </c>
      <c r="IK11481">
        <v>-2</v>
      </c>
      <c r="IL11481" t="s">
        <v>257</v>
      </c>
      <c r="IM11481" t="s">
        <v>258</v>
      </c>
      <c r="IN11481" t="s">
        <v>502</v>
      </c>
      <c r="IP11481" t="s">
        <v>508</v>
      </c>
    </row>
    <row r="11482" spans="1:250" x14ac:dyDescent="0.25">
      <c r="A11482">
        <v>45587</v>
      </c>
      <c r="B11482">
        <v>-890804480</v>
      </c>
      <c r="C11482">
        <v>1837</v>
      </c>
      <c r="D11482" t="s">
        <v>250</v>
      </c>
      <c r="E11482" t="s">
        <v>251</v>
      </c>
      <c r="F11482">
        <v>1848</v>
      </c>
      <c r="G11482" t="s">
        <v>252</v>
      </c>
      <c r="H11482" t="s">
        <v>251</v>
      </c>
      <c r="I11482">
        <v>411</v>
      </c>
      <c r="J11482" t="s">
        <v>471</v>
      </c>
      <c r="K11482" t="s">
        <v>472</v>
      </c>
      <c r="L11482">
        <v>2024</v>
      </c>
      <c r="M11482" t="s">
        <v>261</v>
      </c>
      <c r="N11482" t="s">
        <v>262</v>
      </c>
      <c r="O11482">
        <v>2024</v>
      </c>
      <c r="P11482" t="s">
        <v>261</v>
      </c>
      <c r="Q11482" t="s">
        <v>262</v>
      </c>
      <c r="R11482" t="s">
        <v>364</v>
      </c>
      <c r="S11482" s="2">
        <v>28539.775900000001</v>
      </c>
      <c r="U11482">
        <v>27</v>
      </c>
      <c r="IF11482">
        <v>2024</v>
      </c>
      <c r="IG11482" t="s">
        <v>261</v>
      </c>
      <c r="IH11482" t="s">
        <v>256</v>
      </c>
      <c r="IK11482">
        <v>-2</v>
      </c>
      <c r="IL11482" t="s">
        <v>257</v>
      </c>
      <c r="IM11482" t="s">
        <v>258</v>
      </c>
      <c r="IN11482" t="s">
        <v>502</v>
      </c>
      <c r="IP11482" t="s">
        <v>508</v>
      </c>
    </row>
    <row r="11483" spans="1:250" x14ac:dyDescent="0.25">
      <c r="A11483">
        <v>45588</v>
      </c>
      <c r="B11483">
        <v>-890804480</v>
      </c>
      <c r="C11483">
        <v>1837</v>
      </c>
      <c r="D11483" t="s">
        <v>250</v>
      </c>
      <c r="E11483" t="s">
        <v>251</v>
      </c>
      <c r="F11483">
        <v>9695</v>
      </c>
      <c r="G11483" t="s">
        <v>267</v>
      </c>
      <c r="H11483" t="s">
        <v>268</v>
      </c>
      <c r="I11483">
        <v>411</v>
      </c>
      <c r="J11483" t="s">
        <v>471</v>
      </c>
      <c r="K11483" t="s">
        <v>472</v>
      </c>
      <c r="L11483">
        <v>2024</v>
      </c>
      <c r="M11483" t="s">
        <v>261</v>
      </c>
      <c r="N11483" t="s">
        <v>262</v>
      </c>
      <c r="O11483">
        <v>2024</v>
      </c>
      <c r="P11483" t="s">
        <v>261</v>
      </c>
      <c r="Q11483" t="s">
        <v>262</v>
      </c>
      <c r="R11483" t="s">
        <v>364</v>
      </c>
      <c r="S11483" s="2">
        <v>1192837.4099999999</v>
      </c>
      <c r="U11483">
        <v>27</v>
      </c>
      <c r="IF11483">
        <v>2024</v>
      </c>
      <c r="IG11483" t="s">
        <v>261</v>
      </c>
      <c r="IH11483" t="s">
        <v>269</v>
      </c>
      <c r="IK11483">
        <v>-2</v>
      </c>
      <c r="IL11483" t="s">
        <v>257</v>
      </c>
      <c r="IM11483" t="s">
        <v>258</v>
      </c>
      <c r="IN11483" t="s">
        <v>509</v>
      </c>
      <c r="IP11483" t="s">
        <v>510</v>
      </c>
    </row>
    <row r="11484" spans="1:250" x14ac:dyDescent="0.25">
      <c r="A11484">
        <v>45589</v>
      </c>
      <c r="B11484">
        <v>-890804480</v>
      </c>
      <c r="C11484">
        <v>1837</v>
      </c>
      <c r="D11484" t="s">
        <v>250</v>
      </c>
      <c r="E11484" t="s">
        <v>251</v>
      </c>
      <c r="F11484">
        <v>13794</v>
      </c>
      <c r="G11484" t="s">
        <v>264</v>
      </c>
      <c r="H11484" t="s">
        <v>265</v>
      </c>
      <c r="I11484">
        <v>435</v>
      </c>
      <c r="J11484" t="s">
        <v>493</v>
      </c>
      <c r="K11484" t="s">
        <v>494</v>
      </c>
      <c r="L11484">
        <v>2024</v>
      </c>
      <c r="M11484" t="s">
        <v>261</v>
      </c>
      <c r="N11484" t="s">
        <v>262</v>
      </c>
      <c r="O11484">
        <v>2024</v>
      </c>
      <c r="P11484" t="s">
        <v>261</v>
      </c>
      <c r="Q11484" t="s">
        <v>262</v>
      </c>
      <c r="R11484" t="s">
        <v>364</v>
      </c>
      <c r="S11484" s="2">
        <v>205584.4</v>
      </c>
      <c r="U11484">
        <v>27</v>
      </c>
      <c r="IF11484">
        <v>2024</v>
      </c>
      <c r="IG11484" t="s">
        <v>261</v>
      </c>
      <c r="IH11484" t="s">
        <v>266</v>
      </c>
      <c r="IK11484">
        <v>-2</v>
      </c>
      <c r="IL11484" t="s">
        <v>257</v>
      </c>
      <c r="IM11484" t="s">
        <v>258</v>
      </c>
      <c r="IN11484" t="s">
        <v>511</v>
      </c>
      <c r="IP11484" t="s">
        <v>512</v>
      </c>
    </row>
    <row r="11485" spans="1:250" x14ac:dyDescent="0.25">
      <c r="A11485">
        <v>45590</v>
      </c>
      <c r="B11485">
        <v>-890804480</v>
      </c>
      <c r="C11485">
        <v>1837</v>
      </c>
      <c r="D11485" t="s">
        <v>250</v>
      </c>
      <c r="E11485" t="s">
        <v>251</v>
      </c>
      <c r="F11485">
        <v>13794</v>
      </c>
      <c r="G11485" t="s">
        <v>264</v>
      </c>
      <c r="H11485" t="s">
        <v>265</v>
      </c>
      <c r="I11485">
        <v>431</v>
      </c>
      <c r="J11485" t="s">
        <v>495</v>
      </c>
      <c r="K11485" t="s">
        <v>496</v>
      </c>
      <c r="L11485">
        <v>2024</v>
      </c>
      <c r="M11485" t="s">
        <v>261</v>
      </c>
      <c r="N11485" t="s">
        <v>262</v>
      </c>
      <c r="O11485">
        <v>2024</v>
      </c>
      <c r="P11485" t="s">
        <v>261</v>
      </c>
      <c r="Q11485" t="s">
        <v>262</v>
      </c>
      <c r="R11485" t="s">
        <v>364</v>
      </c>
      <c r="S11485" s="2">
        <v>205395.04</v>
      </c>
      <c r="U11485">
        <v>27</v>
      </c>
      <c r="IF11485">
        <v>2024</v>
      </c>
      <c r="IG11485" t="s">
        <v>261</v>
      </c>
      <c r="IH11485" t="s">
        <v>266</v>
      </c>
      <c r="IK11485">
        <v>-2</v>
      </c>
      <c r="IL11485" t="s">
        <v>257</v>
      </c>
      <c r="IM11485" t="s">
        <v>258</v>
      </c>
      <c r="IN11485" t="s">
        <v>511</v>
      </c>
      <c r="IP11485" t="s">
        <v>512</v>
      </c>
    </row>
    <row r="11486" spans="1:250" x14ac:dyDescent="0.25">
      <c r="A11486">
        <v>45591</v>
      </c>
      <c r="B11486">
        <v>-890804480</v>
      </c>
      <c r="C11486">
        <v>1837</v>
      </c>
      <c r="D11486" t="s">
        <v>250</v>
      </c>
      <c r="E11486" t="s">
        <v>251</v>
      </c>
      <c r="F11486">
        <v>13794</v>
      </c>
      <c r="G11486" t="s">
        <v>264</v>
      </c>
      <c r="H11486" t="s">
        <v>265</v>
      </c>
      <c r="I11486">
        <v>429</v>
      </c>
      <c r="J11486" t="s">
        <v>473</v>
      </c>
      <c r="K11486" t="s">
        <v>474</v>
      </c>
      <c r="L11486">
        <v>2024</v>
      </c>
      <c r="M11486" t="s">
        <v>261</v>
      </c>
      <c r="N11486" t="s">
        <v>262</v>
      </c>
      <c r="O11486">
        <v>2024</v>
      </c>
      <c r="P11486" t="s">
        <v>261</v>
      </c>
      <c r="Q11486" t="s">
        <v>262</v>
      </c>
      <c r="R11486" t="s">
        <v>364</v>
      </c>
      <c r="S11486" s="2">
        <v>205110.98</v>
      </c>
      <c r="U11486">
        <v>27</v>
      </c>
      <c r="IF11486">
        <v>2024</v>
      </c>
      <c r="IG11486" t="s">
        <v>261</v>
      </c>
      <c r="IH11486" t="s">
        <v>266</v>
      </c>
      <c r="IK11486">
        <v>-2</v>
      </c>
      <c r="IL11486" t="s">
        <v>257</v>
      </c>
      <c r="IM11486" t="s">
        <v>258</v>
      </c>
      <c r="IN11486" t="s">
        <v>511</v>
      </c>
      <c r="IP11486" t="s">
        <v>512</v>
      </c>
    </row>
    <row r="11487" spans="1:250" x14ac:dyDescent="0.25">
      <c r="A11487">
        <v>45592</v>
      </c>
      <c r="B11487">
        <v>-890804480</v>
      </c>
      <c r="C11487">
        <v>1837</v>
      </c>
      <c r="D11487" t="s">
        <v>250</v>
      </c>
      <c r="E11487" t="s">
        <v>251</v>
      </c>
      <c r="F11487">
        <v>13794</v>
      </c>
      <c r="G11487" t="s">
        <v>264</v>
      </c>
      <c r="H11487" t="s">
        <v>265</v>
      </c>
      <c r="I11487">
        <v>427</v>
      </c>
      <c r="J11487" t="s">
        <v>475</v>
      </c>
      <c r="K11487" t="s">
        <v>476</v>
      </c>
      <c r="L11487">
        <v>2024</v>
      </c>
      <c r="M11487" t="s">
        <v>261</v>
      </c>
      <c r="N11487" t="s">
        <v>262</v>
      </c>
      <c r="O11487">
        <v>2024</v>
      </c>
      <c r="P11487" t="s">
        <v>261</v>
      </c>
      <c r="Q11487" t="s">
        <v>262</v>
      </c>
      <c r="R11487" t="s">
        <v>364</v>
      </c>
      <c r="S11487" s="2">
        <v>204732.22</v>
      </c>
      <c r="U11487">
        <v>27</v>
      </c>
      <c r="IF11487">
        <v>2024</v>
      </c>
      <c r="IG11487" t="s">
        <v>261</v>
      </c>
      <c r="IH11487" t="s">
        <v>266</v>
      </c>
      <c r="IK11487">
        <v>-2</v>
      </c>
      <c r="IL11487" t="s">
        <v>257</v>
      </c>
      <c r="IM11487" t="s">
        <v>258</v>
      </c>
      <c r="IN11487" t="s">
        <v>511</v>
      </c>
      <c r="IP11487" t="s">
        <v>512</v>
      </c>
    </row>
    <row r="11488" spans="1:250" x14ac:dyDescent="0.25">
      <c r="A11488">
        <v>45593</v>
      </c>
      <c r="B11488">
        <v>-890804480</v>
      </c>
      <c r="C11488">
        <v>1837</v>
      </c>
      <c r="D11488" t="s">
        <v>250</v>
      </c>
      <c r="E11488" t="s">
        <v>251</v>
      </c>
      <c r="F11488">
        <v>13794</v>
      </c>
      <c r="G11488" t="s">
        <v>264</v>
      </c>
      <c r="H11488" t="s">
        <v>265</v>
      </c>
      <c r="I11488">
        <v>424</v>
      </c>
      <c r="J11488" t="s">
        <v>477</v>
      </c>
      <c r="K11488" t="s">
        <v>478</v>
      </c>
      <c r="L11488">
        <v>2024</v>
      </c>
      <c r="M11488" t="s">
        <v>261</v>
      </c>
      <c r="N11488" t="s">
        <v>262</v>
      </c>
      <c r="O11488">
        <v>2024</v>
      </c>
      <c r="P11488" t="s">
        <v>261</v>
      </c>
      <c r="Q11488" t="s">
        <v>262</v>
      </c>
      <c r="R11488" t="s">
        <v>364</v>
      </c>
      <c r="S11488" s="2">
        <v>204511.28</v>
      </c>
      <c r="U11488">
        <v>27</v>
      </c>
      <c r="IF11488">
        <v>2024</v>
      </c>
      <c r="IG11488" t="s">
        <v>261</v>
      </c>
      <c r="IH11488" t="s">
        <v>266</v>
      </c>
      <c r="IK11488">
        <v>-2</v>
      </c>
      <c r="IL11488" t="s">
        <v>257</v>
      </c>
      <c r="IM11488" t="s">
        <v>258</v>
      </c>
      <c r="IN11488" t="s">
        <v>511</v>
      </c>
      <c r="IP11488" t="s">
        <v>512</v>
      </c>
    </row>
    <row r="11489" spans="1:250" x14ac:dyDescent="0.25">
      <c r="A11489">
        <v>45594</v>
      </c>
      <c r="B11489">
        <v>-890804480</v>
      </c>
      <c r="C11489">
        <v>1837</v>
      </c>
      <c r="D11489" t="s">
        <v>250</v>
      </c>
      <c r="E11489" t="s">
        <v>251</v>
      </c>
      <c r="F11489">
        <v>13794</v>
      </c>
      <c r="G11489" t="s">
        <v>264</v>
      </c>
      <c r="H11489" t="s">
        <v>265</v>
      </c>
      <c r="I11489">
        <v>437</v>
      </c>
      <c r="J11489" t="s">
        <v>506</v>
      </c>
      <c r="K11489" t="s">
        <v>507</v>
      </c>
      <c r="L11489">
        <v>2024</v>
      </c>
      <c r="M11489" t="s">
        <v>261</v>
      </c>
      <c r="N11489" t="s">
        <v>262</v>
      </c>
      <c r="O11489">
        <v>2024</v>
      </c>
      <c r="P11489" t="s">
        <v>261</v>
      </c>
      <c r="Q11489" t="s">
        <v>262</v>
      </c>
      <c r="R11489" t="s">
        <v>364</v>
      </c>
      <c r="S11489" s="2">
        <v>206089.4</v>
      </c>
      <c r="U11489">
        <v>27</v>
      </c>
      <c r="IF11489">
        <v>2024</v>
      </c>
      <c r="IG11489" t="s">
        <v>261</v>
      </c>
      <c r="IH11489" t="s">
        <v>266</v>
      </c>
      <c r="IK11489">
        <v>-2</v>
      </c>
      <c r="IL11489" t="s">
        <v>257</v>
      </c>
      <c r="IM11489" t="s">
        <v>258</v>
      </c>
      <c r="IN11489" t="s">
        <v>511</v>
      </c>
      <c r="IP11489" t="s">
        <v>512</v>
      </c>
    </row>
    <row r="11490" spans="1:250" x14ac:dyDescent="0.25">
      <c r="A11490">
        <v>45595</v>
      </c>
      <c r="B11490">
        <v>-890804480</v>
      </c>
      <c r="C11490">
        <v>1837</v>
      </c>
      <c r="D11490" t="s">
        <v>250</v>
      </c>
      <c r="E11490" t="s">
        <v>251</v>
      </c>
      <c r="F11490">
        <v>13794</v>
      </c>
      <c r="G11490" t="s">
        <v>264</v>
      </c>
      <c r="H11490" t="s">
        <v>265</v>
      </c>
      <c r="I11490">
        <v>420</v>
      </c>
      <c r="J11490" t="s">
        <v>481</v>
      </c>
      <c r="K11490" t="s">
        <v>482</v>
      </c>
      <c r="L11490">
        <v>2024</v>
      </c>
      <c r="M11490" t="s">
        <v>261</v>
      </c>
      <c r="N11490" t="s">
        <v>262</v>
      </c>
      <c r="O11490">
        <v>2024</v>
      </c>
      <c r="P11490" t="s">
        <v>261</v>
      </c>
      <c r="Q11490" t="s">
        <v>262</v>
      </c>
      <c r="R11490" t="s">
        <v>364</v>
      </c>
      <c r="S11490" s="2">
        <v>203848.49</v>
      </c>
      <c r="U11490">
        <v>27</v>
      </c>
      <c r="IF11490">
        <v>2024</v>
      </c>
      <c r="IG11490" t="s">
        <v>261</v>
      </c>
      <c r="IH11490" t="s">
        <v>266</v>
      </c>
      <c r="IK11490">
        <v>-2</v>
      </c>
      <c r="IL11490" t="s">
        <v>257</v>
      </c>
      <c r="IM11490" t="s">
        <v>258</v>
      </c>
      <c r="IN11490" t="s">
        <v>511</v>
      </c>
      <c r="IP11490" t="s">
        <v>512</v>
      </c>
    </row>
    <row r="11491" spans="1:250" x14ac:dyDescent="0.25">
      <c r="A11491">
        <v>45596</v>
      </c>
      <c r="B11491">
        <v>-890804480</v>
      </c>
      <c r="C11491">
        <v>1837</v>
      </c>
      <c r="D11491" t="s">
        <v>250</v>
      </c>
      <c r="E11491" t="s">
        <v>251</v>
      </c>
      <c r="F11491">
        <v>13794</v>
      </c>
      <c r="G11491" t="s">
        <v>264</v>
      </c>
      <c r="H11491" t="s">
        <v>265</v>
      </c>
      <c r="I11491">
        <v>411</v>
      </c>
      <c r="J11491" t="s">
        <v>471</v>
      </c>
      <c r="K11491" t="s">
        <v>472</v>
      </c>
      <c r="L11491">
        <v>2024</v>
      </c>
      <c r="M11491" t="s">
        <v>261</v>
      </c>
      <c r="N11491" t="s">
        <v>262</v>
      </c>
      <c r="O11491">
        <v>2024</v>
      </c>
      <c r="P11491" t="s">
        <v>261</v>
      </c>
      <c r="Q11491" t="s">
        <v>262</v>
      </c>
      <c r="R11491" t="s">
        <v>364</v>
      </c>
      <c r="S11491" s="2">
        <v>203254.34</v>
      </c>
      <c r="U11491">
        <v>27</v>
      </c>
      <c r="IF11491">
        <v>2024</v>
      </c>
      <c r="IG11491" t="s">
        <v>261</v>
      </c>
      <c r="IH11491" t="s">
        <v>266</v>
      </c>
      <c r="IK11491">
        <v>-2</v>
      </c>
      <c r="IL11491" t="s">
        <v>257</v>
      </c>
      <c r="IM11491" t="s">
        <v>258</v>
      </c>
      <c r="IN11491" t="s">
        <v>511</v>
      </c>
      <c r="IP11491" t="s">
        <v>512</v>
      </c>
    </row>
    <row r="11492" spans="1:250" x14ac:dyDescent="0.25">
      <c r="A11492">
        <v>45597</v>
      </c>
      <c r="B11492">
        <v>-890804480</v>
      </c>
      <c r="C11492">
        <v>1837</v>
      </c>
      <c r="D11492" t="s">
        <v>250</v>
      </c>
      <c r="E11492" t="s">
        <v>251</v>
      </c>
      <c r="F11492">
        <v>9695</v>
      </c>
      <c r="G11492" t="s">
        <v>267</v>
      </c>
      <c r="H11492" t="s">
        <v>268</v>
      </c>
      <c r="I11492">
        <v>437</v>
      </c>
      <c r="J11492" t="s">
        <v>506</v>
      </c>
      <c r="K11492" t="s">
        <v>507</v>
      </c>
      <c r="L11492">
        <v>2024</v>
      </c>
      <c r="M11492" t="s">
        <v>261</v>
      </c>
      <c r="N11492" t="s">
        <v>262</v>
      </c>
      <c r="O11492">
        <v>2024</v>
      </c>
      <c r="P11492" t="s">
        <v>261</v>
      </c>
      <c r="Q11492" t="s">
        <v>262</v>
      </c>
      <c r="R11492" t="s">
        <v>364</v>
      </c>
      <c r="S11492" s="2">
        <v>202987.69020000001</v>
      </c>
      <c r="U11492">
        <v>27</v>
      </c>
      <c r="IF11492">
        <v>2024</v>
      </c>
      <c r="IG11492" t="s">
        <v>261</v>
      </c>
      <c r="IH11492" t="s">
        <v>269</v>
      </c>
      <c r="IK11492">
        <v>-2</v>
      </c>
      <c r="IL11492" t="s">
        <v>257</v>
      </c>
      <c r="IM11492" t="s">
        <v>258</v>
      </c>
      <c r="IN11492" t="s">
        <v>509</v>
      </c>
      <c r="IP11492" t="s">
        <v>510</v>
      </c>
    </row>
    <row r="11493" spans="1:250" x14ac:dyDescent="0.25">
      <c r="A11493">
        <v>45598</v>
      </c>
      <c r="B11493">
        <v>-890804480</v>
      </c>
      <c r="C11493">
        <v>1837</v>
      </c>
      <c r="D11493" t="s">
        <v>250</v>
      </c>
      <c r="E11493" t="s">
        <v>251</v>
      </c>
      <c r="F11493">
        <v>9695</v>
      </c>
      <c r="G11493" t="s">
        <v>267</v>
      </c>
      <c r="H11493" t="s">
        <v>268</v>
      </c>
      <c r="I11493">
        <v>436</v>
      </c>
      <c r="J11493" t="s">
        <v>504</v>
      </c>
      <c r="K11493" t="s">
        <v>505</v>
      </c>
      <c r="L11493">
        <v>2024</v>
      </c>
      <c r="M11493" t="s">
        <v>261</v>
      </c>
      <c r="N11493" t="s">
        <v>262</v>
      </c>
      <c r="O11493">
        <v>2024</v>
      </c>
      <c r="P11493" t="s">
        <v>261</v>
      </c>
      <c r="Q11493" t="s">
        <v>262</v>
      </c>
      <c r="R11493" t="s">
        <v>364</v>
      </c>
      <c r="S11493" s="2">
        <v>202688.13020000001</v>
      </c>
      <c r="U11493">
        <v>27</v>
      </c>
      <c r="IF11493">
        <v>2024</v>
      </c>
      <c r="IG11493" t="s">
        <v>261</v>
      </c>
      <c r="IH11493" t="s">
        <v>269</v>
      </c>
      <c r="IK11493">
        <v>-2</v>
      </c>
      <c r="IL11493" t="s">
        <v>257</v>
      </c>
      <c r="IM11493" t="s">
        <v>258</v>
      </c>
      <c r="IN11493" t="s">
        <v>509</v>
      </c>
      <c r="IP11493" t="s">
        <v>510</v>
      </c>
    </row>
    <row r="11494" spans="1:250" x14ac:dyDescent="0.25">
      <c r="A11494">
        <v>45599</v>
      </c>
      <c r="B11494">
        <v>-890804480</v>
      </c>
      <c r="C11494">
        <v>1837</v>
      </c>
      <c r="D11494" t="s">
        <v>250</v>
      </c>
      <c r="E11494" t="s">
        <v>251</v>
      </c>
      <c r="F11494">
        <v>9695</v>
      </c>
      <c r="G11494" t="s">
        <v>267</v>
      </c>
      <c r="H11494" t="s">
        <v>268</v>
      </c>
      <c r="I11494">
        <v>435</v>
      </c>
      <c r="J11494" t="s">
        <v>493</v>
      </c>
      <c r="K11494" t="s">
        <v>494</v>
      </c>
      <c r="L11494">
        <v>2024</v>
      </c>
      <c r="M11494" t="s">
        <v>261</v>
      </c>
      <c r="N11494" t="s">
        <v>262</v>
      </c>
      <c r="O11494">
        <v>2024</v>
      </c>
      <c r="P11494" t="s">
        <v>261</v>
      </c>
      <c r="Q11494" t="s">
        <v>262</v>
      </c>
      <c r="R11494" t="s">
        <v>364</v>
      </c>
      <c r="S11494" s="2">
        <v>202508.4002</v>
      </c>
      <c r="U11494">
        <v>27</v>
      </c>
      <c r="IF11494">
        <v>2024</v>
      </c>
      <c r="IG11494" t="s">
        <v>261</v>
      </c>
      <c r="IH11494" t="s">
        <v>269</v>
      </c>
      <c r="IK11494">
        <v>-2</v>
      </c>
      <c r="IL11494" t="s">
        <v>257</v>
      </c>
      <c r="IM11494" t="s">
        <v>258</v>
      </c>
      <c r="IN11494" t="s">
        <v>509</v>
      </c>
      <c r="IP11494" t="s">
        <v>510</v>
      </c>
    </row>
    <row r="11495" spans="1:250" x14ac:dyDescent="0.25">
      <c r="A11495">
        <v>45600</v>
      </c>
      <c r="B11495">
        <v>-890804480</v>
      </c>
      <c r="C11495">
        <v>1837</v>
      </c>
      <c r="D11495" t="s">
        <v>250</v>
      </c>
      <c r="E11495" t="s">
        <v>251</v>
      </c>
      <c r="F11495">
        <v>13794</v>
      </c>
      <c r="G11495" t="s">
        <v>264</v>
      </c>
      <c r="H11495" t="s">
        <v>265</v>
      </c>
      <c r="I11495">
        <v>436</v>
      </c>
      <c r="J11495" t="s">
        <v>504</v>
      </c>
      <c r="K11495" t="s">
        <v>505</v>
      </c>
      <c r="L11495">
        <v>2024</v>
      </c>
      <c r="M11495" t="s">
        <v>261</v>
      </c>
      <c r="N11495" t="s">
        <v>262</v>
      </c>
      <c r="O11495">
        <v>2024</v>
      </c>
      <c r="P11495" t="s">
        <v>261</v>
      </c>
      <c r="Q11495" t="s">
        <v>262</v>
      </c>
      <c r="R11495" t="s">
        <v>364</v>
      </c>
      <c r="S11495" s="2">
        <v>205773.77</v>
      </c>
      <c r="U11495">
        <v>27</v>
      </c>
      <c r="IF11495">
        <v>2024</v>
      </c>
      <c r="IG11495" t="s">
        <v>261</v>
      </c>
      <c r="IH11495" t="s">
        <v>266</v>
      </c>
      <c r="IK11495">
        <v>-2</v>
      </c>
      <c r="IL11495" t="s">
        <v>257</v>
      </c>
      <c r="IM11495" t="s">
        <v>258</v>
      </c>
      <c r="IN11495" t="s">
        <v>511</v>
      </c>
      <c r="IP11495" t="s">
        <v>512</v>
      </c>
    </row>
    <row r="11496" spans="1:250" x14ac:dyDescent="0.25">
      <c r="A11496">
        <v>45601</v>
      </c>
      <c r="B11496">
        <v>-890804480</v>
      </c>
      <c r="C11496">
        <v>1837</v>
      </c>
      <c r="D11496" t="s">
        <v>250</v>
      </c>
      <c r="E11496" t="s">
        <v>251</v>
      </c>
      <c r="F11496">
        <v>9695</v>
      </c>
      <c r="G11496" t="s">
        <v>267</v>
      </c>
      <c r="H11496" t="s">
        <v>268</v>
      </c>
      <c r="I11496">
        <v>429</v>
      </c>
      <c r="J11496" t="s">
        <v>473</v>
      </c>
      <c r="K11496" t="s">
        <v>474</v>
      </c>
      <c r="L11496">
        <v>2024</v>
      </c>
      <c r="M11496" t="s">
        <v>261</v>
      </c>
      <c r="N11496" t="s">
        <v>262</v>
      </c>
      <c r="O11496">
        <v>2024</v>
      </c>
      <c r="P11496" t="s">
        <v>261</v>
      </c>
      <c r="Q11496" t="s">
        <v>262</v>
      </c>
      <c r="R11496" t="s">
        <v>364</v>
      </c>
      <c r="S11496" s="2">
        <v>1200783.8500000001</v>
      </c>
      <c r="U11496">
        <v>27</v>
      </c>
      <c r="IF11496">
        <v>2024</v>
      </c>
      <c r="IG11496" t="s">
        <v>261</v>
      </c>
      <c r="IH11496" t="s">
        <v>269</v>
      </c>
      <c r="IK11496">
        <v>-2</v>
      </c>
      <c r="IL11496" t="s">
        <v>257</v>
      </c>
      <c r="IM11496" t="s">
        <v>258</v>
      </c>
      <c r="IN11496" t="s">
        <v>509</v>
      </c>
      <c r="IP11496" t="s">
        <v>510</v>
      </c>
    </row>
    <row r="11497" spans="1:250" x14ac:dyDescent="0.25">
      <c r="A11497">
        <v>45602</v>
      </c>
      <c r="B11497">
        <v>-890804480</v>
      </c>
      <c r="C11497">
        <v>1837</v>
      </c>
      <c r="D11497" t="s">
        <v>250</v>
      </c>
      <c r="E11497" t="s">
        <v>251</v>
      </c>
      <c r="F11497">
        <v>9695</v>
      </c>
      <c r="G11497" t="s">
        <v>267</v>
      </c>
      <c r="H11497" t="s">
        <v>268</v>
      </c>
      <c r="I11497">
        <v>427</v>
      </c>
      <c r="J11497" t="s">
        <v>475</v>
      </c>
      <c r="K11497" t="s">
        <v>476</v>
      </c>
      <c r="L11497">
        <v>2024</v>
      </c>
      <c r="M11497" t="s">
        <v>261</v>
      </c>
      <c r="N11497" t="s">
        <v>262</v>
      </c>
      <c r="O11497">
        <v>2024</v>
      </c>
      <c r="P11497" t="s">
        <v>261</v>
      </c>
      <c r="Q11497" t="s">
        <v>262</v>
      </c>
      <c r="R11497" t="s">
        <v>364</v>
      </c>
      <c r="S11497" s="2">
        <v>1198724.1100000001</v>
      </c>
      <c r="U11497">
        <v>27</v>
      </c>
      <c r="IF11497">
        <v>2024</v>
      </c>
      <c r="IG11497" t="s">
        <v>261</v>
      </c>
      <c r="IH11497" t="s">
        <v>269</v>
      </c>
      <c r="IK11497">
        <v>-2</v>
      </c>
      <c r="IL11497" t="s">
        <v>257</v>
      </c>
      <c r="IM11497" t="s">
        <v>258</v>
      </c>
      <c r="IN11497" t="s">
        <v>509</v>
      </c>
      <c r="IP11497" t="s">
        <v>510</v>
      </c>
    </row>
    <row r="11498" spans="1:250" x14ac:dyDescent="0.25">
      <c r="A11498">
        <v>45603</v>
      </c>
      <c r="B11498">
        <v>-890804480</v>
      </c>
      <c r="C11498">
        <v>1837</v>
      </c>
      <c r="D11498" t="s">
        <v>250</v>
      </c>
      <c r="E11498" t="s">
        <v>251</v>
      </c>
      <c r="F11498">
        <v>9695</v>
      </c>
      <c r="G11498" t="s">
        <v>267</v>
      </c>
      <c r="H11498" t="s">
        <v>268</v>
      </c>
      <c r="I11498">
        <v>424</v>
      </c>
      <c r="J11498" t="s">
        <v>477</v>
      </c>
      <c r="K11498" t="s">
        <v>478</v>
      </c>
      <c r="L11498">
        <v>2024</v>
      </c>
      <c r="M11498" t="s">
        <v>261</v>
      </c>
      <c r="N11498" t="s">
        <v>262</v>
      </c>
      <c r="O11498">
        <v>2024</v>
      </c>
      <c r="P11498" t="s">
        <v>261</v>
      </c>
      <c r="Q11498" t="s">
        <v>262</v>
      </c>
      <c r="R11498" t="s">
        <v>364</v>
      </c>
      <c r="S11498" s="2">
        <v>1197522.6100000001</v>
      </c>
      <c r="U11498">
        <v>27</v>
      </c>
      <c r="IF11498">
        <v>2024</v>
      </c>
      <c r="IG11498" t="s">
        <v>261</v>
      </c>
      <c r="IH11498" t="s">
        <v>269</v>
      </c>
      <c r="IK11498">
        <v>-2</v>
      </c>
      <c r="IL11498" t="s">
        <v>257</v>
      </c>
      <c r="IM11498" t="s">
        <v>258</v>
      </c>
      <c r="IN11498" t="s">
        <v>509</v>
      </c>
      <c r="IP11498" t="s">
        <v>510</v>
      </c>
    </row>
    <row r="11499" spans="1:250" x14ac:dyDescent="0.25">
      <c r="A11499">
        <v>45604</v>
      </c>
      <c r="B11499">
        <v>-890804480</v>
      </c>
      <c r="C11499">
        <v>1837</v>
      </c>
      <c r="D11499" t="s">
        <v>250</v>
      </c>
      <c r="E11499" t="s">
        <v>251</v>
      </c>
      <c r="F11499">
        <v>9695</v>
      </c>
      <c r="G11499" t="s">
        <v>267</v>
      </c>
      <c r="H11499" t="s">
        <v>268</v>
      </c>
      <c r="I11499">
        <v>422</v>
      </c>
      <c r="J11499" t="s">
        <v>479</v>
      </c>
      <c r="K11499" t="s">
        <v>480</v>
      </c>
      <c r="L11499">
        <v>2024</v>
      </c>
      <c r="M11499" t="s">
        <v>261</v>
      </c>
      <c r="N11499" t="s">
        <v>262</v>
      </c>
      <c r="O11499">
        <v>2024</v>
      </c>
      <c r="P11499" t="s">
        <v>261</v>
      </c>
      <c r="Q11499" t="s">
        <v>262</v>
      </c>
      <c r="R11499" t="s">
        <v>364</v>
      </c>
      <c r="S11499" s="2">
        <v>1196016.6499999999</v>
      </c>
      <c r="U11499">
        <v>27</v>
      </c>
      <c r="IF11499">
        <v>2024</v>
      </c>
      <c r="IG11499" t="s">
        <v>261</v>
      </c>
      <c r="IH11499" t="s">
        <v>269</v>
      </c>
      <c r="IK11499">
        <v>-2</v>
      </c>
      <c r="IL11499" t="s">
        <v>257</v>
      </c>
      <c r="IM11499" t="s">
        <v>258</v>
      </c>
      <c r="IN11499" t="s">
        <v>509</v>
      </c>
      <c r="IP11499" t="s">
        <v>510</v>
      </c>
    </row>
    <row r="11500" spans="1:250" x14ac:dyDescent="0.25">
      <c r="A11500">
        <v>45605</v>
      </c>
      <c r="B11500">
        <v>-890804480</v>
      </c>
      <c r="C11500">
        <v>1837</v>
      </c>
      <c r="D11500" t="s">
        <v>250</v>
      </c>
      <c r="E11500" t="s">
        <v>251</v>
      </c>
      <c r="F11500">
        <v>9695</v>
      </c>
      <c r="G11500" t="s">
        <v>267</v>
      </c>
      <c r="H11500" t="s">
        <v>268</v>
      </c>
      <c r="I11500">
        <v>420</v>
      </c>
      <c r="J11500" t="s">
        <v>481</v>
      </c>
      <c r="K11500" t="s">
        <v>482</v>
      </c>
      <c r="L11500">
        <v>2024</v>
      </c>
      <c r="M11500" t="s">
        <v>261</v>
      </c>
      <c r="N11500" t="s">
        <v>262</v>
      </c>
      <c r="O11500">
        <v>2024</v>
      </c>
      <c r="P11500" t="s">
        <v>261</v>
      </c>
      <c r="Q11500" t="s">
        <v>262</v>
      </c>
      <c r="R11500" t="s">
        <v>364</v>
      </c>
      <c r="S11500" s="2">
        <v>1194008.7</v>
      </c>
      <c r="U11500">
        <v>27</v>
      </c>
      <c r="IF11500">
        <v>2024</v>
      </c>
      <c r="IG11500" t="s">
        <v>261</v>
      </c>
      <c r="IH11500" t="s">
        <v>269</v>
      </c>
      <c r="IK11500">
        <v>-2</v>
      </c>
      <c r="IL11500" t="s">
        <v>257</v>
      </c>
      <c r="IM11500" t="s">
        <v>258</v>
      </c>
      <c r="IN11500" t="s">
        <v>509</v>
      </c>
      <c r="IP11500" t="s">
        <v>510</v>
      </c>
    </row>
    <row r="11501" spans="1:250" x14ac:dyDescent="0.25">
      <c r="A11501">
        <v>45606</v>
      </c>
      <c r="B11501">
        <v>-890804480</v>
      </c>
      <c r="C11501">
        <v>1837</v>
      </c>
      <c r="D11501" t="s">
        <v>250</v>
      </c>
      <c r="E11501" t="s">
        <v>251</v>
      </c>
      <c r="F11501">
        <v>13794</v>
      </c>
      <c r="G11501" t="s">
        <v>264</v>
      </c>
      <c r="H11501" t="s">
        <v>265</v>
      </c>
      <c r="I11501">
        <v>422</v>
      </c>
      <c r="J11501" t="s">
        <v>479</v>
      </c>
      <c r="K11501" t="s">
        <v>480</v>
      </c>
      <c r="L11501">
        <v>2024</v>
      </c>
      <c r="M11501" t="s">
        <v>261</v>
      </c>
      <c r="N11501" t="s">
        <v>262</v>
      </c>
      <c r="O11501">
        <v>2024</v>
      </c>
      <c r="P11501" t="s">
        <v>261</v>
      </c>
      <c r="Q11501" t="s">
        <v>262</v>
      </c>
      <c r="R11501" t="s">
        <v>364</v>
      </c>
      <c r="S11501" s="2">
        <v>204227.23</v>
      </c>
      <c r="U11501">
        <v>27</v>
      </c>
      <c r="IF11501">
        <v>2024</v>
      </c>
      <c r="IG11501" t="s">
        <v>261</v>
      </c>
      <c r="IH11501" t="s">
        <v>266</v>
      </c>
      <c r="IK11501">
        <v>-2</v>
      </c>
      <c r="IL11501" t="s">
        <v>257</v>
      </c>
      <c r="IM11501" t="s">
        <v>258</v>
      </c>
      <c r="IN11501" t="s">
        <v>511</v>
      </c>
      <c r="IP11501" t="s">
        <v>512</v>
      </c>
    </row>
    <row r="11502" spans="1:250" x14ac:dyDescent="0.25">
      <c r="A11502">
        <v>45607</v>
      </c>
      <c r="B11502">
        <v>-890804480</v>
      </c>
      <c r="C11502">
        <v>1837</v>
      </c>
      <c r="D11502" t="s">
        <v>250</v>
      </c>
      <c r="E11502" t="s">
        <v>251</v>
      </c>
      <c r="F11502">
        <v>1848</v>
      </c>
      <c r="G11502" t="s">
        <v>252</v>
      </c>
      <c r="H11502" t="s">
        <v>251</v>
      </c>
      <c r="I11502">
        <v>437</v>
      </c>
      <c r="J11502" t="s">
        <v>506</v>
      </c>
      <c r="K11502" t="s">
        <v>507</v>
      </c>
      <c r="L11502">
        <v>2024</v>
      </c>
      <c r="M11502" t="s">
        <v>261</v>
      </c>
      <c r="N11502" t="s">
        <v>262</v>
      </c>
      <c r="O11502">
        <v>2024</v>
      </c>
      <c r="P11502" t="s">
        <v>261</v>
      </c>
      <c r="Q11502" t="s">
        <v>262</v>
      </c>
      <c r="R11502" t="s">
        <v>364</v>
      </c>
      <c r="S11502" s="2">
        <v>28853.045900000001</v>
      </c>
      <c r="U11502">
        <v>27</v>
      </c>
      <c r="IF11502">
        <v>2024</v>
      </c>
      <c r="IG11502" t="s">
        <v>261</v>
      </c>
      <c r="IH11502" t="s">
        <v>256</v>
      </c>
      <c r="IK11502">
        <v>-2</v>
      </c>
      <c r="IL11502" t="s">
        <v>257</v>
      </c>
      <c r="IM11502" t="s">
        <v>258</v>
      </c>
      <c r="IN11502" t="s">
        <v>502</v>
      </c>
      <c r="IP11502" t="s">
        <v>508</v>
      </c>
    </row>
    <row r="11503" spans="1:250" x14ac:dyDescent="0.25">
      <c r="A11503">
        <v>45608</v>
      </c>
      <c r="B11503">
        <v>-890804480</v>
      </c>
      <c r="C11503">
        <v>1837</v>
      </c>
      <c r="D11503" t="s">
        <v>250</v>
      </c>
      <c r="E11503" t="s">
        <v>251</v>
      </c>
      <c r="F11503">
        <v>1848</v>
      </c>
      <c r="G11503" t="s">
        <v>252</v>
      </c>
      <c r="H11503" t="s">
        <v>251</v>
      </c>
      <c r="I11503">
        <v>436</v>
      </c>
      <c r="J11503" t="s">
        <v>504</v>
      </c>
      <c r="K11503" t="s">
        <v>505</v>
      </c>
      <c r="L11503">
        <v>2024</v>
      </c>
      <c r="M11503" t="s">
        <v>261</v>
      </c>
      <c r="N11503" t="s">
        <v>262</v>
      </c>
      <c r="O11503">
        <v>2024</v>
      </c>
      <c r="P11503" t="s">
        <v>261</v>
      </c>
      <c r="Q11503" t="s">
        <v>262</v>
      </c>
      <c r="R11503" t="s">
        <v>364</v>
      </c>
      <c r="S11503" s="2">
        <v>28811.4159</v>
      </c>
      <c r="U11503">
        <v>27</v>
      </c>
      <c r="IF11503">
        <v>2024</v>
      </c>
      <c r="IG11503" t="s">
        <v>261</v>
      </c>
      <c r="IH11503" t="s">
        <v>256</v>
      </c>
      <c r="IK11503">
        <v>-2</v>
      </c>
      <c r="IL11503" t="s">
        <v>257</v>
      </c>
      <c r="IM11503" t="s">
        <v>258</v>
      </c>
      <c r="IN11503" t="s">
        <v>502</v>
      </c>
      <c r="IP11503" t="s">
        <v>508</v>
      </c>
    </row>
    <row r="11504" spans="1:250" x14ac:dyDescent="0.25">
      <c r="A11504">
        <v>45609</v>
      </c>
      <c r="B11504">
        <v>-890804480</v>
      </c>
      <c r="C11504">
        <v>1837</v>
      </c>
      <c r="D11504" t="s">
        <v>250</v>
      </c>
      <c r="E11504" t="s">
        <v>251</v>
      </c>
      <c r="F11504">
        <v>1848</v>
      </c>
      <c r="G11504" t="s">
        <v>252</v>
      </c>
      <c r="H11504" t="s">
        <v>251</v>
      </c>
      <c r="I11504">
        <v>435</v>
      </c>
      <c r="J11504" t="s">
        <v>493</v>
      </c>
      <c r="K11504" t="s">
        <v>494</v>
      </c>
      <c r="L11504">
        <v>2024</v>
      </c>
      <c r="M11504" t="s">
        <v>261</v>
      </c>
      <c r="N11504" t="s">
        <v>262</v>
      </c>
      <c r="O11504">
        <v>2024</v>
      </c>
      <c r="P11504" t="s">
        <v>261</v>
      </c>
      <c r="Q11504" t="s">
        <v>262</v>
      </c>
      <c r="R11504" t="s">
        <v>364</v>
      </c>
      <c r="S11504" s="2">
        <v>28786.445899999999</v>
      </c>
      <c r="U11504">
        <v>27</v>
      </c>
      <c r="IF11504">
        <v>2024</v>
      </c>
      <c r="IG11504" t="s">
        <v>261</v>
      </c>
      <c r="IH11504" t="s">
        <v>256</v>
      </c>
      <c r="IK11504">
        <v>-2</v>
      </c>
      <c r="IL11504" t="s">
        <v>257</v>
      </c>
      <c r="IM11504" t="s">
        <v>258</v>
      </c>
      <c r="IN11504" t="s">
        <v>502</v>
      </c>
      <c r="IP11504" t="s">
        <v>508</v>
      </c>
    </row>
    <row r="11505" spans="1:250" x14ac:dyDescent="0.25">
      <c r="A11505">
        <v>45610</v>
      </c>
      <c r="B11505">
        <v>-890804480</v>
      </c>
      <c r="C11505">
        <v>1837</v>
      </c>
      <c r="D11505" t="s">
        <v>250</v>
      </c>
      <c r="E11505" t="s">
        <v>251</v>
      </c>
      <c r="F11505">
        <v>1848</v>
      </c>
      <c r="G11505" t="s">
        <v>252</v>
      </c>
      <c r="H11505" t="s">
        <v>251</v>
      </c>
      <c r="I11505">
        <v>431</v>
      </c>
      <c r="J11505" t="s">
        <v>495</v>
      </c>
      <c r="K11505" t="s">
        <v>496</v>
      </c>
      <c r="L11505">
        <v>2024</v>
      </c>
      <c r="M11505" t="s">
        <v>261</v>
      </c>
      <c r="N11505" t="s">
        <v>262</v>
      </c>
      <c r="O11505">
        <v>2024</v>
      </c>
      <c r="P11505" t="s">
        <v>261</v>
      </c>
      <c r="Q11505" t="s">
        <v>262</v>
      </c>
      <c r="R11505" t="s">
        <v>364</v>
      </c>
      <c r="S11505" s="2">
        <v>28761.475900000001</v>
      </c>
      <c r="U11505">
        <v>27</v>
      </c>
      <c r="IF11505">
        <v>2024</v>
      </c>
      <c r="IG11505" t="s">
        <v>261</v>
      </c>
      <c r="IH11505" t="s">
        <v>256</v>
      </c>
      <c r="IK11505">
        <v>-2</v>
      </c>
      <c r="IL11505" t="s">
        <v>257</v>
      </c>
      <c r="IM11505" t="s">
        <v>258</v>
      </c>
      <c r="IN11505" t="s">
        <v>502</v>
      </c>
      <c r="IP11505" t="s">
        <v>508</v>
      </c>
    </row>
    <row r="11506" spans="1:250" x14ac:dyDescent="0.25">
      <c r="A11506">
        <v>45611</v>
      </c>
      <c r="B11506">
        <v>-890804480</v>
      </c>
      <c r="C11506">
        <v>1837</v>
      </c>
      <c r="D11506" t="s">
        <v>250</v>
      </c>
      <c r="E11506" t="s">
        <v>251</v>
      </c>
      <c r="F11506">
        <v>1848</v>
      </c>
      <c r="G11506" t="s">
        <v>252</v>
      </c>
      <c r="H11506" t="s">
        <v>251</v>
      </c>
      <c r="I11506">
        <v>429</v>
      </c>
      <c r="J11506" t="s">
        <v>473</v>
      </c>
      <c r="K11506" t="s">
        <v>474</v>
      </c>
      <c r="L11506">
        <v>2024</v>
      </c>
      <c r="M11506" t="s">
        <v>261</v>
      </c>
      <c r="N11506" t="s">
        <v>262</v>
      </c>
      <c r="O11506">
        <v>2024</v>
      </c>
      <c r="P11506" t="s">
        <v>261</v>
      </c>
      <c r="Q11506" t="s">
        <v>262</v>
      </c>
      <c r="R11506" t="s">
        <v>364</v>
      </c>
      <c r="S11506" s="2">
        <v>28725.375899999999</v>
      </c>
      <c r="U11506">
        <v>27</v>
      </c>
      <c r="IF11506">
        <v>2024</v>
      </c>
      <c r="IG11506" t="s">
        <v>261</v>
      </c>
      <c r="IH11506" t="s">
        <v>256</v>
      </c>
      <c r="IK11506">
        <v>-2</v>
      </c>
      <c r="IL11506" t="s">
        <v>257</v>
      </c>
      <c r="IM11506" t="s">
        <v>258</v>
      </c>
      <c r="IN11506" t="s">
        <v>502</v>
      </c>
      <c r="IP11506" t="s">
        <v>508</v>
      </c>
    </row>
    <row r="11507" spans="1:250" x14ac:dyDescent="0.25">
      <c r="A11507">
        <v>45612</v>
      </c>
      <c r="B11507">
        <v>-890804480</v>
      </c>
      <c r="C11507">
        <v>1837</v>
      </c>
      <c r="D11507" t="s">
        <v>250</v>
      </c>
      <c r="E11507" t="s">
        <v>251</v>
      </c>
      <c r="F11507">
        <v>9695</v>
      </c>
      <c r="G11507" t="s">
        <v>267</v>
      </c>
      <c r="H11507" t="s">
        <v>268</v>
      </c>
      <c r="I11507">
        <v>431</v>
      </c>
      <c r="J11507" t="s">
        <v>495</v>
      </c>
      <c r="K11507" t="s">
        <v>496</v>
      </c>
      <c r="L11507">
        <v>2024</v>
      </c>
      <c r="M11507" t="s">
        <v>261</v>
      </c>
      <c r="N11507" t="s">
        <v>262</v>
      </c>
      <c r="O11507">
        <v>2024</v>
      </c>
      <c r="P11507" t="s">
        <v>261</v>
      </c>
      <c r="Q11507" t="s">
        <v>262</v>
      </c>
      <c r="R11507" t="s">
        <v>364</v>
      </c>
      <c r="S11507" s="2">
        <v>1202328.6602</v>
      </c>
      <c r="U11507">
        <v>27</v>
      </c>
      <c r="IF11507">
        <v>2024</v>
      </c>
      <c r="IG11507" t="s">
        <v>261</v>
      </c>
      <c r="IH11507" t="s">
        <v>269</v>
      </c>
      <c r="IK11507">
        <v>-2</v>
      </c>
      <c r="IL11507" t="s">
        <v>257</v>
      </c>
      <c r="IM11507" t="s">
        <v>258</v>
      </c>
      <c r="IN11507" t="s">
        <v>509</v>
      </c>
      <c r="IP11507" t="s">
        <v>510</v>
      </c>
    </row>
    <row r="11508" spans="1:250" x14ac:dyDescent="0.25">
      <c r="A11508">
        <v>45613</v>
      </c>
      <c r="B11508">
        <v>-890804480</v>
      </c>
      <c r="C11508">
        <v>1837</v>
      </c>
      <c r="D11508" t="s">
        <v>250</v>
      </c>
      <c r="E11508" t="s">
        <v>251</v>
      </c>
      <c r="F11508">
        <v>1848</v>
      </c>
      <c r="G11508" t="s">
        <v>252</v>
      </c>
      <c r="H11508" t="s">
        <v>251</v>
      </c>
      <c r="I11508">
        <v>427</v>
      </c>
      <c r="J11508" t="s">
        <v>475</v>
      </c>
      <c r="K11508" t="s">
        <v>476</v>
      </c>
      <c r="L11508">
        <v>3549</v>
      </c>
      <c r="M11508" t="s">
        <v>272</v>
      </c>
      <c r="N11508" t="s">
        <v>273</v>
      </c>
      <c r="O11508">
        <v>3549</v>
      </c>
      <c r="P11508" t="s">
        <v>272</v>
      </c>
      <c r="Q11508" t="s">
        <v>273</v>
      </c>
      <c r="R11508" t="s">
        <v>364</v>
      </c>
      <c r="S11508" s="2">
        <v>52436927.462200001</v>
      </c>
      <c r="U11508">
        <v>27</v>
      </c>
      <c r="IF11508">
        <v>3549</v>
      </c>
      <c r="IG11508" t="s">
        <v>272</v>
      </c>
      <c r="IH11508" t="s">
        <v>256</v>
      </c>
      <c r="IK11508">
        <v>-2</v>
      </c>
      <c r="IL11508" t="s">
        <v>257</v>
      </c>
      <c r="IM11508" t="s">
        <v>258</v>
      </c>
      <c r="IN11508" t="s">
        <v>502</v>
      </c>
      <c r="IP11508" t="s">
        <v>513</v>
      </c>
    </row>
    <row r="11509" spans="1:250" x14ac:dyDescent="0.25">
      <c r="A11509">
        <v>45614</v>
      </c>
      <c r="B11509">
        <v>-890804480</v>
      </c>
      <c r="C11509">
        <v>1837</v>
      </c>
      <c r="D11509" t="s">
        <v>250</v>
      </c>
      <c r="E11509" t="s">
        <v>251</v>
      </c>
      <c r="F11509">
        <v>1848</v>
      </c>
      <c r="G11509" t="s">
        <v>252</v>
      </c>
      <c r="H11509" t="s">
        <v>251</v>
      </c>
      <c r="I11509">
        <v>424</v>
      </c>
      <c r="J11509" t="s">
        <v>477</v>
      </c>
      <c r="K11509" t="s">
        <v>478</v>
      </c>
      <c r="L11509">
        <v>3549</v>
      </c>
      <c r="M11509" t="s">
        <v>272</v>
      </c>
      <c r="N11509" t="s">
        <v>273</v>
      </c>
      <c r="O11509">
        <v>3549</v>
      </c>
      <c r="P11509" t="s">
        <v>272</v>
      </c>
      <c r="Q11509" t="s">
        <v>273</v>
      </c>
      <c r="R11509" t="s">
        <v>364</v>
      </c>
      <c r="S11509" s="2">
        <v>47383857.492200002</v>
      </c>
      <c r="U11509">
        <v>27</v>
      </c>
      <c r="IF11509">
        <v>3549</v>
      </c>
      <c r="IG11509" t="s">
        <v>272</v>
      </c>
      <c r="IH11509" t="s">
        <v>256</v>
      </c>
      <c r="IK11509">
        <v>-2</v>
      </c>
      <c r="IL11509" t="s">
        <v>257</v>
      </c>
      <c r="IM11509" t="s">
        <v>258</v>
      </c>
      <c r="IN11509" t="s">
        <v>502</v>
      </c>
      <c r="IP11509" t="s">
        <v>513</v>
      </c>
    </row>
    <row r="11510" spans="1:250" x14ac:dyDescent="0.25">
      <c r="A11510">
        <v>45615</v>
      </c>
      <c r="B11510">
        <v>-890804480</v>
      </c>
      <c r="C11510">
        <v>1837</v>
      </c>
      <c r="D11510" t="s">
        <v>250</v>
      </c>
      <c r="E11510" t="s">
        <v>251</v>
      </c>
      <c r="F11510">
        <v>1848</v>
      </c>
      <c r="G11510" t="s">
        <v>252</v>
      </c>
      <c r="H11510" t="s">
        <v>251</v>
      </c>
      <c r="I11510">
        <v>422</v>
      </c>
      <c r="J11510" t="s">
        <v>479</v>
      </c>
      <c r="K11510" t="s">
        <v>480</v>
      </c>
      <c r="L11510">
        <v>3549</v>
      </c>
      <c r="M11510" t="s">
        <v>272</v>
      </c>
      <c r="N11510" t="s">
        <v>273</v>
      </c>
      <c r="O11510">
        <v>3549</v>
      </c>
      <c r="P11510" t="s">
        <v>272</v>
      </c>
      <c r="Q11510" t="s">
        <v>273</v>
      </c>
      <c r="R11510" t="s">
        <v>364</v>
      </c>
      <c r="S11510" s="2">
        <v>47325679.969499998</v>
      </c>
      <c r="U11510">
        <v>27</v>
      </c>
      <c r="IF11510">
        <v>3549</v>
      </c>
      <c r="IG11510" t="s">
        <v>272</v>
      </c>
      <c r="IH11510" t="s">
        <v>256</v>
      </c>
      <c r="IK11510">
        <v>-2</v>
      </c>
      <c r="IL11510" t="s">
        <v>257</v>
      </c>
      <c r="IM11510" t="s">
        <v>258</v>
      </c>
      <c r="IN11510" t="s">
        <v>502</v>
      </c>
      <c r="IP11510" t="s">
        <v>513</v>
      </c>
    </row>
    <row r="11511" spans="1:250" x14ac:dyDescent="0.25">
      <c r="A11511">
        <v>45616</v>
      </c>
      <c r="B11511">
        <v>-890804480</v>
      </c>
      <c r="C11511">
        <v>1837</v>
      </c>
      <c r="D11511" t="s">
        <v>250</v>
      </c>
      <c r="E11511" t="s">
        <v>251</v>
      </c>
      <c r="F11511">
        <v>1848</v>
      </c>
      <c r="G11511" t="s">
        <v>252</v>
      </c>
      <c r="H11511" t="s">
        <v>251</v>
      </c>
      <c r="I11511">
        <v>420</v>
      </c>
      <c r="J11511" t="s">
        <v>481</v>
      </c>
      <c r="K11511" t="s">
        <v>482</v>
      </c>
      <c r="L11511">
        <v>3549</v>
      </c>
      <c r="M11511" t="s">
        <v>272</v>
      </c>
      <c r="N11511" t="s">
        <v>273</v>
      </c>
      <c r="O11511">
        <v>3549</v>
      </c>
      <c r="P11511" t="s">
        <v>272</v>
      </c>
      <c r="Q11511" t="s">
        <v>273</v>
      </c>
      <c r="R11511" t="s">
        <v>364</v>
      </c>
      <c r="S11511" s="2">
        <v>47248109.909500003</v>
      </c>
      <c r="U11511">
        <v>27</v>
      </c>
      <c r="IF11511">
        <v>3549</v>
      </c>
      <c r="IG11511" t="s">
        <v>272</v>
      </c>
      <c r="IH11511" t="s">
        <v>256</v>
      </c>
      <c r="IK11511">
        <v>-2</v>
      </c>
      <c r="IL11511" t="s">
        <v>257</v>
      </c>
      <c r="IM11511" t="s">
        <v>258</v>
      </c>
      <c r="IN11511" t="s">
        <v>502</v>
      </c>
      <c r="IP11511" t="s">
        <v>513</v>
      </c>
    </row>
    <row r="11512" spans="1:250" x14ac:dyDescent="0.25">
      <c r="A11512">
        <v>45617</v>
      </c>
      <c r="B11512">
        <v>-890804480</v>
      </c>
      <c r="C11512">
        <v>1837</v>
      </c>
      <c r="D11512" t="s">
        <v>250</v>
      </c>
      <c r="E11512" t="s">
        <v>251</v>
      </c>
      <c r="F11512">
        <v>1848</v>
      </c>
      <c r="G11512" t="s">
        <v>252</v>
      </c>
      <c r="H11512" t="s">
        <v>251</v>
      </c>
      <c r="I11512">
        <v>411</v>
      </c>
      <c r="J11512" t="s">
        <v>471</v>
      </c>
      <c r="K11512" t="s">
        <v>472</v>
      </c>
      <c r="L11512">
        <v>3549</v>
      </c>
      <c r="M11512" t="s">
        <v>272</v>
      </c>
      <c r="N11512" t="s">
        <v>273</v>
      </c>
      <c r="O11512">
        <v>3549</v>
      </c>
      <c r="P11512" t="s">
        <v>272</v>
      </c>
      <c r="Q11512" t="s">
        <v>273</v>
      </c>
      <c r="R11512" t="s">
        <v>364</v>
      </c>
      <c r="S11512" s="2">
        <v>32202860.719500002</v>
      </c>
      <c r="U11512">
        <v>27</v>
      </c>
      <c r="IF11512">
        <v>3549</v>
      </c>
      <c r="IG11512" t="s">
        <v>272</v>
      </c>
      <c r="IH11512" t="s">
        <v>256</v>
      </c>
      <c r="IK11512">
        <v>-2</v>
      </c>
      <c r="IL11512" t="s">
        <v>257</v>
      </c>
      <c r="IM11512" t="s">
        <v>258</v>
      </c>
      <c r="IN11512" t="s">
        <v>502</v>
      </c>
      <c r="IP11512" t="s">
        <v>513</v>
      </c>
    </row>
    <row r="11513" spans="1:250" x14ac:dyDescent="0.25">
      <c r="A11513">
        <v>45618</v>
      </c>
      <c r="B11513">
        <v>-890804480</v>
      </c>
      <c r="C11513">
        <v>1837</v>
      </c>
      <c r="D11513" t="s">
        <v>250</v>
      </c>
      <c r="E11513" t="s">
        <v>251</v>
      </c>
      <c r="F11513">
        <v>7057</v>
      </c>
      <c r="G11513" t="s">
        <v>270</v>
      </c>
      <c r="H11513" t="s">
        <v>271</v>
      </c>
      <c r="I11513">
        <v>411</v>
      </c>
      <c r="J11513" t="s">
        <v>471</v>
      </c>
      <c r="K11513" t="s">
        <v>472</v>
      </c>
      <c r="L11513">
        <v>3549</v>
      </c>
      <c r="M11513" t="s">
        <v>272</v>
      </c>
      <c r="N11513" t="s">
        <v>273</v>
      </c>
      <c r="O11513">
        <v>3549</v>
      </c>
      <c r="P11513" t="s">
        <v>272</v>
      </c>
      <c r="Q11513" t="s">
        <v>273</v>
      </c>
      <c r="R11513" t="s">
        <v>364</v>
      </c>
      <c r="S11513" s="2">
        <v>31369592.659400001</v>
      </c>
      <c r="U11513">
        <v>27</v>
      </c>
      <c r="IF11513">
        <v>3549</v>
      </c>
      <c r="IG11513" t="s">
        <v>272</v>
      </c>
      <c r="IH11513" t="s">
        <v>274</v>
      </c>
      <c r="IK11513">
        <v>-2</v>
      </c>
      <c r="IL11513" t="s">
        <v>257</v>
      </c>
      <c r="IM11513" t="s">
        <v>258</v>
      </c>
      <c r="IN11513" t="s">
        <v>514</v>
      </c>
      <c r="IP11513" t="s">
        <v>515</v>
      </c>
    </row>
    <row r="11514" spans="1:250" x14ac:dyDescent="0.25">
      <c r="A11514">
        <v>45619</v>
      </c>
      <c r="B11514">
        <v>-890804480</v>
      </c>
      <c r="C11514">
        <v>1837</v>
      </c>
      <c r="D11514" t="s">
        <v>250</v>
      </c>
      <c r="E11514" t="s">
        <v>251</v>
      </c>
      <c r="F11514">
        <v>7057</v>
      </c>
      <c r="G11514" t="s">
        <v>270</v>
      </c>
      <c r="H11514" t="s">
        <v>271</v>
      </c>
      <c r="I11514">
        <v>436</v>
      </c>
      <c r="J11514" t="s">
        <v>504</v>
      </c>
      <c r="K11514" t="s">
        <v>505</v>
      </c>
      <c r="L11514">
        <v>3549</v>
      </c>
      <c r="M11514" t="s">
        <v>272</v>
      </c>
      <c r="N11514" t="s">
        <v>273</v>
      </c>
      <c r="O11514">
        <v>3549</v>
      </c>
      <c r="P11514" t="s">
        <v>272</v>
      </c>
      <c r="Q11514" t="s">
        <v>273</v>
      </c>
      <c r="R11514" t="s">
        <v>364</v>
      </c>
      <c r="S11514" s="2">
        <v>41744392.419399999</v>
      </c>
      <c r="U11514">
        <v>27</v>
      </c>
      <c r="IF11514">
        <v>3549</v>
      </c>
      <c r="IG11514" t="s">
        <v>272</v>
      </c>
      <c r="IH11514" t="s">
        <v>274</v>
      </c>
      <c r="IK11514">
        <v>-2</v>
      </c>
      <c r="IL11514" t="s">
        <v>257</v>
      </c>
      <c r="IM11514" t="s">
        <v>258</v>
      </c>
      <c r="IN11514" t="s">
        <v>514</v>
      </c>
      <c r="IP11514" t="s">
        <v>515</v>
      </c>
    </row>
    <row r="11515" spans="1:250" x14ac:dyDescent="0.25">
      <c r="A11515">
        <v>45620</v>
      </c>
      <c r="B11515">
        <v>-890804480</v>
      </c>
      <c r="C11515">
        <v>1837</v>
      </c>
      <c r="D11515" t="s">
        <v>250</v>
      </c>
      <c r="E11515" t="s">
        <v>251</v>
      </c>
      <c r="F11515">
        <v>7057</v>
      </c>
      <c r="G11515" t="s">
        <v>270</v>
      </c>
      <c r="H11515" t="s">
        <v>271</v>
      </c>
      <c r="I11515">
        <v>435</v>
      </c>
      <c r="J11515" t="s">
        <v>493</v>
      </c>
      <c r="K11515" t="s">
        <v>494</v>
      </c>
      <c r="L11515">
        <v>3549</v>
      </c>
      <c r="M11515" t="s">
        <v>272</v>
      </c>
      <c r="N11515" t="s">
        <v>273</v>
      </c>
      <c r="O11515">
        <v>3549</v>
      </c>
      <c r="P11515" t="s">
        <v>272</v>
      </c>
      <c r="Q11515" t="s">
        <v>273</v>
      </c>
      <c r="R11515" t="s">
        <v>364</v>
      </c>
      <c r="S11515" s="2">
        <v>41707679.089400001</v>
      </c>
      <c r="U11515">
        <v>27</v>
      </c>
      <c r="IF11515">
        <v>3549</v>
      </c>
      <c r="IG11515" t="s">
        <v>272</v>
      </c>
      <c r="IH11515" t="s">
        <v>274</v>
      </c>
      <c r="IK11515">
        <v>-2</v>
      </c>
      <c r="IL11515" t="s">
        <v>257</v>
      </c>
      <c r="IM11515" t="s">
        <v>258</v>
      </c>
      <c r="IN11515" t="s">
        <v>514</v>
      </c>
      <c r="IP11515" t="s">
        <v>515</v>
      </c>
    </row>
    <row r="11516" spans="1:250" x14ac:dyDescent="0.25">
      <c r="A11516">
        <v>45621</v>
      </c>
      <c r="B11516">
        <v>-890804480</v>
      </c>
      <c r="C11516">
        <v>1837</v>
      </c>
      <c r="D11516" t="s">
        <v>250</v>
      </c>
      <c r="E11516" t="s">
        <v>251</v>
      </c>
      <c r="F11516">
        <v>7057</v>
      </c>
      <c r="G11516" t="s">
        <v>270</v>
      </c>
      <c r="H11516" t="s">
        <v>271</v>
      </c>
      <c r="I11516">
        <v>429</v>
      </c>
      <c r="J11516" t="s">
        <v>473</v>
      </c>
      <c r="K11516" t="s">
        <v>474</v>
      </c>
      <c r="L11516">
        <v>3549</v>
      </c>
      <c r="M11516" t="s">
        <v>272</v>
      </c>
      <c r="N11516" t="s">
        <v>273</v>
      </c>
      <c r="O11516">
        <v>3549</v>
      </c>
      <c r="P11516" t="s">
        <v>272</v>
      </c>
      <c r="Q11516" t="s">
        <v>273</v>
      </c>
      <c r="R11516" t="s">
        <v>364</v>
      </c>
      <c r="S11516" s="2">
        <v>41615895.839400001</v>
      </c>
      <c r="U11516">
        <v>27</v>
      </c>
      <c r="IF11516">
        <v>3549</v>
      </c>
      <c r="IG11516" t="s">
        <v>272</v>
      </c>
      <c r="IH11516" t="s">
        <v>274</v>
      </c>
      <c r="IK11516">
        <v>-2</v>
      </c>
      <c r="IL11516" t="s">
        <v>257</v>
      </c>
      <c r="IM11516" t="s">
        <v>258</v>
      </c>
      <c r="IN11516" t="s">
        <v>514</v>
      </c>
      <c r="IP11516" t="s">
        <v>515</v>
      </c>
    </row>
    <row r="11517" spans="1:250" x14ac:dyDescent="0.25">
      <c r="A11517">
        <v>45622</v>
      </c>
      <c r="B11517">
        <v>-890804480</v>
      </c>
      <c r="C11517">
        <v>1837</v>
      </c>
      <c r="D11517" t="s">
        <v>250</v>
      </c>
      <c r="E11517" t="s">
        <v>251</v>
      </c>
      <c r="F11517">
        <v>7057</v>
      </c>
      <c r="G11517" t="s">
        <v>270</v>
      </c>
      <c r="H11517" t="s">
        <v>271</v>
      </c>
      <c r="I11517">
        <v>427</v>
      </c>
      <c r="J11517" t="s">
        <v>475</v>
      </c>
      <c r="K11517" t="s">
        <v>476</v>
      </c>
      <c r="L11517">
        <v>3549</v>
      </c>
      <c r="M11517" t="s">
        <v>272</v>
      </c>
      <c r="N11517" t="s">
        <v>273</v>
      </c>
      <c r="O11517">
        <v>3549</v>
      </c>
      <c r="P11517" t="s">
        <v>272</v>
      </c>
      <c r="Q11517" t="s">
        <v>273</v>
      </c>
      <c r="R11517" t="s">
        <v>364</v>
      </c>
      <c r="S11517" s="2">
        <v>41542469.1994</v>
      </c>
      <c r="U11517">
        <v>27</v>
      </c>
      <c r="IF11517">
        <v>3549</v>
      </c>
      <c r="IG11517" t="s">
        <v>272</v>
      </c>
      <c r="IH11517" t="s">
        <v>274</v>
      </c>
      <c r="IK11517">
        <v>-2</v>
      </c>
      <c r="IL11517" t="s">
        <v>257</v>
      </c>
      <c r="IM11517" t="s">
        <v>258</v>
      </c>
      <c r="IN11517" t="s">
        <v>514</v>
      </c>
      <c r="IP11517" t="s">
        <v>515</v>
      </c>
    </row>
    <row r="11518" spans="1:250" x14ac:dyDescent="0.25">
      <c r="A11518">
        <v>45623</v>
      </c>
      <c r="B11518">
        <v>-890804480</v>
      </c>
      <c r="C11518">
        <v>1837</v>
      </c>
      <c r="D11518" t="s">
        <v>250</v>
      </c>
      <c r="E11518" t="s">
        <v>251</v>
      </c>
      <c r="F11518">
        <v>7057</v>
      </c>
      <c r="G11518" t="s">
        <v>270</v>
      </c>
      <c r="H11518" t="s">
        <v>271</v>
      </c>
      <c r="I11518">
        <v>424</v>
      </c>
      <c r="J11518" t="s">
        <v>477</v>
      </c>
      <c r="K11518" t="s">
        <v>478</v>
      </c>
      <c r="L11518">
        <v>3549</v>
      </c>
      <c r="M11518" t="s">
        <v>272</v>
      </c>
      <c r="N11518" t="s">
        <v>273</v>
      </c>
      <c r="O11518">
        <v>3549</v>
      </c>
      <c r="P11518" t="s">
        <v>272</v>
      </c>
      <c r="Q11518" t="s">
        <v>273</v>
      </c>
      <c r="R11518" t="s">
        <v>364</v>
      </c>
      <c r="S11518" s="2">
        <v>31499637.0394</v>
      </c>
      <c r="U11518">
        <v>27</v>
      </c>
      <c r="IF11518">
        <v>3549</v>
      </c>
      <c r="IG11518" t="s">
        <v>272</v>
      </c>
      <c r="IH11518" t="s">
        <v>274</v>
      </c>
      <c r="IK11518">
        <v>-2</v>
      </c>
      <c r="IL11518" t="s">
        <v>257</v>
      </c>
      <c r="IM11518" t="s">
        <v>258</v>
      </c>
      <c r="IN11518" t="s">
        <v>514</v>
      </c>
      <c r="IP11518" t="s">
        <v>515</v>
      </c>
    </row>
    <row r="11519" spans="1:250" x14ac:dyDescent="0.25">
      <c r="A11519">
        <v>45624</v>
      </c>
      <c r="B11519">
        <v>-890804480</v>
      </c>
      <c r="C11519">
        <v>1837</v>
      </c>
      <c r="D11519" t="s">
        <v>250</v>
      </c>
      <c r="E11519" t="s">
        <v>251</v>
      </c>
      <c r="F11519">
        <v>7057</v>
      </c>
      <c r="G11519" t="s">
        <v>270</v>
      </c>
      <c r="H11519" t="s">
        <v>271</v>
      </c>
      <c r="I11519">
        <v>422</v>
      </c>
      <c r="J11519" t="s">
        <v>479</v>
      </c>
      <c r="K11519" t="s">
        <v>480</v>
      </c>
      <c r="L11519">
        <v>3549</v>
      </c>
      <c r="M11519" t="s">
        <v>272</v>
      </c>
      <c r="N11519" t="s">
        <v>273</v>
      </c>
      <c r="O11519">
        <v>3549</v>
      </c>
      <c r="P11519" t="s">
        <v>272</v>
      </c>
      <c r="Q11519" t="s">
        <v>273</v>
      </c>
      <c r="R11519" t="s">
        <v>364</v>
      </c>
      <c r="S11519" s="2">
        <v>31457837.049400002</v>
      </c>
      <c r="U11519">
        <v>27</v>
      </c>
      <c r="IF11519">
        <v>3549</v>
      </c>
      <c r="IG11519" t="s">
        <v>272</v>
      </c>
      <c r="IH11519" t="s">
        <v>274</v>
      </c>
      <c r="IK11519">
        <v>-2</v>
      </c>
      <c r="IL11519" t="s">
        <v>257</v>
      </c>
      <c r="IM11519" t="s">
        <v>258</v>
      </c>
      <c r="IN11519" t="s">
        <v>514</v>
      </c>
      <c r="IP11519" t="s">
        <v>515</v>
      </c>
    </row>
    <row r="11520" spans="1:250" x14ac:dyDescent="0.25">
      <c r="A11520">
        <v>45625</v>
      </c>
      <c r="B11520">
        <v>-890804480</v>
      </c>
      <c r="C11520">
        <v>1837</v>
      </c>
      <c r="D11520" t="s">
        <v>250</v>
      </c>
      <c r="E11520" t="s">
        <v>251</v>
      </c>
      <c r="F11520">
        <v>7057</v>
      </c>
      <c r="G11520" t="s">
        <v>270</v>
      </c>
      <c r="H11520" t="s">
        <v>271</v>
      </c>
      <c r="I11520">
        <v>420</v>
      </c>
      <c r="J11520" t="s">
        <v>481</v>
      </c>
      <c r="K11520" t="s">
        <v>482</v>
      </c>
      <c r="L11520">
        <v>3549</v>
      </c>
      <c r="M11520" t="s">
        <v>272</v>
      </c>
      <c r="N11520" t="s">
        <v>273</v>
      </c>
      <c r="O11520">
        <v>3549</v>
      </c>
      <c r="P11520" t="s">
        <v>272</v>
      </c>
      <c r="Q11520" t="s">
        <v>273</v>
      </c>
      <c r="R11520" t="s">
        <v>364</v>
      </c>
      <c r="S11520" s="2">
        <v>31402103.8094</v>
      </c>
      <c r="U11520">
        <v>27</v>
      </c>
      <c r="IF11520">
        <v>3549</v>
      </c>
      <c r="IG11520" t="s">
        <v>272</v>
      </c>
      <c r="IH11520" t="s">
        <v>274</v>
      </c>
      <c r="IK11520">
        <v>-2</v>
      </c>
      <c r="IL11520" t="s">
        <v>257</v>
      </c>
      <c r="IM11520" t="s">
        <v>258</v>
      </c>
      <c r="IN11520" t="s">
        <v>514</v>
      </c>
      <c r="IP11520" t="s">
        <v>515</v>
      </c>
    </row>
    <row r="11521" spans="1:250" x14ac:dyDescent="0.25">
      <c r="A11521">
        <v>45626</v>
      </c>
      <c r="B11521">
        <v>-890804480</v>
      </c>
      <c r="C11521">
        <v>1837</v>
      </c>
      <c r="D11521" t="s">
        <v>250</v>
      </c>
      <c r="E11521" t="s">
        <v>251</v>
      </c>
      <c r="F11521">
        <v>7057</v>
      </c>
      <c r="G11521" t="s">
        <v>270</v>
      </c>
      <c r="H11521" t="s">
        <v>271</v>
      </c>
      <c r="I11521">
        <v>437</v>
      </c>
      <c r="J11521" t="s">
        <v>506</v>
      </c>
      <c r="K11521" t="s">
        <v>507</v>
      </c>
      <c r="L11521">
        <v>3549</v>
      </c>
      <c r="M11521" t="s">
        <v>272</v>
      </c>
      <c r="N11521" t="s">
        <v>273</v>
      </c>
      <c r="O11521">
        <v>3549</v>
      </c>
      <c r="P11521" t="s">
        <v>272</v>
      </c>
      <c r="Q11521" t="s">
        <v>273</v>
      </c>
      <c r="R11521" t="s">
        <v>364</v>
      </c>
      <c r="S11521" s="2">
        <v>41805742.639399998</v>
      </c>
      <c r="U11521">
        <v>27</v>
      </c>
      <c r="IF11521">
        <v>3549</v>
      </c>
      <c r="IG11521" t="s">
        <v>272</v>
      </c>
      <c r="IH11521" t="s">
        <v>274</v>
      </c>
      <c r="IK11521">
        <v>-2</v>
      </c>
      <c r="IL11521" t="s">
        <v>257</v>
      </c>
      <c r="IM11521" t="s">
        <v>258</v>
      </c>
      <c r="IN11521" t="s">
        <v>514</v>
      </c>
      <c r="IP11521" t="s">
        <v>515</v>
      </c>
    </row>
    <row r="11522" spans="1:250" x14ac:dyDescent="0.25">
      <c r="A11522">
        <v>45627</v>
      </c>
      <c r="B11522">
        <v>-890804480</v>
      </c>
      <c r="C11522">
        <v>1837</v>
      </c>
      <c r="D11522" t="s">
        <v>250</v>
      </c>
      <c r="E11522" t="s">
        <v>251</v>
      </c>
      <c r="F11522">
        <v>1848</v>
      </c>
      <c r="G11522" t="s">
        <v>252</v>
      </c>
      <c r="H11522" t="s">
        <v>251</v>
      </c>
      <c r="I11522">
        <v>437</v>
      </c>
      <c r="J11522" t="s">
        <v>506</v>
      </c>
      <c r="K11522" t="s">
        <v>507</v>
      </c>
      <c r="L11522">
        <v>3549</v>
      </c>
      <c r="M11522" t="s">
        <v>272</v>
      </c>
      <c r="N11522" t="s">
        <v>273</v>
      </c>
      <c r="O11522">
        <v>3549</v>
      </c>
      <c r="P11522" t="s">
        <v>272</v>
      </c>
      <c r="Q11522" t="s">
        <v>273</v>
      </c>
      <c r="R11522" t="s">
        <v>364</v>
      </c>
      <c r="S11522" s="2">
        <v>52758384.772200003</v>
      </c>
      <c r="U11522">
        <v>27</v>
      </c>
      <c r="IF11522">
        <v>3549</v>
      </c>
      <c r="IG11522" t="s">
        <v>272</v>
      </c>
      <c r="IH11522" t="s">
        <v>256</v>
      </c>
      <c r="IK11522">
        <v>-2</v>
      </c>
      <c r="IL11522" t="s">
        <v>257</v>
      </c>
      <c r="IM11522" t="s">
        <v>258</v>
      </c>
      <c r="IN11522" t="s">
        <v>502</v>
      </c>
      <c r="IP11522" t="s">
        <v>513</v>
      </c>
    </row>
    <row r="11523" spans="1:250" x14ac:dyDescent="0.25">
      <c r="A11523">
        <v>45628</v>
      </c>
      <c r="B11523">
        <v>-890804480</v>
      </c>
      <c r="C11523">
        <v>1837</v>
      </c>
      <c r="D11523" t="s">
        <v>250</v>
      </c>
      <c r="E11523" t="s">
        <v>251</v>
      </c>
      <c r="F11523">
        <v>1848</v>
      </c>
      <c r="G11523" t="s">
        <v>252</v>
      </c>
      <c r="H11523" t="s">
        <v>251</v>
      </c>
      <c r="I11523">
        <v>436</v>
      </c>
      <c r="J11523" t="s">
        <v>504</v>
      </c>
      <c r="K11523" t="s">
        <v>505</v>
      </c>
      <c r="L11523">
        <v>3549</v>
      </c>
      <c r="M11523" t="s">
        <v>272</v>
      </c>
      <c r="N11523" t="s">
        <v>273</v>
      </c>
      <c r="O11523">
        <v>3549</v>
      </c>
      <c r="P11523" t="s">
        <v>272</v>
      </c>
      <c r="Q11523" t="s">
        <v>273</v>
      </c>
      <c r="R11523" t="s">
        <v>364</v>
      </c>
      <c r="S11523" s="2">
        <v>52682273.992200002</v>
      </c>
      <c r="U11523">
        <v>27</v>
      </c>
      <c r="IF11523">
        <v>3549</v>
      </c>
      <c r="IG11523" t="s">
        <v>272</v>
      </c>
      <c r="IH11523" t="s">
        <v>256</v>
      </c>
      <c r="IK11523">
        <v>-2</v>
      </c>
      <c r="IL11523" t="s">
        <v>257</v>
      </c>
      <c r="IM11523" t="s">
        <v>258</v>
      </c>
      <c r="IN11523" t="s">
        <v>502</v>
      </c>
      <c r="IP11523" t="s">
        <v>513</v>
      </c>
    </row>
    <row r="11524" spans="1:250" x14ac:dyDescent="0.25">
      <c r="A11524">
        <v>45629</v>
      </c>
      <c r="B11524">
        <v>-890804480</v>
      </c>
      <c r="C11524">
        <v>1837</v>
      </c>
      <c r="D11524" t="s">
        <v>250</v>
      </c>
      <c r="E11524" t="s">
        <v>251</v>
      </c>
      <c r="F11524">
        <v>1848</v>
      </c>
      <c r="G11524" t="s">
        <v>252</v>
      </c>
      <c r="H11524" t="s">
        <v>251</v>
      </c>
      <c r="I11524">
        <v>435</v>
      </c>
      <c r="J11524" t="s">
        <v>493</v>
      </c>
      <c r="K11524" t="s">
        <v>494</v>
      </c>
      <c r="L11524">
        <v>3549</v>
      </c>
      <c r="M11524" t="s">
        <v>272</v>
      </c>
      <c r="N11524" t="s">
        <v>273</v>
      </c>
      <c r="O11524">
        <v>3549</v>
      </c>
      <c r="P11524" t="s">
        <v>272</v>
      </c>
      <c r="Q11524" t="s">
        <v>273</v>
      </c>
      <c r="R11524" t="s">
        <v>364</v>
      </c>
      <c r="S11524" s="2">
        <v>52636607.542199999</v>
      </c>
      <c r="U11524">
        <v>27</v>
      </c>
      <c r="IF11524">
        <v>3549</v>
      </c>
      <c r="IG11524" t="s">
        <v>272</v>
      </c>
      <c r="IH11524" t="s">
        <v>256</v>
      </c>
      <c r="IK11524">
        <v>-2</v>
      </c>
      <c r="IL11524" t="s">
        <v>257</v>
      </c>
      <c r="IM11524" t="s">
        <v>258</v>
      </c>
      <c r="IN11524" t="s">
        <v>502</v>
      </c>
      <c r="IP11524" t="s">
        <v>513</v>
      </c>
    </row>
    <row r="11525" spans="1:250" x14ac:dyDescent="0.25">
      <c r="A11525">
        <v>45630</v>
      </c>
      <c r="B11525">
        <v>-890804480</v>
      </c>
      <c r="C11525">
        <v>1837</v>
      </c>
      <c r="D11525" t="s">
        <v>250</v>
      </c>
      <c r="E11525" t="s">
        <v>251</v>
      </c>
      <c r="F11525">
        <v>1848</v>
      </c>
      <c r="G11525" t="s">
        <v>252</v>
      </c>
      <c r="H11525" t="s">
        <v>251</v>
      </c>
      <c r="I11525">
        <v>431</v>
      </c>
      <c r="J11525" t="s">
        <v>495</v>
      </c>
      <c r="K11525" t="s">
        <v>496</v>
      </c>
      <c r="L11525">
        <v>3549</v>
      </c>
      <c r="M11525" t="s">
        <v>272</v>
      </c>
      <c r="N11525" t="s">
        <v>273</v>
      </c>
      <c r="O11525">
        <v>3549</v>
      </c>
      <c r="P11525" t="s">
        <v>272</v>
      </c>
      <c r="Q11525" t="s">
        <v>273</v>
      </c>
      <c r="R11525" t="s">
        <v>364</v>
      </c>
      <c r="S11525" s="2">
        <v>52590941.092200004</v>
      </c>
      <c r="U11525">
        <v>27</v>
      </c>
      <c r="IF11525">
        <v>3549</v>
      </c>
      <c r="IG11525" t="s">
        <v>272</v>
      </c>
      <c r="IH11525" t="s">
        <v>256</v>
      </c>
      <c r="IK11525">
        <v>-2</v>
      </c>
      <c r="IL11525" t="s">
        <v>257</v>
      </c>
      <c r="IM11525" t="s">
        <v>258</v>
      </c>
      <c r="IN11525" t="s">
        <v>502</v>
      </c>
      <c r="IP11525" t="s">
        <v>513</v>
      </c>
    </row>
    <row r="11526" spans="1:250" x14ac:dyDescent="0.25">
      <c r="A11526">
        <v>45631</v>
      </c>
      <c r="B11526">
        <v>-890804480</v>
      </c>
      <c r="C11526">
        <v>1837</v>
      </c>
      <c r="D11526" t="s">
        <v>250</v>
      </c>
      <c r="E11526" t="s">
        <v>251</v>
      </c>
      <c r="F11526">
        <v>1848</v>
      </c>
      <c r="G11526" t="s">
        <v>252</v>
      </c>
      <c r="H11526" t="s">
        <v>251</v>
      </c>
      <c r="I11526">
        <v>429</v>
      </c>
      <c r="J11526" t="s">
        <v>473</v>
      </c>
      <c r="K11526" t="s">
        <v>474</v>
      </c>
      <c r="L11526">
        <v>3549</v>
      </c>
      <c r="M11526" t="s">
        <v>272</v>
      </c>
      <c r="N11526" t="s">
        <v>273</v>
      </c>
      <c r="O11526">
        <v>3549</v>
      </c>
      <c r="P11526" t="s">
        <v>272</v>
      </c>
      <c r="Q11526" t="s">
        <v>273</v>
      </c>
      <c r="R11526" t="s">
        <v>364</v>
      </c>
      <c r="S11526" s="2">
        <v>52524935.2522</v>
      </c>
      <c r="U11526">
        <v>27</v>
      </c>
      <c r="IF11526">
        <v>3549</v>
      </c>
      <c r="IG11526" t="s">
        <v>272</v>
      </c>
      <c r="IH11526" t="s">
        <v>256</v>
      </c>
      <c r="IK11526">
        <v>-2</v>
      </c>
      <c r="IL11526" t="s">
        <v>257</v>
      </c>
      <c r="IM11526" t="s">
        <v>258</v>
      </c>
      <c r="IN11526" t="s">
        <v>502</v>
      </c>
      <c r="IP11526" t="s">
        <v>513</v>
      </c>
    </row>
    <row r="11527" spans="1:250" x14ac:dyDescent="0.25">
      <c r="A11527">
        <v>45632</v>
      </c>
      <c r="B11527">
        <v>-890804480</v>
      </c>
      <c r="C11527">
        <v>1837</v>
      </c>
      <c r="D11527" t="s">
        <v>250</v>
      </c>
      <c r="E11527" t="s">
        <v>251</v>
      </c>
      <c r="F11527">
        <v>7057</v>
      </c>
      <c r="G11527" t="s">
        <v>270</v>
      </c>
      <c r="H11527" t="s">
        <v>271</v>
      </c>
      <c r="I11527">
        <v>431</v>
      </c>
      <c r="J11527" t="s">
        <v>495</v>
      </c>
      <c r="K11527" t="s">
        <v>496</v>
      </c>
      <c r="L11527">
        <v>3549</v>
      </c>
      <c r="M11527" t="s">
        <v>272</v>
      </c>
      <c r="N11527" t="s">
        <v>273</v>
      </c>
      <c r="O11527">
        <v>3549</v>
      </c>
      <c r="P11527" t="s">
        <v>272</v>
      </c>
      <c r="Q11527" t="s">
        <v>273</v>
      </c>
      <c r="R11527" t="s">
        <v>364</v>
      </c>
      <c r="S11527" s="2">
        <v>41670965.799400002</v>
      </c>
      <c r="U11527">
        <v>27</v>
      </c>
      <c r="IF11527">
        <v>3549</v>
      </c>
      <c r="IG11527" t="s">
        <v>272</v>
      </c>
      <c r="IH11527" t="s">
        <v>274</v>
      </c>
      <c r="IK11527">
        <v>-2</v>
      </c>
      <c r="IL11527" t="s">
        <v>257</v>
      </c>
      <c r="IM11527" t="s">
        <v>258</v>
      </c>
      <c r="IN11527" t="s">
        <v>514</v>
      </c>
      <c r="IP11527" t="s">
        <v>515</v>
      </c>
    </row>
    <row r="11528" spans="1:250" x14ac:dyDescent="0.25">
      <c r="A11528">
        <v>45633</v>
      </c>
      <c r="B11528">
        <v>-890804480</v>
      </c>
      <c r="C11528">
        <v>1837</v>
      </c>
      <c r="D11528" t="s">
        <v>250</v>
      </c>
      <c r="E11528" t="s">
        <v>251</v>
      </c>
      <c r="F11528">
        <v>1848</v>
      </c>
      <c r="G11528" t="s">
        <v>252</v>
      </c>
      <c r="H11528" t="s">
        <v>251</v>
      </c>
      <c r="I11528">
        <v>422</v>
      </c>
      <c r="J11528" t="s">
        <v>479</v>
      </c>
      <c r="K11528" t="s">
        <v>480</v>
      </c>
      <c r="L11528">
        <v>4070</v>
      </c>
      <c r="M11528" t="s">
        <v>275</v>
      </c>
      <c r="N11528" t="s">
        <v>276</v>
      </c>
      <c r="O11528">
        <v>4070</v>
      </c>
      <c r="P11528" t="s">
        <v>275</v>
      </c>
      <c r="Q11528" t="s">
        <v>276</v>
      </c>
      <c r="R11528" t="s">
        <v>364</v>
      </c>
      <c r="S11528" s="2">
        <v>56528016.485600002</v>
      </c>
      <c r="U11528">
        <v>27</v>
      </c>
      <c r="IF11528">
        <v>4070</v>
      </c>
      <c r="IG11528" t="s">
        <v>275</v>
      </c>
      <c r="IH11528" t="s">
        <v>256</v>
      </c>
      <c r="IK11528">
        <v>-2</v>
      </c>
      <c r="IL11528" t="s">
        <v>257</v>
      </c>
      <c r="IM11528" t="s">
        <v>258</v>
      </c>
      <c r="IN11528" t="s">
        <v>502</v>
      </c>
      <c r="IP11528" t="s">
        <v>516</v>
      </c>
    </row>
    <row r="11529" spans="1:250" x14ac:dyDescent="0.25">
      <c r="A11529">
        <v>45634</v>
      </c>
      <c r="B11529">
        <v>-890804480</v>
      </c>
      <c r="C11529">
        <v>1837</v>
      </c>
      <c r="D11529" t="s">
        <v>250</v>
      </c>
      <c r="E11529" t="s">
        <v>251</v>
      </c>
      <c r="F11529">
        <v>1848</v>
      </c>
      <c r="G11529" t="s">
        <v>252</v>
      </c>
      <c r="H11529" t="s">
        <v>251</v>
      </c>
      <c r="I11529">
        <v>420</v>
      </c>
      <c r="J11529" t="s">
        <v>481</v>
      </c>
      <c r="K11529" t="s">
        <v>482</v>
      </c>
      <c r="L11529">
        <v>4070</v>
      </c>
      <c r="M11529" t="s">
        <v>275</v>
      </c>
      <c r="N11529" t="s">
        <v>276</v>
      </c>
      <c r="O11529">
        <v>4070</v>
      </c>
      <c r="P11529" t="s">
        <v>275</v>
      </c>
      <c r="Q11529" t="s">
        <v>276</v>
      </c>
      <c r="R11529" t="s">
        <v>364</v>
      </c>
      <c r="S11529" s="2">
        <v>56435363.185599998</v>
      </c>
      <c r="U11529">
        <v>27</v>
      </c>
      <c r="IF11529">
        <v>4070</v>
      </c>
      <c r="IG11529" t="s">
        <v>275</v>
      </c>
      <c r="IH11529" t="s">
        <v>256</v>
      </c>
      <c r="IK11529">
        <v>-2</v>
      </c>
      <c r="IL11529" t="s">
        <v>257</v>
      </c>
      <c r="IM11529" t="s">
        <v>258</v>
      </c>
      <c r="IN11529" t="s">
        <v>502</v>
      </c>
      <c r="IP11529" t="s">
        <v>516</v>
      </c>
    </row>
    <row r="11530" spans="1:250" x14ac:dyDescent="0.25">
      <c r="A11530">
        <v>45635</v>
      </c>
      <c r="B11530">
        <v>-890804480</v>
      </c>
      <c r="C11530">
        <v>1837</v>
      </c>
      <c r="D11530" t="s">
        <v>250</v>
      </c>
      <c r="E11530" t="s">
        <v>251</v>
      </c>
      <c r="F11530">
        <v>1848</v>
      </c>
      <c r="G11530" t="s">
        <v>252</v>
      </c>
      <c r="H11530" t="s">
        <v>251</v>
      </c>
      <c r="I11530">
        <v>411</v>
      </c>
      <c r="J11530" t="s">
        <v>471</v>
      </c>
      <c r="K11530" t="s">
        <v>472</v>
      </c>
      <c r="L11530">
        <v>4070</v>
      </c>
      <c r="M11530" t="s">
        <v>275</v>
      </c>
      <c r="N11530" t="s">
        <v>276</v>
      </c>
      <c r="O11530">
        <v>4070</v>
      </c>
      <c r="P11530" t="s">
        <v>275</v>
      </c>
      <c r="Q11530" t="s">
        <v>276</v>
      </c>
      <c r="R11530" t="s">
        <v>364</v>
      </c>
      <c r="S11530" s="2">
        <v>31381315.4056</v>
      </c>
      <c r="U11530">
        <v>27</v>
      </c>
      <c r="IF11530">
        <v>4070</v>
      </c>
      <c r="IG11530" t="s">
        <v>275</v>
      </c>
      <c r="IH11530" t="s">
        <v>256</v>
      </c>
      <c r="IK11530">
        <v>-2</v>
      </c>
      <c r="IL11530" t="s">
        <v>257</v>
      </c>
      <c r="IM11530" t="s">
        <v>258</v>
      </c>
      <c r="IN11530" t="s">
        <v>502</v>
      </c>
      <c r="IP11530" t="s">
        <v>516</v>
      </c>
    </row>
    <row r="11531" spans="1:250" x14ac:dyDescent="0.25">
      <c r="A11531">
        <v>45636</v>
      </c>
      <c r="B11531">
        <v>-890804480</v>
      </c>
      <c r="C11531">
        <v>1837</v>
      </c>
      <c r="D11531" t="s">
        <v>250</v>
      </c>
      <c r="E11531" t="s">
        <v>251</v>
      </c>
      <c r="F11531">
        <v>1848</v>
      </c>
      <c r="G11531" t="s">
        <v>252</v>
      </c>
      <c r="H11531" t="s">
        <v>251</v>
      </c>
      <c r="I11531">
        <v>436</v>
      </c>
      <c r="J11531" t="s">
        <v>504</v>
      </c>
      <c r="K11531" t="s">
        <v>505</v>
      </c>
      <c r="L11531">
        <v>4070</v>
      </c>
      <c r="M11531" t="s">
        <v>275</v>
      </c>
      <c r="N11531" t="s">
        <v>276</v>
      </c>
      <c r="O11531">
        <v>4070</v>
      </c>
      <c r="P11531" t="s">
        <v>275</v>
      </c>
      <c r="Q11531" t="s">
        <v>276</v>
      </c>
      <c r="R11531" t="s">
        <v>364</v>
      </c>
      <c r="S11531" s="2">
        <v>31874628.338799998</v>
      </c>
      <c r="U11531">
        <v>27</v>
      </c>
      <c r="IF11531">
        <v>4070</v>
      </c>
      <c r="IG11531" t="s">
        <v>275</v>
      </c>
      <c r="IH11531" t="s">
        <v>256</v>
      </c>
      <c r="IK11531">
        <v>-2</v>
      </c>
      <c r="IL11531" t="s">
        <v>257</v>
      </c>
      <c r="IM11531" t="s">
        <v>258</v>
      </c>
      <c r="IN11531" t="s">
        <v>502</v>
      </c>
      <c r="IP11531" t="s">
        <v>516</v>
      </c>
    </row>
    <row r="11532" spans="1:250" x14ac:dyDescent="0.25">
      <c r="A11532">
        <v>45637</v>
      </c>
      <c r="B11532">
        <v>-890804480</v>
      </c>
      <c r="C11532">
        <v>1837</v>
      </c>
      <c r="D11532" t="s">
        <v>250</v>
      </c>
      <c r="E11532" t="s">
        <v>251</v>
      </c>
      <c r="F11532">
        <v>1848</v>
      </c>
      <c r="G11532" t="s">
        <v>252</v>
      </c>
      <c r="H11532" t="s">
        <v>251</v>
      </c>
      <c r="I11532">
        <v>435</v>
      </c>
      <c r="J11532" t="s">
        <v>493</v>
      </c>
      <c r="K11532" t="s">
        <v>494</v>
      </c>
      <c r="L11532">
        <v>4070</v>
      </c>
      <c r="M11532" t="s">
        <v>275</v>
      </c>
      <c r="N11532" t="s">
        <v>276</v>
      </c>
      <c r="O11532">
        <v>4070</v>
      </c>
      <c r="P11532" t="s">
        <v>275</v>
      </c>
      <c r="Q11532" t="s">
        <v>276</v>
      </c>
      <c r="R11532" t="s">
        <v>364</v>
      </c>
      <c r="S11532" s="2">
        <v>31846998.518800002</v>
      </c>
      <c r="U11532">
        <v>27</v>
      </c>
      <c r="IF11532">
        <v>4070</v>
      </c>
      <c r="IG11532" t="s">
        <v>275</v>
      </c>
      <c r="IH11532" t="s">
        <v>256</v>
      </c>
      <c r="IK11532">
        <v>-2</v>
      </c>
      <c r="IL11532" t="s">
        <v>257</v>
      </c>
      <c r="IM11532" t="s">
        <v>258</v>
      </c>
      <c r="IN11532" t="s">
        <v>502</v>
      </c>
      <c r="IP11532" t="s">
        <v>516</v>
      </c>
    </row>
    <row r="11533" spans="1:250" x14ac:dyDescent="0.25">
      <c r="A11533">
        <v>45638</v>
      </c>
      <c r="B11533">
        <v>-890804480</v>
      </c>
      <c r="C11533">
        <v>1837</v>
      </c>
      <c r="D11533" t="s">
        <v>250</v>
      </c>
      <c r="E11533" t="s">
        <v>251</v>
      </c>
      <c r="F11533">
        <v>1848</v>
      </c>
      <c r="G11533" t="s">
        <v>252</v>
      </c>
      <c r="H11533" t="s">
        <v>251</v>
      </c>
      <c r="I11533">
        <v>431</v>
      </c>
      <c r="J11533" t="s">
        <v>495</v>
      </c>
      <c r="K11533" t="s">
        <v>496</v>
      </c>
      <c r="L11533">
        <v>4070</v>
      </c>
      <c r="M11533" t="s">
        <v>275</v>
      </c>
      <c r="N11533" t="s">
        <v>276</v>
      </c>
      <c r="O11533">
        <v>4070</v>
      </c>
      <c r="P11533" t="s">
        <v>275</v>
      </c>
      <c r="Q11533" t="s">
        <v>276</v>
      </c>
      <c r="R11533" t="s">
        <v>364</v>
      </c>
      <c r="S11533" s="2">
        <v>56819368.708800003</v>
      </c>
      <c r="U11533">
        <v>27</v>
      </c>
      <c r="IF11533">
        <v>4070</v>
      </c>
      <c r="IG11533" t="s">
        <v>275</v>
      </c>
      <c r="IH11533" t="s">
        <v>256</v>
      </c>
      <c r="IK11533">
        <v>-2</v>
      </c>
      <c r="IL11533" t="s">
        <v>257</v>
      </c>
      <c r="IM11533" t="s">
        <v>258</v>
      </c>
      <c r="IN11533" t="s">
        <v>502</v>
      </c>
      <c r="IP11533" t="s">
        <v>516</v>
      </c>
    </row>
    <row r="11534" spans="1:250" x14ac:dyDescent="0.25">
      <c r="A11534">
        <v>45639</v>
      </c>
      <c r="B11534">
        <v>-890804480</v>
      </c>
      <c r="C11534">
        <v>1837</v>
      </c>
      <c r="D11534" t="s">
        <v>250</v>
      </c>
      <c r="E11534" t="s">
        <v>251</v>
      </c>
      <c r="F11534">
        <v>1848</v>
      </c>
      <c r="G11534" t="s">
        <v>252</v>
      </c>
      <c r="H11534" t="s">
        <v>251</v>
      </c>
      <c r="I11534">
        <v>429</v>
      </c>
      <c r="J11534" t="s">
        <v>473</v>
      </c>
      <c r="K11534" t="s">
        <v>474</v>
      </c>
      <c r="L11534">
        <v>4070</v>
      </c>
      <c r="M11534" t="s">
        <v>275</v>
      </c>
      <c r="N11534" t="s">
        <v>276</v>
      </c>
      <c r="O11534">
        <v>4070</v>
      </c>
      <c r="P11534" t="s">
        <v>275</v>
      </c>
      <c r="Q11534" t="s">
        <v>276</v>
      </c>
      <c r="R11534" t="s">
        <v>364</v>
      </c>
      <c r="S11534" s="2">
        <v>56748055.858800001</v>
      </c>
      <c r="U11534">
        <v>27</v>
      </c>
      <c r="IF11534">
        <v>4070</v>
      </c>
      <c r="IG11534" t="s">
        <v>275</v>
      </c>
      <c r="IH11534" t="s">
        <v>256</v>
      </c>
      <c r="IK11534">
        <v>-2</v>
      </c>
      <c r="IL11534" t="s">
        <v>257</v>
      </c>
      <c r="IM11534" t="s">
        <v>258</v>
      </c>
      <c r="IN11534" t="s">
        <v>502</v>
      </c>
      <c r="IP11534" t="s">
        <v>516</v>
      </c>
    </row>
    <row r="11535" spans="1:250" x14ac:dyDescent="0.25">
      <c r="A11535">
        <v>45640</v>
      </c>
      <c r="B11535">
        <v>-890804480</v>
      </c>
      <c r="C11535">
        <v>1837</v>
      </c>
      <c r="D11535" t="s">
        <v>250</v>
      </c>
      <c r="E11535" t="s">
        <v>251</v>
      </c>
      <c r="F11535">
        <v>1848</v>
      </c>
      <c r="G11535" t="s">
        <v>252</v>
      </c>
      <c r="H11535" t="s">
        <v>251</v>
      </c>
      <c r="I11535">
        <v>427</v>
      </c>
      <c r="J11535" t="s">
        <v>475</v>
      </c>
      <c r="K11535" t="s">
        <v>476</v>
      </c>
      <c r="L11535">
        <v>4070</v>
      </c>
      <c r="M11535" t="s">
        <v>275</v>
      </c>
      <c r="N11535" t="s">
        <v>276</v>
      </c>
      <c r="O11535">
        <v>4070</v>
      </c>
      <c r="P11535" t="s">
        <v>275</v>
      </c>
      <c r="Q11535" t="s">
        <v>276</v>
      </c>
      <c r="R11535" t="s">
        <v>364</v>
      </c>
      <c r="S11535" s="2">
        <v>56652972.048799999</v>
      </c>
      <c r="U11535">
        <v>27</v>
      </c>
      <c r="IF11535">
        <v>4070</v>
      </c>
      <c r="IG11535" t="s">
        <v>275</v>
      </c>
      <c r="IH11535" t="s">
        <v>256</v>
      </c>
      <c r="IK11535">
        <v>-2</v>
      </c>
      <c r="IL11535" t="s">
        <v>257</v>
      </c>
      <c r="IM11535" t="s">
        <v>258</v>
      </c>
      <c r="IN11535" t="s">
        <v>502</v>
      </c>
      <c r="IP11535" t="s">
        <v>516</v>
      </c>
    </row>
    <row r="11536" spans="1:250" x14ac:dyDescent="0.25">
      <c r="A11536">
        <v>45641</v>
      </c>
      <c r="B11536">
        <v>-890804480</v>
      </c>
      <c r="C11536">
        <v>1837</v>
      </c>
      <c r="D11536" t="s">
        <v>250</v>
      </c>
      <c r="E11536" t="s">
        <v>251</v>
      </c>
      <c r="F11536">
        <v>1848</v>
      </c>
      <c r="G11536" t="s">
        <v>252</v>
      </c>
      <c r="H11536" t="s">
        <v>251</v>
      </c>
      <c r="I11536">
        <v>424</v>
      </c>
      <c r="J11536" t="s">
        <v>477</v>
      </c>
      <c r="K11536" t="s">
        <v>478</v>
      </c>
      <c r="L11536">
        <v>4070</v>
      </c>
      <c r="M11536" t="s">
        <v>275</v>
      </c>
      <c r="N11536" t="s">
        <v>276</v>
      </c>
      <c r="O11536">
        <v>4070</v>
      </c>
      <c r="P11536" t="s">
        <v>275</v>
      </c>
      <c r="Q11536" t="s">
        <v>276</v>
      </c>
      <c r="R11536" t="s">
        <v>364</v>
      </c>
      <c r="S11536" s="2">
        <v>56597506.488799997</v>
      </c>
      <c r="U11536">
        <v>27</v>
      </c>
      <c r="IF11536">
        <v>4070</v>
      </c>
      <c r="IG11536" t="s">
        <v>275</v>
      </c>
      <c r="IH11536" t="s">
        <v>256</v>
      </c>
      <c r="IK11536">
        <v>-2</v>
      </c>
      <c r="IL11536" t="s">
        <v>257</v>
      </c>
      <c r="IM11536" t="s">
        <v>258</v>
      </c>
      <c r="IN11536" t="s">
        <v>502</v>
      </c>
      <c r="IP11536" t="s">
        <v>516</v>
      </c>
    </row>
    <row r="11537" spans="1:250" x14ac:dyDescent="0.25">
      <c r="A11537">
        <v>45642</v>
      </c>
      <c r="B11537">
        <v>-890804480</v>
      </c>
      <c r="C11537">
        <v>1837</v>
      </c>
      <c r="D11537" t="s">
        <v>250</v>
      </c>
      <c r="E11537" t="s">
        <v>251</v>
      </c>
      <c r="F11537">
        <v>1848</v>
      </c>
      <c r="G11537" t="s">
        <v>252</v>
      </c>
      <c r="H11537" t="s">
        <v>251</v>
      </c>
      <c r="I11537">
        <v>437</v>
      </c>
      <c r="J11537" t="s">
        <v>506</v>
      </c>
      <c r="K11537" t="s">
        <v>507</v>
      </c>
      <c r="L11537">
        <v>4070</v>
      </c>
      <c r="M11537" t="s">
        <v>275</v>
      </c>
      <c r="N11537" t="s">
        <v>276</v>
      </c>
      <c r="O11537">
        <v>4070</v>
      </c>
      <c r="P11537" t="s">
        <v>275</v>
      </c>
      <c r="Q11537" t="s">
        <v>276</v>
      </c>
      <c r="R11537" t="s">
        <v>364</v>
      </c>
      <c r="S11537" s="2">
        <v>31920678.0288</v>
      </c>
      <c r="U11537">
        <v>27</v>
      </c>
      <c r="IF11537">
        <v>4070</v>
      </c>
      <c r="IG11537" t="s">
        <v>275</v>
      </c>
      <c r="IH11537" t="s">
        <v>256</v>
      </c>
      <c r="IK11537">
        <v>-2</v>
      </c>
      <c r="IL11537" t="s">
        <v>257</v>
      </c>
      <c r="IM11537" t="s">
        <v>258</v>
      </c>
      <c r="IN11537" t="s">
        <v>502</v>
      </c>
      <c r="IP11537" t="s">
        <v>516</v>
      </c>
    </row>
    <row r="11538" spans="1:250" x14ac:dyDescent="0.25">
      <c r="A11538">
        <v>45643</v>
      </c>
      <c r="B11538">
        <v>-890804480</v>
      </c>
      <c r="C11538">
        <v>1837</v>
      </c>
      <c r="D11538" t="s">
        <v>250</v>
      </c>
      <c r="E11538" t="s">
        <v>251</v>
      </c>
      <c r="F11538">
        <v>5062</v>
      </c>
      <c r="G11538" t="s">
        <v>279</v>
      </c>
      <c r="H11538" t="s">
        <v>280</v>
      </c>
      <c r="I11538">
        <v>427</v>
      </c>
      <c r="J11538" t="s">
        <v>475</v>
      </c>
      <c r="K11538" t="s">
        <v>476</v>
      </c>
      <c r="L11538">
        <v>4994</v>
      </c>
      <c r="M11538" t="s">
        <v>277</v>
      </c>
      <c r="N11538" t="s">
        <v>278</v>
      </c>
      <c r="O11538">
        <v>4994</v>
      </c>
      <c r="P11538" t="s">
        <v>277</v>
      </c>
      <c r="Q11538" t="s">
        <v>278</v>
      </c>
      <c r="R11538" t="s">
        <v>364</v>
      </c>
      <c r="S11538" s="2">
        <v>31850650.982299998</v>
      </c>
      <c r="U11538">
        <v>27</v>
      </c>
      <c r="IF11538">
        <v>4994</v>
      </c>
      <c r="IG11538" t="s">
        <v>277</v>
      </c>
      <c r="IH11538" t="s">
        <v>281</v>
      </c>
      <c r="IK11538">
        <v>-2</v>
      </c>
      <c r="IL11538" t="s">
        <v>257</v>
      </c>
      <c r="IM11538" t="s">
        <v>258</v>
      </c>
      <c r="IN11538" t="s">
        <v>517</v>
      </c>
      <c r="IP11538" t="s">
        <v>518</v>
      </c>
    </row>
    <row r="11539" spans="1:250" x14ac:dyDescent="0.25">
      <c r="A11539">
        <v>45644</v>
      </c>
      <c r="B11539">
        <v>-890804480</v>
      </c>
      <c r="C11539">
        <v>1837</v>
      </c>
      <c r="D11539" t="s">
        <v>250</v>
      </c>
      <c r="E11539" t="s">
        <v>251</v>
      </c>
      <c r="F11539">
        <v>5062</v>
      </c>
      <c r="G11539" t="s">
        <v>279</v>
      </c>
      <c r="H11539" t="s">
        <v>280</v>
      </c>
      <c r="I11539">
        <v>424</v>
      </c>
      <c r="J11539" t="s">
        <v>477</v>
      </c>
      <c r="K11539" t="s">
        <v>478</v>
      </c>
      <c r="L11539">
        <v>4994</v>
      </c>
      <c r="M11539" t="s">
        <v>277</v>
      </c>
      <c r="N11539" t="s">
        <v>278</v>
      </c>
      <c r="O11539">
        <v>4994</v>
      </c>
      <c r="P11539" t="s">
        <v>277</v>
      </c>
      <c r="Q11539" t="s">
        <v>278</v>
      </c>
      <c r="R11539" t="s">
        <v>364</v>
      </c>
      <c r="S11539" s="2">
        <v>31819467.912300002</v>
      </c>
      <c r="U11539">
        <v>27</v>
      </c>
      <c r="IF11539">
        <v>4994</v>
      </c>
      <c r="IG11539" t="s">
        <v>277</v>
      </c>
      <c r="IH11539" t="s">
        <v>281</v>
      </c>
      <c r="IK11539">
        <v>-2</v>
      </c>
      <c r="IL11539" t="s">
        <v>257</v>
      </c>
      <c r="IM11539" t="s">
        <v>258</v>
      </c>
      <c r="IN11539" t="s">
        <v>517</v>
      </c>
      <c r="IP11539" t="s">
        <v>518</v>
      </c>
    </row>
    <row r="11540" spans="1:250" x14ac:dyDescent="0.25">
      <c r="A11540">
        <v>45645</v>
      </c>
      <c r="B11540">
        <v>-890804480</v>
      </c>
      <c r="C11540">
        <v>1837</v>
      </c>
      <c r="D11540" t="s">
        <v>250</v>
      </c>
      <c r="E11540" t="s">
        <v>251</v>
      </c>
      <c r="F11540">
        <v>5062</v>
      </c>
      <c r="G11540" t="s">
        <v>279</v>
      </c>
      <c r="H11540" t="s">
        <v>280</v>
      </c>
      <c r="I11540">
        <v>422</v>
      </c>
      <c r="J11540" t="s">
        <v>479</v>
      </c>
      <c r="K11540" t="s">
        <v>480</v>
      </c>
      <c r="L11540">
        <v>4994</v>
      </c>
      <c r="M11540" t="s">
        <v>277</v>
      </c>
      <c r="N11540" t="s">
        <v>278</v>
      </c>
      <c r="O11540">
        <v>4994</v>
      </c>
      <c r="P11540" t="s">
        <v>277</v>
      </c>
      <c r="Q11540" t="s">
        <v>278</v>
      </c>
      <c r="R11540" t="s">
        <v>364</v>
      </c>
      <c r="S11540" s="2">
        <v>31780400.212299999</v>
      </c>
      <c r="U11540">
        <v>27</v>
      </c>
      <c r="IF11540">
        <v>4994</v>
      </c>
      <c r="IG11540" t="s">
        <v>277</v>
      </c>
      <c r="IH11540" t="s">
        <v>281</v>
      </c>
      <c r="IK11540">
        <v>-2</v>
      </c>
      <c r="IL11540" t="s">
        <v>257</v>
      </c>
      <c r="IM11540" t="s">
        <v>258</v>
      </c>
      <c r="IN11540" t="s">
        <v>517</v>
      </c>
      <c r="IP11540" t="s">
        <v>518</v>
      </c>
    </row>
    <row r="11541" spans="1:250" x14ac:dyDescent="0.25">
      <c r="A11541">
        <v>45646</v>
      </c>
      <c r="B11541">
        <v>-890804480</v>
      </c>
      <c r="C11541">
        <v>1837</v>
      </c>
      <c r="D11541" t="s">
        <v>250</v>
      </c>
      <c r="E11541" t="s">
        <v>251</v>
      </c>
      <c r="F11541">
        <v>5062</v>
      </c>
      <c r="G11541" t="s">
        <v>279</v>
      </c>
      <c r="H11541" t="s">
        <v>280</v>
      </c>
      <c r="I11541">
        <v>420</v>
      </c>
      <c r="J11541" t="s">
        <v>481</v>
      </c>
      <c r="K11541" t="s">
        <v>482</v>
      </c>
      <c r="L11541">
        <v>4994</v>
      </c>
      <c r="M11541" t="s">
        <v>277</v>
      </c>
      <c r="N11541" t="s">
        <v>278</v>
      </c>
      <c r="O11541">
        <v>4994</v>
      </c>
      <c r="P11541" t="s">
        <v>277</v>
      </c>
      <c r="Q11541" t="s">
        <v>278</v>
      </c>
      <c r="R11541" t="s">
        <v>364</v>
      </c>
      <c r="S11541" s="2">
        <v>31728309.932300001</v>
      </c>
      <c r="U11541">
        <v>27</v>
      </c>
      <c r="IF11541">
        <v>4994</v>
      </c>
      <c r="IG11541" t="s">
        <v>277</v>
      </c>
      <c r="IH11541" t="s">
        <v>281</v>
      </c>
      <c r="IK11541">
        <v>-2</v>
      </c>
      <c r="IL11541" t="s">
        <v>257</v>
      </c>
      <c r="IM11541" t="s">
        <v>258</v>
      </c>
      <c r="IN11541" t="s">
        <v>517</v>
      </c>
      <c r="IP11541" t="s">
        <v>518</v>
      </c>
    </row>
    <row r="11542" spans="1:250" x14ac:dyDescent="0.25">
      <c r="A11542">
        <v>45647</v>
      </c>
      <c r="B11542">
        <v>-890804480</v>
      </c>
      <c r="C11542">
        <v>1837</v>
      </c>
      <c r="D11542" t="s">
        <v>250</v>
      </c>
      <c r="E11542" t="s">
        <v>251</v>
      </c>
      <c r="F11542">
        <v>5062</v>
      </c>
      <c r="G11542" t="s">
        <v>279</v>
      </c>
      <c r="H11542" t="s">
        <v>280</v>
      </c>
      <c r="I11542">
        <v>411</v>
      </c>
      <c r="J11542" t="s">
        <v>471</v>
      </c>
      <c r="K11542" t="s">
        <v>472</v>
      </c>
      <c r="L11542">
        <v>4994</v>
      </c>
      <c r="M11542" t="s">
        <v>277</v>
      </c>
      <c r="N11542" t="s">
        <v>278</v>
      </c>
      <c r="O11542">
        <v>4994</v>
      </c>
      <c r="P11542" t="s">
        <v>277</v>
      </c>
      <c r="Q11542" t="s">
        <v>278</v>
      </c>
      <c r="R11542" t="s">
        <v>364</v>
      </c>
      <c r="S11542" s="2">
        <v>31697923.9723</v>
      </c>
      <c r="U11542">
        <v>27</v>
      </c>
      <c r="IF11542">
        <v>4994</v>
      </c>
      <c r="IG11542" t="s">
        <v>277</v>
      </c>
      <c r="IH11542" t="s">
        <v>281</v>
      </c>
      <c r="IK11542">
        <v>-2</v>
      </c>
      <c r="IL11542" t="s">
        <v>257</v>
      </c>
      <c r="IM11542" t="s">
        <v>258</v>
      </c>
      <c r="IN11542" t="s">
        <v>517</v>
      </c>
      <c r="IP11542" t="s">
        <v>518</v>
      </c>
    </row>
    <row r="11543" spans="1:250" x14ac:dyDescent="0.25">
      <c r="A11543">
        <v>45648</v>
      </c>
      <c r="B11543">
        <v>-890804480</v>
      </c>
      <c r="C11543">
        <v>1837</v>
      </c>
      <c r="D11543" t="s">
        <v>250</v>
      </c>
      <c r="E11543" t="s">
        <v>251</v>
      </c>
      <c r="F11543">
        <v>7057</v>
      </c>
      <c r="G11543" t="s">
        <v>270</v>
      </c>
      <c r="H11543" t="s">
        <v>271</v>
      </c>
      <c r="I11543">
        <v>411</v>
      </c>
      <c r="J11543" t="s">
        <v>471</v>
      </c>
      <c r="K11543" t="s">
        <v>472</v>
      </c>
      <c r="L11543">
        <v>4994</v>
      </c>
      <c r="M11543" t="s">
        <v>277</v>
      </c>
      <c r="N11543" t="s">
        <v>278</v>
      </c>
      <c r="O11543">
        <v>4994</v>
      </c>
      <c r="P11543" t="s">
        <v>277</v>
      </c>
      <c r="Q11543" t="s">
        <v>278</v>
      </c>
      <c r="R11543" t="s">
        <v>364</v>
      </c>
      <c r="S11543" s="2">
        <v>51681016.994199999</v>
      </c>
      <c r="U11543">
        <v>27</v>
      </c>
      <c r="IF11543">
        <v>4994</v>
      </c>
      <c r="IG11543" t="s">
        <v>277</v>
      </c>
      <c r="IH11543" t="s">
        <v>274</v>
      </c>
      <c r="IK11543">
        <v>-2</v>
      </c>
      <c r="IL11543" t="s">
        <v>257</v>
      </c>
      <c r="IM11543" t="s">
        <v>258</v>
      </c>
      <c r="IN11543" t="s">
        <v>514</v>
      </c>
      <c r="IP11543" t="s">
        <v>519</v>
      </c>
    </row>
    <row r="11544" spans="1:250" x14ac:dyDescent="0.25">
      <c r="A11544">
        <v>45649</v>
      </c>
      <c r="B11544">
        <v>-890804480</v>
      </c>
      <c r="C11544">
        <v>1837</v>
      </c>
      <c r="D11544" t="s">
        <v>250</v>
      </c>
      <c r="E11544" t="s">
        <v>251</v>
      </c>
      <c r="F11544">
        <v>7057</v>
      </c>
      <c r="G11544" t="s">
        <v>270</v>
      </c>
      <c r="H11544" t="s">
        <v>271</v>
      </c>
      <c r="I11544">
        <v>436</v>
      </c>
      <c r="J11544" t="s">
        <v>504</v>
      </c>
      <c r="K11544" t="s">
        <v>505</v>
      </c>
      <c r="L11544">
        <v>4994</v>
      </c>
      <c r="M11544" t="s">
        <v>277</v>
      </c>
      <c r="N11544" t="s">
        <v>278</v>
      </c>
      <c r="O11544">
        <v>4994</v>
      </c>
      <c r="P11544" t="s">
        <v>277</v>
      </c>
      <c r="Q11544" t="s">
        <v>278</v>
      </c>
      <c r="R11544" t="s">
        <v>364</v>
      </c>
      <c r="S11544" s="2">
        <v>52201329.884199999</v>
      </c>
      <c r="U11544">
        <v>27</v>
      </c>
      <c r="IF11544">
        <v>4994</v>
      </c>
      <c r="IG11544" t="s">
        <v>277</v>
      </c>
      <c r="IH11544" t="s">
        <v>274</v>
      </c>
      <c r="IK11544">
        <v>-2</v>
      </c>
      <c r="IL11544" t="s">
        <v>257</v>
      </c>
      <c r="IM11544" t="s">
        <v>258</v>
      </c>
      <c r="IN11544" t="s">
        <v>514</v>
      </c>
      <c r="IP11544" t="s">
        <v>519</v>
      </c>
    </row>
    <row r="11545" spans="1:250" x14ac:dyDescent="0.25">
      <c r="A11545">
        <v>45650</v>
      </c>
      <c r="B11545">
        <v>-890804480</v>
      </c>
      <c r="C11545">
        <v>1837</v>
      </c>
      <c r="D11545" t="s">
        <v>250</v>
      </c>
      <c r="E11545" t="s">
        <v>251</v>
      </c>
      <c r="F11545">
        <v>7057</v>
      </c>
      <c r="G11545" t="s">
        <v>270</v>
      </c>
      <c r="H11545" t="s">
        <v>271</v>
      </c>
      <c r="I11545">
        <v>435</v>
      </c>
      <c r="J11545" t="s">
        <v>493</v>
      </c>
      <c r="K11545" t="s">
        <v>494</v>
      </c>
      <c r="L11545">
        <v>4994</v>
      </c>
      <c r="M11545" t="s">
        <v>277</v>
      </c>
      <c r="N11545" t="s">
        <v>278</v>
      </c>
      <c r="O11545">
        <v>4994</v>
      </c>
      <c r="P11545" t="s">
        <v>277</v>
      </c>
      <c r="Q11545" t="s">
        <v>278</v>
      </c>
      <c r="R11545" t="s">
        <v>364</v>
      </c>
      <c r="S11545" s="2">
        <v>52155419.9142</v>
      </c>
      <c r="U11545">
        <v>27</v>
      </c>
      <c r="IF11545">
        <v>4994</v>
      </c>
      <c r="IG11545" t="s">
        <v>277</v>
      </c>
      <c r="IH11545" t="s">
        <v>274</v>
      </c>
      <c r="IK11545">
        <v>-2</v>
      </c>
      <c r="IL11545" t="s">
        <v>257</v>
      </c>
      <c r="IM11545" t="s">
        <v>258</v>
      </c>
      <c r="IN11545" t="s">
        <v>514</v>
      </c>
      <c r="IP11545" t="s">
        <v>519</v>
      </c>
    </row>
    <row r="11546" spans="1:250" x14ac:dyDescent="0.25">
      <c r="A11546">
        <v>45651</v>
      </c>
      <c r="B11546">
        <v>-890804480</v>
      </c>
      <c r="C11546">
        <v>1837</v>
      </c>
      <c r="D11546" t="s">
        <v>250</v>
      </c>
      <c r="E11546" t="s">
        <v>251</v>
      </c>
      <c r="F11546">
        <v>7057</v>
      </c>
      <c r="G11546" t="s">
        <v>270</v>
      </c>
      <c r="H11546" t="s">
        <v>271</v>
      </c>
      <c r="I11546">
        <v>429</v>
      </c>
      <c r="J11546" t="s">
        <v>473</v>
      </c>
      <c r="K11546" t="s">
        <v>474</v>
      </c>
      <c r="L11546">
        <v>4994</v>
      </c>
      <c r="M11546" t="s">
        <v>277</v>
      </c>
      <c r="N11546" t="s">
        <v>278</v>
      </c>
      <c r="O11546">
        <v>4994</v>
      </c>
      <c r="P11546" t="s">
        <v>277</v>
      </c>
      <c r="Q11546" t="s">
        <v>278</v>
      </c>
      <c r="R11546" t="s">
        <v>364</v>
      </c>
      <c r="S11546" s="2">
        <v>52040645.0242</v>
      </c>
      <c r="U11546">
        <v>27</v>
      </c>
      <c r="IF11546">
        <v>4994</v>
      </c>
      <c r="IG11546" t="s">
        <v>277</v>
      </c>
      <c r="IH11546" t="s">
        <v>274</v>
      </c>
      <c r="IK11546">
        <v>-2</v>
      </c>
      <c r="IL11546" t="s">
        <v>257</v>
      </c>
      <c r="IM11546" t="s">
        <v>258</v>
      </c>
      <c r="IN11546" t="s">
        <v>514</v>
      </c>
      <c r="IP11546" t="s">
        <v>519</v>
      </c>
    </row>
    <row r="11547" spans="1:250" x14ac:dyDescent="0.25">
      <c r="A11547">
        <v>45652</v>
      </c>
      <c r="B11547">
        <v>-890804480</v>
      </c>
      <c r="C11547">
        <v>1837</v>
      </c>
      <c r="D11547" t="s">
        <v>250</v>
      </c>
      <c r="E11547" t="s">
        <v>251</v>
      </c>
      <c r="F11547">
        <v>7057</v>
      </c>
      <c r="G11547" t="s">
        <v>270</v>
      </c>
      <c r="H11547" t="s">
        <v>271</v>
      </c>
      <c r="I11547">
        <v>427</v>
      </c>
      <c r="J11547" t="s">
        <v>475</v>
      </c>
      <c r="K11547" t="s">
        <v>476</v>
      </c>
      <c r="L11547">
        <v>4994</v>
      </c>
      <c r="M11547" t="s">
        <v>277</v>
      </c>
      <c r="N11547" t="s">
        <v>278</v>
      </c>
      <c r="O11547">
        <v>4994</v>
      </c>
      <c r="P11547" t="s">
        <v>277</v>
      </c>
      <c r="Q11547" t="s">
        <v>278</v>
      </c>
      <c r="R11547" t="s">
        <v>364</v>
      </c>
      <c r="S11547" s="2">
        <v>51948825.064199999</v>
      </c>
      <c r="U11547">
        <v>27</v>
      </c>
      <c r="IF11547">
        <v>4994</v>
      </c>
      <c r="IG11547" t="s">
        <v>277</v>
      </c>
      <c r="IH11547" t="s">
        <v>274</v>
      </c>
      <c r="IK11547">
        <v>-2</v>
      </c>
      <c r="IL11547" t="s">
        <v>257</v>
      </c>
      <c r="IM11547" t="s">
        <v>258</v>
      </c>
      <c r="IN11547" t="s">
        <v>514</v>
      </c>
      <c r="IP11547" t="s">
        <v>519</v>
      </c>
    </row>
    <row r="11548" spans="1:250" x14ac:dyDescent="0.25">
      <c r="A11548">
        <v>45653</v>
      </c>
      <c r="B11548">
        <v>-890804480</v>
      </c>
      <c r="C11548">
        <v>1837</v>
      </c>
      <c r="D11548" t="s">
        <v>250</v>
      </c>
      <c r="E11548" t="s">
        <v>251</v>
      </c>
      <c r="F11548">
        <v>7057</v>
      </c>
      <c r="G11548" t="s">
        <v>270</v>
      </c>
      <c r="H11548" t="s">
        <v>271</v>
      </c>
      <c r="I11548">
        <v>424</v>
      </c>
      <c r="J11548" t="s">
        <v>477</v>
      </c>
      <c r="K11548" t="s">
        <v>478</v>
      </c>
      <c r="L11548">
        <v>4994</v>
      </c>
      <c r="M11548" t="s">
        <v>277</v>
      </c>
      <c r="N11548" t="s">
        <v>278</v>
      </c>
      <c r="O11548">
        <v>4994</v>
      </c>
      <c r="P11548" t="s">
        <v>277</v>
      </c>
      <c r="Q11548" t="s">
        <v>278</v>
      </c>
      <c r="R11548" t="s">
        <v>364</v>
      </c>
      <c r="S11548" s="2">
        <v>51895263.484200001</v>
      </c>
      <c r="U11548">
        <v>27</v>
      </c>
      <c r="IF11548">
        <v>4994</v>
      </c>
      <c r="IG11548" t="s">
        <v>277</v>
      </c>
      <c r="IH11548" t="s">
        <v>274</v>
      </c>
      <c r="IK11548">
        <v>-2</v>
      </c>
      <c r="IL11548" t="s">
        <v>257</v>
      </c>
      <c r="IM11548" t="s">
        <v>258</v>
      </c>
      <c r="IN11548" t="s">
        <v>514</v>
      </c>
      <c r="IP11548" t="s">
        <v>519</v>
      </c>
    </row>
    <row r="11549" spans="1:250" x14ac:dyDescent="0.25">
      <c r="A11549">
        <v>45654</v>
      </c>
      <c r="B11549">
        <v>-890804480</v>
      </c>
      <c r="C11549">
        <v>1837</v>
      </c>
      <c r="D11549" t="s">
        <v>250</v>
      </c>
      <c r="E11549" t="s">
        <v>251</v>
      </c>
      <c r="F11549">
        <v>7057</v>
      </c>
      <c r="G11549" t="s">
        <v>270</v>
      </c>
      <c r="H11549" t="s">
        <v>271</v>
      </c>
      <c r="I11549">
        <v>422</v>
      </c>
      <c r="J11549" t="s">
        <v>479</v>
      </c>
      <c r="K11549" t="s">
        <v>480</v>
      </c>
      <c r="L11549">
        <v>4994</v>
      </c>
      <c r="M11549" t="s">
        <v>277</v>
      </c>
      <c r="N11549" t="s">
        <v>278</v>
      </c>
      <c r="O11549">
        <v>4994</v>
      </c>
      <c r="P11549" t="s">
        <v>277</v>
      </c>
      <c r="Q11549" t="s">
        <v>278</v>
      </c>
      <c r="R11549" t="s">
        <v>364</v>
      </c>
      <c r="S11549" s="2">
        <v>51826398.544200003</v>
      </c>
      <c r="U11549">
        <v>27</v>
      </c>
      <c r="IF11549">
        <v>4994</v>
      </c>
      <c r="IG11549" t="s">
        <v>277</v>
      </c>
      <c r="IH11549" t="s">
        <v>274</v>
      </c>
      <c r="IK11549">
        <v>-2</v>
      </c>
      <c r="IL11549" t="s">
        <v>257</v>
      </c>
      <c r="IM11549" t="s">
        <v>258</v>
      </c>
      <c r="IN11549" t="s">
        <v>514</v>
      </c>
      <c r="IP11549" t="s">
        <v>519</v>
      </c>
    </row>
    <row r="11550" spans="1:250" x14ac:dyDescent="0.25">
      <c r="A11550">
        <v>45655</v>
      </c>
      <c r="B11550">
        <v>-890804480</v>
      </c>
      <c r="C11550">
        <v>1837</v>
      </c>
      <c r="D11550" t="s">
        <v>250</v>
      </c>
      <c r="E11550" t="s">
        <v>251</v>
      </c>
      <c r="F11550">
        <v>7057</v>
      </c>
      <c r="G11550" t="s">
        <v>270</v>
      </c>
      <c r="H11550" t="s">
        <v>271</v>
      </c>
      <c r="I11550">
        <v>420</v>
      </c>
      <c r="J11550" t="s">
        <v>481</v>
      </c>
      <c r="K11550" t="s">
        <v>482</v>
      </c>
      <c r="L11550">
        <v>4994</v>
      </c>
      <c r="M11550" t="s">
        <v>277</v>
      </c>
      <c r="N11550" t="s">
        <v>278</v>
      </c>
      <c r="O11550">
        <v>4994</v>
      </c>
      <c r="P11550" t="s">
        <v>277</v>
      </c>
      <c r="Q11550" t="s">
        <v>278</v>
      </c>
      <c r="R11550" t="s">
        <v>364</v>
      </c>
      <c r="S11550" s="2">
        <v>51734578.724200003</v>
      </c>
      <c r="U11550">
        <v>27</v>
      </c>
      <c r="IF11550">
        <v>4994</v>
      </c>
      <c r="IG11550" t="s">
        <v>277</v>
      </c>
      <c r="IH11550" t="s">
        <v>274</v>
      </c>
      <c r="IK11550">
        <v>-2</v>
      </c>
      <c r="IL11550" t="s">
        <v>257</v>
      </c>
      <c r="IM11550" t="s">
        <v>258</v>
      </c>
      <c r="IN11550" t="s">
        <v>514</v>
      </c>
      <c r="IP11550" t="s">
        <v>519</v>
      </c>
    </row>
    <row r="11551" spans="1:250" x14ac:dyDescent="0.25">
      <c r="A11551">
        <v>45656</v>
      </c>
      <c r="B11551">
        <v>-890804480</v>
      </c>
      <c r="C11551">
        <v>1837</v>
      </c>
      <c r="D11551" t="s">
        <v>250</v>
      </c>
      <c r="E11551" t="s">
        <v>251</v>
      </c>
      <c r="F11551">
        <v>7057</v>
      </c>
      <c r="G11551" t="s">
        <v>270</v>
      </c>
      <c r="H11551" t="s">
        <v>271</v>
      </c>
      <c r="I11551">
        <v>437</v>
      </c>
      <c r="J11551" t="s">
        <v>506</v>
      </c>
      <c r="K11551" t="s">
        <v>507</v>
      </c>
      <c r="L11551">
        <v>4994</v>
      </c>
      <c r="M11551" t="s">
        <v>277</v>
      </c>
      <c r="N11551" t="s">
        <v>278</v>
      </c>
      <c r="O11551">
        <v>4994</v>
      </c>
      <c r="P11551" t="s">
        <v>277</v>
      </c>
      <c r="Q11551" t="s">
        <v>278</v>
      </c>
      <c r="R11551" t="s">
        <v>364</v>
      </c>
      <c r="S11551" s="2">
        <v>52278048.294200003</v>
      </c>
      <c r="U11551">
        <v>27</v>
      </c>
      <c r="IF11551">
        <v>4994</v>
      </c>
      <c r="IG11551" t="s">
        <v>277</v>
      </c>
      <c r="IH11551" t="s">
        <v>274</v>
      </c>
      <c r="IK11551">
        <v>-2</v>
      </c>
      <c r="IL11551" t="s">
        <v>257</v>
      </c>
      <c r="IM11551" t="s">
        <v>258</v>
      </c>
      <c r="IN11551" t="s">
        <v>514</v>
      </c>
      <c r="IP11551" t="s">
        <v>519</v>
      </c>
    </row>
    <row r="11552" spans="1:250" x14ac:dyDescent="0.25">
      <c r="A11552">
        <v>45657</v>
      </c>
      <c r="B11552">
        <v>-890804480</v>
      </c>
      <c r="C11552">
        <v>1837</v>
      </c>
      <c r="D11552" t="s">
        <v>250</v>
      </c>
      <c r="E11552" t="s">
        <v>251</v>
      </c>
      <c r="F11552">
        <v>5062</v>
      </c>
      <c r="G11552" t="s">
        <v>279</v>
      </c>
      <c r="H11552" t="s">
        <v>280</v>
      </c>
      <c r="I11552">
        <v>437</v>
      </c>
      <c r="J11552" t="s">
        <v>506</v>
      </c>
      <c r="K11552" t="s">
        <v>507</v>
      </c>
      <c r="L11552">
        <v>4994</v>
      </c>
      <c r="M11552" t="s">
        <v>277</v>
      </c>
      <c r="N11552" t="s">
        <v>278</v>
      </c>
      <c r="O11552">
        <v>4994</v>
      </c>
      <c r="P11552" t="s">
        <v>277</v>
      </c>
      <c r="Q11552" t="s">
        <v>278</v>
      </c>
      <c r="R11552" t="s">
        <v>364</v>
      </c>
      <c r="S11552" s="2">
        <v>32045907.142299999</v>
      </c>
      <c r="U11552">
        <v>27</v>
      </c>
      <c r="IF11552">
        <v>4994</v>
      </c>
      <c r="IG11552" t="s">
        <v>277</v>
      </c>
      <c r="IH11552" t="s">
        <v>281</v>
      </c>
      <c r="IK11552">
        <v>-2</v>
      </c>
      <c r="IL11552" t="s">
        <v>257</v>
      </c>
      <c r="IM11552" t="s">
        <v>258</v>
      </c>
      <c r="IN11552" t="s">
        <v>517</v>
      </c>
      <c r="IP11552" t="s">
        <v>518</v>
      </c>
    </row>
    <row r="11553" spans="1:250" x14ac:dyDescent="0.25">
      <c r="A11553">
        <v>45658</v>
      </c>
      <c r="B11553">
        <v>-890804480</v>
      </c>
      <c r="C11553">
        <v>1837</v>
      </c>
      <c r="D11553" t="s">
        <v>250</v>
      </c>
      <c r="E11553" t="s">
        <v>251</v>
      </c>
      <c r="F11553">
        <v>5062</v>
      </c>
      <c r="G11553" t="s">
        <v>279</v>
      </c>
      <c r="H11553" t="s">
        <v>280</v>
      </c>
      <c r="I11553">
        <v>436</v>
      </c>
      <c r="J11553" t="s">
        <v>504</v>
      </c>
      <c r="K11553" t="s">
        <v>505</v>
      </c>
      <c r="L11553">
        <v>4994</v>
      </c>
      <c r="M11553" t="s">
        <v>277</v>
      </c>
      <c r="N11553" t="s">
        <v>278</v>
      </c>
      <c r="O11553">
        <v>4994</v>
      </c>
      <c r="P11553" t="s">
        <v>277</v>
      </c>
      <c r="Q11553" t="s">
        <v>278</v>
      </c>
      <c r="R11553" t="s">
        <v>364</v>
      </c>
      <c r="S11553" s="2">
        <v>31999676.7623</v>
      </c>
      <c r="U11553">
        <v>27</v>
      </c>
      <c r="IF11553">
        <v>4994</v>
      </c>
      <c r="IG11553" t="s">
        <v>277</v>
      </c>
      <c r="IH11553" t="s">
        <v>281</v>
      </c>
      <c r="IK11553">
        <v>-2</v>
      </c>
      <c r="IL11553" t="s">
        <v>257</v>
      </c>
      <c r="IM11553" t="s">
        <v>258</v>
      </c>
      <c r="IN11553" t="s">
        <v>517</v>
      </c>
      <c r="IP11553" t="s">
        <v>518</v>
      </c>
    </row>
    <row r="11554" spans="1:250" x14ac:dyDescent="0.25">
      <c r="A11554">
        <v>45659</v>
      </c>
      <c r="B11554">
        <v>-890804480</v>
      </c>
      <c r="C11554">
        <v>1837</v>
      </c>
      <c r="D11554" t="s">
        <v>250</v>
      </c>
      <c r="E11554" t="s">
        <v>251</v>
      </c>
      <c r="F11554">
        <v>5062</v>
      </c>
      <c r="G11554" t="s">
        <v>279</v>
      </c>
      <c r="H11554" t="s">
        <v>280</v>
      </c>
      <c r="I11554">
        <v>435</v>
      </c>
      <c r="J11554" t="s">
        <v>493</v>
      </c>
      <c r="K11554" t="s">
        <v>494</v>
      </c>
      <c r="L11554">
        <v>4994</v>
      </c>
      <c r="M11554" t="s">
        <v>277</v>
      </c>
      <c r="N11554" t="s">
        <v>278</v>
      </c>
      <c r="O11554">
        <v>4994</v>
      </c>
      <c r="P11554" t="s">
        <v>277</v>
      </c>
      <c r="Q11554" t="s">
        <v>278</v>
      </c>
      <c r="R11554" t="s">
        <v>364</v>
      </c>
      <c r="S11554" s="2">
        <v>31971938.5123</v>
      </c>
      <c r="U11554">
        <v>27</v>
      </c>
      <c r="IF11554">
        <v>4994</v>
      </c>
      <c r="IG11554" t="s">
        <v>277</v>
      </c>
      <c r="IH11554" t="s">
        <v>281</v>
      </c>
      <c r="IK11554">
        <v>-2</v>
      </c>
      <c r="IL11554" t="s">
        <v>257</v>
      </c>
      <c r="IM11554" t="s">
        <v>258</v>
      </c>
      <c r="IN11554" t="s">
        <v>517</v>
      </c>
      <c r="IP11554" t="s">
        <v>518</v>
      </c>
    </row>
    <row r="11555" spans="1:250" x14ac:dyDescent="0.25">
      <c r="A11555">
        <v>45660</v>
      </c>
      <c r="B11555">
        <v>-890804480</v>
      </c>
      <c r="C11555">
        <v>1837</v>
      </c>
      <c r="D11555" t="s">
        <v>250</v>
      </c>
      <c r="E11555" t="s">
        <v>251</v>
      </c>
      <c r="F11555">
        <v>5062</v>
      </c>
      <c r="G11555" t="s">
        <v>279</v>
      </c>
      <c r="H11555" t="s">
        <v>280</v>
      </c>
      <c r="I11555">
        <v>431</v>
      </c>
      <c r="J11555" t="s">
        <v>495</v>
      </c>
      <c r="K11555" t="s">
        <v>496</v>
      </c>
      <c r="L11555">
        <v>4994</v>
      </c>
      <c r="M11555" t="s">
        <v>277</v>
      </c>
      <c r="N11555" t="s">
        <v>278</v>
      </c>
      <c r="O11555">
        <v>4994</v>
      </c>
      <c r="P11555" t="s">
        <v>277</v>
      </c>
      <c r="Q11555" t="s">
        <v>278</v>
      </c>
      <c r="R11555" t="s">
        <v>364</v>
      </c>
      <c r="S11555" s="2">
        <v>31944200.272300001</v>
      </c>
      <c r="U11555">
        <v>27</v>
      </c>
      <c r="IF11555">
        <v>4994</v>
      </c>
      <c r="IG11555" t="s">
        <v>277</v>
      </c>
      <c r="IH11555" t="s">
        <v>281</v>
      </c>
      <c r="IK11555">
        <v>-2</v>
      </c>
      <c r="IL11555" t="s">
        <v>257</v>
      </c>
      <c r="IM11555" t="s">
        <v>258</v>
      </c>
      <c r="IN11555" t="s">
        <v>517</v>
      </c>
      <c r="IP11555" t="s">
        <v>518</v>
      </c>
    </row>
    <row r="11556" spans="1:250" x14ac:dyDescent="0.25">
      <c r="A11556">
        <v>45661</v>
      </c>
      <c r="B11556">
        <v>-890804480</v>
      </c>
      <c r="C11556">
        <v>1837</v>
      </c>
      <c r="D11556" t="s">
        <v>250</v>
      </c>
      <c r="E11556" t="s">
        <v>251</v>
      </c>
      <c r="F11556">
        <v>5062</v>
      </c>
      <c r="G11556" t="s">
        <v>279</v>
      </c>
      <c r="H11556" t="s">
        <v>280</v>
      </c>
      <c r="I11556">
        <v>429</v>
      </c>
      <c r="J11556" t="s">
        <v>473</v>
      </c>
      <c r="K11556" t="s">
        <v>474</v>
      </c>
      <c r="L11556">
        <v>4994</v>
      </c>
      <c r="M11556" t="s">
        <v>277</v>
      </c>
      <c r="N11556" t="s">
        <v>278</v>
      </c>
      <c r="O11556">
        <v>4994</v>
      </c>
      <c r="P11556" t="s">
        <v>277</v>
      </c>
      <c r="Q11556" t="s">
        <v>278</v>
      </c>
      <c r="R11556" t="s">
        <v>364</v>
      </c>
      <c r="S11556" s="2">
        <v>31904107.7423</v>
      </c>
      <c r="U11556">
        <v>27</v>
      </c>
      <c r="IF11556">
        <v>4994</v>
      </c>
      <c r="IG11556" t="s">
        <v>277</v>
      </c>
      <c r="IH11556" t="s">
        <v>281</v>
      </c>
      <c r="IK11556">
        <v>-2</v>
      </c>
      <c r="IL11556" t="s">
        <v>257</v>
      </c>
      <c r="IM11556" t="s">
        <v>258</v>
      </c>
      <c r="IN11556" t="s">
        <v>517</v>
      </c>
      <c r="IP11556" t="s">
        <v>518</v>
      </c>
    </row>
    <row r="11557" spans="1:250" x14ac:dyDescent="0.25">
      <c r="A11557">
        <v>45662</v>
      </c>
      <c r="B11557">
        <v>-890804480</v>
      </c>
      <c r="C11557">
        <v>1837</v>
      </c>
      <c r="D11557" t="s">
        <v>250</v>
      </c>
      <c r="E11557" t="s">
        <v>251</v>
      </c>
      <c r="F11557">
        <v>7057</v>
      </c>
      <c r="G11557" t="s">
        <v>270</v>
      </c>
      <c r="H11557" t="s">
        <v>271</v>
      </c>
      <c r="I11557">
        <v>431</v>
      </c>
      <c r="J11557" t="s">
        <v>495</v>
      </c>
      <c r="K11557" t="s">
        <v>496</v>
      </c>
      <c r="L11557">
        <v>4994</v>
      </c>
      <c r="M11557" t="s">
        <v>277</v>
      </c>
      <c r="N11557" t="s">
        <v>278</v>
      </c>
      <c r="O11557">
        <v>4994</v>
      </c>
      <c r="P11557" t="s">
        <v>277</v>
      </c>
      <c r="Q11557" t="s">
        <v>278</v>
      </c>
      <c r="R11557" t="s">
        <v>364</v>
      </c>
      <c r="S11557" s="2">
        <v>52109509.984200001</v>
      </c>
      <c r="U11557">
        <v>27</v>
      </c>
      <c r="IF11557">
        <v>4994</v>
      </c>
      <c r="IG11557" t="s">
        <v>277</v>
      </c>
      <c r="IH11557" t="s">
        <v>274</v>
      </c>
      <c r="IK11557">
        <v>-2</v>
      </c>
      <c r="IL11557" t="s">
        <v>257</v>
      </c>
      <c r="IM11557" t="s">
        <v>258</v>
      </c>
      <c r="IN11557" t="s">
        <v>514</v>
      </c>
      <c r="IP11557" t="s">
        <v>519</v>
      </c>
    </row>
    <row r="11558" spans="1:250" x14ac:dyDescent="0.25">
      <c r="A11558">
        <v>45663</v>
      </c>
      <c r="B11558">
        <v>-890804480</v>
      </c>
      <c r="C11558">
        <v>1837</v>
      </c>
      <c r="D11558" t="s">
        <v>250</v>
      </c>
      <c r="E11558" t="s">
        <v>251</v>
      </c>
      <c r="F11558">
        <v>1848</v>
      </c>
      <c r="G11558" t="s">
        <v>252</v>
      </c>
      <c r="H11558" t="s">
        <v>251</v>
      </c>
      <c r="I11558">
        <v>422</v>
      </c>
      <c r="J11558" t="s">
        <v>479</v>
      </c>
      <c r="K11558" t="s">
        <v>480</v>
      </c>
      <c r="L11558">
        <v>6330</v>
      </c>
      <c r="M11558" t="s">
        <v>282</v>
      </c>
      <c r="N11558" t="s">
        <v>283</v>
      </c>
      <c r="O11558">
        <v>6330</v>
      </c>
      <c r="P11558" t="s">
        <v>282</v>
      </c>
      <c r="Q11558" t="s">
        <v>283</v>
      </c>
      <c r="R11558" t="s">
        <v>364</v>
      </c>
      <c r="S11558" s="2">
        <v>77681598.668799996</v>
      </c>
      <c r="U11558">
        <v>27</v>
      </c>
      <c r="IF11558">
        <v>6330</v>
      </c>
      <c r="IG11558" t="s">
        <v>282</v>
      </c>
      <c r="IH11558" t="s">
        <v>256</v>
      </c>
      <c r="IK11558">
        <v>-2</v>
      </c>
      <c r="IL11558" t="s">
        <v>257</v>
      </c>
      <c r="IM11558" t="s">
        <v>258</v>
      </c>
      <c r="IN11558" t="s">
        <v>502</v>
      </c>
      <c r="IP11558" t="s">
        <v>520</v>
      </c>
    </row>
    <row r="11559" spans="1:250" x14ac:dyDescent="0.25">
      <c r="A11559">
        <v>45664</v>
      </c>
      <c r="B11559">
        <v>-890804480</v>
      </c>
      <c r="C11559">
        <v>1837</v>
      </c>
      <c r="D11559" t="s">
        <v>250</v>
      </c>
      <c r="E11559" t="s">
        <v>251</v>
      </c>
      <c r="F11559">
        <v>1848</v>
      </c>
      <c r="G11559" t="s">
        <v>252</v>
      </c>
      <c r="H11559" t="s">
        <v>251</v>
      </c>
      <c r="I11559">
        <v>420</v>
      </c>
      <c r="J11559" t="s">
        <v>481</v>
      </c>
      <c r="K11559" t="s">
        <v>482</v>
      </c>
      <c r="L11559">
        <v>6330</v>
      </c>
      <c r="M11559" t="s">
        <v>282</v>
      </c>
      <c r="N11559" t="s">
        <v>283</v>
      </c>
      <c r="O11559">
        <v>6330</v>
      </c>
      <c r="P11559" t="s">
        <v>282</v>
      </c>
      <c r="Q11559" t="s">
        <v>283</v>
      </c>
      <c r="R11559" t="s">
        <v>364</v>
      </c>
      <c r="S11559" s="2">
        <v>77554273.178800002</v>
      </c>
      <c r="U11559">
        <v>27</v>
      </c>
      <c r="IF11559">
        <v>6330</v>
      </c>
      <c r="IG11559" t="s">
        <v>282</v>
      </c>
      <c r="IH11559" t="s">
        <v>256</v>
      </c>
      <c r="IK11559">
        <v>-2</v>
      </c>
      <c r="IL11559" t="s">
        <v>257</v>
      </c>
      <c r="IM11559" t="s">
        <v>258</v>
      </c>
      <c r="IN11559" t="s">
        <v>502</v>
      </c>
      <c r="IP11559" t="s">
        <v>520</v>
      </c>
    </row>
    <row r="11560" spans="1:250" x14ac:dyDescent="0.25">
      <c r="A11560">
        <v>45665</v>
      </c>
      <c r="B11560">
        <v>-890804480</v>
      </c>
      <c r="C11560">
        <v>1837</v>
      </c>
      <c r="D11560" t="s">
        <v>250</v>
      </c>
      <c r="E11560" t="s">
        <v>251</v>
      </c>
      <c r="F11560">
        <v>1848</v>
      </c>
      <c r="G11560" t="s">
        <v>252</v>
      </c>
      <c r="H11560" t="s">
        <v>251</v>
      </c>
      <c r="I11560">
        <v>411</v>
      </c>
      <c r="J11560" t="s">
        <v>471</v>
      </c>
      <c r="K11560" t="s">
        <v>472</v>
      </c>
      <c r="L11560">
        <v>6330</v>
      </c>
      <c r="M11560" t="s">
        <v>282</v>
      </c>
      <c r="N11560" t="s">
        <v>283</v>
      </c>
      <c r="O11560">
        <v>6330</v>
      </c>
      <c r="P11560" t="s">
        <v>282</v>
      </c>
      <c r="Q11560" t="s">
        <v>283</v>
      </c>
      <c r="R11560" t="s">
        <v>364</v>
      </c>
      <c r="S11560" s="2">
        <v>77836300.398800001</v>
      </c>
      <c r="U11560">
        <v>27</v>
      </c>
      <c r="IF11560">
        <v>6330</v>
      </c>
      <c r="IG11560" t="s">
        <v>282</v>
      </c>
      <c r="IH11560" t="s">
        <v>256</v>
      </c>
      <c r="IK11560">
        <v>-2</v>
      </c>
      <c r="IL11560" t="s">
        <v>257</v>
      </c>
      <c r="IM11560" t="s">
        <v>258</v>
      </c>
      <c r="IN11560" t="s">
        <v>502</v>
      </c>
      <c r="IP11560" t="s">
        <v>520</v>
      </c>
    </row>
    <row r="11561" spans="1:250" x14ac:dyDescent="0.25">
      <c r="A11561">
        <v>45666</v>
      </c>
      <c r="B11561">
        <v>-890804480</v>
      </c>
      <c r="C11561">
        <v>1837</v>
      </c>
      <c r="D11561" t="s">
        <v>250</v>
      </c>
      <c r="E11561" t="s">
        <v>251</v>
      </c>
      <c r="F11561">
        <v>1848</v>
      </c>
      <c r="G11561" t="s">
        <v>252</v>
      </c>
      <c r="H11561" t="s">
        <v>251</v>
      </c>
      <c r="I11561">
        <v>427</v>
      </c>
      <c r="J11561" t="s">
        <v>475</v>
      </c>
      <c r="K11561" t="s">
        <v>476</v>
      </c>
      <c r="L11561">
        <v>6330</v>
      </c>
      <c r="M11561" t="s">
        <v>282</v>
      </c>
      <c r="N11561" t="s">
        <v>283</v>
      </c>
      <c r="O11561">
        <v>6330</v>
      </c>
      <c r="P11561" t="s">
        <v>282</v>
      </c>
      <c r="Q11561" t="s">
        <v>283</v>
      </c>
      <c r="R11561" t="s">
        <v>364</v>
      </c>
      <c r="S11561" s="2">
        <v>0</v>
      </c>
      <c r="U11561">
        <v>27</v>
      </c>
      <c r="IF11561">
        <v>6330</v>
      </c>
      <c r="IG11561" t="s">
        <v>282</v>
      </c>
      <c r="IH11561" t="s">
        <v>256</v>
      </c>
      <c r="IK11561">
        <v>-2</v>
      </c>
      <c r="IL11561" t="s">
        <v>257</v>
      </c>
      <c r="IM11561" t="s">
        <v>258</v>
      </c>
      <c r="IN11561" t="s">
        <v>502</v>
      </c>
      <c r="IP11561" t="s">
        <v>520</v>
      </c>
    </row>
    <row r="11562" spans="1:250" x14ac:dyDescent="0.25">
      <c r="A11562">
        <v>45667</v>
      </c>
      <c r="B11562">
        <v>-890804480</v>
      </c>
      <c r="C11562">
        <v>1837</v>
      </c>
      <c r="D11562" t="s">
        <v>250</v>
      </c>
      <c r="E11562" t="s">
        <v>251</v>
      </c>
      <c r="F11562">
        <v>1848</v>
      </c>
      <c r="G11562" t="s">
        <v>252</v>
      </c>
      <c r="H11562" t="s">
        <v>251</v>
      </c>
      <c r="I11562">
        <v>424</v>
      </c>
      <c r="J11562" t="s">
        <v>477</v>
      </c>
      <c r="K11562" t="s">
        <v>478</v>
      </c>
      <c r="L11562">
        <v>6330</v>
      </c>
      <c r="M11562" t="s">
        <v>282</v>
      </c>
      <c r="N11562" t="s">
        <v>283</v>
      </c>
      <c r="O11562">
        <v>6330</v>
      </c>
      <c r="P11562" t="s">
        <v>282</v>
      </c>
      <c r="Q11562" t="s">
        <v>283</v>
      </c>
      <c r="R11562" t="s">
        <v>364</v>
      </c>
      <c r="S11562" s="2">
        <v>77777092.748799995</v>
      </c>
      <c r="U11562">
        <v>27</v>
      </c>
      <c r="IF11562">
        <v>6330</v>
      </c>
      <c r="IG11562" t="s">
        <v>282</v>
      </c>
      <c r="IH11562" t="s">
        <v>256</v>
      </c>
      <c r="IK11562">
        <v>-2</v>
      </c>
      <c r="IL11562" t="s">
        <v>257</v>
      </c>
      <c r="IM11562" t="s">
        <v>258</v>
      </c>
      <c r="IN11562" t="s">
        <v>502</v>
      </c>
      <c r="IP11562" t="s">
        <v>520</v>
      </c>
    </row>
    <row r="11563" spans="1:250" x14ac:dyDescent="0.25">
      <c r="A11563">
        <v>45668</v>
      </c>
      <c r="B11563">
        <v>-890804480</v>
      </c>
      <c r="C11563">
        <v>1837</v>
      </c>
      <c r="D11563" t="s">
        <v>250</v>
      </c>
      <c r="E11563" t="s">
        <v>251</v>
      </c>
      <c r="F11563">
        <v>7057</v>
      </c>
      <c r="G11563" t="s">
        <v>270</v>
      </c>
      <c r="H11563" t="s">
        <v>271</v>
      </c>
      <c r="I11563">
        <v>424</v>
      </c>
      <c r="J11563" t="s">
        <v>477</v>
      </c>
      <c r="K11563" t="s">
        <v>478</v>
      </c>
      <c r="L11563">
        <v>7087</v>
      </c>
      <c r="M11563" t="s">
        <v>284</v>
      </c>
      <c r="N11563" t="s">
        <v>285</v>
      </c>
      <c r="O11563">
        <v>7087</v>
      </c>
      <c r="P11563" t="s">
        <v>284</v>
      </c>
      <c r="Q11563" t="s">
        <v>285</v>
      </c>
      <c r="R11563" t="s">
        <v>364</v>
      </c>
      <c r="S11563" s="2">
        <v>104431137.8612</v>
      </c>
      <c r="U11563">
        <v>27</v>
      </c>
      <c r="IF11563">
        <v>7087</v>
      </c>
      <c r="IG11563" t="s">
        <v>284</v>
      </c>
      <c r="IH11563" t="s">
        <v>274</v>
      </c>
      <c r="IK11563">
        <v>-2</v>
      </c>
      <c r="IL11563" t="s">
        <v>257</v>
      </c>
      <c r="IM11563" t="s">
        <v>258</v>
      </c>
      <c r="IN11563" t="s">
        <v>514</v>
      </c>
      <c r="IP11563" t="s">
        <v>521</v>
      </c>
    </row>
    <row r="11564" spans="1:250" x14ac:dyDescent="0.25">
      <c r="A11564">
        <v>45669</v>
      </c>
      <c r="B11564">
        <v>-890804480</v>
      </c>
      <c r="C11564">
        <v>1837</v>
      </c>
      <c r="D11564" t="s">
        <v>250</v>
      </c>
      <c r="E11564" t="s">
        <v>251</v>
      </c>
      <c r="F11564">
        <v>7057</v>
      </c>
      <c r="G11564" t="s">
        <v>270</v>
      </c>
      <c r="H11564" t="s">
        <v>271</v>
      </c>
      <c r="I11564">
        <v>422</v>
      </c>
      <c r="J11564" t="s">
        <v>479</v>
      </c>
      <c r="K11564" t="s">
        <v>480</v>
      </c>
      <c r="L11564">
        <v>7087</v>
      </c>
      <c r="M11564" t="s">
        <v>284</v>
      </c>
      <c r="N11564" t="s">
        <v>285</v>
      </c>
      <c r="O11564">
        <v>7087</v>
      </c>
      <c r="P11564" t="s">
        <v>284</v>
      </c>
      <c r="Q11564" t="s">
        <v>285</v>
      </c>
      <c r="R11564" t="s">
        <v>364</v>
      </c>
      <c r="S11564" s="2">
        <v>104292557.8012</v>
      </c>
      <c r="U11564">
        <v>27</v>
      </c>
      <c r="IF11564">
        <v>7087</v>
      </c>
      <c r="IG11564" t="s">
        <v>284</v>
      </c>
      <c r="IH11564" t="s">
        <v>274</v>
      </c>
      <c r="IK11564">
        <v>-2</v>
      </c>
      <c r="IL11564" t="s">
        <v>257</v>
      </c>
      <c r="IM11564" t="s">
        <v>258</v>
      </c>
      <c r="IN11564" t="s">
        <v>514</v>
      </c>
      <c r="IP11564" t="s">
        <v>521</v>
      </c>
    </row>
    <row r="11565" spans="1:250" x14ac:dyDescent="0.25">
      <c r="A11565">
        <v>45670</v>
      </c>
      <c r="B11565">
        <v>-890804480</v>
      </c>
      <c r="C11565">
        <v>1837</v>
      </c>
      <c r="D11565" t="s">
        <v>250</v>
      </c>
      <c r="E11565" t="s">
        <v>251</v>
      </c>
      <c r="F11565">
        <v>7057</v>
      </c>
      <c r="G11565" t="s">
        <v>270</v>
      </c>
      <c r="H11565" t="s">
        <v>271</v>
      </c>
      <c r="I11565">
        <v>420</v>
      </c>
      <c r="J11565" t="s">
        <v>481</v>
      </c>
      <c r="K11565" t="s">
        <v>482</v>
      </c>
      <c r="L11565">
        <v>7087</v>
      </c>
      <c r="M11565" t="s">
        <v>284</v>
      </c>
      <c r="N11565" t="s">
        <v>285</v>
      </c>
      <c r="O11565">
        <v>7087</v>
      </c>
      <c r="P11565" t="s">
        <v>284</v>
      </c>
      <c r="Q11565" t="s">
        <v>285</v>
      </c>
      <c r="R11565" t="s">
        <v>364</v>
      </c>
      <c r="S11565" s="2">
        <v>104107784.6312</v>
      </c>
      <c r="U11565">
        <v>27</v>
      </c>
      <c r="IF11565">
        <v>7087</v>
      </c>
      <c r="IG11565" t="s">
        <v>284</v>
      </c>
      <c r="IH11565" t="s">
        <v>274</v>
      </c>
      <c r="IK11565">
        <v>-2</v>
      </c>
      <c r="IL11565" t="s">
        <v>257</v>
      </c>
      <c r="IM11565" t="s">
        <v>258</v>
      </c>
      <c r="IN11565" t="s">
        <v>514</v>
      </c>
      <c r="IP11565" t="s">
        <v>521</v>
      </c>
    </row>
    <row r="11566" spans="1:250" x14ac:dyDescent="0.25">
      <c r="A11566">
        <v>45671</v>
      </c>
      <c r="B11566">
        <v>-890804480</v>
      </c>
      <c r="C11566">
        <v>1837</v>
      </c>
      <c r="D11566" t="s">
        <v>250</v>
      </c>
      <c r="E11566" t="s">
        <v>251</v>
      </c>
      <c r="F11566">
        <v>7057</v>
      </c>
      <c r="G11566" t="s">
        <v>270</v>
      </c>
      <c r="H11566" t="s">
        <v>271</v>
      </c>
      <c r="I11566">
        <v>411</v>
      </c>
      <c r="J11566" t="s">
        <v>471</v>
      </c>
      <c r="K11566" t="s">
        <v>472</v>
      </c>
      <c r="L11566">
        <v>7087</v>
      </c>
      <c r="M11566" t="s">
        <v>284</v>
      </c>
      <c r="N11566" t="s">
        <v>285</v>
      </c>
      <c r="O11566">
        <v>7087</v>
      </c>
      <c r="P11566" t="s">
        <v>284</v>
      </c>
      <c r="Q11566" t="s">
        <v>285</v>
      </c>
      <c r="R11566" t="s">
        <v>364</v>
      </c>
      <c r="S11566" s="2">
        <v>105161968.6812</v>
      </c>
      <c r="U11566">
        <v>27</v>
      </c>
      <c r="IF11566">
        <v>7087</v>
      </c>
      <c r="IG11566" t="s">
        <v>284</v>
      </c>
      <c r="IH11566" t="s">
        <v>274</v>
      </c>
      <c r="IK11566">
        <v>-2</v>
      </c>
      <c r="IL11566" t="s">
        <v>257</v>
      </c>
      <c r="IM11566" t="s">
        <v>258</v>
      </c>
      <c r="IN11566" t="s">
        <v>514</v>
      </c>
      <c r="IP11566" t="s">
        <v>521</v>
      </c>
    </row>
    <row r="11567" spans="1:250" x14ac:dyDescent="0.25">
      <c r="A11567">
        <v>45672</v>
      </c>
      <c r="B11567">
        <v>-890804480</v>
      </c>
      <c r="C11567">
        <v>1837</v>
      </c>
      <c r="D11567" t="s">
        <v>250</v>
      </c>
      <c r="E11567" t="s">
        <v>251</v>
      </c>
      <c r="F11567">
        <v>7057</v>
      </c>
      <c r="G11567" t="s">
        <v>270</v>
      </c>
      <c r="H11567" t="s">
        <v>271</v>
      </c>
      <c r="I11567">
        <v>437</v>
      </c>
      <c r="J11567" t="s">
        <v>506</v>
      </c>
      <c r="K11567" t="s">
        <v>507</v>
      </c>
      <c r="L11567">
        <v>7087</v>
      </c>
      <c r="M11567" t="s">
        <v>284</v>
      </c>
      <c r="N11567" t="s">
        <v>285</v>
      </c>
      <c r="O11567">
        <v>7087</v>
      </c>
      <c r="P11567" t="s">
        <v>284</v>
      </c>
      <c r="Q11567" t="s">
        <v>285</v>
      </c>
      <c r="R11567" t="s">
        <v>364</v>
      </c>
      <c r="S11567" s="2">
        <v>212425969.8312</v>
      </c>
      <c r="U11567">
        <v>27</v>
      </c>
      <c r="IF11567">
        <v>7087</v>
      </c>
      <c r="IG11567" t="s">
        <v>284</v>
      </c>
      <c r="IH11567" t="s">
        <v>274</v>
      </c>
      <c r="IK11567">
        <v>-2</v>
      </c>
      <c r="IL11567" t="s">
        <v>257</v>
      </c>
      <c r="IM11567" t="s">
        <v>258</v>
      </c>
      <c r="IN11567" t="s">
        <v>514</v>
      </c>
      <c r="IP11567" t="s">
        <v>521</v>
      </c>
    </row>
    <row r="11568" spans="1:250" x14ac:dyDescent="0.25">
      <c r="A11568">
        <v>45673</v>
      </c>
      <c r="B11568">
        <v>-890804480</v>
      </c>
      <c r="C11568">
        <v>1837</v>
      </c>
      <c r="D11568" t="s">
        <v>250</v>
      </c>
      <c r="E11568" t="s">
        <v>251</v>
      </c>
      <c r="F11568">
        <v>7057</v>
      </c>
      <c r="G11568" t="s">
        <v>270</v>
      </c>
      <c r="H11568" t="s">
        <v>271</v>
      </c>
      <c r="I11568">
        <v>436</v>
      </c>
      <c r="J11568" t="s">
        <v>504</v>
      </c>
      <c r="K11568" t="s">
        <v>505</v>
      </c>
      <c r="L11568">
        <v>7087</v>
      </c>
      <c r="M11568" t="s">
        <v>284</v>
      </c>
      <c r="N11568" t="s">
        <v>285</v>
      </c>
      <c r="O11568">
        <v>7087</v>
      </c>
      <c r="P11568" t="s">
        <v>284</v>
      </c>
      <c r="Q11568" t="s">
        <v>285</v>
      </c>
      <c r="R11568" t="s">
        <v>364</v>
      </c>
      <c r="S11568" s="2">
        <v>212114233.20120001</v>
      </c>
      <c r="U11568">
        <v>27</v>
      </c>
      <c r="IF11568">
        <v>7087</v>
      </c>
      <c r="IG11568" t="s">
        <v>284</v>
      </c>
      <c r="IH11568" t="s">
        <v>274</v>
      </c>
      <c r="IK11568">
        <v>-2</v>
      </c>
      <c r="IL11568" t="s">
        <v>257</v>
      </c>
      <c r="IM11568" t="s">
        <v>258</v>
      </c>
      <c r="IN11568" t="s">
        <v>514</v>
      </c>
      <c r="IP11568" t="s">
        <v>521</v>
      </c>
    </row>
    <row r="11569" spans="1:250" x14ac:dyDescent="0.25">
      <c r="A11569">
        <v>45674</v>
      </c>
      <c r="B11569">
        <v>-890804480</v>
      </c>
      <c r="C11569">
        <v>1837</v>
      </c>
      <c r="D11569" t="s">
        <v>250</v>
      </c>
      <c r="E11569" t="s">
        <v>251</v>
      </c>
      <c r="F11569">
        <v>7057</v>
      </c>
      <c r="G11569" t="s">
        <v>270</v>
      </c>
      <c r="H11569" t="s">
        <v>271</v>
      </c>
      <c r="I11569">
        <v>435</v>
      </c>
      <c r="J11569" t="s">
        <v>493</v>
      </c>
      <c r="K11569" t="s">
        <v>494</v>
      </c>
      <c r="L11569">
        <v>7087</v>
      </c>
      <c r="M11569" t="s">
        <v>284</v>
      </c>
      <c r="N11569" t="s">
        <v>285</v>
      </c>
      <c r="O11569">
        <v>7087</v>
      </c>
      <c r="P11569" t="s">
        <v>284</v>
      </c>
      <c r="Q11569" t="s">
        <v>285</v>
      </c>
      <c r="R11569" t="s">
        <v>364</v>
      </c>
      <c r="S11569" s="2">
        <v>211927683.2412</v>
      </c>
      <c r="U11569">
        <v>27</v>
      </c>
      <c r="IF11569">
        <v>7087</v>
      </c>
      <c r="IG11569" t="s">
        <v>284</v>
      </c>
      <c r="IH11569" t="s">
        <v>274</v>
      </c>
      <c r="IK11569">
        <v>-2</v>
      </c>
      <c r="IL11569" t="s">
        <v>257</v>
      </c>
      <c r="IM11569" t="s">
        <v>258</v>
      </c>
      <c r="IN11569" t="s">
        <v>514</v>
      </c>
      <c r="IP11569" t="s">
        <v>521</v>
      </c>
    </row>
    <row r="11570" spans="1:250" x14ac:dyDescent="0.25">
      <c r="A11570">
        <v>45675</v>
      </c>
      <c r="B11570">
        <v>-890804480</v>
      </c>
      <c r="C11570">
        <v>1837</v>
      </c>
      <c r="D11570" t="s">
        <v>250</v>
      </c>
      <c r="E11570" t="s">
        <v>251</v>
      </c>
      <c r="F11570">
        <v>7057</v>
      </c>
      <c r="G11570" t="s">
        <v>270</v>
      </c>
      <c r="H11570" t="s">
        <v>271</v>
      </c>
      <c r="I11570">
        <v>431</v>
      </c>
      <c r="J11570" t="s">
        <v>495</v>
      </c>
      <c r="K11570" t="s">
        <v>496</v>
      </c>
      <c r="L11570">
        <v>7087</v>
      </c>
      <c r="M11570" t="s">
        <v>284</v>
      </c>
      <c r="N11570" t="s">
        <v>285</v>
      </c>
      <c r="O11570">
        <v>7087</v>
      </c>
      <c r="P11570" t="s">
        <v>284</v>
      </c>
      <c r="Q11570" t="s">
        <v>285</v>
      </c>
      <c r="R11570" t="s">
        <v>364</v>
      </c>
      <c r="S11570" s="2">
        <v>104862275.56119999</v>
      </c>
      <c r="U11570">
        <v>27</v>
      </c>
      <c r="IF11570">
        <v>7087</v>
      </c>
      <c r="IG11570" t="s">
        <v>284</v>
      </c>
      <c r="IH11570" t="s">
        <v>274</v>
      </c>
      <c r="IK11570">
        <v>-2</v>
      </c>
      <c r="IL11570" t="s">
        <v>257</v>
      </c>
      <c r="IM11570" t="s">
        <v>258</v>
      </c>
      <c r="IN11570" t="s">
        <v>514</v>
      </c>
      <c r="IP11570" t="s">
        <v>521</v>
      </c>
    </row>
    <row r="11571" spans="1:250" x14ac:dyDescent="0.25">
      <c r="A11571">
        <v>45676</v>
      </c>
      <c r="B11571">
        <v>-890804480</v>
      </c>
      <c r="C11571">
        <v>1837</v>
      </c>
      <c r="D11571" t="s">
        <v>250</v>
      </c>
      <c r="E11571" t="s">
        <v>251</v>
      </c>
      <c r="F11571">
        <v>7057</v>
      </c>
      <c r="G11571" t="s">
        <v>270</v>
      </c>
      <c r="H11571" t="s">
        <v>271</v>
      </c>
      <c r="I11571">
        <v>429</v>
      </c>
      <c r="J11571" t="s">
        <v>473</v>
      </c>
      <c r="K11571" t="s">
        <v>474</v>
      </c>
      <c r="L11571">
        <v>7087</v>
      </c>
      <c r="M11571" t="s">
        <v>284</v>
      </c>
      <c r="N11571" t="s">
        <v>285</v>
      </c>
      <c r="O11571">
        <v>7087</v>
      </c>
      <c r="P11571" t="s">
        <v>284</v>
      </c>
      <c r="Q11571" t="s">
        <v>285</v>
      </c>
      <c r="R11571" t="s">
        <v>364</v>
      </c>
      <c r="S11571" s="2">
        <v>104723695.56119999</v>
      </c>
      <c r="U11571">
        <v>27</v>
      </c>
      <c r="IF11571">
        <v>7087</v>
      </c>
      <c r="IG11571" t="s">
        <v>284</v>
      </c>
      <c r="IH11571" t="s">
        <v>274</v>
      </c>
      <c r="IK11571">
        <v>-2</v>
      </c>
      <c r="IL11571" t="s">
        <v>257</v>
      </c>
      <c r="IM11571" t="s">
        <v>258</v>
      </c>
      <c r="IN11571" t="s">
        <v>514</v>
      </c>
      <c r="IP11571" t="s">
        <v>521</v>
      </c>
    </row>
    <row r="11572" spans="1:250" x14ac:dyDescent="0.25">
      <c r="A11572">
        <v>45677</v>
      </c>
      <c r="B11572">
        <v>-890804480</v>
      </c>
      <c r="C11572">
        <v>1837</v>
      </c>
      <c r="D11572" t="s">
        <v>250</v>
      </c>
      <c r="E11572" t="s">
        <v>251</v>
      </c>
      <c r="F11572">
        <v>7057</v>
      </c>
      <c r="G11572" t="s">
        <v>270</v>
      </c>
      <c r="H11572" t="s">
        <v>271</v>
      </c>
      <c r="I11572">
        <v>427</v>
      </c>
      <c r="J11572" t="s">
        <v>475</v>
      </c>
      <c r="K11572" t="s">
        <v>476</v>
      </c>
      <c r="L11572">
        <v>7087</v>
      </c>
      <c r="M11572" t="s">
        <v>284</v>
      </c>
      <c r="N11572" t="s">
        <v>285</v>
      </c>
      <c r="O11572">
        <v>7087</v>
      </c>
      <c r="P11572" t="s">
        <v>284</v>
      </c>
      <c r="Q11572" t="s">
        <v>285</v>
      </c>
      <c r="R11572" t="s">
        <v>364</v>
      </c>
      <c r="S11572" s="2">
        <v>104538922.17120001</v>
      </c>
      <c r="U11572">
        <v>27</v>
      </c>
      <c r="IF11572">
        <v>7087</v>
      </c>
      <c r="IG11572" t="s">
        <v>284</v>
      </c>
      <c r="IH11572" t="s">
        <v>274</v>
      </c>
      <c r="IK11572">
        <v>-2</v>
      </c>
      <c r="IL11572" t="s">
        <v>257</v>
      </c>
      <c r="IM11572" t="s">
        <v>258</v>
      </c>
      <c r="IN11572" t="s">
        <v>514</v>
      </c>
      <c r="IP11572" t="s">
        <v>521</v>
      </c>
    </row>
    <row r="11573" spans="1:250" x14ac:dyDescent="0.25">
      <c r="A11573">
        <v>45678</v>
      </c>
      <c r="B11573">
        <v>-890804480</v>
      </c>
      <c r="C11573">
        <v>1837</v>
      </c>
      <c r="D11573" t="s">
        <v>250</v>
      </c>
      <c r="E11573" t="s">
        <v>251</v>
      </c>
      <c r="F11573">
        <v>5062</v>
      </c>
      <c r="G11573" t="s">
        <v>279</v>
      </c>
      <c r="H11573" t="s">
        <v>280</v>
      </c>
      <c r="I11573">
        <v>429</v>
      </c>
      <c r="J11573" t="s">
        <v>473</v>
      </c>
      <c r="K11573" t="s">
        <v>474</v>
      </c>
      <c r="L11573">
        <v>7999</v>
      </c>
      <c r="M11573" t="s">
        <v>286</v>
      </c>
      <c r="N11573" t="s">
        <v>287</v>
      </c>
      <c r="O11573">
        <v>7999</v>
      </c>
      <c r="P11573" t="s">
        <v>286</v>
      </c>
      <c r="Q11573" t="s">
        <v>287</v>
      </c>
      <c r="R11573" t="s">
        <v>364</v>
      </c>
      <c r="S11573" s="2">
        <v>41836292.517700002</v>
      </c>
      <c r="U11573">
        <v>27</v>
      </c>
      <c r="IF11573">
        <v>7999</v>
      </c>
      <c r="IG11573" t="s">
        <v>286</v>
      </c>
      <c r="IH11573" t="s">
        <v>281</v>
      </c>
      <c r="IK11573">
        <v>-2</v>
      </c>
      <c r="IL11573" t="s">
        <v>257</v>
      </c>
      <c r="IM11573" t="s">
        <v>258</v>
      </c>
      <c r="IN11573" t="s">
        <v>517</v>
      </c>
      <c r="IP11573" t="s">
        <v>522</v>
      </c>
    </row>
    <row r="11574" spans="1:250" x14ac:dyDescent="0.25">
      <c r="A11574">
        <v>45679</v>
      </c>
      <c r="B11574">
        <v>-890804480</v>
      </c>
      <c r="C11574">
        <v>1837</v>
      </c>
      <c r="D11574" t="s">
        <v>250</v>
      </c>
      <c r="E11574" t="s">
        <v>251</v>
      </c>
      <c r="F11574">
        <v>5062</v>
      </c>
      <c r="G11574" t="s">
        <v>279</v>
      </c>
      <c r="H11574" t="s">
        <v>280</v>
      </c>
      <c r="I11574">
        <v>427</v>
      </c>
      <c r="J11574" t="s">
        <v>475</v>
      </c>
      <c r="K11574" t="s">
        <v>476</v>
      </c>
      <c r="L11574">
        <v>7999</v>
      </c>
      <c r="M11574" t="s">
        <v>286</v>
      </c>
      <c r="N11574" t="s">
        <v>287</v>
      </c>
      <c r="O11574">
        <v>7999</v>
      </c>
      <c r="P11574" t="s">
        <v>286</v>
      </c>
      <c r="Q11574" t="s">
        <v>287</v>
      </c>
      <c r="R11574" t="s">
        <v>364</v>
      </c>
      <c r="S11574" s="2">
        <v>41766193.9177</v>
      </c>
      <c r="U11574">
        <v>27</v>
      </c>
      <c r="IF11574">
        <v>7999</v>
      </c>
      <c r="IG11574" t="s">
        <v>286</v>
      </c>
      <c r="IH11574" t="s">
        <v>281</v>
      </c>
      <c r="IK11574">
        <v>-2</v>
      </c>
      <c r="IL11574" t="s">
        <v>257</v>
      </c>
      <c r="IM11574" t="s">
        <v>258</v>
      </c>
      <c r="IN11574" t="s">
        <v>517</v>
      </c>
      <c r="IP11574" t="s">
        <v>522</v>
      </c>
    </row>
    <row r="11575" spans="1:250" x14ac:dyDescent="0.25">
      <c r="A11575">
        <v>45680</v>
      </c>
      <c r="B11575">
        <v>-890804480</v>
      </c>
      <c r="C11575">
        <v>1837</v>
      </c>
      <c r="D11575" t="s">
        <v>250</v>
      </c>
      <c r="E11575" t="s">
        <v>251</v>
      </c>
      <c r="F11575">
        <v>5062</v>
      </c>
      <c r="G11575" t="s">
        <v>279</v>
      </c>
      <c r="H11575" t="s">
        <v>280</v>
      </c>
      <c r="I11575">
        <v>424</v>
      </c>
      <c r="J11575" t="s">
        <v>477</v>
      </c>
      <c r="K11575" t="s">
        <v>478</v>
      </c>
      <c r="L11575">
        <v>7999</v>
      </c>
      <c r="M11575" t="s">
        <v>286</v>
      </c>
      <c r="N11575" t="s">
        <v>287</v>
      </c>
      <c r="O11575">
        <v>7999</v>
      </c>
      <c r="P11575" t="s">
        <v>286</v>
      </c>
      <c r="Q11575" t="s">
        <v>287</v>
      </c>
      <c r="R11575" t="s">
        <v>364</v>
      </c>
      <c r="S11575" s="2">
        <v>41725303.117700003</v>
      </c>
      <c r="U11575">
        <v>27</v>
      </c>
      <c r="IF11575">
        <v>7999</v>
      </c>
      <c r="IG11575" t="s">
        <v>286</v>
      </c>
      <c r="IH11575" t="s">
        <v>281</v>
      </c>
      <c r="IK11575">
        <v>-2</v>
      </c>
      <c r="IL11575" t="s">
        <v>257</v>
      </c>
      <c r="IM11575" t="s">
        <v>258</v>
      </c>
      <c r="IN11575" t="s">
        <v>517</v>
      </c>
      <c r="IP11575" t="s">
        <v>522</v>
      </c>
    </row>
    <row r="11576" spans="1:250" x14ac:dyDescent="0.25">
      <c r="A11576">
        <v>45681</v>
      </c>
      <c r="B11576">
        <v>-890804480</v>
      </c>
      <c r="C11576">
        <v>1837</v>
      </c>
      <c r="D11576" t="s">
        <v>250</v>
      </c>
      <c r="E11576" t="s">
        <v>251</v>
      </c>
      <c r="F11576">
        <v>5062</v>
      </c>
      <c r="G11576" t="s">
        <v>279</v>
      </c>
      <c r="H11576" t="s">
        <v>280</v>
      </c>
      <c r="I11576">
        <v>422</v>
      </c>
      <c r="J11576" t="s">
        <v>479</v>
      </c>
      <c r="K11576" t="s">
        <v>480</v>
      </c>
      <c r="L11576">
        <v>7999</v>
      </c>
      <c r="M11576" t="s">
        <v>286</v>
      </c>
      <c r="N11576" t="s">
        <v>287</v>
      </c>
      <c r="O11576">
        <v>7999</v>
      </c>
      <c r="P11576" t="s">
        <v>286</v>
      </c>
      <c r="Q11576" t="s">
        <v>287</v>
      </c>
      <c r="R11576" t="s">
        <v>364</v>
      </c>
      <c r="S11576" s="2">
        <v>41674073.077699997</v>
      </c>
      <c r="U11576">
        <v>27</v>
      </c>
      <c r="IF11576">
        <v>7999</v>
      </c>
      <c r="IG11576" t="s">
        <v>286</v>
      </c>
      <c r="IH11576" t="s">
        <v>281</v>
      </c>
      <c r="IK11576">
        <v>-2</v>
      </c>
      <c r="IL11576" t="s">
        <v>257</v>
      </c>
      <c r="IM11576" t="s">
        <v>258</v>
      </c>
      <c r="IN11576" t="s">
        <v>517</v>
      </c>
      <c r="IP11576" t="s">
        <v>522</v>
      </c>
    </row>
    <row r="11577" spans="1:250" x14ac:dyDescent="0.25">
      <c r="A11577">
        <v>45682</v>
      </c>
      <c r="B11577">
        <v>-890804480</v>
      </c>
      <c r="C11577">
        <v>1837</v>
      </c>
      <c r="D11577" t="s">
        <v>250</v>
      </c>
      <c r="E11577" t="s">
        <v>251</v>
      </c>
      <c r="F11577">
        <v>5062</v>
      </c>
      <c r="G11577" t="s">
        <v>279</v>
      </c>
      <c r="H11577" t="s">
        <v>280</v>
      </c>
      <c r="I11577">
        <v>420</v>
      </c>
      <c r="J11577" t="s">
        <v>481</v>
      </c>
      <c r="K11577" t="s">
        <v>482</v>
      </c>
      <c r="L11577">
        <v>7999</v>
      </c>
      <c r="M11577" t="s">
        <v>286</v>
      </c>
      <c r="N11577" t="s">
        <v>287</v>
      </c>
      <c r="O11577">
        <v>7999</v>
      </c>
      <c r="P11577" t="s">
        <v>286</v>
      </c>
      <c r="Q11577" t="s">
        <v>287</v>
      </c>
      <c r="R11577" t="s">
        <v>364</v>
      </c>
      <c r="S11577" s="2">
        <v>41605766.367700003</v>
      </c>
      <c r="U11577">
        <v>27</v>
      </c>
      <c r="IF11577">
        <v>7999</v>
      </c>
      <c r="IG11577" t="s">
        <v>286</v>
      </c>
      <c r="IH11577" t="s">
        <v>281</v>
      </c>
      <c r="IK11577">
        <v>-2</v>
      </c>
      <c r="IL11577" t="s">
        <v>257</v>
      </c>
      <c r="IM11577" t="s">
        <v>258</v>
      </c>
      <c r="IN11577" t="s">
        <v>517</v>
      </c>
      <c r="IP11577" t="s">
        <v>522</v>
      </c>
    </row>
    <row r="11578" spans="1:250" x14ac:dyDescent="0.25">
      <c r="A11578">
        <v>45683</v>
      </c>
      <c r="B11578">
        <v>-890804480</v>
      </c>
      <c r="C11578">
        <v>1837</v>
      </c>
      <c r="D11578" t="s">
        <v>250</v>
      </c>
      <c r="E11578" t="s">
        <v>251</v>
      </c>
      <c r="F11578">
        <v>5062</v>
      </c>
      <c r="G11578" t="s">
        <v>279</v>
      </c>
      <c r="H11578" t="s">
        <v>280</v>
      </c>
      <c r="I11578">
        <v>411</v>
      </c>
      <c r="J11578" t="s">
        <v>471</v>
      </c>
      <c r="K11578" t="s">
        <v>472</v>
      </c>
      <c r="L11578">
        <v>7999</v>
      </c>
      <c r="M11578" t="s">
        <v>286</v>
      </c>
      <c r="N11578" t="s">
        <v>287</v>
      </c>
      <c r="O11578">
        <v>7999</v>
      </c>
      <c r="P11578" t="s">
        <v>286</v>
      </c>
      <c r="Q11578" t="s">
        <v>287</v>
      </c>
      <c r="R11578" t="s">
        <v>364</v>
      </c>
      <c r="S11578" s="2">
        <v>41565920.827699997</v>
      </c>
      <c r="U11578">
        <v>27</v>
      </c>
      <c r="IF11578">
        <v>7999</v>
      </c>
      <c r="IG11578" t="s">
        <v>286</v>
      </c>
      <c r="IH11578" t="s">
        <v>281</v>
      </c>
      <c r="IK11578">
        <v>-2</v>
      </c>
      <c r="IL11578" t="s">
        <v>257</v>
      </c>
      <c r="IM11578" t="s">
        <v>258</v>
      </c>
      <c r="IN11578" t="s">
        <v>517</v>
      </c>
      <c r="IP11578" t="s">
        <v>522</v>
      </c>
    </row>
    <row r="11579" spans="1:250" x14ac:dyDescent="0.25">
      <c r="A11579">
        <v>45684</v>
      </c>
      <c r="B11579">
        <v>-890804480</v>
      </c>
      <c r="C11579">
        <v>1837</v>
      </c>
      <c r="D11579" t="s">
        <v>250</v>
      </c>
      <c r="E11579" t="s">
        <v>251</v>
      </c>
      <c r="F11579">
        <v>7057</v>
      </c>
      <c r="G11579" t="s">
        <v>270</v>
      </c>
      <c r="H11579" t="s">
        <v>271</v>
      </c>
      <c r="I11579">
        <v>437</v>
      </c>
      <c r="J11579" t="s">
        <v>506</v>
      </c>
      <c r="K11579" t="s">
        <v>507</v>
      </c>
      <c r="L11579">
        <v>7999</v>
      </c>
      <c r="M11579" t="s">
        <v>286</v>
      </c>
      <c r="N11579" t="s">
        <v>287</v>
      </c>
      <c r="O11579">
        <v>7999</v>
      </c>
      <c r="P11579" t="s">
        <v>286</v>
      </c>
      <c r="Q11579" t="s">
        <v>287</v>
      </c>
      <c r="R11579" t="s">
        <v>364</v>
      </c>
      <c r="S11579" s="2">
        <v>41692047.561999999</v>
      </c>
      <c r="U11579">
        <v>27</v>
      </c>
      <c r="IF11579">
        <v>7999</v>
      </c>
      <c r="IG11579" t="s">
        <v>286</v>
      </c>
      <c r="IH11579" t="s">
        <v>274</v>
      </c>
      <c r="IK11579">
        <v>-2</v>
      </c>
      <c r="IL11579" t="s">
        <v>257</v>
      </c>
      <c r="IM11579" t="s">
        <v>258</v>
      </c>
      <c r="IN11579" t="s">
        <v>514</v>
      </c>
      <c r="IP11579" t="s">
        <v>523</v>
      </c>
    </row>
    <row r="11580" spans="1:250" x14ac:dyDescent="0.25">
      <c r="A11580">
        <v>45685</v>
      </c>
      <c r="B11580">
        <v>-890804480</v>
      </c>
      <c r="C11580">
        <v>1837</v>
      </c>
      <c r="D11580" t="s">
        <v>250</v>
      </c>
      <c r="E11580" t="s">
        <v>251</v>
      </c>
      <c r="F11580">
        <v>7057</v>
      </c>
      <c r="G11580" t="s">
        <v>270</v>
      </c>
      <c r="H11580" t="s">
        <v>271</v>
      </c>
      <c r="I11580">
        <v>436</v>
      </c>
      <c r="J11580" t="s">
        <v>504</v>
      </c>
      <c r="K11580" t="s">
        <v>505</v>
      </c>
      <c r="L11580">
        <v>7999</v>
      </c>
      <c r="M11580" t="s">
        <v>286</v>
      </c>
      <c r="N11580" t="s">
        <v>287</v>
      </c>
      <c r="O11580">
        <v>7999</v>
      </c>
      <c r="P11580" t="s">
        <v>286</v>
      </c>
      <c r="Q11580" t="s">
        <v>287</v>
      </c>
      <c r="R11580" t="s">
        <v>364</v>
      </c>
      <c r="S11580" s="2">
        <v>41630864.171999998</v>
      </c>
      <c r="U11580">
        <v>27</v>
      </c>
      <c r="IF11580">
        <v>7999</v>
      </c>
      <c r="IG11580" t="s">
        <v>286</v>
      </c>
      <c r="IH11580" t="s">
        <v>274</v>
      </c>
      <c r="IK11580">
        <v>-2</v>
      </c>
      <c r="IL11580" t="s">
        <v>257</v>
      </c>
      <c r="IM11580" t="s">
        <v>258</v>
      </c>
      <c r="IN11580" t="s">
        <v>514</v>
      </c>
      <c r="IP11580" t="s">
        <v>523</v>
      </c>
    </row>
    <row r="11581" spans="1:250" x14ac:dyDescent="0.25">
      <c r="A11581">
        <v>45686</v>
      </c>
      <c r="B11581">
        <v>-890804480</v>
      </c>
      <c r="C11581">
        <v>1837</v>
      </c>
      <c r="D11581" t="s">
        <v>250</v>
      </c>
      <c r="E11581" t="s">
        <v>251</v>
      </c>
      <c r="F11581">
        <v>7057</v>
      </c>
      <c r="G11581" t="s">
        <v>270</v>
      </c>
      <c r="H11581" t="s">
        <v>271</v>
      </c>
      <c r="I11581">
        <v>435</v>
      </c>
      <c r="J11581" t="s">
        <v>493</v>
      </c>
      <c r="K11581" t="s">
        <v>494</v>
      </c>
      <c r="L11581">
        <v>7999</v>
      </c>
      <c r="M11581" t="s">
        <v>286</v>
      </c>
      <c r="N11581" t="s">
        <v>287</v>
      </c>
      <c r="O11581">
        <v>7999</v>
      </c>
      <c r="P11581" t="s">
        <v>286</v>
      </c>
      <c r="Q11581" t="s">
        <v>287</v>
      </c>
      <c r="R11581" t="s">
        <v>364</v>
      </c>
      <c r="S11581" s="2">
        <v>41594250.711999997</v>
      </c>
      <c r="U11581">
        <v>27</v>
      </c>
      <c r="IF11581">
        <v>7999</v>
      </c>
      <c r="IG11581" t="s">
        <v>286</v>
      </c>
      <c r="IH11581" t="s">
        <v>274</v>
      </c>
      <c r="IK11581">
        <v>-2</v>
      </c>
      <c r="IL11581" t="s">
        <v>257</v>
      </c>
      <c r="IM11581" t="s">
        <v>258</v>
      </c>
      <c r="IN11581" t="s">
        <v>514</v>
      </c>
      <c r="IP11581" t="s">
        <v>523</v>
      </c>
    </row>
    <row r="11582" spans="1:250" x14ac:dyDescent="0.25">
      <c r="A11582">
        <v>45687</v>
      </c>
      <c r="B11582">
        <v>-890804480</v>
      </c>
      <c r="C11582">
        <v>1837</v>
      </c>
      <c r="D11582" t="s">
        <v>250</v>
      </c>
      <c r="E11582" t="s">
        <v>251</v>
      </c>
      <c r="F11582">
        <v>7057</v>
      </c>
      <c r="G11582" t="s">
        <v>270</v>
      </c>
      <c r="H11582" t="s">
        <v>271</v>
      </c>
      <c r="I11582">
        <v>431</v>
      </c>
      <c r="J11582" t="s">
        <v>495</v>
      </c>
      <c r="K11582" t="s">
        <v>496</v>
      </c>
      <c r="L11582">
        <v>7999</v>
      </c>
      <c r="M11582" t="s">
        <v>286</v>
      </c>
      <c r="N11582" t="s">
        <v>287</v>
      </c>
      <c r="O11582">
        <v>7999</v>
      </c>
      <c r="P11582" t="s">
        <v>286</v>
      </c>
      <c r="Q11582" t="s">
        <v>287</v>
      </c>
      <c r="R11582" t="s">
        <v>364</v>
      </c>
      <c r="S11582" s="2">
        <v>41557637.262000002</v>
      </c>
      <c r="U11582">
        <v>27</v>
      </c>
      <c r="IF11582">
        <v>7999</v>
      </c>
      <c r="IG11582" t="s">
        <v>286</v>
      </c>
      <c r="IH11582" t="s">
        <v>274</v>
      </c>
      <c r="IK11582">
        <v>-2</v>
      </c>
      <c r="IL11582" t="s">
        <v>257</v>
      </c>
      <c r="IM11582" t="s">
        <v>258</v>
      </c>
      <c r="IN11582" t="s">
        <v>514</v>
      </c>
      <c r="IP11582" t="s">
        <v>523</v>
      </c>
    </row>
    <row r="11583" spans="1:250" x14ac:dyDescent="0.25">
      <c r="A11583">
        <v>45688</v>
      </c>
      <c r="B11583">
        <v>-890804480</v>
      </c>
      <c r="C11583">
        <v>1837</v>
      </c>
      <c r="D11583" t="s">
        <v>250</v>
      </c>
      <c r="E11583" t="s">
        <v>251</v>
      </c>
      <c r="F11583">
        <v>7057</v>
      </c>
      <c r="G11583" t="s">
        <v>270</v>
      </c>
      <c r="H11583" t="s">
        <v>271</v>
      </c>
      <c r="I11583">
        <v>429</v>
      </c>
      <c r="J11583" t="s">
        <v>473</v>
      </c>
      <c r="K11583" t="s">
        <v>474</v>
      </c>
      <c r="L11583">
        <v>7999</v>
      </c>
      <c r="M11583" t="s">
        <v>286</v>
      </c>
      <c r="N11583" t="s">
        <v>287</v>
      </c>
      <c r="O11583">
        <v>7999</v>
      </c>
      <c r="P11583" t="s">
        <v>286</v>
      </c>
      <c r="Q11583" t="s">
        <v>287</v>
      </c>
      <c r="R11583" t="s">
        <v>364</v>
      </c>
      <c r="S11583" s="2">
        <v>41502717.052000001</v>
      </c>
      <c r="U11583">
        <v>27</v>
      </c>
      <c r="IF11583">
        <v>7999</v>
      </c>
      <c r="IG11583" t="s">
        <v>286</v>
      </c>
      <c r="IH11583" t="s">
        <v>274</v>
      </c>
      <c r="IK11583">
        <v>-2</v>
      </c>
      <c r="IL11583" t="s">
        <v>257</v>
      </c>
      <c r="IM11583" t="s">
        <v>258</v>
      </c>
      <c r="IN11583" t="s">
        <v>514</v>
      </c>
      <c r="IP11583" t="s">
        <v>523</v>
      </c>
    </row>
    <row r="11584" spans="1:250" x14ac:dyDescent="0.25">
      <c r="A11584">
        <v>45689</v>
      </c>
      <c r="B11584">
        <v>-890804480</v>
      </c>
      <c r="C11584">
        <v>1837</v>
      </c>
      <c r="D11584" t="s">
        <v>250</v>
      </c>
      <c r="E11584" t="s">
        <v>251</v>
      </c>
      <c r="F11584">
        <v>7057</v>
      </c>
      <c r="G11584" t="s">
        <v>270</v>
      </c>
      <c r="H11584" t="s">
        <v>271</v>
      </c>
      <c r="I11584">
        <v>427</v>
      </c>
      <c r="J11584" t="s">
        <v>475</v>
      </c>
      <c r="K11584" t="s">
        <v>476</v>
      </c>
      <c r="L11584">
        <v>7999</v>
      </c>
      <c r="M11584" t="s">
        <v>286</v>
      </c>
      <c r="N11584" t="s">
        <v>287</v>
      </c>
      <c r="O11584">
        <v>7999</v>
      </c>
      <c r="P11584" t="s">
        <v>286</v>
      </c>
      <c r="Q11584" t="s">
        <v>287</v>
      </c>
      <c r="R11584" t="s">
        <v>364</v>
      </c>
      <c r="S11584" s="2">
        <v>41429490.112000003</v>
      </c>
      <c r="U11584">
        <v>27</v>
      </c>
      <c r="IF11584">
        <v>7999</v>
      </c>
      <c r="IG11584" t="s">
        <v>286</v>
      </c>
      <c r="IH11584" t="s">
        <v>274</v>
      </c>
      <c r="IK11584">
        <v>-2</v>
      </c>
      <c r="IL11584" t="s">
        <v>257</v>
      </c>
      <c r="IM11584" t="s">
        <v>258</v>
      </c>
      <c r="IN11584" t="s">
        <v>514</v>
      </c>
      <c r="IP11584" t="s">
        <v>523</v>
      </c>
    </row>
    <row r="11585" spans="1:250" x14ac:dyDescent="0.25">
      <c r="A11585">
        <v>45690</v>
      </c>
      <c r="B11585">
        <v>-890804480</v>
      </c>
      <c r="C11585">
        <v>1837</v>
      </c>
      <c r="D11585" t="s">
        <v>250</v>
      </c>
      <c r="E11585" t="s">
        <v>251</v>
      </c>
      <c r="F11585">
        <v>7057</v>
      </c>
      <c r="G11585" t="s">
        <v>270</v>
      </c>
      <c r="H11585" t="s">
        <v>271</v>
      </c>
      <c r="I11585">
        <v>424</v>
      </c>
      <c r="J11585" t="s">
        <v>477</v>
      </c>
      <c r="K11585" t="s">
        <v>478</v>
      </c>
      <c r="L11585">
        <v>7999</v>
      </c>
      <c r="M11585" t="s">
        <v>286</v>
      </c>
      <c r="N11585" t="s">
        <v>287</v>
      </c>
      <c r="O11585">
        <v>7999</v>
      </c>
      <c r="P11585" t="s">
        <v>286</v>
      </c>
      <c r="Q11585" t="s">
        <v>287</v>
      </c>
      <c r="R11585" t="s">
        <v>364</v>
      </c>
      <c r="S11585" s="2">
        <v>41386774.431999996</v>
      </c>
      <c r="U11585">
        <v>27</v>
      </c>
      <c r="IF11585">
        <v>7999</v>
      </c>
      <c r="IG11585" t="s">
        <v>286</v>
      </c>
      <c r="IH11585" t="s">
        <v>274</v>
      </c>
      <c r="IK11585">
        <v>-2</v>
      </c>
      <c r="IL11585" t="s">
        <v>257</v>
      </c>
      <c r="IM11585" t="s">
        <v>258</v>
      </c>
      <c r="IN11585" t="s">
        <v>514</v>
      </c>
      <c r="IP11585" t="s">
        <v>523</v>
      </c>
    </row>
    <row r="11586" spans="1:250" x14ac:dyDescent="0.25">
      <c r="A11586">
        <v>45691</v>
      </c>
      <c r="B11586">
        <v>-890804480</v>
      </c>
      <c r="C11586">
        <v>1837</v>
      </c>
      <c r="D11586" t="s">
        <v>250</v>
      </c>
      <c r="E11586" t="s">
        <v>251</v>
      </c>
      <c r="F11586">
        <v>7057</v>
      </c>
      <c r="G11586" t="s">
        <v>270</v>
      </c>
      <c r="H11586" t="s">
        <v>271</v>
      </c>
      <c r="I11586">
        <v>422</v>
      </c>
      <c r="J11586" t="s">
        <v>479</v>
      </c>
      <c r="K11586" t="s">
        <v>480</v>
      </c>
      <c r="L11586">
        <v>7999</v>
      </c>
      <c r="M11586" t="s">
        <v>286</v>
      </c>
      <c r="N11586" t="s">
        <v>287</v>
      </c>
      <c r="O11586">
        <v>7999</v>
      </c>
      <c r="P11586" t="s">
        <v>286</v>
      </c>
      <c r="Q11586" t="s">
        <v>287</v>
      </c>
      <c r="R11586" t="s">
        <v>364</v>
      </c>
      <c r="S11586" s="2">
        <v>41331854.241999999</v>
      </c>
      <c r="U11586">
        <v>27</v>
      </c>
      <c r="IF11586">
        <v>7999</v>
      </c>
      <c r="IG11586" t="s">
        <v>286</v>
      </c>
      <c r="IH11586" t="s">
        <v>274</v>
      </c>
      <c r="IK11586">
        <v>-2</v>
      </c>
      <c r="IL11586" t="s">
        <v>257</v>
      </c>
      <c r="IM11586" t="s">
        <v>258</v>
      </c>
      <c r="IN11586" t="s">
        <v>514</v>
      </c>
      <c r="IP11586" t="s">
        <v>523</v>
      </c>
    </row>
    <row r="11587" spans="1:250" x14ac:dyDescent="0.25">
      <c r="A11587">
        <v>45692</v>
      </c>
      <c r="B11587">
        <v>-890804480</v>
      </c>
      <c r="C11587">
        <v>1837</v>
      </c>
      <c r="D11587" t="s">
        <v>250</v>
      </c>
      <c r="E11587" t="s">
        <v>251</v>
      </c>
      <c r="F11587">
        <v>7057</v>
      </c>
      <c r="G11587" t="s">
        <v>270</v>
      </c>
      <c r="H11587" t="s">
        <v>271</v>
      </c>
      <c r="I11587">
        <v>420</v>
      </c>
      <c r="J11587" t="s">
        <v>481</v>
      </c>
      <c r="K11587" t="s">
        <v>482</v>
      </c>
      <c r="L11587">
        <v>7999</v>
      </c>
      <c r="M11587" t="s">
        <v>286</v>
      </c>
      <c r="N11587" t="s">
        <v>287</v>
      </c>
      <c r="O11587">
        <v>7999</v>
      </c>
      <c r="P11587" t="s">
        <v>286</v>
      </c>
      <c r="Q11587" t="s">
        <v>287</v>
      </c>
      <c r="R11587" t="s">
        <v>364</v>
      </c>
      <c r="S11587" s="2">
        <v>41258627.421999998</v>
      </c>
      <c r="U11587">
        <v>27</v>
      </c>
      <c r="IF11587">
        <v>7999</v>
      </c>
      <c r="IG11587" t="s">
        <v>286</v>
      </c>
      <c r="IH11587" t="s">
        <v>274</v>
      </c>
      <c r="IK11587">
        <v>-2</v>
      </c>
      <c r="IL11587" t="s">
        <v>257</v>
      </c>
      <c r="IM11587" t="s">
        <v>258</v>
      </c>
      <c r="IN11587" t="s">
        <v>514</v>
      </c>
      <c r="IP11587" t="s">
        <v>523</v>
      </c>
    </row>
    <row r="11588" spans="1:250" x14ac:dyDescent="0.25">
      <c r="A11588">
        <v>45693</v>
      </c>
      <c r="B11588">
        <v>-890804480</v>
      </c>
      <c r="C11588">
        <v>1837</v>
      </c>
      <c r="D11588" t="s">
        <v>250</v>
      </c>
      <c r="E11588" t="s">
        <v>251</v>
      </c>
      <c r="F11588">
        <v>7057</v>
      </c>
      <c r="G11588" t="s">
        <v>270</v>
      </c>
      <c r="H11588" t="s">
        <v>271</v>
      </c>
      <c r="I11588">
        <v>411</v>
      </c>
      <c r="J11588" t="s">
        <v>471</v>
      </c>
      <c r="K11588" t="s">
        <v>472</v>
      </c>
      <c r="L11588">
        <v>7999</v>
      </c>
      <c r="M11588" t="s">
        <v>286</v>
      </c>
      <c r="N11588" t="s">
        <v>287</v>
      </c>
      <c r="O11588">
        <v>7999</v>
      </c>
      <c r="P11588" t="s">
        <v>286</v>
      </c>
      <c r="Q11588" t="s">
        <v>287</v>
      </c>
      <c r="R11588" t="s">
        <v>364</v>
      </c>
      <c r="S11588" s="2">
        <v>41215911.641999997</v>
      </c>
      <c r="U11588">
        <v>27</v>
      </c>
      <c r="IF11588">
        <v>7999</v>
      </c>
      <c r="IG11588" t="s">
        <v>286</v>
      </c>
      <c r="IH11588" t="s">
        <v>274</v>
      </c>
      <c r="IK11588">
        <v>-2</v>
      </c>
      <c r="IL11588" t="s">
        <v>257</v>
      </c>
      <c r="IM11588" t="s">
        <v>258</v>
      </c>
      <c r="IN11588" t="s">
        <v>514</v>
      </c>
      <c r="IP11588" t="s">
        <v>523</v>
      </c>
    </row>
    <row r="11589" spans="1:250" x14ac:dyDescent="0.25">
      <c r="A11589">
        <v>45694</v>
      </c>
      <c r="B11589">
        <v>-890804480</v>
      </c>
      <c r="C11589">
        <v>1837</v>
      </c>
      <c r="D11589" t="s">
        <v>250</v>
      </c>
      <c r="E11589" t="s">
        <v>251</v>
      </c>
      <c r="F11589">
        <v>5062</v>
      </c>
      <c r="G11589" t="s">
        <v>279</v>
      </c>
      <c r="H11589" t="s">
        <v>280</v>
      </c>
      <c r="I11589">
        <v>437</v>
      </c>
      <c r="J11589" t="s">
        <v>506</v>
      </c>
      <c r="K11589" t="s">
        <v>507</v>
      </c>
      <c r="L11589">
        <v>7999</v>
      </c>
      <c r="M11589" t="s">
        <v>286</v>
      </c>
      <c r="N11589" t="s">
        <v>287</v>
      </c>
      <c r="O11589">
        <v>7999</v>
      </c>
      <c r="P11589" t="s">
        <v>286</v>
      </c>
      <c r="Q11589" t="s">
        <v>287</v>
      </c>
      <c r="R11589" t="s">
        <v>364</v>
      </c>
      <c r="S11589" s="2">
        <v>42022235.937700003</v>
      </c>
      <c r="U11589">
        <v>27</v>
      </c>
      <c r="IF11589">
        <v>7999</v>
      </c>
      <c r="IG11589" t="s">
        <v>286</v>
      </c>
      <c r="IH11589" t="s">
        <v>281</v>
      </c>
      <c r="IK11589">
        <v>-2</v>
      </c>
      <c r="IL11589" t="s">
        <v>257</v>
      </c>
      <c r="IM11589" t="s">
        <v>258</v>
      </c>
      <c r="IN11589" t="s">
        <v>517</v>
      </c>
      <c r="IP11589" t="s">
        <v>522</v>
      </c>
    </row>
    <row r="11590" spans="1:250" x14ac:dyDescent="0.25">
      <c r="A11590">
        <v>45695</v>
      </c>
      <c r="B11590">
        <v>-890804480</v>
      </c>
      <c r="C11590">
        <v>1837</v>
      </c>
      <c r="D11590" t="s">
        <v>250</v>
      </c>
      <c r="E11590" t="s">
        <v>251</v>
      </c>
      <c r="F11590">
        <v>5062</v>
      </c>
      <c r="G11590" t="s">
        <v>279</v>
      </c>
      <c r="H11590" t="s">
        <v>280</v>
      </c>
      <c r="I11590">
        <v>436</v>
      </c>
      <c r="J11590" t="s">
        <v>504</v>
      </c>
      <c r="K11590" t="s">
        <v>505</v>
      </c>
      <c r="L11590">
        <v>7999</v>
      </c>
      <c r="M11590" t="s">
        <v>286</v>
      </c>
      <c r="N11590" t="s">
        <v>287</v>
      </c>
      <c r="O11590">
        <v>7999</v>
      </c>
      <c r="P11590" t="s">
        <v>286</v>
      </c>
      <c r="Q11590" t="s">
        <v>287</v>
      </c>
      <c r="R11590" t="s">
        <v>364</v>
      </c>
      <c r="S11590" s="2">
        <v>41961613.457699999</v>
      </c>
      <c r="U11590">
        <v>27</v>
      </c>
      <c r="IF11590">
        <v>7999</v>
      </c>
      <c r="IG11590" t="s">
        <v>286</v>
      </c>
      <c r="IH11590" t="s">
        <v>281</v>
      </c>
      <c r="IK11590">
        <v>-2</v>
      </c>
      <c r="IL11590" t="s">
        <v>257</v>
      </c>
      <c r="IM11590" t="s">
        <v>258</v>
      </c>
      <c r="IN11590" t="s">
        <v>517</v>
      </c>
      <c r="IP11590" t="s">
        <v>522</v>
      </c>
    </row>
    <row r="11591" spans="1:250" x14ac:dyDescent="0.25">
      <c r="A11591">
        <v>45696</v>
      </c>
      <c r="B11591">
        <v>-890804480</v>
      </c>
      <c r="C11591">
        <v>1837</v>
      </c>
      <c r="D11591" t="s">
        <v>250</v>
      </c>
      <c r="E11591" t="s">
        <v>251</v>
      </c>
      <c r="F11591">
        <v>5062</v>
      </c>
      <c r="G11591" t="s">
        <v>279</v>
      </c>
      <c r="H11591" t="s">
        <v>280</v>
      </c>
      <c r="I11591">
        <v>435</v>
      </c>
      <c r="J11591" t="s">
        <v>493</v>
      </c>
      <c r="K11591" t="s">
        <v>494</v>
      </c>
      <c r="L11591">
        <v>7999</v>
      </c>
      <c r="M11591" t="s">
        <v>286</v>
      </c>
      <c r="N11591" t="s">
        <v>287</v>
      </c>
      <c r="O11591">
        <v>7999</v>
      </c>
      <c r="P11591" t="s">
        <v>286</v>
      </c>
      <c r="Q11591" t="s">
        <v>287</v>
      </c>
      <c r="R11591" t="s">
        <v>364</v>
      </c>
      <c r="S11591" s="2">
        <v>41925239.9177</v>
      </c>
      <c r="U11591">
        <v>27</v>
      </c>
      <c r="IF11591">
        <v>7999</v>
      </c>
      <c r="IG11591" t="s">
        <v>286</v>
      </c>
      <c r="IH11591" t="s">
        <v>281</v>
      </c>
      <c r="IK11591">
        <v>-2</v>
      </c>
      <c r="IL11591" t="s">
        <v>257</v>
      </c>
      <c r="IM11591" t="s">
        <v>258</v>
      </c>
      <c r="IN11591" t="s">
        <v>517</v>
      </c>
      <c r="IP11591" t="s">
        <v>522</v>
      </c>
    </row>
    <row r="11592" spans="1:250" x14ac:dyDescent="0.25">
      <c r="A11592">
        <v>45697</v>
      </c>
      <c r="B11592">
        <v>-890804480</v>
      </c>
      <c r="C11592">
        <v>1837</v>
      </c>
      <c r="D11592" t="s">
        <v>250</v>
      </c>
      <c r="E11592" t="s">
        <v>251</v>
      </c>
      <c r="F11592">
        <v>5062</v>
      </c>
      <c r="G11592" t="s">
        <v>279</v>
      </c>
      <c r="H11592" t="s">
        <v>280</v>
      </c>
      <c r="I11592">
        <v>431</v>
      </c>
      <c r="J11592" t="s">
        <v>495</v>
      </c>
      <c r="K11592" t="s">
        <v>496</v>
      </c>
      <c r="L11592">
        <v>7999</v>
      </c>
      <c r="M11592" t="s">
        <v>286</v>
      </c>
      <c r="N11592" t="s">
        <v>287</v>
      </c>
      <c r="O11592">
        <v>7999</v>
      </c>
      <c r="P11592" t="s">
        <v>286</v>
      </c>
      <c r="Q11592" t="s">
        <v>287</v>
      </c>
      <c r="R11592" t="s">
        <v>364</v>
      </c>
      <c r="S11592" s="2">
        <v>41888866.377700001</v>
      </c>
      <c r="U11592">
        <v>27</v>
      </c>
      <c r="IF11592">
        <v>7999</v>
      </c>
      <c r="IG11592" t="s">
        <v>286</v>
      </c>
      <c r="IH11592" t="s">
        <v>281</v>
      </c>
      <c r="IK11592">
        <v>-2</v>
      </c>
      <c r="IL11592" t="s">
        <v>257</v>
      </c>
      <c r="IM11592" t="s">
        <v>258</v>
      </c>
      <c r="IN11592" t="s">
        <v>517</v>
      </c>
      <c r="IP11592" t="s">
        <v>522</v>
      </c>
    </row>
    <row r="11593" spans="1:250" x14ac:dyDescent="0.25">
      <c r="A11593">
        <v>45698</v>
      </c>
      <c r="B11593">
        <v>-890804480</v>
      </c>
      <c r="C11593">
        <v>1837</v>
      </c>
      <c r="D11593" t="s">
        <v>250</v>
      </c>
      <c r="E11593" t="s">
        <v>251</v>
      </c>
      <c r="F11593">
        <v>1848</v>
      </c>
      <c r="G11593" t="s">
        <v>252</v>
      </c>
      <c r="H11593" t="s">
        <v>251</v>
      </c>
      <c r="I11593">
        <v>424</v>
      </c>
      <c r="J11593" t="s">
        <v>477</v>
      </c>
      <c r="K11593" t="s">
        <v>478</v>
      </c>
      <c r="L11593">
        <v>9036</v>
      </c>
      <c r="M11593" t="s">
        <v>288</v>
      </c>
      <c r="N11593" t="s">
        <v>289</v>
      </c>
      <c r="O11593">
        <v>9036</v>
      </c>
      <c r="P11593" t="s">
        <v>288</v>
      </c>
      <c r="Q11593" t="s">
        <v>289</v>
      </c>
      <c r="R11593" t="s">
        <v>364</v>
      </c>
      <c r="S11593" s="2">
        <v>51697553.280599996</v>
      </c>
      <c r="U11593">
        <v>27</v>
      </c>
      <c r="IF11593">
        <v>9036</v>
      </c>
      <c r="IG11593" t="s">
        <v>288</v>
      </c>
      <c r="IH11593" t="s">
        <v>256</v>
      </c>
      <c r="IK11593">
        <v>-2</v>
      </c>
      <c r="IL11593" t="s">
        <v>257</v>
      </c>
      <c r="IM11593" t="s">
        <v>258</v>
      </c>
      <c r="IN11593" t="s">
        <v>502</v>
      </c>
      <c r="IP11593" t="s">
        <v>524</v>
      </c>
    </row>
    <row r="11594" spans="1:250" x14ac:dyDescent="0.25">
      <c r="A11594">
        <v>45699</v>
      </c>
      <c r="B11594">
        <v>-890804480</v>
      </c>
      <c r="C11594">
        <v>1837</v>
      </c>
      <c r="D11594" t="s">
        <v>250</v>
      </c>
      <c r="E11594" t="s">
        <v>251</v>
      </c>
      <c r="F11594">
        <v>1848</v>
      </c>
      <c r="G11594" t="s">
        <v>252</v>
      </c>
      <c r="H11594" t="s">
        <v>251</v>
      </c>
      <c r="I11594">
        <v>422</v>
      </c>
      <c r="J11594" t="s">
        <v>479</v>
      </c>
      <c r="K11594" t="s">
        <v>480</v>
      </c>
      <c r="L11594">
        <v>9036</v>
      </c>
      <c r="M11594" t="s">
        <v>288</v>
      </c>
      <c r="N11594" t="s">
        <v>289</v>
      </c>
      <c r="O11594">
        <v>9036</v>
      </c>
      <c r="P11594" t="s">
        <v>288</v>
      </c>
      <c r="Q11594" t="s">
        <v>289</v>
      </c>
      <c r="R11594" t="s">
        <v>364</v>
      </c>
      <c r="S11594" s="2">
        <v>51634079.4177</v>
      </c>
      <c r="U11594">
        <v>27</v>
      </c>
      <c r="IF11594">
        <v>9036</v>
      </c>
      <c r="IG11594" t="s">
        <v>288</v>
      </c>
      <c r="IH11594" t="s">
        <v>256</v>
      </c>
      <c r="IK11594">
        <v>-2</v>
      </c>
      <c r="IL11594" t="s">
        <v>257</v>
      </c>
      <c r="IM11594" t="s">
        <v>258</v>
      </c>
      <c r="IN11594" t="s">
        <v>502</v>
      </c>
      <c r="IP11594" t="s">
        <v>524</v>
      </c>
    </row>
    <row r="11595" spans="1:250" x14ac:dyDescent="0.25">
      <c r="A11595">
        <v>45700</v>
      </c>
      <c r="B11595">
        <v>-890804480</v>
      </c>
      <c r="C11595">
        <v>1837</v>
      </c>
      <c r="D11595" t="s">
        <v>250</v>
      </c>
      <c r="E11595" t="s">
        <v>251</v>
      </c>
      <c r="F11595">
        <v>1848</v>
      </c>
      <c r="G11595" t="s">
        <v>252</v>
      </c>
      <c r="H11595" t="s">
        <v>251</v>
      </c>
      <c r="I11595">
        <v>420</v>
      </c>
      <c r="J11595" t="s">
        <v>481</v>
      </c>
      <c r="K11595" t="s">
        <v>482</v>
      </c>
      <c r="L11595">
        <v>9036</v>
      </c>
      <c r="M11595" t="s">
        <v>288</v>
      </c>
      <c r="N11595" t="s">
        <v>289</v>
      </c>
      <c r="O11595">
        <v>9036</v>
      </c>
      <c r="P11595" t="s">
        <v>288</v>
      </c>
      <c r="Q11595" t="s">
        <v>289</v>
      </c>
      <c r="R11595" t="s">
        <v>364</v>
      </c>
      <c r="S11595" s="2">
        <v>51549447.627700001</v>
      </c>
      <c r="U11595">
        <v>27</v>
      </c>
      <c r="IF11595">
        <v>9036</v>
      </c>
      <c r="IG11595" t="s">
        <v>288</v>
      </c>
      <c r="IH11595" t="s">
        <v>256</v>
      </c>
      <c r="IK11595">
        <v>-2</v>
      </c>
      <c r="IL11595" t="s">
        <v>257</v>
      </c>
      <c r="IM11595" t="s">
        <v>258</v>
      </c>
      <c r="IN11595" t="s">
        <v>502</v>
      </c>
      <c r="IP11595" t="s">
        <v>524</v>
      </c>
    </row>
    <row r="11596" spans="1:250" x14ac:dyDescent="0.25">
      <c r="A11596">
        <v>45701</v>
      </c>
      <c r="B11596">
        <v>-890804480</v>
      </c>
      <c r="C11596">
        <v>1837</v>
      </c>
      <c r="D11596" t="s">
        <v>250</v>
      </c>
      <c r="E11596" t="s">
        <v>251</v>
      </c>
      <c r="F11596">
        <v>1848</v>
      </c>
      <c r="G11596" t="s">
        <v>252</v>
      </c>
      <c r="H11596" t="s">
        <v>251</v>
      </c>
      <c r="I11596">
        <v>411</v>
      </c>
      <c r="J11596" t="s">
        <v>471</v>
      </c>
      <c r="K11596" t="s">
        <v>472</v>
      </c>
      <c r="L11596">
        <v>9036</v>
      </c>
      <c r="M11596" t="s">
        <v>288</v>
      </c>
      <c r="N11596" t="s">
        <v>289</v>
      </c>
      <c r="O11596">
        <v>9036</v>
      </c>
      <c r="P11596" t="s">
        <v>288</v>
      </c>
      <c r="Q11596" t="s">
        <v>289</v>
      </c>
      <c r="R11596" t="s">
        <v>364</v>
      </c>
      <c r="S11596" s="2">
        <v>51500079.087700002</v>
      </c>
      <c r="U11596">
        <v>27</v>
      </c>
      <c r="IF11596">
        <v>9036</v>
      </c>
      <c r="IG11596" t="s">
        <v>288</v>
      </c>
      <c r="IH11596" t="s">
        <v>256</v>
      </c>
      <c r="IK11596">
        <v>-2</v>
      </c>
      <c r="IL11596" t="s">
        <v>257</v>
      </c>
      <c r="IM11596" t="s">
        <v>258</v>
      </c>
      <c r="IN11596" t="s">
        <v>502</v>
      </c>
      <c r="IP11596" t="s">
        <v>524</v>
      </c>
    </row>
    <row r="11597" spans="1:250" x14ac:dyDescent="0.25">
      <c r="A11597">
        <v>45702</v>
      </c>
      <c r="B11597">
        <v>-890804480</v>
      </c>
      <c r="C11597">
        <v>1837</v>
      </c>
      <c r="D11597" t="s">
        <v>250</v>
      </c>
      <c r="E11597" t="s">
        <v>251</v>
      </c>
      <c r="F11597">
        <v>1848</v>
      </c>
      <c r="G11597" t="s">
        <v>252</v>
      </c>
      <c r="H11597" t="s">
        <v>251</v>
      </c>
      <c r="I11597">
        <v>437</v>
      </c>
      <c r="J11597" t="s">
        <v>506</v>
      </c>
      <c r="K11597" t="s">
        <v>507</v>
      </c>
      <c r="L11597">
        <v>9036</v>
      </c>
      <c r="M11597" t="s">
        <v>288</v>
      </c>
      <c r="N11597" t="s">
        <v>289</v>
      </c>
      <c r="O11597">
        <v>9036</v>
      </c>
      <c r="P11597" t="s">
        <v>288</v>
      </c>
      <c r="Q11597" t="s">
        <v>289</v>
      </c>
      <c r="R11597" t="s">
        <v>364</v>
      </c>
      <c r="S11597" s="2">
        <v>5918993.3206000002</v>
      </c>
      <c r="U11597">
        <v>27</v>
      </c>
      <c r="IF11597">
        <v>9036</v>
      </c>
      <c r="IG11597" t="s">
        <v>288</v>
      </c>
      <c r="IH11597" t="s">
        <v>256</v>
      </c>
      <c r="IK11597">
        <v>-2</v>
      </c>
      <c r="IL11597" t="s">
        <v>257</v>
      </c>
      <c r="IM11597" t="s">
        <v>258</v>
      </c>
      <c r="IN11597" t="s">
        <v>502</v>
      </c>
      <c r="IP11597" t="s">
        <v>524</v>
      </c>
    </row>
    <row r="11598" spans="1:250" x14ac:dyDescent="0.25">
      <c r="A11598">
        <v>45703</v>
      </c>
      <c r="B11598">
        <v>-890804480</v>
      </c>
      <c r="C11598">
        <v>1837</v>
      </c>
      <c r="D11598" t="s">
        <v>250</v>
      </c>
      <c r="E11598" t="s">
        <v>251</v>
      </c>
      <c r="F11598">
        <v>1848</v>
      </c>
      <c r="G11598" t="s">
        <v>252</v>
      </c>
      <c r="H11598" t="s">
        <v>251</v>
      </c>
      <c r="I11598">
        <v>436</v>
      </c>
      <c r="J11598" t="s">
        <v>504</v>
      </c>
      <c r="K11598" t="s">
        <v>505</v>
      </c>
      <c r="L11598">
        <v>9036</v>
      </c>
      <c r="M11598" t="s">
        <v>288</v>
      </c>
      <c r="N11598" t="s">
        <v>289</v>
      </c>
      <c r="O11598">
        <v>9036</v>
      </c>
      <c r="P11598" t="s">
        <v>288</v>
      </c>
      <c r="Q11598" t="s">
        <v>289</v>
      </c>
      <c r="R11598" t="s">
        <v>364</v>
      </c>
      <c r="S11598" s="2">
        <v>5910454.4006000003</v>
      </c>
      <c r="U11598">
        <v>27</v>
      </c>
      <c r="IF11598">
        <v>9036</v>
      </c>
      <c r="IG11598" t="s">
        <v>288</v>
      </c>
      <c r="IH11598" t="s">
        <v>256</v>
      </c>
      <c r="IK11598">
        <v>-2</v>
      </c>
      <c r="IL11598" t="s">
        <v>257</v>
      </c>
      <c r="IM11598" t="s">
        <v>258</v>
      </c>
      <c r="IN11598" t="s">
        <v>502</v>
      </c>
      <c r="IP11598" t="s">
        <v>524</v>
      </c>
    </row>
    <row r="11599" spans="1:250" x14ac:dyDescent="0.25">
      <c r="A11599">
        <v>45704</v>
      </c>
      <c r="B11599">
        <v>-890804480</v>
      </c>
      <c r="C11599">
        <v>1837</v>
      </c>
      <c r="D11599" t="s">
        <v>250</v>
      </c>
      <c r="E11599" t="s">
        <v>251</v>
      </c>
      <c r="F11599">
        <v>1848</v>
      </c>
      <c r="G11599" t="s">
        <v>252</v>
      </c>
      <c r="H11599" t="s">
        <v>251</v>
      </c>
      <c r="I11599">
        <v>435</v>
      </c>
      <c r="J11599" t="s">
        <v>493</v>
      </c>
      <c r="K11599" t="s">
        <v>494</v>
      </c>
      <c r="L11599">
        <v>9036</v>
      </c>
      <c r="M11599" t="s">
        <v>288</v>
      </c>
      <c r="N11599" t="s">
        <v>289</v>
      </c>
      <c r="O11599">
        <v>9036</v>
      </c>
      <c r="P11599" t="s">
        <v>288</v>
      </c>
      <c r="Q11599" t="s">
        <v>289</v>
      </c>
      <c r="R11599" t="s">
        <v>364</v>
      </c>
      <c r="S11599" s="2">
        <v>5905331.0405999999</v>
      </c>
      <c r="U11599">
        <v>27</v>
      </c>
      <c r="IF11599">
        <v>9036</v>
      </c>
      <c r="IG11599" t="s">
        <v>288</v>
      </c>
      <c r="IH11599" t="s">
        <v>256</v>
      </c>
      <c r="IK11599">
        <v>-2</v>
      </c>
      <c r="IL11599" t="s">
        <v>257</v>
      </c>
      <c r="IM11599" t="s">
        <v>258</v>
      </c>
      <c r="IN11599" t="s">
        <v>502</v>
      </c>
      <c r="IP11599" t="s">
        <v>524</v>
      </c>
    </row>
    <row r="11600" spans="1:250" x14ac:dyDescent="0.25">
      <c r="A11600">
        <v>45705</v>
      </c>
      <c r="B11600">
        <v>-890804480</v>
      </c>
      <c r="C11600">
        <v>1837</v>
      </c>
      <c r="D11600" t="s">
        <v>250</v>
      </c>
      <c r="E11600" t="s">
        <v>251</v>
      </c>
      <c r="F11600">
        <v>1848</v>
      </c>
      <c r="G11600" t="s">
        <v>252</v>
      </c>
      <c r="H11600" t="s">
        <v>251</v>
      </c>
      <c r="I11600">
        <v>431</v>
      </c>
      <c r="J11600" t="s">
        <v>495</v>
      </c>
      <c r="K11600" t="s">
        <v>496</v>
      </c>
      <c r="L11600">
        <v>9036</v>
      </c>
      <c r="M11600" t="s">
        <v>288</v>
      </c>
      <c r="N11600" t="s">
        <v>289</v>
      </c>
      <c r="O11600">
        <v>9036</v>
      </c>
      <c r="P11600" t="s">
        <v>288</v>
      </c>
      <c r="Q11600" t="s">
        <v>289</v>
      </c>
      <c r="R11600" t="s">
        <v>364</v>
      </c>
      <c r="S11600" s="2">
        <v>51900207.700599998</v>
      </c>
      <c r="U11600">
        <v>27</v>
      </c>
      <c r="IF11600">
        <v>9036</v>
      </c>
      <c r="IG11600" t="s">
        <v>288</v>
      </c>
      <c r="IH11600" t="s">
        <v>256</v>
      </c>
      <c r="IK11600">
        <v>-2</v>
      </c>
      <c r="IL11600" t="s">
        <v>257</v>
      </c>
      <c r="IM11600" t="s">
        <v>258</v>
      </c>
      <c r="IN11600" t="s">
        <v>502</v>
      </c>
      <c r="IP11600" t="s">
        <v>524</v>
      </c>
    </row>
    <row r="11601" spans="1:250" x14ac:dyDescent="0.25">
      <c r="A11601">
        <v>45706</v>
      </c>
      <c r="B11601">
        <v>-890804480</v>
      </c>
      <c r="C11601">
        <v>1837</v>
      </c>
      <c r="D11601" t="s">
        <v>250</v>
      </c>
      <c r="E11601" t="s">
        <v>251</v>
      </c>
      <c r="F11601">
        <v>1848</v>
      </c>
      <c r="G11601" t="s">
        <v>252</v>
      </c>
      <c r="H11601" t="s">
        <v>251</v>
      </c>
      <c r="I11601">
        <v>429</v>
      </c>
      <c r="J11601" t="s">
        <v>473</v>
      </c>
      <c r="K11601" t="s">
        <v>474</v>
      </c>
      <c r="L11601">
        <v>9036</v>
      </c>
      <c r="M11601" t="s">
        <v>288</v>
      </c>
      <c r="N11601" t="s">
        <v>289</v>
      </c>
      <c r="O11601">
        <v>9036</v>
      </c>
      <c r="P11601" t="s">
        <v>288</v>
      </c>
      <c r="Q11601" t="s">
        <v>289</v>
      </c>
      <c r="R11601" t="s">
        <v>364</v>
      </c>
      <c r="S11601" s="2">
        <v>51835068.780599996</v>
      </c>
      <c r="U11601">
        <v>27</v>
      </c>
      <c r="IF11601">
        <v>9036</v>
      </c>
      <c r="IG11601" t="s">
        <v>288</v>
      </c>
      <c r="IH11601" t="s">
        <v>256</v>
      </c>
      <c r="IK11601">
        <v>-2</v>
      </c>
      <c r="IL11601" t="s">
        <v>257</v>
      </c>
      <c r="IM11601" t="s">
        <v>258</v>
      </c>
      <c r="IN11601" t="s">
        <v>502</v>
      </c>
      <c r="IP11601" t="s">
        <v>524</v>
      </c>
    </row>
    <row r="11602" spans="1:250" x14ac:dyDescent="0.25">
      <c r="A11602">
        <v>45707</v>
      </c>
      <c r="B11602">
        <v>-890804480</v>
      </c>
      <c r="C11602">
        <v>1837</v>
      </c>
      <c r="D11602" t="s">
        <v>250</v>
      </c>
      <c r="E11602" t="s">
        <v>251</v>
      </c>
      <c r="F11602">
        <v>1848</v>
      </c>
      <c r="G11602" t="s">
        <v>252</v>
      </c>
      <c r="H11602" t="s">
        <v>251</v>
      </c>
      <c r="I11602">
        <v>427</v>
      </c>
      <c r="J11602" t="s">
        <v>475</v>
      </c>
      <c r="K11602" t="s">
        <v>476</v>
      </c>
      <c r="L11602">
        <v>9036</v>
      </c>
      <c r="M11602" t="s">
        <v>288</v>
      </c>
      <c r="N11602" t="s">
        <v>289</v>
      </c>
      <c r="O11602">
        <v>9036</v>
      </c>
      <c r="P11602" t="s">
        <v>288</v>
      </c>
      <c r="Q11602" t="s">
        <v>289</v>
      </c>
      <c r="R11602" t="s">
        <v>364</v>
      </c>
      <c r="S11602" s="2">
        <v>51748216.890600003</v>
      </c>
      <c r="U11602">
        <v>27</v>
      </c>
      <c r="IF11602">
        <v>9036</v>
      </c>
      <c r="IG11602" t="s">
        <v>288</v>
      </c>
      <c r="IH11602" t="s">
        <v>256</v>
      </c>
      <c r="IK11602">
        <v>-2</v>
      </c>
      <c r="IL11602" t="s">
        <v>257</v>
      </c>
      <c r="IM11602" t="s">
        <v>258</v>
      </c>
      <c r="IN11602" t="s">
        <v>502</v>
      </c>
      <c r="IP11602" t="s">
        <v>524</v>
      </c>
    </row>
    <row r="11603" spans="1:250" x14ac:dyDescent="0.25">
      <c r="A11603">
        <v>45708</v>
      </c>
      <c r="B11603">
        <v>-890804480</v>
      </c>
      <c r="C11603">
        <v>1837</v>
      </c>
      <c r="D11603" t="s">
        <v>250</v>
      </c>
      <c r="E11603" t="s">
        <v>251</v>
      </c>
      <c r="F11603">
        <v>9695</v>
      </c>
      <c r="G11603" t="s">
        <v>267</v>
      </c>
      <c r="H11603" t="s">
        <v>268</v>
      </c>
      <c r="I11603">
        <v>429</v>
      </c>
      <c r="J11603" t="s">
        <v>473</v>
      </c>
      <c r="K11603" t="s">
        <v>474</v>
      </c>
      <c r="L11603">
        <v>10360</v>
      </c>
      <c r="M11603" t="s">
        <v>290</v>
      </c>
      <c r="N11603" t="s">
        <v>291</v>
      </c>
      <c r="O11603">
        <v>10360</v>
      </c>
      <c r="P11603" t="s">
        <v>290</v>
      </c>
      <c r="Q11603" t="s">
        <v>291</v>
      </c>
      <c r="R11603" t="s">
        <v>364</v>
      </c>
      <c r="S11603" s="2">
        <v>58077735.509999998</v>
      </c>
      <c r="U11603">
        <v>27</v>
      </c>
      <c r="IF11603">
        <v>10360</v>
      </c>
      <c r="IG11603" t="s">
        <v>290</v>
      </c>
      <c r="IH11603" t="s">
        <v>269</v>
      </c>
      <c r="IK11603">
        <v>-2</v>
      </c>
      <c r="IL11603" t="s">
        <v>257</v>
      </c>
      <c r="IM11603" t="s">
        <v>258</v>
      </c>
      <c r="IN11603" t="s">
        <v>509</v>
      </c>
      <c r="IP11603" t="s">
        <v>525</v>
      </c>
    </row>
    <row r="11604" spans="1:250" x14ac:dyDescent="0.25">
      <c r="A11604">
        <v>45709</v>
      </c>
      <c r="B11604">
        <v>-890804480</v>
      </c>
      <c r="C11604">
        <v>1837</v>
      </c>
      <c r="D11604" t="s">
        <v>250</v>
      </c>
      <c r="E11604" t="s">
        <v>251</v>
      </c>
      <c r="F11604">
        <v>9695</v>
      </c>
      <c r="G11604" t="s">
        <v>267</v>
      </c>
      <c r="H11604" t="s">
        <v>268</v>
      </c>
      <c r="I11604">
        <v>427</v>
      </c>
      <c r="J11604" t="s">
        <v>475</v>
      </c>
      <c r="K11604" t="s">
        <v>476</v>
      </c>
      <c r="L11604">
        <v>10360</v>
      </c>
      <c r="M11604" t="s">
        <v>290</v>
      </c>
      <c r="N11604" t="s">
        <v>291</v>
      </c>
      <c r="O11604">
        <v>10360</v>
      </c>
      <c r="P11604" t="s">
        <v>290</v>
      </c>
      <c r="Q11604" t="s">
        <v>291</v>
      </c>
      <c r="R11604" t="s">
        <v>364</v>
      </c>
      <c r="S11604" s="2">
        <v>57978113.07</v>
      </c>
      <c r="U11604">
        <v>27</v>
      </c>
      <c r="IF11604">
        <v>10360</v>
      </c>
      <c r="IG11604" t="s">
        <v>290</v>
      </c>
      <c r="IH11604" t="s">
        <v>269</v>
      </c>
      <c r="IK11604">
        <v>-2</v>
      </c>
      <c r="IL11604" t="s">
        <v>257</v>
      </c>
      <c r="IM11604" t="s">
        <v>258</v>
      </c>
      <c r="IN11604" t="s">
        <v>509</v>
      </c>
      <c r="IP11604" t="s">
        <v>525</v>
      </c>
    </row>
    <row r="11605" spans="1:250" x14ac:dyDescent="0.25">
      <c r="A11605">
        <v>45710</v>
      </c>
      <c r="B11605">
        <v>-890804480</v>
      </c>
      <c r="C11605">
        <v>1837</v>
      </c>
      <c r="D11605" t="s">
        <v>250</v>
      </c>
      <c r="E11605" t="s">
        <v>251</v>
      </c>
      <c r="F11605">
        <v>9695</v>
      </c>
      <c r="G11605" t="s">
        <v>267</v>
      </c>
      <c r="H11605" t="s">
        <v>268</v>
      </c>
      <c r="I11605">
        <v>424</v>
      </c>
      <c r="J11605" t="s">
        <v>477</v>
      </c>
      <c r="K11605" t="s">
        <v>478</v>
      </c>
      <c r="L11605">
        <v>10360</v>
      </c>
      <c r="M11605" t="s">
        <v>290</v>
      </c>
      <c r="N11605" t="s">
        <v>291</v>
      </c>
      <c r="O11605">
        <v>10360</v>
      </c>
      <c r="P11605" t="s">
        <v>290</v>
      </c>
      <c r="Q11605" t="s">
        <v>291</v>
      </c>
      <c r="R11605" t="s">
        <v>364</v>
      </c>
      <c r="S11605" s="2">
        <v>58147496.899999999</v>
      </c>
      <c r="U11605">
        <v>27</v>
      </c>
      <c r="IF11605">
        <v>10360</v>
      </c>
      <c r="IG11605" t="s">
        <v>290</v>
      </c>
      <c r="IH11605" t="s">
        <v>269</v>
      </c>
      <c r="IK11605">
        <v>-2</v>
      </c>
      <c r="IL11605" t="s">
        <v>257</v>
      </c>
      <c r="IM11605" t="s">
        <v>258</v>
      </c>
      <c r="IN11605" t="s">
        <v>509</v>
      </c>
      <c r="IP11605" t="s">
        <v>525</v>
      </c>
    </row>
    <row r="11606" spans="1:250" x14ac:dyDescent="0.25">
      <c r="A11606">
        <v>45711</v>
      </c>
      <c r="B11606">
        <v>-890804480</v>
      </c>
      <c r="C11606">
        <v>1837</v>
      </c>
      <c r="D11606" t="s">
        <v>250</v>
      </c>
      <c r="E11606" t="s">
        <v>251</v>
      </c>
      <c r="F11606">
        <v>9695</v>
      </c>
      <c r="G11606" t="s">
        <v>267</v>
      </c>
      <c r="H11606" t="s">
        <v>268</v>
      </c>
      <c r="I11606">
        <v>422</v>
      </c>
      <c r="J11606" t="s">
        <v>479</v>
      </c>
      <c r="K11606" t="s">
        <v>480</v>
      </c>
      <c r="L11606">
        <v>10360</v>
      </c>
      <c r="M11606" t="s">
        <v>290</v>
      </c>
      <c r="N11606" t="s">
        <v>291</v>
      </c>
      <c r="O11606">
        <v>10360</v>
      </c>
      <c r="P11606" t="s">
        <v>290</v>
      </c>
      <c r="Q11606" t="s">
        <v>291</v>
      </c>
      <c r="R11606" t="s">
        <v>364</v>
      </c>
      <c r="S11606" s="2">
        <v>58074372.899999999</v>
      </c>
      <c r="U11606">
        <v>27</v>
      </c>
      <c r="IF11606">
        <v>10360</v>
      </c>
      <c r="IG11606" t="s">
        <v>290</v>
      </c>
      <c r="IH11606" t="s">
        <v>269</v>
      </c>
      <c r="IK11606">
        <v>-2</v>
      </c>
      <c r="IL11606" t="s">
        <v>257</v>
      </c>
      <c r="IM11606" t="s">
        <v>258</v>
      </c>
      <c r="IN11606" t="s">
        <v>509</v>
      </c>
      <c r="IP11606" t="s">
        <v>525</v>
      </c>
    </row>
    <row r="11607" spans="1:250" x14ac:dyDescent="0.25">
      <c r="A11607">
        <v>45712</v>
      </c>
      <c r="B11607">
        <v>-890804480</v>
      </c>
      <c r="C11607">
        <v>1837</v>
      </c>
      <c r="D11607" t="s">
        <v>250</v>
      </c>
      <c r="E11607" t="s">
        <v>251</v>
      </c>
      <c r="F11607">
        <v>9695</v>
      </c>
      <c r="G11607" t="s">
        <v>267</v>
      </c>
      <c r="H11607" t="s">
        <v>268</v>
      </c>
      <c r="I11607">
        <v>420</v>
      </c>
      <c r="J11607" t="s">
        <v>481</v>
      </c>
      <c r="K11607" t="s">
        <v>482</v>
      </c>
      <c r="L11607">
        <v>10360</v>
      </c>
      <c r="M11607" t="s">
        <v>290</v>
      </c>
      <c r="N11607" t="s">
        <v>291</v>
      </c>
      <c r="O11607">
        <v>10360</v>
      </c>
      <c r="P11607" t="s">
        <v>290</v>
      </c>
      <c r="Q11607" t="s">
        <v>291</v>
      </c>
      <c r="R11607" t="s">
        <v>364</v>
      </c>
      <c r="S11607" s="2">
        <v>57976874.200000003</v>
      </c>
      <c r="U11607">
        <v>27</v>
      </c>
      <c r="IF11607">
        <v>10360</v>
      </c>
      <c r="IG11607" t="s">
        <v>290</v>
      </c>
      <c r="IH11607" t="s">
        <v>269</v>
      </c>
      <c r="IK11607">
        <v>-2</v>
      </c>
      <c r="IL11607" t="s">
        <v>257</v>
      </c>
      <c r="IM11607" t="s">
        <v>258</v>
      </c>
      <c r="IN11607" t="s">
        <v>509</v>
      </c>
      <c r="IP11607" t="s">
        <v>525</v>
      </c>
    </row>
    <row r="11608" spans="1:250" x14ac:dyDescent="0.25">
      <c r="A11608">
        <v>45713</v>
      </c>
      <c r="B11608">
        <v>-890804480</v>
      </c>
      <c r="C11608">
        <v>1837</v>
      </c>
      <c r="D11608" t="s">
        <v>250</v>
      </c>
      <c r="E11608" t="s">
        <v>251</v>
      </c>
      <c r="F11608">
        <v>9695</v>
      </c>
      <c r="G11608" t="s">
        <v>267</v>
      </c>
      <c r="H11608" t="s">
        <v>268</v>
      </c>
      <c r="I11608">
        <v>411</v>
      </c>
      <c r="J11608" t="s">
        <v>471</v>
      </c>
      <c r="K11608" t="s">
        <v>472</v>
      </c>
      <c r="L11608">
        <v>10360</v>
      </c>
      <c r="M11608" t="s">
        <v>290</v>
      </c>
      <c r="N11608" t="s">
        <v>291</v>
      </c>
      <c r="O11608">
        <v>10360</v>
      </c>
      <c r="P11608" t="s">
        <v>290</v>
      </c>
      <c r="Q11608" t="s">
        <v>291</v>
      </c>
      <c r="R11608" t="s">
        <v>364</v>
      </c>
      <c r="S11608" s="2">
        <v>58193672</v>
      </c>
      <c r="U11608">
        <v>27</v>
      </c>
      <c r="IF11608">
        <v>10360</v>
      </c>
      <c r="IG11608" t="s">
        <v>290</v>
      </c>
      <c r="IH11608" t="s">
        <v>269</v>
      </c>
      <c r="IK11608">
        <v>-2</v>
      </c>
      <c r="IL11608" t="s">
        <v>257</v>
      </c>
      <c r="IM11608" t="s">
        <v>258</v>
      </c>
      <c r="IN11608" t="s">
        <v>509</v>
      </c>
      <c r="IP11608" t="s">
        <v>525</v>
      </c>
    </row>
    <row r="11609" spans="1:250" x14ac:dyDescent="0.25">
      <c r="A11609">
        <v>45714</v>
      </c>
      <c r="B11609">
        <v>-890804480</v>
      </c>
      <c r="C11609">
        <v>1837</v>
      </c>
      <c r="D11609" t="s">
        <v>250</v>
      </c>
      <c r="E11609" t="s">
        <v>251</v>
      </c>
      <c r="F11609">
        <v>9695</v>
      </c>
      <c r="G11609" t="s">
        <v>267</v>
      </c>
      <c r="H11609" t="s">
        <v>268</v>
      </c>
      <c r="I11609">
        <v>437</v>
      </c>
      <c r="J11609" t="s">
        <v>506</v>
      </c>
      <c r="K11609" t="s">
        <v>507</v>
      </c>
      <c r="L11609">
        <v>10360</v>
      </c>
      <c r="M11609" t="s">
        <v>290</v>
      </c>
      <c r="N11609" t="s">
        <v>291</v>
      </c>
      <c r="O11609">
        <v>10360</v>
      </c>
      <c r="P11609" t="s">
        <v>290</v>
      </c>
      <c r="Q11609" t="s">
        <v>291</v>
      </c>
      <c r="R11609" t="s">
        <v>364</v>
      </c>
      <c r="S11609" s="2">
        <v>171556985</v>
      </c>
      <c r="U11609">
        <v>27</v>
      </c>
      <c r="IF11609">
        <v>10360</v>
      </c>
      <c r="IG11609" t="s">
        <v>290</v>
      </c>
      <c r="IH11609" t="s">
        <v>269</v>
      </c>
      <c r="IK11609">
        <v>-2</v>
      </c>
      <c r="IL11609" t="s">
        <v>257</v>
      </c>
      <c r="IM11609" t="s">
        <v>258</v>
      </c>
      <c r="IN11609" t="s">
        <v>509</v>
      </c>
      <c r="IP11609" t="s">
        <v>525</v>
      </c>
    </row>
    <row r="11610" spans="1:250" x14ac:dyDescent="0.25">
      <c r="A11610">
        <v>45715</v>
      </c>
      <c r="B11610">
        <v>-890804480</v>
      </c>
      <c r="C11610">
        <v>1837</v>
      </c>
      <c r="D11610" t="s">
        <v>250</v>
      </c>
      <c r="E11610" t="s">
        <v>251</v>
      </c>
      <c r="F11610">
        <v>9695</v>
      </c>
      <c r="G11610" t="s">
        <v>267</v>
      </c>
      <c r="H11610" t="s">
        <v>268</v>
      </c>
      <c r="I11610">
        <v>436</v>
      </c>
      <c r="J11610" t="s">
        <v>504</v>
      </c>
      <c r="K11610" t="s">
        <v>505</v>
      </c>
      <c r="L11610">
        <v>10360</v>
      </c>
      <c r="M11610" t="s">
        <v>290</v>
      </c>
      <c r="N11610" t="s">
        <v>291</v>
      </c>
      <c r="O11610">
        <v>10360</v>
      </c>
      <c r="P11610" t="s">
        <v>290</v>
      </c>
      <c r="Q11610" t="s">
        <v>291</v>
      </c>
      <c r="R11610" t="s">
        <v>364</v>
      </c>
      <c r="S11610" s="2">
        <v>180239657.86000001</v>
      </c>
      <c r="U11610">
        <v>27</v>
      </c>
      <c r="IF11610">
        <v>10360</v>
      </c>
      <c r="IG11610" t="s">
        <v>290</v>
      </c>
      <c r="IH11610" t="s">
        <v>269</v>
      </c>
      <c r="IK11610">
        <v>-2</v>
      </c>
      <c r="IL11610" t="s">
        <v>257</v>
      </c>
      <c r="IM11610" t="s">
        <v>258</v>
      </c>
      <c r="IN11610" t="s">
        <v>509</v>
      </c>
      <c r="IP11610" t="s">
        <v>525</v>
      </c>
    </row>
    <row r="11611" spans="1:250" x14ac:dyDescent="0.25">
      <c r="A11611">
        <v>45716</v>
      </c>
      <c r="B11611">
        <v>-890804480</v>
      </c>
      <c r="C11611">
        <v>1837</v>
      </c>
      <c r="D11611" t="s">
        <v>250</v>
      </c>
      <c r="E11611" t="s">
        <v>251</v>
      </c>
      <c r="F11611">
        <v>9695</v>
      </c>
      <c r="G11611" t="s">
        <v>267</v>
      </c>
      <c r="H11611" t="s">
        <v>268</v>
      </c>
      <c r="I11611">
        <v>435</v>
      </c>
      <c r="J11611" t="s">
        <v>493</v>
      </c>
      <c r="K11611" t="s">
        <v>494</v>
      </c>
      <c r="L11611">
        <v>10360</v>
      </c>
      <c r="M11611" t="s">
        <v>290</v>
      </c>
      <c r="N11611" t="s">
        <v>291</v>
      </c>
      <c r="O11611">
        <v>10360</v>
      </c>
      <c r="P11611" t="s">
        <v>290</v>
      </c>
      <c r="Q11611" t="s">
        <v>291</v>
      </c>
      <c r="R11611" t="s">
        <v>364</v>
      </c>
      <c r="S11611" s="2">
        <v>180079828.94</v>
      </c>
      <c r="U11611">
        <v>27</v>
      </c>
      <c r="IF11611">
        <v>10360</v>
      </c>
      <c r="IG11611" t="s">
        <v>290</v>
      </c>
      <c r="IH11611" t="s">
        <v>269</v>
      </c>
      <c r="IK11611">
        <v>-2</v>
      </c>
      <c r="IL11611" t="s">
        <v>257</v>
      </c>
      <c r="IM11611" t="s">
        <v>258</v>
      </c>
      <c r="IN11611" t="s">
        <v>509</v>
      </c>
      <c r="IP11611" t="s">
        <v>525</v>
      </c>
    </row>
    <row r="11612" spans="1:250" x14ac:dyDescent="0.25">
      <c r="A11612">
        <v>45717</v>
      </c>
      <c r="B11612">
        <v>-890804480</v>
      </c>
      <c r="C11612">
        <v>1837</v>
      </c>
      <c r="D11612" t="s">
        <v>250</v>
      </c>
      <c r="E11612" t="s">
        <v>251</v>
      </c>
      <c r="F11612">
        <v>9695</v>
      </c>
      <c r="G11612" t="s">
        <v>267</v>
      </c>
      <c r="H11612" t="s">
        <v>268</v>
      </c>
      <c r="I11612">
        <v>431</v>
      </c>
      <c r="J11612" t="s">
        <v>495</v>
      </c>
      <c r="K11612" t="s">
        <v>496</v>
      </c>
      <c r="L11612">
        <v>10360</v>
      </c>
      <c r="M11612" t="s">
        <v>290</v>
      </c>
      <c r="N11612" t="s">
        <v>291</v>
      </c>
      <c r="O11612">
        <v>10360</v>
      </c>
      <c r="P11612" t="s">
        <v>290</v>
      </c>
      <c r="Q11612" t="s">
        <v>291</v>
      </c>
      <c r="R11612" t="s">
        <v>364</v>
      </c>
      <c r="S11612" s="2">
        <v>58152452.270000003</v>
      </c>
      <c r="U11612">
        <v>27</v>
      </c>
      <c r="IF11612">
        <v>10360</v>
      </c>
      <c r="IG11612" t="s">
        <v>290</v>
      </c>
      <c r="IH11612" t="s">
        <v>269</v>
      </c>
      <c r="IK11612">
        <v>-2</v>
      </c>
      <c r="IL11612" t="s">
        <v>257</v>
      </c>
      <c r="IM11612" t="s">
        <v>258</v>
      </c>
      <c r="IN11612" t="s">
        <v>509</v>
      </c>
      <c r="IP11612" t="s">
        <v>525</v>
      </c>
    </row>
    <row r="11613" spans="1:250" x14ac:dyDescent="0.25">
      <c r="A11613">
        <v>45718</v>
      </c>
      <c r="B11613">
        <v>-890804480</v>
      </c>
      <c r="C11613">
        <v>1837</v>
      </c>
      <c r="D11613" t="s">
        <v>250</v>
      </c>
      <c r="E11613" t="s">
        <v>251</v>
      </c>
      <c r="F11613">
        <v>1848</v>
      </c>
      <c r="G11613" t="s">
        <v>252</v>
      </c>
      <c r="H11613" t="s">
        <v>251</v>
      </c>
      <c r="I11613">
        <v>420</v>
      </c>
      <c r="J11613" t="s">
        <v>481</v>
      </c>
      <c r="K11613" t="s">
        <v>482</v>
      </c>
      <c r="L11613">
        <v>12390</v>
      </c>
      <c r="M11613" t="s">
        <v>292</v>
      </c>
      <c r="N11613" t="s">
        <v>293</v>
      </c>
      <c r="O11613">
        <v>12390</v>
      </c>
      <c r="P11613" t="s">
        <v>292</v>
      </c>
      <c r="Q11613" t="s">
        <v>293</v>
      </c>
      <c r="R11613" t="s">
        <v>364</v>
      </c>
      <c r="S11613" s="2">
        <v>366776.79359999998</v>
      </c>
      <c r="U11613">
        <v>27</v>
      </c>
      <c r="IF11613">
        <v>12390</v>
      </c>
      <c r="IG11613" t="s">
        <v>292</v>
      </c>
      <c r="IH11613" t="s">
        <v>256</v>
      </c>
      <c r="IK11613">
        <v>-2</v>
      </c>
      <c r="IL11613" t="s">
        <v>257</v>
      </c>
      <c r="IM11613" t="s">
        <v>258</v>
      </c>
      <c r="IN11613" t="s">
        <v>502</v>
      </c>
      <c r="IP11613" t="s">
        <v>526</v>
      </c>
    </row>
    <row r="11614" spans="1:250" x14ac:dyDescent="0.25">
      <c r="A11614">
        <v>45719</v>
      </c>
      <c r="B11614">
        <v>-890804480</v>
      </c>
      <c r="C11614">
        <v>1837</v>
      </c>
      <c r="D11614" t="s">
        <v>250</v>
      </c>
      <c r="E11614" t="s">
        <v>251</v>
      </c>
      <c r="F11614">
        <v>1848</v>
      </c>
      <c r="G11614" t="s">
        <v>252</v>
      </c>
      <c r="H11614" t="s">
        <v>251</v>
      </c>
      <c r="I11614">
        <v>411</v>
      </c>
      <c r="J11614" t="s">
        <v>471</v>
      </c>
      <c r="K11614" t="s">
        <v>472</v>
      </c>
      <c r="L11614">
        <v>12390</v>
      </c>
      <c r="M11614" t="s">
        <v>292</v>
      </c>
      <c r="N11614" t="s">
        <v>293</v>
      </c>
      <c r="O11614">
        <v>12390</v>
      </c>
      <c r="P11614" t="s">
        <v>292</v>
      </c>
      <c r="Q11614" t="s">
        <v>293</v>
      </c>
      <c r="R11614" t="s">
        <v>364</v>
      </c>
      <c r="S11614" s="2">
        <v>366425.53360000002</v>
      </c>
      <c r="U11614">
        <v>27</v>
      </c>
      <c r="IF11614">
        <v>12390</v>
      </c>
      <c r="IG11614" t="s">
        <v>292</v>
      </c>
      <c r="IH11614" t="s">
        <v>256</v>
      </c>
      <c r="IK11614">
        <v>-2</v>
      </c>
      <c r="IL11614" t="s">
        <v>257</v>
      </c>
      <c r="IM11614" t="s">
        <v>258</v>
      </c>
      <c r="IN11614" t="s">
        <v>502</v>
      </c>
      <c r="IP11614" t="s">
        <v>526</v>
      </c>
    </row>
    <row r="11615" spans="1:250" x14ac:dyDescent="0.25">
      <c r="A11615">
        <v>45720</v>
      </c>
      <c r="B11615">
        <v>-890804480</v>
      </c>
      <c r="C11615">
        <v>1837</v>
      </c>
      <c r="D11615" t="s">
        <v>250</v>
      </c>
      <c r="E11615" t="s">
        <v>251</v>
      </c>
      <c r="F11615">
        <v>1848</v>
      </c>
      <c r="G11615" t="s">
        <v>252</v>
      </c>
      <c r="H11615" t="s">
        <v>251</v>
      </c>
      <c r="I11615">
        <v>435</v>
      </c>
      <c r="J11615" t="s">
        <v>493</v>
      </c>
      <c r="K11615" t="s">
        <v>494</v>
      </c>
      <c r="L11615">
        <v>12390</v>
      </c>
      <c r="M11615" t="s">
        <v>292</v>
      </c>
      <c r="N11615" t="s">
        <v>293</v>
      </c>
      <c r="O11615">
        <v>12390</v>
      </c>
      <c r="P11615" t="s">
        <v>292</v>
      </c>
      <c r="Q11615" t="s">
        <v>293</v>
      </c>
      <c r="R11615" t="s">
        <v>364</v>
      </c>
      <c r="S11615" s="2">
        <v>10417510.4636</v>
      </c>
      <c r="U11615">
        <v>27</v>
      </c>
      <c r="IF11615">
        <v>12390</v>
      </c>
      <c r="IG11615" t="s">
        <v>292</v>
      </c>
      <c r="IH11615" t="s">
        <v>256</v>
      </c>
      <c r="IK11615">
        <v>-2</v>
      </c>
      <c r="IL11615" t="s">
        <v>257</v>
      </c>
      <c r="IM11615" t="s">
        <v>258</v>
      </c>
      <c r="IN11615" t="s">
        <v>502</v>
      </c>
      <c r="IP11615" t="s">
        <v>526</v>
      </c>
    </row>
    <row r="11616" spans="1:250" x14ac:dyDescent="0.25">
      <c r="A11616">
        <v>45721</v>
      </c>
      <c r="B11616">
        <v>-890804480</v>
      </c>
      <c r="C11616">
        <v>1837</v>
      </c>
      <c r="D11616" t="s">
        <v>250</v>
      </c>
      <c r="E11616" t="s">
        <v>251</v>
      </c>
      <c r="F11616">
        <v>1848</v>
      </c>
      <c r="G11616" t="s">
        <v>252</v>
      </c>
      <c r="H11616" t="s">
        <v>251</v>
      </c>
      <c r="I11616">
        <v>431</v>
      </c>
      <c r="J11616" t="s">
        <v>495</v>
      </c>
      <c r="K11616" t="s">
        <v>496</v>
      </c>
      <c r="L11616">
        <v>12390</v>
      </c>
      <c r="M11616" t="s">
        <v>292</v>
      </c>
      <c r="N11616" t="s">
        <v>293</v>
      </c>
      <c r="O11616">
        <v>12390</v>
      </c>
      <c r="P11616" t="s">
        <v>292</v>
      </c>
      <c r="Q11616" t="s">
        <v>293</v>
      </c>
      <c r="R11616" t="s">
        <v>364</v>
      </c>
      <c r="S11616" s="2">
        <v>10408472.423599999</v>
      </c>
      <c r="U11616">
        <v>27</v>
      </c>
      <c r="IF11616">
        <v>12390</v>
      </c>
      <c r="IG11616" t="s">
        <v>292</v>
      </c>
      <c r="IH11616" t="s">
        <v>256</v>
      </c>
      <c r="IK11616">
        <v>-2</v>
      </c>
      <c r="IL11616" t="s">
        <v>257</v>
      </c>
      <c r="IM11616" t="s">
        <v>258</v>
      </c>
      <c r="IN11616" t="s">
        <v>502</v>
      </c>
      <c r="IP11616" t="s">
        <v>526</v>
      </c>
    </row>
    <row r="11617" spans="1:250" x14ac:dyDescent="0.25">
      <c r="A11617">
        <v>45722</v>
      </c>
      <c r="B11617">
        <v>-890804480</v>
      </c>
      <c r="C11617">
        <v>1837</v>
      </c>
      <c r="D11617" t="s">
        <v>250</v>
      </c>
      <c r="E11617" t="s">
        <v>251</v>
      </c>
      <c r="F11617">
        <v>1848</v>
      </c>
      <c r="G11617" t="s">
        <v>252</v>
      </c>
      <c r="H11617" t="s">
        <v>251</v>
      </c>
      <c r="I11617">
        <v>429</v>
      </c>
      <c r="J11617" t="s">
        <v>473</v>
      </c>
      <c r="K11617" t="s">
        <v>474</v>
      </c>
      <c r="L11617">
        <v>12390</v>
      </c>
      <c r="M11617" t="s">
        <v>292</v>
      </c>
      <c r="N11617" t="s">
        <v>293</v>
      </c>
      <c r="O11617">
        <v>12390</v>
      </c>
      <c r="P11617" t="s">
        <v>292</v>
      </c>
      <c r="Q11617" t="s">
        <v>293</v>
      </c>
      <c r="R11617" t="s">
        <v>364</v>
      </c>
      <c r="S11617" s="2">
        <v>10395408.9636</v>
      </c>
      <c r="U11617">
        <v>27</v>
      </c>
      <c r="IF11617">
        <v>12390</v>
      </c>
      <c r="IG11617" t="s">
        <v>292</v>
      </c>
      <c r="IH11617" t="s">
        <v>256</v>
      </c>
      <c r="IK11617">
        <v>-2</v>
      </c>
      <c r="IL11617" t="s">
        <v>257</v>
      </c>
      <c r="IM11617" t="s">
        <v>258</v>
      </c>
      <c r="IN11617" t="s">
        <v>502</v>
      </c>
      <c r="IP11617" t="s">
        <v>526</v>
      </c>
    </row>
    <row r="11618" spans="1:250" x14ac:dyDescent="0.25">
      <c r="A11618">
        <v>45723</v>
      </c>
      <c r="B11618">
        <v>-890804480</v>
      </c>
      <c r="C11618">
        <v>1837</v>
      </c>
      <c r="D11618" t="s">
        <v>250</v>
      </c>
      <c r="E11618" t="s">
        <v>251</v>
      </c>
      <c r="F11618">
        <v>1848</v>
      </c>
      <c r="G11618" t="s">
        <v>252</v>
      </c>
      <c r="H11618" t="s">
        <v>251</v>
      </c>
      <c r="I11618">
        <v>427</v>
      </c>
      <c r="J11618" t="s">
        <v>475</v>
      </c>
      <c r="K11618" t="s">
        <v>476</v>
      </c>
      <c r="L11618">
        <v>12390</v>
      </c>
      <c r="M11618" t="s">
        <v>292</v>
      </c>
      <c r="N11618" t="s">
        <v>293</v>
      </c>
      <c r="O11618">
        <v>12390</v>
      </c>
      <c r="P11618" t="s">
        <v>292</v>
      </c>
      <c r="Q11618" t="s">
        <v>293</v>
      </c>
      <c r="R11618" t="s">
        <v>364</v>
      </c>
      <c r="S11618" s="2">
        <v>10377991.023600001</v>
      </c>
      <c r="U11618">
        <v>27</v>
      </c>
      <c r="IF11618">
        <v>12390</v>
      </c>
      <c r="IG11618" t="s">
        <v>292</v>
      </c>
      <c r="IH11618" t="s">
        <v>256</v>
      </c>
      <c r="IK11618">
        <v>-2</v>
      </c>
      <c r="IL11618" t="s">
        <v>257</v>
      </c>
      <c r="IM11618" t="s">
        <v>258</v>
      </c>
      <c r="IN11618" t="s">
        <v>502</v>
      </c>
      <c r="IP11618" t="s">
        <v>526</v>
      </c>
    </row>
    <row r="11619" spans="1:250" x14ac:dyDescent="0.25">
      <c r="A11619">
        <v>45724</v>
      </c>
      <c r="B11619">
        <v>-890804480</v>
      </c>
      <c r="C11619">
        <v>1837</v>
      </c>
      <c r="D11619" t="s">
        <v>250</v>
      </c>
      <c r="E11619" t="s">
        <v>251</v>
      </c>
      <c r="F11619">
        <v>1848</v>
      </c>
      <c r="G11619" t="s">
        <v>252</v>
      </c>
      <c r="H11619" t="s">
        <v>251</v>
      </c>
      <c r="I11619">
        <v>437</v>
      </c>
      <c r="J11619" t="s">
        <v>506</v>
      </c>
      <c r="K11619" t="s">
        <v>507</v>
      </c>
      <c r="L11619">
        <v>12390</v>
      </c>
      <c r="M11619" t="s">
        <v>292</v>
      </c>
      <c r="N11619" t="s">
        <v>293</v>
      </c>
      <c r="O11619">
        <v>12390</v>
      </c>
      <c r="P11619" t="s">
        <v>292</v>
      </c>
      <c r="Q11619" t="s">
        <v>293</v>
      </c>
      <c r="R11619" t="s">
        <v>364</v>
      </c>
      <c r="S11619" s="2">
        <v>10441611.873600001</v>
      </c>
      <c r="U11619">
        <v>27</v>
      </c>
      <c r="IF11619">
        <v>12390</v>
      </c>
      <c r="IG11619" t="s">
        <v>292</v>
      </c>
      <c r="IH11619" t="s">
        <v>256</v>
      </c>
      <c r="IK11619">
        <v>-2</v>
      </c>
      <c r="IL11619" t="s">
        <v>257</v>
      </c>
      <c r="IM11619" t="s">
        <v>258</v>
      </c>
      <c r="IN11619" t="s">
        <v>502</v>
      </c>
      <c r="IP11619" t="s">
        <v>526</v>
      </c>
    </row>
    <row r="11620" spans="1:250" x14ac:dyDescent="0.25">
      <c r="A11620">
        <v>45725</v>
      </c>
      <c r="B11620">
        <v>-890804480</v>
      </c>
      <c r="C11620">
        <v>1837</v>
      </c>
      <c r="D11620" t="s">
        <v>250</v>
      </c>
      <c r="E11620" t="s">
        <v>251</v>
      </c>
      <c r="F11620">
        <v>1848</v>
      </c>
      <c r="G11620" t="s">
        <v>252</v>
      </c>
      <c r="H11620" t="s">
        <v>251</v>
      </c>
      <c r="I11620">
        <v>436</v>
      </c>
      <c r="J11620" t="s">
        <v>504</v>
      </c>
      <c r="K11620" t="s">
        <v>505</v>
      </c>
      <c r="L11620">
        <v>12390</v>
      </c>
      <c r="M11620" t="s">
        <v>292</v>
      </c>
      <c r="N11620" t="s">
        <v>293</v>
      </c>
      <c r="O11620">
        <v>12390</v>
      </c>
      <c r="P11620" t="s">
        <v>292</v>
      </c>
      <c r="Q11620" t="s">
        <v>293</v>
      </c>
      <c r="R11620" t="s">
        <v>364</v>
      </c>
      <c r="S11620" s="2">
        <v>10426548.503599999</v>
      </c>
      <c r="U11620">
        <v>27</v>
      </c>
      <c r="IF11620">
        <v>12390</v>
      </c>
      <c r="IG11620" t="s">
        <v>292</v>
      </c>
      <c r="IH11620" t="s">
        <v>256</v>
      </c>
      <c r="IK11620">
        <v>-2</v>
      </c>
      <c r="IL11620" t="s">
        <v>257</v>
      </c>
      <c r="IM11620" t="s">
        <v>258</v>
      </c>
      <c r="IN11620" t="s">
        <v>502</v>
      </c>
      <c r="IP11620" t="s">
        <v>526</v>
      </c>
    </row>
    <row r="11621" spans="1:250" x14ac:dyDescent="0.25">
      <c r="A11621">
        <v>45726</v>
      </c>
      <c r="B11621">
        <v>-890804480</v>
      </c>
      <c r="C11621">
        <v>1837</v>
      </c>
      <c r="D11621" t="s">
        <v>250</v>
      </c>
      <c r="E11621" t="s">
        <v>251</v>
      </c>
      <c r="F11621">
        <v>7057</v>
      </c>
      <c r="G11621" t="s">
        <v>270</v>
      </c>
      <c r="H11621" t="s">
        <v>271</v>
      </c>
      <c r="I11621">
        <v>437</v>
      </c>
      <c r="J11621" t="s">
        <v>506</v>
      </c>
      <c r="K11621" t="s">
        <v>507</v>
      </c>
      <c r="L11621">
        <v>12390</v>
      </c>
      <c r="M11621" t="s">
        <v>292</v>
      </c>
      <c r="N11621" t="s">
        <v>293</v>
      </c>
      <c r="O11621">
        <v>12390</v>
      </c>
      <c r="P11621" t="s">
        <v>292</v>
      </c>
      <c r="Q11621" t="s">
        <v>293</v>
      </c>
      <c r="R11621" t="s">
        <v>364</v>
      </c>
      <c r="S11621" s="2">
        <v>15157574.35</v>
      </c>
      <c r="U11621">
        <v>27</v>
      </c>
      <c r="IF11621">
        <v>12390</v>
      </c>
      <c r="IG11621" t="s">
        <v>292</v>
      </c>
      <c r="IH11621" t="s">
        <v>274</v>
      </c>
      <c r="IK11621">
        <v>-2</v>
      </c>
      <c r="IL11621" t="s">
        <v>257</v>
      </c>
      <c r="IM11621" t="s">
        <v>258</v>
      </c>
      <c r="IN11621" t="s">
        <v>514</v>
      </c>
      <c r="IP11621" t="s">
        <v>527</v>
      </c>
    </row>
    <row r="11622" spans="1:250" x14ac:dyDescent="0.25">
      <c r="A11622">
        <v>45727</v>
      </c>
      <c r="B11622">
        <v>-890804480</v>
      </c>
      <c r="C11622">
        <v>1837</v>
      </c>
      <c r="D11622" t="s">
        <v>250</v>
      </c>
      <c r="E11622" t="s">
        <v>251</v>
      </c>
      <c r="F11622">
        <v>7057</v>
      </c>
      <c r="G11622" t="s">
        <v>270</v>
      </c>
      <c r="H11622" t="s">
        <v>271</v>
      </c>
      <c r="I11622">
        <v>436</v>
      </c>
      <c r="J11622" t="s">
        <v>504</v>
      </c>
      <c r="K11622" t="s">
        <v>505</v>
      </c>
      <c r="L11622">
        <v>12390</v>
      </c>
      <c r="M11622" t="s">
        <v>292</v>
      </c>
      <c r="N11622" t="s">
        <v>293</v>
      </c>
      <c r="O11622">
        <v>12390</v>
      </c>
      <c r="P11622" t="s">
        <v>292</v>
      </c>
      <c r="Q11622" t="s">
        <v>293</v>
      </c>
      <c r="R11622" t="s">
        <v>364</v>
      </c>
      <c r="S11622" s="2">
        <v>15135330.51</v>
      </c>
      <c r="U11622">
        <v>27</v>
      </c>
      <c r="IF11622">
        <v>12390</v>
      </c>
      <c r="IG11622" t="s">
        <v>292</v>
      </c>
      <c r="IH11622" t="s">
        <v>274</v>
      </c>
      <c r="IK11622">
        <v>-2</v>
      </c>
      <c r="IL11622" t="s">
        <v>257</v>
      </c>
      <c r="IM11622" t="s">
        <v>258</v>
      </c>
      <c r="IN11622" t="s">
        <v>514</v>
      </c>
      <c r="IP11622" t="s">
        <v>527</v>
      </c>
    </row>
    <row r="11623" spans="1:250" x14ac:dyDescent="0.25">
      <c r="A11623">
        <v>45728</v>
      </c>
      <c r="B11623">
        <v>-890804480</v>
      </c>
      <c r="C11623">
        <v>1837</v>
      </c>
      <c r="D11623" t="s">
        <v>250</v>
      </c>
      <c r="E11623" t="s">
        <v>251</v>
      </c>
      <c r="F11623">
        <v>7057</v>
      </c>
      <c r="G11623" t="s">
        <v>270</v>
      </c>
      <c r="H11623" t="s">
        <v>271</v>
      </c>
      <c r="I11623">
        <v>435</v>
      </c>
      <c r="J11623" t="s">
        <v>493</v>
      </c>
      <c r="K11623" t="s">
        <v>494</v>
      </c>
      <c r="L11623">
        <v>12390</v>
      </c>
      <c r="M11623" t="s">
        <v>292</v>
      </c>
      <c r="N11623" t="s">
        <v>293</v>
      </c>
      <c r="O11623">
        <v>12390</v>
      </c>
      <c r="P11623" t="s">
        <v>292</v>
      </c>
      <c r="Q11623" t="s">
        <v>293</v>
      </c>
      <c r="R11623" t="s">
        <v>364</v>
      </c>
      <c r="S11623" s="2">
        <v>15122019.300000001</v>
      </c>
      <c r="U11623">
        <v>27</v>
      </c>
      <c r="IF11623">
        <v>12390</v>
      </c>
      <c r="IG11623" t="s">
        <v>292</v>
      </c>
      <c r="IH11623" t="s">
        <v>274</v>
      </c>
      <c r="IK11623">
        <v>-2</v>
      </c>
      <c r="IL11623" t="s">
        <v>257</v>
      </c>
      <c r="IM11623" t="s">
        <v>258</v>
      </c>
      <c r="IN11623" t="s">
        <v>514</v>
      </c>
      <c r="IP11623" t="s">
        <v>527</v>
      </c>
    </row>
    <row r="11624" spans="1:250" x14ac:dyDescent="0.25">
      <c r="A11624">
        <v>45729</v>
      </c>
      <c r="B11624">
        <v>-890804480</v>
      </c>
      <c r="C11624">
        <v>1837</v>
      </c>
      <c r="D11624" t="s">
        <v>250</v>
      </c>
      <c r="E11624" t="s">
        <v>251</v>
      </c>
      <c r="F11624">
        <v>7057</v>
      </c>
      <c r="G11624" t="s">
        <v>270</v>
      </c>
      <c r="H11624" t="s">
        <v>271</v>
      </c>
      <c r="I11624">
        <v>431</v>
      </c>
      <c r="J11624" t="s">
        <v>495</v>
      </c>
      <c r="K11624" t="s">
        <v>496</v>
      </c>
      <c r="L11624">
        <v>12390</v>
      </c>
      <c r="M11624" t="s">
        <v>292</v>
      </c>
      <c r="N11624" t="s">
        <v>293</v>
      </c>
      <c r="O11624">
        <v>12390</v>
      </c>
      <c r="P11624" t="s">
        <v>292</v>
      </c>
      <c r="Q11624" t="s">
        <v>293</v>
      </c>
      <c r="R11624" t="s">
        <v>364</v>
      </c>
      <c r="S11624" s="2">
        <v>15108708.109999999</v>
      </c>
      <c r="U11624">
        <v>27</v>
      </c>
      <c r="IF11624">
        <v>12390</v>
      </c>
      <c r="IG11624" t="s">
        <v>292</v>
      </c>
      <c r="IH11624" t="s">
        <v>274</v>
      </c>
      <c r="IK11624">
        <v>-2</v>
      </c>
      <c r="IL11624" t="s">
        <v>257</v>
      </c>
      <c r="IM11624" t="s">
        <v>258</v>
      </c>
      <c r="IN11624" t="s">
        <v>514</v>
      </c>
      <c r="IP11624" t="s">
        <v>527</v>
      </c>
    </row>
    <row r="11625" spans="1:250" x14ac:dyDescent="0.25">
      <c r="A11625">
        <v>45730</v>
      </c>
      <c r="B11625">
        <v>-890804480</v>
      </c>
      <c r="C11625">
        <v>1837</v>
      </c>
      <c r="D11625" t="s">
        <v>250</v>
      </c>
      <c r="E11625" t="s">
        <v>251</v>
      </c>
      <c r="F11625">
        <v>1848</v>
      </c>
      <c r="G11625" t="s">
        <v>252</v>
      </c>
      <c r="H11625" t="s">
        <v>251</v>
      </c>
      <c r="I11625">
        <v>424</v>
      </c>
      <c r="J11625" t="s">
        <v>477</v>
      </c>
      <c r="K11625" t="s">
        <v>478</v>
      </c>
      <c r="L11625">
        <v>12390</v>
      </c>
      <c r="M11625" t="s">
        <v>292</v>
      </c>
      <c r="N11625" t="s">
        <v>293</v>
      </c>
      <c r="O11625">
        <v>12390</v>
      </c>
      <c r="P11625" t="s">
        <v>292</v>
      </c>
      <c r="Q11625" t="s">
        <v>293</v>
      </c>
      <c r="R11625" t="s">
        <v>364</v>
      </c>
      <c r="S11625" s="2">
        <v>367830.54359999998</v>
      </c>
      <c r="U11625">
        <v>27</v>
      </c>
      <c r="IF11625">
        <v>12390</v>
      </c>
      <c r="IG11625" t="s">
        <v>292</v>
      </c>
      <c r="IH11625" t="s">
        <v>256</v>
      </c>
      <c r="IK11625">
        <v>-2</v>
      </c>
      <c r="IL11625" t="s">
        <v>257</v>
      </c>
      <c r="IM11625" t="s">
        <v>258</v>
      </c>
      <c r="IN11625" t="s">
        <v>502</v>
      </c>
      <c r="IP11625" t="s">
        <v>526</v>
      </c>
    </row>
    <row r="11626" spans="1:250" x14ac:dyDescent="0.25">
      <c r="A11626">
        <v>45731</v>
      </c>
      <c r="B11626">
        <v>-890804480</v>
      </c>
      <c r="C11626">
        <v>1837</v>
      </c>
      <c r="D11626" t="s">
        <v>250</v>
      </c>
      <c r="E11626" t="s">
        <v>251</v>
      </c>
      <c r="F11626">
        <v>1848</v>
      </c>
      <c r="G11626" t="s">
        <v>252</v>
      </c>
      <c r="H11626" t="s">
        <v>251</v>
      </c>
      <c r="I11626">
        <v>422</v>
      </c>
      <c r="J11626" t="s">
        <v>479</v>
      </c>
      <c r="K11626" t="s">
        <v>480</v>
      </c>
      <c r="L11626">
        <v>12390</v>
      </c>
      <c r="M11626" t="s">
        <v>292</v>
      </c>
      <c r="N11626" t="s">
        <v>293</v>
      </c>
      <c r="O11626">
        <v>12390</v>
      </c>
      <c r="P11626" t="s">
        <v>292</v>
      </c>
      <c r="Q11626" t="s">
        <v>293</v>
      </c>
      <c r="R11626" t="s">
        <v>364</v>
      </c>
      <c r="S11626" s="2">
        <v>367378.9436</v>
      </c>
      <c r="U11626">
        <v>27</v>
      </c>
      <c r="IF11626">
        <v>12390</v>
      </c>
      <c r="IG11626" t="s">
        <v>292</v>
      </c>
      <c r="IH11626" t="s">
        <v>256</v>
      </c>
      <c r="IK11626">
        <v>-2</v>
      </c>
      <c r="IL11626" t="s">
        <v>257</v>
      </c>
      <c r="IM11626" t="s">
        <v>258</v>
      </c>
      <c r="IN11626" t="s">
        <v>502</v>
      </c>
      <c r="IP11626" t="s">
        <v>526</v>
      </c>
    </row>
    <row r="11627" spans="1:250" x14ac:dyDescent="0.25">
      <c r="A11627">
        <v>45732</v>
      </c>
      <c r="B11627">
        <v>-890804480</v>
      </c>
      <c r="C11627">
        <v>1837</v>
      </c>
      <c r="D11627" t="s">
        <v>250</v>
      </c>
      <c r="E11627" t="s">
        <v>251</v>
      </c>
      <c r="F11627">
        <v>7057</v>
      </c>
      <c r="G11627" t="s">
        <v>270</v>
      </c>
      <c r="H11627" t="s">
        <v>271</v>
      </c>
      <c r="I11627">
        <v>429</v>
      </c>
      <c r="J11627" t="s">
        <v>473</v>
      </c>
      <c r="K11627" t="s">
        <v>474</v>
      </c>
      <c r="L11627">
        <v>12390</v>
      </c>
      <c r="M11627" t="s">
        <v>292</v>
      </c>
      <c r="N11627" t="s">
        <v>293</v>
      </c>
      <c r="O11627">
        <v>12390</v>
      </c>
      <c r="P11627" t="s">
        <v>292</v>
      </c>
      <c r="Q11627" t="s">
        <v>293</v>
      </c>
      <c r="R11627" t="s">
        <v>364</v>
      </c>
      <c r="S11627" s="2">
        <v>15088741.300000001</v>
      </c>
      <c r="U11627">
        <v>27</v>
      </c>
      <c r="IF11627">
        <v>12390</v>
      </c>
      <c r="IG11627" t="s">
        <v>292</v>
      </c>
      <c r="IH11627" t="s">
        <v>274</v>
      </c>
      <c r="IK11627">
        <v>-2</v>
      </c>
      <c r="IL11627" t="s">
        <v>257</v>
      </c>
      <c r="IM11627" t="s">
        <v>258</v>
      </c>
      <c r="IN11627" t="s">
        <v>514</v>
      </c>
      <c r="IP11627" t="s">
        <v>527</v>
      </c>
    </row>
    <row r="11628" spans="1:250" x14ac:dyDescent="0.25">
      <c r="A11628">
        <v>45733</v>
      </c>
      <c r="B11628">
        <v>-890804480</v>
      </c>
      <c r="C11628">
        <v>1837</v>
      </c>
      <c r="D11628" t="s">
        <v>250</v>
      </c>
      <c r="E11628" t="s">
        <v>251</v>
      </c>
      <c r="F11628">
        <v>7057</v>
      </c>
      <c r="G11628" t="s">
        <v>270</v>
      </c>
      <c r="H11628" t="s">
        <v>271</v>
      </c>
      <c r="I11628">
        <v>427</v>
      </c>
      <c r="J11628" t="s">
        <v>475</v>
      </c>
      <c r="K11628" t="s">
        <v>476</v>
      </c>
      <c r="L11628">
        <v>12390</v>
      </c>
      <c r="M11628" t="s">
        <v>292</v>
      </c>
      <c r="N11628" t="s">
        <v>293</v>
      </c>
      <c r="O11628">
        <v>12390</v>
      </c>
      <c r="P11628" t="s">
        <v>292</v>
      </c>
      <c r="Q11628" t="s">
        <v>293</v>
      </c>
      <c r="R11628" t="s">
        <v>364</v>
      </c>
      <c r="S11628" s="2">
        <v>15062118.880000001</v>
      </c>
      <c r="U11628">
        <v>27</v>
      </c>
      <c r="IF11628">
        <v>12390</v>
      </c>
      <c r="IG11628" t="s">
        <v>292</v>
      </c>
      <c r="IH11628" t="s">
        <v>274</v>
      </c>
      <c r="IK11628">
        <v>-2</v>
      </c>
      <c r="IL11628" t="s">
        <v>257</v>
      </c>
      <c r="IM11628" t="s">
        <v>258</v>
      </c>
      <c r="IN11628" t="s">
        <v>514</v>
      </c>
      <c r="IP11628" t="s">
        <v>527</v>
      </c>
    </row>
    <row r="11629" spans="1:250" x14ac:dyDescent="0.25">
      <c r="A11629">
        <v>45734</v>
      </c>
      <c r="B11629">
        <v>-890804480</v>
      </c>
      <c r="C11629">
        <v>1837</v>
      </c>
      <c r="D11629" t="s">
        <v>250</v>
      </c>
      <c r="E11629" t="s">
        <v>251</v>
      </c>
      <c r="F11629">
        <v>7057</v>
      </c>
      <c r="G11629" t="s">
        <v>270</v>
      </c>
      <c r="H11629" t="s">
        <v>271</v>
      </c>
      <c r="I11629">
        <v>424</v>
      </c>
      <c r="J11629" t="s">
        <v>477</v>
      </c>
      <c r="K11629" t="s">
        <v>478</v>
      </c>
      <c r="L11629">
        <v>12390</v>
      </c>
      <c r="M11629" t="s">
        <v>292</v>
      </c>
      <c r="N11629" t="s">
        <v>293</v>
      </c>
      <c r="O11629">
        <v>12390</v>
      </c>
      <c r="P11629" t="s">
        <v>292</v>
      </c>
      <c r="Q11629" t="s">
        <v>293</v>
      </c>
      <c r="R11629" t="s">
        <v>364</v>
      </c>
      <c r="S11629" s="2">
        <v>15046589.16</v>
      </c>
      <c r="U11629">
        <v>27</v>
      </c>
      <c r="IF11629">
        <v>12390</v>
      </c>
      <c r="IG11629" t="s">
        <v>292</v>
      </c>
      <c r="IH11629" t="s">
        <v>274</v>
      </c>
      <c r="IK11629">
        <v>-2</v>
      </c>
      <c r="IL11629" t="s">
        <v>257</v>
      </c>
      <c r="IM11629" t="s">
        <v>258</v>
      </c>
      <c r="IN11629" t="s">
        <v>514</v>
      </c>
      <c r="IP11629" t="s">
        <v>527</v>
      </c>
    </row>
    <row r="11630" spans="1:250" x14ac:dyDescent="0.25">
      <c r="A11630">
        <v>45735</v>
      </c>
      <c r="B11630">
        <v>-890804480</v>
      </c>
      <c r="C11630">
        <v>1837</v>
      </c>
      <c r="D11630" t="s">
        <v>250</v>
      </c>
      <c r="E11630" t="s">
        <v>251</v>
      </c>
      <c r="F11630">
        <v>7057</v>
      </c>
      <c r="G11630" t="s">
        <v>270</v>
      </c>
      <c r="H11630" t="s">
        <v>271</v>
      </c>
      <c r="I11630">
        <v>422</v>
      </c>
      <c r="J11630" t="s">
        <v>479</v>
      </c>
      <c r="K11630" t="s">
        <v>480</v>
      </c>
      <c r="L11630">
        <v>12390</v>
      </c>
      <c r="M11630" t="s">
        <v>292</v>
      </c>
      <c r="N11630" t="s">
        <v>293</v>
      </c>
      <c r="O11630">
        <v>12390</v>
      </c>
      <c r="P11630" t="s">
        <v>292</v>
      </c>
      <c r="Q11630" t="s">
        <v>293</v>
      </c>
      <c r="R11630" t="s">
        <v>364</v>
      </c>
      <c r="S11630" s="2">
        <v>15026622.359999999</v>
      </c>
      <c r="U11630">
        <v>27</v>
      </c>
      <c r="IF11630">
        <v>12390</v>
      </c>
      <c r="IG11630" t="s">
        <v>292</v>
      </c>
      <c r="IH11630" t="s">
        <v>274</v>
      </c>
      <c r="IK11630">
        <v>-2</v>
      </c>
      <c r="IL11630" t="s">
        <v>257</v>
      </c>
      <c r="IM11630" t="s">
        <v>258</v>
      </c>
      <c r="IN11630" t="s">
        <v>514</v>
      </c>
      <c r="IP11630" t="s">
        <v>527</v>
      </c>
    </row>
    <row r="11631" spans="1:250" x14ac:dyDescent="0.25">
      <c r="A11631">
        <v>45736</v>
      </c>
      <c r="B11631">
        <v>-890804480</v>
      </c>
      <c r="C11631">
        <v>1837</v>
      </c>
      <c r="D11631" t="s">
        <v>250</v>
      </c>
      <c r="E11631" t="s">
        <v>251</v>
      </c>
      <c r="F11631">
        <v>1848</v>
      </c>
      <c r="G11631" t="s">
        <v>252</v>
      </c>
      <c r="H11631" t="s">
        <v>251</v>
      </c>
      <c r="I11631">
        <v>420</v>
      </c>
      <c r="J11631" t="s">
        <v>481</v>
      </c>
      <c r="K11631" t="s">
        <v>482</v>
      </c>
      <c r="L11631">
        <v>12391</v>
      </c>
      <c r="M11631" t="s">
        <v>294</v>
      </c>
      <c r="N11631" t="s">
        <v>295</v>
      </c>
      <c r="O11631">
        <v>12391</v>
      </c>
      <c r="P11631" t="s">
        <v>294</v>
      </c>
      <c r="Q11631" t="s">
        <v>295</v>
      </c>
      <c r="R11631" t="s">
        <v>364</v>
      </c>
      <c r="S11631" s="2">
        <v>28233595.103599999</v>
      </c>
      <c r="U11631">
        <v>27</v>
      </c>
      <c r="IF11631">
        <v>12391</v>
      </c>
      <c r="IG11631" t="s">
        <v>294</v>
      </c>
      <c r="IH11631" t="s">
        <v>256</v>
      </c>
      <c r="IK11631">
        <v>-2</v>
      </c>
      <c r="IL11631" t="s">
        <v>257</v>
      </c>
      <c r="IM11631" t="s">
        <v>258</v>
      </c>
      <c r="IN11631" t="s">
        <v>502</v>
      </c>
      <c r="IP11631" t="s">
        <v>528</v>
      </c>
    </row>
    <row r="11632" spans="1:250" x14ac:dyDescent="0.25">
      <c r="A11632">
        <v>45737</v>
      </c>
      <c r="B11632">
        <v>-890804480</v>
      </c>
      <c r="C11632">
        <v>1837</v>
      </c>
      <c r="D11632" t="s">
        <v>250</v>
      </c>
      <c r="E11632" t="s">
        <v>251</v>
      </c>
      <c r="F11632">
        <v>1848</v>
      </c>
      <c r="G11632" t="s">
        <v>252</v>
      </c>
      <c r="H11632" t="s">
        <v>251</v>
      </c>
      <c r="I11632">
        <v>411</v>
      </c>
      <c r="J11632" t="s">
        <v>471</v>
      </c>
      <c r="K11632" t="s">
        <v>472</v>
      </c>
      <c r="L11632">
        <v>12391</v>
      </c>
      <c r="M11632" t="s">
        <v>294</v>
      </c>
      <c r="N11632" t="s">
        <v>295</v>
      </c>
      <c r="O11632">
        <v>12391</v>
      </c>
      <c r="P11632" t="s">
        <v>294</v>
      </c>
      <c r="Q11632" t="s">
        <v>295</v>
      </c>
      <c r="R11632" t="s">
        <v>364</v>
      </c>
      <c r="S11632" s="2">
        <v>28206555.983600002</v>
      </c>
      <c r="U11632">
        <v>27</v>
      </c>
      <c r="IF11632">
        <v>12391</v>
      </c>
      <c r="IG11632" t="s">
        <v>294</v>
      </c>
      <c r="IH11632" t="s">
        <v>256</v>
      </c>
      <c r="IK11632">
        <v>-2</v>
      </c>
      <c r="IL11632" t="s">
        <v>257</v>
      </c>
      <c r="IM11632" t="s">
        <v>258</v>
      </c>
      <c r="IN11632" t="s">
        <v>502</v>
      </c>
      <c r="IP11632" t="s">
        <v>528</v>
      </c>
    </row>
    <row r="11633" spans="1:250" x14ac:dyDescent="0.25">
      <c r="A11633">
        <v>45738</v>
      </c>
      <c r="B11633">
        <v>-890804480</v>
      </c>
      <c r="C11633">
        <v>1837</v>
      </c>
      <c r="D11633" t="s">
        <v>250</v>
      </c>
      <c r="E11633" t="s">
        <v>251</v>
      </c>
      <c r="F11633">
        <v>1848</v>
      </c>
      <c r="G11633" t="s">
        <v>252</v>
      </c>
      <c r="H11633" t="s">
        <v>251</v>
      </c>
      <c r="I11633">
        <v>435</v>
      </c>
      <c r="J11633" t="s">
        <v>493</v>
      </c>
      <c r="K11633" t="s">
        <v>494</v>
      </c>
      <c r="L11633">
        <v>12391</v>
      </c>
      <c r="M11633" t="s">
        <v>294</v>
      </c>
      <c r="N11633" t="s">
        <v>295</v>
      </c>
      <c r="O11633">
        <v>12391</v>
      </c>
      <c r="P11633" t="s">
        <v>294</v>
      </c>
      <c r="Q11633" t="s">
        <v>295</v>
      </c>
      <c r="R11633" t="s">
        <v>364</v>
      </c>
      <c r="S11633" s="2">
        <v>28450389.115200002</v>
      </c>
      <c r="U11633">
        <v>27</v>
      </c>
      <c r="IF11633">
        <v>12391</v>
      </c>
      <c r="IG11633" t="s">
        <v>294</v>
      </c>
      <c r="IH11633" t="s">
        <v>256</v>
      </c>
      <c r="IK11633">
        <v>-2</v>
      </c>
      <c r="IL11633" t="s">
        <v>257</v>
      </c>
      <c r="IM11633" t="s">
        <v>258</v>
      </c>
      <c r="IN11633" t="s">
        <v>502</v>
      </c>
      <c r="IP11633" t="s">
        <v>528</v>
      </c>
    </row>
    <row r="11634" spans="1:250" x14ac:dyDescent="0.25">
      <c r="A11634">
        <v>45739</v>
      </c>
      <c r="B11634">
        <v>-890804480</v>
      </c>
      <c r="C11634">
        <v>1837</v>
      </c>
      <c r="D11634" t="s">
        <v>250</v>
      </c>
      <c r="E11634" t="s">
        <v>251</v>
      </c>
      <c r="F11634">
        <v>1848</v>
      </c>
      <c r="G11634" t="s">
        <v>252</v>
      </c>
      <c r="H11634" t="s">
        <v>251</v>
      </c>
      <c r="I11634">
        <v>431</v>
      </c>
      <c r="J11634" t="s">
        <v>495</v>
      </c>
      <c r="K11634" t="s">
        <v>496</v>
      </c>
      <c r="L11634">
        <v>12391</v>
      </c>
      <c r="M11634" t="s">
        <v>294</v>
      </c>
      <c r="N11634" t="s">
        <v>295</v>
      </c>
      <c r="O11634">
        <v>12391</v>
      </c>
      <c r="P11634" t="s">
        <v>294</v>
      </c>
      <c r="Q11634" t="s">
        <v>295</v>
      </c>
      <c r="R11634" t="s">
        <v>364</v>
      </c>
      <c r="S11634" s="2">
        <v>28425706.135200001</v>
      </c>
      <c r="U11634">
        <v>27</v>
      </c>
      <c r="IF11634">
        <v>12391</v>
      </c>
      <c r="IG11634" t="s">
        <v>294</v>
      </c>
      <c r="IH11634" t="s">
        <v>256</v>
      </c>
      <c r="IK11634">
        <v>-2</v>
      </c>
      <c r="IL11634" t="s">
        <v>257</v>
      </c>
      <c r="IM11634" t="s">
        <v>258</v>
      </c>
      <c r="IN11634" t="s">
        <v>502</v>
      </c>
      <c r="IP11634" t="s">
        <v>528</v>
      </c>
    </row>
    <row r="11635" spans="1:250" x14ac:dyDescent="0.25">
      <c r="A11635">
        <v>45740</v>
      </c>
      <c r="B11635">
        <v>-890804480</v>
      </c>
      <c r="C11635">
        <v>1837</v>
      </c>
      <c r="D11635" t="s">
        <v>250</v>
      </c>
      <c r="E11635" t="s">
        <v>251</v>
      </c>
      <c r="F11635">
        <v>1848</v>
      </c>
      <c r="G11635" t="s">
        <v>252</v>
      </c>
      <c r="H11635" t="s">
        <v>251</v>
      </c>
      <c r="I11635">
        <v>429</v>
      </c>
      <c r="J11635" t="s">
        <v>473</v>
      </c>
      <c r="K11635" t="s">
        <v>474</v>
      </c>
      <c r="L11635">
        <v>12391</v>
      </c>
      <c r="M11635" t="s">
        <v>294</v>
      </c>
      <c r="N11635" t="s">
        <v>295</v>
      </c>
      <c r="O11635">
        <v>12391</v>
      </c>
      <c r="P11635" t="s">
        <v>294</v>
      </c>
      <c r="Q11635" t="s">
        <v>295</v>
      </c>
      <c r="R11635" t="s">
        <v>364</v>
      </c>
      <c r="S11635" s="2">
        <v>28390029.6052</v>
      </c>
      <c r="U11635">
        <v>27</v>
      </c>
      <c r="IF11635">
        <v>12391</v>
      </c>
      <c r="IG11635" t="s">
        <v>294</v>
      </c>
      <c r="IH11635" t="s">
        <v>256</v>
      </c>
      <c r="IK11635">
        <v>-2</v>
      </c>
      <c r="IL11635" t="s">
        <v>257</v>
      </c>
      <c r="IM11635" t="s">
        <v>258</v>
      </c>
      <c r="IN11635" t="s">
        <v>502</v>
      </c>
      <c r="IP11635" t="s">
        <v>528</v>
      </c>
    </row>
    <row r="11636" spans="1:250" x14ac:dyDescent="0.25">
      <c r="A11636">
        <v>45741</v>
      </c>
      <c r="B11636">
        <v>-890804480</v>
      </c>
      <c r="C11636">
        <v>1837</v>
      </c>
      <c r="D11636" t="s">
        <v>250</v>
      </c>
      <c r="E11636" t="s">
        <v>251</v>
      </c>
      <c r="F11636">
        <v>1848</v>
      </c>
      <c r="G11636" t="s">
        <v>252</v>
      </c>
      <c r="H11636" t="s">
        <v>251</v>
      </c>
      <c r="I11636">
        <v>427</v>
      </c>
      <c r="J11636" t="s">
        <v>475</v>
      </c>
      <c r="K11636" t="s">
        <v>476</v>
      </c>
      <c r="L11636">
        <v>12391</v>
      </c>
      <c r="M11636" t="s">
        <v>294</v>
      </c>
      <c r="N11636" t="s">
        <v>295</v>
      </c>
      <c r="O11636">
        <v>12391</v>
      </c>
      <c r="P11636" t="s">
        <v>294</v>
      </c>
      <c r="Q11636" t="s">
        <v>295</v>
      </c>
      <c r="R11636" t="s">
        <v>364</v>
      </c>
      <c r="S11636" s="2">
        <v>28342460.895199999</v>
      </c>
      <c r="U11636">
        <v>27</v>
      </c>
      <c r="IF11636">
        <v>12391</v>
      </c>
      <c r="IG11636" t="s">
        <v>294</v>
      </c>
      <c r="IH11636" t="s">
        <v>256</v>
      </c>
      <c r="IK11636">
        <v>-2</v>
      </c>
      <c r="IL11636" t="s">
        <v>257</v>
      </c>
      <c r="IM11636" t="s">
        <v>258</v>
      </c>
      <c r="IN11636" t="s">
        <v>502</v>
      </c>
      <c r="IP11636" t="s">
        <v>528</v>
      </c>
    </row>
    <row r="11637" spans="1:250" x14ac:dyDescent="0.25">
      <c r="A11637">
        <v>45742</v>
      </c>
      <c r="B11637">
        <v>-890804480</v>
      </c>
      <c r="C11637">
        <v>1837</v>
      </c>
      <c r="D11637" t="s">
        <v>250</v>
      </c>
      <c r="E11637" t="s">
        <v>251</v>
      </c>
      <c r="F11637">
        <v>7057</v>
      </c>
      <c r="G11637" t="s">
        <v>270</v>
      </c>
      <c r="H11637" t="s">
        <v>271</v>
      </c>
      <c r="I11637">
        <v>429</v>
      </c>
      <c r="J11637" t="s">
        <v>473</v>
      </c>
      <c r="K11637" t="s">
        <v>474</v>
      </c>
      <c r="L11637">
        <v>12391</v>
      </c>
      <c r="M11637" t="s">
        <v>294</v>
      </c>
      <c r="N11637" t="s">
        <v>295</v>
      </c>
      <c r="O11637">
        <v>12391</v>
      </c>
      <c r="P11637" t="s">
        <v>294</v>
      </c>
      <c r="Q11637" t="s">
        <v>295</v>
      </c>
      <c r="R11637" t="s">
        <v>364</v>
      </c>
      <c r="S11637" s="2">
        <v>28508444.890000001</v>
      </c>
      <c r="U11637">
        <v>27</v>
      </c>
      <c r="IF11637">
        <v>12391</v>
      </c>
      <c r="IG11637" t="s">
        <v>294</v>
      </c>
      <c r="IH11637" t="s">
        <v>274</v>
      </c>
      <c r="IK11637">
        <v>-2</v>
      </c>
      <c r="IL11637" t="s">
        <v>257</v>
      </c>
      <c r="IM11637" t="s">
        <v>258</v>
      </c>
      <c r="IN11637" t="s">
        <v>514</v>
      </c>
      <c r="IP11637" t="s">
        <v>529</v>
      </c>
    </row>
    <row r="11638" spans="1:250" x14ac:dyDescent="0.25">
      <c r="A11638">
        <v>45743</v>
      </c>
      <c r="B11638">
        <v>-890804480</v>
      </c>
      <c r="C11638">
        <v>1837</v>
      </c>
      <c r="D11638" t="s">
        <v>250</v>
      </c>
      <c r="E11638" t="s">
        <v>251</v>
      </c>
      <c r="F11638">
        <v>7057</v>
      </c>
      <c r="G11638" t="s">
        <v>270</v>
      </c>
      <c r="H11638" t="s">
        <v>271</v>
      </c>
      <c r="I11638">
        <v>427</v>
      </c>
      <c r="J11638" t="s">
        <v>475</v>
      </c>
      <c r="K11638" t="s">
        <v>476</v>
      </c>
      <c r="L11638">
        <v>12391</v>
      </c>
      <c r="M11638" t="s">
        <v>294</v>
      </c>
      <c r="N11638" t="s">
        <v>295</v>
      </c>
      <c r="O11638">
        <v>12391</v>
      </c>
      <c r="P11638" t="s">
        <v>294</v>
      </c>
      <c r="Q11638" t="s">
        <v>295</v>
      </c>
      <c r="R11638" t="s">
        <v>364</v>
      </c>
      <c r="S11638" s="2">
        <v>28458144.870000001</v>
      </c>
      <c r="U11638">
        <v>27</v>
      </c>
      <c r="IF11638">
        <v>12391</v>
      </c>
      <c r="IG11638" t="s">
        <v>294</v>
      </c>
      <c r="IH11638" t="s">
        <v>274</v>
      </c>
      <c r="IK11638">
        <v>-2</v>
      </c>
      <c r="IL11638" t="s">
        <v>257</v>
      </c>
      <c r="IM11638" t="s">
        <v>258</v>
      </c>
      <c r="IN11638" t="s">
        <v>514</v>
      </c>
      <c r="IP11638" t="s">
        <v>529</v>
      </c>
    </row>
    <row r="11639" spans="1:250" x14ac:dyDescent="0.25">
      <c r="A11639">
        <v>45744</v>
      </c>
      <c r="B11639">
        <v>-890804480</v>
      </c>
      <c r="C11639">
        <v>1837</v>
      </c>
      <c r="D11639" t="s">
        <v>250</v>
      </c>
      <c r="E11639" t="s">
        <v>251</v>
      </c>
      <c r="F11639">
        <v>1848</v>
      </c>
      <c r="G11639" t="s">
        <v>252</v>
      </c>
      <c r="H11639" t="s">
        <v>251</v>
      </c>
      <c r="I11639">
        <v>437</v>
      </c>
      <c r="J11639" t="s">
        <v>506</v>
      </c>
      <c r="K11639" t="s">
        <v>507</v>
      </c>
      <c r="L11639">
        <v>12391</v>
      </c>
      <c r="M11639" t="s">
        <v>294</v>
      </c>
      <c r="N11639" t="s">
        <v>295</v>
      </c>
      <c r="O11639">
        <v>12391</v>
      </c>
      <c r="P11639" t="s">
        <v>294</v>
      </c>
      <c r="Q11639" t="s">
        <v>295</v>
      </c>
      <c r="R11639" t="s">
        <v>364</v>
      </c>
      <c r="S11639" s="2">
        <v>28516210.4252</v>
      </c>
      <c r="U11639">
        <v>27</v>
      </c>
      <c r="IF11639">
        <v>12391</v>
      </c>
      <c r="IG11639" t="s">
        <v>294</v>
      </c>
      <c r="IH11639" t="s">
        <v>256</v>
      </c>
      <c r="IK11639">
        <v>-2</v>
      </c>
      <c r="IL11639" t="s">
        <v>257</v>
      </c>
      <c r="IM11639" t="s">
        <v>258</v>
      </c>
      <c r="IN11639" t="s">
        <v>502</v>
      </c>
      <c r="IP11639" t="s">
        <v>528</v>
      </c>
    </row>
    <row r="11640" spans="1:250" x14ac:dyDescent="0.25">
      <c r="A11640">
        <v>45745</v>
      </c>
      <c r="B11640">
        <v>-890804480</v>
      </c>
      <c r="C11640">
        <v>1837</v>
      </c>
      <c r="D11640" t="s">
        <v>250</v>
      </c>
      <c r="E11640" t="s">
        <v>251</v>
      </c>
      <c r="F11640">
        <v>1848</v>
      </c>
      <c r="G11640" t="s">
        <v>252</v>
      </c>
      <c r="H11640" t="s">
        <v>251</v>
      </c>
      <c r="I11640">
        <v>436</v>
      </c>
      <c r="J11640" t="s">
        <v>504</v>
      </c>
      <c r="K11640" t="s">
        <v>505</v>
      </c>
      <c r="L11640">
        <v>12391</v>
      </c>
      <c r="M11640" t="s">
        <v>294</v>
      </c>
      <c r="N11640" t="s">
        <v>295</v>
      </c>
      <c r="O11640">
        <v>12391</v>
      </c>
      <c r="P11640" t="s">
        <v>294</v>
      </c>
      <c r="Q11640" t="s">
        <v>295</v>
      </c>
      <c r="R11640" t="s">
        <v>364</v>
      </c>
      <c r="S11640" s="2">
        <v>28475072.1052</v>
      </c>
      <c r="U11640">
        <v>27</v>
      </c>
      <c r="IF11640">
        <v>12391</v>
      </c>
      <c r="IG11640" t="s">
        <v>294</v>
      </c>
      <c r="IH11640" t="s">
        <v>256</v>
      </c>
      <c r="IK11640">
        <v>-2</v>
      </c>
      <c r="IL11640" t="s">
        <v>257</v>
      </c>
      <c r="IM11640" t="s">
        <v>258</v>
      </c>
      <c r="IN11640" t="s">
        <v>502</v>
      </c>
      <c r="IP11640" t="s">
        <v>528</v>
      </c>
    </row>
    <row r="11641" spans="1:250" x14ac:dyDescent="0.25">
      <c r="A11641">
        <v>45746</v>
      </c>
      <c r="B11641">
        <v>-890804480</v>
      </c>
      <c r="C11641">
        <v>1837</v>
      </c>
      <c r="D11641" t="s">
        <v>250</v>
      </c>
      <c r="E11641" t="s">
        <v>251</v>
      </c>
      <c r="F11641">
        <v>7057</v>
      </c>
      <c r="G11641" t="s">
        <v>270</v>
      </c>
      <c r="H11641" t="s">
        <v>271</v>
      </c>
      <c r="I11641">
        <v>437</v>
      </c>
      <c r="J11641" t="s">
        <v>506</v>
      </c>
      <c r="K11641" t="s">
        <v>507</v>
      </c>
      <c r="L11641">
        <v>12391</v>
      </c>
      <c r="M11641" t="s">
        <v>294</v>
      </c>
      <c r="N11641" t="s">
        <v>295</v>
      </c>
      <c r="O11641">
        <v>12391</v>
      </c>
      <c r="P11641" t="s">
        <v>294</v>
      </c>
      <c r="Q11641" t="s">
        <v>295</v>
      </c>
      <c r="R11641" t="s">
        <v>364</v>
      </c>
      <c r="S11641" s="2">
        <v>28638497.09</v>
      </c>
      <c r="U11641">
        <v>27</v>
      </c>
      <c r="IF11641">
        <v>12391</v>
      </c>
      <c r="IG11641" t="s">
        <v>294</v>
      </c>
      <c r="IH11641" t="s">
        <v>274</v>
      </c>
      <c r="IK11641">
        <v>-2</v>
      </c>
      <c r="IL11641" t="s">
        <v>257</v>
      </c>
      <c r="IM11641" t="s">
        <v>258</v>
      </c>
      <c r="IN11641" t="s">
        <v>514</v>
      </c>
      <c r="IP11641" t="s">
        <v>529</v>
      </c>
    </row>
    <row r="11642" spans="1:250" x14ac:dyDescent="0.25">
      <c r="A11642">
        <v>45747</v>
      </c>
      <c r="B11642">
        <v>-890804480</v>
      </c>
      <c r="C11642">
        <v>1837</v>
      </c>
      <c r="D11642" t="s">
        <v>250</v>
      </c>
      <c r="E11642" t="s">
        <v>251</v>
      </c>
      <c r="F11642">
        <v>7057</v>
      </c>
      <c r="G11642" t="s">
        <v>270</v>
      </c>
      <c r="H11642" t="s">
        <v>271</v>
      </c>
      <c r="I11642">
        <v>436</v>
      </c>
      <c r="J11642" t="s">
        <v>504</v>
      </c>
      <c r="K11642" t="s">
        <v>505</v>
      </c>
      <c r="L11642">
        <v>12391</v>
      </c>
      <c r="M11642" t="s">
        <v>294</v>
      </c>
      <c r="N11642" t="s">
        <v>295</v>
      </c>
      <c r="O11642">
        <v>12391</v>
      </c>
      <c r="P11642" t="s">
        <v>294</v>
      </c>
      <c r="Q11642" t="s">
        <v>295</v>
      </c>
      <c r="R11642" t="s">
        <v>364</v>
      </c>
      <c r="S11642" s="2">
        <v>28596469.879999999</v>
      </c>
      <c r="U11642">
        <v>27</v>
      </c>
      <c r="IF11642">
        <v>12391</v>
      </c>
      <c r="IG11642" t="s">
        <v>294</v>
      </c>
      <c r="IH11642" t="s">
        <v>274</v>
      </c>
      <c r="IK11642">
        <v>-2</v>
      </c>
      <c r="IL11642" t="s">
        <v>257</v>
      </c>
      <c r="IM11642" t="s">
        <v>258</v>
      </c>
      <c r="IN11642" t="s">
        <v>514</v>
      </c>
      <c r="IP11642" t="s">
        <v>529</v>
      </c>
    </row>
    <row r="11643" spans="1:250" x14ac:dyDescent="0.25">
      <c r="A11643">
        <v>45748</v>
      </c>
      <c r="B11643">
        <v>-890804480</v>
      </c>
      <c r="C11643">
        <v>1837</v>
      </c>
      <c r="D11643" t="s">
        <v>250</v>
      </c>
      <c r="E11643" t="s">
        <v>251</v>
      </c>
      <c r="F11643">
        <v>7057</v>
      </c>
      <c r="G11643" t="s">
        <v>270</v>
      </c>
      <c r="H11643" t="s">
        <v>271</v>
      </c>
      <c r="I11643">
        <v>435</v>
      </c>
      <c r="J11643" t="s">
        <v>493</v>
      </c>
      <c r="K11643" t="s">
        <v>494</v>
      </c>
      <c r="L11643">
        <v>12391</v>
      </c>
      <c r="M11643" t="s">
        <v>294</v>
      </c>
      <c r="N11643" t="s">
        <v>295</v>
      </c>
      <c r="O11643">
        <v>12391</v>
      </c>
      <c r="P11643" t="s">
        <v>294</v>
      </c>
      <c r="Q11643" t="s">
        <v>295</v>
      </c>
      <c r="R11643" t="s">
        <v>364</v>
      </c>
      <c r="S11643" s="2">
        <v>28571319.879999999</v>
      </c>
      <c r="U11643">
        <v>27</v>
      </c>
      <c r="IF11643">
        <v>12391</v>
      </c>
      <c r="IG11643" t="s">
        <v>294</v>
      </c>
      <c r="IH11643" t="s">
        <v>274</v>
      </c>
      <c r="IK11643">
        <v>-2</v>
      </c>
      <c r="IL11643" t="s">
        <v>257</v>
      </c>
      <c r="IM11643" t="s">
        <v>258</v>
      </c>
      <c r="IN11643" t="s">
        <v>514</v>
      </c>
      <c r="IP11643" t="s">
        <v>529</v>
      </c>
    </row>
    <row r="11644" spans="1:250" x14ac:dyDescent="0.25">
      <c r="A11644">
        <v>45749</v>
      </c>
      <c r="B11644">
        <v>-890804480</v>
      </c>
      <c r="C11644">
        <v>1837</v>
      </c>
      <c r="D11644" t="s">
        <v>250</v>
      </c>
      <c r="E11644" t="s">
        <v>251</v>
      </c>
      <c r="F11644">
        <v>7057</v>
      </c>
      <c r="G11644" t="s">
        <v>270</v>
      </c>
      <c r="H11644" t="s">
        <v>271</v>
      </c>
      <c r="I11644">
        <v>431</v>
      </c>
      <c r="J11644" t="s">
        <v>495</v>
      </c>
      <c r="K11644" t="s">
        <v>496</v>
      </c>
      <c r="L11644">
        <v>12391</v>
      </c>
      <c r="M11644" t="s">
        <v>294</v>
      </c>
      <c r="N11644" t="s">
        <v>295</v>
      </c>
      <c r="O11644">
        <v>12391</v>
      </c>
      <c r="P11644" t="s">
        <v>294</v>
      </c>
      <c r="Q11644" t="s">
        <v>295</v>
      </c>
      <c r="R11644" t="s">
        <v>364</v>
      </c>
      <c r="S11644" s="2">
        <v>28546169.890000001</v>
      </c>
      <c r="U11644">
        <v>27</v>
      </c>
      <c r="IF11644">
        <v>12391</v>
      </c>
      <c r="IG11644" t="s">
        <v>294</v>
      </c>
      <c r="IH11644" t="s">
        <v>274</v>
      </c>
      <c r="IK11644">
        <v>-2</v>
      </c>
      <c r="IL11644" t="s">
        <v>257</v>
      </c>
      <c r="IM11644" t="s">
        <v>258</v>
      </c>
      <c r="IN11644" t="s">
        <v>514</v>
      </c>
      <c r="IP11644" t="s">
        <v>529</v>
      </c>
    </row>
    <row r="11645" spans="1:250" x14ac:dyDescent="0.25">
      <c r="A11645">
        <v>45750</v>
      </c>
      <c r="B11645">
        <v>-890804480</v>
      </c>
      <c r="C11645">
        <v>1837</v>
      </c>
      <c r="D11645" t="s">
        <v>250</v>
      </c>
      <c r="E11645" t="s">
        <v>251</v>
      </c>
      <c r="F11645">
        <v>1848</v>
      </c>
      <c r="G11645" t="s">
        <v>252</v>
      </c>
      <c r="H11645" t="s">
        <v>251</v>
      </c>
      <c r="I11645">
        <v>424</v>
      </c>
      <c r="J11645" t="s">
        <v>477</v>
      </c>
      <c r="K11645" t="s">
        <v>478</v>
      </c>
      <c r="L11645">
        <v>12391</v>
      </c>
      <c r="M11645" t="s">
        <v>294</v>
      </c>
      <c r="N11645" t="s">
        <v>295</v>
      </c>
      <c r="O11645">
        <v>12391</v>
      </c>
      <c r="P11645" t="s">
        <v>294</v>
      </c>
      <c r="Q11645" t="s">
        <v>295</v>
      </c>
      <c r="R11645" t="s">
        <v>364</v>
      </c>
      <c r="S11645" s="2">
        <v>28314712.485199999</v>
      </c>
      <c r="U11645">
        <v>27</v>
      </c>
      <c r="IF11645">
        <v>12391</v>
      </c>
      <c r="IG11645" t="s">
        <v>294</v>
      </c>
      <c r="IH11645" t="s">
        <v>256</v>
      </c>
      <c r="IK11645">
        <v>-2</v>
      </c>
      <c r="IL11645" t="s">
        <v>257</v>
      </c>
      <c r="IM11645" t="s">
        <v>258</v>
      </c>
      <c r="IN11645" t="s">
        <v>502</v>
      </c>
      <c r="IP11645" t="s">
        <v>528</v>
      </c>
    </row>
    <row r="11646" spans="1:250" x14ac:dyDescent="0.25">
      <c r="A11646">
        <v>45751</v>
      </c>
      <c r="B11646">
        <v>-890804480</v>
      </c>
      <c r="C11646">
        <v>1837</v>
      </c>
      <c r="D11646" t="s">
        <v>250</v>
      </c>
      <c r="E11646" t="s">
        <v>251</v>
      </c>
      <c r="F11646">
        <v>1848</v>
      </c>
      <c r="G11646" t="s">
        <v>252</v>
      </c>
      <c r="H11646" t="s">
        <v>251</v>
      </c>
      <c r="I11646">
        <v>422</v>
      </c>
      <c r="J11646" t="s">
        <v>479</v>
      </c>
      <c r="K11646" t="s">
        <v>480</v>
      </c>
      <c r="L11646">
        <v>12391</v>
      </c>
      <c r="M11646" t="s">
        <v>294</v>
      </c>
      <c r="N11646" t="s">
        <v>295</v>
      </c>
      <c r="O11646">
        <v>12391</v>
      </c>
      <c r="P11646" t="s">
        <v>294</v>
      </c>
      <c r="Q11646" t="s">
        <v>295</v>
      </c>
      <c r="R11646" t="s">
        <v>364</v>
      </c>
      <c r="S11646" s="2">
        <v>28279947.893599998</v>
      </c>
      <c r="U11646">
        <v>27</v>
      </c>
      <c r="IF11646">
        <v>12391</v>
      </c>
      <c r="IG11646" t="s">
        <v>294</v>
      </c>
      <c r="IH11646" t="s">
        <v>256</v>
      </c>
      <c r="IK11646">
        <v>-2</v>
      </c>
      <c r="IL11646" t="s">
        <v>257</v>
      </c>
      <c r="IM11646" t="s">
        <v>258</v>
      </c>
      <c r="IN11646" t="s">
        <v>502</v>
      </c>
      <c r="IP11646" t="s">
        <v>528</v>
      </c>
    </row>
    <row r="11647" spans="1:250" x14ac:dyDescent="0.25">
      <c r="A11647">
        <v>45752</v>
      </c>
      <c r="B11647">
        <v>-890804480</v>
      </c>
      <c r="C11647">
        <v>1837</v>
      </c>
      <c r="D11647" t="s">
        <v>250</v>
      </c>
      <c r="E11647" t="s">
        <v>251</v>
      </c>
      <c r="F11647">
        <v>7057</v>
      </c>
      <c r="G11647" t="s">
        <v>270</v>
      </c>
      <c r="H11647" t="s">
        <v>271</v>
      </c>
      <c r="I11647">
        <v>424</v>
      </c>
      <c r="J11647" t="s">
        <v>477</v>
      </c>
      <c r="K11647" t="s">
        <v>478</v>
      </c>
      <c r="L11647">
        <v>12391</v>
      </c>
      <c r="M11647" t="s">
        <v>294</v>
      </c>
      <c r="N11647" t="s">
        <v>295</v>
      </c>
      <c r="O11647">
        <v>12391</v>
      </c>
      <c r="P11647" t="s">
        <v>294</v>
      </c>
      <c r="Q11647" t="s">
        <v>295</v>
      </c>
      <c r="R11647" t="s">
        <v>364</v>
      </c>
      <c r="S11647" s="2">
        <v>28428803.25</v>
      </c>
      <c r="U11647">
        <v>27</v>
      </c>
      <c r="IF11647">
        <v>12391</v>
      </c>
      <c r="IG11647" t="s">
        <v>294</v>
      </c>
      <c r="IH11647" t="s">
        <v>274</v>
      </c>
      <c r="IK11647">
        <v>-2</v>
      </c>
      <c r="IL11647" t="s">
        <v>257</v>
      </c>
      <c r="IM11647" t="s">
        <v>258</v>
      </c>
      <c r="IN11647" t="s">
        <v>514</v>
      </c>
      <c r="IP11647" t="s">
        <v>529</v>
      </c>
    </row>
    <row r="11648" spans="1:250" x14ac:dyDescent="0.25">
      <c r="A11648">
        <v>45753</v>
      </c>
      <c r="B11648">
        <v>-890804480</v>
      </c>
      <c r="C11648">
        <v>1837</v>
      </c>
      <c r="D11648" t="s">
        <v>250</v>
      </c>
      <c r="E11648" t="s">
        <v>251</v>
      </c>
      <c r="F11648">
        <v>7057</v>
      </c>
      <c r="G11648" t="s">
        <v>270</v>
      </c>
      <c r="H11648" t="s">
        <v>271</v>
      </c>
      <c r="I11648">
        <v>422</v>
      </c>
      <c r="J11648" t="s">
        <v>479</v>
      </c>
      <c r="K11648" t="s">
        <v>480</v>
      </c>
      <c r="L11648">
        <v>12391</v>
      </c>
      <c r="M11648" t="s">
        <v>294</v>
      </c>
      <c r="N11648" t="s">
        <v>295</v>
      </c>
      <c r="O11648">
        <v>12391</v>
      </c>
      <c r="P11648" t="s">
        <v>294</v>
      </c>
      <c r="Q11648" t="s">
        <v>295</v>
      </c>
      <c r="R11648" t="s">
        <v>364</v>
      </c>
      <c r="S11648" s="2">
        <v>28391078.25</v>
      </c>
      <c r="U11648">
        <v>27</v>
      </c>
      <c r="IF11648">
        <v>12391</v>
      </c>
      <c r="IG11648" t="s">
        <v>294</v>
      </c>
      <c r="IH11648" t="s">
        <v>274</v>
      </c>
      <c r="IK11648">
        <v>-2</v>
      </c>
      <c r="IL11648" t="s">
        <v>257</v>
      </c>
      <c r="IM11648" t="s">
        <v>258</v>
      </c>
      <c r="IN11648" t="s">
        <v>514</v>
      </c>
      <c r="IP11648" t="s">
        <v>529</v>
      </c>
    </row>
    <row r="11649" spans="1:250" x14ac:dyDescent="0.25">
      <c r="A11649">
        <v>45754</v>
      </c>
      <c r="B11649">
        <v>-890804480</v>
      </c>
      <c r="C11649">
        <v>1837</v>
      </c>
      <c r="D11649" t="s">
        <v>250</v>
      </c>
      <c r="E11649" t="s">
        <v>251</v>
      </c>
      <c r="F11649">
        <v>7057</v>
      </c>
      <c r="G11649" t="s">
        <v>270</v>
      </c>
      <c r="H11649" t="s">
        <v>271</v>
      </c>
      <c r="I11649">
        <v>420</v>
      </c>
      <c r="J11649" t="s">
        <v>481</v>
      </c>
      <c r="K11649" t="s">
        <v>482</v>
      </c>
      <c r="L11649">
        <v>12391</v>
      </c>
      <c r="M11649" t="s">
        <v>294</v>
      </c>
      <c r="N11649" t="s">
        <v>295</v>
      </c>
      <c r="O11649">
        <v>12391</v>
      </c>
      <c r="P11649" t="s">
        <v>294</v>
      </c>
      <c r="Q11649" t="s">
        <v>295</v>
      </c>
      <c r="R11649" t="s">
        <v>364</v>
      </c>
      <c r="S11649" s="2">
        <v>28340778.329999998</v>
      </c>
      <c r="U11649">
        <v>27</v>
      </c>
      <c r="IF11649">
        <v>12391</v>
      </c>
      <c r="IG11649" t="s">
        <v>294</v>
      </c>
      <c r="IH11649" t="s">
        <v>274</v>
      </c>
      <c r="IK11649">
        <v>-2</v>
      </c>
      <c r="IL11649" t="s">
        <v>257</v>
      </c>
      <c r="IM11649" t="s">
        <v>258</v>
      </c>
      <c r="IN11649" t="s">
        <v>514</v>
      </c>
      <c r="IP11649" t="s">
        <v>529</v>
      </c>
    </row>
    <row r="11650" spans="1:250" x14ac:dyDescent="0.25">
      <c r="A11650">
        <v>45755</v>
      </c>
      <c r="B11650">
        <v>-890804480</v>
      </c>
      <c r="C11650">
        <v>1837</v>
      </c>
      <c r="D11650" t="s">
        <v>250</v>
      </c>
      <c r="E11650" t="s">
        <v>251</v>
      </c>
      <c r="F11650">
        <v>7057</v>
      </c>
      <c r="G11650" t="s">
        <v>270</v>
      </c>
      <c r="H11650" t="s">
        <v>271</v>
      </c>
      <c r="I11650">
        <v>411</v>
      </c>
      <c r="J11650" t="s">
        <v>471</v>
      </c>
      <c r="K11650" t="s">
        <v>472</v>
      </c>
      <c r="L11650">
        <v>12391</v>
      </c>
      <c r="M11650" t="s">
        <v>294</v>
      </c>
      <c r="N11650" t="s">
        <v>295</v>
      </c>
      <c r="O11650">
        <v>12391</v>
      </c>
      <c r="P11650" t="s">
        <v>294</v>
      </c>
      <c r="Q11650" t="s">
        <v>295</v>
      </c>
      <c r="R11650" t="s">
        <v>364</v>
      </c>
      <c r="S11650" s="2">
        <v>28311436.640000001</v>
      </c>
      <c r="U11650">
        <v>27</v>
      </c>
      <c r="IF11650">
        <v>12391</v>
      </c>
      <c r="IG11650" t="s">
        <v>294</v>
      </c>
      <c r="IH11650" t="s">
        <v>274</v>
      </c>
      <c r="IK11650">
        <v>-2</v>
      </c>
      <c r="IL11650" t="s">
        <v>257</v>
      </c>
      <c r="IM11650" t="s">
        <v>258</v>
      </c>
      <c r="IN11650" t="s">
        <v>514</v>
      </c>
      <c r="IP11650" t="s">
        <v>529</v>
      </c>
    </row>
    <row r="11651" spans="1:250" x14ac:dyDescent="0.25">
      <c r="A11651">
        <v>45756</v>
      </c>
      <c r="B11651">
        <v>-890804480</v>
      </c>
      <c r="C11651">
        <v>1837</v>
      </c>
      <c r="D11651" t="s">
        <v>250</v>
      </c>
      <c r="E11651" t="s">
        <v>251</v>
      </c>
      <c r="F11651">
        <v>1848</v>
      </c>
      <c r="G11651" t="s">
        <v>252</v>
      </c>
      <c r="H11651" t="s">
        <v>251</v>
      </c>
      <c r="I11651">
        <v>429</v>
      </c>
      <c r="J11651" t="s">
        <v>473</v>
      </c>
      <c r="K11651" t="s">
        <v>474</v>
      </c>
      <c r="L11651">
        <v>12392</v>
      </c>
      <c r="M11651" t="s">
        <v>296</v>
      </c>
      <c r="N11651" t="s">
        <v>297</v>
      </c>
      <c r="O11651">
        <v>12392</v>
      </c>
      <c r="P11651" t="s">
        <v>296</v>
      </c>
      <c r="Q11651" t="s">
        <v>297</v>
      </c>
      <c r="R11651" t="s">
        <v>364</v>
      </c>
      <c r="S11651" s="2">
        <v>5122347.1292000003</v>
      </c>
      <c r="U11651">
        <v>27</v>
      </c>
      <c r="IF11651">
        <v>12392</v>
      </c>
      <c r="IG11651" t="s">
        <v>296</v>
      </c>
      <c r="IH11651" t="s">
        <v>256</v>
      </c>
      <c r="IK11651">
        <v>-2</v>
      </c>
      <c r="IL11651" t="s">
        <v>257</v>
      </c>
      <c r="IM11651" t="s">
        <v>258</v>
      </c>
      <c r="IN11651" t="s">
        <v>502</v>
      </c>
      <c r="IP11651" t="s">
        <v>530</v>
      </c>
    </row>
    <row r="11652" spans="1:250" x14ac:dyDescent="0.25">
      <c r="A11652">
        <v>45757</v>
      </c>
      <c r="B11652">
        <v>-890804480</v>
      </c>
      <c r="C11652">
        <v>1837</v>
      </c>
      <c r="D11652" t="s">
        <v>250</v>
      </c>
      <c r="E11652" t="s">
        <v>251</v>
      </c>
      <c r="F11652">
        <v>1848</v>
      </c>
      <c r="G11652" t="s">
        <v>252</v>
      </c>
      <c r="H11652" t="s">
        <v>251</v>
      </c>
      <c r="I11652">
        <v>427</v>
      </c>
      <c r="J11652" t="s">
        <v>475</v>
      </c>
      <c r="K11652" t="s">
        <v>476</v>
      </c>
      <c r="L11652">
        <v>12392</v>
      </c>
      <c r="M11652" t="s">
        <v>296</v>
      </c>
      <c r="N11652" t="s">
        <v>297</v>
      </c>
      <c r="O11652">
        <v>12392</v>
      </c>
      <c r="P11652" t="s">
        <v>296</v>
      </c>
      <c r="Q11652" t="s">
        <v>297</v>
      </c>
      <c r="R11652" t="s">
        <v>364</v>
      </c>
      <c r="S11652" s="2">
        <v>5113764.4091999996</v>
      </c>
      <c r="U11652">
        <v>27</v>
      </c>
      <c r="IF11652">
        <v>12392</v>
      </c>
      <c r="IG11652" t="s">
        <v>296</v>
      </c>
      <c r="IH11652" t="s">
        <v>256</v>
      </c>
      <c r="IK11652">
        <v>-2</v>
      </c>
      <c r="IL11652" t="s">
        <v>257</v>
      </c>
      <c r="IM11652" t="s">
        <v>258</v>
      </c>
      <c r="IN11652" t="s">
        <v>502</v>
      </c>
      <c r="IP11652" t="s">
        <v>530</v>
      </c>
    </row>
    <row r="11653" spans="1:250" x14ac:dyDescent="0.25">
      <c r="A11653">
        <v>45758</v>
      </c>
      <c r="B11653">
        <v>-890804480</v>
      </c>
      <c r="C11653">
        <v>1837</v>
      </c>
      <c r="D11653" t="s">
        <v>250</v>
      </c>
      <c r="E11653" t="s">
        <v>251</v>
      </c>
      <c r="F11653">
        <v>1848</v>
      </c>
      <c r="G11653" t="s">
        <v>252</v>
      </c>
      <c r="H11653" t="s">
        <v>251</v>
      </c>
      <c r="I11653">
        <v>424</v>
      </c>
      <c r="J11653" t="s">
        <v>477</v>
      </c>
      <c r="K11653" t="s">
        <v>478</v>
      </c>
      <c r="L11653">
        <v>12392</v>
      </c>
      <c r="M11653" t="s">
        <v>296</v>
      </c>
      <c r="N11653" t="s">
        <v>297</v>
      </c>
      <c r="O11653">
        <v>12392</v>
      </c>
      <c r="P11653" t="s">
        <v>296</v>
      </c>
      <c r="Q11653" t="s">
        <v>297</v>
      </c>
      <c r="R11653" t="s">
        <v>364</v>
      </c>
      <c r="S11653" s="2">
        <v>5108757.8291999996</v>
      </c>
      <c r="U11653">
        <v>27</v>
      </c>
      <c r="IF11653">
        <v>12392</v>
      </c>
      <c r="IG11653" t="s">
        <v>296</v>
      </c>
      <c r="IH11653" t="s">
        <v>256</v>
      </c>
      <c r="IK11653">
        <v>-2</v>
      </c>
      <c r="IL11653" t="s">
        <v>257</v>
      </c>
      <c r="IM11653" t="s">
        <v>258</v>
      </c>
      <c r="IN11653" t="s">
        <v>502</v>
      </c>
      <c r="IP11653" t="s">
        <v>530</v>
      </c>
    </row>
    <row r="11654" spans="1:250" x14ac:dyDescent="0.25">
      <c r="A11654">
        <v>45759</v>
      </c>
      <c r="B11654">
        <v>-890804480</v>
      </c>
      <c r="C11654">
        <v>1837</v>
      </c>
      <c r="D11654" t="s">
        <v>250</v>
      </c>
      <c r="E11654" t="s">
        <v>251</v>
      </c>
      <c r="F11654">
        <v>1848</v>
      </c>
      <c r="G11654" t="s">
        <v>252</v>
      </c>
      <c r="H11654" t="s">
        <v>251</v>
      </c>
      <c r="I11654">
        <v>422</v>
      </c>
      <c r="J11654" t="s">
        <v>479</v>
      </c>
      <c r="K11654" t="s">
        <v>480</v>
      </c>
      <c r="L11654">
        <v>12392</v>
      </c>
      <c r="M11654" t="s">
        <v>296</v>
      </c>
      <c r="N11654" t="s">
        <v>297</v>
      </c>
      <c r="O11654">
        <v>12392</v>
      </c>
      <c r="P11654" t="s">
        <v>296</v>
      </c>
      <c r="Q11654" t="s">
        <v>297</v>
      </c>
      <c r="R11654" t="s">
        <v>364</v>
      </c>
      <c r="S11654" s="2">
        <v>5102485.3289000001</v>
      </c>
      <c r="U11654">
        <v>27</v>
      </c>
      <c r="IF11654">
        <v>12392</v>
      </c>
      <c r="IG11654" t="s">
        <v>296</v>
      </c>
      <c r="IH11654" t="s">
        <v>256</v>
      </c>
      <c r="IK11654">
        <v>-2</v>
      </c>
      <c r="IL11654" t="s">
        <v>257</v>
      </c>
      <c r="IM11654" t="s">
        <v>258</v>
      </c>
      <c r="IN11654" t="s">
        <v>502</v>
      </c>
      <c r="IP11654" t="s">
        <v>530</v>
      </c>
    </row>
    <row r="11655" spans="1:250" x14ac:dyDescent="0.25">
      <c r="A11655">
        <v>45760</v>
      </c>
      <c r="B11655">
        <v>-890804480</v>
      </c>
      <c r="C11655">
        <v>1837</v>
      </c>
      <c r="D11655" t="s">
        <v>250</v>
      </c>
      <c r="E11655" t="s">
        <v>251</v>
      </c>
      <c r="F11655">
        <v>1848</v>
      </c>
      <c r="G11655" t="s">
        <v>252</v>
      </c>
      <c r="H11655" t="s">
        <v>251</v>
      </c>
      <c r="I11655">
        <v>420</v>
      </c>
      <c r="J11655" t="s">
        <v>481</v>
      </c>
      <c r="K11655" t="s">
        <v>482</v>
      </c>
      <c r="L11655">
        <v>12392</v>
      </c>
      <c r="M11655" t="s">
        <v>296</v>
      </c>
      <c r="N11655" t="s">
        <v>297</v>
      </c>
      <c r="O11655">
        <v>12392</v>
      </c>
      <c r="P11655" t="s">
        <v>296</v>
      </c>
      <c r="Q11655" t="s">
        <v>297</v>
      </c>
      <c r="R11655" t="s">
        <v>364</v>
      </c>
      <c r="S11655" s="2">
        <v>5094121.9989</v>
      </c>
      <c r="U11655">
        <v>27</v>
      </c>
      <c r="IF11655">
        <v>12392</v>
      </c>
      <c r="IG11655" t="s">
        <v>296</v>
      </c>
      <c r="IH11655" t="s">
        <v>256</v>
      </c>
      <c r="IK11655">
        <v>-2</v>
      </c>
      <c r="IL11655" t="s">
        <v>257</v>
      </c>
      <c r="IM11655" t="s">
        <v>258</v>
      </c>
      <c r="IN11655" t="s">
        <v>502</v>
      </c>
      <c r="IP11655" t="s">
        <v>530</v>
      </c>
    </row>
    <row r="11656" spans="1:250" x14ac:dyDescent="0.25">
      <c r="A11656">
        <v>45761</v>
      </c>
      <c r="B11656">
        <v>-890804480</v>
      </c>
      <c r="C11656">
        <v>1837</v>
      </c>
      <c r="D11656" t="s">
        <v>250</v>
      </c>
      <c r="E11656" t="s">
        <v>251</v>
      </c>
      <c r="F11656">
        <v>1848</v>
      </c>
      <c r="G11656" t="s">
        <v>252</v>
      </c>
      <c r="H11656" t="s">
        <v>251</v>
      </c>
      <c r="I11656">
        <v>411</v>
      </c>
      <c r="J11656" t="s">
        <v>471</v>
      </c>
      <c r="K11656" t="s">
        <v>472</v>
      </c>
      <c r="L11656">
        <v>12392</v>
      </c>
      <c r="M11656" t="s">
        <v>296</v>
      </c>
      <c r="N11656" t="s">
        <v>297</v>
      </c>
      <c r="O11656">
        <v>12392</v>
      </c>
      <c r="P11656" t="s">
        <v>296</v>
      </c>
      <c r="Q11656" t="s">
        <v>297</v>
      </c>
      <c r="R11656" t="s">
        <v>364</v>
      </c>
      <c r="S11656" s="2">
        <v>5089243.3888999997</v>
      </c>
      <c r="U11656">
        <v>27</v>
      </c>
      <c r="IF11656">
        <v>12392</v>
      </c>
      <c r="IG11656" t="s">
        <v>296</v>
      </c>
      <c r="IH11656" t="s">
        <v>256</v>
      </c>
      <c r="IK11656">
        <v>-2</v>
      </c>
      <c r="IL11656" t="s">
        <v>257</v>
      </c>
      <c r="IM11656" t="s">
        <v>258</v>
      </c>
      <c r="IN11656" t="s">
        <v>502</v>
      </c>
      <c r="IP11656" t="s">
        <v>530</v>
      </c>
    </row>
    <row r="11657" spans="1:250" x14ac:dyDescent="0.25">
      <c r="A11657">
        <v>45762</v>
      </c>
      <c r="B11657">
        <v>-890804480</v>
      </c>
      <c r="C11657">
        <v>1837</v>
      </c>
      <c r="D11657" t="s">
        <v>250</v>
      </c>
      <c r="E11657" t="s">
        <v>251</v>
      </c>
      <c r="F11657">
        <v>1848</v>
      </c>
      <c r="G11657" t="s">
        <v>252</v>
      </c>
      <c r="H11657" t="s">
        <v>251</v>
      </c>
      <c r="I11657">
        <v>437</v>
      </c>
      <c r="J11657" t="s">
        <v>506</v>
      </c>
      <c r="K11657" t="s">
        <v>507</v>
      </c>
      <c r="L11657">
        <v>12392</v>
      </c>
      <c r="M11657" t="s">
        <v>296</v>
      </c>
      <c r="N11657" t="s">
        <v>297</v>
      </c>
      <c r="O11657">
        <v>12392</v>
      </c>
      <c r="P11657" t="s">
        <v>296</v>
      </c>
      <c r="Q11657" t="s">
        <v>297</v>
      </c>
      <c r="R11657" t="s">
        <v>364</v>
      </c>
      <c r="S11657" s="2">
        <v>5145113.6392000001</v>
      </c>
      <c r="U11657">
        <v>27</v>
      </c>
      <c r="IF11657">
        <v>12392</v>
      </c>
      <c r="IG11657" t="s">
        <v>296</v>
      </c>
      <c r="IH11657" t="s">
        <v>256</v>
      </c>
      <c r="IK11657">
        <v>-2</v>
      </c>
      <c r="IL11657" t="s">
        <v>257</v>
      </c>
      <c r="IM11657" t="s">
        <v>258</v>
      </c>
      <c r="IN11657" t="s">
        <v>502</v>
      </c>
      <c r="IP11657" t="s">
        <v>530</v>
      </c>
    </row>
    <row r="11658" spans="1:250" x14ac:dyDescent="0.25">
      <c r="A11658">
        <v>45763</v>
      </c>
      <c r="B11658">
        <v>-890804480</v>
      </c>
      <c r="C11658">
        <v>1837</v>
      </c>
      <c r="D11658" t="s">
        <v>250</v>
      </c>
      <c r="E11658" t="s">
        <v>251</v>
      </c>
      <c r="F11658">
        <v>1848</v>
      </c>
      <c r="G11658" t="s">
        <v>252</v>
      </c>
      <c r="H11658" t="s">
        <v>251</v>
      </c>
      <c r="I11658">
        <v>436</v>
      </c>
      <c r="J11658" t="s">
        <v>504</v>
      </c>
      <c r="K11658" t="s">
        <v>505</v>
      </c>
      <c r="L11658">
        <v>12392</v>
      </c>
      <c r="M11658" t="s">
        <v>296</v>
      </c>
      <c r="N11658" t="s">
        <v>297</v>
      </c>
      <c r="O11658">
        <v>12392</v>
      </c>
      <c r="P11658" t="s">
        <v>296</v>
      </c>
      <c r="Q11658" t="s">
        <v>297</v>
      </c>
      <c r="R11658" t="s">
        <v>364</v>
      </c>
      <c r="S11658" s="2">
        <v>5137691.1491999999</v>
      </c>
      <c r="U11658">
        <v>27</v>
      </c>
      <c r="IF11658">
        <v>12392</v>
      </c>
      <c r="IG11658" t="s">
        <v>296</v>
      </c>
      <c r="IH11658" t="s">
        <v>256</v>
      </c>
      <c r="IK11658">
        <v>-2</v>
      </c>
      <c r="IL11658" t="s">
        <v>257</v>
      </c>
      <c r="IM11658" t="s">
        <v>258</v>
      </c>
      <c r="IN11658" t="s">
        <v>502</v>
      </c>
      <c r="IP11658" t="s">
        <v>530</v>
      </c>
    </row>
    <row r="11659" spans="1:250" x14ac:dyDescent="0.25">
      <c r="A11659">
        <v>45764</v>
      </c>
      <c r="B11659">
        <v>-890804480</v>
      </c>
      <c r="C11659">
        <v>1837</v>
      </c>
      <c r="D11659" t="s">
        <v>250</v>
      </c>
      <c r="E11659" t="s">
        <v>251</v>
      </c>
      <c r="F11659">
        <v>1848</v>
      </c>
      <c r="G11659" t="s">
        <v>252</v>
      </c>
      <c r="H11659" t="s">
        <v>251</v>
      </c>
      <c r="I11659">
        <v>435</v>
      </c>
      <c r="J11659" t="s">
        <v>493</v>
      </c>
      <c r="K11659" t="s">
        <v>494</v>
      </c>
      <c r="L11659">
        <v>12392</v>
      </c>
      <c r="M11659" t="s">
        <v>296</v>
      </c>
      <c r="N11659" t="s">
        <v>297</v>
      </c>
      <c r="O11659">
        <v>12392</v>
      </c>
      <c r="P11659" t="s">
        <v>296</v>
      </c>
      <c r="Q11659" t="s">
        <v>297</v>
      </c>
      <c r="R11659" t="s">
        <v>364</v>
      </c>
      <c r="S11659" s="2">
        <v>5133237.6591999996</v>
      </c>
      <c r="U11659">
        <v>27</v>
      </c>
      <c r="IF11659">
        <v>12392</v>
      </c>
      <c r="IG11659" t="s">
        <v>296</v>
      </c>
      <c r="IH11659" t="s">
        <v>256</v>
      </c>
      <c r="IK11659">
        <v>-2</v>
      </c>
      <c r="IL11659" t="s">
        <v>257</v>
      </c>
      <c r="IM11659" t="s">
        <v>258</v>
      </c>
      <c r="IN11659" t="s">
        <v>502</v>
      </c>
      <c r="IP11659" t="s">
        <v>530</v>
      </c>
    </row>
    <row r="11660" spans="1:250" x14ac:dyDescent="0.25">
      <c r="A11660">
        <v>45765</v>
      </c>
      <c r="B11660">
        <v>-890804480</v>
      </c>
      <c r="C11660">
        <v>1837</v>
      </c>
      <c r="D11660" t="s">
        <v>250</v>
      </c>
      <c r="E11660" t="s">
        <v>251</v>
      </c>
      <c r="F11660">
        <v>1848</v>
      </c>
      <c r="G11660" t="s">
        <v>252</v>
      </c>
      <c r="H11660" t="s">
        <v>251</v>
      </c>
      <c r="I11660">
        <v>431</v>
      </c>
      <c r="J11660" t="s">
        <v>495</v>
      </c>
      <c r="K11660" t="s">
        <v>496</v>
      </c>
      <c r="L11660">
        <v>12392</v>
      </c>
      <c r="M11660" t="s">
        <v>296</v>
      </c>
      <c r="N11660" t="s">
        <v>297</v>
      </c>
      <c r="O11660">
        <v>12392</v>
      </c>
      <c r="P11660" t="s">
        <v>296</v>
      </c>
      <c r="Q11660" t="s">
        <v>297</v>
      </c>
      <c r="R11660" t="s">
        <v>364</v>
      </c>
      <c r="S11660" s="2">
        <v>5128784.1792000001</v>
      </c>
      <c r="U11660">
        <v>27</v>
      </c>
      <c r="IF11660">
        <v>12392</v>
      </c>
      <c r="IG11660" t="s">
        <v>296</v>
      </c>
      <c r="IH11660" t="s">
        <v>256</v>
      </c>
      <c r="IK11660">
        <v>-2</v>
      </c>
      <c r="IL11660" t="s">
        <v>257</v>
      </c>
      <c r="IM11660" t="s">
        <v>258</v>
      </c>
      <c r="IN11660" t="s">
        <v>502</v>
      </c>
      <c r="IP11660" t="s">
        <v>530</v>
      </c>
    </row>
    <row r="11661" spans="1:250" x14ac:dyDescent="0.25">
      <c r="A11661">
        <v>45766</v>
      </c>
      <c r="B11661">
        <v>-890804480</v>
      </c>
      <c r="C11661">
        <v>1837</v>
      </c>
      <c r="D11661" t="s">
        <v>250</v>
      </c>
      <c r="E11661" t="s">
        <v>251</v>
      </c>
      <c r="F11661">
        <v>1848</v>
      </c>
      <c r="G11661" t="s">
        <v>252</v>
      </c>
      <c r="H11661" t="s">
        <v>251</v>
      </c>
      <c r="I11661">
        <v>420</v>
      </c>
      <c r="J11661" t="s">
        <v>481</v>
      </c>
      <c r="K11661" t="s">
        <v>482</v>
      </c>
      <c r="L11661">
        <v>12394</v>
      </c>
      <c r="M11661" t="s">
        <v>298</v>
      </c>
      <c r="N11661" t="s">
        <v>299</v>
      </c>
      <c r="O11661">
        <v>12394</v>
      </c>
      <c r="P11661" t="s">
        <v>298</v>
      </c>
      <c r="Q11661" t="s">
        <v>299</v>
      </c>
      <c r="R11661" t="s">
        <v>364</v>
      </c>
      <c r="S11661" s="2">
        <v>183388.3818</v>
      </c>
      <c r="U11661">
        <v>27</v>
      </c>
      <c r="IF11661">
        <v>12394</v>
      </c>
      <c r="IG11661" t="s">
        <v>298</v>
      </c>
      <c r="IH11661" t="s">
        <v>256</v>
      </c>
      <c r="IK11661">
        <v>-2</v>
      </c>
      <c r="IL11661" t="s">
        <v>257</v>
      </c>
      <c r="IM11661" t="s">
        <v>258</v>
      </c>
      <c r="IN11661" t="s">
        <v>502</v>
      </c>
      <c r="IP11661" t="s">
        <v>531</v>
      </c>
    </row>
    <row r="11662" spans="1:250" x14ac:dyDescent="0.25">
      <c r="A11662">
        <v>45767</v>
      </c>
      <c r="B11662">
        <v>-890804480</v>
      </c>
      <c r="C11662">
        <v>1837</v>
      </c>
      <c r="D11662" t="s">
        <v>250</v>
      </c>
      <c r="E11662" t="s">
        <v>251</v>
      </c>
      <c r="F11662">
        <v>1848</v>
      </c>
      <c r="G11662" t="s">
        <v>252</v>
      </c>
      <c r="H11662" t="s">
        <v>251</v>
      </c>
      <c r="I11662">
        <v>411</v>
      </c>
      <c r="J11662" t="s">
        <v>471</v>
      </c>
      <c r="K11662" t="s">
        <v>472</v>
      </c>
      <c r="L11662">
        <v>12394</v>
      </c>
      <c r="M11662" t="s">
        <v>298</v>
      </c>
      <c r="N11662" t="s">
        <v>299</v>
      </c>
      <c r="O11662">
        <v>12394</v>
      </c>
      <c r="P11662" t="s">
        <v>298</v>
      </c>
      <c r="Q11662" t="s">
        <v>299</v>
      </c>
      <c r="R11662" t="s">
        <v>364</v>
      </c>
      <c r="S11662" s="2">
        <v>183212.76180000001</v>
      </c>
      <c r="U11662">
        <v>27</v>
      </c>
      <c r="IF11662">
        <v>12394</v>
      </c>
      <c r="IG11662" t="s">
        <v>298</v>
      </c>
      <c r="IH11662" t="s">
        <v>256</v>
      </c>
      <c r="IK11662">
        <v>-2</v>
      </c>
      <c r="IL11662" t="s">
        <v>257</v>
      </c>
      <c r="IM11662" t="s">
        <v>258</v>
      </c>
      <c r="IN11662" t="s">
        <v>502</v>
      </c>
      <c r="IP11662" t="s">
        <v>531</v>
      </c>
    </row>
    <row r="11663" spans="1:250" x14ac:dyDescent="0.25">
      <c r="A11663">
        <v>45768</v>
      </c>
      <c r="B11663">
        <v>-890804480</v>
      </c>
      <c r="C11663">
        <v>1837</v>
      </c>
      <c r="D11663" t="s">
        <v>250</v>
      </c>
      <c r="E11663" t="s">
        <v>251</v>
      </c>
      <c r="F11663">
        <v>1848</v>
      </c>
      <c r="G11663" t="s">
        <v>252</v>
      </c>
      <c r="H11663" t="s">
        <v>251</v>
      </c>
      <c r="I11663">
        <v>435</v>
      </c>
      <c r="J11663" t="s">
        <v>493</v>
      </c>
      <c r="K11663" t="s">
        <v>494</v>
      </c>
      <c r="L11663">
        <v>12394</v>
      </c>
      <c r="M11663" t="s">
        <v>298</v>
      </c>
      <c r="N11663" t="s">
        <v>299</v>
      </c>
      <c r="O11663">
        <v>12394</v>
      </c>
      <c r="P11663" t="s">
        <v>298</v>
      </c>
      <c r="Q11663" t="s">
        <v>299</v>
      </c>
      <c r="R11663" t="s">
        <v>364</v>
      </c>
      <c r="S11663" s="2">
        <v>184796.58180000001</v>
      </c>
      <c r="U11663">
        <v>27</v>
      </c>
      <c r="IF11663">
        <v>12394</v>
      </c>
      <c r="IG11663" t="s">
        <v>298</v>
      </c>
      <c r="IH11663" t="s">
        <v>256</v>
      </c>
      <c r="IK11663">
        <v>-2</v>
      </c>
      <c r="IL11663" t="s">
        <v>257</v>
      </c>
      <c r="IM11663" t="s">
        <v>258</v>
      </c>
      <c r="IN11663" t="s">
        <v>502</v>
      </c>
      <c r="IP11663" t="s">
        <v>531</v>
      </c>
    </row>
    <row r="11664" spans="1:250" x14ac:dyDescent="0.25">
      <c r="A11664">
        <v>45769</v>
      </c>
      <c r="B11664">
        <v>-890804480</v>
      </c>
      <c r="C11664">
        <v>1837</v>
      </c>
      <c r="D11664" t="s">
        <v>250</v>
      </c>
      <c r="E11664" t="s">
        <v>251</v>
      </c>
      <c r="F11664">
        <v>1848</v>
      </c>
      <c r="G11664" t="s">
        <v>252</v>
      </c>
      <c r="H11664" t="s">
        <v>251</v>
      </c>
      <c r="I11664">
        <v>431</v>
      </c>
      <c r="J11664" t="s">
        <v>495</v>
      </c>
      <c r="K11664" t="s">
        <v>496</v>
      </c>
      <c r="L11664">
        <v>12394</v>
      </c>
      <c r="M11664" t="s">
        <v>298</v>
      </c>
      <c r="N11664" t="s">
        <v>299</v>
      </c>
      <c r="O11664">
        <v>12394</v>
      </c>
      <c r="P11664" t="s">
        <v>298</v>
      </c>
      <c r="Q11664" t="s">
        <v>299</v>
      </c>
      <c r="R11664" t="s">
        <v>364</v>
      </c>
      <c r="S11664" s="2">
        <v>184636.2218</v>
      </c>
      <c r="U11664">
        <v>27</v>
      </c>
      <c r="IF11664">
        <v>12394</v>
      </c>
      <c r="IG11664" t="s">
        <v>298</v>
      </c>
      <c r="IH11664" t="s">
        <v>256</v>
      </c>
      <c r="IK11664">
        <v>-2</v>
      </c>
      <c r="IL11664" t="s">
        <v>257</v>
      </c>
      <c r="IM11664" t="s">
        <v>258</v>
      </c>
      <c r="IN11664" t="s">
        <v>502</v>
      </c>
      <c r="IP11664" t="s">
        <v>531</v>
      </c>
    </row>
    <row r="11665" spans="1:250" x14ac:dyDescent="0.25">
      <c r="A11665">
        <v>45770</v>
      </c>
      <c r="B11665">
        <v>-890804480</v>
      </c>
      <c r="C11665">
        <v>1837</v>
      </c>
      <c r="D11665" t="s">
        <v>250</v>
      </c>
      <c r="E11665" t="s">
        <v>251</v>
      </c>
      <c r="F11665">
        <v>1848</v>
      </c>
      <c r="G11665" t="s">
        <v>252</v>
      </c>
      <c r="H11665" t="s">
        <v>251</v>
      </c>
      <c r="I11665">
        <v>429</v>
      </c>
      <c r="J11665" t="s">
        <v>473</v>
      </c>
      <c r="K11665" t="s">
        <v>474</v>
      </c>
      <c r="L11665">
        <v>12394</v>
      </c>
      <c r="M11665" t="s">
        <v>298</v>
      </c>
      <c r="N11665" t="s">
        <v>299</v>
      </c>
      <c r="O11665">
        <v>12394</v>
      </c>
      <c r="P11665" t="s">
        <v>298</v>
      </c>
      <c r="Q11665" t="s">
        <v>299</v>
      </c>
      <c r="R11665" t="s">
        <v>364</v>
      </c>
      <c r="S11665" s="2">
        <v>184404.49179999999</v>
      </c>
      <c r="U11665">
        <v>27</v>
      </c>
      <c r="IF11665">
        <v>12394</v>
      </c>
      <c r="IG11665" t="s">
        <v>298</v>
      </c>
      <c r="IH11665" t="s">
        <v>256</v>
      </c>
      <c r="IK11665">
        <v>-2</v>
      </c>
      <c r="IL11665" t="s">
        <v>257</v>
      </c>
      <c r="IM11665" t="s">
        <v>258</v>
      </c>
      <c r="IN11665" t="s">
        <v>502</v>
      </c>
      <c r="IP11665" t="s">
        <v>531</v>
      </c>
    </row>
    <row r="11666" spans="1:250" x14ac:dyDescent="0.25">
      <c r="A11666">
        <v>45771</v>
      </c>
      <c r="B11666">
        <v>-890804480</v>
      </c>
      <c r="C11666">
        <v>1837</v>
      </c>
      <c r="D11666" t="s">
        <v>250</v>
      </c>
      <c r="E11666" t="s">
        <v>251</v>
      </c>
      <c r="F11666">
        <v>1848</v>
      </c>
      <c r="G11666" t="s">
        <v>252</v>
      </c>
      <c r="H11666" t="s">
        <v>251</v>
      </c>
      <c r="I11666">
        <v>427</v>
      </c>
      <c r="J11666" t="s">
        <v>475</v>
      </c>
      <c r="K11666" t="s">
        <v>476</v>
      </c>
      <c r="L11666">
        <v>12394</v>
      </c>
      <c r="M11666" t="s">
        <v>298</v>
      </c>
      <c r="N11666" t="s">
        <v>299</v>
      </c>
      <c r="O11666">
        <v>12394</v>
      </c>
      <c r="P11666" t="s">
        <v>298</v>
      </c>
      <c r="Q11666" t="s">
        <v>299</v>
      </c>
      <c r="R11666" t="s">
        <v>364</v>
      </c>
      <c r="S11666" s="2">
        <v>184095.52179999999</v>
      </c>
      <c r="U11666">
        <v>27</v>
      </c>
      <c r="IF11666">
        <v>12394</v>
      </c>
      <c r="IG11666" t="s">
        <v>298</v>
      </c>
      <c r="IH11666" t="s">
        <v>256</v>
      </c>
      <c r="IK11666">
        <v>-2</v>
      </c>
      <c r="IL11666" t="s">
        <v>257</v>
      </c>
      <c r="IM11666" t="s">
        <v>258</v>
      </c>
      <c r="IN11666" t="s">
        <v>502</v>
      </c>
      <c r="IP11666" t="s">
        <v>531</v>
      </c>
    </row>
    <row r="11667" spans="1:250" x14ac:dyDescent="0.25">
      <c r="A11667">
        <v>45772</v>
      </c>
      <c r="B11667">
        <v>-890804480</v>
      </c>
      <c r="C11667">
        <v>1837</v>
      </c>
      <c r="D11667" t="s">
        <v>250</v>
      </c>
      <c r="E11667" t="s">
        <v>251</v>
      </c>
      <c r="F11667">
        <v>1848</v>
      </c>
      <c r="G11667" t="s">
        <v>252</v>
      </c>
      <c r="H11667" t="s">
        <v>251</v>
      </c>
      <c r="I11667">
        <v>424</v>
      </c>
      <c r="J11667" t="s">
        <v>477</v>
      </c>
      <c r="K11667" t="s">
        <v>478</v>
      </c>
      <c r="L11667">
        <v>12394</v>
      </c>
      <c r="M11667" t="s">
        <v>298</v>
      </c>
      <c r="N11667" t="s">
        <v>299</v>
      </c>
      <c r="O11667">
        <v>12394</v>
      </c>
      <c r="P11667" t="s">
        <v>298</v>
      </c>
      <c r="Q11667" t="s">
        <v>299</v>
      </c>
      <c r="R11667" t="s">
        <v>364</v>
      </c>
      <c r="S11667" s="2">
        <v>183915.27179999999</v>
      </c>
      <c r="U11667">
        <v>27</v>
      </c>
      <c r="IF11667">
        <v>12394</v>
      </c>
      <c r="IG11667" t="s">
        <v>298</v>
      </c>
      <c r="IH11667" t="s">
        <v>256</v>
      </c>
      <c r="IK11667">
        <v>-2</v>
      </c>
      <c r="IL11667" t="s">
        <v>257</v>
      </c>
      <c r="IM11667" t="s">
        <v>258</v>
      </c>
      <c r="IN11667" t="s">
        <v>502</v>
      </c>
      <c r="IP11667" t="s">
        <v>531</v>
      </c>
    </row>
    <row r="11668" spans="1:250" x14ac:dyDescent="0.25">
      <c r="A11668">
        <v>45773</v>
      </c>
      <c r="B11668">
        <v>-890804480</v>
      </c>
      <c r="C11668">
        <v>1837</v>
      </c>
      <c r="D11668" t="s">
        <v>250</v>
      </c>
      <c r="E11668" t="s">
        <v>251</v>
      </c>
      <c r="F11668">
        <v>1848</v>
      </c>
      <c r="G11668" t="s">
        <v>252</v>
      </c>
      <c r="H11668" t="s">
        <v>251</v>
      </c>
      <c r="I11668">
        <v>422</v>
      </c>
      <c r="J11668" t="s">
        <v>479</v>
      </c>
      <c r="K11668" t="s">
        <v>480</v>
      </c>
      <c r="L11668">
        <v>12394</v>
      </c>
      <c r="M11668" t="s">
        <v>298</v>
      </c>
      <c r="N11668" t="s">
        <v>299</v>
      </c>
      <c r="O11668">
        <v>12394</v>
      </c>
      <c r="P11668" t="s">
        <v>298</v>
      </c>
      <c r="Q11668" t="s">
        <v>299</v>
      </c>
      <c r="R11668" t="s">
        <v>364</v>
      </c>
      <c r="S11668" s="2">
        <v>183689.46179999999</v>
      </c>
      <c r="U11668">
        <v>27</v>
      </c>
      <c r="IF11668">
        <v>12394</v>
      </c>
      <c r="IG11668" t="s">
        <v>298</v>
      </c>
      <c r="IH11668" t="s">
        <v>256</v>
      </c>
      <c r="IK11668">
        <v>-2</v>
      </c>
      <c r="IL11668" t="s">
        <v>257</v>
      </c>
      <c r="IM11668" t="s">
        <v>258</v>
      </c>
      <c r="IN11668" t="s">
        <v>502</v>
      </c>
      <c r="IP11668" t="s">
        <v>531</v>
      </c>
    </row>
    <row r="11669" spans="1:250" x14ac:dyDescent="0.25">
      <c r="A11669">
        <v>45774</v>
      </c>
      <c r="B11669">
        <v>-890804480</v>
      </c>
      <c r="C11669">
        <v>1837</v>
      </c>
      <c r="D11669" t="s">
        <v>250</v>
      </c>
      <c r="E11669" t="s">
        <v>251</v>
      </c>
      <c r="F11669">
        <v>1848</v>
      </c>
      <c r="G11669" t="s">
        <v>252</v>
      </c>
      <c r="H11669" t="s">
        <v>251</v>
      </c>
      <c r="I11669">
        <v>437</v>
      </c>
      <c r="J11669" t="s">
        <v>506</v>
      </c>
      <c r="K11669" t="s">
        <v>507</v>
      </c>
      <c r="L11669">
        <v>12394</v>
      </c>
      <c r="M11669" t="s">
        <v>298</v>
      </c>
      <c r="N11669" t="s">
        <v>299</v>
      </c>
      <c r="O11669">
        <v>12394</v>
      </c>
      <c r="P11669" t="s">
        <v>298</v>
      </c>
      <c r="Q11669" t="s">
        <v>299</v>
      </c>
      <c r="R11669" t="s">
        <v>364</v>
      </c>
      <c r="S11669" s="2">
        <v>185224.11180000001</v>
      </c>
      <c r="U11669">
        <v>27</v>
      </c>
      <c r="IF11669">
        <v>12394</v>
      </c>
      <c r="IG11669" t="s">
        <v>298</v>
      </c>
      <c r="IH11669" t="s">
        <v>256</v>
      </c>
      <c r="IK11669">
        <v>-2</v>
      </c>
      <c r="IL11669" t="s">
        <v>257</v>
      </c>
      <c r="IM11669" t="s">
        <v>258</v>
      </c>
      <c r="IN11669" t="s">
        <v>502</v>
      </c>
      <c r="IP11669" t="s">
        <v>531</v>
      </c>
    </row>
    <row r="11670" spans="1:250" x14ac:dyDescent="0.25">
      <c r="A11670">
        <v>45775</v>
      </c>
      <c r="B11670">
        <v>-890804480</v>
      </c>
      <c r="C11670">
        <v>1837</v>
      </c>
      <c r="D11670" t="s">
        <v>250</v>
      </c>
      <c r="E11670" t="s">
        <v>251</v>
      </c>
      <c r="F11670">
        <v>1848</v>
      </c>
      <c r="G11670" t="s">
        <v>252</v>
      </c>
      <c r="H11670" t="s">
        <v>251</v>
      </c>
      <c r="I11670">
        <v>436</v>
      </c>
      <c r="J11670" t="s">
        <v>504</v>
      </c>
      <c r="K11670" t="s">
        <v>505</v>
      </c>
      <c r="L11670">
        <v>12394</v>
      </c>
      <c r="M11670" t="s">
        <v>298</v>
      </c>
      <c r="N11670" t="s">
        <v>299</v>
      </c>
      <c r="O11670">
        <v>12394</v>
      </c>
      <c r="P11670" t="s">
        <v>298</v>
      </c>
      <c r="Q11670" t="s">
        <v>299</v>
      </c>
      <c r="R11670" t="s">
        <v>364</v>
      </c>
      <c r="S11670" s="2">
        <v>184956.92180000001</v>
      </c>
      <c r="U11670">
        <v>27</v>
      </c>
      <c r="IF11670">
        <v>12394</v>
      </c>
      <c r="IG11670" t="s">
        <v>298</v>
      </c>
      <c r="IH11670" t="s">
        <v>256</v>
      </c>
      <c r="IK11670">
        <v>-2</v>
      </c>
      <c r="IL11670" t="s">
        <v>257</v>
      </c>
      <c r="IM11670" t="s">
        <v>258</v>
      </c>
      <c r="IN11670" t="s">
        <v>502</v>
      </c>
      <c r="IP11670" t="s">
        <v>531</v>
      </c>
    </row>
    <row r="11671" spans="1:250" x14ac:dyDescent="0.25">
      <c r="A11671">
        <v>45776</v>
      </c>
      <c r="B11671">
        <v>-890804480</v>
      </c>
      <c r="C11671">
        <v>1837</v>
      </c>
      <c r="D11671" t="s">
        <v>250</v>
      </c>
      <c r="E11671" t="s">
        <v>251</v>
      </c>
      <c r="F11671">
        <v>13794</v>
      </c>
      <c r="G11671" t="s">
        <v>264</v>
      </c>
      <c r="H11671" t="s">
        <v>265</v>
      </c>
      <c r="I11671">
        <v>424</v>
      </c>
      <c r="J11671" t="s">
        <v>477</v>
      </c>
      <c r="K11671" t="s">
        <v>478</v>
      </c>
      <c r="L11671">
        <v>13917</v>
      </c>
      <c r="M11671" t="s">
        <v>300</v>
      </c>
      <c r="N11671" t="s">
        <v>301</v>
      </c>
      <c r="O11671">
        <v>13917</v>
      </c>
      <c r="P11671" t="s">
        <v>300</v>
      </c>
      <c r="Q11671" t="s">
        <v>301</v>
      </c>
      <c r="R11671" t="s">
        <v>364</v>
      </c>
      <c r="S11671" s="2">
        <v>48710489.984200001</v>
      </c>
      <c r="U11671">
        <v>27</v>
      </c>
      <c r="IF11671">
        <v>13917</v>
      </c>
      <c r="IG11671" t="s">
        <v>300</v>
      </c>
      <c r="IH11671" t="s">
        <v>266</v>
      </c>
      <c r="IK11671">
        <v>-2</v>
      </c>
      <c r="IL11671" t="s">
        <v>257</v>
      </c>
      <c r="IM11671" t="s">
        <v>258</v>
      </c>
      <c r="IN11671" t="s">
        <v>511</v>
      </c>
      <c r="IP11671" t="s">
        <v>532</v>
      </c>
    </row>
    <row r="11672" spans="1:250" x14ac:dyDescent="0.25">
      <c r="A11672">
        <v>45777</v>
      </c>
      <c r="B11672">
        <v>-890804480</v>
      </c>
      <c r="C11672">
        <v>1837</v>
      </c>
      <c r="D11672" t="s">
        <v>250</v>
      </c>
      <c r="E11672" t="s">
        <v>251</v>
      </c>
      <c r="F11672">
        <v>13794</v>
      </c>
      <c r="G11672" t="s">
        <v>264</v>
      </c>
      <c r="H11672" t="s">
        <v>265</v>
      </c>
      <c r="I11672">
        <v>422</v>
      </c>
      <c r="J11672" t="s">
        <v>479</v>
      </c>
      <c r="K11672" t="s">
        <v>480</v>
      </c>
      <c r="L11672">
        <v>13917</v>
      </c>
      <c r="M11672" t="s">
        <v>300</v>
      </c>
      <c r="N11672" t="s">
        <v>301</v>
      </c>
      <c r="O11672">
        <v>13917</v>
      </c>
      <c r="P11672" t="s">
        <v>300</v>
      </c>
      <c r="Q11672" t="s">
        <v>301</v>
      </c>
      <c r="R11672" t="s">
        <v>364</v>
      </c>
      <c r="S11672" s="2">
        <v>48642832.504199997</v>
      </c>
      <c r="U11672">
        <v>27</v>
      </c>
      <c r="IF11672">
        <v>13917</v>
      </c>
      <c r="IG11672" t="s">
        <v>300</v>
      </c>
      <c r="IH11672" t="s">
        <v>266</v>
      </c>
      <c r="IK11672">
        <v>-2</v>
      </c>
      <c r="IL11672" t="s">
        <v>257</v>
      </c>
      <c r="IM11672" t="s">
        <v>258</v>
      </c>
      <c r="IN11672" t="s">
        <v>511</v>
      </c>
      <c r="IP11672" t="s">
        <v>532</v>
      </c>
    </row>
    <row r="11673" spans="1:250" x14ac:dyDescent="0.25">
      <c r="A11673">
        <v>45778</v>
      </c>
      <c r="B11673">
        <v>-890804480</v>
      </c>
      <c r="C11673">
        <v>1837</v>
      </c>
      <c r="D11673" t="s">
        <v>250</v>
      </c>
      <c r="E11673" t="s">
        <v>251</v>
      </c>
      <c r="F11673">
        <v>13794</v>
      </c>
      <c r="G11673" t="s">
        <v>264</v>
      </c>
      <c r="H11673" t="s">
        <v>265</v>
      </c>
      <c r="I11673">
        <v>420</v>
      </c>
      <c r="J11673" t="s">
        <v>481</v>
      </c>
      <c r="K11673" t="s">
        <v>482</v>
      </c>
      <c r="L11673">
        <v>13917</v>
      </c>
      <c r="M11673" t="s">
        <v>300</v>
      </c>
      <c r="N11673" t="s">
        <v>301</v>
      </c>
      <c r="O11673">
        <v>13917</v>
      </c>
      <c r="P11673" t="s">
        <v>300</v>
      </c>
      <c r="Q11673" t="s">
        <v>301</v>
      </c>
      <c r="R11673" t="s">
        <v>364</v>
      </c>
      <c r="S11673" s="2">
        <v>48552622.514200002</v>
      </c>
      <c r="U11673">
        <v>27</v>
      </c>
      <c r="IF11673">
        <v>13917</v>
      </c>
      <c r="IG11673" t="s">
        <v>300</v>
      </c>
      <c r="IH11673" t="s">
        <v>266</v>
      </c>
      <c r="IK11673">
        <v>-2</v>
      </c>
      <c r="IL11673" t="s">
        <v>257</v>
      </c>
      <c r="IM11673" t="s">
        <v>258</v>
      </c>
      <c r="IN11673" t="s">
        <v>511</v>
      </c>
      <c r="IP11673" t="s">
        <v>532</v>
      </c>
    </row>
    <row r="11674" spans="1:250" x14ac:dyDescent="0.25">
      <c r="A11674">
        <v>45779</v>
      </c>
      <c r="B11674">
        <v>-890804480</v>
      </c>
      <c r="C11674">
        <v>1837</v>
      </c>
      <c r="D11674" t="s">
        <v>250</v>
      </c>
      <c r="E11674" t="s">
        <v>251</v>
      </c>
      <c r="F11674">
        <v>13794</v>
      </c>
      <c r="G11674" t="s">
        <v>264</v>
      </c>
      <c r="H11674" t="s">
        <v>265</v>
      </c>
      <c r="I11674">
        <v>411</v>
      </c>
      <c r="J11674" t="s">
        <v>471</v>
      </c>
      <c r="K11674" t="s">
        <v>472</v>
      </c>
      <c r="L11674">
        <v>13917</v>
      </c>
      <c r="M11674" t="s">
        <v>300</v>
      </c>
      <c r="N11674" t="s">
        <v>301</v>
      </c>
      <c r="O11674">
        <v>13917</v>
      </c>
      <c r="P11674" t="s">
        <v>300</v>
      </c>
      <c r="Q11674" t="s">
        <v>301</v>
      </c>
      <c r="R11674" t="s">
        <v>364</v>
      </c>
      <c r="S11674" s="2">
        <v>49076206.9542</v>
      </c>
      <c r="U11674">
        <v>27</v>
      </c>
      <c r="IF11674">
        <v>13917</v>
      </c>
      <c r="IG11674" t="s">
        <v>300</v>
      </c>
      <c r="IH11674" t="s">
        <v>266</v>
      </c>
      <c r="IK11674">
        <v>-2</v>
      </c>
      <c r="IL11674" t="s">
        <v>257</v>
      </c>
      <c r="IM11674" t="s">
        <v>258</v>
      </c>
      <c r="IN11674" t="s">
        <v>511</v>
      </c>
      <c r="IP11674" t="s">
        <v>532</v>
      </c>
    </row>
    <row r="11675" spans="1:250" x14ac:dyDescent="0.25">
      <c r="A11675">
        <v>45780</v>
      </c>
      <c r="B11675">
        <v>-890804480</v>
      </c>
      <c r="C11675">
        <v>1837</v>
      </c>
      <c r="D11675" t="s">
        <v>250</v>
      </c>
      <c r="E11675" t="s">
        <v>251</v>
      </c>
      <c r="F11675">
        <v>13794</v>
      </c>
      <c r="G11675" t="s">
        <v>264</v>
      </c>
      <c r="H11675" t="s">
        <v>265</v>
      </c>
      <c r="I11675">
        <v>437</v>
      </c>
      <c r="J11675" t="s">
        <v>506</v>
      </c>
      <c r="K11675" t="s">
        <v>507</v>
      </c>
      <c r="L11675">
        <v>13917</v>
      </c>
      <c r="M11675" t="s">
        <v>300</v>
      </c>
      <c r="N11675" t="s">
        <v>301</v>
      </c>
      <c r="O11675">
        <v>13917</v>
      </c>
      <c r="P11675" t="s">
        <v>300</v>
      </c>
      <c r="Q11675" t="s">
        <v>301</v>
      </c>
      <c r="R11675" t="s">
        <v>364</v>
      </c>
      <c r="S11675" s="2">
        <v>49086364.994199999</v>
      </c>
      <c r="U11675">
        <v>27</v>
      </c>
      <c r="IF11675">
        <v>13917</v>
      </c>
      <c r="IG11675" t="s">
        <v>300</v>
      </c>
      <c r="IH11675" t="s">
        <v>266</v>
      </c>
      <c r="IK11675">
        <v>-2</v>
      </c>
      <c r="IL11675" t="s">
        <v>257</v>
      </c>
      <c r="IM11675" t="s">
        <v>258</v>
      </c>
      <c r="IN11675" t="s">
        <v>511</v>
      </c>
      <c r="IP11675" t="s">
        <v>532</v>
      </c>
    </row>
    <row r="11676" spans="1:250" x14ac:dyDescent="0.25">
      <c r="A11676">
        <v>45781</v>
      </c>
      <c r="B11676">
        <v>-890804480</v>
      </c>
      <c r="C11676">
        <v>1837</v>
      </c>
      <c r="D11676" t="s">
        <v>250</v>
      </c>
      <c r="E11676" t="s">
        <v>251</v>
      </c>
      <c r="F11676">
        <v>13794</v>
      </c>
      <c r="G11676" t="s">
        <v>264</v>
      </c>
      <c r="H11676" t="s">
        <v>265</v>
      </c>
      <c r="I11676">
        <v>436</v>
      </c>
      <c r="J11676" t="s">
        <v>504</v>
      </c>
      <c r="K11676" t="s">
        <v>505</v>
      </c>
      <c r="L11676">
        <v>13917</v>
      </c>
      <c r="M11676" t="s">
        <v>300</v>
      </c>
      <c r="N11676" t="s">
        <v>301</v>
      </c>
      <c r="O11676">
        <v>13917</v>
      </c>
      <c r="P11676" t="s">
        <v>300</v>
      </c>
      <c r="Q11676" t="s">
        <v>301</v>
      </c>
      <c r="R11676" t="s">
        <v>364</v>
      </c>
      <c r="S11676" s="2">
        <v>49011190.014200002</v>
      </c>
      <c r="U11676">
        <v>27</v>
      </c>
      <c r="IF11676">
        <v>13917</v>
      </c>
      <c r="IG11676" t="s">
        <v>300</v>
      </c>
      <c r="IH11676" t="s">
        <v>266</v>
      </c>
      <c r="IK11676">
        <v>-2</v>
      </c>
      <c r="IL11676" t="s">
        <v>257</v>
      </c>
      <c r="IM11676" t="s">
        <v>258</v>
      </c>
      <c r="IN11676" t="s">
        <v>511</v>
      </c>
      <c r="IP11676" t="s">
        <v>532</v>
      </c>
    </row>
    <row r="11677" spans="1:250" x14ac:dyDescent="0.25">
      <c r="A11677">
        <v>45782</v>
      </c>
      <c r="B11677">
        <v>-890804480</v>
      </c>
      <c r="C11677">
        <v>1837</v>
      </c>
      <c r="D11677" t="s">
        <v>250</v>
      </c>
      <c r="E11677" t="s">
        <v>251</v>
      </c>
      <c r="F11677">
        <v>13794</v>
      </c>
      <c r="G11677" t="s">
        <v>264</v>
      </c>
      <c r="H11677" t="s">
        <v>265</v>
      </c>
      <c r="I11677">
        <v>435</v>
      </c>
      <c r="J11677" t="s">
        <v>493</v>
      </c>
      <c r="K11677" t="s">
        <v>494</v>
      </c>
      <c r="L11677">
        <v>13917</v>
      </c>
      <c r="M11677" t="s">
        <v>300</v>
      </c>
      <c r="N11677" t="s">
        <v>301</v>
      </c>
      <c r="O11677">
        <v>13917</v>
      </c>
      <c r="P11677" t="s">
        <v>300</v>
      </c>
      <c r="Q11677" t="s">
        <v>301</v>
      </c>
      <c r="R11677" t="s">
        <v>364</v>
      </c>
      <c r="S11677" s="2">
        <v>48966084.994199999</v>
      </c>
      <c r="U11677">
        <v>27</v>
      </c>
      <c r="IF11677">
        <v>13917</v>
      </c>
      <c r="IG11677" t="s">
        <v>300</v>
      </c>
      <c r="IH11677" t="s">
        <v>266</v>
      </c>
      <c r="IK11677">
        <v>-2</v>
      </c>
      <c r="IL11677" t="s">
        <v>257</v>
      </c>
      <c r="IM11677" t="s">
        <v>258</v>
      </c>
      <c r="IN11677" t="s">
        <v>511</v>
      </c>
      <c r="IP11677" t="s">
        <v>532</v>
      </c>
    </row>
    <row r="11678" spans="1:250" x14ac:dyDescent="0.25">
      <c r="A11678">
        <v>45783</v>
      </c>
      <c r="B11678">
        <v>-890804480</v>
      </c>
      <c r="C11678">
        <v>1837</v>
      </c>
      <c r="D11678" t="s">
        <v>250</v>
      </c>
      <c r="E11678" t="s">
        <v>251</v>
      </c>
      <c r="F11678">
        <v>13794</v>
      </c>
      <c r="G11678" t="s">
        <v>264</v>
      </c>
      <c r="H11678" t="s">
        <v>265</v>
      </c>
      <c r="I11678">
        <v>431</v>
      </c>
      <c r="J11678" t="s">
        <v>495</v>
      </c>
      <c r="K11678" t="s">
        <v>496</v>
      </c>
      <c r="L11678">
        <v>13917</v>
      </c>
      <c r="M11678" t="s">
        <v>300</v>
      </c>
      <c r="N11678" t="s">
        <v>301</v>
      </c>
      <c r="O11678">
        <v>13917</v>
      </c>
      <c r="P11678" t="s">
        <v>300</v>
      </c>
      <c r="Q11678" t="s">
        <v>301</v>
      </c>
      <c r="R11678" t="s">
        <v>364</v>
      </c>
      <c r="S11678" s="2">
        <v>48920980.034199998</v>
      </c>
      <c r="U11678">
        <v>27</v>
      </c>
      <c r="IF11678">
        <v>13917</v>
      </c>
      <c r="IG11678" t="s">
        <v>300</v>
      </c>
      <c r="IH11678" t="s">
        <v>266</v>
      </c>
      <c r="IK11678">
        <v>-2</v>
      </c>
      <c r="IL11678" t="s">
        <v>257</v>
      </c>
      <c r="IM11678" t="s">
        <v>258</v>
      </c>
      <c r="IN11678" t="s">
        <v>511</v>
      </c>
      <c r="IP11678" t="s">
        <v>532</v>
      </c>
    </row>
    <row r="11679" spans="1:250" x14ac:dyDescent="0.25">
      <c r="A11679">
        <v>45784</v>
      </c>
      <c r="B11679">
        <v>-890804480</v>
      </c>
      <c r="C11679">
        <v>1837</v>
      </c>
      <c r="D11679" t="s">
        <v>250</v>
      </c>
      <c r="E11679" t="s">
        <v>251</v>
      </c>
      <c r="F11679">
        <v>13794</v>
      </c>
      <c r="G11679" t="s">
        <v>264</v>
      </c>
      <c r="H11679" t="s">
        <v>265</v>
      </c>
      <c r="I11679">
        <v>429</v>
      </c>
      <c r="J11679" t="s">
        <v>473</v>
      </c>
      <c r="K11679" t="s">
        <v>474</v>
      </c>
      <c r="L11679">
        <v>13917</v>
      </c>
      <c r="M11679" t="s">
        <v>300</v>
      </c>
      <c r="N11679" t="s">
        <v>301</v>
      </c>
      <c r="O11679">
        <v>13917</v>
      </c>
      <c r="P11679" t="s">
        <v>300</v>
      </c>
      <c r="Q11679" t="s">
        <v>301</v>
      </c>
      <c r="R11679" t="s">
        <v>364</v>
      </c>
      <c r="S11679" s="2">
        <v>48853322.494199999</v>
      </c>
      <c r="U11679">
        <v>27</v>
      </c>
      <c r="IF11679">
        <v>13917</v>
      </c>
      <c r="IG11679" t="s">
        <v>300</v>
      </c>
      <c r="IH11679" t="s">
        <v>266</v>
      </c>
      <c r="IK11679">
        <v>-2</v>
      </c>
      <c r="IL11679" t="s">
        <v>257</v>
      </c>
      <c r="IM11679" t="s">
        <v>258</v>
      </c>
      <c r="IN11679" t="s">
        <v>511</v>
      </c>
      <c r="IP11679" t="s">
        <v>532</v>
      </c>
    </row>
    <row r="11680" spans="1:250" x14ac:dyDescent="0.25">
      <c r="A11680">
        <v>45785</v>
      </c>
      <c r="B11680">
        <v>-890804480</v>
      </c>
      <c r="C11680">
        <v>1837</v>
      </c>
      <c r="D11680" t="s">
        <v>250</v>
      </c>
      <c r="E11680" t="s">
        <v>251</v>
      </c>
      <c r="F11680">
        <v>13794</v>
      </c>
      <c r="G11680" t="s">
        <v>264</v>
      </c>
      <c r="H11680" t="s">
        <v>265</v>
      </c>
      <c r="I11680">
        <v>427</v>
      </c>
      <c r="J11680" t="s">
        <v>475</v>
      </c>
      <c r="K11680" t="s">
        <v>476</v>
      </c>
      <c r="L11680">
        <v>13917</v>
      </c>
      <c r="M11680" t="s">
        <v>300</v>
      </c>
      <c r="N11680" t="s">
        <v>301</v>
      </c>
      <c r="O11680">
        <v>13917</v>
      </c>
      <c r="P11680" t="s">
        <v>300</v>
      </c>
      <c r="Q11680" t="s">
        <v>301</v>
      </c>
      <c r="R11680" t="s">
        <v>364</v>
      </c>
      <c r="S11680" s="2">
        <v>48763112.494199999</v>
      </c>
      <c r="U11680">
        <v>27</v>
      </c>
      <c r="IF11680">
        <v>13917</v>
      </c>
      <c r="IG11680" t="s">
        <v>300</v>
      </c>
      <c r="IH11680" t="s">
        <v>266</v>
      </c>
      <c r="IK11680">
        <v>-2</v>
      </c>
      <c r="IL11680" t="s">
        <v>257</v>
      </c>
      <c r="IM11680" t="s">
        <v>258</v>
      </c>
      <c r="IN11680" t="s">
        <v>511</v>
      </c>
      <c r="IP11680" t="s">
        <v>532</v>
      </c>
    </row>
    <row r="11681" spans="1:250" x14ac:dyDescent="0.25">
      <c r="A11681">
        <v>45786</v>
      </c>
      <c r="B11681">
        <v>-890804480</v>
      </c>
      <c r="C11681">
        <v>1837</v>
      </c>
      <c r="D11681" t="s">
        <v>250</v>
      </c>
      <c r="E11681" t="s">
        <v>251</v>
      </c>
      <c r="F11681">
        <v>13794</v>
      </c>
      <c r="G11681" t="s">
        <v>264</v>
      </c>
      <c r="H11681" t="s">
        <v>265</v>
      </c>
      <c r="I11681">
        <v>429</v>
      </c>
      <c r="J11681" t="s">
        <v>473</v>
      </c>
      <c r="K11681" t="s">
        <v>474</v>
      </c>
      <c r="L11681">
        <v>15188</v>
      </c>
      <c r="M11681" t="s">
        <v>302</v>
      </c>
      <c r="N11681" t="s">
        <v>303</v>
      </c>
      <c r="O11681">
        <v>15188</v>
      </c>
      <c r="P11681" t="s">
        <v>302</v>
      </c>
      <c r="Q11681" t="s">
        <v>303</v>
      </c>
      <c r="R11681" t="s">
        <v>364</v>
      </c>
      <c r="S11681" s="2">
        <v>2131682.7401999999</v>
      </c>
      <c r="U11681">
        <v>27</v>
      </c>
      <c r="IF11681">
        <v>15188</v>
      </c>
      <c r="IG11681" t="s">
        <v>302</v>
      </c>
      <c r="IH11681" t="s">
        <v>266</v>
      </c>
      <c r="IK11681">
        <v>-2</v>
      </c>
      <c r="IL11681" t="s">
        <v>257</v>
      </c>
      <c r="IM11681" t="s">
        <v>258</v>
      </c>
      <c r="IN11681" t="s">
        <v>511</v>
      </c>
      <c r="IP11681" t="s">
        <v>533</v>
      </c>
    </row>
    <row r="11682" spans="1:250" x14ac:dyDescent="0.25">
      <c r="A11682">
        <v>45787</v>
      </c>
      <c r="B11682">
        <v>-890804480</v>
      </c>
      <c r="C11682">
        <v>1837</v>
      </c>
      <c r="D11682" t="s">
        <v>250</v>
      </c>
      <c r="E11682" t="s">
        <v>251</v>
      </c>
      <c r="F11682">
        <v>13794</v>
      </c>
      <c r="G11682" t="s">
        <v>264</v>
      </c>
      <c r="H11682" t="s">
        <v>265</v>
      </c>
      <c r="I11682">
        <v>427</v>
      </c>
      <c r="J11682" t="s">
        <v>475</v>
      </c>
      <c r="K11682" t="s">
        <v>476</v>
      </c>
      <c r="L11682">
        <v>15188</v>
      </c>
      <c r="M11682" t="s">
        <v>302</v>
      </c>
      <c r="N11682" t="s">
        <v>303</v>
      </c>
      <c r="O11682">
        <v>15188</v>
      </c>
      <c r="P11682" t="s">
        <v>302</v>
      </c>
      <c r="Q11682" t="s">
        <v>303</v>
      </c>
      <c r="R11682" t="s">
        <v>364</v>
      </c>
      <c r="S11682" s="2">
        <v>2127746.4901999999</v>
      </c>
      <c r="U11682">
        <v>27</v>
      </c>
      <c r="IF11682">
        <v>15188</v>
      </c>
      <c r="IG11682" t="s">
        <v>302</v>
      </c>
      <c r="IH11682" t="s">
        <v>266</v>
      </c>
      <c r="IK11682">
        <v>-2</v>
      </c>
      <c r="IL11682" t="s">
        <v>257</v>
      </c>
      <c r="IM11682" t="s">
        <v>258</v>
      </c>
      <c r="IN11682" t="s">
        <v>511</v>
      </c>
      <c r="IP11682" t="s">
        <v>533</v>
      </c>
    </row>
    <row r="11683" spans="1:250" x14ac:dyDescent="0.25">
      <c r="A11683">
        <v>45788</v>
      </c>
      <c r="B11683">
        <v>-890804480</v>
      </c>
      <c r="C11683">
        <v>1837</v>
      </c>
      <c r="D11683" t="s">
        <v>250</v>
      </c>
      <c r="E11683" t="s">
        <v>251</v>
      </c>
      <c r="F11683">
        <v>13794</v>
      </c>
      <c r="G11683" t="s">
        <v>264</v>
      </c>
      <c r="H11683" t="s">
        <v>265</v>
      </c>
      <c r="I11683">
        <v>424</v>
      </c>
      <c r="J11683" t="s">
        <v>477</v>
      </c>
      <c r="K11683" t="s">
        <v>478</v>
      </c>
      <c r="L11683">
        <v>15188</v>
      </c>
      <c r="M11683" t="s">
        <v>302</v>
      </c>
      <c r="N11683" t="s">
        <v>303</v>
      </c>
      <c r="O11683">
        <v>15188</v>
      </c>
      <c r="P11683" t="s">
        <v>302</v>
      </c>
      <c r="Q11683" t="s">
        <v>303</v>
      </c>
      <c r="R11683" t="s">
        <v>364</v>
      </c>
      <c r="S11683" s="2">
        <v>2125450.3502000002</v>
      </c>
      <c r="U11683">
        <v>27</v>
      </c>
      <c r="IF11683">
        <v>15188</v>
      </c>
      <c r="IG11683" t="s">
        <v>302</v>
      </c>
      <c r="IH11683" t="s">
        <v>266</v>
      </c>
      <c r="IK11683">
        <v>-2</v>
      </c>
      <c r="IL11683" t="s">
        <v>257</v>
      </c>
      <c r="IM11683" t="s">
        <v>258</v>
      </c>
      <c r="IN11683" t="s">
        <v>511</v>
      </c>
      <c r="IP11683" t="s">
        <v>533</v>
      </c>
    </row>
    <row r="11684" spans="1:250" x14ac:dyDescent="0.25">
      <c r="A11684">
        <v>45789</v>
      </c>
      <c r="B11684">
        <v>-890804480</v>
      </c>
      <c r="C11684">
        <v>1837</v>
      </c>
      <c r="D11684" t="s">
        <v>250</v>
      </c>
      <c r="E11684" t="s">
        <v>251</v>
      </c>
      <c r="F11684">
        <v>13794</v>
      </c>
      <c r="G11684" t="s">
        <v>264</v>
      </c>
      <c r="H11684" t="s">
        <v>265</v>
      </c>
      <c r="I11684">
        <v>422</v>
      </c>
      <c r="J11684" t="s">
        <v>479</v>
      </c>
      <c r="K11684" t="s">
        <v>480</v>
      </c>
      <c r="L11684">
        <v>15188</v>
      </c>
      <c r="M11684" t="s">
        <v>302</v>
      </c>
      <c r="N11684" t="s">
        <v>303</v>
      </c>
      <c r="O11684">
        <v>15188</v>
      </c>
      <c r="P11684" t="s">
        <v>302</v>
      </c>
      <c r="Q11684" t="s">
        <v>303</v>
      </c>
      <c r="R11684" t="s">
        <v>364</v>
      </c>
      <c r="S11684" s="2">
        <v>2122498.1502</v>
      </c>
      <c r="U11684">
        <v>27</v>
      </c>
      <c r="IF11684">
        <v>15188</v>
      </c>
      <c r="IG11684" t="s">
        <v>302</v>
      </c>
      <c r="IH11684" t="s">
        <v>266</v>
      </c>
      <c r="IK11684">
        <v>-2</v>
      </c>
      <c r="IL11684" t="s">
        <v>257</v>
      </c>
      <c r="IM11684" t="s">
        <v>258</v>
      </c>
      <c r="IN11684" t="s">
        <v>511</v>
      </c>
      <c r="IP11684" t="s">
        <v>533</v>
      </c>
    </row>
    <row r="11685" spans="1:250" x14ac:dyDescent="0.25">
      <c r="A11685">
        <v>45790</v>
      </c>
      <c r="B11685">
        <v>-890804480</v>
      </c>
      <c r="C11685">
        <v>1837</v>
      </c>
      <c r="D11685" t="s">
        <v>250</v>
      </c>
      <c r="E11685" t="s">
        <v>251</v>
      </c>
      <c r="F11685">
        <v>13794</v>
      </c>
      <c r="G11685" t="s">
        <v>264</v>
      </c>
      <c r="H11685" t="s">
        <v>265</v>
      </c>
      <c r="I11685">
        <v>420</v>
      </c>
      <c r="J11685" t="s">
        <v>481</v>
      </c>
      <c r="K11685" t="s">
        <v>482</v>
      </c>
      <c r="L11685">
        <v>15188</v>
      </c>
      <c r="M11685" t="s">
        <v>302</v>
      </c>
      <c r="N11685" t="s">
        <v>303</v>
      </c>
      <c r="O11685">
        <v>15188</v>
      </c>
      <c r="P11685" t="s">
        <v>302</v>
      </c>
      <c r="Q11685" t="s">
        <v>303</v>
      </c>
      <c r="R11685" t="s">
        <v>364</v>
      </c>
      <c r="S11685" s="2">
        <v>2118561.9002</v>
      </c>
      <c r="U11685">
        <v>27</v>
      </c>
      <c r="IF11685">
        <v>15188</v>
      </c>
      <c r="IG11685" t="s">
        <v>302</v>
      </c>
      <c r="IH11685" t="s">
        <v>266</v>
      </c>
      <c r="IK11685">
        <v>-2</v>
      </c>
      <c r="IL11685" t="s">
        <v>257</v>
      </c>
      <c r="IM11685" t="s">
        <v>258</v>
      </c>
      <c r="IN11685" t="s">
        <v>511</v>
      </c>
      <c r="IP11685" t="s">
        <v>533</v>
      </c>
    </row>
    <row r="11686" spans="1:250" x14ac:dyDescent="0.25">
      <c r="A11686">
        <v>45791</v>
      </c>
      <c r="B11686">
        <v>-890804480</v>
      </c>
      <c r="C11686">
        <v>1837</v>
      </c>
      <c r="D11686" t="s">
        <v>250</v>
      </c>
      <c r="E11686" t="s">
        <v>251</v>
      </c>
      <c r="F11686">
        <v>13794</v>
      </c>
      <c r="G11686" t="s">
        <v>264</v>
      </c>
      <c r="H11686" t="s">
        <v>265</v>
      </c>
      <c r="I11686">
        <v>411</v>
      </c>
      <c r="J11686" t="s">
        <v>471</v>
      </c>
      <c r="K11686" t="s">
        <v>472</v>
      </c>
      <c r="L11686">
        <v>15188</v>
      </c>
      <c r="M11686" t="s">
        <v>302</v>
      </c>
      <c r="N11686" t="s">
        <v>303</v>
      </c>
      <c r="O11686">
        <v>15188</v>
      </c>
      <c r="P11686" t="s">
        <v>302</v>
      </c>
      <c r="Q11686" t="s">
        <v>303</v>
      </c>
      <c r="R11686" t="s">
        <v>364</v>
      </c>
      <c r="S11686" s="2">
        <v>2116265.7502000001</v>
      </c>
      <c r="U11686">
        <v>27</v>
      </c>
      <c r="IF11686">
        <v>15188</v>
      </c>
      <c r="IG11686" t="s">
        <v>302</v>
      </c>
      <c r="IH11686" t="s">
        <v>266</v>
      </c>
      <c r="IK11686">
        <v>-2</v>
      </c>
      <c r="IL11686" t="s">
        <v>257</v>
      </c>
      <c r="IM11686" t="s">
        <v>258</v>
      </c>
      <c r="IN11686" t="s">
        <v>511</v>
      </c>
      <c r="IP11686" t="s">
        <v>533</v>
      </c>
    </row>
    <row r="11687" spans="1:250" x14ac:dyDescent="0.25">
      <c r="A11687">
        <v>45792</v>
      </c>
      <c r="B11687">
        <v>-890804480</v>
      </c>
      <c r="C11687">
        <v>1837</v>
      </c>
      <c r="D11687" t="s">
        <v>250</v>
      </c>
      <c r="E11687" t="s">
        <v>251</v>
      </c>
      <c r="F11687">
        <v>13794</v>
      </c>
      <c r="G11687" t="s">
        <v>264</v>
      </c>
      <c r="H11687" t="s">
        <v>265</v>
      </c>
      <c r="I11687">
        <v>437</v>
      </c>
      <c r="J11687" t="s">
        <v>506</v>
      </c>
      <c r="K11687" t="s">
        <v>507</v>
      </c>
      <c r="L11687">
        <v>15188</v>
      </c>
      <c r="M11687" t="s">
        <v>302</v>
      </c>
      <c r="N11687" t="s">
        <v>303</v>
      </c>
      <c r="O11687">
        <v>15188</v>
      </c>
      <c r="P11687" t="s">
        <v>302</v>
      </c>
      <c r="Q11687" t="s">
        <v>303</v>
      </c>
      <c r="R11687" t="s">
        <v>364</v>
      </c>
      <c r="S11687" s="2">
        <v>2141851.3901999998</v>
      </c>
      <c r="U11687">
        <v>27</v>
      </c>
      <c r="IF11687">
        <v>15188</v>
      </c>
      <c r="IG11687" t="s">
        <v>302</v>
      </c>
      <c r="IH11687" t="s">
        <v>266</v>
      </c>
      <c r="IK11687">
        <v>-2</v>
      </c>
      <c r="IL11687" t="s">
        <v>257</v>
      </c>
      <c r="IM11687" t="s">
        <v>258</v>
      </c>
      <c r="IN11687" t="s">
        <v>511</v>
      </c>
      <c r="IP11687" t="s">
        <v>533</v>
      </c>
    </row>
    <row r="11688" spans="1:250" x14ac:dyDescent="0.25">
      <c r="A11688">
        <v>45793</v>
      </c>
      <c r="B11688">
        <v>-890804480</v>
      </c>
      <c r="C11688">
        <v>1837</v>
      </c>
      <c r="D11688" t="s">
        <v>250</v>
      </c>
      <c r="E11688" t="s">
        <v>251</v>
      </c>
      <c r="F11688">
        <v>13794</v>
      </c>
      <c r="G11688" t="s">
        <v>264</v>
      </c>
      <c r="H11688" t="s">
        <v>265</v>
      </c>
      <c r="I11688">
        <v>436</v>
      </c>
      <c r="J11688" t="s">
        <v>504</v>
      </c>
      <c r="K11688" t="s">
        <v>505</v>
      </c>
      <c r="L11688">
        <v>15188</v>
      </c>
      <c r="M11688" t="s">
        <v>302</v>
      </c>
      <c r="N11688" t="s">
        <v>303</v>
      </c>
      <c r="O11688">
        <v>15188</v>
      </c>
      <c r="P11688" t="s">
        <v>302</v>
      </c>
      <c r="Q11688" t="s">
        <v>303</v>
      </c>
      <c r="R11688" t="s">
        <v>364</v>
      </c>
      <c r="S11688" s="2">
        <v>2138571.1902000001</v>
      </c>
      <c r="U11688">
        <v>27</v>
      </c>
      <c r="IF11688">
        <v>15188</v>
      </c>
      <c r="IG11688" t="s">
        <v>302</v>
      </c>
      <c r="IH11688" t="s">
        <v>266</v>
      </c>
      <c r="IK11688">
        <v>-2</v>
      </c>
      <c r="IL11688" t="s">
        <v>257</v>
      </c>
      <c r="IM11688" t="s">
        <v>258</v>
      </c>
      <c r="IN11688" t="s">
        <v>511</v>
      </c>
      <c r="IP11688" t="s">
        <v>533</v>
      </c>
    </row>
    <row r="11689" spans="1:250" x14ac:dyDescent="0.25">
      <c r="A11689">
        <v>45794</v>
      </c>
      <c r="B11689">
        <v>-890804480</v>
      </c>
      <c r="C11689">
        <v>1837</v>
      </c>
      <c r="D11689" t="s">
        <v>250</v>
      </c>
      <c r="E11689" t="s">
        <v>251</v>
      </c>
      <c r="F11689">
        <v>13794</v>
      </c>
      <c r="G11689" t="s">
        <v>264</v>
      </c>
      <c r="H11689" t="s">
        <v>265</v>
      </c>
      <c r="I11689">
        <v>435</v>
      </c>
      <c r="J11689" t="s">
        <v>493</v>
      </c>
      <c r="K11689" t="s">
        <v>494</v>
      </c>
      <c r="L11689">
        <v>15188</v>
      </c>
      <c r="M11689" t="s">
        <v>302</v>
      </c>
      <c r="N11689" t="s">
        <v>303</v>
      </c>
      <c r="O11689">
        <v>15188</v>
      </c>
      <c r="P11689" t="s">
        <v>302</v>
      </c>
      <c r="Q11689" t="s">
        <v>303</v>
      </c>
      <c r="R11689" t="s">
        <v>364</v>
      </c>
      <c r="S11689" s="2">
        <v>2136603.0501999999</v>
      </c>
      <c r="U11689">
        <v>27</v>
      </c>
      <c r="IF11689">
        <v>15188</v>
      </c>
      <c r="IG11689" t="s">
        <v>302</v>
      </c>
      <c r="IH11689" t="s">
        <v>266</v>
      </c>
      <c r="IK11689">
        <v>-2</v>
      </c>
      <c r="IL11689" t="s">
        <v>257</v>
      </c>
      <c r="IM11689" t="s">
        <v>258</v>
      </c>
      <c r="IN11689" t="s">
        <v>511</v>
      </c>
      <c r="IP11689" t="s">
        <v>533</v>
      </c>
    </row>
    <row r="11690" spans="1:250" x14ac:dyDescent="0.25">
      <c r="A11690">
        <v>45795</v>
      </c>
      <c r="B11690">
        <v>-890804480</v>
      </c>
      <c r="C11690">
        <v>1837</v>
      </c>
      <c r="D11690" t="s">
        <v>250</v>
      </c>
      <c r="E11690" t="s">
        <v>251</v>
      </c>
      <c r="F11690">
        <v>13794</v>
      </c>
      <c r="G11690" t="s">
        <v>264</v>
      </c>
      <c r="H11690" t="s">
        <v>265</v>
      </c>
      <c r="I11690">
        <v>431</v>
      </c>
      <c r="J11690" t="s">
        <v>495</v>
      </c>
      <c r="K11690" t="s">
        <v>496</v>
      </c>
      <c r="L11690">
        <v>15188</v>
      </c>
      <c r="M11690" t="s">
        <v>302</v>
      </c>
      <c r="N11690" t="s">
        <v>303</v>
      </c>
      <c r="O11690">
        <v>15188</v>
      </c>
      <c r="P11690" t="s">
        <v>302</v>
      </c>
      <c r="Q11690" t="s">
        <v>303</v>
      </c>
      <c r="R11690" t="s">
        <v>364</v>
      </c>
      <c r="S11690" s="2">
        <v>2134634.9202000001</v>
      </c>
      <c r="U11690">
        <v>27</v>
      </c>
      <c r="IF11690">
        <v>15188</v>
      </c>
      <c r="IG11690" t="s">
        <v>302</v>
      </c>
      <c r="IH11690" t="s">
        <v>266</v>
      </c>
      <c r="IK11690">
        <v>-2</v>
      </c>
      <c r="IL11690" t="s">
        <v>257</v>
      </c>
      <c r="IM11690" t="s">
        <v>258</v>
      </c>
      <c r="IN11690" t="s">
        <v>511</v>
      </c>
      <c r="IP11690" t="s">
        <v>533</v>
      </c>
    </row>
    <row r="11691" spans="1:250" x14ac:dyDescent="0.25">
      <c r="A11691">
        <v>45796</v>
      </c>
      <c r="B11691">
        <v>-890804480</v>
      </c>
      <c r="C11691">
        <v>1837</v>
      </c>
      <c r="D11691" t="s">
        <v>250</v>
      </c>
      <c r="E11691" t="s">
        <v>251</v>
      </c>
      <c r="F11691">
        <v>13794</v>
      </c>
      <c r="G11691" t="s">
        <v>264</v>
      </c>
      <c r="H11691" t="s">
        <v>265</v>
      </c>
      <c r="I11691">
        <v>420</v>
      </c>
      <c r="J11691" t="s">
        <v>481</v>
      </c>
      <c r="K11691" t="s">
        <v>482</v>
      </c>
      <c r="L11691">
        <v>15189</v>
      </c>
      <c r="M11691" t="s">
        <v>304</v>
      </c>
      <c r="N11691" t="s">
        <v>305</v>
      </c>
      <c r="O11691">
        <v>15189</v>
      </c>
      <c r="P11691" t="s">
        <v>304</v>
      </c>
      <c r="Q11691" t="s">
        <v>305</v>
      </c>
      <c r="R11691" t="s">
        <v>364</v>
      </c>
      <c r="S11691" s="2">
        <v>52593567.9208</v>
      </c>
      <c r="U11691">
        <v>27</v>
      </c>
      <c r="IF11691">
        <v>15189</v>
      </c>
      <c r="IG11691" t="s">
        <v>304</v>
      </c>
      <c r="IH11691" t="s">
        <v>266</v>
      </c>
      <c r="IK11691">
        <v>-2</v>
      </c>
      <c r="IL11691" t="s">
        <v>257</v>
      </c>
      <c r="IM11691" t="s">
        <v>258</v>
      </c>
      <c r="IN11691" t="s">
        <v>511</v>
      </c>
      <c r="IP11691" t="s">
        <v>534</v>
      </c>
    </row>
    <row r="11692" spans="1:250" x14ac:dyDescent="0.25">
      <c r="A11692">
        <v>45797</v>
      </c>
      <c r="B11692">
        <v>-890804480</v>
      </c>
      <c r="C11692">
        <v>1837</v>
      </c>
      <c r="D11692" t="s">
        <v>250</v>
      </c>
      <c r="E11692" t="s">
        <v>251</v>
      </c>
      <c r="F11692">
        <v>13794</v>
      </c>
      <c r="G11692" t="s">
        <v>264</v>
      </c>
      <c r="H11692" t="s">
        <v>265</v>
      </c>
      <c r="I11692">
        <v>411</v>
      </c>
      <c r="J11692" t="s">
        <v>471</v>
      </c>
      <c r="K11692" t="s">
        <v>472</v>
      </c>
      <c r="L11692">
        <v>15189</v>
      </c>
      <c r="M11692" t="s">
        <v>304</v>
      </c>
      <c r="N11692" t="s">
        <v>305</v>
      </c>
      <c r="O11692">
        <v>15189</v>
      </c>
      <c r="P11692" t="s">
        <v>304</v>
      </c>
      <c r="Q11692" t="s">
        <v>305</v>
      </c>
      <c r="R11692" t="s">
        <v>364</v>
      </c>
      <c r="S11692" s="2">
        <v>92536565.700800002</v>
      </c>
      <c r="U11692">
        <v>27</v>
      </c>
      <c r="IF11692">
        <v>15189</v>
      </c>
      <c r="IG11692" t="s">
        <v>304</v>
      </c>
      <c r="IH11692" t="s">
        <v>266</v>
      </c>
      <c r="IK11692">
        <v>-2</v>
      </c>
      <c r="IL11692" t="s">
        <v>257</v>
      </c>
      <c r="IM11692" t="s">
        <v>258</v>
      </c>
      <c r="IN11692" t="s">
        <v>511</v>
      </c>
      <c r="IP11692" t="s">
        <v>534</v>
      </c>
    </row>
    <row r="11693" spans="1:250" x14ac:dyDescent="0.25">
      <c r="A11693">
        <v>45798</v>
      </c>
      <c r="B11693">
        <v>-890804480</v>
      </c>
      <c r="C11693">
        <v>1837</v>
      </c>
      <c r="D11693" t="s">
        <v>250</v>
      </c>
      <c r="E11693" t="s">
        <v>251</v>
      </c>
      <c r="F11693">
        <v>13794</v>
      </c>
      <c r="G11693" t="s">
        <v>264</v>
      </c>
      <c r="H11693" t="s">
        <v>265</v>
      </c>
      <c r="I11693">
        <v>435</v>
      </c>
      <c r="J11693" t="s">
        <v>493</v>
      </c>
      <c r="K11693" t="s">
        <v>494</v>
      </c>
      <c r="L11693">
        <v>15189</v>
      </c>
      <c r="M11693" t="s">
        <v>304</v>
      </c>
      <c r="N11693" t="s">
        <v>305</v>
      </c>
      <c r="O11693">
        <v>15189</v>
      </c>
      <c r="P11693" t="s">
        <v>304</v>
      </c>
      <c r="Q11693" t="s">
        <v>305</v>
      </c>
      <c r="R11693" t="s">
        <v>364</v>
      </c>
      <c r="S11693" s="2">
        <v>53041442.160800003</v>
      </c>
      <c r="U11693">
        <v>27</v>
      </c>
      <c r="IF11693">
        <v>15189</v>
      </c>
      <c r="IG11693" t="s">
        <v>304</v>
      </c>
      <c r="IH11693" t="s">
        <v>266</v>
      </c>
      <c r="IK11693">
        <v>-2</v>
      </c>
      <c r="IL11693" t="s">
        <v>257</v>
      </c>
      <c r="IM11693" t="s">
        <v>258</v>
      </c>
      <c r="IN11693" t="s">
        <v>511</v>
      </c>
      <c r="IP11693" t="s">
        <v>534</v>
      </c>
    </row>
    <row r="11694" spans="1:250" x14ac:dyDescent="0.25">
      <c r="A11694">
        <v>45799</v>
      </c>
      <c r="B11694">
        <v>-890804480</v>
      </c>
      <c r="C11694">
        <v>1837</v>
      </c>
      <c r="D11694" t="s">
        <v>250</v>
      </c>
      <c r="E11694" t="s">
        <v>251</v>
      </c>
      <c r="F11694">
        <v>13794</v>
      </c>
      <c r="G11694" t="s">
        <v>264</v>
      </c>
      <c r="H11694" t="s">
        <v>265</v>
      </c>
      <c r="I11694">
        <v>431</v>
      </c>
      <c r="J11694" t="s">
        <v>495</v>
      </c>
      <c r="K11694" t="s">
        <v>496</v>
      </c>
      <c r="L11694">
        <v>15189</v>
      </c>
      <c r="M11694" t="s">
        <v>304</v>
      </c>
      <c r="N11694" t="s">
        <v>305</v>
      </c>
      <c r="O11694">
        <v>15189</v>
      </c>
      <c r="P11694" t="s">
        <v>304</v>
      </c>
      <c r="Q11694" t="s">
        <v>305</v>
      </c>
      <c r="R11694" t="s">
        <v>364</v>
      </c>
      <c r="S11694" s="2">
        <v>52992583.190800004</v>
      </c>
      <c r="U11694">
        <v>27</v>
      </c>
      <c r="IF11694">
        <v>15189</v>
      </c>
      <c r="IG11694" t="s">
        <v>304</v>
      </c>
      <c r="IH11694" t="s">
        <v>266</v>
      </c>
      <c r="IK11694">
        <v>-2</v>
      </c>
      <c r="IL11694" t="s">
        <v>257</v>
      </c>
      <c r="IM11694" t="s">
        <v>258</v>
      </c>
      <c r="IN11694" t="s">
        <v>511</v>
      </c>
      <c r="IP11694" t="s">
        <v>534</v>
      </c>
    </row>
    <row r="11695" spans="1:250" x14ac:dyDescent="0.25">
      <c r="A11695">
        <v>45800</v>
      </c>
      <c r="B11695">
        <v>-890804480</v>
      </c>
      <c r="C11695">
        <v>1837</v>
      </c>
      <c r="D11695" t="s">
        <v>250</v>
      </c>
      <c r="E11695" t="s">
        <v>251</v>
      </c>
      <c r="F11695">
        <v>13794</v>
      </c>
      <c r="G11695" t="s">
        <v>264</v>
      </c>
      <c r="H11695" t="s">
        <v>265</v>
      </c>
      <c r="I11695">
        <v>429</v>
      </c>
      <c r="J11695" t="s">
        <v>473</v>
      </c>
      <c r="K11695" t="s">
        <v>474</v>
      </c>
      <c r="L11695">
        <v>15189</v>
      </c>
      <c r="M11695" t="s">
        <v>304</v>
      </c>
      <c r="N11695" t="s">
        <v>305</v>
      </c>
      <c r="O11695">
        <v>15189</v>
      </c>
      <c r="P11695" t="s">
        <v>304</v>
      </c>
      <c r="Q11695" t="s">
        <v>305</v>
      </c>
      <c r="R11695" t="s">
        <v>364</v>
      </c>
      <c r="S11695" s="2">
        <v>52919294.650799997</v>
      </c>
      <c r="U11695">
        <v>27</v>
      </c>
      <c r="IF11695">
        <v>15189</v>
      </c>
      <c r="IG11695" t="s">
        <v>304</v>
      </c>
      <c r="IH11695" t="s">
        <v>266</v>
      </c>
      <c r="IK11695">
        <v>-2</v>
      </c>
      <c r="IL11695" t="s">
        <v>257</v>
      </c>
      <c r="IM11695" t="s">
        <v>258</v>
      </c>
      <c r="IN11695" t="s">
        <v>511</v>
      </c>
      <c r="IP11695" t="s">
        <v>534</v>
      </c>
    </row>
    <row r="11696" spans="1:250" x14ac:dyDescent="0.25">
      <c r="A11696">
        <v>45801</v>
      </c>
      <c r="B11696">
        <v>-890804480</v>
      </c>
      <c r="C11696">
        <v>1837</v>
      </c>
      <c r="D11696" t="s">
        <v>250</v>
      </c>
      <c r="E11696" t="s">
        <v>251</v>
      </c>
      <c r="F11696">
        <v>13794</v>
      </c>
      <c r="G11696" t="s">
        <v>264</v>
      </c>
      <c r="H11696" t="s">
        <v>265</v>
      </c>
      <c r="I11696">
        <v>427</v>
      </c>
      <c r="J11696" t="s">
        <v>475</v>
      </c>
      <c r="K11696" t="s">
        <v>476</v>
      </c>
      <c r="L11696">
        <v>15189</v>
      </c>
      <c r="M11696" t="s">
        <v>304</v>
      </c>
      <c r="N11696" t="s">
        <v>305</v>
      </c>
      <c r="O11696">
        <v>15189</v>
      </c>
      <c r="P11696" t="s">
        <v>304</v>
      </c>
      <c r="Q11696" t="s">
        <v>305</v>
      </c>
      <c r="R11696" t="s">
        <v>364</v>
      </c>
      <c r="S11696" s="2">
        <v>52821576.640799999</v>
      </c>
      <c r="U11696">
        <v>27</v>
      </c>
      <c r="IF11696">
        <v>15189</v>
      </c>
      <c r="IG11696" t="s">
        <v>304</v>
      </c>
      <c r="IH11696" t="s">
        <v>266</v>
      </c>
      <c r="IK11696">
        <v>-2</v>
      </c>
      <c r="IL11696" t="s">
        <v>257</v>
      </c>
      <c r="IM11696" t="s">
        <v>258</v>
      </c>
      <c r="IN11696" t="s">
        <v>511</v>
      </c>
      <c r="IP11696" t="s">
        <v>534</v>
      </c>
    </row>
    <row r="11697" spans="1:250" x14ac:dyDescent="0.25">
      <c r="A11697">
        <v>45802</v>
      </c>
      <c r="B11697">
        <v>-890804480</v>
      </c>
      <c r="C11697">
        <v>1837</v>
      </c>
      <c r="D11697" t="s">
        <v>250</v>
      </c>
      <c r="E11697" t="s">
        <v>251</v>
      </c>
      <c r="F11697">
        <v>19011</v>
      </c>
      <c r="G11697" t="s">
        <v>310</v>
      </c>
      <c r="H11697" t="s">
        <v>311</v>
      </c>
      <c r="I11697">
        <v>429</v>
      </c>
      <c r="J11697" t="s">
        <v>473</v>
      </c>
      <c r="K11697" t="s">
        <v>474</v>
      </c>
      <c r="L11697">
        <v>15189</v>
      </c>
      <c r="M11697" t="s">
        <v>304</v>
      </c>
      <c r="N11697" t="s">
        <v>305</v>
      </c>
      <c r="O11697">
        <v>15189</v>
      </c>
      <c r="P11697" t="s">
        <v>304</v>
      </c>
      <c r="Q11697" t="s">
        <v>305</v>
      </c>
      <c r="R11697" t="s">
        <v>364</v>
      </c>
      <c r="S11697" s="2">
        <v>51085897.5</v>
      </c>
      <c r="U11697">
        <v>27</v>
      </c>
      <c r="IF11697">
        <v>15189</v>
      </c>
      <c r="IG11697" t="s">
        <v>304</v>
      </c>
      <c r="IH11697" t="s">
        <v>314</v>
      </c>
      <c r="IK11697">
        <v>-2</v>
      </c>
      <c r="IL11697" t="s">
        <v>257</v>
      </c>
      <c r="IM11697" t="s">
        <v>258</v>
      </c>
      <c r="IN11697" t="s">
        <v>535</v>
      </c>
      <c r="IP11697" t="s">
        <v>536</v>
      </c>
    </row>
    <row r="11698" spans="1:250" x14ac:dyDescent="0.25">
      <c r="A11698">
        <v>45803</v>
      </c>
      <c r="B11698">
        <v>-890804480</v>
      </c>
      <c r="C11698">
        <v>1837</v>
      </c>
      <c r="D11698" t="s">
        <v>250</v>
      </c>
      <c r="E11698" t="s">
        <v>251</v>
      </c>
      <c r="F11698">
        <v>13794</v>
      </c>
      <c r="G11698" t="s">
        <v>264</v>
      </c>
      <c r="H11698" t="s">
        <v>265</v>
      </c>
      <c r="I11698">
        <v>437</v>
      </c>
      <c r="J11698" t="s">
        <v>506</v>
      </c>
      <c r="K11698" t="s">
        <v>507</v>
      </c>
      <c r="L11698">
        <v>15189</v>
      </c>
      <c r="M11698" t="s">
        <v>304</v>
      </c>
      <c r="N11698" t="s">
        <v>305</v>
      </c>
      <c r="O11698">
        <v>15189</v>
      </c>
      <c r="P11698" t="s">
        <v>304</v>
      </c>
      <c r="Q11698" t="s">
        <v>305</v>
      </c>
      <c r="R11698" t="s">
        <v>364</v>
      </c>
      <c r="S11698" s="2">
        <v>53171732.900799997</v>
      </c>
      <c r="U11698">
        <v>27</v>
      </c>
      <c r="IF11698">
        <v>15189</v>
      </c>
      <c r="IG11698" t="s">
        <v>304</v>
      </c>
      <c r="IH11698" t="s">
        <v>266</v>
      </c>
      <c r="IK11698">
        <v>-2</v>
      </c>
      <c r="IL11698" t="s">
        <v>257</v>
      </c>
      <c r="IM11698" t="s">
        <v>258</v>
      </c>
      <c r="IN11698" t="s">
        <v>511</v>
      </c>
      <c r="IP11698" t="s">
        <v>534</v>
      </c>
    </row>
    <row r="11699" spans="1:250" x14ac:dyDescent="0.25">
      <c r="A11699">
        <v>45804</v>
      </c>
      <c r="B11699">
        <v>-890804480</v>
      </c>
      <c r="C11699">
        <v>1837</v>
      </c>
      <c r="D11699" t="s">
        <v>250</v>
      </c>
      <c r="E11699" t="s">
        <v>251</v>
      </c>
      <c r="F11699">
        <v>13794</v>
      </c>
      <c r="G11699" t="s">
        <v>264</v>
      </c>
      <c r="H11699" t="s">
        <v>265</v>
      </c>
      <c r="I11699">
        <v>436</v>
      </c>
      <c r="J11699" t="s">
        <v>504</v>
      </c>
      <c r="K11699" t="s">
        <v>505</v>
      </c>
      <c r="L11699">
        <v>15189</v>
      </c>
      <c r="M11699" t="s">
        <v>304</v>
      </c>
      <c r="N11699" t="s">
        <v>305</v>
      </c>
      <c r="O11699">
        <v>15189</v>
      </c>
      <c r="P11699" t="s">
        <v>304</v>
      </c>
      <c r="Q11699" t="s">
        <v>305</v>
      </c>
      <c r="R11699" t="s">
        <v>364</v>
      </c>
      <c r="S11699" s="2">
        <v>53090301.160800003</v>
      </c>
      <c r="U11699">
        <v>27</v>
      </c>
      <c r="IF11699">
        <v>15189</v>
      </c>
      <c r="IG11699" t="s">
        <v>304</v>
      </c>
      <c r="IH11699" t="s">
        <v>266</v>
      </c>
      <c r="IK11699">
        <v>-2</v>
      </c>
      <c r="IL11699" t="s">
        <v>257</v>
      </c>
      <c r="IM11699" t="s">
        <v>258</v>
      </c>
      <c r="IN11699" t="s">
        <v>511</v>
      </c>
      <c r="IP11699" t="s">
        <v>534</v>
      </c>
    </row>
    <row r="11700" spans="1:250" x14ac:dyDescent="0.25">
      <c r="A11700">
        <v>45805</v>
      </c>
      <c r="B11700">
        <v>-890804480</v>
      </c>
      <c r="C11700">
        <v>1837</v>
      </c>
      <c r="D11700" t="s">
        <v>250</v>
      </c>
      <c r="E11700" t="s">
        <v>251</v>
      </c>
      <c r="F11700">
        <v>19011</v>
      </c>
      <c r="G11700" t="s">
        <v>310</v>
      </c>
      <c r="H11700" t="s">
        <v>311</v>
      </c>
      <c r="I11700">
        <v>437</v>
      </c>
      <c r="J11700" t="s">
        <v>506</v>
      </c>
      <c r="K11700" t="s">
        <v>507</v>
      </c>
      <c r="L11700">
        <v>15189</v>
      </c>
      <c r="M11700" t="s">
        <v>304</v>
      </c>
      <c r="N11700" t="s">
        <v>305</v>
      </c>
      <c r="O11700">
        <v>15189</v>
      </c>
      <c r="P11700" t="s">
        <v>304</v>
      </c>
      <c r="Q11700" t="s">
        <v>305</v>
      </c>
      <c r="R11700" t="s">
        <v>364</v>
      </c>
      <c r="S11700" s="2">
        <v>51340425.539999999</v>
      </c>
      <c r="U11700">
        <v>27</v>
      </c>
      <c r="IF11700">
        <v>15189</v>
      </c>
      <c r="IG11700" t="s">
        <v>304</v>
      </c>
      <c r="IH11700" t="s">
        <v>314</v>
      </c>
      <c r="IK11700">
        <v>-2</v>
      </c>
      <c r="IL11700" t="s">
        <v>257</v>
      </c>
      <c r="IM11700" t="s">
        <v>258</v>
      </c>
      <c r="IN11700" t="s">
        <v>535</v>
      </c>
      <c r="IP11700" t="s">
        <v>536</v>
      </c>
    </row>
    <row r="11701" spans="1:250" x14ac:dyDescent="0.25">
      <c r="A11701">
        <v>45806</v>
      </c>
      <c r="B11701">
        <v>-890804480</v>
      </c>
      <c r="C11701">
        <v>1837</v>
      </c>
      <c r="D11701" t="s">
        <v>250</v>
      </c>
      <c r="E11701" t="s">
        <v>251</v>
      </c>
      <c r="F11701">
        <v>19011</v>
      </c>
      <c r="G11701" t="s">
        <v>310</v>
      </c>
      <c r="H11701" t="s">
        <v>311</v>
      </c>
      <c r="I11701">
        <v>436</v>
      </c>
      <c r="J11701" t="s">
        <v>504</v>
      </c>
      <c r="K11701" t="s">
        <v>505</v>
      </c>
      <c r="L11701">
        <v>15189</v>
      </c>
      <c r="M11701" t="s">
        <v>304</v>
      </c>
      <c r="N11701" t="s">
        <v>305</v>
      </c>
      <c r="O11701">
        <v>15189</v>
      </c>
      <c r="P11701" t="s">
        <v>304</v>
      </c>
      <c r="Q11701" t="s">
        <v>305</v>
      </c>
      <c r="R11701" t="s">
        <v>364</v>
      </c>
      <c r="S11701" s="2">
        <v>51258319.689999998</v>
      </c>
      <c r="U11701">
        <v>27</v>
      </c>
      <c r="IF11701">
        <v>15189</v>
      </c>
      <c r="IG11701" t="s">
        <v>304</v>
      </c>
      <c r="IH11701" t="s">
        <v>314</v>
      </c>
      <c r="IK11701">
        <v>-2</v>
      </c>
      <c r="IL11701" t="s">
        <v>257</v>
      </c>
      <c r="IM11701" t="s">
        <v>258</v>
      </c>
      <c r="IN11701" t="s">
        <v>535</v>
      </c>
      <c r="IP11701" t="s">
        <v>536</v>
      </c>
    </row>
    <row r="11702" spans="1:250" x14ac:dyDescent="0.25">
      <c r="A11702">
        <v>45807</v>
      </c>
      <c r="B11702">
        <v>-890804480</v>
      </c>
      <c r="C11702">
        <v>1837</v>
      </c>
      <c r="D11702" t="s">
        <v>250</v>
      </c>
      <c r="E11702" t="s">
        <v>251</v>
      </c>
      <c r="F11702">
        <v>19011</v>
      </c>
      <c r="G11702" t="s">
        <v>310</v>
      </c>
      <c r="H11702" t="s">
        <v>311</v>
      </c>
      <c r="I11702">
        <v>435</v>
      </c>
      <c r="J11702" t="s">
        <v>493</v>
      </c>
      <c r="K11702" t="s">
        <v>494</v>
      </c>
      <c r="L11702">
        <v>15189</v>
      </c>
      <c r="M11702" t="s">
        <v>304</v>
      </c>
      <c r="N11702" t="s">
        <v>305</v>
      </c>
      <c r="O11702">
        <v>15189</v>
      </c>
      <c r="P11702" t="s">
        <v>304</v>
      </c>
      <c r="Q11702" t="s">
        <v>305</v>
      </c>
      <c r="R11702" t="s">
        <v>364</v>
      </c>
      <c r="S11702" s="2">
        <v>51209056.189999998</v>
      </c>
      <c r="U11702">
        <v>27</v>
      </c>
      <c r="IF11702">
        <v>15189</v>
      </c>
      <c r="IG11702" t="s">
        <v>304</v>
      </c>
      <c r="IH11702" t="s">
        <v>314</v>
      </c>
      <c r="IK11702">
        <v>-2</v>
      </c>
      <c r="IL11702" t="s">
        <v>257</v>
      </c>
      <c r="IM11702" t="s">
        <v>258</v>
      </c>
      <c r="IN11702" t="s">
        <v>535</v>
      </c>
      <c r="IP11702" t="s">
        <v>536</v>
      </c>
    </row>
    <row r="11703" spans="1:250" x14ac:dyDescent="0.25">
      <c r="A11703">
        <v>45808</v>
      </c>
      <c r="B11703">
        <v>-890804480</v>
      </c>
      <c r="C11703">
        <v>1837</v>
      </c>
      <c r="D11703" t="s">
        <v>250</v>
      </c>
      <c r="E11703" t="s">
        <v>251</v>
      </c>
      <c r="F11703">
        <v>19011</v>
      </c>
      <c r="G11703" t="s">
        <v>310</v>
      </c>
      <c r="H11703" t="s">
        <v>311</v>
      </c>
      <c r="I11703">
        <v>431</v>
      </c>
      <c r="J11703" t="s">
        <v>495</v>
      </c>
      <c r="K11703" t="s">
        <v>496</v>
      </c>
      <c r="L11703">
        <v>15189</v>
      </c>
      <c r="M11703" t="s">
        <v>304</v>
      </c>
      <c r="N11703" t="s">
        <v>305</v>
      </c>
      <c r="O11703">
        <v>15189</v>
      </c>
      <c r="P11703" t="s">
        <v>304</v>
      </c>
      <c r="Q11703" t="s">
        <v>305</v>
      </c>
      <c r="R11703" t="s">
        <v>364</v>
      </c>
      <c r="S11703" s="2">
        <v>51159792.719999999</v>
      </c>
      <c r="U11703">
        <v>27</v>
      </c>
      <c r="IF11703">
        <v>15189</v>
      </c>
      <c r="IG11703" t="s">
        <v>304</v>
      </c>
      <c r="IH11703" t="s">
        <v>314</v>
      </c>
      <c r="IK11703">
        <v>-2</v>
      </c>
      <c r="IL11703" t="s">
        <v>257</v>
      </c>
      <c r="IM11703" t="s">
        <v>258</v>
      </c>
      <c r="IN11703" t="s">
        <v>535</v>
      </c>
      <c r="IP11703" t="s">
        <v>536</v>
      </c>
    </row>
    <row r="11704" spans="1:250" x14ac:dyDescent="0.25">
      <c r="A11704">
        <v>45809</v>
      </c>
      <c r="B11704">
        <v>-890804480</v>
      </c>
      <c r="C11704">
        <v>1837</v>
      </c>
      <c r="D11704" t="s">
        <v>250</v>
      </c>
      <c r="E11704" t="s">
        <v>251</v>
      </c>
      <c r="F11704">
        <v>13794</v>
      </c>
      <c r="G11704" t="s">
        <v>264</v>
      </c>
      <c r="H11704" t="s">
        <v>265</v>
      </c>
      <c r="I11704">
        <v>424</v>
      </c>
      <c r="J11704" t="s">
        <v>477</v>
      </c>
      <c r="K11704" t="s">
        <v>478</v>
      </c>
      <c r="L11704">
        <v>15189</v>
      </c>
      <c r="M11704" t="s">
        <v>304</v>
      </c>
      <c r="N11704" t="s">
        <v>305</v>
      </c>
      <c r="O11704">
        <v>15189</v>
      </c>
      <c r="P11704" t="s">
        <v>304</v>
      </c>
      <c r="Q11704" t="s">
        <v>305</v>
      </c>
      <c r="R11704" t="s">
        <v>364</v>
      </c>
      <c r="S11704" s="2">
        <v>52764574.4608</v>
      </c>
      <c r="U11704">
        <v>27</v>
      </c>
      <c r="IF11704">
        <v>15189</v>
      </c>
      <c r="IG11704" t="s">
        <v>304</v>
      </c>
      <c r="IH11704" t="s">
        <v>266</v>
      </c>
      <c r="IK11704">
        <v>-2</v>
      </c>
      <c r="IL11704" t="s">
        <v>257</v>
      </c>
      <c r="IM11704" t="s">
        <v>258</v>
      </c>
      <c r="IN11704" t="s">
        <v>511</v>
      </c>
      <c r="IP11704" t="s">
        <v>534</v>
      </c>
    </row>
    <row r="11705" spans="1:250" x14ac:dyDescent="0.25">
      <c r="A11705">
        <v>45810</v>
      </c>
      <c r="B11705">
        <v>-890804480</v>
      </c>
      <c r="C11705">
        <v>1837</v>
      </c>
      <c r="D11705" t="s">
        <v>250</v>
      </c>
      <c r="E11705" t="s">
        <v>251</v>
      </c>
      <c r="F11705">
        <v>13794</v>
      </c>
      <c r="G11705" t="s">
        <v>264</v>
      </c>
      <c r="H11705" t="s">
        <v>265</v>
      </c>
      <c r="I11705">
        <v>422</v>
      </c>
      <c r="J11705" t="s">
        <v>479</v>
      </c>
      <c r="K11705" t="s">
        <v>480</v>
      </c>
      <c r="L11705">
        <v>15189</v>
      </c>
      <c r="M11705" t="s">
        <v>304</v>
      </c>
      <c r="N11705" t="s">
        <v>305</v>
      </c>
      <c r="O11705">
        <v>15189</v>
      </c>
      <c r="P11705" t="s">
        <v>304</v>
      </c>
      <c r="Q11705" t="s">
        <v>305</v>
      </c>
      <c r="R11705" t="s">
        <v>364</v>
      </c>
      <c r="S11705" s="2">
        <v>52691285.930799998</v>
      </c>
      <c r="U11705">
        <v>27</v>
      </c>
      <c r="IF11705">
        <v>15189</v>
      </c>
      <c r="IG11705" t="s">
        <v>304</v>
      </c>
      <c r="IH11705" t="s">
        <v>266</v>
      </c>
      <c r="IK11705">
        <v>-2</v>
      </c>
      <c r="IL11705" t="s">
        <v>257</v>
      </c>
      <c r="IM11705" t="s">
        <v>258</v>
      </c>
      <c r="IN11705" t="s">
        <v>511</v>
      </c>
      <c r="IP11705" t="s">
        <v>534</v>
      </c>
    </row>
    <row r="11706" spans="1:250" x14ac:dyDescent="0.25">
      <c r="A11706">
        <v>45811</v>
      </c>
      <c r="B11706">
        <v>-890804480</v>
      </c>
      <c r="C11706">
        <v>1837</v>
      </c>
      <c r="D11706" t="s">
        <v>250</v>
      </c>
      <c r="E11706" t="s">
        <v>251</v>
      </c>
      <c r="F11706">
        <v>19011</v>
      </c>
      <c r="G11706" t="s">
        <v>310</v>
      </c>
      <c r="H11706" t="s">
        <v>311</v>
      </c>
      <c r="I11706">
        <v>427</v>
      </c>
      <c r="J11706" t="s">
        <v>475</v>
      </c>
      <c r="K11706" t="s">
        <v>476</v>
      </c>
      <c r="L11706">
        <v>15189</v>
      </c>
      <c r="M11706" t="s">
        <v>304</v>
      </c>
      <c r="N11706" t="s">
        <v>305</v>
      </c>
      <c r="O11706">
        <v>15189</v>
      </c>
      <c r="P11706" t="s">
        <v>304</v>
      </c>
      <c r="Q11706" t="s">
        <v>305</v>
      </c>
      <c r="R11706" t="s">
        <v>364</v>
      </c>
      <c r="S11706" s="2">
        <v>50987370.450000003</v>
      </c>
      <c r="U11706">
        <v>27</v>
      </c>
      <c r="IF11706">
        <v>15189</v>
      </c>
      <c r="IG11706" t="s">
        <v>304</v>
      </c>
      <c r="IH11706" t="s">
        <v>314</v>
      </c>
      <c r="IK11706">
        <v>-2</v>
      </c>
      <c r="IL11706" t="s">
        <v>257</v>
      </c>
      <c r="IM11706" t="s">
        <v>258</v>
      </c>
      <c r="IN11706" t="s">
        <v>535</v>
      </c>
      <c r="IP11706" t="s">
        <v>536</v>
      </c>
    </row>
    <row r="11707" spans="1:250" x14ac:dyDescent="0.25">
      <c r="A11707">
        <v>45812</v>
      </c>
      <c r="B11707">
        <v>-890804480</v>
      </c>
      <c r="C11707">
        <v>1837</v>
      </c>
      <c r="D11707" t="s">
        <v>250</v>
      </c>
      <c r="E11707" t="s">
        <v>251</v>
      </c>
      <c r="F11707">
        <v>19011</v>
      </c>
      <c r="G11707" t="s">
        <v>310</v>
      </c>
      <c r="H11707" t="s">
        <v>311</v>
      </c>
      <c r="I11707">
        <v>424</v>
      </c>
      <c r="J11707" t="s">
        <v>477</v>
      </c>
      <c r="K11707" t="s">
        <v>478</v>
      </c>
      <c r="L11707">
        <v>15189</v>
      </c>
      <c r="M11707" t="s">
        <v>304</v>
      </c>
      <c r="N11707" t="s">
        <v>305</v>
      </c>
      <c r="O11707">
        <v>15189</v>
      </c>
      <c r="P11707" t="s">
        <v>304</v>
      </c>
      <c r="Q11707" t="s">
        <v>305</v>
      </c>
      <c r="R11707" t="s">
        <v>364</v>
      </c>
      <c r="S11707" s="2">
        <v>50929896.380000003</v>
      </c>
      <c r="U11707">
        <v>27</v>
      </c>
      <c r="IF11707">
        <v>15189</v>
      </c>
      <c r="IG11707" t="s">
        <v>304</v>
      </c>
      <c r="IH11707" t="s">
        <v>314</v>
      </c>
      <c r="IK11707">
        <v>-2</v>
      </c>
      <c r="IL11707" t="s">
        <v>257</v>
      </c>
      <c r="IM11707" t="s">
        <v>258</v>
      </c>
      <c r="IN11707" t="s">
        <v>535</v>
      </c>
      <c r="IP11707" t="s">
        <v>536</v>
      </c>
    </row>
    <row r="11708" spans="1:250" x14ac:dyDescent="0.25">
      <c r="A11708">
        <v>45813</v>
      </c>
      <c r="B11708">
        <v>-890804480</v>
      </c>
      <c r="C11708">
        <v>1837</v>
      </c>
      <c r="D11708" t="s">
        <v>250</v>
      </c>
      <c r="E11708" t="s">
        <v>251</v>
      </c>
      <c r="F11708">
        <v>19011</v>
      </c>
      <c r="G11708" t="s">
        <v>310</v>
      </c>
      <c r="H11708" t="s">
        <v>311</v>
      </c>
      <c r="I11708">
        <v>422</v>
      </c>
      <c r="J11708" t="s">
        <v>479</v>
      </c>
      <c r="K11708" t="s">
        <v>480</v>
      </c>
      <c r="L11708">
        <v>15189</v>
      </c>
      <c r="M11708" t="s">
        <v>304</v>
      </c>
      <c r="N11708" t="s">
        <v>305</v>
      </c>
      <c r="O11708">
        <v>15189</v>
      </c>
      <c r="P11708" t="s">
        <v>304</v>
      </c>
      <c r="Q11708" t="s">
        <v>305</v>
      </c>
      <c r="R11708" t="s">
        <v>364</v>
      </c>
      <c r="S11708" s="2">
        <v>50856001.119999997</v>
      </c>
      <c r="U11708">
        <v>27</v>
      </c>
      <c r="IF11708">
        <v>15189</v>
      </c>
      <c r="IG11708" t="s">
        <v>304</v>
      </c>
      <c r="IH11708" t="s">
        <v>314</v>
      </c>
      <c r="IK11708">
        <v>-2</v>
      </c>
      <c r="IL11708" t="s">
        <v>257</v>
      </c>
      <c r="IM11708" t="s">
        <v>258</v>
      </c>
      <c r="IN11708" t="s">
        <v>535</v>
      </c>
      <c r="IP11708" t="s">
        <v>536</v>
      </c>
    </row>
    <row r="11709" spans="1:250" x14ac:dyDescent="0.25">
      <c r="A11709">
        <v>45814</v>
      </c>
      <c r="B11709">
        <v>-890804480</v>
      </c>
      <c r="C11709">
        <v>1837</v>
      </c>
      <c r="D11709" t="s">
        <v>250</v>
      </c>
      <c r="E11709" t="s">
        <v>251</v>
      </c>
      <c r="F11709">
        <v>19011</v>
      </c>
      <c r="G11709" t="s">
        <v>310</v>
      </c>
      <c r="H11709" t="s">
        <v>311</v>
      </c>
      <c r="I11709">
        <v>420</v>
      </c>
      <c r="J11709" t="s">
        <v>481</v>
      </c>
      <c r="K11709" t="s">
        <v>482</v>
      </c>
      <c r="L11709">
        <v>15189</v>
      </c>
      <c r="M11709" t="s">
        <v>304</v>
      </c>
      <c r="N11709" t="s">
        <v>305</v>
      </c>
      <c r="O11709">
        <v>15189</v>
      </c>
      <c r="P11709" t="s">
        <v>304</v>
      </c>
      <c r="Q11709" t="s">
        <v>305</v>
      </c>
      <c r="R11709" t="s">
        <v>364</v>
      </c>
      <c r="S11709" s="2">
        <v>50757474.100000001</v>
      </c>
      <c r="U11709">
        <v>27</v>
      </c>
      <c r="IF11709">
        <v>15189</v>
      </c>
      <c r="IG11709" t="s">
        <v>304</v>
      </c>
      <c r="IH11709" t="s">
        <v>314</v>
      </c>
      <c r="IK11709">
        <v>-2</v>
      </c>
      <c r="IL11709" t="s">
        <v>257</v>
      </c>
      <c r="IM11709" t="s">
        <v>258</v>
      </c>
      <c r="IN11709" t="s">
        <v>535</v>
      </c>
      <c r="IP11709" t="s">
        <v>536</v>
      </c>
    </row>
    <row r="11710" spans="1:250" x14ac:dyDescent="0.25">
      <c r="A11710">
        <v>45815</v>
      </c>
      <c r="B11710">
        <v>-890804480</v>
      </c>
      <c r="C11710">
        <v>1837</v>
      </c>
      <c r="D11710" t="s">
        <v>250</v>
      </c>
      <c r="E11710" t="s">
        <v>251</v>
      </c>
      <c r="F11710">
        <v>13794</v>
      </c>
      <c r="G11710" t="s">
        <v>264</v>
      </c>
      <c r="H11710" t="s">
        <v>265</v>
      </c>
      <c r="I11710">
        <v>411</v>
      </c>
      <c r="J11710" t="s">
        <v>471</v>
      </c>
      <c r="K11710" t="s">
        <v>472</v>
      </c>
      <c r="L11710">
        <v>17005</v>
      </c>
      <c r="M11710" t="s">
        <v>306</v>
      </c>
      <c r="N11710" t="s">
        <v>307</v>
      </c>
      <c r="O11710">
        <v>17005</v>
      </c>
      <c r="P11710" t="s">
        <v>306</v>
      </c>
      <c r="Q11710" t="s">
        <v>307</v>
      </c>
      <c r="R11710" t="s">
        <v>364</v>
      </c>
      <c r="S11710" s="2">
        <v>14084663.384199999</v>
      </c>
      <c r="U11710">
        <v>27</v>
      </c>
      <c r="IF11710">
        <v>17005</v>
      </c>
      <c r="IG11710" t="s">
        <v>306</v>
      </c>
      <c r="IH11710" t="s">
        <v>266</v>
      </c>
      <c r="IK11710">
        <v>-2</v>
      </c>
      <c r="IL11710" t="s">
        <v>257</v>
      </c>
      <c r="IM11710" t="s">
        <v>258</v>
      </c>
      <c r="IN11710" t="s">
        <v>511</v>
      </c>
      <c r="IP11710" t="s">
        <v>537</v>
      </c>
    </row>
    <row r="11711" spans="1:250" x14ac:dyDescent="0.25">
      <c r="A11711">
        <v>45816</v>
      </c>
      <c r="B11711">
        <v>-890804480</v>
      </c>
      <c r="C11711">
        <v>1837</v>
      </c>
      <c r="D11711" t="s">
        <v>250</v>
      </c>
      <c r="E11711" t="s">
        <v>251</v>
      </c>
      <c r="F11711">
        <v>13794</v>
      </c>
      <c r="G11711" t="s">
        <v>264</v>
      </c>
      <c r="H11711" t="s">
        <v>265</v>
      </c>
      <c r="I11711">
        <v>431</v>
      </c>
      <c r="J11711" t="s">
        <v>495</v>
      </c>
      <c r="K11711" t="s">
        <v>496</v>
      </c>
      <c r="L11711">
        <v>17005</v>
      </c>
      <c r="M11711" t="s">
        <v>306</v>
      </c>
      <c r="N11711" t="s">
        <v>307</v>
      </c>
      <c r="O11711">
        <v>17005</v>
      </c>
      <c r="P11711" t="s">
        <v>306</v>
      </c>
      <c r="Q11711" t="s">
        <v>307</v>
      </c>
      <c r="R11711" t="s">
        <v>364</v>
      </c>
      <c r="S11711" s="2">
        <v>14206918.2542</v>
      </c>
      <c r="U11711">
        <v>27</v>
      </c>
      <c r="IF11711">
        <v>17005</v>
      </c>
      <c r="IG11711" t="s">
        <v>306</v>
      </c>
      <c r="IH11711" t="s">
        <v>266</v>
      </c>
      <c r="IK11711">
        <v>-2</v>
      </c>
      <c r="IL11711" t="s">
        <v>257</v>
      </c>
      <c r="IM11711" t="s">
        <v>258</v>
      </c>
      <c r="IN11711" t="s">
        <v>511</v>
      </c>
      <c r="IP11711" t="s">
        <v>537</v>
      </c>
    </row>
    <row r="11712" spans="1:250" x14ac:dyDescent="0.25">
      <c r="A11712">
        <v>45817</v>
      </c>
      <c r="B11712">
        <v>-890804480</v>
      </c>
      <c r="C11712">
        <v>1837</v>
      </c>
      <c r="D11712" t="s">
        <v>250</v>
      </c>
      <c r="E11712" t="s">
        <v>251</v>
      </c>
      <c r="F11712">
        <v>13794</v>
      </c>
      <c r="G11712" t="s">
        <v>264</v>
      </c>
      <c r="H11712" t="s">
        <v>265</v>
      </c>
      <c r="I11712">
        <v>429</v>
      </c>
      <c r="J11712" t="s">
        <v>473</v>
      </c>
      <c r="K11712" t="s">
        <v>474</v>
      </c>
      <c r="L11712">
        <v>17005</v>
      </c>
      <c r="M11712" t="s">
        <v>306</v>
      </c>
      <c r="N11712" t="s">
        <v>307</v>
      </c>
      <c r="O11712">
        <v>17005</v>
      </c>
      <c r="P11712" t="s">
        <v>306</v>
      </c>
      <c r="Q11712" t="s">
        <v>307</v>
      </c>
      <c r="R11712" t="s">
        <v>364</v>
      </c>
      <c r="S11712" s="2">
        <v>14187270.134199999</v>
      </c>
      <c r="U11712">
        <v>27</v>
      </c>
      <c r="IF11712">
        <v>17005</v>
      </c>
      <c r="IG11712" t="s">
        <v>306</v>
      </c>
      <c r="IH11712" t="s">
        <v>266</v>
      </c>
      <c r="IK11712">
        <v>-2</v>
      </c>
      <c r="IL11712" t="s">
        <v>257</v>
      </c>
      <c r="IM11712" t="s">
        <v>258</v>
      </c>
      <c r="IN11712" t="s">
        <v>511</v>
      </c>
      <c r="IP11712" t="s">
        <v>537</v>
      </c>
    </row>
    <row r="11713" spans="1:250" x14ac:dyDescent="0.25">
      <c r="A11713">
        <v>45818</v>
      </c>
      <c r="B11713">
        <v>-890804480</v>
      </c>
      <c r="C11713">
        <v>1837</v>
      </c>
      <c r="D11713" t="s">
        <v>250</v>
      </c>
      <c r="E11713" t="s">
        <v>251</v>
      </c>
      <c r="F11713">
        <v>13794</v>
      </c>
      <c r="G11713" t="s">
        <v>264</v>
      </c>
      <c r="H11713" t="s">
        <v>265</v>
      </c>
      <c r="I11713">
        <v>427</v>
      </c>
      <c r="J11713" t="s">
        <v>475</v>
      </c>
      <c r="K11713" t="s">
        <v>476</v>
      </c>
      <c r="L11713">
        <v>17005</v>
      </c>
      <c r="M11713" t="s">
        <v>306</v>
      </c>
      <c r="N11713" t="s">
        <v>307</v>
      </c>
      <c r="O11713">
        <v>17005</v>
      </c>
      <c r="P11713" t="s">
        <v>306</v>
      </c>
      <c r="Q11713" t="s">
        <v>307</v>
      </c>
      <c r="R11713" t="s">
        <v>364</v>
      </c>
      <c r="S11713" s="2">
        <v>14161072.6642</v>
      </c>
      <c r="U11713">
        <v>27</v>
      </c>
      <c r="IF11713">
        <v>17005</v>
      </c>
      <c r="IG11713" t="s">
        <v>306</v>
      </c>
      <c r="IH11713" t="s">
        <v>266</v>
      </c>
      <c r="IK11713">
        <v>-2</v>
      </c>
      <c r="IL11713" t="s">
        <v>257</v>
      </c>
      <c r="IM11713" t="s">
        <v>258</v>
      </c>
      <c r="IN11713" t="s">
        <v>511</v>
      </c>
      <c r="IP11713" t="s">
        <v>537</v>
      </c>
    </row>
    <row r="11714" spans="1:250" x14ac:dyDescent="0.25">
      <c r="A11714">
        <v>45819</v>
      </c>
      <c r="B11714">
        <v>-890804480</v>
      </c>
      <c r="C11714">
        <v>1837</v>
      </c>
      <c r="D11714" t="s">
        <v>250</v>
      </c>
      <c r="E11714" t="s">
        <v>251</v>
      </c>
      <c r="F11714">
        <v>13794</v>
      </c>
      <c r="G11714" t="s">
        <v>264</v>
      </c>
      <c r="H11714" t="s">
        <v>265</v>
      </c>
      <c r="I11714">
        <v>424</v>
      </c>
      <c r="J11714" t="s">
        <v>477</v>
      </c>
      <c r="K11714" t="s">
        <v>478</v>
      </c>
      <c r="L11714">
        <v>17005</v>
      </c>
      <c r="M11714" t="s">
        <v>306</v>
      </c>
      <c r="N11714" t="s">
        <v>307</v>
      </c>
      <c r="O11714">
        <v>17005</v>
      </c>
      <c r="P11714" t="s">
        <v>306</v>
      </c>
      <c r="Q11714" t="s">
        <v>307</v>
      </c>
      <c r="R11714" t="s">
        <v>364</v>
      </c>
      <c r="S11714" s="2">
        <v>14145790.804199999</v>
      </c>
      <c r="U11714">
        <v>27</v>
      </c>
      <c r="IF11714">
        <v>17005</v>
      </c>
      <c r="IG11714" t="s">
        <v>306</v>
      </c>
      <c r="IH11714" t="s">
        <v>266</v>
      </c>
      <c r="IK11714">
        <v>-2</v>
      </c>
      <c r="IL11714" t="s">
        <v>257</v>
      </c>
      <c r="IM11714" t="s">
        <v>258</v>
      </c>
      <c r="IN11714" t="s">
        <v>511</v>
      </c>
      <c r="IP11714" t="s">
        <v>537</v>
      </c>
    </row>
    <row r="11715" spans="1:250" x14ac:dyDescent="0.25">
      <c r="A11715">
        <v>45820</v>
      </c>
      <c r="B11715">
        <v>-890804480</v>
      </c>
      <c r="C11715">
        <v>1837</v>
      </c>
      <c r="D11715" t="s">
        <v>250</v>
      </c>
      <c r="E11715" t="s">
        <v>251</v>
      </c>
      <c r="F11715">
        <v>13794</v>
      </c>
      <c r="G11715" t="s">
        <v>264</v>
      </c>
      <c r="H11715" t="s">
        <v>265</v>
      </c>
      <c r="I11715">
        <v>422</v>
      </c>
      <c r="J11715" t="s">
        <v>479</v>
      </c>
      <c r="K11715" t="s">
        <v>480</v>
      </c>
      <c r="L11715">
        <v>17005</v>
      </c>
      <c r="M11715" t="s">
        <v>306</v>
      </c>
      <c r="N11715" t="s">
        <v>307</v>
      </c>
      <c r="O11715">
        <v>17005</v>
      </c>
      <c r="P11715" t="s">
        <v>306</v>
      </c>
      <c r="Q11715" t="s">
        <v>307</v>
      </c>
      <c r="R11715" t="s">
        <v>364</v>
      </c>
      <c r="S11715" s="2">
        <v>14126142.714199999</v>
      </c>
      <c r="U11715">
        <v>27</v>
      </c>
      <c r="IF11715">
        <v>17005</v>
      </c>
      <c r="IG11715" t="s">
        <v>306</v>
      </c>
      <c r="IH11715" t="s">
        <v>266</v>
      </c>
      <c r="IK11715">
        <v>-2</v>
      </c>
      <c r="IL11715" t="s">
        <v>257</v>
      </c>
      <c r="IM11715" t="s">
        <v>258</v>
      </c>
      <c r="IN11715" t="s">
        <v>511</v>
      </c>
      <c r="IP11715" t="s">
        <v>537</v>
      </c>
    </row>
    <row r="11716" spans="1:250" x14ac:dyDescent="0.25">
      <c r="A11716">
        <v>45821</v>
      </c>
      <c r="B11716">
        <v>-890804480</v>
      </c>
      <c r="C11716">
        <v>1837</v>
      </c>
      <c r="D11716" t="s">
        <v>250</v>
      </c>
      <c r="E11716" t="s">
        <v>251</v>
      </c>
      <c r="F11716">
        <v>13794</v>
      </c>
      <c r="G11716" t="s">
        <v>264</v>
      </c>
      <c r="H11716" t="s">
        <v>265</v>
      </c>
      <c r="I11716">
        <v>420</v>
      </c>
      <c r="J11716" t="s">
        <v>481</v>
      </c>
      <c r="K11716" t="s">
        <v>482</v>
      </c>
      <c r="L11716">
        <v>17005</v>
      </c>
      <c r="M11716" t="s">
        <v>306</v>
      </c>
      <c r="N11716" t="s">
        <v>307</v>
      </c>
      <c r="O11716">
        <v>17005</v>
      </c>
      <c r="P11716" t="s">
        <v>306</v>
      </c>
      <c r="Q11716" t="s">
        <v>307</v>
      </c>
      <c r="R11716" t="s">
        <v>364</v>
      </c>
      <c r="S11716" s="2">
        <v>14099945.244200001</v>
      </c>
      <c r="U11716">
        <v>27</v>
      </c>
      <c r="IF11716">
        <v>17005</v>
      </c>
      <c r="IG11716" t="s">
        <v>306</v>
      </c>
      <c r="IH11716" t="s">
        <v>266</v>
      </c>
      <c r="IK11716">
        <v>-2</v>
      </c>
      <c r="IL11716" t="s">
        <v>257</v>
      </c>
      <c r="IM11716" t="s">
        <v>258</v>
      </c>
      <c r="IN11716" t="s">
        <v>511</v>
      </c>
      <c r="IP11716" t="s">
        <v>537</v>
      </c>
    </row>
    <row r="11717" spans="1:250" x14ac:dyDescent="0.25">
      <c r="A11717">
        <v>45822</v>
      </c>
      <c r="B11717">
        <v>-890804480</v>
      </c>
      <c r="C11717">
        <v>1837</v>
      </c>
      <c r="D11717" t="s">
        <v>250</v>
      </c>
      <c r="E11717" t="s">
        <v>251</v>
      </c>
      <c r="F11717">
        <v>13794</v>
      </c>
      <c r="G11717" t="s">
        <v>264</v>
      </c>
      <c r="H11717" t="s">
        <v>265</v>
      </c>
      <c r="I11717">
        <v>437</v>
      </c>
      <c r="J11717" t="s">
        <v>506</v>
      </c>
      <c r="K11717" t="s">
        <v>507</v>
      </c>
      <c r="L11717">
        <v>17005</v>
      </c>
      <c r="M11717" t="s">
        <v>306</v>
      </c>
      <c r="N11717" t="s">
        <v>307</v>
      </c>
      <c r="O11717">
        <v>17005</v>
      </c>
      <c r="P11717" t="s">
        <v>306</v>
      </c>
      <c r="Q11717" t="s">
        <v>307</v>
      </c>
      <c r="R11717" t="s">
        <v>364</v>
      </c>
      <c r="S11717" s="2">
        <v>14254946.9442</v>
      </c>
      <c r="U11717">
        <v>27</v>
      </c>
      <c r="IF11717">
        <v>17005</v>
      </c>
      <c r="IG11717" t="s">
        <v>306</v>
      </c>
      <c r="IH11717" t="s">
        <v>266</v>
      </c>
      <c r="IK11717">
        <v>-2</v>
      </c>
      <c r="IL11717" t="s">
        <v>257</v>
      </c>
      <c r="IM11717" t="s">
        <v>258</v>
      </c>
      <c r="IN11717" t="s">
        <v>511</v>
      </c>
      <c r="IP11717" t="s">
        <v>537</v>
      </c>
    </row>
    <row r="11718" spans="1:250" x14ac:dyDescent="0.25">
      <c r="A11718">
        <v>45823</v>
      </c>
      <c r="B11718">
        <v>-890804480</v>
      </c>
      <c r="C11718">
        <v>1837</v>
      </c>
      <c r="D11718" t="s">
        <v>250</v>
      </c>
      <c r="E11718" t="s">
        <v>251</v>
      </c>
      <c r="F11718">
        <v>13794</v>
      </c>
      <c r="G11718" t="s">
        <v>264</v>
      </c>
      <c r="H11718" t="s">
        <v>265</v>
      </c>
      <c r="I11718">
        <v>436</v>
      </c>
      <c r="J11718" t="s">
        <v>504</v>
      </c>
      <c r="K11718" t="s">
        <v>505</v>
      </c>
      <c r="L11718">
        <v>17005</v>
      </c>
      <c r="M11718" t="s">
        <v>306</v>
      </c>
      <c r="N11718" t="s">
        <v>307</v>
      </c>
      <c r="O11718">
        <v>17005</v>
      </c>
      <c r="P11718" t="s">
        <v>306</v>
      </c>
      <c r="Q11718" t="s">
        <v>307</v>
      </c>
      <c r="R11718" t="s">
        <v>364</v>
      </c>
      <c r="S11718" s="2">
        <v>14233115.724199999</v>
      </c>
      <c r="U11718">
        <v>27</v>
      </c>
      <c r="IF11718">
        <v>17005</v>
      </c>
      <c r="IG11718" t="s">
        <v>306</v>
      </c>
      <c r="IH11718" t="s">
        <v>266</v>
      </c>
      <c r="IK11718">
        <v>-2</v>
      </c>
      <c r="IL11718" t="s">
        <v>257</v>
      </c>
      <c r="IM11718" t="s">
        <v>258</v>
      </c>
      <c r="IN11718" t="s">
        <v>511</v>
      </c>
      <c r="IP11718" t="s">
        <v>537</v>
      </c>
    </row>
    <row r="11719" spans="1:250" x14ac:dyDescent="0.25">
      <c r="A11719">
        <v>45824</v>
      </c>
      <c r="B11719">
        <v>-890804480</v>
      </c>
      <c r="C11719">
        <v>1837</v>
      </c>
      <c r="D11719" t="s">
        <v>250</v>
      </c>
      <c r="E11719" t="s">
        <v>251</v>
      </c>
      <c r="F11719">
        <v>13794</v>
      </c>
      <c r="G11719" t="s">
        <v>264</v>
      </c>
      <c r="H11719" t="s">
        <v>265</v>
      </c>
      <c r="I11719">
        <v>435</v>
      </c>
      <c r="J11719" t="s">
        <v>493</v>
      </c>
      <c r="K11719" t="s">
        <v>494</v>
      </c>
      <c r="L11719">
        <v>17005</v>
      </c>
      <c r="M11719" t="s">
        <v>306</v>
      </c>
      <c r="N11719" t="s">
        <v>307</v>
      </c>
      <c r="O11719">
        <v>17005</v>
      </c>
      <c r="P11719" t="s">
        <v>306</v>
      </c>
      <c r="Q11719" t="s">
        <v>307</v>
      </c>
      <c r="R11719" t="s">
        <v>364</v>
      </c>
      <c r="S11719" s="2">
        <v>14220016.984200001</v>
      </c>
      <c r="U11719">
        <v>27</v>
      </c>
      <c r="IF11719">
        <v>17005</v>
      </c>
      <c r="IG11719" t="s">
        <v>306</v>
      </c>
      <c r="IH11719" t="s">
        <v>266</v>
      </c>
      <c r="IK11719">
        <v>-2</v>
      </c>
      <c r="IL11719" t="s">
        <v>257</v>
      </c>
      <c r="IM11719" t="s">
        <v>258</v>
      </c>
      <c r="IN11719" t="s">
        <v>511</v>
      </c>
      <c r="IP11719" t="s">
        <v>537</v>
      </c>
    </row>
    <row r="11720" spans="1:250" x14ac:dyDescent="0.25">
      <c r="A11720">
        <v>45825</v>
      </c>
      <c r="B11720">
        <v>-890804480</v>
      </c>
      <c r="C11720">
        <v>1837</v>
      </c>
      <c r="D11720" t="s">
        <v>250</v>
      </c>
      <c r="E11720" t="s">
        <v>251</v>
      </c>
      <c r="F11720">
        <v>13794</v>
      </c>
      <c r="G11720" t="s">
        <v>264</v>
      </c>
      <c r="H11720" t="s">
        <v>265</v>
      </c>
      <c r="I11720">
        <v>422</v>
      </c>
      <c r="J11720" t="s">
        <v>479</v>
      </c>
      <c r="K11720" t="s">
        <v>480</v>
      </c>
      <c r="L11720">
        <v>17006</v>
      </c>
      <c r="M11720" t="s">
        <v>308</v>
      </c>
      <c r="N11720" t="s">
        <v>309</v>
      </c>
      <c r="O11720">
        <v>17006</v>
      </c>
      <c r="P11720" t="s">
        <v>308</v>
      </c>
      <c r="Q11720" t="s">
        <v>309</v>
      </c>
      <c r="R11720" t="s">
        <v>364</v>
      </c>
      <c r="S11720" s="2">
        <v>17529899.372499999</v>
      </c>
      <c r="U11720">
        <v>27</v>
      </c>
      <c r="IF11720">
        <v>17006</v>
      </c>
      <c r="IG11720" t="s">
        <v>308</v>
      </c>
      <c r="IH11720" t="s">
        <v>266</v>
      </c>
      <c r="IK11720">
        <v>-2</v>
      </c>
      <c r="IL11720" t="s">
        <v>257</v>
      </c>
      <c r="IM11720" t="s">
        <v>258</v>
      </c>
      <c r="IN11720" t="s">
        <v>511</v>
      </c>
      <c r="IP11720" t="s">
        <v>538</v>
      </c>
    </row>
    <row r="11721" spans="1:250" x14ac:dyDescent="0.25">
      <c r="A11721">
        <v>45826</v>
      </c>
      <c r="B11721">
        <v>-890804480</v>
      </c>
      <c r="C11721">
        <v>1837</v>
      </c>
      <c r="D11721" t="s">
        <v>250</v>
      </c>
      <c r="E11721" t="s">
        <v>251</v>
      </c>
      <c r="F11721">
        <v>13794</v>
      </c>
      <c r="G11721" t="s">
        <v>264</v>
      </c>
      <c r="H11721" t="s">
        <v>265</v>
      </c>
      <c r="I11721">
        <v>420</v>
      </c>
      <c r="J11721" t="s">
        <v>481</v>
      </c>
      <c r="K11721" t="s">
        <v>482</v>
      </c>
      <c r="L11721">
        <v>17006</v>
      </c>
      <c r="M11721" t="s">
        <v>308</v>
      </c>
      <c r="N11721" t="s">
        <v>309</v>
      </c>
      <c r="O11721">
        <v>17006</v>
      </c>
      <c r="P11721" t="s">
        <v>308</v>
      </c>
      <c r="Q11721" t="s">
        <v>309</v>
      </c>
      <c r="R11721" t="s">
        <v>364</v>
      </c>
      <c r="S11721" s="2">
        <v>17497389.4925</v>
      </c>
      <c r="U11721">
        <v>27</v>
      </c>
      <c r="IF11721">
        <v>17006</v>
      </c>
      <c r="IG11721" t="s">
        <v>308</v>
      </c>
      <c r="IH11721" t="s">
        <v>266</v>
      </c>
      <c r="IK11721">
        <v>-2</v>
      </c>
      <c r="IL11721" t="s">
        <v>257</v>
      </c>
      <c r="IM11721" t="s">
        <v>258</v>
      </c>
      <c r="IN11721" t="s">
        <v>511</v>
      </c>
      <c r="IP11721" t="s">
        <v>538</v>
      </c>
    </row>
    <row r="11722" spans="1:250" x14ac:dyDescent="0.25">
      <c r="A11722">
        <v>45827</v>
      </c>
      <c r="B11722">
        <v>-890804480</v>
      </c>
      <c r="C11722">
        <v>1837</v>
      </c>
      <c r="D11722" t="s">
        <v>250</v>
      </c>
      <c r="E11722" t="s">
        <v>251</v>
      </c>
      <c r="F11722">
        <v>13794</v>
      </c>
      <c r="G11722" t="s">
        <v>264</v>
      </c>
      <c r="H11722" t="s">
        <v>265</v>
      </c>
      <c r="I11722">
        <v>411</v>
      </c>
      <c r="J11722" t="s">
        <v>471</v>
      </c>
      <c r="K11722" t="s">
        <v>472</v>
      </c>
      <c r="L11722">
        <v>17006</v>
      </c>
      <c r="M11722" t="s">
        <v>308</v>
      </c>
      <c r="N11722" t="s">
        <v>309</v>
      </c>
      <c r="O11722">
        <v>17006</v>
      </c>
      <c r="P11722" t="s">
        <v>308</v>
      </c>
      <c r="Q11722" t="s">
        <v>309</v>
      </c>
      <c r="R11722" t="s">
        <v>364</v>
      </c>
      <c r="S11722" s="2">
        <v>17478425.392499998</v>
      </c>
      <c r="U11722">
        <v>27</v>
      </c>
      <c r="IF11722">
        <v>17006</v>
      </c>
      <c r="IG11722" t="s">
        <v>308</v>
      </c>
      <c r="IH11722" t="s">
        <v>266</v>
      </c>
      <c r="IK11722">
        <v>-2</v>
      </c>
      <c r="IL11722" t="s">
        <v>257</v>
      </c>
      <c r="IM11722" t="s">
        <v>258</v>
      </c>
      <c r="IN11722" t="s">
        <v>511</v>
      </c>
      <c r="IP11722" t="s">
        <v>538</v>
      </c>
    </row>
    <row r="11723" spans="1:250" x14ac:dyDescent="0.25">
      <c r="A11723">
        <v>45828</v>
      </c>
      <c r="B11723">
        <v>-890804480</v>
      </c>
      <c r="C11723">
        <v>1837</v>
      </c>
      <c r="D11723" t="s">
        <v>250</v>
      </c>
      <c r="E11723" t="s">
        <v>251</v>
      </c>
      <c r="F11723">
        <v>13794</v>
      </c>
      <c r="G11723" t="s">
        <v>264</v>
      </c>
      <c r="H11723" t="s">
        <v>265</v>
      </c>
      <c r="I11723">
        <v>436</v>
      </c>
      <c r="J11723" t="s">
        <v>504</v>
      </c>
      <c r="K11723" t="s">
        <v>505</v>
      </c>
      <c r="L11723">
        <v>17006</v>
      </c>
      <c r="M11723" t="s">
        <v>308</v>
      </c>
      <c r="N11723" t="s">
        <v>309</v>
      </c>
      <c r="O11723">
        <v>17006</v>
      </c>
      <c r="P11723" t="s">
        <v>308</v>
      </c>
      <c r="Q11723" t="s">
        <v>309</v>
      </c>
      <c r="R11723" t="s">
        <v>364</v>
      </c>
      <c r="S11723" s="2">
        <v>17662647.962499999</v>
      </c>
      <c r="U11723">
        <v>27</v>
      </c>
      <c r="IF11723">
        <v>17006</v>
      </c>
      <c r="IG11723" t="s">
        <v>308</v>
      </c>
      <c r="IH11723" t="s">
        <v>266</v>
      </c>
      <c r="IK11723">
        <v>-2</v>
      </c>
      <c r="IL11723" t="s">
        <v>257</v>
      </c>
      <c r="IM11723" t="s">
        <v>258</v>
      </c>
      <c r="IN11723" t="s">
        <v>511</v>
      </c>
      <c r="IP11723" t="s">
        <v>538</v>
      </c>
    </row>
    <row r="11724" spans="1:250" x14ac:dyDescent="0.25">
      <c r="A11724">
        <v>45829</v>
      </c>
      <c r="B11724">
        <v>-890804480</v>
      </c>
      <c r="C11724">
        <v>1837</v>
      </c>
      <c r="D11724" t="s">
        <v>250</v>
      </c>
      <c r="E11724" t="s">
        <v>251</v>
      </c>
      <c r="F11724">
        <v>13794</v>
      </c>
      <c r="G11724" t="s">
        <v>264</v>
      </c>
      <c r="H11724" t="s">
        <v>265</v>
      </c>
      <c r="I11724">
        <v>435</v>
      </c>
      <c r="J11724" t="s">
        <v>493</v>
      </c>
      <c r="K11724" t="s">
        <v>494</v>
      </c>
      <c r="L11724">
        <v>17006</v>
      </c>
      <c r="M11724" t="s">
        <v>308</v>
      </c>
      <c r="N11724" t="s">
        <v>309</v>
      </c>
      <c r="O11724">
        <v>17006</v>
      </c>
      <c r="P11724" t="s">
        <v>308</v>
      </c>
      <c r="Q11724" t="s">
        <v>309</v>
      </c>
      <c r="R11724" t="s">
        <v>364</v>
      </c>
      <c r="S11724" s="2">
        <v>17646393.032499999</v>
      </c>
      <c r="U11724">
        <v>27</v>
      </c>
      <c r="IF11724">
        <v>17006</v>
      </c>
      <c r="IG11724" t="s">
        <v>308</v>
      </c>
      <c r="IH11724" t="s">
        <v>266</v>
      </c>
      <c r="IK11724">
        <v>-2</v>
      </c>
      <c r="IL11724" t="s">
        <v>257</v>
      </c>
      <c r="IM11724" t="s">
        <v>258</v>
      </c>
      <c r="IN11724" t="s">
        <v>511</v>
      </c>
      <c r="IP11724" t="s">
        <v>538</v>
      </c>
    </row>
    <row r="11725" spans="1:250" x14ac:dyDescent="0.25">
      <c r="A11725">
        <v>45830</v>
      </c>
      <c r="B11725">
        <v>-890804480</v>
      </c>
      <c r="C11725">
        <v>1837</v>
      </c>
      <c r="D11725" t="s">
        <v>250</v>
      </c>
      <c r="E11725" t="s">
        <v>251</v>
      </c>
      <c r="F11725">
        <v>13794</v>
      </c>
      <c r="G11725" t="s">
        <v>264</v>
      </c>
      <c r="H11725" t="s">
        <v>265</v>
      </c>
      <c r="I11725">
        <v>431</v>
      </c>
      <c r="J11725" t="s">
        <v>495</v>
      </c>
      <c r="K11725" t="s">
        <v>496</v>
      </c>
      <c r="L11725">
        <v>17006</v>
      </c>
      <c r="M11725" t="s">
        <v>308</v>
      </c>
      <c r="N11725" t="s">
        <v>309</v>
      </c>
      <c r="O11725">
        <v>17006</v>
      </c>
      <c r="P11725" t="s">
        <v>308</v>
      </c>
      <c r="Q11725" t="s">
        <v>309</v>
      </c>
      <c r="R11725" t="s">
        <v>364</v>
      </c>
      <c r="S11725" s="2">
        <v>17630138.122499999</v>
      </c>
      <c r="U11725">
        <v>27</v>
      </c>
      <c r="IF11725">
        <v>17006</v>
      </c>
      <c r="IG11725" t="s">
        <v>308</v>
      </c>
      <c r="IH11725" t="s">
        <v>266</v>
      </c>
      <c r="IK11725">
        <v>-2</v>
      </c>
      <c r="IL11725" t="s">
        <v>257</v>
      </c>
      <c r="IM11725" t="s">
        <v>258</v>
      </c>
      <c r="IN11725" t="s">
        <v>511</v>
      </c>
      <c r="IP11725" t="s">
        <v>538</v>
      </c>
    </row>
    <row r="11726" spans="1:250" x14ac:dyDescent="0.25">
      <c r="A11726">
        <v>45831</v>
      </c>
      <c r="B11726">
        <v>-890804480</v>
      </c>
      <c r="C11726">
        <v>1837</v>
      </c>
      <c r="D11726" t="s">
        <v>250</v>
      </c>
      <c r="E11726" t="s">
        <v>251</v>
      </c>
      <c r="F11726">
        <v>13794</v>
      </c>
      <c r="G11726" t="s">
        <v>264</v>
      </c>
      <c r="H11726" t="s">
        <v>265</v>
      </c>
      <c r="I11726">
        <v>429</v>
      </c>
      <c r="J11726" t="s">
        <v>473</v>
      </c>
      <c r="K11726" t="s">
        <v>474</v>
      </c>
      <c r="L11726">
        <v>17006</v>
      </c>
      <c r="M11726" t="s">
        <v>308</v>
      </c>
      <c r="N11726" t="s">
        <v>309</v>
      </c>
      <c r="O11726">
        <v>17006</v>
      </c>
      <c r="P11726" t="s">
        <v>308</v>
      </c>
      <c r="Q11726" t="s">
        <v>309</v>
      </c>
      <c r="R11726" t="s">
        <v>364</v>
      </c>
      <c r="S11726" s="2">
        <v>17605755.712499999</v>
      </c>
      <c r="U11726">
        <v>27</v>
      </c>
      <c r="IF11726">
        <v>17006</v>
      </c>
      <c r="IG11726" t="s">
        <v>308</v>
      </c>
      <c r="IH11726" t="s">
        <v>266</v>
      </c>
      <c r="IK11726">
        <v>-2</v>
      </c>
      <c r="IL11726" t="s">
        <v>257</v>
      </c>
      <c r="IM11726" t="s">
        <v>258</v>
      </c>
      <c r="IN11726" t="s">
        <v>511</v>
      </c>
      <c r="IP11726" t="s">
        <v>538</v>
      </c>
    </row>
    <row r="11727" spans="1:250" x14ac:dyDescent="0.25">
      <c r="A11727">
        <v>45832</v>
      </c>
      <c r="B11727">
        <v>-890804480</v>
      </c>
      <c r="C11727">
        <v>1837</v>
      </c>
      <c r="D11727" t="s">
        <v>250</v>
      </c>
      <c r="E11727" t="s">
        <v>251</v>
      </c>
      <c r="F11727">
        <v>13794</v>
      </c>
      <c r="G11727" t="s">
        <v>264</v>
      </c>
      <c r="H11727" t="s">
        <v>265</v>
      </c>
      <c r="I11727">
        <v>427</v>
      </c>
      <c r="J11727" t="s">
        <v>475</v>
      </c>
      <c r="K11727" t="s">
        <v>476</v>
      </c>
      <c r="L11727">
        <v>17006</v>
      </c>
      <c r="M11727" t="s">
        <v>308</v>
      </c>
      <c r="N11727" t="s">
        <v>309</v>
      </c>
      <c r="O11727">
        <v>17006</v>
      </c>
      <c r="P11727" t="s">
        <v>308</v>
      </c>
      <c r="Q11727" t="s">
        <v>309</v>
      </c>
      <c r="R11727" t="s">
        <v>364</v>
      </c>
      <c r="S11727" s="2">
        <v>17573245.852499999</v>
      </c>
      <c r="U11727">
        <v>27</v>
      </c>
      <c r="IF11727">
        <v>17006</v>
      </c>
      <c r="IG11727" t="s">
        <v>308</v>
      </c>
      <c r="IH11727" t="s">
        <v>266</v>
      </c>
      <c r="IK11727">
        <v>-2</v>
      </c>
      <c r="IL11727" t="s">
        <v>257</v>
      </c>
      <c r="IM11727" t="s">
        <v>258</v>
      </c>
      <c r="IN11727" t="s">
        <v>511</v>
      </c>
      <c r="IP11727" t="s">
        <v>538</v>
      </c>
    </row>
    <row r="11728" spans="1:250" x14ac:dyDescent="0.25">
      <c r="A11728">
        <v>45833</v>
      </c>
      <c r="B11728">
        <v>-890804480</v>
      </c>
      <c r="C11728">
        <v>1837</v>
      </c>
      <c r="D11728" t="s">
        <v>250</v>
      </c>
      <c r="E11728" t="s">
        <v>251</v>
      </c>
      <c r="F11728">
        <v>13794</v>
      </c>
      <c r="G11728" t="s">
        <v>264</v>
      </c>
      <c r="H11728" t="s">
        <v>265</v>
      </c>
      <c r="I11728">
        <v>424</v>
      </c>
      <c r="J11728" t="s">
        <v>477</v>
      </c>
      <c r="K11728" t="s">
        <v>478</v>
      </c>
      <c r="L11728">
        <v>17006</v>
      </c>
      <c r="M11728" t="s">
        <v>308</v>
      </c>
      <c r="N11728" t="s">
        <v>309</v>
      </c>
      <c r="O11728">
        <v>17006</v>
      </c>
      <c r="P11728" t="s">
        <v>308</v>
      </c>
      <c r="Q11728" t="s">
        <v>309</v>
      </c>
      <c r="R11728" t="s">
        <v>364</v>
      </c>
      <c r="S11728" s="2">
        <v>17554281.762499999</v>
      </c>
      <c r="U11728">
        <v>27</v>
      </c>
      <c r="IF11728">
        <v>17006</v>
      </c>
      <c r="IG11728" t="s">
        <v>308</v>
      </c>
      <c r="IH11728" t="s">
        <v>266</v>
      </c>
      <c r="IK11728">
        <v>-2</v>
      </c>
      <c r="IL11728" t="s">
        <v>257</v>
      </c>
      <c r="IM11728" t="s">
        <v>258</v>
      </c>
      <c r="IN11728" t="s">
        <v>511</v>
      </c>
      <c r="IP11728" t="s">
        <v>538</v>
      </c>
    </row>
    <row r="11729" spans="1:250" x14ac:dyDescent="0.25">
      <c r="A11729">
        <v>45834</v>
      </c>
      <c r="B11729">
        <v>-890804480</v>
      </c>
      <c r="C11729">
        <v>1837</v>
      </c>
      <c r="D11729" t="s">
        <v>250</v>
      </c>
      <c r="E11729" t="s">
        <v>251</v>
      </c>
      <c r="F11729">
        <v>13794</v>
      </c>
      <c r="G11729" t="s">
        <v>264</v>
      </c>
      <c r="H11729" t="s">
        <v>265</v>
      </c>
      <c r="I11729">
        <v>437</v>
      </c>
      <c r="J11729" t="s">
        <v>506</v>
      </c>
      <c r="K11729" t="s">
        <v>507</v>
      </c>
      <c r="L11729">
        <v>17006</v>
      </c>
      <c r="M11729" t="s">
        <v>308</v>
      </c>
      <c r="N11729" t="s">
        <v>309</v>
      </c>
      <c r="O11729">
        <v>17006</v>
      </c>
      <c r="P11729" t="s">
        <v>308</v>
      </c>
      <c r="Q11729" t="s">
        <v>309</v>
      </c>
      <c r="R11729" t="s">
        <v>364</v>
      </c>
      <c r="S11729" s="2">
        <v>17689739.532499999</v>
      </c>
      <c r="U11729">
        <v>27</v>
      </c>
      <c r="IF11729">
        <v>17006</v>
      </c>
      <c r="IG11729" t="s">
        <v>308</v>
      </c>
      <c r="IH11729" t="s">
        <v>266</v>
      </c>
      <c r="IK11729">
        <v>-2</v>
      </c>
      <c r="IL11729" t="s">
        <v>257</v>
      </c>
      <c r="IM11729" t="s">
        <v>258</v>
      </c>
      <c r="IN11729" t="s">
        <v>511</v>
      </c>
      <c r="IP11729" t="s">
        <v>538</v>
      </c>
    </row>
    <row r="11730" spans="1:250" x14ac:dyDescent="0.25">
      <c r="A11730">
        <v>45835</v>
      </c>
      <c r="B11730">
        <v>-890804480</v>
      </c>
      <c r="C11730">
        <v>1837</v>
      </c>
      <c r="D11730" t="s">
        <v>250</v>
      </c>
      <c r="E11730" t="s">
        <v>251</v>
      </c>
      <c r="F11730">
        <v>19011</v>
      </c>
      <c r="G11730" t="s">
        <v>310</v>
      </c>
      <c r="H11730" t="s">
        <v>311</v>
      </c>
      <c r="I11730">
        <v>427</v>
      </c>
      <c r="J11730" t="s">
        <v>475</v>
      </c>
      <c r="K11730" t="s">
        <v>476</v>
      </c>
      <c r="L11730">
        <v>19213</v>
      </c>
      <c r="M11730" t="s">
        <v>312</v>
      </c>
      <c r="N11730" t="s">
        <v>313</v>
      </c>
      <c r="O11730">
        <v>19213</v>
      </c>
      <c r="P11730" t="s">
        <v>312</v>
      </c>
      <c r="Q11730" t="s">
        <v>313</v>
      </c>
      <c r="R11730" t="s">
        <v>364</v>
      </c>
      <c r="S11730" s="2">
        <v>90510125</v>
      </c>
      <c r="U11730">
        <v>27</v>
      </c>
      <c r="IF11730">
        <v>19213</v>
      </c>
      <c r="IG11730" t="s">
        <v>312</v>
      </c>
      <c r="IH11730" t="s">
        <v>314</v>
      </c>
      <c r="IK11730">
        <v>-2</v>
      </c>
      <c r="IL11730" t="s">
        <v>257</v>
      </c>
      <c r="IM11730" t="s">
        <v>258</v>
      </c>
      <c r="IN11730" t="s">
        <v>535</v>
      </c>
      <c r="IP11730" t="s">
        <v>539</v>
      </c>
    </row>
    <row r="11731" spans="1:250" x14ac:dyDescent="0.25">
      <c r="A11731">
        <v>45836</v>
      </c>
      <c r="B11731">
        <v>-890804480</v>
      </c>
      <c r="C11731">
        <v>1837</v>
      </c>
      <c r="D11731" t="s">
        <v>250</v>
      </c>
      <c r="E11731" t="s">
        <v>251</v>
      </c>
      <c r="F11731">
        <v>19011</v>
      </c>
      <c r="G11731" t="s">
        <v>310</v>
      </c>
      <c r="H11731" t="s">
        <v>311</v>
      </c>
      <c r="I11731">
        <v>424</v>
      </c>
      <c r="J11731" t="s">
        <v>477</v>
      </c>
      <c r="K11731" t="s">
        <v>478</v>
      </c>
      <c r="L11731">
        <v>19213</v>
      </c>
      <c r="M11731" t="s">
        <v>312</v>
      </c>
      <c r="N11731" t="s">
        <v>313</v>
      </c>
      <c r="O11731">
        <v>19213</v>
      </c>
      <c r="P11731" t="s">
        <v>312</v>
      </c>
      <c r="Q11731" t="s">
        <v>313</v>
      </c>
      <c r="R11731" t="s">
        <v>364</v>
      </c>
      <c r="S11731" s="2">
        <v>90408100.019999996</v>
      </c>
      <c r="U11731">
        <v>27</v>
      </c>
      <c r="IF11731">
        <v>19213</v>
      </c>
      <c r="IG11731" t="s">
        <v>312</v>
      </c>
      <c r="IH11731" t="s">
        <v>314</v>
      </c>
      <c r="IK11731">
        <v>-2</v>
      </c>
      <c r="IL11731" t="s">
        <v>257</v>
      </c>
      <c r="IM11731" t="s">
        <v>258</v>
      </c>
      <c r="IN11731" t="s">
        <v>535</v>
      </c>
      <c r="IP11731" t="s">
        <v>539</v>
      </c>
    </row>
    <row r="11732" spans="1:250" x14ac:dyDescent="0.25">
      <c r="A11732">
        <v>45837</v>
      </c>
      <c r="B11732">
        <v>-890804480</v>
      </c>
      <c r="C11732">
        <v>1837</v>
      </c>
      <c r="D11732" t="s">
        <v>250</v>
      </c>
      <c r="E11732" t="s">
        <v>251</v>
      </c>
      <c r="F11732">
        <v>19011</v>
      </c>
      <c r="G11732" t="s">
        <v>310</v>
      </c>
      <c r="H11732" t="s">
        <v>311</v>
      </c>
      <c r="I11732">
        <v>422</v>
      </c>
      <c r="J11732" t="s">
        <v>479</v>
      </c>
      <c r="K11732" t="s">
        <v>480</v>
      </c>
      <c r="L11732">
        <v>19213</v>
      </c>
      <c r="M11732" t="s">
        <v>312</v>
      </c>
      <c r="N11732" t="s">
        <v>313</v>
      </c>
      <c r="O11732">
        <v>19213</v>
      </c>
      <c r="P11732" t="s">
        <v>312</v>
      </c>
      <c r="Q11732" t="s">
        <v>313</v>
      </c>
      <c r="R11732" t="s">
        <v>364</v>
      </c>
      <c r="S11732" s="2">
        <v>90276924.969999999</v>
      </c>
      <c r="U11732">
        <v>27</v>
      </c>
      <c r="IF11732">
        <v>19213</v>
      </c>
      <c r="IG11732" t="s">
        <v>312</v>
      </c>
      <c r="IH11732" t="s">
        <v>314</v>
      </c>
      <c r="IK11732">
        <v>-2</v>
      </c>
      <c r="IL11732" t="s">
        <v>257</v>
      </c>
      <c r="IM11732" t="s">
        <v>258</v>
      </c>
      <c r="IN11732" t="s">
        <v>535</v>
      </c>
      <c r="IP11732" t="s">
        <v>539</v>
      </c>
    </row>
    <row r="11733" spans="1:250" x14ac:dyDescent="0.25">
      <c r="A11733">
        <v>45838</v>
      </c>
      <c r="B11733">
        <v>-890804480</v>
      </c>
      <c r="C11733">
        <v>1837</v>
      </c>
      <c r="D11733" t="s">
        <v>250</v>
      </c>
      <c r="E11733" t="s">
        <v>251</v>
      </c>
      <c r="F11733">
        <v>19011</v>
      </c>
      <c r="G11733" t="s">
        <v>310</v>
      </c>
      <c r="H11733" t="s">
        <v>311</v>
      </c>
      <c r="I11733">
        <v>420</v>
      </c>
      <c r="J11733" t="s">
        <v>481</v>
      </c>
      <c r="K11733" t="s">
        <v>482</v>
      </c>
      <c r="L11733">
        <v>19213</v>
      </c>
      <c r="M11733" t="s">
        <v>312</v>
      </c>
      <c r="N11733" t="s">
        <v>313</v>
      </c>
      <c r="O11733">
        <v>19213</v>
      </c>
      <c r="P11733" t="s">
        <v>312</v>
      </c>
      <c r="Q11733" t="s">
        <v>313</v>
      </c>
      <c r="R11733" t="s">
        <v>364</v>
      </c>
      <c r="S11733" s="2">
        <v>90102025</v>
      </c>
      <c r="U11733">
        <v>27</v>
      </c>
      <c r="IF11733">
        <v>19213</v>
      </c>
      <c r="IG11733" t="s">
        <v>312</v>
      </c>
      <c r="IH11733" t="s">
        <v>314</v>
      </c>
      <c r="IK11733">
        <v>-2</v>
      </c>
      <c r="IL11733" t="s">
        <v>257</v>
      </c>
      <c r="IM11733" t="s">
        <v>258</v>
      </c>
      <c r="IN11733" t="s">
        <v>535</v>
      </c>
      <c r="IP11733" t="s">
        <v>539</v>
      </c>
    </row>
    <row r="11734" spans="1:250" x14ac:dyDescent="0.25">
      <c r="A11734">
        <v>45839</v>
      </c>
      <c r="B11734">
        <v>-890804480</v>
      </c>
      <c r="C11734">
        <v>1837</v>
      </c>
      <c r="D11734" t="s">
        <v>250</v>
      </c>
      <c r="E11734" t="s">
        <v>251</v>
      </c>
      <c r="F11734">
        <v>19011</v>
      </c>
      <c r="G11734" t="s">
        <v>310</v>
      </c>
      <c r="H11734" t="s">
        <v>311</v>
      </c>
      <c r="I11734">
        <v>411</v>
      </c>
      <c r="J11734" t="s">
        <v>471</v>
      </c>
      <c r="K11734" t="s">
        <v>472</v>
      </c>
      <c r="L11734">
        <v>19213</v>
      </c>
      <c r="M11734" t="s">
        <v>312</v>
      </c>
      <c r="N11734" t="s">
        <v>313</v>
      </c>
      <c r="O11734">
        <v>19213</v>
      </c>
      <c r="P11734" t="s">
        <v>312</v>
      </c>
      <c r="Q11734" t="s">
        <v>313</v>
      </c>
      <c r="R11734" t="s">
        <v>364</v>
      </c>
      <c r="S11734" s="2">
        <v>91121575</v>
      </c>
      <c r="U11734">
        <v>27</v>
      </c>
      <c r="IF11734">
        <v>19213</v>
      </c>
      <c r="IG11734" t="s">
        <v>312</v>
      </c>
      <c r="IH11734" t="s">
        <v>314</v>
      </c>
      <c r="IK11734">
        <v>-2</v>
      </c>
      <c r="IL11734" t="s">
        <v>257</v>
      </c>
      <c r="IM11734" t="s">
        <v>258</v>
      </c>
      <c r="IN11734" t="s">
        <v>535</v>
      </c>
      <c r="IP11734" t="s">
        <v>539</v>
      </c>
    </row>
    <row r="11735" spans="1:250" x14ac:dyDescent="0.25">
      <c r="A11735">
        <v>45840</v>
      </c>
      <c r="B11735">
        <v>-890804480</v>
      </c>
      <c r="C11735">
        <v>1837</v>
      </c>
      <c r="D11735" t="s">
        <v>250</v>
      </c>
      <c r="E11735" t="s">
        <v>251</v>
      </c>
      <c r="F11735">
        <v>19011</v>
      </c>
      <c r="G11735" t="s">
        <v>310</v>
      </c>
      <c r="H11735" t="s">
        <v>311</v>
      </c>
      <c r="I11735">
        <v>437</v>
      </c>
      <c r="J11735" t="s">
        <v>506</v>
      </c>
      <c r="K11735" t="s">
        <v>507</v>
      </c>
      <c r="L11735">
        <v>19213</v>
      </c>
      <c r="M11735" t="s">
        <v>312</v>
      </c>
      <c r="N11735" t="s">
        <v>313</v>
      </c>
      <c r="O11735">
        <v>19213</v>
      </c>
      <c r="P11735" t="s">
        <v>312</v>
      </c>
      <c r="Q11735" t="s">
        <v>313</v>
      </c>
      <c r="R11735" t="s">
        <v>364</v>
      </c>
      <c r="S11735" s="2">
        <v>121414536.78</v>
      </c>
      <c r="U11735">
        <v>27</v>
      </c>
      <c r="IF11735">
        <v>19213</v>
      </c>
      <c r="IG11735" t="s">
        <v>312</v>
      </c>
      <c r="IH11735" t="s">
        <v>314</v>
      </c>
      <c r="IK11735">
        <v>-2</v>
      </c>
      <c r="IL11735" t="s">
        <v>257</v>
      </c>
      <c r="IM11735" t="s">
        <v>258</v>
      </c>
      <c r="IN11735" t="s">
        <v>535</v>
      </c>
      <c r="IP11735" t="s">
        <v>539</v>
      </c>
    </row>
    <row r="11736" spans="1:250" x14ac:dyDescent="0.25">
      <c r="A11736">
        <v>45841</v>
      </c>
      <c r="B11736">
        <v>-890804480</v>
      </c>
      <c r="C11736">
        <v>1837</v>
      </c>
      <c r="D11736" t="s">
        <v>250</v>
      </c>
      <c r="E11736" t="s">
        <v>251</v>
      </c>
      <c r="F11736">
        <v>19011</v>
      </c>
      <c r="G11736" t="s">
        <v>310</v>
      </c>
      <c r="H11736" t="s">
        <v>311</v>
      </c>
      <c r="I11736">
        <v>436</v>
      </c>
      <c r="J11736" t="s">
        <v>504</v>
      </c>
      <c r="K11736" t="s">
        <v>505</v>
      </c>
      <c r="L11736">
        <v>19213</v>
      </c>
      <c r="M11736" t="s">
        <v>312</v>
      </c>
      <c r="N11736" t="s">
        <v>313</v>
      </c>
      <c r="O11736">
        <v>19213</v>
      </c>
      <c r="P11736" t="s">
        <v>312</v>
      </c>
      <c r="Q11736" t="s">
        <v>313</v>
      </c>
      <c r="R11736" t="s">
        <v>364</v>
      </c>
      <c r="S11736" s="2">
        <v>90991099.969999999</v>
      </c>
      <c r="U11736">
        <v>27</v>
      </c>
      <c r="IF11736">
        <v>19213</v>
      </c>
      <c r="IG11736" t="s">
        <v>312</v>
      </c>
      <c r="IH11736" t="s">
        <v>314</v>
      </c>
      <c r="IK11736">
        <v>-2</v>
      </c>
      <c r="IL11736" t="s">
        <v>257</v>
      </c>
      <c r="IM11736" t="s">
        <v>258</v>
      </c>
      <c r="IN11736" t="s">
        <v>535</v>
      </c>
      <c r="IP11736" t="s">
        <v>539</v>
      </c>
    </row>
    <row r="11737" spans="1:250" x14ac:dyDescent="0.25">
      <c r="A11737">
        <v>45842</v>
      </c>
      <c r="B11737">
        <v>-890804480</v>
      </c>
      <c r="C11737">
        <v>1837</v>
      </c>
      <c r="D11737" t="s">
        <v>250</v>
      </c>
      <c r="E11737" t="s">
        <v>251</v>
      </c>
      <c r="F11737">
        <v>19011</v>
      </c>
      <c r="G11737" t="s">
        <v>310</v>
      </c>
      <c r="H11737" t="s">
        <v>311</v>
      </c>
      <c r="I11737">
        <v>435</v>
      </c>
      <c r="J11737" t="s">
        <v>493</v>
      </c>
      <c r="K11737" t="s">
        <v>494</v>
      </c>
      <c r="L11737">
        <v>19213</v>
      </c>
      <c r="M11737" t="s">
        <v>312</v>
      </c>
      <c r="N11737" t="s">
        <v>313</v>
      </c>
      <c r="O11737">
        <v>19213</v>
      </c>
      <c r="P11737" t="s">
        <v>312</v>
      </c>
      <c r="Q11737" t="s">
        <v>313</v>
      </c>
      <c r="R11737" t="s">
        <v>364</v>
      </c>
      <c r="S11737" s="2">
        <v>90903649.980000004</v>
      </c>
      <c r="U11737">
        <v>27</v>
      </c>
      <c r="IF11737">
        <v>19213</v>
      </c>
      <c r="IG11737" t="s">
        <v>312</v>
      </c>
      <c r="IH11737" t="s">
        <v>314</v>
      </c>
      <c r="IK11737">
        <v>-2</v>
      </c>
      <c r="IL11737" t="s">
        <v>257</v>
      </c>
      <c r="IM11737" t="s">
        <v>258</v>
      </c>
      <c r="IN11737" t="s">
        <v>535</v>
      </c>
      <c r="IP11737" t="s">
        <v>539</v>
      </c>
    </row>
    <row r="11738" spans="1:250" x14ac:dyDescent="0.25">
      <c r="A11738">
        <v>45843</v>
      </c>
      <c r="B11738">
        <v>-890804480</v>
      </c>
      <c r="C11738">
        <v>1837</v>
      </c>
      <c r="D11738" t="s">
        <v>250</v>
      </c>
      <c r="E11738" t="s">
        <v>251</v>
      </c>
      <c r="F11738">
        <v>19011</v>
      </c>
      <c r="G11738" t="s">
        <v>310</v>
      </c>
      <c r="H11738" t="s">
        <v>311</v>
      </c>
      <c r="I11738">
        <v>431</v>
      </c>
      <c r="J11738" t="s">
        <v>495</v>
      </c>
      <c r="K11738" t="s">
        <v>496</v>
      </c>
      <c r="L11738">
        <v>19213</v>
      </c>
      <c r="M11738" t="s">
        <v>312</v>
      </c>
      <c r="N11738" t="s">
        <v>313</v>
      </c>
      <c r="O11738">
        <v>19213</v>
      </c>
      <c r="P11738" t="s">
        <v>312</v>
      </c>
      <c r="Q11738" t="s">
        <v>313</v>
      </c>
      <c r="R11738" t="s">
        <v>364</v>
      </c>
      <c r="S11738" s="2">
        <v>90816200.040000007</v>
      </c>
      <c r="U11738">
        <v>27</v>
      </c>
      <c r="IF11738">
        <v>19213</v>
      </c>
      <c r="IG11738" t="s">
        <v>312</v>
      </c>
      <c r="IH11738" t="s">
        <v>314</v>
      </c>
      <c r="IK11738">
        <v>-2</v>
      </c>
      <c r="IL11738" t="s">
        <v>257</v>
      </c>
      <c r="IM11738" t="s">
        <v>258</v>
      </c>
      <c r="IN11738" t="s">
        <v>535</v>
      </c>
      <c r="IP11738" t="s">
        <v>539</v>
      </c>
    </row>
    <row r="11739" spans="1:250" x14ac:dyDescent="0.25">
      <c r="A11739">
        <v>45844</v>
      </c>
      <c r="B11739">
        <v>-890804480</v>
      </c>
      <c r="C11739">
        <v>1837</v>
      </c>
      <c r="D11739" t="s">
        <v>250</v>
      </c>
      <c r="E11739" t="s">
        <v>251</v>
      </c>
      <c r="F11739">
        <v>19011</v>
      </c>
      <c r="G11739" t="s">
        <v>310</v>
      </c>
      <c r="H11739" t="s">
        <v>311</v>
      </c>
      <c r="I11739">
        <v>429</v>
      </c>
      <c r="J11739" t="s">
        <v>473</v>
      </c>
      <c r="K11739" t="s">
        <v>474</v>
      </c>
      <c r="L11739">
        <v>19213</v>
      </c>
      <c r="M11739" t="s">
        <v>312</v>
      </c>
      <c r="N11739" t="s">
        <v>313</v>
      </c>
      <c r="O11739">
        <v>19213</v>
      </c>
      <c r="P11739" t="s">
        <v>312</v>
      </c>
      <c r="Q11739" t="s">
        <v>313</v>
      </c>
      <c r="R11739" t="s">
        <v>364</v>
      </c>
      <c r="S11739" s="2">
        <v>90685025.109999999</v>
      </c>
      <c r="U11739">
        <v>27</v>
      </c>
      <c r="IF11739">
        <v>19213</v>
      </c>
      <c r="IG11739" t="s">
        <v>312</v>
      </c>
      <c r="IH11739" t="s">
        <v>314</v>
      </c>
      <c r="IK11739">
        <v>-2</v>
      </c>
      <c r="IL11739" t="s">
        <v>257</v>
      </c>
      <c r="IM11739" t="s">
        <v>258</v>
      </c>
      <c r="IN11739" t="s">
        <v>535</v>
      </c>
      <c r="IP11739" t="s">
        <v>539</v>
      </c>
    </row>
    <row r="11740" spans="1:250" x14ac:dyDescent="0.25">
      <c r="A11740">
        <v>45845</v>
      </c>
      <c r="B11740">
        <v>-890804480</v>
      </c>
      <c r="C11740">
        <v>1837</v>
      </c>
      <c r="D11740" t="s">
        <v>250</v>
      </c>
      <c r="E11740" t="s">
        <v>251</v>
      </c>
      <c r="F11740">
        <v>9695</v>
      </c>
      <c r="G11740" t="s">
        <v>267</v>
      </c>
      <c r="H11740" t="s">
        <v>268</v>
      </c>
      <c r="I11740">
        <v>411</v>
      </c>
      <c r="J11740" t="s">
        <v>471</v>
      </c>
      <c r="K11740" t="s">
        <v>472</v>
      </c>
      <c r="L11740">
        <v>21324</v>
      </c>
      <c r="M11740" t="s">
        <v>315</v>
      </c>
      <c r="N11740" t="s">
        <v>316</v>
      </c>
      <c r="O11740">
        <v>21324</v>
      </c>
      <c r="P11740" t="s">
        <v>315</v>
      </c>
      <c r="Q11740" t="s">
        <v>316</v>
      </c>
      <c r="R11740" t="s">
        <v>364</v>
      </c>
      <c r="S11740" s="2">
        <v>17918231.890000001</v>
      </c>
      <c r="U11740">
        <v>27</v>
      </c>
      <c r="IF11740">
        <v>21324</v>
      </c>
      <c r="IG11740" t="s">
        <v>315</v>
      </c>
      <c r="IH11740" t="s">
        <v>269</v>
      </c>
      <c r="IK11740">
        <v>-2</v>
      </c>
      <c r="IL11740" t="s">
        <v>257</v>
      </c>
      <c r="IM11740" t="s">
        <v>258</v>
      </c>
      <c r="IN11740" t="s">
        <v>509</v>
      </c>
      <c r="IP11740" t="s">
        <v>540</v>
      </c>
    </row>
    <row r="11741" spans="1:250" x14ac:dyDescent="0.25">
      <c r="A11741">
        <v>45846</v>
      </c>
      <c r="B11741">
        <v>-890804480</v>
      </c>
      <c r="C11741">
        <v>1837</v>
      </c>
      <c r="D11741" t="s">
        <v>250</v>
      </c>
      <c r="E11741" t="s">
        <v>251</v>
      </c>
      <c r="F11741">
        <v>9695</v>
      </c>
      <c r="G11741" t="s">
        <v>267</v>
      </c>
      <c r="H11741" t="s">
        <v>268</v>
      </c>
      <c r="I11741">
        <v>431</v>
      </c>
      <c r="J11741" t="s">
        <v>495</v>
      </c>
      <c r="K11741" t="s">
        <v>496</v>
      </c>
      <c r="L11741">
        <v>21324</v>
      </c>
      <c r="M11741" t="s">
        <v>315</v>
      </c>
      <c r="N11741" t="s">
        <v>316</v>
      </c>
      <c r="O11741">
        <v>21324</v>
      </c>
      <c r="P11741" t="s">
        <v>315</v>
      </c>
      <c r="Q11741" t="s">
        <v>316</v>
      </c>
      <c r="R11741" t="s">
        <v>364</v>
      </c>
      <c r="S11741" s="2">
        <v>18060805.0834</v>
      </c>
      <c r="U11741">
        <v>27</v>
      </c>
      <c r="IF11741">
        <v>21324</v>
      </c>
      <c r="IG11741" t="s">
        <v>315</v>
      </c>
      <c r="IH11741" t="s">
        <v>269</v>
      </c>
      <c r="IK11741">
        <v>-2</v>
      </c>
      <c r="IL11741" t="s">
        <v>257</v>
      </c>
      <c r="IM11741" t="s">
        <v>258</v>
      </c>
      <c r="IN11741" t="s">
        <v>509</v>
      </c>
      <c r="IP11741" t="s">
        <v>540</v>
      </c>
    </row>
    <row r="11742" spans="1:250" x14ac:dyDescent="0.25">
      <c r="A11742">
        <v>45847</v>
      </c>
      <c r="B11742">
        <v>-890804480</v>
      </c>
      <c r="C11742">
        <v>1837</v>
      </c>
      <c r="D11742" t="s">
        <v>250</v>
      </c>
      <c r="E11742" t="s">
        <v>251</v>
      </c>
      <c r="F11742">
        <v>9695</v>
      </c>
      <c r="G11742" t="s">
        <v>267</v>
      </c>
      <c r="H11742" t="s">
        <v>268</v>
      </c>
      <c r="I11742">
        <v>429</v>
      </c>
      <c r="J11742" t="s">
        <v>473</v>
      </c>
      <c r="K11742" t="s">
        <v>474</v>
      </c>
      <c r="L11742">
        <v>21324</v>
      </c>
      <c r="M11742" t="s">
        <v>315</v>
      </c>
      <c r="N11742" t="s">
        <v>316</v>
      </c>
      <c r="O11742">
        <v>21324</v>
      </c>
      <c r="P11742" t="s">
        <v>315</v>
      </c>
      <c r="Q11742" t="s">
        <v>316</v>
      </c>
      <c r="R11742" t="s">
        <v>364</v>
      </c>
      <c r="S11742" s="2">
        <v>18037599.77</v>
      </c>
      <c r="U11742">
        <v>27</v>
      </c>
      <c r="IF11742">
        <v>21324</v>
      </c>
      <c r="IG11742" t="s">
        <v>315</v>
      </c>
      <c r="IH11742" t="s">
        <v>269</v>
      </c>
      <c r="IK11742">
        <v>-2</v>
      </c>
      <c r="IL11742" t="s">
        <v>257</v>
      </c>
      <c r="IM11742" t="s">
        <v>258</v>
      </c>
      <c r="IN11742" t="s">
        <v>509</v>
      </c>
      <c r="IP11742" t="s">
        <v>540</v>
      </c>
    </row>
    <row r="11743" spans="1:250" x14ac:dyDescent="0.25">
      <c r="A11743">
        <v>45848</v>
      </c>
      <c r="B11743">
        <v>-890804480</v>
      </c>
      <c r="C11743">
        <v>1837</v>
      </c>
      <c r="D11743" t="s">
        <v>250</v>
      </c>
      <c r="E11743" t="s">
        <v>251</v>
      </c>
      <c r="F11743">
        <v>9695</v>
      </c>
      <c r="G11743" t="s">
        <v>267</v>
      </c>
      <c r="H11743" t="s">
        <v>268</v>
      </c>
      <c r="I11743">
        <v>427</v>
      </c>
      <c r="J11743" t="s">
        <v>475</v>
      </c>
      <c r="K11743" t="s">
        <v>476</v>
      </c>
      <c r="L11743">
        <v>21324</v>
      </c>
      <c r="M11743" t="s">
        <v>315</v>
      </c>
      <c r="N11743" t="s">
        <v>316</v>
      </c>
      <c r="O11743">
        <v>21324</v>
      </c>
      <c r="P11743" t="s">
        <v>315</v>
      </c>
      <c r="Q11743" t="s">
        <v>316</v>
      </c>
      <c r="R11743" t="s">
        <v>364</v>
      </c>
      <c r="S11743" s="2">
        <v>18006659.350000001</v>
      </c>
      <c r="U11743">
        <v>27</v>
      </c>
      <c r="IF11743">
        <v>21324</v>
      </c>
      <c r="IG11743" t="s">
        <v>315</v>
      </c>
      <c r="IH11743" t="s">
        <v>269</v>
      </c>
      <c r="IK11743">
        <v>-2</v>
      </c>
      <c r="IL11743" t="s">
        <v>257</v>
      </c>
      <c r="IM11743" t="s">
        <v>258</v>
      </c>
      <c r="IN11743" t="s">
        <v>509</v>
      </c>
      <c r="IP11743" t="s">
        <v>540</v>
      </c>
    </row>
    <row r="11744" spans="1:250" x14ac:dyDescent="0.25">
      <c r="A11744">
        <v>45849</v>
      </c>
      <c r="B11744">
        <v>-890804480</v>
      </c>
      <c r="C11744">
        <v>1837</v>
      </c>
      <c r="D11744" t="s">
        <v>250</v>
      </c>
      <c r="E11744" t="s">
        <v>251</v>
      </c>
      <c r="F11744">
        <v>9695</v>
      </c>
      <c r="G11744" t="s">
        <v>267</v>
      </c>
      <c r="H11744" t="s">
        <v>268</v>
      </c>
      <c r="I11744">
        <v>424</v>
      </c>
      <c r="J11744" t="s">
        <v>477</v>
      </c>
      <c r="K11744" t="s">
        <v>478</v>
      </c>
      <c r="L11744">
        <v>21324</v>
      </c>
      <c r="M11744" t="s">
        <v>315</v>
      </c>
      <c r="N11744" t="s">
        <v>316</v>
      </c>
      <c r="O11744">
        <v>21324</v>
      </c>
      <c r="P11744" t="s">
        <v>315</v>
      </c>
      <c r="Q11744" t="s">
        <v>316</v>
      </c>
      <c r="R11744" t="s">
        <v>364</v>
      </c>
      <c r="S11744" s="2">
        <v>17988610.77</v>
      </c>
      <c r="U11744">
        <v>27</v>
      </c>
      <c r="IF11744">
        <v>21324</v>
      </c>
      <c r="IG11744" t="s">
        <v>315</v>
      </c>
      <c r="IH11744" t="s">
        <v>269</v>
      </c>
      <c r="IK11744">
        <v>-2</v>
      </c>
      <c r="IL11744" t="s">
        <v>257</v>
      </c>
      <c r="IM11744" t="s">
        <v>258</v>
      </c>
      <c r="IN11744" t="s">
        <v>509</v>
      </c>
      <c r="IP11744" t="s">
        <v>540</v>
      </c>
    </row>
    <row r="11745" spans="1:250" x14ac:dyDescent="0.25">
      <c r="A11745">
        <v>45850</v>
      </c>
      <c r="B11745">
        <v>-890804480</v>
      </c>
      <c r="C11745">
        <v>1837</v>
      </c>
      <c r="D11745" t="s">
        <v>250</v>
      </c>
      <c r="E11745" t="s">
        <v>251</v>
      </c>
      <c r="F11745">
        <v>9695</v>
      </c>
      <c r="G11745" t="s">
        <v>267</v>
      </c>
      <c r="H11745" t="s">
        <v>268</v>
      </c>
      <c r="I11745">
        <v>422</v>
      </c>
      <c r="J11745" t="s">
        <v>479</v>
      </c>
      <c r="K11745" t="s">
        <v>480</v>
      </c>
      <c r="L11745">
        <v>21324</v>
      </c>
      <c r="M11745" t="s">
        <v>315</v>
      </c>
      <c r="N11745" t="s">
        <v>316</v>
      </c>
      <c r="O11745">
        <v>21324</v>
      </c>
      <c r="P11745" t="s">
        <v>315</v>
      </c>
      <c r="Q11745" t="s">
        <v>316</v>
      </c>
      <c r="R11745" t="s">
        <v>364</v>
      </c>
      <c r="S11745" s="2">
        <v>17965988.969999999</v>
      </c>
      <c r="U11745">
        <v>27</v>
      </c>
      <c r="IF11745">
        <v>21324</v>
      </c>
      <c r="IG11745" t="s">
        <v>315</v>
      </c>
      <c r="IH11745" t="s">
        <v>269</v>
      </c>
      <c r="IK11745">
        <v>-2</v>
      </c>
      <c r="IL11745" t="s">
        <v>257</v>
      </c>
      <c r="IM11745" t="s">
        <v>258</v>
      </c>
      <c r="IN11745" t="s">
        <v>509</v>
      </c>
      <c r="IP11745" t="s">
        <v>540</v>
      </c>
    </row>
    <row r="11746" spans="1:250" x14ac:dyDescent="0.25">
      <c r="A11746">
        <v>45851</v>
      </c>
      <c r="B11746">
        <v>-890804480</v>
      </c>
      <c r="C11746">
        <v>1837</v>
      </c>
      <c r="D11746" t="s">
        <v>250</v>
      </c>
      <c r="E11746" t="s">
        <v>251</v>
      </c>
      <c r="F11746">
        <v>9695</v>
      </c>
      <c r="G11746" t="s">
        <v>267</v>
      </c>
      <c r="H11746" t="s">
        <v>268</v>
      </c>
      <c r="I11746">
        <v>420</v>
      </c>
      <c r="J11746" t="s">
        <v>481</v>
      </c>
      <c r="K11746" t="s">
        <v>482</v>
      </c>
      <c r="L11746">
        <v>21324</v>
      </c>
      <c r="M11746" t="s">
        <v>315</v>
      </c>
      <c r="N11746" t="s">
        <v>316</v>
      </c>
      <c r="O11746">
        <v>21324</v>
      </c>
      <c r="P11746" t="s">
        <v>315</v>
      </c>
      <c r="Q11746" t="s">
        <v>316</v>
      </c>
      <c r="R11746" t="s">
        <v>364</v>
      </c>
      <c r="S11746" s="2">
        <v>17935826.600000001</v>
      </c>
      <c r="U11746">
        <v>27</v>
      </c>
      <c r="IF11746">
        <v>21324</v>
      </c>
      <c r="IG11746" t="s">
        <v>315</v>
      </c>
      <c r="IH11746" t="s">
        <v>269</v>
      </c>
      <c r="IK11746">
        <v>-2</v>
      </c>
      <c r="IL11746" t="s">
        <v>257</v>
      </c>
      <c r="IM11746" t="s">
        <v>258</v>
      </c>
      <c r="IN11746" t="s">
        <v>509</v>
      </c>
      <c r="IP11746" t="s">
        <v>540</v>
      </c>
    </row>
    <row r="11747" spans="1:250" x14ac:dyDescent="0.25">
      <c r="A11747">
        <v>45852</v>
      </c>
      <c r="B11747">
        <v>-890804480</v>
      </c>
      <c r="C11747">
        <v>1837</v>
      </c>
      <c r="D11747" t="s">
        <v>250</v>
      </c>
      <c r="E11747" t="s">
        <v>251</v>
      </c>
      <c r="F11747">
        <v>9695</v>
      </c>
      <c r="G11747" t="s">
        <v>267</v>
      </c>
      <c r="H11747" t="s">
        <v>268</v>
      </c>
      <c r="I11747">
        <v>437</v>
      </c>
      <c r="J11747" t="s">
        <v>506</v>
      </c>
      <c r="K11747" t="s">
        <v>507</v>
      </c>
      <c r="L11747">
        <v>21324</v>
      </c>
      <c r="M11747" t="s">
        <v>315</v>
      </c>
      <c r="N11747" t="s">
        <v>316</v>
      </c>
      <c r="O11747">
        <v>21324</v>
      </c>
      <c r="P11747" t="s">
        <v>315</v>
      </c>
      <c r="Q11747" t="s">
        <v>316</v>
      </c>
      <c r="R11747" t="s">
        <v>364</v>
      </c>
      <c r="S11747" s="2">
        <v>18119633.1534</v>
      </c>
      <c r="U11747">
        <v>27</v>
      </c>
      <c r="IF11747">
        <v>21324</v>
      </c>
      <c r="IG11747" t="s">
        <v>315</v>
      </c>
      <c r="IH11747" t="s">
        <v>269</v>
      </c>
      <c r="IK11747">
        <v>-2</v>
      </c>
      <c r="IL11747" t="s">
        <v>257</v>
      </c>
      <c r="IM11747" t="s">
        <v>258</v>
      </c>
      <c r="IN11747" t="s">
        <v>509</v>
      </c>
      <c r="IP11747" t="s">
        <v>540</v>
      </c>
    </row>
    <row r="11748" spans="1:250" x14ac:dyDescent="0.25">
      <c r="A11748">
        <v>45853</v>
      </c>
      <c r="B11748">
        <v>-890804480</v>
      </c>
      <c r="C11748">
        <v>1837</v>
      </c>
      <c r="D11748" t="s">
        <v>250</v>
      </c>
      <c r="E11748" t="s">
        <v>251</v>
      </c>
      <c r="F11748">
        <v>9695</v>
      </c>
      <c r="G11748" t="s">
        <v>267</v>
      </c>
      <c r="H11748" t="s">
        <v>268</v>
      </c>
      <c r="I11748">
        <v>436</v>
      </c>
      <c r="J11748" t="s">
        <v>504</v>
      </c>
      <c r="K11748" t="s">
        <v>505</v>
      </c>
      <c r="L11748">
        <v>21324</v>
      </c>
      <c r="M11748" t="s">
        <v>315</v>
      </c>
      <c r="N11748" t="s">
        <v>316</v>
      </c>
      <c r="O11748">
        <v>21324</v>
      </c>
      <c r="P11748" t="s">
        <v>315</v>
      </c>
      <c r="Q11748" t="s">
        <v>316</v>
      </c>
      <c r="R11748" t="s">
        <v>364</v>
      </c>
      <c r="S11748" s="2">
        <v>18092893.123399999</v>
      </c>
      <c r="U11748">
        <v>27</v>
      </c>
      <c r="IF11748">
        <v>21324</v>
      </c>
      <c r="IG11748" t="s">
        <v>315</v>
      </c>
      <c r="IH11748" t="s">
        <v>269</v>
      </c>
      <c r="IK11748">
        <v>-2</v>
      </c>
      <c r="IL11748" t="s">
        <v>257</v>
      </c>
      <c r="IM11748" t="s">
        <v>258</v>
      </c>
      <c r="IN11748" t="s">
        <v>509</v>
      </c>
      <c r="IP11748" t="s">
        <v>540</v>
      </c>
    </row>
    <row r="11749" spans="1:250" x14ac:dyDescent="0.25">
      <c r="A11749">
        <v>45854</v>
      </c>
      <c r="B11749">
        <v>-890804480</v>
      </c>
      <c r="C11749">
        <v>1837</v>
      </c>
      <c r="D11749" t="s">
        <v>250</v>
      </c>
      <c r="E11749" t="s">
        <v>251</v>
      </c>
      <c r="F11749">
        <v>9695</v>
      </c>
      <c r="G11749" t="s">
        <v>267</v>
      </c>
      <c r="H11749" t="s">
        <v>268</v>
      </c>
      <c r="I11749">
        <v>435</v>
      </c>
      <c r="J11749" t="s">
        <v>493</v>
      </c>
      <c r="K11749" t="s">
        <v>494</v>
      </c>
      <c r="L11749">
        <v>21324</v>
      </c>
      <c r="M11749" t="s">
        <v>315</v>
      </c>
      <c r="N11749" t="s">
        <v>316</v>
      </c>
      <c r="O11749">
        <v>21324</v>
      </c>
      <c r="P11749" t="s">
        <v>315</v>
      </c>
      <c r="Q11749" t="s">
        <v>316</v>
      </c>
      <c r="R11749" t="s">
        <v>364</v>
      </c>
      <c r="S11749" s="2">
        <v>18076849.103399999</v>
      </c>
      <c r="U11749">
        <v>27</v>
      </c>
      <c r="IF11749">
        <v>21324</v>
      </c>
      <c r="IG11749" t="s">
        <v>315</v>
      </c>
      <c r="IH11749" t="s">
        <v>269</v>
      </c>
      <c r="IK11749">
        <v>-2</v>
      </c>
      <c r="IL11749" t="s">
        <v>257</v>
      </c>
      <c r="IM11749" t="s">
        <v>258</v>
      </c>
      <c r="IN11749" t="s">
        <v>509</v>
      </c>
      <c r="IP11749" t="s">
        <v>540</v>
      </c>
    </row>
    <row r="11750" spans="1:250" x14ac:dyDescent="0.25">
      <c r="A11750">
        <v>45855</v>
      </c>
      <c r="B11750">
        <v>-890804480</v>
      </c>
      <c r="C11750">
        <v>1837</v>
      </c>
      <c r="D11750" t="s">
        <v>250</v>
      </c>
      <c r="E11750" t="s">
        <v>251</v>
      </c>
      <c r="F11750">
        <v>13794</v>
      </c>
      <c r="G11750" t="s">
        <v>264</v>
      </c>
      <c r="H11750" t="s">
        <v>265</v>
      </c>
      <c r="I11750">
        <v>422</v>
      </c>
      <c r="J11750" t="s">
        <v>479</v>
      </c>
      <c r="K11750" t="s">
        <v>480</v>
      </c>
      <c r="L11750">
        <v>22128</v>
      </c>
      <c r="M11750" t="s">
        <v>317</v>
      </c>
      <c r="N11750" t="s">
        <v>318</v>
      </c>
      <c r="O11750">
        <v>22128</v>
      </c>
      <c r="P11750" t="s">
        <v>317</v>
      </c>
      <c r="Q11750" t="s">
        <v>318</v>
      </c>
      <c r="R11750" t="s">
        <v>364</v>
      </c>
      <c r="S11750" s="2">
        <v>1026495.0524</v>
      </c>
      <c r="U11750">
        <v>27</v>
      </c>
      <c r="IF11750">
        <v>22128</v>
      </c>
      <c r="IG11750" t="s">
        <v>317</v>
      </c>
      <c r="IH11750" t="s">
        <v>266</v>
      </c>
      <c r="IK11750">
        <v>-2</v>
      </c>
      <c r="IL11750" t="s">
        <v>257</v>
      </c>
      <c r="IM11750" t="s">
        <v>258</v>
      </c>
      <c r="IN11750" t="s">
        <v>511</v>
      </c>
      <c r="IP11750" t="s">
        <v>541</v>
      </c>
    </row>
    <row r="11751" spans="1:250" x14ac:dyDescent="0.25">
      <c r="A11751">
        <v>45856</v>
      </c>
      <c r="B11751">
        <v>-890804480</v>
      </c>
      <c r="C11751">
        <v>1837</v>
      </c>
      <c r="D11751" t="s">
        <v>250</v>
      </c>
      <c r="E11751" t="s">
        <v>251</v>
      </c>
      <c r="F11751">
        <v>13794</v>
      </c>
      <c r="G11751" t="s">
        <v>264</v>
      </c>
      <c r="H11751" t="s">
        <v>265</v>
      </c>
      <c r="I11751">
        <v>420</v>
      </c>
      <c r="J11751" t="s">
        <v>481</v>
      </c>
      <c r="K11751" t="s">
        <v>482</v>
      </c>
      <c r="L11751">
        <v>22128</v>
      </c>
      <c r="M11751" t="s">
        <v>317</v>
      </c>
      <c r="N11751" t="s">
        <v>318</v>
      </c>
      <c r="O11751">
        <v>22128</v>
      </c>
      <c r="P11751" t="s">
        <v>317</v>
      </c>
      <c r="Q11751" t="s">
        <v>318</v>
      </c>
      <c r="R11751" t="s">
        <v>364</v>
      </c>
      <c r="S11751" s="2">
        <v>1024591.3724</v>
      </c>
      <c r="U11751">
        <v>27</v>
      </c>
      <c r="IF11751">
        <v>22128</v>
      </c>
      <c r="IG11751" t="s">
        <v>317</v>
      </c>
      <c r="IH11751" t="s">
        <v>266</v>
      </c>
      <c r="IK11751">
        <v>-2</v>
      </c>
      <c r="IL11751" t="s">
        <v>257</v>
      </c>
      <c r="IM11751" t="s">
        <v>258</v>
      </c>
      <c r="IN11751" t="s">
        <v>511</v>
      </c>
      <c r="IP11751" t="s">
        <v>541</v>
      </c>
    </row>
    <row r="11752" spans="1:250" x14ac:dyDescent="0.25">
      <c r="A11752">
        <v>45857</v>
      </c>
      <c r="B11752">
        <v>-890804480</v>
      </c>
      <c r="C11752">
        <v>1837</v>
      </c>
      <c r="D11752" t="s">
        <v>250</v>
      </c>
      <c r="E11752" t="s">
        <v>251</v>
      </c>
      <c r="F11752">
        <v>13794</v>
      </c>
      <c r="G11752" t="s">
        <v>264</v>
      </c>
      <c r="H11752" t="s">
        <v>265</v>
      </c>
      <c r="I11752">
        <v>411</v>
      </c>
      <c r="J11752" t="s">
        <v>471</v>
      </c>
      <c r="K11752" t="s">
        <v>472</v>
      </c>
      <c r="L11752">
        <v>22128</v>
      </c>
      <c r="M11752" t="s">
        <v>317</v>
      </c>
      <c r="N11752" t="s">
        <v>318</v>
      </c>
      <c r="O11752">
        <v>22128</v>
      </c>
      <c r="P11752" t="s">
        <v>317</v>
      </c>
      <c r="Q11752" t="s">
        <v>318</v>
      </c>
      <c r="R11752" t="s">
        <v>364</v>
      </c>
      <c r="S11752" s="2">
        <v>1026480.9024</v>
      </c>
      <c r="U11752">
        <v>27</v>
      </c>
      <c r="IF11752">
        <v>22128</v>
      </c>
      <c r="IG11752" t="s">
        <v>317</v>
      </c>
      <c r="IH11752" t="s">
        <v>266</v>
      </c>
      <c r="IK11752">
        <v>-2</v>
      </c>
      <c r="IL11752" t="s">
        <v>257</v>
      </c>
      <c r="IM11752" t="s">
        <v>258</v>
      </c>
      <c r="IN11752" t="s">
        <v>511</v>
      </c>
      <c r="IP11752" t="s">
        <v>541</v>
      </c>
    </row>
    <row r="11753" spans="1:250" x14ac:dyDescent="0.25">
      <c r="A11753">
        <v>45858</v>
      </c>
      <c r="B11753">
        <v>-890804480</v>
      </c>
      <c r="C11753">
        <v>1837</v>
      </c>
      <c r="D11753" t="s">
        <v>250</v>
      </c>
      <c r="E11753" t="s">
        <v>251</v>
      </c>
      <c r="F11753">
        <v>13794</v>
      </c>
      <c r="G11753" t="s">
        <v>264</v>
      </c>
      <c r="H11753" t="s">
        <v>265</v>
      </c>
      <c r="I11753">
        <v>436</v>
      </c>
      <c r="J11753" t="s">
        <v>504</v>
      </c>
      <c r="K11753" t="s">
        <v>505</v>
      </c>
      <c r="L11753">
        <v>22128</v>
      </c>
      <c r="M11753" t="s">
        <v>317</v>
      </c>
      <c r="N11753" t="s">
        <v>318</v>
      </c>
      <c r="O11753">
        <v>22128</v>
      </c>
      <c r="P11753" t="s">
        <v>317</v>
      </c>
      <c r="Q11753" t="s">
        <v>318</v>
      </c>
      <c r="R11753" t="s">
        <v>364</v>
      </c>
      <c r="S11753" s="2">
        <v>1034268.3824</v>
      </c>
      <c r="U11753">
        <v>27</v>
      </c>
      <c r="IF11753">
        <v>22128</v>
      </c>
      <c r="IG11753" t="s">
        <v>317</v>
      </c>
      <c r="IH11753" t="s">
        <v>266</v>
      </c>
      <c r="IK11753">
        <v>-2</v>
      </c>
      <c r="IL11753" t="s">
        <v>257</v>
      </c>
      <c r="IM11753" t="s">
        <v>258</v>
      </c>
      <c r="IN11753" t="s">
        <v>511</v>
      </c>
      <c r="IP11753" t="s">
        <v>541</v>
      </c>
    </row>
    <row r="11754" spans="1:250" x14ac:dyDescent="0.25">
      <c r="A11754">
        <v>45859</v>
      </c>
      <c r="B11754">
        <v>-890804480</v>
      </c>
      <c r="C11754">
        <v>1837</v>
      </c>
      <c r="D11754" t="s">
        <v>250</v>
      </c>
      <c r="E11754" t="s">
        <v>251</v>
      </c>
      <c r="F11754">
        <v>13794</v>
      </c>
      <c r="G11754" t="s">
        <v>264</v>
      </c>
      <c r="H11754" t="s">
        <v>265</v>
      </c>
      <c r="I11754">
        <v>435</v>
      </c>
      <c r="J11754" t="s">
        <v>493</v>
      </c>
      <c r="K11754" t="s">
        <v>494</v>
      </c>
      <c r="L11754">
        <v>22128</v>
      </c>
      <c r="M11754" t="s">
        <v>317</v>
      </c>
      <c r="N11754" t="s">
        <v>318</v>
      </c>
      <c r="O11754">
        <v>22128</v>
      </c>
      <c r="P11754" t="s">
        <v>317</v>
      </c>
      <c r="Q11754" t="s">
        <v>318</v>
      </c>
      <c r="R11754" t="s">
        <v>364</v>
      </c>
      <c r="S11754" s="2">
        <v>1033316.5424</v>
      </c>
      <c r="U11754">
        <v>27</v>
      </c>
      <c r="IF11754">
        <v>22128</v>
      </c>
      <c r="IG11754" t="s">
        <v>317</v>
      </c>
      <c r="IH11754" t="s">
        <v>266</v>
      </c>
      <c r="IK11754">
        <v>-2</v>
      </c>
      <c r="IL11754" t="s">
        <v>257</v>
      </c>
      <c r="IM11754" t="s">
        <v>258</v>
      </c>
      <c r="IN11754" t="s">
        <v>511</v>
      </c>
      <c r="IP11754" t="s">
        <v>541</v>
      </c>
    </row>
    <row r="11755" spans="1:250" x14ac:dyDescent="0.25">
      <c r="A11755">
        <v>45860</v>
      </c>
      <c r="B11755">
        <v>-890804480</v>
      </c>
      <c r="C11755">
        <v>1837</v>
      </c>
      <c r="D11755" t="s">
        <v>250</v>
      </c>
      <c r="E11755" t="s">
        <v>251</v>
      </c>
      <c r="F11755">
        <v>13794</v>
      </c>
      <c r="G11755" t="s">
        <v>264</v>
      </c>
      <c r="H11755" t="s">
        <v>265</v>
      </c>
      <c r="I11755">
        <v>431</v>
      </c>
      <c r="J11755" t="s">
        <v>495</v>
      </c>
      <c r="K11755" t="s">
        <v>496</v>
      </c>
      <c r="L11755">
        <v>22128</v>
      </c>
      <c r="M11755" t="s">
        <v>317</v>
      </c>
      <c r="N11755" t="s">
        <v>318</v>
      </c>
      <c r="O11755">
        <v>22128</v>
      </c>
      <c r="P11755" t="s">
        <v>317</v>
      </c>
      <c r="Q11755" t="s">
        <v>318</v>
      </c>
      <c r="R11755" t="s">
        <v>364</v>
      </c>
      <c r="S11755" s="2">
        <v>1032364.7024</v>
      </c>
      <c r="U11755">
        <v>27</v>
      </c>
      <c r="IF11755">
        <v>22128</v>
      </c>
      <c r="IG11755" t="s">
        <v>317</v>
      </c>
      <c r="IH11755" t="s">
        <v>266</v>
      </c>
      <c r="IK11755">
        <v>-2</v>
      </c>
      <c r="IL11755" t="s">
        <v>257</v>
      </c>
      <c r="IM11755" t="s">
        <v>258</v>
      </c>
      <c r="IN11755" t="s">
        <v>511</v>
      </c>
      <c r="IP11755" t="s">
        <v>541</v>
      </c>
    </row>
    <row r="11756" spans="1:250" x14ac:dyDescent="0.25">
      <c r="A11756">
        <v>45861</v>
      </c>
      <c r="B11756">
        <v>-890804480</v>
      </c>
      <c r="C11756">
        <v>1837</v>
      </c>
      <c r="D11756" t="s">
        <v>250</v>
      </c>
      <c r="E11756" t="s">
        <v>251</v>
      </c>
      <c r="F11756">
        <v>13794</v>
      </c>
      <c r="G11756" t="s">
        <v>264</v>
      </c>
      <c r="H11756" t="s">
        <v>265</v>
      </c>
      <c r="I11756">
        <v>429</v>
      </c>
      <c r="J11756" t="s">
        <v>473</v>
      </c>
      <c r="K11756" t="s">
        <v>474</v>
      </c>
      <c r="L11756">
        <v>22128</v>
      </c>
      <c r="M11756" t="s">
        <v>317</v>
      </c>
      <c r="N11756" t="s">
        <v>318</v>
      </c>
      <c r="O11756">
        <v>22128</v>
      </c>
      <c r="P11756" t="s">
        <v>317</v>
      </c>
      <c r="Q11756" t="s">
        <v>318</v>
      </c>
      <c r="R11756" t="s">
        <v>364</v>
      </c>
      <c r="S11756" s="2">
        <v>1030936.9524</v>
      </c>
      <c r="U11756">
        <v>27</v>
      </c>
      <c r="IF11756">
        <v>22128</v>
      </c>
      <c r="IG11756" t="s">
        <v>317</v>
      </c>
      <c r="IH11756" t="s">
        <v>266</v>
      </c>
      <c r="IK11756">
        <v>-2</v>
      </c>
      <c r="IL11756" t="s">
        <v>257</v>
      </c>
      <c r="IM11756" t="s">
        <v>258</v>
      </c>
      <c r="IN11756" t="s">
        <v>511</v>
      </c>
      <c r="IP11756" t="s">
        <v>541</v>
      </c>
    </row>
    <row r="11757" spans="1:250" x14ac:dyDescent="0.25">
      <c r="A11757">
        <v>45862</v>
      </c>
      <c r="B11757">
        <v>-890804480</v>
      </c>
      <c r="C11757">
        <v>1837</v>
      </c>
      <c r="D11757" t="s">
        <v>250</v>
      </c>
      <c r="E11757" t="s">
        <v>251</v>
      </c>
      <c r="F11757">
        <v>13794</v>
      </c>
      <c r="G11757" t="s">
        <v>264</v>
      </c>
      <c r="H11757" t="s">
        <v>265</v>
      </c>
      <c r="I11757">
        <v>427</v>
      </c>
      <c r="J11757" t="s">
        <v>475</v>
      </c>
      <c r="K11757" t="s">
        <v>476</v>
      </c>
      <c r="L11757">
        <v>22128</v>
      </c>
      <c r="M11757" t="s">
        <v>317</v>
      </c>
      <c r="N11757" t="s">
        <v>318</v>
      </c>
      <c r="O11757">
        <v>22128</v>
      </c>
      <c r="P11757" t="s">
        <v>317</v>
      </c>
      <c r="Q11757" t="s">
        <v>318</v>
      </c>
      <c r="R11757" t="s">
        <v>364</v>
      </c>
      <c r="S11757" s="2">
        <v>1029033.2724</v>
      </c>
      <c r="U11757">
        <v>27</v>
      </c>
      <c r="IF11757">
        <v>22128</v>
      </c>
      <c r="IG11757" t="s">
        <v>317</v>
      </c>
      <c r="IH11757" t="s">
        <v>266</v>
      </c>
      <c r="IK11757">
        <v>-2</v>
      </c>
      <c r="IL11757" t="s">
        <v>257</v>
      </c>
      <c r="IM11757" t="s">
        <v>258</v>
      </c>
      <c r="IN11757" t="s">
        <v>511</v>
      </c>
      <c r="IP11757" t="s">
        <v>541</v>
      </c>
    </row>
    <row r="11758" spans="1:250" x14ac:dyDescent="0.25">
      <c r="A11758">
        <v>45863</v>
      </c>
      <c r="B11758">
        <v>-890804480</v>
      </c>
      <c r="C11758">
        <v>1837</v>
      </c>
      <c r="D11758" t="s">
        <v>250</v>
      </c>
      <c r="E11758" t="s">
        <v>251</v>
      </c>
      <c r="F11758">
        <v>13794</v>
      </c>
      <c r="G11758" t="s">
        <v>264</v>
      </c>
      <c r="H11758" t="s">
        <v>265</v>
      </c>
      <c r="I11758">
        <v>424</v>
      </c>
      <c r="J11758" t="s">
        <v>477</v>
      </c>
      <c r="K11758" t="s">
        <v>478</v>
      </c>
      <c r="L11758">
        <v>22128</v>
      </c>
      <c r="M11758" t="s">
        <v>317</v>
      </c>
      <c r="N11758" t="s">
        <v>318</v>
      </c>
      <c r="O11758">
        <v>22128</v>
      </c>
      <c r="P11758" t="s">
        <v>317</v>
      </c>
      <c r="Q11758" t="s">
        <v>318</v>
      </c>
      <c r="R11758" t="s">
        <v>364</v>
      </c>
      <c r="S11758" s="2">
        <v>1027922.7924</v>
      </c>
      <c r="U11758">
        <v>27</v>
      </c>
      <c r="IF11758">
        <v>22128</v>
      </c>
      <c r="IG11758" t="s">
        <v>317</v>
      </c>
      <c r="IH11758" t="s">
        <v>266</v>
      </c>
      <c r="IK11758">
        <v>-2</v>
      </c>
      <c r="IL11758" t="s">
        <v>257</v>
      </c>
      <c r="IM11758" t="s">
        <v>258</v>
      </c>
      <c r="IN11758" t="s">
        <v>511</v>
      </c>
      <c r="IP11758" t="s">
        <v>541</v>
      </c>
    </row>
    <row r="11759" spans="1:250" x14ac:dyDescent="0.25">
      <c r="A11759">
        <v>45864</v>
      </c>
      <c r="B11759">
        <v>-890804480</v>
      </c>
      <c r="C11759">
        <v>1837</v>
      </c>
      <c r="D11759" t="s">
        <v>250</v>
      </c>
      <c r="E11759" t="s">
        <v>251</v>
      </c>
      <c r="F11759">
        <v>13794</v>
      </c>
      <c r="G11759" t="s">
        <v>264</v>
      </c>
      <c r="H11759" t="s">
        <v>265</v>
      </c>
      <c r="I11759">
        <v>437</v>
      </c>
      <c r="J11759" t="s">
        <v>506</v>
      </c>
      <c r="K11759" t="s">
        <v>507</v>
      </c>
      <c r="L11759">
        <v>22128</v>
      </c>
      <c r="M11759" t="s">
        <v>317</v>
      </c>
      <c r="N11759" t="s">
        <v>318</v>
      </c>
      <c r="O11759">
        <v>22128</v>
      </c>
      <c r="P11759" t="s">
        <v>317</v>
      </c>
      <c r="Q11759" t="s">
        <v>318</v>
      </c>
      <c r="R11759" t="s">
        <v>364</v>
      </c>
      <c r="S11759" s="2">
        <v>1035854.7924</v>
      </c>
      <c r="U11759">
        <v>27</v>
      </c>
      <c r="IF11759">
        <v>22128</v>
      </c>
      <c r="IG11759" t="s">
        <v>317</v>
      </c>
      <c r="IH11759" t="s">
        <v>266</v>
      </c>
      <c r="IK11759">
        <v>-2</v>
      </c>
      <c r="IL11759" t="s">
        <v>257</v>
      </c>
      <c r="IM11759" t="s">
        <v>258</v>
      </c>
      <c r="IN11759" t="s">
        <v>511</v>
      </c>
      <c r="IP11759" t="s">
        <v>541</v>
      </c>
    </row>
    <row r="11760" spans="1:250" x14ac:dyDescent="0.25">
      <c r="A11760">
        <v>45865</v>
      </c>
      <c r="B11760">
        <v>-890804480</v>
      </c>
      <c r="C11760">
        <v>1837</v>
      </c>
      <c r="D11760" t="s">
        <v>250</v>
      </c>
      <c r="E11760" t="s">
        <v>251</v>
      </c>
      <c r="F11760">
        <v>1848</v>
      </c>
      <c r="G11760" t="s">
        <v>252</v>
      </c>
      <c r="H11760" t="s">
        <v>251</v>
      </c>
      <c r="I11760">
        <v>427</v>
      </c>
      <c r="J11760" t="s">
        <v>475</v>
      </c>
      <c r="K11760" t="s">
        <v>476</v>
      </c>
      <c r="L11760">
        <v>30192</v>
      </c>
      <c r="M11760" t="s">
        <v>319</v>
      </c>
      <c r="N11760" t="s">
        <v>320</v>
      </c>
      <c r="O11760">
        <v>30192</v>
      </c>
      <c r="P11760" t="s">
        <v>319</v>
      </c>
      <c r="Q11760" t="s">
        <v>320</v>
      </c>
      <c r="R11760" t="s">
        <v>364</v>
      </c>
      <c r="S11760" s="2">
        <v>142418803.25060001</v>
      </c>
      <c r="U11760">
        <v>27</v>
      </c>
      <c r="IF11760">
        <v>30192</v>
      </c>
      <c r="IG11760" t="s">
        <v>319</v>
      </c>
      <c r="IH11760" t="s">
        <v>256</v>
      </c>
      <c r="IK11760">
        <v>-2</v>
      </c>
      <c r="IL11760" t="s">
        <v>257</v>
      </c>
      <c r="IM11760" t="s">
        <v>258</v>
      </c>
      <c r="IN11760" t="s">
        <v>502</v>
      </c>
      <c r="IP11760" t="s">
        <v>542</v>
      </c>
    </row>
    <row r="11761" spans="1:250" x14ac:dyDescent="0.25">
      <c r="A11761">
        <v>45866</v>
      </c>
      <c r="B11761">
        <v>-890804480</v>
      </c>
      <c r="C11761">
        <v>1837</v>
      </c>
      <c r="D11761" t="s">
        <v>250</v>
      </c>
      <c r="E11761" t="s">
        <v>251</v>
      </c>
      <c r="F11761">
        <v>1848</v>
      </c>
      <c r="G11761" t="s">
        <v>252</v>
      </c>
      <c r="H11761" t="s">
        <v>251</v>
      </c>
      <c r="I11761">
        <v>424</v>
      </c>
      <c r="J11761" t="s">
        <v>477</v>
      </c>
      <c r="K11761" t="s">
        <v>478</v>
      </c>
      <c r="L11761">
        <v>30192</v>
      </c>
      <c r="M11761" t="s">
        <v>319</v>
      </c>
      <c r="N11761" t="s">
        <v>320</v>
      </c>
      <c r="O11761">
        <v>30192</v>
      </c>
      <c r="P11761" t="s">
        <v>319</v>
      </c>
      <c r="Q11761" t="s">
        <v>320</v>
      </c>
      <c r="R11761" t="s">
        <v>364</v>
      </c>
      <c r="S11761" s="2">
        <v>92279369.450599998</v>
      </c>
      <c r="U11761">
        <v>27</v>
      </c>
      <c r="IF11761">
        <v>30192</v>
      </c>
      <c r="IG11761" t="s">
        <v>319</v>
      </c>
      <c r="IH11761" t="s">
        <v>256</v>
      </c>
      <c r="IK11761">
        <v>-2</v>
      </c>
      <c r="IL11761" t="s">
        <v>257</v>
      </c>
      <c r="IM11761" t="s">
        <v>258</v>
      </c>
      <c r="IN11761" t="s">
        <v>502</v>
      </c>
      <c r="IP11761" t="s">
        <v>542</v>
      </c>
    </row>
    <row r="11762" spans="1:250" x14ac:dyDescent="0.25">
      <c r="A11762">
        <v>45867</v>
      </c>
      <c r="B11762">
        <v>-890804480</v>
      </c>
      <c r="C11762">
        <v>1837</v>
      </c>
      <c r="D11762" t="s">
        <v>250</v>
      </c>
      <c r="E11762" t="s">
        <v>251</v>
      </c>
      <c r="F11762">
        <v>1848</v>
      </c>
      <c r="G11762" t="s">
        <v>252</v>
      </c>
      <c r="H11762" t="s">
        <v>251</v>
      </c>
      <c r="I11762">
        <v>422</v>
      </c>
      <c r="J11762" t="s">
        <v>479</v>
      </c>
      <c r="K11762" t="s">
        <v>480</v>
      </c>
      <c r="L11762">
        <v>30192</v>
      </c>
      <c r="M11762" t="s">
        <v>319</v>
      </c>
      <c r="N11762" t="s">
        <v>320</v>
      </c>
      <c r="O11762">
        <v>30192</v>
      </c>
      <c r="P11762" t="s">
        <v>319</v>
      </c>
      <c r="Q11762" t="s">
        <v>320</v>
      </c>
      <c r="R11762" t="s">
        <v>364</v>
      </c>
      <c r="S11762" s="2">
        <v>92166069.555399999</v>
      </c>
      <c r="U11762">
        <v>27</v>
      </c>
      <c r="IF11762">
        <v>30192</v>
      </c>
      <c r="IG11762" t="s">
        <v>319</v>
      </c>
      <c r="IH11762" t="s">
        <v>256</v>
      </c>
      <c r="IK11762">
        <v>-2</v>
      </c>
      <c r="IL11762" t="s">
        <v>257</v>
      </c>
      <c r="IM11762" t="s">
        <v>258</v>
      </c>
      <c r="IN11762" t="s">
        <v>502</v>
      </c>
      <c r="IP11762" t="s">
        <v>542</v>
      </c>
    </row>
    <row r="11763" spans="1:250" x14ac:dyDescent="0.25">
      <c r="A11763">
        <v>45868</v>
      </c>
      <c r="B11763">
        <v>-890804480</v>
      </c>
      <c r="C11763">
        <v>1837</v>
      </c>
      <c r="D11763" t="s">
        <v>250</v>
      </c>
      <c r="E11763" t="s">
        <v>251</v>
      </c>
      <c r="F11763">
        <v>1848</v>
      </c>
      <c r="G11763" t="s">
        <v>252</v>
      </c>
      <c r="H11763" t="s">
        <v>251</v>
      </c>
      <c r="I11763">
        <v>420</v>
      </c>
      <c r="J11763" t="s">
        <v>481</v>
      </c>
      <c r="K11763" t="s">
        <v>482</v>
      </c>
      <c r="L11763">
        <v>30192</v>
      </c>
      <c r="M11763" t="s">
        <v>319</v>
      </c>
      <c r="N11763" t="s">
        <v>320</v>
      </c>
      <c r="O11763">
        <v>30192</v>
      </c>
      <c r="P11763" t="s">
        <v>319</v>
      </c>
      <c r="Q11763" t="s">
        <v>320</v>
      </c>
      <c r="R11763" t="s">
        <v>364</v>
      </c>
      <c r="S11763" s="2">
        <v>92015003.035400003</v>
      </c>
      <c r="U11763">
        <v>27</v>
      </c>
      <c r="IF11763">
        <v>30192</v>
      </c>
      <c r="IG11763" t="s">
        <v>319</v>
      </c>
      <c r="IH11763" t="s">
        <v>256</v>
      </c>
      <c r="IK11763">
        <v>-2</v>
      </c>
      <c r="IL11763" t="s">
        <v>257</v>
      </c>
      <c r="IM11763" t="s">
        <v>258</v>
      </c>
      <c r="IN11763" t="s">
        <v>502</v>
      </c>
      <c r="IP11763" t="s">
        <v>542</v>
      </c>
    </row>
    <row r="11764" spans="1:250" x14ac:dyDescent="0.25">
      <c r="A11764">
        <v>45869</v>
      </c>
      <c r="B11764">
        <v>-890804480</v>
      </c>
      <c r="C11764">
        <v>1837</v>
      </c>
      <c r="D11764" t="s">
        <v>250</v>
      </c>
      <c r="E11764" t="s">
        <v>251</v>
      </c>
      <c r="F11764">
        <v>1848</v>
      </c>
      <c r="G11764" t="s">
        <v>252</v>
      </c>
      <c r="H11764" t="s">
        <v>251</v>
      </c>
      <c r="I11764">
        <v>411</v>
      </c>
      <c r="J11764" t="s">
        <v>471</v>
      </c>
      <c r="K11764" t="s">
        <v>472</v>
      </c>
      <c r="L11764">
        <v>30192</v>
      </c>
      <c r="M11764" t="s">
        <v>319</v>
      </c>
      <c r="N11764" t="s">
        <v>320</v>
      </c>
      <c r="O11764">
        <v>30192</v>
      </c>
      <c r="P11764" t="s">
        <v>319</v>
      </c>
      <c r="Q11764" t="s">
        <v>320</v>
      </c>
      <c r="R11764" t="s">
        <v>364</v>
      </c>
      <c r="S11764" s="2">
        <v>91926880.895400003</v>
      </c>
      <c r="U11764">
        <v>27</v>
      </c>
      <c r="IF11764">
        <v>30192</v>
      </c>
      <c r="IG11764" t="s">
        <v>319</v>
      </c>
      <c r="IH11764" t="s">
        <v>256</v>
      </c>
      <c r="IK11764">
        <v>-2</v>
      </c>
      <c r="IL11764" t="s">
        <v>257</v>
      </c>
      <c r="IM11764" t="s">
        <v>258</v>
      </c>
      <c r="IN11764" t="s">
        <v>502</v>
      </c>
      <c r="IP11764" t="s">
        <v>542</v>
      </c>
    </row>
    <row r="11765" spans="1:250" x14ac:dyDescent="0.25">
      <c r="A11765">
        <v>45870</v>
      </c>
      <c r="B11765">
        <v>-890804480</v>
      </c>
      <c r="C11765">
        <v>1837</v>
      </c>
      <c r="D11765" t="s">
        <v>250</v>
      </c>
      <c r="E11765" t="s">
        <v>251</v>
      </c>
      <c r="F11765">
        <v>7057</v>
      </c>
      <c r="G11765" t="s">
        <v>270</v>
      </c>
      <c r="H11765" t="s">
        <v>271</v>
      </c>
      <c r="I11765">
        <v>411</v>
      </c>
      <c r="J11765" t="s">
        <v>471</v>
      </c>
      <c r="K11765" t="s">
        <v>472</v>
      </c>
      <c r="L11765">
        <v>30192</v>
      </c>
      <c r="M11765" t="s">
        <v>319</v>
      </c>
      <c r="N11765" t="s">
        <v>320</v>
      </c>
      <c r="O11765">
        <v>30192</v>
      </c>
      <c r="P11765" t="s">
        <v>319</v>
      </c>
      <c r="Q11765" t="s">
        <v>320</v>
      </c>
      <c r="R11765" t="s">
        <v>364</v>
      </c>
      <c r="S11765" s="2">
        <v>303913628.995</v>
      </c>
      <c r="U11765">
        <v>27</v>
      </c>
      <c r="IF11765">
        <v>30192</v>
      </c>
      <c r="IG11765" t="s">
        <v>319</v>
      </c>
      <c r="IH11765" t="s">
        <v>274</v>
      </c>
      <c r="IK11765">
        <v>-2</v>
      </c>
      <c r="IL11765" t="s">
        <v>257</v>
      </c>
      <c r="IM11765" t="s">
        <v>258</v>
      </c>
      <c r="IN11765" t="s">
        <v>514</v>
      </c>
      <c r="IP11765" t="s">
        <v>543</v>
      </c>
    </row>
    <row r="11766" spans="1:250" x14ac:dyDescent="0.25">
      <c r="A11766">
        <v>45871</v>
      </c>
      <c r="B11766">
        <v>-890804480</v>
      </c>
      <c r="C11766">
        <v>1837</v>
      </c>
      <c r="D11766" t="s">
        <v>250</v>
      </c>
      <c r="E11766" t="s">
        <v>251</v>
      </c>
      <c r="F11766">
        <v>9695</v>
      </c>
      <c r="G11766" t="s">
        <v>267</v>
      </c>
      <c r="H11766" t="s">
        <v>268</v>
      </c>
      <c r="I11766">
        <v>435</v>
      </c>
      <c r="J11766" t="s">
        <v>493</v>
      </c>
      <c r="K11766" t="s">
        <v>494</v>
      </c>
      <c r="L11766">
        <v>30192</v>
      </c>
      <c r="M11766" t="s">
        <v>319</v>
      </c>
      <c r="N11766" t="s">
        <v>320</v>
      </c>
      <c r="O11766">
        <v>30192</v>
      </c>
      <c r="P11766" t="s">
        <v>319</v>
      </c>
      <c r="Q11766" t="s">
        <v>320</v>
      </c>
      <c r="R11766" t="s">
        <v>364</v>
      </c>
      <c r="S11766" s="2">
        <v>162368545.21090001</v>
      </c>
      <c r="U11766">
        <v>27</v>
      </c>
      <c r="IF11766">
        <v>30192</v>
      </c>
      <c r="IG11766" t="s">
        <v>319</v>
      </c>
      <c r="IH11766" t="s">
        <v>269</v>
      </c>
      <c r="IK11766">
        <v>-2</v>
      </c>
      <c r="IL11766" t="s">
        <v>257</v>
      </c>
      <c r="IM11766" t="s">
        <v>258</v>
      </c>
      <c r="IN11766" t="s">
        <v>509</v>
      </c>
      <c r="IP11766" t="s">
        <v>544</v>
      </c>
    </row>
    <row r="11767" spans="1:250" x14ac:dyDescent="0.25">
      <c r="A11767">
        <v>45872</v>
      </c>
      <c r="B11767">
        <v>-890804480</v>
      </c>
      <c r="C11767">
        <v>1837</v>
      </c>
      <c r="D11767" t="s">
        <v>250</v>
      </c>
      <c r="E11767" t="s">
        <v>251</v>
      </c>
      <c r="F11767">
        <v>9695</v>
      </c>
      <c r="G11767" t="s">
        <v>267</v>
      </c>
      <c r="H11767" t="s">
        <v>268</v>
      </c>
      <c r="I11767">
        <v>431</v>
      </c>
      <c r="J11767" t="s">
        <v>495</v>
      </c>
      <c r="K11767" t="s">
        <v>496</v>
      </c>
      <c r="L11767">
        <v>30192</v>
      </c>
      <c r="M11767" t="s">
        <v>319</v>
      </c>
      <c r="N11767" t="s">
        <v>320</v>
      </c>
      <c r="O11767">
        <v>30192</v>
      </c>
      <c r="P11767" t="s">
        <v>319</v>
      </c>
      <c r="Q11767" t="s">
        <v>320</v>
      </c>
      <c r="R11767" t="s">
        <v>364</v>
      </c>
      <c r="S11767" s="2">
        <v>162224435.85089999</v>
      </c>
      <c r="U11767">
        <v>27</v>
      </c>
      <c r="IF11767">
        <v>30192</v>
      </c>
      <c r="IG11767" t="s">
        <v>319</v>
      </c>
      <c r="IH11767" t="s">
        <v>269</v>
      </c>
      <c r="IK11767">
        <v>-2</v>
      </c>
      <c r="IL11767" t="s">
        <v>257</v>
      </c>
      <c r="IM11767" t="s">
        <v>258</v>
      </c>
      <c r="IN11767" t="s">
        <v>509</v>
      </c>
      <c r="IP11767" t="s">
        <v>544</v>
      </c>
    </row>
    <row r="11768" spans="1:250" x14ac:dyDescent="0.25">
      <c r="A11768">
        <v>45873</v>
      </c>
      <c r="B11768">
        <v>-890804480</v>
      </c>
      <c r="C11768">
        <v>1837</v>
      </c>
      <c r="D11768" t="s">
        <v>250</v>
      </c>
      <c r="E11768" t="s">
        <v>251</v>
      </c>
      <c r="F11768">
        <v>9695</v>
      </c>
      <c r="G11768" t="s">
        <v>267</v>
      </c>
      <c r="H11768" t="s">
        <v>268</v>
      </c>
      <c r="I11768">
        <v>429</v>
      </c>
      <c r="J11768" t="s">
        <v>473</v>
      </c>
      <c r="K11768" t="s">
        <v>474</v>
      </c>
      <c r="L11768">
        <v>30192</v>
      </c>
      <c r="M11768" t="s">
        <v>319</v>
      </c>
      <c r="N11768" t="s">
        <v>320</v>
      </c>
      <c r="O11768">
        <v>30192</v>
      </c>
      <c r="P11768" t="s">
        <v>319</v>
      </c>
      <c r="Q11768" t="s">
        <v>320</v>
      </c>
      <c r="R11768" t="s">
        <v>364</v>
      </c>
      <c r="S11768" s="2">
        <v>162016002.74000001</v>
      </c>
      <c r="U11768">
        <v>27</v>
      </c>
      <c r="IF11768">
        <v>30192</v>
      </c>
      <c r="IG11768" t="s">
        <v>319</v>
      </c>
      <c r="IH11768" t="s">
        <v>269</v>
      </c>
      <c r="IK11768">
        <v>-2</v>
      </c>
      <c r="IL11768" t="s">
        <v>257</v>
      </c>
      <c r="IM11768" t="s">
        <v>258</v>
      </c>
      <c r="IN11768" t="s">
        <v>509</v>
      </c>
      <c r="IP11768" t="s">
        <v>544</v>
      </c>
    </row>
    <row r="11769" spans="1:250" x14ac:dyDescent="0.25">
      <c r="A11769">
        <v>45874</v>
      </c>
      <c r="B11769">
        <v>-890804480</v>
      </c>
      <c r="C11769">
        <v>1837</v>
      </c>
      <c r="D11769" t="s">
        <v>250</v>
      </c>
      <c r="E11769" t="s">
        <v>251</v>
      </c>
      <c r="F11769">
        <v>9695</v>
      </c>
      <c r="G11769" t="s">
        <v>267</v>
      </c>
      <c r="H11769" t="s">
        <v>268</v>
      </c>
      <c r="I11769">
        <v>427</v>
      </c>
      <c r="J11769" t="s">
        <v>475</v>
      </c>
      <c r="K11769" t="s">
        <v>476</v>
      </c>
      <c r="L11769">
        <v>30192</v>
      </c>
      <c r="M11769" t="s">
        <v>319</v>
      </c>
      <c r="N11769" t="s">
        <v>320</v>
      </c>
      <c r="O11769">
        <v>30192</v>
      </c>
      <c r="P11769" t="s">
        <v>319</v>
      </c>
      <c r="Q11769" t="s">
        <v>320</v>
      </c>
      <c r="R11769" t="s">
        <v>364</v>
      </c>
      <c r="S11769" s="2">
        <v>161738091.94999999</v>
      </c>
      <c r="U11769">
        <v>27</v>
      </c>
      <c r="IF11769">
        <v>30192</v>
      </c>
      <c r="IG11769" t="s">
        <v>319</v>
      </c>
      <c r="IH11769" t="s">
        <v>269</v>
      </c>
      <c r="IK11769">
        <v>-2</v>
      </c>
      <c r="IL11769" t="s">
        <v>257</v>
      </c>
      <c r="IM11769" t="s">
        <v>258</v>
      </c>
      <c r="IN11769" t="s">
        <v>509</v>
      </c>
      <c r="IP11769" t="s">
        <v>544</v>
      </c>
    </row>
    <row r="11770" spans="1:250" x14ac:dyDescent="0.25">
      <c r="A11770">
        <v>45875</v>
      </c>
      <c r="B11770">
        <v>-890804480</v>
      </c>
      <c r="C11770">
        <v>1837</v>
      </c>
      <c r="D11770" t="s">
        <v>250</v>
      </c>
      <c r="E11770" t="s">
        <v>251</v>
      </c>
      <c r="F11770">
        <v>9695</v>
      </c>
      <c r="G11770" t="s">
        <v>267</v>
      </c>
      <c r="H11770" t="s">
        <v>268</v>
      </c>
      <c r="I11770">
        <v>424</v>
      </c>
      <c r="J11770" t="s">
        <v>477</v>
      </c>
      <c r="K11770" t="s">
        <v>478</v>
      </c>
      <c r="L11770">
        <v>30192</v>
      </c>
      <c r="M11770" t="s">
        <v>319</v>
      </c>
      <c r="N11770" t="s">
        <v>320</v>
      </c>
      <c r="O11770">
        <v>30192</v>
      </c>
      <c r="P11770" t="s">
        <v>319</v>
      </c>
      <c r="Q11770" t="s">
        <v>320</v>
      </c>
      <c r="R11770" t="s">
        <v>364</v>
      </c>
      <c r="S11770" s="2">
        <v>61575977.369999997</v>
      </c>
      <c r="U11770">
        <v>27</v>
      </c>
      <c r="IF11770">
        <v>30192</v>
      </c>
      <c r="IG11770" t="s">
        <v>319</v>
      </c>
      <c r="IH11770" t="s">
        <v>269</v>
      </c>
      <c r="IK11770">
        <v>-2</v>
      </c>
      <c r="IL11770" t="s">
        <v>257</v>
      </c>
      <c r="IM11770" t="s">
        <v>258</v>
      </c>
      <c r="IN11770" t="s">
        <v>509</v>
      </c>
      <c r="IP11770" t="s">
        <v>544</v>
      </c>
    </row>
    <row r="11771" spans="1:250" x14ac:dyDescent="0.25">
      <c r="A11771">
        <v>45876</v>
      </c>
      <c r="B11771">
        <v>-890804480</v>
      </c>
      <c r="C11771">
        <v>1837</v>
      </c>
      <c r="D11771" t="s">
        <v>250</v>
      </c>
      <c r="E11771" t="s">
        <v>251</v>
      </c>
      <c r="F11771">
        <v>9695</v>
      </c>
      <c r="G11771" t="s">
        <v>267</v>
      </c>
      <c r="H11771" t="s">
        <v>268</v>
      </c>
      <c r="I11771">
        <v>437</v>
      </c>
      <c r="J11771" t="s">
        <v>506</v>
      </c>
      <c r="K11771" t="s">
        <v>507</v>
      </c>
      <c r="L11771">
        <v>30192</v>
      </c>
      <c r="M11771" t="s">
        <v>319</v>
      </c>
      <c r="N11771" t="s">
        <v>320</v>
      </c>
      <c r="O11771">
        <v>30192</v>
      </c>
      <c r="P11771" t="s">
        <v>319</v>
      </c>
      <c r="Q11771" t="s">
        <v>320</v>
      </c>
      <c r="R11771" t="s">
        <v>364</v>
      </c>
      <c r="S11771" s="2">
        <v>162752836.90090001</v>
      </c>
      <c r="U11771">
        <v>27</v>
      </c>
      <c r="IF11771">
        <v>30192</v>
      </c>
      <c r="IG11771" t="s">
        <v>319</v>
      </c>
      <c r="IH11771" t="s">
        <v>269</v>
      </c>
      <c r="IK11771">
        <v>-2</v>
      </c>
      <c r="IL11771" t="s">
        <v>257</v>
      </c>
      <c r="IM11771" t="s">
        <v>258</v>
      </c>
      <c r="IN11771" t="s">
        <v>509</v>
      </c>
      <c r="IP11771" t="s">
        <v>544</v>
      </c>
    </row>
    <row r="11772" spans="1:250" x14ac:dyDescent="0.25">
      <c r="A11772">
        <v>45877</v>
      </c>
      <c r="B11772">
        <v>-890804480</v>
      </c>
      <c r="C11772">
        <v>1837</v>
      </c>
      <c r="D11772" t="s">
        <v>250</v>
      </c>
      <c r="E11772" t="s">
        <v>251</v>
      </c>
      <c r="F11772">
        <v>9695</v>
      </c>
      <c r="G11772" t="s">
        <v>267</v>
      </c>
      <c r="H11772" t="s">
        <v>268</v>
      </c>
      <c r="I11772">
        <v>420</v>
      </c>
      <c r="J11772" t="s">
        <v>481</v>
      </c>
      <c r="K11772" t="s">
        <v>482</v>
      </c>
      <c r="L11772">
        <v>30192</v>
      </c>
      <c r="M11772" t="s">
        <v>319</v>
      </c>
      <c r="N11772" t="s">
        <v>320</v>
      </c>
      <c r="O11772">
        <v>30192</v>
      </c>
      <c r="P11772" t="s">
        <v>319</v>
      </c>
      <c r="Q11772" t="s">
        <v>320</v>
      </c>
      <c r="R11772" t="s">
        <v>364</v>
      </c>
      <c r="S11772" s="2">
        <v>61395294.390000001</v>
      </c>
      <c r="U11772">
        <v>27</v>
      </c>
      <c r="IF11772">
        <v>30192</v>
      </c>
      <c r="IG11772" t="s">
        <v>319</v>
      </c>
      <c r="IH11772" t="s">
        <v>269</v>
      </c>
      <c r="IK11772">
        <v>-2</v>
      </c>
      <c r="IL11772" t="s">
        <v>257</v>
      </c>
      <c r="IM11772" t="s">
        <v>258</v>
      </c>
      <c r="IN11772" t="s">
        <v>509</v>
      </c>
      <c r="IP11772" t="s">
        <v>544</v>
      </c>
    </row>
    <row r="11773" spans="1:250" x14ac:dyDescent="0.25">
      <c r="A11773">
        <v>45878</v>
      </c>
      <c r="B11773">
        <v>-890804480</v>
      </c>
      <c r="C11773">
        <v>1837</v>
      </c>
      <c r="D11773" t="s">
        <v>250</v>
      </c>
      <c r="E11773" t="s">
        <v>251</v>
      </c>
      <c r="F11773">
        <v>9695</v>
      </c>
      <c r="G11773" t="s">
        <v>267</v>
      </c>
      <c r="H11773" t="s">
        <v>268</v>
      </c>
      <c r="I11773">
        <v>411</v>
      </c>
      <c r="J11773" t="s">
        <v>471</v>
      </c>
      <c r="K11773" t="s">
        <v>472</v>
      </c>
      <c r="L11773">
        <v>30192</v>
      </c>
      <c r="M11773" t="s">
        <v>319</v>
      </c>
      <c r="N11773" t="s">
        <v>320</v>
      </c>
      <c r="O11773">
        <v>30192</v>
      </c>
      <c r="P11773" t="s">
        <v>319</v>
      </c>
      <c r="Q11773" t="s">
        <v>320</v>
      </c>
      <c r="R11773" t="s">
        <v>364</v>
      </c>
      <c r="S11773" s="2">
        <v>61335066.75</v>
      </c>
      <c r="U11773">
        <v>27</v>
      </c>
      <c r="IF11773">
        <v>30192</v>
      </c>
      <c r="IG11773" t="s">
        <v>319</v>
      </c>
      <c r="IH11773" t="s">
        <v>269</v>
      </c>
      <c r="IK11773">
        <v>-2</v>
      </c>
      <c r="IL11773" t="s">
        <v>257</v>
      </c>
      <c r="IM11773" t="s">
        <v>258</v>
      </c>
      <c r="IN11773" t="s">
        <v>509</v>
      </c>
      <c r="IP11773" t="s">
        <v>544</v>
      </c>
    </row>
    <row r="11774" spans="1:250" x14ac:dyDescent="0.25">
      <c r="A11774">
        <v>45879</v>
      </c>
      <c r="B11774">
        <v>-890804480</v>
      </c>
      <c r="C11774">
        <v>1837</v>
      </c>
      <c r="D11774" t="s">
        <v>250</v>
      </c>
      <c r="E11774" t="s">
        <v>251</v>
      </c>
      <c r="F11774">
        <v>7057</v>
      </c>
      <c r="G11774" t="s">
        <v>270</v>
      </c>
      <c r="H11774" t="s">
        <v>271</v>
      </c>
      <c r="I11774">
        <v>437</v>
      </c>
      <c r="J11774" t="s">
        <v>506</v>
      </c>
      <c r="K11774" t="s">
        <v>507</v>
      </c>
      <c r="L11774">
        <v>30192</v>
      </c>
      <c r="M11774" t="s">
        <v>319</v>
      </c>
      <c r="N11774" t="s">
        <v>320</v>
      </c>
      <c r="O11774">
        <v>30192</v>
      </c>
      <c r="P11774" t="s">
        <v>319</v>
      </c>
      <c r="Q11774" t="s">
        <v>320</v>
      </c>
      <c r="R11774" t="s">
        <v>364</v>
      </c>
      <c r="S11774" s="2">
        <v>104924828.425</v>
      </c>
      <c r="U11774">
        <v>27</v>
      </c>
      <c r="IF11774">
        <v>30192</v>
      </c>
      <c r="IG11774" t="s">
        <v>319</v>
      </c>
      <c r="IH11774" t="s">
        <v>274</v>
      </c>
      <c r="IK11774">
        <v>-2</v>
      </c>
      <c r="IL11774" t="s">
        <v>257</v>
      </c>
      <c r="IM11774" t="s">
        <v>258</v>
      </c>
      <c r="IN11774" t="s">
        <v>514</v>
      </c>
      <c r="IP11774" t="s">
        <v>543</v>
      </c>
    </row>
    <row r="11775" spans="1:250" x14ac:dyDescent="0.25">
      <c r="A11775">
        <v>45880</v>
      </c>
      <c r="B11775">
        <v>-890804480</v>
      </c>
      <c r="C11775">
        <v>1837</v>
      </c>
      <c r="D11775" t="s">
        <v>250</v>
      </c>
      <c r="E11775" t="s">
        <v>251</v>
      </c>
      <c r="F11775">
        <v>7057</v>
      </c>
      <c r="G11775" t="s">
        <v>270</v>
      </c>
      <c r="H11775" t="s">
        <v>271</v>
      </c>
      <c r="I11775">
        <v>436</v>
      </c>
      <c r="J11775" t="s">
        <v>504</v>
      </c>
      <c r="K11775" t="s">
        <v>505</v>
      </c>
      <c r="L11775">
        <v>30192</v>
      </c>
      <c r="M11775" t="s">
        <v>319</v>
      </c>
      <c r="N11775" t="s">
        <v>320</v>
      </c>
      <c r="O11775">
        <v>30192</v>
      </c>
      <c r="P11775" t="s">
        <v>319</v>
      </c>
      <c r="Q11775" t="s">
        <v>320</v>
      </c>
      <c r="R11775" t="s">
        <v>364</v>
      </c>
      <c r="S11775" s="2">
        <v>104770850.495</v>
      </c>
      <c r="U11775">
        <v>27</v>
      </c>
      <c r="IF11775">
        <v>30192</v>
      </c>
      <c r="IG11775" t="s">
        <v>319</v>
      </c>
      <c r="IH11775" t="s">
        <v>274</v>
      </c>
      <c r="IK11775">
        <v>-2</v>
      </c>
      <c r="IL11775" t="s">
        <v>257</v>
      </c>
      <c r="IM11775" t="s">
        <v>258</v>
      </c>
      <c r="IN11775" t="s">
        <v>514</v>
      </c>
      <c r="IP11775" t="s">
        <v>543</v>
      </c>
    </row>
    <row r="11776" spans="1:250" x14ac:dyDescent="0.25">
      <c r="A11776">
        <v>45881</v>
      </c>
      <c r="B11776">
        <v>-890804480</v>
      </c>
      <c r="C11776">
        <v>1837</v>
      </c>
      <c r="D11776" t="s">
        <v>250</v>
      </c>
      <c r="E11776" t="s">
        <v>251</v>
      </c>
      <c r="F11776">
        <v>7057</v>
      </c>
      <c r="G11776" t="s">
        <v>270</v>
      </c>
      <c r="H11776" t="s">
        <v>271</v>
      </c>
      <c r="I11776">
        <v>435</v>
      </c>
      <c r="J11776" t="s">
        <v>493</v>
      </c>
      <c r="K11776" t="s">
        <v>494</v>
      </c>
      <c r="L11776">
        <v>30192</v>
      </c>
      <c r="M11776" t="s">
        <v>319</v>
      </c>
      <c r="N11776" t="s">
        <v>320</v>
      </c>
      <c r="O11776">
        <v>30192</v>
      </c>
      <c r="P11776" t="s">
        <v>319</v>
      </c>
      <c r="Q11776" t="s">
        <v>320</v>
      </c>
      <c r="R11776" t="s">
        <v>364</v>
      </c>
      <c r="S11776" s="2">
        <v>104678706.735</v>
      </c>
      <c r="U11776">
        <v>27</v>
      </c>
      <c r="IF11776">
        <v>30192</v>
      </c>
      <c r="IG11776" t="s">
        <v>319</v>
      </c>
      <c r="IH11776" t="s">
        <v>274</v>
      </c>
      <c r="IK11776">
        <v>-2</v>
      </c>
      <c r="IL11776" t="s">
        <v>257</v>
      </c>
      <c r="IM11776" t="s">
        <v>258</v>
      </c>
      <c r="IN11776" t="s">
        <v>514</v>
      </c>
      <c r="IP11776" t="s">
        <v>543</v>
      </c>
    </row>
    <row r="11777" spans="1:250" x14ac:dyDescent="0.25">
      <c r="A11777">
        <v>45882</v>
      </c>
      <c r="B11777">
        <v>-890804480</v>
      </c>
      <c r="C11777">
        <v>1837</v>
      </c>
      <c r="D11777" t="s">
        <v>250</v>
      </c>
      <c r="E11777" t="s">
        <v>251</v>
      </c>
      <c r="F11777">
        <v>9695</v>
      </c>
      <c r="G11777" t="s">
        <v>267</v>
      </c>
      <c r="H11777" t="s">
        <v>268</v>
      </c>
      <c r="I11777">
        <v>436</v>
      </c>
      <c r="J11777" t="s">
        <v>504</v>
      </c>
      <c r="K11777" t="s">
        <v>505</v>
      </c>
      <c r="L11777">
        <v>30192</v>
      </c>
      <c r="M11777" t="s">
        <v>319</v>
      </c>
      <c r="N11777" t="s">
        <v>320</v>
      </c>
      <c r="O11777">
        <v>30192</v>
      </c>
      <c r="P11777" t="s">
        <v>319</v>
      </c>
      <c r="Q11777" t="s">
        <v>320</v>
      </c>
      <c r="R11777" t="s">
        <v>364</v>
      </c>
      <c r="S11777" s="2">
        <v>162512654.60089999</v>
      </c>
      <c r="U11777">
        <v>27</v>
      </c>
      <c r="IF11777">
        <v>30192</v>
      </c>
      <c r="IG11777" t="s">
        <v>319</v>
      </c>
      <c r="IH11777" t="s">
        <v>269</v>
      </c>
      <c r="IK11777">
        <v>-2</v>
      </c>
      <c r="IL11777" t="s">
        <v>257</v>
      </c>
      <c r="IM11777" t="s">
        <v>258</v>
      </c>
      <c r="IN11777" t="s">
        <v>509</v>
      </c>
      <c r="IP11777" t="s">
        <v>544</v>
      </c>
    </row>
    <row r="11778" spans="1:250" x14ac:dyDescent="0.25">
      <c r="A11778">
        <v>45883</v>
      </c>
      <c r="B11778">
        <v>-890804480</v>
      </c>
      <c r="C11778">
        <v>1837</v>
      </c>
      <c r="D11778" t="s">
        <v>250</v>
      </c>
      <c r="E11778" t="s">
        <v>251</v>
      </c>
      <c r="F11778">
        <v>7057</v>
      </c>
      <c r="G11778" t="s">
        <v>270</v>
      </c>
      <c r="H11778" t="s">
        <v>271</v>
      </c>
      <c r="I11778">
        <v>429</v>
      </c>
      <c r="J11778" t="s">
        <v>473</v>
      </c>
      <c r="K11778" t="s">
        <v>474</v>
      </c>
      <c r="L11778">
        <v>30192</v>
      </c>
      <c r="M11778" t="s">
        <v>319</v>
      </c>
      <c r="N11778" t="s">
        <v>320</v>
      </c>
      <c r="O11778">
        <v>30192</v>
      </c>
      <c r="P11778" t="s">
        <v>319</v>
      </c>
      <c r="Q11778" t="s">
        <v>320</v>
      </c>
      <c r="R11778" t="s">
        <v>364</v>
      </c>
      <c r="S11778" s="2">
        <v>104448347.375</v>
      </c>
      <c r="U11778">
        <v>27</v>
      </c>
      <c r="IF11778">
        <v>30192</v>
      </c>
      <c r="IG11778" t="s">
        <v>319</v>
      </c>
      <c r="IH11778" t="s">
        <v>274</v>
      </c>
      <c r="IK11778">
        <v>-2</v>
      </c>
      <c r="IL11778" t="s">
        <v>257</v>
      </c>
      <c r="IM11778" t="s">
        <v>258</v>
      </c>
      <c r="IN11778" t="s">
        <v>514</v>
      </c>
      <c r="IP11778" t="s">
        <v>543</v>
      </c>
    </row>
    <row r="11779" spans="1:250" x14ac:dyDescent="0.25">
      <c r="A11779">
        <v>45884</v>
      </c>
      <c r="B11779">
        <v>-890804480</v>
      </c>
      <c r="C11779">
        <v>1837</v>
      </c>
      <c r="D11779" t="s">
        <v>250</v>
      </c>
      <c r="E11779" t="s">
        <v>251</v>
      </c>
      <c r="F11779">
        <v>7057</v>
      </c>
      <c r="G11779" t="s">
        <v>270</v>
      </c>
      <c r="H11779" t="s">
        <v>271</v>
      </c>
      <c r="I11779">
        <v>427</v>
      </c>
      <c r="J11779" t="s">
        <v>475</v>
      </c>
      <c r="K11779" t="s">
        <v>476</v>
      </c>
      <c r="L11779">
        <v>30192</v>
      </c>
      <c r="M11779" t="s">
        <v>319</v>
      </c>
      <c r="N11779" t="s">
        <v>320</v>
      </c>
      <c r="O11779">
        <v>30192</v>
      </c>
      <c r="P11779" t="s">
        <v>319</v>
      </c>
      <c r="Q11779" t="s">
        <v>320</v>
      </c>
      <c r="R11779" t="s">
        <v>364</v>
      </c>
      <c r="S11779" s="2">
        <v>104264059.80500001</v>
      </c>
      <c r="U11779">
        <v>27</v>
      </c>
      <c r="IF11779">
        <v>30192</v>
      </c>
      <c r="IG11779" t="s">
        <v>319</v>
      </c>
      <c r="IH11779" t="s">
        <v>274</v>
      </c>
      <c r="IK11779">
        <v>-2</v>
      </c>
      <c r="IL11779" t="s">
        <v>257</v>
      </c>
      <c r="IM11779" t="s">
        <v>258</v>
      </c>
      <c r="IN11779" t="s">
        <v>514</v>
      </c>
      <c r="IP11779" t="s">
        <v>543</v>
      </c>
    </row>
    <row r="11780" spans="1:250" x14ac:dyDescent="0.25">
      <c r="A11780">
        <v>45885</v>
      </c>
      <c r="B11780">
        <v>-890804480</v>
      </c>
      <c r="C11780">
        <v>1837</v>
      </c>
      <c r="D11780" t="s">
        <v>250</v>
      </c>
      <c r="E11780" t="s">
        <v>251</v>
      </c>
      <c r="F11780">
        <v>7057</v>
      </c>
      <c r="G11780" t="s">
        <v>270</v>
      </c>
      <c r="H11780" t="s">
        <v>271</v>
      </c>
      <c r="I11780">
        <v>424</v>
      </c>
      <c r="J11780" t="s">
        <v>477</v>
      </c>
      <c r="K11780" t="s">
        <v>478</v>
      </c>
      <c r="L11780">
        <v>30192</v>
      </c>
      <c r="M11780" t="s">
        <v>319</v>
      </c>
      <c r="N11780" t="s">
        <v>320</v>
      </c>
      <c r="O11780">
        <v>30192</v>
      </c>
      <c r="P11780" t="s">
        <v>319</v>
      </c>
      <c r="Q11780" t="s">
        <v>320</v>
      </c>
      <c r="R11780" t="s">
        <v>364</v>
      </c>
      <c r="S11780" s="2">
        <v>54156558.865000002</v>
      </c>
      <c r="U11780">
        <v>27</v>
      </c>
      <c r="IF11780">
        <v>30192</v>
      </c>
      <c r="IG11780" t="s">
        <v>319</v>
      </c>
      <c r="IH11780" t="s">
        <v>274</v>
      </c>
      <c r="IK11780">
        <v>-2</v>
      </c>
      <c r="IL11780" t="s">
        <v>257</v>
      </c>
      <c r="IM11780" t="s">
        <v>258</v>
      </c>
      <c r="IN11780" t="s">
        <v>514</v>
      </c>
      <c r="IP11780" t="s">
        <v>543</v>
      </c>
    </row>
    <row r="11781" spans="1:250" x14ac:dyDescent="0.25">
      <c r="A11781">
        <v>45886</v>
      </c>
      <c r="B11781">
        <v>-890804480</v>
      </c>
      <c r="C11781">
        <v>1837</v>
      </c>
      <c r="D11781" t="s">
        <v>250</v>
      </c>
      <c r="E11781" t="s">
        <v>251</v>
      </c>
      <c r="F11781">
        <v>7057</v>
      </c>
      <c r="G11781" t="s">
        <v>270</v>
      </c>
      <c r="H11781" t="s">
        <v>271</v>
      </c>
      <c r="I11781">
        <v>422</v>
      </c>
      <c r="J11781" t="s">
        <v>479</v>
      </c>
      <c r="K11781" t="s">
        <v>480</v>
      </c>
      <c r="L11781">
        <v>30192</v>
      </c>
      <c r="M11781" t="s">
        <v>319</v>
      </c>
      <c r="N11781" t="s">
        <v>320</v>
      </c>
      <c r="O11781">
        <v>30192</v>
      </c>
      <c r="P11781" t="s">
        <v>319</v>
      </c>
      <c r="Q11781" t="s">
        <v>320</v>
      </c>
      <c r="R11781" t="s">
        <v>364</v>
      </c>
      <c r="S11781" s="2">
        <v>54084693.164999999</v>
      </c>
      <c r="U11781">
        <v>27</v>
      </c>
      <c r="IF11781">
        <v>30192</v>
      </c>
      <c r="IG11781" t="s">
        <v>319</v>
      </c>
      <c r="IH11781" t="s">
        <v>274</v>
      </c>
      <c r="IK11781">
        <v>-2</v>
      </c>
      <c r="IL11781" t="s">
        <v>257</v>
      </c>
      <c r="IM11781" t="s">
        <v>258</v>
      </c>
      <c r="IN11781" t="s">
        <v>514</v>
      </c>
      <c r="IP11781" t="s">
        <v>543</v>
      </c>
    </row>
    <row r="11782" spans="1:250" x14ac:dyDescent="0.25">
      <c r="A11782">
        <v>45887</v>
      </c>
      <c r="B11782">
        <v>-890804480</v>
      </c>
      <c r="C11782">
        <v>1837</v>
      </c>
      <c r="D11782" t="s">
        <v>250</v>
      </c>
      <c r="E11782" t="s">
        <v>251</v>
      </c>
      <c r="F11782">
        <v>7057</v>
      </c>
      <c r="G11782" t="s">
        <v>270</v>
      </c>
      <c r="H11782" t="s">
        <v>271</v>
      </c>
      <c r="I11782">
        <v>420</v>
      </c>
      <c r="J11782" t="s">
        <v>481</v>
      </c>
      <c r="K11782" t="s">
        <v>482</v>
      </c>
      <c r="L11782">
        <v>30192</v>
      </c>
      <c r="M11782" t="s">
        <v>319</v>
      </c>
      <c r="N11782" t="s">
        <v>320</v>
      </c>
      <c r="O11782">
        <v>30192</v>
      </c>
      <c r="P11782" t="s">
        <v>319</v>
      </c>
      <c r="Q11782" t="s">
        <v>320</v>
      </c>
      <c r="R11782" t="s">
        <v>364</v>
      </c>
      <c r="S11782" s="2">
        <v>53988872.365000002</v>
      </c>
      <c r="U11782">
        <v>27</v>
      </c>
      <c r="IF11782">
        <v>30192</v>
      </c>
      <c r="IG11782" t="s">
        <v>319</v>
      </c>
      <c r="IH11782" t="s">
        <v>274</v>
      </c>
      <c r="IK11782">
        <v>-2</v>
      </c>
      <c r="IL11782" t="s">
        <v>257</v>
      </c>
      <c r="IM11782" t="s">
        <v>258</v>
      </c>
      <c r="IN11782" t="s">
        <v>514</v>
      </c>
      <c r="IP11782" t="s">
        <v>543</v>
      </c>
    </row>
    <row r="11783" spans="1:250" x14ac:dyDescent="0.25">
      <c r="A11783">
        <v>45888</v>
      </c>
      <c r="B11783">
        <v>-890804480</v>
      </c>
      <c r="C11783">
        <v>1837</v>
      </c>
      <c r="D11783" t="s">
        <v>250</v>
      </c>
      <c r="E11783" t="s">
        <v>251</v>
      </c>
      <c r="F11783">
        <v>9695</v>
      </c>
      <c r="G11783" t="s">
        <v>267</v>
      </c>
      <c r="H11783" t="s">
        <v>268</v>
      </c>
      <c r="I11783">
        <v>422</v>
      </c>
      <c r="J11783" t="s">
        <v>479</v>
      </c>
      <c r="K11783" t="s">
        <v>480</v>
      </c>
      <c r="L11783">
        <v>30192</v>
      </c>
      <c r="M11783" t="s">
        <v>319</v>
      </c>
      <c r="N11783" t="s">
        <v>320</v>
      </c>
      <c r="O11783">
        <v>30192</v>
      </c>
      <c r="P11783" t="s">
        <v>319</v>
      </c>
      <c r="Q11783" t="s">
        <v>320</v>
      </c>
      <c r="R11783" t="s">
        <v>364</v>
      </c>
      <c r="S11783" s="2">
        <v>61498541.780000001</v>
      </c>
      <c r="U11783">
        <v>27</v>
      </c>
      <c r="IF11783">
        <v>30192</v>
      </c>
      <c r="IG11783" t="s">
        <v>319</v>
      </c>
      <c r="IH11783" t="s">
        <v>269</v>
      </c>
      <c r="IK11783">
        <v>-2</v>
      </c>
      <c r="IL11783" t="s">
        <v>257</v>
      </c>
      <c r="IM11783" t="s">
        <v>258</v>
      </c>
      <c r="IN11783" t="s">
        <v>509</v>
      </c>
      <c r="IP11783" t="s">
        <v>544</v>
      </c>
    </row>
    <row r="11784" spans="1:250" x14ac:dyDescent="0.25">
      <c r="A11784">
        <v>45889</v>
      </c>
      <c r="B11784">
        <v>-890804480</v>
      </c>
      <c r="C11784">
        <v>1837</v>
      </c>
      <c r="D11784" t="s">
        <v>250</v>
      </c>
      <c r="E11784" t="s">
        <v>251</v>
      </c>
      <c r="F11784">
        <v>1848</v>
      </c>
      <c r="G11784" t="s">
        <v>252</v>
      </c>
      <c r="H11784" t="s">
        <v>251</v>
      </c>
      <c r="I11784">
        <v>437</v>
      </c>
      <c r="J11784" t="s">
        <v>506</v>
      </c>
      <c r="K11784" t="s">
        <v>507</v>
      </c>
      <c r="L11784">
        <v>30192</v>
      </c>
      <c r="M11784" t="s">
        <v>319</v>
      </c>
      <c r="N11784" t="s">
        <v>320</v>
      </c>
      <c r="O11784">
        <v>30192</v>
      </c>
      <c r="P11784" t="s">
        <v>319</v>
      </c>
      <c r="Q11784" t="s">
        <v>320</v>
      </c>
      <c r="R11784" t="s">
        <v>364</v>
      </c>
      <c r="S11784" s="2">
        <v>143291881.9806</v>
      </c>
      <c r="U11784">
        <v>27</v>
      </c>
      <c r="IF11784">
        <v>30192</v>
      </c>
      <c r="IG11784" t="s">
        <v>319</v>
      </c>
      <c r="IH11784" t="s">
        <v>256</v>
      </c>
      <c r="IK11784">
        <v>-2</v>
      </c>
      <c r="IL11784" t="s">
        <v>257</v>
      </c>
      <c r="IM11784" t="s">
        <v>258</v>
      </c>
      <c r="IN11784" t="s">
        <v>502</v>
      </c>
      <c r="IP11784" t="s">
        <v>542</v>
      </c>
    </row>
    <row r="11785" spans="1:250" x14ac:dyDescent="0.25">
      <c r="A11785">
        <v>45890</v>
      </c>
      <c r="B11785">
        <v>-890804480</v>
      </c>
      <c r="C11785">
        <v>1837</v>
      </c>
      <c r="D11785" t="s">
        <v>250</v>
      </c>
      <c r="E11785" t="s">
        <v>251</v>
      </c>
      <c r="F11785">
        <v>1848</v>
      </c>
      <c r="G11785" t="s">
        <v>252</v>
      </c>
      <c r="H11785" t="s">
        <v>251</v>
      </c>
      <c r="I11785">
        <v>436</v>
      </c>
      <c r="J11785" t="s">
        <v>504</v>
      </c>
      <c r="K11785" t="s">
        <v>505</v>
      </c>
      <c r="L11785">
        <v>30192</v>
      </c>
      <c r="M11785" t="s">
        <v>319</v>
      </c>
      <c r="N11785" t="s">
        <v>320</v>
      </c>
      <c r="O11785">
        <v>30192</v>
      </c>
      <c r="P11785" t="s">
        <v>319</v>
      </c>
      <c r="Q11785" t="s">
        <v>320</v>
      </c>
      <c r="R11785" t="s">
        <v>364</v>
      </c>
      <c r="S11785" s="2">
        <v>143085164.96059999</v>
      </c>
      <c r="U11785">
        <v>27</v>
      </c>
      <c r="IF11785">
        <v>30192</v>
      </c>
      <c r="IG11785" t="s">
        <v>319</v>
      </c>
      <c r="IH11785" t="s">
        <v>256</v>
      </c>
      <c r="IK11785">
        <v>-2</v>
      </c>
      <c r="IL11785" t="s">
        <v>257</v>
      </c>
      <c r="IM11785" t="s">
        <v>258</v>
      </c>
      <c r="IN11785" t="s">
        <v>502</v>
      </c>
      <c r="IP11785" t="s">
        <v>542</v>
      </c>
    </row>
    <row r="11786" spans="1:250" x14ac:dyDescent="0.25">
      <c r="A11786">
        <v>45891</v>
      </c>
      <c r="B11786">
        <v>-890804480</v>
      </c>
      <c r="C11786">
        <v>1837</v>
      </c>
      <c r="D11786" t="s">
        <v>250</v>
      </c>
      <c r="E11786" t="s">
        <v>251</v>
      </c>
      <c r="F11786">
        <v>1848</v>
      </c>
      <c r="G11786" t="s">
        <v>252</v>
      </c>
      <c r="H11786" t="s">
        <v>251</v>
      </c>
      <c r="I11786">
        <v>435</v>
      </c>
      <c r="J11786" t="s">
        <v>493</v>
      </c>
      <c r="K11786" t="s">
        <v>494</v>
      </c>
      <c r="L11786">
        <v>30192</v>
      </c>
      <c r="M11786" t="s">
        <v>319</v>
      </c>
      <c r="N11786" t="s">
        <v>320</v>
      </c>
      <c r="O11786">
        <v>30192</v>
      </c>
      <c r="P11786" t="s">
        <v>319</v>
      </c>
      <c r="Q11786" t="s">
        <v>320</v>
      </c>
      <c r="R11786" t="s">
        <v>364</v>
      </c>
      <c r="S11786" s="2">
        <v>142961134.77059999</v>
      </c>
      <c r="U11786">
        <v>27</v>
      </c>
      <c r="IF11786">
        <v>30192</v>
      </c>
      <c r="IG11786" t="s">
        <v>319</v>
      </c>
      <c r="IH11786" t="s">
        <v>256</v>
      </c>
      <c r="IK11786">
        <v>-2</v>
      </c>
      <c r="IL11786" t="s">
        <v>257</v>
      </c>
      <c r="IM11786" t="s">
        <v>258</v>
      </c>
      <c r="IN11786" t="s">
        <v>502</v>
      </c>
      <c r="IP11786" t="s">
        <v>542</v>
      </c>
    </row>
    <row r="11787" spans="1:250" x14ac:dyDescent="0.25">
      <c r="A11787">
        <v>45892</v>
      </c>
      <c r="B11787">
        <v>-890804480</v>
      </c>
      <c r="C11787">
        <v>1837</v>
      </c>
      <c r="D11787" t="s">
        <v>250</v>
      </c>
      <c r="E11787" t="s">
        <v>251</v>
      </c>
      <c r="F11787">
        <v>1848</v>
      </c>
      <c r="G11787" t="s">
        <v>252</v>
      </c>
      <c r="H11787" t="s">
        <v>251</v>
      </c>
      <c r="I11787">
        <v>431</v>
      </c>
      <c r="J11787" t="s">
        <v>495</v>
      </c>
      <c r="K11787" t="s">
        <v>496</v>
      </c>
      <c r="L11787">
        <v>30192</v>
      </c>
      <c r="M11787" t="s">
        <v>319</v>
      </c>
      <c r="N11787" t="s">
        <v>320</v>
      </c>
      <c r="O11787">
        <v>30192</v>
      </c>
      <c r="P11787" t="s">
        <v>319</v>
      </c>
      <c r="Q11787" t="s">
        <v>320</v>
      </c>
      <c r="R11787" t="s">
        <v>364</v>
      </c>
      <c r="S11787" s="2">
        <v>142837104.5706</v>
      </c>
      <c r="U11787">
        <v>27</v>
      </c>
      <c r="IF11787">
        <v>30192</v>
      </c>
      <c r="IG11787" t="s">
        <v>319</v>
      </c>
      <c r="IH11787" t="s">
        <v>256</v>
      </c>
      <c r="IK11787">
        <v>-2</v>
      </c>
      <c r="IL11787" t="s">
        <v>257</v>
      </c>
      <c r="IM11787" t="s">
        <v>258</v>
      </c>
      <c r="IN11787" t="s">
        <v>502</v>
      </c>
      <c r="IP11787" t="s">
        <v>542</v>
      </c>
    </row>
    <row r="11788" spans="1:250" x14ac:dyDescent="0.25">
      <c r="A11788">
        <v>45893</v>
      </c>
      <c r="B11788">
        <v>-890804480</v>
      </c>
      <c r="C11788">
        <v>1837</v>
      </c>
      <c r="D11788" t="s">
        <v>250</v>
      </c>
      <c r="E11788" t="s">
        <v>251</v>
      </c>
      <c r="F11788">
        <v>1848</v>
      </c>
      <c r="G11788" t="s">
        <v>252</v>
      </c>
      <c r="H11788" t="s">
        <v>251</v>
      </c>
      <c r="I11788">
        <v>429</v>
      </c>
      <c r="J11788" t="s">
        <v>473</v>
      </c>
      <c r="K11788" t="s">
        <v>474</v>
      </c>
      <c r="L11788">
        <v>30192</v>
      </c>
      <c r="M11788" t="s">
        <v>319</v>
      </c>
      <c r="N11788" t="s">
        <v>320</v>
      </c>
      <c r="O11788">
        <v>30192</v>
      </c>
      <c r="P11788" t="s">
        <v>319</v>
      </c>
      <c r="Q11788" t="s">
        <v>320</v>
      </c>
      <c r="R11788" t="s">
        <v>364</v>
      </c>
      <c r="S11788" s="2">
        <v>142657832.6006</v>
      </c>
      <c r="U11788">
        <v>27</v>
      </c>
      <c r="IF11788">
        <v>30192</v>
      </c>
      <c r="IG11788" t="s">
        <v>319</v>
      </c>
      <c r="IH11788" t="s">
        <v>256</v>
      </c>
      <c r="IK11788">
        <v>-2</v>
      </c>
      <c r="IL11788" t="s">
        <v>257</v>
      </c>
      <c r="IM11788" t="s">
        <v>258</v>
      </c>
      <c r="IN11788" t="s">
        <v>502</v>
      </c>
      <c r="IP11788" t="s">
        <v>542</v>
      </c>
    </row>
    <row r="11789" spans="1:250" x14ac:dyDescent="0.25">
      <c r="A11789">
        <v>45894</v>
      </c>
      <c r="B11789">
        <v>-890804480</v>
      </c>
      <c r="C11789">
        <v>1837</v>
      </c>
      <c r="D11789" t="s">
        <v>250</v>
      </c>
      <c r="E11789" t="s">
        <v>251</v>
      </c>
      <c r="F11789">
        <v>7057</v>
      </c>
      <c r="G11789" t="s">
        <v>270</v>
      </c>
      <c r="H11789" t="s">
        <v>271</v>
      </c>
      <c r="I11789">
        <v>431</v>
      </c>
      <c r="J11789" t="s">
        <v>495</v>
      </c>
      <c r="K11789" t="s">
        <v>496</v>
      </c>
      <c r="L11789">
        <v>30192</v>
      </c>
      <c r="M11789" t="s">
        <v>319</v>
      </c>
      <c r="N11789" t="s">
        <v>320</v>
      </c>
      <c r="O11789">
        <v>30192</v>
      </c>
      <c r="P11789" t="s">
        <v>319</v>
      </c>
      <c r="Q11789" t="s">
        <v>320</v>
      </c>
      <c r="R11789" t="s">
        <v>364</v>
      </c>
      <c r="S11789" s="2">
        <v>104586563.02500001</v>
      </c>
      <c r="U11789">
        <v>27</v>
      </c>
      <c r="IF11789">
        <v>30192</v>
      </c>
      <c r="IG11789" t="s">
        <v>319</v>
      </c>
      <c r="IH11789" t="s">
        <v>274</v>
      </c>
      <c r="IK11789">
        <v>-2</v>
      </c>
      <c r="IL11789" t="s">
        <v>257</v>
      </c>
      <c r="IM11789" t="s">
        <v>258</v>
      </c>
      <c r="IN11789" t="s">
        <v>514</v>
      </c>
      <c r="IP11789" t="s">
        <v>543</v>
      </c>
    </row>
    <row r="11790" spans="1:250" x14ac:dyDescent="0.25">
      <c r="A11790">
        <v>45895</v>
      </c>
      <c r="B11790">
        <v>-890804480</v>
      </c>
      <c r="C11790">
        <v>1837</v>
      </c>
      <c r="D11790" t="s">
        <v>250</v>
      </c>
      <c r="E11790" t="s">
        <v>251</v>
      </c>
      <c r="F11790">
        <v>1848</v>
      </c>
      <c r="G11790" t="s">
        <v>252</v>
      </c>
      <c r="H11790" t="s">
        <v>251</v>
      </c>
      <c r="I11790">
        <v>427</v>
      </c>
      <c r="J11790" t="s">
        <v>475</v>
      </c>
      <c r="K11790" t="s">
        <v>476</v>
      </c>
      <c r="L11790">
        <v>30193</v>
      </c>
      <c r="M11790" t="s">
        <v>321</v>
      </c>
      <c r="N11790" t="s">
        <v>322</v>
      </c>
      <c r="O11790">
        <v>30193</v>
      </c>
      <c r="P11790" t="s">
        <v>321</v>
      </c>
      <c r="Q11790" t="s">
        <v>322</v>
      </c>
      <c r="R11790" t="s">
        <v>364</v>
      </c>
      <c r="S11790" s="2">
        <v>42639097.251999997</v>
      </c>
      <c r="U11790">
        <v>27</v>
      </c>
      <c r="IF11790">
        <v>30193</v>
      </c>
      <c r="IG11790" t="s">
        <v>321</v>
      </c>
      <c r="IH11790" t="s">
        <v>256</v>
      </c>
      <c r="IK11790">
        <v>-2</v>
      </c>
      <c r="IL11790" t="s">
        <v>257</v>
      </c>
      <c r="IM11790" t="s">
        <v>258</v>
      </c>
      <c r="IN11790" t="s">
        <v>502</v>
      </c>
      <c r="IP11790" t="s">
        <v>545</v>
      </c>
    </row>
    <row r="11791" spans="1:250" x14ac:dyDescent="0.25">
      <c r="A11791">
        <v>45896</v>
      </c>
      <c r="B11791">
        <v>-890804480</v>
      </c>
      <c r="C11791">
        <v>1837</v>
      </c>
      <c r="D11791" t="s">
        <v>250</v>
      </c>
      <c r="E11791" t="s">
        <v>251</v>
      </c>
      <c r="F11791">
        <v>1848</v>
      </c>
      <c r="G11791" t="s">
        <v>252</v>
      </c>
      <c r="H11791" t="s">
        <v>251</v>
      </c>
      <c r="I11791">
        <v>424</v>
      </c>
      <c r="J11791" t="s">
        <v>477</v>
      </c>
      <c r="K11791" t="s">
        <v>478</v>
      </c>
      <c r="L11791">
        <v>30193</v>
      </c>
      <c r="M11791" t="s">
        <v>321</v>
      </c>
      <c r="N11791" t="s">
        <v>322</v>
      </c>
      <c r="O11791">
        <v>30193</v>
      </c>
      <c r="P11791" t="s">
        <v>321</v>
      </c>
      <c r="Q11791" t="s">
        <v>322</v>
      </c>
      <c r="R11791" t="s">
        <v>364</v>
      </c>
      <c r="S11791" s="2">
        <v>24597351.842</v>
      </c>
      <c r="U11791">
        <v>27</v>
      </c>
      <c r="IF11791">
        <v>30193</v>
      </c>
      <c r="IG11791" t="s">
        <v>321</v>
      </c>
      <c r="IH11791" t="s">
        <v>256</v>
      </c>
      <c r="IK11791">
        <v>-2</v>
      </c>
      <c r="IL11791" t="s">
        <v>257</v>
      </c>
      <c r="IM11791" t="s">
        <v>258</v>
      </c>
      <c r="IN11791" t="s">
        <v>502</v>
      </c>
      <c r="IP11791" t="s">
        <v>545</v>
      </c>
    </row>
    <row r="11792" spans="1:250" x14ac:dyDescent="0.25">
      <c r="A11792">
        <v>45897</v>
      </c>
      <c r="B11792">
        <v>-890804480</v>
      </c>
      <c r="C11792">
        <v>1837</v>
      </c>
      <c r="D11792" t="s">
        <v>250</v>
      </c>
      <c r="E11792" t="s">
        <v>251</v>
      </c>
      <c r="F11792">
        <v>1848</v>
      </c>
      <c r="G11792" t="s">
        <v>252</v>
      </c>
      <c r="H11792" t="s">
        <v>251</v>
      </c>
      <c r="I11792">
        <v>422</v>
      </c>
      <c r="J11792" t="s">
        <v>479</v>
      </c>
      <c r="K11792" t="s">
        <v>480</v>
      </c>
      <c r="L11792">
        <v>30193</v>
      </c>
      <c r="M11792" t="s">
        <v>321</v>
      </c>
      <c r="N11792" t="s">
        <v>322</v>
      </c>
      <c r="O11792">
        <v>30193</v>
      </c>
      <c r="P11792" t="s">
        <v>321</v>
      </c>
      <c r="Q11792" t="s">
        <v>322</v>
      </c>
      <c r="R11792" t="s">
        <v>364</v>
      </c>
      <c r="S11792" s="2">
        <v>24567151.3906</v>
      </c>
      <c r="U11792">
        <v>27</v>
      </c>
      <c r="IF11792">
        <v>30193</v>
      </c>
      <c r="IG11792" t="s">
        <v>321</v>
      </c>
      <c r="IH11792" t="s">
        <v>256</v>
      </c>
      <c r="IK11792">
        <v>-2</v>
      </c>
      <c r="IL11792" t="s">
        <v>257</v>
      </c>
      <c r="IM11792" t="s">
        <v>258</v>
      </c>
      <c r="IN11792" t="s">
        <v>502</v>
      </c>
      <c r="IP11792" t="s">
        <v>545</v>
      </c>
    </row>
    <row r="11793" spans="1:250" x14ac:dyDescent="0.25">
      <c r="A11793">
        <v>45898</v>
      </c>
      <c r="B11793">
        <v>-890804480</v>
      </c>
      <c r="C11793">
        <v>1837</v>
      </c>
      <c r="D11793" t="s">
        <v>250</v>
      </c>
      <c r="E11793" t="s">
        <v>251</v>
      </c>
      <c r="F11793">
        <v>1848</v>
      </c>
      <c r="G11793" t="s">
        <v>252</v>
      </c>
      <c r="H11793" t="s">
        <v>251</v>
      </c>
      <c r="I11793">
        <v>420</v>
      </c>
      <c r="J11793" t="s">
        <v>481</v>
      </c>
      <c r="K11793" t="s">
        <v>482</v>
      </c>
      <c r="L11793">
        <v>30193</v>
      </c>
      <c r="M11793" t="s">
        <v>321</v>
      </c>
      <c r="N11793" t="s">
        <v>322</v>
      </c>
      <c r="O11793">
        <v>30193</v>
      </c>
      <c r="P11793" t="s">
        <v>321</v>
      </c>
      <c r="Q11793" t="s">
        <v>322</v>
      </c>
      <c r="R11793" t="s">
        <v>364</v>
      </c>
      <c r="S11793" s="2">
        <v>24526884.160599999</v>
      </c>
      <c r="U11793">
        <v>27</v>
      </c>
      <c r="IF11793">
        <v>30193</v>
      </c>
      <c r="IG11793" t="s">
        <v>321</v>
      </c>
      <c r="IH11793" t="s">
        <v>256</v>
      </c>
      <c r="IK11793">
        <v>-2</v>
      </c>
      <c r="IL11793" t="s">
        <v>257</v>
      </c>
      <c r="IM11793" t="s">
        <v>258</v>
      </c>
      <c r="IN11793" t="s">
        <v>502</v>
      </c>
      <c r="IP11793" t="s">
        <v>545</v>
      </c>
    </row>
    <row r="11794" spans="1:250" x14ac:dyDescent="0.25">
      <c r="A11794">
        <v>45899</v>
      </c>
      <c r="B11794">
        <v>-890804480</v>
      </c>
      <c r="C11794">
        <v>1837</v>
      </c>
      <c r="D11794" t="s">
        <v>250</v>
      </c>
      <c r="E11794" t="s">
        <v>251</v>
      </c>
      <c r="F11794">
        <v>1848</v>
      </c>
      <c r="G11794" t="s">
        <v>252</v>
      </c>
      <c r="H11794" t="s">
        <v>251</v>
      </c>
      <c r="I11794">
        <v>411</v>
      </c>
      <c r="J11794" t="s">
        <v>471</v>
      </c>
      <c r="K11794" t="s">
        <v>472</v>
      </c>
      <c r="L11794">
        <v>30193</v>
      </c>
      <c r="M11794" t="s">
        <v>321</v>
      </c>
      <c r="N11794" t="s">
        <v>322</v>
      </c>
      <c r="O11794">
        <v>30193</v>
      </c>
      <c r="P11794" t="s">
        <v>321</v>
      </c>
      <c r="Q11794" t="s">
        <v>322</v>
      </c>
      <c r="R11794" t="s">
        <v>364</v>
      </c>
      <c r="S11794" s="2">
        <v>24503394.930599999</v>
      </c>
      <c r="U11794">
        <v>27</v>
      </c>
      <c r="IF11794">
        <v>30193</v>
      </c>
      <c r="IG11794" t="s">
        <v>321</v>
      </c>
      <c r="IH11794" t="s">
        <v>256</v>
      </c>
      <c r="IK11794">
        <v>-2</v>
      </c>
      <c r="IL11794" t="s">
        <v>257</v>
      </c>
      <c r="IM11794" t="s">
        <v>258</v>
      </c>
      <c r="IN11794" t="s">
        <v>502</v>
      </c>
      <c r="IP11794" t="s">
        <v>545</v>
      </c>
    </row>
    <row r="11795" spans="1:250" x14ac:dyDescent="0.25">
      <c r="A11795">
        <v>45900</v>
      </c>
      <c r="B11795">
        <v>-890804480</v>
      </c>
      <c r="C11795">
        <v>1837</v>
      </c>
      <c r="D11795" t="s">
        <v>250</v>
      </c>
      <c r="E11795" t="s">
        <v>251</v>
      </c>
      <c r="F11795">
        <v>9695</v>
      </c>
      <c r="G11795" t="s">
        <v>267</v>
      </c>
      <c r="H11795" t="s">
        <v>268</v>
      </c>
      <c r="I11795">
        <v>411</v>
      </c>
      <c r="J11795" t="s">
        <v>471</v>
      </c>
      <c r="K11795" t="s">
        <v>472</v>
      </c>
      <c r="L11795">
        <v>30193</v>
      </c>
      <c r="M11795" t="s">
        <v>321</v>
      </c>
      <c r="N11795" t="s">
        <v>322</v>
      </c>
      <c r="O11795">
        <v>30193</v>
      </c>
      <c r="P11795" t="s">
        <v>321</v>
      </c>
      <c r="Q11795" t="s">
        <v>322</v>
      </c>
      <c r="R11795" t="s">
        <v>364</v>
      </c>
      <c r="S11795" s="2">
        <v>16348152.66</v>
      </c>
      <c r="U11795">
        <v>27</v>
      </c>
      <c r="IF11795">
        <v>30193</v>
      </c>
      <c r="IG11795" t="s">
        <v>321</v>
      </c>
      <c r="IH11795" t="s">
        <v>269</v>
      </c>
      <c r="IK11795">
        <v>-2</v>
      </c>
      <c r="IL11795" t="s">
        <v>257</v>
      </c>
      <c r="IM11795" t="s">
        <v>258</v>
      </c>
      <c r="IN11795" t="s">
        <v>509</v>
      </c>
      <c r="IP11795" t="s">
        <v>546</v>
      </c>
    </row>
    <row r="11796" spans="1:250" x14ac:dyDescent="0.25">
      <c r="A11796">
        <v>45901</v>
      </c>
      <c r="B11796">
        <v>-890804480</v>
      </c>
      <c r="C11796">
        <v>1837</v>
      </c>
      <c r="D11796" t="s">
        <v>250</v>
      </c>
      <c r="E11796" t="s">
        <v>251</v>
      </c>
      <c r="F11796">
        <v>9695</v>
      </c>
      <c r="G11796" t="s">
        <v>267</v>
      </c>
      <c r="H11796" t="s">
        <v>268</v>
      </c>
      <c r="I11796">
        <v>436</v>
      </c>
      <c r="J11796" t="s">
        <v>504</v>
      </c>
      <c r="K11796" t="s">
        <v>505</v>
      </c>
      <c r="L11796">
        <v>30193</v>
      </c>
      <c r="M11796" t="s">
        <v>321</v>
      </c>
      <c r="N11796" t="s">
        <v>322</v>
      </c>
      <c r="O11796">
        <v>30193</v>
      </c>
      <c r="P11796" t="s">
        <v>321</v>
      </c>
      <c r="Q11796" t="s">
        <v>322</v>
      </c>
      <c r="R11796" t="s">
        <v>364</v>
      </c>
      <c r="S11796" s="2">
        <v>28577074.8354</v>
      </c>
      <c r="U11796">
        <v>27</v>
      </c>
      <c r="IF11796">
        <v>30193</v>
      </c>
      <c r="IG11796" t="s">
        <v>321</v>
      </c>
      <c r="IH11796" t="s">
        <v>269</v>
      </c>
      <c r="IK11796">
        <v>-2</v>
      </c>
      <c r="IL11796" t="s">
        <v>257</v>
      </c>
      <c r="IM11796" t="s">
        <v>258</v>
      </c>
      <c r="IN11796" t="s">
        <v>509</v>
      </c>
      <c r="IP11796" t="s">
        <v>546</v>
      </c>
    </row>
    <row r="11797" spans="1:250" x14ac:dyDescent="0.25">
      <c r="A11797">
        <v>45902</v>
      </c>
      <c r="B11797">
        <v>-890804480</v>
      </c>
      <c r="C11797">
        <v>1837</v>
      </c>
      <c r="D11797" t="s">
        <v>250</v>
      </c>
      <c r="E11797" t="s">
        <v>251</v>
      </c>
      <c r="F11797">
        <v>9695</v>
      </c>
      <c r="G11797" t="s">
        <v>267</v>
      </c>
      <c r="H11797" t="s">
        <v>268</v>
      </c>
      <c r="I11797">
        <v>435</v>
      </c>
      <c r="J11797" t="s">
        <v>493</v>
      </c>
      <c r="K11797" t="s">
        <v>494</v>
      </c>
      <c r="L11797">
        <v>30193</v>
      </c>
      <c r="M11797" t="s">
        <v>321</v>
      </c>
      <c r="N11797" t="s">
        <v>322</v>
      </c>
      <c r="O11797">
        <v>30193</v>
      </c>
      <c r="P11797" t="s">
        <v>321</v>
      </c>
      <c r="Q11797" t="s">
        <v>322</v>
      </c>
      <c r="R11797" t="s">
        <v>364</v>
      </c>
      <c r="S11797" s="2">
        <v>28551733.865400001</v>
      </c>
      <c r="U11797">
        <v>27</v>
      </c>
      <c r="IF11797">
        <v>30193</v>
      </c>
      <c r="IG11797" t="s">
        <v>321</v>
      </c>
      <c r="IH11797" t="s">
        <v>269</v>
      </c>
      <c r="IK11797">
        <v>-2</v>
      </c>
      <c r="IL11797" t="s">
        <v>257</v>
      </c>
      <c r="IM11797" t="s">
        <v>258</v>
      </c>
      <c r="IN11797" t="s">
        <v>509</v>
      </c>
      <c r="IP11797" t="s">
        <v>546</v>
      </c>
    </row>
    <row r="11798" spans="1:250" x14ac:dyDescent="0.25">
      <c r="A11798">
        <v>45903</v>
      </c>
      <c r="B11798">
        <v>-890804480</v>
      </c>
      <c r="C11798">
        <v>1837</v>
      </c>
      <c r="D11798" t="s">
        <v>250</v>
      </c>
      <c r="E11798" t="s">
        <v>251</v>
      </c>
      <c r="F11798">
        <v>9695</v>
      </c>
      <c r="G11798" t="s">
        <v>267</v>
      </c>
      <c r="H11798" t="s">
        <v>268</v>
      </c>
      <c r="I11798">
        <v>429</v>
      </c>
      <c r="J11798" t="s">
        <v>473</v>
      </c>
      <c r="K11798" t="s">
        <v>474</v>
      </c>
      <c r="L11798">
        <v>30193</v>
      </c>
      <c r="M11798" t="s">
        <v>321</v>
      </c>
      <c r="N11798" t="s">
        <v>322</v>
      </c>
      <c r="O11798">
        <v>30193</v>
      </c>
      <c r="P11798" t="s">
        <v>321</v>
      </c>
      <c r="Q11798" t="s">
        <v>322</v>
      </c>
      <c r="R11798" t="s">
        <v>364</v>
      </c>
      <c r="S11798" s="2">
        <v>28489740.940000001</v>
      </c>
      <c r="U11798">
        <v>27</v>
      </c>
      <c r="IF11798">
        <v>30193</v>
      </c>
      <c r="IG11798" t="s">
        <v>321</v>
      </c>
      <c r="IH11798" t="s">
        <v>269</v>
      </c>
      <c r="IK11798">
        <v>-2</v>
      </c>
      <c r="IL11798" t="s">
        <v>257</v>
      </c>
      <c r="IM11798" t="s">
        <v>258</v>
      </c>
      <c r="IN11798" t="s">
        <v>509</v>
      </c>
      <c r="IP11798" t="s">
        <v>546</v>
      </c>
    </row>
    <row r="11799" spans="1:250" x14ac:dyDescent="0.25">
      <c r="A11799">
        <v>45904</v>
      </c>
      <c r="B11799">
        <v>-890804480</v>
      </c>
      <c r="C11799">
        <v>1837</v>
      </c>
      <c r="D11799" t="s">
        <v>250</v>
      </c>
      <c r="E11799" t="s">
        <v>251</v>
      </c>
      <c r="F11799">
        <v>9695</v>
      </c>
      <c r="G11799" t="s">
        <v>267</v>
      </c>
      <c r="H11799" t="s">
        <v>268</v>
      </c>
      <c r="I11799">
        <v>427</v>
      </c>
      <c r="J11799" t="s">
        <v>475</v>
      </c>
      <c r="K11799" t="s">
        <v>476</v>
      </c>
      <c r="L11799">
        <v>30193</v>
      </c>
      <c r="M11799" t="s">
        <v>321</v>
      </c>
      <c r="N11799" t="s">
        <v>322</v>
      </c>
      <c r="O11799">
        <v>30193</v>
      </c>
      <c r="P11799" t="s">
        <v>321</v>
      </c>
      <c r="Q11799" t="s">
        <v>322</v>
      </c>
      <c r="R11799" t="s">
        <v>364</v>
      </c>
      <c r="S11799" s="2">
        <v>28440871.66</v>
      </c>
      <c r="U11799">
        <v>27</v>
      </c>
      <c r="IF11799">
        <v>30193</v>
      </c>
      <c r="IG11799" t="s">
        <v>321</v>
      </c>
      <c r="IH11799" t="s">
        <v>269</v>
      </c>
      <c r="IK11799">
        <v>-2</v>
      </c>
      <c r="IL11799" t="s">
        <v>257</v>
      </c>
      <c r="IM11799" t="s">
        <v>258</v>
      </c>
      <c r="IN11799" t="s">
        <v>509</v>
      </c>
      <c r="IP11799" t="s">
        <v>546</v>
      </c>
    </row>
    <row r="11800" spans="1:250" x14ac:dyDescent="0.25">
      <c r="A11800">
        <v>45905</v>
      </c>
      <c r="B11800">
        <v>-890804480</v>
      </c>
      <c r="C11800">
        <v>1837</v>
      </c>
      <c r="D11800" t="s">
        <v>250</v>
      </c>
      <c r="E11800" t="s">
        <v>251</v>
      </c>
      <c r="F11800">
        <v>9695</v>
      </c>
      <c r="G11800" t="s">
        <v>267</v>
      </c>
      <c r="H11800" t="s">
        <v>268</v>
      </c>
      <c r="I11800">
        <v>424</v>
      </c>
      <c r="J11800" t="s">
        <v>477</v>
      </c>
      <c r="K11800" t="s">
        <v>478</v>
      </c>
      <c r="L11800">
        <v>30193</v>
      </c>
      <c r="M11800" t="s">
        <v>321</v>
      </c>
      <c r="N11800" t="s">
        <v>322</v>
      </c>
      <c r="O11800">
        <v>30193</v>
      </c>
      <c r="P11800" t="s">
        <v>321</v>
      </c>
      <c r="Q11800" t="s">
        <v>322</v>
      </c>
      <c r="R11800" t="s">
        <v>364</v>
      </c>
      <c r="S11800" s="2">
        <v>16412364.59</v>
      </c>
      <c r="U11800">
        <v>27</v>
      </c>
      <c r="IF11800">
        <v>30193</v>
      </c>
      <c r="IG11800" t="s">
        <v>321</v>
      </c>
      <c r="IH11800" t="s">
        <v>269</v>
      </c>
      <c r="IK11800">
        <v>-2</v>
      </c>
      <c r="IL11800" t="s">
        <v>257</v>
      </c>
      <c r="IM11800" t="s">
        <v>258</v>
      </c>
      <c r="IN11800" t="s">
        <v>509</v>
      </c>
      <c r="IP11800" t="s">
        <v>546</v>
      </c>
    </row>
    <row r="11801" spans="1:250" x14ac:dyDescent="0.25">
      <c r="A11801">
        <v>45906</v>
      </c>
      <c r="B11801">
        <v>-890804480</v>
      </c>
      <c r="C11801">
        <v>1837</v>
      </c>
      <c r="D11801" t="s">
        <v>250</v>
      </c>
      <c r="E11801" t="s">
        <v>251</v>
      </c>
      <c r="F11801">
        <v>9695</v>
      </c>
      <c r="G11801" t="s">
        <v>267</v>
      </c>
      <c r="H11801" t="s">
        <v>268</v>
      </c>
      <c r="I11801">
        <v>422</v>
      </c>
      <c r="J11801" t="s">
        <v>479</v>
      </c>
      <c r="K11801" t="s">
        <v>480</v>
      </c>
      <c r="L11801">
        <v>30193</v>
      </c>
      <c r="M11801" t="s">
        <v>321</v>
      </c>
      <c r="N11801" t="s">
        <v>322</v>
      </c>
      <c r="O11801">
        <v>30193</v>
      </c>
      <c r="P11801" t="s">
        <v>321</v>
      </c>
      <c r="Q11801" t="s">
        <v>322</v>
      </c>
      <c r="R11801" t="s">
        <v>364</v>
      </c>
      <c r="S11801" s="2">
        <v>16391725.029999999</v>
      </c>
      <c r="U11801">
        <v>27</v>
      </c>
      <c r="IF11801">
        <v>30193</v>
      </c>
      <c r="IG11801" t="s">
        <v>321</v>
      </c>
      <c r="IH11801" t="s">
        <v>269</v>
      </c>
      <c r="IK11801">
        <v>-2</v>
      </c>
      <c r="IL11801" t="s">
        <v>257</v>
      </c>
      <c r="IM11801" t="s">
        <v>258</v>
      </c>
      <c r="IN11801" t="s">
        <v>509</v>
      </c>
      <c r="IP11801" t="s">
        <v>546</v>
      </c>
    </row>
    <row r="11802" spans="1:250" x14ac:dyDescent="0.25">
      <c r="A11802">
        <v>45907</v>
      </c>
      <c r="B11802">
        <v>-890804480</v>
      </c>
      <c r="C11802">
        <v>1837</v>
      </c>
      <c r="D11802" t="s">
        <v>250</v>
      </c>
      <c r="E11802" t="s">
        <v>251</v>
      </c>
      <c r="F11802">
        <v>9695</v>
      </c>
      <c r="G11802" t="s">
        <v>267</v>
      </c>
      <c r="H11802" t="s">
        <v>268</v>
      </c>
      <c r="I11802">
        <v>420</v>
      </c>
      <c r="J11802" t="s">
        <v>481</v>
      </c>
      <c r="K11802" t="s">
        <v>482</v>
      </c>
      <c r="L11802">
        <v>30193</v>
      </c>
      <c r="M11802" t="s">
        <v>321</v>
      </c>
      <c r="N11802" t="s">
        <v>322</v>
      </c>
      <c r="O11802">
        <v>30193</v>
      </c>
      <c r="P11802" t="s">
        <v>321</v>
      </c>
      <c r="Q11802" t="s">
        <v>322</v>
      </c>
      <c r="R11802" t="s">
        <v>364</v>
      </c>
      <c r="S11802" s="2">
        <v>16364205.630000001</v>
      </c>
      <c r="U11802">
        <v>27</v>
      </c>
      <c r="IF11802">
        <v>30193</v>
      </c>
      <c r="IG11802" t="s">
        <v>321</v>
      </c>
      <c r="IH11802" t="s">
        <v>269</v>
      </c>
      <c r="IK11802">
        <v>-2</v>
      </c>
      <c r="IL11802" t="s">
        <v>257</v>
      </c>
      <c r="IM11802" t="s">
        <v>258</v>
      </c>
      <c r="IN11802" t="s">
        <v>509</v>
      </c>
      <c r="IP11802" t="s">
        <v>546</v>
      </c>
    </row>
    <row r="11803" spans="1:250" x14ac:dyDescent="0.25">
      <c r="A11803">
        <v>45908</v>
      </c>
      <c r="B11803">
        <v>-890804480</v>
      </c>
      <c r="C11803">
        <v>1837</v>
      </c>
      <c r="D11803" t="s">
        <v>250</v>
      </c>
      <c r="E11803" t="s">
        <v>251</v>
      </c>
      <c r="F11803">
        <v>9695</v>
      </c>
      <c r="G11803" t="s">
        <v>267</v>
      </c>
      <c r="H11803" t="s">
        <v>268</v>
      </c>
      <c r="I11803">
        <v>437</v>
      </c>
      <c r="J11803" t="s">
        <v>506</v>
      </c>
      <c r="K11803" t="s">
        <v>507</v>
      </c>
      <c r="L11803">
        <v>30193</v>
      </c>
      <c r="M11803" t="s">
        <v>321</v>
      </c>
      <c r="N11803" t="s">
        <v>322</v>
      </c>
      <c r="O11803">
        <v>30193</v>
      </c>
      <c r="P11803" t="s">
        <v>321</v>
      </c>
      <c r="Q11803" t="s">
        <v>322</v>
      </c>
      <c r="R11803" t="s">
        <v>364</v>
      </c>
      <c r="S11803" s="2">
        <v>28619309.7454</v>
      </c>
      <c r="U11803">
        <v>27</v>
      </c>
      <c r="IF11803">
        <v>30193</v>
      </c>
      <c r="IG11803" t="s">
        <v>321</v>
      </c>
      <c r="IH11803" t="s">
        <v>269</v>
      </c>
      <c r="IK11803">
        <v>-2</v>
      </c>
      <c r="IL11803" t="s">
        <v>257</v>
      </c>
      <c r="IM11803" t="s">
        <v>258</v>
      </c>
      <c r="IN11803" t="s">
        <v>509</v>
      </c>
      <c r="IP11803" t="s">
        <v>546</v>
      </c>
    </row>
    <row r="11804" spans="1:250" x14ac:dyDescent="0.25">
      <c r="A11804">
        <v>45909</v>
      </c>
      <c r="B11804">
        <v>-890804480</v>
      </c>
      <c r="C11804">
        <v>1837</v>
      </c>
      <c r="D11804" t="s">
        <v>250</v>
      </c>
      <c r="E11804" t="s">
        <v>251</v>
      </c>
      <c r="F11804">
        <v>1848</v>
      </c>
      <c r="G11804" t="s">
        <v>252</v>
      </c>
      <c r="H11804" t="s">
        <v>251</v>
      </c>
      <c r="I11804">
        <v>437</v>
      </c>
      <c r="J11804" t="s">
        <v>506</v>
      </c>
      <c r="K11804" t="s">
        <v>507</v>
      </c>
      <c r="L11804">
        <v>30193</v>
      </c>
      <c r="M11804" t="s">
        <v>321</v>
      </c>
      <c r="N11804" t="s">
        <v>322</v>
      </c>
      <c r="O11804">
        <v>30193</v>
      </c>
      <c r="P11804" t="s">
        <v>321</v>
      </c>
      <c r="Q11804" t="s">
        <v>322</v>
      </c>
      <c r="R11804" t="s">
        <v>364</v>
      </c>
      <c r="S11804" s="2">
        <v>42900490.342</v>
      </c>
      <c r="U11804">
        <v>27</v>
      </c>
      <c r="IF11804">
        <v>30193</v>
      </c>
      <c r="IG11804" t="s">
        <v>321</v>
      </c>
      <c r="IH11804" t="s">
        <v>256</v>
      </c>
      <c r="IK11804">
        <v>-2</v>
      </c>
      <c r="IL11804" t="s">
        <v>257</v>
      </c>
      <c r="IM11804" t="s">
        <v>258</v>
      </c>
      <c r="IN11804" t="s">
        <v>502</v>
      </c>
      <c r="IP11804" t="s">
        <v>545</v>
      </c>
    </row>
    <row r="11805" spans="1:250" x14ac:dyDescent="0.25">
      <c r="A11805">
        <v>45910</v>
      </c>
      <c r="B11805">
        <v>-890804480</v>
      </c>
      <c r="C11805">
        <v>1837</v>
      </c>
      <c r="D11805" t="s">
        <v>250</v>
      </c>
      <c r="E11805" t="s">
        <v>251</v>
      </c>
      <c r="F11805">
        <v>1848</v>
      </c>
      <c r="G11805" t="s">
        <v>252</v>
      </c>
      <c r="H11805" t="s">
        <v>251</v>
      </c>
      <c r="I11805">
        <v>436</v>
      </c>
      <c r="J11805" t="s">
        <v>504</v>
      </c>
      <c r="K11805" t="s">
        <v>505</v>
      </c>
      <c r="L11805">
        <v>30193</v>
      </c>
      <c r="M11805" t="s">
        <v>321</v>
      </c>
      <c r="N11805" t="s">
        <v>322</v>
      </c>
      <c r="O11805">
        <v>30193</v>
      </c>
      <c r="P11805" t="s">
        <v>321</v>
      </c>
      <c r="Q11805" t="s">
        <v>322</v>
      </c>
      <c r="R11805" t="s">
        <v>364</v>
      </c>
      <c r="S11805" s="2">
        <v>42838600.862000003</v>
      </c>
      <c r="U11805">
        <v>27</v>
      </c>
      <c r="IF11805">
        <v>30193</v>
      </c>
      <c r="IG11805" t="s">
        <v>321</v>
      </c>
      <c r="IH11805" t="s">
        <v>256</v>
      </c>
      <c r="IK11805">
        <v>-2</v>
      </c>
      <c r="IL11805" t="s">
        <v>257</v>
      </c>
      <c r="IM11805" t="s">
        <v>258</v>
      </c>
      <c r="IN11805" t="s">
        <v>502</v>
      </c>
      <c r="IP11805" t="s">
        <v>545</v>
      </c>
    </row>
    <row r="11806" spans="1:250" x14ac:dyDescent="0.25">
      <c r="A11806">
        <v>45911</v>
      </c>
      <c r="B11806">
        <v>-890804480</v>
      </c>
      <c r="C11806">
        <v>1837</v>
      </c>
      <c r="D11806" t="s">
        <v>250</v>
      </c>
      <c r="E11806" t="s">
        <v>251</v>
      </c>
      <c r="F11806">
        <v>1848</v>
      </c>
      <c r="G11806" t="s">
        <v>252</v>
      </c>
      <c r="H11806" t="s">
        <v>251</v>
      </c>
      <c r="I11806">
        <v>435</v>
      </c>
      <c r="J11806" t="s">
        <v>493</v>
      </c>
      <c r="K11806" t="s">
        <v>494</v>
      </c>
      <c r="L11806">
        <v>30193</v>
      </c>
      <c r="M11806" t="s">
        <v>321</v>
      </c>
      <c r="N11806" t="s">
        <v>322</v>
      </c>
      <c r="O11806">
        <v>30193</v>
      </c>
      <c r="P11806" t="s">
        <v>321</v>
      </c>
      <c r="Q11806" t="s">
        <v>322</v>
      </c>
      <c r="R11806" t="s">
        <v>364</v>
      </c>
      <c r="S11806" s="2">
        <v>42801467.171999998</v>
      </c>
      <c r="U11806">
        <v>27</v>
      </c>
      <c r="IF11806">
        <v>30193</v>
      </c>
      <c r="IG11806" t="s">
        <v>321</v>
      </c>
      <c r="IH11806" t="s">
        <v>256</v>
      </c>
      <c r="IK11806">
        <v>-2</v>
      </c>
      <c r="IL11806" t="s">
        <v>257</v>
      </c>
      <c r="IM11806" t="s">
        <v>258</v>
      </c>
      <c r="IN11806" t="s">
        <v>502</v>
      </c>
      <c r="IP11806" t="s">
        <v>545</v>
      </c>
    </row>
    <row r="11807" spans="1:250" x14ac:dyDescent="0.25">
      <c r="A11807">
        <v>45912</v>
      </c>
      <c r="B11807">
        <v>-890804480</v>
      </c>
      <c r="C11807">
        <v>1837</v>
      </c>
      <c r="D11807" t="s">
        <v>250</v>
      </c>
      <c r="E11807" t="s">
        <v>251</v>
      </c>
      <c r="F11807">
        <v>1848</v>
      </c>
      <c r="G11807" t="s">
        <v>252</v>
      </c>
      <c r="H11807" t="s">
        <v>251</v>
      </c>
      <c r="I11807">
        <v>431</v>
      </c>
      <c r="J11807" t="s">
        <v>495</v>
      </c>
      <c r="K11807" t="s">
        <v>496</v>
      </c>
      <c r="L11807">
        <v>30193</v>
      </c>
      <c r="M11807" t="s">
        <v>321</v>
      </c>
      <c r="N11807" t="s">
        <v>322</v>
      </c>
      <c r="O11807">
        <v>30193</v>
      </c>
      <c r="P11807" t="s">
        <v>321</v>
      </c>
      <c r="Q11807" t="s">
        <v>322</v>
      </c>
      <c r="R11807" t="s">
        <v>364</v>
      </c>
      <c r="S11807" s="2">
        <v>42764333.482000001</v>
      </c>
      <c r="U11807">
        <v>27</v>
      </c>
      <c r="IF11807">
        <v>30193</v>
      </c>
      <c r="IG11807" t="s">
        <v>321</v>
      </c>
      <c r="IH11807" t="s">
        <v>256</v>
      </c>
      <c r="IK11807">
        <v>-2</v>
      </c>
      <c r="IL11807" t="s">
        <v>257</v>
      </c>
      <c r="IM11807" t="s">
        <v>258</v>
      </c>
      <c r="IN11807" t="s">
        <v>502</v>
      </c>
      <c r="IP11807" t="s">
        <v>545</v>
      </c>
    </row>
    <row r="11808" spans="1:250" x14ac:dyDescent="0.25">
      <c r="A11808">
        <v>45913</v>
      </c>
      <c r="B11808">
        <v>-890804480</v>
      </c>
      <c r="C11808">
        <v>1837</v>
      </c>
      <c r="D11808" t="s">
        <v>250</v>
      </c>
      <c r="E11808" t="s">
        <v>251</v>
      </c>
      <c r="F11808">
        <v>1848</v>
      </c>
      <c r="G11808" t="s">
        <v>252</v>
      </c>
      <c r="H11808" t="s">
        <v>251</v>
      </c>
      <c r="I11808">
        <v>429</v>
      </c>
      <c r="J11808" t="s">
        <v>473</v>
      </c>
      <c r="K11808" t="s">
        <v>474</v>
      </c>
      <c r="L11808">
        <v>30193</v>
      </c>
      <c r="M11808" t="s">
        <v>321</v>
      </c>
      <c r="N11808" t="s">
        <v>322</v>
      </c>
      <c r="O11808">
        <v>30193</v>
      </c>
      <c r="P11808" t="s">
        <v>321</v>
      </c>
      <c r="Q11808" t="s">
        <v>322</v>
      </c>
      <c r="R11808" t="s">
        <v>364</v>
      </c>
      <c r="S11808" s="2">
        <v>42710660.811999999</v>
      </c>
      <c r="U11808">
        <v>27</v>
      </c>
      <c r="IF11808">
        <v>30193</v>
      </c>
      <c r="IG11808" t="s">
        <v>321</v>
      </c>
      <c r="IH11808" t="s">
        <v>256</v>
      </c>
      <c r="IK11808">
        <v>-2</v>
      </c>
      <c r="IL11808" t="s">
        <v>257</v>
      </c>
      <c r="IM11808" t="s">
        <v>258</v>
      </c>
      <c r="IN11808" t="s">
        <v>502</v>
      </c>
      <c r="IP11808" t="s">
        <v>545</v>
      </c>
    </row>
    <row r="11809" spans="1:250" x14ac:dyDescent="0.25">
      <c r="A11809">
        <v>45914</v>
      </c>
      <c r="B11809">
        <v>-890804480</v>
      </c>
      <c r="C11809">
        <v>1837</v>
      </c>
      <c r="D11809" t="s">
        <v>250</v>
      </c>
      <c r="E11809" t="s">
        <v>251</v>
      </c>
      <c r="F11809">
        <v>9695</v>
      </c>
      <c r="G11809" t="s">
        <v>267</v>
      </c>
      <c r="H11809" t="s">
        <v>268</v>
      </c>
      <c r="I11809">
        <v>431</v>
      </c>
      <c r="J11809" t="s">
        <v>495</v>
      </c>
      <c r="K11809" t="s">
        <v>496</v>
      </c>
      <c r="L11809">
        <v>30193</v>
      </c>
      <c r="M11809" t="s">
        <v>321</v>
      </c>
      <c r="N11809" t="s">
        <v>322</v>
      </c>
      <c r="O11809">
        <v>30193</v>
      </c>
      <c r="P11809" t="s">
        <v>321</v>
      </c>
      <c r="Q11809" t="s">
        <v>322</v>
      </c>
      <c r="R11809" t="s">
        <v>364</v>
      </c>
      <c r="S11809" s="2">
        <v>28526392.915399998</v>
      </c>
      <c r="U11809">
        <v>27</v>
      </c>
      <c r="IF11809">
        <v>30193</v>
      </c>
      <c r="IG11809" t="s">
        <v>321</v>
      </c>
      <c r="IH11809" t="s">
        <v>269</v>
      </c>
      <c r="IK11809">
        <v>-2</v>
      </c>
      <c r="IL11809" t="s">
        <v>257</v>
      </c>
      <c r="IM11809" t="s">
        <v>258</v>
      </c>
      <c r="IN11809" t="s">
        <v>509</v>
      </c>
      <c r="IP11809" t="s">
        <v>546</v>
      </c>
    </row>
    <row r="11810" spans="1:250" x14ac:dyDescent="0.25">
      <c r="A11810">
        <v>45915</v>
      </c>
      <c r="B11810">
        <v>-890804480</v>
      </c>
      <c r="C11810">
        <v>1837</v>
      </c>
      <c r="D11810" t="s">
        <v>250</v>
      </c>
      <c r="E11810" t="s">
        <v>251</v>
      </c>
      <c r="F11810">
        <v>13794</v>
      </c>
      <c r="G11810" t="s">
        <v>264</v>
      </c>
      <c r="H11810" t="s">
        <v>265</v>
      </c>
      <c r="I11810">
        <v>422</v>
      </c>
      <c r="J11810" t="s">
        <v>479</v>
      </c>
      <c r="K11810" t="s">
        <v>480</v>
      </c>
      <c r="L11810">
        <v>31601</v>
      </c>
      <c r="M11810" t="s">
        <v>323</v>
      </c>
      <c r="N11810" t="s">
        <v>324</v>
      </c>
      <c r="O11810">
        <v>31601</v>
      </c>
      <c r="P11810" t="s">
        <v>323</v>
      </c>
      <c r="Q11810" t="s">
        <v>324</v>
      </c>
      <c r="R11810" t="s">
        <v>364</v>
      </c>
      <c r="S11810" s="2">
        <v>51247513.046700001</v>
      </c>
      <c r="U11810">
        <v>27</v>
      </c>
      <c r="IF11810">
        <v>31601</v>
      </c>
      <c r="IG11810" t="s">
        <v>323</v>
      </c>
      <c r="IH11810" t="s">
        <v>266</v>
      </c>
      <c r="IK11810">
        <v>-2</v>
      </c>
      <c r="IL11810" t="s">
        <v>257</v>
      </c>
      <c r="IM11810" t="s">
        <v>258</v>
      </c>
      <c r="IN11810" t="s">
        <v>511</v>
      </c>
      <c r="IP11810" t="s">
        <v>547</v>
      </c>
    </row>
    <row r="11811" spans="1:250" x14ac:dyDescent="0.25">
      <c r="A11811">
        <v>45916</v>
      </c>
      <c r="B11811">
        <v>-890804480</v>
      </c>
      <c r="C11811">
        <v>1837</v>
      </c>
      <c r="D11811" t="s">
        <v>250</v>
      </c>
      <c r="E11811" t="s">
        <v>251</v>
      </c>
      <c r="F11811">
        <v>13794</v>
      </c>
      <c r="G11811" t="s">
        <v>264</v>
      </c>
      <c r="H11811" t="s">
        <v>265</v>
      </c>
      <c r="I11811">
        <v>420</v>
      </c>
      <c r="J11811" t="s">
        <v>481</v>
      </c>
      <c r="K11811" t="s">
        <v>482</v>
      </c>
      <c r="L11811">
        <v>31601</v>
      </c>
      <c r="M11811" t="s">
        <v>323</v>
      </c>
      <c r="N11811" t="s">
        <v>324</v>
      </c>
      <c r="O11811">
        <v>31601</v>
      </c>
      <c r="P11811" t="s">
        <v>323</v>
      </c>
      <c r="Q11811" t="s">
        <v>324</v>
      </c>
      <c r="R11811" t="s">
        <v>364</v>
      </c>
      <c r="S11811" s="2">
        <v>51152472.546700001</v>
      </c>
      <c r="U11811">
        <v>27</v>
      </c>
      <c r="IF11811">
        <v>31601</v>
      </c>
      <c r="IG11811" t="s">
        <v>323</v>
      </c>
      <c r="IH11811" t="s">
        <v>266</v>
      </c>
      <c r="IK11811">
        <v>-2</v>
      </c>
      <c r="IL11811" t="s">
        <v>257</v>
      </c>
      <c r="IM11811" t="s">
        <v>258</v>
      </c>
      <c r="IN11811" t="s">
        <v>511</v>
      </c>
      <c r="IP11811" t="s">
        <v>547</v>
      </c>
    </row>
    <row r="11812" spans="1:250" x14ac:dyDescent="0.25">
      <c r="A11812">
        <v>45917</v>
      </c>
      <c r="B11812">
        <v>-890804480</v>
      </c>
      <c r="C11812">
        <v>1837</v>
      </c>
      <c r="D11812" t="s">
        <v>250</v>
      </c>
      <c r="E11812" t="s">
        <v>251</v>
      </c>
      <c r="F11812">
        <v>13794</v>
      </c>
      <c r="G11812" t="s">
        <v>264</v>
      </c>
      <c r="H11812" t="s">
        <v>265</v>
      </c>
      <c r="I11812">
        <v>411</v>
      </c>
      <c r="J11812" t="s">
        <v>471</v>
      </c>
      <c r="K11812" t="s">
        <v>472</v>
      </c>
      <c r="L11812">
        <v>31601</v>
      </c>
      <c r="M11812" t="s">
        <v>323</v>
      </c>
      <c r="N11812" t="s">
        <v>324</v>
      </c>
      <c r="O11812">
        <v>31601</v>
      </c>
      <c r="P11812" t="s">
        <v>323</v>
      </c>
      <c r="Q11812" t="s">
        <v>324</v>
      </c>
      <c r="R11812" t="s">
        <v>364</v>
      </c>
      <c r="S11812" s="2">
        <v>51097032.246699996</v>
      </c>
      <c r="U11812">
        <v>27</v>
      </c>
      <c r="IF11812">
        <v>31601</v>
      </c>
      <c r="IG11812" t="s">
        <v>323</v>
      </c>
      <c r="IH11812" t="s">
        <v>266</v>
      </c>
      <c r="IK11812">
        <v>-2</v>
      </c>
      <c r="IL11812" t="s">
        <v>257</v>
      </c>
      <c r="IM11812" t="s">
        <v>258</v>
      </c>
      <c r="IN11812" t="s">
        <v>511</v>
      </c>
      <c r="IP11812" t="s">
        <v>547</v>
      </c>
    </row>
    <row r="11813" spans="1:250" x14ac:dyDescent="0.25">
      <c r="A11813">
        <v>45918</v>
      </c>
      <c r="B11813">
        <v>-890804480</v>
      </c>
      <c r="C11813">
        <v>1837</v>
      </c>
      <c r="D11813" t="s">
        <v>250</v>
      </c>
      <c r="E11813" t="s">
        <v>251</v>
      </c>
      <c r="F11813">
        <v>13794</v>
      </c>
      <c r="G11813" t="s">
        <v>264</v>
      </c>
      <c r="H11813" t="s">
        <v>265</v>
      </c>
      <c r="I11813">
        <v>436</v>
      </c>
      <c r="J11813" t="s">
        <v>504</v>
      </c>
      <c r="K11813" t="s">
        <v>505</v>
      </c>
      <c r="L11813">
        <v>31601</v>
      </c>
      <c r="M11813" t="s">
        <v>323</v>
      </c>
      <c r="N11813" t="s">
        <v>324</v>
      </c>
      <c r="O11813">
        <v>31601</v>
      </c>
      <c r="P11813" t="s">
        <v>323</v>
      </c>
      <c r="Q11813" t="s">
        <v>324</v>
      </c>
      <c r="R11813" t="s">
        <v>364</v>
      </c>
      <c r="S11813" s="2">
        <v>51635594.986699998</v>
      </c>
      <c r="U11813">
        <v>27</v>
      </c>
      <c r="IF11813">
        <v>31601</v>
      </c>
      <c r="IG11813" t="s">
        <v>323</v>
      </c>
      <c r="IH11813" t="s">
        <v>266</v>
      </c>
      <c r="IK11813">
        <v>-2</v>
      </c>
      <c r="IL11813" t="s">
        <v>257</v>
      </c>
      <c r="IM11813" t="s">
        <v>258</v>
      </c>
      <c r="IN11813" t="s">
        <v>511</v>
      </c>
      <c r="IP11813" t="s">
        <v>547</v>
      </c>
    </row>
    <row r="11814" spans="1:250" x14ac:dyDescent="0.25">
      <c r="A11814">
        <v>45919</v>
      </c>
      <c r="B11814">
        <v>-890804480</v>
      </c>
      <c r="C11814">
        <v>1837</v>
      </c>
      <c r="D11814" t="s">
        <v>250</v>
      </c>
      <c r="E11814" t="s">
        <v>251</v>
      </c>
      <c r="F11814">
        <v>13794</v>
      </c>
      <c r="G11814" t="s">
        <v>264</v>
      </c>
      <c r="H11814" t="s">
        <v>265</v>
      </c>
      <c r="I11814">
        <v>435</v>
      </c>
      <c r="J11814" t="s">
        <v>493</v>
      </c>
      <c r="K11814" t="s">
        <v>494</v>
      </c>
      <c r="L11814">
        <v>31601</v>
      </c>
      <c r="M11814" t="s">
        <v>323</v>
      </c>
      <c r="N11814" t="s">
        <v>324</v>
      </c>
      <c r="O11814">
        <v>31601</v>
      </c>
      <c r="P11814" t="s">
        <v>323</v>
      </c>
      <c r="Q11814" t="s">
        <v>324</v>
      </c>
      <c r="R11814" t="s">
        <v>364</v>
      </c>
      <c r="S11814" s="2">
        <v>51588074.746699996</v>
      </c>
      <c r="U11814">
        <v>27</v>
      </c>
      <c r="IF11814">
        <v>31601</v>
      </c>
      <c r="IG11814" t="s">
        <v>323</v>
      </c>
      <c r="IH11814" t="s">
        <v>266</v>
      </c>
      <c r="IK11814">
        <v>-2</v>
      </c>
      <c r="IL11814" t="s">
        <v>257</v>
      </c>
      <c r="IM11814" t="s">
        <v>258</v>
      </c>
      <c r="IN11814" t="s">
        <v>511</v>
      </c>
      <c r="IP11814" t="s">
        <v>547</v>
      </c>
    </row>
    <row r="11815" spans="1:250" x14ac:dyDescent="0.25">
      <c r="A11815">
        <v>45920</v>
      </c>
      <c r="B11815">
        <v>-890804480</v>
      </c>
      <c r="C11815">
        <v>1837</v>
      </c>
      <c r="D11815" t="s">
        <v>250</v>
      </c>
      <c r="E11815" t="s">
        <v>251</v>
      </c>
      <c r="F11815">
        <v>13794</v>
      </c>
      <c r="G11815" t="s">
        <v>264</v>
      </c>
      <c r="H11815" t="s">
        <v>265</v>
      </c>
      <c r="I11815">
        <v>431</v>
      </c>
      <c r="J11815" t="s">
        <v>495</v>
      </c>
      <c r="K11815" t="s">
        <v>496</v>
      </c>
      <c r="L11815">
        <v>31601</v>
      </c>
      <c r="M11815" t="s">
        <v>323</v>
      </c>
      <c r="N11815" t="s">
        <v>324</v>
      </c>
      <c r="O11815">
        <v>31601</v>
      </c>
      <c r="P11815" t="s">
        <v>323</v>
      </c>
      <c r="Q11815" t="s">
        <v>324</v>
      </c>
      <c r="R11815" t="s">
        <v>364</v>
      </c>
      <c r="S11815" s="2">
        <v>51540554.566699997</v>
      </c>
      <c r="U11815">
        <v>27</v>
      </c>
      <c r="IF11815">
        <v>31601</v>
      </c>
      <c r="IG11815" t="s">
        <v>323</v>
      </c>
      <c r="IH11815" t="s">
        <v>266</v>
      </c>
      <c r="IK11815">
        <v>-2</v>
      </c>
      <c r="IL11815" t="s">
        <v>257</v>
      </c>
      <c r="IM11815" t="s">
        <v>258</v>
      </c>
      <c r="IN11815" t="s">
        <v>511</v>
      </c>
      <c r="IP11815" t="s">
        <v>547</v>
      </c>
    </row>
    <row r="11816" spans="1:250" x14ac:dyDescent="0.25">
      <c r="A11816">
        <v>45921</v>
      </c>
      <c r="B11816">
        <v>-890804480</v>
      </c>
      <c r="C11816">
        <v>1837</v>
      </c>
      <c r="D11816" t="s">
        <v>250</v>
      </c>
      <c r="E11816" t="s">
        <v>251</v>
      </c>
      <c r="F11816">
        <v>13794</v>
      </c>
      <c r="G11816" t="s">
        <v>264</v>
      </c>
      <c r="H11816" t="s">
        <v>265</v>
      </c>
      <c r="I11816">
        <v>429</v>
      </c>
      <c r="J11816" t="s">
        <v>473</v>
      </c>
      <c r="K11816" t="s">
        <v>474</v>
      </c>
      <c r="L11816">
        <v>31601</v>
      </c>
      <c r="M11816" t="s">
        <v>323</v>
      </c>
      <c r="N11816" t="s">
        <v>324</v>
      </c>
      <c r="O11816">
        <v>31601</v>
      </c>
      <c r="P11816" t="s">
        <v>323</v>
      </c>
      <c r="Q11816" t="s">
        <v>324</v>
      </c>
      <c r="R11816" t="s">
        <v>364</v>
      </c>
      <c r="S11816" s="2">
        <v>51469274.186700001</v>
      </c>
      <c r="U11816">
        <v>27</v>
      </c>
      <c r="IF11816">
        <v>31601</v>
      </c>
      <c r="IG11816" t="s">
        <v>323</v>
      </c>
      <c r="IH11816" t="s">
        <v>266</v>
      </c>
      <c r="IK11816">
        <v>-2</v>
      </c>
      <c r="IL11816" t="s">
        <v>257</v>
      </c>
      <c r="IM11816" t="s">
        <v>258</v>
      </c>
      <c r="IN11816" t="s">
        <v>511</v>
      </c>
      <c r="IP11816" t="s">
        <v>547</v>
      </c>
    </row>
    <row r="11817" spans="1:250" x14ac:dyDescent="0.25">
      <c r="A11817">
        <v>45922</v>
      </c>
      <c r="B11817">
        <v>-890804480</v>
      </c>
      <c r="C11817">
        <v>1837</v>
      </c>
      <c r="D11817" t="s">
        <v>250</v>
      </c>
      <c r="E11817" t="s">
        <v>251</v>
      </c>
      <c r="F11817">
        <v>13794</v>
      </c>
      <c r="G11817" t="s">
        <v>264</v>
      </c>
      <c r="H11817" t="s">
        <v>265</v>
      </c>
      <c r="I11817">
        <v>427</v>
      </c>
      <c r="J11817" t="s">
        <v>475</v>
      </c>
      <c r="K11817" t="s">
        <v>476</v>
      </c>
      <c r="L11817">
        <v>31601</v>
      </c>
      <c r="M11817" t="s">
        <v>323</v>
      </c>
      <c r="N11817" t="s">
        <v>324</v>
      </c>
      <c r="O11817">
        <v>31601</v>
      </c>
      <c r="P11817" t="s">
        <v>323</v>
      </c>
      <c r="Q11817" t="s">
        <v>324</v>
      </c>
      <c r="R11817" t="s">
        <v>364</v>
      </c>
      <c r="S11817" s="2">
        <v>51374233.696699999</v>
      </c>
      <c r="U11817">
        <v>27</v>
      </c>
      <c r="IF11817">
        <v>31601</v>
      </c>
      <c r="IG11817" t="s">
        <v>323</v>
      </c>
      <c r="IH11817" t="s">
        <v>266</v>
      </c>
      <c r="IK11817">
        <v>-2</v>
      </c>
      <c r="IL11817" t="s">
        <v>257</v>
      </c>
      <c r="IM11817" t="s">
        <v>258</v>
      </c>
      <c r="IN11817" t="s">
        <v>511</v>
      </c>
      <c r="IP11817" t="s">
        <v>547</v>
      </c>
    </row>
    <row r="11818" spans="1:250" x14ac:dyDescent="0.25">
      <c r="A11818">
        <v>45923</v>
      </c>
      <c r="B11818">
        <v>-890804480</v>
      </c>
      <c r="C11818">
        <v>1837</v>
      </c>
      <c r="D11818" t="s">
        <v>250</v>
      </c>
      <c r="E11818" t="s">
        <v>251</v>
      </c>
      <c r="F11818">
        <v>13794</v>
      </c>
      <c r="G11818" t="s">
        <v>264</v>
      </c>
      <c r="H11818" t="s">
        <v>265</v>
      </c>
      <c r="I11818">
        <v>424</v>
      </c>
      <c r="J11818" t="s">
        <v>477</v>
      </c>
      <c r="K11818" t="s">
        <v>478</v>
      </c>
      <c r="L11818">
        <v>31601</v>
      </c>
      <c r="M11818" t="s">
        <v>323</v>
      </c>
      <c r="N11818" t="s">
        <v>324</v>
      </c>
      <c r="O11818">
        <v>31601</v>
      </c>
      <c r="P11818" t="s">
        <v>323</v>
      </c>
      <c r="Q11818" t="s">
        <v>324</v>
      </c>
      <c r="R11818" t="s">
        <v>364</v>
      </c>
      <c r="S11818" s="2">
        <v>51318793.4067</v>
      </c>
      <c r="U11818">
        <v>27</v>
      </c>
      <c r="IF11818">
        <v>31601</v>
      </c>
      <c r="IG11818" t="s">
        <v>323</v>
      </c>
      <c r="IH11818" t="s">
        <v>266</v>
      </c>
      <c r="IK11818">
        <v>-2</v>
      </c>
      <c r="IL11818" t="s">
        <v>257</v>
      </c>
      <c r="IM11818" t="s">
        <v>258</v>
      </c>
      <c r="IN11818" t="s">
        <v>511</v>
      </c>
      <c r="IP11818" t="s">
        <v>547</v>
      </c>
    </row>
    <row r="11819" spans="1:250" x14ac:dyDescent="0.25">
      <c r="A11819">
        <v>45924</v>
      </c>
      <c r="B11819">
        <v>-890804480</v>
      </c>
      <c r="C11819">
        <v>1837</v>
      </c>
      <c r="D11819" t="s">
        <v>250</v>
      </c>
      <c r="E11819" t="s">
        <v>251</v>
      </c>
      <c r="F11819">
        <v>13794</v>
      </c>
      <c r="G11819" t="s">
        <v>264</v>
      </c>
      <c r="H11819" t="s">
        <v>265</v>
      </c>
      <c r="I11819">
        <v>437</v>
      </c>
      <c r="J11819" t="s">
        <v>506</v>
      </c>
      <c r="K11819" t="s">
        <v>507</v>
      </c>
      <c r="L11819">
        <v>31601</v>
      </c>
      <c r="M11819" t="s">
        <v>323</v>
      </c>
      <c r="N11819" t="s">
        <v>324</v>
      </c>
      <c r="O11819">
        <v>31601</v>
      </c>
      <c r="P11819" t="s">
        <v>323</v>
      </c>
      <c r="Q11819" t="s">
        <v>324</v>
      </c>
      <c r="R11819" t="s">
        <v>364</v>
      </c>
      <c r="S11819" s="2">
        <v>51714795.386699997</v>
      </c>
      <c r="U11819">
        <v>27</v>
      </c>
      <c r="IF11819">
        <v>31601</v>
      </c>
      <c r="IG11819" t="s">
        <v>323</v>
      </c>
      <c r="IH11819" t="s">
        <v>266</v>
      </c>
      <c r="IK11819">
        <v>-2</v>
      </c>
      <c r="IL11819" t="s">
        <v>257</v>
      </c>
      <c r="IM11819" t="s">
        <v>258</v>
      </c>
      <c r="IN11819" t="s">
        <v>511</v>
      </c>
      <c r="IP11819" t="s">
        <v>547</v>
      </c>
    </row>
    <row r="11820" spans="1:250" x14ac:dyDescent="0.25">
      <c r="A11820">
        <v>45925</v>
      </c>
      <c r="B11820">
        <v>-890804480</v>
      </c>
      <c r="C11820">
        <v>1837</v>
      </c>
      <c r="D11820" t="s">
        <v>250</v>
      </c>
      <c r="E11820" t="s">
        <v>251</v>
      </c>
      <c r="F11820">
        <v>31620</v>
      </c>
      <c r="G11820" t="s">
        <v>325</v>
      </c>
      <c r="H11820" t="s">
        <v>326</v>
      </c>
      <c r="I11820">
        <v>427</v>
      </c>
      <c r="J11820" t="s">
        <v>475</v>
      </c>
      <c r="K11820" t="s">
        <v>476</v>
      </c>
      <c r="L11820">
        <v>31663</v>
      </c>
      <c r="M11820" t="s">
        <v>327</v>
      </c>
      <c r="N11820" t="s">
        <v>328</v>
      </c>
      <c r="O11820">
        <v>31663</v>
      </c>
      <c r="P11820" t="s">
        <v>327</v>
      </c>
      <c r="Q11820" t="s">
        <v>328</v>
      </c>
      <c r="R11820" t="s">
        <v>364</v>
      </c>
      <c r="S11820" s="2">
        <v>75633000</v>
      </c>
      <c r="U11820">
        <v>27</v>
      </c>
      <c r="IF11820">
        <v>31663</v>
      </c>
      <c r="IG11820" t="s">
        <v>327</v>
      </c>
      <c r="IH11820" t="s">
        <v>329</v>
      </c>
      <c r="IK11820">
        <v>-2</v>
      </c>
      <c r="IL11820" t="s">
        <v>257</v>
      </c>
      <c r="IM11820" t="s">
        <v>258</v>
      </c>
      <c r="IN11820" t="s">
        <v>548</v>
      </c>
      <c r="IP11820" t="s">
        <v>549</v>
      </c>
    </row>
    <row r="11821" spans="1:250" x14ac:dyDescent="0.25">
      <c r="A11821">
        <v>45926</v>
      </c>
      <c r="B11821">
        <v>-890804480</v>
      </c>
      <c r="C11821">
        <v>1837</v>
      </c>
      <c r="D11821" t="s">
        <v>250</v>
      </c>
      <c r="E11821" t="s">
        <v>251</v>
      </c>
      <c r="F11821">
        <v>31620</v>
      </c>
      <c r="G11821" t="s">
        <v>325</v>
      </c>
      <c r="H11821" t="s">
        <v>326</v>
      </c>
      <c r="I11821">
        <v>424</v>
      </c>
      <c r="J11821" t="s">
        <v>477</v>
      </c>
      <c r="K11821" t="s">
        <v>478</v>
      </c>
      <c r="L11821">
        <v>31663</v>
      </c>
      <c r="M11821" t="s">
        <v>327</v>
      </c>
      <c r="N11821" t="s">
        <v>328</v>
      </c>
      <c r="O11821">
        <v>31663</v>
      </c>
      <c r="P11821" t="s">
        <v>327</v>
      </c>
      <c r="Q11821" t="s">
        <v>328</v>
      </c>
      <c r="R11821" t="s">
        <v>364</v>
      </c>
      <c r="S11821" s="2">
        <v>75540707.150000006</v>
      </c>
      <c r="U11821">
        <v>27</v>
      </c>
      <c r="IF11821">
        <v>31663</v>
      </c>
      <c r="IG11821" t="s">
        <v>327</v>
      </c>
      <c r="IH11821" t="s">
        <v>329</v>
      </c>
      <c r="IK11821">
        <v>-2</v>
      </c>
      <c r="IL11821" t="s">
        <v>257</v>
      </c>
      <c r="IM11821" t="s">
        <v>258</v>
      </c>
      <c r="IN11821" t="s">
        <v>548</v>
      </c>
      <c r="IP11821" t="s">
        <v>549</v>
      </c>
    </row>
    <row r="11822" spans="1:250" x14ac:dyDescent="0.25">
      <c r="A11822">
        <v>45927</v>
      </c>
      <c r="B11822">
        <v>-890804480</v>
      </c>
      <c r="C11822">
        <v>1837</v>
      </c>
      <c r="D11822" t="s">
        <v>250</v>
      </c>
      <c r="E11822" t="s">
        <v>251</v>
      </c>
      <c r="F11822">
        <v>31620</v>
      </c>
      <c r="G11822" t="s">
        <v>325</v>
      </c>
      <c r="H11822" t="s">
        <v>326</v>
      </c>
      <c r="I11822">
        <v>422</v>
      </c>
      <c r="J11822" t="s">
        <v>479</v>
      </c>
      <c r="K11822" t="s">
        <v>480</v>
      </c>
      <c r="L11822">
        <v>31663</v>
      </c>
      <c r="M11822" t="s">
        <v>327</v>
      </c>
      <c r="N11822" t="s">
        <v>328</v>
      </c>
      <c r="O11822">
        <v>31663</v>
      </c>
      <c r="P11822" t="s">
        <v>327</v>
      </c>
      <c r="Q11822" t="s">
        <v>328</v>
      </c>
      <c r="R11822" t="s">
        <v>364</v>
      </c>
      <c r="S11822" s="2">
        <v>75422015.329999998</v>
      </c>
      <c r="U11822">
        <v>27</v>
      </c>
      <c r="IF11822">
        <v>31663</v>
      </c>
      <c r="IG11822" t="s">
        <v>327</v>
      </c>
      <c r="IH11822" t="s">
        <v>329</v>
      </c>
      <c r="IK11822">
        <v>-2</v>
      </c>
      <c r="IL11822" t="s">
        <v>257</v>
      </c>
      <c r="IM11822" t="s">
        <v>258</v>
      </c>
      <c r="IN11822" t="s">
        <v>548</v>
      </c>
      <c r="IP11822" t="s">
        <v>549</v>
      </c>
    </row>
    <row r="11823" spans="1:250" x14ac:dyDescent="0.25">
      <c r="A11823">
        <v>45928</v>
      </c>
      <c r="B11823">
        <v>-890804480</v>
      </c>
      <c r="C11823">
        <v>1837</v>
      </c>
      <c r="D11823" t="s">
        <v>250</v>
      </c>
      <c r="E11823" t="s">
        <v>251</v>
      </c>
      <c r="F11823">
        <v>31620</v>
      </c>
      <c r="G11823" t="s">
        <v>325</v>
      </c>
      <c r="H11823" t="s">
        <v>326</v>
      </c>
      <c r="I11823">
        <v>420</v>
      </c>
      <c r="J11823" t="s">
        <v>481</v>
      </c>
      <c r="K11823" t="s">
        <v>482</v>
      </c>
      <c r="L11823">
        <v>31663</v>
      </c>
      <c r="M11823" t="s">
        <v>327</v>
      </c>
      <c r="N11823" t="s">
        <v>328</v>
      </c>
      <c r="O11823">
        <v>31663</v>
      </c>
      <c r="P11823" t="s">
        <v>327</v>
      </c>
      <c r="Q11823" t="s">
        <v>328</v>
      </c>
      <c r="R11823" t="s">
        <v>364</v>
      </c>
      <c r="S11823" s="2">
        <v>75263750</v>
      </c>
      <c r="U11823">
        <v>27</v>
      </c>
      <c r="IF11823">
        <v>31663</v>
      </c>
      <c r="IG11823" t="s">
        <v>327</v>
      </c>
      <c r="IH11823" t="s">
        <v>329</v>
      </c>
      <c r="IK11823">
        <v>-2</v>
      </c>
      <c r="IL11823" t="s">
        <v>257</v>
      </c>
      <c r="IM11823" t="s">
        <v>258</v>
      </c>
      <c r="IN11823" t="s">
        <v>548</v>
      </c>
      <c r="IP11823" t="s">
        <v>549</v>
      </c>
    </row>
    <row r="11824" spans="1:250" x14ac:dyDescent="0.25">
      <c r="A11824">
        <v>45929</v>
      </c>
      <c r="B11824">
        <v>-890804480</v>
      </c>
      <c r="C11824">
        <v>1837</v>
      </c>
      <c r="D11824" t="s">
        <v>250</v>
      </c>
      <c r="E11824" t="s">
        <v>251</v>
      </c>
      <c r="F11824">
        <v>31620</v>
      </c>
      <c r="G11824" t="s">
        <v>325</v>
      </c>
      <c r="H11824" t="s">
        <v>326</v>
      </c>
      <c r="I11824">
        <v>411</v>
      </c>
      <c r="J11824" t="s">
        <v>471</v>
      </c>
      <c r="K11824" t="s">
        <v>472</v>
      </c>
      <c r="L11824">
        <v>31663</v>
      </c>
      <c r="M11824" t="s">
        <v>327</v>
      </c>
      <c r="N11824" t="s">
        <v>328</v>
      </c>
      <c r="O11824">
        <v>31663</v>
      </c>
      <c r="P11824" t="s">
        <v>327</v>
      </c>
      <c r="Q11824" t="s">
        <v>328</v>
      </c>
      <c r="R11824" t="s">
        <v>364</v>
      </c>
      <c r="S11824" s="2">
        <v>75171443.730000004</v>
      </c>
      <c r="U11824">
        <v>27</v>
      </c>
      <c r="IF11824">
        <v>31663</v>
      </c>
      <c r="IG11824" t="s">
        <v>327</v>
      </c>
      <c r="IH11824" t="s">
        <v>329</v>
      </c>
      <c r="IK11824">
        <v>-2</v>
      </c>
      <c r="IL11824" t="s">
        <v>257</v>
      </c>
      <c r="IM11824" t="s">
        <v>258</v>
      </c>
      <c r="IN11824" t="s">
        <v>548</v>
      </c>
      <c r="IP11824" t="s">
        <v>549</v>
      </c>
    </row>
    <row r="11825" spans="1:250" x14ac:dyDescent="0.25">
      <c r="A11825">
        <v>45930</v>
      </c>
      <c r="B11825">
        <v>-890804480</v>
      </c>
      <c r="C11825">
        <v>1837</v>
      </c>
      <c r="D11825" t="s">
        <v>250</v>
      </c>
      <c r="E11825" t="s">
        <v>251</v>
      </c>
      <c r="F11825">
        <v>31620</v>
      </c>
      <c r="G11825" t="s">
        <v>325</v>
      </c>
      <c r="H11825" t="s">
        <v>326</v>
      </c>
      <c r="I11825">
        <v>437</v>
      </c>
      <c r="J11825" t="s">
        <v>506</v>
      </c>
      <c r="K11825" t="s">
        <v>507</v>
      </c>
      <c r="L11825">
        <v>31663</v>
      </c>
      <c r="M11825" t="s">
        <v>327</v>
      </c>
      <c r="N11825" t="s">
        <v>328</v>
      </c>
      <c r="O11825">
        <v>31663</v>
      </c>
      <c r="P11825" t="s">
        <v>327</v>
      </c>
      <c r="Q11825" t="s">
        <v>328</v>
      </c>
      <c r="R11825" t="s">
        <v>364</v>
      </c>
      <c r="S11825" s="2">
        <v>75000000</v>
      </c>
      <c r="U11825">
        <v>27</v>
      </c>
      <c r="IF11825">
        <v>31663</v>
      </c>
      <c r="IG11825" t="s">
        <v>327</v>
      </c>
      <c r="IH11825" t="s">
        <v>329</v>
      </c>
      <c r="IK11825">
        <v>-2</v>
      </c>
      <c r="IL11825" t="s">
        <v>257</v>
      </c>
      <c r="IM11825" t="s">
        <v>258</v>
      </c>
      <c r="IN11825" t="s">
        <v>548</v>
      </c>
      <c r="IP11825" t="s">
        <v>549</v>
      </c>
    </row>
    <row r="11826" spans="1:250" x14ac:dyDescent="0.25">
      <c r="A11826">
        <v>45931</v>
      </c>
      <c r="B11826">
        <v>-890804480</v>
      </c>
      <c r="C11826">
        <v>1837</v>
      </c>
      <c r="D11826" t="s">
        <v>250</v>
      </c>
      <c r="E11826" t="s">
        <v>251</v>
      </c>
      <c r="F11826">
        <v>31620</v>
      </c>
      <c r="G11826" t="s">
        <v>325</v>
      </c>
      <c r="H11826" t="s">
        <v>326</v>
      </c>
      <c r="I11826">
        <v>436</v>
      </c>
      <c r="J11826" t="s">
        <v>504</v>
      </c>
      <c r="K11826" t="s">
        <v>505</v>
      </c>
      <c r="L11826">
        <v>31663</v>
      </c>
      <c r="M11826" t="s">
        <v>327</v>
      </c>
      <c r="N11826" t="s">
        <v>328</v>
      </c>
      <c r="O11826">
        <v>31663</v>
      </c>
      <c r="P11826" t="s">
        <v>327</v>
      </c>
      <c r="Q11826" t="s">
        <v>328</v>
      </c>
      <c r="R11826" t="s">
        <v>364</v>
      </c>
      <c r="S11826" s="2">
        <v>76063125</v>
      </c>
      <c r="U11826">
        <v>27</v>
      </c>
      <c r="IF11826">
        <v>31663</v>
      </c>
      <c r="IG11826" t="s">
        <v>327</v>
      </c>
      <c r="IH11826" t="s">
        <v>329</v>
      </c>
      <c r="IK11826">
        <v>-2</v>
      </c>
      <c r="IL11826" t="s">
        <v>257</v>
      </c>
      <c r="IM11826" t="s">
        <v>258</v>
      </c>
      <c r="IN11826" t="s">
        <v>548</v>
      </c>
      <c r="IP11826" t="s">
        <v>549</v>
      </c>
    </row>
    <row r="11827" spans="1:250" x14ac:dyDescent="0.25">
      <c r="A11827">
        <v>45932</v>
      </c>
      <c r="B11827">
        <v>-890804480</v>
      </c>
      <c r="C11827">
        <v>1837</v>
      </c>
      <c r="D11827" t="s">
        <v>250</v>
      </c>
      <c r="E11827" t="s">
        <v>251</v>
      </c>
      <c r="F11827">
        <v>31620</v>
      </c>
      <c r="G11827" t="s">
        <v>325</v>
      </c>
      <c r="H11827" t="s">
        <v>326</v>
      </c>
      <c r="I11827">
        <v>435</v>
      </c>
      <c r="J11827" t="s">
        <v>493</v>
      </c>
      <c r="K11827" t="s">
        <v>494</v>
      </c>
      <c r="L11827">
        <v>31663</v>
      </c>
      <c r="M11827" t="s">
        <v>327</v>
      </c>
      <c r="N11827" t="s">
        <v>328</v>
      </c>
      <c r="O11827">
        <v>31663</v>
      </c>
      <c r="P11827" t="s">
        <v>327</v>
      </c>
      <c r="Q11827" t="s">
        <v>328</v>
      </c>
      <c r="R11827" t="s">
        <v>364</v>
      </c>
      <c r="S11827" s="2">
        <v>75984375</v>
      </c>
      <c r="U11827">
        <v>27</v>
      </c>
      <c r="IF11827">
        <v>31663</v>
      </c>
      <c r="IG11827" t="s">
        <v>327</v>
      </c>
      <c r="IH11827" t="s">
        <v>329</v>
      </c>
      <c r="IK11827">
        <v>-2</v>
      </c>
      <c r="IL11827" t="s">
        <v>257</v>
      </c>
      <c r="IM11827" t="s">
        <v>258</v>
      </c>
      <c r="IN11827" t="s">
        <v>548</v>
      </c>
      <c r="IP11827" t="s">
        <v>549</v>
      </c>
    </row>
    <row r="11828" spans="1:250" x14ac:dyDescent="0.25">
      <c r="A11828">
        <v>45933</v>
      </c>
      <c r="B11828">
        <v>-890804480</v>
      </c>
      <c r="C11828">
        <v>1837</v>
      </c>
      <c r="D11828" t="s">
        <v>250</v>
      </c>
      <c r="E11828" t="s">
        <v>251</v>
      </c>
      <c r="F11828">
        <v>31620</v>
      </c>
      <c r="G11828" t="s">
        <v>325</v>
      </c>
      <c r="H11828" t="s">
        <v>326</v>
      </c>
      <c r="I11828">
        <v>431</v>
      </c>
      <c r="J11828" t="s">
        <v>495</v>
      </c>
      <c r="K11828" t="s">
        <v>496</v>
      </c>
      <c r="L11828">
        <v>31663</v>
      </c>
      <c r="M11828" t="s">
        <v>327</v>
      </c>
      <c r="N11828" t="s">
        <v>328</v>
      </c>
      <c r="O11828">
        <v>31663</v>
      </c>
      <c r="P11828" t="s">
        <v>327</v>
      </c>
      <c r="Q11828" t="s">
        <v>328</v>
      </c>
      <c r="R11828" t="s">
        <v>364</v>
      </c>
      <c r="S11828" s="2">
        <v>75905625</v>
      </c>
      <c r="U11828">
        <v>27</v>
      </c>
      <c r="IF11828">
        <v>31663</v>
      </c>
      <c r="IG11828" t="s">
        <v>327</v>
      </c>
      <c r="IH11828" t="s">
        <v>329</v>
      </c>
      <c r="IK11828">
        <v>-2</v>
      </c>
      <c r="IL11828" t="s">
        <v>257</v>
      </c>
      <c r="IM11828" t="s">
        <v>258</v>
      </c>
      <c r="IN11828" t="s">
        <v>548</v>
      </c>
      <c r="IP11828" t="s">
        <v>549</v>
      </c>
    </row>
    <row r="11829" spans="1:250" x14ac:dyDescent="0.25">
      <c r="A11829">
        <v>45934</v>
      </c>
      <c r="B11829">
        <v>-890804480</v>
      </c>
      <c r="C11829">
        <v>1837</v>
      </c>
      <c r="D11829" t="s">
        <v>250</v>
      </c>
      <c r="E11829" t="s">
        <v>251</v>
      </c>
      <c r="F11829">
        <v>31620</v>
      </c>
      <c r="G11829" t="s">
        <v>325</v>
      </c>
      <c r="H11829" t="s">
        <v>326</v>
      </c>
      <c r="I11829">
        <v>429</v>
      </c>
      <c r="J11829" t="s">
        <v>473</v>
      </c>
      <c r="K11829" t="s">
        <v>474</v>
      </c>
      <c r="L11829">
        <v>31663</v>
      </c>
      <c r="M11829" t="s">
        <v>327</v>
      </c>
      <c r="N11829" t="s">
        <v>328</v>
      </c>
      <c r="O11829">
        <v>31663</v>
      </c>
      <c r="P11829" t="s">
        <v>327</v>
      </c>
      <c r="Q11829" t="s">
        <v>328</v>
      </c>
      <c r="R11829" t="s">
        <v>364</v>
      </c>
      <c r="S11829" s="2">
        <v>75791250</v>
      </c>
      <c r="U11829">
        <v>27</v>
      </c>
      <c r="IF11829">
        <v>31663</v>
      </c>
      <c r="IG11829" t="s">
        <v>327</v>
      </c>
      <c r="IH11829" t="s">
        <v>329</v>
      </c>
      <c r="IK11829">
        <v>-2</v>
      </c>
      <c r="IL11829" t="s">
        <v>257</v>
      </c>
      <c r="IM11829" t="s">
        <v>258</v>
      </c>
      <c r="IN11829" t="s">
        <v>548</v>
      </c>
      <c r="IP11829" t="s">
        <v>549</v>
      </c>
    </row>
    <row r="11830" spans="1:250" x14ac:dyDescent="0.25">
      <c r="A11830">
        <v>45935</v>
      </c>
      <c r="B11830">
        <v>-890804480</v>
      </c>
      <c r="C11830">
        <v>1837</v>
      </c>
      <c r="D11830" t="s">
        <v>250</v>
      </c>
      <c r="E11830" t="s">
        <v>251</v>
      </c>
      <c r="F11830">
        <v>9695</v>
      </c>
      <c r="G11830" t="s">
        <v>267</v>
      </c>
      <c r="H11830" t="s">
        <v>268</v>
      </c>
      <c r="I11830">
        <v>411</v>
      </c>
      <c r="J11830" t="s">
        <v>471</v>
      </c>
      <c r="K11830" t="s">
        <v>472</v>
      </c>
      <c r="L11830">
        <v>32534</v>
      </c>
      <c r="M11830" t="s">
        <v>330</v>
      </c>
      <c r="N11830" t="s">
        <v>331</v>
      </c>
      <c r="O11830">
        <v>32534</v>
      </c>
      <c r="P11830" t="s">
        <v>330</v>
      </c>
      <c r="Q11830" t="s">
        <v>331</v>
      </c>
      <c r="R11830" t="s">
        <v>364</v>
      </c>
      <c r="S11830" s="2">
        <v>50236250</v>
      </c>
      <c r="U11830">
        <v>27</v>
      </c>
      <c r="IF11830">
        <v>32534</v>
      </c>
      <c r="IG11830" t="s">
        <v>330</v>
      </c>
      <c r="IH11830" t="s">
        <v>269</v>
      </c>
      <c r="IK11830">
        <v>-2</v>
      </c>
      <c r="IL11830" t="s">
        <v>257</v>
      </c>
      <c r="IM11830" t="s">
        <v>258</v>
      </c>
      <c r="IN11830" t="s">
        <v>509</v>
      </c>
      <c r="IP11830" t="s">
        <v>550</v>
      </c>
    </row>
    <row r="11831" spans="1:250" x14ac:dyDescent="0.25">
      <c r="A11831">
        <v>45936</v>
      </c>
      <c r="B11831">
        <v>-890804480</v>
      </c>
      <c r="C11831">
        <v>1837</v>
      </c>
      <c r="D11831" t="s">
        <v>250</v>
      </c>
      <c r="E11831" t="s">
        <v>251</v>
      </c>
      <c r="F11831">
        <v>9695</v>
      </c>
      <c r="G11831" t="s">
        <v>267</v>
      </c>
      <c r="H11831" t="s">
        <v>268</v>
      </c>
      <c r="I11831">
        <v>427</v>
      </c>
      <c r="J11831" t="s">
        <v>475</v>
      </c>
      <c r="K11831" t="s">
        <v>476</v>
      </c>
      <c r="L11831">
        <v>32534</v>
      </c>
      <c r="M11831" t="s">
        <v>330</v>
      </c>
      <c r="N11831" t="s">
        <v>331</v>
      </c>
      <c r="O11831">
        <v>32534</v>
      </c>
      <c r="P11831" t="s">
        <v>330</v>
      </c>
      <c r="Q11831" t="s">
        <v>331</v>
      </c>
      <c r="R11831" t="s">
        <v>364</v>
      </c>
      <c r="S11831" s="2">
        <v>0</v>
      </c>
      <c r="U11831">
        <v>27</v>
      </c>
      <c r="IF11831">
        <v>32534</v>
      </c>
      <c r="IG11831" t="s">
        <v>330</v>
      </c>
      <c r="IH11831" t="s">
        <v>269</v>
      </c>
      <c r="IK11831">
        <v>-2</v>
      </c>
      <c r="IL11831" t="s">
        <v>257</v>
      </c>
      <c r="IM11831" t="s">
        <v>258</v>
      </c>
      <c r="IN11831" t="s">
        <v>509</v>
      </c>
      <c r="IP11831" t="s">
        <v>550</v>
      </c>
    </row>
    <row r="11832" spans="1:250" x14ac:dyDescent="0.25">
      <c r="A11832">
        <v>45937</v>
      </c>
      <c r="B11832">
        <v>-890804480</v>
      </c>
      <c r="C11832">
        <v>1837</v>
      </c>
      <c r="D11832" t="s">
        <v>250</v>
      </c>
      <c r="E11832" t="s">
        <v>251</v>
      </c>
      <c r="F11832">
        <v>9695</v>
      </c>
      <c r="G11832" t="s">
        <v>267</v>
      </c>
      <c r="H11832" t="s">
        <v>268</v>
      </c>
      <c r="I11832">
        <v>424</v>
      </c>
      <c r="J11832" t="s">
        <v>477</v>
      </c>
      <c r="K11832" t="s">
        <v>478</v>
      </c>
      <c r="L11832">
        <v>32534</v>
      </c>
      <c r="M11832" t="s">
        <v>330</v>
      </c>
      <c r="N11832" t="s">
        <v>331</v>
      </c>
      <c r="O11832">
        <v>32534</v>
      </c>
      <c r="P11832" t="s">
        <v>330</v>
      </c>
      <c r="Q11832" t="s">
        <v>331</v>
      </c>
      <c r="R11832" t="s">
        <v>364</v>
      </c>
      <c r="S11832" s="2">
        <v>50196388.890000001</v>
      </c>
      <c r="U11832">
        <v>27</v>
      </c>
      <c r="IF11832">
        <v>32534</v>
      </c>
      <c r="IG11832" t="s">
        <v>330</v>
      </c>
      <c r="IH11832" t="s">
        <v>269</v>
      </c>
      <c r="IK11832">
        <v>-2</v>
      </c>
      <c r="IL11832" t="s">
        <v>257</v>
      </c>
      <c r="IM11832" t="s">
        <v>258</v>
      </c>
      <c r="IN11832" t="s">
        <v>509</v>
      </c>
      <c r="IP11832" t="s">
        <v>550</v>
      </c>
    </row>
    <row r="11833" spans="1:250" x14ac:dyDescent="0.25">
      <c r="A11833">
        <v>45938</v>
      </c>
      <c r="B11833">
        <v>-890804480</v>
      </c>
      <c r="C11833">
        <v>1837</v>
      </c>
      <c r="D11833" t="s">
        <v>250</v>
      </c>
      <c r="E11833" t="s">
        <v>251</v>
      </c>
      <c r="F11833">
        <v>9695</v>
      </c>
      <c r="G11833" t="s">
        <v>267</v>
      </c>
      <c r="H11833" t="s">
        <v>268</v>
      </c>
      <c r="I11833">
        <v>422</v>
      </c>
      <c r="J11833" t="s">
        <v>479</v>
      </c>
      <c r="K11833" t="s">
        <v>480</v>
      </c>
      <c r="L11833">
        <v>32534</v>
      </c>
      <c r="M11833" t="s">
        <v>330</v>
      </c>
      <c r="N11833" t="s">
        <v>331</v>
      </c>
      <c r="O11833">
        <v>32534</v>
      </c>
      <c r="P11833" t="s">
        <v>330</v>
      </c>
      <c r="Q11833" t="s">
        <v>331</v>
      </c>
      <c r="R11833" t="s">
        <v>364</v>
      </c>
      <c r="S11833" s="2">
        <v>50133263.899999999</v>
      </c>
      <c r="U11833">
        <v>27</v>
      </c>
      <c r="IF11833">
        <v>32534</v>
      </c>
      <c r="IG11833" t="s">
        <v>330</v>
      </c>
      <c r="IH11833" t="s">
        <v>269</v>
      </c>
      <c r="IK11833">
        <v>-2</v>
      </c>
      <c r="IL11833" t="s">
        <v>257</v>
      </c>
      <c r="IM11833" t="s">
        <v>258</v>
      </c>
      <c r="IN11833" t="s">
        <v>509</v>
      </c>
      <c r="IP11833" t="s">
        <v>550</v>
      </c>
    </row>
    <row r="11834" spans="1:250" x14ac:dyDescent="0.25">
      <c r="A11834">
        <v>45939</v>
      </c>
      <c r="B11834">
        <v>-890804480</v>
      </c>
      <c r="C11834">
        <v>1837</v>
      </c>
      <c r="D11834" t="s">
        <v>250</v>
      </c>
      <c r="E11834" t="s">
        <v>251</v>
      </c>
      <c r="F11834">
        <v>9695</v>
      </c>
      <c r="G11834" t="s">
        <v>267</v>
      </c>
      <c r="H11834" t="s">
        <v>268</v>
      </c>
      <c r="I11834">
        <v>420</v>
      </c>
      <c r="J11834" t="s">
        <v>481</v>
      </c>
      <c r="K11834" t="s">
        <v>482</v>
      </c>
      <c r="L11834">
        <v>32534</v>
      </c>
      <c r="M11834" t="s">
        <v>330</v>
      </c>
      <c r="N11834" t="s">
        <v>331</v>
      </c>
      <c r="O11834">
        <v>32534</v>
      </c>
      <c r="P11834" t="s">
        <v>330</v>
      </c>
      <c r="Q11834" t="s">
        <v>331</v>
      </c>
      <c r="R11834" t="s">
        <v>364</v>
      </c>
      <c r="S11834" s="2">
        <v>50049097.200000003</v>
      </c>
      <c r="U11834">
        <v>27</v>
      </c>
      <c r="IF11834">
        <v>32534</v>
      </c>
      <c r="IG11834" t="s">
        <v>330</v>
      </c>
      <c r="IH11834" t="s">
        <v>269</v>
      </c>
      <c r="IK11834">
        <v>-2</v>
      </c>
      <c r="IL11834" t="s">
        <v>257</v>
      </c>
      <c r="IM11834" t="s">
        <v>258</v>
      </c>
      <c r="IN11834" t="s">
        <v>509</v>
      </c>
      <c r="IP11834" t="s">
        <v>550</v>
      </c>
    </row>
    <row r="11835" spans="1:250" x14ac:dyDescent="0.25">
      <c r="A11835">
        <v>45940</v>
      </c>
      <c r="B11835">
        <v>-890804480</v>
      </c>
      <c r="C11835">
        <v>1837</v>
      </c>
      <c r="D11835" t="s">
        <v>250</v>
      </c>
      <c r="E11835" t="s">
        <v>251</v>
      </c>
      <c r="F11835">
        <v>9695</v>
      </c>
      <c r="G11835" t="s">
        <v>267</v>
      </c>
      <c r="H11835" t="s">
        <v>268</v>
      </c>
      <c r="I11835">
        <v>420</v>
      </c>
      <c r="J11835" t="s">
        <v>481</v>
      </c>
      <c r="K11835" t="s">
        <v>482</v>
      </c>
      <c r="L11835">
        <v>34667</v>
      </c>
      <c r="M11835" t="s">
        <v>332</v>
      </c>
      <c r="N11835" t="s">
        <v>333</v>
      </c>
      <c r="O11835">
        <v>34667</v>
      </c>
      <c r="P11835" t="s">
        <v>332</v>
      </c>
      <c r="Q11835" t="s">
        <v>333</v>
      </c>
      <c r="R11835" t="s">
        <v>364</v>
      </c>
      <c r="S11835" s="2">
        <v>-1.6000000000000001E-3</v>
      </c>
      <c r="U11835">
        <v>27</v>
      </c>
      <c r="IF11835">
        <v>34667</v>
      </c>
      <c r="IG11835" t="s">
        <v>332</v>
      </c>
      <c r="IH11835" t="s">
        <v>269</v>
      </c>
      <c r="IK11835">
        <v>-2</v>
      </c>
      <c r="IL11835" t="s">
        <v>257</v>
      </c>
      <c r="IM11835" t="s">
        <v>258</v>
      </c>
      <c r="IN11835" t="s">
        <v>509</v>
      </c>
      <c r="IP11835" t="s">
        <v>551</v>
      </c>
    </row>
    <row r="11836" spans="1:250" x14ac:dyDescent="0.25">
      <c r="A11836">
        <v>45941</v>
      </c>
      <c r="B11836">
        <v>-890804480</v>
      </c>
      <c r="C11836">
        <v>1837</v>
      </c>
      <c r="D11836" t="s">
        <v>250</v>
      </c>
      <c r="E11836" t="s">
        <v>251</v>
      </c>
      <c r="F11836">
        <v>9695</v>
      </c>
      <c r="G11836" t="s">
        <v>267</v>
      </c>
      <c r="H11836" t="s">
        <v>268</v>
      </c>
      <c r="I11836">
        <v>411</v>
      </c>
      <c r="J11836" t="s">
        <v>471</v>
      </c>
      <c r="K11836" t="s">
        <v>472</v>
      </c>
      <c r="L11836">
        <v>34667</v>
      </c>
      <c r="M11836" t="s">
        <v>332</v>
      </c>
      <c r="N11836" t="s">
        <v>333</v>
      </c>
      <c r="O11836">
        <v>34667</v>
      </c>
      <c r="P11836" t="s">
        <v>332</v>
      </c>
      <c r="Q11836" t="s">
        <v>333</v>
      </c>
      <c r="R11836" t="s">
        <v>364</v>
      </c>
      <c r="S11836" s="2">
        <v>2558082.8983999998</v>
      </c>
      <c r="U11836">
        <v>27</v>
      </c>
      <c r="IF11836">
        <v>34667</v>
      </c>
      <c r="IG11836" t="s">
        <v>332</v>
      </c>
      <c r="IH11836" t="s">
        <v>269</v>
      </c>
      <c r="IK11836">
        <v>-2</v>
      </c>
      <c r="IL11836" t="s">
        <v>257</v>
      </c>
      <c r="IM11836" t="s">
        <v>258</v>
      </c>
      <c r="IN11836" t="s">
        <v>509</v>
      </c>
      <c r="IP11836" t="s">
        <v>551</v>
      </c>
    </row>
    <row r="11837" spans="1:250" x14ac:dyDescent="0.25">
      <c r="A11837">
        <v>45942</v>
      </c>
      <c r="B11837">
        <v>-890804480</v>
      </c>
      <c r="C11837">
        <v>1837</v>
      </c>
      <c r="D11837" t="s">
        <v>250</v>
      </c>
      <c r="E11837" t="s">
        <v>251</v>
      </c>
      <c r="F11837">
        <v>13794</v>
      </c>
      <c r="G11837" t="s">
        <v>264</v>
      </c>
      <c r="H11837" t="s">
        <v>265</v>
      </c>
      <c r="I11837">
        <v>429</v>
      </c>
      <c r="J11837" t="s">
        <v>473</v>
      </c>
      <c r="K11837" t="s">
        <v>474</v>
      </c>
      <c r="L11837">
        <v>34667</v>
      </c>
      <c r="M11837" t="s">
        <v>332</v>
      </c>
      <c r="N11837" t="s">
        <v>333</v>
      </c>
      <c r="O11837">
        <v>34667</v>
      </c>
      <c r="P11837" t="s">
        <v>332</v>
      </c>
      <c r="Q11837" t="s">
        <v>333</v>
      </c>
      <c r="R11837" t="s">
        <v>364</v>
      </c>
      <c r="S11837" s="2">
        <v>15734541.097100001</v>
      </c>
      <c r="U11837">
        <v>27</v>
      </c>
      <c r="IF11837">
        <v>34667</v>
      </c>
      <c r="IG11837" t="s">
        <v>332</v>
      </c>
      <c r="IH11837" t="s">
        <v>266</v>
      </c>
      <c r="IK11837">
        <v>-2</v>
      </c>
      <c r="IL11837" t="s">
        <v>257</v>
      </c>
      <c r="IM11837" t="s">
        <v>258</v>
      </c>
      <c r="IN11837" t="s">
        <v>511</v>
      </c>
      <c r="IP11837" t="s">
        <v>552</v>
      </c>
    </row>
    <row r="11838" spans="1:250" x14ac:dyDescent="0.25">
      <c r="A11838">
        <v>45943</v>
      </c>
      <c r="B11838">
        <v>-890804480</v>
      </c>
      <c r="C11838">
        <v>1837</v>
      </c>
      <c r="D11838" t="s">
        <v>250</v>
      </c>
      <c r="E11838" t="s">
        <v>251</v>
      </c>
      <c r="F11838">
        <v>13794</v>
      </c>
      <c r="G11838" t="s">
        <v>264</v>
      </c>
      <c r="H11838" t="s">
        <v>265</v>
      </c>
      <c r="I11838">
        <v>427</v>
      </c>
      <c r="J11838" t="s">
        <v>475</v>
      </c>
      <c r="K11838" t="s">
        <v>476</v>
      </c>
      <c r="L11838">
        <v>34667</v>
      </c>
      <c r="M11838" t="s">
        <v>332</v>
      </c>
      <c r="N11838" t="s">
        <v>333</v>
      </c>
      <c r="O11838">
        <v>34667</v>
      </c>
      <c r="P11838" t="s">
        <v>332</v>
      </c>
      <c r="Q11838" t="s">
        <v>333</v>
      </c>
      <c r="R11838" t="s">
        <v>364</v>
      </c>
      <c r="S11838" s="2">
        <v>9205486.4970999993</v>
      </c>
      <c r="U11838">
        <v>27</v>
      </c>
      <c r="IF11838">
        <v>34667</v>
      </c>
      <c r="IG11838" t="s">
        <v>332</v>
      </c>
      <c r="IH11838" t="s">
        <v>266</v>
      </c>
      <c r="IK11838">
        <v>-2</v>
      </c>
      <c r="IL11838" t="s">
        <v>257</v>
      </c>
      <c r="IM11838" t="s">
        <v>258</v>
      </c>
      <c r="IN11838" t="s">
        <v>511</v>
      </c>
      <c r="IP11838" t="s">
        <v>552</v>
      </c>
    </row>
    <row r="11839" spans="1:250" x14ac:dyDescent="0.25">
      <c r="A11839">
        <v>45944</v>
      </c>
      <c r="B11839">
        <v>-890804480</v>
      </c>
      <c r="C11839">
        <v>1837</v>
      </c>
      <c r="D11839" t="s">
        <v>250</v>
      </c>
      <c r="E11839" t="s">
        <v>251</v>
      </c>
      <c r="F11839">
        <v>13794</v>
      </c>
      <c r="G11839" t="s">
        <v>264</v>
      </c>
      <c r="H11839" t="s">
        <v>265</v>
      </c>
      <c r="I11839">
        <v>424</v>
      </c>
      <c r="J11839" t="s">
        <v>477</v>
      </c>
      <c r="K11839" t="s">
        <v>478</v>
      </c>
      <c r="L11839">
        <v>34667</v>
      </c>
      <c r="M11839" t="s">
        <v>332</v>
      </c>
      <c r="N11839" t="s">
        <v>333</v>
      </c>
      <c r="O11839">
        <v>34667</v>
      </c>
      <c r="P11839" t="s">
        <v>332</v>
      </c>
      <c r="Q11839" t="s">
        <v>333</v>
      </c>
      <c r="R11839" t="s">
        <v>364</v>
      </c>
      <c r="S11839" s="2">
        <v>9195552.4271000009</v>
      </c>
      <c r="U11839">
        <v>27</v>
      </c>
      <c r="IF11839">
        <v>34667</v>
      </c>
      <c r="IG11839" t="s">
        <v>332</v>
      </c>
      <c r="IH11839" t="s">
        <v>266</v>
      </c>
      <c r="IK11839">
        <v>-2</v>
      </c>
      <c r="IL11839" t="s">
        <v>257</v>
      </c>
      <c r="IM11839" t="s">
        <v>258</v>
      </c>
      <c r="IN11839" t="s">
        <v>511</v>
      </c>
      <c r="IP11839" t="s">
        <v>552</v>
      </c>
    </row>
    <row r="11840" spans="1:250" x14ac:dyDescent="0.25">
      <c r="A11840">
        <v>45945</v>
      </c>
      <c r="B11840">
        <v>-890804480</v>
      </c>
      <c r="C11840">
        <v>1837</v>
      </c>
      <c r="D11840" t="s">
        <v>250</v>
      </c>
      <c r="E11840" t="s">
        <v>251</v>
      </c>
      <c r="F11840">
        <v>13794</v>
      </c>
      <c r="G11840" t="s">
        <v>264</v>
      </c>
      <c r="H11840" t="s">
        <v>265</v>
      </c>
      <c r="I11840">
        <v>422</v>
      </c>
      <c r="J11840" t="s">
        <v>479</v>
      </c>
      <c r="K11840" t="s">
        <v>480</v>
      </c>
      <c r="L11840">
        <v>34667</v>
      </c>
      <c r="M11840" t="s">
        <v>332</v>
      </c>
      <c r="N11840" t="s">
        <v>333</v>
      </c>
      <c r="O11840">
        <v>34667</v>
      </c>
      <c r="P11840" t="s">
        <v>332</v>
      </c>
      <c r="Q11840" t="s">
        <v>333</v>
      </c>
      <c r="R11840" t="s">
        <v>364</v>
      </c>
      <c r="S11840" s="2">
        <v>9182780.0570999999</v>
      </c>
      <c r="U11840">
        <v>27</v>
      </c>
      <c r="IF11840">
        <v>34667</v>
      </c>
      <c r="IG11840" t="s">
        <v>332</v>
      </c>
      <c r="IH11840" t="s">
        <v>266</v>
      </c>
      <c r="IK11840">
        <v>-2</v>
      </c>
      <c r="IL11840" t="s">
        <v>257</v>
      </c>
      <c r="IM11840" t="s">
        <v>258</v>
      </c>
      <c r="IN11840" t="s">
        <v>511</v>
      </c>
      <c r="IP11840" t="s">
        <v>552</v>
      </c>
    </row>
    <row r="11841" spans="1:250" x14ac:dyDescent="0.25">
      <c r="A11841">
        <v>45946</v>
      </c>
      <c r="B11841">
        <v>-890804480</v>
      </c>
      <c r="C11841">
        <v>1837</v>
      </c>
      <c r="D11841" t="s">
        <v>250</v>
      </c>
      <c r="E11841" t="s">
        <v>251</v>
      </c>
      <c r="F11841">
        <v>13794</v>
      </c>
      <c r="G11841" t="s">
        <v>264</v>
      </c>
      <c r="H11841" t="s">
        <v>265</v>
      </c>
      <c r="I11841">
        <v>420</v>
      </c>
      <c r="J11841" t="s">
        <v>481</v>
      </c>
      <c r="K11841" t="s">
        <v>482</v>
      </c>
      <c r="L11841">
        <v>34667</v>
      </c>
      <c r="M11841" t="s">
        <v>332</v>
      </c>
      <c r="N11841" t="s">
        <v>333</v>
      </c>
      <c r="O11841">
        <v>34667</v>
      </c>
      <c r="P11841" t="s">
        <v>332</v>
      </c>
      <c r="Q11841" t="s">
        <v>333</v>
      </c>
      <c r="R11841" t="s">
        <v>364</v>
      </c>
      <c r="S11841" s="2">
        <v>9165750.2270999998</v>
      </c>
      <c r="U11841">
        <v>27</v>
      </c>
      <c r="IF11841">
        <v>34667</v>
      </c>
      <c r="IG11841" t="s">
        <v>332</v>
      </c>
      <c r="IH11841" t="s">
        <v>266</v>
      </c>
      <c r="IK11841">
        <v>-2</v>
      </c>
      <c r="IL11841" t="s">
        <v>257</v>
      </c>
      <c r="IM11841" t="s">
        <v>258</v>
      </c>
      <c r="IN11841" t="s">
        <v>511</v>
      </c>
      <c r="IP11841" t="s">
        <v>552</v>
      </c>
    </row>
    <row r="11842" spans="1:250" x14ac:dyDescent="0.25">
      <c r="A11842">
        <v>45947</v>
      </c>
      <c r="B11842">
        <v>-890804480</v>
      </c>
      <c r="C11842">
        <v>1837</v>
      </c>
      <c r="D11842" t="s">
        <v>250</v>
      </c>
      <c r="E11842" t="s">
        <v>251</v>
      </c>
      <c r="F11842">
        <v>13794</v>
      </c>
      <c r="G11842" t="s">
        <v>264</v>
      </c>
      <c r="H11842" t="s">
        <v>265</v>
      </c>
      <c r="I11842">
        <v>411</v>
      </c>
      <c r="J11842" t="s">
        <v>471</v>
      </c>
      <c r="K11842" t="s">
        <v>472</v>
      </c>
      <c r="L11842">
        <v>34667</v>
      </c>
      <c r="M11842" t="s">
        <v>332</v>
      </c>
      <c r="N11842" t="s">
        <v>333</v>
      </c>
      <c r="O11842">
        <v>34667</v>
      </c>
      <c r="P11842" t="s">
        <v>332</v>
      </c>
      <c r="Q11842" t="s">
        <v>333</v>
      </c>
      <c r="R11842" t="s">
        <v>364</v>
      </c>
      <c r="S11842" s="2">
        <v>6597733.1571000004</v>
      </c>
      <c r="U11842">
        <v>27</v>
      </c>
      <c r="IF11842">
        <v>34667</v>
      </c>
      <c r="IG11842" t="s">
        <v>332</v>
      </c>
      <c r="IH11842" t="s">
        <v>266</v>
      </c>
      <c r="IK11842">
        <v>-2</v>
      </c>
      <c r="IL11842" t="s">
        <v>257</v>
      </c>
      <c r="IM11842" t="s">
        <v>258</v>
      </c>
      <c r="IN11842" t="s">
        <v>511</v>
      </c>
      <c r="IP11842" t="s">
        <v>552</v>
      </c>
    </row>
    <row r="11843" spans="1:250" x14ac:dyDescent="0.25">
      <c r="A11843">
        <v>45948</v>
      </c>
      <c r="B11843">
        <v>-890804480</v>
      </c>
      <c r="C11843">
        <v>1837</v>
      </c>
      <c r="D11843" t="s">
        <v>250</v>
      </c>
      <c r="E11843" t="s">
        <v>251</v>
      </c>
      <c r="F11843">
        <v>13794</v>
      </c>
      <c r="G11843" t="s">
        <v>264</v>
      </c>
      <c r="H11843" t="s">
        <v>265</v>
      </c>
      <c r="I11843">
        <v>437</v>
      </c>
      <c r="J11843" t="s">
        <v>506</v>
      </c>
      <c r="K11843" t="s">
        <v>507</v>
      </c>
      <c r="L11843">
        <v>34667</v>
      </c>
      <c r="M11843" t="s">
        <v>332</v>
      </c>
      <c r="N11843" t="s">
        <v>333</v>
      </c>
      <c r="O11843">
        <v>34667</v>
      </c>
      <c r="P11843" t="s">
        <v>332</v>
      </c>
      <c r="Q11843" t="s">
        <v>333</v>
      </c>
      <c r="R11843" t="s">
        <v>364</v>
      </c>
      <c r="S11843" s="2">
        <v>15809598.7371</v>
      </c>
      <c r="U11843">
        <v>27</v>
      </c>
      <c r="IF11843">
        <v>34667</v>
      </c>
      <c r="IG11843" t="s">
        <v>332</v>
      </c>
      <c r="IH11843" t="s">
        <v>266</v>
      </c>
      <c r="IK11843">
        <v>-2</v>
      </c>
      <c r="IL11843" t="s">
        <v>257</v>
      </c>
      <c r="IM11843" t="s">
        <v>258</v>
      </c>
      <c r="IN11843" t="s">
        <v>511</v>
      </c>
      <c r="IP11843" t="s">
        <v>552</v>
      </c>
    </row>
    <row r="11844" spans="1:250" x14ac:dyDescent="0.25">
      <c r="A11844">
        <v>45949</v>
      </c>
      <c r="B11844">
        <v>-890804480</v>
      </c>
      <c r="C11844">
        <v>1837</v>
      </c>
      <c r="D11844" t="s">
        <v>250</v>
      </c>
      <c r="E11844" t="s">
        <v>251</v>
      </c>
      <c r="F11844">
        <v>13794</v>
      </c>
      <c r="G11844" t="s">
        <v>264</v>
      </c>
      <c r="H11844" t="s">
        <v>265</v>
      </c>
      <c r="I11844">
        <v>436</v>
      </c>
      <c r="J11844" t="s">
        <v>504</v>
      </c>
      <c r="K11844" t="s">
        <v>505</v>
      </c>
      <c r="L11844">
        <v>34667</v>
      </c>
      <c r="M11844" t="s">
        <v>332</v>
      </c>
      <c r="N11844" t="s">
        <v>333</v>
      </c>
      <c r="O11844">
        <v>34667</v>
      </c>
      <c r="P11844" t="s">
        <v>332</v>
      </c>
      <c r="Q11844" t="s">
        <v>333</v>
      </c>
      <c r="R11844" t="s">
        <v>364</v>
      </c>
      <c r="S11844" s="2">
        <v>15785386.577099999</v>
      </c>
      <c r="U11844">
        <v>27</v>
      </c>
      <c r="IF11844">
        <v>34667</v>
      </c>
      <c r="IG11844" t="s">
        <v>332</v>
      </c>
      <c r="IH11844" t="s">
        <v>266</v>
      </c>
      <c r="IK11844">
        <v>-2</v>
      </c>
      <c r="IL11844" t="s">
        <v>257</v>
      </c>
      <c r="IM11844" t="s">
        <v>258</v>
      </c>
      <c r="IN11844" t="s">
        <v>511</v>
      </c>
      <c r="IP11844" t="s">
        <v>552</v>
      </c>
    </row>
    <row r="11845" spans="1:250" x14ac:dyDescent="0.25">
      <c r="A11845">
        <v>45950</v>
      </c>
      <c r="B11845">
        <v>-890804480</v>
      </c>
      <c r="C11845">
        <v>1837</v>
      </c>
      <c r="D11845" t="s">
        <v>250</v>
      </c>
      <c r="E11845" t="s">
        <v>251</v>
      </c>
      <c r="F11845">
        <v>13794</v>
      </c>
      <c r="G11845" t="s">
        <v>264</v>
      </c>
      <c r="H11845" t="s">
        <v>265</v>
      </c>
      <c r="I11845">
        <v>435</v>
      </c>
      <c r="J11845" t="s">
        <v>493</v>
      </c>
      <c r="K11845" t="s">
        <v>494</v>
      </c>
      <c r="L11845">
        <v>34667</v>
      </c>
      <c r="M11845" t="s">
        <v>332</v>
      </c>
      <c r="N11845" t="s">
        <v>333</v>
      </c>
      <c r="O11845">
        <v>34667</v>
      </c>
      <c r="P11845" t="s">
        <v>332</v>
      </c>
      <c r="Q11845" t="s">
        <v>333</v>
      </c>
      <c r="R11845" t="s">
        <v>364</v>
      </c>
      <c r="S11845" s="2">
        <v>15770859.3071</v>
      </c>
      <c r="U11845">
        <v>27</v>
      </c>
      <c r="IF11845">
        <v>34667</v>
      </c>
      <c r="IG11845" t="s">
        <v>332</v>
      </c>
      <c r="IH11845" t="s">
        <v>266</v>
      </c>
      <c r="IK11845">
        <v>-2</v>
      </c>
      <c r="IL11845" t="s">
        <v>257</v>
      </c>
      <c r="IM11845" t="s">
        <v>258</v>
      </c>
      <c r="IN11845" t="s">
        <v>511</v>
      </c>
      <c r="IP11845" t="s">
        <v>552</v>
      </c>
    </row>
    <row r="11846" spans="1:250" x14ac:dyDescent="0.25">
      <c r="A11846">
        <v>45951</v>
      </c>
      <c r="B11846">
        <v>-890804480</v>
      </c>
      <c r="C11846">
        <v>1837</v>
      </c>
      <c r="D11846" t="s">
        <v>250</v>
      </c>
      <c r="E11846" t="s">
        <v>251</v>
      </c>
      <c r="F11846">
        <v>13794</v>
      </c>
      <c r="G11846" t="s">
        <v>264</v>
      </c>
      <c r="H11846" t="s">
        <v>265</v>
      </c>
      <c r="I11846">
        <v>431</v>
      </c>
      <c r="J11846" t="s">
        <v>495</v>
      </c>
      <c r="K11846" t="s">
        <v>496</v>
      </c>
      <c r="L11846">
        <v>34667</v>
      </c>
      <c r="M11846" t="s">
        <v>332</v>
      </c>
      <c r="N11846" t="s">
        <v>333</v>
      </c>
      <c r="O11846">
        <v>34667</v>
      </c>
      <c r="P11846" t="s">
        <v>332</v>
      </c>
      <c r="Q11846" t="s">
        <v>333</v>
      </c>
      <c r="R11846" t="s">
        <v>364</v>
      </c>
      <c r="S11846" s="2">
        <v>15756332.0371</v>
      </c>
      <c r="U11846">
        <v>27</v>
      </c>
      <c r="IF11846">
        <v>34667</v>
      </c>
      <c r="IG11846" t="s">
        <v>332</v>
      </c>
      <c r="IH11846" t="s">
        <v>266</v>
      </c>
      <c r="IK11846">
        <v>-2</v>
      </c>
      <c r="IL11846" t="s">
        <v>257</v>
      </c>
      <c r="IM11846" t="s">
        <v>258</v>
      </c>
      <c r="IN11846" t="s">
        <v>511</v>
      </c>
      <c r="IP11846" t="s">
        <v>552</v>
      </c>
    </row>
    <row r="11847" spans="1:250" x14ac:dyDescent="0.25">
      <c r="A11847">
        <v>45952</v>
      </c>
      <c r="B11847">
        <v>-890804480</v>
      </c>
      <c r="C11847">
        <v>1837</v>
      </c>
      <c r="D11847" t="s">
        <v>250</v>
      </c>
      <c r="E11847" t="s">
        <v>251</v>
      </c>
      <c r="F11847">
        <v>7057</v>
      </c>
      <c r="G11847" t="s">
        <v>270</v>
      </c>
      <c r="H11847" t="s">
        <v>271</v>
      </c>
      <c r="I11847">
        <v>420</v>
      </c>
      <c r="J11847" t="s">
        <v>481</v>
      </c>
      <c r="K11847" t="s">
        <v>482</v>
      </c>
      <c r="L11847">
        <v>35455</v>
      </c>
      <c r="M11847" t="s">
        <v>334</v>
      </c>
      <c r="N11847" t="s">
        <v>335</v>
      </c>
      <c r="O11847">
        <v>35455</v>
      </c>
      <c r="P11847" t="s">
        <v>334</v>
      </c>
      <c r="Q11847" t="s">
        <v>335</v>
      </c>
      <c r="R11847" t="s">
        <v>364</v>
      </c>
      <c r="S11847" s="2">
        <v>20349969.300000001</v>
      </c>
      <c r="U11847">
        <v>27</v>
      </c>
      <c r="IF11847">
        <v>35455</v>
      </c>
      <c r="IG11847" t="s">
        <v>334</v>
      </c>
      <c r="IH11847" t="s">
        <v>274</v>
      </c>
      <c r="IK11847">
        <v>-2</v>
      </c>
      <c r="IL11847" t="s">
        <v>257</v>
      </c>
      <c r="IM11847" t="s">
        <v>258</v>
      </c>
      <c r="IN11847" t="s">
        <v>514</v>
      </c>
      <c r="IP11847" t="s">
        <v>553</v>
      </c>
    </row>
    <row r="11848" spans="1:250" x14ac:dyDescent="0.25">
      <c r="A11848">
        <v>45953</v>
      </c>
      <c r="B11848">
        <v>-890804480</v>
      </c>
      <c r="C11848">
        <v>1837</v>
      </c>
      <c r="D11848" t="s">
        <v>250</v>
      </c>
      <c r="E11848" t="s">
        <v>251</v>
      </c>
      <c r="F11848">
        <v>7057</v>
      </c>
      <c r="G11848" t="s">
        <v>270</v>
      </c>
      <c r="H11848" t="s">
        <v>271</v>
      </c>
      <c r="I11848">
        <v>411</v>
      </c>
      <c r="J11848" t="s">
        <v>471</v>
      </c>
      <c r="K11848" t="s">
        <v>472</v>
      </c>
      <c r="L11848">
        <v>35455</v>
      </c>
      <c r="M11848" t="s">
        <v>334</v>
      </c>
      <c r="N11848" t="s">
        <v>335</v>
      </c>
      <c r="O11848">
        <v>35455</v>
      </c>
      <c r="P11848" t="s">
        <v>334</v>
      </c>
      <c r="Q11848" t="s">
        <v>335</v>
      </c>
      <c r="R11848" t="s">
        <v>364</v>
      </c>
      <c r="S11848" s="2">
        <v>20328898.5</v>
      </c>
      <c r="U11848">
        <v>27</v>
      </c>
      <c r="IF11848">
        <v>35455</v>
      </c>
      <c r="IG11848" t="s">
        <v>334</v>
      </c>
      <c r="IH11848" t="s">
        <v>274</v>
      </c>
      <c r="IK11848">
        <v>-2</v>
      </c>
      <c r="IL11848" t="s">
        <v>257</v>
      </c>
      <c r="IM11848" t="s">
        <v>258</v>
      </c>
      <c r="IN11848" t="s">
        <v>514</v>
      </c>
      <c r="IP11848" t="s">
        <v>553</v>
      </c>
    </row>
    <row r="11849" spans="1:250" x14ac:dyDescent="0.25">
      <c r="A11849">
        <v>45954</v>
      </c>
      <c r="B11849">
        <v>-890804480</v>
      </c>
      <c r="C11849">
        <v>1837</v>
      </c>
      <c r="D11849" t="s">
        <v>250</v>
      </c>
      <c r="E11849" t="s">
        <v>251</v>
      </c>
      <c r="F11849">
        <v>7057</v>
      </c>
      <c r="G11849" t="s">
        <v>270</v>
      </c>
      <c r="H11849" t="s">
        <v>271</v>
      </c>
      <c r="I11849">
        <v>435</v>
      </c>
      <c r="J11849" t="s">
        <v>493</v>
      </c>
      <c r="K11849" t="s">
        <v>494</v>
      </c>
      <c r="L11849">
        <v>35455</v>
      </c>
      <c r="M11849" t="s">
        <v>334</v>
      </c>
      <c r="N11849" t="s">
        <v>335</v>
      </c>
      <c r="O11849">
        <v>35455</v>
      </c>
      <c r="P11849" t="s">
        <v>334</v>
      </c>
      <c r="Q11849" t="s">
        <v>335</v>
      </c>
      <c r="R11849" t="s">
        <v>364</v>
      </c>
      <c r="S11849" s="2">
        <v>20515508.609999999</v>
      </c>
      <c r="U11849">
        <v>27</v>
      </c>
      <c r="IF11849">
        <v>35455</v>
      </c>
      <c r="IG11849" t="s">
        <v>334</v>
      </c>
      <c r="IH11849" t="s">
        <v>274</v>
      </c>
      <c r="IK11849">
        <v>-2</v>
      </c>
      <c r="IL11849" t="s">
        <v>257</v>
      </c>
      <c r="IM11849" t="s">
        <v>258</v>
      </c>
      <c r="IN11849" t="s">
        <v>514</v>
      </c>
      <c r="IP11849" t="s">
        <v>553</v>
      </c>
    </row>
    <row r="11850" spans="1:250" x14ac:dyDescent="0.25">
      <c r="A11850">
        <v>45955</v>
      </c>
      <c r="B11850">
        <v>-890804480</v>
      </c>
      <c r="C11850">
        <v>1837</v>
      </c>
      <c r="D11850" t="s">
        <v>250</v>
      </c>
      <c r="E11850" t="s">
        <v>251</v>
      </c>
      <c r="F11850">
        <v>7057</v>
      </c>
      <c r="G11850" t="s">
        <v>270</v>
      </c>
      <c r="H11850" t="s">
        <v>271</v>
      </c>
      <c r="I11850">
        <v>431</v>
      </c>
      <c r="J11850" t="s">
        <v>495</v>
      </c>
      <c r="K11850" t="s">
        <v>496</v>
      </c>
      <c r="L11850">
        <v>35455</v>
      </c>
      <c r="M11850" t="s">
        <v>334</v>
      </c>
      <c r="N11850" t="s">
        <v>335</v>
      </c>
      <c r="O11850">
        <v>35455</v>
      </c>
      <c r="P11850" t="s">
        <v>334</v>
      </c>
      <c r="Q11850" t="s">
        <v>335</v>
      </c>
      <c r="R11850" t="s">
        <v>364</v>
      </c>
      <c r="S11850" s="2">
        <v>20497449.780000001</v>
      </c>
      <c r="U11850">
        <v>27</v>
      </c>
      <c r="IF11850">
        <v>35455</v>
      </c>
      <c r="IG11850" t="s">
        <v>334</v>
      </c>
      <c r="IH11850" t="s">
        <v>274</v>
      </c>
      <c r="IK11850">
        <v>-2</v>
      </c>
      <c r="IL11850" t="s">
        <v>257</v>
      </c>
      <c r="IM11850" t="s">
        <v>258</v>
      </c>
      <c r="IN11850" t="s">
        <v>514</v>
      </c>
      <c r="IP11850" t="s">
        <v>553</v>
      </c>
    </row>
    <row r="11851" spans="1:250" x14ac:dyDescent="0.25">
      <c r="A11851">
        <v>45956</v>
      </c>
      <c r="B11851">
        <v>-890804480</v>
      </c>
      <c r="C11851">
        <v>1837</v>
      </c>
      <c r="D11851" t="s">
        <v>250</v>
      </c>
      <c r="E11851" t="s">
        <v>251</v>
      </c>
      <c r="F11851">
        <v>7057</v>
      </c>
      <c r="G11851" t="s">
        <v>270</v>
      </c>
      <c r="H11851" t="s">
        <v>271</v>
      </c>
      <c r="I11851">
        <v>429</v>
      </c>
      <c r="J11851" t="s">
        <v>473</v>
      </c>
      <c r="K11851" t="s">
        <v>474</v>
      </c>
      <c r="L11851">
        <v>35455</v>
      </c>
      <c r="M11851" t="s">
        <v>334</v>
      </c>
      <c r="N11851" t="s">
        <v>335</v>
      </c>
      <c r="O11851">
        <v>35455</v>
      </c>
      <c r="P11851" t="s">
        <v>334</v>
      </c>
      <c r="Q11851" t="s">
        <v>335</v>
      </c>
      <c r="R11851" t="s">
        <v>364</v>
      </c>
      <c r="S11851" s="2">
        <v>20470361.52</v>
      </c>
      <c r="U11851">
        <v>27</v>
      </c>
      <c r="IF11851">
        <v>35455</v>
      </c>
      <c r="IG11851" t="s">
        <v>334</v>
      </c>
      <c r="IH11851" t="s">
        <v>274</v>
      </c>
      <c r="IK11851">
        <v>-2</v>
      </c>
      <c r="IL11851" t="s">
        <v>257</v>
      </c>
      <c r="IM11851" t="s">
        <v>258</v>
      </c>
      <c r="IN11851" t="s">
        <v>514</v>
      </c>
      <c r="IP11851" t="s">
        <v>553</v>
      </c>
    </row>
    <row r="11852" spans="1:250" x14ac:dyDescent="0.25">
      <c r="A11852">
        <v>45957</v>
      </c>
      <c r="B11852">
        <v>-890804480</v>
      </c>
      <c r="C11852">
        <v>1837</v>
      </c>
      <c r="D11852" t="s">
        <v>250</v>
      </c>
      <c r="E11852" t="s">
        <v>251</v>
      </c>
      <c r="F11852">
        <v>7057</v>
      </c>
      <c r="G11852" t="s">
        <v>270</v>
      </c>
      <c r="H11852" t="s">
        <v>271</v>
      </c>
      <c r="I11852">
        <v>427</v>
      </c>
      <c r="J11852" t="s">
        <v>475</v>
      </c>
      <c r="K11852" t="s">
        <v>476</v>
      </c>
      <c r="L11852">
        <v>35455</v>
      </c>
      <c r="M11852" t="s">
        <v>334</v>
      </c>
      <c r="N11852" t="s">
        <v>335</v>
      </c>
      <c r="O11852">
        <v>35455</v>
      </c>
      <c r="P11852" t="s">
        <v>334</v>
      </c>
      <c r="Q11852" t="s">
        <v>335</v>
      </c>
      <c r="R11852" t="s">
        <v>364</v>
      </c>
      <c r="S11852" s="2">
        <v>20434243.82</v>
      </c>
      <c r="U11852">
        <v>27</v>
      </c>
      <c r="IF11852">
        <v>35455</v>
      </c>
      <c r="IG11852" t="s">
        <v>334</v>
      </c>
      <c r="IH11852" t="s">
        <v>274</v>
      </c>
      <c r="IK11852">
        <v>-2</v>
      </c>
      <c r="IL11852" t="s">
        <v>257</v>
      </c>
      <c r="IM11852" t="s">
        <v>258</v>
      </c>
      <c r="IN11852" t="s">
        <v>514</v>
      </c>
      <c r="IP11852" t="s">
        <v>553</v>
      </c>
    </row>
    <row r="11853" spans="1:250" x14ac:dyDescent="0.25">
      <c r="A11853">
        <v>45958</v>
      </c>
      <c r="B11853">
        <v>-890804480</v>
      </c>
      <c r="C11853">
        <v>1837</v>
      </c>
      <c r="D11853" t="s">
        <v>250</v>
      </c>
      <c r="E11853" t="s">
        <v>251</v>
      </c>
      <c r="F11853">
        <v>7057</v>
      </c>
      <c r="G11853" t="s">
        <v>270</v>
      </c>
      <c r="H11853" t="s">
        <v>271</v>
      </c>
      <c r="I11853">
        <v>424</v>
      </c>
      <c r="J11853" t="s">
        <v>477</v>
      </c>
      <c r="K11853" t="s">
        <v>478</v>
      </c>
      <c r="L11853">
        <v>35455</v>
      </c>
      <c r="M11853" t="s">
        <v>334</v>
      </c>
      <c r="N11853" t="s">
        <v>335</v>
      </c>
      <c r="O11853">
        <v>35455</v>
      </c>
      <c r="P11853" t="s">
        <v>334</v>
      </c>
      <c r="Q11853" t="s">
        <v>335</v>
      </c>
      <c r="R11853" t="s">
        <v>364</v>
      </c>
      <c r="S11853" s="2">
        <v>20413175.18</v>
      </c>
      <c r="U11853">
        <v>27</v>
      </c>
      <c r="IF11853">
        <v>35455</v>
      </c>
      <c r="IG11853" t="s">
        <v>334</v>
      </c>
      <c r="IH11853" t="s">
        <v>274</v>
      </c>
      <c r="IK11853">
        <v>-2</v>
      </c>
      <c r="IL11853" t="s">
        <v>257</v>
      </c>
      <c r="IM11853" t="s">
        <v>258</v>
      </c>
      <c r="IN11853" t="s">
        <v>514</v>
      </c>
      <c r="IP11853" t="s">
        <v>553</v>
      </c>
    </row>
    <row r="11854" spans="1:250" x14ac:dyDescent="0.25">
      <c r="A11854">
        <v>45959</v>
      </c>
      <c r="B11854">
        <v>-890804480</v>
      </c>
      <c r="C11854">
        <v>1837</v>
      </c>
      <c r="D11854" t="s">
        <v>250</v>
      </c>
      <c r="E11854" t="s">
        <v>251</v>
      </c>
      <c r="F11854">
        <v>7057</v>
      </c>
      <c r="G11854" t="s">
        <v>270</v>
      </c>
      <c r="H11854" t="s">
        <v>271</v>
      </c>
      <c r="I11854">
        <v>422</v>
      </c>
      <c r="J11854" t="s">
        <v>479</v>
      </c>
      <c r="K11854" t="s">
        <v>480</v>
      </c>
      <c r="L11854">
        <v>35455</v>
      </c>
      <c r="M11854" t="s">
        <v>334</v>
      </c>
      <c r="N11854" t="s">
        <v>335</v>
      </c>
      <c r="O11854">
        <v>35455</v>
      </c>
      <c r="P11854" t="s">
        <v>334</v>
      </c>
      <c r="Q11854" t="s">
        <v>335</v>
      </c>
      <c r="R11854" t="s">
        <v>364</v>
      </c>
      <c r="S11854" s="2">
        <v>20386086.920000002</v>
      </c>
      <c r="U11854">
        <v>27</v>
      </c>
      <c r="IF11854">
        <v>35455</v>
      </c>
      <c r="IG11854" t="s">
        <v>334</v>
      </c>
      <c r="IH11854" t="s">
        <v>274</v>
      </c>
      <c r="IK11854">
        <v>-2</v>
      </c>
      <c r="IL11854" t="s">
        <v>257</v>
      </c>
      <c r="IM11854" t="s">
        <v>258</v>
      </c>
      <c r="IN11854" t="s">
        <v>514</v>
      </c>
      <c r="IP11854" t="s">
        <v>553</v>
      </c>
    </row>
    <row r="11855" spans="1:250" x14ac:dyDescent="0.25">
      <c r="A11855">
        <v>45960</v>
      </c>
      <c r="B11855">
        <v>-890804480</v>
      </c>
      <c r="C11855">
        <v>1837</v>
      </c>
      <c r="D11855" t="s">
        <v>250</v>
      </c>
      <c r="E11855" t="s">
        <v>251</v>
      </c>
      <c r="F11855">
        <v>7057</v>
      </c>
      <c r="G11855" t="s">
        <v>270</v>
      </c>
      <c r="H11855" t="s">
        <v>271</v>
      </c>
      <c r="I11855">
        <v>437</v>
      </c>
      <c r="J11855" t="s">
        <v>506</v>
      </c>
      <c r="K11855" t="s">
        <v>507</v>
      </c>
      <c r="L11855">
        <v>35455</v>
      </c>
      <c r="M11855" t="s">
        <v>334</v>
      </c>
      <c r="N11855" t="s">
        <v>335</v>
      </c>
      <c r="O11855">
        <v>35455</v>
      </c>
      <c r="P11855" t="s">
        <v>334</v>
      </c>
      <c r="Q11855" t="s">
        <v>335</v>
      </c>
      <c r="R11855" t="s">
        <v>364</v>
      </c>
      <c r="S11855" s="2">
        <v>20563744.920000002</v>
      </c>
      <c r="U11855">
        <v>27</v>
      </c>
      <c r="IF11855">
        <v>35455</v>
      </c>
      <c r="IG11855" t="s">
        <v>334</v>
      </c>
      <c r="IH11855" t="s">
        <v>274</v>
      </c>
      <c r="IK11855">
        <v>-2</v>
      </c>
      <c r="IL11855" t="s">
        <v>257</v>
      </c>
      <c r="IM11855" t="s">
        <v>258</v>
      </c>
      <c r="IN11855" t="s">
        <v>514</v>
      </c>
      <c r="IP11855" t="s">
        <v>553</v>
      </c>
    </row>
    <row r="11856" spans="1:250" x14ac:dyDescent="0.25">
      <c r="A11856">
        <v>45961</v>
      </c>
      <c r="B11856">
        <v>-890804480</v>
      </c>
      <c r="C11856">
        <v>1837</v>
      </c>
      <c r="D11856" t="s">
        <v>250</v>
      </c>
      <c r="E11856" t="s">
        <v>251</v>
      </c>
      <c r="F11856">
        <v>7057</v>
      </c>
      <c r="G11856" t="s">
        <v>270</v>
      </c>
      <c r="H11856" t="s">
        <v>271</v>
      </c>
      <c r="I11856">
        <v>436</v>
      </c>
      <c r="J11856" t="s">
        <v>504</v>
      </c>
      <c r="K11856" t="s">
        <v>505</v>
      </c>
      <c r="L11856">
        <v>35455</v>
      </c>
      <c r="M11856" t="s">
        <v>334</v>
      </c>
      <c r="N11856" t="s">
        <v>335</v>
      </c>
      <c r="O11856">
        <v>35455</v>
      </c>
      <c r="P11856" t="s">
        <v>334</v>
      </c>
      <c r="Q11856" t="s">
        <v>335</v>
      </c>
      <c r="R11856" t="s">
        <v>364</v>
      </c>
      <c r="S11856" s="2">
        <v>20533567.460000001</v>
      </c>
      <c r="U11856">
        <v>27</v>
      </c>
      <c r="IF11856">
        <v>35455</v>
      </c>
      <c r="IG11856" t="s">
        <v>334</v>
      </c>
      <c r="IH11856" t="s">
        <v>274</v>
      </c>
      <c r="IK11856">
        <v>-2</v>
      </c>
      <c r="IL11856" t="s">
        <v>257</v>
      </c>
      <c r="IM11856" t="s">
        <v>258</v>
      </c>
      <c r="IN11856" t="s">
        <v>514</v>
      </c>
      <c r="IP11856" t="s">
        <v>553</v>
      </c>
    </row>
    <row r="11857" spans="1:250" x14ac:dyDescent="0.25">
      <c r="A11857">
        <v>45962</v>
      </c>
      <c r="B11857">
        <v>-890804480</v>
      </c>
      <c r="C11857">
        <v>1837</v>
      </c>
      <c r="D11857" t="s">
        <v>250</v>
      </c>
      <c r="E11857" t="s">
        <v>251</v>
      </c>
      <c r="F11857">
        <v>35467</v>
      </c>
      <c r="G11857" t="s">
        <v>259</v>
      </c>
      <c r="H11857" t="s">
        <v>260</v>
      </c>
      <c r="I11857">
        <v>424</v>
      </c>
      <c r="J11857" t="s">
        <v>477</v>
      </c>
      <c r="K11857" t="s">
        <v>478</v>
      </c>
      <c r="L11857">
        <v>35556</v>
      </c>
      <c r="M11857" t="s">
        <v>336</v>
      </c>
      <c r="N11857" t="s">
        <v>337</v>
      </c>
      <c r="O11857">
        <v>35556</v>
      </c>
      <c r="P11857" t="s">
        <v>336</v>
      </c>
      <c r="Q11857" t="s">
        <v>337</v>
      </c>
      <c r="R11857" t="s">
        <v>364</v>
      </c>
      <c r="S11857" s="2">
        <v>87486432.069999993</v>
      </c>
      <c r="U11857">
        <v>27</v>
      </c>
      <c r="IF11857">
        <v>35556</v>
      </c>
      <c r="IG11857" t="s">
        <v>336</v>
      </c>
      <c r="IH11857" t="s">
        <v>263</v>
      </c>
      <c r="IK11857">
        <v>-2</v>
      </c>
      <c r="IL11857" t="s">
        <v>257</v>
      </c>
      <c r="IM11857" t="s">
        <v>258</v>
      </c>
      <c r="IN11857" t="s">
        <v>554</v>
      </c>
      <c r="IP11857" t="s">
        <v>555</v>
      </c>
    </row>
    <row r="11858" spans="1:250" x14ac:dyDescent="0.25">
      <c r="A11858">
        <v>45963</v>
      </c>
      <c r="B11858">
        <v>-890804480</v>
      </c>
      <c r="C11858">
        <v>1837</v>
      </c>
      <c r="D11858" t="s">
        <v>250</v>
      </c>
      <c r="E11858" t="s">
        <v>251</v>
      </c>
      <c r="F11858">
        <v>35467</v>
      </c>
      <c r="G11858" t="s">
        <v>259</v>
      </c>
      <c r="H11858" t="s">
        <v>260</v>
      </c>
      <c r="I11858">
        <v>422</v>
      </c>
      <c r="J11858" t="s">
        <v>479</v>
      </c>
      <c r="K11858" t="s">
        <v>480</v>
      </c>
      <c r="L11858">
        <v>35556</v>
      </c>
      <c r="M11858" t="s">
        <v>336</v>
      </c>
      <c r="N11858" t="s">
        <v>337</v>
      </c>
      <c r="O11858">
        <v>35556</v>
      </c>
      <c r="P11858" t="s">
        <v>336</v>
      </c>
      <c r="Q11858" t="s">
        <v>337</v>
      </c>
      <c r="R11858" t="s">
        <v>364</v>
      </c>
      <c r="S11858" s="2">
        <v>87664603.939999998</v>
      </c>
      <c r="U11858">
        <v>27</v>
      </c>
      <c r="IF11858">
        <v>35556</v>
      </c>
      <c r="IG11858" t="s">
        <v>336</v>
      </c>
      <c r="IH11858" t="s">
        <v>263</v>
      </c>
      <c r="IK11858">
        <v>-2</v>
      </c>
      <c r="IL11858" t="s">
        <v>257</v>
      </c>
      <c r="IM11858" t="s">
        <v>258</v>
      </c>
      <c r="IN11858" t="s">
        <v>554</v>
      </c>
      <c r="IP11858" t="s">
        <v>555</v>
      </c>
    </row>
    <row r="11859" spans="1:250" x14ac:dyDescent="0.25">
      <c r="A11859">
        <v>45964</v>
      </c>
      <c r="B11859">
        <v>-890804480</v>
      </c>
      <c r="C11859">
        <v>1837</v>
      </c>
      <c r="D11859" t="s">
        <v>250</v>
      </c>
      <c r="E11859" t="s">
        <v>251</v>
      </c>
      <c r="F11859">
        <v>35467</v>
      </c>
      <c r="G11859" t="s">
        <v>259</v>
      </c>
      <c r="H11859" t="s">
        <v>260</v>
      </c>
      <c r="I11859">
        <v>420</v>
      </c>
      <c r="J11859" t="s">
        <v>481</v>
      </c>
      <c r="K11859" t="s">
        <v>482</v>
      </c>
      <c r="L11859">
        <v>35556</v>
      </c>
      <c r="M11859" t="s">
        <v>336</v>
      </c>
      <c r="N11859" t="s">
        <v>337</v>
      </c>
      <c r="O11859">
        <v>35556</v>
      </c>
      <c r="P11859" t="s">
        <v>336</v>
      </c>
      <c r="Q11859" t="s">
        <v>337</v>
      </c>
      <c r="R11859" t="s">
        <v>364</v>
      </c>
      <c r="S11859" s="2">
        <v>87654659.189999998</v>
      </c>
      <c r="U11859">
        <v>27</v>
      </c>
      <c r="IF11859">
        <v>35556</v>
      </c>
      <c r="IG11859" t="s">
        <v>336</v>
      </c>
      <c r="IH11859" t="s">
        <v>263</v>
      </c>
      <c r="IK11859">
        <v>-2</v>
      </c>
      <c r="IL11859" t="s">
        <v>257</v>
      </c>
      <c r="IM11859" t="s">
        <v>258</v>
      </c>
      <c r="IN11859" t="s">
        <v>554</v>
      </c>
      <c r="IP11859" t="s">
        <v>555</v>
      </c>
    </row>
    <row r="11860" spans="1:250" x14ac:dyDescent="0.25">
      <c r="A11860">
        <v>45965</v>
      </c>
      <c r="B11860">
        <v>-890804480</v>
      </c>
      <c r="C11860">
        <v>1837</v>
      </c>
      <c r="D11860" t="s">
        <v>250</v>
      </c>
      <c r="E11860" t="s">
        <v>251</v>
      </c>
      <c r="F11860">
        <v>35467</v>
      </c>
      <c r="G11860" t="s">
        <v>259</v>
      </c>
      <c r="H11860" t="s">
        <v>260</v>
      </c>
      <c r="I11860">
        <v>411</v>
      </c>
      <c r="J11860" t="s">
        <v>471</v>
      </c>
      <c r="K11860" t="s">
        <v>472</v>
      </c>
      <c r="L11860">
        <v>35556</v>
      </c>
      <c r="M11860" t="s">
        <v>336</v>
      </c>
      <c r="N11860" t="s">
        <v>337</v>
      </c>
      <c r="O11860">
        <v>35556</v>
      </c>
      <c r="P11860" t="s">
        <v>336</v>
      </c>
      <c r="Q11860" t="s">
        <v>337</v>
      </c>
      <c r="R11860" t="s">
        <v>364</v>
      </c>
      <c r="S11860" s="2">
        <v>87415260.530000001</v>
      </c>
      <c r="U11860">
        <v>27</v>
      </c>
      <c r="IF11860">
        <v>35556</v>
      </c>
      <c r="IG11860" t="s">
        <v>336</v>
      </c>
      <c r="IH11860" t="s">
        <v>263</v>
      </c>
      <c r="IK11860">
        <v>-2</v>
      </c>
      <c r="IL11860" t="s">
        <v>257</v>
      </c>
      <c r="IM11860" t="s">
        <v>258</v>
      </c>
      <c r="IN11860" t="s">
        <v>554</v>
      </c>
      <c r="IP11860" t="s">
        <v>555</v>
      </c>
    </row>
    <row r="11861" spans="1:250" x14ac:dyDescent="0.25">
      <c r="A11861">
        <v>45966</v>
      </c>
      <c r="B11861">
        <v>-890804480</v>
      </c>
      <c r="C11861">
        <v>1837</v>
      </c>
      <c r="D11861" t="s">
        <v>250</v>
      </c>
      <c r="E11861" t="s">
        <v>251</v>
      </c>
      <c r="F11861">
        <v>35467</v>
      </c>
      <c r="G11861" t="s">
        <v>259</v>
      </c>
      <c r="H11861" t="s">
        <v>260</v>
      </c>
      <c r="I11861">
        <v>437</v>
      </c>
      <c r="J11861" t="s">
        <v>506</v>
      </c>
      <c r="K11861" t="s">
        <v>507</v>
      </c>
      <c r="L11861">
        <v>35556</v>
      </c>
      <c r="M11861" t="s">
        <v>336</v>
      </c>
      <c r="N11861" t="s">
        <v>337</v>
      </c>
      <c r="O11861">
        <v>35556</v>
      </c>
      <c r="P11861" t="s">
        <v>336</v>
      </c>
      <c r="Q11861" t="s">
        <v>337</v>
      </c>
      <c r="R11861" t="s">
        <v>364</v>
      </c>
      <c r="S11861" s="2">
        <v>86274535.780000001</v>
      </c>
      <c r="U11861">
        <v>27</v>
      </c>
      <c r="IF11861">
        <v>35556</v>
      </c>
      <c r="IG11861" t="s">
        <v>336</v>
      </c>
      <c r="IH11861" t="s">
        <v>263</v>
      </c>
      <c r="IK11861">
        <v>-2</v>
      </c>
      <c r="IL11861" t="s">
        <v>257</v>
      </c>
      <c r="IM11861" t="s">
        <v>258</v>
      </c>
      <c r="IN11861" t="s">
        <v>554</v>
      </c>
      <c r="IP11861" t="s">
        <v>555</v>
      </c>
    </row>
    <row r="11862" spans="1:250" x14ac:dyDescent="0.25">
      <c r="A11862">
        <v>45967</v>
      </c>
      <c r="B11862">
        <v>-890804480</v>
      </c>
      <c r="C11862">
        <v>1837</v>
      </c>
      <c r="D11862" t="s">
        <v>250</v>
      </c>
      <c r="E11862" t="s">
        <v>251</v>
      </c>
      <c r="F11862">
        <v>35467</v>
      </c>
      <c r="G11862" t="s">
        <v>259</v>
      </c>
      <c r="H11862" t="s">
        <v>260</v>
      </c>
      <c r="I11862">
        <v>436</v>
      </c>
      <c r="J11862" t="s">
        <v>504</v>
      </c>
      <c r="K11862" t="s">
        <v>505</v>
      </c>
      <c r="L11862">
        <v>35556</v>
      </c>
      <c r="M11862" t="s">
        <v>336</v>
      </c>
      <c r="N11862" t="s">
        <v>337</v>
      </c>
      <c r="O11862">
        <v>35556</v>
      </c>
      <c r="P11862" t="s">
        <v>336</v>
      </c>
      <c r="Q11862" t="s">
        <v>337</v>
      </c>
      <c r="R11862" t="s">
        <v>364</v>
      </c>
      <c r="S11862" s="2">
        <v>86153515.079999998</v>
      </c>
      <c r="U11862">
        <v>27</v>
      </c>
      <c r="IF11862">
        <v>35556</v>
      </c>
      <c r="IG11862" t="s">
        <v>336</v>
      </c>
      <c r="IH11862" t="s">
        <v>263</v>
      </c>
      <c r="IK11862">
        <v>-2</v>
      </c>
      <c r="IL11862" t="s">
        <v>257</v>
      </c>
      <c r="IM11862" t="s">
        <v>258</v>
      </c>
      <c r="IN11862" t="s">
        <v>554</v>
      </c>
      <c r="IP11862" t="s">
        <v>555</v>
      </c>
    </row>
    <row r="11863" spans="1:250" x14ac:dyDescent="0.25">
      <c r="A11863">
        <v>45968</v>
      </c>
      <c r="B11863">
        <v>-890804480</v>
      </c>
      <c r="C11863">
        <v>1837</v>
      </c>
      <c r="D11863" t="s">
        <v>250</v>
      </c>
      <c r="E11863" t="s">
        <v>251</v>
      </c>
      <c r="F11863">
        <v>35467</v>
      </c>
      <c r="G11863" t="s">
        <v>259</v>
      </c>
      <c r="H11863" t="s">
        <v>260</v>
      </c>
      <c r="I11863">
        <v>435</v>
      </c>
      <c r="J11863" t="s">
        <v>493</v>
      </c>
      <c r="K11863" t="s">
        <v>494</v>
      </c>
      <c r="L11863">
        <v>35556</v>
      </c>
      <c r="M11863" t="s">
        <v>336</v>
      </c>
      <c r="N11863" t="s">
        <v>337</v>
      </c>
      <c r="O11863">
        <v>35556</v>
      </c>
      <c r="P11863" t="s">
        <v>336</v>
      </c>
      <c r="Q11863" t="s">
        <v>337</v>
      </c>
      <c r="R11863" t="s">
        <v>364</v>
      </c>
      <c r="S11863" s="2">
        <v>88423131.260000005</v>
      </c>
      <c r="U11863">
        <v>27</v>
      </c>
      <c r="IF11863">
        <v>35556</v>
      </c>
      <c r="IG11863" t="s">
        <v>336</v>
      </c>
      <c r="IH11863" t="s">
        <v>263</v>
      </c>
      <c r="IK11863">
        <v>-2</v>
      </c>
      <c r="IL11863" t="s">
        <v>257</v>
      </c>
      <c r="IM11863" t="s">
        <v>258</v>
      </c>
      <c r="IN11863" t="s">
        <v>554</v>
      </c>
      <c r="IP11863" t="s">
        <v>555</v>
      </c>
    </row>
    <row r="11864" spans="1:250" x14ac:dyDescent="0.25">
      <c r="A11864">
        <v>45969</v>
      </c>
      <c r="B11864">
        <v>-890804480</v>
      </c>
      <c r="C11864">
        <v>1837</v>
      </c>
      <c r="D11864" t="s">
        <v>250</v>
      </c>
      <c r="E11864" t="s">
        <v>251</v>
      </c>
      <c r="F11864">
        <v>35467</v>
      </c>
      <c r="G11864" t="s">
        <v>259</v>
      </c>
      <c r="H11864" t="s">
        <v>260</v>
      </c>
      <c r="I11864">
        <v>431</v>
      </c>
      <c r="J11864" t="s">
        <v>495</v>
      </c>
      <c r="K11864" t="s">
        <v>496</v>
      </c>
      <c r="L11864">
        <v>35556</v>
      </c>
      <c r="M11864" t="s">
        <v>336</v>
      </c>
      <c r="N11864" t="s">
        <v>337</v>
      </c>
      <c r="O11864">
        <v>35556</v>
      </c>
      <c r="P11864" t="s">
        <v>336</v>
      </c>
      <c r="Q11864" t="s">
        <v>337</v>
      </c>
      <c r="R11864" t="s">
        <v>364</v>
      </c>
      <c r="S11864" s="2">
        <v>87056834.769999996</v>
      </c>
      <c r="U11864">
        <v>27</v>
      </c>
      <c r="IF11864">
        <v>35556</v>
      </c>
      <c r="IG11864" t="s">
        <v>336</v>
      </c>
      <c r="IH11864" t="s">
        <v>263</v>
      </c>
      <c r="IK11864">
        <v>-2</v>
      </c>
      <c r="IL11864" t="s">
        <v>257</v>
      </c>
      <c r="IM11864" t="s">
        <v>258</v>
      </c>
      <c r="IN11864" t="s">
        <v>554</v>
      </c>
      <c r="IP11864" t="s">
        <v>555</v>
      </c>
    </row>
    <row r="11865" spans="1:250" x14ac:dyDescent="0.25">
      <c r="A11865">
        <v>45970</v>
      </c>
      <c r="B11865">
        <v>-890804480</v>
      </c>
      <c r="C11865">
        <v>1837</v>
      </c>
      <c r="D11865" t="s">
        <v>250</v>
      </c>
      <c r="E11865" t="s">
        <v>251</v>
      </c>
      <c r="F11865">
        <v>35467</v>
      </c>
      <c r="G11865" t="s">
        <v>259</v>
      </c>
      <c r="H11865" t="s">
        <v>260</v>
      </c>
      <c r="I11865">
        <v>429</v>
      </c>
      <c r="J11865" t="s">
        <v>473</v>
      </c>
      <c r="K11865" t="s">
        <v>474</v>
      </c>
      <c r="L11865">
        <v>35556</v>
      </c>
      <c r="M11865" t="s">
        <v>336</v>
      </c>
      <c r="N11865" t="s">
        <v>337</v>
      </c>
      <c r="O11865">
        <v>35556</v>
      </c>
      <c r="P11865" t="s">
        <v>336</v>
      </c>
      <c r="Q11865" t="s">
        <v>337</v>
      </c>
      <c r="R11865" t="s">
        <v>364</v>
      </c>
      <c r="S11865" s="2">
        <v>87146618.150000006</v>
      </c>
      <c r="U11865">
        <v>27</v>
      </c>
      <c r="IF11865">
        <v>35556</v>
      </c>
      <c r="IG11865" t="s">
        <v>336</v>
      </c>
      <c r="IH11865" t="s">
        <v>263</v>
      </c>
      <c r="IK11865">
        <v>-2</v>
      </c>
      <c r="IL11865" t="s">
        <v>257</v>
      </c>
      <c r="IM11865" t="s">
        <v>258</v>
      </c>
      <c r="IN11865" t="s">
        <v>554</v>
      </c>
      <c r="IP11865" t="s">
        <v>555</v>
      </c>
    </row>
    <row r="11866" spans="1:250" x14ac:dyDescent="0.25">
      <c r="A11866">
        <v>45971</v>
      </c>
      <c r="B11866">
        <v>-890804480</v>
      </c>
      <c r="C11866">
        <v>1837</v>
      </c>
      <c r="D11866" t="s">
        <v>250</v>
      </c>
      <c r="E11866" t="s">
        <v>251</v>
      </c>
      <c r="F11866">
        <v>35467</v>
      </c>
      <c r="G11866" t="s">
        <v>259</v>
      </c>
      <c r="H11866" t="s">
        <v>260</v>
      </c>
      <c r="I11866">
        <v>427</v>
      </c>
      <c r="J11866" t="s">
        <v>475</v>
      </c>
      <c r="K11866" t="s">
        <v>476</v>
      </c>
      <c r="L11866">
        <v>35556</v>
      </c>
      <c r="M11866" t="s">
        <v>336</v>
      </c>
      <c r="N11866" t="s">
        <v>337</v>
      </c>
      <c r="O11866">
        <v>35556</v>
      </c>
      <c r="P11866" t="s">
        <v>336</v>
      </c>
      <c r="Q11866" t="s">
        <v>337</v>
      </c>
      <c r="R11866" t="s">
        <v>364</v>
      </c>
      <c r="S11866" s="2">
        <v>87300561.469999999</v>
      </c>
      <c r="U11866">
        <v>27</v>
      </c>
      <c r="IF11866">
        <v>35556</v>
      </c>
      <c r="IG11866" t="s">
        <v>336</v>
      </c>
      <c r="IH11866" t="s">
        <v>263</v>
      </c>
      <c r="IK11866">
        <v>-2</v>
      </c>
      <c r="IL11866" t="s">
        <v>257</v>
      </c>
      <c r="IM11866" t="s">
        <v>258</v>
      </c>
      <c r="IN11866" t="s">
        <v>554</v>
      </c>
      <c r="IP11866" t="s">
        <v>555</v>
      </c>
    </row>
    <row r="11867" spans="1:250" x14ac:dyDescent="0.25">
      <c r="A11867">
        <v>45972</v>
      </c>
      <c r="B11867">
        <v>-890804480</v>
      </c>
      <c r="C11867">
        <v>1837</v>
      </c>
      <c r="D11867" t="s">
        <v>250</v>
      </c>
      <c r="E11867" t="s">
        <v>251</v>
      </c>
      <c r="F11867">
        <v>19011</v>
      </c>
      <c r="G11867" t="s">
        <v>310</v>
      </c>
      <c r="H11867" t="s">
        <v>311</v>
      </c>
      <c r="I11867">
        <v>429</v>
      </c>
      <c r="J11867" t="s">
        <v>473</v>
      </c>
      <c r="K11867" t="s">
        <v>474</v>
      </c>
      <c r="L11867">
        <v>38311</v>
      </c>
      <c r="M11867" t="s">
        <v>338</v>
      </c>
      <c r="N11867" t="s">
        <v>339</v>
      </c>
      <c r="O11867">
        <v>38311</v>
      </c>
      <c r="P11867" t="s">
        <v>338</v>
      </c>
      <c r="Q11867" t="s">
        <v>339</v>
      </c>
      <c r="R11867" t="s">
        <v>364</v>
      </c>
      <c r="S11867" s="2">
        <v>1524848.79</v>
      </c>
      <c r="U11867">
        <v>27</v>
      </c>
      <c r="IF11867">
        <v>38311</v>
      </c>
      <c r="IG11867" t="s">
        <v>338</v>
      </c>
      <c r="IH11867" t="s">
        <v>314</v>
      </c>
      <c r="IK11867">
        <v>-2</v>
      </c>
      <c r="IL11867" t="s">
        <v>257</v>
      </c>
      <c r="IM11867" t="s">
        <v>258</v>
      </c>
      <c r="IN11867" t="s">
        <v>535</v>
      </c>
      <c r="IP11867" t="s">
        <v>556</v>
      </c>
    </row>
    <row r="11868" spans="1:250" x14ac:dyDescent="0.25">
      <c r="A11868">
        <v>45973</v>
      </c>
      <c r="B11868">
        <v>-890804480</v>
      </c>
      <c r="C11868">
        <v>1837</v>
      </c>
      <c r="D11868" t="s">
        <v>250</v>
      </c>
      <c r="E11868" t="s">
        <v>251</v>
      </c>
      <c r="F11868">
        <v>19011</v>
      </c>
      <c r="G11868" t="s">
        <v>310</v>
      </c>
      <c r="H11868" t="s">
        <v>311</v>
      </c>
      <c r="I11868">
        <v>427</v>
      </c>
      <c r="J11868" t="s">
        <v>475</v>
      </c>
      <c r="K11868" t="s">
        <v>476</v>
      </c>
      <c r="L11868">
        <v>38311</v>
      </c>
      <c r="M11868" t="s">
        <v>338</v>
      </c>
      <c r="N11868" t="s">
        <v>339</v>
      </c>
      <c r="O11868">
        <v>38311</v>
      </c>
      <c r="P11868" t="s">
        <v>338</v>
      </c>
      <c r="Q11868" t="s">
        <v>339</v>
      </c>
      <c r="R11868" t="s">
        <v>364</v>
      </c>
      <c r="S11868" s="2">
        <v>1521907.89</v>
      </c>
      <c r="U11868">
        <v>27</v>
      </c>
      <c r="IF11868">
        <v>38311</v>
      </c>
      <c r="IG11868" t="s">
        <v>338</v>
      </c>
      <c r="IH11868" t="s">
        <v>314</v>
      </c>
      <c r="IK11868">
        <v>-2</v>
      </c>
      <c r="IL11868" t="s">
        <v>257</v>
      </c>
      <c r="IM11868" t="s">
        <v>258</v>
      </c>
      <c r="IN11868" t="s">
        <v>535</v>
      </c>
      <c r="IP11868" t="s">
        <v>556</v>
      </c>
    </row>
    <row r="11869" spans="1:250" x14ac:dyDescent="0.25">
      <c r="A11869">
        <v>45974</v>
      </c>
      <c r="B11869">
        <v>-890804480</v>
      </c>
      <c r="C11869">
        <v>1837</v>
      </c>
      <c r="D11869" t="s">
        <v>250</v>
      </c>
      <c r="E11869" t="s">
        <v>251</v>
      </c>
      <c r="F11869">
        <v>19011</v>
      </c>
      <c r="G11869" t="s">
        <v>310</v>
      </c>
      <c r="H11869" t="s">
        <v>311</v>
      </c>
      <c r="I11869">
        <v>424</v>
      </c>
      <c r="J11869" t="s">
        <v>477</v>
      </c>
      <c r="K11869" t="s">
        <v>478</v>
      </c>
      <c r="L11869">
        <v>38311</v>
      </c>
      <c r="M11869" t="s">
        <v>338</v>
      </c>
      <c r="N11869" t="s">
        <v>339</v>
      </c>
      <c r="O11869">
        <v>38311</v>
      </c>
      <c r="P11869" t="s">
        <v>338</v>
      </c>
      <c r="Q11869" t="s">
        <v>339</v>
      </c>
      <c r="R11869" t="s">
        <v>364</v>
      </c>
      <c r="S11869" s="2">
        <v>1520192.36</v>
      </c>
      <c r="U11869">
        <v>27</v>
      </c>
      <c r="IF11869">
        <v>38311</v>
      </c>
      <c r="IG11869" t="s">
        <v>338</v>
      </c>
      <c r="IH11869" t="s">
        <v>314</v>
      </c>
      <c r="IK11869">
        <v>-2</v>
      </c>
      <c r="IL11869" t="s">
        <v>257</v>
      </c>
      <c r="IM11869" t="s">
        <v>258</v>
      </c>
      <c r="IN11869" t="s">
        <v>535</v>
      </c>
      <c r="IP11869" t="s">
        <v>556</v>
      </c>
    </row>
    <row r="11870" spans="1:250" x14ac:dyDescent="0.25">
      <c r="A11870">
        <v>45975</v>
      </c>
      <c r="B11870">
        <v>-890804480</v>
      </c>
      <c r="C11870">
        <v>1837</v>
      </c>
      <c r="D11870" t="s">
        <v>250</v>
      </c>
      <c r="E11870" t="s">
        <v>251</v>
      </c>
      <c r="F11870">
        <v>19011</v>
      </c>
      <c r="G11870" t="s">
        <v>310</v>
      </c>
      <c r="H11870" t="s">
        <v>311</v>
      </c>
      <c r="I11870">
        <v>422</v>
      </c>
      <c r="J11870" t="s">
        <v>479</v>
      </c>
      <c r="K11870" t="s">
        <v>480</v>
      </c>
      <c r="L11870">
        <v>38311</v>
      </c>
      <c r="M11870" t="s">
        <v>338</v>
      </c>
      <c r="N11870" t="s">
        <v>339</v>
      </c>
      <c r="O11870">
        <v>38311</v>
      </c>
      <c r="P11870" t="s">
        <v>338</v>
      </c>
      <c r="Q11870" t="s">
        <v>339</v>
      </c>
      <c r="R11870" t="s">
        <v>364</v>
      </c>
      <c r="S11870" s="2">
        <v>1517986.69</v>
      </c>
      <c r="U11870">
        <v>27</v>
      </c>
      <c r="IF11870">
        <v>38311</v>
      </c>
      <c r="IG11870" t="s">
        <v>338</v>
      </c>
      <c r="IH11870" t="s">
        <v>314</v>
      </c>
      <c r="IK11870">
        <v>-2</v>
      </c>
      <c r="IL11870" t="s">
        <v>257</v>
      </c>
      <c r="IM11870" t="s">
        <v>258</v>
      </c>
      <c r="IN11870" t="s">
        <v>535</v>
      </c>
      <c r="IP11870" t="s">
        <v>556</v>
      </c>
    </row>
    <row r="11871" spans="1:250" x14ac:dyDescent="0.25">
      <c r="A11871">
        <v>45976</v>
      </c>
      <c r="B11871">
        <v>-890804480</v>
      </c>
      <c r="C11871">
        <v>1837</v>
      </c>
      <c r="D11871" t="s">
        <v>250</v>
      </c>
      <c r="E11871" t="s">
        <v>251</v>
      </c>
      <c r="F11871">
        <v>19011</v>
      </c>
      <c r="G11871" t="s">
        <v>310</v>
      </c>
      <c r="H11871" t="s">
        <v>311</v>
      </c>
      <c r="I11871">
        <v>437</v>
      </c>
      <c r="J11871" t="s">
        <v>506</v>
      </c>
      <c r="K11871" t="s">
        <v>507</v>
      </c>
      <c r="L11871">
        <v>38311</v>
      </c>
      <c r="M11871" t="s">
        <v>338</v>
      </c>
      <c r="N11871" t="s">
        <v>339</v>
      </c>
      <c r="O11871">
        <v>38311</v>
      </c>
      <c r="P11871" t="s">
        <v>338</v>
      </c>
      <c r="Q11871" t="s">
        <v>339</v>
      </c>
      <c r="R11871" t="s">
        <v>364</v>
      </c>
      <c r="S11871" s="2">
        <v>1532446.16</v>
      </c>
      <c r="U11871">
        <v>27</v>
      </c>
      <c r="IF11871">
        <v>38311</v>
      </c>
      <c r="IG11871" t="s">
        <v>338</v>
      </c>
      <c r="IH11871" t="s">
        <v>314</v>
      </c>
      <c r="IK11871">
        <v>-2</v>
      </c>
      <c r="IL11871" t="s">
        <v>257</v>
      </c>
      <c r="IM11871" t="s">
        <v>258</v>
      </c>
      <c r="IN11871" t="s">
        <v>535</v>
      </c>
      <c r="IP11871" t="s">
        <v>556</v>
      </c>
    </row>
    <row r="11872" spans="1:250" x14ac:dyDescent="0.25">
      <c r="A11872">
        <v>45977</v>
      </c>
      <c r="B11872">
        <v>-890804480</v>
      </c>
      <c r="C11872">
        <v>1837</v>
      </c>
      <c r="D11872" t="s">
        <v>250</v>
      </c>
      <c r="E11872" t="s">
        <v>251</v>
      </c>
      <c r="F11872">
        <v>19011</v>
      </c>
      <c r="G11872" t="s">
        <v>310</v>
      </c>
      <c r="H11872" t="s">
        <v>311</v>
      </c>
      <c r="I11872">
        <v>436</v>
      </c>
      <c r="J11872" t="s">
        <v>504</v>
      </c>
      <c r="K11872" t="s">
        <v>505</v>
      </c>
      <c r="L11872">
        <v>38311</v>
      </c>
      <c r="M11872" t="s">
        <v>338</v>
      </c>
      <c r="N11872" t="s">
        <v>339</v>
      </c>
      <c r="O11872">
        <v>38311</v>
      </c>
      <c r="P11872" t="s">
        <v>338</v>
      </c>
      <c r="Q11872" t="s">
        <v>339</v>
      </c>
      <c r="R11872" t="s">
        <v>364</v>
      </c>
      <c r="S11872" s="2">
        <v>1529995.4</v>
      </c>
      <c r="U11872">
        <v>27</v>
      </c>
      <c r="IF11872">
        <v>38311</v>
      </c>
      <c r="IG11872" t="s">
        <v>338</v>
      </c>
      <c r="IH11872" t="s">
        <v>314</v>
      </c>
      <c r="IK11872">
        <v>-2</v>
      </c>
      <c r="IL11872" t="s">
        <v>257</v>
      </c>
      <c r="IM11872" t="s">
        <v>258</v>
      </c>
      <c r="IN11872" t="s">
        <v>535</v>
      </c>
      <c r="IP11872" t="s">
        <v>556</v>
      </c>
    </row>
    <row r="11873" spans="1:250" x14ac:dyDescent="0.25">
      <c r="A11873">
        <v>45978</v>
      </c>
      <c r="B11873">
        <v>-890804480</v>
      </c>
      <c r="C11873">
        <v>1837</v>
      </c>
      <c r="D11873" t="s">
        <v>250</v>
      </c>
      <c r="E11873" t="s">
        <v>251</v>
      </c>
      <c r="F11873">
        <v>13794</v>
      </c>
      <c r="G11873" t="s">
        <v>264</v>
      </c>
      <c r="H11873" t="s">
        <v>265</v>
      </c>
      <c r="I11873">
        <v>437</v>
      </c>
      <c r="J11873" t="s">
        <v>506</v>
      </c>
      <c r="K11873" t="s">
        <v>507</v>
      </c>
      <c r="L11873">
        <v>38311</v>
      </c>
      <c r="M11873" t="s">
        <v>338</v>
      </c>
      <c r="N11873" t="s">
        <v>339</v>
      </c>
      <c r="O11873">
        <v>38311</v>
      </c>
      <c r="P11873" t="s">
        <v>338</v>
      </c>
      <c r="Q11873" t="s">
        <v>339</v>
      </c>
      <c r="R11873" t="s">
        <v>364</v>
      </c>
      <c r="S11873" s="2">
        <v>1531019.9069999999</v>
      </c>
      <c r="U11873">
        <v>27</v>
      </c>
      <c r="IF11873">
        <v>38311</v>
      </c>
      <c r="IG11873" t="s">
        <v>338</v>
      </c>
      <c r="IH11873" t="s">
        <v>266</v>
      </c>
      <c r="IK11873">
        <v>-2</v>
      </c>
      <c r="IL11873" t="s">
        <v>257</v>
      </c>
      <c r="IM11873" t="s">
        <v>258</v>
      </c>
      <c r="IN11873" t="s">
        <v>511</v>
      </c>
      <c r="IP11873" t="s">
        <v>557</v>
      </c>
    </row>
    <row r="11874" spans="1:250" x14ac:dyDescent="0.25">
      <c r="A11874">
        <v>45979</v>
      </c>
      <c r="B11874">
        <v>-890804480</v>
      </c>
      <c r="C11874">
        <v>1837</v>
      </c>
      <c r="D11874" t="s">
        <v>250</v>
      </c>
      <c r="E11874" t="s">
        <v>251</v>
      </c>
      <c r="F11874">
        <v>13794</v>
      </c>
      <c r="G11874" t="s">
        <v>264</v>
      </c>
      <c r="H11874" t="s">
        <v>265</v>
      </c>
      <c r="I11874">
        <v>436</v>
      </c>
      <c r="J11874" t="s">
        <v>504</v>
      </c>
      <c r="K11874" t="s">
        <v>505</v>
      </c>
      <c r="L11874">
        <v>38311</v>
      </c>
      <c r="M11874" t="s">
        <v>338</v>
      </c>
      <c r="N11874" t="s">
        <v>339</v>
      </c>
      <c r="O11874">
        <v>38311</v>
      </c>
      <c r="P11874" t="s">
        <v>338</v>
      </c>
      <c r="Q11874" t="s">
        <v>339</v>
      </c>
      <c r="R11874" t="s">
        <v>364</v>
      </c>
      <c r="S11874" s="2">
        <v>1528675.1969999999</v>
      </c>
      <c r="U11874">
        <v>27</v>
      </c>
      <c r="IF11874">
        <v>38311</v>
      </c>
      <c r="IG11874" t="s">
        <v>338</v>
      </c>
      <c r="IH11874" t="s">
        <v>266</v>
      </c>
      <c r="IK11874">
        <v>-2</v>
      </c>
      <c r="IL11874" t="s">
        <v>257</v>
      </c>
      <c r="IM11874" t="s">
        <v>258</v>
      </c>
      <c r="IN11874" t="s">
        <v>511</v>
      </c>
      <c r="IP11874" t="s">
        <v>557</v>
      </c>
    </row>
    <row r="11875" spans="1:250" x14ac:dyDescent="0.25">
      <c r="A11875">
        <v>45980</v>
      </c>
      <c r="B11875">
        <v>-890804480</v>
      </c>
      <c r="C11875">
        <v>1837</v>
      </c>
      <c r="D11875" t="s">
        <v>250</v>
      </c>
      <c r="E11875" t="s">
        <v>251</v>
      </c>
      <c r="F11875">
        <v>13794</v>
      </c>
      <c r="G11875" t="s">
        <v>264</v>
      </c>
      <c r="H11875" t="s">
        <v>265</v>
      </c>
      <c r="I11875">
        <v>435</v>
      </c>
      <c r="J11875" t="s">
        <v>493</v>
      </c>
      <c r="K11875" t="s">
        <v>494</v>
      </c>
      <c r="L11875">
        <v>38311</v>
      </c>
      <c r="M11875" t="s">
        <v>338</v>
      </c>
      <c r="N11875" t="s">
        <v>339</v>
      </c>
      <c r="O11875">
        <v>38311</v>
      </c>
      <c r="P11875" t="s">
        <v>338</v>
      </c>
      <c r="Q11875" t="s">
        <v>339</v>
      </c>
      <c r="R11875" t="s">
        <v>364</v>
      </c>
      <c r="S11875" s="2">
        <v>1527268.3370000001</v>
      </c>
      <c r="U11875">
        <v>27</v>
      </c>
      <c r="IF11875">
        <v>38311</v>
      </c>
      <c r="IG11875" t="s">
        <v>338</v>
      </c>
      <c r="IH11875" t="s">
        <v>266</v>
      </c>
      <c r="IK11875">
        <v>-2</v>
      </c>
      <c r="IL11875" t="s">
        <v>257</v>
      </c>
      <c r="IM11875" t="s">
        <v>258</v>
      </c>
      <c r="IN11875" t="s">
        <v>511</v>
      </c>
      <c r="IP11875" t="s">
        <v>557</v>
      </c>
    </row>
    <row r="11876" spans="1:250" x14ac:dyDescent="0.25">
      <c r="A11876">
        <v>45981</v>
      </c>
      <c r="B11876">
        <v>-890804480</v>
      </c>
      <c r="C11876">
        <v>1837</v>
      </c>
      <c r="D11876" t="s">
        <v>250</v>
      </c>
      <c r="E11876" t="s">
        <v>251</v>
      </c>
      <c r="F11876">
        <v>13794</v>
      </c>
      <c r="G11876" t="s">
        <v>264</v>
      </c>
      <c r="H11876" t="s">
        <v>265</v>
      </c>
      <c r="I11876">
        <v>431</v>
      </c>
      <c r="J11876" t="s">
        <v>495</v>
      </c>
      <c r="K11876" t="s">
        <v>496</v>
      </c>
      <c r="L11876">
        <v>38311</v>
      </c>
      <c r="M11876" t="s">
        <v>338</v>
      </c>
      <c r="N11876" t="s">
        <v>339</v>
      </c>
      <c r="O11876">
        <v>38311</v>
      </c>
      <c r="P11876" t="s">
        <v>338</v>
      </c>
      <c r="Q11876" t="s">
        <v>339</v>
      </c>
      <c r="R11876" t="s">
        <v>364</v>
      </c>
      <c r="S11876" s="2">
        <v>1525861.487</v>
      </c>
      <c r="U11876">
        <v>27</v>
      </c>
      <c r="IF11876">
        <v>38311</v>
      </c>
      <c r="IG11876" t="s">
        <v>338</v>
      </c>
      <c r="IH11876" t="s">
        <v>266</v>
      </c>
      <c r="IK11876">
        <v>-2</v>
      </c>
      <c r="IL11876" t="s">
        <v>257</v>
      </c>
      <c r="IM11876" t="s">
        <v>258</v>
      </c>
      <c r="IN11876" t="s">
        <v>511</v>
      </c>
      <c r="IP11876" t="s">
        <v>557</v>
      </c>
    </row>
    <row r="11877" spans="1:250" x14ac:dyDescent="0.25">
      <c r="A11877">
        <v>45982</v>
      </c>
      <c r="B11877">
        <v>-890804480</v>
      </c>
      <c r="C11877">
        <v>1837</v>
      </c>
      <c r="D11877" t="s">
        <v>250</v>
      </c>
      <c r="E11877" t="s">
        <v>251</v>
      </c>
      <c r="F11877">
        <v>19011</v>
      </c>
      <c r="G11877" t="s">
        <v>310</v>
      </c>
      <c r="H11877" t="s">
        <v>311</v>
      </c>
      <c r="I11877">
        <v>435</v>
      </c>
      <c r="J11877" t="s">
        <v>493</v>
      </c>
      <c r="K11877" t="s">
        <v>494</v>
      </c>
      <c r="L11877">
        <v>38311</v>
      </c>
      <c r="M11877" t="s">
        <v>338</v>
      </c>
      <c r="N11877" t="s">
        <v>339</v>
      </c>
      <c r="O11877">
        <v>38311</v>
      </c>
      <c r="P11877" t="s">
        <v>338</v>
      </c>
      <c r="Q11877" t="s">
        <v>339</v>
      </c>
      <c r="R11877" t="s">
        <v>364</v>
      </c>
      <c r="S11877" s="2">
        <v>1528524.93</v>
      </c>
      <c r="U11877">
        <v>27</v>
      </c>
      <c r="IF11877">
        <v>38311</v>
      </c>
      <c r="IG11877" t="s">
        <v>338</v>
      </c>
      <c r="IH11877" t="s">
        <v>314</v>
      </c>
      <c r="IK11877">
        <v>-2</v>
      </c>
      <c r="IL11877" t="s">
        <v>257</v>
      </c>
      <c r="IM11877" t="s">
        <v>258</v>
      </c>
      <c r="IN11877" t="s">
        <v>535</v>
      </c>
      <c r="IP11877" t="s">
        <v>556</v>
      </c>
    </row>
    <row r="11878" spans="1:250" x14ac:dyDescent="0.25">
      <c r="A11878">
        <v>45983</v>
      </c>
      <c r="B11878">
        <v>-890804480</v>
      </c>
      <c r="C11878">
        <v>1837</v>
      </c>
      <c r="D11878" t="s">
        <v>250</v>
      </c>
      <c r="E11878" t="s">
        <v>251</v>
      </c>
      <c r="F11878">
        <v>19011</v>
      </c>
      <c r="G11878" t="s">
        <v>310</v>
      </c>
      <c r="H11878" t="s">
        <v>311</v>
      </c>
      <c r="I11878">
        <v>431</v>
      </c>
      <c r="J11878" t="s">
        <v>495</v>
      </c>
      <c r="K11878" t="s">
        <v>496</v>
      </c>
      <c r="L11878">
        <v>38311</v>
      </c>
      <c r="M11878" t="s">
        <v>338</v>
      </c>
      <c r="N11878" t="s">
        <v>339</v>
      </c>
      <c r="O11878">
        <v>38311</v>
      </c>
      <c r="P11878" t="s">
        <v>338</v>
      </c>
      <c r="Q11878" t="s">
        <v>339</v>
      </c>
      <c r="R11878" t="s">
        <v>364</v>
      </c>
      <c r="S11878" s="2">
        <v>1527054.47</v>
      </c>
      <c r="U11878">
        <v>27</v>
      </c>
      <c r="IF11878">
        <v>38311</v>
      </c>
      <c r="IG11878" t="s">
        <v>338</v>
      </c>
      <c r="IH11878" t="s">
        <v>314</v>
      </c>
      <c r="IK11878">
        <v>-2</v>
      </c>
      <c r="IL11878" t="s">
        <v>257</v>
      </c>
      <c r="IM11878" t="s">
        <v>258</v>
      </c>
      <c r="IN11878" t="s">
        <v>535</v>
      </c>
      <c r="IP11878" t="s">
        <v>556</v>
      </c>
    </row>
    <row r="11879" spans="1:250" x14ac:dyDescent="0.25">
      <c r="A11879">
        <v>45984</v>
      </c>
      <c r="B11879">
        <v>-890804480</v>
      </c>
      <c r="C11879">
        <v>1837</v>
      </c>
      <c r="D11879" t="s">
        <v>250</v>
      </c>
      <c r="E11879" t="s">
        <v>251</v>
      </c>
      <c r="F11879">
        <v>13794</v>
      </c>
      <c r="G11879" t="s">
        <v>264</v>
      </c>
      <c r="H11879" t="s">
        <v>265</v>
      </c>
      <c r="I11879">
        <v>424</v>
      </c>
      <c r="J11879" t="s">
        <v>477</v>
      </c>
      <c r="K11879" t="s">
        <v>478</v>
      </c>
      <c r="L11879">
        <v>38311</v>
      </c>
      <c r="M11879" t="s">
        <v>338</v>
      </c>
      <c r="N11879" t="s">
        <v>339</v>
      </c>
      <c r="O11879">
        <v>38311</v>
      </c>
      <c r="P11879" t="s">
        <v>338</v>
      </c>
      <c r="Q11879" t="s">
        <v>339</v>
      </c>
      <c r="R11879" t="s">
        <v>364</v>
      </c>
      <c r="S11879" s="2">
        <v>1519296.247</v>
      </c>
      <c r="U11879">
        <v>27</v>
      </c>
      <c r="IF11879">
        <v>38311</v>
      </c>
      <c r="IG11879" t="s">
        <v>338</v>
      </c>
      <c r="IH11879" t="s">
        <v>266</v>
      </c>
      <c r="IK11879">
        <v>-2</v>
      </c>
      <c r="IL11879" t="s">
        <v>257</v>
      </c>
      <c r="IM11879" t="s">
        <v>258</v>
      </c>
      <c r="IN11879" t="s">
        <v>511</v>
      </c>
      <c r="IP11879" t="s">
        <v>557</v>
      </c>
    </row>
    <row r="11880" spans="1:250" x14ac:dyDescent="0.25">
      <c r="A11880">
        <v>45985</v>
      </c>
      <c r="B11880">
        <v>-890804480</v>
      </c>
      <c r="C11880">
        <v>1837</v>
      </c>
      <c r="D11880" t="s">
        <v>250</v>
      </c>
      <c r="E11880" t="s">
        <v>251</v>
      </c>
      <c r="F11880">
        <v>13794</v>
      </c>
      <c r="G11880" t="s">
        <v>264</v>
      </c>
      <c r="H11880" t="s">
        <v>265</v>
      </c>
      <c r="I11880">
        <v>422</v>
      </c>
      <c r="J11880" t="s">
        <v>479</v>
      </c>
      <c r="K11880" t="s">
        <v>480</v>
      </c>
      <c r="L11880">
        <v>38311</v>
      </c>
      <c r="M11880" t="s">
        <v>338</v>
      </c>
      <c r="N11880" t="s">
        <v>339</v>
      </c>
      <c r="O11880">
        <v>38311</v>
      </c>
      <c r="P11880" t="s">
        <v>338</v>
      </c>
      <c r="Q11880" t="s">
        <v>339</v>
      </c>
      <c r="R11880" t="s">
        <v>364</v>
      </c>
      <c r="S11880" s="2">
        <v>1517185.997</v>
      </c>
      <c r="U11880">
        <v>27</v>
      </c>
      <c r="IF11880">
        <v>38311</v>
      </c>
      <c r="IG11880" t="s">
        <v>338</v>
      </c>
      <c r="IH11880" t="s">
        <v>266</v>
      </c>
      <c r="IK11880">
        <v>-2</v>
      </c>
      <c r="IL11880" t="s">
        <v>257</v>
      </c>
      <c r="IM11880" t="s">
        <v>258</v>
      </c>
      <c r="IN11880" t="s">
        <v>511</v>
      </c>
      <c r="IP11880" t="s">
        <v>557</v>
      </c>
    </row>
    <row r="11881" spans="1:250" x14ac:dyDescent="0.25">
      <c r="A11881">
        <v>45986</v>
      </c>
      <c r="B11881">
        <v>-890804480</v>
      </c>
      <c r="C11881">
        <v>1837</v>
      </c>
      <c r="D11881" t="s">
        <v>250</v>
      </c>
      <c r="E11881" t="s">
        <v>251</v>
      </c>
      <c r="F11881">
        <v>13794</v>
      </c>
      <c r="G11881" t="s">
        <v>264</v>
      </c>
      <c r="H11881" t="s">
        <v>265</v>
      </c>
      <c r="I11881">
        <v>420</v>
      </c>
      <c r="J11881" t="s">
        <v>481</v>
      </c>
      <c r="K11881" t="s">
        <v>482</v>
      </c>
      <c r="L11881">
        <v>38311</v>
      </c>
      <c r="M11881" t="s">
        <v>338</v>
      </c>
      <c r="N11881" t="s">
        <v>339</v>
      </c>
      <c r="O11881">
        <v>38311</v>
      </c>
      <c r="P11881" t="s">
        <v>338</v>
      </c>
      <c r="Q11881" t="s">
        <v>339</v>
      </c>
      <c r="R11881" t="s">
        <v>364</v>
      </c>
      <c r="S11881" s="2">
        <v>1514372.317</v>
      </c>
      <c r="U11881">
        <v>27</v>
      </c>
      <c r="IF11881">
        <v>38311</v>
      </c>
      <c r="IG11881" t="s">
        <v>338</v>
      </c>
      <c r="IH11881" t="s">
        <v>266</v>
      </c>
      <c r="IK11881">
        <v>-2</v>
      </c>
      <c r="IL11881" t="s">
        <v>257</v>
      </c>
      <c r="IM11881" t="s">
        <v>258</v>
      </c>
      <c r="IN11881" t="s">
        <v>511</v>
      </c>
      <c r="IP11881" t="s">
        <v>557</v>
      </c>
    </row>
    <row r="11882" spans="1:250" x14ac:dyDescent="0.25">
      <c r="A11882">
        <v>45987</v>
      </c>
      <c r="B11882">
        <v>-890804480</v>
      </c>
      <c r="C11882">
        <v>1837</v>
      </c>
      <c r="D11882" t="s">
        <v>250</v>
      </c>
      <c r="E11882" t="s">
        <v>251</v>
      </c>
      <c r="F11882">
        <v>13794</v>
      </c>
      <c r="G11882" t="s">
        <v>264</v>
      </c>
      <c r="H11882" t="s">
        <v>265</v>
      </c>
      <c r="I11882">
        <v>411</v>
      </c>
      <c r="J11882" t="s">
        <v>471</v>
      </c>
      <c r="K11882" t="s">
        <v>472</v>
      </c>
      <c r="L11882">
        <v>38311</v>
      </c>
      <c r="M11882" t="s">
        <v>338</v>
      </c>
      <c r="N11882" t="s">
        <v>339</v>
      </c>
      <c r="O11882">
        <v>38311</v>
      </c>
      <c r="P11882" t="s">
        <v>338</v>
      </c>
      <c r="Q11882" t="s">
        <v>339</v>
      </c>
      <c r="R11882" t="s">
        <v>364</v>
      </c>
      <c r="S11882" s="2">
        <v>1512292.567</v>
      </c>
      <c r="U11882">
        <v>27</v>
      </c>
      <c r="IF11882">
        <v>38311</v>
      </c>
      <c r="IG11882" t="s">
        <v>338</v>
      </c>
      <c r="IH11882" t="s">
        <v>266</v>
      </c>
      <c r="IK11882">
        <v>-2</v>
      </c>
      <c r="IL11882" t="s">
        <v>257</v>
      </c>
      <c r="IM11882" t="s">
        <v>258</v>
      </c>
      <c r="IN11882" t="s">
        <v>511</v>
      </c>
      <c r="IP11882" t="s">
        <v>557</v>
      </c>
    </row>
    <row r="11883" spans="1:250" x14ac:dyDescent="0.25">
      <c r="A11883">
        <v>45988</v>
      </c>
      <c r="B11883">
        <v>-890804480</v>
      </c>
      <c r="C11883">
        <v>1837</v>
      </c>
      <c r="D11883" t="s">
        <v>250</v>
      </c>
      <c r="E11883" t="s">
        <v>251</v>
      </c>
      <c r="F11883">
        <v>19011</v>
      </c>
      <c r="G11883" t="s">
        <v>310</v>
      </c>
      <c r="H11883" t="s">
        <v>311</v>
      </c>
      <c r="I11883">
        <v>420</v>
      </c>
      <c r="J11883" t="s">
        <v>481</v>
      </c>
      <c r="K11883" t="s">
        <v>482</v>
      </c>
      <c r="L11883">
        <v>38311</v>
      </c>
      <c r="M11883" t="s">
        <v>338</v>
      </c>
      <c r="N11883" t="s">
        <v>339</v>
      </c>
      <c r="O11883">
        <v>38311</v>
      </c>
      <c r="P11883" t="s">
        <v>338</v>
      </c>
      <c r="Q11883" t="s">
        <v>339</v>
      </c>
      <c r="R11883" t="s">
        <v>364</v>
      </c>
      <c r="S11883" s="2">
        <v>1515045.78</v>
      </c>
      <c r="U11883">
        <v>27</v>
      </c>
      <c r="IF11883">
        <v>38311</v>
      </c>
      <c r="IG11883" t="s">
        <v>338</v>
      </c>
      <c r="IH11883" t="s">
        <v>314</v>
      </c>
      <c r="IK11883">
        <v>-2</v>
      </c>
      <c r="IL11883" t="s">
        <v>257</v>
      </c>
      <c r="IM11883" t="s">
        <v>258</v>
      </c>
      <c r="IN11883" t="s">
        <v>535</v>
      </c>
      <c r="IP11883" t="s">
        <v>556</v>
      </c>
    </row>
    <row r="11884" spans="1:250" x14ac:dyDescent="0.25">
      <c r="A11884">
        <v>45989</v>
      </c>
      <c r="B11884">
        <v>-890804480</v>
      </c>
      <c r="C11884">
        <v>1837</v>
      </c>
      <c r="D11884" t="s">
        <v>250</v>
      </c>
      <c r="E11884" t="s">
        <v>251</v>
      </c>
      <c r="F11884">
        <v>19011</v>
      </c>
      <c r="G11884" t="s">
        <v>310</v>
      </c>
      <c r="H11884" t="s">
        <v>311</v>
      </c>
      <c r="I11884">
        <v>411</v>
      </c>
      <c r="J11884" t="s">
        <v>471</v>
      </c>
      <c r="K11884" t="s">
        <v>472</v>
      </c>
      <c r="L11884">
        <v>38311</v>
      </c>
      <c r="M11884" t="s">
        <v>338</v>
      </c>
      <c r="N11884" t="s">
        <v>339</v>
      </c>
      <c r="O11884">
        <v>38311</v>
      </c>
      <c r="P11884" t="s">
        <v>338</v>
      </c>
      <c r="Q11884" t="s">
        <v>339</v>
      </c>
      <c r="R11884" t="s">
        <v>364</v>
      </c>
      <c r="S11884" s="2">
        <v>1512891.8</v>
      </c>
      <c r="U11884">
        <v>27</v>
      </c>
      <c r="IF11884">
        <v>38311</v>
      </c>
      <c r="IG11884" t="s">
        <v>338</v>
      </c>
      <c r="IH11884" t="s">
        <v>314</v>
      </c>
      <c r="IK11884">
        <v>-2</v>
      </c>
      <c r="IL11884" t="s">
        <v>257</v>
      </c>
      <c r="IM11884" t="s">
        <v>258</v>
      </c>
      <c r="IN11884" t="s">
        <v>535</v>
      </c>
      <c r="IP11884" t="s">
        <v>556</v>
      </c>
    </row>
    <row r="11885" spans="1:250" x14ac:dyDescent="0.25">
      <c r="A11885">
        <v>45990</v>
      </c>
      <c r="B11885">
        <v>-890804480</v>
      </c>
      <c r="C11885">
        <v>1837</v>
      </c>
      <c r="D11885" t="s">
        <v>250</v>
      </c>
      <c r="E11885" t="s">
        <v>251</v>
      </c>
      <c r="F11885">
        <v>13794</v>
      </c>
      <c r="G11885" t="s">
        <v>264</v>
      </c>
      <c r="H11885" t="s">
        <v>265</v>
      </c>
      <c r="I11885">
        <v>429</v>
      </c>
      <c r="J11885" t="s">
        <v>473</v>
      </c>
      <c r="K11885" t="s">
        <v>474</v>
      </c>
      <c r="L11885">
        <v>38311</v>
      </c>
      <c r="M11885" t="s">
        <v>338</v>
      </c>
      <c r="N11885" t="s">
        <v>339</v>
      </c>
      <c r="O11885">
        <v>38311</v>
      </c>
      <c r="P11885" t="s">
        <v>338</v>
      </c>
      <c r="Q11885" t="s">
        <v>339</v>
      </c>
      <c r="R11885" t="s">
        <v>364</v>
      </c>
      <c r="S11885" s="2">
        <v>1523751.227</v>
      </c>
      <c r="U11885">
        <v>27</v>
      </c>
      <c r="IF11885">
        <v>38311</v>
      </c>
      <c r="IG11885" t="s">
        <v>338</v>
      </c>
      <c r="IH11885" t="s">
        <v>266</v>
      </c>
      <c r="IK11885">
        <v>-2</v>
      </c>
      <c r="IL11885" t="s">
        <v>257</v>
      </c>
      <c r="IM11885" t="s">
        <v>258</v>
      </c>
      <c r="IN11885" t="s">
        <v>511</v>
      </c>
      <c r="IP11885" t="s">
        <v>557</v>
      </c>
    </row>
    <row r="11886" spans="1:250" x14ac:dyDescent="0.25">
      <c r="A11886">
        <v>45991</v>
      </c>
      <c r="B11886">
        <v>-890804480</v>
      </c>
      <c r="C11886">
        <v>1837</v>
      </c>
      <c r="D11886" t="s">
        <v>250</v>
      </c>
      <c r="E11886" t="s">
        <v>251</v>
      </c>
      <c r="F11886">
        <v>13794</v>
      </c>
      <c r="G11886" t="s">
        <v>264</v>
      </c>
      <c r="H11886" t="s">
        <v>265</v>
      </c>
      <c r="I11886">
        <v>427</v>
      </c>
      <c r="J11886" t="s">
        <v>475</v>
      </c>
      <c r="K11886" t="s">
        <v>476</v>
      </c>
      <c r="L11886">
        <v>38311</v>
      </c>
      <c r="M11886" t="s">
        <v>338</v>
      </c>
      <c r="N11886" t="s">
        <v>339</v>
      </c>
      <c r="O11886">
        <v>38311</v>
      </c>
      <c r="P11886" t="s">
        <v>338</v>
      </c>
      <c r="Q11886" t="s">
        <v>339</v>
      </c>
      <c r="R11886" t="s">
        <v>364</v>
      </c>
      <c r="S11886" s="2">
        <v>1520937.557</v>
      </c>
      <c r="U11886">
        <v>27</v>
      </c>
      <c r="IF11886">
        <v>38311</v>
      </c>
      <c r="IG11886" t="s">
        <v>338</v>
      </c>
      <c r="IH11886" t="s">
        <v>266</v>
      </c>
      <c r="IK11886">
        <v>-2</v>
      </c>
      <c r="IL11886" t="s">
        <v>257</v>
      </c>
      <c r="IM11886" t="s">
        <v>258</v>
      </c>
      <c r="IN11886" t="s">
        <v>511</v>
      </c>
      <c r="IP11886" t="s">
        <v>557</v>
      </c>
    </row>
    <row r="11887" spans="1:250" x14ac:dyDescent="0.25">
      <c r="A11887">
        <v>45992</v>
      </c>
      <c r="B11887">
        <v>-890804480</v>
      </c>
      <c r="C11887">
        <v>1837</v>
      </c>
      <c r="D11887" t="s">
        <v>250</v>
      </c>
      <c r="E11887" t="s">
        <v>251</v>
      </c>
      <c r="F11887">
        <v>13794</v>
      </c>
      <c r="G11887" t="s">
        <v>264</v>
      </c>
      <c r="H11887" t="s">
        <v>265</v>
      </c>
      <c r="I11887">
        <v>424</v>
      </c>
      <c r="J11887" t="s">
        <v>477</v>
      </c>
      <c r="K11887" t="s">
        <v>478</v>
      </c>
      <c r="L11887">
        <v>39215</v>
      </c>
      <c r="M11887" t="s">
        <v>340</v>
      </c>
      <c r="N11887" t="s">
        <v>341</v>
      </c>
      <c r="O11887">
        <v>39215</v>
      </c>
      <c r="P11887" t="s">
        <v>340</v>
      </c>
      <c r="Q11887" t="s">
        <v>341</v>
      </c>
      <c r="R11887" t="s">
        <v>364</v>
      </c>
      <c r="S11887" s="2">
        <v>9829659.0600000005</v>
      </c>
      <c r="U11887">
        <v>27</v>
      </c>
      <c r="IF11887">
        <v>39215</v>
      </c>
      <c r="IG11887" t="s">
        <v>340</v>
      </c>
      <c r="IH11887" t="s">
        <v>266</v>
      </c>
      <c r="IK11887">
        <v>-2</v>
      </c>
      <c r="IL11887" t="s">
        <v>257</v>
      </c>
      <c r="IM11887" t="s">
        <v>258</v>
      </c>
      <c r="IN11887" t="s">
        <v>511</v>
      </c>
      <c r="IP11887" t="s">
        <v>558</v>
      </c>
    </row>
    <row r="11888" spans="1:250" x14ac:dyDescent="0.25">
      <c r="A11888">
        <v>45993</v>
      </c>
      <c r="B11888">
        <v>-890804480</v>
      </c>
      <c r="C11888">
        <v>1837</v>
      </c>
      <c r="D11888" t="s">
        <v>250</v>
      </c>
      <c r="E11888" t="s">
        <v>251</v>
      </c>
      <c r="F11888">
        <v>13794</v>
      </c>
      <c r="G11888" t="s">
        <v>264</v>
      </c>
      <c r="H11888" t="s">
        <v>265</v>
      </c>
      <c r="I11888">
        <v>422</v>
      </c>
      <c r="J11888" t="s">
        <v>479</v>
      </c>
      <c r="K11888" t="s">
        <v>480</v>
      </c>
      <c r="L11888">
        <v>39215</v>
      </c>
      <c r="M11888" t="s">
        <v>340</v>
      </c>
      <c r="N11888" t="s">
        <v>341</v>
      </c>
      <c r="O11888">
        <v>39215</v>
      </c>
      <c r="P11888" t="s">
        <v>340</v>
      </c>
      <c r="Q11888" t="s">
        <v>341</v>
      </c>
      <c r="R11888" t="s">
        <v>364</v>
      </c>
      <c r="S11888" s="2">
        <v>9816005.9499999993</v>
      </c>
      <c r="U11888">
        <v>27</v>
      </c>
      <c r="IF11888">
        <v>39215</v>
      </c>
      <c r="IG11888" t="s">
        <v>340</v>
      </c>
      <c r="IH11888" t="s">
        <v>266</v>
      </c>
      <c r="IK11888">
        <v>-2</v>
      </c>
      <c r="IL11888" t="s">
        <v>257</v>
      </c>
      <c r="IM11888" t="s">
        <v>258</v>
      </c>
      <c r="IN11888" t="s">
        <v>511</v>
      </c>
      <c r="IP11888" t="s">
        <v>558</v>
      </c>
    </row>
    <row r="11889" spans="1:250" x14ac:dyDescent="0.25">
      <c r="A11889">
        <v>45994</v>
      </c>
      <c r="B11889">
        <v>-890804480</v>
      </c>
      <c r="C11889">
        <v>1837</v>
      </c>
      <c r="D11889" t="s">
        <v>250</v>
      </c>
      <c r="E11889" t="s">
        <v>251</v>
      </c>
      <c r="F11889">
        <v>13794</v>
      </c>
      <c r="G11889" t="s">
        <v>264</v>
      </c>
      <c r="H11889" t="s">
        <v>265</v>
      </c>
      <c r="I11889">
        <v>420</v>
      </c>
      <c r="J11889" t="s">
        <v>481</v>
      </c>
      <c r="K11889" t="s">
        <v>482</v>
      </c>
      <c r="L11889">
        <v>39215</v>
      </c>
      <c r="M11889" t="s">
        <v>340</v>
      </c>
      <c r="N11889" t="s">
        <v>341</v>
      </c>
      <c r="O11889">
        <v>39215</v>
      </c>
      <c r="P11889" t="s">
        <v>340</v>
      </c>
      <c r="Q11889" t="s">
        <v>341</v>
      </c>
      <c r="R11889" t="s">
        <v>364</v>
      </c>
      <c r="S11889" s="2">
        <v>9797801.7799999993</v>
      </c>
      <c r="U11889">
        <v>27</v>
      </c>
      <c r="IF11889">
        <v>39215</v>
      </c>
      <c r="IG11889" t="s">
        <v>340</v>
      </c>
      <c r="IH11889" t="s">
        <v>266</v>
      </c>
      <c r="IK11889">
        <v>-2</v>
      </c>
      <c r="IL11889" t="s">
        <v>257</v>
      </c>
      <c r="IM11889" t="s">
        <v>258</v>
      </c>
      <c r="IN11889" t="s">
        <v>511</v>
      </c>
      <c r="IP11889" t="s">
        <v>558</v>
      </c>
    </row>
    <row r="11890" spans="1:250" x14ac:dyDescent="0.25">
      <c r="A11890">
        <v>45995</v>
      </c>
      <c r="B11890">
        <v>-890804480</v>
      </c>
      <c r="C11890">
        <v>1837</v>
      </c>
      <c r="D11890" t="s">
        <v>250</v>
      </c>
      <c r="E11890" t="s">
        <v>251</v>
      </c>
      <c r="F11890">
        <v>13794</v>
      </c>
      <c r="G11890" t="s">
        <v>264</v>
      </c>
      <c r="H11890" t="s">
        <v>265</v>
      </c>
      <c r="I11890">
        <v>411</v>
      </c>
      <c r="J11890" t="s">
        <v>471</v>
      </c>
      <c r="K11890" t="s">
        <v>472</v>
      </c>
      <c r="L11890">
        <v>39215</v>
      </c>
      <c r="M11890" t="s">
        <v>340</v>
      </c>
      <c r="N11890" t="s">
        <v>341</v>
      </c>
      <c r="O11890">
        <v>39215</v>
      </c>
      <c r="P11890" t="s">
        <v>340</v>
      </c>
      <c r="Q11890" t="s">
        <v>341</v>
      </c>
      <c r="R11890" t="s">
        <v>364</v>
      </c>
      <c r="S11890" s="2">
        <v>9786192.4100000001</v>
      </c>
      <c r="U11890">
        <v>27</v>
      </c>
      <c r="IF11890">
        <v>39215</v>
      </c>
      <c r="IG11890" t="s">
        <v>340</v>
      </c>
      <c r="IH11890" t="s">
        <v>266</v>
      </c>
      <c r="IK11890">
        <v>-2</v>
      </c>
      <c r="IL11890" t="s">
        <v>257</v>
      </c>
      <c r="IM11890" t="s">
        <v>258</v>
      </c>
      <c r="IN11890" t="s">
        <v>511</v>
      </c>
      <c r="IP11890" t="s">
        <v>558</v>
      </c>
    </row>
    <row r="11891" spans="1:250" x14ac:dyDescent="0.25">
      <c r="A11891">
        <v>45996</v>
      </c>
      <c r="B11891">
        <v>-890804480</v>
      </c>
      <c r="C11891">
        <v>1837</v>
      </c>
      <c r="D11891" t="s">
        <v>250</v>
      </c>
      <c r="E11891" t="s">
        <v>251</v>
      </c>
      <c r="F11891">
        <v>13794</v>
      </c>
      <c r="G11891" t="s">
        <v>264</v>
      </c>
      <c r="H11891" t="s">
        <v>265</v>
      </c>
      <c r="I11891">
        <v>437</v>
      </c>
      <c r="J11891" t="s">
        <v>506</v>
      </c>
      <c r="K11891" t="s">
        <v>507</v>
      </c>
      <c r="L11891">
        <v>39215</v>
      </c>
      <c r="M11891" t="s">
        <v>340</v>
      </c>
      <c r="N11891" t="s">
        <v>341</v>
      </c>
      <c r="O11891">
        <v>39215</v>
      </c>
      <c r="P11891" t="s">
        <v>340</v>
      </c>
      <c r="Q11891" t="s">
        <v>341</v>
      </c>
      <c r="R11891" t="s">
        <v>364</v>
      </c>
      <c r="S11891" s="2">
        <v>9905509.7200000007</v>
      </c>
      <c r="U11891">
        <v>27</v>
      </c>
      <c r="IF11891">
        <v>39215</v>
      </c>
      <c r="IG11891" t="s">
        <v>340</v>
      </c>
      <c r="IH11891" t="s">
        <v>266</v>
      </c>
      <c r="IK11891">
        <v>-2</v>
      </c>
      <c r="IL11891" t="s">
        <v>257</v>
      </c>
      <c r="IM11891" t="s">
        <v>258</v>
      </c>
      <c r="IN11891" t="s">
        <v>511</v>
      </c>
      <c r="IP11891" t="s">
        <v>558</v>
      </c>
    </row>
    <row r="11892" spans="1:250" x14ac:dyDescent="0.25">
      <c r="A11892">
        <v>45997</v>
      </c>
      <c r="B11892">
        <v>-890804480</v>
      </c>
      <c r="C11892">
        <v>1837</v>
      </c>
      <c r="D11892" t="s">
        <v>250</v>
      </c>
      <c r="E11892" t="s">
        <v>251</v>
      </c>
      <c r="F11892">
        <v>13794</v>
      </c>
      <c r="G11892" t="s">
        <v>264</v>
      </c>
      <c r="H11892" t="s">
        <v>265</v>
      </c>
      <c r="I11892">
        <v>436</v>
      </c>
      <c r="J11892" t="s">
        <v>504</v>
      </c>
      <c r="K11892" t="s">
        <v>505</v>
      </c>
      <c r="L11892">
        <v>39215</v>
      </c>
      <c r="M11892" t="s">
        <v>340</v>
      </c>
      <c r="N11892" t="s">
        <v>341</v>
      </c>
      <c r="O11892">
        <v>39215</v>
      </c>
      <c r="P11892" t="s">
        <v>340</v>
      </c>
      <c r="Q11892" t="s">
        <v>341</v>
      </c>
      <c r="R11892" t="s">
        <v>364</v>
      </c>
      <c r="S11892" s="2">
        <v>9890339.5700000003</v>
      </c>
      <c r="U11892">
        <v>27</v>
      </c>
      <c r="IF11892">
        <v>39215</v>
      </c>
      <c r="IG11892" t="s">
        <v>340</v>
      </c>
      <c r="IH11892" t="s">
        <v>266</v>
      </c>
      <c r="IK11892">
        <v>-2</v>
      </c>
      <c r="IL11892" t="s">
        <v>257</v>
      </c>
      <c r="IM11892" t="s">
        <v>258</v>
      </c>
      <c r="IN11892" t="s">
        <v>511</v>
      </c>
      <c r="IP11892" t="s">
        <v>558</v>
      </c>
    </row>
    <row r="11893" spans="1:250" x14ac:dyDescent="0.25">
      <c r="A11893">
        <v>45998</v>
      </c>
      <c r="B11893">
        <v>-890804480</v>
      </c>
      <c r="C11893">
        <v>1837</v>
      </c>
      <c r="D11893" t="s">
        <v>250</v>
      </c>
      <c r="E11893" t="s">
        <v>251</v>
      </c>
      <c r="F11893">
        <v>13794</v>
      </c>
      <c r="G11893" t="s">
        <v>264</v>
      </c>
      <c r="H11893" t="s">
        <v>265</v>
      </c>
      <c r="I11893">
        <v>435</v>
      </c>
      <c r="J11893" t="s">
        <v>493</v>
      </c>
      <c r="K11893" t="s">
        <v>494</v>
      </c>
      <c r="L11893">
        <v>39215</v>
      </c>
      <c r="M11893" t="s">
        <v>340</v>
      </c>
      <c r="N11893" t="s">
        <v>341</v>
      </c>
      <c r="O11893">
        <v>39215</v>
      </c>
      <c r="P11893" t="s">
        <v>340</v>
      </c>
      <c r="Q11893" t="s">
        <v>341</v>
      </c>
      <c r="R11893" t="s">
        <v>364</v>
      </c>
      <c r="S11893" s="2">
        <v>9881237.5</v>
      </c>
      <c r="U11893">
        <v>27</v>
      </c>
      <c r="IF11893">
        <v>39215</v>
      </c>
      <c r="IG11893" t="s">
        <v>340</v>
      </c>
      <c r="IH11893" t="s">
        <v>266</v>
      </c>
      <c r="IK11893">
        <v>-2</v>
      </c>
      <c r="IL11893" t="s">
        <v>257</v>
      </c>
      <c r="IM11893" t="s">
        <v>258</v>
      </c>
      <c r="IN11893" t="s">
        <v>511</v>
      </c>
      <c r="IP11893" t="s">
        <v>558</v>
      </c>
    </row>
    <row r="11894" spans="1:250" x14ac:dyDescent="0.25">
      <c r="A11894">
        <v>45999</v>
      </c>
      <c r="B11894">
        <v>-890804480</v>
      </c>
      <c r="C11894">
        <v>1837</v>
      </c>
      <c r="D11894" t="s">
        <v>250</v>
      </c>
      <c r="E11894" t="s">
        <v>251</v>
      </c>
      <c r="F11894">
        <v>13794</v>
      </c>
      <c r="G11894" t="s">
        <v>264</v>
      </c>
      <c r="H11894" t="s">
        <v>265</v>
      </c>
      <c r="I11894">
        <v>431</v>
      </c>
      <c r="J11894" t="s">
        <v>495</v>
      </c>
      <c r="K11894" t="s">
        <v>496</v>
      </c>
      <c r="L11894">
        <v>39215</v>
      </c>
      <c r="M11894" t="s">
        <v>340</v>
      </c>
      <c r="N11894" t="s">
        <v>341</v>
      </c>
      <c r="O11894">
        <v>39215</v>
      </c>
      <c r="P11894" t="s">
        <v>340</v>
      </c>
      <c r="Q11894" t="s">
        <v>341</v>
      </c>
      <c r="R11894" t="s">
        <v>364</v>
      </c>
      <c r="S11894" s="2">
        <v>9872135.4399999995</v>
      </c>
      <c r="U11894">
        <v>27</v>
      </c>
      <c r="IF11894">
        <v>39215</v>
      </c>
      <c r="IG11894" t="s">
        <v>340</v>
      </c>
      <c r="IH11894" t="s">
        <v>266</v>
      </c>
      <c r="IK11894">
        <v>-2</v>
      </c>
      <c r="IL11894" t="s">
        <v>257</v>
      </c>
      <c r="IM11894" t="s">
        <v>258</v>
      </c>
      <c r="IN11894" t="s">
        <v>511</v>
      </c>
      <c r="IP11894" t="s">
        <v>558</v>
      </c>
    </row>
    <row r="11895" spans="1:250" x14ac:dyDescent="0.25">
      <c r="A11895">
        <v>46000</v>
      </c>
      <c r="B11895">
        <v>-890804480</v>
      </c>
      <c r="C11895">
        <v>1837</v>
      </c>
      <c r="D11895" t="s">
        <v>250</v>
      </c>
      <c r="E11895" t="s">
        <v>251</v>
      </c>
      <c r="F11895">
        <v>13794</v>
      </c>
      <c r="G11895" t="s">
        <v>264</v>
      </c>
      <c r="H11895" t="s">
        <v>265</v>
      </c>
      <c r="I11895">
        <v>429</v>
      </c>
      <c r="J11895" t="s">
        <v>473</v>
      </c>
      <c r="K11895" t="s">
        <v>474</v>
      </c>
      <c r="L11895">
        <v>39215</v>
      </c>
      <c r="M11895" t="s">
        <v>340</v>
      </c>
      <c r="N11895" t="s">
        <v>341</v>
      </c>
      <c r="O11895">
        <v>39215</v>
      </c>
      <c r="P11895" t="s">
        <v>340</v>
      </c>
      <c r="Q11895" t="s">
        <v>341</v>
      </c>
      <c r="R11895" t="s">
        <v>364</v>
      </c>
      <c r="S11895" s="2">
        <v>9858482.3000000007</v>
      </c>
      <c r="U11895">
        <v>27</v>
      </c>
      <c r="IF11895">
        <v>39215</v>
      </c>
      <c r="IG11895" t="s">
        <v>340</v>
      </c>
      <c r="IH11895" t="s">
        <v>266</v>
      </c>
      <c r="IK11895">
        <v>-2</v>
      </c>
      <c r="IL11895" t="s">
        <v>257</v>
      </c>
      <c r="IM11895" t="s">
        <v>258</v>
      </c>
      <c r="IN11895" t="s">
        <v>511</v>
      </c>
      <c r="IP11895" t="s">
        <v>558</v>
      </c>
    </row>
    <row r="11896" spans="1:250" x14ac:dyDescent="0.25">
      <c r="A11896">
        <v>46001</v>
      </c>
      <c r="B11896">
        <v>-890804480</v>
      </c>
      <c r="C11896">
        <v>1837</v>
      </c>
      <c r="D11896" t="s">
        <v>250</v>
      </c>
      <c r="E11896" t="s">
        <v>251</v>
      </c>
      <c r="F11896">
        <v>13794</v>
      </c>
      <c r="G11896" t="s">
        <v>264</v>
      </c>
      <c r="H11896" t="s">
        <v>265</v>
      </c>
      <c r="I11896">
        <v>427</v>
      </c>
      <c r="J11896" t="s">
        <v>475</v>
      </c>
      <c r="K11896" t="s">
        <v>476</v>
      </c>
      <c r="L11896">
        <v>39215</v>
      </c>
      <c r="M11896" t="s">
        <v>340</v>
      </c>
      <c r="N11896" t="s">
        <v>341</v>
      </c>
      <c r="O11896">
        <v>39215</v>
      </c>
      <c r="P11896" t="s">
        <v>340</v>
      </c>
      <c r="Q11896" t="s">
        <v>341</v>
      </c>
      <c r="R11896" t="s">
        <v>364</v>
      </c>
      <c r="S11896" s="2">
        <v>9840278.1500000004</v>
      </c>
      <c r="U11896">
        <v>27</v>
      </c>
      <c r="IF11896">
        <v>39215</v>
      </c>
      <c r="IG11896" t="s">
        <v>340</v>
      </c>
      <c r="IH11896" t="s">
        <v>266</v>
      </c>
      <c r="IK11896">
        <v>-2</v>
      </c>
      <c r="IL11896" t="s">
        <v>257</v>
      </c>
      <c r="IM11896" t="s">
        <v>258</v>
      </c>
      <c r="IN11896" t="s">
        <v>511</v>
      </c>
      <c r="IP11896" t="s">
        <v>558</v>
      </c>
    </row>
    <row r="11897" spans="1:250" x14ac:dyDescent="0.25">
      <c r="A11897">
        <v>46002</v>
      </c>
      <c r="B11897">
        <v>-890804480</v>
      </c>
      <c r="C11897">
        <v>1837</v>
      </c>
      <c r="D11897" t="s">
        <v>250</v>
      </c>
      <c r="E11897" t="s">
        <v>251</v>
      </c>
      <c r="F11897">
        <v>1848</v>
      </c>
      <c r="G11897" t="s">
        <v>252</v>
      </c>
      <c r="H11897" t="s">
        <v>251</v>
      </c>
      <c r="I11897">
        <v>437</v>
      </c>
      <c r="J11897" t="s">
        <v>506</v>
      </c>
      <c r="K11897" t="s">
        <v>507</v>
      </c>
      <c r="L11897">
        <v>41235</v>
      </c>
      <c r="M11897" t="s">
        <v>483</v>
      </c>
      <c r="N11897" t="s">
        <v>484</v>
      </c>
      <c r="O11897">
        <v>41235</v>
      </c>
      <c r="P11897" t="s">
        <v>483</v>
      </c>
      <c r="Q11897" t="s">
        <v>484</v>
      </c>
      <c r="R11897" t="s">
        <v>364</v>
      </c>
      <c r="S11897" s="2">
        <v>33606660.310000002</v>
      </c>
      <c r="U11897">
        <v>27</v>
      </c>
      <c r="IF11897">
        <v>41235</v>
      </c>
      <c r="IG11897" t="s">
        <v>483</v>
      </c>
      <c r="IH11897" t="s">
        <v>256</v>
      </c>
      <c r="IK11897">
        <v>-2</v>
      </c>
      <c r="IL11897" t="s">
        <v>257</v>
      </c>
      <c r="IM11897" t="s">
        <v>258</v>
      </c>
      <c r="IN11897" t="s">
        <v>559</v>
      </c>
    </row>
    <row r="11898" spans="1:250" x14ac:dyDescent="0.25">
      <c r="A11898">
        <v>46003</v>
      </c>
      <c r="B11898">
        <v>-890804480</v>
      </c>
      <c r="C11898">
        <v>1837</v>
      </c>
      <c r="D11898" t="s">
        <v>250</v>
      </c>
      <c r="E11898" t="s">
        <v>251</v>
      </c>
      <c r="F11898">
        <v>1848</v>
      </c>
      <c r="G11898" t="s">
        <v>252</v>
      </c>
      <c r="H11898" t="s">
        <v>251</v>
      </c>
      <c r="I11898">
        <v>436</v>
      </c>
      <c r="J11898" t="s">
        <v>504</v>
      </c>
      <c r="K11898" t="s">
        <v>505</v>
      </c>
      <c r="L11898">
        <v>41235</v>
      </c>
      <c r="M11898" t="s">
        <v>483</v>
      </c>
      <c r="N11898" t="s">
        <v>484</v>
      </c>
      <c r="O11898">
        <v>41235</v>
      </c>
      <c r="P11898" t="s">
        <v>483</v>
      </c>
      <c r="Q11898" t="s">
        <v>484</v>
      </c>
      <c r="R11898" t="s">
        <v>364</v>
      </c>
      <c r="S11898" s="2">
        <v>54574613.630000003</v>
      </c>
      <c r="U11898">
        <v>27</v>
      </c>
      <c r="IF11898">
        <v>41235</v>
      </c>
      <c r="IG11898" t="s">
        <v>483</v>
      </c>
      <c r="IH11898" t="s">
        <v>256</v>
      </c>
      <c r="IK11898">
        <v>-2</v>
      </c>
      <c r="IL11898" t="s">
        <v>257</v>
      </c>
      <c r="IM11898" t="s">
        <v>258</v>
      </c>
      <c r="IN11898" t="s">
        <v>559</v>
      </c>
    </row>
    <row r="11899" spans="1:250" x14ac:dyDescent="0.25">
      <c r="A11899">
        <v>46004</v>
      </c>
      <c r="B11899">
        <v>-890804480</v>
      </c>
      <c r="C11899">
        <v>1837</v>
      </c>
      <c r="D11899" t="s">
        <v>250</v>
      </c>
      <c r="E11899" t="s">
        <v>251</v>
      </c>
      <c r="F11899">
        <v>1848</v>
      </c>
      <c r="G11899" t="s">
        <v>252</v>
      </c>
      <c r="H11899" t="s">
        <v>251</v>
      </c>
      <c r="I11899">
        <v>435</v>
      </c>
      <c r="J11899" t="s">
        <v>493</v>
      </c>
      <c r="K11899" t="s">
        <v>494</v>
      </c>
      <c r="L11899">
        <v>41235</v>
      </c>
      <c r="M11899" t="s">
        <v>483</v>
      </c>
      <c r="N11899" t="s">
        <v>484</v>
      </c>
      <c r="O11899">
        <v>41235</v>
      </c>
      <c r="P11899" t="s">
        <v>483</v>
      </c>
      <c r="Q11899" t="s">
        <v>484</v>
      </c>
      <c r="R11899" t="s">
        <v>364</v>
      </c>
      <c r="S11899" s="2">
        <v>54527306.82</v>
      </c>
      <c r="U11899">
        <v>27</v>
      </c>
      <c r="IF11899">
        <v>41235</v>
      </c>
      <c r="IG11899" t="s">
        <v>483</v>
      </c>
      <c r="IH11899" t="s">
        <v>256</v>
      </c>
      <c r="IK11899">
        <v>-2</v>
      </c>
      <c r="IL11899" t="s">
        <v>257</v>
      </c>
      <c r="IM11899" t="s">
        <v>258</v>
      </c>
      <c r="IN11899" t="s">
        <v>559</v>
      </c>
    </row>
    <row r="11900" spans="1:250" x14ac:dyDescent="0.25">
      <c r="A11900">
        <v>46005</v>
      </c>
      <c r="B11900">
        <v>-890804480</v>
      </c>
      <c r="C11900">
        <v>1837</v>
      </c>
      <c r="D11900" t="s">
        <v>250</v>
      </c>
      <c r="E11900" t="s">
        <v>251</v>
      </c>
      <c r="F11900">
        <v>1848</v>
      </c>
      <c r="G11900" t="s">
        <v>252</v>
      </c>
      <c r="H11900" t="s">
        <v>251</v>
      </c>
      <c r="I11900">
        <v>431</v>
      </c>
      <c r="J11900" t="s">
        <v>495</v>
      </c>
      <c r="K11900" t="s">
        <v>496</v>
      </c>
      <c r="L11900">
        <v>41235</v>
      </c>
      <c r="M11900" t="s">
        <v>483</v>
      </c>
      <c r="N11900" t="s">
        <v>484</v>
      </c>
      <c r="O11900">
        <v>41235</v>
      </c>
      <c r="P11900" t="s">
        <v>483</v>
      </c>
      <c r="Q11900" t="s">
        <v>484</v>
      </c>
      <c r="R11900" t="s">
        <v>364</v>
      </c>
      <c r="S11900" s="2">
        <v>77783721.599999994</v>
      </c>
      <c r="U11900">
        <v>27</v>
      </c>
      <c r="IF11900">
        <v>41235</v>
      </c>
      <c r="IG11900" t="s">
        <v>483</v>
      </c>
      <c r="IH11900" t="s">
        <v>256</v>
      </c>
      <c r="IK11900">
        <v>-2</v>
      </c>
      <c r="IL11900" t="s">
        <v>257</v>
      </c>
      <c r="IM11900" t="s">
        <v>258</v>
      </c>
      <c r="IN11900" t="s">
        <v>559</v>
      </c>
    </row>
    <row r="11901" spans="1:250" x14ac:dyDescent="0.25">
      <c r="A11901">
        <v>46006</v>
      </c>
      <c r="B11901">
        <v>-890804480</v>
      </c>
      <c r="C11901">
        <v>1837</v>
      </c>
      <c r="D11901" t="s">
        <v>250</v>
      </c>
      <c r="E11901" t="s">
        <v>251</v>
      </c>
      <c r="F11901">
        <v>1848</v>
      </c>
      <c r="G11901" t="s">
        <v>252</v>
      </c>
      <c r="H11901" t="s">
        <v>251</v>
      </c>
      <c r="I11901">
        <v>429</v>
      </c>
      <c r="J11901" t="s">
        <v>473</v>
      </c>
      <c r="K11901" t="s">
        <v>474</v>
      </c>
      <c r="L11901">
        <v>41235</v>
      </c>
      <c r="M11901" t="s">
        <v>483</v>
      </c>
      <c r="N11901" t="s">
        <v>484</v>
      </c>
      <c r="O11901">
        <v>41235</v>
      </c>
      <c r="P11901" t="s">
        <v>483</v>
      </c>
      <c r="Q11901" t="s">
        <v>484</v>
      </c>
      <c r="R11901" t="s">
        <v>364</v>
      </c>
      <c r="S11901" s="2">
        <v>77686096.819999993</v>
      </c>
      <c r="U11901">
        <v>27</v>
      </c>
      <c r="IF11901">
        <v>41235</v>
      </c>
      <c r="IG11901" t="s">
        <v>483</v>
      </c>
      <c r="IH11901" t="s">
        <v>256</v>
      </c>
      <c r="IK11901">
        <v>-2</v>
      </c>
      <c r="IL11901" t="s">
        <v>257</v>
      </c>
      <c r="IM11901" t="s">
        <v>258</v>
      </c>
      <c r="IN11901" t="s">
        <v>559</v>
      </c>
    </row>
    <row r="11902" spans="1:250" x14ac:dyDescent="0.25">
      <c r="A11902">
        <v>46007</v>
      </c>
      <c r="B11902">
        <v>-890804480</v>
      </c>
      <c r="C11902">
        <v>1837</v>
      </c>
      <c r="D11902" t="s">
        <v>250</v>
      </c>
      <c r="E11902" t="s">
        <v>251</v>
      </c>
      <c r="F11902">
        <v>1848</v>
      </c>
      <c r="G11902" t="s">
        <v>252</v>
      </c>
      <c r="H11902" t="s">
        <v>251</v>
      </c>
      <c r="I11902">
        <v>427</v>
      </c>
      <c r="J11902" t="s">
        <v>475</v>
      </c>
      <c r="K11902" t="s">
        <v>476</v>
      </c>
      <c r="L11902">
        <v>41235</v>
      </c>
      <c r="M11902" t="s">
        <v>483</v>
      </c>
      <c r="N11902" t="s">
        <v>484</v>
      </c>
      <c r="O11902">
        <v>41235</v>
      </c>
      <c r="P11902" t="s">
        <v>483</v>
      </c>
      <c r="Q11902" t="s">
        <v>484</v>
      </c>
      <c r="R11902" t="s">
        <v>364</v>
      </c>
      <c r="S11902" s="2">
        <v>77555930.409999996</v>
      </c>
      <c r="U11902">
        <v>27</v>
      </c>
      <c r="IF11902">
        <v>41235</v>
      </c>
      <c r="IG11902" t="s">
        <v>483</v>
      </c>
      <c r="IH11902" t="s">
        <v>256</v>
      </c>
      <c r="IK11902">
        <v>-2</v>
      </c>
      <c r="IL11902" t="s">
        <v>257</v>
      </c>
      <c r="IM11902" t="s">
        <v>258</v>
      </c>
      <c r="IN11902" t="s">
        <v>559</v>
      </c>
    </row>
    <row r="11903" spans="1:250" x14ac:dyDescent="0.25">
      <c r="A11903">
        <v>46008</v>
      </c>
      <c r="B11903">
        <v>-890804480</v>
      </c>
      <c r="C11903">
        <v>1837</v>
      </c>
      <c r="D11903" t="s">
        <v>250</v>
      </c>
      <c r="E11903" t="s">
        <v>251</v>
      </c>
      <c r="F11903">
        <v>1848</v>
      </c>
      <c r="G11903" t="s">
        <v>252</v>
      </c>
      <c r="H11903" t="s">
        <v>251</v>
      </c>
      <c r="I11903">
        <v>437</v>
      </c>
      <c r="J11903" t="s">
        <v>506</v>
      </c>
      <c r="K11903" t="s">
        <v>507</v>
      </c>
      <c r="L11903">
        <v>41236</v>
      </c>
      <c r="M11903" t="s">
        <v>485</v>
      </c>
      <c r="N11903" t="s">
        <v>486</v>
      </c>
      <c r="O11903">
        <v>41236</v>
      </c>
      <c r="P11903" t="s">
        <v>485</v>
      </c>
      <c r="Q11903" t="s">
        <v>486</v>
      </c>
      <c r="R11903" t="s">
        <v>364</v>
      </c>
      <c r="S11903" s="2">
        <v>50159194.420000002</v>
      </c>
      <c r="U11903">
        <v>27</v>
      </c>
      <c r="IF11903">
        <v>41236</v>
      </c>
      <c r="IG11903" t="s">
        <v>485</v>
      </c>
      <c r="IH11903" t="s">
        <v>256</v>
      </c>
      <c r="IK11903">
        <v>-2</v>
      </c>
      <c r="IL11903" t="s">
        <v>257</v>
      </c>
      <c r="IM11903" t="s">
        <v>258</v>
      </c>
      <c r="IN11903" t="s">
        <v>559</v>
      </c>
    </row>
    <row r="11904" spans="1:250" x14ac:dyDescent="0.25">
      <c r="A11904">
        <v>46009</v>
      </c>
      <c r="B11904">
        <v>-890804480</v>
      </c>
      <c r="C11904">
        <v>1837</v>
      </c>
      <c r="D11904" t="s">
        <v>250</v>
      </c>
      <c r="E11904" t="s">
        <v>251</v>
      </c>
      <c r="F11904">
        <v>1848</v>
      </c>
      <c r="G11904" t="s">
        <v>252</v>
      </c>
      <c r="H11904" t="s">
        <v>251</v>
      </c>
      <c r="I11904">
        <v>436</v>
      </c>
      <c r="J11904" t="s">
        <v>504</v>
      </c>
      <c r="K11904" t="s">
        <v>505</v>
      </c>
      <c r="L11904">
        <v>41236</v>
      </c>
      <c r="M11904" t="s">
        <v>485</v>
      </c>
      <c r="N11904" t="s">
        <v>486</v>
      </c>
      <c r="O11904">
        <v>41236</v>
      </c>
      <c r="P11904" t="s">
        <v>485</v>
      </c>
      <c r="Q11904" t="s">
        <v>486</v>
      </c>
      <c r="R11904" t="s">
        <v>364</v>
      </c>
      <c r="S11904" s="2">
        <v>50086833.32</v>
      </c>
      <c r="U11904">
        <v>27</v>
      </c>
      <c r="IF11904">
        <v>41236</v>
      </c>
      <c r="IG11904" t="s">
        <v>485</v>
      </c>
      <c r="IH11904" t="s">
        <v>256</v>
      </c>
      <c r="IK11904">
        <v>-2</v>
      </c>
      <c r="IL11904" t="s">
        <v>257</v>
      </c>
      <c r="IM11904" t="s">
        <v>258</v>
      </c>
      <c r="IN11904" t="s">
        <v>559</v>
      </c>
    </row>
    <row r="11905" spans="1:250" x14ac:dyDescent="0.25">
      <c r="A11905">
        <v>46010</v>
      </c>
      <c r="B11905">
        <v>-890804480</v>
      </c>
      <c r="C11905">
        <v>1837</v>
      </c>
      <c r="D11905" t="s">
        <v>250</v>
      </c>
      <c r="E11905" t="s">
        <v>251</v>
      </c>
      <c r="F11905">
        <v>1848</v>
      </c>
      <c r="G11905" t="s">
        <v>252</v>
      </c>
      <c r="H11905" t="s">
        <v>251</v>
      </c>
      <c r="I11905">
        <v>435</v>
      </c>
      <c r="J11905" t="s">
        <v>493</v>
      </c>
      <c r="K11905" t="s">
        <v>494</v>
      </c>
      <c r="L11905">
        <v>41236</v>
      </c>
      <c r="M11905" t="s">
        <v>485</v>
      </c>
      <c r="N11905" t="s">
        <v>486</v>
      </c>
      <c r="O11905">
        <v>41236</v>
      </c>
      <c r="P11905" t="s">
        <v>485</v>
      </c>
      <c r="Q11905" t="s">
        <v>486</v>
      </c>
      <c r="R11905" t="s">
        <v>364</v>
      </c>
      <c r="S11905" s="2">
        <v>50043416.659999996</v>
      </c>
      <c r="U11905">
        <v>27</v>
      </c>
      <c r="IF11905">
        <v>41236</v>
      </c>
      <c r="IG11905" t="s">
        <v>485</v>
      </c>
      <c r="IH11905" t="s">
        <v>256</v>
      </c>
      <c r="IK11905">
        <v>-2</v>
      </c>
      <c r="IL11905" t="s">
        <v>257</v>
      </c>
      <c r="IM11905" t="s">
        <v>258</v>
      </c>
      <c r="IN11905" t="s">
        <v>559</v>
      </c>
    </row>
    <row r="11906" spans="1:250" x14ac:dyDescent="0.25">
      <c r="A11906">
        <v>46011</v>
      </c>
      <c r="B11906">
        <v>-890804480</v>
      </c>
      <c r="C11906">
        <v>1837</v>
      </c>
      <c r="D11906" t="s">
        <v>250</v>
      </c>
      <c r="E11906" t="s">
        <v>251</v>
      </c>
      <c r="F11906">
        <v>1848</v>
      </c>
      <c r="G11906" t="s">
        <v>252</v>
      </c>
      <c r="H11906" t="s">
        <v>251</v>
      </c>
      <c r="I11906">
        <v>431</v>
      </c>
      <c r="J11906" t="s">
        <v>495</v>
      </c>
      <c r="K11906" t="s">
        <v>496</v>
      </c>
      <c r="L11906">
        <v>41236</v>
      </c>
      <c r="M11906" t="s">
        <v>485</v>
      </c>
      <c r="N11906" t="s">
        <v>486</v>
      </c>
      <c r="O11906">
        <v>41236</v>
      </c>
      <c r="P11906" t="s">
        <v>485</v>
      </c>
      <c r="Q11906" t="s">
        <v>486</v>
      </c>
      <c r="R11906" t="s">
        <v>364</v>
      </c>
      <c r="S11906" s="2">
        <v>50196000</v>
      </c>
      <c r="U11906">
        <v>27</v>
      </c>
      <c r="IF11906">
        <v>41236</v>
      </c>
      <c r="IG11906" t="s">
        <v>485</v>
      </c>
      <c r="IH11906" t="s">
        <v>256</v>
      </c>
      <c r="IK11906">
        <v>-2</v>
      </c>
      <c r="IL11906" t="s">
        <v>257</v>
      </c>
      <c r="IM11906" t="s">
        <v>258</v>
      </c>
      <c r="IN11906" t="s">
        <v>559</v>
      </c>
    </row>
    <row r="11907" spans="1:250" x14ac:dyDescent="0.25">
      <c r="A11907">
        <v>46012</v>
      </c>
      <c r="B11907">
        <v>-890804480</v>
      </c>
      <c r="C11907">
        <v>1837</v>
      </c>
      <c r="D11907" t="s">
        <v>250</v>
      </c>
      <c r="E11907" t="s">
        <v>251</v>
      </c>
      <c r="F11907">
        <v>1848</v>
      </c>
      <c r="G11907" t="s">
        <v>252</v>
      </c>
      <c r="H11907" t="s">
        <v>251</v>
      </c>
      <c r="I11907">
        <v>429</v>
      </c>
      <c r="J11907" t="s">
        <v>473</v>
      </c>
      <c r="K11907" t="s">
        <v>474</v>
      </c>
      <c r="L11907">
        <v>41236</v>
      </c>
      <c r="M11907" t="s">
        <v>485</v>
      </c>
      <c r="N11907" t="s">
        <v>486</v>
      </c>
      <c r="O11907">
        <v>41236</v>
      </c>
      <c r="P11907" t="s">
        <v>485</v>
      </c>
      <c r="Q11907" t="s">
        <v>486</v>
      </c>
      <c r="R11907" t="s">
        <v>364</v>
      </c>
      <c r="S11907" s="2">
        <v>50133000</v>
      </c>
      <c r="U11907">
        <v>27</v>
      </c>
      <c r="IF11907">
        <v>41236</v>
      </c>
      <c r="IG11907" t="s">
        <v>485</v>
      </c>
      <c r="IH11907" t="s">
        <v>256</v>
      </c>
      <c r="IK11907">
        <v>-2</v>
      </c>
      <c r="IL11907" t="s">
        <v>257</v>
      </c>
      <c r="IM11907" t="s">
        <v>258</v>
      </c>
      <c r="IN11907" t="s">
        <v>559</v>
      </c>
    </row>
    <row r="11908" spans="1:250" x14ac:dyDescent="0.25">
      <c r="A11908">
        <v>46013</v>
      </c>
      <c r="B11908">
        <v>-890804480</v>
      </c>
      <c r="C11908">
        <v>1837</v>
      </c>
      <c r="D11908" t="s">
        <v>250</v>
      </c>
      <c r="E11908" t="s">
        <v>251</v>
      </c>
      <c r="F11908">
        <v>1848</v>
      </c>
      <c r="G11908" t="s">
        <v>252</v>
      </c>
      <c r="H11908" t="s">
        <v>251</v>
      </c>
      <c r="I11908">
        <v>427</v>
      </c>
      <c r="J11908" t="s">
        <v>475</v>
      </c>
      <c r="K11908" t="s">
        <v>476</v>
      </c>
      <c r="L11908">
        <v>41236</v>
      </c>
      <c r="M11908" t="s">
        <v>485</v>
      </c>
      <c r="N11908" t="s">
        <v>486</v>
      </c>
      <c r="O11908">
        <v>41236</v>
      </c>
      <c r="P11908" t="s">
        <v>485</v>
      </c>
      <c r="Q11908" t="s">
        <v>486</v>
      </c>
      <c r="R11908" t="s">
        <v>364</v>
      </c>
      <c r="S11908" s="2">
        <v>50049000</v>
      </c>
      <c r="U11908">
        <v>27</v>
      </c>
      <c r="IF11908">
        <v>41236</v>
      </c>
      <c r="IG11908" t="s">
        <v>485</v>
      </c>
      <c r="IH11908" t="s">
        <v>256</v>
      </c>
      <c r="IK11908">
        <v>-2</v>
      </c>
      <c r="IL11908" t="s">
        <v>257</v>
      </c>
      <c r="IM11908" t="s">
        <v>258</v>
      </c>
      <c r="IN11908" t="s">
        <v>559</v>
      </c>
    </row>
    <row r="11909" spans="1:250" x14ac:dyDescent="0.25">
      <c r="A11909">
        <v>46014</v>
      </c>
      <c r="B11909">
        <v>-890804480</v>
      </c>
      <c r="C11909">
        <v>1837</v>
      </c>
      <c r="D11909" t="s">
        <v>250</v>
      </c>
      <c r="E11909" t="s">
        <v>251</v>
      </c>
      <c r="F11909">
        <v>1848</v>
      </c>
      <c r="G11909" t="s">
        <v>252</v>
      </c>
      <c r="H11909" t="s">
        <v>251</v>
      </c>
      <c r="I11909">
        <v>422</v>
      </c>
      <c r="J11909" t="s">
        <v>479</v>
      </c>
      <c r="K11909" t="s">
        <v>480</v>
      </c>
      <c r="L11909">
        <v>1946</v>
      </c>
      <c r="M11909" t="s">
        <v>253</v>
      </c>
      <c r="N11909" t="s">
        <v>254</v>
      </c>
      <c r="O11909">
        <v>1946</v>
      </c>
      <c r="P11909" t="s">
        <v>253</v>
      </c>
      <c r="Q11909" t="s">
        <v>254</v>
      </c>
      <c r="R11909" t="s">
        <v>365</v>
      </c>
      <c r="S11909" s="2">
        <v>201536692.33500001</v>
      </c>
      <c r="U11909">
        <v>28</v>
      </c>
      <c r="IF11909">
        <v>1946</v>
      </c>
      <c r="IG11909" t="s">
        <v>253</v>
      </c>
      <c r="IH11909" t="s">
        <v>256</v>
      </c>
      <c r="IK11909">
        <v>-2</v>
      </c>
      <c r="IL11909" t="s">
        <v>257</v>
      </c>
      <c r="IM11909" t="s">
        <v>258</v>
      </c>
      <c r="IN11909" t="s">
        <v>502</v>
      </c>
      <c r="IP11909" t="s">
        <v>503</v>
      </c>
    </row>
    <row r="11910" spans="1:250" x14ac:dyDescent="0.25">
      <c r="A11910">
        <v>46015</v>
      </c>
      <c r="B11910">
        <v>-890804480</v>
      </c>
      <c r="C11910">
        <v>1837</v>
      </c>
      <c r="D11910" t="s">
        <v>250</v>
      </c>
      <c r="E11910" t="s">
        <v>251</v>
      </c>
      <c r="F11910">
        <v>1848</v>
      </c>
      <c r="G11910" t="s">
        <v>252</v>
      </c>
      <c r="H11910" t="s">
        <v>251</v>
      </c>
      <c r="I11910">
        <v>420</v>
      </c>
      <c r="J11910" t="s">
        <v>481</v>
      </c>
      <c r="K11910" t="s">
        <v>482</v>
      </c>
      <c r="L11910">
        <v>1946</v>
      </c>
      <c r="M11910" t="s">
        <v>253</v>
      </c>
      <c r="N11910" t="s">
        <v>254</v>
      </c>
      <c r="O11910">
        <v>1946</v>
      </c>
      <c r="P11910" t="s">
        <v>253</v>
      </c>
      <c r="Q11910" t="s">
        <v>254</v>
      </c>
      <c r="R11910" t="s">
        <v>365</v>
      </c>
      <c r="S11910" s="2">
        <v>201206359.85499999</v>
      </c>
      <c r="U11910">
        <v>28</v>
      </c>
      <c r="IF11910">
        <v>1946</v>
      </c>
      <c r="IG11910" t="s">
        <v>253</v>
      </c>
      <c r="IH11910" t="s">
        <v>256</v>
      </c>
      <c r="IK11910">
        <v>-2</v>
      </c>
      <c r="IL11910" t="s">
        <v>257</v>
      </c>
      <c r="IM11910" t="s">
        <v>258</v>
      </c>
      <c r="IN11910" t="s">
        <v>502</v>
      </c>
      <c r="IP11910" t="s">
        <v>503</v>
      </c>
    </row>
    <row r="11911" spans="1:250" x14ac:dyDescent="0.25">
      <c r="A11911">
        <v>46016</v>
      </c>
      <c r="B11911">
        <v>-890804480</v>
      </c>
      <c r="C11911">
        <v>1837</v>
      </c>
      <c r="D11911" t="s">
        <v>250</v>
      </c>
      <c r="E11911" t="s">
        <v>251</v>
      </c>
      <c r="F11911">
        <v>1848</v>
      </c>
      <c r="G11911" t="s">
        <v>252</v>
      </c>
      <c r="H11911" t="s">
        <v>251</v>
      </c>
      <c r="I11911">
        <v>411</v>
      </c>
      <c r="J11911" t="s">
        <v>471</v>
      </c>
      <c r="K11911" t="s">
        <v>472</v>
      </c>
      <c r="L11911">
        <v>1946</v>
      </c>
      <c r="M11911" t="s">
        <v>253</v>
      </c>
      <c r="N11911" t="s">
        <v>254</v>
      </c>
      <c r="O11911">
        <v>1946</v>
      </c>
      <c r="P11911" t="s">
        <v>253</v>
      </c>
      <c r="Q11911" t="s">
        <v>254</v>
      </c>
      <c r="R11911" t="s">
        <v>365</v>
      </c>
      <c r="S11911" s="2">
        <v>201013665.875</v>
      </c>
      <c r="U11911">
        <v>28</v>
      </c>
      <c r="IF11911">
        <v>1946</v>
      </c>
      <c r="IG11911" t="s">
        <v>253</v>
      </c>
      <c r="IH11911" t="s">
        <v>256</v>
      </c>
      <c r="IK11911">
        <v>-2</v>
      </c>
      <c r="IL11911" t="s">
        <v>257</v>
      </c>
      <c r="IM11911" t="s">
        <v>258</v>
      </c>
      <c r="IN11911" t="s">
        <v>502</v>
      </c>
      <c r="IP11911" t="s">
        <v>503</v>
      </c>
    </row>
    <row r="11912" spans="1:250" x14ac:dyDescent="0.25">
      <c r="A11912">
        <v>46017</v>
      </c>
      <c r="B11912">
        <v>-890804480</v>
      </c>
      <c r="C11912">
        <v>1837</v>
      </c>
      <c r="D11912" t="s">
        <v>250</v>
      </c>
      <c r="E11912" t="s">
        <v>251</v>
      </c>
      <c r="F11912">
        <v>1848</v>
      </c>
      <c r="G11912" t="s">
        <v>252</v>
      </c>
      <c r="H11912" t="s">
        <v>251</v>
      </c>
      <c r="I11912">
        <v>436</v>
      </c>
      <c r="J11912" t="s">
        <v>504</v>
      </c>
      <c r="K11912" t="s">
        <v>505</v>
      </c>
      <c r="L11912">
        <v>1946</v>
      </c>
      <c r="M11912" t="s">
        <v>253</v>
      </c>
      <c r="N11912" t="s">
        <v>254</v>
      </c>
      <c r="O11912">
        <v>1946</v>
      </c>
      <c r="P11912" t="s">
        <v>253</v>
      </c>
      <c r="Q11912" t="s">
        <v>254</v>
      </c>
      <c r="R11912" t="s">
        <v>365</v>
      </c>
      <c r="S11912" s="2">
        <v>253406756.78639999</v>
      </c>
      <c r="U11912">
        <v>28</v>
      </c>
      <c r="IF11912">
        <v>1946</v>
      </c>
      <c r="IG11912" t="s">
        <v>253</v>
      </c>
      <c r="IH11912" t="s">
        <v>256</v>
      </c>
      <c r="IK11912">
        <v>-2</v>
      </c>
      <c r="IL11912" t="s">
        <v>257</v>
      </c>
      <c r="IM11912" t="s">
        <v>258</v>
      </c>
      <c r="IN11912" t="s">
        <v>502</v>
      </c>
      <c r="IP11912" t="s">
        <v>503</v>
      </c>
    </row>
    <row r="11913" spans="1:250" x14ac:dyDescent="0.25">
      <c r="A11913">
        <v>46018</v>
      </c>
      <c r="B11913">
        <v>-890804480</v>
      </c>
      <c r="C11913">
        <v>1837</v>
      </c>
      <c r="D11913" t="s">
        <v>250</v>
      </c>
      <c r="E11913" t="s">
        <v>251</v>
      </c>
      <c r="F11913">
        <v>1848</v>
      </c>
      <c r="G11913" t="s">
        <v>252</v>
      </c>
      <c r="H11913" t="s">
        <v>251</v>
      </c>
      <c r="I11913">
        <v>435</v>
      </c>
      <c r="J11913" t="s">
        <v>493</v>
      </c>
      <c r="K11913" t="s">
        <v>494</v>
      </c>
      <c r="L11913">
        <v>1946</v>
      </c>
      <c r="M11913" t="s">
        <v>253</v>
      </c>
      <c r="N11913" t="s">
        <v>254</v>
      </c>
      <c r="O11913">
        <v>1946</v>
      </c>
      <c r="P11913" t="s">
        <v>253</v>
      </c>
      <c r="Q11913" t="s">
        <v>254</v>
      </c>
      <c r="R11913" t="s">
        <v>365</v>
      </c>
      <c r="S11913" s="2">
        <v>253187096.78639999</v>
      </c>
      <c r="U11913">
        <v>28</v>
      </c>
      <c r="IF11913">
        <v>1946</v>
      </c>
      <c r="IG11913" t="s">
        <v>253</v>
      </c>
      <c r="IH11913" t="s">
        <v>256</v>
      </c>
      <c r="IK11913">
        <v>-2</v>
      </c>
      <c r="IL11913" t="s">
        <v>257</v>
      </c>
      <c r="IM11913" t="s">
        <v>258</v>
      </c>
      <c r="IN11913" t="s">
        <v>502</v>
      </c>
      <c r="IP11913" t="s">
        <v>503</v>
      </c>
    </row>
    <row r="11914" spans="1:250" x14ac:dyDescent="0.25">
      <c r="A11914">
        <v>46019</v>
      </c>
      <c r="B11914">
        <v>-890804480</v>
      </c>
      <c r="C11914">
        <v>1837</v>
      </c>
      <c r="D11914" t="s">
        <v>250</v>
      </c>
      <c r="E11914" t="s">
        <v>251</v>
      </c>
      <c r="F11914">
        <v>1848</v>
      </c>
      <c r="G11914" t="s">
        <v>252</v>
      </c>
      <c r="H11914" t="s">
        <v>251</v>
      </c>
      <c r="I11914">
        <v>431</v>
      </c>
      <c r="J11914" t="s">
        <v>495</v>
      </c>
      <c r="K11914" t="s">
        <v>496</v>
      </c>
      <c r="L11914">
        <v>1946</v>
      </c>
      <c r="M11914" t="s">
        <v>253</v>
      </c>
      <c r="N11914" t="s">
        <v>254</v>
      </c>
      <c r="O11914">
        <v>1946</v>
      </c>
      <c r="P11914" t="s">
        <v>253</v>
      </c>
      <c r="Q11914" t="s">
        <v>254</v>
      </c>
      <c r="R11914" t="s">
        <v>365</v>
      </c>
      <c r="S11914" s="2">
        <v>302967436.77640003</v>
      </c>
      <c r="U11914">
        <v>28</v>
      </c>
      <c r="IF11914">
        <v>1946</v>
      </c>
      <c r="IG11914" t="s">
        <v>253</v>
      </c>
      <c r="IH11914" t="s">
        <v>256</v>
      </c>
      <c r="IK11914">
        <v>-2</v>
      </c>
      <c r="IL11914" t="s">
        <v>257</v>
      </c>
      <c r="IM11914" t="s">
        <v>258</v>
      </c>
      <c r="IN11914" t="s">
        <v>502</v>
      </c>
      <c r="IP11914" t="s">
        <v>503</v>
      </c>
    </row>
    <row r="11915" spans="1:250" x14ac:dyDescent="0.25">
      <c r="A11915">
        <v>46020</v>
      </c>
      <c r="B11915">
        <v>-890804480</v>
      </c>
      <c r="C11915">
        <v>1837</v>
      </c>
      <c r="D11915" t="s">
        <v>250</v>
      </c>
      <c r="E11915" t="s">
        <v>251</v>
      </c>
      <c r="F11915">
        <v>1848</v>
      </c>
      <c r="G11915" t="s">
        <v>252</v>
      </c>
      <c r="H11915" t="s">
        <v>251</v>
      </c>
      <c r="I11915">
        <v>429</v>
      </c>
      <c r="J11915" t="s">
        <v>473</v>
      </c>
      <c r="K11915" t="s">
        <v>474</v>
      </c>
      <c r="L11915">
        <v>1946</v>
      </c>
      <c r="M11915" t="s">
        <v>253</v>
      </c>
      <c r="N11915" t="s">
        <v>254</v>
      </c>
      <c r="O11915">
        <v>1946</v>
      </c>
      <c r="P11915" t="s">
        <v>253</v>
      </c>
      <c r="Q11915" t="s">
        <v>254</v>
      </c>
      <c r="R11915" t="s">
        <v>365</v>
      </c>
      <c r="S11915" s="2">
        <v>302587188.41640002</v>
      </c>
      <c r="U11915">
        <v>28</v>
      </c>
      <c r="IF11915">
        <v>1946</v>
      </c>
      <c r="IG11915" t="s">
        <v>253</v>
      </c>
      <c r="IH11915" t="s">
        <v>256</v>
      </c>
      <c r="IK11915">
        <v>-2</v>
      </c>
      <c r="IL11915" t="s">
        <v>257</v>
      </c>
      <c r="IM11915" t="s">
        <v>258</v>
      </c>
      <c r="IN11915" t="s">
        <v>502</v>
      </c>
      <c r="IP11915" t="s">
        <v>503</v>
      </c>
    </row>
    <row r="11916" spans="1:250" x14ac:dyDescent="0.25">
      <c r="A11916">
        <v>46021</v>
      </c>
      <c r="B11916">
        <v>-890804480</v>
      </c>
      <c r="C11916">
        <v>1837</v>
      </c>
      <c r="D11916" t="s">
        <v>250</v>
      </c>
      <c r="E11916" t="s">
        <v>251</v>
      </c>
      <c r="F11916">
        <v>1848</v>
      </c>
      <c r="G11916" t="s">
        <v>252</v>
      </c>
      <c r="H11916" t="s">
        <v>251</v>
      </c>
      <c r="I11916">
        <v>427</v>
      </c>
      <c r="J11916" t="s">
        <v>475</v>
      </c>
      <c r="K11916" t="s">
        <v>476</v>
      </c>
      <c r="L11916">
        <v>1946</v>
      </c>
      <c r="M11916" t="s">
        <v>253</v>
      </c>
      <c r="N11916" t="s">
        <v>254</v>
      </c>
      <c r="O11916">
        <v>1946</v>
      </c>
      <c r="P11916" t="s">
        <v>253</v>
      </c>
      <c r="Q11916" t="s">
        <v>254</v>
      </c>
      <c r="R11916" t="s">
        <v>365</v>
      </c>
      <c r="S11916" s="2">
        <v>302080190.50639999</v>
      </c>
      <c r="U11916">
        <v>28</v>
      </c>
      <c r="IF11916">
        <v>1946</v>
      </c>
      <c r="IG11916" t="s">
        <v>253</v>
      </c>
      <c r="IH11916" t="s">
        <v>256</v>
      </c>
      <c r="IK11916">
        <v>-2</v>
      </c>
      <c r="IL11916" t="s">
        <v>257</v>
      </c>
      <c r="IM11916" t="s">
        <v>258</v>
      </c>
      <c r="IN11916" t="s">
        <v>502</v>
      </c>
      <c r="IP11916" t="s">
        <v>503</v>
      </c>
    </row>
    <row r="11917" spans="1:250" x14ac:dyDescent="0.25">
      <c r="A11917">
        <v>46022</v>
      </c>
      <c r="B11917">
        <v>-890804480</v>
      </c>
      <c r="C11917">
        <v>1837</v>
      </c>
      <c r="D11917" t="s">
        <v>250</v>
      </c>
      <c r="E11917" t="s">
        <v>251</v>
      </c>
      <c r="F11917">
        <v>1848</v>
      </c>
      <c r="G11917" t="s">
        <v>252</v>
      </c>
      <c r="H11917" t="s">
        <v>251</v>
      </c>
      <c r="I11917">
        <v>424</v>
      </c>
      <c r="J11917" t="s">
        <v>477</v>
      </c>
      <c r="K11917" t="s">
        <v>478</v>
      </c>
      <c r="L11917">
        <v>1946</v>
      </c>
      <c r="M11917" t="s">
        <v>253</v>
      </c>
      <c r="N11917" t="s">
        <v>254</v>
      </c>
      <c r="O11917">
        <v>1946</v>
      </c>
      <c r="P11917" t="s">
        <v>253</v>
      </c>
      <c r="Q11917" t="s">
        <v>254</v>
      </c>
      <c r="R11917" t="s">
        <v>365</v>
      </c>
      <c r="S11917" s="2">
        <v>201784441.73640001</v>
      </c>
      <c r="U11917">
        <v>28</v>
      </c>
      <c r="IF11917">
        <v>1946</v>
      </c>
      <c r="IG11917" t="s">
        <v>253</v>
      </c>
      <c r="IH11917" t="s">
        <v>256</v>
      </c>
      <c r="IK11917">
        <v>-2</v>
      </c>
      <c r="IL11917" t="s">
        <v>257</v>
      </c>
      <c r="IM11917" t="s">
        <v>258</v>
      </c>
      <c r="IN11917" t="s">
        <v>502</v>
      </c>
      <c r="IP11917" t="s">
        <v>503</v>
      </c>
    </row>
    <row r="11918" spans="1:250" x14ac:dyDescent="0.25">
      <c r="A11918">
        <v>46023</v>
      </c>
      <c r="B11918">
        <v>-890804480</v>
      </c>
      <c r="C11918">
        <v>1837</v>
      </c>
      <c r="D11918" t="s">
        <v>250</v>
      </c>
      <c r="E11918" t="s">
        <v>251</v>
      </c>
      <c r="F11918">
        <v>1848</v>
      </c>
      <c r="G11918" t="s">
        <v>252</v>
      </c>
      <c r="H11918" t="s">
        <v>251</v>
      </c>
      <c r="I11918">
        <v>437</v>
      </c>
      <c r="J11918" t="s">
        <v>506</v>
      </c>
      <c r="K11918" t="s">
        <v>507</v>
      </c>
      <c r="L11918">
        <v>1946</v>
      </c>
      <c r="M11918" t="s">
        <v>253</v>
      </c>
      <c r="N11918" t="s">
        <v>254</v>
      </c>
      <c r="O11918">
        <v>1946</v>
      </c>
      <c r="P11918" t="s">
        <v>253</v>
      </c>
      <c r="Q11918" t="s">
        <v>254</v>
      </c>
      <c r="R11918" t="s">
        <v>365</v>
      </c>
      <c r="S11918" s="2">
        <v>253772856.87639999</v>
      </c>
      <c r="U11918">
        <v>28</v>
      </c>
      <c r="IF11918">
        <v>1946</v>
      </c>
      <c r="IG11918" t="s">
        <v>253</v>
      </c>
      <c r="IH11918" t="s">
        <v>256</v>
      </c>
      <c r="IK11918">
        <v>-2</v>
      </c>
      <c r="IL11918" t="s">
        <v>257</v>
      </c>
      <c r="IM11918" t="s">
        <v>258</v>
      </c>
      <c r="IN11918" t="s">
        <v>502</v>
      </c>
      <c r="IP11918" t="s">
        <v>503</v>
      </c>
    </row>
    <row r="11919" spans="1:250" x14ac:dyDescent="0.25">
      <c r="A11919">
        <v>46024</v>
      </c>
      <c r="B11919">
        <v>-890804480</v>
      </c>
      <c r="C11919">
        <v>1837</v>
      </c>
      <c r="D11919" t="s">
        <v>250</v>
      </c>
      <c r="E11919" t="s">
        <v>251</v>
      </c>
      <c r="F11919">
        <v>1848</v>
      </c>
      <c r="G11919" t="s">
        <v>252</v>
      </c>
      <c r="H11919" t="s">
        <v>251</v>
      </c>
      <c r="I11919">
        <v>427</v>
      </c>
      <c r="J11919" t="s">
        <v>475</v>
      </c>
      <c r="K11919" t="s">
        <v>476</v>
      </c>
      <c r="L11919">
        <v>2024</v>
      </c>
      <c r="M11919" t="s">
        <v>261</v>
      </c>
      <c r="N11919" t="s">
        <v>262</v>
      </c>
      <c r="O11919">
        <v>2024</v>
      </c>
      <c r="P11919" t="s">
        <v>261</v>
      </c>
      <c r="Q11919" t="s">
        <v>262</v>
      </c>
      <c r="R11919" t="s">
        <v>365</v>
      </c>
      <c r="S11919" s="2">
        <v>28677.2559</v>
      </c>
      <c r="U11919">
        <v>28</v>
      </c>
      <c r="IF11919">
        <v>2024</v>
      </c>
      <c r="IG11919" t="s">
        <v>261</v>
      </c>
      <c r="IH11919" t="s">
        <v>256</v>
      </c>
      <c r="IK11919">
        <v>-2</v>
      </c>
      <c r="IL11919" t="s">
        <v>257</v>
      </c>
      <c r="IM11919" t="s">
        <v>258</v>
      </c>
      <c r="IN11919" t="s">
        <v>502</v>
      </c>
      <c r="IP11919" t="s">
        <v>508</v>
      </c>
    </row>
    <row r="11920" spans="1:250" x14ac:dyDescent="0.25">
      <c r="A11920">
        <v>46025</v>
      </c>
      <c r="B11920">
        <v>-890804480</v>
      </c>
      <c r="C11920">
        <v>1837</v>
      </c>
      <c r="D11920" t="s">
        <v>250</v>
      </c>
      <c r="E11920" t="s">
        <v>251</v>
      </c>
      <c r="F11920">
        <v>1848</v>
      </c>
      <c r="G11920" t="s">
        <v>252</v>
      </c>
      <c r="H11920" t="s">
        <v>251</v>
      </c>
      <c r="I11920">
        <v>424</v>
      </c>
      <c r="J11920" t="s">
        <v>477</v>
      </c>
      <c r="K11920" t="s">
        <v>478</v>
      </c>
      <c r="L11920">
        <v>2024</v>
      </c>
      <c r="M11920" t="s">
        <v>261</v>
      </c>
      <c r="N11920" t="s">
        <v>262</v>
      </c>
      <c r="O11920">
        <v>2024</v>
      </c>
      <c r="P11920" t="s">
        <v>261</v>
      </c>
      <c r="Q11920" t="s">
        <v>262</v>
      </c>
      <c r="R11920" t="s">
        <v>365</v>
      </c>
      <c r="S11920" s="2">
        <v>28649.175899999998</v>
      </c>
      <c r="U11920">
        <v>28</v>
      </c>
      <c r="IF11920">
        <v>2024</v>
      </c>
      <c r="IG11920" t="s">
        <v>261</v>
      </c>
      <c r="IH11920" t="s">
        <v>256</v>
      </c>
      <c r="IK11920">
        <v>-2</v>
      </c>
      <c r="IL11920" t="s">
        <v>257</v>
      </c>
      <c r="IM11920" t="s">
        <v>258</v>
      </c>
      <c r="IN11920" t="s">
        <v>502</v>
      </c>
      <c r="IP11920" t="s">
        <v>508</v>
      </c>
    </row>
    <row r="11921" spans="1:250" x14ac:dyDescent="0.25">
      <c r="A11921">
        <v>46026</v>
      </c>
      <c r="B11921">
        <v>-890804480</v>
      </c>
      <c r="C11921">
        <v>1837</v>
      </c>
      <c r="D11921" t="s">
        <v>250</v>
      </c>
      <c r="E11921" t="s">
        <v>251</v>
      </c>
      <c r="F11921">
        <v>1848</v>
      </c>
      <c r="G11921" t="s">
        <v>252</v>
      </c>
      <c r="H11921" t="s">
        <v>251</v>
      </c>
      <c r="I11921">
        <v>422</v>
      </c>
      <c r="J11921" t="s">
        <v>479</v>
      </c>
      <c r="K11921" t="s">
        <v>480</v>
      </c>
      <c r="L11921">
        <v>2024</v>
      </c>
      <c r="M11921" t="s">
        <v>261</v>
      </c>
      <c r="N11921" t="s">
        <v>262</v>
      </c>
      <c r="O11921">
        <v>2024</v>
      </c>
      <c r="P11921" t="s">
        <v>261</v>
      </c>
      <c r="Q11921" t="s">
        <v>262</v>
      </c>
      <c r="R11921" t="s">
        <v>365</v>
      </c>
      <c r="S11921" s="2">
        <v>28614.0059</v>
      </c>
      <c r="U11921">
        <v>28</v>
      </c>
      <c r="IF11921">
        <v>2024</v>
      </c>
      <c r="IG11921" t="s">
        <v>261</v>
      </c>
      <c r="IH11921" t="s">
        <v>256</v>
      </c>
      <c r="IK11921">
        <v>-2</v>
      </c>
      <c r="IL11921" t="s">
        <v>257</v>
      </c>
      <c r="IM11921" t="s">
        <v>258</v>
      </c>
      <c r="IN11921" t="s">
        <v>502</v>
      </c>
      <c r="IP11921" t="s">
        <v>508</v>
      </c>
    </row>
    <row r="11922" spans="1:250" x14ac:dyDescent="0.25">
      <c r="A11922">
        <v>46027</v>
      </c>
      <c r="B11922">
        <v>-890804480</v>
      </c>
      <c r="C11922">
        <v>1837</v>
      </c>
      <c r="D11922" t="s">
        <v>250</v>
      </c>
      <c r="E11922" t="s">
        <v>251</v>
      </c>
      <c r="F11922">
        <v>1848</v>
      </c>
      <c r="G11922" t="s">
        <v>252</v>
      </c>
      <c r="H11922" t="s">
        <v>251</v>
      </c>
      <c r="I11922">
        <v>420</v>
      </c>
      <c r="J11922" t="s">
        <v>481</v>
      </c>
      <c r="K11922" t="s">
        <v>482</v>
      </c>
      <c r="L11922">
        <v>2024</v>
      </c>
      <c r="M11922" t="s">
        <v>261</v>
      </c>
      <c r="N11922" t="s">
        <v>262</v>
      </c>
      <c r="O11922">
        <v>2024</v>
      </c>
      <c r="P11922" t="s">
        <v>261</v>
      </c>
      <c r="Q11922" t="s">
        <v>262</v>
      </c>
      <c r="R11922" t="s">
        <v>365</v>
      </c>
      <c r="S11922" s="2">
        <v>28567.125899999999</v>
      </c>
      <c r="U11922">
        <v>28</v>
      </c>
      <c r="IF11922">
        <v>2024</v>
      </c>
      <c r="IG11922" t="s">
        <v>261</v>
      </c>
      <c r="IH11922" t="s">
        <v>256</v>
      </c>
      <c r="IK11922">
        <v>-2</v>
      </c>
      <c r="IL11922" t="s">
        <v>257</v>
      </c>
      <c r="IM11922" t="s">
        <v>258</v>
      </c>
      <c r="IN11922" t="s">
        <v>502</v>
      </c>
      <c r="IP11922" t="s">
        <v>508</v>
      </c>
    </row>
    <row r="11923" spans="1:250" x14ac:dyDescent="0.25">
      <c r="A11923">
        <v>46028</v>
      </c>
      <c r="B11923">
        <v>-890804480</v>
      </c>
      <c r="C11923">
        <v>1837</v>
      </c>
      <c r="D11923" t="s">
        <v>250</v>
      </c>
      <c r="E11923" t="s">
        <v>251</v>
      </c>
      <c r="F11923">
        <v>1848</v>
      </c>
      <c r="G11923" t="s">
        <v>252</v>
      </c>
      <c r="H11923" t="s">
        <v>251</v>
      </c>
      <c r="I11923">
        <v>411</v>
      </c>
      <c r="J11923" t="s">
        <v>471</v>
      </c>
      <c r="K11923" t="s">
        <v>472</v>
      </c>
      <c r="L11923">
        <v>2024</v>
      </c>
      <c r="M11923" t="s">
        <v>261</v>
      </c>
      <c r="N11923" t="s">
        <v>262</v>
      </c>
      <c r="O11923">
        <v>2024</v>
      </c>
      <c r="P11923" t="s">
        <v>261</v>
      </c>
      <c r="Q11923" t="s">
        <v>262</v>
      </c>
      <c r="R11923" t="s">
        <v>365</v>
      </c>
      <c r="S11923" s="2">
        <v>28539.775900000001</v>
      </c>
      <c r="U11923">
        <v>28</v>
      </c>
      <c r="IF11923">
        <v>2024</v>
      </c>
      <c r="IG11923" t="s">
        <v>261</v>
      </c>
      <c r="IH11923" t="s">
        <v>256</v>
      </c>
      <c r="IK11923">
        <v>-2</v>
      </c>
      <c r="IL11923" t="s">
        <v>257</v>
      </c>
      <c r="IM11923" t="s">
        <v>258</v>
      </c>
      <c r="IN11923" t="s">
        <v>502</v>
      </c>
      <c r="IP11923" t="s">
        <v>508</v>
      </c>
    </row>
    <row r="11924" spans="1:250" x14ac:dyDescent="0.25">
      <c r="A11924">
        <v>46029</v>
      </c>
      <c r="B11924">
        <v>-890804480</v>
      </c>
      <c r="C11924">
        <v>1837</v>
      </c>
      <c r="D11924" t="s">
        <v>250</v>
      </c>
      <c r="E11924" t="s">
        <v>251</v>
      </c>
      <c r="F11924">
        <v>9695</v>
      </c>
      <c r="G11924" t="s">
        <v>267</v>
      </c>
      <c r="H11924" t="s">
        <v>268</v>
      </c>
      <c r="I11924">
        <v>411</v>
      </c>
      <c r="J11924" t="s">
        <v>471</v>
      </c>
      <c r="K11924" t="s">
        <v>472</v>
      </c>
      <c r="L11924">
        <v>2024</v>
      </c>
      <c r="M11924" t="s">
        <v>261</v>
      </c>
      <c r="N11924" t="s">
        <v>262</v>
      </c>
      <c r="O11924">
        <v>2024</v>
      </c>
      <c r="P11924" t="s">
        <v>261</v>
      </c>
      <c r="Q11924" t="s">
        <v>262</v>
      </c>
      <c r="R11924" t="s">
        <v>365</v>
      </c>
      <c r="S11924" s="2">
        <v>1192837.4099999999</v>
      </c>
      <c r="U11924">
        <v>28</v>
      </c>
      <c r="IF11924">
        <v>2024</v>
      </c>
      <c r="IG11924" t="s">
        <v>261</v>
      </c>
      <c r="IH11924" t="s">
        <v>269</v>
      </c>
      <c r="IK11924">
        <v>-2</v>
      </c>
      <c r="IL11924" t="s">
        <v>257</v>
      </c>
      <c r="IM11924" t="s">
        <v>258</v>
      </c>
      <c r="IN11924" t="s">
        <v>509</v>
      </c>
      <c r="IP11924" t="s">
        <v>510</v>
      </c>
    </row>
    <row r="11925" spans="1:250" x14ac:dyDescent="0.25">
      <c r="A11925">
        <v>46030</v>
      </c>
      <c r="B11925">
        <v>-890804480</v>
      </c>
      <c r="C11925">
        <v>1837</v>
      </c>
      <c r="D11925" t="s">
        <v>250</v>
      </c>
      <c r="E11925" t="s">
        <v>251</v>
      </c>
      <c r="F11925">
        <v>13794</v>
      </c>
      <c r="G11925" t="s">
        <v>264</v>
      </c>
      <c r="H11925" t="s">
        <v>265</v>
      </c>
      <c r="I11925">
        <v>435</v>
      </c>
      <c r="J11925" t="s">
        <v>493</v>
      </c>
      <c r="K11925" t="s">
        <v>494</v>
      </c>
      <c r="L11925">
        <v>2024</v>
      </c>
      <c r="M11925" t="s">
        <v>261</v>
      </c>
      <c r="N11925" t="s">
        <v>262</v>
      </c>
      <c r="O11925">
        <v>2024</v>
      </c>
      <c r="P11925" t="s">
        <v>261</v>
      </c>
      <c r="Q11925" t="s">
        <v>262</v>
      </c>
      <c r="R11925" t="s">
        <v>365</v>
      </c>
      <c r="S11925" s="2">
        <v>205584.4</v>
      </c>
      <c r="U11925">
        <v>28</v>
      </c>
      <c r="IF11925">
        <v>2024</v>
      </c>
      <c r="IG11925" t="s">
        <v>261</v>
      </c>
      <c r="IH11925" t="s">
        <v>266</v>
      </c>
      <c r="IK11925">
        <v>-2</v>
      </c>
      <c r="IL11925" t="s">
        <v>257</v>
      </c>
      <c r="IM11925" t="s">
        <v>258</v>
      </c>
      <c r="IN11925" t="s">
        <v>511</v>
      </c>
      <c r="IP11925" t="s">
        <v>512</v>
      </c>
    </row>
    <row r="11926" spans="1:250" x14ac:dyDescent="0.25">
      <c r="A11926">
        <v>46031</v>
      </c>
      <c r="B11926">
        <v>-890804480</v>
      </c>
      <c r="C11926">
        <v>1837</v>
      </c>
      <c r="D11926" t="s">
        <v>250</v>
      </c>
      <c r="E11926" t="s">
        <v>251</v>
      </c>
      <c r="F11926">
        <v>13794</v>
      </c>
      <c r="G11926" t="s">
        <v>264</v>
      </c>
      <c r="H11926" t="s">
        <v>265</v>
      </c>
      <c r="I11926">
        <v>431</v>
      </c>
      <c r="J11926" t="s">
        <v>495</v>
      </c>
      <c r="K11926" t="s">
        <v>496</v>
      </c>
      <c r="L11926">
        <v>2024</v>
      </c>
      <c r="M11926" t="s">
        <v>261</v>
      </c>
      <c r="N11926" t="s">
        <v>262</v>
      </c>
      <c r="O11926">
        <v>2024</v>
      </c>
      <c r="P11926" t="s">
        <v>261</v>
      </c>
      <c r="Q11926" t="s">
        <v>262</v>
      </c>
      <c r="R11926" t="s">
        <v>365</v>
      </c>
      <c r="S11926" s="2">
        <v>205395.04</v>
      </c>
      <c r="U11926">
        <v>28</v>
      </c>
      <c r="IF11926">
        <v>2024</v>
      </c>
      <c r="IG11926" t="s">
        <v>261</v>
      </c>
      <c r="IH11926" t="s">
        <v>266</v>
      </c>
      <c r="IK11926">
        <v>-2</v>
      </c>
      <c r="IL11926" t="s">
        <v>257</v>
      </c>
      <c r="IM11926" t="s">
        <v>258</v>
      </c>
      <c r="IN11926" t="s">
        <v>511</v>
      </c>
      <c r="IP11926" t="s">
        <v>512</v>
      </c>
    </row>
    <row r="11927" spans="1:250" x14ac:dyDescent="0.25">
      <c r="A11927">
        <v>46032</v>
      </c>
      <c r="B11927">
        <v>-890804480</v>
      </c>
      <c r="C11927">
        <v>1837</v>
      </c>
      <c r="D11927" t="s">
        <v>250</v>
      </c>
      <c r="E11927" t="s">
        <v>251</v>
      </c>
      <c r="F11927">
        <v>13794</v>
      </c>
      <c r="G11927" t="s">
        <v>264</v>
      </c>
      <c r="H11927" t="s">
        <v>265</v>
      </c>
      <c r="I11927">
        <v>429</v>
      </c>
      <c r="J11927" t="s">
        <v>473</v>
      </c>
      <c r="K11927" t="s">
        <v>474</v>
      </c>
      <c r="L11927">
        <v>2024</v>
      </c>
      <c r="M11927" t="s">
        <v>261</v>
      </c>
      <c r="N11927" t="s">
        <v>262</v>
      </c>
      <c r="O11927">
        <v>2024</v>
      </c>
      <c r="P11927" t="s">
        <v>261</v>
      </c>
      <c r="Q11927" t="s">
        <v>262</v>
      </c>
      <c r="R11927" t="s">
        <v>365</v>
      </c>
      <c r="S11927" s="2">
        <v>205110.98</v>
      </c>
      <c r="U11927">
        <v>28</v>
      </c>
      <c r="IF11927">
        <v>2024</v>
      </c>
      <c r="IG11927" t="s">
        <v>261</v>
      </c>
      <c r="IH11927" t="s">
        <v>266</v>
      </c>
      <c r="IK11927">
        <v>-2</v>
      </c>
      <c r="IL11927" t="s">
        <v>257</v>
      </c>
      <c r="IM11927" t="s">
        <v>258</v>
      </c>
      <c r="IN11927" t="s">
        <v>511</v>
      </c>
      <c r="IP11927" t="s">
        <v>512</v>
      </c>
    </row>
    <row r="11928" spans="1:250" x14ac:dyDescent="0.25">
      <c r="A11928">
        <v>46033</v>
      </c>
      <c r="B11928">
        <v>-890804480</v>
      </c>
      <c r="C11928">
        <v>1837</v>
      </c>
      <c r="D11928" t="s">
        <v>250</v>
      </c>
      <c r="E11928" t="s">
        <v>251</v>
      </c>
      <c r="F11928">
        <v>13794</v>
      </c>
      <c r="G11928" t="s">
        <v>264</v>
      </c>
      <c r="H11928" t="s">
        <v>265</v>
      </c>
      <c r="I11928">
        <v>427</v>
      </c>
      <c r="J11928" t="s">
        <v>475</v>
      </c>
      <c r="K11928" t="s">
        <v>476</v>
      </c>
      <c r="L11928">
        <v>2024</v>
      </c>
      <c r="M11928" t="s">
        <v>261</v>
      </c>
      <c r="N11928" t="s">
        <v>262</v>
      </c>
      <c r="O11928">
        <v>2024</v>
      </c>
      <c r="P11928" t="s">
        <v>261</v>
      </c>
      <c r="Q11928" t="s">
        <v>262</v>
      </c>
      <c r="R11928" t="s">
        <v>365</v>
      </c>
      <c r="S11928" s="2">
        <v>204732.22</v>
      </c>
      <c r="U11928">
        <v>28</v>
      </c>
      <c r="IF11928">
        <v>2024</v>
      </c>
      <c r="IG11928" t="s">
        <v>261</v>
      </c>
      <c r="IH11928" t="s">
        <v>266</v>
      </c>
      <c r="IK11928">
        <v>-2</v>
      </c>
      <c r="IL11928" t="s">
        <v>257</v>
      </c>
      <c r="IM11928" t="s">
        <v>258</v>
      </c>
      <c r="IN11928" t="s">
        <v>511</v>
      </c>
      <c r="IP11928" t="s">
        <v>512</v>
      </c>
    </row>
    <row r="11929" spans="1:250" x14ac:dyDescent="0.25">
      <c r="A11929">
        <v>46034</v>
      </c>
      <c r="B11929">
        <v>-890804480</v>
      </c>
      <c r="C11929">
        <v>1837</v>
      </c>
      <c r="D11929" t="s">
        <v>250</v>
      </c>
      <c r="E11929" t="s">
        <v>251</v>
      </c>
      <c r="F11929">
        <v>13794</v>
      </c>
      <c r="G11929" t="s">
        <v>264</v>
      </c>
      <c r="H11929" t="s">
        <v>265</v>
      </c>
      <c r="I11929">
        <v>424</v>
      </c>
      <c r="J11929" t="s">
        <v>477</v>
      </c>
      <c r="K11929" t="s">
        <v>478</v>
      </c>
      <c r="L11929">
        <v>2024</v>
      </c>
      <c r="M11929" t="s">
        <v>261</v>
      </c>
      <c r="N11929" t="s">
        <v>262</v>
      </c>
      <c r="O11929">
        <v>2024</v>
      </c>
      <c r="P11929" t="s">
        <v>261</v>
      </c>
      <c r="Q11929" t="s">
        <v>262</v>
      </c>
      <c r="R11929" t="s">
        <v>365</v>
      </c>
      <c r="S11929" s="2">
        <v>204511.28</v>
      </c>
      <c r="U11929">
        <v>28</v>
      </c>
      <c r="IF11929">
        <v>2024</v>
      </c>
      <c r="IG11929" t="s">
        <v>261</v>
      </c>
      <c r="IH11929" t="s">
        <v>266</v>
      </c>
      <c r="IK11929">
        <v>-2</v>
      </c>
      <c r="IL11929" t="s">
        <v>257</v>
      </c>
      <c r="IM11929" t="s">
        <v>258</v>
      </c>
      <c r="IN11929" t="s">
        <v>511</v>
      </c>
      <c r="IP11929" t="s">
        <v>512</v>
      </c>
    </row>
    <row r="11930" spans="1:250" x14ac:dyDescent="0.25">
      <c r="A11930">
        <v>46035</v>
      </c>
      <c r="B11930">
        <v>-890804480</v>
      </c>
      <c r="C11930">
        <v>1837</v>
      </c>
      <c r="D11930" t="s">
        <v>250</v>
      </c>
      <c r="E11930" t="s">
        <v>251</v>
      </c>
      <c r="F11930">
        <v>13794</v>
      </c>
      <c r="G11930" t="s">
        <v>264</v>
      </c>
      <c r="H11930" t="s">
        <v>265</v>
      </c>
      <c r="I11930">
        <v>437</v>
      </c>
      <c r="J11930" t="s">
        <v>506</v>
      </c>
      <c r="K11930" t="s">
        <v>507</v>
      </c>
      <c r="L11930">
        <v>2024</v>
      </c>
      <c r="M11930" t="s">
        <v>261</v>
      </c>
      <c r="N11930" t="s">
        <v>262</v>
      </c>
      <c r="O11930">
        <v>2024</v>
      </c>
      <c r="P11930" t="s">
        <v>261</v>
      </c>
      <c r="Q11930" t="s">
        <v>262</v>
      </c>
      <c r="R11930" t="s">
        <v>365</v>
      </c>
      <c r="S11930" s="2">
        <v>206089.4</v>
      </c>
      <c r="U11930">
        <v>28</v>
      </c>
      <c r="IF11930">
        <v>2024</v>
      </c>
      <c r="IG11930" t="s">
        <v>261</v>
      </c>
      <c r="IH11930" t="s">
        <v>266</v>
      </c>
      <c r="IK11930">
        <v>-2</v>
      </c>
      <c r="IL11930" t="s">
        <v>257</v>
      </c>
      <c r="IM11930" t="s">
        <v>258</v>
      </c>
      <c r="IN11930" t="s">
        <v>511</v>
      </c>
      <c r="IP11930" t="s">
        <v>512</v>
      </c>
    </row>
    <row r="11931" spans="1:250" x14ac:dyDescent="0.25">
      <c r="A11931">
        <v>46036</v>
      </c>
      <c r="B11931">
        <v>-890804480</v>
      </c>
      <c r="C11931">
        <v>1837</v>
      </c>
      <c r="D11931" t="s">
        <v>250</v>
      </c>
      <c r="E11931" t="s">
        <v>251</v>
      </c>
      <c r="F11931">
        <v>13794</v>
      </c>
      <c r="G11931" t="s">
        <v>264</v>
      </c>
      <c r="H11931" t="s">
        <v>265</v>
      </c>
      <c r="I11931">
        <v>420</v>
      </c>
      <c r="J11931" t="s">
        <v>481</v>
      </c>
      <c r="K11931" t="s">
        <v>482</v>
      </c>
      <c r="L11931">
        <v>2024</v>
      </c>
      <c r="M11931" t="s">
        <v>261</v>
      </c>
      <c r="N11931" t="s">
        <v>262</v>
      </c>
      <c r="O11931">
        <v>2024</v>
      </c>
      <c r="P11931" t="s">
        <v>261</v>
      </c>
      <c r="Q11931" t="s">
        <v>262</v>
      </c>
      <c r="R11931" t="s">
        <v>365</v>
      </c>
      <c r="S11931" s="2">
        <v>203848.49</v>
      </c>
      <c r="U11931">
        <v>28</v>
      </c>
      <c r="IF11931">
        <v>2024</v>
      </c>
      <c r="IG11931" t="s">
        <v>261</v>
      </c>
      <c r="IH11931" t="s">
        <v>266</v>
      </c>
      <c r="IK11931">
        <v>-2</v>
      </c>
      <c r="IL11931" t="s">
        <v>257</v>
      </c>
      <c r="IM11931" t="s">
        <v>258</v>
      </c>
      <c r="IN11931" t="s">
        <v>511</v>
      </c>
      <c r="IP11931" t="s">
        <v>512</v>
      </c>
    </row>
    <row r="11932" spans="1:250" x14ac:dyDescent="0.25">
      <c r="A11932">
        <v>46037</v>
      </c>
      <c r="B11932">
        <v>-890804480</v>
      </c>
      <c r="C11932">
        <v>1837</v>
      </c>
      <c r="D11932" t="s">
        <v>250</v>
      </c>
      <c r="E11932" t="s">
        <v>251</v>
      </c>
      <c r="F11932">
        <v>13794</v>
      </c>
      <c r="G11932" t="s">
        <v>264</v>
      </c>
      <c r="H11932" t="s">
        <v>265</v>
      </c>
      <c r="I11932">
        <v>411</v>
      </c>
      <c r="J11932" t="s">
        <v>471</v>
      </c>
      <c r="K11932" t="s">
        <v>472</v>
      </c>
      <c r="L11932">
        <v>2024</v>
      </c>
      <c r="M11932" t="s">
        <v>261</v>
      </c>
      <c r="N11932" t="s">
        <v>262</v>
      </c>
      <c r="O11932">
        <v>2024</v>
      </c>
      <c r="P11932" t="s">
        <v>261</v>
      </c>
      <c r="Q11932" t="s">
        <v>262</v>
      </c>
      <c r="R11932" t="s">
        <v>365</v>
      </c>
      <c r="S11932" s="2">
        <v>203254.34</v>
      </c>
      <c r="U11932">
        <v>28</v>
      </c>
      <c r="IF11932">
        <v>2024</v>
      </c>
      <c r="IG11932" t="s">
        <v>261</v>
      </c>
      <c r="IH11932" t="s">
        <v>266</v>
      </c>
      <c r="IK11932">
        <v>-2</v>
      </c>
      <c r="IL11932" t="s">
        <v>257</v>
      </c>
      <c r="IM11932" t="s">
        <v>258</v>
      </c>
      <c r="IN11932" t="s">
        <v>511</v>
      </c>
      <c r="IP11932" t="s">
        <v>512</v>
      </c>
    </row>
    <row r="11933" spans="1:250" x14ac:dyDescent="0.25">
      <c r="A11933">
        <v>46038</v>
      </c>
      <c r="B11933">
        <v>-890804480</v>
      </c>
      <c r="C11933">
        <v>1837</v>
      </c>
      <c r="D11933" t="s">
        <v>250</v>
      </c>
      <c r="E11933" t="s">
        <v>251</v>
      </c>
      <c r="F11933">
        <v>9695</v>
      </c>
      <c r="G11933" t="s">
        <v>267</v>
      </c>
      <c r="H11933" t="s">
        <v>268</v>
      </c>
      <c r="I11933">
        <v>437</v>
      </c>
      <c r="J11933" t="s">
        <v>506</v>
      </c>
      <c r="K11933" t="s">
        <v>507</v>
      </c>
      <c r="L11933">
        <v>2024</v>
      </c>
      <c r="M11933" t="s">
        <v>261</v>
      </c>
      <c r="N11933" t="s">
        <v>262</v>
      </c>
      <c r="O11933">
        <v>2024</v>
      </c>
      <c r="P11933" t="s">
        <v>261</v>
      </c>
      <c r="Q11933" t="s">
        <v>262</v>
      </c>
      <c r="R11933" t="s">
        <v>365</v>
      </c>
      <c r="S11933" s="2">
        <v>202987.69020000001</v>
      </c>
      <c r="U11933">
        <v>28</v>
      </c>
      <c r="IF11933">
        <v>2024</v>
      </c>
      <c r="IG11933" t="s">
        <v>261</v>
      </c>
      <c r="IH11933" t="s">
        <v>269</v>
      </c>
      <c r="IK11933">
        <v>-2</v>
      </c>
      <c r="IL11933" t="s">
        <v>257</v>
      </c>
      <c r="IM11933" t="s">
        <v>258</v>
      </c>
      <c r="IN11933" t="s">
        <v>509</v>
      </c>
      <c r="IP11933" t="s">
        <v>510</v>
      </c>
    </row>
    <row r="11934" spans="1:250" x14ac:dyDescent="0.25">
      <c r="A11934">
        <v>46039</v>
      </c>
      <c r="B11934">
        <v>-890804480</v>
      </c>
      <c r="C11934">
        <v>1837</v>
      </c>
      <c r="D11934" t="s">
        <v>250</v>
      </c>
      <c r="E11934" t="s">
        <v>251</v>
      </c>
      <c r="F11934">
        <v>9695</v>
      </c>
      <c r="G11934" t="s">
        <v>267</v>
      </c>
      <c r="H11934" t="s">
        <v>268</v>
      </c>
      <c r="I11934">
        <v>436</v>
      </c>
      <c r="J11934" t="s">
        <v>504</v>
      </c>
      <c r="K11934" t="s">
        <v>505</v>
      </c>
      <c r="L11934">
        <v>2024</v>
      </c>
      <c r="M11934" t="s">
        <v>261</v>
      </c>
      <c r="N11934" t="s">
        <v>262</v>
      </c>
      <c r="O11934">
        <v>2024</v>
      </c>
      <c r="P11934" t="s">
        <v>261</v>
      </c>
      <c r="Q11934" t="s">
        <v>262</v>
      </c>
      <c r="R11934" t="s">
        <v>365</v>
      </c>
      <c r="S11934" s="2">
        <v>202688.13020000001</v>
      </c>
      <c r="U11934">
        <v>28</v>
      </c>
      <c r="IF11934">
        <v>2024</v>
      </c>
      <c r="IG11934" t="s">
        <v>261</v>
      </c>
      <c r="IH11934" t="s">
        <v>269</v>
      </c>
      <c r="IK11934">
        <v>-2</v>
      </c>
      <c r="IL11934" t="s">
        <v>257</v>
      </c>
      <c r="IM11934" t="s">
        <v>258</v>
      </c>
      <c r="IN11934" t="s">
        <v>509</v>
      </c>
      <c r="IP11934" t="s">
        <v>510</v>
      </c>
    </row>
    <row r="11935" spans="1:250" x14ac:dyDescent="0.25">
      <c r="A11935">
        <v>46040</v>
      </c>
      <c r="B11935">
        <v>-890804480</v>
      </c>
      <c r="C11935">
        <v>1837</v>
      </c>
      <c r="D11935" t="s">
        <v>250</v>
      </c>
      <c r="E11935" t="s">
        <v>251</v>
      </c>
      <c r="F11935">
        <v>9695</v>
      </c>
      <c r="G11935" t="s">
        <v>267</v>
      </c>
      <c r="H11935" t="s">
        <v>268</v>
      </c>
      <c r="I11935">
        <v>435</v>
      </c>
      <c r="J11935" t="s">
        <v>493</v>
      </c>
      <c r="K11935" t="s">
        <v>494</v>
      </c>
      <c r="L11935">
        <v>2024</v>
      </c>
      <c r="M11935" t="s">
        <v>261</v>
      </c>
      <c r="N11935" t="s">
        <v>262</v>
      </c>
      <c r="O11935">
        <v>2024</v>
      </c>
      <c r="P11935" t="s">
        <v>261</v>
      </c>
      <c r="Q11935" t="s">
        <v>262</v>
      </c>
      <c r="R11935" t="s">
        <v>365</v>
      </c>
      <c r="S11935" s="2">
        <v>202508.4002</v>
      </c>
      <c r="U11935">
        <v>28</v>
      </c>
      <c r="IF11935">
        <v>2024</v>
      </c>
      <c r="IG11935" t="s">
        <v>261</v>
      </c>
      <c r="IH11935" t="s">
        <v>269</v>
      </c>
      <c r="IK11935">
        <v>-2</v>
      </c>
      <c r="IL11935" t="s">
        <v>257</v>
      </c>
      <c r="IM11935" t="s">
        <v>258</v>
      </c>
      <c r="IN11935" t="s">
        <v>509</v>
      </c>
      <c r="IP11935" t="s">
        <v>510</v>
      </c>
    </row>
    <row r="11936" spans="1:250" x14ac:dyDescent="0.25">
      <c r="A11936">
        <v>46041</v>
      </c>
      <c r="B11936">
        <v>-890804480</v>
      </c>
      <c r="C11936">
        <v>1837</v>
      </c>
      <c r="D11936" t="s">
        <v>250</v>
      </c>
      <c r="E11936" t="s">
        <v>251</v>
      </c>
      <c r="F11936">
        <v>13794</v>
      </c>
      <c r="G11936" t="s">
        <v>264</v>
      </c>
      <c r="H11936" t="s">
        <v>265</v>
      </c>
      <c r="I11936">
        <v>436</v>
      </c>
      <c r="J11936" t="s">
        <v>504</v>
      </c>
      <c r="K11936" t="s">
        <v>505</v>
      </c>
      <c r="L11936">
        <v>2024</v>
      </c>
      <c r="M11936" t="s">
        <v>261</v>
      </c>
      <c r="N11936" t="s">
        <v>262</v>
      </c>
      <c r="O11936">
        <v>2024</v>
      </c>
      <c r="P11936" t="s">
        <v>261</v>
      </c>
      <c r="Q11936" t="s">
        <v>262</v>
      </c>
      <c r="R11936" t="s">
        <v>365</v>
      </c>
      <c r="S11936" s="2">
        <v>205773.77</v>
      </c>
      <c r="U11936">
        <v>28</v>
      </c>
      <c r="IF11936">
        <v>2024</v>
      </c>
      <c r="IG11936" t="s">
        <v>261</v>
      </c>
      <c r="IH11936" t="s">
        <v>266</v>
      </c>
      <c r="IK11936">
        <v>-2</v>
      </c>
      <c r="IL11936" t="s">
        <v>257</v>
      </c>
      <c r="IM11936" t="s">
        <v>258</v>
      </c>
      <c r="IN11936" t="s">
        <v>511</v>
      </c>
      <c r="IP11936" t="s">
        <v>512</v>
      </c>
    </row>
    <row r="11937" spans="1:250" x14ac:dyDescent="0.25">
      <c r="A11937">
        <v>46042</v>
      </c>
      <c r="B11937">
        <v>-890804480</v>
      </c>
      <c r="C11937">
        <v>1837</v>
      </c>
      <c r="D11937" t="s">
        <v>250</v>
      </c>
      <c r="E11937" t="s">
        <v>251</v>
      </c>
      <c r="F11937">
        <v>9695</v>
      </c>
      <c r="G11937" t="s">
        <v>267</v>
      </c>
      <c r="H11937" t="s">
        <v>268</v>
      </c>
      <c r="I11937">
        <v>429</v>
      </c>
      <c r="J11937" t="s">
        <v>473</v>
      </c>
      <c r="K11937" t="s">
        <v>474</v>
      </c>
      <c r="L11937">
        <v>2024</v>
      </c>
      <c r="M11937" t="s">
        <v>261</v>
      </c>
      <c r="N11937" t="s">
        <v>262</v>
      </c>
      <c r="O11937">
        <v>2024</v>
      </c>
      <c r="P11937" t="s">
        <v>261</v>
      </c>
      <c r="Q11937" t="s">
        <v>262</v>
      </c>
      <c r="R11937" t="s">
        <v>365</v>
      </c>
      <c r="S11937" s="2">
        <v>1200783.8500000001</v>
      </c>
      <c r="U11937">
        <v>28</v>
      </c>
      <c r="IF11937">
        <v>2024</v>
      </c>
      <c r="IG11937" t="s">
        <v>261</v>
      </c>
      <c r="IH11937" t="s">
        <v>269</v>
      </c>
      <c r="IK11937">
        <v>-2</v>
      </c>
      <c r="IL11937" t="s">
        <v>257</v>
      </c>
      <c r="IM11937" t="s">
        <v>258</v>
      </c>
      <c r="IN11937" t="s">
        <v>509</v>
      </c>
      <c r="IP11937" t="s">
        <v>510</v>
      </c>
    </row>
    <row r="11938" spans="1:250" x14ac:dyDescent="0.25">
      <c r="A11938">
        <v>46043</v>
      </c>
      <c r="B11938">
        <v>-890804480</v>
      </c>
      <c r="C11938">
        <v>1837</v>
      </c>
      <c r="D11938" t="s">
        <v>250</v>
      </c>
      <c r="E11938" t="s">
        <v>251</v>
      </c>
      <c r="F11938">
        <v>9695</v>
      </c>
      <c r="G11938" t="s">
        <v>267</v>
      </c>
      <c r="H11938" t="s">
        <v>268</v>
      </c>
      <c r="I11938">
        <v>427</v>
      </c>
      <c r="J11938" t="s">
        <v>475</v>
      </c>
      <c r="K11938" t="s">
        <v>476</v>
      </c>
      <c r="L11938">
        <v>2024</v>
      </c>
      <c r="M11938" t="s">
        <v>261</v>
      </c>
      <c r="N11938" t="s">
        <v>262</v>
      </c>
      <c r="O11938">
        <v>2024</v>
      </c>
      <c r="P11938" t="s">
        <v>261</v>
      </c>
      <c r="Q11938" t="s">
        <v>262</v>
      </c>
      <c r="R11938" t="s">
        <v>365</v>
      </c>
      <c r="S11938" s="2">
        <v>1198724.1100000001</v>
      </c>
      <c r="U11938">
        <v>28</v>
      </c>
      <c r="IF11938">
        <v>2024</v>
      </c>
      <c r="IG11938" t="s">
        <v>261</v>
      </c>
      <c r="IH11938" t="s">
        <v>269</v>
      </c>
      <c r="IK11938">
        <v>-2</v>
      </c>
      <c r="IL11938" t="s">
        <v>257</v>
      </c>
      <c r="IM11938" t="s">
        <v>258</v>
      </c>
      <c r="IN11938" t="s">
        <v>509</v>
      </c>
      <c r="IP11938" t="s">
        <v>510</v>
      </c>
    </row>
    <row r="11939" spans="1:250" x14ac:dyDescent="0.25">
      <c r="A11939">
        <v>46044</v>
      </c>
      <c r="B11939">
        <v>-890804480</v>
      </c>
      <c r="C11939">
        <v>1837</v>
      </c>
      <c r="D11939" t="s">
        <v>250</v>
      </c>
      <c r="E11939" t="s">
        <v>251</v>
      </c>
      <c r="F11939">
        <v>9695</v>
      </c>
      <c r="G11939" t="s">
        <v>267</v>
      </c>
      <c r="H11939" t="s">
        <v>268</v>
      </c>
      <c r="I11939">
        <v>424</v>
      </c>
      <c r="J11939" t="s">
        <v>477</v>
      </c>
      <c r="K11939" t="s">
        <v>478</v>
      </c>
      <c r="L11939">
        <v>2024</v>
      </c>
      <c r="M11939" t="s">
        <v>261</v>
      </c>
      <c r="N11939" t="s">
        <v>262</v>
      </c>
      <c r="O11939">
        <v>2024</v>
      </c>
      <c r="P11939" t="s">
        <v>261</v>
      </c>
      <c r="Q11939" t="s">
        <v>262</v>
      </c>
      <c r="R11939" t="s">
        <v>365</v>
      </c>
      <c r="S11939" s="2">
        <v>1197522.6100000001</v>
      </c>
      <c r="U11939">
        <v>28</v>
      </c>
      <c r="IF11939">
        <v>2024</v>
      </c>
      <c r="IG11939" t="s">
        <v>261</v>
      </c>
      <c r="IH11939" t="s">
        <v>269</v>
      </c>
      <c r="IK11939">
        <v>-2</v>
      </c>
      <c r="IL11939" t="s">
        <v>257</v>
      </c>
      <c r="IM11939" t="s">
        <v>258</v>
      </c>
      <c r="IN11939" t="s">
        <v>509</v>
      </c>
      <c r="IP11939" t="s">
        <v>510</v>
      </c>
    </row>
    <row r="11940" spans="1:250" x14ac:dyDescent="0.25">
      <c r="A11940">
        <v>46045</v>
      </c>
      <c r="B11940">
        <v>-890804480</v>
      </c>
      <c r="C11940">
        <v>1837</v>
      </c>
      <c r="D11940" t="s">
        <v>250</v>
      </c>
      <c r="E11940" t="s">
        <v>251</v>
      </c>
      <c r="F11940">
        <v>9695</v>
      </c>
      <c r="G11940" t="s">
        <v>267</v>
      </c>
      <c r="H11940" t="s">
        <v>268</v>
      </c>
      <c r="I11940">
        <v>422</v>
      </c>
      <c r="J11940" t="s">
        <v>479</v>
      </c>
      <c r="K11940" t="s">
        <v>480</v>
      </c>
      <c r="L11940">
        <v>2024</v>
      </c>
      <c r="M11940" t="s">
        <v>261</v>
      </c>
      <c r="N11940" t="s">
        <v>262</v>
      </c>
      <c r="O11940">
        <v>2024</v>
      </c>
      <c r="P11940" t="s">
        <v>261</v>
      </c>
      <c r="Q11940" t="s">
        <v>262</v>
      </c>
      <c r="R11940" t="s">
        <v>365</v>
      </c>
      <c r="S11940" s="2">
        <v>1196016.6499999999</v>
      </c>
      <c r="U11940">
        <v>28</v>
      </c>
      <c r="IF11940">
        <v>2024</v>
      </c>
      <c r="IG11940" t="s">
        <v>261</v>
      </c>
      <c r="IH11940" t="s">
        <v>269</v>
      </c>
      <c r="IK11940">
        <v>-2</v>
      </c>
      <c r="IL11940" t="s">
        <v>257</v>
      </c>
      <c r="IM11940" t="s">
        <v>258</v>
      </c>
      <c r="IN11940" t="s">
        <v>509</v>
      </c>
      <c r="IP11940" t="s">
        <v>510</v>
      </c>
    </row>
    <row r="11941" spans="1:250" x14ac:dyDescent="0.25">
      <c r="A11941">
        <v>46046</v>
      </c>
      <c r="B11941">
        <v>-890804480</v>
      </c>
      <c r="C11941">
        <v>1837</v>
      </c>
      <c r="D11941" t="s">
        <v>250</v>
      </c>
      <c r="E11941" t="s">
        <v>251</v>
      </c>
      <c r="F11941">
        <v>9695</v>
      </c>
      <c r="G11941" t="s">
        <v>267</v>
      </c>
      <c r="H11941" t="s">
        <v>268</v>
      </c>
      <c r="I11941">
        <v>420</v>
      </c>
      <c r="J11941" t="s">
        <v>481</v>
      </c>
      <c r="K11941" t="s">
        <v>482</v>
      </c>
      <c r="L11941">
        <v>2024</v>
      </c>
      <c r="M11941" t="s">
        <v>261</v>
      </c>
      <c r="N11941" t="s">
        <v>262</v>
      </c>
      <c r="O11941">
        <v>2024</v>
      </c>
      <c r="P11941" t="s">
        <v>261</v>
      </c>
      <c r="Q11941" t="s">
        <v>262</v>
      </c>
      <c r="R11941" t="s">
        <v>365</v>
      </c>
      <c r="S11941" s="2">
        <v>1194008.7</v>
      </c>
      <c r="U11941">
        <v>28</v>
      </c>
      <c r="IF11941">
        <v>2024</v>
      </c>
      <c r="IG11941" t="s">
        <v>261</v>
      </c>
      <c r="IH11941" t="s">
        <v>269</v>
      </c>
      <c r="IK11941">
        <v>-2</v>
      </c>
      <c r="IL11941" t="s">
        <v>257</v>
      </c>
      <c r="IM11941" t="s">
        <v>258</v>
      </c>
      <c r="IN11941" t="s">
        <v>509</v>
      </c>
      <c r="IP11941" t="s">
        <v>510</v>
      </c>
    </row>
    <row r="11942" spans="1:250" x14ac:dyDescent="0.25">
      <c r="A11942">
        <v>46047</v>
      </c>
      <c r="B11942">
        <v>-890804480</v>
      </c>
      <c r="C11942">
        <v>1837</v>
      </c>
      <c r="D11942" t="s">
        <v>250</v>
      </c>
      <c r="E11942" t="s">
        <v>251</v>
      </c>
      <c r="F11942">
        <v>13794</v>
      </c>
      <c r="G11942" t="s">
        <v>264</v>
      </c>
      <c r="H11942" t="s">
        <v>265</v>
      </c>
      <c r="I11942">
        <v>422</v>
      </c>
      <c r="J11942" t="s">
        <v>479</v>
      </c>
      <c r="K11942" t="s">
        <v>480</v>
      </c>
      <c r="L11942">
        <v>2024</v>
      </c>
      <c r="M11942" t="s">
        <v>261</v>
      </c>
      <c r="N11942" t="s">
        <v>262</v>
      </c>
      <c r="O11942">
        <v>2024</v>
      </c>
      <c r="P11942" t="s">
        <v>261</v>
      </c>
      <c r="Q11942" t="s">
        <v>262</v>
      </c>
      <c r="R11942" t="s">
        <v>365</v>
      </c>
      <c r="S11942" s="2">
        <v>204227.23</v>
      </c>
      <c r="U11942">
        <v>28</v>
      </c>
      <c r="IF11942">
        <v>2024</v>
      </c>
      <c r="IG11942" t="s">
        <v>261</v>
      </c>
      <c r="IH11942" t="s">
        <v>266</v>
      </c>
      <c r="IK11942">
        <v>-2</v>
      </c>
      <c r="IL11942" t="s">
        <v>257</v>
      </c>
      <c r="IM11942" t="s">
        <v>258</v>
      </c>
      <c r="IN11942" t="s">
        <v>511</v>
      </c>
      <c r="IP11942" t="s">
        <v>512</v>
      </c>
    </row>
    <row r="11943" spans="1:250" x14ac:dyDescent="0.25">
      <c r="A11943">
        <v>46048</v>
      </c>
      <c r="B11943">
        <v>-890804480</v>
      </c>
      <c r="C11943">
        <v>1837</v>
      </c>
      <c r="D11943" t="s">
        <v>250</v>
      </c>
      <c r="E11943" t="s">
        <v>251</v>
      </c>
      <c r="F11943">
        <v>1848</v>
      </c>
      <c r="G11943" t="s">
        <v>252</v>
      </c>
      <c r="H11943" t="s">
        <v>251</v>
      </c>
      <c r="I11943">
        <v>437</v>
      </c>
      <c r="J11943" t="s">
        <v>506</v>
      </c>
      <c r="K11943" t="s">
        <v>507</v>
      </c>
      <c r="L11943">
        <v>2024</v>
      </c>
      <c r="M11943" t="s">
        <v>261</v>
      </c>
      <c r="N11943" t="s">
        <v>262</v>
      </c>
      <c r="O11943">
        <v>2024</v>
      </c>
      <c r="P11943" t="s">
        <v>261</v>
      </c>
      <c r="Q11943" t="s">
        <v>262</v>
      </c>
      <c r="R11943" t="s">
        <v>365</v>
      </c>
      <c r="S11943" s="2">
        <v>28853.045900000001</v>
      </c>
      <c r="U11943">
        <v>28</v>
      </c>
      <c r="IF11943">
        <v>2024</v>
      </c>
      <c r="IG11943" t="s">
        <v>261</v>
      </c>
      <c r="IH11943" t="s">
        <v>256</v>
      </c>
      <c r="IK11943">
        <v>-2</v>
      </c>
      <c r="IL11943" t="s">
        <v>257</v>
      </c>
      <c r="IM11943" t="s">
        <v>258</v>
      </c>
      <c r="IN11943" t="s">
        <v>502</v>
      </c>
      <c r="IP11943" t="s">
        <v>508</v>
      </c>
    </row>
    <row r="11944" spans="1:250" x14ac:dyDescent="0.25">
      <c r="A11944">
        <v>46049</v>
      </c>
      <c r="B11944">
        <v>-890804480</v>
      </c>
      <c r="C11944">
        <v>1837</v>
      </c>
      <c r="D11944" t="s">
        <v>250</v>
      </c>
      <c r="E11944" t="s">
        <v>251</v>
      </c>
      <c r="F11944">
        <v>1848</v>
      </c>
      <c r="G11944" t="s">
        <v>252</v>
      </c>
      <c r="H11944" t="s">
        <v>251</v>
      </c>
      <c r="I11944">
        <v>436</v>
      </c>
      <c r="J11944" t="s">
        <v>504</v>
      </c>
      <c r="K11944" t="s">
        <v>505</v>
      </c>
      <c r="L11944">
        <v>2024</v>
      </c>
      <c r="M11944" t="s">
        <v>261</v>
      </c>
      <c r="N11944" t="s">
        <v>262</v>
      </c>
      <c r="O11944">
        <v>2024</v>
      </c>
      <c r="P11944" t="s">
        <v>261</v>
      </c>
      <c r="Q11944" t="s">
        <v>262</v>
      </c>
      <c r="R11944" t="s">
        <v>365</v>
      </c>
      <c r="S11944" s="2">
        <v>28811.4159</v>
      </c>
      <c r="U11944">
        <v>28</v>
      </c>
      <c r="IF11944">
        <v>2024</v>
      </c>
      <c r="IG11944" t="s">
        <v>261</v>
      </c>
      <c r="IH11944" t="s">
        <v>256</v>
      </c>
      <c r="IK11944">
        <v>-2</v>
      </c>
      <c r="IL11944" t="s">
        <v>257</v>
      </c>
      <c r="IM11944" t="s">
        <v>258</v>
      </c>
      <c r="IN11944" t="s">
        <v>502</v>
      </c>
      <c r="IP11944" t="s">
        <v>508</v>
      </c>
    </row>
    <row r="11945" spans="1:250" x14ac:dyDescent="0.25">
      <c r="A11945">
        <v>46050</v>
      </c>
      <c r="B11945">
        <v>-890804480</v>
      </c>
      <c r="C11945">
        <v>1837</v>
      </c>
      <c r="D11945" t="s">
        <v>250</v>
      </c>
      <c r="E11945" t="s">
        <v>251</v>
      </c>
      <c r="F11945">
        <v>1848</v>
      </c>
      <c r="G11945" t="s">
        <v>252</v>
      </c>
      <c r="H11945" t="s">
        <v>251</v>
      </c>
      <c r="I11945">
        <v>435</v>
      </c>
      <c r="J11945" t="s">
        <v>493</v>
      </c>
      <c r="K11945" t="s">
        <v>494</v>
      </c>
      <c r="L11945">
        <v>2024</v>
      </c>
      <c r="M11945" t="s">
        <v>261</v>
      </c>
      <c r="N11945" t="s">
        <v>262</v>
      </c>
      <c r="O11945">
        <v>2024</v>
      </c>
      <c r="P11945" t="s">
        <v>261</v>
      </c>
      <c r="Q11945" t="s">
        <v>262</v>
      </c>
      <c r="R11945" t="s">
        <v>365</v>
      </c>
      <c r="S11945" s="2">
        <v>28786.445899999999</v>
      </c>
      <c r="U11945">
        <v>28</v>
      </c>
      <c r="IF11945">
        <v>2024</v>
      </c>
      <c r="IG11945" t="s">
        <v>261</v>
      </c>
      <c r="IH11945" t="s">
        <v>256</v>
      </c>
      <c r="IK11945">
        <v>-2</v>
      </c>
      <c r="IL11945" t="s">
        <v>257</v>
      </c>
      <c r="IM11945" t="s">
        <v>258</v>
      </c>
      <c r="IN11945" t="s">
        <v>502</v>
      </c>
      <c r="IP11945" t="s">
        <v>508</v>
      </c>
    </row>
    <row r="11946" spans="1:250" x14ac:dyDescent="0.25">
      <c r="A11946">
        <v>46051</v>
      </c>
      <c r="B11946">
        <v>-890804480</v>
      </c>
      <c r="C11946">
        <v>1837</v>
      </c>
      <c r="D11946" t="s">
        <v>250</v>
      </c>
      <c r="E11946" t="s">
        <v>251</v>
      </c>
      <c r="F11946">
        <v>1848</v>
      </c>
      <c r="G11946" t="s">
        <v>252</v>
      </c>
      <c r="H11946" t="s">
        <v>251</v>
      </c>
      <c r="I11946">
        <v>431</v>
      </c>
      <c r="J11946" t="s">
        <v>495</v>
      </c>
      <c r="K11946" t="s">
        <v>496</v>
      </c>
      <c r="L11946">
        <v>2024</v>
      </c>
      <c r="M11946" t="s">
        <v>261</v>
      </c>
      <c r="N11946" t="s">
        <v>262</v>
      </c>
      <c r="O11946">
        <v>2024</v>
      </c>
      <c r="P11946" t="s">
        <v>261</v>
      </c>
      <c r="Q11946" t="s">
        <v>262</v>
      </c>
      <c r="R11946" t="s">
        <v>365</v>
      </c>
      <c r="S11946" s="2">
        <v>28761.475900000001</v>
      </c>
      <c r="U11946">
        <v>28</v>
      </c>
      <c r="IF11946">
        <v>2024</v>
      </c>
      <c r="IG11946" t="s">
        <v>261</v>
      </c>
      <c r="IH11946" t="s">
        <v>256</v>
      </c>
      <c r="IK11946">
        <v>-2</v>
      </c>
      <c r="IL11946" t="s">
        <v>257</v>
      </c>
      <c r="IM11946" t="s">
        <v>258</v>
      </c>
      <c r="IN11946" t="s">
        <v>502</v>
      </c>
      <c r="IP11946" t="s">
        <v>508</v>
      </c>
    </row>
    <row r="11947" spans="1:250" x14ac:dyDescent="0.25">
      <c r="A11947">
        <v>46052</v>
      </c>
      <c r="B11947">
        <v>-890804480</v>
      </c>
      <c r="C11947">
        <v>1837</v>
      </c>
      <c r="D11947" t="s">
        <v>250</v>
      </c>
      <c r="E11947" t="s">
        <v>251</v>
      </c>
      <c r="F11947">
        <v>1848</v>
      </c>
      <c r="G11947" t="s">
        <v>252</v>
      </c>
      <c r="H11947" t="s">
        <v>251</v>
      </c>
      <c r="I11947">
        <v>429</v>
      </c>
      <c r="J11947" t="s">
        <v>473</v>
      </c>
      <c r="K11947" t="s">
        <v>474</v>
      </c>
      <c r="L11947">
        <v>2024</v>
      </c>
      <c r="M11947" t="s">
        <v>261</v>
      </c>
      <c r="N11947" t="s">
        <v>262</v>
      </c>
      <c r="O11947">
        <v>2024</v>
      </c>
      <c r="P11947" t="s">
        <v>261</v>
      </c>
      <c r="Q11947" t="s">
        <v>262</v>
      </c>
      <c r="R11947" t="s">
        <v>365</v>
      </c>
      <c r="S11947" s="2">
        <v>28725.375899999999</v>
      </c>
      <c r="U11947">
        <v>28</v>
      </c>
      <c r="IF11947">
        <v>2024</v>
      </c>
      <c r="IG11947" t="s">
        <v>261</v>
      </c>
      <c r="IH11947" t="s">
        <v>256</v>
      </c>
      <c r="IK11947">
        <v>-2</v>
      </c>
      <c r="IL11947" t="s">
        <v>257</v>
      </c>
      <c r="IM11947" t="s">
        <v>258</v>
      </c>
      <c r="IN11947" t="s">
        <v>502</v>
      </c>
      <c r="IP11947" t="s">
        <v>508</v>
      </c>
    </row>
    <row r="11948" spans="1:250" x14ac:dyDescent="0.25">
      <c r="A11948">
        <v>46053</v>
      </c>
      <c r="B11948">
        <v>-890804480</v>
      </c>
      <c r="C11948">
        <v>1837</v>
      </c>
      <c r="D11948" t="s">
        <v>250</v>
      </c>
      <c r="E11948" t="s">
        <v>251</v>
      </c>
      <c r="F11948">
        <v>9695</v>
      </c>
      <c r="G11948" t="s">
        <v>267</v>
      </c>
      <c r="H11948" t="s">
        <v>268</v>
      </c>
      <c r="I11948">
        <v>431</v>
      </c>
      <c r="J11948" t="s">
        <v>495</v>
      </c>
      <c r="K11948" t="s">
        <v>496</v>
      </c>
      <c r="L11948">
        <v>2024</v>
      </c>
      <c r="M11948" t="s">
        <v>261</v>
      </c>
      <c r="N11948" t="s">
        <v>262</v>
      </c>
      <c r="O11948">
        <v>2024</v>
      </c>
      <c r="P11948" t="s">
        <v>261</v>
      </c>
      <c r="Q11948" t="s">
        <v>262</v>
      </c>
      <c r="R11948" t="s">
        <v>365</v>
      </c>
      <c r="S11948" s="2">
        <v>1202328.6602</v>
      </c>
      <c r="U11948">
        <v>28</v>
      </c>
      <c r="IF11948">
        <v>2024</v>
      </c>
      <c r="IG11948" t="s">
        <v>261</v>
      </c>
      <c r="IH11948" t="s">
        <v>269</v>
      </c>
      <c r="IK11948">
        <v>-2</v>
      </c>
      <c r="IL11948" t="s">
        <v>257</v>
      </c>
      <c r="IM11948" t="s">
        <v>258</v>
      </c>
      <c r="IN11948" t="s">
        <v>509</v>
      </c>
      <c r="IP11948" t="s">
        <v>510</v>
      </c>
    </row>
    <row r="11949" spans="1:250" x14ac:dyDescent="0.25">
      <c r="A11949">
        <v>46054</v>
      </c>
      <c r="B11949">
        <v>-890804480</v>
      </c>
      <c r="C11949">
        <v>1837</v>
      </c>
      <c r="D11949" t="s">
        <v>250</v>
      </c>
      <c r="E11949" t="s">
        <v>251</v>
      </c>
      <c r="F11949">
        <v>1848</v>
      </c>
      <c r="G11949" t="s">
        <v>252</v>
      </c>
      <c r="H11949" t="s">
        <v>251</v>
      </c>
      <c r="I11949">
        <v>427</v>
      </c>
      <c r="J11949" t="s">
        <v>475</v>
      </c>
      <c r="K11949" t="s">
        <v>476</v>
      </c>
      <c r="L11949">
        <v>3549</v>
      </c>
      <c r="M11949" t="s">
        <v>272</v>
      </c>
      <c r="N11949" t="s">
        <v>273</v>
      </c>
      <c r="O11949">
        <v>3549</v>
      </c>
      <c r="P11949" t="s">
        <v>272</v>
      </c>
      <c r="Q11949" t="s">
        <v>273</v>
      </c>
      <c r="R11949" t="s">
        <v>365</v>
      </c>
      <c r="S11949" s="2">
        <v>52436927.462200001</v>
      </c>
      <c r="U11949">
        <v>28</v>
      </c>
      <c r="IF11949">
        <v>3549</v>
      </c>
      <c r="IG11949" t="s">
        <v>272</v>
      </c>
      <c r="IH11949" t="s">
        <v>256</v>
      </c>
      <c r="IK11949">
        <v>-2</v>
      </c>
      <c r="IL11949" t="s">
        <v>257</v>
      </c>
      <c r="IM11949" t="s">
        <v>258</v>
      </c>
      <c r="IN11949" t="s">
        <v>502</v>
      </c>
      <c r="IP11949" t="s">
        <v>513</v>
      </c>
    </row>
    <row r="11950" spans="1:250" x14ac:dyDescent="0.25">
      <c r="A11950">
        <v>46055</v>
      </c>
      <c r="B11950">
        <v>-890804480</v>
      </c>
      <c r="C11950">
        <v>1837</v>
      </c>
      <c r="D11950" t="s">
        <v>250</v>
      </c>
      <c r="E11950" t="s">
        <v>251</v>
      </c>
      <c r="F11950">
        <v>1848</v>
      </c>
      <c r="G11950" t="s">
        <v>252</v>
      </c>
      <c r="H11950" t="s">
        <v>251</v>
      </c>
      <c r="I11950">
        <v>424</v>
      </c>
      <c r="J11950" t="s">
        <v>477</v>
      </c>
      <c r="K11950" t="s">
        <v>478</v>
      </c>
      <c r="L11950">
        <v>3549</v>
      </c>
      <c r="M11950" t="s">
        <v>272</v>
      </c>
      <c r="N11950" t="s">
        <v>273</v>
      </c>
      <c r="O11950">
        <v>3549</v>
      </c>
      <c r="P11950" t="s">
        <v>272</v>
      </c>
      <c r="Q11950" t="s">
        <v>273</v>
      </c>
      <c r="R11950" t="s">
        <v>365</v>
      </c>
      <c r="S11950" s="2">
        <v>47383857.492200002</v>
      </c>
      <c r="U11950">
        <v>28</v>
      </c>
      <c r="IF11950">
        <v>3549</v>
      </c>
      <c r="IG11950" t="s">
        <v>272</v>
      </c>
      <c r="IH11950" t="s">
        <v>256</v>
      </c>
      <c r="IK11950">
        <v>-2</v>
      </c>
      <c r="IL11950" t="s">
        <v>257</v>
      </c>
      <c r="IM11950" t="s">
        <v>258</v>
      </c>
      <c r="IN11950" t="s">
        <v>502</v>
      </c>
      <c r="IP11950" t="s">
        <v>513</v>
      </c>
    </row>
    <row r="11951" spans="1:250" x14ac:dyDescent="0.25">
      <c r="A11951">
        <v>46056</v>
      </c>
      <c r="B11951">
        <v>-890804480</v>
      </c>
      <c r="C11951">
        <v>1837</v>
      </c>
      <c r="D11951" t="s">
        <v>250</v>
      </c>
      <c r="E11951" t="s">
        <v>251</v>
      </c>
      <c r="F11951">
        <v>1848</v>
      </c>
      <c r="G11951" t="s">
        <v>252</v>
      </c>
      <c r="H11951" t="s">
        <v>251</v>
      </c>
      <c r="I11951">
        <v>422</v>
      </c>
      <c r="J11951" t="s">
        <v>479</v>
      </c>
      <c r="K11951" t="s">
        <v>480</v>
      </c>
      <c r="L11951">
        <v>3549</v>
      </c>
      <c r="M11951" t="s">
        <v>272</v>
      </c>
      <c r="N11951" t="s">
        <v>273</v>
      </c>
      <c r="O11951">
        <v>3549</v>
      </c>
      <c r="P11951" t="s">
        <v>272</v>
      </c>
      <c r="Q11951" t="s">
        <v>273</v>
      </c>
      <c r="R11951" t="s">
        <v>365</v>
      </c>
      <c r="S11951" s="2">
        <v>47325679.969499998</v>
      </c>
      <c r="U11951">
        <v>28</v>
      </c>
      <c r="IF11951">
        <v>3549</v>
      </c>
      <c r="IG11951" t="s">
        <v>272</v>
      </c>
      <c r="IH11951" t="s">
        <v>256</v>
      </c>
      <c r="IK11951">
        <v>-2</v>
      </c>
      <c r="IL11951" t="s">
        <v>257</v>
      </c>
      <c r="IM11951" t="s">
        <v>258</v>
      </c>
      <c r="IN11951" t="s">
        <v>502</v>
      </c>
      <c r="IP11951" t="s">
        <v>513</v>
      </c>
    </row>
    <row r="11952" spans="1:250" x14ac:dyDescent="0.25">
      <c r="A11952">
        <v>46057</v>
      </c>
      <c r="B11952">
        <v>-890804480</v>
      </c>
      <c r="C11952">
        <v>1837</v>
      </c>
      <c r="D11952" t="s">
        <v>250</v>
      </c>
      <c r="E11952" t="s">
        <v>251</v>
      </c>
      <c r="F11952">
        <v>1848</v>
      </c>
      <c r="G11952" t="s">
        <v>252</v>
      </c>
      <c r="H11952" t="s">
        <v>251</v>
      </c>
      <c r="I11952">
        <v>420</v>
      </c>
      <c r="J11952" t="s">
        <v>481</v>
      </c>
      <c r="K11952" t="s">
        <v>482</v>
      </c>
      <c r="L11952">
        <v>3549</v>
      </c>
      <c r="M11952" t="s">
        <v>272</v>
      </c>
      <c r="N11952" t="s">
        <v>273</v>
      </c>
      <c r="O11952">
        <v>3549</v>
      </c>
      <c r="P11952" t="s">
        <v>272</v>
      </c>
      <c r="Q11952" t="s">
        <v>273</v>
      </c>
      <c r="R11952" t="s">
        <v>365</v>
      </c>
      <c r="S11952" s="2">
        <v>47248109.909500003</v>
      </c>
      <c r="U11952">
        <v>28</v>
      </c>
      <c r="IF11952">
        <v>3549</v>
      </c>
      <c r="IG11952" t="s">
        <v>272</v>
      </c>
      <c r="IH11952" t="s">
        <v>256</v>
      </c>
      <c r="IK11952">
        <v>-2</v>
      </c>
      <c r="IL11952" t="s">
        <v>257</v>
      </c>
      <c r="IM11952" t="s">
        <v>258</v>
      </c>
      <c r="IN11952" t="s">
        <v>502</v>
      </c>
      <c r="IP11952" t="s">
        <v>513</v>
      </c>
    </row>
    <row r="11953" spans="1:250" x14ac:dyDescent="0.25">
      <c r="A11953">
        <v>46058</v>
      </c>
      <c r="B11953">
        <v>-890804480</v>
      </c>
      <c r="C11953">
        <v>1837</v>
      </c>
      <c r="D11953" t="s">
        <v>250</v>
      </c>
      <c r="E11953" t="s">
        <v>251</v>
      </c>
      <c r="F11953">
        <v>1848</v>
      </c>
      <c r="G11953" t="s">
        <v>252</v>
      </c>
      <c r="H11953" t="s">
        <v>251</v>
      </c>
      <c r="I11953">
        <v>411</v>
      </c>
      <c r="J11953" t="s">
        <v>471</v>
      </c>
      <c r="K11953" t="s">
        <v>472</v>
      </c>
      <c r="L11953">
        <v>3549</v>
      </c>
      <c r="M11953" t="s">
        <v>272</v>
      </c>
      <c r="N11953" t="s">
        <v>273</v>
      </c>
      <c r="O11953">
        <v>3549</v>
      </c>
      <c r="P11953" t="s">
        <v>272</v>
      </c>
      <c r="Q11953" t="s">
        <v>273</v>
      </c>
      <c r="R11953" t="s">
        <v>365</v>
      </c>
      <c r="S11953" s="2">
        <v>32202860.719500002</v>
      </c>
      <c r="U11953">
        <v>28</v>
      </c>
      <c r="IF11953">
        <v>3549</v>
      </c>
      <c r="IG11953" t="s">
        <v>272</v>
      </c>
      <c r="IH11953" t="s">
        <v>256</v>
      </c>
      <c r="IK11953">
        <v>-2</v>
      </c>
      <c r="IL11953" t="s">
        <v>257</v>
      </c>
      <c r="IM11953" t="s">
        <v>258</v>
      </c>
      <c r="IN11953" t="s">
        <v>502</v>
      </c>
      <c r="IP11953" t="s">
        <v>513</v>
      </c>
    </row>
    <row r="11954" spans="1:250" x14ac:dyDescent="0.25">
      <c r="A11954">
        <v>46059</v>
      </c>
      <c r="B11954">
        <v>-890804480</v>
      </c>
      <c r="C11954">
        <v>1837</v>
      </c>
      <c r="D11954" t="s">
        <v>250</v>
      </c>
      <c r="E11954" t="s">
        <v>251</v>
      </c>
      <c r="F11954">
        <v>7057</v>
      </c>
      <c r="G11954" t="s">
        <v>270</v>
      </c>
      <c r="H11954" t="s">
        <v>271</v>
      </c>
      <c r="I11954">
        <v>411</v>
      </c>
      <c r="J11954" t="s">
        <v>471</v>
      </c>
      <c r="K11954" t="s">
        <v>472</v>
      </c>
      <c r="L11954">
        <v>3549</v>
      </c>
      <c r="M11954" t="s">
        <v>272</v>
      </c>
      <c r="N11954" t="s">
        <v>273</v>
      </c>
      <c r="O11954">
        <v>3549</v>
      </c>
      <c r="P11954" t="s">
        <v>272</v>
      </c>
      <c r="Q11954" t="s">
        <v>273</v>
      </c>
      <c r="R11954" t="s">
        <v>365</v>
      </c>
      <c r="S11954" s="2">
        <v>31369592.659400001</v>
      </c>
      <c r="U11954">
        <v>28</v>
      </c>
      <c r="IF11954">
        <v>3549</v>
      </c>
      <c r="IG11954" t="s">
        <v>272</v>
      </c>
      <c r="IH11954" t="s">
        <v>274</v>
      </c>
      <c r="IK11954">
        <v>-2</v>
      </c>
      <c r="IL11954" t="s">
        <v>257</v>
      </c>
      <c r="IM11954" t="s">
        <v>258</v>
      </c>
      <c r="IN11954" t="s">
        <v>514</v>
      </c>
      <c r="IP11954" t="s">
        <v>515</v>
      </c>
    </row>
    <row r="11955" spans="1:250" x14ac:dyDescent="0.25">
      <c r="A11955">
        <v>46060</v>
      </c>
      <c r="B11955">
        <v>-890804480</v>
      </c>
      <c r="C11955">
        <v>1837</v>
      </c>
      <c r="D11955" t="s">
        <v>250</v>
      </c>
      <c r="E11955" t="s">
        <v>251</v>
      </c>
      <c r="F11955">
        <v>7057</v>
      </c>
      <c r="G11955" t="s">
        <v>270</v>
      </c>
      <c r="H11955" t="s">
        <v>271</v>
      </c>
      <c r="I11955">
        <v>436</v>
      </c>
      <c r="J11955" t="s">
        <v>504</v>
      </c>
      <c r="K11955" t="s">
        <v>505</v>
      </c>
      <c r="L11955">
        <v>3549</v>
      </c>
      <c r="M11955" t="s">
        <v>272</v>
      </c>
      <c r="N11955" t="s">
        <v>273</v>
      </c>
      <c r="O11955">
        <v>3549</v>
      </c>
      <c r="P11955" t="s">
        <v>272</v>
      </c>
      <c r="Q11955" t="s">
        <v>273</v>
      </c>
      <c r="R11955" t="s">
        <v>365</v>
      </c>
      <c r="S11955" s="2">
        <v>41744392.419399999</v>
      </c>
      <c r="U11955">
        <v>28</v>
      </c>
      <c r="IF11955">
        <v>3549</v>
      </c>
      <c r="IG11955" t="s">
        <v>272</v>
      </c>
      <c r="IH11955" t="s">
        <v>274</v>
      </c>
      <c r="IK11955">
        <v>-2</v>
      </c>
      <c r="IL11955" t="s">
        <v>257</v>
      </c>
      <c r="IM11955" t="s">
        <v>258</v>
      </c>
      <c r="IN11955" t="s">
        <v>514</v>
      </c>
      <c r="IP11955" t="s">
        <v>515</v>
      </c>
    </row>
    <row r="11956" spans="1:250" x14ac:dyDescent="0.25">
      <c r="A11956">
        <v>46061</v>
      </c>
      <c r="B11956">
        <v>-890804480</v>
      </c>
      <c r="C11956">
        <v>1837</v>
      </c>
      <c r="D11956" t="s">
        <v>250</v>
      </c>
      <c r="E11956" t="s">
        <v>251</v>
      </c>
      <c r="F11956">
        <v>7057</v>
      </c>
      <c r="G11956" t="s">
        <v>270</v>
      </c>
      <c r="H11956" t="s">
        <v>271</v>
      </c>
      <c r="I11956">
        <v>435</v>
      </c>
      <c r="J11956" t="s">
        <v>493</v>
      </c>
      <c r="K11956" t="s">
        <v>494</v>
      </c>
      <c r="L11956">
        <v>3549</v>
      </c>
      <c r="M11956" t="s">
        <v>272</v>
      </c>
      <c r="N11956" t="s">
        <v>273</v>
      </c>
      <c r="O11956">
        <v>3549</v>
      </c>
      <c r="P11956" t="s">
        <v>272</v>
      </c>
      <c r="Q11956" t="s">
        <v>273</v>
      </c>
      <c r="R11956" t="s">
        <v>365</v>
      </c>
      <c r="S11956" s="2">
        <v>41707679.089400001</v>
      </c>
      <c r="U11956">
        <v>28</v>
      </c>
      <c r="IF11956">
        <v>3549</v>
      </c>
      <c r="IG11956" t="s">
        <v>272</v>
      </c>
      <c r="IH11956" t="s">
        <v>274</v>
      </c>
      <c r="IK11956">
        <v>-2</v>
      </c>
      <c r="IL11956" t="s">
        <v>257</v>
      </c>
      <c r="IM11956" t="s">
        <v>258</v>
      </c>
      <c r="IN11956" t="s">
        <v>514</v>
      </c>
      <c r="IP11956" t="s">
        <v>515</v>
      </c>
    </row>
    <row r="11957" spans="1:250" x14ac:dyDescent="0.25">
      <c r="A11957">
        <v>46062</v>
      </c>
      <c r="B11957">
        <v>-890804480</v>
      </c>
      <c r="C11957">
        <v>1837</v>
      </c>
      <c r="D11957" t="s">
        <v>250</v>
      </c>
      <c r="E11957" t="s">
        <v>251</v>
      </c>
      <c r="F11957">
        <v>7057</v>
      </c>
      <c r="G11957" t="s">
        <v>270</v>
      </c>
      <c r="H11957" t="s">
        <v>271</v>
      </c>
      <c r="I11957">
        <v>429</v>
      </c>
      <c r="J11957" t="s">
        <v>473</v>
      </c>
      <c r="K11957" t="s">
        <v>474</v>
      </c>
      <c r="L11957">
        <v>3549</v>
      </c>
      <c r="M11957" t="s">
        <v>272</v>
      </c>
      <c r="N11957" t="s">
        <v>273</v>
      </c>
      <c r="O11957">
        <v>3549</v>
      </c>
      <c r="P11957" t="s">
        <v>272</v>
      </c>
      <c r="Q11957" t="s">
        <v>273</v>
      </c>
      <c r="R11957" t="s">
        <v>365</v>
      </c>
      <c r="S11957" s="2">
        <v>41615895.839400001</v>
      </c>
      <c r="U11957">
        <v>28</v>
      </c>
      <c r="IF11957">
        <v>3549</v>
      </c>
      <c r="IG11957" t="s">
        <v>272</v>
      </c>
      <c r="IH11957" t="s">
        <v>274</v>
      </c>
      <c r="IK11957">
        <v>-2</v>
      </c>
      <c r="IL11957" t="s">
        <v>257</v>
      </c>
      <c r="IM11957" t="s">
        <v>258</v>
      </c>
      <c r="IN11957" t="s">
        <v>514</v>
      </c>
      <c r="IP11957" t="s">
        <v>515</v>
      </c>
    </row>
    <row r="11958" spans="1:250" x14ac:dyDescent="0.25">
      <c r="A11958">
        <v>46063</v>
      </c>
      <c r="B11958">
        <v>-890804480</v>
      </c>
      <c r="C11958">
        <v>1837</v>
      </c>
      <c r="D11958" t="s">
        <v>250</v>
      </c>
      <c r="E11958" t="s">
        <v>251</v>
      </c>
      <c r="F11958">
        <v>7057</v>
      </c>
      <c r="G11958" t="s">
        <v>270</v>
      </c>
      <c r="H11958" t="s">
        <v>271</v>
      </c>
      <c r="I11958">
        <v>427</v>
      </c>
      <c r="J11958" t="s">
        <v>475</v>
      </c>
      <c r="K11958" t="s">
        <v>476</v>
      </c>
      <c r="L11958">
        <v>3549</v>
      </c>
      <c r="M11958" t="s">
        <v>272</v>
      </c>
      <c r="N11958" t="s">
        <v>273</v>
      </c>
      <c r="O11958">
        <v>3549</v>
      </c>
      <c r="P11958" t="s">
        <v>272</v>
      </c>
      <c r="Q11958" t="s">
        <v>273</v>
      </c>
      <c r="R11958" t="s">
        <v>365</v>
      </c>
      <c r="S11958" s="2">
        <v>41542469.1994</v>
      </c>
      <c r="U11958">
        <v>28</v>
      </c>
      <c r="IF11958">
        <v>3549</v>
      </c>
      <c r="IG11958" t="s">
        <v>272</v>
      </c>
      <c r="IH11958" t="s">
        <v>274</v>
      </c>
      <c r="IK11958">
        <v>-2</v>
      </c>
      <c r="IL11958" t="s">
        <v>257</v>
      </c>
      <c r="IM11958" t="s">
        <v>258</v>
      </c>
      <c r="IN11958" t="s">
        <v>514</v>
      </c>
      <c r="IP11958" t="s">
        <v>515</v>
      </c>
    </row>
    <row r="11959" spans="1:250" x14ac:dyDescent="0.25">
      <c r="A11959">
        <v>46064</v>
      </c>
      <c r="B11959">
        <v>-890804480</v>
      </c>
      <c r="C11959">
        <v>1837</v>
      </c>
      <c r="D11959" t="s">
        <v>250</v>
      </c>
      <c r="E11959" t="s">
        <v>251</v>
      </c>
      <c r="F11959">
        <v>7057</v>
      </c>
      <c r="G11959" t="s">
        <v>270</v>
      </c>
      <c r="H11959" t="s">
        <v>271</v>
      </c>
      <c r="I11959">
        <v>424</v>
      </c>
      <c r="J11959" t="s">
        <v>477</v>
      </c>
      <c r="K11959" t="s">
        <v>478</v>
      </c>
      <c r="L11959">
        <v>3549</v>
      </c>
      <c r="M11959" t="s">
        <v>272</v>
      </c>
      <c r="N11959" t="s">
        <v>273</v>
      </c>
      <c r="O11959">
        <v>3549</v>
      </c>
      <c r="P11959" t="s">
        <v>272</v>
      </c>
      <c r="Q11959" t="s">
        <v>273</v>
      </c>
      <c r="R11959" t="s">
        <v>365</v>
      </c>
      <c r="S11959" s="2">
        <v>31499637.0394</v>
      </c>
      <c r="U11959">
        <v>28</v>
      </c>
      <c r="IF11959">
        <v>3549</v>
      </c>
      <c r="IG11959" t="s">
        <v>272</v>
      </c>
      <c r="IH11959" t="s">
        <v>274</v>
      </c>
      <c r="IK11959">
        <v>-2</v>
      </c>
      <c r="IL11959" t="s">
        <v>257</v>
      </c>
      <c r="IM11959" t="s">
        <v>258</v>
      </c>
      <c r="IN11959" t="s">
        <v>514</v>
      </c>
      <c r="IP11959" t="s">
        <v>515</v>
      </c>
    </row>
    <row r="11960" spans="1:250" x14ac:dyDescent="0.25">
      <c r="A11960">
        <v>46065</v>
      </c>
      <c r="B11960">
        <v>-890804480</v>
      </c>
      <c r="C11960">
        <v>1837</v>
      </c>
      <c r="D11960" t="s">
        <v>250</v>
      </c>
      <c r="E11960" t="s">
        <v>251</v>
      </c>
      <c r="F11960">
        <v>7057</v>
      </c>
      <c r="G11960" t="s">
        <v>270</v>
      </c>
      <c r="H11960" t="s">
        <v>271</v>
      </c>
      <c r="I11960">
        <v>422</v>
      </c>
      <c r="J11960" t="s">
        <v>479</v>
      </c>
      <c r="K11960" t="s">
        <v>480</v>
      </c>
      <c r="L11960">
        <v>3549</v>
      </c>
      <c r="M11960" t="s">
        <v>272</v>
      </c>
      <c r="N11960" t="s">
        <v>273</v>
      </c>
      <c r="O11960">
        <v>3549</v>
      </c>
      <c r="P11960" t="s">
        <v>272</v>
      </c>
      <c r="Q11960" t="s">
        <v>273</v>
      </c>
      <c r="R11960" t="s">
        <v>365</v>
      </c>
      <c r="S11960" s="2">
        <v>31457837.049400002</v>
      </c>
      <c r="U11960">
        <v>28</v>
      </c>
      <c r="IF11960">
        <v>3549</v>
      </c>
      <c r="IG11960" t="s">
        <v>272</v>
      </c>
      <c r="IH11960" t="s">
        <v>274</v>
      </c>
      <c r="IK11960">
        <v>-2</v>
      </c>
      <c r="IL11960" t="s">
        <v>257</v>
      </c>
      <c r="IM11960" t="s">
        <v>258</v>
      </c>
      <c r="IN11960" t="s">
        <v>514</v>
      </c>
      <c r="IP11960" t="s">
        <v>515</v>
      </c>
    </row>
    <row r="11961" spans="1:250" x14ac:dyDescent="0.25">
      <c r="A11961">
        <v>46066</v>
      </c>
      <c r="B11961">
        <v>-890804480</v>
      </c>
      <c r="C11961">
        <v>1837</v>
      </c>
      <c r="D11961" t="s">
        <v>250</v>
      </c>
      <c r="E11961" t="s">
        <v>251</v>
      </c>
      <c r="F11961">
        <v>7057</v>
      </c>
      <c r="G11961" t="s">
        <v>270</v>
      </c>
      <c r="H11961" t="s">
        <v>271</v>
      </c>
      <c r="I11961">
        <v>420</v>
      </c>
      <c r="J11961" t="s">
        <v>481</v>
      </c>
      <c r="K11961" t="s">
        <v>482</v>
      </c>
      <c r="L11961">
        <v>3549</v>
      </c>
      <c r="M11961" t="s">
        <v>272</v>
      </c>
      <c r="N11961" t="s">
        <v>273</v>
      </c>
      <c r="O11961">
        <v>3549</v>
      </c>
      <c r="P11961" t="s">
        <v>272</v>
      </c>
      <c r="Q11961" t="s">
        <v>273</v>
      </c>
      <c r="R11961" t="s">
        <v>365</v>
      </c>
      <c r="S11961" s="2">
        <v>31402103.8094</v>
      </c>
      <c r="U11961">
        <v>28</v>
      </c>
      <c r="IF11961">
        <v>3549</v>
      </c>
      <c r="IG11961" t="s">
        <v>272</v>
      </c>
      <c r="IH11961" t="s">
        <v>274</v>
      </c>
      <c r="IK11961">
        <v>-2</v>
      </c>
      <c r="IL11961" t="s">
        <v>257</v>
      </c>
      <c r="IM11961" t="s">
        <v>258</v>
      </c>
      <c r="IN11961" t="s">
        <v>514</v>
      </c>
      <c r="IP11961" t="s">
        <v>515</v>
      </c>
    </row>
    <row r="11962" spans="1:250" x14ac:dyDescent="0.25">
      <c r="A11962">
        <v>46067</v>
      </c>
      <c r="B11962">
        <v>-890804480</v>
      </c>
      <c r="C11962">
        <v>1837</v>
      </c>
      <c r="D11962" t="s">
        <v>250</v>
      </c>
      <c r="E11962" t="s">
        <v>251</v>
      </c>
      <c r="F11962">
        <v>7057</v>
      </c>
      <c r="G11962" t="s">
        <v>270</v>
      </c>
      <c r="H11962" t="s">
        <v>271</v>
      </c>
      <c r="I11962">
        <v>437</v>
      </c>
      <c r="J11962" t="s">
        <v>506</v>
      </c>
      <c r="K11962" t="s">
        <v>507</v>
      </c>
      <c r="L11962">
        <v>3549</v>
      </c>
      <c r="M11962" t="s">
        <v>272</v>
      </c>
      <c r="N11962" t="s">
        <v>273</v>
      </c>
      <c r="O11962">
        <v>3549</v>
      </c>
      <c r="P11962" t="s">
        <v>272</v>
      </c>
      <c r="Q11962" t="s">
        <v>273</v>
      </c>
      <c r="R11962" t="s">
        <v>365</v>
      </c>
      <c r="S11962" s="2">
        <v>41805742.639399998</v>
      </c>
      <c r="U11962">
        <v>28</v>
      </c>
      <c r="IF11962">
        <v>3549</v>
      </c>
      <c r="IG11962" t="s">
        <v>272</v>
      </c>
      <c r="IH11962" t="s">
        <v>274</v>
      </c>
      <c r="IK11962">
        <v>-2</v>
      </c>
      <c r="IL11962" t="s">
        <v>257</v>
      </c>
      <c r="IM11962" t="s">
        <v>258</v>
      </c>
      <c r="IN11962" t="s">
        <v>514</v>
      </c>
      <c r="IP11962" t="s">
        <v>515</v>
      </c>
    </row>
    <row r="11963" spans="1:250" x14ac:dyDescent="0.25">
      <c r="A11963">
        <v>46068</v>
      </c>
      <c r="B11963">
        <v>-890804480</v>
      </c>
      <c r="C11963">
        <v>1837</v>
      </c>
      <c r="D11963" t="s">
        <v>250</v>
      </c>
      <c r="E11963" t="s">
        <v>251</v>
      </c>
      <c r="F11963">
        <v>1848</v>
      </c>
      <c r="G11963" t="s">
        <v>252</v>
      </c>
      <c r="H11963" t="s">
        <v>251</v>
      </c>
      <c r="I11963">
        <v>437</v>
      </c>
      <c r="J11963" t="s">
        <v>506</v>
      </c>
      <c r="K11963" t="s">
        <v>507</v>
      </c>
      <c r="L11963">
        <v>3549</v>
      </c>
      <c r="M11963" t="s">
        <v>272</v>
      </c>
      <c r="N11963" t="s">
        <v>273</v>
      </c>
      <c r="O11963">
        <v>3549</v>
      </c>
      <c r="P11963" t="s">
        <v>272</v>
      </c>
      <c r="Q11963" t="s">
        <v>273</v>
      </c>
      <c r="R11963" t="s">
        <v>365</v>
      </c>
      <c r="S11963" s="2">
        <v>52758384.772200003</v>
      </c>
      <c r="U11963">
        <v>28</v>
      </c>
      <c r="IF11963">
        <v>3549</v>
      </c>
      <c r="IG11963" t="s">
        <v>272</v>
      </c>
      <c r="IH11963" t="s">
        <v>256</v>
      </c>
      <c r="IK11963">
        <v>-2</v>
      </c>
      <c r="IL11963" t="s">
        <v>257</v>
      </c>
      <c r="IM11963" t="s">
        <v>258</v>
      </c>
      <c r="IN11963" t="s">
        <v>502</v>
      </c>
      <c r="IP11963" t="s">
        <v>513</v>
      </c>
    </row>
    <row r="11964" spans="1:250" x14ac:dyDescent="0.25">
      <c r="A11964">
        <v>46069</v>
      </c>
      <c r="B11964">
        <v>-890804480</v>
      </c>
      <c r="C11964">
        <v>1837</v>
      </c>
      <c r="D11964" t="s">
        <v>250</v>
      </c>
      <c r="E11964" t="s">
        <v>251</v>
      </c>
      <c r="F11964">
        <v>1848</v>
      </c>
      <c r="G11964" t="s">
        <v>252</v>
      </c>
      <c r="H11964" t="s">
        <v>251</v>
      </c>
      <c r="I11964">
        <v>436</v>
      </c>
      <c r="J11964" t="s">
        <v>504</v>
      </c>
      <c r="K11964" t="s">
        <v>505</v>
      </c>
      <c r="L11964">
        <v>3549</v>
      </c>
      <c r="M11964" t="s">
        <v>272</v>
      </c>
      <c r="N11964" t="s">
        <v>273</v>
      </c>
      <c r="O11964">
        <v>3549</v>
      </c>
      <c r="P11964" t="s">
        <v>272</v>
      </c>
      <c r="Q11964" t="s">
        <v>273</v>
      </c>
      <c r="R11964" t="s">
        <v>365</v>
      </c>
      <c r="S11964" s="2">
        <v>52682273.992200002</v>
      </c>
      <c r="U11964">
        <v>28</v>
      </c>
      <c r="IF11964">
        <v>3549</v>
      </c>
      <c r="IG11964" t="s">
        <v>272</v>
      </c>
      <c r="IH11964" t="s">
        <v>256</v>
      </c>
      <c r="IK11964">
        <v>-2</v>
      </c>
      <c r="IL11964" t="s">
        <v>257</v>
      </c>
      <c r="IM11964" t="s">
        <v>258</v>
      </c>
      <c r="IN11964" t="s">
        <v>502</v>
      </c>
      <c r="IP11964" t="s">
        <v>513</v>
      </c>
    </row>
    <row r="11965" spans="1:250" x14ac:dyDescent="0.25">
      <c r="A11965">
        <v>46070</v>
      </c>
      <c r="B11965">
        <v>-890804480</v>
      </c>
      <c r="C11965">
        <v>1837</v>
      </c>
      <c r="D11965" t="s">
        <v>250</v>
      </c>
      <c r="E11965" t="s">
        <v>251</v>
      </c>
      <c r="F11965">
        <v>1848</v>
      </c>
      <c r="G11965" t="s">
        <v>252</v>
      </c>
      <c r="H11965" t="s">
        <v>251</v>
      </c>
      <c r="I11965">
        <v>435</v>
      </c>
      <c r="J11965" t="s">
        <v>493</v>
      </c>
      <c r="K11965" t="s">
        <v>494</v>
      </c>
      <c r="L11965">
        <v>3549</v>
      </c>
      <c r="M11965" t="s">
        <v>272</v>
      </c>
      <c r="N11965" t="s">
        <v>273</v>
      </c>
      <c r="O11965">
        <v>3549</v>
      </c>
      <c r="P11965" t="s">
        <v>272</v>
      </c>
      <c r="Q11965" t="s">
        <v>273</v>
      </c>
      <c r="R11965" t="s">
        <v>365</v>
      </c>
      <c r="S11965" s="2">
        <v>52636607.542199999</v>
      </c>
      <c r="U11965">
        <v>28</v>
      </c>
      <c r="IF11965">
        <v>3549</v>
      </c>
      <c r="IG11965" t="s">
        <v>272</v>
      </c>
      <c r="IH11965" t="s">
        <v>256</v>
      </c>
      <c r="IK11965">
        <v>-2</v>
      </c>
      <c r="IL11965" t="s">
        <v>257</v>
      </c>
      <c r="IM11965" t="s">
        <v>258</v>
      </c>
      <c r="IN11965" t="s">
        <v>502</v>
      </c>
      <c r="IP11965" t="s">
        <v>513</v>
      </c>
    </row>
    <row r="11966" spans="1:250" x14ac:dyDescent="0.25">
      <c r="A11966">
        <v>46071</v>
      </c>
      <c r="B11966">
        <v>-890804480</v>
      </c>
      <c r="C11966">
        <v>1837</v>
      </c>
      <c r="D11966" t="s">
        <v>250</v>
      </c>
      <c r="E11966" t="s">
        <v>251</v>
      </c>
      <c r="F11966">
        <v>1848</v>
      </c>
      <c r="G11966" t="s">
        <v>252</v>
      </c>
      <c r="H11966" t="s">
        <v>251</v>
      </c>
      <c r="I11966">
        <v>431</v>
      </c>
      <c r="J11966" t="s">
        <v>495</v>
      </c>
      <c r="K11966" t="s">
        <v>496</v>
      </c>
      <c r="L11966">
        <v>3549</v>
      </c>
      <c r="M11966" t="s">
        <v>272</v>
      </c>
      <c r="N11966" t="s">
        <v>273</v>
      </c>
      <c r="O11966">
        <v>3549</v>
      </c>
      <c r="P11966" t="s">
        <v>272</v>
      </c>
      <c r="Q11966" t="s">
        <v>273</v>
      </c>
      <c r="R11966" t="s">
        <v>365</v>
      </c>
      <c r="S11966" s="2">
        <v>52590941.092200004</v>
      </c>
      <c r="U11966">
        <v>28</v>
      </c>
      <c r="IF11966">
        <v>3549</v>
      </c>
      <c r="IG11966" t="s">
        <v>272</v>
      </c>
      <c r="IH11966" t="s">
        <v>256</v>
      </c>
      <c r="IK11966">
        <v>-2</v>
      </c>
      <c r="IL11966" t="s">
        <v>257</v>
      </c>
      <c r="IM11966" t="s">
        <v>258</v>
      </c>
      <c r="IN11966" t="s">
        <v>502</v>
      </c>
      <c r="IP11966" t="s">
        <v>513</v>
      </c>
    </row>
    <row r="11967" spans="1:250" x14ac:dyDescent="0.25">
      <c r="A11967">
        <v>46072</v>
      </c>
      <c r="B11967">
        <v>-890804480</v>
      </c>
      <c r="C11967">
        <v>1837</v>
      </c>
      <c r="D11967" t="s">
        <v>250</v>
      </c>
      <c r="E11967" t="s">
        <v>251</v>
      </c>
      <c r="F11967">
        <v>1848</v>
      </c>
      <c r="G11967" t="s">
        <v>252</v>
      </c>
      <c r="H11967" t="s">
        <v>251</v>
      </c>
      <c r="I11967">
        <v>429</v>
      </c>
      <c r="J11967" t="s">
        <v>473</v>
      </c>
      <c r="K11967" t="s">
        <v>474</v>
      </c>
      <c r="L11967">
        <v>3549</v>
      </c>
      <c r="M11967" t="s">
        <v>272</v>
      </c>
      <c r="N11967" t="s">
        <v>273</v>
      </c>
      <c r="O11967">
        <v>3549</v>
      </c>
      <c r="P11967" t="s">
        <v>272</v>
      </c>
      <c r="Q11967" t="s">
        <v>273</v>
      </c>
      <c r="R11967" t="s">
        <v>365</v>
      </c>
      <c r="S11967" s="2">
        <v>52524935.2522</v>
      </c>
      <c r="U11967">
        <v>28</v>
      </c>
      <c r="IF11967">
        <v>3549</v>
      </c>
      <c r="IG11967" t="s">
        <v>272</v>
      </c>
      <c r="IH11967" t="s">
        <v>256</v>
      </c>
      <c r="IK11967">
        <v>-2</v>
      </c>
      <c r="IL11967" t="s">
        <v>257</v>
      </c>
      <c r="IM11967" t="s">
        <v>258</v>
      </c>
      <c r="IN11967" t="s">
        <v>502</v>
      </c>
      <c r="IP11967" t="s">
        <v>513</v>
      </c>
    </row>
    <row r="11968" spans="1:250" x14ac:dyDescent="0.25">
      <c r="A11968">
        <v>46073</v>
      </c>
      <c r="B11968">
        <v>-890804480</v>
      </c>
      <c r="C11968">
        <v>1837</v>
      </c>
      <c r="D11968" t="s">
        <v>250</v>
      </c>
      <c r="E11968" t="s">
        <v>251</v>
      </c>
      <c r="F11968">
        <v>7057</v>
      </c>
      <c r="G11968" t="s">
        <v>270</v>
      </c>
      <c r="H11968" t="s">
        <v>271</v>
      </c>
      <c r="I11968">
        <v>431</v>
      </c>
      <c r="J11968" t="s">
        <v>495</v>
      </c>
      <c r="K11968" t="s">
        <v>496</v>
      </c>
      <c r="L11968">
        <v>3549</v>
      </c>
      <c r="M11968" t="s">
        <v>272</v>
      </c>
      <c r="N11968" t="s">
        <v>273</v>
      </c>
      <c r="O11968">
        <v>3549</v>
      </c>
      <c r="P11968" t="s">
        <v>272</v>
      </c>
      <c r="Q11968" t="s">
        <v>273</v>
      </c>
      <c r="R11968" t="s">
        <v>365</v>
      </c>
      <c r="S11968" s="2">
        <v>41670965.799400002</v>
      </c>
      <c r="U11968">
        <v>28</v>
      </c>
      <c r="IF11968">
        <v>3549</v>
      </c>
      <c r="IG11968" t="s">
        <v>272</v>
      </c>
      <c r="IH11968" t="s">
        <v>274</v>
      </c>
      <c r="IK11968">
        <v>-2</v>
      </c>
      <c r="IL11968" t="s">
        <v>257</v>
      </c>
      <c r="IM11968" t="s">
        <v>258</v>
      </c>
      <c r="IN11968" t="s">
        <v>514</v>
      </c>
      <c r="IP11968" t="s">
        <v>515</v>
      </c>
    </row>
    <row r="11969" spans="1:250" x14ac:dyDescent="0.25">
      <c r="A11969">
        <v>46074</v>
      </c>
      <c r="B11969">
        <v>-890804480</v>
      </c>
      <c r="C11969">
        <v>1837</v>
      </c>
      <c r="D11969" t="s">
        <v>250</v>
      </c>
      <c r="E11969" t="s">
        <v>251</v>
      </c>
      <c r="F11969">
        <v>1848</v>
      </c>
      <c r="G11969" t="s">
        <v>252</v>
      </c>
      <c r="H11969" t="s">
        <v>251</v>
      </c>
      <c r="I11969">
        <v>422</v>
      </c>
      <c r="J11969" t="s">
        <v>479</v>
      </c>
      <c r="K11969" t="s">
        <v>480</v>
      </c>
      <c r="L11969">
        <v>4070</v>
      </c>
      <c r="M11969" t="s">
        <v>275</v>
      </c>
      <c r="N11969" t="s">
        <v>276</v>
      </c>
      <c r="O11969">
        <v>4070</v>
      </c>
      <c r="P11969" t="s">
        <v>275</v>
      </c>
      <c r="Q11969" t="s">
        <v>276</v>
      </c>
      <c r="R11969" t="s">
        <v>365</v>
      </c>
      <c r="S11969" s="2">
        <v>56528016.485600002</v>
      </c>
      <c r="U11969">
        <v>28</v>
      </c>
      <c r="IF11969">
        <v>4070</v>
      </c>
      <c r="IG11969" t="s">
        <v>275</v>
      </c>
      <c r="IH11969" t="s">
        <v>256</v>
      </c>
      <c r="IK11969">
        <v>-2</v>
      </c>
      <c r="IL11969" t="s">
        <v>257</v>
      </c>
      <c r="IM11969" t="s">
        <v>258</v>
      </c>
      <c r="IN11969" t="s">
        <v>502</v>
      </c>
      <c r="IP11969" t="s">
        <v>516</v>
      </c>
    </row>
    <row r="11970" spans="1:250" x14ac:dyDescent="0.25">
      <c r="A11970">
        <v>46075</v>
      </c>
      <c r="B11970">
        <v>-890804480</v>
      </c>
      <c r="C11970">
        <v>1837</v>
      </c>
      <c r="D11970" t="s">
        <v>250</v>
      </c>
      <c r="E11970" t="s">
        <v>251</v>
      </c>
      <c r="F11970">
        <v>1848</v>
      </c>
      <c r="G11970" t="s">
        <v>252</v>
      </c>
      <c r="H11970" t="s">
        <v>251</v>
      </c>
      <c r="I11970">
        <v>420</v>
      </c>
      <c r="J11970" t="s">
        <v>481</v>
      </c>
      <c r="K11970" t="s">
        <v>482</v>
      </c>
      <c r="L11970">
        <v>4070</v>
      </c>
      <c r="M11970" t="s">
        <v>275</v>
      </c>
      <c r="N11970" t="s">
        <v>276</v>
      </c>
      <c r="O11970">
        <v>4070</v>
      </c>
      <c r="P11970" t="s">
        <v>275</v>
      </c>
      <c r="Q11970" t="s">
        <v>276</v>
      </c>
      <c r="R11970" t="s">
        <v>365</v>
      </c>
      <c r="S11970" s="2">
        <v>56435363.185599998</v>
      </c>
      <c r="U11970">
        <v>28</v>
      </c>
      <c r="IF11970">
        <v>4070</v>
      </c>
      <c r="IG11970" t="s">
        <v>275</v>
      </c>
      <c r="IH11970" t="s">
        <v>256</v>
      </c>
      <c r="IK11970">
        <v>-2</v>
      </c>
      <c r="IL11970" t="s">
        <v>257</v>
      </c>
      <c r="IM11970" t="s">
        <v>258</v>
      </c>
      <c r="IN11970" t="s">
        <v>502</v>
      </c>
      <c r="IP11970" t="s">
        <v>516</v>
      </c>
    </row>
    <row r="11971" spans="1:250" x14ac:dyDescent="0.25">
      <c r="A11971">
        <v>46076</v>
      </c>
      <c r="B11971">
        <v>-890804480</v>
      </c>
      <c r="C11971">
        <v>1837</v>
      </c>
      <c r="D11971" t="s">
        <v>250</v>
      </c>
      <c r="E11971" t="s">
        <v>251</v>
      </c>
      <c r="F11971">
        <v>1848</v>
      </c>
      <c r="G11971" t="s">
        <v>252</v>
      </c>
      <c r="H11971" t="s">
        <v>251</v>
      </c>
      <c r="I11971">
        <v>411</v>
      </c>
      <c r="J11971" t="s">
        <v>471</v>
      </c>
      <c r="K11971" t="s">
        <v>472</v>
      </c>
      <c r="L11971">
        <v>4070</v>
      </c>
      <c r="M11971" t="s">
        <v>275</v>
      </c>
      <c r="N11971" t="s">
        <v>276</v>
      </c>
      <c r="O11971">
        <v>4070</v>
      </c>
      <c r="P11971" t="s">
        <v>275</v>
      </c>
      <c r="Q11971" t="s">
        <v>276</v>
      </c>
      <c r="R11971" t="s">
        <v>365</v>
      </c>
      <c r="S11971" s="2">
        <v>31381315.4056</v>
      </c>
      <c r="U11971">
        <v>28</v>
      </c>
      <c r="IF11971">
        <v>4070</v>
      </c>
      <c r="IG11971" t="s">
        <v>275</v>
      </c>
      <c r="IH11971" t="s">
        <v>256</v>
      </c>
      <c r="IK11971">
        <v>-2</v>
      </c>
      <c r="IL11971" t="s">
        <v>257</v>
      </c>
      <c r="IM11971" t="s">
        <v>258</v>
      </c>
      <c r="IN11971" t="s">
        <v>502</v>
      </c>
      <c r="IP11971" t="s">
        <v>516</v>
      </c>
    </row>
    <row r="11972" spans="1:250" x14ac:dyDescent="0.25">
      <c r="A11972">
        <v>46077</v>
      </c>
      <c r="B11972">
        <v>-890804480</v>
      </c>
      <c r="C11972">
        <v>1837</v>
      </c>
      <c r="D11972" t="s">
        <v>250</v>
      </c>
      <c r="E11972" t="s">
        <v>251</v>
      </c>
      <c r="F11972">
        <v>1848</v>
      </c>
      <c r="G11972" t="s">
        <v>252</v>
      </c>
      <c r="H11972" t="s">
        <v>251</v>
      </c>
      <c r="I11972">
        <v>436</v>
      </c>
      <c r="J11972" t="s">
        <v>504</v>
      </c>
      <c r="K11972" t="s">
        <v>505</v>
      </c>
      <c r="L11972">
        <v>4070</v>
      </c>
      <c r="M11972" t="s">
        <v>275</v>
      </c>
      <c r="N11972" t="s">
        <v>276</v>
      </c>
      <c r="O11972">
        <v>4070</v>
      </c>
      <c r="P11972" t="s">
        <v>275</v>
      </c>
      <c r="Q11972" t="s">
        <v>276</v>
      </c>
      <c r="R11972" t="s">
        <v>365</v>
      </c>
      <c r="S11972" s="2">
        <v>31874628.338799998</v>
      </c>
      <c r="U11972">
        <v>28</v>
      </c>
      <c r="IF11972">
        <v>4070</v>
      </c>
      <c r="IG11972" t="s">
        <v>275</v>
      </c>
      <c r="IH11972" t="s">
        <v>256</v>
      </c>
      <c r="IK11972">
        <v>-2</v>
      </c>
      <c r="IL11972" t="s">
        <v>257</v>
      </c>
      <c r="IM11972" t="s">
        <v>258</v>
      </c>
      <c r="IN11972" t="s">
        <v>502</v>
      </c>
      <c r="IP11972" t="s">
        <v>516</v>
      </c>
    </row>
    <row r="11973" spans="1:250" x14ac:dyDescent="0.25">
      <c r="A11973">
        <v>46078</v>
      </c>
      <c r="B11973">
        <v>-890804480</v>
      </c>
      <c r="C11973">
        <v>1837</v>
      </c>
      <c r="D11973" t="s">
        <v>250</v>
      </c>
      <c r="E11973" t="s">
        <v>251</v>
      </c>
      <c r="F11973">
        <v>1848</v>
      </c>
      <c r="G11973" t="s">
        <v>252</v>
      </c>
      <c r="H11973" t="s">
        <v>251</v>
      </c>
      <c r="I11973">
        <v>435</v>
      </c>
      <c r="J11973" t="s">
        <v>493</v>
      </c>
      <c r="K11973" t="s">
        <v>494</v>
      </c>
      <c r="L11973">
        <v>4070</v>
      </c>
      <c r="M11973" t="s">
        <v>275</v>
      </c>
      <c r="N11973" t="s">
        <v>276</v>
      </c>
      <c r="O11973">
        <v>4070</v>
      </c>
      <c r="P11973" t="s">
        <v>275</v>
      </c>
      <c r="Q11973" t="s">
        <v>276</v>
      </c>
      <c r="R11973" t="s">
        <v>365</v>
      </c>
      <c r="S11973" s="2">
        <v>31846998.518800002</v>
      </c>
      <c r="U11973">
        <v>28</v>
      </c>
      <c r="IF11973">
        <v>4070</v>
      </c>
      <c r="IG11973" t="s">
        <v>275</v>
      </c>
      <c r="IH11973" t="s">
        <v>256</v>
      </c>
      <c r="IK11973">
        <v>-2</v>
      </c>
      <c r="IL11973" t="s">
        <v>257</v>
      </c>
      <c r="IM11973" t="s">
        <v>258</v>
      </c>
      <c r="IN11973" t="s">
        <v>502</v>
      </c>
      <c r="IP11973" t="s">
        <v>516</v>
      </c>
    </row>
    <row r="11974" spans="1:250" x14ac:dyDescent="0.25">
      <c r="A11974">
        <v>46079</v>
      </c>
      <c r="B11974">
        <v>-890804480</v>
      </c>
      <c r="C11974">
        <v>1837</v>
      </c>
      <c r="D11974" t="s">
        <v>250</v>
      </c>
      <c r="E11974" t="s">
        <v>251</v>
      </c>
      <c r="F11974">
        <v>1848</v>
      </c>
      <c r="G11974" t="s">
        <v>252</v>
      </c>
      <c r="H11974" t="s">
        <v>251</v>
      </c>
      <c r="I11974">
        <v>431</v>
      </c>
      <c r="J11974" t="s">
        <v>495</v>
      </c>
      <c r="K11974" t="s">
        <v>496</v>
      </c>
      <c r="L11974">
        <v>4070</v>
      </c>
      <c r="M11974" t="s">
        <v>275</v>
      </c>
      <c r="N11974" t="s">
        <v>276</v>
      </c>
      <c r="O11974">
        <v>4070</v>
      </c>
      <c r="P11974" t="s">
        <v>275</v>
      </c>
      <c r="Q11974" t="s">
        <v>276</v>
      </c>
      <c r="R11974" t="s">
        <v>365</v>
      </c>
      <c r="S11974" s="2">
        <v>56819368.708800003</v>
      </c>
      <c r="U11974">
        <v>28</v>
      </c>
      <c r="IF11974">
        <v>4070</v>
      </c>
      <c r="IG11974" t="s">
        <v>275</v>
      </c>
      <c r="IH11974" t="s">
        <v>256</v>
      </c>
      <c r="IK11974">
        <v>-2</v>
      </c>
      <c r="IL11974" t="s">
        <v>257</v>
      </c>
      <c r="IM11974" t="s">
        <v>258</v>
      </c>
      <c r="IN11974" t="s">
        <v>502</v>
      </c>
      <c r="IP11974" t="s">
        <v>516</v>
      </c>
    </row>
    <row r="11975" spans="1:250" x14ac:dyDescent="0.25">
      <c r="A11975">
        <v>46080</v>
      </c>
      <c r="B11975">
        <v>-890804480</v>
      </c>
      <c r="C11975">
        <v>1837</v>
      </c>
      <c r="D11975" t="s">
        <v>250</v>
      </c>
      <c r="E11975" t="s">
        <v>251</v>
      </c>
      <c r="F11975">
        <v>1848</v>
      </c>
      <c r="G11975" t="s">
        <v>252</v>
      </c>
      <c r="H11975" t="s">
        <v>251</v>
      </c>
      <c r="I11975">
        <v>429</v>
      </c>
      <c r="J11975" t="s">
        <v>473</v>
      </c>
      <c r="K11975" t="s">
        <v>474</v>
      </c>
      <c r="L11975">
        <v>4070</v>
      </c>
      <c r="M11975" t="s">
        <v>275</v>
      </c>
      <c r="N11975" t="s">
        <v>276</v>
      </c>
      <c r="O11975">
        <v>4070</v>
      </c>
      <c r="P11975" t="s">
        <v>275</v>
      </c>
      <c r="Q11975" t="s">
        <v>276</v>
      </c>
      <c r="R11975" t="s">
        <v>365</v>
      </c>
      <c r="S11975" s="2">
        <v>56748055.858800001</v>
      </c>
      <c r="U11975">
        <v>28</v>
      </c>
      <c r="IF11975">
        <v>4070</v>
      </c>
      <c r="IG11975" t="s">
        <v>275</v>
      </c>
      <c r="IH11975" t="s">
        <v>256</v>
      </c>
      <c r="IK11975">
        <v>-2</v>
      </c>
      <c r="IL11975" t="s">
        <v>257</v>
      </c>
      <c r="IM11975" t="s">
        <v>258</v>
      </c>
      <c r="IN11975" t="s">
        <v>502</v>
      </c>
      <c r="IP11975" t="s">
        <v>516</v>
      </c>
    </row>
    <row r="11976" spans="1:250" x14ac:dyDescent="0.25">
      <c r="A11976">
        <v>46081</v>
      </c>
      <c r="B11976">
        <v>-890804480</v>
      </c>
      <c r="C11976">
        <v>1837</v>
      </c>
      <c r="D11976" t="s">
        <v>250</v>
      </c>
      <c r="E11976" t="s">
        <v>251</v>
      </c>
      <c r="F11976">
        <v>1848</v>
      </c>
      <c r="G11976" t="s">
        <v>252</v>
      </c>
      <c r="H11976" t="s">
        <v>251</v>
      </c>
      <c r="I11976">
        <v>427</v>
      </c>
      <c r="J11976" t="s">
        <v>475</v>
      </c>
      <c r="K11976" t="s">
        <v>476</v>
      </c>
      <c r="L11976">
        <v>4070</v>
      </c>
      <c r="M11976" t="s">
        <v>275</v>
      </c>
      <c r="N11976" t="s">
        <v>276</v>
      </c>
      <c r="O11976">
        <v>4070</v>
      </c>
      <c r="P11976" t="s">
        <v>275</v>
      </c>
      <c r="Q11976" t="s">
        <v>276</v>
      </c>
      <c r="R11976" t="s">
        <v>365</v>
      </c>
      <c r="S11976" s="2">
        <v>56652972.048799999</v>
      </c>
      <c r="U11976">
        <v>28</v>
      </c>
      <c r="IF11976">
        <v>4070</v>
      </c>
      <c r="IG11976" t="s">
        <v>275</v>
      </c>
      <c r="IH11976" t="s">
        <v>256</v>
      </c>
      <c r="IK11976">
        <v>-2</v>
      </c>
      <c r="IL11976" t="s">
        <v>257</v>
      </c>
      <c r="IM11976" t="s">
        <v>258</v>
      </c>
      <c r="IN11976" t="s">
        <v>502</v>
      </c>
      <c r="IP11976" t="s">
        <v>516</v>
      </c>
    </row>
    <row r="11977" spans="1:250" x14ac:dyDescent="0.25">
      <c r="A11977">
        <v>46082</v>
      </c>
      <c r="B11977">
        <v>-890804480</v>
      </c>
      <c r="C11977">
        <v>1837</v>
      </c>
      <c r="D11977" t="s">
        <v>250</v>
      </c>
      <c r="E11977" t="s">
        <v>251</v>
      </c>
      <c r="F11977">
        <v>1848</v>
      </c>
      <c r="G11977" t="s">
        <v>252</v>
      </c>
      <c r="H11977" t="s">
        <v>251</v>
      </c>
      <c r="I11977">
        <v>424</v>
      </c>
      <c r="J11977" t="s">
        <v>477</v>
      </c>
      <c r="K11977" t="s">
        <v>478</v>
      </c>
      <c r="L11977">
        <v>4070</v>
      </c>
      <c r="M11977" t="s">
        <v>275</v>
      </c>
      <c r="N11977" t="s">
        <v>276</v>
      </c>
      <c r="O11977">
        <v>4070</v>
      </c>
      <c r="P11977" t="s">
        <v>275</v>
      </c>
      <c r="Q11977" t="s">
        <v>276</v>
      </c>
      <c r="R11977" t="s">
        <v>365</v>
      </c>
      <c r="S11977" s="2">
        <v>56597506.488799997</v>
      </c>
      <c r="U11977">
        <v>28</v>
      </c>
      <c r="IF11977">
        <v>4070</v>
      </c>
      <c r="IG11977" t="s">
        <v>275</v>
      </c>
      <c r="IH11977" t="s">
        <v>256</v>
      </c>
      <c r="IK11977">
        <v>-2</v>
      </c>
      <c r="IL11977" t="s">
        <v>257</v>
      </c>
      <c r="IM11977" t="s">
        <v>258</v>
      </c>
      <c r="IN11977" t="s">
        <v>502</v>
      </c>
      <c r="IP11977" t="s">
        <v>516</v>
      </c>
    </row>
    <row r="11978" spans="1:250" x14ac:dyDescent="0.25">
      <c r="A11978">
        <v>46083</v>
      </c>
      <c r="B11978">
        <v>-890804480</v>
      </c>
      <c r="C11978">
        <v>1837</v>
      </c>
      <c r="D11978" t="s">
        <v>250</v>
      </c>
      <c r="E11978" t="s">
        <v>251</v>
      </c>
      <c r="F11978">
        <v>1848</v>
      </c>
      <c r="G11978" t="s">
        <v>252</v>
      </c>
      <c r="H11978" t="s">
        <v>251</v>
      </c>
      <c r="I11978">
        <v>437</v>
      </c>
      <c r="J11978" t="s">
        <v>506</v>
      </c>
      <c r="K11978" t="s">
        <v>507</v>
      </c>
      <c r="L11978">
        <v>4070</v>
      </c>
      <c r="M11978" t="s">
        <v>275</v>
      </c>
      <c r="N11978" t="s">
        <v>276</v>
      </c>
      <c r="O11978">
        <v>4070</v>
      </c>
      <c r="P11978" t="s">
        <v>275</v>
      </c>
      <c r="Q11978" t="s">
        <v>276</v>
      </c>
      <c r="R11978" t="s">
        <v>365</v>
      </c>
      <c r="S11978" s="2">
        <v>31920678.0288</v>
      </c>
      <c r="U11978">
        <v>28</v>
      </c>
      <c r="IF11978">
        <v>4070</v>
      </c>
      <c r="IG11978" t="s">
        <v>275</v>
      </c>
      <c r="IH11978" t="s">
        <v>256</v>
      </c>
      <c r="IK11978">
        <v>-2</v>
      </c>
      <c r="IL11978" t="s">
        <v>257</v>
      </c>
      <c r="IM11978" t="s">
        <v>258</v>
      </c>
      <c r="IN11978" t="s">
        <v>502</v>
      </c>
      <c r="IP11978" t="s">
        <v>516</v>
      </c>
    </row>
    <row r="11979" spans="1:250" x14ac:dyDescent="0.25">
      <c r="A11979">
        <v>46084</v>
      </c>
      <c r="B11979">
        <v>-890804480</v>
      </c>
      <c r="C11979">
        <v>1837</v>
      </c>
      <c r="D11979" t="s">
        <v>250</v>
      </c>
      <c r="E11979" t="s">
        <v>251</v>
      </c>
      <c r="F11979">
        <v>5062</v>
      </c>
      <c r="G11979" t="s">
        <v>279</v>
      </c>
      <c r="H11979" t="s">
        <v>280</v>
      </c>
      <c r="I11979">
        <v>427</v>
      </c>
      <c r="J11979" t="s">
        <v>475</v>
      </c>
      <c r="K11979" t="s">
        <v>476</v>
      </c>
      <c r="L11979">
        <v>4994</v>
      </c>
      <c r="M11979" t="s">
        <v>277</v>
      </c>
      <c r="N11979" t="s">
        <v>278</v>
      </c>
      <c r="O11979">
        <v>4994</v>
      </c>
      <c r="P11979" t="s">
        <v>277</v>
      </c>
      <c r="Q11979" t="s">
        <v>278</v>
      </c>
      <c r="R11979" t="s">
        <v>365</v>
      </c>
      <c r="S11979" s="2">
        <v>31850650.982299998</v>
      </c>
      <c r="U11979">
        <v>28</v>
      </c>
      <c r="IF11979">
        <v>4994</v>
      </c>
      <c r="IG11979" t="s">
        <v>277</v>
      </c>
      <c r="IH11979" t="s">
        <v>281</v>
      </c>
      <c r="IK11979">
        <v>-2</v>
      </c>
      <c r="IL11979" t="s">
        <v>257</v>
      </c>
      <c r="IM11979" t="s">
        <v>258</v>
      </c>
      <c r="IN11979" t="s">
        <v>517</v>
      </c>
      <c r="IP11979" t="s">
        <v>518</v>
      </c>
    </row>
    <row r="11980" spans="1:250" x14ac:dyDescent="0.25">
      <c r="A11980">
        <v>46085</v>
      </c>
      <c r="B11980">
        <v>-890804480</v>
      </c>
      <c r="C11980">
        <v>1837</v>
      </c>
      <c r="D11980" t="s">
        <v>250</v>
      </c>
      <c r="E11980" t="s">
        <v>251</v>
      </c>
      <c r="F11980">
        <v>5062</v>
      </c>
      <c r="G11980" t="s">
        <v>279</v>
      </c>
      <c r="H11980" t="s">
        <v>280</v>
      </c>
      <c r="I11980">
        <v>424</v>
      </c>
      <c r="J11980" t="s">
        <v>477</v>
      </c>
      <c r="K11980" t="s">
        <v>478</v>
      </c>
      <c r="L11980">
        <v>4994</v>
      </c>
      <c r="M11980" t="s">
        <v>277</v>
      </c>
      <c r="N11980" t="s">
        <v>278</v>
      </c>
      <c r="O11980">
        <v>4994</v>
      </c>
      <c r="P11980" t="s">
        <v>277</v>
      </c>
      <c r="Q11980" t="s">
        <v>278</v>
      </c>
      <c r="R11980" t="s">
        <v>365</v>
      </c>
      <c r="S11980" s="2">
        <v>31819467.912300002</v>
      </c>
      <c r="U11980">
        <v>28</v>
      </c>
      <c r="IF11980">
        <v>4994</v>
      </c>
      <c r="IG11980" t="s">
        <v>277</v>
      </c>
      <c r="IH11980" t="s">
        <v>281</v>
      </c>
      <c r="IK11980">
        <v>-2</v>
      </c>
      <c r="IL11980" t="s">
        <v>257</v>
      </c>
      <c r="IM11980" t="s">
        <v>258</v>
      </c>
      <c r="IN11980" t="s">
        <v>517</v>
      </c>
      <c r="IP11980" t="s">
        <v>518</v>
      </c>
    </row>
    <row r="11981" spans="1:250" x14ac:dyDescent="0.25">
      <c r="A11981">
        <v>46086</v>
      </c>
      <c r="B11981">
        <v>-890804480</v>
      </c>
      <c r="C11981">
        <v>1837</v>
      </c>
      <c r="D11981" t="s">
        <v>250</v>
      </c>
      <c r="E11981" t="s">
        <v>251</v>
      </c>
      <c r="F11981">
        <v>5062</v>
      </c>
      <c r="G11981" t="s">
        <v>279</v>
      </c>
      <c r="H11981" t="s">
        <v>280</v>
      </c>
      <c r="I11981">
        <v>422</v>
      </c>
      <c r="J11981" t="s">
        <v>479</v>
      </c>
      <c r="K11981" t="s">
        <v>480</v>
      </c>
      <c r="L11981">
        <v>4994</v>
      </c>
      <c r="M11981" t="s">
        <v>277</v>
      </c>
      <c r="N11981" t="s">
        <v>278</v>
      </c>
      <c r="O11981">
        <v>4994</v>
      </c>
      <c r="P11981" t="s">
        <v>277</v>
      </c>
      <c r="Q11981" t="s">
        <v>278</v>
      </c>
      <c r="R11981" t="s">
        <v>365</v>
      </c>
      <c r="S11981" s="2">
        <v>31780400.212299999</v>
      </c>
      <c r="U11981">
        <v>28</v>
      </c>
      <c r="IF11981">
        <v>4994</v>
      </c>
      <c r="IG11981" t="s">
        <v>277</v>
      </c>
      <c r="IH11981" t="s">
        <v>281</v>
      </c>
      <c r="IK11981">
        <v>-2</v>
      </c>
      <c r="IL11981" t="s">
        <v>257</v>
      </c>
      <c r="IM11981" t="s">
        <v>258</v>
      </c>
      <c r="IN11981" t="s">
        <v>517</v>
      </c>
      <c r="IP11981" t="s">
        <v>518</v>
      </c>
    </row>
    <row r="11982" spans="1:250" x14ac:dyDescent="0.25">
      <c r="A11982">
        <v>46087</v>
      </c>
      <c r="B11982">
        <v>-890804480</v>
      </c>
      <c r="C11982">
        <v>1837</v>
      </c>
      <c r="D11982" t="s">
        <v>250</v>
      </c>
      <c r="E11982" t="s">
        <v>251</v>
      </c>
      <c r="F11982">
        <v>5062</v>
      </c>
      <c r="G11982" t="s">
        <v>279</v>
      </c>
      <c r="H11982" t="s">
        <v>280</v>
      </c>
      <c r="I11982">
        <v>420</v>
      </c>
      <c r="J11982" t="s">
        <v>481</v>
      </c>
      <c r="K11982" t="s">
        <v>482</v>
      </c>
      <c r="L11982">
        <v>4994</v>
      </c>
      <c r="M11982" t="s">
        <v>277</v>
      </c>
      <c r="N11982" t="s">
        <v>278</v>
      </c>
      <c r="O11982">
        <v>4994</v>
      </c>
      <c r="P11982" t="s">
        <v>277</v>
      </c>
      <c r="Q11982" t="s">
        <v>278</v>
      </c>
      <c r="R11982" t="s">
        <v>365</v>
      </c>
      <c r="S11982" s="2">
        <v>31728309.932300001</v>
      </c>
      <c r="U11982">
        <v>28</v>
      </c>
      <c r="IF11982">
        <v>4994</v>
      </c>
      <c r="IG11982" t="s">
        <v>277</v>
      </c>
      <c r="IH11982" t="s">
        <v>281</v>
      </c>
      <c r="IK11982">
        <v>-2</v>
      </c>
      <c r="IL11982" t="s">
        <v>257</v>
      </c>
      <c r="IM11982" t="s">
        <v>258</v>
      </c>
      <c r="IN11982" t="s">
        <v>517</v>
      </c>
      <c r="IP11982" t="s">
        <v>518</v>
      </c>
    </row>
    <row r="11983" spans="1:250" x14ac:dyDescent="0.25">
      <c r="A11983">
        <v>46088</v>
      </c>
      <c r="B11983">
        <v>-890804480</v>
      </c>
      <c r="C11983">
        <v>1837</v>
      </c>
      <c r="D11983" t="s">
        <v>250</v>
      </c>
      <c r="E11983" t="s">
        <v>251</v>
      </c>
      <c r="F11983">
        <v>5062</v>
      </c>
      <c r="G11983" t="s">
        <v>279</v>
      </c>
      <c r="H11983" t="s">
        <v>280</v>
      </c>
      <c r="I11983">
        <v>411</v>
      </c>
      <c r="J11983" t="s">
        <v>471</v>
      </c>
      <c r="K11983" t="s">
        <v>472</v>
      </c>
      <c r="L11983">
        <v>4994</v>
      </c>
      <c r="M11983" t="s">
        <v>277</v>
      </c>
      <c r="N11983" t="s">
        <v>278</v>
      </c>
      <c r="O11983">
        <v>4994</v>
      </c>
      <c r="P11983" t="s">
        <v>277</v>
      </c>
      <c r="Q11983" t="s">
        <v>278</v>
      </c>
      <c r="R11983" t="s">
        <v>365</v>
      </c>
      <c r="S11983" s="2">
        <v>31697923.9723</v>
      </c>
      <c r="U11983">
        <v>28</v>
      </c>
      <c r="IF11983">
        <v>4994</v>
      </c>
      <c r="IG11983" t="s">
        <v>277</v>
      </c>
      <c r="IH11983" t="s">
        <v>281</v>
      </c>
      <c r="IK11983">
        <v>-2</v>
      </c>
      <c r="IL11983" t="s">
        <v>257</v>
      </c>
      <c r="IM11983" t="s">
        <v>258</v>
      </c>
      <c r="IN11983" t="s">
        <v>517</v>
      </c>
      <c r="IP11983" t="s">
        <v>518</v>
      </c>
    </row>
    <row r="11984" spans="1:250" x14ac:dyDescent="0.25">
      <c r="A11984">
        <v>46089</v>
      </c>
      <c r="B11984">
        <v>-890804480</v>
      </c>
      <c r="C11984">
        <v>1837</v>
      </c>
      <c r="D11984" t="s">
        <v>250</v>
      </c>
      <c r="E11984" t="s">
        <v>251</v>
      </c>
      <c r="F11984">
        <v>7057</v>
      </c>
      <c r="G11984" t="s">
        <v>270</v>
      </c>
      <c r="H11984" t="s">
        <v>271</v>
      </c>
      <c r="I11984">
        <v>411</v>
      </c>
      <c r="J11984" t="s">
        <v>471</v>
      </c>
      <c r="K11984" t="s">
        <v>472</v>
      </c>
      <c r="L11984">
        <v>4994</v>
      </c>
      <c r="M11984" t="s">
        <v>277</v>
      </c>
      <c r="N11984" t="s">
        <v>278</v>
      </c>
      <c r="O11984">
        <v>4994</v>
      </c>
      <c r="P11984" t="s">
        <v>277</v>
      </c>
      <c r="Q11984" t="s">
        <v>278</v>
      </c>
      <c r="R11984" t="s">
        <v>365</v>
      </c>
      <c r="S11984" s="2">
        <v>51681016.994199999</v>
      </c>
      <c r="U11984">
        <v>28</v>
      </c>
      <c r="IF11984">
        <v>4994</v>
      </c>
      <c r="IG11984" t="s">
        <v>277</v>
      </c>
      <c r="IH11984" t="s">
        <v>274</v>
      </c>
      <c r="IK11984">
        <v>-2</v>
      </c>
      <c r="IL11984" t="s">
        <v>257</v>
      </c>
      <c r="IM11984" t="s">
        <v>258</v>
      </c>
      <c r="IN11984" t="s">
        <v>514</v>
      </c>
      <c r="IP11984" t="s">
        <v>519</v>
      </c>
    </row>
    <row r="11985" spans="1:250" x14ac:dyDescent="0.25">
      <c r="A11985">
        <v>46090</v>
      </c>
      <c r="B11985">
        <v>-890804480</v>
      </c>
      <c r="C11985">
        <v>1837</v>
      </c>
      <c r="D11985" t="s">
        <v>250</v>
      </c>
      <c r="E11985" t="s">
        <v>251</v>
      </c>
      <c r="F11985">
        <v>7057</v>
      </c>
      <c r="G11985" t="s">
        <v>270</v>
      </c>
      <c r="H11985" t="s">
        <v>271</v>
      </c>
      <c r="I11985">
        <v>436</v>
      </c>
      <c r="J11985" t="s">
        <v>504</v>
      </c>
      <c r="K11985" t="s">
        <v>505</v>
      </c>
      <c r="L11985">
        <v>4994</v>
      </c>
      <c r="M11985" t="s">
        <v>277</v>
      </c>
      <c r="N11985" t="s">
        <v>278</v>
      </c>
      <c r="O11985">
        <v>4994</v>
      </c>
      <c r="P11985" t="s">
        <v>277</v>
      </c>
      <c r="Q11985" t="s">
        <v>278</v>
      </c>
      <c r="R11985" t="s">
        <v>365</v>
      </c>
      <c r="S11985" s="2">
        <v>52201329.884199999</v>
      </c>
      <c r="U11985">
        <v>28</v>
      </c>
      <c r="IF11985">
        <v>4994</v>
      </c>
      <c r="IG11985" t="s">
        <v>277</v>
      </c>
      <c r="IH11985" t="s">
        <v>274</v>
      </c>
      <c r="IK11985">
        <v>-2</v>
      </c>
      <c r="IL11985" t="s">
        <v>257</v>
      </c>
      <c r="IM11985" t="s">
        <v>258</v>
      </c>
      <c r="IN11985" t="s">
        <v>514</v>
      </c>
      <c r="IP11985" t="s">
        <v>519</v>
      </c>
    </row>
    <row r="11986" spans="1:250" x14ac:dyDescent="0.25">
      <c r="A11986">
        <v>46091</v>
      </c>
      <c r="B11986">
        <v>-890804480</v>
      </c>
      <c r="C11986">
        <v>1837</v>
      </c>
      <c r="D11986" t="s">
        <v>250</v>
      </c>
      <c r="E11986" t="s">
        <v>251</v>
      </c>
      <c r="F11986">
        <v>7057</v>
      </c>
      <c r="G11986" t="s">
        <v>270</v>
      </c>
      <c r="H11986" t="s">
        <v>271</v>
      </c>
      <c r="I11986">
        <v>435</v>
      </c>
      <c r="J11986" t="s">
        <v>493</v>
      </c>
      <c r="K11986" t="s">
        <v>494</v>
      </c>
      <c r="L11986">
        <v>4994</v>
      </c>
      <c r="M11986" t="s">
        <v>277</v>
      </c>
      <c r="N11986" t="s">
        <v>278</v>
      </c>
      <c r="O11986">
        <v>4994</v>
      </c>
      <c r="P11986" t="s">
        <v>277</v>
      </c>
      <c r="Q11986" t="s">
        <v>278</v>
      </c>
      <c r="R11986" t="s">
        <v>365</v>
      </c>
      <c r="S11986" s="2">
        <v>52155419.9142</v>
      </c>
      <c r="U11986">
        <v>28</v>
      </c>
      <c r="IF11986">
        <v>4994</v>
      </c>
      <c r="IG11986" t="s">
        <v>277</v>
      </c>
      <c r="IH11986" t="s">
        <v>274</v>
      </c>
      <c r="IK11986">
        <v>-2</v>
      </c>
      <c r="IL11986" t="s">
        <v>257</v>
      </c>
      <c r="IM11986" t="s">
        <v>258</v>
      </c>
      <c r="IN11986" t="s">
        <v>514</v>
      </c>
      <c r="IP11986" t="s">
        <v>519</v>
      </c>
    </row>
    <row r="11987" spans="1:250" x14ac:dyDescent="0.25">
      <c r="A11987">
        <v>46092</v>
      </c>
      <c r="B11987">
        <v>-890804480</v>
      </c>
      <c r="C11987">
        <v>1837</v>
      </c>
      <c r="D11987" t="s">
        <v>250</v>
      </c>
      <c r="E11987" t="s">
        <v>251</v>
      </c>
      <c r="F11987">
        <v>7057</v>
      </c>
      <c r="G11987" t="s">
        <v>270</v>
      </c>
      <c r="H11987" t="s">
        <v>271</v>
      </c>
      <c r="I11987">
        <v>429</v>
      </c>
      <c r="J11987" t="s">
        <v>473</v>
      </c>
      <c r="K11987" t="s">
        <v>474</v>
      </c>
      <c r="L11987">
        <v>4994</v>
      </c>
      <c r="M11987" t="s">
        <v>277</v>
      </c>
      <c r="N11987" t="s">
        <v>278</v>
      </c>
      <c r="O11987">
        <v>4994</v>
      </c>
      <c r="P11987" t="s">
        <v>277</v>
      </c>
      <c r="Q11987" t="s">
        <v>278</v>
      </c>
      <c r="R11987" t="s">
        <v>365</v>
      </c>
      <c r="S11987" s="2">
        <v>52040645.0242</v>
      </c>
      <c r="U11987">
        <v>28</v>
      </c>
      <c r="IF11987">
        <v>4994</v>
      </c>
      <c r="IG11987" t="s">
        <v>277</v>
      </c>
      <c r="IH11987" t="s">
        <v>274</v>
      </c>
      <c r="IK11987">
        <v>-2</v>
      </c>
      <c r="IL11987" t="s">
        <v>257</v>
      </c>
      <c r="IM11987" t="s">
        <v>258</v>
      </c>
      <c r="IN11987" t="s">
        <v>514</v>
      </c>
      <c r="IP11987" t="s">
        <v>519</v>
      </c>
    </row>
    <row r="11988" spans="1:250" x14ac:dyDescent="0.25">
      <c r="A11988">
        <v>46093</v>
      </c>
      <c r="B11988">
        <v>-890804480</v>
      </c>
      <c r="C11988">
        <v>1837</v>
      </c>
      <c r="D11988" t="s">
        <v>250</v>
      </c>
      <c r="E11988" t="s">
        <v>251</v>
      </c>
      <c r="F11988">
        <v>7057</v>
      </c>
      <c r="G11988" t="s">
        <v>270</v>
      </c>
      <c r="H11988" t="s">
        <v>271</v>
      </c>
      <c r="I11988">
        <v>427</v>
      </c>
      <c r="J11988" t="s">
        <v>475</v>
      </c>
      <c r="K11988" t="s">
        <v>476</v>
      </c>
      <c r="L11988">
        <v>4994</v>
      </c>
      <c r="M11988" t="s">
        <v>277</v>
      </c>
      <c r="N11988" t="s">
        <v>278</v>
      </c>
      <c r="O11988">
        <v>4994</v>
      </c>
      <c r="P11988" t="s">
        <v>277</v>
      </c>
      <c r="Q11988" t="s">
        <v>278</v>
      </c>
      <c r="R11988" t="s">
        <v>365</v>
      </c>
      <c r="S11988" s="2">
        <v>51948825.064199999</v>
      </c>
      <c r="U11988">
        <v>28</v>
      </c>
      <c r="IF11988">
        <v>4994</v>
      </c>
      <c r="IG11988" t="s">
        <v>277</v>
      </c>
      <c r="IH11988" t="s">
        <v>274</v>
      </c>
      <c r="IK11988">
        <v>-2</v>
      </c>
      <c r="IL11988" t="s">
        <v>257</v>
      </c>
      <c r="IM11988" t="s">
        <v>258</v>
      </c>
      <c r="IN11988" t="s">
        <v>514</v>
      </c>
      <c r="IP11988" t="s">
        <v>519</v>
      </c>
    </row>
    <row r="11989" spans="1:250" x14ac:dyDescent="0.25">
      <c r="A11989">
        <v>46094</v>
      </c>
      <c r="B11989">
        <v>-890804480</v>
      </c>
      <c r="C11989">
        <v>1837</v>
      </c>
      <c r="D11989" t="s">
        <v>250</v>
      </c>
      <c r="E11989" t="s">
        <v>251</v>
      </c>
      <c r="F11989">
        <v>7057</v>
      </c>
      <c r="G11989" t="s">
        <v>270</v>
      </c>
      <c r="H11989" t="s">
        <v>271</v>
      </c>
      <c r="I11989">
        <v>424</v>
      </c>
      <c r="J11989" t="s">
        <v>477</v>
      </c>
      <c r="K11989" t="s">
        <v>478</v>
      </c>
      <c r="L11989">
        <v>4994</v>
      </c>
      <c r="M11989" t="s">
        <v>277</v>
      </c>
      <c r="N11989" t="s">
        <v>278</v>
      </c>
      <c r="O11989">
        <v>4994</v>
      </c>
      <c r="P11989" t="s">
        <v>277</v>
      </c>
      <c r="Q11989" t="s">
        <v>278</v>
      </c>
      <c r="R11989" t="s">
        <v>365</v>
      </c>
      <c r="S11989" s="2">
        <v>51895263.484200001</v>
      </c>
      <c r="U11989">
        <v>28</v>
      </c>
      <c r="IF11989">
        <v>4994</v>
      </c>
      <c r="IG11989" t="s">
        <v>277</v>
      </c>
      <c r="IH11989" t="s">
        <v>274</v>
      </c>
      <c r="IK11989">
        <v>-2</v>
      </c>
      <c r="IL11989" t="s">
        <v>257</v>
      </c>
      <c r="IM11989" t="s">
        <v>258</v>
      </c>
      <c r="IN11989" t="s">
        <v>514</v>
      </c>
      <c r="IP11989" t="s">
        <v>519</v>
      </c>
    </row>
    <row r="11990" spans="1:250" x14ac:dyDescent="0.25">
      <c r="A11990">
        <v>46095</v>
      </c>
      <c r="B11990">
        <v>-890804480</v>
      </c>
      <c r="C11990">
        <v>1837</v>
      </c>
      <c r="D11990" t="s">
        <v>250</v>
      </c>
      <c r="E11990" t="s">
        <v>251</v>
      </c>
      <c r="F11990">
        <v>7057</v>
      </c>
      <c r="G11990" t="s">
        <v>270</v>
      </c>
      <c r="H11990" t="s">
        <v>271</v>
      </c>
      <c r="I11990">
        <v>422</v>
      </c>
      <c r="J11990" t="s">
        <v>479</v>
      </c>
      <c r="K11990" t="s">
        <v>480</v>
      </c>
      <c r="L11990">
        <v>4994</v>
      </c>
      <c r="M11990" t="s">
        <v>277</v>
      </c>
      <c r="N11990" t="s">
        <v>278</v>
      </c>
      <c r="O11990">
        <v>4994</v>
      </c>
      <c r="P11990" t="s">
        <v>277</v>
      </c>
      <c r="Q11990" t="s">
        <v>278</v>
      </c>
      <c r="R11990" t="s">
        <v>365</v>
      </c>
      <c r="S11990" s="2">
        <v>51826398.544200003</v>
      </c>
      <c r="U11990">
        <v>28</v>
      </c>
      <c r="IF11990">
        <v>4994</v>
      </c>
      <c r="IG11990" t="s">
        <v>277</v>
      </c>
      <c r="IH11990" t="s">
        <v>274</v>
      </c>
      <c r="IK11990">
        <v>-2</v>
      </c>
      <c r="IL11990" t="s">
        <v>257</v>
      </c>
      <c r="IM11990" t="s">
        <v>258</v>
      </c>
      <c r="IN11990" t="s">
        <v>514</v>
      </c>
      <c r="IP11990" t="s">
        <v>519</v>
      </c>
    </row>
    <row r="11991" spans="1:250" x14ac:dyDescent="0.25">
      <c r="A11991">
        <v>46096</v>
      </c>
      <c r="B11991">
        <v>-890804480</v>
      </c>
      <c r="C11991">
        <v>1837</v>
      </c>
      <c r="D11991" t="s">
        <v>250</v>
      </c>
      <c r="E11991" t="s">
        <v>251</v>
      </c>
      <c r="F11991">
        <v>7057</v>
      </c>
      <c r="G11991" t="s">
        <v>270</v>
      </c>
      <c r="H11991" t="s">
        <v>271</v>
      </c>
      <c r="I11991">
        <v>420</v>
      </c>
      <c r="J11991" t="s">
        <v>481</v>
      </c>
      <c r="K11991" t="s">
        <v>482</v>
      </c>
      <c r="L11991">
        <v>4994</v>
      </c>
      <c r="M11991" t="s">
        <v>277</v>
      </c>
      <c r="N11991" t="s">
        <v>278</v>
      </c>
      <c r="O11991">
        <v>4994</v>
      </c>
      <c r="P11991" t="s">
        <v>277</v>
      </c>
      <c r="Q11991" t="s">
        <v>278</v>
      </c>
      <c r="R11991" t="s">
        <v>365</v>
      </c>
      <c r="S11991" s="2">
        <v>51734578.724200003</v>
      </c>
      <c r="U11991">
        <v>28</v>
      </c>
      <c r="IF11991">
        <v>4994</v>
      </c>
      <c r="IG11991" t="s">
        <v>277</v>
      </c>
      <c r="IH11991" t="s">
        <v>274</v>
      </c>
      <c r="IK11991">
        <v>-2</v>
      </c>
      <c r="IL11991" t="s">
        <v>257</v>
      </c>
      <c r="IM11991" t="s">
        <v>258</v>
      </c>
      <c r="IN11991" t="s">
        <v>514</v>
      </c>
      <c r="IP11991" t="s">
        <v>519</v>
      </c>
    </row>
    <row r="11992" spans="1:250" x14ac:dyDescent="0.25">
      <c r="A11992">
        <v>46097</v>
      </c>
      <c r="B11992">
        <v>-890804480</v>
      </c>
      <c r="C11992">
        <v>1837</v>
      </c>
      <c r="D11992" t="s">
        <v>250</v>
      </c>
      <c r="E11992" t="s">
        <v>251</v>
      </c>
      <c r="F11992">
        <v>7057</v>
      </c>
      <c r="G11992" t="s">
        <v>270</v>
      </c>
      <c r="H11992" t="s">
        <v>271</v>
      </c>
      <c r="I11992">
        <v>437</v>
      </c>
      <c r="J11992" t="s">
        <v>506</v>
      </c>
      <c r="K11992" t="s">
        <v>507</v>
      </c>
      <c r="L11992">
        <v>4994</v>
      </c>
      <c r="M11992" t="s">
        <v>277</v>
      </c>
      <c r="N11992" t="s">
        <v>278</v>
      </c>
      <c r="O11992">
        <v>4994</v>
      </c>
      <c r="P11992" t="s">
        <v>277</v>
      </c>
      <c r="Q11992" t="s">
        <v>278</v>
      </c>
      <c r="R11992" t="s">
        <v>365</v>
      </c>
      <c r="S11992" s="2">
        <v>52278048.294200003</v>
      </c>
      <c r="U11992">
        <v>28</v>
      </c>
      <c r="IF11992">
        <v>4994</v>
      </c>
      <c r="IG11992" t="s">
        <v>277</v>
      </c>
      <c r="IH11992" t="s">
        <v>274</v>
      </c>
      <c r="IK11992">
        <v>-2</v>
      </c>
      <c r="IL11992" t="s">
        <v>257</v>
      </c>
      <c r="IM11992" t="s">
        <v>258</v>
      </c>
      <c r="IN11992" t="s">
        <v>514</v>
      </c>
      <c r="IP11992" t="s">
        <v>519</v>
      </c>
    </row>
    <row r="11993" spans="1:250" x14ac:dyDescent="0.25">
      <c r="A11993">
        <v>46098</v>
      </c>
      <c r="B11993">
        <v>-890804480</v>
      </c>
      <c r="C11993">
        <v>1837</v>
      </c>
      <c r="D11993" t="s">
        <v>250</v>
      </c>
      <c r="E11993" t="s">
        <v>251</v>
      </c>
      <c r="F11993">
        <v>5062</v>
      </c>
      <c r="G11993" t="s">
        <v>279</v>
      </c>
      <c r="H11993" t="s">
        <v>280</v>
      </c>
      <c r="I11993">
        <v>437</v>
      </c>
      <c r="J11993" t="s">
        <v>506</v>
      </c>
      <c r="K11993" t="s">
        <v>507</v>
      </c>
      <c r="L11993">
        <v>4994</v>
      </c>
      <c r="M11993" t="s">
        <v>277</v>
      </c>
      <c r="N11993" t="s">
        <v>278</v>
      </c>
      <c r="O11993">
        <v>4994</v>
      </c>
      <c r="P11993" t="s">
        <v>277</v>
      </c>
      <c r="Q11993" t="s">
        <v>278</v>
      </c>
      <c r="R11993" t="s">
        <v>365</v>
      </c>
      <c r="S11993" s="2">
        <v>32045907.142299999</v>
      </c>
      <c r="U11993">
        <v>28</v>
      </c>
      <c r="IF11993">
        <v>4994</v>
      </c>
      <c r="IG11993" t="s">
        <v>277</v>
      </c>
      <c r="IH11993" t="s">
        <v>281</v>
      </c>
      <c r="IK11993">
        <v>-2</v>
      </c>
      <c r="IL11993" t="s">
        <v>257</v>
      </c>
      <c r="IM11993" t="s">
        <v>258</v>
      </c>
      <c r="IN11993" t="s">
        <v>517</v>
      </c>
      <c r="IP11993" t="s">
        <v>518</v>
      </c>
    </row>
    <row r="11994" spans="1:250" x14ac:dyDescent="0.25">
      <c r="A11994">
        <v>46099</v>
      </c>
      <c r="B11994">
        <v>-890804480</v>
      </c>
      <c r="C11994">
        <v>1837</v>
      </c>
      <c r="D11994" t="s">
        <v>250</v>
      </c>
      <c r="E11994" t="s">
        <v>251</v>
      </c>
      <c r="F11994">
        <v>5062</v>
      </c>
      <c r="G11994" t="s">
        <v>279</v>
      </c>
      <c r="H11994" t="s">
        <v>280</v>
      </c>
      <c r="I11994">
        <v>436</v>
      </c>
      <c r="J11994" t="s">
        <v>504</v>
      </c>
      <c r="K11994" t="s">
        <v>505</v>
      </c>
      <c r="L11994">
        <v>4994</v>
      </c>
      <c r="M11994" t="s">
        <v>277</v>
      </c>
      <c r="N11994" t="s">
        <v>278</v>
      </c>
      <c r="O11994">
        <v>4994</v>
      </c>
      <c r="P11994" t="s">
        <v>277</v>
      </c>
      <c r="Q11994" t="s">
        <v>278</v>
      </c>
      <c r="R11994" t="s">
        <v>365</v>
      </c>
      <c r="S11994" s="2">
        <v>31999676.7623</v>
      </c>
      <c r="U11994">
        <v>28</v>
      </c>
      <c r="IF11994">
        <v>4994</v>
      </c>
      <c r="IG11994" t="s">
        <v>277</v>
      </c>
      <c r="IH11994" t="s">
        <v>281</v>
      </c>
      <c r="IK11994">
        <v>-2</v>
      </c>
      <c r="IL11994" t="s">
        <v>257</v>
      </c>
      <c r="IM11994" t="s">
        <v>258</v>
      </c>
      <c r="IN11994" t="s">
        <v>517</v>
      </c>
      <c r="IP11994" t="s">
        <v>518</v>
      </c>
    </row>
    <row r="11995" spans="1:250" x14ac:dyDescent="0.25">
      <c r="A11995">
        <v>46100</v>
      </c>
      <c r="B11995">
        <v>-890804480</v>
      </c>
      <c r="C11995">
        <v>1837</v>
      </c>
      <c r="D11995" t="s">
        <v>250</v>
      </c>
      <c r="E11995" t="s">
        <v>251</v>
      </c>
      <c r="F11995">
        <v>5062</v>
      </c>
      <c r="G11995" t="s">
        <v>279</v>
      </c>
      <c r="H11995" t="s">
        <v>280</v>
      </c>
      <c r="I11995">
        <v>435</v>
      </c>
      <c r="J11995" t="s">
        <v>493</v>
      </c>
      <c r="K11995" t="s">
        <v>494</v>
      </c>
      <c r="L11995">
        <v>4994</v>
      </c>
      <c r="M11995" t="s">
        <v>277</v>
      </c>
      <c r="N11995" t="s">
        <v>278</v>
      </c>
      <c r="O11995">
        <v>4994</v>
      </c>
      <c r="P11995" t="s">
        <v>277</v>
      </c>
      <c r="Q11995" t="s">
        <v>278</v>
      </c>
      <c r="R11995" t="s">
        <v>365</v>
      </c>
      <c r="S11995" s="2">
        <v>31971938.5123</v>
      </c>
      <c r="U11995">
        <v>28</v>
      </c>
      <c r="IF11995">
        <v>4994</v>
      </c>
      <c r="IG11995" t="s">
        <v>277</v>
      </c>
      <c r="IH11995" t="s">
        <v>281</v>
      </c>
      <c r="IK11995">
        <v>-2</v>
      </c>
      <c r="IL11995" t="s">
        <v>257</v>
      </c>
      <c r="IM11995" t="s">
        <v>258</v>
      </c>
      <c r="IN11995" t="s">
        <v>517</v>
      </c>
      <c r="IP11995" t="s">
        <v>518</v>
      </c>
    </row>
    <row r="11996" spans="1:250" x14ac:dyDescent="0.25">
      <c r="A11996">
        <v>46101</v>
      </c>
      <c r="B11996">
        <v>-890804480</v>
      </c>
      <c r="C11996">
        <v>1837</v>
      </c>
      <c r="D11996" t="s">
        <v>250</v>
      </c>
      <c r="E11996" t="s">
        <v>251</v>
      </c>
      <c r="F11996">
        <v>5062</v>
      </c>
      <c r="G11996" t="s">
        <v>279</v>
      </c>
      <c r="H11996" t="s">
        <v>280</v>
      </c>
      <c r="I11996">
        <v>431</v>
      </c>
      <c r="J11996" t="s">
        <v>495</v>
      </c>
      <c r="K11996" t="s">
        <v>496</v>
      </c>
      <c r="L11996">
        <v>4994</v>
      </c>
      <c r="M11996" t="s">
        <v>277</v>
      </c>
      <c r="N11996" t="s">
        <v>278</v>
      </c>
      <c r="O11996">
        <v>4994</v>
      </c>
      <c r="P11996" t="s">
        <v>277</v>
      </c>
      <c r="Q11996" t="s">
        <v>278</v>
      </c>
      <c r="R11996" t="s">
        <v>365</v>
      </c>
      <c r="S11996" s="2">
        <v>31944200.272300001</v>
      </c>
      <c r="U11996">
        <v>28</v>
      </c>
      <c r="IF11996">
        <v>4994</v>
      </c>
      <c r="IG11996" t="s">
        <v>277</v>
      </c>
      <c r="IH11996" t="s">
        <v>281</v>
      </c>
      <c r="IK11996">
        <v>-2</v>
      </c>
      <c r="IL11996" t="s">
        <v>257</v>
      </c>
      <c r="IM11996" t="s">
        <v>258</v>
      </c>
      <c r="IN11996" t="s">
        <v>517</v>
      </c>
      <c r="IP11996" t="s">
        <v>518</v>
      </c>
    </row>
    <row r="11997" spans="1:250" x14ac:dyDescent="0.25">
      <c r="A11997">
        <v>46102</v>
      </c>
      <c r="B11997">
        <v>-890804480</v>
      </c>
      <c r="C11997">
        <v>1837</v>
      </c>
      <c r="D11997" t="s">
        <v>250</v>
      </c>
      <c r="E11997" t="s">
        <v>251</v>
      </c>
      <c r="F11997">
        <v>5062</v>
      </c>
      <c r="G11997" t="s">
        <v>279</v>
      </c>
      <c r="H11997" t="s">
        <v>280</v>
      </c>
      <c r="I11997">
        <v>429</v>
      </c>
      <c r="J11997" t="s">
        <v>473</v>
      </c>
      <c r="K11997" t="s">
        <v>474</v>
      </c>
      <c r="L11997">
        <v>4994</v>
      </c>
      <c r="M11997" t="s">
        <v>277</v>
      </c>
      <c r="N11997" t="s">
        <v>278</v>
      </c>
      <c r="O11997">
        <v>4994</v>
      </c>
      <c r="P11997" t="s">
        <v>277</v>
      </c>
      <c r="Q11997" t="s">
        <v>278</v>
      </c>
      <c r="R11997" t="s">
        <v>365</v>
      </c>
      <c r="S11997" s="2">
        <v>31904107.7423</v>
      </c>
      <c r="U11997">
        <v>28</v>
      </c>
      <c r="IF11997">
        <v>4994</v>
      </c>
      <c r="IG11997" t="s">
        <v>277</v>
      </c>
      <c r="IH11997" t="s">
        <v>281</v>
      </c>
      <c r="IK11997">
        <v>-2</v>
      </c>
      <c r="IL11997" t="s">
        <v>257</v>
      </c>
      <c r="IM11997" t="s">
        <v>258</v>
      </c>
      <c r="IN11997" t="s">
        <v>517</v>
      </c>
      <c r="IP11997" t="s">
        <v>518</v>
      </c>
    </row>
    <row r="11998" spans="1:250" x14ac:dyDescent="0.25">
      <c r="A11998">
        <v>46103</v>
      </c>
      <c r="B11998">
        <v>-890804480</v>
      </c>
      <c r="C11998">
        <v>1837</v>
      </c>
      <c r="D11998" t="s">
        <v>250</v>
      </c>
      <c r="E11998" t="s">
        <v>251</v>
      </c>
      <c r="F11998">
        <v>7057</v>
      </c>
      <c r="G11998" t="s">
        <v>270</v>
      </c>
      <c r="H11998" t="s">
        <v>271</v>
      </c>
      <c r="I11998">
        <v>431</v>
      </c>
      <c r="J11998" t="s">
        <v>495</v>
      </c>
      <c r="K11998" t="s">
        <v>496</v>
      </c>
      <c r="L11998">
        <v>4994</v>
      </c>
      <c r="M11998" t="s">
        <v>277</v>
      </c>
      <c r="N11998" t="s">
        <v>278</v>
      </c>
      <c r="O11998">
        <v>4994</v>
      </c>
      <c r="P11998" t="s">
        <v>277</v>
      </c>
      <c r="Q11998" t="s">
        <v>278</v>
      </c>
      <c r="R11998" t="s">
        <v>365</v>
      </c>
      <c r="S11998" s="2">
        <v>52109509.984200001</v>
      </c>
      <c r="U11998">
        <v>28</v>
      </c>
      <c r="IF11998">
        <v>4994</v>
      </c>
      <c r="IG11998" t="s">
        <v>277</v>
      </c>
      <c r="IH11998" t="s">
        <v>274</v>
      </c>
      <c r="IK11998">
        <v>-2</v>
      </c>
      <c r="IL11998" t="s">
        <v>257</v>
      </c>
      <c r="IM11998" t="s">
        <v>258</v>
      </c>
      <c r="IN11998" t="s">
        <v>514</v>
      </c>
      <c r="IP11998" t="s">
        <v>519</v>
      </c>
    </row>
    <row r="11999" spans="1:250" x14ac:dyDescent="0.25">
      <c r="A11999">
        <v>46104</v>
      </c>
      <c r="B11999">
        <v>-890804480</v>
      </c>
      <c r="C11999">
        <v>1837</v>
      </c>
      <c r="D11999" t="s">
        <v>250</v>
      </c>
      <c r="E11999" t="s">
        <v>251</v>
      </c>
      <c r="F11999">
        <v>1848</v>
      </c>
      <c r="G11999" t="s">
        <v>252</v>
      </c>
      <c r="H11999" t="s">
        <v>251</v>
      </c>
      <c r="I11999">
        <v>422</v>
      </c>
      <c r="J11999" t="s">
        <v>479</v>
      </c>
      <c r="K11999" t="s">
        <v>480</v>
      </c>
      <c r="L11999">
        <v>6330</v>
      </c>
      <c r="M11999" t="s">
        <v>282</v>
      </c>
      <c r="N11999" t="s">
        <v>283</v>
      </c>
      <c r="O11999">
        <v>6330</v>
      </c>
      <c r="P11999" t="s">
        <v>282</v>
      </c>
      <c r="Q11999" t="s">
        <v>283</v>
      </c>
      <c r="R11999" t="s">
        <v>365</v>
      </c>
      <c r="S11999" s="2">
        <v>77681598.668799996</v>
      </c>
      <c r="U11999">
        <v>28</v>
      </c>
      <c r="IF11999">
        <v>6330</v>
      </c>
      <c r="IG11999" t="s">
        <v>282</v>
      </c>
      <c r="IH11999" t="s">
        <v>256</v>
      </c>
      <c r="IK11999">
        <v>-2</v>
      </c>
      <c r="IL11999" t="s">
        <v>257</v>
      </c>
      <c r="IM11999" t="s">
        <v>258</v>
      </c>
      <c r="IN11999" t="s">
        <v>502</v>
      </c>
      <c r="IP11999" t="s">
        <v>520</v>
      </c>
    </row>
    <row r="12000" spans="1:250" x14ac:dyDescent="0.25">
      <c r="A12000">
        <v>46105</v>
      </c>
      <c r="B12000">
        <v>-890804480</v>
      </c>
      <c r="C12000">
        <v>1837</v>
      </c>
      <c r="D12000" t="s">
        <v>250</v>
      </c>
      <c r="E12000" t="s">
        <v>251</v>
      </c>
      <c r="F12000">
        <v>1848</v>
      </c>
      <c r="G12000" t="s">
        <v>252</v>
      </c>
      <c r="H12000" t="s">
        <v>251</v>
      </c>
      <c r="I12000">
        <v>420</v>
      </c>
      <c r="J12000" t="s">
        <v>481</v>
      </c>
      <c r="K12000" t="s">
        <v>482</v>
      </c>
      <c r="L12000">
        <v>6330</v>
      </c>
      <c r="M12000" t="s">
        <v>282</v>
      </c>
      <c r="N12000" t="s">
        <v>283</v>
      </c>
      <c r="O12000">
        <v>6330</v>
      </c>
      <c r="P12000" t="s">
        <v>282</v>
      </c>
      <c r="Q12000" t="s">
        <v>283</v>
      </c>
      <c r="R12000" t="s">
        <v>365</v>
      </c>
      <c r="S12000" s="2">
        <v>77554273.178800002</v>
      </c>
      <c r="U12000">
        <v>28</v>
      </c>
      <c r="IF12000">
        <v>6330</v>
      </c>
      <c r="IG12000" t="s">
        <v>282</v>
      </c>
      <c r="IH12000" t="s">
        <v>256</v>
      </c>
      <c r="IK12000">
        <v>-2</v>
      </c>
      <c r="IL12000" t="s">
        <v>257</v>
      </c>
      <c r="IM12000" t="s">
        <v>258</v>
      </c>
      <c r="IN12000" t="s">
        <v>502</v>
      </c>
      <c r="IP12000" t="s">
        <v>520</v>
      </c>
    </row>
    <row r="12001" spans="1:250" x14ac:dyDescent="0.25">
      <c r="A12001">
        <v>46106</v>
      </c>
      <c r="B12001">
        <v>-890804480</v>
      </c>
      <c r="C12001">
        <v>1837</v>
      </c>
      <c r="D12001" t="s">
        <v>250</v>
      </c>
      <c r="E12001" t="s">
        <v>251</v>
      </c>
      <c r="F12001">
        <v>1848</v>
      </c>
      <c r="G12001" t="s">
        <v>252</v>
      </c>
      <c r="H12001" t="s">
        <v>251</v>
      </c>
      <c r="I12001">
        <v>411</v>
      </c>
      <c r="J12001" t="s">
        <v>471</v>
      </c>
      <c r="K12001" t="s">
        <v>472</v>
      </c>
      <c r="L12001">
        <v>6330</v>
      </c>
      <c r="M12001" t="s">
        <v>282</v>
      </c>
      <c r="N12001" t="s">
        <v>283</v>
      </c>
      <c r="O12001">
        <v>6330</v>
      </c>
      <c r="P12001" t="s">
        <v>282</v>
      </c>
      <c r="Q12001" t="s">
        <v>283</v>
      </c>
      <c r="R12001" t="s">
        <v>365</v>
      </c>
      <c r="S12001" s="2">
        <v>77836300.398800001</v>
      </c>
      <c r="U12001">
        <v>28</v>
      </c>
      <c r="IF12001">
        <v>6330</v>
      </c>
      <c r="IG12001" t="s">
        <v>282</v>
      </c>
      <c r="IH12001" t="s">
        <v>256</v>
      </c>
      <c r="IK12001">
        <v>-2</v>
      </c>
      <c r="IL12001" t="s">
        <v>257</v>
      </c>
      <c r="IM12001" t="s">
        <v>258</v>
      </c>
      <c r="IN12001" t="s">
        <v>502</v>
      </c>
      <c r="IP12001" t="s">
        <v>520</v>
      </c>
    </row>
    <row r="12002" spans="1:250" x14ac:dyDescent="0.25">
      <c r="A12002">
        <v>46107</v>
      </c>
      <c r="B12002">
        <v>-890804480</v>
      </c>
      <c r="C12002">
        <v>1837</v>
      </c>
      <c r="D12002" t="s">
        <v>250</v>
      </c>
      <c r="E12002" t="s">
        <v>251</v>
      </c>
      <c r="F12002">
        <v>1848</v>
      </c>
      <c r="G12002" t="s">
        <v>252</v>
      </c>
      <c r="H12002" t="s">
        <v>251</v>
      </c>
      <c r="I12002">
        <v>427</v>
      </c>
      <c r="J12002" t="s">
        <v>475</v>
      </c>
      <c r="K12002" t="s">
        <v>476</v>
      </c>
      <c r="L12002">
        <v>6330</v>
      </c>
      <c r="M12002" t="s">
        <v>282</v>
      </c>
      <c r="N12002" t="s">
        <v>283</v>
      </c>
      <c r="O12002">
        <v>6330</v>
      </c>
      <c r="P12002" t="s">
        <v>282</v>
      </c>
      <c r="Q12002" t="s">
        <v>283</v>
      </c>
      <c r="R12002" t="s">
        <v>365</v>
      </c>
      <c r="S12002" s="2">
        <v>0</v>
      </c>
      <c r="U12002">
        <v>28</v>
      </c>
      <c r="IF12002">
        <v>6330</v>
      </c>
      <c r="IG12002" t="s">
        <v>282</v>
      </c>
      <c r="IH12002" t="s">
        <v>256</v>
      </c>
      <c r="IK12002">
        <v>-2</v>
      </c>
      <c r="IL12002" t="s">
        <v>257</v>
      </c>
      <c r="IM12002" t="s">
        <v>258</v>
      </c>
      <c r="IN12002" t="s">
        <v>502</v>
      </c>
      <c r="IP12002" t="s">
        <v>520</v>
      </c>
    </row>
    <row r="12003" spans="1:250" x14ac:dyDescent="0.25">
      <c r="A12003">
        <v>46108</v>
      </c>
      <c r="B12003">
        <v>-890804480</v>
      </c>
      <c r="C12003">
        <v>1837</v>
      </c>
      <c r="D12003" t="s">
        <v>250</v>
      </c>
      <c r="E12003" t="s">
        <v>251</v>
      </c>
      <c r="F12003">
        <v>1848</v>
      </c>
      <c r="G12003" t="s">
        <v>252</v>
      </c>
      <c r="H12003" t="s">
        <v>251</v>
      </c>
      <c r="I12003">
        <v>424</v>
      </c>
      <c r="J12003" t="s">
        <v>477</v>
      </c>
      <c r="K12003" t="s">
        <v>478</v>
      </c>
      <c r="L12003">
        <v>6330</v>
      </c>
      <c r="M12003" t="s">
        <v>282</v>
      </c>
      <c r="N12003" t="s">
        <v>283</v>
      </c>
      <c r="O12003">
        <v>6330</v>
      </c>
      <c r="P12003" t="s">
        <v>282</v>
      </c>
      <c r="Q12003" t="s">
        <v>283</v>
      </c>
      <c r="R12003" t="s">
        <v>365</v>
      </c>
      <c r="S12003" s="2">
        <v>77777092.748799995</v>
      </c>
      <c r="U12003">
        <v>28</v>
      </c>
      <c r="IF12003">
        <v>6330</v>
      </c>
      <c r="IG12003" t="s">
        <v>282</v>
      </c>
      <c r="IH12003" t="s">
        <v>256</v>
      </c>
      <c r="IK12003">
        <v>-2</v>
      </c>
      <c r="IL12003" t="s">
        <v>257</v>
      </c>
      <c r="IM12003" t="s">
        <v>258</v>
      </c>
      <c r="IN12003" t="s">
        <v>502</v>
      </c>
      <c r="IP12003" t="s">
        <v>520</v>
      </c>
    </row>
    <row r="12004" spans="1:250" x14ac:dyDescent="0.25">
      <c r="A12004">
        <v>46109</v>
      </c>
      <c r="B12004">
        <v>-890804480</v>
      </c>
      <c r="C12004">
        <v>1837</v>
      </c>
      <c r="D12004" t="s">
        <v>250</v>
      </c>
      <c r="E12004" t="s">
        <v>251</v>
      </c>
      <c r="F12004">
        <v>7057</v>
      </c>
      <c r="G12004" t="s">
        <v>270</v>
      </c>
      <c r="H12004" t="s">
        <v>271</v>
      </c>
      <c r="I12004">
        <v>424</v>
      </c>
      <c r="J12004" t="s">
        <v>477</v>
      </c>
      <c r="K12004" t="s">
        <v>478</v>
      </c>
      <c r="L12004">
        <v>7087</v>
      </c>
      <c r="M12004" t="s">
        <v>284</v>
      </c>
      <c r="N12004" t="s">
        <v>285</v>
      </c>
      <c r="O12004">
        <v>7087</v>
      </c>
      <c r="P12004" t="s">
        <v>284</v>
      </c>
      <c r="Q12004" t="s">
        <v>285</v>
      </c>
      <c r="R12004" t="s">
        <v>365</v>
      </c>
      <c r="S12004" s="2">
        <v>104431137.8612</v>
      </c>
      <c r="U12004">
        <v>28</v>
      </c>
      <c r="IF12004">
        <v>7087</v>
      </c>
      <c r="IG12004" t="s">
        <v>284</v>
      </c>
      <c r="IH12004" t="s">
        <v>274</v>
      </c>
      <c r="IK12004">
        <v>-2</v>
      </c>
      <c r="IL12004" t="s">
        <v>257</v>
      </c>
      <c r="IM12004" t="s">
        <v>258</v>
      </c>
      <c r="IN12004" t="s">
        <v>514</v>
      </c>
      <c r="IP12004" t="s">
        <v>521</v>
      </c>
    </row>
    <row r="12005" spans="1:250" x14ac:dyDescent="0.25">
      <c r="A12005">
        <v>46110</v>
      </c>
      <c r="B12005">
        <v>-890804480</v>
      </c>
      <c r="C12005">
        <v>1837</v>
      </c>
      <c r="D12005" t="s">
        <v>250</v>
      </c>
      <c r="E12005" t="s">
        <v>251</v>
      </c>
      <c r="F12005">
        <v>7057</v>
      </c>
      <c r="G12005" t="s">
        <v>270</v>
      </c>
      <c r="H12005" t="s">
        <v>271</v>
      </c>
      <c r="I12005">
        <v>422</v>
      </c>
      <c r="J12005" t="s">
        <v>479</v>
      </c>
      <c r="K12005" t="s">
        <v>480</v>
      </c>
      <c r="L12005">
        <v>7087</v>
      </c>
      <c r="M12005" t="s">
        <v>284</v>
      </c>
      <c r="N12005" t="s">
        <v>285</v>
      </c>
      <c r="O12005">
        <v>7087</v>
      </c>
      <c r="P12005" t="s">
        <v>284</v>
      </c>
      <c r="Q12005" t="s">
        <v>285</v>
      </c>
      <c r="R12005" t="s">
        <v>365</v>
      </c>
      <c r="S12005" s="2">
        <v>104292557.8012</v>
      </c>
      <c r="U12005">
        <v>28</v>
      </c>
      <c r="IF12005">
        <v>7087</v>
      </c>
      <c r="IG12005" t="s">
        <v>284</v>
      </c>
      <c r="IH12005" t="s">
        <v>274</v>
      </c>
      <c r="IK12005">
        <v>-2</v>
      </c>
      <c r="IL12005" t="s">
        <v>257</v>
      </c>
      <c r="IM12005" t="s">
        <v>258</v>
      </c>
      <c r="IN12005" t="s">
        <v>514</v>
      </c>
      <c r="IP12005" t="s">
        <v>521</v>
      </c>
    </row>
    <row r="12006" spans="1:250" x14ac:dyDescent="0.25">
      <c r="A12006">
        <v>46111</v>
      </c>
      <c r="B12006">
        <v>-890804480</v>
      </c>
      <c r="C12006">
        <v>1837</v>
      </c>
      <c r="D12006" t="s">
        <v>250</v>
      </c>
      <c r="E12006" t="s">
        <v>251</v>
      </c>
      <c r="F12006">
        <v>7057</v>
      </c>
      <c r="G12006" t="s">
        <v>270</v>
      </c>
      <c r="H12006" t="s">
        <v>271</v>
      </c>
      <c r="I12006">
        <v>420</v>
      </c>
      <c r="J12006" t="s">
        <v>481</v>
      </c>
      <c r="K12006" t="s">
        <v>482</v>
      </c>
      <c r="L12006">
        <v>7087</v>
      </c>
      <c r="M12006" t="s">
        <v>284</v>
      </c>
      <c r="N12006" t="s">
        <v>285</v>
      </c>
      <c r="O12006">
        <v>7087</v>
      </c>
      <c r="P12006" t="s">
        <v>284</v>
      </c>
      <c r="Q12006" t="s">
        <v>285</v>
      </c>
      <c r="R12006" t="s">
        <v>365</v>
      </c>
      <c r="S12006" s="2">
        <v>104107784.6312</v>
      </c>
      <c r="U12006">
        <v>28</v>
      </c>
      <c r="IF12006">
        <v>7087</v>
      </c>
      <c r="IG12006" t="s">
        <v>284</v>
      </c>
      <c r="IH12006" t="s">
        <v>274</v>
      </c>
      <c r="IK12006">
        <v>-2</v>
      </c>
      <c r="IL12006" t="s">
        <v>257</v>
      </c>
      <c r="IM12006" t="s">
        <v>258</v>
      </c>
      <c r="IN12006" t="s">
        <v>514</v>
      </c>
      <c r="IP12006" t="s">
        <v>521</v>
      </c>
    </row>
    <row r="12007" spans="1:250" x14ac:dyDescent="0.25">
      <c r="A12007">
        <v>46112</v>
      </c>
      <c r="B12007">
        <v>-890804480</v>
      </c>
      <c r="C12007">
        <v>1837</v>
      </c>
      <c r="D12007" t="s">
        <v>250</v>
      </c>
      <c r="E12007" t="s">
        <v>251</v>
      </c>
      <c r="F12007">
        <v>7057</v>
      </c>
      <c r="G12007" t="s">
        <v>270</v>
      </c>
      <c r="H12007" t="s">
        <v>271</v>
      </c>
      <c r="I12007">
        <v>411</v>
      </c>
      <c r="J12007" t="s">
        <v>471</v>
      </c>
      <c r="K12007" t="s">
        <v>472</v>
      </c>
      <c r="L12007">
        <v>7087</v>
      </c>
      <c r="M12007" t="s">
        <v>284</v>
      </c>
      <c r="N12007" t="s">
        <v>285</v>
      </c>
      <c r="O12007">
        <v>7087</v>
      </c>
      <c r="P12007" t="s">
        <v>284</v>
      </c>
      <c r="Q12007" t="s">
        <v>285</v>
      </c>
      <c r="R12007" t="s">
        <v>365</v>
      </c>
      <c r="S12007" s="2">
        <v>105161968.6812</v>
      </c>
      <c r="U12007">
        <v>28</v>
      </c>
      <c r="IF12007">
        <v>7087</v>
      </c>
      <c r="IG12007" t="s">
        <v>284</v>
      </c>
      <c r="IH12007" t="s">
        <v>274</v>
      </c>
      <c r="IK12007">
        <v>-2</v>
      </c>
      <c r="IL12007" t="s">
        <v>257</v>
      </c>
      <c r="IM12007" t="s">
        <v>258</v>
      </c>
      <c r="IN12007" t="s">
        <v>514</v>
      </c>
      <c r="IP12007" t="s">
        <v>521</v>
      </c>
    </row>
    <row r="12008" spans="1:250" x14ac:dyDescent="0.25">
      <c r="A12008">
        <v>46113</v>
      </c>
      <c r="B12008">
        <v>-890804480</v>
      </c>
      <c r="C12008">
        <v>1837</v>
      </c>
      <c r="D12008" t="s">
        <v>250</v>
      </c>
      <c r="E12008" t="s">
        <v>251</v>
      </c>
      <c r="F12008">
        <v>7057</v>
      </c>
      <c r="G12008" t="s">
        <v>270</v>
      </c>
      <c r="H12008" t="s">
        <v>271</v>
      </c>
      <c r="I12008">
        <v>437</v>
      </c>
      <c r="J12008" t="s">
        <v>506</v>
      </c>
      <c r="K12008" t="s">
        <v>507</v>
      </c>
      <c r="L12008">
        <v>7087</v>
      </c>
      <c r="M12008" t="s">
        <v>284</v>
      </c>
      <c r="N12008" t="s">
        <v>285</v>
      </c>
      <c r="O12008">
        <v>7087</v>
      </c>
      <c r="P12008" t="s">
        <v>284</v>
      </c>
      <c r="Q12008" t="s">
        <v>285</v>
      </c>
      <c r="R12008" t="s">
        <v>365</v>
      </c>
      <c r="S12008" s="2">
        <v>212425969.8312</v>
      </c>
      <c r="U12008">
        <v>28</v>
      </c>
      <c r="IF12008">
        <v>7087</v>
      </c>
      <c r="IG12008" t="s">
        <v>284</v>
      </c>
      <c r="IH12008" t="s">
        <v>274</v>
      </c>
      <c r="IK12008">
        <v>-2</v>
      </c>
      <c r="IL12008" t="s">
        <v>257</v>
      </c>
      <c r="IM12008" t="s">
        <v>258</v>
      </c>
      <c r="IN12008" t="s">
        <v>514</v>
      </c>
      <c r="IP12008" t="s">
        <v>521</v>
      </c>
    </row>
    <row r="12009" spans="1:250" x14ac:dyDescent="0.25">
      <c r="A12009">
        <v>46114</v>
      </c>
      <c r="B12009">
        <v>-890804480</v>
      </c>
      <c r="C12009">
        <v>1837</v>
      </c>
      <c r="D12009" t="s">
        <v>250</v>
      </c>
      <c r="E12009" t="s">
        <v>251</v>
      </c>
      <c r="F12009">
        <v>7057</v>
      </c>
      <c r="G12009" t="s">
        <v>270</v>
      </c>
      <c r="H12009" t="s">
        <v>271</v>
      </c>
      <c r="I12009">
        <v>436</v>
      </c>
      <c r="J12009" t="s">
        <v>504</v>
      </c>
      <c r="K12009" t="s">
        <v>505</v>
      </c>
      <c r="L12009">
        <v>7087</v>
      </c>
      <c r="M12009" t="s">
        <v>284</v>
      </c>
      <c r="N12009" t="s">
        <v>285</v>
      </c>
      <c r="O12009">
        <v>7087</v>
      </c>
      <c r="P12009" t="s">
        <v>284</v>
      </c>
      <c r="Q12009" t="s">
        <v>285</v>
      </c>
      <c r="R12009" t="s">
        <v>365</v>
      </c>
      <c r="S12009" s="2">
        <v>212114233.20120001</v>
      </c>
      <c r="U12009">
        <v>28</v>
      </c>
      <c r="IF12009">
        <v>7087</v>
      </c>
      <c r="IG12009" t="s">
        <v>284</v>
      </c>
      <c r="IH12009" t="s">
        <v>274</v>
      </c>
      <c r="IK12009">
        <v>-2</v>
      </c>
      <c r="IL12009" t="s">
        <v>257</v>
      </c>
      <c r="IM12009" t="s">
        <v>258</v>
      </c>
      <c r="IN12009" t="s">
        <v>514</v>
      </c>
      <c r="IP12009" t="s">
        <v>521</v>
      </c>
    </row>
    <row r="12010" spans="1:250" x14ac:dyDescent="0.25">
      <c r="A12010">
        <v>46115</v>
      </c>
      <c r="B12010">
        <v>-890804480</v>
      </c>
      <c r="C12010">
        <v>1837</v>
      </c>
      <c r="D12010" t="s">
        <v>250</v>
      </c>
      <c r="E12010" t="s">
        <v>251</v>
      </c>
      <c r="F12010">
        <v>7057</v>
      </c>
      <c r="G12010" t="s">
        <v>270</v>
      </c>
      <c r="H12010" t="s">
        <v>271</v>
      </c>
      <c r="I12010">
        <v>435</v>
      </c>
      <c r="J12010" t="s">
        <v>493</v>
      </c>
      <c r="K12010" t="s">
        <v>494</v>
      </c>
      <c r="L12010">
        <v>7087</v>
      </c>
      <c r="M12010" t="s">
        <v>284</v>
      </c>
      <c r="N12010" t="s">
        <v>285</v>
      </c>
      <c r="O12010">
        <v>7087</v>
      </c>
      <c r="P12010" t="s">
        <v>284</v>
      </c>
      <c r="Q12010" t="s">
        <v>285</v>
      </c>
      <c r="R12010" t="s">
        <v>365</v>
      </c>
      <c r="S12010" s="2">
        <v>211927683.2412</v>
      </c>
      <c r="U12010">
        <v>28</v>
      </c>
      <c r="IF12010">
        <v>7087</v>
      </c>
      <c r="IG12010" t="s">
        <v>284</v>
      </c>
      <c r="IH12010" t="s">
        <v>274</v>
      </c>
      <c r="IK12010">
        <v>-2</v>
      </c>
      <c r="IL12010" t="s">
        <v>257</v>
      </c>
      <c r="IM12010" t="s">
        <v>258</v>
      </c>
      <c r="IN12010" t="s">
        <v>514</v>
      </c>
      <c r="IP12010" t="s">
        <v>521</v>
      </c>
    </row>
    <row r="12011" spans="1:250" x14ac:dyDescent="0.25">
      <c r="A12011">
        <v>46116</v>
      </c>
      <c r="B12011">
        <v>-890804480</v>
      </c>
      <c r="C12011">
        <v>1837</v>
      </c>
      <c r="D12011" t="s">
        <v>250</v>
      </c>
      <c r="E12011" t="s">
        <v>251</v>
      </c>
      <c r="F12011">
        <v>7057</v>
      </c>
      <c r="G12011" t="s">
        <v>270</v>
      </c>
      <c r="H12011" t="s">
        <v>271</v>
      </c>
      <c r="I12011">
        <v>431</v>
      </c>
      <c r="J12011" t="s">
        <v>495</v>
      </c>
      <c r="K12011" t="s">
        <v>496</v>
      </c>
      <c r="L12011">
        <v>7087</v>
      </c>
      <c r="M12011" t="s">
        <v>284</v>
      </c>
      <c r="N12011" t="s">
        <v>285</v>
      </c>
      <c r="O12011">
        <v>7087</v>
      </c>
      <c r="P12011" t="s">
        <v>284</v>
      </c>
      <c r="Q12011" t="s">
        <v>285</v>
      </c>
      <c r="R12011" t="s">
        <v>365</v>
      </c>
      <c r="S12011" s="2">
        <v>104862275.56119999</v>
      </c>
      <c r="U12011">
        <v>28</v>
      </c>
      <c r="IF12011">
        <v>7087</v>
      </c>
      <c r="IG12011" t="s">
        <v>284</v>
      </c>
      <c r="IH12011" t="s">
        <v>274</v>
      </c>
      <c r="IK12011">
        <v>-2</v>
      </c>
      <c r="IL12011" t="s">
        <v>257</v>
      </c>
      <c r="IM12011" t="s">
        <v>258</v>
      </c>
      <c r="IN12011" t="s">
        <v>514</v>
      </c>
      <c r="IP12011" t="s">
        <v>521</v>
      </c>
    </row>
    <row r="12012" spans="1:250" x14ac:dyDescent="0.25">
      <c r="A12012">
        <v>46117</v>
      </c>
      <c r="B12012">
        <v>-890804480</v>
      </c>
      <c r="C12012">
        <v>1837</v>
      </c>
      <c r="D12012" t="s">
        <v>250</v>
      </c>
      <c r="E12012" t="s">
        <v>251</v>
      </c>
      <c r="F12012">
        <v>7057</v>
      </c>
      <c r="G12012" t="s">
        <v>270</v>
      </c>
      <c r="H12012" t="s">
        <v>271</v>
      </c>
      <c r="I12012">
        <v>429</v>
      </c>
      <c r="J12012" t="s">
        <v>473</v>
      </c>
      <c r="K12012" t="s">
        <v>474</v>
      </c>
      <c r="L12012">
        <v>7087</v>
      </c>
      <c r="M12012" t="s">
        <v>284</v>
      </c>
      <c r="N12012" t="s">
        <v>285</v>
      </c>
      <c r="O12012">
        <v>7087</v>
      </c>
      <c r="P12012" t="s">
        <v>284</v>
      </c>
      <c r="Q12012" t="s">
        <v>285</v>
      </c>
      <c r="R12012" t="s">
        <v>365</v>
      </c>
      <c r="S12012" s="2">
        <v>104723695.56119999</v>
      </c>
      <c r="U12012">
        <v>28</v>
      </c>
      <c r="IF12012">
        <v>7087</v>
      </c>
      <c r="IG12012" t="s">
        <v>284</v>
      </c>
      <c r="IH12012" t="s">
        <v>274</v>
      </c>
      <c r="IK12012">
        <v>-2</v>
      </c>
      <c r="IL12012" t="s">
        <v>257</v>
      </c>
      <c r="IM12012" t="s">
        <v>258</v>
      </c>
      <c r="IN12012" t="s">
        <v>514</v>
      </c>
      <c r="IP12012" t="s">
        <v>521</v>
      </c>
    </row>
    <row r="12013" spans="1:250" x14ac:dyDescent="0.25">
      <c r="A12013">
        <v>46118</v>
      </c>
      <c r="B12013">
        <v>-890804480</v>
      </c>
      <c r="C12013">
        <v>1837</v>
      </c>
      <c r="D12013" t="s">
        <v>250</v>
      </c>
      <c r="E12013" t="s">
        <v>251</v>
      </c>
      <c r="F12013">
        <v>7057</v>
      </c>
      <c r="G12013" t="s">
        <v>270</v>
      </c>
      <c r="H12013" t="s">
        <v>271</v>
      </c>
      <c r="I12013">
        <v>427</v>
      </c>
      <c r="J12013" t="s">
        <v>475</v>
      </c>
      <c r="K12013" t="s">
        <v>476</v>
      </c>
      <c r="L12013">
        <v>7087</v>
      </c>
      <c r="M12013" t="s">
        <v>284</v>
      </c>
      <c r="N12013" t="s">
        <v>285</v>
      </c>
      <c r="O12013">
        <v>7087</v>
      </c>
      <c r="P12013" t="s">
        <v>284</v>
      </c>
      <c r="Q12013" t="s">
        <v>285</v>
      </c>
      <c r="R12013" t="s">
        <v>365</v>
      </c>
      <c r="S12013" s="2">
        <v>104538922.17120001</v>
      </c>
      <c r="U12013">
        <v>28</v>
      </c>
      <c r="IF12013">
        <v>7087</v>
      </c>
      <c r="IG12013" t="s">
        <v>284</v>
      </c>
      <c r="IH12013" t="s">
        <v>274</v>
      </c>
      <c r="IK12013">
        <v>-2</v>
      </c>
      <c r="IL12013" t="s">
        <v>257</v>
      </c>
      <c r="IM12013" t="s">
        <v>258</v>
      </c>
      <c r="IN12013" t="s">
        <v>514</v>
      </c>
      <c r="IP12013" t="s">
        <v>521</v>
      </c>
    </row>
    <row r="12014" spans="1:250" x14ac:dyDescent="0.25">
      <c r="A12014">
        <v>46119</v>
      </c>
      <c r="B12014">
        <v>-890804480</v>
      </c>
      <c r="C12014">
        <v>1837</v>
      </c>
      <c r="D12014" t="s">
        <v>250</v>
      </c>
      <c r="E12014" t="s">
        <v>251</v>
      </c>
      <c r="F12014">
        <v>5062</v>
      </c>
      <c r="G12014" t="s">
        <v>279</v>
      </c>
      <c r="H12014" t="s">
        <v>280</v>
      </c>
      <c r="I12014">
        <v>429</v>
      </c>
      <c r="J12014" t="s">
        <v>473</v>
      </c>
      <c r="K12014" t="s">
        <v>474</v>
      </c>
      <c r="L12014">
        <v>7999</v>
      </c>
      <c r="M12014" t="s">
        <v>286</v>
      </c>
      <c r="N12014" t="s">
        <v>287</v>
      </c>
      <c r="O12014">
        <v>7999</v>
      </c>
      <c r="P12014" t="s">
        <v>286</v>
      </c>
      <c r="Q12014" t="s">
        <v>287</v>
      </c>
      <c r="R12014" t="s">
        <v>365</v>
      </c>
      <c r="S12014" s="2">
        <v>41836292.517700002</v>
      </c>
      <c r="U12014">
        <v>28</v>
      </c>
      <c r="IF12014">
        <v>7999</v>
      </c>
      <c r="IG12014" t="s">
        <v>286</v>
      </c>
      <c r="IH12014" t="s">
        <v>281</v>
      </c>
      <c r="IK12014">
        <v>-2</v>
      </c>
      <c r="IL12014" t="s">
        <v>257</v>
      </c>
      <c r="IM12014" t="s">
        <v>258</v>
      </c>
      <c r="IN12014" t="s">
        <v>517</v>
      </c>
      <c r="IP12014" t="s">
        <v>522</v>
      </c>
    </row>
    <row r="12015" spans="1:250" x14ac:dyDescent="0.25">
      <c r="A12015">
        <v>46120</v>
      </c>
      <c r="B12015">
        <v>-890804480</v>
      </c>
      <c r="C12015">
        <v>1837</v>
      </c>
      <c r="D12015" t="s">
        <v>250</v>
      </c>
      <c r="E12015" t="s">
        <v>251</v>
      </c>
      <c r="F12015">
        <v>5062</v>
      </c>
      <c r="G12015" t="s">
        <v>279</v>
      </c>
      <c r="H12015" t="s">
        <v>280</v>
      </c>
      <c r="I12015">
        <v>427</v>
      </c>
      <c r="J12015" t="s">
        <v>475</v>
      </c>
      <c r="K12015" t="s">
        <v>476</v>
      </c>
      <c r="L12015">
        <v>7999</v>
      </c>
      <c r="M12015" t="s">
        <v>286</v>
      </c>
      <c r="N12015" t="s">
        <v>287</v>
      </c>
      <c r="O12015">
        <v>7999</v>
      </c>
      <c r="P12015" t="s">
        <v>286</v>
      </c>
      <c r="Q12015" t="s">
        <v>287</v>
      </c>
      <c r="R12015" t="s">
        <v>365</v>
      </c>
      <c r="S12015" s="2">
        <v>41766193.9177</v>
      </c>
      <c r="U12015">
        <v>28</v>
      </c>
      <c r="IF12015">
        <v>7999</v>
      </c>
      <c r="IG12015" t="s">
        <v>286</v>
      </c>
      <c r="IH12015" t="s">
        <v>281</v>
      </c>
      <c r="IK12015">
        <v>-2</v>
      </c>
      <c r="IL12015" t="s">
        <v>257</v>
      </c>
      <c r="IM12015" t="s">
        <v>258</v>
      </c>
      <c r="IN12015" t="s">
        <v>517</v>
      </c>
      <c r="IP12015" t="s">
        <v>522</v>
      </c>
    </row>
    <row r="12016" spans="1:250" x14ac:dyDescent="0.25">
      <c r="A12016">
        <v>46121</v>
      </c>
      <c r="B12016">
        <v>-890804480</v>
      </c>
      <c r="C12016">
        <v>1837</v>
      </c>
      <c r="D12016" t="s">
        <v>250</v>
      </c>
      <c r="E12016" t="s">
        <v>251</v>
      </c>
      <c r="F12016">
        <v>5062</v>
      </c>
      <c r="G12016" t="s">
        <v>279</v>
      </c>
      <c r="H12016" t="s">
        <v>280</v>
      </c>
      <c r="I12016">
        <v>424</v>
      </c>
      <c r="J12016" t="s">
        <v>477</v>
      </c>
      <c r="K12016" t="s">
        <v>478</v>
      </c>
      <c r="L12016">
        <v>7999</v>
      </c>
      <c r="M12016" t="s">
        <v>286</v>
      </c>
      <c r="N12016" t="s">
        <v>287</v>
      </c>
      <c r="O12016">
        <v>7999</v>
      </c>
      <c r="P12016" t="s">
        <v>286</v>
      </c>
      <c r="Q12016" t="s">
        <v>287</v>
      </c>
      <c r="R12016" t="s">
        <v>365</v>
      </c>
      <c r="S12016" s="2">
        <v>41725303.117700003</v>
      </c>
      <c r="U12016">
        <v>28</v>
      </c>
      <c r="IF12016">
        <v>7999</v>
      </c>
      <c r="IG12016" t="s">
        <v>286</v>
      </c>
      <c r="IH12016" t="s">
        <v>281</v>
      </c>
      <c r="IK12016">
        <v>-2</v>
      </c>
      <c r="IL12016" t="s">
        <v>257</v>
      </c>
      <c r="IM12016" t="s">
        <v>258</v>
      </c>
      <c r="IN12016" t="s">
        <v>517</v>
      </c>
      <c r="IP12016" t="s">
        <v>522</v>
      </c>
    </row>
    <row r="12017" spans="1:250" x14ac:dyDescent="0.25">
      <c r="A12017">
        <v>46122</v>
      </c>
      <c r="B12017">
        <v>-890804480</v>
      </c>
      <c r="C12017">
        <v>1837</v>
      </c>
      <c r="D12017" t="s">
        <v>250</v>
      </c>
      <c r="E12017" t="s">
        <v>251</v>
      </c>
      <c r="F12017">
        <v>5062</v>
      </c>
      <c r="G12017" t="s">
        <v>279</v>
      </c>
      <c r="H12017" t="s">
        <v>280</v>
      </c>
      <c r="I12017">
        <v>422</v>
      </c>
      <c r="J12017" t="s">
        <v>479</v>
      </c>
      <c r="K12017" t="s">
        <v>480</v>
      </c>
      <c r="L12017">
        <v>7999</v>
      </c>
      <c r="M12017" t="s">
        <v>286</v>
      </c>
      <c r="N12017" t="s">
        <v>287</v>
      </c>
      <c r="O12017">
        <v>7999</v>
      </c>
      <c r="P12017" t="s">
        <v>286</v>
      </c>
      <c r="Q12017" t="s">
        <v>287</v>
      </c>
      <c r="R12017" t="s">
        <v>365</v>
      </c>
      <c r="S12017" s="2">
        <v>41674073.077699997</v>
      </c>
      <c r="U12017">
        <v>28</v>
      </c>
      <c r="IF12017">
        <v>7999</v>
      </c>
      <c r="IG12017" t="s">
        <v>286</v>
      </c>
      <c r="IH12017" t="s">
        <v>281</v>
      </c>
      <c r="IK12017">
        <v>-2</v>
      </c>
      <c r="IL12017" t="s">
        <v>257</v>
      </c>
      <c r="IM12017" t="s">
        <v>258</v>
      </c>
      <c r="IN12017" t="s">
        <v>517</v>
      </c>
      <c r="IP12017" t="s">
        <v>522</v>
      </c>
    </row>
    <row r="12018" spans="1:250" x14ac:dyDescent="0.25">
      <c r="A12018">
        <v>46123</v>
      </c>
      <c r="B12018">
        <v>-890804480</v>
      </c>
      <c r="C12018">
        <v>1837</v>
      </c>
      <c r="D12018" t="s">
        <v>250</v>
      </c>
      <c r="E12018" t="s">
        <v>251</v>
      </c>
      <c r="F12018">
        <v>5062</v>
      </c>
      <c r="G12018" t="s">
        <v>279</v>
      </c>
      <c r="H12018" t="s">
        <v>280</v>
      </c>
      <c r="I12018">
        <v>420</v>
      </c>
      <c r="J12018" t="s">
        <v>481</v>
      </c>
      <c r="K12018" t="s">
        <v>482</v>
      </c>
      <c r="L12018">
        <v>7999</v>
      </c>
      <c r="M12018" t="s">
        <v>286</v>
      </c>
      <c r="N12018" t="s">
        <v>287</v>
      </c>
      <c r="O12018">
        <v>7999</v>
      </c>
      <c r="P12018" t="s">
        <v>286</v>
      </c>
      <c r="Q12018" t="s">
        <v>287</v>
      </c>
      <c r="R12018" t="s">
        <v>365</v>
      </c>
      <c r="S12018" s="2">
        <v>41605766.367700003</v>
      </c>
      <c r="U12018">
        <v>28</v>
      </c>
      <c r="IF12018">
        <v>7999</v>
      </c>
      <c r="IG12018" t="s">
        <v>286</v>
      </c>
      <c r="IH12018" t="s">
        <v>281</v>
      </c>
      <c r="IK12018">
        <v>-2</v>
      </c>
      <c r="IL12018" t="s">
        <v>257</v>
      </c>
      <c r="IM12018" t="s">
        <v>258</v>
      </c>
      <c r="IN12018" t="s">
        <v>517</v>
      </c>
      <c r="IP12018" t="s">
        <v>522</v>
      </c>
    </row>
    <row r="12019" spans="1:250" x14ac:dyDescent="0.25">
      <c r="A12019">
        <v>46124</v>
      </c>
      <c r="B12019">
        <v>-890804480</v>
      </c>
      <c r="C12019">
        <v>1837</v>
      </c>
      <c r="D12019" t="s">
        <v>250</v>
      </c>
      <c r="E12019" t="s">
        <v>251</v>
      </c>
      <c r="F12019">
        <v>5062</v>
      </c>
      <c r="G12019" t="s">
        <v>279</v>
      </c>
      <c r="H12019" t="s">
        <v>280</v>
      </c>
      <c r="I12019">
        <v>411</v>
      </c>
      <c r="J12019" t="s">
        <v>471</v>
      </c>
      <c r="K12019" t="s">
        <v>472</v>
      </c>
      <c r="L12019">
        <v>7999</v>
      </c>
      <c r="M12019" t="s">
        <v>286</v>
      </c>
      <c r="N12019" t="s">
        <v>287</v>
      </c>
      <c r="O12019">
        <v>7999</v>
      </c>
      <c r="P12019" t="s">
        <v>286</v>
      </c>
      <c r="Q12019" t="s">
        <v>287</v>
      </c>
      <c r="R12019" t="s">
        <v>365</v>
      </c>
      <c r="S12019" s="2">
        <v>41565920.827699997</v>
      </c>
      <c r="U12019">
        <v>28</v>
      </c>
      <c r="IF12019">
        <v>7999</v>
      </c>
      <c r="IG12019" t="s">
        <v>286</v>
      </c>
      <c r="IH12019" t="s">
        <v>281</v>
      </c>
      <c r="IK12019">
        <v>-2</v>
      </c>
      <c r="IL12019" t="s">
        <v>257</v>
      </c>
      <c r="IM12019" t="s">
        <v>258</v>
      </c>
      <c r="IN12019" t="s">
        <v>517</v>
      </c>
      <c r="IP12019" t="s">
        <v>522</v>
      </c>
    </row>
    <row r="12020" spans="1:250" x14ac:dyDescent="0.25">
      <c r="A12020">
        <v>46125</v>
      </c>
      <c r="B12020">
        <v>-890804480</v>
      </c>
      <c r="C12020">
        <v>1837</v>
      </c>
      <c r="D12020" t="s">
        <v>250</v>
      </c>
      <c r="E12020" t="s">
        <v>251</v>
      </c>
      <c r="F12020">
        <v>7057</v>
      </c>
      <c r="G12020" t="s">
        <v>270</v>
      </c>
      <c r="H12020" t="s">
        <v>271</v>
      </c>
      <c r="I12020">
        <v>437</v>
      </c>
      <c r="J12020" t="s">
        <v>506</v>
      </c>
      <c r="K12020" t="s">
        <v>507</v>
      </c>
      <c r="L12020">
        <v>7999</v>
      </c>
      <c r="M12020" t="s">
        <v>286</v>
      </c>
      <c r="N12020" t="s">
        <v>287</v>
      </c>
      <c r="O12020">
        <v>7999</v>
      </c>
      <c r="P12020" t="s">
        <v>286</v>
      </c>
      <c r="Q12020" t="s">
        <v>287</v>
      </c>
      <c r="R12020" t="s">
        <v>365</v>
      </c>
      <c r="S12020" s="2">
        <v>41692047.561999999</v>
      </c>
      <c r="U12020">
        <v>28</v>
      </c>
      <c r="IF12020">
        <v>7999</v>
      </c>
      <c r="IG12020" t="s">
        <v>286</v>
      </c>
      <c r="IH12020" t="s">
        <v>274</v>
      </c>
      <c r="IK12020">
        <v>-2</v>
      </c>
      <c r="IL12020" t="s">
        <v>257</v>
      </c>
      <c r="IM12020" t="s">
        <v>258</v>
      </c>
      <c r="IN12020" t="s">
        <v>514</v>
      </c>
      <c r="IP12020" t="s">
        <v>523</v>
      </c>
    </row>
    <row r="12021" spans="1:250" x14ac:dyDescent="0.25">
      <c r="A12021">
        <v>46126</v>
      </c>
      <c r="B12021">
        <v>-890804480</v>
      </c>
      <c r="C12021">
        <v>1837</v>
      </c>
      <c r="D12021" t="s">
        <v>250</v>
      </c>
      <c r="E12021" t="s">
        <v>251</v>
      </c>
      <c r="F12021">
        <v>7057</v>
      </c>
      <c r="G12021" t="s">
        <v>270</v>
      </c>
      <c r="H12021" t="s">
        <v>271</v>
      </c>
      <c r="I12021">
        <v>436</v>
      </c>
      <c r="J12021" t="s">
        <v>504</v>
      </c>
      <c r="K12021" t="s">
        <v>505</v>
      </c>
      <c r="L12021">
        <v>7999</v>
      </c>
      <c r="M12021" t="s">
        <v>286</v>
      </c>
      <c r="N12021" t="s">
        <v>287</v>
      </c>
      <c r="O12021">
        <v>7999</v>
      </c>
      <c r="P12021" t="s">
        <v>286</v>
      </c>
      <c r="Q12021" t="s">
        <v>287</v>
      </c>
      <c r="R12021" t="s">
        <v>365</v>
      </c>
      <c r="S12021" s="2">
        <v>41630864.171999998</v>
      </c>
      <c r="U12021">
        <v>28</v>
      </c>
      <c r="IF12021">
        <v>7999</v>
      </c>
      <c r="IG12021" t="s">
        <v>286</v>
      </c>
      <c r="IH12021" t="s">
        <v>274</v>
      </c>
      <c r="IK12021">
        <v>-2</v>
      </c>
      <c r="IL12021" t="s">
        <v>257</v>
      </c>
      <c r="IM12021" t="s">
        <v>258</v>
      </c>
      <c r="IN12021" t="s">
        <v>514</v>
      </c>
      <c r="IP12021" t="s">
        <v>523</v>
      </c>
    </row>
    <row r="12022" spans="1:250" x14ac:dyDescent="0.25">
      <c r="A12022">
        <v>46127</v>
      </c>
      <c r="B12022">
        <v>-890804480</v>
      </c>
      <c r="C12022">
        <v>1837</v>
      </c>
      <c r="D12022" t="s">
        <v>250</v>
      </c>
      <c r="E12022" t="s">
        <v>251</v>
      </c>
      <c r="F12022">
        <v>7057</v>
      </c>
      <c r="G12022" t="s">
        <v>270</v>
      </c>
      <c r="H12022" t="s">
        <v>271</v>
      </c>
      <c r="I12022">
        <v>435</v>
      </c>
      <c r="J12022" t="s">
        <v>493</v>
      </c>
      <c r="K12022" t="s">
        <v>494</v>
      </c>
      <c r="L12022">
        <v>7999</v>
      </c>
      <c r="M12022" t="s">
        <v>286</v>
      </c>
      <c r="N12022" t="s">
        <v>287</v>
      </c>
      <c r="O12022">
        <v>7999</v>
      </c>
      <c r="P12022" t="s">
        <v>286</v>
      </c>
      <c r="Q12022" t="s">
        <v>287</v>
      </c>
      <c r="R12022" t="s">
        <v>365</v>
      </c>
      <c r="S12022" s="2">
        <v>41594250.711999997</v>
      </c>
      <c r="U12022">
        <v>28</v>
      </c>
      <c r="IF12022">
        <v>7999</v>
      </c>
      <c r="IG12022" t="s">
        <v>286</v>
      </c>
      <c r="IH12022" t="s">
        <v>274</v>
      </c>
      <c r="IK12022">
        <v>-2</v>
      </c>
      <c r="IL12022" t="s">
        <v>257</v>
      </c>
      <c r="IM12022" t="s">
        <v>258</v>
      </c>
      <c r="IN12022" t="s">
        <v>514</v>
      </c>
      <c r="IP12022" t="s">
        <v>523</v>
      </c>
    </row>
    <row r="12023" spans="1:250" x14ac:dyDescent="0.25">
      <c r="A12023">
        <v>46128</v>
      </c>
      <c r="B12023">
        <v>-890804480</v>
      </c>
      <c r="C12023">
        <v>1837</v>
      </c>
      <c r="D12023" t="s">
        <v>250</v>
      </c>
      <c r="E12023" t="s">
        <v>251</v>
      </c>
      <c r="F12023">
        <v>7057</v>
      </c>
      <c r="G12023" t="s">
        <v>270</v>
      </c>
      <c r="H12023" t="s">
        <v>271</v>
      </c>
      <c r="I12023">
        <v>431</v>
      </c>
      <c r="J12023" t="s">
        <v>495</v>
      </c>
      <c r="K12023" t="s">
        <v>496</v>
      </c>
      <c r="L12023">
        <v>7999</v>
      </c>
      <c r="M12023" t="s">
        <v>286</v>
      </c>
      <c r="N12023" t="s">
        <v>287</v>
      </c>
      <c r="O12023">
        <v>7999</v>
      </c>
      <c r="P12023" t="s">
        <v>286</v>
      </c>
      <c r="Q12023" t="s">
        <v>287</v>
      </c>
      <c r="R12023" t="s">
        <v>365</v>
      </c>
      <c r="S12023" s="2">
        <v>41557637.262000002</v>
      </c>
      <c r="U12023">
        <v>28</v>
      </c>
      <c r="IF12023">
        <v>7999</v>
      </c>
      <c r="IG12023" t="s">
        <v>286</v>
      </c>
      <c r="IH12023" t="s">
        <v>274</v>
      </c>
      <c r="IK12023">
        <v>-2</v>
      </c>
      <c r="IL12023" t="s">
        <v>257</v>
      </c>
      <c r="IM12023" t="s">
        <v>258</v>
      </c>
      <c r="IN12023" t="s">
        <v>514</v>
      </c>
      <c r="IP12023" t="s">
        <v>523</v>
      </c>
    </row>
    <row r="12024" spans="1:250" x14ac:dyDescent="0.25">
      <c r="A12024">
        <v>46129</v>
      </c>
      <c r="B12024">
        <v>-890804480</v>
      </c>
      <c r="C12024">
        <v>1837</v>
      </c>
      <c r="D12024" t="s">
        <v>250</v>
      </c>
      <c r="E12024" t="s">
        <v>251</v>
      </c>
      <c r="F12024">
        <v>7057</v>
      </c>
      <c r="G12024" t="s">
        <v>270</v>
      </c>
      <c r="H12024" t="s">
        <v>271</v>
      </c>
      <c r="I12024">
        <v>429</v>
      </c>
      <c r="J12024" t="s">
        <v>473</v>
      </c>
      <c r="K12024" t="s">
        <v>474</v>
      </c>
      <c r="L12024">
        <v>7999</v>
      </c>
      <c r="M12024" t="s">
        <v>286</v>
      </c>
      <c r="N12024" t="s">
        <v>287</v>
      </c>
      <c r="O12024">
        <v>7999</v>
      </c>
      <c r="P12024" t="s">
        <v>286</v>
      </c>
      <c r="Q12024" t="s">
        <v>287</v>
      </c>
      <c r="R12024" t="s">
        <v>365</v>
      </c>
      <c r="S12024" s="2">
        <v>41502717.052000001</v>
      </c>
      <c r="U12024">
        <v>28</v>
      </c>
      <c r="IF12024">
        <v>7999</v>
      </c>
      <c r="IG12024" t="s">
        <v>286</v>
      </c>
      <c r="IH12024" t="s">
        <v>274</v>
      </c>
      <c r="IK12024">
        <v>-2</v>
      </c>
      <c r="IL12024" t="s">
        <v>257</v>
      </c>
      <c r="IM12024" t="s">
        <v>258</v>
      </c>
      <c r="IN12024" t="s">
        <v>514</v>
      </c>
      <c r="IP12024" t="s">
        <v>523</v>
      </c>
    </row>
    <row r="12025" spans="1:250" x14ac:dyDescent="0.25">
      <c r="A12025">
        <v>46130</v>
      </c>
      <c r="B12025">
        <v>-890804480</v>
      </c>
      <c r="C12025">
        <v>1837</v>
      </c>
      <c r="D12025" t="s">
        <v>250</v>
      </c>
      <c r="E12025" t="s">
        <v>251</v>
      </c>
      <c r="F12025">
        <v>7057</v>
      </c>
      <c r="G12025" t="s">
        <v>270</v>
      </c>
      <c r="H12025" t="s">
        <v>271</v>
      </c>
      <c r="I12025">
        <v>427</v>
      </c>
      <c r="J12025" t="s">
        <v>475</v>
      </c>
      <c r="K12025" t="s">
        <v>476</v>
      </c>
      <c r="L12025">
        <v>7999</v>
      </c>
      <c r="M12025" t="s">
        <v>286</v>
      </c>
      <c r="N12025" t="s">
        <v>287</v>
      </c>
      <c r="O12025">
        <v>7999</v>
      </c>
      <c r="P12025" t="s">
        <v>286</v>
      </c>
      <c r="Q12025" t="s">
        <v>287</v>
      </c>
      <c r="R12025" t="s">
        <v>365</v>
      </c>
      <c r="S12025" s="2">
        <v>41429490.112000003</v>
      </c>
      <c r="U12025">
        <v>28</v>
      </c>
      <c r="IF12025">
        <v>7999</v>
      </c>
      <c r="IG12025" t="s">
        <v>286</v>
      </c>
      <c r="IH12025" t="s">
        <v>274</v>
      </c>
      <c r="IK12025">
        <v>-2</v>
      </c>
      <c r="IL12025" t="s">
        <v>257</v>
      </c>
      <c r="IM12025" t="s">
        <v>258</v>
      </c>
      <c r="IN12025" t="s">
        <v>514</v>
      </c>
      <c r="IP12025" t="s">
        <v>523</v>
      </c>
    </row>
    <row r="12026" spans="1:250" x14ac:dyDescent="0.25">
      <c r="A12026">
        <v>46131</v>
      </c>
      <c r="B12026">
        <v>-890804480</v>
      </c>
      <c r="C12026">
        <v>1837</v>
      </c>
      <c r="D12026" t="s">
        <v>250</v>
      </c>
      <c r="E12026" t="s">
        <v>251</v>
      </c>
      <c r="F12026">
        <v>7057</v>
      </c>
      <c r="G12026" t="s">
        <v>270</v>
      </c>
      <c r="H12026" t="s">
        <v>271</v>
      </c>
      <c r="I12026">
        <v>424</v>
      </c>
      <c r="J12026" t="s">
        <v>477</v>
      </c>
      <c r="K12026" t="s">
        <v>478</v>
      </c>
      <c r="L12026">
        <v>7999</v>
      </c>
      <c r="M12026" t="s">
        <v>286</v>
      </c>
      <c r="N12026" t="s">
        <v>287</v>
      </c>
      <c r="O12026">
        <v>7999</v>
      </c>
      <c r="P12026" t="s">
        <v>286</v>
      </c>
      <c r="Q12026" t="s">
        <v>287</v>
      </c>
      <c r="R12026" t="s">
        <v>365</v>
      </c>
      <c r="S12026" s="2">
        <v>41386774.431999996</v>
      </c>
      <c r="U12026">
        <v>28</v>
      </c>
      <c r="IF12026">
        <v>7999</v>
      </c>
      <c r="IG12026" t="s">
        <v>286</v>
      </c>
      <c r="IH12026" t="s">
        <v>274</v>
      </c>
      <c r="IK12026">
        <v>-2</v>
      </c>
      <c r="IL12026" t="s">
        <v>257</v>
      </c>
      <c r="IM12026" t="s">
        <v>258</v>
      </c>
      <c r="IN12026" t="s">
        <v>514</v>
      </c>
      <c r="IP12026" t="s">
        <v>523</v>
      </c>
    </row>
    <row r="12027" spans="1:250" x14ac:dyDescent="0.25">
      <c r="A12027">
        <v>46132</v>
      </c>
      <c r="B12027">
        <v>-890804480</v>
      </c>
      <c r="C12027">
        <v>1837</v>
      </c>
      <c r="D12027" t="s">
        <v>250</v>
      </c>
      <c r="E12027" t="s">
        <v>251</v>
      </c>
      <c r="F12027">
        <v>7057</v>
      </c>
      <c r="G12027" t="s">
        <v>270</v>
      </c>
      <c r="H12027" t="s">
        <v>271</v>
      </c>
      <c r="I12027">
        <v>422</v>
      </c>
      <c r="J12027" t="s">
        <v>479</v>
      </c>
      <c r="K12027" t="s">
        <v>480</v>
      </c>
      <c r="L12027">
        <v>7999</v>
      </c>
      <c r="M12027" t="s">
        <v>286</v>
      </c>
      <c r="N12027" t="s">
        <v>287</v>
      </c>
      <c r="O12027">
        <v>7999</v>
      </c>
      <c r="P12027" t="s">
        <v>286</v>
      </c>
      <c r="Q12027" t="s">
        <v>287</v>
      </c>
      <c r="R12027" t="s">
        <v>365</v>
      </c>
      <c r="S12027" s="2">
        <v>41331854.241999999</v>
      </c>
      <c r="U12027">
        <v>28</v>
      </c>
      <c r="IF12027">
        <v>7999</v>
      </c>
      <c r="IG12027" t="s">
        <v>286</v>
      </c>
      <c r="IH12027" t="s">
        <v>274</v>
      </c>
      <c r="IK12027">
        <v>-2</v>
      </c>
      <c r="IL12027" t="s">
        <v>257</v>
      </c>
      <c r="IM12027" t="s">
        <v>258</v>
      </c>
      <c r="IN12027" t="s">
        <v>514</v>
      </c>
      <c r="IP12027" t="s">
        <v>523</v>
      </c>
    </row>
    <row r="12028" spans="1:250" x14ac:dyDescent="0.25">
      <c r="A12028">
        <v>46133</v>
      </c>
      <c r="B12028">
        <v>-890804480</v>
      </c>
      <c r="C12028">
        <v>1837</v>
      </c>
      <c r="D12028" t="s">
        <v>250</v>
      </c>
      <c r="E12028" t="s">
        <v>251</v>
      </c>
      <c r="F12028">
        <v>7057</v>
      </c>
      <c r="G12028" t="s">
        <v>270</v>
      </c>
      <c r="H12028" t="s">
        <v>271</v>
      </c>
      <c r="I12028">
        <v>420</v>
      </c>
      <c r="J12028" t="s">
        <v>481</v>
      </c>
      <c r="K12028" t="s">
        <v>482</v>
      </c>
      <c r="L12028">
        <v>7999</v>
      </c>
      <c r="M12028" t="s">
        <v>286</v>
      </c>
      <c r="N12028" t="s">
        <v>287</v>
      </c>
      <c r="O12028">
        <v>7999</v>
      </c>
      <c r="P12028" t="s">
        <v>286</v>
      </c>
      <c r="Q12028" t="s">
        <v>287</v>
      </c>
      <c r="R12028" t="s">
        <v>365</v>
      </c>
      <c r="S12028" s="2">
        <v>41258627.421999998</v>
      </c>
      <c r="U12028">
        <v>28</v>
      </c>
      <c r="IF12028">
        <v>7999</v>
      </c>
      <c r="IG12028" t="s">
        <v>286</v>
      </c>
      <c r="IH12028" t="s">
        <v>274</v>
      </c>
      <c r="IK12028">
        <v>-2</v>
      </c>
      <c r="IL12028" t="s">
        <v>257</v>
      </c>
      <c r="IM12028" t="s">
        <v>258</v>
      </c>
      <c r="IN12028" t="s">
        <v>514</v>
      </c>
      <c r="IP12028" t="s">
        <v>523</v>
      </c>
    </row>
    <row r="12029" spans="1:250" x14ac:dyDescent="0.25">
      <c r="A12029">
        <v>46134</v>
      </c>
      <c r="B12029">
        <v>-890804480</v>
      </c>
      <c r="C12029">
        <v>1837</v>
      </c>
      <c r="D12029" t="s">
        <v>250</v>
      </c>
      <c r="E12029" t="s">
        <v>251</v>
      </c>
      <c r="F12029">
        <v>7057</v>
      </c>
      <c r="G12029" t="s">
        <v>270</v>
      </c>
      <c r="H12029" t="s">
        <v>271</v>
      </c>
      <c r="I12029">
        <v>411</v>
      </c>
      <c r="J12029" t="s">
        <v>471</v>
      </c>
      <c r="K12029" t="s">
        <v>472</v>
      </c>
      <c r="L12029">
        <v>7999</v>
      </c>
      <c r="M12029" t="s">
        <v>286</v>
      </c>
      <c r="N12029" t="s">
        <v>287</v>
      </c>
      <c r="O12029">
        <v>7999</v>
      </c>
      <c r="P12029" t="s">
        <v>286</v>
      </c>
      <c r="Q12029" t="s">
        <v>287</v>
      </c>
      <c r="R12029" t="s">
        <v>365</v>
      </c>
      <c r="S12029" s="2">
        <v>41215911.641999997</v>
      </c>
      <c r="U12029">
        <v>28</v>
      </c>
      <c r="IF12029">
        <v>7999</v>
      </c>
      <c r="IG12029" t="s">
        <v>286</v>
      </c>
      <c r="IH12029" t="s">
        <v>274</v>
      </c>
      <c r="IK12029">
        <v>-2</v>
      </c>
      <c r="IL12029" t="s">
        <v>257</v>
      </c>
      <c r="IM12029" t="s">
        <v>258</v>
      </c>
      <c r="IN12029" t="s">
        <v>514</v>
      </c>
      <c r="IP12029" t="s">
        <v>523</v>
      </c>
    </row>
    <row r="12030" spans="1:250" x14ac:dyDescent="0.25">
      <c r="A12030">
        <v>46135</v>
      </c>
      <c r="B12030">
        <v>-890804480</v>
      </c>
      <c r="C12030">
        <v>1837</v>
      </c>
      <c r="D12030" t="s">
        <v>250</v>
      </c>
      <c r="E12030" t="s">
        <v>251</v>
      </c>
      <c r="F12030">
        <v>5062</v>
      </c>
      <c r="G12030" t="s">
        <v>279</v>
      </c>
      <c r="H12030" t="s">
        <v>280</v>
      </c>
      <c r="I12030">
        <v>437</v>
      </c>
      <c r="J12030" t="s">
        <v>506</v>
      </c>
      <c r="K12030" t="s">
        <v>507</v>
      </c>
      <c r="L12030">
        <v>7999</v>
      </c>
      <c r="M12030" t="s">
        <v>286</v>
      </c>
      <c r="N12030" t="s">
        <v>287</v>
      </c>
      <c r="O12030">
        <v>7999</v>
      </c>
      <c r="P12030" t="s">
        <v>286</v>
      </c>
      <c r="Q12030" t="s">
        <v>287</v>
      </c>
      <c r="R12030" t="s">
        <v>365</v>
      </c>
      <c r="S12030" s="2">
        <v>42022235.937700003</v>
      </c>
      <c r="U12030">
        <v>28</v>
      </c>
      <c r="IF12030">
        <v>7999</v>
      </c>
      <c r="IG12030" t="s">
        <v>286</v>
      </c>
      <c r="IH12030" t="s">
        <v>281</v>
      </c>
      <c r="IK12030">
        <v>-2</v>
      </c>
      <c r="IL12030" t="s">
        <v>257</v>
      </c>
      <c r="IM12030" t="s">
        <v>258</v>
      </c>
      <c r="IN12030" t="s">
        <v>517</v>
      </c>
      <c r="IP12030" t="s">
        <v>522</v>
      </c>
    </row>
    <row r="12031" spans="1:250" x14ac:dyDescent="0.25">
      <c r="A12031">
        <v>46136</v>
      </c>
      <c r="B12031">
        <v>-890804480</v>
      </c>
      <c r="C12031">
        <v>1837</v>
      </c>
      <c r="D12031" t="s">
        <v>250</v>
      </c>
      <c r="E12031" t="s">
        <v>251</v>
      </c>
      <c r="F12031">
        <v>5062</v>
      </c>
      <c r="G12031" t="s">
        <v>279</v>
      </c>
      <c r="H12031" t="s">
        <v>280</v>
      </c>
      <c r="I12031">
        <v>436</v>
      </c>
      <c r="J12031" t="s">
        <v>504</v>
      </c>
      <c r="K12031" t="s">
        <v>505</v>
      </c>
      <c r="L12031">
        <v>7999</v>
      </c>
      <c r="M12031" t="s">
        <v>286</v>
      </c>
      <c r="N12031" t="s">
        <v>287</v>
      </c>
      <c r="O12031">
        <v>7999</v>
      </c>
      <c r="P12031" t="s">
        <v>286</v>
      </c>
      <c r="Q12031" t="s">
        <v>287</v>
      </c>
      <c r="R12031" t="s">
        <v>365</v>
      </c>
      <c r="S12031" s="2">
        <v>41961613.457699999</v>
      </c>
      <c r="U12031">
        <v>28</v>
      </c>
      <c r="IF12031">
        <v>7999</v>
      </c>
      <c r="IG12031" t="s">
        <v>286</v>
      </c>
      <c r="IH12031" t="s">
        <v>281</v>
      </c>
      <c r="IK12031">
        <v>-2</v>
      </c>
      <c r="IL12031" t="s">
        <v>257</v>
      </c>
      <c r="IM12031" t="s">
        <v>258</v>
      </c>
      <c r="IN12031" t="s">
        <v>517</v>
      </c>
      <c r="IP12031" t="s">
        <v>522</v>
      </c>
    </row>
    <row r="12032" spans="1:250" x14ac:dyDescent="0.25">
      <c r="A12032">
        <v>46137</v>
      </c>
      <c r="B12032">
        <v>-890804480</v>
      </c>
      <c r="C12032">
        <v>1837</v>
      </c>
      <c r="D12032" t="s">
        <v>250</v>
      </c>
      <c r="E12032" t="s">
        <v>251</v>
      </c>
      <c r="F12032">
        <v>5062</v>
      </c>
      <c r="G12032" t="s">
        <v>279</v>
      </c>
      <c r="H12032" t="s">
        <v>280</v>
      </c>
      <c r="I12032">
        <v>435</v>
      </c>
      <c r="J12032" t="s">
        <v>493</v>
      </c>
      <c r="K12032" t="s">
        <v>494</v>
      </c>
      <c r="L12032">
        <v>7999</v>
      </c>
      <c r="M12032" t="s">
        <v>286</v>
      </c>
      <c r="N12032" t="s">
        <v>287</v>
      </c>
      <c r="O12032">
        <v>7999</v>
      </c>
      <c r="P12032" t="s">
        <v>286</v>
      </c>
      <c r="Q12032" t="s">
        <v>287</v>
      </c>
      <c r="R12032" t="s">
        <v>365</v>
      </c>
      <c r="S12032" s="2">
        <v>41925239.9177</v>
      </c>
      <c r="U12032">
        <v>28</v>
      </c>
      <c r="IF12032">
        <v>7999</v>
      </c>
      <c r="IG12032" t="s">
        <v>286</v>
      </c>
      <c r="IH12032" t="s">
        <v>281</v>
      </c>
      <c r="IK12032">
        <v>-2</v>
      </c>
      <c r="IL12032" t="s">
        <v>257</v>
      </c>
      <c r="IM12032" t="s">
        <v>258</v>
      </c>
      <c r="IN12032" t="s">
        <v>517</v>
      </c>
      <c r="IP12032" t="s">
        <v>522</v>
      </c>
    </row>
    <row r="12033" spans="1:250" x14ac:dyDescent="0.25">
      <c r="A12033">
        <v>46138</v>
      </c>
      <c r="B12033">
        <v>-890804480</v>
      </c>
      <c r="C12033">
        <v>1837</v>
      </c>
      <c r="D12033" t="s">
        <v>250</v>
      </c>
      <c r="E12033" t="s">
        <v>251</v>
      </c>
      <c r="F12033">
        <v>5062</v>
      </c>
      <c r="G12033" t="s">
        <v>279</v>
      </c>
      <c r="H12033" t="s">
        <v>280</v>
      </c>
      <c r="I12033">
        <v>431</v>
      </c>
      <c r="J12033" t="s">
        <v>495</v>
      </c>
      <c r="K12033" t="s">
        <v>496</v>
      </c>
      <c r="L12033">
        <v>7999</v>
      </c>
      <c r="M12033" t="s">
        <v>286</v>
      </c>
      <c r="N12033" t="s">
        <v>287</v>
      </c>
      <c r="O12033">
        <v>7999</v>
      </c>
      <c r="P12033" t="s">
        <v>286</v>
      </c>
      <c r="Q12033" t="s">
        <v>287</v>
      </c>
      <c r="R12033" t="s">
        <v>365</v>
      </c>
      <c r="S12033" s="2">
        <v>41888866.377700001</v>
      </c>
      <c r="U12033">
        <v>28</v>
      </c>
      <c r="IF12033">
        <v>7999</v>
      </c>
      <c r="IG12033" t="s">
        <v>286</v>
      </c>
      <c r="IH12033" t="s">
        <v>281</v>
      </c>
      <c r="IK12033">
        <v>-2</v>
      </c>
      <c r="IL12033" t="s">
        <v>257</v>
      </c>
      <c r="IM12033" t="s">
        <v>258</v>
      </c>
      <c r="IN12033" t="s">
        <v>517</v>
      </c>
      <c r="IP12033" t="s">
        <v>522</v>
      </c>
    </row>
    <row r="12034" spans="1:250" x14ac:dyDescent="0.25">
      <c r="A12034">
        <v>46139</v>
      </c>
      <c r="B12034">
        <v>-890804480</v>
      </c>
      <c r="C12034">
        <v>1837</v>
      </c>
      <c r="D12034" t="s">
        <v>250</v>
      </c>
      <c r="E12034" t="s">
        <v>251</v>
      </c>
      <c r="F12034">
        <v>1848</v>
      </c>
      <c r="G12034" t="s">
        <v>252</v>
      </c>
      <c r="H12034" t="s">
        <v>251</v>
      </c>
      <c r="I12034">
        <v>424</v>
      </c>
      <c r="J12034" t="s">
        <v>477</v>
      </c>
      <c r="K12034" t="s">
        <v>478</v>
      </c>
      <c r="L12034">
        <v>9036</v>
      </c>
      <c r="M12034" t="s">
        <v>288</v>
      </c>
      <c r="N12034" t="s">
        <v>289</v>
      </c>
      <c r="O12034">
        <v>9036</v>
      </c>
      <c r="P12034" t="s">
        <v>288</v>
      </c>
      <c r="Q12034" t="s">
        <v>289</v>
      </c>
      <c r="R12034" t="s">
        <v>365</v>
      </c>
      <c r="S12034" s="2">
        <v>51697553.280599996</v>
      </c>
      <c r="U12034">
        <v>28</v>
      </c>
      <c r="IF12034">
        <v>9036</v>
      </c>
      <c r="IG12034" t="s">
        <v>288</v>
      </c>
      <c r="IH12034" t="s">
        <v>256</v>
      </c>
      <c r="IK12034">
        <v>-2</v>
      </c>
      <c r="IL12034" t="s">
        <v>257</v>
      </c>
      <c r="IM12034" t="s">
        <v>258</v>
      </c>
      <c r="IN12034" t="s">
        <v>502</v>
      </c>
      <c r="IP12034" t="s">
        <v>524</v>
      </c>
    </row>
    <row r="12035" spans="1:250" x14ac:dyDescent="0.25">
      <c r="A12035">
        <v>46140</v>
      </c>
      <c r="B12035">
        <v>-890804480</v>
      </c>
      <c r="C12035">
        <v>1837</v>
      </c>
      <c r="D12035" t="s">
        <v>250</v>
      </c>
      <c r="E12035" t="s">
        <v>251</v>
      </c>
      <c r="F12035">
        <v>1848</v>
      </c>
      <c r="G12035" t="s">
        <v>252</v>
      </c>
      <c r="H12035" t="s">
        <v>251</v>
      </c>
      <c r="I12035">
        <v>422</v>
      </c>
      <c r="J12035" t="s">
        <v>479</v>
      </c>
      <c r="K12035" t="s">
        <v>480</v>
      </c>
      <c r="L12035">
        <v>9036</v>
      </c>
      <c r="M12035" t="s">
        <v>288</v>
      </c>
      <c r="N12035" t="s">
        <v>289</v>
      </c>
      <c r="O12035">
        <v>9036</v>
      </c>
      <c r="P12035" t="s">
        <v>288</v>
      </c>
      <c r="Q12035" t="s">
        <v>289</v>
      </c>
      <c r="R12035" t="s">
        <v>365</v>
      </c>
      <c r="S12035" s="2">
        <v>51634079.4177</v>
      </c>
      <c r="U12035">
        <v>28</v>
      </c>
      <c r="IF12035">
        <v>9036</v>
      </c>
      <c r="IG12035" t="s">
        <v>288</v>
      </c>
      <c r="IH12035" t="s">
        <v>256</v>
      </c>
      <c r="IK12035">
        <v>-2</v>
      </c>
      <c r="IL12035" t="s">
        <v>257</v>
      </c>
      <c r="IM12035" t="s">
        <v>258</v>
      </c>
      <c r="IN12035" t="s">
        <v>502</v>
      </c>
      <c r="IP12035" t="s">
        <v>524</v>
      </c>
    </row>
    <row r="12036" spans="1:250" x14ac:dyDescent="0.25">
      <c r="A12036">
        <v>46141</v>
      </c>
      <c r="B12036">
        <v>-890804480</v>
      </c>
      <c r="C12036">
        <v>1837</v>
      </c>
      <c r="D12036" t="s">
        <v>250</v>
      </c>
      <c r="E12036" t="s">
        <v>251</v>
      </c>
      <c r="F12036">
        <v>1848</v>
      </c>
      <c r="G12036" t="s">
        <v>252</v>
      </c>
      <c r="H12036" t="s">
        <v>251</v>
      </c>
      <c r="I12036">
        <v>420</v>
      </c>
      <c r="J12036" t="s">
        <v>481</v>
      </c>
      <c r="K12036" t="s">
        <v>482</v>
      </c>
      <c r="L12036">
        <v>9036</v>
      </c>
      <c r="M12036" t="s">
        <v>288</v>
      </c>
      <c r="N12036" t="s">
        <v>289</v>
      </c>
      <c r="O12036">
        <v>9036</v>
      </c>
      <c r="P12036" t="s">
        <v>288</v>
      </c>
      <c r="Q12036" t="s">
        <v>289</v>
      </c>
      <c r="R12036" t="s">
        <v>365</v>
      </c>
      <c r="S12036" s="2">
        <v>51549447.627700001</v>
      </c>
      <c r="U12036">
        <v>28</v>
      </c>
      <c r="IF12036">
        <v>9036</v>
      </c>
      <c r="IG12036" t="s">
        <v>288</v>
      </c>
      <c r="IH12036" t="s">
        <v>256</v>
      </c>
      <c r="IK12036">
        <v>-2</v>
      </c>
      <c r="IL12036" t="s">
        <v>257</v>
      </c>
      <c r="IM12036" t="s">
        <v>258</v>
      </c>
      <c r="IN12036" t="s">
        <v>502</v>
      </c>
      <c r="IP12036" t="s">
        <v>524</v>
      </c>
    </row>
    <row r="12037" spans="1:250" x14ac:dyDescent="0.25">
      <c r="A12037">
        <v>46142</v>
      </c>
      <c r="B12037">
        <v>-890804480</v>
      </c>
      <c r="C12037">
        <v>1837</v>
      </c>
      <c r="D12037" t="s">
        <v>250</v>
      </c>
      <c r="E12037" t="s">
        <v>251</v>
      </c>
      <c r="F12037">
        <v>1848</v>
      </c>
      <c r="G12037" t="s">
        <v>252</v>
      </c>
      <c r="H12037" t="s">
        <v>251</v>
      </c>
      <c r="I12037">
        <v>411</v>
      </c>
      <c r="J12037" t="s">
        <v>471</v>
      </c>
      <c r="K12037" t="s">
        <v>472</v>
      </c>
      <c r="L12037">
        <v>9036</v>
      </c>
      <c r="M12037" t="s">
        <v>288</v>
      </c>
      <c r="N12037" t="s">
        <v>289</v>
      </c>
      <c r="O12037">
        <v>9036</v>
      </c>
      <c r="P12037" t="s">
        <v>288</v>
      </c>
      <c r="Q12037" t="s">
        <v>289</v>
      </c>
      <c r="R12037" t="s">
        <v>365</v>
      </c>
      <c r="S12037" s="2">
        <v>51500079.087700002</v>
      </c>
      <c r="U12037">
        <v>28</v>
      </c>
      <c r="IF12037">
        <v>9036</v>
      </c>
      <c r="IG12037" t="s">
        <v>288</v>
      </c>
      <c r="IH12037" t="s">
        <v>256</v>
      </c>
      <c r="IK12037">
        <v>-2</v>
      </c>
      <c r="IL12037" t="s">
        <v>257</v>
      </c>
      <c r="IM12037" t="s">
        <v>258</v>
      </c>
      <c r="IN12037" t="s">
        <v>502</v>
      </c>
      <c r="IP12037" t="s">
        <v>524</v>
      </c>
    </row>
    <row r="12038" spans="1:250" x14ac:dyDescent="0.25">
      <c r="A12038">
        <v>46143</v>
      </c>
      <c r="B12038">
        <v>-890804480</v>
      </c>
      <c r="C12038">
        <v>1837</v>
      </c>
      <c r="D12038" t="s">
        <v>250</v>
      </c>
      <c r="E12038" t="s">
        <v>251</v>
      </c>
      <c r="F12038">
        <v>1848</v>
      </c>
      <c r="G12038" t="s">
        <v>252</v>
      </c>
      <c r="H12038" t="s">
        <v>251</v>
      </c>
      <c r="I12038">
        <v>437</v>
      </c>
      <c r="J12038" t="s">
        <v>506</v>
      </c>
      <c r="K12038" t="s">
        <v>507</v>
      </c>
      <c r="L12038">
        <v>9036</v>
      </c>
      <c r="M12038" t="s">
        <v>288</v>
      </c>
      <c r="N12038" t="s">
        <v>289</v>
      </c>
      <c r="O12038">
        <v>9036</v>
      </c>
      <c r="P12038" t="s">
        <v>288</v>
      </c>
      <c r="Q12038" t="s">
        <v>289</v>
      </c>
      <c r="R12038" t="s">
        <v>365</v>
      </c>
      <c r="S12038" s="2">
        <v>5918993.3206000002</v>
      </c>
      <c r="U12038">
        <v>28</v>
      </c>
      <c r="IF12038">
        <v>9036</v>
      </c>
      <c r="IG12038" t="s">
        <v>288</v>
      </c>
      <c r="IH12038" t="s">
        <v>256</v>
      </c>
      <c r="IK12038">
        <v>-2</v>
      </c>
      <c r="IL12038" t="s">
        <v>257</v>
      </c>
      <c r="IM12038" t="s">
        <v>258</v>
      </c>
      <c r="IN12038" t="s">
        <v>502</v>
      </c>
      <c r="IP12038" t="s">
        <v>524</v>
      </c>
    </row>
    <row r="12039" spans="1:250" x14ac:dyDescent="0.25">
      <c r="A12039">
        <v>46144</v>
      </c>
      <c r="B12039">
        <v>-890804480</v>
      </c>
      <c r="C12039">
        <v>1837</v>
      </c>
      <c r="D12039" t="s">
        <v>250</v>
      </c>
      <c r="E12039" t="s">
        <v>251</v>
      </c>
      <c r="F12039">
        <v>1848</v>
      </c>
      <c r="G12039" t="s">
        <v>252</v>
      </c>
      <c r="H12039" t="s">
        <v>251</v>
      </c>
      <c r="I12039">
        <v>436</v>
      </c>
      <c r="J12039" t="s">
        <v>504</v>
      </c>
      <c r="K12039" t="s">
        <v>505</v>
      </c>
      <c r="L12039">
        <v>9036</v>
      </c>
      <c r="M12039" t="s">
        <v>288</v>
      </c>
      <c r="N12039" t="s">
        <v>289</v>
      </c>
      <c r="O12039">
        <v>9036</v>
      </c>
      <c r="P12039" t="s">
        <v>288</v>
      </c>
      <c r="Q12039" t="s">
        <v>289</v>
      </c>
      <c r="R12039" t="s">
        <v>365</v>
      </c>
      <c r="S12039" s="2">
        <v>5910454.4006000003</v>
      </c>
      <c r="U12039">
        <v>28</v>
      </c>
      <c r="IF12039">
        <v>9036</v>
      </c>
      <c r="IG12039" t="s">
        <v>288</v>
      </c>
      <c r="IH12039" t="s">
        <v>256</v>
      </c>
      <c r="IK12039">
        <v>-2</v>
      </c>
      <c r="IL12039" t="s">
        <v>257</v>
      </c>
      <c r="IM12039" t="s">
        <v>258</v>
      </c>
      <c r="IN12039" t="s">
        <v>502</v>
      </c>
      <c r="IP12039" t="s">
        <v>524</v>
      </c>
    </row>
    <row r="12040" spans="1:250" x14ac:dyDescent="0.25">
      <c r="A12040">
        <v>46145</v>
      </c>
      <c r="B12040">
        <v>-890804480</v>
      </c>
      <c r="C12040">
        <v>1837</v>
      </c>
      <c r="D12040" t="s">
        <v>250</v>
      </c>
      <c r="E12040" t="s">
        <v>251</v>
      </c>
      <c r="F12040">
        <v>1848</v>
      </c>
      <c r="G12040" t="s">
        <v>252</v>
      </c>
      <c r="H12040" t="s">
        <v>251</v>
      </c>
      <c r="I12040">
        <v>435</v>
      </c>
      <c r="J12040" t="s">
        <v>493</v>
      </c>
      <c r="K12040" t="s">
        <v>494</v>
      </c>
      <c r="L12040">
        <v>9036</v>
      </c>
      <c r="M12040" t="s">
        <v>288</v>
      </c>
      <c r="N12040" t="s">
        <v>289</v>
      </c>
      <c r="O12040">
        <v>9036</v>
      </c>
      <c r="P12040" t="s">
        <v>288</v>
      </c>
      <c r="Q12040" t="s">
        <v>289</v>
      </c>
      <c r="R12040" t="s">
        <v>365</v>
      </c>
      <c r="S12040" s="2">
        <v>5905331.0405999999</v>
      </c>
      <c r="U12040">
        <v>28</v>
      </c>
      <c r="IF12040">
        <v>9036</v>
      </c>
      <c r="IG12040" t="s">
        <v>288</v>
      </c>
      <c r="IH12040" t="s">
        <v>256</v>
      </c>
      <c r="IK12040">
        <v>-2</v>
      </c>
      <c r="IL12040" t="s">
        <v>257</v>
      </c>
      <c r="IM12040" t="s">
        <v>258</v>
      </c>
      <c r="IN12040" t="s">
        <v>502</v>
      </c>
      <c r="IP12040" t="s">
        <v>524</v>
      </c>
    </row>
    <row r="12041" spans="1:250" x14ac:dyDescent="0.25">
      <c r="A12041">
        <v>46146</v>
      </c>
      <c r="B12041">
        <v>-890804480</v>
      </c>
      <c r="C12041">
        <v>1837</v>
      </c>
      <c r="D12041" t="s">
        <v>250</v>
      </c>
      <c r="E12041" t="s">
        <v>251</v>
      </c>
      <c r="F12041">
        <v>1848</v>
      </c>
      <c r="G12041" t="s">
        <v>252</v>
      </c>
      <c r="H12041" t="s">
        <v>251</v>
      </c>
      <c r="I12041">
        <v>431</v>
      </c>
      <c r="J12041" t="s">
        <v>495</v>
      </c>
      <c r="K12041" t="s">
        <v>496</v>
      </c>
      <c r="L12041">
        <v>9036</v>
      </c>
      <c r="M12041" t="s">
        <v>288</v>
      </c>
      <c r="N12041" t="s">
        <v>289</v>
      </c>
      <c r="O12041">
        <v>9036</v>
      </c>
      <c r="P12041" t="s">
        <v>288</v>
      </c>
      <c r="Q12041" t="s">
        <v>289</v>
      </c>
      <c r="R12041" t="s">
        <v>365</v>
      </c>
      <c r="S12041" s="2">
        <v>51900207.700599998</v>
      </c>
      <c r="U12041">
        <v>28</v>
      </c>
      <c r="IF12041">
        <v>9036</v>
      </c>
      <c r="IG12041" t="s">
        <v>288</v>
      </c>
      <c r="IH12041" t="s">
        <v>256</v>
      </c>
      <c r="IK12041">
        <v>-2</v>
      </c>
      <c r="IL12041" t="s">
        <v>257</v>
      </c>
      <c r="IM12041" t="s">
        <v>258</v>
      </c>
      <c r="IN12041" t="s">
        <v>502</v>
      </c>
      <c r="IP12041" t="s">
        <v>524</v>
      </c>
    </row>
    <row r="12042" spans="1:250" x14ac:dyDescent="0.25">
      <c r="A12042">
        <v>46147</v>
      </c>
      <c r="B12042">
        <v>-890804480</v>
      </c>
      <c r="C12042">
        <v>1837</v>
      </c>
      <c r="D12042" t="s">
        <v>250</v>
      </c>
      <c r="E12042" t="s">
        <v>251</v>
      </c>
      <c r="F12042">
        <v>1848</v>
      </c>
      <c r="G12042" t="s">
        <v>252</v>
      </c>
      <c r="H12042" t="s">
        <v>251</v>
      </c>
      <c r="I12042">
        <v>429</v>
      </c>
      <c r="J12042" t="s">
        <v>473</v>
      </c>
      <c r="K12042" t="s">
        <v>474</v>
      </c>
      <c r="L12042">
        <v>9036</v>
      </c>
      <c r="M12042" t="s">
        <v>288</v>
      </c>
      <c r="N12042" t="s">
        <v>289</v>
      </c>
      <c r="O12042">
        <v>9036</v>
      </c>
      <c r="P12042" t="s">
        <v>288</v>
      </c>
      <c r="Q12042" t="s">
        <v>289</v>
      </c>
      <c r="R12042" t="s">
        <v>365</v>
      </c>
      <c r="S12042" s="2">
        <v>51835068.780599996</v>
      </c>
      <c r="U12042">
        <v>28</v>
      </c>
      <c r="IF12042">
        <v>9036</v>
      </c>
      <c r="IG12042" t="s">
        <v>288</v>
      </c>
      <c r="IH12042" t="s">
        <v>256</v>
      </c>
      <c r="IK12042">
        <v>-2</v>
      </c>
      <c r="IL12042" t="s">
        <v>257</v>
      </c>
      <c r="IM12042" t="s">
        <v>258</v>
      </c>
      <c r="IN12042" t="s">
        <v>502</v>
      </c>
      <c r="IP12042" t="s">
        <v>524</v>
      </c>
    </row>
    <row r="12043" spans="1:250" x14ac:dyDescent="0.25">
      <c r="A12043">
        <v>46148</v>
      </c>
      <c r="B12043">
        <v>-890804480</v>
      </c>
      <c r="C12043">
        <v>1837</v>
      </c>
      <c r="D12043" t="s">
        <v>250</v>
      </c>
      <c r="E12043" t="s">
        <v>251</v>
      </c>
      <c r="F12043">
        <v>1848</v>
      </c>
      <c r="G12043" t="s">
        <v>252</v>
      </c>
      <c r="H12043" t="s">
        <v>251</v>
      </c>
      <c r="I12043">
        <v>427</v>
      </c>
      <c r="J12043" t="s">
        <v>475</v>
      </c>
      <c r="K12043" t="s">
        <v>476</v>
      </c>
      <c r="L12043">
        <v>9036</v>
      </c>
      <c r="M12043" t="s">
        <v>288</v>
      </c>
      <c r="N12043" t="s">
        <v>289</v>
      </c>
      <c r="O12043">
        <v>9036</v>
      </c>
      <c r="P12043" t="s">
        <v>288</v>
      </c>
      <c r="Q12043" t="s">
        <v>289</v>
      </c>
      <c r="R12043" t="s">
        <v>365</v>
      </c>
      <c r="S12043" s="2">
        <v>51748216.890600003</v>
      </c>
      <c r="U12043">
        <v>28</v>
      </c>
      <c r="IF12043">
        <v>9036</v>
      </c>
      <c r="IG12043" t="s">
        <v>288</v>
      </c>
      <c r="IH12043" t="s">
        <v>256</v>
      </c>
      <c r="IK12043">
        <v>-2</v>
      </c>
      <c r="IL12043" t="s">
        <v>257</v>
      </c>
      <c r="IM12043" t="s">
        <v>258</v>
      </c>
      <c r="IN12043" t="s">
        <v>502</v>
      </c>
      <c r="IP12043" t="s">
        <v>524</v>
      </c>
    </row>
    <row r="12044" spans="1:250" x14ac:dyDescent="0.25">
      <c r="A12044">
        <v>46149</v>
      </c>
      <c r="B12044">
        <v>-890804480</v>
      </c>
      <c r="C12044">
        <v>1837</v>
      </c>
      <c r="D12044" t="s">
        <v>250</v>
      </c>
      <c r="E12044" t="s">
        <v>251</v>
      </c>
      <c r="F12044">
        <v>9695</v>
      </c>
      <c r="G12044" t="s">
        <v>267</v>
      </c>
      <c r="H12044" t="s">
        <v>268</v>
      </c>
      <c r="I12044">
        <v>429</v>
      </c>
      <c r="J12044" t="s">
        <v>473</v>
      </c>
      <c r="K12044" t="s">
        <v>474</v>
      </c>
      <c r="L12044">
        <v>10360</v>
      </c>
      <c r="M12044" t="s">
        <v>290</v>
      </c>
      <c r="N12044" t="s">
        <v>291</v>
      </c>
      <c r="O12044">
        <v>10360</v>
      </c>
      <c r="P12044" t="s">
        <v>290</v>
      </c>
      <c r="Q12044" t="s">
        <v>291</v>
      </c>
      <c r="R12044" t="s">
        <v>365</v>
      </c>
      <c r="S12044" s="2">
        <v>58077735.509999998</v>
      </c>
      <c r="U12044">
        <v>28</v>
      </c>
      <c r="IF12044">
        <v>10360</v>
      </c>
      <c r="IG12044" t="s">
        <v>290</v>
      </c>
      <c r="IH12044" t="s">
        <v>269</v>
      </c>
      <c r="IK12044">
        <v>-2</v>
      </c>
      <c r="IL12044" t="s">
        <v>257</v>
      </c>
      <c r="IM12044" t="s">
        <v>258</v>
      </c>
      <c r="IN12044" t="s">
        <v>509</v>
      </c>
      <c r="IP12044" t="s">
        <v>525</v>
      </c>
    </row>
    <row r="12045" spans="1:250" x14ac:dyDescent="0.25">
      <c r="A12045">
        <v>46150</v>
      </c>
      <c r="B12045">
        <v>-890804480</v>
      </c>
      <c r="C12045">
        <v>1837</v>
      </c>
      <c r="D12045" t="s">
        <v>250</v>
      </c>
      <c r="E12045" t="s">
        <v>251</v>
      </c>
      <c r="F12045">
        <v>9695</v>
      </c>
      <c r="G12045" t="s">
        <v>267</v>
      </c>
      <c r="H12045" t="s">
        <v>268</v>
      </c>
      <c r="I12045">
        <v>427</v>
      </c>
      <c r="J12045" t="s">
        <v>475</v>
      </c>
      <c r="K12045" t="s">
        <v>476</v>
      </c>
      <c r="L12045">
        <v>10360</v>
      </c>
      <c r="M12045" t="s">
        <v>290</v>
      </c>
      <c r="N12045" t="s">
        <v>291</v>
      </c>
      <c r="O12045">
        <v>10360</v>
      </c>
      <c r="P12045" t="s">
        <v>290</v>
      </c>
      <c r="Q12045" t="s">
        <v>291</v>
      </c>
      <c r="R12045" t="s">
        <v>365</v>
      </c>
      <c r="S12045" s="2">
        <v>57978113.07</v>
      </c>
      <c r="U12045">
        <v>28</v>
      </c>
      <c r="IF12045">
        <v>10360</v>
      </c>
      <c r="IG12045" t="s">
        <v>290</v>
      </c>
      <c r="IH12045" t="s">
        <v>269</v>
      </c>
      <c r="IK12045">
        <v>-2</v>
      </c>
      <c r="IL12045" t="s">
        <v>257</v>
      </c>
      <c r="IM12045" t="s">
        <v>258</v>
      </c>
      <c r="IN12045" t="s">
        <v>509</v>
      </c>
      <c r="IP12045" t="s">
        <v>525</v>
      </c>
    </row>
    <row r="12046" spans="1:250" x14ac:dyDescent="0.25">
      <c r="A12046">
        <v>46151</v>
      </c>
      <c r="B12046">
        <v>-890804480</v>
      </c>
      <c r="C12046">
        <v>1837</v>
      </c>
      <c r="D12046" t="s">
        <v>250</v>
      </c>
      <c r="E12046" t="s">
        <v>251</v>
      </c>
      <c r="F12046">
        <v>9695</v>
      </c>
      <c r="G12046" t="s">
        <v>267</v>
      </c>
      <c r="H12046" t="s">
        <v>268</v>
      </c>
      <c r="I12046">
        <v>424</v>
      </c>
      <c r="J12046" t="s">
        <v>477</v>
      </c>
      <c r="K12046" t="s">
        <v>478</v>
      </c>
      <c r="L12046">
        <v>10360</v>
      </c>
      <c r="M12046" t="s">
        <v>290</v>
      </c>
      <c r="N12046" t="s">
        <v>291</v>
      </c>
      <c r="O12046">
        <v>10360</v>
      </c>
      <c r="P12046" t="s">
        <v>290</v>
      </c>
      <c r="Q12046" t="s">
        <v>291</v>
      </c>
      <c r="R12046" t="s">
        <v>365</v>
      </c>
      <c r="S12046" s="2">
        <v>58147496.899999999</v>
      </c>
      <c r="U12046">
        <v>28</v>
      </c>
      <c r="IF12046">
        <v>10360</v>
      </c>
      <c r="IG12046" t="s">
        <v>290</v>
      </c>
      <c r="IH12046" t="s">
        <v>269</v>
      </c>
      <c r="IK12046">
        <v>-2</v>
      </c>
      <c r="IL12046" t="s">
        <v>257</v>
      </c>
      <c r="IM12046" t="s">
        <v>258</v>
      </c>
      <c r="IN12046" t="s">
        <v>509</v>
      </c>
      <c r="IP12046" t="s">
        <v>525</v>
      </c>
    </row>
    <row r="12047" spans="1:250" x14ac:dyDescent="0.25">
      <c r="A12047">
        <v>46152</v>
      </c>
      <c r="B12047">
        <v>-890804480</v>
      </c>
      <c r="C12047">
        <v>1837</v>
      </c>
      <c r="D12047" t="s">
        <v>250</v>
      </c>
      <c r="E12047" t="s">
        <v>251</v>
      </c>
      <c r="F12047">
        <v>9695</v>
      </c>
      <c r="G12047" t="s">
        <v>267</v>
      </c>
      <c r="H12047" t="s">
        <v>268</v>
      </c>
      <c r="I12047">
        <v>422</v>
      </c>
      <c r="J12047" t="s">
        <v>479</v>
      </c>
      <c r="K12047" t="s">
        <v>480</v>
      </c>
      <c r="L12047">
        <v>10360</v>
      </c>
      <c r="M12047" t="s">
        <v>290</v>
      </c>
      <c r="N12047" t="s">
        <v>291</v>
      </c>
      <c r="O12047">
        <v>10360</v>
      </c>
      <c r="P12047" t="s">
        <v>290</v>
      </c>
      <c r="Q12047" t="s">
        <v>291</v>
      </c>
      <c r="R12047" t="s">
        <v>365</v>
      </c>
      <c r="S12047" s="2">
        <v>58074372.899999999</v>
      </c>
      <c r="U12047">
        <v>28</v>
      </c>
      <c r="IF12047">
        <v>10360</v>
      </c>
      <c r="IG12047" t="s">
        <v>290</v>
      </c>
      <c r="IH12047" t="s">
        <v>269</v>
      </c>
      <c r="IK12047">
        <v>-2</v>
      </c>
      <c r="IL12047" t="s">
        <v>257</v>
      </c>
      <c r="IM12047" t="s">
        <v>258</v>
      </c>
      <c r="IN12047" t="s">
        <v>509</v>
      </c>
      <c r="IP12047" t="s">
        <v>525</v>
      </c>
    </row>
    <row r="12048" spans="1:250" x14ac:dyDescent="0.25">
      <c r="A12048">
        <v>46153</v>
      </c>
      <c r="B12048">
        <v>-890804480</v>
      </c>
      <c r="C12048">
        <v>1837</v>
      </c>
      <c r="D12048" t="s">
        <v>250</v>
      </c>
      <c r="E12048" t="s">
        <v>251</v>
      </c>
      <c r="F12048">
        <v>9695</v>
      </c>
      <c r="G12048" t="s">
        <v>267</v>
      </c>
      <c r="H12048" t="s">
        <v>268</v>
      </c>
      <c r="I12048">
        <v>420</v>
      </c>
      <c r="J12048" t="s">
        <v>481</v>
      </c>
      <c r="K12048" t="s">
        <v>482</v>
      </c>
      <c r="L12048">
        <v>10360</v>
      </c>
      <c r="M12048" t="s">
        <v>290</v>
      </c>
      <c r="N12048" t="s">
        <v>291</v>
      </c>
      <c r="O12048">
        <v>10360</v>
      </c>
      <c r="P12048" t="s">
        <v>290</v>
      </c>
      <c r="Q12048" t="s">
        <v>291</v>
      </c>
      <c r="R12048" t="s">
        <v>365</v>
      </c>
      <c r="S12048" s="2">
        <v>57976874.200000003</v>
      </c>
      <c r="U12048">
        <v>28</v>
      </c>
      <c r="IF12048">
        <v>10360</v>
      </c>
      <c r="IG12048" t="s">
        <v>290</v>
      </c>
      <c r="IH12048" t="s">
        <v>269</v>
      </c>
      <c r="IK12048">
        <v>-2</v>
      </c>
      <c r="IL12048" t="s">
        <v>257</v>
      </c>
      <c r="IM12048" t="s">
        <v>258</v>
      </c>
      <c r="IN12048" t="s">
        <v>509</v>
      </c>
      <c r="IP12048" t="s">
        <v>525</v>
      </c>
    </row>
    <row r="12049" spans="1:250" x14ac:dyDescent="0.25">
      <c r="A12049">
        <v>46154</v>
      </c>
      <c r="B12049">
        <v>-890804480</v>
      </c>
      <c r="C12049">
        <v>1837</v>
      </c>
      <c r="D12049" t="s">
        <v>250</v>
      </c>
      <c r="E12049" t="s">
        <v>251</v>
      </c>
      <c r="F12049">
        <v>9695</v>
      </c>
      <c r="G12049" t="s">
        <v>267</v>
      </c>
      <c r="H12049" t="s">
        <v>268</v>
      </c>
      <c r="I12049">
        <v>411</v>
      </c>
      <c r="J12049" t="s">
        <v>471</v>
      </c>
      <c r="K12049" t="s">
        <v>472</v>
      </c>
      <c r="L12049">
        <v>10360</v>
      </c>
      <c r="M12049" t="s">
        <v>290</v>
      </c>
      <c r="N12049" t="s">
        <v>291</v>
      </c>
      <c r="O12049">
        <v>10360</v>
      </c>
      <c r="P12049" t="s">
        <v>290</v>
      </c>
      <c r="Q12049" t="s">
        <v>291</v>
      </c>
      <c r="R12049" t="s">
        <v>365</v>
      </c>
      <c r="S12049" s="2">
        <v>58193672</v>
      </c>
      <c r="U12049">
        <v>28</v>
      </c>
      <c r="IF12049">
        <v>10360</v>
      </c>
      <c r="IG12049" t="s">
        <v>290</v>
      </c>
      <c r="IH12049" t="s">
        <v>269</v>
      </c>
      <c r="IK12049">
        <v>-2</v>
      </c>
      <c r="IL12049" t="s">
        <v>257</v>
      </c>
      <c r="IM12049" t="s">
        <v>258</v>
      </c>
      <c r="IN12049" t="s">
        <v>509</v>
      </c>
      <c r="IP12049" t="s">
        <v>525</v>
      </c>
    </row>
    <row r="12050" spans="1:250" x14ac:dyDescent="0.25">
      <c r="A12050">
        <v>46155</v>
      </c>
      <c r="B12050">
        <v>-890804480</v>
      </c>
      <c r="C12050">
        <v>1837</v>
      </c>
      <c r="D12050" t="s">
        <v>250</v>
      </c>
      <c r="E12050" t="s">
        <v>251</v>
      </c>
      <c r="F12050">
        <v>9695</v>
      </c>
      <c r="G12050" t="s">
        <v>267</v>
      </c>
      <c r="H12050" t="s">
        <v>268</v>
      </c>
      <c r="I12050">
        <v>437</v>
      </c>
      <c r="J12050" t="s">
        <v>506</v>
      </c>
      <c r="K12050" t="s">
        <v>507</v>
      </c>
      <c r="L12050">
        <v>10360</v>
      </c>
      <c r="M12050" t="s">
        <v>290</v>
      </c>
      <c r="N12050" t="s">
        <v>291</v>
      </c>
      <c r="O12050">
        <v>10360</v>
      </c>
      <c r="P12050" t="s">
        <v>290</v>
      </c>
      <c r="Q12050" t="s">
        <v>291</v>
      </c>
      <c r="R12050" t="s">
        <v>365</v>
      </c>
      <c r="S12050" s="2">
        <v>171556985</v>
      </c>
      <c r="U12050">
        <v>28</v>
      </c>
      <c r="IF12050">
        <v>10360</v>
      </c>
      <c r="IG12050" t="s">
        <v>290</v>
      </c>
      <c r="IH12050" t="s">
        <v>269</v>
      </c>
      <c r="IK12050">
        <v>-2</v>
      </c>
      <c r="IL12050" t="s">
        <v>257</v>
      </c>
      <c r="IM12050" t="s">
        <v>258</v>
      </c>
      <c r="IN12050" t="s">
        <v>509</v>
      </c>
      <c r="IP12050" t="s">
        <v>525</v>
      </c>
    </row>
    <row r="12051" spans="1:250" x14ac:dyDescent="0.25">
      <c r="A12051">
        <v>46156</v>
      </c>
      <c r="B12051">
        <v>-890804480</v>
      </c>
      <c r="C12051">
        <v>1837</v>
      </c>
      <c r="D12051" t="s">
        <v>250</v>
      </c>
      <c r="E12051" t="s">
        <v>251</v>
      </c>
      <c r="F12051">
        <v>9695</v>
      </c>
      <c r="G12051" t="s">
        <v>267</v>
      </c>
      <c r="H12051" t="s">
        <v>268</v>
      </c>
      <c r="I12051">
        <v>436</v>
      </c>
      <c r="J12051" t="s">
        <v>504</v>
      </c>
      <c r="K12051" t="s">
        <v>505</v>
      </c>
      <c r="L12051">
        <v>10360</v>
      </c>
      <c r="M12051" t="s">
        <v>290</v>
      </c>
      <c r="N12051" t="s">
        <v>291</v>
      </c>
      <c r="O12051">
        <v>10360</v>
      </c>
      <c r="P12051" t="s">
        <v>290</v>
      </c>
      <c r="Q12051" t="s">
        <v>291</v>
      </c>
      <c r="R12051" t="s">
        <v>365</v>
      </c>
      <c r="S12051" s="2">
        <v>180239657.86000001</v>
      </c>
      <c r="U12051">
        <v>28</v>
      </c>
      <c r="IF12051">
        <v>10360</v>
      </c>
      <c r="IG12051" t="s">
        <v>290</v>
      </c>
      <c r="IH12051" t="s">
        <v>269</v>
      </c>
      <c r="IK12051">
        <v>-2</v>
      </c>
      <c r="IL12051" t="s">
        <v>257</v>
      </c>
      <c r="IM12051" t="s">
        <v>258</v>
      </c>
      <c r="IN12051" t="s">
        <v>509</v>
      </c>
      <c r="IP12051" t="s">
        <v>525</v>
      </c>
    </row>
    <row r="12052" spans="1:250" x14ac:dyDescent="0.25">
      <c r="A12052">
        <v>46157</v>
      </c>
      <c r="B12052">
        <v>-890804480</v>
      </c>
      <c r="C12052">
        <v>1837</v>
      </c>
      <c r="D12052" t="s">
        <v>250</v>
      </c>
      <c r="E12052" t="s">
        <v>251</v>
      </c>
      <c r="F12052">
        <v>9695</v>
      </c>
      <c r="G12052" t="s">
        <v>267</v>
      </c>
      <c r="H12052" t="s">
        <v>268</v>
      </c>
      <c r="I12052">
        <v>435</v>
      </c>
      <c r="J12052" t="s">
        <v>493</v>
      </c>
      <c r="K12052" t="s">
        <v>494</v>
      </c>
      <c r="L12052">
        <v>10360</v>
      </c>
      <c r="M12052" t="s">
        <v>290</v>
      </c>
      <c r="N12052" t="s">
        <v>291</v>
      </c>
      <c r="O12052">
        <v>10360</v>
      </c>
      <c r="P12052" t="s">
        <v>290</v>
      </c>
      <c r="Q12052" t="s">
        <v>291</v>
      </c>
      <c r="R12052" t="s">
        <v>365</v>
      </c>
      <c r="S12052" s="2">
        <v>180079828.94</v>
      </c>
      <c r="U12052">
        <v>28</v>
      </c>
      <c r="IF12052">
        <v>10360</v>
      </c>
      <c r="IG12052" t="s">
        <v>290</v>
      </c>
      <c r="IH12052" t="s">
        <v>269</v>
      </c>
      <c r="IK12052">
        <v>-2</v>
      </c>
      <c r="IL12052" t="s">
        <v>257</v>
      </c>
      <c r="IM12052" t="s">
        <v>258</v>
      </c>
      <c r="IN12052" t="s">
        <v>509</v>
      </c>
      <c r="IP12052" t="s">
        <v>525</v>
      </c>
    </row>
    <row r="12053" spans="1:250" x14ac:dyDescent="0.25">
      <c r="A12053">
        <v>46158</v>
      </c>
      <c r="B12053">
        <v>-890804480</v>
      </c>
      <c r="C12053">
        <v>1837</v>
      </c>
      <c r="D12053" t="s">
        <v>250</v>
      </c>
      <c r="E12053" t="s">
        <v>251</v>
      </c>
      <c r="F12053">
        <v>9695</v>
      </c>
      <c r="G12053" t="s">
        <v>267</v>
      </c>
      <c r="H12053" t="s">
        <v>268</v>
      </c>
      <c r="I12053">
        <v>431</v>
      </c>
      <c r="J12053" t="s">
        <v>495</v>
      </c>
      <c r="K12053" t="s">
        <v>496</v>
      </c>
      <c r="L12053">
        <v>10360</v>
      </c>
      <c r="M12053" t="s">
        <v>290</v>
      </c>
      <c r="N12053" t="s">
        <v>291</v>
      </c>
      <c r="O12053">
        <v>10360</v>
      </c>
      <c r="P12053" t="s">
        <v>290</v>
      </c>
      <c r="Q12053" t="s">
        <v>291</v>
      </c>
      <c r="R12053" t="s">
        <v>365</v>
      </c>
      <c r="S12053" s="2">
        <v>58152452.270000003</v>
      </c>
      <c r="U12053">
        <v>28</v>
      </c>
      <c r="IF12053">
        <v>10360</v>
      </c>
      <c r="IG12053" t="s">
        <v>290</v>
      </c>
      <c r="IH12053" t="s">
        <v>269</v>
      </c>
      <c r="IK12053">
        <v>-2</v>
      </c>
      <c r="IL12053" t="s">
        <v>257</v>
      </c>
      <c r="IM12053" t="s">
        <v>258</v>
      </c>
      <c r="IN12053" t="s">
        <v>509</v>
      </c>
      <c r="IP12053" t="s">
        <v>525</v>
      </c>
    </row>
    <row r="12054" spans="1:250" x14ac:dyDescent="0.25">
      <c r="A12054">
        <v>46159</v>
      </c>
      <c r="B12054">
        <v>-890804480</v>
      </c>
      <c r="C12054">
        <v>1837</v>
      </c>
      <c r="D12054" t="s">
        <v>250</v>
      </c>
      <c r="E12054" t="s">
        <v>251</v>
      </c>
      <c r="F12054">
        <v>1848</v>
      </c>
      <c r="G12054" t="s">
        <v>252</v>
      </c>
      <c r="H12054" t="s">
        <v>251</v>
      </c>
      <c r="I12054">
        <v>420</v>
      </c>
      <c r="J12054" t="s">
        <v>481</v>
      </c>
      <c r="K12054" t="s">
        <v>482</v>
      </c>
      <c r="L12054">
        <v>12390</v>
      </c>
      <c r="M12054" t="s">
        <v>292</v>
      </c>
      <c r="N12054" t="s">
        <v>293</v>
      </c>
      <c r="O12054">
        <v>12390</v>
      </c>
      <c r="P12054" t="s">
        <v>292</v>
      </c>
      <c r="Q12054" t="s">
        <v>293</v>
      </c>
      <c r="R12054" t="s">
        <v>365</v>
      </c>
      <c r="S12054" s="2">
        <v>366776.79359999998</v>
      </c>
      <c r="U12054">
        <v>28</v>
      </c>
      <c r="IF12054">
        <v>12390</v>
      </c>
      <c r="IG12054" t="s">
        <v>292</v>
      </c>
      <c r="IH12054" t="s">
        <v>256</v>
      </c>
      <c r="IK12054">
        <v>-2</v>
      </c>
      <c r="IL12054" t="s">
        <v>257</v>
      </c>
      <c r="IM12054" t="s">
        <v>258</v>
      </c>
      <c r="IN12054" t="s">
        <v>502</v>
      </c>
      <c r="IP12054" t="s">
        <v>526</v>
      </c>
    </row>
    <row r="12055" spans="1:250" x14ac:dyDescent="0.25">
      <c r="A12055">
        <v>46160</v>
      </c>
      <c r="B12055">
        <v>-890804480</v>
      </c>
      <c r="C12055">
        <v>1837</v>
      </c>
      <c r="D12055" t="s">
        <v>250</v>
      </c>
      <c r="E12055" t="s">
        <v>251</v>
      </c>
      <c r="F12055">
        <v>1848</v>
      </c>
      <c r="G12055" t="s">
        <v>252</v>
      </c>
      <c r="H12055" t="s">
        <v>251</v>
      </c>
      <c r="I12055">
        <v>411</v>
      </c>
      <c r="J12055" t="s">
        <v>471</v>
      </c>
      <c r="K12055" t="s">
        <v>472</v>
      </c>
      <c r="L12055">
        <v>12390</v>
      </c>
      <c r="M12055" t="s">
        <v>292</v>
      </c>
      <c r="N12055" t="s">
        <v>293</v>
      </c>
      <c r="O12055">
        <v>12390</v>
      </c>
      <c r="P12055" t="s">
        <v>292</v>
      </c>
      <c r="Q12055" t="s">
        <v>293</v>
      </c>
      <c r="R12055" t="s">
        <v>365</v>
      </c>
      <c r="S12055" s="2">
        <v>366425.53360000002</v>
      </c>
      <c r="U12055">
        <v>28</v>
      </c>
      <c r="IF12055">
        <v>12390</v>
      </c>
      <c r="IG12055" t="s">
        <v>292</v>
      </c>
      <c r="IH12055" t="s">
        <v>256</v>
      </c>
      <c r="IK12055">
        <v>-2</v>
      </c>
      <c r="IL12055" t="s">
        <v>257</v>
      </c>
      <c r="IM12055" t="s">
        <v>258</v>
      </c>
      <c r="IN12055" t="s">
        <v>502</v>
      </c>
      <c r="IP12055" t="s">
        <v>526</v>
      </c>
    </row>
    <row r="12056" spans="1:250" x14ac:dyDescent="0.25">
      <c r="A12056">
        <v>46161</v>
      </c>
      <c r="B12056">
        <v>-890804480</v>
      </c>
      <c r="C12056">
        <v>1837</v>
      </c>
      <c r="D12056" t="s">
        <v>250</v>
      </c>
      <c r="E12056" t="s">
        <v>251</v>
      </c>
      <c r="F12056">
        <v>1848</v>
      </c>
      <c r="G12056" t="s">
        <v>252</v>
      </c>
      <c r="H12056" t="s">
        <v>251</v>
      </c>
      <c r="I12056">
        <v>435</v>
      </c>
      <c r="J12056" t="s">
        <v>493</v>
      </c>
      <c r="K12056" t="s">
        <v>494</v>
      </c>
      <c r="L12056">
        <v>12390</v>
      </c>
      <c r="M12056" t="s">
        <v>292</v>
      </c>
      <c r="N12056" t="s">
        <v>293</v>
      </c>
      <c r="O12056">
        <v>12390</v>
      </c>
      <c r="P12056" t="s">
        <v>292</v>
      </c>
      <c r="Q12056" t="s">
        <v>293</v>
      </c>
      <c r="R12056" t="s">
        <v>365</v>
      </c>
      <c r="S12056" s="2">
        <v>10417510.4636</v>
      </c>
      <c r="U12056">
        <v>28</v>
      </c>
      <c r="IF12056">
        <v>12390</v>
      </c>
      <c r="IG12056" t="s">
        <v>292</v>
      </c>
      <c r="IH12056" t="s">
        <v>256</v>
      </c>
      <c r="IK12056">
        <v>-2</v>
      </c>
      <c r="IL12056" t="s">
        <v>257</v>
      </c>
      <c r="IM12056" t="s">
        <v>258</v>
      </c>
      <c r="IN12056" t="s">
        <v>502</v>
      </c>
      <c r="IP12056" t="s">
        <v>526</v>
      </c>
    </row>
    <row r="12057" spans="1:250" x14ac:dyDescent="0.25">
      <c r="A12057">
        <v>46162</v>
      </c>
      <c r="B12057">
        <v>-890804480</v>
      </c>
      <c r="C12057">
        <v>1837</v>
      </c>
      <c r="D12057" t="s">
        <v>250</v>
      </c>
      <c r="E12057" t="s">
        <v>251</v>
      </c>
      <c r="F12057">
        <v>1848</v>
      </c>
      <c r="G12057" t="s">
        <v>252</v>
      </c>
      <c r="H12057" t="s">
        <v>251</v>
      </c>
      <c r="I12057">
        <v>431</v>
      </c>
      <c r="J12057" t="s">
        <v>495</v>
      </c>
      <c r="K12057" t="s">
        <v>496</v>
      </c>
      <c r="L12057">
        <v>12390</v>
      </c>
      <c r="M12057" t="s">
        <v>292</v>
      </c>
      <c r="N12057" t="s">
        <v>293</v>
      </c>
      <c r="O12057">
        <v>12390</v>
      </c>
      <c r="P12057" t="s">
        <v>292</v>
      </c>
      <c r="Q12057" t="s">
        <v>293</v>
      </c>
      <c r="R12057" t="s">
        <v>365</v>
      </c>
      <c r="S12057" s="2">
        <v>10408472.423599999</v>
      </c>
      <c r="U12057">
        <v>28</v>
      </c>
      <c r="IF12057">
        <v>12390</v>
      </c>
      <c r="IG12057" t="s">
        <v>292</v>
      </c>
      <c r="IH12057" t="s">
        <v>256</v>
      </c>
      <c r="IK12057">
        <v>-2</v>
      </c>
      <c r="IL12057" t="s">
        <v>257</v>
      </c>
      <c r="IM12057" t="s">
        <v>258</v>
      </c>
      <c r="IN12057" t="s">
        <v>502</v>
      </c>
      <c r="IP12057" t="s">
        <v>526</v>
      </c>
    </row>
    <row r="12058" spans="1:250" x14ac:dyDescent="0.25">
      <c r="A12058">
        <v>46163</v>
      </c>
      <c r="B12058">
        <v>-890804480</v>
      </c>
      <c r="C12058">
        <v>1837</v>
      </c>
      <c r="D12058" t="s">
        <v>250</v>
      </c>
      <c r="E12058" t="s">
        <v>251</v>
      </c>
      <c r="F12058">
        <v>1848</v>
      </c>
      <c r="G12058" t="s">
        <v>252</v>
      </c>
      <c r="H12058" t="s">
        <v>251</v>
      </c>
      <c r="I12058">
        <v>429</v>
      </c>
      <c r="J12058" t="s">
        <v>473</v>
      </c>
      <c r="K12058" t="s">
        <v>474</v>
      </c>
      <c r="L12058">
        <v>12390</v>
      </c>
      <c r="M12058" t="s">
        <v>292</v>
      </c>
      <c r="N12058" t="s">
        <v>293</v>
      </c>
      <c r="O12058">
        <v>12390</v>
      </c>
      <c r="P12058" t="s">
        <v>292</v>
      </c>
      <c r="Q12058" t="s">
        <v>293</v>
      </c>
      <c r="R12058" t="s">
        <v>365</v>
      </c>
      <c r="S12058" s="2">
        <v>10395408.9636</v>
      </c>
      <c r="U12058">
        <v>28</v>
      </c>
      <c r="IF12058">
        <v>12390</v>
      </c>
      <c r="IG12058" t="s">
        <v>292</v>
      </c>
      <c r="IH12058" t="s">
        <v>256</v>
      </c>
      <c r="IK12058">
        <v>-2</v>
      </c>
      <c r="IL12058" t="s">
        <v>257</v>
      </c>
      <c r="IM12058" t="s">
        <v>258</v>
      </c>
      <c r="IN12058" t="s">
        <v>502</v>
      </c>
      <c r="IP12058" t="s">
        <v>526</v>
      </c>
    </row>
    <row r="12059" spans="1:250" x14ac:dyDescent="0.25">
      <c r="A12059">
        <v>46164</v>
      </c>
      <c r="B12059">
        <v>-890804480</v>
      </c>
      <c r="C12059">
        <v>1837</v>
      </c>
      <c r="D12059" t="s">
        <v>250</v>
      </c>
      <c r="E12059" t="s">
        <v>251</v>
      </c>
      <c r="F12059">
        <v>1848</v>
      </c>
      <c r="G12059" t="s">
        <v>252</v>
      </c>
      <c r="H12059" t="s">
        <v>251</v>
      </c>
      <c r="I12059">
        <v>427</v>
      </c>
      <c r="J12059" t="s">
        <v>475</v>
      </c>
      <c r="K12059" t="s">
        <v>476</v>
      </c>
      <c r="L12059">
        <v>12390</v>
      </c>
      <c r="M12059" t="s">
        <v>292</v>
      </c>
      <c r="N12059" t="s">
        <v>293</v>
      </c>
      <c r="O12059">
        <v>12390</v>
      </c>
      <c r="P12059" t="s">
        <v>292</v>
      </c>
      <c r="Q12059" t="s">
        <v>293</v>
      </c>
      <c r="R12059" t="s">
        <v>365</v>
      </c>
      <c r="S12059" s="2">
        <v>10377991.023600001</v>
      </c>
      <c r="U12059">
        <v>28</v>
      </c>
      <c r="IF12059">
        <v>12390</v>
      </c>
      <c r="IG12059" t="s">
        <v>292</v>
      </c>
      <c r="IH12059" t="s">
        <v>256</v>
      </c>
      <c r="IK12059">
        <v>-2</v>
      </c>
      <c r="IL12059" t="s">
        <v>257</v>
      </c>
      <c r="IM12059" t="s">
        <v>258</v>
      </c>
      <c r="IN12059" t="s">
        <v>502</v>
      </c>
      <c r="IP12059" t="s">
        <v>526</v>
      </c>
    </row>
    <row r="12060" spans="1:250" x14ac:dyDescent="0.25">
      <c r="A12060">
        <v>46165</v>
      </c>
      <c r="B12060">
        <v>-890804480</v>
      </c>
      <c r="C12060">
        <v>1837</v>
      </c>
      <c r="D12060" t="s">
        <v>250</v>
      </c>
      <c r="E12060" t="s">
        <v>251</v>
      </c>
      <c r="F12060">
        <v>1848</v>
      </c>
      <c r="G12060" t="s">
        <v>252</v>
      </c>
      <c r="H12060" t="s">
        <v>251</v>
      </c>
      <c r="I12060">
        <v>437</v>
      </c>
      <c r="J12060" t="s">
        <v>506</v>
      </c>
      <c r="K12060" t="s">
        <v>507</v>
      </c>
      <c r="L12060">
        <v>12390</v>
      </c>
      <c r="M12060" t="s">
        <v>292</v>
      </c>
      <c r="N12060" t="s">
        <v>293</v>
      </c>
      <c r="O12060">
        <v>12390</v>
      </c>
      <c r="P12060" t="s">
        <v>292</v>
      </c>
      <c r="Q12060" t="s">
        <v>293</v>
      </c>
      <c r="R12060" t="s">
        <v>365</v>
      </c>
      <c r="S12060" s="2">
        <v>10441611.873600001</v>
      </c>
      <c r="U12060">
        <v>28</v>
      </c>
      <c r="IF12060">
        <v>12390</v>
      </c>
      <c r="IG12060" t="s">
        <v>292</v>
      </c>
      <c r="IH12060" t="s">
        <v>256</v>
      </c>
      <c r="IK12060">
        <v>-2</v>
      </c>
      <c r="IL12060" t="s">
        <v>257</v>
      </c>
      <c r="IM12060" t="s">
        <v>258</v>
      </c>
      <c r="IN12060" t="s">
        <v>502</v>
      </c>
      <c r="IP12060" t="s">
        <v>526</v>
      </c>
    </row>
    <row r="12061" spans="1:250" x14ac:dyDescent="0.25">
      <c r="A12061">
        <v>46166</v>
      </c>
      <c r="B12061">
        <v>-890804480</v>
      </c>
      <c r="C12061">
        <v>1837</v>
      </c>
      <c r="D12061" t="s">
        <v>250</v>
      </c>
      <c r="E12061" t="s">
        <v>251</v>
      </c>
      <c r="F12061">
        <v>1848</v>
      </c>
      <c r="G12061" t="s">
        <v>252</v>
      </c>
      <c r="H12061" t="s">
        <v>251</v>
      </c>
      <c r="I12061">
        <v>436</v>
      </c>
      <c r="J12061" t="s">
        <v>504</v>
      </c>
      <c r="K12061" t="s">
        <v>505</v>
      </c>
      <c r="L12061">
        <v>12390</v>
      </c>
      <c r="M12061" t="s">
        <v>292</v>
      </c>
      <c r="N12061" t="s">
        <v>293</v>
      </c>
      <c r="O12061">
        <v>12390</v>
      </c>
      <c r="P12061" t="s">
        <v>292</v>
      </c>
      <c r="Q12061" t="s">
        <v>293</v>
      </c>
      <c r="R12061" t="s">
        <v>365</v>
      </c>
      <c r="S12061" s="2">
        <v>10426548.503599999</v>
      </c>
      <c r="U12061">
        <v>28</v>
      </c>
      <c r="IF12061">
        <v>12390</v>
      </c>
      <c r="IG12061" t="s">
        <v>292</v>
      </c>
      <c r="IH12061" t="s">
        <v>256</v>
      </c>
      <c r="IK12061">
        <v>-2</v>
      </c>
      <c r="IL12061" t="s">
        <v>257</v>
      </c>
      <c r="IM12061" t="s">
        <v>258</v>
      </c>
      <c r="IN12061" t="s">
        <v>502</v>
      </c>
      <c r="IP12061" t="s">
        <v>526</v>
      </c>
    </row>
    <row r="12062" spans="1:250" x14ac:dyDescent="0.25">
      <c r="A12062">
        <v>46167</v>
      </c>
      <c r="B12062">
        <v>-890804480</v>
      </c>
      <c r="C12062">
        <v>1837</v>
      </c>
      <c r="D12062" t="s">
        <v>250</v>
      </c>
      <c r="E12062" t="s">
        <v>251</v>
      </c>
      <c r="F12062">
        <v>7057</v>
      </c>
      <c r="G12062" t="s">
        <v>270</v>
      </c>
      <c r="H12062" t="s">
        <v>271</v>
      </c>
      <c r="I12062">
        <v>437</v>
      </c>
      <c r="J12062" t="s">
        <v>506</v>
      </c>
      <c r="K12062" t="s">
        <v>507</v>
      </c>
      <c r="L12062">
        <v>12390</v>
      </c>
      <c r="M12062" t="s">
        <v>292</v>
      </c>
      <c r="N12062" t="s">
        <v>293</v>
      </c>
      <c r="O12062">
        <v>12390</v>
      </c>
      <c r="P12062" t="s">
        <v>292</v>
      </c>
      <c r="Q12062" t="s">
        <v>293</v>
      </c>
      <c r="R12062" t="s">
        <v>365</v>
      </c>
      <c r="S12062" s="2">
        <v>15157574.35</v>
      </c>
      <c r="U12062">
        <v>28</v>
      </c>
      <c r="IF12062">
        <v>12390</v>
      </c>
      <c r="IG12062" t="s">
        <v>292</v>
      </c>
      <c r="IH12062" t="s">
        <v>274</v>
      </c>
      <c r="IK12062">
        <v>-2</v>
      </c>
      <c r="IL12062" t="s">
        <v>257</v>
      </c>
      <c r="IM12062" t="s">
        <v>258</v>
      </c>
      <c r="IN12062" t="s">
        <v>514</v>
      </c>
      <c r="IP12062" t="s">
        <v>527</v>
      </c>
    </row>
    <row r="12063" spans="1:250" x14ac:dyDescent="0.25">
      <c r="A12063">
        <v>46168</v>
      </c>
      <c r="B12063">
        <v>-890804480</v>
      </c>
      <c r="C12063">
        <v>1837</v>
      </c>
      <c r="D12063" t="s">
        <v>250</v>
      </c>
      <c r="E12063" t="s">
        <v>251</v>
      </c>
      <c r="F12063">
        <v>7057</v>
      </c>
      <c r="G12063" t="s">
        <v>270</v>
      </c>
      <c r="H12063" t="s">
        <v>271</v>
      </c>
      <c r="I12063">
        <v>436</v>
      </c>
      <c r="J12063" t="s">
        <v>504</v>
      </c>
      <c r="K12063" t="s">
        <v>505</v>
      </c>
      <c r="L12063">
        <v>12390</v>
      </c>
      <c r="M12063" t="s">
        <v>292</v>
      </c>
      <c r="N12063" t="s">
        <v>293</v>
      </c>
      <c r="O12063">
        <v>12390</v>
      </c>
      <c r="P12063" t="s">
        <v>292</v>
      </c>
      <c r="Q12063" t="s">
        <v>293</v>
      </c>
      <c r="R12063" t="s">
        <v>365</v>
      </c>
      <c r="S12063" s="2">
        <v>15135330.51</v>
      </c>
      <c r="U12063">
        <v>28</v>
      </c>
      <c r="IF12063">
        <v>12390</v>
      </c>
      <c r="IG12063" t="s">
        <v>292</v>
      </c>
      <c r="IH12063" t="s">
        <v>274</v>
      </c>
      <c r="IK12063">
        <v>-2</v>
      </c>
      <c r="IL12063" t="s">
        <v>257</v>
      </c>
      <c r="IM12063" t="s">
        <v>258</v>
      </c>
      <c r="IN12063" t="s">
        <v>514</v>
      </c>
      <c r="IP12063" t="s">
        <v>527</v>
      </c>
    </row>
    <row r="12064" spans="1:250" x14ac:dyDescent="0.25">
      <c r="A12064">
        <v>46169</v>
      </c>
      <c r="B12064">
        <v>-890804480</v>
      </c>
      <c r="C12064">
        <v>1837</v>
      </c>
      <c r="D12064" t="s">
        <v>250</v>
      </c>
      <c r="E12064" t="s">
        <v>251</v>
      </c>
      <c r="F12064">
        <v>7057</v>
      </c>
      <c r="G12064" t="s">
        <v>270</v>
      </c>
      <c r="H12064" t="s">
        <v>271</v>
      </c>
      <c r="I12064">
        <v>435</v>
      </c>
      <c r="J12064" t="s">
        <v>493</v>
      </c>
      <c r="K12064" t="s">
        <v>494</v>
      </c>
      <c r="L12064">
        <v>12390</v>
      </c>
      <c r="M12064" t="s">
        <v>292</v>
      </c>
      <c r="N12064" t="s">
        <v>293</v>
      </c>
      <c r="O12064">
        <v>12390</v>
      </c>
      <c r="P12064" t="s">
        <v>292</v>
      </c>
      <c r="Q12064" t="s">
        <v>293</v>
      </c>
      <c r="R12064" t="s">
        <v>365</v>
      </c>
      <c r="S12064" s="2">
        <v>15122019.300000001</v>
      </c>
      <c r="U12064">
        <v>28</v>
      </c>
      <c r="IF12064">
        <v>12390</v>
      </c>
      <c r="IG12064" t="s">
        <v>292</v>
      </c>
      <c r="IH12064" t="s">
        <v>274</v>
      </c>
      <c r="IK12064">
        <v>-2</v>
      </c>
      <c r="IL12064" t="s">
        <v>257</v>
      </c>
      <c r="IM12064" t="s">
        <v>258</v>
      </c>
      <c r="IN12064" t="s">
        <v>514</v>
      </c>
      <c r="IP12064" t="s">
        <v>527</v>
      </c>
    </row>
    <row r="12065" spans="1:250" x14ac:dyDescent="0.25">
      <c r="A12065">
        <v>46170</v>
      </c>
      <c r="B12065">
        <v>-890804480</v>
      </c>
      <c r="C12065">
        <v>1837</v>
      </c>
      <c r="D12065" t="s">
        <v>250</v>
      </c>
      <c r="E12065" t="s">
        <v>251</v>
      </c>
      <c r="F12065">
        <v>7057</v>
      </c>
      <c r="G12065" t="s">
        <v>270</v>
      </c>
      <c r="H12065" t="s">
        <v>271</v>
      </c>
      <c r="I12065">
        <v>431</v>
      </c>
      <c r="J12065" t="s">
        <v>495</v>
      </c>
      <c r="K12065" t="s">
        <v>496</v>
      </c>
      <c r="L12065">
        <v>12390</v>
      </c>
      <c r="M12065" t="s">
        <v>292</v>
      </c>
      <c r="N12065" t="s">
        <v>293</v>
      </c>
      <c r="O12065">
        <v>12390</v>
      </c>
      <c r="P12065" t="s">
        <v>292</v>
      </c>
      <c r="Q12065" t="s">
        <v>293</v>
      </c>
      <c r="R12065" t="s">
        <v>365</v>
      </c>
      <c r="S12065" s="2">
        <v>15108708.109999999</v>
      </c>
      <c r="U12065">
        <v>28</v>
      </c>
      <c r="IF12065">
        <v>12390</v>
      </c>
      <c r="IG12065" t="s">
        <v>292</v>
      </c>
      <c r="IH12065" t="s">
        <v>274</v>
      </c>
      <c r="IK12065">
        <v>-2</v>
      </c>
      <c r="IL12065" t="s">
        <v>257</v>
      </c>
      <c r="IM12065" t="s">
        <v>258</v>
      </c>
      <c r="IN12065" t="s">
        <v>514</v>
      </c>
      <c r="IP12065" t="s">
        <v>527</v>
      </c>
    </row>
    <row r="12066" spans="1:250" x14ac:dyDescent="0.25">
      <c r="A12066">
        <v>46171</v>
      </c>
      <c r="B12066">
        <v>-890804480</v>
      </c>
      <c r="C12066">
        <v>1837</v>
      </c>
      <c r="D12066" t="s">
        <v>250</v>
      </c>
      <c r="E12066" t="s">
        <v>251</v>
      </c>
      <c r="F12066">
        <v>1848</v>
      </c>
      <c r="G12066" t="s">
        <v>252</v>
      </c>
      <c r="H12066" t="s">
        <v>251</v>
      </c>
      <c r="I12066">
        <v>424</v>
      </c>
      <c r="J12066" t="s">
        <v>477</v>
      </c>
      <c r="K12066" t="s">
        <v>478</v>
      </c>
      <c r="L12066">
        <v>12390</v>
      </c>
      <c r="M12066" t="s">
        <v>292</v>
      </c>
      <c r="N12066" t="s">
        <v>293</v>
      </c>
      <c r="O12066">
        <v>12390</v>
      </c>
      <c r="P12066" t="s">
        <v>292</v>
      </c>
      <c r="Q12066" t="s">
        <v>293</v>
      </c>
      <c r="R12066" t="s">
        <v>365</v>
      </c>
      <c r="S12066" s="2">
        <v>367830.54359999998</v>
      </c>
      <c r="U12066">
        <v>28</v>
      </c>
      <c r="IF12066">
        <v>12390</v>
      </c>
      <c r="IG12066" t="s">
        <v>292</v>
      </c>
      <c r="IH12066" t="s">
        <v>256</v>
      </c>
      <c r="IK12066">
        <v>-2</v>
      </c>
      <c r="IL12066" t="s">
        <v>257</v>
      </c>
      <c r="IM12066" t="s">
        <v>258</v>
      </c>
      <c r="IN12066" t="s">
        <v>502</v>
      </c>
      <c r="IP12066" t="s">
        <v>526</v>
      </c>
    </row>
    <row r="12067" spans="1:250" x14ac:dyDescent="0.25">
      <c r="A12067">
        <v>46172</v>
      </c>
      <c r="B12067">
        <v>-890804480</v>
      </c>
      <c r="C12067">
        <v>1837</v>
      </c>
      <c r="D12067" t="s">
        <v>250</v>
      </c>
      <c r="E12067" t="s">
        <v>251</v>
      </c>
      <c r="F12067">
        <v>1848</v>
      </c>
      <c r="G12067" t="s">
        <v>252</v>
      </c>
      <c r="H12067" t="s">
        <v>251</v>
      </c>
      <c r="I12067">
        <v>422</v>
      </c>
      <c r="J12067" t="s">
        <v>479</v>
      </c>
      <c r="K12067" t="s">
        <v>480</v>
      </c>
      <c r="L12067">
        <v>12390</v>
      </c>
      <c r="M12067" t="s">
        <v>292</v>
      </c>
      <c r="N12067" t="s">
        <v>293</v>
      </c>
      <c r="O12067">
        <v>12390</v>
      </c>
      <c r="P12067" t="s">
        <v>292</v>
      </c>
      <c r="Q12067" t="s">
        <v>293</v>
      </c>
      <c r="R12067" t="s">
        <v>365</v>
      </c>
      <c r="S12067" s="2">
        <v>367378.9436</v>
      </c>
      <c r="U12067">
        <v>28</v>
      </c>
      <c r="IF12067">
        <v>12390</v>
      </c>
      <c r="IG12067" t="s">
        <v>292</v>
      </c>
      <c r="IH12067" t="s">
        <v>256</v>
      </c>
      <c r="IK12067">
        <v>-2</v>
      </c>
      <c r="IL12067" t="s">
        <v>257</v>
      </c>
      <c r="IM12067" t="s">
        <v>258</v>
      </c>
      <c r="IN12067" t="s">
        <v>502</v>
      </c>
      <c r="IP12067" t="s">
        <v>526</v>
      </c>
    </row>
    <row r="12068" spans="1:250" x14ac:dyDescent="0.25">
      <c r="A12068">
        <v>46173</v>
      </c>
      <c r="B12068">
        <v>-890804480</v>
      </c>
      <c r="C12068">
        <v>1837</v>
      </c>
      <c r="D12068" t="s">
        <v>250</v>
      </c>
      <c r="E12068" t="s">
        <v>251</v>
      </c>
      <c r="F12068">
        <v>7057</v>
      </c>
      <c r="G12068" t="s">
        <v>270</v>
      </c>
      <c r="H12068" t="s">
        <v>271</v>
      </c>
      <c r="I12068">
        <v>429</v>
      </c>
      <c r="J12068" t="s">
        <v>473</v>
      </c>
      <c r="K12068" t="s">
        <v>474</v>
      </c>
      <c r="L12068">
        <v>12390</v>
      </c>
      <c r="M12068" t="s">
        <v>292</v>
      </c>
      <c r="N12068" t="s">
        <v>293</v>
      </c>
      <c r="O12068">
        <v>12390</v>
      </c>
      <c r="P12068" t="s">
        <v>292</v>
      </c>
      <c r="Q12068" t="s">
        <v>293</v>
      </c>
      <c r="R12068" t="s">
        <v>365</v>
      </c>
      <c r="S12068" s="2">
        <v>15088741.300000001</v>
      </c>
      <c r="U12068">
        <v>28</v>
      </c>
      <c r="IF12068">
        <v>12390</v>
      </c>
      <c r="IG12068" t="s">
        <v>292</v>
      </c>
      <c r="IH12068" t="s">
        <v>274</v>
      </c>
      <c r="IK12068">
        <v>-2</v>
      </c>
      <c r="IL12068" t="s">
        <v>257</v>
      </c>
      <c r="IM12068" t="s">
        <v>258</v>
      </c>
      <c r="IN12068" t="s">
        <v>514</v>
      </c>
      <c r="IP12068" t="s">
        <v>527</v>
      </c>
    </row>
    <row r="12069" spans="1:250" x14ac:dyDescent="0.25">
      <c r="A12069">
        <v>46174</v>
      </c>
      <c r="B12069">
        <v>-890804480</v>
      </c>
      <c r="C12069">
        <v>1837</v>
      </c>
      <c r="D12069" t="s">
        <v>250</v>
      </c>
      <c r="E12069" t="s">
        <v>251</v>
      </c>
      <c r="F12069">
        <v>7057</v>
      </c>
      <c r="G12069" t="s">
        <v>270</v>
      </c>
      <c r="H12069" t="s">
        <v>271</v>
      </c>
      <c r="I12069">
        <v>427</v>
      </c>
      <c r="J12069" t="s">
        <v>475</v>
      </c>
      <c r="K12069" t="s">
        <v>476</v>
      </c>
      <c r="L12069">
        <v>12390</v>
      </c>
      <c r="M12069" t="s">
        <v>292</v>
      </c>
      <c r="N12069" t="s">
        <v>293</v>
      </c>
      <c r="O12069">
        <v>12390</v>
      </c>
      <c r="P12069" t="s">
        <v>292</v>
      </c>
      <c r="Q12069" t="s">
        <v>293</v>
      </c>
      <c r="R12069" t="s">
        <v>365</v>
      </c>
      <c r="S12069" s="2">
        <v>15062118.880000001</v>
      </c>
      <c r="U12069">
        <v>28</v>
      </c>
      <c r="IF12069">
        <v>12390</v>
      </c>
      <c r="IG12069" t="s">
        <v>292</v>
      </c>
      <c r="IH12069" t="s">
        <v>274</v>
      </c>
      <c r="IK12069">
        <v>-2</v>
      </c>
      <c r="IL12069" t="s">
        <v>257</v>
      </c>
      <c r="IM12069" t="s">
        <v>258</v>
      </c>
      <c r="IN12069" t="s">
        <v>514</v>
      </c>
      <c r="IP12069" t="s">
        <v>527</v>
      </c>
    </row>
    <row r="12070" spans="1:250" x14ac:dyDescent="0.25">
      <c r="A12070">
        <v>46175</v>
      </c>
      <c r="B12070">
        <v>-890804480</v>
      </c>
      <c r="C12070">
        <v>1837</v>
      </c>
      <c r="D12070" t="s">
        <v>250</v>
      </c>
      <c r="E12070" t="s">
        <v>251</v>
      </c>
      <c r="F12070">
        <v>7057</v>
      </c>
      <c r="G12070" t="s">
        <v>270</v>
      </c>
      <c r="H12070" t="s">
        <v>271</v>
      </c>
      <c r="I12070">
        <v>424</v>
      </c>
      <c r="J12070" t="s">
        <v>477</v>
      </c>
      <c r="K12070" t="s">
        <v>478</v>
      </c>
      <c r="L12070">
        <v>12390</v>
      </c>
      <c r="M12070" t="s">
        <v>292</v>
      </c>
      <c r="N12070" t="s">
        <v>293</v>
      </c>
      <c r="O12070">
        <v>12390</v>
      </c>
      <c r="P12070" t="s">
        <v>292</v>
      </c>
      <c r="Q12070" t="s">
        <v>293</v>
      </c>
      <c r="R12070" t="s">
        <v>365</v>
      </c>
      <c r="S12070" s="2">
        <v>15046589.16</v>
      </c>
      <c r="U12070">
        <v>28</v>
      </c>
      <c r="IF12070">
        <v>12390</v>
      </c>
      <c r="IG12070" t="s">
        <v>292</v>
      </c>
      <c r="IH12070" t="s">
        <v>274</v>
      </c>
      <c r="IK12070">
        <v>-2</v>
      </c>
      <c r="IL12070" t="s">
        <v>257</v>
      </c>
      <c r="IM12070" t="s">
        <v>258</v>
      </c>
      <c r="IN12070" t="s">
        <v>514</v>
      </c>
      <c r="IP12070" t="s">
        <v>527</v>
      </c>
    </row>
    <row r="12071" spans="1:250" x14ac:dyDescent="0.25">
      <c r="A12071">
        <v>46176</v>
      </c>
      <c r="B12071">
        <v>-890804480</v>
      </c>
      <c r="C12071">
        <v>1837</v>
      </c>
      <c r="D12071" t="s">
        <v>250</v>
      </c>
      <c r="E12071" t="s">
        <v>251</v>
      </c>
      <c r="F12071">
        <v>7057</v>
      </c>
      <c r="G12071" t="s">
        <v>270</v>
      </c>
      <c r="H12071" t="s">
        <v>271</v>
      </c>
      <c r="I12071">
        <v>422</v>
      </c>
      <c r="J12071" t="s">
        <v>479</v>
      </c>
      <c r="K12071" t="s">
        <v>480</v>
      </c>
      <c r="L12071">
        <v>12390</v>
      </c>
      <c r="M12071" t="s">
        <v>292</v>
      </c>
      <c r="N12071" t="s">
        <v>293</v>
      </c>
      <c r="O12071">
        <v>12390</v>
      </c>
      <c r="P12071" t="s">
        <v>292</v>
      </c>
      <c r="Q12071" t="s">
        <v>293</v>
      </c>
      <c r="R12071" t="s">
        <v>365</v>
      </c>
      <c r="S12071" s="2">
        <v>15026622.359999999</v>
      </c>
      <c r="U12071">
        <v>28</v>
      </c>
      <c r="IF12071">
        <v>12390</v>
      </c>
      <c r="IG12071" t="s">
        <v>292</v>
      </c>
      <c r="IH12071" t="s">
        <v>274</v>
      </c>
      <c r="IK12071">
        <v>-2</v>
      </c>
      <c r="IL12071" t="s">
        <v>257</v>
      </c>
      <c r="IM12071" t="s">
        <v>258</v>
      </c>
      <c r="IN12071" t="s">
        <v>514</v>
      </c>
      <c r="IP12071" t="s">
        <v>527</v>
      </c>
    </row>
    <row r="12072" spans="1:250" x14ac:dyDescent="0.25">
      <c r="A12072">
        <v>46177</v>
      </c>
      <c r="B12072">
        <v>-890804480</v>
      </c>
      <c r="C12072">
        <v>1837</v>
      </c>
      <c r="D12072" t="s">
        <v>250</v>
      </c>
      <c r="E12072" t="s">
        <v>251</v>
      </c>
      <c r="F12072">
        <v>1848</v>
      </c>
      <c r="G12072" t="s">
        <v>252</v>
      </c>
      <c r="H12072" t="s">
        <v>251</v>
      </c>
      <c r="I12072">
        <v>420</v>
      </c>
      <c r="J12072" t="s">
        <v>481</v>
      </c>
      <c r="K12072" t="s">
        <v>482</v>
      </c>
      <c r="L12072">
        <v>12391</v>
      </c>
      <c r="M12072" t="s">
        <v>294</v>
      </c>
      <c r="N12072" t="s">
        <v>295</v>
      </c>
      <c r="O12072">
        <v>12391</v>
      </c>
      <c r="P12072" t="s">
        <v>294</v>
      </c>
      <c r="Q12072" t="s">
        <v>295</v>
      </c>
      <c r="R12072" t="s">
        <v>365</v>
      </c>
      <c r="S12072" s="2">
        <v>28233595.103599999</v>
      </c>
      <c r="U12072">
        <v>28</v>
      </c>
      <c r="IF12072">
        <v>12391</v>
      </c>
      <c r="IG12072" t="s">
        <v>294</v>
      </c>
      <c r="IH12072" t="s">
        <v>256</v>
      </c>
      <c r="IK12072">
        <v>-2</v>
      </c>
      <c r="IL12072" t="s">
        <v>257</v>
      </c>
      <c r="IM12072" t="s">
        <v>258</v>
      </c>
      <c r="IN12072" t="s">
        <v>502</v>
      </c>
      <c r="IP12072" t="s">
        <v>528</v>
      </c>
    </row>
    <row r="12073" spans="1:250" x14ac:dyDescent="0.25">
      <c r="A12073">
        <v>46178</v>
      </c>
      <c r="B12073">
        <v>-890804480</v>
      </c>
      <c r="C12073">
        <v>1837</v>
      </c>
      <c r="D12073" t="s">
        <v>250</v>
      </c>
      <c r="E12073" t="s">
        <v>251</v>
      </c>
      <c r="F12073">
        <v>1848</v>
      </c>
      <c r="G12073" t="s">
        <v>252</v>
      </c>
      <c r="H12073" t="s">
        <v>251</v>
      </c>
      <c r="I12073">
        <v>411</v>
      </c>
      <c r="J12073" t="s">
        <v>471</v>
      </c>
      <c r="K12073" t="s">
        <v>472</v>
      </c>
      <c r="L12073">
        <v>12391</v>
      </c>
      <c r="M12073" t="s">
        <v>294</v>
      </c>
      <c r="N12073" t="s">
        <v>295</v>
      </c>
      <c r="O12073">
        <v>12391</v>
      </c>
      <c r="P12073" t="s">
        <v>294</v>
      </c>
      <c r="Q12073" t="s">
        <v>295</v>
      </c>
      <c r="R12073" t="s">
        <v>365</v>
      </c>
      <c r="S12073" s="2">
        <v>28206555.983600002</v>
      </c>
      <c r="U12073">
        <v>28</v>
      </c>
      <c r="IF12073">
        <v>12391</v>
      </c>
      <c r="IG12073" t="s">
        <v>294</v>
      </c>
      <c r="IH12073" t="s">
        <v>256</v>
      </c>
      <c r="IK12073">
        <v>-2</v>
      </c>
      <c r="IL12073" t="s">
        <v>257</v>
      </c>
      <c r="IM12073" t="s">
        <v>258</v>
      </c>
      <c r="IN12073" t="s">
        <v>502</v>
      </c>
      <c r="IP12073" t="s">
        <v>528</v>
      </c>
    </row>
    <row r="12074" spans="1:250" x14ac:dyDescent="0.25">
      <c r="A12074">
        <v>46179</v>
      </c>
      <c r="B12074">
        <v>-890804480</v>
      </c>
      <c r="C12074">
        <v>1837</v>
      </c>
      <c r="D12074" t="s">
        <v>250</v>
      </c>
      <c r="E12074" t="s">
        <v>251</v>
      </c>
      <c r="F12074">
        <v>1848</v>
      </c>
      <c r="G12074" t="s">
        <v>252</v>
      </c>
      <c r="H12074" t="s">
        <v>251</v>
      </c>
      <c r="I12074">
        <v>435</v>
      </c>
      <c r="J12074" t="s">
        <v>493</v>
      </c>
      <c r="K12074" t="s">
        <v>494</v>
      </c>
      <c r="L12074">
        <v>12391</v>
      </c>
      <c r="M12074" t="s">
        <v>294</v>
      </c>
      <c r="N12074" t="s">
        <v>295</v>
      </c>
      <c r="O12074">
        <v>12391</v>
      </c>
      <c r="P12074" t="s">
        <v>294</v>
      </c>
      <c r="Q12074" t="s">
        <v>295</v>
      </c>
      <c r="R12074" t="s">
        <v>365</v>
      </c>
      <c r="S12074" s="2">
        <v>28450389.115200002</v>
      </c>
      <c r="U12074">
        <v>28</v>
      </c>
      <c r="IF12074">
        <v>12391</v>
      </c>
      <c r="IG12074" t="s">
        <v>294</v>
      </c>
      <c r="IH12074" t="s">
        <v>256</v>
      </c>
      <c r="IK12074">
        <v>-2</v>
      </c>
      <c r="IL12074" t="s">
        <v>257</v>
      </c>
      <c r="IM12074" t="s">
        <v>258</v>
      </c>
      <c r="IN12074" t="s">
        <v>502</v>
      </c>
      <c r="IP12074" t="s">
        <v>528</v>
      </c>
    </row>
    <row r="12075" spans="1:250" x14ac:dyDescent="0.25">
      <c r="A12075">
        <v>46180</v>
      </c>
      <c r="B12075">
        <v>-890804480</v>
      </c>
      <c r="C12075">
        <v>1837</v>
      </c>
      <c r="D12075" t="s">
        <v>250</v>
      </c>
      <c r="E12075" t="s">
        <v>251</v>
      </c>
      <c r="F12075">
        <v>1848</v>
      </c>
      <c r="G12075" t="s">
        <v>252</v>
      </c>
      <c r="H12075" t="s">
        <v>251</v>
      </c>
      <c r="I12075">
        <v>431</v>
      </c>
      <c r="J12075" t="s">
        <v>495</v>
      </c>
      <c r="K12075" t="s">
        <v>496</v>
      </c>
      <c r="L12075">
        <v>12391</v>
      </c>
      <c r="M12075" t="s">
        <v>294</v>
      </c>
      <c r="N12075" t="s">
        <v>295</v>
      </c>
      <c r="O12075">
        <v>12391</v>
      </c>
      <c r="P12075" t="s">
        <v>294</v>
      </c>
      <c r="Q12075" t="s">
        <v>295</v>
      </c>
      <c r="R12075" t="s">
        <v>365</v>
      </c>
      <c r="S12075" s="2">
        <v>28425706.135200001</v>
      </c>
      <c r="U12075">
        <v>28</v>
      </c>
      <c r="IF12075">
        <v>12391</v>
      </c>
      <c r="IG12075" t="s">
        <v>294</v>
      </c>
      <c r="IH12075" t="s">
        <v>256</v>
      </c>
      <c r="IK12075">
        <v>-2</v>
      </c>
      <c r="IL12075" t="s">
        <v>257</v>
      </c>
      <c r="IM12075" t="s">
        <v>258</v>
      </c>
      <c r="IN12075" t="s">
        <v>502</v>
      </c>
      <c r="IP12075" t="s">
        <v>528</v>
      </c>
    </row>
    <row r="12076" spans="1:250" x14ac:dyDescent="0.25">
      <c r="A12076">
        <v>46181</v>
      </c>
      <c r="B12076">
        <v>-890804480</v>
      </c>
      <c r="C12076">
        <v>1837</v>
      </c>
      <c r="D12076" t="s">
        <v>250</v>
      </c>
      <c r="E12076" t="s">
        <v>251</v>
      </c>
      <c r="F12076">
        <v>1848</v>
      </c>
      <c r="G12076" t="s">
        <v>252</v>
      </c>
      <c r="H12076" t="s">
        <v>251</v>
      </c>
      <c r="I12076">
        <v>429</v>
      </c>
      <c r="J12076" t="s">
        <v>473</v>
      </c>
      <c r="K12076" t="s">
        <v>474</v>
      </c>
      <c r="L12076">
        <v>12391</v>
      </c>
      <c r="M12076" t="s">
        <v>294</v>
      </c>
      <c r="N12076" t="s">
        <v>295</v>
      </c>
      <c r="O12076">
        <v>12391</v>
      </c>
      <c r="P12076" t="s">
        <v>294</v>
      </c>
      <c r="Q12076" t="s">
        <v>295</v>
      </c>
      <c r="R12076" t="s">
        <v>365</v>
      </c>
      <c r="S12076" s="2">
        <v>28390029.6052</v>
      </c>
      <c r="U12076">
        <v>28</v>
      </c>
      <c r="IF12076">
        <v>12391</v>
      </c>
      <c r="IG12076" t="s">
        <v>294</v>
      </c>
      <c r="IH12076" t="s">
        <v>256</v>
      </c>
      <c r="IK12076">
        <v>-2</v>
      </c>
      <c r="IL12076" t="s">
        <v>257</v>
      </c>
      <c r="IM12076" t="s">
        <v>258</v>
      </c>
      <c r="IN12076" t="s">
        <v>502</v>
      </c>
      <c r="IP12076" t="s">
        <v>528</v>
      </c>
    </row>
    <row r="12077" spans="1:250" x14ac:dyDescent="0.25">
      <c r="A12077">
        <v>46182</v>
      </c>
      <c r="B12077">
        <v>-890804480</v>
      </c>
      <c r="C12077">
        <v>1837</v>
      </c>
      <c r="D12077" t="s">
        <v>250</v>
      </c>
      <c r="E12077" t="s">
        <v>251</v>
      </c>
      <c r="F12077">
        <v>1848</v>
      </c>
      <c r="G12077" t="s">
        <v>252</v>
      </c>
      <c r="H12077" t="s">
        <v>251</v>
      </c>
      <c r="I12077">
        <v>427</v>
      </c>
      <c r="J12077" t="s">
        <v>475</v>
      </c>
      <c r="K12077" t="s">
        <v>476</v>
      </c>
      <c r="L12077">
        <v>12391</v>
      </c>
      <c r="M12077" t="s">
        <v>294</v>
      </c>
      <c r="N12077" t="s">
        <v>295</v>
      </c>
      <c r="O12077">
        <v>12391</v>
      </c>
      <c r="P12077" t="s">
        <v>294</v>
      </c>
      <c r="Q12077" t="s">
        <v>295</v>
      </c>
      <c r="R12077" t="s">
        <v>365</v>
      </c>
      <c r="S12077" s="2">
        <v>28342460.895199999</v>
      </c>
      <c r="U12077">
        <v>28</v>
      </c>
      <c r="IF12077">
        <v>12391</v>
      </c>
      <c r="IG12077" t="s">
        <v>294</v>
      </c>
      <c r="IH12077" t="s">
        <v>256</v>
      </c>
      <c r="IK12077">
        <v>-2</v>
      </c>
      <c r="IL12077" t="s">
        <v>257</v>
      </c>
      <c r="IM12077" t="s">
        <v>258</v>
      </c>
      <c r="IN12077" t="s">
        <v>502</v>
      </c>
      <c r="IP12077" t="s">
        <v>528</v>
      </c>
    </row>
    <row r="12078" spans="1:250" x14ac:dyDescent="0.25">
      <c r="A12078">
        <v>46183</v>
      </c>
      <c r="B12078">
        <v>-890804480</v>
      </c>
      <c r="C12078">
        <v>1837</v>
      </c>
      <c r="D12078" t="s">
        <v>250</v>
      </c>
      <c r="E12078" t="s">
        <v>251</v>
      </c>
      <c r="F12078">
        <v>7057</v>
      </c>
      <c r="G12078" t="s">
        <v>270</v>
      </c>
      <c r="H12078" t="s">
        <v>271</v>
      </c>
      <c r="I12078">
        <v>429</v>
      </c>
      <c r="J12078" t="s">
        <v>473</v>
      </c>
      <c r="K12078" t="s">
        <v>474</v>
      </c>
      <c r="L12078">
        <v>12391</v>
      </c>
      <c r="M12078" t="s">
        <v>294</v>
      </c>
      <c r="N12078" t="s">
        <v>295</v>
      </c>
      <c r="O12078">
        <v>12391</v>
      </c>
      <c r="P12078" t="s">
        <v>294</v>
      </c>
      <c r="Q12078" t="s">
        <v>295</v>
      </c>
      <c r="R12078" t="s">
        <v>365</v>
      </c>
      <c r="S12078" s="2">
        <v>28508444.890000001</v>
      </c>
      <c r="U12078">
        <v>28</v>
      </c>
      <c r="IF12078">
        <v>12391</v>
      </c>
      <c r="IG12078" t="s">
        <v>294</v>
      </c>
      <c r="IH12078" t="s">
        <v>274</v>
      </c>
      <c r="IK12078">
        <v>-2</v>
      </c>
      <c r="IL12078" t="s">
        <v>257</v>
      </c>
      <c r="IM12078" t="s">
        <v>258</v>
      </c>
      <c r="IN12078" t="s">
        <v>514</v>
      </c>
      <c r="IP12078" t="s">
        <v>529</v>
      </c>
    </row>
    <row r="12079" spans="1:250" x14ac:dyDescent="0.25">
      <c r="A12079">
        <v>46184</v>
      </c>
      <c r="B12079">
        <v>-890804480</v>
      </c>
      <c r="C12079">
        <v>1837</v>
      </c>
      <c r="D12079" t="s">
        <v>250</v>
      </c>
      <c r="E12079" t="s">
        <v>251</v>
      </c>
      <c r="F12079">
        <v>7057</v>
      </c>
      <c r="G12079" t="s">
        <v>270</v>
      </c>
      <c r="H12079" t="s">
        <v>271</v>
      </c>
      <c r="I12079">
        <v>427</v>
      </c>
      <c r="J12079" t="s">
        <v>475</v>
      </c>
      <c r="K12079" t="s">
        <v>476</v>
      </c>
      <c r="L12079">
        <v>12391</v>
      </c>
      <c r="M12079" t="s">
        <v>294</v>
      </c>
      <c r="N12079" t="s">
        <v>295</v>
      </c>
      <c r="O12079">
        <v>12391</v>
      </c>
      <c r="P12079" t="s">
        <v>294</v>
      </c>
      <c r="Q12079" t="s">
        <v>295</v>
      </c>
      <c r="R12079" t="s">
        <v>365</v>
      </c>
      <c r="S12079" s="2">
        <v>28458144.870000001</v>
      </c>
      <c r="U12079">
        <v>28</v>
      </c>
      <c r="IF12079">
        <v>12391</v>
      </c>
      <c r="IG12079" t="s">
        <v>294</v>
      </c>
      <c r="IH12079" t="s">
        <v>274</v>
      </c>
      <c r="IK12079">
        <v>-2</v>
      </c>
      <c r="IL12079" t="s">
        <v>257</v>
      </c>
      <c r="IM12079" t="s">
        <v>258</v>
      </c>
      <c r="IN12079" t="s">
        <v>514</v>
      </c>
      <c r="IP12079" t="s">
        <v>529</v>
      </c>
    </row>
    <row r="12080" spans="1:250" x14ac:dyDescent="0.25">
      <c r="A12080">
        <v>46185</v>
      </c>
      <c r="B12080">
        <v>-890804480</v>
      </c>
      <c r="C12080">
        <v>1837</v>
      </c>
      <c r="D12080" t="s">
        <v>250</v>
      </c>
      <c r="E12080" t="s">
        <v>251</v>
      </c>
      <c r="F12080">
        <v>1848</v>
      </c>
      <c r="G12080" t="s">
        <v>252</v>
      </c>
      <c r="H12080" t="s">
        <v>251</v>
      </c>
      <c r="I12080">
        <v>437</v>
      </c>
      <c r="J12080" t="s">
        <v>506</v>
      </c>
      <c r="K12080" t="s">
        <v>507</v>
      </c>
      <c r="L12080">
        <v>12391</v>
      </c>
      <c r="M12080" t="s">
        <v>294</v>
      </c>
      <c r="N12080" t="s">
        <v>295</v>
      </c>
      <c r="O12080">
        <v>12391</v>
      </c>
      <c r="P12080" t="s">
        <v>294</v>
      </c>
      <c r="Q12080" t="s">
        <v>295</v>
      </c>
      <c r="R12080" t="s">
        <v>365</v>
      </c>
      <c r="S12080" s="2">
        <v>28516210.4252</v>
      </c>
      <c r="U12080">
        <v>28</v>
      </c>
      <c r="IF12080">
        <v>12391</v>
      </c>
      <c r="IG12080" t="s">
        <v>294</v>
      </c>
      <c r="IH12080" t="s">
        <v>256</v>
      </c>
      <c r="IK12080">
        <v>-2</v>
      </c>
      <c r="IL12080" t="s">
        <v>257</v>
      </c>
      <c r="IM12080" t="s">
        <v>258</v>
      </c>
      <c r="IN12080" t="s">
        <v>502</v>
      </c>
      <c r="IP12080" t="s">
        <v>528</v>
      </c>
    </row>
    <row r="12081" spans="1:250" x14ac:dyDescent="0.25">
      <c r="A12081">
        <v>46186</v>
      </c>
      <c r="B12081">
        <v>-890804480</v>
      </c>
      <c r="C12081">
        <v>1837</v>
      </c>
      <c r="D12081" t="s">
        <v>250</v>
      </c>
      <c r="E12081" t="s">
        <v>251</v>
      </c>
      <c r="F12081">
        <v>1848</v>
      </c>
      <c r="G12081" t="s">
        <v>252</v>
      </c>
      <c r="H12081" t="s">
        <v>251</v>
      </c>
      <c r="I12081">
        <v>436</v>
      </c>
      <c r="J12081" t="s">
        <v>504</v>
      </c>
      <c r="K12081" t="s">
        <v>505</v>
      </c>
      <c r="L12081">
        <v>12391</v>
      </c>
      <c r="M12081" t="s">
        <v>294</v>
      </c>
      <c r="N12081" t="s">
        <v>295</v>
      </c>
      <c r="O12081">
        <v>12391</v>
      </c>
      <c r="P12081" t="s">
        <v>294</v>
      </c>
      <c r="Q12081" t="s">
        <v>295</v>
      </c>
      <c r="R12081" t="s">
        <v>365</v>
      </c>
      <c r="S12081" s="2">
        <v>28475072.1052</v>
      </c>
      <c r="U12081">
        <v>28</v>
      </c>
      <c r="IF12081">
        <v>12391</v>
      </c>
      <c r="IG12081" t="s">
        <v>294</v>
      </c>
      <c r="IH12081" t="s">
        <v>256</v>
      </c>
      <c r="IK12081">
        <v>-2</v>
      </c>
      <c r="IL12081" t="s">
        <v>257</v>
      </c>
      <c r="IM12081" t="s">
        <v>258</v>
      </c>
      <c r="IN12081" t="s">
        <v>502</v>
      </c>
      <c r="IP12081" t="s">
        <v>528</v>
      </c>
    </row>
    <row r="12082" spans="1:250" x14ac:dyDescent="0.25">
      <c r="A12082">
        <v>46187</v>
      </c>
      <c r="B12082">
        <v>-890804480</v>
      </c>
      <c r="C12082">
        <v>1837</v>
      </c>
      <c r="D12082" t="s">
        <v>250</v>
      </c>
      <c r="E12082" t="s">
        <v>251</v>
      </c>
      <c r="F12082">
        <v>7057</v>
      </c>
      <c r="G12082" t="s">
        <v>270</v>
      </c>
      <c r="H12082" t="s">
        <v>271</v>
      </c>
      <c r="I12082">
        <v>437</v>
      </c>
      <c r="J12082" t="s">
        <v>506</v>
      </c>
      <c r="K12082" t="s">
        <v>507</v>
      </c>
      <c r="L12082">
        <v>12391</v>
      </c>
      <c r="M12082" t="s">
        <v>294</v>
      </c>
      <c r="N12082" t="s">
        <v>295</v>
      </c>
      <c r="O12082">
        <v>12391</v>
      </c>
      <c r="P12082" t="s">
        <v>294</v>
      </c>
      <c r="Q12082" t="s">
        <v>295</v>
      </c>
      <c r="R12082" t="s">
        <v>365</v>
      </c>
      <c r="S12082" s="2">
        <v>28638497.09</v>
      </c>
      <c r="U12082">
        <v>28</v>
      </c>
      <c r="IF12082">
        <v>12391</v>
      </c>
      <c r="IG12082" t="s">
        <v>294</v>
      </c>
      <c r="IH12082" t="s">
        <v>274</v>
      </c>
      <c r="IK12082">
        <v>-2</v>
      </c>
      <c r="IL12082" t="s">
        <v>257</v>
      </c>
      <c r="IM12082" t="s">
        <v>258</v>
      </c>
      <c r="IN12082" t="s">
        <v>514</v>
      </c>
      <c r="IP12082" t="s">
        <v>529</v>
      </c>
    </row>
    <row r="12083" spans="1:250" x14ac:dyDescent="0.25">
      <c r="A12083">
        <v>46188</v>
      </c>
      <c r="B12083">
        <v>-890804480</v>
      </c>
      <c r="C12083">
        <v>1837</v>
      </c>
      <c r="D12083" t="s">
        <v>250</v>
      </c>
      <c r="E12083" t="s">
        <v>251</v>
      </c>
      <c r="F12083">
        <v>7057</v>
      </c>
      <c r="G12083" t="s">
        <v>270</v>
      </c>
      <c r="H12083" t="s">
        <v>271</v>
      </c>
      <c r="I12083">
        <v>436</v>
      </c>
      <c r="J12083" t="s">
        <v>504</v>
      </c>
      <c r="K12083" t="s">
        <v>505</v>
      </c>
      <c r="L12083">
        <v>12391</v>
      </c>
      <c r="M12083" t="s">
        <v>294</v>
      </c>
      <c r="N12083" t="s">
        <v>295</v>
      </c>
      <c r="O12083">
        <v>12391</v>
      </c>
      <c r="P12083" t="s">
        <v>294</v>
      </c>
      <c r="Q12083" t="s">
        <v>295</v>
      </c>
      <c r="R12083" t="s">
        <v>365</v>
      </c>
      <c r="S12083" s="2">
        <v>28596469.879999999</v>
      </c>
      <c r="U12083">
        <v>28</v>
      </c>
      <c r="IF12083">
        <v>12391</v>
      </c>
      <c r="IG12083" t="s">
        <v>294</v>
      </c>
      <c r="IH12083" t="s">
        <v>274</v>
      </c>
      <c r="IK12083">
        <v>-2</v>
      </c>
      <c r="IL12083" t="s">
        <v>257</v>
      </c>
      <c r="IM12083" t="s">
        <v>258</v>
      </c>
      <c r="IN12083" t="s">
        <v>514</v>
      </c>
      <c r="IP12083" t="s">
        <v>529</v>
      </c>
    </row>
    <row r="12084" spans="1:250" x14ac:dyDescent="0.25">
      <c r="A12084">
        <v>46189</v>
      </c>
      <c r="B12084">
        <v>-890804480</v>
      </c>
      <c r="C12084">
        <v>1837</v>
      </c>
      <c r="D12084" t="s">
        <v>250</v>
      </c>
      <c r="E12084" t="s">
        <v>251</v>
      </c>
      <c r="F12084">
        <v>7057</v>
      </c>
      <c r="G12084" t="s">
        <v>270</v>
      </c>
      <c r="H12084" t="s">
        <v>271</v>
      </c>
      <c r="I12084">
        <v>435</v>
      </c>
      <c r="J12084" t="s">
        <v>493</v>
      </c>
      <c r="K12084" t="s">
        <v>494</v>
      </c>
      <c r="L12084">
        <v>12391</v>
      </c>
      <c r="M12084" t="s">
        <v>294</v>
      </c>
      <c r="N12084" t="s">
        <v>295</v>
      </c>
      <c r="O12084">
        <v>12391</v>
      </c>
      <c r="P12084" t="s">
        <v>294</v>
      </c>
      <c r="Q12084" t="s">
        <v>295</v>
      </c>
      <c r="R12084" t="s">
        <v>365</v>
      </c>
      <c r="S12084" s="2">
        <v>28571319.879999999</v>
      </c>
      <c r="U12084">
        <v>28</v>
      </c>
      <c r="IF12084">
        <v>12391</v>
      </c>
      <c r="IG12084" t="s">
        <v>294</v>
      </c>
      <c r="IH12084" t="s">
        <v>274</v>
      </c>
      <c r="IK12084">
        <v>-2</v>
      </c>
      <c r="IL12084" t="s">
        <v>257</v>
      </c>
      <c r="IM12084" t="s">
        <v>258</v>
      </c>
      <c r="IN12084" t="s">
        <v>514</v>
      </c>
      <c r="IP12084" t="s">
        <v>529</v>
      </c>
    </row>
    <row r="12085" spans="1:250" x14ac:dyDescent="0.25">
      <c r="A12085">
        <v>46190</v>
      </c>
      <c r="B12085">
        <v>-890804480</v>
      </c>
      <c r="C12085">
        <v>1837</v>
      </c>
      <c r="D12085" t="s">
        <v>250</v>
      </c>
      <c r="E12085" t="s">
        <v>251</v>
      </c>
      <c r="F12085">
        <v>7057</v>
      </c>
      <c r="G12085" t="s">
        <v>270</v>
      </c>
      <c r="H12085" t="s">
        <v>271</v>
      </c>
      <c r="I12085">
        <v>431</v>
      </c>
      <c r="J12085" t="s">
        <v>495</v>
      </c>
      <c r="K12085" t="s">
        <v>496</v>
      </c>
      <c r="L12085">
        <v>12391</v>
      </c>
      <c r="M12085" t="s">
        <v>294</v>
      </c>
      <c r="N12085" t="s">
        <v>295</v>
      </c>
      <c r="O12085">
        <v>12391</v>
      </c>
      <c r="P12085" t="s">
        <v>294</v>
      </c>
      <c r="Q12085" t="s">
        <v>295</v>
      </c>
      <c r="R12085" t="s">
        <v>365</v>
      </c>
      <c r="S12085" s="2">
        <v>28546169.890000001</v>
      </c>
      <c r="U12085">
        <v>28</v>
      </c>
      <c r="IF12085">
        <v>12391</v>
      </c>
      <c r="IG12085" t="s">
        <v>294</v>
      </c>
      <c r="IH12085" t="s">
        <v>274</v>
      </c>
      <c r="IK12085">
        <v>-2</v>
      </c>
      <c r="IL12085" t="s">
        <v>257</v>
      </c>
      <c r="IM12085" t="s">
        <v>258</v>
      </c>
      <c r="IN12085" t="s">
        <v>514</v>
      </c>
      <c r="IP12085" t="s">
        <v>529</v>
      </c>
    </row>
    <row r="12086" spans="1:250" x14ac:dyDescent="0.25">
      <c r="A12086">
        <v>46191</v>
      </c>
      <c r="B12086">
        <v>-890804480</v>
      </c>
      <c r="C12086">
        <v>1837</v>
      </c>
      <c r="D12086" t="s">
        <v>250</v>
      </c>
      <c r="E12086" t="s">
        <v>251</v>
      </c>
      <c r="F12086">
        <v>1848</v>
      </c>
      <c r="G12086" t="s">
        <v>252</v>
      </c>
      <c r="H12086" t="s">
        <v>251</v>
      </c>
      <c r="I12086">
        <v>424</v>
      </c>
      <c r="J12086" t="s">
        <v>477</v>
      </c>
      <c r="K12086" t="s">
        <v>478</v>
      </c>
      <c r="L12086">
        <v>12391</v>
      </c>
      <c r="M12086" t="s">
        <v>294</v>
      </c>
      <c r="N12086" t="s">
        <v>295</v>
      </c>
      <c r="O12086">
        <v>12391</v>
      </c>
      <c r="P12086" t="s">
        <v>294</v>
      </c>
      <c r="Q12086" t="s">
        <v>295</v>
      </c>
      <c r="R12086" t="s">
        <v>365</v>
      </c>
      <c r="S12086" s="2">
        <v>28314712.485199999</v>
      </c>
      <c r="U12086">
        <v>28</v>
      </c>
      <c r="IF12086">
        <v>12391</v>
      </c>
      <c r="IG12086" t="s">
        <v>294</v>
      </c>
      <c r="IH12086" t="s">
        <v>256</v>
      </c>
      <c r="IK12086">
        <v>-2</v>
      </c>
      <c r="IL12086" t="s">
        <v>257</v>
      </c>
      <c r="IM12086" t="s">
        <v>258</v>
      </c>
      <c r="IN12086" t="s">
        <v>502</v>
      </c>
      <c r="IP12086" t="s">
        <v>528</v>
      </c>
    </row>
    <row r="12087" spans="1:250" x14ac:dyDescent="0.25">
      <c r="A12087">
        <v>46192</v>
      </c>
      <c r="B12087">
        <v>-890804480</v>
      </c>
      <c r="C12087">
        <v>1837</v>
      </c>
      <c r="D12087" t="s">
        <v>250</v>
      </c>
      <c r="E12087" t="s">
        <v>251</v>
      </c>
      <c r="F12087">
        <v>1848</v>
      </c>
      <c r="G12087" t="s">
        <v>252</v>
      </c>
      <c r="H12087" t="s">
        <v>251</v>
      </c>
      <c r="I12087">
        <v>422</v>
      </c>
      <c r="J12087" t="s">
        <v>479</v>
      </c>
      <c r="K12087" t="s">
        <v>480</v>
      </c>
      <c r="L12087">
        <v>12391</v>
      </c>
      <c r="M12087" t="s">
        <v>294</v>
      </c>
      <c r="N12087" t="s">
        <v>295</v>
      </c>
      <c r="O12087">
        <v>12391</v>
      </c>
      <c r="P12087" t="s">
        <v>294</v>
      </c>
      <c r="Q12087" t="s">
        <v>295</v>
      </c>
      <c r="R12087" t="s">
        <v>365</v>
      </c>
      <c r="S12087" s="2">
        <v>28279947.893599998</v>
      </c>
      <c r="U12087">
        <v>28</v>
      </c>
      <c r="IF12087">
        <v>12391</v>
      </c>
      <c r="IG12087" t="s">
        <v>294</v>
      </c>
      <c r="IH12087" t="s">
        <v>256</v>
      </c>
      <c r="IK12087">
        <v>-2</v>
      </c>
      <c r="IL12087" t="s">
        <v>257</v>
      </c>
      <c r="IM12087" t="s">
        <v>258</v>
      </c>
      <c r="IN12087" t="s">
        <v>502</v>
      </c>
      <c r="IP12087" t="s">
        <v>528</v>
      </c>
    </row>
    <row r="12088" spans="1:250" x14ac:dyDescent="0.25">
      <c r="A12088">
        <v>46193</v>
      </c>
      <c r="B12088">
        <v>-890804480</v>
      </c>
      <c r="C12088">
        <v>1837</v>
      </c>
      <c r="D12088" t="s">
        <v>250</v>
      </c>
      <c r="E12088" t="s">
        <v>251</v>
      </c>
      <c r="F12088">
        <v>7057</v>
      </c>
      <c r="G12088" t="s">
        <v>270</v>
      </c>
      <c r="H12088" t="s">
        <v>271</v>
      </c>
      <c r="I12088">
        <v>424</v>
      </c>
      <c r="J12088" t="s">
        <v>477</v>
      </c>
      <c r="K12088" t="s">
        <v>478</v>
      </c>
      <c r="L12088">
        <v>12391</v>
      </c>
      <c r="M12088" t="s">
        <v>294</v>
      </c>
      <c r="N12088" t="s">
        <v>295</v>
      </c>
      <c r="O12088">
        <v>12391</v>
      </c>
      <c r="P12088" t="s">
        <v>294</v>
      </c>
      <c r="Q12088" t="s">
        <v>295</v>
      </c>
      <c r="R12088" t="s">
        <v>365</v>
      </c>
      <c r="S12088" s="2">
        <v>28428803.25</v>
      </c>
      <c r="U12088">
        <v>28</v>
      </c>
      <c r="IF12088">
        <v>12391</v>
      </c>
      <c r="IG12088" t="s">
        <v>294</v>
      </c>
      <c r="IH12088" t="s">
        <v>274</v>
      </c>
      <c r="IK12088">
        <v>-2</v>
      </c>
      <c r="IL12088" t="s">
        <v>257</v>
      </c>
      <c r="IM12088" t="s">
        <v>258</v>
      </c>
      <c r="IN12088" t="s">
        <v>514</v>
      </c>
      <c r="IP12088" t="s">
        <v>529</v>
      </c>
    </row>
    <row r="12089" spans="1:250" x14ac:dyDescent="0.25">
      <c r="A12089">
        <v>46194</v>
      </c>
      <c r="B12089">
        <v>-890804480</v>
      </c>
      <c r="C12089">
        <v>1837</v>
      </c>
      <c r="D12089" t="s">
        <v>250</v>
      </c>
      <c r="E12089" t="s">
        <v>251</v>
      </c>
      <c r="F12089">
        <v>7057</v>
      </c>
      <c r="G12089" t="s">
        <v>270</v>
      </c>
      <c r="H12089" t="s">
        <v>271</v>
      </c>
      <c r="I12089">
        <v>422</v>
      </c>
      <c r="J12089" t="s">
        <v>479</v>
      </c>
      <c r="K12089" t="s">
        <v>480</v>
      </c>
      <c r="L12089">
        <v>12391</v>
      </c>
      <c r="M12089" t="s">
        <v>294</v>
      </c>
      <c r="N12089" t="s">
        <v>295</v>
      </c>
      <c r="O12089">
        <v>12391</v>
      </c>
      <c r="P12089" t="s">
        <v>294</v>
      </c>
      <c r="Q12089" t="s">
        <v>295</v>
      </c>
      <c r="R12089" t="s">
        <v>365</v>
      </c>
      <c r="S12089" s="2">
        <v>28391078.25</v>
      </c>
      <c r="U12089">
        <v>28</v>
      </c>
      <c r="IF12089">
        <v>12391</v>
      </c>
      <c r="IG12089" t="s">
        <v>294</v>
      </c>
      <c r="IH12089" t="s">
        <v>274</v>
      </c>
      <c r="IK12089">
        <v>-2</v>
      </c>
      <c r="IL12089" t="s">
        <v>257</v>
      </c>
      <c r="IM12089" t="s">
        <v>258</v>
      </c>
      <c r="IN12089" t="s">
        <v>514</v>
      </c>
      <c r="IP12089" t="s">
        <v>529</v>
      </c>
    </row>
    <row r="12090" spans="1:250" x14ac:dyDescent="0.25">
      <c r="A12090">
        <v>46195</v>
      </c>
      <c r="B12090">
        <v>-890804480</v>
      </c>
      <c r="C12090">
        <v>1837</v>
      </c>
      <c r="D12090" t="s">
        <v>250</v>
      </c>
      <c r="E12090" t="s">
        <v>251</v>
      </c>
      <c r="F12090">
        <v>7057</v>
      </c>
      <c r="G12090" t="s">
        <v>270</v>
      </c>
      <c r="H12090" t="s">
        <v>271</v>
      </c>
      <c r="I12090">
        <v>420</v>
      </c>
      <c r="J12090" t="s">
        <v>481</v>
      </c>
      <c r="K12090" t="s">
        <v>482</v>
      </c>
      <c r="L12090">
        <v>12391</v>
      </c>
      <c r="M12090" t="s">
        <v>294</v>
      </c>
      <c r="N12090" t="s">
        <v>295</v>
      </c>
      <c r="O12090">
        <v>12391</v>
      </c>
      <c r="P12090" t="s">
        <v>294</v>
      </c>
      <c r="Q12090" t="s">
        <v>295</v>
      </c>
      <c r="R12090" t="s">
        <v>365</v>
      </c>
      <c r="S12090" s="2">
        <v>28340778.329999998</v>
      </c>
      <c r="U12090">
        <v>28</v>
      </c>
      <c r="IF12090">
        <v>12391</v>
      </c>
      <c r="IG12090" t="s">
        <v>294</v>
      </c>
      <c r="IH12090" t="s">
        <v>274</v>
      </c>
      <c r="IK12090">
        <v>-2</v>
      </c>
      <c r="IL12090" t="s">
        <v>257</v>
      </c>
      <c r="IM12090" t="s">
        <v>258</v>
      </c>
      <c r="IN12090" t="s">
        <v>514</v>
      </c>
      <c r="IP12090" t="s">
        <v>529</v>
      </c>
    </row>
    <row r="12091" spans="1:250" x14ac:dyDescent="0.25">
      <c r="A12091">
        <v>46196</v>
      </c>
      <c r="B12091">
        <v>-890804480</v>
      </c>
      <c r="C12091">
        <v>1837</v>
      </c>
      <c r="D12091" t="s">
        <v>250</v>
      </c>
      <c r="E12091" t="s">
        <v>251</v>
      </c>
      <c r="F12091">
        <v>7057</v>
      </c>
      <c r="G12091" t="s">
        <v>270</v>
      </c>
      <c r="H12091" t="s">
        <v>271</v>
      </c>
      <c r="I12091">
        <v>411</v>
      </c>
      <c r="J12091" t="s">
        <v>471</v>
      </c>
      <c r="K12091" t="s">
        <v>472</v>
      </c>
      <c r="L12091">
        <v>12391</v>
      </c>
      <c r="M12091" t="s">
        <v>294</v>
      </c>
      <c r="N12091" t="s">
        <v>295</v>
      </c>
      <c r="O12091">
        <v>12391</v>
      </c>
      <c r="P12091" t="s">
        <v>294</v>
      </c>
      <c r="Q12091" t="s">
        <v>295</v>
      </c>
      <c r="R12091" t="s">
        <v>365</v>
      </c>
      <c r="S12091" s="2">
        <v>28311436.640000001</v>
      </c>
      <c r="U12091">
        <v>28</v>
      </c>
      <c r="IF12091">
        <v>12391</v>
      </c>
      <c r="IG12091" t="s">
        <v>294</v>
      </c>
      <c r="IH12091" t="s">
        <v>274</v>
      </c>
      <c r="IK12091">
        <v>-2</v>
      </c>
      <c r="IL12091" t="s">
        <v>257</v>
      </c>
      <c r="IM12091" t="s">
        <v>258</v>
      </c>
      <c r="IN12091" t="s">
        <v>514</v>
      </c>
      <c r="IP12091" t="s">
        <v>529</v>
      </c>
    </row>
    <row r="12092" spans="1:250" x14ac:dyDescent="0.25">
      <c r="A12092">
        <v>46197</v>
      </c>
      <c r="B12092">
        <v>-890804480</v>
      </c>
      <c r="C12092">
        <v>1837</v>
      </c>
      <c r="D12092" t="s">
        <v>250</v>
      </c>
      <c r="E12092" t="s">
        <v>251</v>
      </c>
      <c r="F12092">
        <v>1848</v>
      </c>
      <c r="G12092" t="s">
        <v>252</v>
      </c>
      <c r="H12092" t="s">
        <v>251</v>
      </c>
      <c r="I12092">
        <v>429</v>
      </c>
      <c r="J12092" t="s">
        <v>473</v>
      </c>
      <c r="K12092" t="s">
        <v>474</v>
      </c>
      <c r="L12092">
        <v>12392</v>
      </c>
      <c r="M12092" t="s">
        <v>296</v>
      </c>
      <c r="N12092" t="s">
        <v>297</v>
      </c>
      <c r="O12092">
        <v>12392</v>
      </c>
      <c r="P12092" t="s">
        <v>296</v>
      </c>
      <c r="Q12092" t="s">
        <v>297</v>
      </c>
      <c r="R12092" t="s">
        <v>365</v>
      </c>
      <c r="S12092" s="2">
        <v>5122347.1292000003</v>
      </c>
      <c r="U12092">
        <v>28</v>
      </c>
      <c r="IF12092">
        <v>12392</v>
      </c>
      <c r="IG12092" t="s">
        <v>296</v>
      </c>
      <c r="IH12092" t="s">
        <v>256</v>
      </c>
      <c r="IK12092">
        <v>-2</v>
      </c>
      <c r="IL12092" t="s">
        <v>257</v>
      </c>
      <c r="IM12092" t="s">
        <v>258</v>
      </c>
      <c r="IN12092" t="s">
        <v>502</v>
      </c>
      <c r="IP12092" t="s">
        <v>530</v>
      </c>
    </row>
    <row r="12093" spans="1:250" x14ac:dyDescent="0.25">
      <c r="A12093">
        <v>46198</v>
      </c>
      <c r="B12093">
        <v>-890804480</v>
      </c>
      <c r="C12093">
        <v>1837</v>
      </c>
      <c r="D12093" t="s">
        <v>250</v>
      </c>
      <c r="E12093" t="s">
        <v>251</v>
      </c>
      <c r="F12093">
        <v>1848</v>
      </c>
      <c r="G12093" t="s">
        <v>252</v>
      </c>
      <c r="H12093" t="s">
        <v>251</v>
      </c>
      <c r="I12093">
        <v>427</v>
      </c>
      <c r="J12093" t="s">
        <v>475</v>
      </c>
      <c r="K12093" t="s">
        <v>476</v>
      </c>
      <c r="L12093">
        <v>12392</v>
      </c>
      <c r="M12093" t="s">
        <v>296</v>
      </c>
      <c r="N12093" t="s">
        <v>297</v>
      </c>
      <c r="O12093">
        <v>12392</v>
      </c>
      <c r="P12093" t="s">
        <v>296</v>
      </c>
      <c r="Q12093" t="s">
        <v>297</v>
      </c>
      <c r="R12093" t="s">
        <v>365</v>
      </c>
      <c r="S12093" s="2">
        <v>5113764.4091999996</v>
      </c>
      <c r="U12093">
        <v>28</v>
      </c>
      <c r="IF12093">
        <v>12392</v>
      </c>
      <c r="IG12093" t="s">
        <v>296</v>
      </c>
      <c r="IH12093" t="s">
        <v>256</v>
      </c>
      <c r="IK12093">
        <v>-2</v>
      </c>
      <c r="IL12093" t="s">
        <v>257</v>
      </c>
      <c r="IM12093" t="s">
        <v>258</v>
      </c>
      <c r="IN12093" t="s">
        <v>502</v>
      </c>
      <c r="IP12093" t="s">
        <v>530</v>
      </c>
    </row>
    <row r="12094" spans="1:250" x14ac:dyDescent="0.25">
      <c r="A12094">
        <v>46199</v>
      </c>
      <c r="B12094">
        <v>-890804480</v>
      </c>
      <c r="C12094">
        <v>1837</v>
      </c>
      <c r="D12094" t="s">
        <v>250</v>
      </c>
      <c r="E12094" t="s">
        <v>251</v>
      </c>
      <c r="F12094">
        <v>1848</v>
      </c>
      <c r="G12094" t="s">
        <v>252</v>
      </c>
      <c r="H12094" t="s">
        <v>251</v>
      </c>
      <c r="I12094">
        <v>424</v>
      </c>
      <c r="J12094" t="s">
        <v>477</v>
      </c>
      <c r="K12094" t="s">
        <v>478</v>
      </c>
      <c r="L12094">
        <v>12392</v>
      </c>
      <c r="M12094" t="s">
        <v>296</v>
      </c>
      <c r="N12094" t="s">
        <v>297</v>
      </c>
      <c r="O12094">
        <v>12392</v>
      </c>
      <c r="P12094" t="s">
        <v>296</v>
      </c>
      <c r="Q12094" t="s">
        <v>297</v>
      </c>
      <c r="R12094" t="s">
        <v>365</v>
      </c>
      <c r="S12094" s="2">
        <v>5108757.8291999996</v>
      </c>
      <c r="U12094">
        <v>28</v>
      </c>
      <c r="IF12094">
        <v>12392</v>
      </c>
      <c r="IG12094" t="s">
        <v>296</v>
      </c>
      <c r="IH12094" t="s">
        <v>256</v>
      </c>
      <c r="IK12094">
        <v>-2</v>
      </c>
      <c r="IL12094" t="s">
        <v>257</v>
      </c>
      <c r="IM12094" t="s">
        <v>258</v>
      </c>
      <c r="IN12094" t="s">
        <v>502</v>
      </c>
      <c r="IP12094" t="s">
        <v>530</v>
      </c>
    </row>
    <row r="12095" spans="1:250" x14ac:dyDescent="0.25">
      <c r="A12095">
        <v>46200</v>
      </c>
      <c r="B12095">
        <v>-890804480</v>
      </c>
      <c r="C12095">
        <v>1837</v>
      </c>
      <c r="D12095" t="s">
        <v>250</v>
      </c>
      <c r="E12095" t="s">
        <v>251</v>
      </c>
      <c r="F12095">
        <v>1848</v>
      </c>
      <c r="G12095" t="s">
        <v>252</v>
      </c>
      <c r="H12095" t="s">
        <v>251</v>
      </c>
      <c r="I12095">
        <v>422</v>
      </c>
      <c r="J12095" t="s">
        <v>479</v>
      </c>
      <c r="K12095" t="s">
        <v>480</v>
      </c>
      <c r="L12095">
        <v>12392</v>
      </c>
      <c r="M12095" t="s">
        <v>296</v>
      </c>
      <c r="N12095" t="s">
        <v>297</v>
      </c>
      <c r="O12095">
        <v>12392</v>
      </c>
      <c r="P12095" t="s">
        <v>296</v>
      </c>
      <c r="Q12095" t="s">
        <v>297</v>
      </c>
      <c r="R12095" t="s">
        <v>365</v>
      </c>
      <c r="S12095" s="2">
        <v>5102485.3289000001</v>
      </c>
      <c r="U12095">
        <v>28</v>
      </c>
      <c r="IF12095">
        <v>12392</v>
      </c>
      <c r="IG12095" t="s">
        <v>296</v>
      </c>
      <c r="IH12095" t="s">
        <v>256</v>
      </c>
      <c r="IK12095">
        <v>-2</v>
      </c>
      <c r="IL12095" t="s">
        <v>257</v>
      </c>
      <c r="IM12095" t="s">
        <v>258</v>
      </c>
      <c r="IN12095" t="s">
        <v>502</v>
      </c>
      <c r="IP12095" t="s">
        <v>530</v>
      </c>
    </row>
    <row r="12096" spans="1:250" x14ac:dyDescent="0.25">
      <c r="A12096">
        <v>46201</v>
      </c>
      <c r="B12096">
        <v>-890804480</v>
      </c>
      <c r="C12096">
        <v>1837</v>
      </c>
      <c r="D12096" t="s">
        <v>250</v>
      </c>
      <c r="E12096" t="s">
        <v>251</v>
      </c>
      <c r="F12096">
        <v>1848</v>
      </c>
      <c r="G12096" t="s">
        <v>252</v>
      </c>
      <c r="H12096" t="s">
        <v>251</v>
      </c>
      <c r="I12096">
        <v>420</v>
      </c>
      <c r="J12096" t="s">
        <v>481</v>
      </c>
      <c r="K12096" t="s">
        <v>482</v>
      </c>
      <c r="L12096">
        <v>12392</v>
      </c>
      <c r="M12096" t="s">
        <v>296</v>
      </c>
      <c r="N12096" t="s">
        <v>297</v>
      </c>
      <c r="O12096">
        <v>12392</v>
      </c>
      <c r="P12096" t="s">
        <v>296</v>
      </c>
      <c r="Q12096" t="s">
        <v>297</v>
      </c>
      <c r="R12096" t="s">
        <v>365</v>
      </c>
      <c r="S12096" s="2">
        <v>5094121.9989</v>
      </c>
      <c r="U12096">
        <v>28</v>
      </c>
      <c r="IF12096">
        <v>12392</v>
      </c>
      <c r="IG12096" t="s">
        <v>296</v>
      </c>
      <c r="IH12096" t="s">
        <v>256</v>
      </c>
      <c r="IK12096">
        <v>-2</v>
      </c>
      <c r="IL12096" t="s">
        <v>257</v>
      </c>
      <c r="IM12096" t="s">
        <v>258</v>
      </c>
      <c r="IN12096" t="s">
        <v>502</v>
      </c>
      <c r="IP12096" t="s">
        <v>530</v>
      </c>
    </row>
    <row r="12097" spans="1:250" x14ac:dyDescent="0.25">
      <c r="A12097">
        <v>46202</v>
      </c>
      <c r="B12097">
        <v>-890804480</v>
      </c>
      <c r="C12097">
        <v>1837</v>
      </c>
      <c r="D12097" t="s">
        <v>250</v>
      </c>
      <c r="E12097" t="s">
        <v>251</v>
      </c>
      <c r="F12097">
        <v>1848</v>
      </c>
      <c r="G12097" t="s">
        <v>252</v>
      </c>
      <c r="H12097" t="s">
        <v>251</v>
      </c>
      <c r="I12097">
        <v>411</v>
      </c>
      <c r="J12097" t="s">
        <v>471</v>
      </c>
      <c r="K12097" t="s">
        <v>472</v>
      </c>
      <c r="L12097">
        <v>12392</v>
      </c>
      <c r="M12097" t="s">
        <v>296</v>
      </c>
      <c r="N12097" t="s">
        <v>297</v>
      </c>
      <c r="O12097">
        <v>12392</v>
      </c>
      <c r="P12097" t="s">
        <v>296</v>
      </c>
      <c r="Q12097" t="s">
        <v>297</v>
      </c>
      <c r="R12097" t="s">
        <v>365</v>
      </c>
      <c r="S12097" s="2">
        <v>5089243.3888999997</v>
      </c>
      <c r="U12097">
        <v>28</v>
      </c>
      <c r="IF12097">
        <v>12392</v>
      </c>
      <c r="IG12097" t="s">
        <v>296</v>
      </c>
      <c r="IH12097" t="s">
        <v>256</v>
      </c>
      <c r="IK12097">
        <v>-2</v>
      </c>
      <c r="IL12097" t="s">
        <v>257</v>
      </c>
      <c r="IM12097" t="s">
        <v>258</v>
      </c>
      <c r="IN12097" t="s">
        <v>502</v>
      </c>
      <c r="IP12097" t="s">
        <v>530</v>
      </c>
    </row>
    <row r="12098" spans="1:250" x14ac:dyDescent="0.25">
      <c r="A12098">
        <v>46203</v>
      </c>
      <c r="B12098">
        <v>-890804480</v>
      </c>
      <c r="C12098">
        <v>1837</v>
      </c>
      <c r="D12098" t="s">
        <v>250</v>
      </c>
      <c r="E12098" t="s">
        <v>251</v>
      </c>
      <c r="F12098">
        <v>1848</v>
      </c>
      <c r="G12098" t="s">
        <v>252</v>
      </c>
      <c r="H12098" t="s">
        <v>251</v>
      </c>
      <c r="I12098">
        <v>437</v>
      </c>
      <c r="J12098" t="s">
        <v>506</v>
      </c>
      <c r="K12098" t="s">
        <v>507</v>
      </c>
      <c r="L12098">
        <v>12392</v>
      </c>
      <c r="M12098" t="s">
        <v>296</v>
      </c>
      <c r="N12098" t="s">
        <v>297</v>
      </c>
      <c r="O12098">
        <v>12392</v>
      </c>
      <c r="P12098" t="s">
        <v>296</v>
      </c>
      <c r="Q12098" t="s">
        <v>297</v>
      </c>
      <c r="R12098" t="s">
        <v>365</v>
      </c>
      <c r="S12098" s="2">
        <v>5145113.6392000001</v>
      </c>
      <c r="U12098">
        <v>28</v>
      </c>
      <c r="IF12098">
        <v>12392</v>
      </c>
      <c r="IG12098" t="s">
        <v>296</v>
      </c>
      <c r="IH12098" t="s">
        <v>256</v>
      </c>
      <c r="IK12098">
        <v>-2</v>
      </c>
      <c r="IL12098" t="s">
        <v>257</v>
      </c>
      <c r="IM12098" t="s">
        <v>258</v>
      </c>
      <c r="IN12098" t="s">
        <v>502</v>
      </c>
      <c r="IP12098" t="s">
        <v>530</v>
      </c>
    </row>
    <row r="12099" spans="1:250" x14ac:dyDescent="0.25">
      <c r="A12099">
        <v>46204</v>
      </c>
      <c r="B12099">
        <v>-890804480</v>
      </c>
      <c r="C12099">
        <v>1837</v>
      </c>
      <c r="D12099" t="s">
        <v>250</v>
      </c>
      <c r="E12099" t="s">
        <v>251</v>
      </c>
      <c r="F12099">
        <v>1848</v>
      </c>
      <c r="G12099" t="s">
        <v>252</v>
      </c>
      <c r="H12099" t="s">
        <v>251</v>
      </c>
      <c r="I12099">
        <v>436</v>
      </c>
      <c r="J12099" t="s">
        <v>504</v>
      </c>
      <c r="K12099" t="s">
        <v>505</v>
      </c>
      <c r="L12099">
        <v>12392</v>
      </c>
      <c r="M12099" t="s">
        <v>296</v>
      </c>
      <c r="N12099" t="s">
        <v>297</v>
      </c>
      <c r="O12099">
        <v>12392</v>
      </c>
      <c r="P12099" t="s">
        <v>296</v>
      </c>
      <c r="Q12099" t="s">
        <v>297</v>
      </c>
      <c r="R12099" t="s">
        <v>365</v>
      </c>
      <c r="S12099" s="2">
        <v>5137691.1491999999</v>
      </c>
      <c r="U12099">
        <v>28</v>
      </c>
      <c r="IF12099">
        <v>12392</v>
      </c>
      <c r="IG12099" t="s">
        <v>296</v>
      </c>
      <c r="IH12099" t="s">
        <v>256</v>
      </c>
      <c r="IK12099">
        <v>-2</v>
      </c>
      <c r="IL12099" t="s">
        <v>257</v>
      </c>
      <c r="IM12099" t="s">
        <v>258</v>
      </c>
      <c r="IN12099" t="s">
        <v>502</v>
      </c>
      <c r="IP12099" t="s">
        <v>530</v>
      </c>
    </row>
    <row r="12100" spans="1:250" x14ac:dyDescent="0.25">
      <c r="A12100">
        <v>46205</v>
      </c>
      <c r="B12100">
        <v>-890804480</v>
      </c>
      <c r="C12100">
        <v>1837</v>
      </c>
      <c r="D12100" t="s">
        <v>250</v>
      </c>
      <c r="E12100" t="s">
        <v>251</v>
      </c>
      <c r="F12100">
        <v>1848</v>
      </c>
      <c r="G12100" t="s">
        <v>252</v>
      </c>
      <c r="H12100" t="s">
        <v>251</v>
      </c>
      <c r="I12100">
        <v>435</v>
      </c>
      <c r="J12100" t="s">
        <v>493</v>
      </c>
      <c r="K12100" t="s">
        <v>494</v>
      </c>
      <c r="L12100">
        <v>12392</v>
      </c>
      <c r="M12100" t="s">
        <v>296</v>
      </c>
      <c r="N12100" t="s">
        <v>297</v>
      </c>
      <c r="O12100">
        <v>12392</v>
      </c>
      <c r="P12100" t="s">
        <v>296</v>
      </c>
      <c r="Q12100" t="s">
        <v>297</v>
      </c>
      <c r="R12100" t="s">
        <v>365</v>
      </c>
      <c r="S12100" s="2">
        <v>5133237.6591999996</v>
      </c>
      <c r="U12100">
        <v>28</v>
      </c>
      <c r="IF12100">
        <v>12392</v>
      </c>
      <c r="IG12100" t="s">
        <v>296</v>
      </c>
      <c r="IH12100" t="s">
        <v>256</v>
      </c>
      <c r="IK12100">
        <v>-2</v>
      </c>
      <c r="IL12100" t="s">
        <v>257</v>
      </c>
      <c r="IM12100" t="s">
        <v>258</v>
      </c>
      <c r="IN12100" t="s">
        <v>502</v>
      </c>
      <c r="IP12100" t="s">
        <v>530</v>
      </c>
    </row>
    <row r="12101" spans="1:250" x14ac:dyDescent="0.25">
      <c r="A12101">
        <v>46206</v>
      </c>
      <c r="B12101">
        <v>-890804480</v>
      </c>
      <c r="C12101">
        <v>1837</v>
      </c>
      <c r="D12101" t="s">
        <v>250</v>
      </c>
      <c r="E12101" t="s">
        <v>251</v>
      </c>
      <c r="F12101">
        <v>1848</v>
      </c>
      <c r="G12101" t="s">
        <v>252</v>
      </c>
      <c r="H12101" t="s">
        <v>251</v>
      </c>
      <c r="I12101">
        <v>431</v>
      </c>
      <c r="J12101" t="s">
        <v>495</v>
      </c>
      <c r="K12101" t="s">
        <v>496</v>
      </c>
      <c r="L12101">
        <v>12392</v>
      </c>
      <c r="M12101" t="s">
        <v>296</v>
      </c>
      <c r="N12101" t="s">
        <v>297</v>
      </c>
      <c r="O12101">
        <v>12392</v>
      </c>
      <c r="P12101" t="s">
        <v>296</v>
      </c>
      <c r="Q12101" t="s">
        <v>297</v>
      </c>
      <c r="R12101" t="s">
        <v>365</v>
      </c>
      <c r="S12101" s="2">
        <v>5128784.1792000001</v>
      </c>
      <c r="U12101">
        <v>28</v>
      </c>
      <c r="IF12101">
        <v>12392</v>
      </c>
      <c r="IG12101" t="s">
        <v>296</v>
      </c>
      <c r="IH12101" t="s">
        <v>256</v>
      </c>
      <c r="IK12101">
        <v>-2</v>
      </c>
      <c r="IL12101" t="s">
        <v>257</v>
      </c>
      <c r="IM12101" t="s">
        <v>258</v>
      </c>
      <c r="IN12101" t="s">
        <v>502</v>
      </c>
      <c r="IP12101" t="s">
        <v>530</v>
      </c>
    </row>
    <row r="12102" spans="1:250" x14ac:dyDescent="0.25">
      <c r="A12102">
        <v>46207</v>
      </c>
      <c r="B12102">
        <v>-890804480</v>
      </c>
      <c r="C12102">
        <v>1837</v>
      </c>
      <c r="D12102" t="s">
        <v>250</v>
      </c>
      <c r="E12102" t="s">
        <v>251</v>
      </c>
      <c r="F12102">
        <v>1848</v>
      </c>
      <c r="G12102" t="s">
        <v>252</v>
      </c>
      <c r="H12102" t="s">
        <v>251</v>
      </c>
      <c r="I12102">
        <v>420</v>
      </c>
      <c r="J12102" t="s">
        <v>481</v>
      </c>
      <c r="K12102" t="s">
        <v>482</v>
      </c>
      <c r="L12102">
        <v>12394</v>
      </c>
      <c r="M12102" t="s">
        <v>298</v>
      </c>
      <c r="N12102" t="s">
        <v>299</v>
      </c>
      <c r="O12102">
        <v>12394</v>
      </c>
      <c r="P12102" t="s">
        <v>298</v>
      </c>
      <c r="Q12102" t="s">
        <v>299</v>
      </c>
      <c r="R12102" t="s">
        <v>365</v>
      </c>
      <c r="S12102" s="2">
        <v>183388.3818</v>
      </c>
      <c r="U12102">
        <v>28</v>
      </c>
      <c r="IF12102">
        <v>12394</v>
      </c>
      <c r="IG12102" t="s">
        <v>298</v>
      </c>
      <c r="IH12102" t="s">
        <v>256</v>
      </c>
      <c r="IK12102">
        <v>-2</v>
      </c>
      <c r="IL12102" t="s">
        <v>257</v>
      </c>
      <c r="IM12102" t="s">
        <v>258</v>
      </c>
      <c r="IN12102" t="s">
        <v>502</v>
      </c>
      <c r="IP12102" t="s">
        <v>531</v>
      </c>
    </row>
    <row r="12103" spans="1:250" x14ac:dyDescent="0.25">
      <c r="A12103">
        <v>46208</v>
      </c>
      <c r="B12103">
        <v>-890804480</v>
      </c>
      <c r="C12103">
        <v>1837</v>
      </c>
      <c r="D12103" t="s">
        <v>250</v>
      </c>
      <c r="E12103" t="s">
        <v>251</v>
      </c>
      <c r="F12103">
        <v>1848</v>
      </c>
      <c r="G12103" t="s">
        <v>252</v>
      </c>
      <c r="H12103" t="s">
        <v>251</v>
      </c>
      <c r="I12103">
        <v>411</v>
      </c>
      <c r="J12103" t="s">
        <v>471</v>
      </c>
      <c r="K12103" t="s">
        <v>472</v>
      </c>
      <c r="L12103">
        <v>12394</v>
      </c>
      <c r="M12103" t="s">
        <v>298</v>
      </c>
      <c r="N12103" t="s">
        <v>299</v>
      </c>
      <c r="O12103">
        <v>12394</v>
      </c>
      <c r="P12103" t="s">
        <v>298</v>
      </c>
      <c r="Q12103" t="s">
        <v>299</v>
      </c>
      <c r="R12103" t="s">
        <v>365</v>
      </c>
      <c r="S12103" s="2">
        <v>183212.76180000001</v>
      </c>
      <c r="U12103">
        <v>28</v>
      </c>
      <c r="IF12103">
        <v>12394</v>
      </c>
      <c r="IG12103" t="s">
        <v>298</v>
      </c>
      <c r="IH12103" t="s">
        <v>256</v>
      </c>
      <c r="IK12103">
        <v>-2</v>
      </c>
      <c r="IL12103" t="s">
        <v>257</v>
      </c>
      <c r="IM12103" t="s">
        <v>258</v>
      </c>
      <c r="IN12103" t="s">
        <v>502</v>
      </c>
      <c r="IP12103" t="s">
        <v>531</v>
      </c>
    </row>
    <row r="12104" spans="1:250" x14ac:dyDescent="0.25">
      <c r="A12104">
        <v>46209</v>
      </c>
      <c r="B12104">
        <v>-890804480</v>
      </c>
      <c r="C12104">
        <v>1837</v>
      </c>
      <c r="D12104" t="s">
        <v>250</v>
      </c>
      <c r="E12104" t="s">
        <v>251</v>
      </c>
      <c r="F12104">
        <v>1848</v>
      </c>
      <c r="G12104" t="s">
        <v>252</v>
      </c>
      <c r="H12104" t="s">
        <v>251</v>
      </c>
      <c r="I12104">
        <v>435</v>
      </c>
      <c r="J12104" t="s">
        <v>493</v>
      </c>
      <c r="K12104" t="s">
        <v>494</v>
      </c>
      <c r="L12104">
        <v>12394</v>
      </c>
      <c r="M12104" t="s">
        <v>298</v>
      </c>
      <c r="N12104" t="s">
        <v>299</v>
      </c>
      <c r="O12104">
        <v>12394</v>
      </c>
      <c r="P12104" t="s">
        <v>298</v>
      </c>
      <c r="Q12104" t="s">
        <v>299</v>
      </c>
      <c r="R12104" t="s">
        <v>365</v>
      </c>
      <c r="S12104" s="2">
        <v>184796.58180000001</v>
      </c>
      <c r="U12104">
        <v>28</v>
      </c>
      <c r="IF12104">
        <v>12394</v>
      </c>
      <c r="IG12104" t="s">
        <v>298</v>
      </c>
      <c r="IH12104" t="s">
        <v>256</v>
      </c>
      <c r="IK12104">
        <v>-2</v>
      </c>
      <c r="IL12104" t="s">
        <v>257</v>
      </c>
      <c r="IM12104" t="s">
        <v>258</v>
      </c>
      <c r="IN12104" t="s">
        <v>502</v>
      </c>
      <c r="IP12104" t="s">
        <v>531</v>
      </c>
    </row>
    <row r="12105" spans="1:250" x14ac:dyDescent="0.25">
      <c r="A12105">
        <v>46210</v>
      </c>
      <c r="B12105">
        <v>-890804480</v>
      </c>
      <c r="C12105">
        <v>1837</v>
      </c>
      <c r="D12105" t="s">
        <v>250</v>
      </c>
      <c r="E12105" t="s">
        <v>251</v>
      </c>
      <c r="F12105">
        <v>1848</v>
      </c>
      <c r="G12105" t="s">
        <v>252</v>
      </c>
      <c r="H12105" t="s">
        <v>251</v>
      </c>
      <c r="I12105">
        <v>431</v>
      </c>
      <c r="J12105" t="s">
        <v>495</v>
      </c>
      <c r="K12105" t="s">
        <v>496</v>
      </c>
      <c r="L12105">
        <v>12394</v>
      </c>
      <c r="M12105" t="s">
        <v>298</v>
      </c>
      <c r="N12105" t="s">
        <v>299</v>
      </c>
      <c r="O12105">
        <v>12394</v>
      </c>
      <c r="P12105" t="s">
        <v>298</v>
      </c>
      <c r="Q12105" t="s">
        <v>299</v>
      </c>
      <c r="R12105" t="s">
        <v>365</v>
      </c>
      <c r="S12105" s="2">
        <v>184636.2218</v>
      </c>
      <c r="U12105">
        <v>28</v>
      </c>
      <c r="IF12105">
        <v>12394</v>
      </c>
      <c r="IG12105" t="s">
        <v>298</v>
      </c>
      <c r="IH12105" t="s">
        <v>256</v>
      </c>
      <c r="IK12105">
        <v>-2</v>
      </c>
      <c r="IL12105" t="s">
        <v>257</v>
      </c>
      <c r="IM12105" t="s">
        <v>258</v>
      </c>
      <c r="IN12105" t="s">
        <v>502</v>
      </c>
      <c r="IP12105" t="s">
        <v>531</v>
      </c>
    </row>
    <row r="12106" spans="1:250" x14ac:dyDescent="0.25">
      <c r="A12106">
        <v>46211</v>
      </c>
      <c r="B12106">
        <v>-890804480</v>
      </c>
      <c r="C12106">
        <v>1837</v>
      </c>
      <c r="D12106" t="s">
        <v>250</v>
      </c>
      <c r="E12106" t="s">
        <v>251</v>
      </c>
      <c r="F12106">
        <v>1848</v>
      </c>
      <c r="G12106" t="s">
        <v>252</v>
      </c>
      <c r="H12106" t="s">
        <v>251</v>
      </c>
      <c r="I12106">
        <v>429</v>
      </c>
      <c r="J12106" t="s">
        <v>473</v>
      </c>
      <c r="K12106" t="s">
        <v>474</v>
      </c>
      <c r="L12106">
        <v>12394</v>
      </c>
      <c r="M12106" t="s">
        <v>298</v>
      </c>
      <c r="N12106" t="s">
        <v>299</v>
      </c>
      <c r="O12106">
        <v>12394</v>
      </c>
      <c r="P12106" t="s">
        <v>298</v>
      </c>
      <c r="Q12106" t="s">
        <v>299</v>
      </c>
      <c r="R12106" t="s">
        <v>365</v>
      </c>
      <c r="S12106" s="2">
        <v>184404.49179999999</v>
      </c>
      <c r="U12106">
        <v>28</v>
      </c>
      <c r="IF12106">
        <v>12394</v>
      </c>
      <c r="IG12106" t="s">
        <v>298</v>
      </c>
      <c r="IH12106" t="s">
        <v>256</v>
      </c>
      <c r="IK12106">
        <v>-2</v>
      </c>
      <c r="IL12106" t="s">
        <v>257</v>
      </c>
      <c r="IM12106" t="s">
        <v>258</v>
      </c>
      <c r="IN12106" t="s">
        <v>502</v>
      </c>
      <c r="IP12106" t="s">
        <v>531</v>
      </c>
    </row>
    <row r="12107" spans="1:250" x14ac:dyDescent="0.25">
      <c r="A12107">
        <v>46212</v>
      </c>
      <c r="B12107">
        <v>-890804480</v>
      </c>
      <c r="C12107">
        <v>1837</v>
      </c>
      <c r="D12107" t="s">
        <v>250</v>
      </c>
      <c r="E12107" t="s">
        <v>251</v>
      </c>
      <c r="F12107">
        <v>1848</v>
      </c>
      <c r="G12107" t="s">
        <v>252</v>
      </c>
      <c r="H12107" t="s">
        <v>251</v>
      </c>
      <c r="I12107">
        <v>427</v>
      </c>
      <c r="J12107" t="s">
        <v>475</v>
      </c>
      <c r="K12107" t="s">
        <v>476</v>
      </c>
      <c r="L12107">
        <v>12394</v>
      </c>
      <c r="M12107" t="s">
        <v>298</v>
      </c>
      <c r="N12107" t="s">
        <v>299</v>
      </c>
      <c r="O12107">
        <v>12394</v>
      </c>
      <c r="P12107" t="s">
        <v>298</v>
      </c>
      <c r="Q12107" t="s">
        <v>299</v>
      </c>
      <c r="R12107" t="s">
        <v>365</v>
      </c>
      <c r="S12107" s="2">
        <v>184095.52179999999</v>
      </c>
      <c r="U12107">
        <v>28</v>
      </c>
      <c r="IF12107">
        <v>12394</v>
      </c>
      <c r="IG12107" t="s">
        <v>298</v>
      </c>
      <c r="IH12107" t="s">
        <v>256</v>
      </c>
      <c r="IK12107">
        <v>-2</v>
      </c>
      <c r="IL12107" t="s">
        <v>257</v>
      </c>
      <c r="IM12107" t="s">
        <v>258</v>
      </c>
      <c r="IN12107" t="s">
        <v>502</v>
      </c>
      <c r="IP12107" t="s">
        <v>531</v>
      </c>
    </row>
    <row r="12108" spans="1:250" x14ac:dyDescent="0.25">
      <c r="A12108">
        <v>46213</v>
      </c>
      <c r="B12108">
        <v>-890804480</v>
      </c>
      <c r="C12108">
        <v>1837</v>
      </c>
      <c r="D12108" t="s">
        <v>250</v>
      </c>
      <c r="E12108" t="s">
        <v>251</v>
      </c>
      <c r="F12108">
        <v>1848</v>
      </c>
      <c r="G12108" t="s">
        <v>252</v>
      </c>
      <c r="H12108" t="s">
        <v>251</v>
      </c>
      <c r="I12108">
        <v>424</v>
      </c>
      <c r="J12108" t="s">
        <v>477</v>
      </c>
      <c r="K12108" t="s">
        <v>478</v>
      </c>
      <c r="L12108">
        <v>12394</v>
      </c>
      <c r="M12108" t="s">
        <v>298</v>
      </c>
      <c r="N12108" t="s">
        <v>299</v>
      </c>
      <c r="O12108">
        <v>12394</v>
      </c>
      <c r="P12108" t="s">
        <v>298</v>
      </c>
      <c r="Q12108" t="s">
        <v>299</v>
      </c>
      <c r="R12108" t="s">
        <v>365</v>
      </c>
      <c r="S12108" s="2">
        <v>183915.27179999999</v>
      </c>
      <c r="U12108">
        <v>28</v>
      </c>
      <c r="IF12108">
        <v>12394</v>
      </c>
      <c r="IG12108" t="s">
        <v>298</v>
      </c>
      <c r="IH12108" t="s">
        <v>256</v>
      </c>
      <c r="IK12108">
        <v>-2</v>
      </c>
      <c r="IL12108" t="s">
        <v>257</v>
      </c>
      <c r="IM12108" t="s">
        <v>258</v>
      </c>
      <c r="IN12108" t="s">
        <v>502</v>
      </c>
      <c r="IP12108" t="s">
        <v>531</v>
      </c>
    </row>
    <row r="12109" spans="1:250" x14ac:dyDescent="0.25">
      <c r="A12109">
        <v>46214</v>
      </c>
      <c r="B12109">
        <v>-890804480</v>
      </c>
      <c r="C12109">
        <v>1837</v>
      </c>
      <c r="D12109" t="s">
        <v>250</v>
      </c>
      <c r="E12109" t="s">
        <v>251</v>
      </c>
      <c r="F12109">
        <v>1848</v>
      </c>
      <c r="G12109" t="s">
        <v>252</v>
      </c>
      <c r="H12109" t="s">
        <v>251</v>
      </c>
      <c r="I12109">
        <v>422</v>
      </c>
      <c r="J12109" t="s">
        <v>479</v>
      </c>
      <c r="K12109" t="s">
        <v>480</v>
      </c>
      <c r="L12109">
        <v>12394</v>
      </c>
      <c r="M12109" t="s">
        <v>298</v>
      </c>
      <c r="N12109" t="s">
        <v>299</v>
      </c>
      <c r="O12109">
        <v>12394</v>
      </c>
      <c r="P12109" t="s">
        <v>298</v>
      </c>
      <c r="Q12109" t="s">
        <v>299</v>
      </c>
      <c r="R12109" t="s">
        <v>365</v>
      </c>
      <c r="S12109" s="2">
        <v>183689.46179999999</v>
      </c>
      <c r="U12109">
        <v>28</v>
      </c>
      <c r="IF12109">
        <v>12394</v>
      </c>
      <c r="IG12109" t="s">
        <v>298</v>
      </c>
      <c r="IH12109" t="s">
        <v>256</v>
      </c>
      <c r="IK12109">
        <v>-2</v>
      </c>
      <c r="IL12109" t="s">
        <v>257</v>
      </c>
      <c r="IM12109" t="s">
        <v>258</v>
      </c>
      <c r="IN12109" t="s">
        <v>502</v>
      </c>
      <c r="IP12109" t="s">
        <v>531</v>
      </c>
    </row>
    <row r="12110" spans="1:250" x14ac:dyDescent="0.25">
      <c r="A12110">
        <v>46215</v>
      </c>
      <c r="B12110">
        <v>-890804480</v>
      </c>
      <c r="C12110">
        <v>1837</v>
      </c>
      <c r="D12110" t="s">
        <v>250</v>
      </c>
      <c r="E12110" t="s">
        <v>251</v>
      </c>
      <c r="F12110">
        <v>1848</v>
      </c>
      <c r="G12110" t="s">
        <v>252</v>
      </c>
      <c r="H12110" t="s">
        <v>251</v>
      </c>
      <c r="I12110">
        <v>437</v>
      </c>
      <c r="J12110" t="s">
        <v>506</v>
      </c>
      <c r="K12110" t="s">
        <v>507</v>
      </c>
      <c r="L12110">
        <v>12394</v>
      </c>
      <c r="M12110" t="s">
        <v>298</v>
      </c>
      <c r="N12110" t="s">
        <v>299</v>
      </c>
      <c r="O12110">
        <v>12394</v>
      </c>
      <c r="P12110" t="s">
        <v>298</v>
      </c>
      <c r="Q12110" t="s">
        <v>299</v>
      </c>
      <c r="R12110" t="s">
        <v>365</v>
      </c>
      <c r="S12110" s="2">
        <v>185224.11180000001</v>
      </c>
      <c r="U12110">
        <v>28</v>
      </c>
      <c r="IF12110">
        <v>12394</v>
      </c>
      <c r="IG12110" t="s">
        <v>298</v>
      </c>
      <c r="IH12110" t="s">
        <v>256</v>
      </c>
      <c r="IK12110">
        <v>-2</v>
      </c>
      <c r="IL12110" t="s">
        <v>257</v>
      </c>
      <c r="IM12110" t="s">
        <v>258</v>
      </c>
      <c r="IN12110" t="s">
        <v>502</v>
      </c>
      <c r="IP12110" t="s">
        <v>531</v>
      </c>
    </row>
    <row r="12111" spans="1:250" x14ac:dyDescent="0.25">
      <c r="A12111">
        <v>46216</v>
      </c>
      <c r="B12111">
        <v>-890804480</v>
      </c>
      <c r="C12111">
        <v>1837</v>
      </c>
      <c r="D12111" t="s">
        <v>250</v>
      </c>
      <c r="E12111" t="s">
        <v>251</v>
      </c>
      <c r="F12111">
        <v>1848</v>
      </c>
      <c r="G12111" t="s">
        <v>252</v>
      </c>
      <c r="H12111" t="s">
        <v>251</v>
      </c>
      <c r="I12111">
        <v>436</v>
      </c>
      <c r="J12111" t="s">
        <v>504</v>
      </c>
      <c r="K12111" t="s">
        <v>505</v>
      </c>
      <c r="L12111">
        <v>12394</v>
      </c>
      <c r="M12111" t="s">
        <v>298</v>
      </c>
      <c r="N12111" t="s">
        <v>299</v>
      </c>
      <c r="O12111">
        <v>12394</v>
      </c>
      <c r="P12111" t="s">
        <v>298</v>
      </c>
      <c r="Q12111" t="s">
        <v>299</v>
      </c>
      <c r="R12111" t="s">
        <v>365</v>
      </c>
      <c r="S12111" s="2">
        <v>184956.92180000001</v>
      </c>
      <c r="U12111">
        <v>28</v>
      </c>
      <c r="IF12111">
        <v>12394</v>
      </c>
      <c r="IG12111" t="s">
        <v>298</v>
      </c>
      <c r="IH12111" t="s">
        <v>256</v>
      </c>
      <c r="IK12111">
        <v>-2</v>
      </c>
      <c r="IL12111" t="s">
        <v>257</v>
      </c>
      <c r="IM12111" t="s">
        <v>258</v>
      </c>
      <c r="IN12111" t="s">
        <v>502</v>
      </c>
      <c r="IP12111" t="s">
        <v>531</v>
      </c>
    </row>
    <row r="12112" spans="1:250" x14ac:dyDescent="0.25">
      <c r="A12112">
        <v>46217</v>
      </c>
      <c r="B12112">
        <v>-890804480</v>
      </c>
      <c r="C12112">
        <v>1837</v>
      </c>
      <c r="D12112" t="s">
        <v>250</v>
      </c>
      <c r="E12112" t="s">
        <v>251</v>
      </c>
      <c r="F12112">
        <v>13794</v>
      </c>
      <c r="G12112" t="s">
        <v>264</v>
      </c>
      <c r="H12112" t="s">
        <v>265</v>
      </c>
      <c r="I12112">
        <v>424</v>
      </c>
      <c r="J12112" t="s">
        <v>477</v>
      </c>
      <c r="K12112" t="s">
        <v>478</v>
      </c>
      <c r="L12112">
        <v>13917</v>
      </c>
      <c r="M12112" t="s">
        <v>300</v>
      </c>
      <c r="N12112" t="s">
        <v>301</v>
      </c>
      <c r="O12112">
        <v>13917</v>
      </c>
      <c r="P12112" t="s">
        <v>300</v>
      </c>
      <c r="Q12112" t="s">
        <v>301</v>
      </c>
      <c r="R12112" t="s">
        <v>365</v>
      </c>
      <c r="S12112" s="2">
        <v>48710489.984200001</v>
      </c>
      <c r="U12112">
        <v>28</v>
      </c>
      <c r="IF12112">
        <v>13917</v>
      </c>
      <c r="IG12112" t="s">
        <v>300</v>
      </c>
      <c r="IH12112" t="s">
        <v>266</v>
      </c>
      <c r="IK12112">
        <v>-2</v>
      </c>
      <c r="IL12112" t="s">
        <v>257</v>
      </c>
      <c r="IM12112" t="s">
        <v>258</v>
      </c>
      <c r="IN12112" t="s">
        <v>511</v>
      </c>
      <c r="IP12112" t="s">
        <v>532</v>
      </c>
    </row>
    <row r="12113" spans="1:250" x14ac:dyDescent="0.25">
      <c r="A12113">
        <v>46218</v>
      </c>
      <c r="B12113">
        <v>-890804480</v>
      </c>
      <c r="C12113">
        <v>1837</v>
      </c>
      <c r="D12113" t="s">
        <v>250</v>
      </c>
      <c r="E12113" t="s">
        <v>251</v>
      </c>
      <c r="F12113">
        <v>13794</v>
      </c>
      <c r="G12113" t="s">
        <v>264</v>
      </c>
      <c r="H12113" t="s">
        <v>265</v>
      </c>
      <c r="I12113">
        <v>422</v>
      </c>
      <c r="J12113" t="s">
        <v>479</v>
      </c>
      <c r="K12113" t="s">
        <v>480</v>
      </c>
      <c r="L12113">
        <v>13917</v>
      </c>
      <c r="M12113" t="s">
        <v>300</v>
      </c>
      <c r="N12113" t="s">
        <v>301</v>
      </c>
      <c r="O12113">
        <v>13917</v>
      </c>
      <c r="P12113" t="s">
        <v>300</v>
      </c>
      <c r="Q12113" t="s">
        <v>301</v>
      </c>
      <c r="R12113" t="s">
        <v>365</v>
      </c>
      <c r="S12113" s="2">
        <v>48642832.504199997</v>
      </c>
      <c r="U12113">
        <v>28</v>
      </c>
      <c r="IF12113">
        <v>13917</v>
      </c>
      <c r="IG12113" t="s">
        <v>300</v>
      </c>
      <c r="IH12113" t="s">
        <v>266</v>
      </c>
      <c r="IK12113">
        <v>-2</v>
      </c>
      <c r="IL12113" t="s">
        <v>257</v>
      </c>
      <c r="IM12113" t="s">
        <v>258</v>
      </c>
      <c r="IN12113" t="s">
        <v>511</v>
      </c>
      <c r="IP12113" t="s">
        <v>532</v>
      </c>
    </row>
    <row r="12114" spans="1:250" x14ac:dyDescent="0.25">
      <c r="A12114">
        <v>46219</v>
      </c>
      <c r="B12114">
        <v>-890804480</v>
      </c>
      <c r="C12114">
        <v>1837</v>
      </c>
      <c r="D12114" t="s">
        <v>250</v>
      </c>
      <c r="E12114" t="s">
        <v>251</v>
      </c>
      <c r="F12114">
        <v>13794</v>
      </c>
      <c r="G12114" t="s">
        <v>264</v>
      </c>
      <c r="H12114" t="s">
        <v>265</v>
      </c>
      <c r="I12114">
        <v>420</v>
      </c>
      <c r="J12114" t="s">
        <v>481</v>
      </c>
      <c r="K12114" t="s">
        <v>482</v>
      </c>
      <c r="L12114">
        <v>13917</v>
      </c>
      <c r="M12114" t="s">
        <v>300</v>
      </c>
      <c r="N12114" t="s">
        <v>301</v>
      </c>
      <c r="O12114">
        <v>13917</v>
      </c>
      <c r="P12114" t="s">
        <v>300</v>
      </c>
      <c r="Q12114" t="s">
        <v>301</v>
      </c>
      <c r="R12114" t="s">
        <v>365</v>
      </c>
      <c r="S12114" s="2">
        <v>48552622.514200002</v>
      </c>
      <c r="U12114">
        <v>28</v>
      </c>
      <c r="IF12114">
        <v>13917</v>
      </c>
      <c r="IG12114" t="s">
        <v>300</v>
      </c>
      <c r="IH12114" t="s">
        <v>266</v>
      </c>
      <c r="IK12114">
        <v>-2</v>
      </c>
      <c r="IL12114" t="s">
        <v>257</v>
      </c>
      <c r="IM12114" t="s">
        <v>258</v>
      </c>
      <c r="IN12114" t="s">
        <v>511</v>
      </c>
      <c r="IP12114" t="s">
        <v>532</v>
      </c>
    </row>
    <row r="12115" spans="1:250" x14ac:dyDescent="0.25">
      <c r="A12115">
        <v>46220</v>
      </c>
      <c r="B12115">
        <v>-890804480</v>
      </c>
      <c r="C12115">
        <v>1837</v>
      </c>
      <c r="D12115" t="s">
        <v>250</v>
      </c>
      <c r="E12115" t="s">
        <v>251</v>
      </c>
      <c r="F12115">
        <v>13794</v>
      </c>
      <c r="G12115" t="s">
        <v>264</v>
      </c>
      <c r="H12115" t="s">
        <v>265</v>
      </c>
      <c r="I12115">
        <v>411</v>
      </c>
      <c r="J12115" t="s">
        <v>471</v>
      </c>
      <c r="K12115" t="s">
        <v>472</v>
      </c>
      <c r="L12115">
        <v>13917</v>
      </c>
      <c r="M12115" t="s">
        <v>300</v>
      </c>
      <c r="N12115" t="s">
        <v>301</v>
      </c>
      <c r="O12115">
        <v>13917</v>
      </c>
      <c r="P12115" t="s">
        <v>300</v>
      </c>
      <c r="Q12115" t="s">
        <v>301</v>
      </c>
      <c r="R12115" t="s">
        <v>365</v>
      </c>
      <c r="S12115" s="2">
        <v>49076206.9542</v>
      </c>
      <c r="U12115">
        <v>28</v>
      </c>
      <c r="IF12115">
        <v>13917</v>
      </c>
      <c r="IG12115" t="s">
        <v>300</v>
      </c>
      <c r="IH12115" t="s">
        <v>266</v>
      </c>
      <c r="IK12115">
        <v>-2</v>
      </c>
      <c r="IL12115" t="s">
        <v>257</v>
      </c>
      <c r="IM12115" t="s">
        <v>258</v>
      </c>
      <c r="IN12115" t="s">
        <v>511</v>
      </c>
      <c r="IP12115" t="s">
        <v>532</v>
      </c>
    </row>
    <row r="12116" spans="1:250" x14ac:dyDescent="0.25">
      <c r="A12116">
        <v>46221</v>
      </c>
      <c r="B12116">
        <v>-890804480</v>
      </c>
      <c r="C12116">
        <v>1837</v>
      </c>
      <c r="D12116" t="s">
        <v>250</v>
      </c>
      <c r="E12116" t="s">
        <v>251</v>
      </c>
      <c r="F12116">
        <v>13794</v>
      </c>
      <c r="G12116" t="s">
        <v>264</v>
      </c>
      <c r="H12116" t="s">
        <v>265</v>
      </c>
      <c r="I12116">
        <v>437</v>
      </c>
      <c r="J12116" t="s">
        <v>506</v>
      </c>
      <c r="K12116" t="s">
        <v>507</v>
      </c>
      <c r="L12116">
        <v>13917</v>
      </c>
      <c r="M12116" t="s">
        <v>300</v>
      </c>
      <c r="N12116" t="s">
        <v>301</v>
      </c>
      <c r="O12116">
        <v>13917</v>
      </c>
      <c r="P12116" t="s">
        <v>300</v>
      </c>
      <c r="Q12116" t="s">
        <v>301</v>
      </c>
      <c r="R12116" t="s">
        <v>365</v>
      </c>
      <c r="S12116" s="2">
        <v>49086364.994199999</v>
      </c>
      <c r="U12116">
        <v>28</v>
      </c>
      <c r="IF12116">
        <v>13917</v>
      </c>
      <c r="IG12116" t="s">
        <v>300</v>
      </c>
      <c r="IH12116" t="s">
        <v>266</v>
      </c>
      <c r="IK12116">
        <v>-2</v>
      </c>
      <c r="IL12116" t="s">
        <v>257</v>
      </c>
      <c r="IM12116" t="s">
        <v>258</v>
      </c>
      <c r="IN12116" t="s">
        <v>511</v>
      </c>
      <c r="IP12116" t="s">
        <v>532</v>
      </c>
    </row>
    <row r="12117" spans="1:250" x14ac:dyDescent="0.25">
      <c r="A12117">
        <v>46222</v>
      </c>
      <c r="B12117">
        <v>-890804480</v>
      </c>
      <c r="C12117">
        <v>1837</v>
      </c>
      <c r="D12117" t="s">
        <v>250</v>
      </c>
      <c r="E12117" t="s">
        <v>251</v>
      </c>
      <c r="F12117">
        <v>13794</v>
      </c>
      <c r="G12117" t="s">
        <v>264</v>
      </c>
      <c r="H12117" t="s">
        <v>265</v>
      </c>
      <c r="I12117">
        <v>436</v>
      </c>
      <c r="J12117" t="s">
        <v>504</v>
      </c>
      <c r="K12117" t="s">
        <v>505</v>
      </c>
      <c r="L12117">
        <v>13917</v>
      </c>
      <c r="M12117" t="s">
        <v>300</v>
      </c>
      <c r="N12117" t="s">
        <v>301</v>
      </c>
      <c r="O12117">
        <v>13917</v>
      </c>
      <c r="P12117" t="s">
        <v>300</v>
      </c>
      <c r="Q12117" t="s">
        <v>301</v>
      </c>
      <c r="R12117" t="s">
        <v>365</v>
      </c>
      <c r="S12117" s="2">
        <v>49011190.014200002</v>
      </c>
      <c r="U12117">
        <v>28</v>
      </c>
      <c r="IF12117">
        <v>13917</v>
      </c>
      <c r="IG12117" t="s">
        <v>300</v>
      </c>
      <c r="IH12117" t="s">
        <v>266</v>
      </c>
      <c r="IK12117">
        <v>-2</v>
      </c>
      <c r="IL12117" t="s">
        <v>257</v>
      </c>
      <c r="IM12117" t="s">
        <v>258</v>
      </c>
      <c r="IN12117" t="s">
        <v>511</v>
      </c>
      <c r="IP12117" t="s">
        <v>532</v>
      </c>
    </row>
    <row r="12118" spans="1:250" x14ac:dyDescent="0.25">
      <c r="A12118">
        <v>46223</v>
      </c>
      <c r="B12118">
        <v>-890804480</v>
      </c>
      <c r="C12118">
        <v>1837</v>
      </c>
      <c r="D12118" t="s">
        <v>250</v>
      </c>
      <c r="E12118" t="s">
        <v>251</v>
      </c>
      <c r="F12118">
        <v>13794</v>
      </c>
      <c r="G12118" t="s">
        <v>264</v>
      </c>
      <c r="H12118" t="s">
        <v>265</v>
      </c>
      <c r="I12118">
        <v>435</v>
      </c>
      <c r="J12118" t="s">
        <v>493</v>
      </c>
      <c r="K12118" t="s">
        <v>494</v>
      </c>
      <c r="L12118">
        <v>13917</v>
      </c>
      <c r="M12118" t="s">
        <v>300</v>
      </c>
      <c r="N12118" t="s">
        <v>301</v>
      </c>
      <c r="O12118">
        <v>13917</v>
      </c>
      <c r="P12118" t="s">
        <v>300</v>
      </c>
      <c r="Q12118" t="s">
        <v>301</v>
      </c>
      <c r="R12118" t="s">
        <v>365</v>
      </c>
      <c r="S12118" s="2">
        <v>48966084.994199999</v>
      </c>
      <c r="U12118">
        <v>28</v>
      </c>
      <c r="IF12118">
        <v>13917</v>
      </c>
      <c r="IG12118" t="s">
        <v>300</v>
      </c>
      <c r="IH12118" t="s">
        <v>266</v>
      </c>
      <c r="IK12118">
        <v>-2</v>
      </c>
      <c r="IL12118" t="s">
        <v>257</v>
      </c>
      <c r="IM12118" t="s">
        <v>258</v>
      </c>
      <c r="IN12118" t="s">
        <v>511</v>
      </c>
      <c r="IP12118" t="s">
        <v>532</v>
      </c>
    </row>
    <row r="12119" spans="1:250" x14ac:dyDescent="0.25">
      <c r="A12119">
        <v>46224</v>
      </c>
      <c r="B12119">
        <v>-890804480</v>
      </c>
      <c r="C12119">
        <v>1837</v>
      </c>
      <c r="D12119" t="s">
        <v>250</v>
      </c>
      <c r="E12119" t="s">
        <v>251</v>
      </c>
      <c r="F12119">
        <v>13794</v>
      </c>
      <c r="G12119" t="s">
        <v>264</v>
      </c>
      <c r="H12119" t="s">
        <v>265</v>
      </c>
      <c r="I12119">
        <v>431</v>
      </c>
      <c r="J12119" t="s">
        <v>495</v>
      </c>
      <c r="K12119" t="s">
        <v>496</v>
      </c>
      <c r="L12119">
        <v>13917</v>
      </c>
      <c r="M12119" t="s">
        <v>300</v>
      </c>
      <c r="N12119" t="s">
        <v>301</v>
      </c>
      <c r="O12119">
        <v>13917</v>
      </c>
      <c r="P12119" t="s">
        <v>300</v>
      </c>
      <c r="Q12119" t="s">
        <v>301</v>
      </c>
      <c r="R12119" t="s">
        <v>365</v>
      </c>
      <c r="S12119" s="2">
        <v>48920980.034199998</v>
      </c>
      <c r="U12119">
        <v>28</v>
      </c>
      <c r="IF12119">
        <v>13917</v>
      </c>
      <c r="IG12119" t="s">
        <v>300</v>
      </c>
      <c r="IH12119" t="s">
        <v>266</v>
      </c>
      <c r="IK12119">
        <v>-2</v>
      </c>
      <c r="IL12119" t="s">
        <v>257</v>
      </c>
      <c r="IM12119" t="s">
        <v>258</v>
      </c>
      <c r="IN12119" t="s">
        <v>511</v>
      </c>
      <c r="IP12119" t="s">
        <v>532</v>
      </c>
    </row>
    <row r="12120" spans="1:250" x14ac:dyDescent="0.25">
      <c r="A12120">
        <v>46225</v>
      </c>
      <c r="B12120">
        <v>-890804480</v>
      </c>
      <c r="C12120">
        <v>1837</v>
      </c>
      <c r="D12120" t="s">
        <v>250</v>
      </c>
      <c r="E12120" t="s">
        <v>251</v>
      </c>
      <c r="F12120">
        <v>13794</v>
      </c>
      <c r="G12120" t="s">
        <v>264</v>
      </c>
      <c r="H12120" t="s">
        <v>265</v>
      </c>
      <c r="I12120">
        <v>429</v>
      </c>
      <c r="J12120" t="s">
        <v>473</v>
      </c>
      <c r="K12120" t="s">
        <v>474</v>
      </c>
      <c r="L12120">
        <v>13917</v>
      </c>
      <c r="M12120" t="s">
        <v>300</v>
      </c>
      <c r="N12120" t="s">
        <v>301</v>
      </c>
      <c r="O12120">
        <v>13917</v>
      </c>
      <c r="P12120" t="s">
        <v>300</v>
      </c>
      <c r="Q12120" t="s">
        <v>301</v>
      </c>
      <c r="R12120" t="s">
        <v>365</v>
      </c>
      <c r="S12120" s="2">
        <v>48853322.494199999</v>
      </c>
      <c r="U12120">
        <v>28</v>
      </c>
      <c r="IF12120">
        <v>13917</v>
      </c>
      <c r="IG12120" t="s">
        <v>300</v>
      </c>
      <c r="IH12120" t="s">
        <v>266</v>
      </c>
      <c r="IK12120">
        <v>-2</v>
      </c>
      <c r="IL12120" t="s">
        <v>257</v>
      </c>
      <c r="IM12120" t="s">
        <v>258</v>
      </c>
      <c r="IN12120" t="s">
        <v>511</v>
      </c>
      <c r="IP12120" t="s">
        <v>532</v>
      </c>
    </row>
    <row r="12121" spans="1:250" x14ac:dyDescent="0.25">
      <c r="A12121">
        <v>46226</v>
      </c>
      <c r="B12121">
        <v>-890804480</v>
      </c>
      <c r="C12121">
        <v>1837</v>
      </c>
      <c r="D12121" t="s">
        <v>250</v>
      </c>
      <c r="E12121" t="s">
        <v>251</v>
      </c>
      <c r="F12121">
        <v>13794</v>
      </c>
      <c r="G12121" t="s">
        <v>264</v>
      </c>
      <c r="H12121" t="s">
        <v>265</v>
      </c>
      <c r="I12121">
        <v>427</v>
      </c>
      <c r="J12121" t="s">
        <v>475</v>
      </c>
      <c r="K12121" t="s">
        <v>476</v>
      </c>
      <c r="L12121">
        <v>13917</v>
      </c>
      <c r="M12121" t="s">
        <v>300</v>
      </c>
      <c r="N12121" t="s">
        <v>301</v>
      </c>
      <c r="O12121">
        <v>13917</v>
      </c>
      <c r="P12121" t="s">
        <v>300</v>
      </c>
      <c r="Q12121" t="s">
        <v>301</v>
      </c>
      <c r="R12121" t="s">
        <v>365</v>
      </c>
      <c r="S12121" s="2">
        <v>48763112.494199999</v>
      </c>
      <c r="U12121">
        <v>28</v>
      </c>
      <c r="IF12121">
        <v>13917</v>
      </c>
      <c r="IG12121" t="s">
        <v>300</v>
      </c>
      <c r="IH12121" t="s">
        <v>266</v>
      </c>
      <c r="IK12121">
        <v>-2</v>
      </c>
      <c r="IL12121" t="s">
        <v>257</v>
      </c>
      <c r="IM12121" t="s">
        <v>258</v>
      </c>
      <c r="IN12121" t="s">
        <v>511</v>
      </c>
      <c r="IP12121" t="s">
        <v>532</v>
      </c>
    </row>
    <row r="12122" spans="1:250" x14ac:dyDescent="0.25">
      <c r="A12122">
        <v>46227</v>
      </c>
      <c r="B12122">
        <v>-890804480</v>
      </c>
      <c r="C12122">
        <v>1837</v>
      </c>
      <c r="D12122" t="s">
        <v>250</v>
      </c>
      <c r="E12122" t="s">
        <v>251</v>
      </c>
      <c r="F12122">
        <v>13794</v>
      </c>
      <c r="G12122" t="s">
        <v>264</v>
      </c>
      <c r="H12122" t="s">
        <v>265</v>
      </c>
      <c r="I12122">
        <v>429</v>
      </c>
      <c r="J12122" t="s">
        <v>473</v>
      </c>
      <c r="K12122" t="s">
        <v>474</v>
      </c>
      <c r="L12122">
        <v>15188</v>
      </c>
      <c r="M12122" t="s">
        <v>302</v>
      </c>
      <c r="N12122" t="s">
        <v>303</v>
      </c>
      <c r="O12122">
        <v>15188</v>
      </c>
      <c r="P12122" t="s">
        <v>302</v>
      </c>
      <c r="Q12122" t="s">
        <v>303</v>
      </c>
      <c r="R12122" t="s">
        <v>365</v>
      </c>
      <c r="S12122" s="2">
        <v>2131682.7401999999</v>
      </c>
      <c r="U12122">
        <v>28</v>
      </c>
      <c r="IF12122">
        <v>15188</v>
      </c>
      <c r="IG12122" t="s">
        <v>302</v>
      </c>
      <c r="IH12122" t="s">
        <v>266</v>
      </c>
      <c r="IK12122">
        <v>-2</v>
      </c>
      <c r="IL12122" t="s">
        <v>257</v>
      </c>
      <c r="IM12122" t="s">
        <v>258</v>
      </c>
      <c r="IN12122" t="s">
        <v>511</v>
      </c>
      <c r="IP12122" t="s">
        <v>533</v>
      </c>
    </row>
    <row r="12123" spans="1:250" x14ac:dyDescent="0.25">
      <c r="A12123">
        <v>46228</v>
      </c>
      <c r="B12123">
        <v>-890804480</v>
      </c>
      <c r="C12123">
        <v>1837</v>
      </c>
      <c r="D12123" t="s">
        <v>250</v>
      </c>
      <c r="E12123" t="s">
        <v>251</v>
      </c>
      <c r="F12123">
        <v>13794</v>
      </c>
      <c r="G12123" t="s">
        <v>264</v>
      </c>
      <c r="H12123" t="s">
        <v>265</v>
      </c>
      <c r="I12123">
        <v>427</v>
      </c>
      <c r="J12123" t="s">
        <v>475</v>
      </c>
      <c r="K12123" t="s">
        <v>476</v>
      </c>
      <c r="L12123">
        <v>15188</v>
      </c>
      <c r="M12123" t="s">
        <v>302</v>
      </c>
      <c r="N12123" t="s">
        <v>303</v>
      </c>
      <c r="O12123">
        <v>15188</v>
      </c>
      <c r="P12123" t="s">
        <v>302</v>
      </c>
      <c r="Q12123" t="s">
        <v>303</v>
      </c>
      <c r="R12123" t="s">
        <v>365</v>
      </c>
      <c r="S12123" s="2">
        <v>2127746.4901999999</v>
      </c>
      <c r="U12123">
        <v>28</v>
      </c>
      <c r="IF12123">
        <v>15188</v>
      </c>
      <c r="IG12123" t="s">
        <v>302</v>
      </c>
      <c r="IH12123" t="s">
        <v>266</v>
      </c>
      <c r="IK12123">
        <v>-2</v>
      </c>
      <c r="IL12123" t="s">
        <v>257</v>
      </c>
      <c r="IM12123" t="s">
        <v>258</v>
      </c>
      <c r="IN12123" t="s">
        <v>511</v>
      </c>
      <c r="IP12123" t="s">
        <v>533</v>
      </c>
    </row>
    <row r="12124" spans="1:250" x14ac:dyDescent="0.25">
      <c r="A12124">
        <v>46229</v>
      </c>
      <c r="B12124">
        <v>-890804480</v>
      </c>
      <c r="C12124">
        <v>1837</v>
      </c>
      <c r="D12124" t="s">
        <v>250</v>
      </c>
      <c r="E12124" t="s">
        <v>251</v>
      </c>
      <c r="F12124">
        <v>13794</v>
      </c>
      <c r="G12124" t="s">
        <v>264</v>
      </c>
      <c r="H12124" t="s">
        <v>265</v>
      </c>
      <c r="I12124">
        <v>424</v>
      </c>
      <c r="J12124" t="s">
        <v>477</v>
      </c>
      <c r="K12124" t="s">
        <v>478</v>
      </c>
      <c r="L12124">
        <v>15188</v>
      </c>
      <c r="M12124" t="s">
        <v>302</v>
      </c>
      <c r="N12124" t="s">
        <v>303</v>
      </c>
      <c r="O12124">
        <v>15188</v>
      </c>
      <c r="P12124" t="s">
        <v>302</v>
      </c>
      <c r="Q12124" t="s">
        <v>303</v>
      </c>
      <c r="R12124" t="s">
        <v>365</v>
      </c>
      <c r="S12124" s="2">
        <v>2125450.3502000002</v>
      </c>
      <c r="U12124">
        <v>28</v>
      </c>
      <c r="IF12124">
        <v>15188</v>
      </c>
      <c r="IG12124" t="s">
        <v>302</v>
      </c>
      <c r="IH12124" t="s">
        <v>266</v>
      </c>
      <c r="IK12124">
        <v>-2</v>
      </c>
      <c r="IL12124" t="s">
        <v>257</v>
      </c>
      <c r="IM12124" t="s">
        <v>258</v>
      </c>
      <c r="IN12124" t="s">
        <v>511</v>
      </c>
      <c r="IP12124" t="s">
        <v>533</v>
      </c>
    </row>
    <row r="12125" spans="1:250" x14ac:dyDescent="0.25">
      <c r="A12125">
        <v>46230</v>
      </c>
      <c r="B12125">
        <v>-890804480</v>
      </c>
      <c r="C12125">
        <v>1837</v>
      </c>
      <c r="D12125" t="s">
        <v>250</v>
      </c>
      <c r="E12125" t="s">
        <v>251</v>
      </c>
      <c r="F12125">
        <v>13794</v>
      </c>
      <c r="G12125" t="s">
        <v>264</v>
      </c>
      <c r="H12125" t="s">
        <v>265</v>
      </c>
      <c r="I12125">
        <v>422</v>
      </c>
      <c r="J12125" t="s">
        <v>479</v>
      </c>
      <c r="K12125" t="s">
        <v>480</v>
      </c>
      <c r="L12125">
        <v>15188</v>
      </c>
      <c r="M12125" t="s">
        <v>302</v>
      </c>
      <c r="N12125" t="s">
        <v>303</v>
      </c>
      <c r="O12125">
        <v>15188</v>
      </c>
      <c r="P12125" t="s">
        <v>302</v>
      </c>
      <c r="Q12125" t="s">
        <v>303</v>
      </c>
      <c r="R12125" t="s">
        <v>365</v>
      </c>
      <c r="S12125" s="2">
        <v>2122498.1502</v>
      </c>
      <c r="U12125">
        <v>28</v>
      </c>
      <c r="IF12125">
        <v>15188</v>
      </c>
      <c r="IG12125" t="s">
        <v>302</v>
      </c>
      <c r="IH12125" t="s">
        <v>266</v>
      </c>
      <c r="IK12125">
        <v>-2</v>
      </c>
      <c r="IL12125" t="s">
        <v>257</v>
      </c>
      <c r="IM12125" t="s">
        <v>258</v>
      </c>
      <c r="IN12125" t="s">
        <v>511</v>
      </c>
      <c r="IP12125" t="s">
        <v>533</v>
      </c>
    </row>
    <row r="12126" spans="1:250" x14ac:dyDescent="0.25">
      <c r="A12126">
        <v>46231</v>
      </c>
      <c r="B12126">
        <v>-890804480</v>
      </c>
      <c r="C12126">
        <v>1837</v>
      </c>
      <c r="D12126" t="s">
        <v>250</v>
      </c>
      <c r="E12126" t="s">
        <v>251</v>
      </c>
      <c r="F12126">
        <v>13794</v>
      </c>
      <c r="G12126" t="s">
        <v>264</v>
      </c>
      <c r="H12126" t="s">
        <v>265</v>
      </c>
      <c r="I12126">
        <v>420</v>
      </c>
      <c r="J12126" t="s">
        <v>481</v>
      </c>
      <c r="K12126" t="s">
        <v>482</v>
      </c>
      <c r="L12126">
        <v>15188</v>
      </c>
      <c r="M12126" t="s">
        <v>302</v>
      </c>
      <c r="N12126" t="s">
        <v>303</v>
      </c>
      <c r="O12126">
        <v>15188</v>
      </c>
      <c r="P12126" t="s">
        <v>302</v>
      </c>
      <c r="Q12126" t="s">
        <v>303</v>
      </c>
      <c r="R12126" t="s">
        <v>365</v>
      </c>
      <c r="S12126" s="2">
        <v>2118561.9002</v>
      </c>
      <c r="U12126">
        <v>28</v>
      </c>
      <c r="IF12126">
        <v>15188</v>
      </c>
      <c r="IG12126" t="s">
        <v>302</v>
      </c>
      <c r="IH12126" t="s">
        <v>266</v>
      </c>
      <c r="IK12126">
        <v>-2</v>
      </c>
      <c r="IL12126" t="s">
        <v>257</v>
      </c>
      <c r="IM12126" t="s">
        <v>258</v>
      </c>
      <c r="IN12126" t="s">
        <v>511</v>
      </c>
      <c r="IP12126" t="s">
        <v>533</v>
      </c>
    </row>
    <row r="12127" spans="1:250" x14ac:dyDescent="0.25">
      <c r="A12127">
        <v>46232</v>
      </c>
      <c r="B12127">
        <v>-890804480</v>
      </c>
      <c r="C12127">
        <v>1837</v>
      </c>
      <c r="D12127" t="s">
        <v>250</v>
      </c>
      <c r="E12127" t="s">
        <v>251</v>
      </c>
      <c r="F12127">
        <v>13794</v>
      </c>
      <c r="G12127" t="s">
        <v>264</v>
      </c>
      <c r="H12127" t="s">
        <v>265</v>
      </c>
      <c r="I12127">
        <v>411</v>
      </c>
      <c r="J12127" t="s">
        <v>471</v>
      </c>
      <c r="K12127" t="s">
        <v>472</v>
      </c>
      <c r="L12127">
        <v>15188</v>
      </c>
      <c r="M12127" t="s">
        <v>302</v>
      </c>
      <c r="N12127" t="s">
        <v>303</v>
      </c>
      <c r="O12127">
        <v>15188</v>
      </c>
      <c r="P12127" t="s">
        <v>302</v>
      </c>
      <c r="Q12127" t="s">
        <v>303</v>
      </c>
      <c r="R12127" t="s">
        <v>365</v>
      </c>
      <c r="S12127" s="2">
        <v>2116265.7502000001</v>
      </c>
      <c r="U12127">
        <v>28</v>
      </c>
      <c r="IF12127">
        <v>15188</v>
      </c>
      <c r="IG12127" t="s">
        <v>302</v>
      </c>
      <c r="IH12127" t="s">
        <v>266</v>
      </c>
      <c r="IK12127">
        <v>-2</v>
      </c>
      <c r="IL12127" t="s">
        <v>257</v>
      </c>
      <c r="IM12127" t="s">
        <v>258</v>
      </c>
      <c r="IN12127" t="s">
        <v>511</v>
      </c>
      <c r="IP12127" t="s">
        <v>533</v>
      </c>
    </row>
    <row r="12128" spans="1:250" x14ac:dyDescent="0.25">
      <c r="A12128">
        <v>46233</v>
      </c>
      <c r="B12128">
        <v>-890804480</v>
      </c>
      <c r="C12128">
        <v>1837</v>
      </c>
      <c r="D12128" t="s">
        <v>250</v>
      </c>
      <c r="E12128" t="s">
        <v>251</v>
      </c>
      <c r="F12128">
        <v>13794</v>
      </c>
      <c r="G12128" t="s">
        <v>264</v>
      </c>
      <c r="H12128" t="s">
        <v>265</v>
      </c>
      <c r="I12128">
        <v>437</v>
      </c>
      <c r="J12128" t="s">
        <v>506</v>
      </c>
      <c r="K12128" t="s">
        <v>507</v>
      </c>
      <c r="L12128">
        <v>15188</v>
      </c>
      <c r="M12128" t="s">
        <v>302</v>
      </c>
      <c r="N12128" t="s">
        <v>303</v>
      </c>
      <c r="O12128">
        <v>15188</v>
      </c>
      <c r="P12128" t="s">
        <v>302</v>
      </c>
      <c r="Q12128" t="s">
        <v>303</v>
      </c>
      <c r="R12128" t="s">
        <v>365</v>
      </c>
      <c r="S12128" s="2">
        <v>2141851.3901999998</v>
      </c>
      <c r="U12128">
        <v>28</v>
      </c>
      <c r="IF12128">
        <v>15188</v>
      </c>
      <c r="IG12128" t="s">
        <v>302</v>
      </c>
      <c r="IH12128" t="s">
        <v>266</v>
      </c>
      <c r="IK12128">
        <v>-2</v>
      </c>
      <c r="IL12128" t="s">
        <v>257</v>
      </c>
      <c r="IM12128" t="s">
        <v>258</v>
      </c>
      <c r="IN12128" t="s">
        <v>511</v>
      </c>
      <c r="IP12128" t="s">
        <v>533</v>
      </c>
    </row>
    <row r="12129" spans="1:250" x14ac:dyDescent="0.25">
      <c r="A12129">
        <v>46234</v>
      </c>
      <c r="B12129">
        <v>-890804480</v>
      </c>
      <c r="C12129">
        <v>1837</v>
      </c>
      <c r="D12129" t="s">
        <v>250</v>
      </c>
      <c r="E12129" t="s">
        <v>251</v>
      </c>
      <c r="F12129">
        <v>13794</v>
      </c>
      <c r="G12129" t="s">
        <v>264</v>
      </c>
      <c r="H12129" t="s">
        <v>265</v>
      </c>
      <c r="I12129">
        <v>436</v>
      </c>
      <c r="J12129" t="s">
        <v>504</v>
      </c>
      <c r="K12129" t="s">
        <v>505</v>
      </c>
      <c r="L12129">
        <v>15188</v>
      </c>
      <c r="M12129" t="s">
        <v>302</v>
      </c>
      <c r="N12129" t="s">
        <v>303</v>
      </c>
      <c r="O12129">
        <v>15188</v>
      </c>
      <c r="P12129" t="s">
        <v>302</v>
      </c>
      <c r="Q12129" t="s">
        <v>303</v>
      </c>
      <c r="R12129" t="s">
        <v>365</v>
      </c>
      <c r="S12129" s="2">
        <v>2138571.1902000001</v>
      </c>
      <c r="U12129">
        <v>28</v>
      </c>
      <c r="IF12129">
        <v>15188</v>
      </c>
      <c r="IG12129" t="s">
        <v>302</v>
      </c>
      <c r="IH12129" t="s">
        <v>266</v>
      </c>
      <c r="IK12129">
        <v>-2</v>
      </c>
      <c r="IL12129" t="s">
        <v>257</v>
      </c>
      <c r="IM12129" t="s">
        <v>258</v>
      </c>
      <c r="IN12129" t="s">
        <v>511</v>
      </c>
      <c r="IP12129" t="s">
        <v>533</v>
      </c>
    </row>
    <row r="12130" spans="1:250" x14ac:dyDescent="0.25">
      <c r="A12130">
        <v>46235</v>
      </c>
      <c r="B12130">
        <v>-890804480</v>
      </c>
      <c r="C12130">
        <v>1837</v>
      </c>
      <c r="D12130" t="s">
        <v>250</v>
      </c>
      <c r="E12130" t="s">
        <v>251</v>
      </c>
      <c r="F12130">
        <v>13794</v>
      </c>
      <c r="G12130" t="s">
        <v>264</v>
      </c>
      <c r="H12130" t="s">
        <v>265</v>
      </c>
      <c r="I12130">
        <v>435</v>
      </c>
      <c r="J12130" t="s">
        <v>493</v>
      </c>
      <c r="K12130" t="s">
        <v>494</v>
      </c>
      <c r="L12130">
        <v>15188</v>
      </c>
      <c r="M12130" t="s">
        <v>302</v>
      </c>
      <c r="N12130" t="s">
        <v>303</v>
      </c>
      <c r="O12130">
        <v>15188</v>
      </c>
      <c r="P12130" t="s">
        <v>302</v>
      </c>
      <c r="Q12130" t="s">
        <v>303</v>
      </c>
      <c r="R12130" t="s">
        <v>365</v>
      </c>
      <c r="S12130" s="2">
        <v>2136603.0501999999</v>
      </c>
      <c r="U12130">
        <v>28</v>
      </c>
      <c r="IF12130">
        <v>15188</v>
      </c>
      <c r="IG12130" t="s">
        <v>302</v>
      </c>
      <c r="IH12130" t="s">
        <v>266</v>
      </c>
      <c r="IK12130">
        <v>-2</v>
      </c>
      <c r="IL12130" t="s">
        <v>257</v>
      </c>
      <c r="IM12130" t="s">
        <v>258</v>
      </c>
      <c r="IN12130" t="s">
        <v>511</v>
      </c>
      <c r="IP12130" t="s">
        <v>533</v>
      </c>
    </row>
    <row r="12131" spans="1:250" x14ac:dyDescent="0.25">
      <c r="A12131">
        <v>46236</v>
      </c>
      <c r="B12131">
        <v>-890804480</v>
      </c>
      <c r="C12131">
        <v>1837</v>
      </c>
      <c r="D12131" t="s">
        <v>250</v>
      </c>
      <c r="E12131" t="s">
        <v>251</v>
      </c>
      <c r="F12131">
        <v>13794</v>
      </c>
      <c r="G12131" t="s">
        <v>264</v>
      </c>
      <c r="H12131" t="s">
        <v>265</v>
      </c>
      <c r="I12131">
        <v>431</v>
      </c>
      <c r="J12131" t="s">
        <v>495</v>
      </c>
      <c r="K12131" t="s">
        <v>496</v>
      </c>
      <c r="L12131">
        <v>15188</v>
      </c>
      <c r="M12131" t="s">
        <v>302</v>
      </c>
      <c r="N12131" t="s">
        <v>303</v>
      </c>
      <c r="O12131">
        <v>15188</v>
      </c>
      <c r="P12131" t="s">
        <v>302</v>
      </c>
      <c r="Q12131" t="s">
        <v>303</v>
      </c>
      <c r="R12131" t="s">
        <v>365</v>
      </c>
      <c r="S12131" s="2">
        <v>2134634.9202000001</v>
      </c>
      <c r="U12131">
        <v>28</v>
      </c>
      <c r="IF12131">
        <v>15188</v>
      </c>
      <c r="IG12131" t="s">
        <v>302</v>
      </c>
      <c r="IH12131" t="s">
        <v>266</v>
      </c>
      <c r="IK12131">
        <v>-2</v>
      </c>
      <c r="IL12131" t="s">
        <v>257</v>
      </c>
      <c r="IM12131" t="s">
        <v>258</v>
      </c>
      <c r="IN12131" t="s">
        <v>511</v>
      </c>
      <c r="IP12131" t="s">
        <v>533</v>
      </c>
    </row>
    <row r="12132" spans="1:250" x14ac:dyDescent="0.25">
      <c r="A12132">
        <v>46237</v>
      </c>
      <c r="B12132">
        <v>-890804480</v>
      </c>
      <c r="C12132">
        <v>1837</v>
      </c>
      <c r="D12132" t="s">
        <v>250</v>
      </c>
      <c r="E12132" t="s">
        <v>251</v>
      </c>
      <c r="F12132">
        <v>13794</v>
      </c>
      <c r="G12132" t="s">
        <v>264</v>
      </c>
      <c r="H12132" t="s">
        <v>265</v>
      </c>
      <c r="I12132">
        <v>420</v>
      </c>
      <c r="J12132" t="s">
        <v>481</v>
      </c>
      <c r="K12132" t="s">
        <v>482</v>
      </c>
      <c r="L12132">
        <v>15189</v>
      </c>
      <c r="M12132" t="s">
        <v>304</v>
      </c>
      <c r="N12132" t="s">
        <v>305</v>
      </c>
      <c r="O12132">
        <v>15189</v>
      </c>
      <c r="P12132" t="s">
        <v>304</v>
      </c>
      <c r="Q12132" t="s">
        <v>305</v>
      </c>
      <c r="R12132" t="s">
        <v>365</v>
      </c>
      <c r="S12132" s="2">
        <v>52593567.9208</v>
      </c>
      <c r="U12132">
        <v>28</v>
      </c>
      <c r="IF12132">
        <v>15189</v>
      </c>
      <c r="IG12132" t="s">
        <v>304</v>
      </c>
      <c r="IH12132" t="s">
        <v>266</v>
      </c>
      <c r="IK12132">
        <v>-2</v>
      </c>
      <c r="IL12132" t="s">
        <v>257</v>
      </c>
      <c r="IM12132" t="s">
        <v>258</v>
      </c>
      <c r="IN12132" t="s">
        <v>511</v>
      </c>
      <c r="IP12132" t="s">
        <v>534</v>
      </c>
    </row>
    <row r="12133" spans="1:250" x14ac:dyDescent="0.25">
      <c r="A12133">
        <v>46238</v>
      </c>
      <c r="B12133">
        <v>-890804480</v>
      </c>
      <c r="C12133">
        <v>1837</v>
      </c>
      <c r="D12133" t="s">
        <v>250</v>
      </c>
      <c r="E12133" t="s">
        <v>251</v>
      </c>
      <c r="F12133">
        <v>13794</v>
      </c>
      <c r="G12133" t="s">
        <v>264</v>
      </c>
      <c r="H12133" t="s">
        <v>265</v>
      </c>
      <c r="I12133">
        <v>411</v>
      </c>
      <c r="J12133" t="s">
        <v>471</v>
      </c>
      <c r="K12133" t="s">
        <v>472</v>
      </c>
      <c r="L12133">
        <v>15189</v>
      </c>
      <c r="M12133" t="s">
        <v>304</v>
      </c>
      <c r="N12133" t="s">
        <v>305</v>
      </c>
      <c r="O12133">
        <v>15189</v>
      </c>
      <c r="P12133" t="s">
        <v>304</v>
      </c>
      <c r="Q12133" t="s">
        <v>305</v>
      </c>
      <c r="R12133" t="s">
        <v>365</v>
      </c>
      <c r="S12133" s="2">
        <v>92536565.700800002</v>
      </c>
      <c r="U12133">
        <v>28</v>
      </c>
      <c r="IF12133">
        <v>15189</v>
      </c>
      <c r="IG12133" t="s">
        <v>304</v>
      </c>
      <c r="IH12133" t="s">
        <v>266</v>
      </c>
      <c r="IK12133">
        <v>-2</v>
      </c>
      <c r="IL12133" t="s">
        <v>257</v>
      </c>
      <c r="IM12133" t="s">
        <v>258</v>
      </c>
      <c r="IN12133" t="s">
        <v>511</v>
      </c>
      <c r="IP12133" t="s">
        <v>534</v>
      </c>
    </row>
    <row r="12134" spans="1:250" x14ac:dyDescent="0.25">
      <c r="A12134">
        <v>46239</v>
      </c>
      <c r="B12134">
        <v>-890804480</v>
      </c>
      <c r="C12134">
        <v>1837</v>
      </c>
      <c r="D12134" t="s">
        <v>250</v>
      </c>
      <c r="E12134" t="s">
        <v>251</v>
      </c>
      <c r="F12134">
        <v>13794</v>
      </c>
      <c r="G12134" t="s">
        <v>264</v>
      </c>
      <c r="H12134" t="s">
        <v>265</v>
      </c>
      <c r="I12134">
        <v>435</v>
      </c>
      <c r="J12134" t="s">
        <v>493</v>
      </c>
      <c r="K12134" t="s">
        <v>494</v>
      </c>
      <c r="L12134">
        <v>15189</v>
      </c>
      <c r="M12134" t="s">
        <v>304</v>
      </c>
      <c r="N12134" t="s">
        <v>305</v>
      </c>
      <c r="O12134">
        <v>15189</v>
      </c>
      <c r="P12134" t="s">
        <v>304</v>
      </c>
      <c r="Q12134" t="s">
        <v>305</v>
      </c>
      <c r="R12134" t="s">
        <v>365</v>
      </c>
      <c r="S12134" s="2">
        <v>53041442.160800003</v>
      </c>
      <c r="U12134">
        <v>28</v>
      </c>
      <c r="IF12134">
        <v>15189</v>
      </c>
      <c r="IG12134" t="s">
        <v>304</v>
      </c>
      <c r="IH12134" t="s">
        <v>266</v>
      </c>
      <c r="IK12134">
        <v>-2</v>
      </c>
      <c r="IL12134" t="s">
        <v>257</v>
      </c>
      <c r="IM12134" t="s">
        <v>258</v>
      </c>
      <c r="IN12134" t="s">
        <v>511</v>
      </c>
      <c r="IP12134" t="s">
        <v>534</v>
      </c>
    </row>
    <row r="12135" spans="1:250" x14ac:dyDescent="0.25">
      <c r="A12135">
        <v>46240</v>
      </c>
      <c r="B12135">
        <v>-890804480</v>
      </c>
      <c r="C12135">
        <v>1837</v>
      </c>
      <c r="D12135" t="s">
        <v>250</v>
      </c>
      <c r="E12135" t="s">
        <v>251</v>
      </c>
      <c r="F12135">
        <v>13794</v>
      </c>
      <c r="G12135" t="s">
        <v>264</v>
      </c>
      <c r="H12135" t="s">
        <v>265</v>
      </c>
      <c r="I12135">
        <v>431</v>
      </c>
      <c r="J12135" t="s">
        <v>495</v>
      </c>
      <c r="K12135" t="s">
        <v>496</v>
      </c>
      <c r="L12135">
        <v>15189</v>
      </c>
      <c r="M12135" t="s">
        <v>304</v>
      </c>
      <c r="N12135" t="s">
        <v>305</v>
      </c>
      <c r="O12135">
        <v>15189</v>
      </c>
      <c r="P12135" t="s">
        <v>304</v>
      </c>
      <c r="Q12135" t="s">
        <v>305</v>
      </c>
      <c r="R12135" t="s">
        <v>365</v>
      </c>
      <c r="S12135" s="2">
        <v>52992583.190800004</v>
      </c>
      <c r="U12135">
        <v>28</v>
      </c>
      <c r="IF12135">
        <v>15189</v>
      </c>
      <c r="IG12135" t="s">
        <v>304</v>
      </c>
      <c r="IH12135" t="s">
        <v>266</v>
      </c>
      <c r="IK12135">
        <v>-2</v>
      </c>
      <c r="IL12135" t="s">
        <v>257</v>
      </c>
      <c r="IM12135" t="s">
        <v>258</v>
      </c>
      <c r="IN12135" t="s">
        <v>511</v>
      </c>
      <c r="IP12135" t="s">
        <v>534</v>
      </c>
    </row>
    <row r="12136" spans="1:250" x14ac:dyDescent="0.25">
      <c r="A12136">
        <v>46241</v>
      </c>
      <c r="B12136">
        <v>-890804480</v>
      </c>
      <c r="C12136">
        <v>1837</v>
      </c>
      <c r="D12136" t="s">
        <v>250</v>
      </c>
      <c r="E12136" t="s">
        <v>251</v>
      </c>
      <c r="F12136">
        <v>13794</v>
      </c>
      <c r="G12136" t="s">
        <v>264</v>
      </c>
      <c r="H12136" t="s">
        <v>265</v>
      </c>
      <c r="I12136">
        <v>429</v>
      </c>
      <c r="J12136" t="s">
        <v>473</v>
      </c>
      <c r="K12136" t="s">
        <v>474</v>
      </c>
      <c r="L12136">
        <v>15189</v>
      </c>
      <c r="M12136" t="s">
        <v>304</v>
      </c>
      <c r="N12136" t="s">
        <v>305</v>
      </c>
      <c r="O12136">
        <v>15189</v>
      </c>
      <c r="P12136" t="s">
        <v>304</v>
      </c>
      <c r="Q12136" t="s">
        <v>305</v>
      </c>
      <c r="R12136" t="s">
        <v>365</v>
      </c>
      <c r="S12136" s="2">
        <v>52919294.650799997</v>
      </c>
      <c r="U12136">
        <v>28</v>
      </c>
      <c r="IF12136">
        <v>15189</v>
      </c>
      <c r="IG12136" t="s">
        <v>304</v>
      </c>
      <c r="IH12136" t="s">
        <v>266</v>
      </c>
      <c r="IK12136">
        <v>-2</v>
      </c>
      <c r="IL12136" t="s">
        <v>257</v>
      </c>
      <c r="IM12136" t="s">
        <v>258</v>
      </c>
      <c r="IN12136" t="s">
        <v>511</v>
      </c>
      <c r="IP12136" t="s">
        <v>534</v>
      </c>
    </row>
    <row r="12137" spans="1:250" x14ac:dyDescent="0.25">
      <c r="A12137">
        <v>46242</v>
      </c>
      <c r="B12137">
        <v>-890804480</v>
      </c>
      <c r="C12137">
        <v>1837</v>
      </c>
      <c r="D12137" t="s">
        <v>250</v>
      </c>
      <c r="E12137" t="s">
        <v>251</v>
      </c>
      <c r="F12137">
        <v>13794</v>
      </c>
      <c r="G12137" t="s">
        <v>264</v>
      </c>
      <c r="H12137" t="s">
        <v>265</v>
      </c>
      <c r="I12137">
        <v>427</v>
      </c>
      <c r="J12137" t="s">
        <v>475</v>
      </c>
      <c r="K12137" t="s">
        <v>476</v>
      </c>
      <c r="L12137">
        <v>15189</v>
      </c>
      <c r="M12137" t="s">
        <v>304</v>
      </c>
      <c r="N12137" t="s">
        <v>305</v>
      </c>
      <c r="O12137">
        <v>15189</v>
      </c>
      <c r="P12137" t="s">
        <v>304</v>
      </c>
      <c r="Q12137" t="s">
        <v>305</v>
      </c>
      <c r="R12137" t="s">
        <v>365</v>
      </c>
      <c r="S12137" s="2">
        <v>52821576.640799999</v>
      </c>
      <c r="U12137">
        <v>28</v>
      </c>
      <c r="IF12137">
        <v>15189</v>
      </c>
      <c r="IG12137" t="s">
        <v>304</v>
      </c>
      <c r="IH12137" t="s">
        <v>266</v>
      </c>
      <c r="IK12137">
        <v>-2</v>
      </c>
      <c r="IL12137" t="s">
        <v>257</v>
      </c>
      <c r="IM12137" t="s">
        <v>258</v>
      </c>
      <c r="IN12137" t="s">
        <v>511</v>
      </c>
      <c r="IP12137" t="s">
        <v>534</v>
      </c>
    </row>
    <row r="12138" spans="1:250" x14ac:dyDescent="0.25">
      <c r="A12138">
        <v>46243</v>
      </c>
      <c r="B12138">
        <v>-890804480</v>
      </c>
      <c r="C12138">
        <v>1837</v>
      </c>
      <c r="D12138" t="s">
        <v>250</v>
      </c>
      <c r="E12138" t="s">
        <v>251</v>
      </c>
      <c r="F12138">
        <v>19011</v>
      </c>
      <c r="G12138" t="s">
        <v>310</v>
      </c>
      <c r="H12138" t="s">
        <v>311</v>
      </c>
      <c r="I12138">
        <v>429</v>
      </c>
      <c r="J12138" t="s">
        <v>473</v>
      </c>
      <c r="K12138" t="s">
        <v>474</v>
      </c>
      <c r="L12138">
        <v>15189</v>
      </c>
      <c r="M12138" t="s">
        <v>304</v>
      </c>
      <c r="N12138" t="s">
        <v>305</v>
      </c>
      <c r="O12138">
        <v>15189</v>
      </c>
      <c r="P12138" t="s">
        <v>304</v>
      </c>
      <c r="Q12138" t="s">
        <v>305</v>
      </c>
      <c r="R12138" t="s">
        <v>365</v>
      </c>
      <c r="S12138" s="2">
        <v>51085897.5</v>
      </c>
      <c r="U12138">
        <v>28</v>
      </c>
      <c r="IF12138">
        <v>15189</v>
      </c>
      <c r="IG12138" t="s">
        <v>304</v>
      </c>
      <c r="IH12138" t="s">
        <v>314</v>
      </c>
      <c r="IK12138">
        <v>-2</v>
      </c>
      <c r="IL12138" t="s">
        <v>257</v>
      </c>
      <c r="IM12138" t="s">
        <v>258</v>
      </c>
      <c r="IN12138" t="s">
        <v>535</v>
      </c>
      <c r="IP12138" t="s">
        <v>536</v>
      </c>
    </row>
    <row r="12139" spans="1:250" x14ac:dyDescent="0.25">
      <c r="A12139">
        <v>46244</v>
      </c>
      <c r="B12139">
        <v>-890804480</v>
      </c>
      <c r="C12139">
        <v>1837</v>
      </c>
      <c r="D12139" t="s">
        <v>250</v>
      </c>
      <c r="E12139" t="s">
        <v>251</v>
      </c>
      <c r="F12139">
        <v>13794</v>
      </c>
      <c r="G12139" t="s">
        <v>264</v>
      </c>
      <c r="H12139" t="s">
        <v>265</v>
      </c>
      <c r="I12139">
        <v>437</v>
      </c>
      <c r="J12139" t="s">
        <v>506</v>
      </c>
      <c r="K12139" t="s">
        <v>507</v>
      </c>
      <c r="L12139">
        <v>15189</v>
      </c>
      <c r="M12139" t="s">
        <v>304</v>
      </c>
      <c r="N12139" t="s">
        <v>305</v>
      </c>
      <c r="O12139">
        <v>15189</v>
      </c>
      <c r="P12139" t="s">
        <v>304</v>
      </c>
      <c r="Q12139" t="s">
        <v>305</v>
      </c>
      <c r="R12139" t="s">
        <v>365</v>
      </c>
      <c r="S12139" s="2">
        <v>53171732.900799997</v>
      </c>
      <c r="U12139">
        <v>28</v>
      </c>
      <c r="IF12139">
        <v>15189</v>
      </c>
      <c r="IG12139" t="s">
        <v>304</v>
      </c>
      <c r="IH12139" t="s">
        <v>266</v>
      </c>
      <c r="IK12139">
        <v>-2</v>
      </c>
      <c r="IL12139" t="s">
        <v>257</v>
      </c>
      <c r="IM12139" t="s">
        <v>258</v>
      </c>
      <c r="IN12139" t="s">
        <v>511</v>
      </c>
      <c r="IP12139" t="s">
        <v>534</v>
      </c>
    </row>
    <row r="12140" spans="1:250" x14ac:dyDescent="0.25">
      <c r="A12140">
        <v>46245</v>
      </c>
      <c r="B12140">
        <v>-890804480</v>
      </c>
      <c r="C12140">
        <v>1837</v>
      </c>
      <c r="D12140" t="s">
        <v>250</v>
      </c>
      <c r="E12140" t="s">
        <v>251</v>
      </c>
      <c r="F12140">
        <v>13794</v>
      </c>
      <c r="G12140" t="s">
        <v>264</v>
      </c>
      <c r="H12140" t="s">
        <v>265</v>
      </c>
      <c r="I12140">
        <v>436</v>
      </c>
      <c r="J12140" t="s">
        <v>504</v>
      </c>
      <c r="K12140" t="s">
        <v>505</v>
      </c>
      <c r="L12140">
        <v>15189</v>
      </c>
      <c r="M12140" t="s">
        <v>304</v>
      </c>
      <c r="N12140" t="s">
        <v>305</v>
      </c>
      <c r="O12140">
        <v>15189</v>
      </c>
      <c r="P12140" t="s">
        <v>304</v>
      </c>
      <c r="Q12140" t="s">
        <v>305</v>
      </c>
      <c r="R12140" t="s">
        <v>365</v>
      </c>
      <c r="S12140" s="2">
        <v>53090301.160800003</v>
      </c>
      <c r="U12140">
        <v>28</v>
      </c>
      <c r="IF12140">
        <v>15189</v>
      </c>
      <c r="IG12140" t="s">
        <v>304</v>
      </c>
      <c r="IH12140" t="s">
        <v>266</v>
      </c>
      <c r="IK12140">
        <v>-2</v>
      </c>
      <c r="IL12140" t="s">
        <v>257</v>
      </c>
      <c r="IM12140" t="s">
        <v>258</v>
      </c>
      <c r="IN12140" t="s">
        <v>511</v>
      </c>
      <c r="IP12140" t="s">
        <v>534</v>
      </c>
    </row>
    <row r="12141" spans="1:250" x14ac:dyDescent="0.25">
      <c r="A12141">
        <v>46246</v>
      </c>
      <c r="B12141">
        <v>-890804480</v>
      </c>
      <c r="C12141">
        <v>1837</v>
      </c>
      <c r="D12141" t="s">
        <v>250</v>
      </c>
      <c r="E12141" t="s">
        <v>251</v>
      </c>
      <c r="F12141">
        <v>19011</v>
      </c>
      <c r="G12141" t="s">
        <v>310</v>
      </c>
      <c r="H12141" t="s">
        <v>311</v>
      </c>
      <c r="I12141">
        <v>437</v>
      </c>
      <c r="J12141" t="s">
        <v>506</v>
      </c>
      <c r="K12141" t="s">
        <v>507</v>
      </c>
      <c r="L12141">
        <v>15189</v>
      </c>
      <c r="M12141" t="s">
        <v>304</v>
      </c>
      <c r="N12141" t="s">
        <v>305</v>
      </c>
      <c r="O12141">
        <v>15189</v>
      </c>
      <c r="P12141" t="s">
        <v>304</v>
      </c>
      <c r="Q12141" t="s">
        <v>305</v>
      </c>
      <c r="R12141" t="s">
        <v>365</v>
      </c>
      <c r="S12141" s="2">
        <v>51340425.539999999</v>
      </c>
      <c r="U12141">
        <v>28</v>
      </c>
      <c r="IF12141">
        <v>15189</v>
      </c>
      <c r="IG12141" t="s">
        <v>304</v>
      </c>
      <c r="IH12141" t="s">
        <v>314</v>
      </c>
      <c r="IK12141">
        <v>-2</v>
      </c>
      <c r="IL12141" t="s">
        <v>257</v>
      </c>
      <c r="IM12141" t="s">
        <v>258</v>
      </c>
      <c r="IN12141" t="s">
        <v>535</v>
      </c>
      <c r="IP12141" t="s">
        <v>536</v>
      </c>
    </row>
    <row r="12142" spans="1:250" x14ac:dyDescent="0.25">
      <c r="A12142">
        <v>46247</v>
      </c>
      <c r="B12142">
        <v>-890804480</v>
      </c>
      <c r="C12142">
        <v>1837</v>
      </c>
      <c r="D12142" t="s">
        <v>250</v>
      </c>
      <c r="E12142" t="s">
        <v>251</v>
      </c>
      <c r="F12142">
        <v>19011</v>
      </c>
      <c r="G12142" t="s">
        <v>310</v>
      </c>
      <c r="H12142" t="s">
        <v>311</v>
      </c>
      <c r="I12142">
        <v>436</v>
      </c>
      <c r="J12142" t="s">
        <v>504</v>
      </c>
      <c r="K12142" t="s">
        <v>505</v>
      </c>
      <c r="L12142">
        <v>15189</v>
      </c>
      <c r="M12142" t="s">
        <v>304</v>
      </c>
      <c r="N12142" t="s">
        <v>305</v>
      </c>
      <c r="O12142">
        <v>15189</v>
      </c>
      <c r="P12142" t="s">
        <v>304</v>
      </c>
      <c r="Q12142" t="s">
        <v>305</v>
      </c>
      <c r="R12142" t="s">
        <v>365</v>
      </c>
      <c r="S12142" s="2">
        <v>51258319.689999998</v>
      </c>
      <c r="U12142">
        <v>28</v>
      </c>
      <c r="IF12142">
        <v>15189</v>
      </c>
      <c r="IG12142" t="s">
        <v>304</v>
      </c>
      <c r="IH12142" t="s">
        <v>314</v>
      </c>
      <c r="IK12142">
        <v>-2</v>
      </c>
      <c r="IL12142" t="s">
        <v>257</v>
      </c>
      <c r="IM12142" t="s">
        <v>258</v>
      </c>
      <c r="IN12142" t="s">
        <v>535</v>
      </c>
      <c r="IP12142" t="s">
        <v>536</v>
      </c>
    </row>
    <row r="12143" spans="1:250" x14ac:dyDescent="0.25">
      <c r="A12143">
        <v>46248</v>
      </c>
      <c r="B12143">
        <v>-890804480</v>
      </c>
      <c r="C12143">
        <v>1837</v>
      </c>
      <c r="D12143" t="s">
        <v>250</v>
      </c>
      <c r="E12143" t="s">
        <v>251</v>
      </c>
      <c r="F12143">
        <v>19011</v>
      </c>
      <c r="G12143" t="s">
        <v>310</v>
      </c>
      <c r="H12143" t="s">
        <v>311</v>
      </c>
      <c r="I12143">
        <v>435</v>
      </c>
      <c r="J12143" t="s">
        <v>493</v>
      </c>
      <c r="K12143" t="s">
        <v>494</v>
      </c>
      <c r="L12143">
        <v>15189</v>
      </c>
      <c r="M12143" t="s">
        <v>304</v>
      </c>
      <c r="N12143" t="s">
        <v>305</v>
      </c>
      <c r="O12143">
        <v>15189</v>
      </c>
      <c r="P12143" t="s">
        <v>304</v>
      </c>
      <c r="Q12143" t="s">
        <v>305</v>
      </c>
      <c r="R12143" t="s">
        <v>365</v>
      </c>
      <c r="S12143" s="2">
        <v>51209056.189999998</v>
      </c>
      <c r="U12143">
        <v>28</v>
      </c>
      <c r="IF12143">
        <v>15189</v>
      </c>
      <c r="IG12143" t="s">
        <v>304</v>
      </c>
      <c r="IH12143" t="s">
        <v>314</v>
      </c>
      <c r="IK12143">
        <v>-2</v>
      </c>
      <c r="IL12143" t="s">
        <v>257</v>
      </c>
      <c r="IM12143" t="s">
        <v>258</v>
      </c>
      <c r="IN12143" t="s">
        <v>535</v>
      </c>
      <c r="IP12143" t="s">
        <v>536</v>
      </c>
    </row>
    <row r="12144" spans="1:250" x14ac:dyDescent="0.25">
      <c r="A12144">
        <v>46249</v>
      </c>
      <c r="B12144">
        <v>-890804480</v>
      </c>
      <c r="C12144">
        <v>1837</v>
      </c>
      <c r="D12144" t="s">
        <v>250</v>
      </c>
      <c r="E12144" t="s">
        <v>251</v>
      </c>
      <c r="F12144">
        <v>19011</v>
      </c>
      <c r="G12144" t="s">
        <v>310</v>
      </c>
      <c r="H12144" t="s">
        <v>311</v>
      </c>
      <c r="I12144">
        <v>431</v>
      </c>
      <c r="J12144" t="s">
        <v>495</v>
      </c>
      <c r="K12144" t="s">
        <v>496</v>
      </c>
      <c r="L12144">
        <v>15189</v>
      </c>
      <c r="M12144" t="s">
        <v>304</v>
      </c>
      <c r="N12144" t="s">
        <v>305</v>
      </c>
      <c r="O12144">
        <v>15189</v>
      </c>
      <c r="P12144" t="s">
        <v>304</v>
      </c>
      <c r="Q12144" t="s">
        <v>305</v>
      </c>
      <c r="R12144" t="s">
        <v>365</v>
      </c>
      <c r="S12144" s="2">
        <v>51159792.719999999</v>
      </c>
      <c r="U12144">
        <v>28</v>
      </c>
      <c r="IF12144">
        <v>15189</v>
      </c>
      <c r="IG12144" t="s">
        <v>304</v>
      </c>
      <c r="IH12144" t="s">
        <v>314</v>
      </c>
      <c r="IK12144">
        <v>-2</v>
      </c>
      <c r="IL12144" t="s">
        <v>257</v>
      </c>
      <c r="IM12144" t="s">
        <v>258</v>
      </c>
      <c r="IN12144" t="s">
        <v>535</v>
      </c>
      <c r="IP12144" t="s">
        <v>536</v>
      </c>
    </row>
    <row r="12145" spans="1:250" x14ac:dyDescent="0.25">
      <c r="A12145">
        <v>46250</v>
      </c>
      <c r="B12145">
        <v>-890804480</v>
      </c>
      <c r="C12145">
        <v>1837</v>
      </c>
      <c r="D12145" t="s">
        <v>250</v>
      </c>
      <c r="E12145" t="s">
        <v>251</v>
      </c>
      <c r="F12145">
        <v>13794</v>
      </c>
      <c r="G12145" t="s">
        <v>264</v>
      </c>
      <c r="H12145" t="s">
        <v>265</v>
      </c>
      <c r="I12145">
        <v>424</v>
      </c>
      <c r="J12145" t="s">
        <v>477</v>
      </c>
      <c r="K12145" t="s">
        <v>478</v>
      </c>
      <c r="L12145">
        <v>15189</v>
      </c>
      <c r="M12145" t="s">
        <v>304</v>
      </c>
      <c r="N12145" t="s">
        <v>305</v>
      </c>
      <c r="O12145">
        <v>15189</v>
      </c>
      <c r="P12145" t="s">
        <v>304</v>
      </c>
      <c r="Q12145" t="s">
        <v>305</v>
      </c>
      <c r="R12145" t="s">
        <v>365</v>
      </c>
      <c r="S12145" s="2">
        <v>52764574.4608</v>
      </c>
      <c r="U12145">
        <v>28</v>
      </c>
      <c r="IF12145">
        <v>15189</v>
      </c>
      <c r="IG12145" t="s">
        <v>304</v>
      </c>
      <c r="IH12145" t="s">
        <v>266</v>
      </c>
      <c r="IK12145">
        <v>-2</v>
      </c>
      <c r="IL12145" t="s">
        <v>257</v>
      </c>
      <c r="IM12145" t="s">
        <v>258</v>
      </c>
      <c r="IN12145" t="s">
        <v>511</v>
      </c>
      <c r="IP12145" t="s">
        <v>534</v>
      </c>
    </row>
    <row r="12146" spans="1:250" x14ac:dyDescent="0.25">
      <c r="A12146">
        <v>46251</v>
      </c>
      <c r="B12146">
        <v>-890804480</v>
      </c>
      <c r="C12146">
        <v>1837</v>
      </c>
      <c r="D12146" t="s">
        <v>250</v>
      </c>
      <c r="E12146" t="s">
        <v>251</v>
      </c>
      <c r="F12146">
        <v>13794</v>
      </c>
      <c r="G12146" t="s">
        <v>264</v>
      </c>
      <c r="H12146" t="s">
        <v>265</v>
      </c>
      <c r="I12146">
        <v>422</v>
      </c>
      <c r="J12146" t="s">
        <v>479</v>
      </c>
      <c r="K12146" t="s">
        <v>480</v>
      </c>
      <c r="L12146">
        <v>15189</v>
      </c>
      <c r="M12146" t="s">
        <v>304</v>
      </c>
      <c r="N12146" t="s">
        <v>305</v>
      </c>
      <c r="O12146">
        <v>15189</v>
      </c>
      <c r="P12146" t="s">
        <v>304</v>
      </c>
      <c r="Q12146" t="s">
        <v>305</v>
      </c>
      <c r="R12146" t="s">
        <v>365</v>
      </c>
      <c r="S12146" s="2">
        <v>52691285.930799998</v>
      </c>
      <c r="U12146">
        <v>28</v>
      </c>
      <c r="IF12146">
        <v>15189</v>
      </c>
      <c r="IG12146" t="s">
        <v>304</v>
      </c>
      <c r="IH12146" t="s">
        <v>266</v>
      </c>
      <c r="IK12146">
        <v>-2</v>
      </c>
      <c r="IL12146" t="s">
        <v>257</v>
      </c>
      <c r="IM12146" t="s">
        <v>258</v>
      </c>
      <c r="IN12146" t="s">
        <v>511</v>
      </c>
      <c r="IP12146" t="s">
        <v>534</v>
      </c>
    </row>
    <row r="12147" spans="1:250" x14ac:dyDescent="0.25">
      <c r="A12147">
        <v>46252</v>
      </c>
      <c r="B12147">
        <v>-890804480</v>
      </c>
      <c r="C12147">
        <v>1837</v>
      </c>
      <c r="D12147" t="s">
        <v>250</v>
      </c>
      <c r="E12147" t="s">
        <v>251</v>
      </c>
      <c r="F12147">
        <v>19011</v>
      </c>
      <c r="G12147" t="s">
        <v>310</v>
      </c>
      <c r="H12147" t="s">
        <v>311</v>
      </c>
      <c r="I12147">
        <v>427</v>
      </c>
      <c r="J12147" t="s">
        <v>475</v>
      </c>
      <c r="K12147" t="s">
        <v>476</v>
      </c>
      <c r="L12147">
        <v>15189</v>
      </c>
      <c r="M12147" t="s">
        <v>304</v>
      </c>
      <c r="N12147" t="s">
        <v>305</v>
      </c>
      <c r="O12147">
        <v>15189</v>
      </c>
      <c r="P12147" t="s">
        <v>304</v>
      </c>
      <c r="Q12147" t="s">
        <v>305</v>
      </c>
      <c r="R12147" t="s">
        <v>365</v>
      </c>
      <c r="S12147" s="2">
        <v>50987370.450000003</v>
      </c>
      <c r="U12147">
        <v>28</v>
      </c>
      <c r="IF12147">
        <v>15189</v>
      </c>
      <c r="IG12147" t="s">
        <v>304</v>
      </c>
      <c r="IH12147" t="s">
        <v>314</v>
      </c>
      <c r="IK12147">
        <v>-2</v>
      </c>
      <c r="IL12147" t="s">
        <v>257</v>
      </c>
      <c r="IM12147" t="s">
        <v>258</v>
      </c>
      <c r="IN12147" t="s">
        <v>535</v>
      </c>
      <c r="IP12147" t="s">
        <v>536</v>
      </c>
    </row>
    <row r="12148" spans="1:250" x14ac:dyDescent="0.25">
      <c r="A12148">
        <v>46253</v>
      </c>
      <c r="B12148">
        <v>-890804480</v>
      </c>
      <c r="C12148">
        <v>1837</v>
      </c>
      <c r="D12148" t="s">
        <v>250</v>
      </c>
      <c r="E12148" t="s">
        <v>251</v>
      </c>
      <c r="F12148">
        <v>19011</v>
      </c>
      <c r="G12148" t="s">
        <v>310</v>
      </c>
      <c r="H12148" t="s">
        <v>311</v>
      </c>
      <c r="I12148">
        <v>424</v>
      </c>
      <c r="J12148" t="s">
        <v>477</v>
      </c>
      <c r="K12148" t="s">
        <v>478</v>
      </c>
      <c r="L12148">
        <v>15189</v>
      </c>
      <c r="M12148" t="s">
        <v>304</v>
      </c>
      <c r="N12148" t="s">
        <v>305</v>
      </c>
      <c r="O12148">
        <v>15189</v>
      </c>
      <c r="P12148" t="s">
        <v>304</v>
      </c>
      <c r="Q12148" t="s">
        <v>305</v>
      </c>
      <c r="R12148" t="s">
        <v>365</v>
      </c>
      <c r="S12148" s="2">
        <v>50929896.380000003</v>
      </c>
      <c r="U12148">
        <v>28</v>
      </c>
      <c r="IF12148">
        <v>15189</v>
      </c>
      <c r="IG12148" t="s">
        <v>304</v>
      </c>
      <c r="IH12148" t="s">
        <v>314</v>
      </c>
      <c r="IK12148">
        <v>-2</v>
      </c>
      <c r="IL12148" t="s">
        <v>257</v>
      </c>
      <c r="IM12148" t="s">
        <v>258</v>
      </c>
      <c r="IN12148" t="s">
        <v>535</v>
      </c>
      <c r="IP12148" t="s">
        <v>536</v>
      </c>
    </row>
    <row r="12149" spans="1:250" x14ac:dyDescent="0.25">
      <c r="A12149">
        <v>46254</v>
      </c>
      <c r="B12149">
        <v>-890804480</v>
      </c>
      <c r="C12149">
        <v>1837</v>
      </c>
      <c r="D12149" t="s">
        <v>250</v>
      </c>
      <c r="E12149" t="s">
        <v>251</v>
      </c>
      <c r="F12149">
        <v>19011</v>
      </c>
      <c r="G12149" t="s">
        <v>310</v>
      </c>
      <c r="H12149" t="s">
        <v>311</v>
      </c>
      <c r="I12149">
        <v>422</v>
      </c>
      <c r="J12149" t="s">
        <v>479</v>
      </c>
      <c r="K12149" t="s">
        <v>480</v>
      </c>
      <c r="L12149">
        <v>15189</v>
      </c>
      <c r="M12149" t="s">
        <v>304</v>
      </c>
      <c r="N12149" t="s">
        <v>305</v>
      </c>
      <c r="O12149">
        <v>15189</v>
      </c>
      <c r="P12149" t="s">
        <v>304</v>
      </c>
      <c r="Q12149" t="s">
        <v>305</v>
      </c>
      <c r="R12149" t="s">
        <v>365</v>
      </c>
      <c r="S12149" s="2">
        <v>50856001.119999997</v>
      </c>
      <c r="U12149">
        <v>28</v>
      </c>
      <c r="IF12149">
        <v>15189</v>
      </c>
      <c r="IG12149" t="s">
        <v>304</v>
      </c>
      <c r="IH12149" t="s">
        <v>314</v>
      </c>
      <c r="IK12149">
        <v>-2</v>
      </c>
      <c r="IL12149" t="s">
        <v>257</v>
      </c>
      <c r="IM12149" t="s">
        <v>258</v>
      </c>
      <c r="IN12149" t="s">
        <v>535</v>
      </c>
      <c r="IP12149" t="s">
        <v>536</v>
      </c>
    </row>
    <row r="12150" spans="1:250" x14ac:dyDescent="0.25">
      <c r="A12150">
        <v>46255</v>
      </c>
      <c r="B12150">
        <v>-890804480</v>
      </c>
      <c r="C12150">
        <v>1837</v>
      </c>
      <c r="D12150" t="s">
        <v>250</v>
      </c>
      <c r="E12150" t="s">
        <v>251</v>
      </c>
      <c r="F12150">
        <v>19011</v>
      </c>
      <c r="G12150" t="s">
        <v>310</v>
      </c>
      <c r="H12150" t="s">
        <v>311</v>
      </c>
      <c r="I12150">
        <v>420</v>
      </c>
      <c r="J12150" t="s">
        <v>481</v>
      </c>
      <c r="K12150" t="s">
        <v>482</v>
      </c>
      <c r="L12150">
        <v>15189</v>
      </c>
      <c r="M12150" t="s">
        <v>304</v>
      </c>
      <c r="N12150" t="s">
        <v>305</v>
      </c>
      <c r="O12150">
        <v>15189</v>
      </c>
      <c r="P12150" t="s">
        <v>304</v>
      </c>
      <c r="Q12150" t="s">
        <v>305</v>
      </c>
      <c r="R12150" t="s">
        <v>365</v>
      </c>
      <c r="S12150" s="2">
        <v>50757474.100000001</v>
      </c>
      <c r="U12150">
        <v>28</v>
      </c>
      <c r="IF12150">
        <v>15189</v>
      </c>
      <c r="IG12150" t="s">
        <v>304</v>
      </c>
      <c r="IH12150" t="s">
        <v>314</v>
      </c>
      <c r="IK12150">
        <v>-2</v>
      </c>
      <c r="IL12150" t="s">
        <v>257</v>
      </c>
      <c r="IM12150" t="s">
        <v>258</v>
      </c>
      <c r="IN12150" t="s">
        <v>535</v>
      </c>
      <c r="IP12150" t="s">
        <v>536</v>
      </c>
    </row>
    <row r="12151" spans="1:250" x14ac:dyDescent="0.25">
      <c r="A12151">
        <v>46256</v>
      </c>
      <c r="B12151">
        <v>-890804480</v>
      </c>
      <c r="C12151">
        <v>1837</v>
      </c>
      <c r="D12151" t="s">
        <v>250</v>
      </c>
      <c r="E12151" t="s">
        <v>251</v>
      </c>
      <c r="F12151">
        <v>13794</v>
      </c>
      <c r="G12151" t="s">
        <v>264</v>
      </c>
      <c r="H12151" t="s">
        <v>265</v>
      </c>
      <c r="I12151">
        <v>411</v>
      </c>
      <c r="J12151" t="s">
        <v>471</v>
      </c>
      <c r="K12151" t="s">
        <v>472</v>
      </c>
      <c r="L12151">
        <v>17005</v>
      </c>
      <c r="M12151" t="s">
        <v>306</v>
      </c>
      <c r="N12151" t="s">
        <v>307</v>
      </c>
      <c r="O12151">
        <v>17005</v>
      </c>
      <c r="P12151" t="s">
        <v>306</v>
      </c>
      <c r="Q12151" t="s">
        <v>307</v>
      </c>
      <c r="R12151" t="s">
        <v>365</v>
      </c>
      <c r="S12151" s="2">
        <v>14084663.384199999</v>
      </c>
      <c r="U12151">
        <v>28</v>
      </c>
      <c r="IF12151">
        <v>17005</v>
      </c>
      <c r="IG12151" t="s">
        <v>306</v>
      </c>
      <c r="IH12151" t="s">
        <v>266</v>
      </c>
      <c r="IK12151">
        <v>-2</v>
      </c>
      <c r="IL12151" t="s">
        <v>257</v>
      </c>
      <c r="IM12151" t="s">
        <v>258</v>
      </c>
      <c r="IN12151" t="s">
        <v>511</v>
      </c>
      <c r="IP12151" t="s">
        <v>537</v>
      </c>
    </row>
    <row r="12152" spans="1:250" x14ac:dyDescent="0.25">
      <c r="A12152">
        <v>46257</v>
      </c>
      <c r="B12152">
        <v>-890804480</v>
      </c>
      <c r="C12152">
        <v>1837</v>
      </c>
      <c r="D12152" t="s">
        <v>250</v>
      </c>
      <c r="E12152" t="s">
        <v>251</v>
      </c>
      <c r="F12152">
        <v>13794</v>
      </c>
      <c r="G12152" t="s">
        <v>264</v>
      </c>
      <c r="H12152" t="s">
        <v>265</v>
      </c>
      <c r="I12152">
        <v>431</v>
      </c>
      <c r="J12152" t="s">
        <v>495</v>
      </c>
      <c r="K12152" t="s">
        <v>496</v>
      </c>
      <c r="L12152">
        <v>17005</v>
      </c>
      <c r="M12152" t="s">
        <v>306</v>
      </c>
      <c r="N12152" t="s">
        <v>307</v>
      </c>
      <c r="O12152">
        <v>17005</v>
      </c>
      <c r="P12152" t="s">
        <v>306</v>
      </c>
      <c r="Q12152" t="s">
        <v>307</v>
      </c>
      <c r="R12152" t="s">
        <v>365</v>
      </c>
      <c r="S12152" s="2">
        <v>14206918.2542</v>
      </c>
      <c r="U12152">
        <v>28</v>
      </c>
      <c r="IF12152">
        <v>17005</v>
      </c>
      <c r="IG12152" t="s">
        <v>306</v>
      </c>
      <c r="IH12152" t="s">
        <v>266</v>
      </c>
      <c r="IK12152">
        <v>-2</v>
      </c>
      <c r="IL12152" t="s">
        <v>257</v>
      </c>
      <c r="IM12152" t="s">
        <v>258</v>
      </c>
      <c r="IN12152" t="s">
        <v>511</v>
      </c>
      <c r="IP12152" t="s">
        <v>537</v>
      </c>
    </row>
    <row r="12153" spans="1:250" x14ac:dyDescent="0.25">
      <c r="A12153">
        <v>46258</v>
      </c>
      <c r="B12153">
        <v>-890804480</v>
      </c>
      <c r="C12153">
        <v>1837</v>
      </c>
      <c r="D12153" t="s">
        <v>250</v>
      </c>
      <c r="E12153" t="s">
        <v>251</v>
      </c>
      <c r="F12153">
        <v>13794</v>
      </c>
      <c r="G12153" t="s">
        <v>264</v>
      </c>
      <c r="H12153" t="s">
        <v>265</v>
      </c>
      <c r="I12153">
        <v>429</v>
      </c>
      <c r="J12153" t="s">
        <v>473</v>
      </c>
      <c r="K12153" t="s">
        <v>474</v>
      </c>
      <c r="L12153">
        <v>17005</v>
      </c>
      <c r="M12153" t="s">
        <v>306</v>
      </c>
      <c r="N12153" t="s">
        <v>307</v>
      </c>
      <c r="O12153">
        <v>17005</v>
      </c>
      <c r="P12153" t="s">
        <v>306</v>
      </c>
      <c r="Q12153" t="s">
        <v>307</v>
      </c>
      <c r="R12153" t="s">
        <v>365</v>
      </c>
      <c r="S12153" s="2">
        <v>14187270.134199999</v>
      </c>
      <c r="U12153">
        <v>28</v>
      </c>
      <c r="IF12153">
        <v>17005</v>
      </c>
      <c r="IG12153" t="s">
        <v>306</v>
      </c>
      <c r="IH12153" t="s">
        <v>266</v>
      </c>
      <c r="IK12153">
        <v>-2</v>
      </c>
      <c r="IL12153" t="s">
        <v>257</v>
      </c>
      <c r="IM12153" t="s">
        <v>258</v>
      </c>
      <c r="IN12153" t="s">
        <v>511</v>
      </c>
      <c r="IP12153" t="s">
        <v>537</v>
      </c>
    </row>
    <row r="12154" spans="1:250" x14ac:dyDescent="0.25">
      <c r="A12154">
        <v>46259</v>
      </c>
      <c r="B12154">
        <v>-890804480</v>
      </c>
      <c r="C12154">
        <v>1837</v>
      </c>
      <c r="D12154" t="s">
        <v>250</v>
      </c>
      <c r="E12154" t="s">
        <v>251</v>
      </c>
      <c r="F12154">
        <v>13794</v>
      </c>
      <c r="G12154" t="s">
        <v>264</v>
      </c>
      <c r="H12154" t="s">
        <v>265</v>
      </c>
      <c r="I12154">
        <v>427</v>
      </c>
      <c r="J12154" t="s">
        <v>475</v>
      </c>
      <c r="K12154" t="s">
        <v>476</v>
      </c>
      <c r="L12154">
        <v>17005</v>
      </c>
      <c r="M12154" t="s">
        <v>306</v>
      </c>
      <c r="N12154" t="s">
        <v>307</v>
      </c>
      <c r="O12154">
        <v>17005</v>
      </c>
      <c r="P12154" t="s">
        <v>306</v>
      </c>
      <c r="Q12154" t="s">
        <v>307</v>
      </c>
      <c r="R12154" t="s">
        <v>365</v>
      </c>
      <c r="S12154" s="2">
        <v>14161072.6642</v>
      </c>
      <c r="U12154">
        <v>28</v>
      </c>
      <c r="IF12154">
        <v>17005</v>
      </c>
      <c r="IG12154" t="s">
        <v>306</v>
      </c>
      <c r="IH12154" t="s">
        <v>266</v>
      </c>
      <c r="IK12154">
        <v>-2</v>
      </c>
      <c r="IL12154" t="s">
        <v>257</v>
      </c>
      <c r="IM12154" t="s">
        <v>258</v>
      </c>
      <c r="IN12154" t="s">
        <v>511</v>
      </c>
      <c r="IP12154" t="s">
        <v>537</v>
      </c>
    </row>
    <row r="12155" spans="1:250" x14ac:dyDescent="0.25">
      <c r="A12155">
        <v>46260</v>
      </c>
      <c r="B12155">
        <v>-890804480</v>
      </c>
      <c r="C12155">
        <v>1837</v>
      </c>
      <c r="D12155" t="s">
        <v>250</v>
      </c>
      <c r="E12155" t="s">
        <v>251</v>
      </c>
      <c r="F12155">
        <v>13794</v>
      </c>
      <c r="G12155" t="s">
        <v>264</v>
      </c>
      <c r="H12155" t="s">
        <v>265</v>
      </c>
      <c r="I12155">
        <v>424</v>
      </c>
      <c r="J12155" t="s">
        <v>477</v>
      </c>
      <c r="K12155" t="s">
        <v>478</v>
      </c>
      <c r="L12155">
        <v>17005</v>
      </c>
      <c r="M12155" t="s">
        <v>306</v>
      </c>
      <c r="N12155" t="s">
        <v>307</v>
      </c>
      <c r="O12155">
        <v>17005</v>
      </c>
      <c r="P12155" t="s">
        <v>306</v>
      </c>
      <c r="Q12155" t="s">
        <v>307</v>
      </c>
      <c r="R12155" t="s">
        <v>365</v>
      </c>
      <c r="S12155" s="2">
        <v>14145790.804199999</v>
      </c>
      <c r="U12155">
        <v>28</v>
      </c>
      <c r="IF12155">
        <v>17005</v>
      </c>
      <c r="IG12155" t="s">
        <v>306</v>
      </c>
      <c r="IH12155" t="s">
        <v>266</v>
      </c>
      <c r="IK12155">
        <v>-2</v>
      </c>
      <c r="IL12155" t="s">
        <v>257</v>
      </c>
      <c r="IM12155" t="s">
        <v>258</v>
      </c>
      <c r="IN12155" t="s">
        <v>511</v>
      </c>
      <c r="IP12155" t="s">
        <v>537</v>
      </c>
    </row>
    <row r="12156" spans="1:250" x14ac:dyDescent="0.25">
      <c r="A12156">
        <v>46261</v>
      </c>
      <c r="B12156">
        <v>-890804480</v>
      </c>
      <c r="C12156">
        <v>1837</v>
      </c>
      <c r="D12156" t="s">
        <v>250</v>
      </c>
      <c r="E12156" t="s">
        <v>251</v>
      </c>
      <c r="F12156">
        <v>13794</v>
      </c>
      <c r="G12156" t="s">
        <v>264</v>
      </c>
      <c r="H12156" t="s">
        <v>265</v>
      </c>
      <c r="I12156">
        <v>422</v>
      </c>
      <c r="J12156" t="s">
        <v>479</v>
      </c>
      <c r="K12156" t="s">
        <v>480</v>
      </c>
      <c r="L12156">
        <v>17005</v>
      </c>
      <c r="M12156" t="s">
        <v>306</v>
      </c>
      <c r="N12156" t="s">
        <v>307</v>
      </c>
      <c r="O12156">
        <v>17005</v>
      </c>
      <c r="P12156" t="s">
        <v>306</v>
      </c>
      <c r="Q12156" t="s">
        <v>307</v>
      </c>
      <c r="R12156" t="s">
        <v>365</v>
      </c>
      <c r="S12156" s="2">
        <v>14126142.714199999</v>
      </c>
      <c r="U12156">
        <v>28</v>
      </c>
      <c r="IF12156">
        <v>17005</v>
      </c>
      <c r="IG12156" t="s">
        <v>306</v>
      </c>
      <c r="IH12156" t="s">
        <v>266</v>
      </c>
      <c r="IK12156">
        <v>-2</v>
      </c>
      <c r="IL12156" t="s">
        <v>257</v>
      </c>
      <c r="IM12156" t="s">
        <v>258</v>
      </c>
      <c r="IN12156" t="s">
        <v>511</v>
      </c>
      <c r="IP12156" t="s">
        <v>537</v>
      </c>
    </row>
    <row r="12157" spans="1:250" x14ac:dyDescent="0.25">
      <c r="A12157">
        <v>46262</v>
      </c>
      <c r="B12157">
        <v>-890804480</v>
      </c>
      <c r="C12157">
        <v>1837</v>
      </c>
      <c r="D12157" t="s">
        <v>250</v>
      </c>
      <c r="E12157" t="s">
        <v>251</v>
      </c>
      <c r="F12157">
        <v>13794</v>
      </c>
      <c r="G12157" t="s">
        <v>264</v>
      </c>
      <c r="H12157" t="s">
        <v>265</v>
      </c>
      <c r="I12157">
        <v>420</v>
      </c>
      <c r="J12157" t="s">
        <v>481</v>
      </c>
      <c r="K12157" t="s">
        <v>482</v>
      </c>
      <c r="L12157">
        <v>17005</v>
      </c>
      <c r="M12157" t="s">
        <v>306</v>
      </c>
      <c r="N12157" t="s">
        <v>307</v>
      </c>
      <c r="O12157">
        <v>17005</v>
      </c>
      <c r="P12157" t="s">
        <v>306</v>
      </c>
      <c r="Q12157" t="s">
        <v>307</v>
      </c>
      <c r="R12157" t="s">
        <v>365</v>
      </c>
      <c r="S12157" s="2">
        <v>14099945.244200001</v>
      </c>
      <c r="U12157">
        <v>28</v>
      </c>
      <c r="IF12157">
        <v>17005</v>
      </c>
      <c r="IG12157" t="s">
        <v>306</v>
      </c>
      <c r="IH12157" t="s">
        <v>266</v>
      </c>
      <c r="IK12157">
        <v>-2</v>
      </c>
      <c r="IL12157" t="s">
        <v>257</v>
      </c>
      <c r="IM12157" t="s">
        <v>258</v>
      </c>
      <c r="IN12157" t="s">
        <v>511</v>
      </c>
      <c r="IP12157" t="s">
        <v>537</v>
      </c>
    </row>
    <row r="12158" spans="1:250" x14ac:dyDescent="0.25">
      <c r="A12158">
        <v>46263</v>
      </c>
      <c r="B12158">
        <v>-890804480</v>
      </c>
      <c r="C12158">
        <v>1837</v>
      </c>
      <c r="D12158" t="s">
        <v>250</v>
      </c>
      <c r="E12158" t="s">
        <v>251</v>
      </c>
      <c r="F12158">
        <v>13794</v>
      </c>
      <c r="G12158" t="s">
        <v>264</v>
      </c>
      <c r="H12158" t="s">
        <v>265</v>
      </c>
      <c r="I12158">
        <v>437</v>
      </c>
      <c r="J12158" t="s">
        <v>506</v>
      </c>
      <c r="K12158" t="s">
        <v>507</v>
      </c>
      <c r="L12158">
        <v>17005</v>
      </c>
      <c r="M12158" t="s">
        <v>306</v>
      </c>
      <c r="N12158" t="s">
        <v>307</v>
      </c>
      <c r="O12158">
        <v>17005</v>
      </c>
      <c r="P12158" t="s">
        <v>306</v>
      </c>
      <c r="Q12158" t="s">
        <v>307</v>
      </c>
      <c r="R12158" t="s">
        <v>365</v>
      </c>
      <c r="S12158" s="2">
        <v>14254946.9442</v>
      </c>
      <c r="U12158">
        <v>28</v>
      </c>
      <c r="IF12158">
        <v>17005</v>
      </c>
      <c r="IG12158" t="s">
        <v>306</v>
      </c>
      <c r="IH12158" t="s">
        <v>266</v>
      </c>
      <c r="IK12158">
        <v>-2</v>
      </c>
      <c r="IL12158" t="s">
        <v>257</v>
      </c>
      <c r="IM12158" t="s">
        <v>258</v>
      </c>
      <c r="IN12158" t="s">
        <v>511</v>
      </c>
      <c r="IP12158" t="s">
        <v>537</v>
      </c>
    </row>
    <row r="12159" spans="1:250" x14ac:dyDescent="0.25">
      <c r="A12159">
        <v>46264</v>
      </c>
      <c r="B12159">
        <v>-890804480</v>
      </c>
      <c r="C12159">
        <v>1837</v>
      </c>
      <c r="D12159" t="s">
        <v>250</v>
      </c>
      <c r="E12159" t="s">
        <v>251</v>
      </c>
      <c r="F12159">
        <v>13794</v>
      </c>
      <c r="G12159" t="s">
        <v>264</v>
      </c>
      <c r="H12159" t="s">
        <v>265</v>
      </c>
      <c r="I12159">
        <v>436</v>
      </c>
      <c r="J12159" t="s">
        <v>504</v>
      </c>
      <c r="K12159" t="s">
        <v>505</v>
      </c>
      <c r="L12159">
        <v>17005</v>
      </c>
      <c r="M12159" t="s">
        <v>306</v>
      </c>
      <c r="N12159" t="s">
        <v>307</v>
      </c>
      <c r="O12159">
        <v>17005</v>
      </c>
      <c r="P12159" t="s">
        <v>306</v>
      </c>
      <c r="Q12159" t="s">
        <v>307</v>
      </c>
      <c r="R12159" t="s">
        <v>365</v>
      </c>
      <c r="S12159" s="2">
        <v>14233115.724199999</v>
      </c>
      <c r="U12159">
        <v>28</v>
      </c>
      <c r="IF12159">
        <v>17005</v>
      </c>
      <c r="IG12159" t="s">
        <v>306</v>
      </c>
      <c r="IH12159" t="s">
        <v>266</v>
      </c>
      <c r="IK12159">
        <v>-2</v>
      </c>
      <c r="IL12159" t="s">
        <v>257</v>
      </c>
      <c r="IM12159" t="s">
        <v>258</v>
      </c>
      <c r="IN12159" t="s">
        <v>511</v>
      </c>
      <c r="IP12159" t="s">
        <v>537</v>
      </c>
    </row>
    <row r="12160" spans="1:250" x14ac:dyDescent="0.25">
      <c r="A12160">
        <v>46265</v>
      </c>
      <c r="B12160">
        <v>-890804480</v>
      </c>
      <c r="C12160">
        <v>1837</v>
      </c>
      <c r="D12160" t="s">
        <v>250</v>
      </c>
      <c r="E12160" t="s">
        <v>251</v>
      </c>
      <c r="F12160">
        <v>13794</v>
      </c>
      <c r="G12160" t="s">
        <v>264</v>
      </c>
      <c r="H12160" t="s">
        <v>265</v>
      </c>
      <c r="I12160">
        <v>435</v>
      </c>
      <c r="J12160" t="s">
        <v>493</v>
      </c>
      <c r="K12160" t="s">
        <v>494</v>
      </c>
      <c r="L12160">
        <v>17005</v>
      </c>
      <c r="M12160" t="s">
        <v>306</v>
      </c>
      <c r="N12160" t="s">
        <v>307</v>
      </c>
      <c r="O12160">
        <v>17005</v>
      </c>
      <c r="P12160" t="s">
        <v>306</v>
      </c>
      <c r="Q12160" t="s">
        <v>307</v>
      </c>
      <c r="R12160" t="s">
        <v>365</v>
      </c>
      <c r="S12160" s="2">
        <v>14220016.984200001</v>
      </c>
      <c r="U12160">
        <v>28</v>
      </c>
      <c r="IF12160">
        <v>17005</v>
      </c>
      <c r="IG12160" t="s">
        <v>306</v>
      </c>
      <c r="IH12160" t="s">
        <v>266</v>
      </c>
      <c r="IK12160">
        <v>-2</v>
      </c>
      <c r="IL12160" t="s">
        <v>257</v>
      </c>
      <c r="IM12160" t="s">
        <v>258</v>
      </c>
      <c r="IN12160" t="s">
        <v>511</v>
      </c>
      <c r="IP12160" t="s">
        <v>537</v>
      </c>
    </row>
    <row r="12161" spans="1:250" x14ac:dyDescent="0.25">
      <c r="A12161">
        <v>46266</v>
      </c>
      <c r="B12161">
        <v>-890804480</v>
      </c>
      <c r="C12161">
        <v>1837</v>
      </c>
      <c r="D12161" t="s">
        <v>250</v>
      </c>
      <c r="E12161" t="s">
        <v>251</v>
      </c>
      <c r="F12161">
        <v>13794</v>
      </c>
      <c r="G12161" t="s">
        <v>264</v>
      </c>
      <c r="H12161" t="s">
        <v>265</v>
      </c>
      <c r="I12161">
        <v>422</v>
      </c>
      <c r="J12161" t="s">
        <v>479</v>
      </c>
      <c r="K12161" t="s">
        <v>480</v>
      </c>
      <c r="L12161">
        <v>17006</v>
      </c>
      <c r="M12161" t="s">
        <v>308</v>
      </c>
      <c r="N12161" t="s">
        <v>309</v>
      </c>
      <c r="O12161">
        <v>17006</v>
      </c>
      <c r="P12161" t="s">
        <v>308</v>
      </c>
      <c r="Q12161" t="s">
        <v>309</v>
      </c>
      <c r="R12161" t="s">
        <v>365</v>
      </c>
      <c r="S12161" s="2">
        <v>17529899.372499999</v>
      </c>
      <c r="U12161">
        <v>28</v>
      </c>
      <c r="IF12161">
        <v>17006</v>
      </c>
      <c r="IG12161" t="s">
        <v>308</v>
      </c>
      <c r="IH12161" t="s">
        <v>266</v>
      </c>
      <c r="IK12161">
        <v>-2</v>
      </c>
      <c r="IL12161" t="s">
        <v>257</v>
      </c>
      <c r="IM12161" t="s">
        <v>258</v>
      </c>
      <c r="IN12161" t="s">
        <v>511</v>
      </c>
      <c r="IP12161" t="s">
        <v>538</v>
      </c>
    </row>
    <row r="12162" spans="1:250" x14ac:dyDescent="0.25">
      <c r="A12162">
        <v>46267</v>
      </c>
      <c r="B12162">
        <v>-890804480</v>
      </c>
      <c r="C12162">
        <v>1837</v>
      </c>
      <c r="D12162" t="s">
        <v>250</v>
      </c>
      <c r="E12162" t="s">
        <v>251</v>
      </c>
      <c r="F12162">
        <v>13794</v>
      </c>
      <c r="G12162" t="s">
        <v>264</v>
      </c>
      <c r="H12162" t="s">
        <v>265</v>
      </c>
      <c r="I12162">
        <v>420</v>
      </c>
      <c r="J12162" t="s">
        <v>481</v>
      </c>
      <c r="K12162" t="s">
        <v>482</v>
      </c>
      <c r="L12162">
        <v>17006</v>
      </c>
      <c r="M12162" t="s">
        <v>308</v>
      </c>
      <c r="N12162" t="s">
        <v>309</v>
      </c>
      <c r="O12162">
        <v>17006</v>
      </c>
      <c r="P12162" t="s">
        <v>308</v>
      </c>
      <c r="Q12162" t="s">
        <v>309</v>
      </c>
      <c r="R12162" t="s">
        <v>365</v>
      </c>
      <c r="S12162" s="2">
        <v>17497389.4925</v>
      </c>
      <c r="U12162">
        <v>28</v>
      </c>
      <c r="IF12162">
        <v>17006</v>
      </c>
      <c r="IG12162" t="s">
        <v>308</v>
      </c>
      <c r="IH12162" t="s">
        <v>266</v>
      </c>
      <c r="IK12162">
        <v>-2</v>
      </c>
      <c r="IL12162" t="s">
        <v>257</v>
      </c>
      <c r="IM12162" t="s">
        <v>258</v>
      </c>
      <c r="IN12162" t="s">
        <v>511</v>
      </c>
      <c r="IP12162" t="s">
        <v>538</v>
      </c>
    </row>
    <row r="12163" spans="1:250" x14ac:dyDescent="0.25">
      <c r="A12163">
        <v>46268</v>
      </c>
      <c r="B12163">
        <v>-890804480</v>
      </c>
      <c r="C12163">
        <v>1837</v>
      </c>
      <c r="D12163" t="s">
        <v>250</v>
      </c>
      <c r="E12163" t="s">
        <v>251</v>
      </c>
      <c r="F12163">
        <v>13794</v>
      </c>
      <c r="G12163" t="s">
        <v>264</v>
      </c>
      <c r="H12163" t="s">
        <v>265</v>
      </c>
      <c r="I12163">
        <v>411</v>
      </c>
      <c r="J12163" t="s">
        <v>471</v>
      </c>
      <c r="K12163" t="s">
        <v>472</v>
      </c>
      <c r="L12163">
        <v>17006</v>
      </c>
      <c r="M12163" t="s">
        <v>308</v>
      </c>
      <c r="N12163" t="s">
        <v>309</v>
      </c>
      <c r="O12163">
        <v>17006</v>
      </c>
      <c r="P12163" t="s">
        <v>308</v>
      </c>
      <c r="Q12163" t="s">
        <v>309</v>
      </c>
      <c r="R12163" t="s">
        <v>365</v>
      </c>
      <c r="S12163" s="2">
        <v>17478425.392499998</v>
      </c>
      <c r="U12163">
        <v>28</v>
      </c>
      <c r="IF12163">
        <v>17006</v>
      </c>
      <c r="IG12163" t="s">
        <v>308</v>
      </c>
      <c r="IH12163" t="s">
        <v>266</v>
      </c>
      <c r="IK12163">
        <v>-2</v>
      </c>
      <c r="IL12163" t="s">
        <v>257</v>
      </c>
      <c r="IM12163" t="s">
        <v>258</v>
      </c>
      <c r="IN12163" t="s">
        <v>511</v>
      </c>
      <c r="IP12163" t="s">
        <v>538</v>
      </c>
    </row>
    <row r="12164" spans="1:250" x14ac:dyDescent="0.25">
      <c r="A12164">
        <v>46269</v>
      </c>
      <c r="B12164">
        <v>-890804480</v>
      </c>
      <c r="C12164">
        <v>1837</v>
      </c>
      <c r="D12164" t="s">
        <v>250</v>
      </c>
      <c r="E12164" t="s">
        <v>251</v>
      </c>
      <c r="F12164">
        <v>13794</v>
      </c>
      <c r="G12164" t="s">
        <v>264</v>
      </c>
      <c r="H12164" t="s">
        <v>265</v>
      </c>
      <c r="I12164">
        <v>436</v>
      </c>
      <c r="J12164" t="s">
        <v>504</v>
      </c>
      <c r="K12164" t="s">
        <v>505</v>
      </c>
      <c r="L12164">
        <v>17006</v>
      </c>
      <c r="M12164" t="s">
        <v>308</v>
      </c>
      <c r="N12164" t="s">
        <v>309</v>
      </c>
      <c r="O12164">
        <v>17006</v>
      </c>
      <c r="P12164" t="s">
        <v>308</v>
      </c>
      <c r="Q12164" t="s">
        <v>309</v>
      </c>
      <c r="R12164" t="s">
        <v>365</v>
      </c>
      <c r="S12164" s="2">
        <v>17662647.962499999</v>
      </c>
      <c r="U12164">
        <v>28</v>
      </c>
      <c r="IF12164">
        <v>17006</v>
      </c>
      <c r="IG12164" t="s">
        <v>308</v>
      </c>
      <c r="IH12164" t="s">
        <v>266</v>
      </c>
      <c r="IK12164">
        <v>-2</v>
      </c>
      <c r="IL12164" t="s">
        <v>257</v>
      </c>
      <c r="IM12164" t="s">
        <v>258</v>
      </c>
      <c r="IN12164" t="s">
        <v>511</v>
      </c>
      <c r="IP12164" t="s">
        <v>538</v>
      </c>
    </row>
    <row r="12165" spans="1:250" x14ac:dyDescent="0.25">
      <c r="A12165">
        <v>46270</v>
      </c>
      <c r="B12165">
        <v>-890804480</v>
      </c>
      <c r="C12165">
        <v>1837</v>
      </c>
      <c r="D12165" t="s">
        <v>250</v>
      </c>
      <c r="E12165" t="s">
        <v>251</v>
      </c>
      <c r="F12165">
        <v>13794</v>
      </c>
      <c r="G12165" t="s">
        <v>264</v>
      </c>
      <c r="H12165" t="s">
        <v>265</v>
      </c>
      <c r="I12165">
        <v>435</v>
      </c>
      <c r="J12165" t="s">
        <v>493</v>
      </c>
      <c r="K12165" t="s">
        <v>494</v>
      </c>
      <c r="L12165">
        <v>17006</v>
      </c>
      <c r="M12165" t="s">
        <v>308</v>
      </c>
      <c r="N12165" t="s">
        <v>309</v>
      </c>
      <c r="O12165">
        <v>17006</v>
      </c>
      <c r="P12165" t="s">
        <v>308</v>
      </c>
      <c r="Q12165" t="s">
        <v>309</v>
      </c>
      <c r="R12165" t="s">
        <v>365</v>
      </c>
      <c r="S12165" s="2">
        <v>17646393.032499999</v>
      </c>
      <c r="U12165">
        <v>28</v>
      </c>
      <c r="IF12165">
        <v>17006</v>
      </c>
      <c r="IG12165" t="s">
        <v>308</v>
      </c>
      <c r="IH12165" t="s">
        <v>266</v>
      </c>
      <c r="IK12165">
        <v>-2</v>
      </c>
      <c r="IL12165" t="s">
        <v>257</v>
      </c>
      <c r="IM12165" t="s">
        <v>258</v>
      </c>
      <c r="IN12165" t="s">
        <v>511</v>
      </c>
      <c r="IP12165" t="s">
        <v>538</v>
      </c>
    </row>
    <row r="12166" spans="1:250" x14ac:dyDescent="0.25">
      <c r="A12166">
        <v>46271</v>
      </c>
      <c r="B12166">
        <v>-890804480</v>
      </c>
      <c r="C12166">
        <v>1837</v>
      </c>
      <c r="D12166" t="s">
        <v>250</v>
      </c>
      <c r="E12166" t="s">
        <v>251</v>
      </c>
      <c r="F12166">
        <v>13794</v>
      </c>
      <c r="G12166" t="s">
        <v>264</v>
      </c>
      <c r="H12166" t="s">
        <v>265</v>
      </c>
      <c r="I12166">
        <v>431</v>
      </c>
      <c r="J12166" t="s">
        <v>495</v>
      </c>
      <c r="K12166" t="s">
        <v>496</v>
      </c>
      <c r="L12166">
        <v>17006</v>
      </c>
      <c r="M12166" t="s">
        <v>308</v>
      </c>
      <c r="N12166" t="s">
        <v>309</v>
      </c>
      <c r="O12166">
        <v>17006</v>
      </c>
      <c r="P12166" t="s">
        <v>308</v>
      </c>
      <c r="Q12166" t="s">
        <v>309</v>
      </c>
      <c r="R12166" t="s">
        <v>365</v>
      </c>
      <c r="S12166" s="2">
        <v>17630138.122499999</v>
      </c>
      <c r="U12166">
        <v>28</v>
      </c>
      <c r="IF12166">
        <v>17006</v>
      </c>
      <c r="IG12166" t="s">
        <v>308</v>
      </c>
      <c r="IH12166" t="s">
        <v>266</v>
      </c>
      <c r="IK12166">
        <v>-2</v>
      </c>
      <c r="IL12166" t="s">
        <v>257</v>
      </c>
      <c r="IM12166" t="s">
        <v>258</v>
      </c>
      <c r="IN12166" t="s">
        <v>511</v>
      </c>
      <c r="IP12166" t="s">
        <v>538</v>
      </c>
    </row>
    <row r="12167" spans="1:250" x14ac:dyDescent="0.25">
      <c r="A12167">
        <v>46272</v>
      </c>
      <c r="B12167">
        <v>-890804480</v>
      </c>
      <c r="C12167">
        <v>1837</v>
      </c>
      <c r="D12167" t="s">
        <v>250</v>
      </c>
      <c r="E12167" t="s">
        <v>251</v>
      </c>
      <c r="F12167">
        <v>13794</v>
      </c>
      <c r="G12167" t="s">
        <v>264</v>
      </c>
      <c r="H12167" t="s">
        <v>265</v>
      </c>
      <c r="I12167">
        <v>429</v>
      </c>
      <c r="J12167" t="s">
        <v>473</v>
      </c>
      <c r="K12167" t="s">
        <v>474</v>
      </c>
      <c r="L12167">
        <v>17006</v>
      </c>
      <c r="M12167" t="s">
        <v>308</v>
      </c>
      <c r="N12167" t="s">
        <v>309</v>
      </c>
      <c r="O12167">
        <v>17006</v>
      </c>
      <c r="P12167" t="s">
        <v>308</v>
      </c>
      <c r="Q12167" t="s">
        <v>309</v>
      </c>
      <c r="R12167" t="s">
        <v>365</v>
      </c>
      <c r="S12167" s="2">
        <v>17605755.712499999</v>
      </c>
      <c r="U12167">
        <v>28</v>
      </c>
      <c r="IF12167">
        <v>17006</v>
      </c>
      <c r="IG12167" t="s">
        <v>308</v>
      </c>
      <c r="IH12167" t="s">
        <v>266</v>
      </c>
      <c r="IK12167">
        <v>-2</v>
      </c>
      <c r="IL12167" t="s">
        <v>257</v>
      </c>
      <c r="IM12167" t="s">
        <v>258</v>
      </c>
      <c r="IN12167" t="s">
        <v>511</v>
      </c>
      <c r="IP12167" t="s">
        <v>538</v>
      </c>
    </row>
    <row r="12168" spans="1:250" x14ac:dyDescent="0.25">
      <c r="A12168">
        <v>46273</v>
      </c>
      <c r="B12168">
        <v>-890804480</v>
      </c>
      <c r="C12168">
        <v>1837</v>
      </c>
      <c r="D12168" t="s">
        <v>250</v>
      </c>
      <c r="E12168" t="s">
        <v>251</v>
      </c>
      <c r="F12168">
        <v>13794</v>
      </c>
      <c r="G12168" t="s">
        <v>264</v>
      </c>
      <c r="H12168" t="s">
        <v>265</v>
      </c>
      <c r="I12168">
        <v>427</v>
      </c>
      <c r="J12168" t="s">
        <v>475</v>
      </c>
      <c r="K12168" t="s">
        <v>476</v>
      </c>
      <c r="L12168">
        <v>17006</v>
      </c>
      <c r="M12168" t="s">
        <v>308</v>
      </c>
      <c r="N12168" t="s">
        <v>309</v>
      </c>
      <c r="O12168">
        <v>17006</v>
      </c>
      <c r="P12168" t="s">
        <v>308</v>
      </c>
      <c r="Q12168" t="s">
        <v>309</v>
      </c>
      <c r="R12168" t="s">
        <v>365</v>
      </c>
      <c r="S12168" s="2">
        <v>17573245.852499999</v>
      </c>
      <c r="U12168">
        <v>28</v>
      </c>
      <c r="IF12168">
        <v>17006</v>
      </c>
      <c r="IG12168" t="s">
        <v>308</v>
      </c>
      <c r="IH12168" t="s">
        <v>266</v>
      </c>
      <c r="IK12168">
        <v>-2</v>
      </c>
      <c r="IL12168" t="s">
        <v>257</v>
      </c>
      <c r="IM12168" t="s">
        <v>258</v>
      </c>
      <c r="IN12168" t="s">
        <v>511</v>
      </c>
      <c r="IP12168" t="s">
        <v>538</v>
      </c>
    </row>
    <row r="12169" spans="1:250" x14ac:dyDescent="0.25">
      <c r="A12169">
        <v>46274</v>
      </c>
      <c r="B12169">
        <v>-890804480</v>
      </c>
      <c r="C12169">
        <v>1837</v>
      </c>
      <c r="D12169" t="s">
        <v>250</v>
      </c>
      <c r="E12169" t="s">
        <v>251</v>
      </c>
      <c r="F12169">
        <v>13794</v>
      </c>
      <c r="G12169" t="s">
        <v>264</v>
      </c>
      <c r="H12169" t="s">
        <v>265</v>
      </c>
      <c r="I12169">
        <v>424</v>
      </c>
      <c r="J12169" t="s">
        <v>477</v>
      </c>
      <c r="K12169" t="s">
        <v>478</v>
      </c>
      <c r="L12169">
        <v>17006</v>
      </c>
      <c r="M12169" t="s">
        <v>308</v>
      </c>
      <c r="N12169" t="s">
        <v>309</v>
      </c>
      <c r="O12169">
        <v>17006</v>
      </c>
      <c r="P12169" t="s">
        <v>308</v>
      </c>
      <c r="Q12169" t="s">
        <v>309</v>
      </c>
      <c r="R12169" t="s">
        <v>365</v>
      </c>
      <c r="S12169" s="2">
        <v>17554281.762499999</v>
      </c>
      <c r="U12169">
        <v>28</v>
      </c>
      <c r="IF12169">
        <v>17006</v>
      </c>
      <c r="IG12169" t="s">
        <v>308</v>
      </c>
      <c r="IH12169" t="s">
        <v>266</v>
      </c>
      <c r="IK12169">
        <v>-2</v>
      </c>
      <c r="IL12169" t="s">
        <v>257</v>
      </c>
      <c r="IM12169" t="s">
        <v>258</v>
      </c>
      <c r="IN12169" t="s">
        <v>511</v>
      </c>
      <c r="IP12169" t="s">
        <v>538</v>
      </c>
    </row>
    <row r="12170" spans="1:250" x14ac:dyDescent="0.25">
      <c r="A12170">
        <v>46275</v>
      </c>
      <c r="B12170">
        <v>-890804480</v>
      </c>
      <c r="C12170">
        <v>1837</v>
      </c>
      <c r="D12170" t="s">
        <v>250</v>
      </c>
      <c r="E12170" t="s">
        <v>251</v>
      </c>
      <c r="F12170">
        <v>13794</v>
      </c>
      <c r="G12170" t="s">
        <v>264</v>
      </c>
      <c r="H12170" t="s">
        <v>265</v>
      </c>
      <c r="I12170">
        <v>437</v>
      </c>
      <c r="J12170" t="s">
        <v>506</v>
      </c>
      <c r="K12170" t="s">
        <v>507</v>
      </c>
      <c r="L12170">
        <v>17006</v>
      </c>
      <c r="M12170" t="s">
        <v>308</v>
      </c>
      <c r="N12170" t="s">
        <v>309</v>
      </c>
      <c r="O12170">
        <v>17006</v>
      </c>
      <c r="P12170" t="s">
        <v>308</v>
      </c>
      <c r="Q12170" t="s">
        <v>309</v>
      </c>
      <c r="R12170" t="s">
        <v>365</v>
      </c>
      <c r="S12170" s="2">
        <v>17689739.532499999</v>
      </c>
      <c r="U12170">
        <v>28</v>
      </c>
      <c r="IF12170">
        <v>17006</v>
      </c>
      <c r="IG12170" t="s">
        <v>308</v>
      </c>
      <c r="IH12170" t="s">
        <v>266</v>
      </c>
      <c r="IK12170">
        <v>-2</v>
      </c>
      <c r="IL12170" t="s">
        <v>257</v>
      </c>
      <c r="IM12170" t="s">
        <v>258</v>
      </c>
      <c r="IN12170" t="s">
        <v>511</v>
      </c>
      <c r="IP12170" t="s">
        <v>538</v>
      </c>
    </row>
    <row r="12171" spans="1:250" x14ac:dyDescent="0.25">
      <c r="A12171">
        <v>46276</v>
      </c>
      <c r="B12171">
        <v>-890804480</v>
      </c>
      <c r="C12171">
        <v>1837</v>
      </c>
      <c r="D12171" t="s">
        <v>250</v>
      </c>
      <c r="E12171" t="s">
        <v>251</v>
      </c>
      <c r="F12171">
        <v>19011</v>
      </c>
      <c r="G12171" t="s">
        <v>310</v>
      </c>
      <c r="H12171" t="s">
        <v>311</v>
      </c>
      <c r="I12171">
        <v>427</v>
      </c>
      <c r="J12171" t="s">
        <v>475</v>
      </c>
      <c r="K12171" t="s">
        <v>476</v>
      </c>
      <c r="L12171">
        <v>19213</v>
      </c>
      <c r="M12171" t="s">
        <v>312</v>
      </c>
      <c r="N12171" t="s">
        <v>313</v>
      </c>
      <c r="O12171">
        <v>19213</v>
      </c>
      <c r="P12171" t="s">
        <v>312</v>
      </c>
      <c r="Q12171" t="s">
        <v>313</v>
      </c>
      <c r="R12171" t="s">
        <v>365</v>
      </c>
      <c r="S12171" s="2">
        <v>90510125</v>
      </c>
      <c r="U12171">
        <v>28</v>
      </c>
      <c r="IF12171">
        <v>19213</v>
      </c>
      <c r="IG12171" t="s">
        <v>312</v>
      </c>
      <c r="IH12171" t="s">
        <v>314</v>
      </c>
      <c r="IK12171">
        <v>-2</v>
      </c>
      <c r="IL12171" t="s">
        <v>257</v>
      </c>
      <c r="IM12171" t="s">
        <v>258</v>
      </c>
      <c r="IN12171" t="s">
        <v>535</v>
      </c>
      <c r="IP12171" t="s">
        <v>539</v>
      </c>
    </row>
    <row r="12172" spans="1:250" x14ac:dyDescent="0.25">
      <c r="A12172">
        <v>46277</v>
      </c>
      <c r="B12172">
        <v>-890804480</v>
      </c>
      <c r="C12172">
        <v>1837</v>
      </c>
      <c r="D12172" t="s">
        <v>250</v>
      </c>
      <c r="E12172" t="s">
        <v>251</v>
      </c>
      <c r="F12172">
        <v>19011</v>
      </c>
      <c r="G12172" t="s">
        <v>310</v>
      </c>
      <c r="H12172" t="s">
        <v>311</v>
      </c>
      <c r="I12172">
        <v>424</v>
      </c>
      <c r="J12172" t="s">
        <v>477</v>
      </c>
      <c r="K12172" t="s">
        <v>478</v>
      </c>
      <c r="L12172">
        <v>19213</v>
      </c>
      <c r="M12172" t="s">
        <v>312</v>
      </c>
      <c r="N12172" t="s">
        <v>313</v>
      </c>
      <c r="O12172">
        <v>19213</v>
      </c>
      <c r="P12172" t="s">
        <v>312</v>
      </c>
      <c r="Q12172" t="s">
        <v>313</v>
      </c>
      <c r="R12172" t="s">
        <v>365</v>
      </c>
      <c r="S12172" s="2">
        <v>90408100.019999996</v>
      </c>
      <c r="U12172">
        <v>28</v>
      </c>
      <c r="IF12172">
        <v>19213</v>
      </c>
      <c r="IG12172" t="s">
        <v>312</v>
      </c>
      <c r="IH12172" t="s">
        <v>314</v>
      </c>
      <c r="IK12172">
        <v>-2</v>
      </c>
      <c r="IL12172" t="s">
        <v>257</v>
      </c>
      <c r="IM12172" t="s">
        <v>258</v>
      </c>
      <c r="IN12172" t="s">
        <v>535</v>
      </c>
      <c r="IP12172" t="s">
        <v>539</v>
      </c>
    </row>
    <row r="12173" spans="1:250" x14ac:dyDescent="0.25">
      <c r="A12173">
        <v>46278</v>
      </c>
      <c r="B12173">
        <v>-890804480</v>
      </c>
      <c r="C12173">
        <v>1837</v>
      </c>
      <c r="D12173" t="s">
        <v>250</v>
      </c>
      <c r="E12173" t="s">
        <v>251</v>
      </c>
      <c r="F12173">
        <v>19011</v>
      </c>
      <c r="G12173" t="s">
        <v>310</v>
      </c>
      <c r="H12173" t="s">
        <v>311</v>
      </c>
      <c r="I12173">
        <v>422</v>
      </c>
      <c r="J12173" t="s">
        <v>479</v>
      </c>
      <c r="K12173" t="s">
        <v>480</v>
      </c>
      <c r="L12173">
        <v>19213</v>
      </c>
      <c r="M12173" t="s">
        <v>312</v>
      </c>
      <c r="N12173" t="s">
        <v>313</v>
      </c>
      <c r="O12173">
        <v>19213</v>
      </c>
      <c r="P12173" t="s">
        <v>312</v>
      </c>
      <c r="Q12173" t="s">
        <v>313</v>
      </c>
      <c r="R12173" t="s">
        <v>365</v>
      </c>
      <c r="S12173" s="2">
        <v>90276924.969999999</v>
      </c>
      <c r="U12173">
        <v>28</v>
      </c>
      <c r="IF12173">
        <v>19213</v>
      </c>
      <c r="IG12173" t="s">
        <v>312</v>
      </c>
      <c r="IH12173" t="s">
        <v>314</v>
      </c>
      <c r="IK12173">
        <v>-2</v>
      </c>
      <c r="IL12173" t="s">
        <v>257</v>
      </c>
      <c r="IM12173" t="s">
        <v>258</v>
      </c>
      <c r="IN12173" t="s">
        <v>535</v>
      </c>
      <c r="IP12173" t="s">
        <v>539</v>
      </c>
    </row>
    <row r="12174" spans="1:250" x14ac:dyDescent="0.25">
      <c r="A12174">
        <v>46279</v>
      </c>
      <c r="B12174">
        <v>-890804480</v>
      </c>
      <c r="C12174">
        <v>1837</v>
      </c>
      <c r="D12174" t="s">
        <v>250</v>
      </c>
      <c r="E12174" t="s">
        <v>251</v>
      </c>
      <c r="F12174">
        <v>19011</v>
      </c>
      <c r="G12174" t="s">
        <v>310</v>
      </c>
      <c r="H12174" t="s">
        <v>311</v>
      </c>
      <c r="I12174">
        <v>420</v>
      </c>
      <c r="J12174" t="s">
        <v>481</v>
      </c>
      <c r="K12174" t="s">
        <v>482</v>
      </c>
      <c r="L12174">
        <v>19213</v>
      </c>
      <c r="M12174" t="s">
        <v>312</v>
      </c>
      <c r="N12174" t="s">
        <v>313</v>
      </c>
      <c r="O12174">
        <v>19213</v>
      </c>
      <c r="P12174" t="s">
        <v>312</v>
      </c>
      <c r="Q12174" t="s">
        <v>313</v>
      </c>
      <c r="R12174" t="s">
        <v>365</v>
      </c>
      <c r="S12174" s="2">
        <v>90102025</v>
      </c>
      <c r="U12174">
        <v>28</v>
      </c>
      <c r="IF12174">
        <v>19213</v>
      </c>
      <c r="IG12174" t="s">
        <v>312</v>
      </c>
      <c r="IH12174" t="s">
        <v>314</v>
      </c>
      <c r="IK12174">
        <v>-2</v>
      </c>
      <c r="IL12174" t="s">
        <v>257</v>
      </c>
      <c r="IM12174" t="s">
        <v>258</v>
      </c>
      <c r="IN12174" t="s">
        <v>535</v>
      </c>
      <c r="IP12174" t="s">
        <v>539</v>
      </c>
    </row>
    <row r="12175" spans="1:250" x14ac:dyDescent="0.25">
      <c r="A12175">
        <v>46280</v>
      </c>
      <c r="B12175">
        <v>-890804480</v>
      </c>
      <c r="C12175">
        <v>1837</v>
      </c>
      <c r="D12175" t="s">
        <v>250</v>
      </c>
      <c r="E12175" t="s">
        <v>251</v>
      </c>
      <c r="F12175">
        <v>19011</v>
      </c>
      <c r="G12175" t="s">
        <v>310</v>
      </c>
      <c r="H12175" t="s">
        <v>311</v>
      </c>
      <c r="I12175">
        <v>411</v>
      </c>
      <c r="J12175" t="s">
        <v>471</v>
      </c>
      <c r="K12175" t="s">
        <v>472</v>
      </c>
      <c r="L12175">
        <v>19213</v>
      </c>
      <c r="M12175" t="s">
        <v>312</v>
      </c>
      <c r="N12175" t="s">
        <v>313</v>
      </c>
      <c r="O12175">
        <v>19213</v>
      </c>
      <c r="P12175" t="s">
        <v>312</v>
      </c>
      <c r="Q12175" t="s">
        <v>313</v>
      </c>
      <c r="R12175" t="s">
        <v>365</v>
      </c>
      <c r="S12175" s="2">
        <v>91121575</v>
      </c>
      <c r="U12175">
        <v>28</v>
      </c>
      <c r="IF12175">
        <v>19213</v>
      </c>
      <c r="IG12175" t="s">
        <v>312</v>
      </c>
      <c r="IH12175" t="s">
        <v>314</v>
      </c>
      <c r="IK12175">
        <v>-2</v>
      </c>
      <c r="IL12175" t="s">
        <v>257</v>
      </c>
      <c r="IM12175" t="s">
        <v>258</v>
      </c>
      <c r="IN12175" t="s">
        <v>535</v>
      </c>
      <c r="IP12175" t="s">
        <v>539</v>
      </c>
    </row>
    <row r="12176" spans="1:250" x14ac:dyDescent="0.25">
      <c r="A12176">
        <v>46281</v>
      </c>
      <c r="B12176">
        <v>-890804480</v>
      </c>
      <c r="C12176">
        <v>1837</v>
      </c>
      <c r="D12176" t="s">
        <v>250</v>
      </c>
      <c r="E12176" t="s">
        <v>251</v>
      </c>
      <c r="F12176">
        <v>19011</v>
      </c>
      <c r="G12176" t="s">
        <v>310</v>
      </c>
      <c r="H12176" t="s">
        <v>311</v>
      </c>
      <c r="I12176">
        <v>437</v>
      </c>
      <c r="J12176" t="s">
        <v>506</v>
      </c>
      <c r="K12176" t="s">
        <v>507</v>
      </c>
      <c r="L12176">
        <v>19213</v>
      </c>
      <c r="M12176" t="s">
        <v>312</v>
      </c>
      <c r="N12176" t="s">
        <v>313</v>
      </c>
      <c r="O12176">
        <v>19213</v>
      </c>
      <c r="P12176" t="s">
        <v>312</v>
      </c>
      <c r="Q12176" t="s">
        <v>313</v>
      </c>
      <c r="R12176" t="s">
        <v>365</v>
      </c>
      <c r="S12176" s="2">
        <v>121414536.78</v>
      </c>
      <c r="U12176">
        <v>28</v>
      </c>
      <c r="IF12176">
        <v>19213</v>
      </c>
      <c r="IG12176" t="s">
        <v>312</v>
      </c>
      <c r="IH12176" t="s">
        <v>314</v>
      </c>
      <c r="IK12176">
        <v>-2</v>
      </c>
      <c r="IL12176" t="s">
        <v>257</v>
      </c>
      <c r="IM12176" t="s">
        <v>258</v>
      </c>
      <c r="IN12176" t="s">
        <v>535</v>
      </c>
      <c r="IP12176" t="s">
        <v>539</v>
      </c>
    </row>
    <row r="12177" spans="1:250" x14ac:dyDescent="0.25">
      <c r="A12177">
        <v>46282</v>
      </c>
      <c r="B12177">
        <v>-890804480</v>
      </c>
      <c r="C12177">
        <v>1837</v>
      </c>
      <c r="D12177" t="s">
        <v>250</v>
      </c>
      <c r="E12177" t="s">
        <v>251</v>
      </c>
      <c r="F12177">
        <v>19011</v>
      </c>
      <c r="G12177" t="s">
        <v>310</v>
      </c>
      <c r="H12177" t="s">
        <v>311</v>
      </c>
      <c r="I12177">
        <v>436</v>
      </c>
      <c r="J12177" t="s">
        <v>504</v>
      </c>
      <c r="K12177" t="s">
        <v>505</v>
      </c>
      <c r="L12177">
        <v>19213</v>
      </c>
      <c r="M12177" t="s">
        <v>312</v>
      </c>
      <c r="N12177" t="s">
        <v>313</v>
      </c>
      <c r="O12177">
        <v>19213</v>
      </c>
      <c r="P12177" t="s">
        <v>312</v>
      </c>
      <c r="Q12177" t="s">
        <v>313</v>
      </c>
      <c r="R12177" t="s">
        <v>365</v>
      </c>
      <c r="S12177" s="2">
        <v>90991099.969999999</v>
      </c>
      <c r="U12177">
        <v>28</v>
      </c>
      <c r="IF12177">
        <v>19213</v>
      </c>
      <c r="IG12177" t="s">
        <v>312</v>
      </c>
      <c r="IH12177" t="s">
        <v>314</v>
      </c>
      <c r="IK12177">
        <v>-2</v>
      </c>
      <c r="IL12177" t="s">
        <v>257</v>
      </c>
      <c r="IM12177" t="s">
        <v>258</v>
      </c>
      <c r="IN12177" t="s">
        <v>535</v>
      </c>
      <c r="IP12177" t="s">
        <v>539</v>
      </c>
    </row>
    <row r="12178" spans="1:250" x14ac:dyDescent="0.25">
      <c r="A12178">
        <v>46283</v>
      </c>
      <c r="B12178">
        <v>-890804480</v>
      </c>
      <c r="C12178">
        <v>1837</v>
      </c>
      <c r="D12178" t="s">
        <v>250</v>
      </c>
      <c r="E12178" t="s">
        <v>251</v>
      </c>
      <c r="F12178">
        <v>19011</v>
      </c>
      <c r="G12178" t="s">
        <v>310</v>
      </c>
      <c r="H12178" t="s">
        <v>311</v>
      </c>
      <c r="I12178">
        <v>435</v>
      </c>
      <c r="J12178" t="s">
        <v>493</v>
      </c>
      <c r="K12178" t="s">
        <v>494</v>
      </c>
      <c r="L12178">
        <v>19213</v>
      </c>
      <c r="M12178" t="s">
        <v>312</v>
      </c>
      <c r="N12178" t="s">
        <v>313</v>
      </c>
      <c r="O12178">
        <v>19213</v>
      </c>
      <c r="P12178" t="s">
        <v>312</v>
      </c>
      <c r="Q12178" t="s">
        <v>313</v>
      </c>
      <c r="R12178" t="s">
        <v>365</v>
      </c>
      <c r="S12178" s="2">
        <v>90903649.980000004</v>
      </c>
      <c r="U12178">
        <v>28</v>
      </c>
      <c r="IF12178">
        <v>19213</v>
      </c>
      <c r="IG12178" t="s">
        <v>312</v>
      </c>
      <c r="IH12178" t="s">
        <v>314</v>
      </c>
      <c r="IK12178">
        <v>-2</v>
      </c>
      <c r="IL12178" t="s">
        <v>257</v>
      </c>
      <c r="IM12178" t="s">
        <v>258</v>
      </c>
      <c r="IN12178" t="s">
        <v>535</v>
      </c>
      <c r="IP12178" t="s">
        <v>539</v>
      </c>
    </row>
    <row r="12179" spans="1:250" x14ac:dyDescent="0.25">
      <c r="A12179">
        <v>46284</v>
      </c>
      <c r="B12179">
        <v>-890804480</v>
      </c>
      <c r="C12179">
        <v>1837</v>
      </c>
      <c r="D12179" t="s">
        <v>250</v>
      </c>
      <c r="E12179" t="s">
        <v>251</v>
      </c>
      <c r="F12179">
        <v>19011</v>
      </c>
      <c r="G12179" t="s">
        <v>310</v>
      </c>
      <c r="H12179" t="s">
        <v>311</v>
      </c>
      <c r="I12179">
        <v>431</v>
      </c>
      <c r="J12179" t="s">
        <v>495</v>
      </c>
      <c r="K12179" t="s">
        <v>496</v>
      </c>
      <c r="L12179">
        <v>19213</v>
      </c>
      <c r="M12179" t="s">
        <v>312</v>
      </c>
      <c r="N12179" t="s">
        <v>313</v>
      </c>
      <c r="O12179">
        <v>19213</v>
      </c>
      <c r="P12179" t="s">
        <v>312</v>
      </c>
      <c r="Q12179" t="s">
        <v>313</v>
      </c>
      <c r="R12179" t="s">
        <v>365</v>
      </c>
      <c r="S12179" s="2">
        <v>90816200.040000007</v>
      </c>
      <c r="U12179">
        <v>28</v>
      </c>
      <c r="IF12179">
        <v>19213</v>
      </c>
      <c r="IG12179" t="s">
        <v>312</v>
      </c>
      <c r="IH12179" t="s">
        <v>314</v>
      </c>
      <c r="IK12179">
        <v>-2</v>
      </c>
      <c r="IL12179" t="s">
        <v>257</v>
      </c>
      <c r="IM12179" t="s">
        <v>258</v>
      </c>
      <c r="IN12179" t="s">
        <v>535</v>
      </c>
      <c r="IP12179" t="s">
        <v>539</v>
      </c>
    </row>
    <row r="12180" spans="1:250" x14ac:dyDescent="0.25">
      <c r="A12180">
        <v>46285</v>
      </c>
      <c r="B12180">
        <v>-890804480</v>
      </c>
      <c r="C12180">
        <v>1837</v>
      </c>
      <c r="D12180" t="s">
        <v>250</v>
      </c>
      <c r="E12180" t="s">
        <v>251</v>
      </c>
      <c r="F12180">
        <v>19011</v>
      </c>
      <c r="G12180" t="s">
        <v>310</v>
      </c>
      <c r="H12180" t="s">
        <v>311</v>
      </c>
      <c r="I12180">
        <v>429</v>
      </c>
      <c r="J12180" t="s">
        <v>473</v>
      </c>
      <c r="K12180" t="s">
        <v>474</v>
      </c>
      <c r="L12180">
        <v>19213</v>
      </c>
      <c r="M12180" t="s">
        <v>312</v>
      </c>
      <c r="N12180" t="s">
        <v>313</v>
      </c>
      <c r="O12180">
        <v>19213</v>
      </c>
      <c r="P12180" t="s">
        <v>312</v>
      </c>
      <c r="Q12180" t="s">
        <v>313</v>
      </c>
      <c r="R12180" t="s">
        <v>365</v>
      </c>
      <c r="S12180" s="2">
        <v>90685025.109999999</v>
      </c>
      <c r="U12180">
        <v>28</v>
      </c>
      <c r="IF12180">
        <v>19213</v>
      </c>
      <c r="IG12180" t="s">
        <v>312</v>
      </c>
      <c r="IH12180" t="s">
        <v>314</v>
      </c>
      <c r="IK12180">
        <v>-2</v>
      </c>
      <c r="IL12180" t="s">
        <v>257</v>
      </c>
      <c r="IM12180" t="s">
        <v>258</v>
      </c>
      <c r="IN12180" t="s">
        <v>535</v>
      </c>
      <c r="IP12180" t="s">
        <v>539</v>
      </c>
    </row>
    <row r="12181" spans="1:250" x14ac:dyDescent="0.25">
      <c r="A12181">
        <v>46286</v>
      </c>
      <c r="B12181">
        <v>-890804480</v>
      </c>
      <c r="C12181">
        <v>1837</v>
      </c>
      <c r="D12181" t="s">
        <v>250</v>
      </c>
      <c r="E12181" t="s">
        <v>251</v>
      </c>
      <c r="F12181">
        <v>9695</v>
      </c>
      <c r="G12181" t="s">
        <v>267</v>
      </c>
      <c r="H12181" t="s">
        <v>268</v>
      </c>
      <c r="I12181">
        <v>411</v>
      </c>
      <c r="J12181" t="s">
        <v>471</v>
      </c>
      <c r="K12181" t="s">
        <v>472</v>
      </c>
      <c r="L12181">
        <v>21324</v>
      </c>
      <c r="M12181" t="s">
        <v>315</v>
      </c>
      <c r="N12181" t="s">
        <v>316</v>
      </c>
      <c r="O12181">
        <v>21324</v>
      </c>
      <c r="P12181" t="s">
        <v>315</v>
      </c>
      <c r="Q12181" t="s">
        <v>316</v>
      </c>
      <c r="R12181" t="s">
        <v>365</v>
      </c>
      <c r="S12181" s="2">
        <v>17918231.890000001</v>
      </c>
      <c r="U12181">
        <v>28</v>
      </c>
      <c r="IF12181">
        <v>21324</v>
      </c>
      <c r="IG12181" t="s">
        <v>315</v>
      </c>
      <c r="IH12181" t="s">
        <v>269</v>
      </c>
      <c r="IK12181">
        <v>-2</v>
      </c>
      <c r="IL12181" t="s">
        <v>257</v>
      </c>
      <c r="IM12181" t="s">
        <v>258</v>
      </c>
      <c r="IN12181" t="s">
        <v>509</v>
      </c>
      <c r="IP12181" t="s">
        <v>540</v>
      </c>
    </row>
    <row r="12182" spans="1:250" x14ac:dyDescent="0.25">
      <c r="A12182">
        <v>46287</v>
      </c>
      <c r="B12182">
        <v>-890804480</v>
      </c>
      <c r="C12182">
        <v>1837</v>
      </c>
      <c r="D12182" t="s">
        <v>250</v>
      </c>
      <c r="E12182" t="s">
        <v>251</v>
      </c>
      <c r="F12182">
        <v>9695</v>
      </c>
      <c r="G12182" t="s">
        <v>267</v>
      </c>
      <c r="H12182" t="s">
        <v>268</v>
      </c>
      <c r="I12182">
        <v>431</v>
      </c>
      <c r="J12182" t="s">
        <v>495</v>
      </c>
      <c r="K12182" t="s">
        <v>496</v>
      </c>
      <c r="L12182">
        <v>21324</v>
      </c>
      <c r="M12182" t="s">
        <v>315</v>
      </c>
      <c r="N12182" t="s">
        <v>316</v>
      </c>
      <c r="O12182">
        <v>21324</v>
      </c>
      <c r="P12182" t="s">
        <v>315</v>
      </c>
      <c r="Q12182" t="s">
        <v>316</v>
      </c>
      <c r="R12182" t="s">
        <v>365</v>
      </c>
      <c r="S12182" s="2">
        <v>18060805.0834</v>
      </c>
      <c r="U12182">
        <v>28</v>
      </c>
      <c r="IF12182">
        <v>21324</v>
      </c>
      <c r="IG12182" t="s">
        <v>315</v>
      </c>
      <c r="IH12182" t="s">
        <v>269</v>
      </c>
      <c r="IK12182">
        <v>-2</v>
      </c>
      <c r="IL12182" t="s">
        <v>257</v>
      </c>
      <c r="IM12182" t="s">
        <v>258</v>
      </c>
      <c r="IN12182" t="s">
        <v>509</v>
      </c>
      <c r="IP12182" t="s">
        <v>540</v>
      </c>
    </row>
    <row r="12183" spans="1:250" x14ac:dyDescent="0.25">
      <c r="A12183">
        <v>46288</v>
      </c>
      <c r="B12183">
        <v>-890804480</v>
      </c>
      <c r="C12183">
        <v>1837</v>
      </c>
      <c r="D12183" t="s">
        <v>250</v>
      </c>
      <c r="E12183" t="s">
        <v>251</v>
      </c>
      <c r="F12183">
        <v>9695</v>
      </c>
      <c r="G12183" t="s">
        <v>267</v>
      </c>
      <c r="H12183" t="s">
        <v>268</v>
      </c>
      <c r="I12183">
        <v>429</v>
      </c>
      <c r="J12183" t="s">
        <v>473</v>
      </c>
      <c r="K12183" t="s">
        <v>474</v>
      </c>
      <c r="L12183">
        <v>21324</v>
      </c>
      <c r="M12183" t="s">
        <v>315</v>
      </c>
      <c r="N12183" t="s">
        <v>316</v>
      </c>
      <c r="O12183">
        <v>21324</v>
      </c>
      <c r="P12183" t="s">
        <v>315</v>
      </c>
      <c r="Q12183" t="s">
        <v>316</v>
      </c>
      <c r="R12183" t="s">
        <v>365</v>
      </c>
      <c r="S12183" s="2">
        <v>18037599.77</v>
      </c>
      <c r="U12183">
        <v>28</v>
      </c>
      <c r="IF12183">
        <v>21324</v>
      </c>
      <c r="IG12183" t="s">
        <v>315</v>
      </c>
      <c r="IH12183" t="s">
        <v>269</v>
      </c>
      <c r="IK12183">
        <v>-2</v>
      </c>
      <c r="IL12183" t="s">
        <v>257</v>
      </c>
      <c r="IM12183" t="s">
        <v>258</v>
      </c>
      <c r="IN12183" t="s">
        <v>509</v>
      </c>
      <c r="IP12183" t="s">
        <v>540</v>
      </c>
    </row>
    <row r="12184" spans="1:250" x14ac:dyDescent="0.25">
      <c r="A12184">
        <v>46289</v>
      </c>
      <c r="B12184">
        <v>-890804480</v>
      </c>
      <c r="C12184">
        <v>1837</v>
      </c>
      <c r="D12184" t="s">
        <v>250</v>
      </c>
      <c r="E12184" t="s">
        <v>251</v>
      </c>
      <c r="F12184">
        <v>9695</v>
      </c>
      <c r="G12184" t="s">
        <v>267</v>
      </c>
      <c r="H12184" t="s">
        <v>268</v>
      </c>
      <c r="I12184">
        <v>427</v>
      </c>
      <c r="J12184" t="s">
        <v>475</v>
      </c>
      <c r="K12184" t="s">
        <v>476</v>
      </c>
      <c r="L12184">
        <v>21324</v>
      </c>
      <c r="M12184" t="s">
        <v>315</v>
      </c>
      <c r="N12184" t="s">
        <v>316</v>
      </c>
      <c r="O12184">
        <v>21324</v>
      </c>
      <c r="P12184" t="s">
        <v>315</v>
      </c>
      <c r="Q12184" t="s">
        <v>316</v>
      </c>
      <c r="R12184" t="s">
        <v>365</v>
      </c>
      <c r="S12184" s="2">
        <v>18006659.350000001</v>
      </c>
      <c r="U12184">
        <v>28</v>
      </c>
      <c r="IF12184">
        <v>21324</v>
      </c>
      <c r="IG12184" t="s">
        <v>315</v>
      </c>
      <c r="IH12184" t="s">
        <v>269</v>
      </c>
      <c r="IK12184">
        <v>-2</v>
      </c>
      <c r="IL12184" t="s">
        <v>257</v>
      </c>
      <c r="IM12184" t="s">
        <v>258</v>
      </c>
      <c r="IN12184" t="s">
        <v>509</v>
      </c>
      <c r="IP12184" t="s">
        <v>540</v>
      </c>
    </row>
    <row r="12185" spans="1:250" x14ac:dyDescent="0.25">
      <c r="A12185">
        <v>46290</v>
      </c>
      <c r="B12185">
        <v>-890804480</v>
      </c>
      <c r="C12185">
        <v>1837</v>
      </c>
      <c r="D12185" t="s">
        <v>250</v>
      </c>
      <c r="E12185" t="s">
        <v>251</v>
      </c>
      <c r="F12185">
        <v>9695</v>
      </c>
      <c r="G12185" t="s">
        <v>267</v>
      </c>
      <c r="H12185" t="s">
        <v>268</v>
      </c>
      <c r="I12185">
        <v>424</v>
      </c>
      <c r="J12185" t="s">
        <v>477</v>
      </c>
      <c r="K12185" t="s">
        <v>478</v>
      </c>
      <c r="L12185">
        <v>21324</v>
      </c>
      <c r="M12185" t="s">
        <v>315</v>
      </c>
      <c r="N12185" t="s">
        <v>316</v>
      </c>
      <c r="O12185">
        <v>21324</v>
      </c>
      <c r="P12185" t="s">
        <v>315</v>
      </c>
      <c r="Q12185" t="s">
        <v>316</v>
      </c>
      <c r="R12185" t="s">
        <v>365</v>
      </c>
      <c r="S12185" s="2">
        <v>17988610.77</v>
      </c>
      <c r="U12185">
        <v>28</v>
      </c>
      <c r="IF12185">
        <v>21324</v>
      </c>
      <c r="IG12185" t="s">
        <v>315</v>
      </c>
      <c r="IH12185" t="s">
        <v>269</v>
      </c>
      <c r="IK12185">
        <v>-2</v>
      </c>
      <c r="IL12185" t="s">
        <v>257</v>
      </c>
      <c r="IM12185" t="s">
        <v>258</v>
      </c>
      <c r="IN12185" t="s">
        <v>509</v>
      </c>
      <c r="IP12185" t="s">
        <v>540</v>
      </c>
    </row>
    <row r="12186" spans="1:250" x14ac:dyDescent="0.25">
      <c r="A12186">
        <v>46291</v>
      </c>
      <c r="B12186">
        <v>-890804480</v>
      </c>
      <c r="C12186">
        <v>1837</v>
      </c>
      <c r="D12186" t="s">
        <v>250</v>
      </c>
      <c r="E12186" t="s">
        <v>251</v>
      </c>
      <c r="F12186">
        <v>9695</v>
      </c>
      <c r="G12186" t="s">
        <v>267</v>
      </c>
      <c r="H12186" t="s">
        <v>268</v>
      </c>
      <c r="I12186">
        <v>422</v>
      </c>
      <c r="J12186" t="s">
        <v>479</v>
      </c>
      <c r="K12186" t="s">
        <v>480</v>
      </c>
      <c r="L12186">
        <v>21324</v>
      </c>
      <c r="M12186" t="s">
        <v>315</v>
      </c>
      <c r="N12186" t="s">
        <v>316</v>
      </c>
      <c r="O12186">
        <v>21324</v>
      </c>
      <c r="P12186" t="s">
        <v>315</v>
      </c>
      <c r="Q12186" t="s">
        <v>316</v>
      </c>
      <c r="R12186" t="s">
        <v>365</v>
      </c>
      <c r="S12186" s="2">
        <v>17965988.969999999</v>
      </c>
      <c r="U12186">
        <v>28</v>
      </c>
      <c r="IF12186">
        <v>21324</v>
      </c>
      <c r="IG12186" t="s">
        <v>315</v>
      </c>
      <c r="IH12186" t="s">
        <v>269</v>
      </c>
      <c r="IK12186">
        <v>-2</v>
      </c>
      <c r="IL12186" t="s">
        <v>257</v>
      </c>
      <c r="IM12186" t="s">
        <v>258</v>
      </c>
      <c r="IN12186" t="s">
        <v>509</v>
      </c>
      <c r="IP12186" t="s">
        <v>540</v>
      </c>
    </row>
    <row r="12187" spans="1:250" x14ac:dyDescent="0.25">
      <c r="A12187">
        <v>46292</v>
      </c>
      <c r="B12187">
        <v>-890804480</v>
      </c>
      <c r="C12187">
        <v>1837</v>
      </c>
      <c r="D12187" t="s">
        <v>250</v>
      </c>
      <c r="E12187" t="s">
        <v>251</v>
      </c>
      <c r="F12187">
        <v>9695</v>
      </c>
      <c r="G12187" t="s">
        <v>267</v>
      </c>
      <c r="H12187" t="s">
        <v>268</v>
      </c>
      <c r="I12187">
        <v>420</v>
      </c>
      <c r="J12187" t="s">
        <v>481</v>
      </c>
      <c r="K12187" t="s">
        <v>482</v>
      </c>
      <c r="L12187">
        <v>21324</v>
      </c>
      <c r="M12187" t="s">
        <v>315</v>
      </c>
      <c r="N12187" t="s">
        <v>316</v>
      </c>
      <c r="O12187">
        <v>21324</v>
      </c>
      <c r="P12187" t="s">
        <v>315</v>
      </c>
      <c r="Q12187" t="s">
        <v>316</v>
      </c>
      <c r="R12187" t="s">
        <v>365</v>
      </c>
      <c r="S12187" s="2">
        <v>17935826.600000001</v>
      </c>
      <c r="U12187">
        <v>28</v>
      </c>
      <c r="IF12187">
        <v>21324</v>
      </c>
      <c r="IG12187" t="s">
        <v>315</v>
      </c>
      <c r="IH12187" t="s">
        <v>269</v>
      </c>
      <c r="IK12187">
        <v>-2</v>
      </c>
      <c r="IL12187" t="s">
        <v>257</v>
      </c>
      <c r="IM12187" t="s">
        <v>258</v>
      </c>
      <c r="IN12187" t="s">
        <v>509</v>
      </c>
      <c r="IP12187" t="s">
        <v>540</v>
      </c>
    </row>
    <row r="12188" spans="1:250" x14ac:dyDescent="0.25">
      <c r="A12188">
        <v>46293</v>
      </c>
      <c r="B12188">
        <v>-890804480</v>
      </c>
      <c r="C12188">
        <v>1837</v>
      </c>
      <c r="D12188" t="s">
        <v>250</v>
      </c>
      <c r="E12188" t="s">
        <v>251</v>
      </c>
      <c r="F12188">
        <v>9695</v>
      </c>
      <c r="G12188" t="s">
        <v>267</v>
      </c>
      <c r="H12188" t="s">
        <v>268</v>
      </c>
      <c r="I12188">
        <v>437</v>
      </c>
      <c r="J12188" t="s">
        <v>506</v>
      </c>
      <c r="K12188" t="s">
        <v>507</v>
      </c>
      <c r="L12188">
        <v>21324</v>
      </c>
      <c r="M12188" t="s">
        <v>315</v>
      </c>
      <c r="N12188" t="s">
        <v>316</v>
      </c>
      <c r="O12188">
        <v>21324</v>
      </c>
      <c r="P12188" t="s">
        <v>315</v>
      </c>
      <c r="Q12188" t="s">
        <v>316</v>
      </c>
      <c r="R12188" t="s">
        <v>365</v>
      </c>
      <c r="S12188" s="2">
        <v>18119633.1534</v>
      </c>
      <c r="U12188">
        <v>28</v>
      </c>
      <c r="IF12188">
        <v>21324</v>
      </c>
      <c r="IG12188" t="s">
        <v>315</v>
      </c>
      <c r="IH12188" t="s">
        <v>269</v>
      </c>
      <c r="IK12188">
        <v>-2</v>
      </c>
      <c r="IL12188" t="s">
        <v>257</v>
      </c>
      <c r="IM12188" t="s">
        <v>258</v>
      </c>
      <c r="IN12188" t="s">
        <v>509</v>
      </c>
      <c r="IP12188" t="s">
        <v>540</v>
      </c>
    </row>
    <row r="12189" spans="1:250" x14ac:dyDescent="0.25">
      <c r="A12189">
        <v>46294</v>
      </c>
      <c r="B12189">
        <v>-890804480</v>
      </c>
      <c r="C12189">
        <v>1837</v>
      </c>
      <c r="D12189" t="s">
        <v>250</v>
      </c>
      <c r="E12189" t="s">
        <v>251</v>
      </c>
      <c r="F12189">
        <v>9695</v>
      </c>
      <c r="G12189" t="s">
        <v>267</v>
      </c>
      <c r="H12189" t="s">
        <v>268</v>
      </c>
      <c r="I12189">
        <v>436</v>
      </c>
      <c r="J12189" t="s">
        <v>504</v>
      </c>
      <c r="K12189" t="s">
        <v>505</v>
      </c>
      <c r="L12189">
        <v>21324</v>
      </c>
      <c r="M12189" t="s">
        <v>315</v>
      </c>
      <c r="N12189" t="s">
        <v>316</v>
      </c>
      <c r="O12189">
        <v>21324</v>
      </c>
      <c r="P12189" t="s">
        <v>315</v>
      </c>
      <c r="Q12189" t="s">
        <v>316</v>
      </c>
      <c r="R12189" t="s">
        <v>365</v>
      </c>
      <c r="S12189" s="2">
        <v>18092893.123399999</v>
      </c>
      <c r="U12189">
        <v>28</v>
      </c>
      <c r="IF12189">
        <v>21324</v>
      </c>
      <c r="IG12189" t="s">
        <v>315</v>
      </c>
      <c r="IH12189" t="s">
        <v>269</v>
      </c>
      <c r="IK12189">
        <v>-2</v>
      </c>
      <c r="IL12189" t="s">
        <v>257</v>
      </c>
      <c r="IM12189" t="s">
        <v>258</v>
      </c>
      <c r="IN12189" t="s">
        <v>509</v>
      </c>
      <c r="IP12189" t="s">
        <v>540</v>
      </c>
    </row>
    <row r="12190" spans="1:250" x14ac:dyDescent="0.25">
      <c r="A12190">
        <v>46295</v>
      </c>
      <c r="B12190">
        <v>-890804480</v>
      </c>
      <c r="C12190">
        <v>1837</v>
      </c>
      <c r="D12190" t="s">
        <v>250</v>
      </c>
      <c r="E12190" t="s">
        <v>251</v>
      </c>
      <c r="F12190">
        <v>9695</v>
      </c>
      <c r="G12190" t="s">
        <v>267</v>
      </c>
      <c r="H12190" t="s">
        <v>268</v>
      </c>
      <c r="I12190">
        <v>435</v>
      </c>
      <c r="J12190" t="s">
        <v>493</v>
      </c>
      <c r="K12190" t="s">
        <v>494</v>
      </c>
      <c r="L12190">
        <v>21324</v>
      </c>
      <c r="M12190" t="s">
        <v>315</v>
      </c>
      <c r="N12190" t="s">
        <v>316</v>
      </c>
      <c r="O12190">
        <v>21324</v>
      </c>
      <c r="P12190" t="s">
        <v>315</v>
      </c>
      <c r="Q12190" t="s">
        <v>316</v>
      </c>
      <c r="R12190" t="s">
        <v>365</v>
      </c>
      <c r="S12190" s="2">
        <v>18076849.103399999</v>
      </c>
      <c r="U12190">
        <v>28</v>
      </c>
      <c r="IF12190">
        <v>21324</v>
      </c>
      <c r="IG12190" t="s">
        <v>315</v>
      </c>
      <c r="IH12190" t="s">
        <v>269</v>
      </c>
      <c r="IK12190">
        <v>-2</v>
      </c>
      <c r="IL12190" t="s">
        <v>257</v>
      </c>
      <c r="IM12190" t="s">
        <v>258</v>
      </c>
      <c r="IN12190" t="s">
        <v>509</v>
      </c>
      <c r="IP12190" t="s">
        <v>540</v>
      </c>
    </row>
    <row r="12191" spans="1:250" x14ac:dyDescent="0.25">
      <c r="A12191">
        <v>46296</v>
      </c>
      <c r="B12191">
        <v>-890804480</v>
      </c>
      <c r="C12191">
        <v>1837</v>
      </c>
      <c r="D12191" t="s">
        <v>250</v>
      </c>
      <c r="E12191" t="s">
        <v>251</v>
      </c>
      <c r="F12191">
        <v>13794</v>
      </c>
      <c r="G12191" t="s">
        <v>264</v>
      </c>
      <c r="H12191" t="s">
        <v>265</v>
      </c>
      <c r="I12191">
        <v>422</v>
      </c>
      <c r="J12191" t="s">
        <v>479</v>
      </c>
      <c r="K12191" t="s">
        <v>480</v>
      </c>
      <c r="L12191">
        <v>22128</v>
      </c>
      <c r="M12191" t="s">
        <v>317</v>
      </c>
      <c r="N12191" t="s">
        <v>318</v>
      </c>
      <c r="O12191">
        <v>22128</v>
      </c>
      <c r="P12191" t="s">
        <v>317</v>
      </c>
      <c r="Q12191" t="s">
        <v>318</v>
      </c>
      <c r="R12191" t="s">
        <v>365</v>
      </c>
      <c r="S12191" s="2">
        <v>1026495.0524</v>
      </c>
      <c r="U12191">
        <v>28</v>
      </c>
      <c r="IF12191">
        <v>22128</v>
      </c>
      <c r="IG12191" t="s">
        <v>317</v>
      </c>
      <c r="IH12191" t="s">
        <v>266</v>
      </c>
      <c r="IK12191">
        <v>-2</v>
      </c>
      <c r="IL12191" t="s">
        <v>257</v>
      </c>
      <c r="IM12191" t="s">
        <v>258</v>
      </c>
      <c r="IN12191" t="s">
        <v>511</v>
      </c>
      <c r="IP12191" t="s">
        <v>541</v>
      </c>
    </row>
    <row r="12192" spans="1:250" x14ac:dyDescent="0.25">
      <c r="A12192">
        <v>46297</v>
      </c>
      <c r="B12192">
        <v>-890804480</v>
      </c>
      <c r="C12192">
        <v>1837</v>
      </c>
      <c r="D12192" t="s">
        <v>250</v>
      </c>
      <c r="E12192" t="s">
        <v>251</v>
      </c>
      <c r="F12192">
        <v>13794</v>
      </c>
      <c r="G12192" t="s">
        <v>264</v>
      </c>
      <c r="H12192" t="s">
        <v>265</v>
      </c>
      <c r="I12192">
        <v>420</v>
      </c>
      <c r="J12192" t="s">
        <v>481</v>
      </c>
      <c r="K12192" t="s">
        <v>482</v>
      </c>
      <c r="L12192">
        <v>22128</v>
      </c>
      <c r="M12192" t="s">
        <v>317</v>
      </c>
      <c r="N12192" t="s">
        <v>318</v>
      </c>
      <c r="O12192">
        <v>22128</v>
      </c>
      <c r="P12192" t="s">
        <v>317</v>
      </c>
      <c r="Q12192" t="s">
        <v>318</v>
      </c>
      <c r="R12192" t="s">
        <v>365</v>
      </c>
      <c r="S12192" s="2">
        <v>1024591.3724</v>
      </c>
      <c r="U12192">
        <v>28</v>
      </c>
      <c r="IF12192">
        <v>22128</v>
      </c>
      <c r="IG12192" t="s">
        <v>317</v>
      </c>
      <c r="IH12192" t="s">
        <v>266</v>
      </c>
      <c r="IK12192">
        <v>-2</v>
      </c>
      <c r="IL12192" t="s">
        <v>257</v>
      </c>
      <c r="IM12192" t="s">
        <v>258</v>
      </c>
      <c r="IN12192" t="s">
        <v>511</v>
      </c>
      <c r="IP12192" t="s">
        <v>541</v>
      </c>
    </row>
    <row r="12193" spans="1:250" x14ac:dyDescent="0.25">
      <c r="A12193">
        <v>46298</v>
      </c>
      <c r="B12193">
        <v>-890804480</v>
      </c>
      <c r="C12193">
        <v>1837</v>
      </c>
      <c r="D12193" t="s">
        <v>250</v>
      </c>
      <c r="E12193" t="s">
        <v>251</v>
      </c>
      <c r="F12193">
        <v>13794</v>
      </c>
      <c r="G12193" t="s">
        <v>264</v>
      </c>
      <c r="H12193" t="s">
        <v>265</v>
      </c>
      <c r="I12193">
        <v>411</v>
      </c>
      <c r="J12193" t="s">
        <v>471</v>
      </c>
      <c r="K12193" t="s">
        <v>472</v>
      </c>
      <c r="L12193">
        <v>22128</v>
      </c>
      <c r="M12193" t="s">
        <v>317</v>
      </c>
      <c r="N12193" t="s">
        <v>318</v>
      </c>
      <c r="O12193">
        <v>22128</v>
      </c>
      <c r="P12193" t="s">
        <v>317</v>
      </c>
      <c r="Q12193" t="s">
        <v>318</v>
      </c>
      <c r="R12193" t="s">
        <v>365</v>
      </c>
      <c r="S12193" s="2">
        <v>1026480.9024</v>
      </c>
      <c r="U12193">
        <v>28</v>
      </c>
      <c r="IF12193">
        <v>22128</v>
      </c>
      <c r="IG12193" t="s">
        <v>317</v>
      </c>
      <c r="IH12193" t="s">
        <v>266</v>
      </c>
      <c r="IK12193">
        <v>-2</v>
      </c>
      <c r="IL12193" t="s">
        <v>257</v>
      </c>
      <c r="IM12193" t="s">
        <v>258</v>
      </c>
      <c r="IN12193" t="s">
        <v>511</v>
      </c>
      <c r="IP12193" t="s">
        <v>541</v>
      </c>
    </row>
    <row r="12194" spans="1:250" x14ac:dyDescent="0.25">
      <c r="A12194">
        <v>46299</v>
      </c>
      <c r="B12194">
        <v>-890804480</v>
      </c>
      <c r="C12194">
        <v>1837</v>
      </c>
      <c r="D12194" t="s">
        <v>250</v>
      </c>
      <c r="E12194" t="s">
        <v>251</v>
      </c>
      <c r="F12194">
        <v>13794</v>
      </c>
      <c r="G12194" t="s">
        <v>264</v>
      </c>
      <c r="H12194" t="s">
        <v>265</v>
      </c>
      <c r="I12194">
        <v>436</v>
      </c>
      <c r="J12194" t="s">
        <v>504</v>
      </c>
      <c r="K12194" t="s">
        <v>505</v>
      </c>
      <c r="L12194">
        <v>22128</v>
      </c>
      <c r="M12194" t="s">
        <v>317</v>
      </c>
      <c r="N12194" t="s">
        <v>318</v>
      </c>
      <c r="O12194">
        <v>22128</v>
      </c>
      <c r="P12194" t="s">
        <v>317</v>
      </c>
      <c r="Q12194" t="s">
        <v>318</v>
      </c>
      <c r="R12194" t="s">
        <v>365</v>
      </c>
      <c r="S12194" s="2">
        <v>1034268.3824</v>
      </c>
      <c r="U12194">
        <v>28</v>
      </c>
      <c r="IF12194">
        <v>22128</v>
      </c>
      <c r="IG12194" t="s">
        <v>317</v>
      </c>
      <c r="IH12194" t="s">
        <v>266</v>
      </c>
      <c r="IK12194">
        <v>-2</v>
      </c>
      <c r="IL12194" t="s">
        <v>257</v>
      </c>
      <c r="IM12194" t="s">
        <v>258</v>
      </c>
      <c r="IN12194" t="s">
        <v>511</v>
      </c>
      <c r="IP12194" t="s">
        <v>541</v>
      </c>
    </row>
    <row r="12195" spans="1:250" x14ac:dyDescent="0.25">
      <c r="A12195">
        <v>46300</v>
      </c>
      <c r="B12195">
        <v>-890804480</v>
      </c>
      <c r="C12195">
        <v>1837</v>
      </c>
      <c r="D12195" t="s">
        <v>250</v>
      </c>
      <c r="E12195" t="s">
        <v>251</v>
      </c>
      <c r="F12195">
        <v>13794</v>
      </c>
      <c r="G12195" t="s">
        <v>264</v>
      </c>
      <c r="H12195" t="s">
        <v>265</v>
      </c>
      <c r="I12195">
        <v>435</v>
      </c>
      <c r="J12195" t="s">
        <v>493</v>
      </c>
      <c r="K12195" t="s">
        <v>494</v>
      </c>
      <c r="L12195">
        <v>22128</v>
      </c>
      <c r="M12195" t="s">
        <v>317</v>
      </c>
      <c r="N12195" t="s">
        <v>318</v>
      </c>
      <c r="O12195">
        <v>22128</v>
      </c>
      <c r="P12195" t="s">
        <v>317</v>
      </c>
      <c r="Q12195" t="s">
        <v>318</v>
      </c>
      <c r="R12195" t="s">
        <v>365</v>
      </c>
      <c r="S12195" s="2">
        <v>1033316.5424</v>
      </c>
      <c r="U12195">
        <v>28</v>
      </c>
      <c r="IF12195">
        <v>22128</v>
      </c>
      <c r="IG12195" t="s">
        <v>317</v>
      </c>
      <c r="IH12195" t="s">
        <v>266</v>
      </c>
      <c r="IK12195">
        <v>-2</v>
      </c>
      <c r="IL12195" t="s">
        <v>257</v>
      </c>
      <c r="IM12195" t="s">
        <v>258</v>
      </c>
      <c r="IN12195" t="s">
        <v>511</v>
      </c>
      <c r="IP12195" t="s">
        <v>541</v>
      </c>
    </row>
    <row r="12196" spans="1:250" x14ac:dyDescent="0.25">
      <c r="A12196">
        <v>46301</v>
      </c>
      <c r="B12196">
        <v>-890804480</v>
      </c>
      <c r="C12196">
        <v>1837</v>
      </c>
      <c r="D12196" t="s">
        <v>250</v>
      </c>
      <c r="E12196" t="s">
        <v>251</v>
      </c>
      <c r="F12196">
        <v>13794</v>
      </c>
      <c r="G12196" t="s">
        <v>264</v>
      </c>
      <c r="H12196" t="s">
        <v>265</v>
      </c>
      <c r="I12196">
        <v>431</v>
      </c>
      <c r="J12196" t="s">
        <v>495</v>
      </c>
      <c r="K12196" t="s">
        <v>496</v>
      </c>
      <c r="L12196">
        <v>22128</v>
      </c>
      <c r="M12196" t="s">
        <v>317</v>
      </c>
      <c r="N12196" t="s">
        <v>318</v>
      </c>
      <c r="O12196">
        <v>22128</v>
      </c>
      <c r="P12196" t="s">
        <v>317</v>
      </c>
      <c r="Q12196" t="s">
        <v>318</v>
      </c>
      <c r="R12196" t="s">
        <v>365</v>
      </c>
      <c r="S12196" s="2">
        <v>1032364.7024</v>
      </c>
      <c r="U12196">
        <v>28</v>
      </c>
      <c r="IF12196">
        <v>22128</v>
      </c>
      <c r="IG12196" t="s">
        <v>317</v>
      </c>
      <c r="IH12196" t="s">
        <v>266</v>
      </c>
      <c r="IK12196">
        <v>-2</v>
      </c>
      <c r="IL12196" t="s">
        <v>257</v>
      </c>
      <c r="IM12196" t="s">
        <v>258</v>
      </c>
      <c r="IN12196" t="s">
        <v>511</v>
      </c>
      <c r="IP12196" t="s">
        <v>541</v>
      </c>
    </row>
    <row r="12197" spans="1:250" x14ac:dyDescent="0.25">
      <c r="A12197">
        <v>46302</v>
      </c>
      <c r="B12197">
        <v>-890804480</v>
      </c>
      <c r="C12197">
        <v>1837</v>
      </c>
      <c r="D12197" t="s">
        <v>250</v>
      </c>
      <c r="E12197" t="s">
        <v>251</v>
      </c>
      <c r="F12197">
        <v>13794</v>
      </c>
      <c r="G12197" t="s">
        <v>264</v>
      </c>
      <c r="H12197" t="s">
        <v>265</v>
      </c>
      <c r="I12197">
        <v>429</v>
      </c>
      <c r="J12197" t="s">
        <v>473</v>
      </c>
      <c r="K12197" t="s">
        <v>474</v>
      </c>
      <c r="L12197">
        <v>22128</v>
      </c>
      <c r="M12197" t="s">
        <v>317</v>
      </c>
      <c r="N12197" t="s">
        <v>318</v>
      </c>
      <c r="O12197">
        <v>22128</v>
      </c>
      <c r="P12197" t="s">
        <v>317</v>
      </c>
      <c r="Q12197" t="s">
        <v>318</v>
      </c>
      <c r="R12197" t="s">
        <v>365</v>
      </c>
      <c r="S12197" s="2">
        <v>1030936.9524</v>
      </c>
      <c r="U12197">
        <v>28</v>
      </c>
      <c r="IF12197">
        <v>22128</v>
      </c>
      <c r="IG12197" t="s">
        <v>317</v>
      </c>
      <c r="IH12197" t="s">
        <v>266</v>
      </c>
      <c r="IK12197">
        <v>-2</v>
      </c>
      <c r="IL12197" t="s">
        <v>257</v>
      </c>
      <c r="IM12197" t="s">
        <v>258</v>
      </c>
      <c r="IN12197" t="s">
        <v>511</v>
      </c>
      <c r="IP12197" t="s">
        <v>541</v>
      </c>
    </row>
    <row r="12198" spans="1:250" x14ac:dyDescent="0.25">
      <c r="A12198">
        <v>46303</v>
      </c>
      <c r="B12198">
        <v>-890804480</v>
      </c>
      <c r="C12198">
        <v>1837</v>
      </c>
      <c r="D12198" t="s">
        <v>250</v>
      </c>
      <c r="E12198" t="s">
        <v>251</v>
      </c>
      <c r="F12198">
        <v>13794</v>
      </c>
      <c r="G12198" t="s">
        <v>264</v>
      </c>
      <c r="H12198" t="s">
        <v>265</v>
      </c>
      <c r="I12198">
        <v>427</v>
      </c>
      <c r="J12198" t="s">
        <v>475</v>
      </c>
      <c r="K12198" t="s">
        <v>476</v>
      </c>
      <c r="L12198">
        <v>22128</v>
      </c>
      <c r="M12198" t="s">
        <v>317</v>
      </c>
      <c r="N12198" t="s">
        <v>318</v>
      </c>
      <c r="O12198">
        <v>22128</v>
      </c>
      <c r="P12198" t="s">
        <v>317</v>
      </c>
      <c r="Q12198" t="s">
        <v>318</v>
      </c>
      <c r="R12198" t="s">
        <v>365</v>
      </c>
      <c r="S12198" s="2">
        <v>1029033.2724</v>
      </c>
      <c r="U12198">
        <v>28</v>
      </c>
      <c r="IF12198">
        <v>22128</v>
      </c>
      <c r="IG12198" t="s">
        <v>317</v>
      </c>
      <c r="IH12198" t="s">
        <v>266</v>
      </c>
      <c r="IK12198">
        <v>-2</v>
      </c>
      <c r="IL12198" t="s">
        <v>257</v>
      </c>
      <c r="IM12198" t="s">
        <v>258</v>
      </c>
      <c r="IN12198" t="s">
        <v>511</v>
      </c>
      <c r="IP12198" t="s">
        <v>541</v>
      </c>
    </row>
    <row r="12199" spans="1:250" x14ac:dyDescent="0.25">
      <c r="A12199">
        <v>46304</v>
      </c>
      <c r="B12199">
        <v>-890804480</v>
      </c>
      <c r="C12199">
        <v>1837</v>
      </c>
      <c r="D12199" t="s">
        <v>250</v>
      </c>
      <c r="E12199" t="s">
        <v>251</v>
      </c>
      <c r="F12199">
        <v>13794</v>
      </c>
      <c r="G12199" t="s">
        <v>264</v>
      </c>
      <c r="H12199" t="s">
        <v>265</v>
      </c>
      <c r="I12199">
        <v>424</v>
      </c>
      <c r="J12199" t="s">
        <v>477</v>
      </c>
      <c r="K12199" t="s">
        <v>478</v>
      </c>
      <c r="L12199">
        <v>22128</v>
      </c>
      <c r="M12199" t="s">
        <v>317</v>
      </c>
      <c r="N12199" t="s">
        <v>318</v>
      </c>
      <c r="O12199">
        <v>22128</v>
      </c>
      <c r="P12199" t="s">
        <v>317</v>
      </c>
      <c r="Q12199" t="s">
        <v>318</v>
      </c>
      <c r="R12199" t="s">
        <v>365</v>
      </c>
      <c r="S12199" s="2">
        <v>1027922.7924</v>
      </c>
      <c r="U12199">
        <v>28</v>
      </c>
      <c r="IF12199">
        <v>22128</v>
      </c>
      <c r="IG12199" t="s">
        <v>317</v>
      </c>
      <c r="IH12199" t="s">
        <v>266</v>
      </c>
      <c r="IK12199">
        <v>-2</v>
      </c>
      <c r="IL12199" t="s">
        <v>257</v>
      </c>
      <c r="IM12199" t="s">
        <v>258</v>
      </c>
      <c r="IN12199" t="s">
        <v>511</v>
      </c>
      <c r="IP12199" t="s">
        <v>541</v>
      </c>
    </row>
    <row r="12200" spans="1:250" x14ac:dyDescent="0.25">
      <c r="A12200">
        <v>46305</v>
      </c>
      <c r="B12200">
        <v>-890804480</v>
      </c>
      <c r="C12200">
        <v>1837</v>
      </c>
      <c r="D12200" t="s">
        <v>250</v>
      </c>
      <c r="E12200" t="s">
        <v>251</v>
      </c>
      <c r="F12200">
        <v>13794</v>
      </c>
      <c r="G12200" t="s">
        <v>264</v>
      </c>
      <c r="H12200" t="s">
        <v>265</v>
      </c>
      <c r="I12200">
        <v>437</v>
      </c>
      <c r="J12200" t="s">
        <v>506</v>
      </c>
      <c r="K12200" t="s">
        <v>507</v>
      </c>
      <c r="L12200">
        <v>22128</v>
      </c>
      <c r="M12200" t="s">
        <v>317</v>
      </c>
      <c r="N12200" t="s">
        <v>318</v>
      </c>
      <c r="O12200">
        <v>22128</v>
      </c>
      <c r="P12200" t="s">
        <v>317</v>
      </c>
      <c r="Q12200" t="s">
        <v>318</v>
      </c>
      <c r="R12200" t="s">
        <v>365</v>
      </c>
      <c r="S12200" s="2">
        <v>1035854.7924</v>
      </c>
      <c r="U12200">
        <v>28</v>
      </c>
      <c r="IF12200">
        <v>22128</v>
      </c>
      <c r="IG12200" t="s">
        <v>317</v>
      </c>
      <c r="IH12200" t="s">
        <v>266</v>
      </c>
      <c r="IK12200">
        <v>-2</v>
      </c>
      <c r="IL12200" t="s">
        <v>257</v>
      </c>
      <c r="IM12200" t="s">
        <v>258</v>
      </c>
      <c r="IN12200" t="s">
        <v>511</v>
      </c>
      <c r="IP12200" t="s">
        <v>541</v>
      </c>
    </row>
    <row r="12201" spans="1:250" x14ac:dyDescent="0.25">
      <c r="A12201">
        <v>46306</v>
      </c>
      <c r="B12201">
        <v>-890804480</v>
      </c>
      <c r="C12201">
        <v>1837</v>
      </c>
      <c r="D12201" t="s">
        <v>250</v>
      </c>
      <c r="E12201" t="s">
        <v>251</v>
      </c>
      <c r="F12201">
        <v>1848</v>
      </c>
      <c r="G12201" t="s">
        <v>252</v>
      </c>
      <c r="H12201" t="s">
        <v>251</v>
      </c>
      <c r="I12201">
        <v>427</v>
      </c>
      <c r="J12201" t="s">
        <v>475</v>
      </c>
      <c r="K12201" t="s">
        <v>476</v>
      </c>
      <c r="L12201">
        <v>30192</v>
      </c>
      <c r="M12201" t="s">
        <v>319</v>
      </c>
      <c r="N12201" t="s">
        <v>320</v>
      </c>
      <c r="O12201">
        <v>30192</v>
      </c>
      <c r="P12201" t="s">
        <v>319</v>
      </c>
      <c r="Q12201" t="s">
        <v>320</v>
      </c>
      <c r="R12201" t="s">
        <v>365</v>
      </c>
      <c r="S12201" s="2">
        <v>142418803.25060001</v>
      </c>
      <c r="U12201">
        <v>28</v>
      </c>
      <c r="IF12201">
        <v>30192</v>
      </c>
      <c r="IG12201" t="s">
        <v>319</v>
      </c>
      <c r="IH12201" t="s">
        <v>256</v>
      </c>
      <c r="IK12201">
        <v>-2</v>
      </c>
      <c r="IL12201" t="s">
        <v>257</v>
      </c>
      <c r="IM12201" t="s">
        <v>258</v>
      </c>
      <c r="IN12201" t="s">
        <v>502</v>
      </c>
      <c r="IP12201" t="s">
        <v>542</v>
      </c>
    </row>
    <row r="12202" spans="1:250" x14ac:dyDescent="0.25">
      <c r="A12202">
        <v>46307</v>
      </c>
      <c r="B12202">
        <v>-890804480</v>
      </c>
      <c r="C12202">
        <v>1837</v>
      </c>
      <c r="D12202" t="s">
        <v>250</v>
      </c>
      <c r="E12202" t="s">
        <v>251</v>
      </c>
      <c r="F12202">
        <v>1848</v>
      </c>
      <c r="G12202" t="s">
        <v>252</v>
      </c>
      <c r="H12202" t="s">
        <v>251</v>
      </c>
      <c r="I12202">
        <v>424</v>
      </c>
      <c r="J12202" t="s">
        <v>477</v>
      </c>
      <c r="K12202" t="s">
        <v>478</v>
      </c>
      <c r="L12202">
        <v>30192</v>
      </c>
      <c r="M12202" t="s">
        <v>319</v>
      </c>
      <c r="N12202" t="s">
        <v>320</v>
      </c>
      <c r="O12202">
        <v>30192</v>
      </c>
      <c r="P12202" t="s">
        <v>319</v>
      </c>
      <c r="Q12202" t="s">
        <v>320</v>
      </c>
      <c r="R12202" t="s">
        <v>365</v>
      </c>
      <c r="S12202" s="2">
        <v>92279369.450599998</v>
      </c>
      <c r="U12202">
        <v>28</v>
      </c>
      <c r="IF12202">
        <v>30192</v>
      </c>
      <c r="IG12202" t="s">
        <v>319</v>
      </c>
      <c r="IH12202" t="s">
        <v>256</v>
      </c>
      <c r="IK12202">
        <v>-2</v>
      </c>
      <c r="IL12202" t="s">
        <v>257</v>
      </c>
      <c r="IM12202" t="s">
        <v>258</v>
      </c>
      <c r="IN12202" t="s">
        <v>502</v>
      </c>
      <c r="IP12202" t="s">
        <v>542</v>
      </c>
    </row>
    <row r="12203" spans="1:250" x14ac:dyDescent="0.25">
      <c r="A12203">
        <v>46308</v>
      </c>
      <c r="B12203">
        <v>-890804480</v>
      </c>
      <c r="C12203">
        <v>1837</v>
      </c>
      <c r="D12203" t="s">
        <v>250</v>
      </c>
      <c r="E12203" t="s">
        <v>251</v>
      </c>
      <c r="F12203">
        <v>1848</v>
      </c>
      <c r="G12203" t="s">
        <v>252</v>
      </c>
      <c r="H12203" t="s">
        <v>251</v>
      </c>
      <c r="I12203">
        <v>422</v>
      </c>
      <c r="J12203" t="s">
        <v>479</v>
      </c>
      <c r="K12203" t="s">
        <v>480</v>
      </c>
      <c r="L12203">
        <v>30192</v>
      </c>
      <c r="M12203" t="s">
        <v>319</v>
      </c>
      <c r="N12203" t="s">
        <v>320</v>
      </c>
      <c r="O12203">
        <v>30192</v>
      </c>
      <c r="P12203" t="s">
        <v>319</v>
      </c>
      <c r="Q12203" t="s">
        <v>320</v>
      </c>
      <c r="R12203" t="s">
        <v>365</v>
      </c>
      <c r="S12203" s="2">
        <v>92166069.555399999</v>
      </c>
      <c r="U12203">
        <v>28</v>
      </c>
      <c r="IF12203">
        <v>30192</v>
      </c>
      <c r="IG12203" t="s">
        <v>319</v>
      </c>
      <c r="IH12203" t="s">
        <v>256</v>
      </c>
      <c r="IK12203">
        <v>-2</v>
      </c>
      <c r="IL12203" t="s">
        <v>257</v>
      </c>
      <c r="IM12203" t="s">
        <v>258</v>
      </c>
      <c r="IN12203" t="s">
        <v>502</v>
      </c>
      <c r="IP12203" t="s">
        <v>542</v>
      </c>
    </row>
    <row r="12204" spans="1:250" x14ac:dyDescent="0.25">
      <c r="A12204">
        <v>46309</v>
      </c>
      <c r="B12204">
        <v>-890804480</v>
      </c>
      <c r="C12204">
        <v>1837</v>
      </c>
      <c r="D12204" t="s">
        <v>250</v>
      </c>
      <c r="E12204" t="s">
        <v>251</v>
      </c>
      <c r="F12204">
        <v>1848</v>
      </c>
      <c r="G12204" t="s">
        <v>252</v>
      </c>
      <c r="H12204" t="s">
        <v>251</v>
      </c>
      <c r="I12204">
        <v>420</v>
      </c>
      <c r="J12204" t="s">
        <v>481</v>
      </c>
      <c r="K12204" t="s">
        <v>482</v>
      </c>
      <c r="L12204">
        <v>30192</v>
      </c>
      <c r="M12204" t="s">
        <v>319</v>
      </c>
      <c r="N12204" t="s">
        <v>320</v>
      </c>
      <c r="O12204">
        <v>30192</v>
      </c>
      <c r="P12204" t="s">
        <v>319</v>
      </c>
      <c r="Q12204" t="s">
        <v>320</v>
      </c>
      <c r="R12204" t="s">
        <v>365</v>
      </c>
      <c r="S12204" s="2">
        <v>92015003.035400003</v>
      </c>
      <c r="U12204">
        <v>28</v>
      </c>
      <c r="IF12204">
        <v>30192</v>
      </c>
      <c r="IG12204" t="s">
        <v>319</v>
      </c>
      <c r="IH12204" t="s">
        <v>256</v>
      </c>
      <c r="IK12204">
        <v>-2</v>
      </c>
      <c r="IL12204" t="s">
        <v>257</v>
      </c>
      <c r="IM12204" t="s">
        <v>258</v>
      </c>
      <c r="IN12204" t="s">
        <v>502</v>
      </c>
      <c r="IP12204" t="s">
        <v>542</v>
      </c>
    </row>
    <row r="12205" spans="1:250" x14ac:dyDescent="0.25">
      <c r="A12205">
        <v>46310</v>
      </c>
      <c r="B12205">
        <v>-890804480</v>
      </c>
      <c r="C12205">
        <v>1837</v>
      </c>
      <c r="D12205" t="s">
        <v>250</v>
      </c>
      <c r="E12205" t="s">
        <v>251</v>
      </c>
      <c r="F12205">
        <v>1848</v>
      </c>
      <c r="G12205" t="s">
        <v>252</v>
      </c>
      <c r="H12205" t="s">
        <v>251</v>
      </c>
      <c r="I12205">
        <v>411</v>
      </c>
      <c r="J12205" t="s">
        <v>471</v>
      </c>
      <c r="K12205" t="s">
        <v>472</v>
      </c>
      <c r="L12205">
        <v>30192</v>
      </c>
      <c r="M12205" t="s">
        <v>319</v>
      </c>
      <c r="N12205" t="s">
        <v>320</v>
      </c>
      <c r="O12205">
        <v>30192</v>
      </c>
      <c r="P12205" t="s">
        <v>319</v>
      </c>
      <c r="Q12205" t="s">
        <v>320</v>
      </c>
      <c r="R12205" t="s">
        <v>365</v>
      </c>
      <c r="S12205" s="2">
        <v>91926880.895400003</v>
      </c>
      <c r="U12205">
        <v>28</v>
      </c>
      <c r="IF12205">
        <v>30192</v>
      </c>
      <c r="IG12205" t="s">
        <v>319</v>
      </c>
      <c r="IH12205" t="s">
        <v>256</v>
      </c>
      <c r="IK12205">
        <v>-2</v>
      </c>
      <c r="IL12205" t="s">
        <v>257</v>
      </c>
      <c r="IM12205" t="s">
        <v>258</v>
      </c>
      <c r="IN12205" t="s">
        <v>502</v>
      </c>
      <c r="IP12205" t="s">
        <v>542</v>
      </c>
    </row>
    <row r="12206" spans="1:250" x14ac:dyDescent="0.25">
      <c r="A12206">
        <v>46311</v>
      </c>
      <c r="B12206">
        <v>-890804480</v>
      </c>
      <c r="C12206">
        <v>1837</v>
      </c>
      <c r="D12206" t="s">
        <v>250</v>
      </c>
      <c r="E12206" t="s">
        <v>251</v>
      </c>
      <c r="F12206">
        <v>7057</v>
      </c>
      <c r="G12206" t="s">
        <v>270</v>
      </c>
      <c r="H12206" t="s">
        <v>271</v>
      </c>
      <c r="I12206">
        <v>411</v>
      </c>
      <c r="J12206" t="s">
        <v>471</v>
      </c>
      <c r="K12206" t="s">
        <v>472</v>
      </c>
      <c r="L12206">
        <v>30192</v>
      </c>
      <c r="M12206" t="s">
        <v>319</v>
      </c>
      <c r="N12206" t="s">
        <v>320</v>
      </c>
      <c r="O12206">
        <v>30192</v>
      </c>
      <c r="P12206" t="s">
        <v>319</v>
      </c>
      <c r="Q12206" t="s">
        <v>320</v>
      </c>
      <c r="R12206" t="s">
        <v>365</v>
      </c>
      <c r="S12206" s="2">
        <v>303913628.995</v>
      </c>
      <c r="U12206">
        <v>28</v>
      </c>
      <c r="IF12206">
        <v>30192</v>
      </c>
      <c r="IG12206" t="s">
        <v>319</v>
      </c>
      <c r="IH12206" t="s">
        <v>274</v>
      </c>
      <c r="IK12206">
        <v>-2</v>
      </c>
      <c r="IL12206" t="s">
        <v>257</v>
      </c>
      <c r="IM12206" t="s">
        <v>258</v>
      </c>
      <c r="IN12206" t="s">
        <v>514</v>
      </c>
      <c r="IP12206" t="s">
        <v>543</v>
      </c>
    </row>
    <row r="12207" spans="1:250" x14ac:dyDescent="0.25">
      <c r="A12207">
        <v>46312</v>
      </c>
      <c r="B12207">
        <v>-890804480</v>
      </c>
      <c r="C12207">
        <v>1837</v>
      </c>
      <c r="D12207" t="s">
        <v>250</v>
      </c>
      <c r="E12207" t="s">
        <v>251</v>
      </c>
      <c r="F12207">
        <v>9695</v>
      </c>
      <c r="G12207" t="s">
        <v>267</v>
      </c>
      <c r="H12207" t="s">
        <v>268</v>
      </c>
      <c r="I12207">
        <v>435</v>
      </c>
      <c r="J12207" t="s">
        <v>493</v>
      </c>
      <c r="K12207" t="s">
        <v>494</v>
      </c>
      <c r="L12207">
        <v>30192</v>
      </c>
      <c r="M12207" t="s">
        <v>319</v>
      </c>
      <c r="N12207" t="s">
        <v>320</v>
      </c>
      <c r="O12207">
        <v>30192</v>
      </c>
      <c r="P12207" t="s">
        <v>319</v>
      </c>
      <c r="Q12207" t="s">
        <v>320</v>
      </c>
      <c r="R12207" t="s">
        <v>365</v>
      </c>
      <c r="S12207" s="2">
        <v>162368545.21090001</v>
      </c>
      <c r="U12207">
        <v>28</v>
      </c>
      <c r="IF12207">
        <v>30192</v>
      </c>
      <c r="IG12207" t="s">
        <v>319</v>
      </c>
      <c r="IH12207" t="s">
        <v>269</v>
      </c>
      <c r="IK12207">
        <v>-2</v>
      </c>
      <c r="IL12207" t="s">
        <v>257</v>
      </c>
      <c r="IM12207" t="s">
        <v>258</v>
      </c>
      <c r="IN12207" t="s">
        <v>509</v>
      </c>
      <c r="IP12207" t="s">
        <v>544</v>
      </c>
    </row>
    <row r="12208" spans="1:250" x14ac:dyDescent="0.25">
      <c r="A12208">
        <v>46313</v>
      </c>
      <c r="B12208">
        <v>-890804480</v>
      </c>
      <c r="C12208">
        <v>1837</v>
      </c>
      <c r="D12208" t="s">
        <v>250</v>
      </c>
      <c r="E12208" t="s">
        <v>251</v>
      </c>
      <c r="F12208">
        <v>9695</v>
      </c>
      <c r="G12208" t="s">
        <v>267</v>
      </c>
      <c r="H12208" t="s">
        <v>268</v>
      </c>
      <c r="I12208">
        <v>431</v>
      </c>
      <c r="J12208" t="s">
        <v>495</v>
      </c>
      <c r="K12208" t="s">
        <v>496</v>
      </c>
      <c r="L12208">
        <v>30192</v>
      </c>
      <c r="M12208" t="s">
        <v>319</v>
      </c>
      <c r="N12208" t="s">
        <v>320</v>
      </c>
      <c r="O12208">
        <v>30192</v>
      </c>
      <c r="P12208" t="s">
        <v>319</v>
      </c>
      <c r="Q12208" t="s">
        <v>320</v>
      </c>
      <c r="R12208" t="s">
        <v>365</v>
      </c>
      <c r="S12208" s="2">
        <v>162224435.85089999</v>
      </c>
      <c r="U12208">
        <v>28</v>
      </c>
      <c r="IF12208">
        <v>30192</v>
      </c>
      <c r="IG12208" t="s">
        <v>319</v>
      </c>
      <c r="IH12208" t="s">
        <v>269</v>
      </c>
      <c r="IK12208">
        <v>-2</v>
      </c>
      <c r="IL12208" t="s">
        <v>257</v>
      </c>
      <c r="IM12208" t="s">
        <v>258</v>
      </c>
      <c r="IN12208" t="s">
        <v>509</v>
      </c>
      <c r="IP12208" t="s">
        <v>544</v>
      </c>
    </row>
    <row r="12209" spans="1:250" x14ac:dyDescent="0.25">
      <c r="A12209">
        <v>46314</v>
      </c>
      <c r="B12209">
        <v>-890804480</v>
      </c>
      <c r="C12209">
        <v>1837</v>
      </c>
      <c r="D12209" t="s">
        <v>250</v>
      </c>
      <c r="E12209" t="s">
        <v>251</v>
      </c>
      <c r="F12209">
        <v>9695</v>
      </c>
      <c r="G12209" t="s">
        <v>267</v>
      </c>
      <c r="H12209" t="s">
        <v>268</v>
      </c>
      <c r="I12209">
        <v>429</v>
      </c>
      <c r="J12209" t="s">
        <v>473</v>
      </c>
      <c r="K12209" t="s">
        <v>474</v>
      </c>
      <c r="L12209">
        <v>30192</v>
      </c>
      <c r="M12209" t="s">
        <v>319</v>
      </c>
      <c r="N12209" t="s">
        <v>320</v>
      </c>
      <c r="O12209">
        <v>30192</v>
      </c>
      <c r="P12209" t="s">
        <v>319</v>
      </c>
      <c r="Q12209" t="s">
        <v>320</v>
      </c>
      <c r="R12209" t="s">
        <v>365</v>
      </c>
      <c r="S12209" s="2">
        <v>162016002.74000001</v>
      </c>
      <c r="U12209">
        <v>28</v>
      </c>
      <c r="IF12209">
        <v>30192</v>
      </c>
      <c r="IG12209" t="s">
        <v>319</v>
      </c>
      <c r="IH12209" t="s">
        <v>269</v>
      </c>
      <c r="IK12209">
        <v>-2</v>
      </c>
      <c r="IL12209" t="s">
        <v>257</v>
      </c>
      <c r="IM12209" t="s">
        <v>258</v>
      </c>
      <c r="IN12209" t="s">
        <v>509</v>
      </c>
      <c r="IP12209" t="s">
        <v>544</v>
      </c>
    </row>
    <row r="12210" spans="1:250" x14ac:dyDescent="0.25">
      <c r="A12210">
        <v>46315</v>
      </c>
      <c r="B12210">
        <v>-890804480</v>
      </c>
      <c r="C12210">
        <v>1837</v>
      </c>
      <c r="D12210" t="s">
        <v>250</v>
      </c>
      <c r="E12210" t="s">
        <v>251</v>
      </c>
      <c r="F12210">
        <v>9695</v>
      </c>
      <c r="G12210" t="s">
        <v>267</v>
      </c>
      <c r="H12210" t="s">
        <v>268</v>
      </c>
      <c r="I12210">
        <v>427</v>
      </c>
      <c r="J12210" t="s">
        <v>475</v>
      </c>
      <c r="K12210" t="s">
        <v>476</v>
      </c>
      <c r="L12210">
        <v>30192</v>
      </c>
      <c r="M12210" t="s">
        <v>319</v>
      </c>
      <c r="N12210" t="s">
        <v>320</v>
      </c>
      <c r="O12210">
        <v>30192</v>
      </c>
      <c r="P12210" t="s">
        <v>319</v>
      </c>
      <c r="Q12210" t="s">
        <v>320</v>
      </c>
      <c r="R12210" t="s">
        <v>365</v>
      </c>
      <c r="S12210" s="2">
        <v>161738091.94999999</v>
      </c>
      <c r="U12210">
        <v>28</v>
      </c>
      <c r="IF12210">
        <v>30192</v>
      </c>
      <c r="IG12210" t="s">
        <v>319</v>
      </c>
      <c r="IH12210" t="s">
        <v>269</v>
      </c>
      <c r="IK12210">
        <v>-2</v>
      </c>
      <c r="IL12210" t="s">
        <v>257</v>
      </c>
      <c r="IM12210" t="s">
        <v>258</v>
      </c>
      <c r="IN12210" t="s">
        <v>509</v>
      </c>
      <c r="IP12210" t="s">
        <v>544</v>
      </c>
    </row>
    <row r="12211" spans="1:250" x14ac:dyDescent="0.25">
      <c r="A12211">
        <v>46316</v>
      </c>
      <c r="B12211">
        <v>-890804480</v>
      </c>
      <c r="C12211">
        <v>1837</v>
      </c>
      <c r="D12211" t="s">
        <v>250</v>
      </c>
      <c r="E12211" t="s">
        <v>251</v>
      </c>
      <c r="F12211">
        <v>9695</v>
      </c>
      <c r="G12211" t="s">
        <v>267</v>
      </c>
      <c r="H12211" t="s">
        <v>268</v>
      </c>
      <c r="I12211">
        <v>424</v>
      </c>
      <c r="J12211" t="s">
        <v>477</v>
      </c>
      <c r="K12211" t="s">
        <v>478</v>
      </c>
      <c r="L12211">
        <v>30192</v>
      </c>
      <c r="M12211" t="s">
        <v>319</v>
      </c>
      <c r="N12211" t="s">
        <v>320</v>
      </c>
      <c r="O12211">
        <v>30192</v>
      </c>
      <c r="P12211" t="s">
        <v>319</v>
      </c>
      <c r="Q12211" t="s">
        <v>320</v>
      </c>
      <c r="R12211" t="s">
        <v>365</v>
      </c>
      <c r="S12211" s="2">
        <v>61575977.369999997</v>
      </c>
      <c r="U12211">
        <v>28</v>
      </c>
      <c r="IF12211">
        <v>30192</v>
      </c>
      <c r="IG12211" t="s">
        <v>319</v>
      </c>
      <c r="IH12211" t="s">
        <v>269</v>
      </c>
      <c r="IK12211">
        <v>-2</v>
      </c>
      <c r="IL12211" t="s">
        <v>257</v>
      </c>
      <c r="IM12211" t="s">
        <v>258</v>
      </c>
      <c r="IN12211" t="s">
        <v>509</v>
      </c>
      <c r="IP12211" t="s">
        <v>544</v>
      </c>
    </row>
    <row r="12212" spans="1:250" x14ac:dyDescent="0.25">
      <c r="A12212">
        <v>46317</v>
      </c>
      <c r="B12212">
        <v>-890804480</v>
      </c>
      <c r="C12212">
        <v>1837</v>
      </c>
      <c r="D12212" t="s">
        <v>250</v>
      </c>
      <c r="E12212" t="s">
        <v>251</v>
      </c>
      <c r="F12212">
        <v>9695</v>
      </c>
      <c r="G12212" t="s">
        <v>267</v>
      </c>
      <c r="H12212" t="s">
        <v>268</v>
      </c>
      <c r="I12212">
        <v>437</v>
      </c>
      <c r="J12212" t="s">
        <v>506</v>
      </c>
      <c r="K12212" t="s">
        <v>507</v>
      </c>
      <c r="L12212">
        <v>30192</v>
      </c>
      <c r="M12212" t="s">
        <v>319</v>
      </c>
      <c r="N12212" t="s">
        <v>320</v>
      </c>
      <c r="O12212">
        <v>30192</v>
      </c>
      <c r="P12212" t="s">
        <v>319</v>
      </c>
      <c r="Q12212" t="s">
        <v>320</v>
      </c>
      <c r="R12212" t="s">
        <v>365</v>
      </c>
      <c r="S12212" s="2">
        <v>162752836.90090001</v>
      </c>
      <c r="U12212">
        <v>28</v>
      </c>
      <c r="IF12212">
        <v>30192</v>
      </c>
      <c r="IG12212" t="s">
        <v>319</v>
      </c>
      <c r="IH12212" t="s">
        <v>269</v>
      </c>
      <c r="IK12212">
        <v>-2</v>
      </c>
      <c r="IL12212" t="s">
        <v>257</v>
      </c>
      <c r="IM12212" t="s">
        <v>258</v>
      </c>
      <c r="IN12212" t="s">
        <v>509</v>
      </c>
      <c r="IP12212" t="s">
        <v>544</v>
      </c>
    </row>
    <row r="12213" spans="1:250" x14ac:dyDescent="0.25">
      <c r="A12213">
        <v>46318</v>
      </c>
      <c r="B12213">
        <v>-890804480</v>
      </c>
      <c r="C12213">
        <v>1837</v>
      </c>
      <c r="D12213" t="s">
        <v>250</v>
      </c>
      <c r="E12213" t="s">
        <v>251</v>
      </c>
      <c r="F12213">
        <v>9695</v>
      </c>
      <c r="G12213" t="s">
        <v>267</v>
      </c>
      <c r="H12213" t="s">
        <v>268</v>
      </c>
      <c r="I12213">
        <v>420</v>
      </c>
      <c r="J12213" t="s">
        <v>481</v>
      </c>
      <c r="K12213" t="s">
        <v>482</v>
      </c>
      <c r="L12213">
        <v>30192</v>
      </c>
      <c r="M12213" t="s">
        <v>319</v>
      </c>
      <c r="N12213" t="s">
        <v>320</v>
      </c>
      <c r="O12213">
        <v>30192</v>
      </c>
      <c r="P12213" t="s">
        <v>319</v>
      </c>
      <c r="Q12213" t="s">
        <v>320</v>
      </c>
      <c r="R12213" t="s">
        <v>365</v>
      </c>
      <c r="S12213" s="2">
        <v>61395294.390000001</v>
      </c>
      <c r="U12213">
        <v>28</v>
      </c>
      <c r="IF12213">
        <v>30192</v>
      </c>
      <c r="IG12213" t="s">
        <v>319</v>
      </c>
      <c r="IH12213" t="s">
        <v>269</v>
      </c>
      <c r="IK12213">
        <v>-2</v>
      </c>
      <c r="IL12213" t="s">
        <v>257</v>
      </c>
      <c r="IM12213" t="s">
        <v>258</v>
      </c>
      <c r="IN12213" t="s">
        <v>509</v>
      </c>
      <c r="IP12213" t="s">
        <v>544</v>
      </c>
    </row>
    <row r="12214" spans="1:250" x14ac:dyDescent="0.25">
      <c r="A12214">
        <v>46319</v>
      </c>
      <c r="B12214">
        <v>-890804480</v>
      </c>
      <c r="C12214">
        <v>1837</v>
      </c>
      <c r="D12214" t="s">
        <v>250</v>
      </c>
      <c r="E12214" t="s">
        <v>251</v>
      </c>
      <c r="F12214">
        <v>9695</v>
      </c>
      <c r="G12214" t="s">
        <v>267</v>
      </c>
      <c r="H12214" t="s">
        <v>268</v>
      </c>
      <c r="I12214">
        <v>411</v>
      </c>
      <c r="J12214" t="s">
        <v>471</v>
      </c>
      <c r="K12214" t="s">
        <v>472</v>
      </c>
      <c r="L12214">
        <v>30192</v>
      </c>
      <c r="M12214" t="s">
        <v>319</v>
      </c>
      <c r="N12214" t="s">
        <v>320</v>
      </c>
      <c r="O12214">
        <v>30192</v>
      </c>
      <c r="P12214" t="s">
        <v>319</v>
      </c>
      <c r="Q12214" t="s">
        <v>320</v>
      </c>
      <c r="R12214" t="s">
        <v>365</v>
      </c>
      <c r="S12214" s="2">
        <v>61335066.75</v>
      </c>
      <c r="U12214">
        <v>28</v>
      </c>
      <c r="IF12214">
        <v>30192</v>
      </c>
      <c r="IG12214" t="s">
        <v>319</v>
      </c>
      <c r="IH12214" t="s">
        <v>269</v>
      </c>
      <c r="IK12214">
        <v>-2</v>
      </c>
      <c r="IL12214" t="s">
        <v>257</v>
      </c>
      <c r="IM12214" t="s">
        <v>258</v>
      </c>
      <c r="IN12214" t="s">
        <v>509</v>
      </c>
      <c r="IP12214" t="s">
        <v>544</v>
      </c>
    </row>
    <row r="12215" spans="1:250" x14ac:dyDescent="0.25">
      <c r="A12215">
        <v>46320</v>
      </c>
      <c r="B12215">
        <v>-890804480</v>
      </c>
      <c r="C12215">
        <v>1837</v>
      </c>
      <c r="D12215" t="s">
        <v>250</v>
      </c>
      <c r="E12215" t="s">
        <v>251</v>
      </c>
      <c r="F12215">
        <v>7057</v>
      </c>
      <c r="G12215" t="s">
        <v>270</v>
      </c>
      <c r="H12215" t="s">
        <v>271</v>
      </c>
      <c r="I12215">
        <v>437</v>
      </c>
      <c r="J12215" t="s">
        <v>506</v>
      </c>
      <c r="K12215" t="s">
        <v>507</v>
      </c>
      <c r="L12215">
        <v>30192</v>
      </c>
      <c r="M12215" t="s">
        <v>319</v>
      </c>
      <c r="N12215" t="s">
        <v>320</v>
      </c>
      <c r="O12215">
        <v>30192</v>
      </c>
      <c r="P12215" t="s">
        <v>319</v>
      </c>
      <c r="Q12215" t="s">
        <v>320</v>
      </c>
      <c r="R12215" t="s">
        <v>365</v>
      </c>
      <c r="S12215" s="2">
        <v>104924828.425</v>
      </c>
      <c r="U12215">
        <v>28</v>
      </c>
      <c r="IF12215">
        <v>30192</v>
      </c>
      <c r="IG12215" t="s">
        <v>319</v>
      </c>
      <c r="IH12215" t="s">
        <v>274</v>
      </c>
      <c r="IK12215">
        <v>-2</v>
      </c>
      <c r="IL12215" t="s">
        <v>257</v>
      </c>
      <c r="IM12215" t="s">
        <v>258</v>
      </c>
      <c r="IN12215" t="s">
        <v>514</v>
      </c>
      <c r="IP12215" t="s">
        <v>543</v>
      </c>
    </row>
    <row r="12216" spans="1:250" x14ac:dyDescent="0.25">
      <c r="A12216">
        <v>46321</v>
      </c>
      <c r="B12216">
        <v>-890804480</v>
      </c>
      <c r="C12216">
        <v>1837</v>
      </c>
      <c r="D12216" t="s">
        <v>250</v>
      </c>
      <c r="E12216" t="s">
        <v>251</v>
      </c>
      <c r="F12216">
        <v>7057</v>
      </c>
      <c r="G12216" t="s">
        <v>270</v>
      </c>
      <c r="H12216" t="s">
        <v>271</v>
      </c>
      <c r="I12216">
        <v>436</v>
      </c>
      <c r="J12216" t="s">
        <v>504</v>
      </c>
      <c r="K12216" t="s">
        <v>505</v>
      </c>
      <c r="L12216">
        <v>30192</v>
      </c>
      <c r="M12216" t="s">
        <v>319</v>
      </c>
      <c r="N12216" t="s">
        <v>320</v>
      </c>
      <c r="O12216">
        <v>30192</v>
      </c>
      <c r="P12216" t="s">
        <v>319</v>
      </c>
      <c r="Q12216" t="s">
        <v>320</v>
      </c>
      <c r="R12216" t="s">
        <v>365</v>
      </c>
      <c r="S12216" s="2">
        <v>104770850.495</v>
      </c>
      <c r="U12216">
        <v>28</v>
      </c>
      <c r="IF12216">
        <v>30192</v>
      </c>
      <c r="IG12216" t="s">
        <v>319</v>
      </c>
      <c r="IH12216" t="s">
        <v>274</v>
      </c>
      <c r="IK12216">
        <v>-2</v>
      </c>
      <c r="IL12216" t="s">
        <v>257</v>
      </c>
      <c r="IM12216" t="s">
        <v>258</v>
      </c>
      <c r="IN12216" t="s">
        <v>514</v>
      </c>
      <c r="IP12216" t="s">
        <v>543</v>
      </c>
    </row>
    <row r="12217" spans="1:250" x14ac:dyDescent="0.25">
      <c r="A12217">
        <v>46322</v>
      </c>
      <c r="B12217">
        <v>-890804480</v>
      </c>
      <c r="C12217">
        <v>1837</v>
      </c>
      <c r="D12217" t="s">
        <v>250</v>
      </c>
      <c r="E12217" t="s">
        <v>251</v>
      </c>
      <c r="F12217">
        <v>7057</v>
      </c>
      <c r="G12217" t="s">
        <v>270</v>
      </c>
      <c r="H12217" t="s">
        <v>271</v>
      </c>
      <c r="I12217">
        <v>435</v>
      </c>
      <c r="J12217" t="s">
        <v>493</v>
      </c>
      <c r="K12217" t="s">
        <v>494</v>
      </c>
      <c r="L12217">
        <v>30192</v>
      </c>
      <c r="M12217" t="s">
        <v>319</v>
      </c>
      <c r="N12217" t="s">
        <v>320</v>
      </c>
      <c r="O12217">
        <v>30192</v>
      </c>
      <c r="P12217" t="s">
        <v>319</v>
      </c>
      <c r="Q12217" t="s">
        <v>320</v>
      </c>
      <c r="R12217" t="s">
        <v>365</v>
      </c>
      <c r="S12217" s="2">
        <v>104678706.735</v>
      </c>
      <c r="U12217">
        <v>28</v>
      </c>
      <c r="IF12217">
        <v>30192</v>
      </c>
      <c r="IG12217" t="s">
        <v>319</v>
      </c>
      <c r="IH12217" t="s">
        <v>274</v>
      </c>
      <c r="IK12217">
        <v>-2</v>
      </c>
      <c r="IL12217" t="s">
        <v>257</v>
      </c>
      <c r="IM12217" t="s">
        <v>258</v>
      </c>
      <c r="IN12217" t="s">
        <v>514</v>
      </c>
      <c r="IP12217" t="s">
        <v>543</v>
      </c>
    </row>
    <row r="12218" spans="1:250" x14ac:dyDescent="0.25">
      <c r="A12218">
        <v>46323</v>
      </c>
      <c r="B12218">
        <v>-890804480</v>
      </c>
      <c r="C12218">
        <v>1837</v>
      </c>
      <c r="D12218" t="s">
        <v>250</v>
      </c>
      <c r="E12218" t="s">
        <v>251</v>
      </c>
      <c r="F12218">
        <v>9695</v>
      </c>
      <c r="G12218" t="s">
        <v>267</v>
      </c>
      <c r="H12218" t="s">
        <v>268</v>
      </c>
      <c r="I12218">
        <v>436</v>
      </c>
      <c r="J12218" t="s">
        <v>504</v>
      </c>
      <c r="K12218" t="s">
        <v>505</v>
      </c>
      <c r="L12218">
        <v>30192</v>
      </c>
      <c r="M12218" t="s">
        <v>319</v>
      </c>
      <c r="N12218" t="s">
        <v>320</v>
      </c>
      <c r="O12218">
        <v>30192</v>
      </c>
      <c r="P12218" t="s">
        <v>319</v>
      </c>
      <c r="Q12218" t="s">
        <v>320</v>
      </c>
      <c r="R12218" t="s">
        <v>365</v>
      </c>
      <c r="S12218" s="2">
        <v>162512654.60089999</v>
      </c>
      <c r="U12218">
        <v>28</v>
      </c>
      <c r="IF12218">
        <v>30192</v>
      </c>
      <c r="IG12218" t="s">
        <v>319</v>
      </c>
      <c r="IH12218" t="s">
        <v>269</v>
      </c>
      <c r="IK12218">
        <v>-2</v>
      </c>
      <c r="IL12218" t="s">
        <v>257</v>
      </c>
      <c r="IM12218" t="s">
        <v>258</v>
      </c>
      <c r="IN12218" t="s">
        <v>509</v>
      </c>
      <c r="IP12218" t="s">
        <v>544</v>
      </c>
    </row>
    <row r="12219" spans="1:250" x14ac:dyDescent="0.25">
      <c r="A12219">
        <v>46324</v>
      </c>
      <c r="B12219">
        <v>-890804480</v>
      </c>
      <c r="C12219">
        <v>1837</v>
      </c>
      <c r="D12219" t="s">
        <v>250</v>
      </c>
      <c r="E12219" t="s">
        <v>251</v>
      </c>
      <c r="F12219">
        <v>7057</v>
      </c>
      <c r="G12219" t="s">
        <v>270</v>
      </c>
      <c r="H12219" t="s">
        <v>271</v>
      </c>
      <c r="I12219">
        <v>429</v>
      </c>
      <c r="J12219" t="s">
        <v>473</v>
      </c>
      <c r="K12219" t="s">
        <v>474</v>
      </c>
      <c r="L12219">
        <v>30192</v>
      </c>
      <c r="M12219" t="s">
        <v>319</v>
      </c>
      <c r="N12219" t="s">
        <v>320</v>
      </c>
      <c r="O12219">
        <v>30192</v>
      </c>
      <c r="P12219" t="s">
        <v>319</v>
      </c>
      <c r="Q12219" t="s">
        <v>320</v>
      </c>
      <c r="R12219" t="s">
        <v>365</v>
      </c>
      <c r="S12219" s="2">
        <v>104448347.375</v>
      </c>
      <c r="U12219">
        <v>28</v>
      </c>
      <c r="IF12219">
        <v>30192</v>
      </c>
      <c r="IG12219" t="s">
        <v>319</v>
      </c>
      <c r="IH12219" t="s">
        <v>274</v>
      </c>
      <c r="IK12219">
        <v>-2</v>
      </c>
      <c r="IL12219" t="s">
        <v>257</v>
      </c>
      <c r="IM12219" t="s">
        <v>258</v>
      </c>
      <c r="IN12219" t="s">
        <v>514</v>
      </c>
      <c r="IP12219" t="s">
        <v>543</v>
      </c>
    </row>
    <row r="12220" spans="1:250" x14ac:dyDescent="0.25">
      <c r="A12220">
        <v>46325</v>
      </c>
      <c r="B12220">
        <v>-890804480</v>
      </c>
      <c r="C12220">
        <v>1837</v>
      </c>
      <c r="D12220" t="s">
        <v>250</v>
      </c>
      <c r="E12220" t="s">
        <v>251</v>
      </c>
      <c r="F12220">
        <v>7057</v>
      </c>
      <c r="G12220" t="s">
        <v>270</v>
      </c>
      <c r="H12220" t="s">
        <v>271</v>
      </c>
      <c r="I12220">
        <v>427</v>
      </c>
      <c r="J12220" t="s">
        <v>475</v>
      </c>
      <c r="K12220" t="s">
        <v>476</v>
      </c>
      <c r="L12220">
        <v>30192</v>
      </c>
      <c r="M12220" t="s">
        <v>319</v>
      </c>
      <c r="N12220" t="s">
        <v>320</v>
      </c>
      <c r="O12220">
        <v>30192</v>
      </c>
      <c r="P12220" t="s">
        <v>319</v>
      </c>
      <c r="Q12220" t="s">
        <v>320</v>
      </c>
      <c r="R12220" t="s">
        <v>365</v>
      </c>
      <c r="S12220" s="2">
        <v>104264059.80500001</v>
      </c>
      <c r="U12220">
        <v>28</v>
      </c>
      <c r="IF12220">
        <v>30192</v>
      </c>
      <c r="IG12220" t="s">
        <v>319</v>
      </c>
      <c r="IH12220" t="s">
        <v>274</v>
      </c>
      <c r="IK12220">
        <v>-2</v>
      </c>
      <c r="IL12220" t="s">
        <v>257</v>
      </c>
      <c r="IM12220" t="s">
        <v>258</v>
      </c>
      <c r="IN12220" t="s">
        <v>514</v>
      </c>
      <c r="IP12220" t="s">
        <v>543</v>
      </c>
    </row>
    <row r="12221" spans="1:250" x14ac:dyDescent="0.25">
      <c r="A12221">
        <v>46326</v>
      </c>
      <c r="B12221">
        <v>-890804480</v>
      </c>
      <c r="C12221">
        <v>1837</v>
      </c>
      <c r="D12221" t="s">
        <v>250</v>
      </c>
      <c r="E12221" t="s">
        <v>251</v>
      </c>
      <c r="F12221">
        <v>7057</v>
      </c>
      <c r="G12221" t="s">
        <v>270</v>
      </c>
      <c r="H12221" t="s">
        <v>271</v>
      </c>
      <c r="I12221">
        <v>424</v>
      </c>
      <c r="J12221" t="s">
        <v>477</v>
      </c>
      <c r="K12221" t="s">
        <v>478</v>
      </c>
      <c r="L12221">
        <v>30192</v>
      </c>
      <c r="M12221" t="s">
        <v>319</v>
      </c>
      <c r="N12221" t="s">
        <v>320</v>
      </c>
      <c r="O12221">
        <v>30192</v>
      </c>
      <c r="P12221" t="s">
        <v>319</v>
      </c>
      <c r="Q12221" t="s">
        <v>320</v>
      </c>
      <c r="R12221" t="s">
        <v>365</v>
      </c>
      <c r="S12221" s="2">
        <v>54156558.865000002</v>
      </c>
      <c r="U12221">
        <v>28</v>
      </c>
      <c r="IF12221">
        <v>30192</v>
      </c>
      <c r="IG12221" t="s">
        <v>319</v>
      </c>
      <c r="IH12221" t="s">
        <v>274</v>
      </c>
      <c r="IK12221">
        <v>-2</v>
      </c>
      <c r="IL12221" t="s">
        <v>257</v>
      </c>
      <c r="IM12221" t="s">
        <v>258</v>
      </c>
      <c r="IN12221" t="s">
        <v>514</v>
      </c>
      <c r="IP12221" t="s">
        <v>543</v>
      </c>
    </row>
    <row r="12222" spans="1:250" x14ac:dyDescent="0.25">
      <c r="A12222">
        <v>46327</v>
      </c>
      <c r="B12222">
        <v>-890804480</v>
      </c>
      <c r="C12222">
        <v>1837</v>
      </c>
      <c r="D12222" t="s">
        <v>250</v>
      </c>
      <c r="E12222" t="s">
        <v>251</v>
      </c>
      <c r="F12222">
        <v>7057</v>
      </c>
      <c r="G12222" t="s">
        <v>270</v>
      </c>
      <c r="H12222" t="s">
        <v>271</v>
      </c>
      <c r="I12222">
        <v>422</v>
      </c>
      <c r="J12222" t="s">
        <v>479</v>
      </c>
      <c r="K12222" t="s">
        <v>480</v>
      </c>
      <c r="L12222">
        <v>30192</v>
      </c>
      <c r="M12222" t="s">
        <v>319</v>
      </c>
      <c r="N12222" t="s">
        <v>320</v>
      </c>
      <c r="O12222">
        <v>30192</v>
      </c>
      <c r="P12222" t="s">
        <v>319</v>
      </c>
      <c r="Q12222" t="s">
        <v>320</v>
      </c>
      <c r="R12222" t="s">
        <v>365</v>
      </c>
      <c r="S12222" s="2">
        <v>54084693.164999999</v>
      </c>
      <c r="U12222">
        <v>28</v>
      </c>
      <c r="IF12222">
        <v>30192</v>
      </c>
      <c r="IG12222" t="s">
        <v>319</v>
      </c>
      <c r="IH12222" t="s">
        <v>274</v>
      </c>
      <c r="IK12222">
        <v>-2</v>
      </c>
      <c r="IL12222" t="s">
        <v>257</v>
      </c>
      <c r="IM12222" t="s">
        <v>258</v>
      </c>
      <c r="IN12222" t="s">
        <v>514</v>
      </c>
      <c r="IP12222" t="s">
        <v>543</v>
      </c>
    </row>
    <row r="12223" spans="1:250" x14ac:dyDescent="0.25">
      <c r="A12223">
        <v>46328</v>
      </c>
      <c r="B12223">
        <v>-890804480</v>
      </c>
      <c r="C12223">
        <v>1837</v>
      </c>
      <c r="D12223" t="s">
        <v>250</v>
      </c>
      <c r="E12223" t="s">
        <v>251</v>
      </c>
      <c r="F12223">
        <v>7057</v>
      </c>
      <c r="G12223" t="s">
        <v>270</v>
      </c>
      <c r="H12223" t="s">
        <v>271</v>
      </c>
      <c r="I12223">
        <v>420</v>
      </c>
      <c r="J12223" t="s">
        <v>481</v>
      </c>
      <c r="K12223" t="s">
        <v>482</v>
      </c>
      <c r="L12223">
        <v>30192</v>
      </c>
      <c r="M12223" t="s">
        <v>319</v>
      </c>
      <c r="N12223" t="s">
        <v>320</v>
      </c>
      <c r="O12223">
        <v>30192</v>
      </c>
      <c r="P12223" t="s">
        <v>319</v>
      </c>
      <c r="Q12223" t="s">
        <v>320</v>
      </c>
      <c r="R12223" t="s">
        <v>365</v>
      </c>
      <c r="S12223" s="2">
        <v>53988872.365000002</v>
      </c>
      <c r="U12223">
        <v>28</v>
      </c>
      <c r="IF12223">
        <v>30192</v>
      </c>
      <c r="IG12223" t="s">
        <v>319</v>
      </c>
      <c r="IH12223" t="s">
        <v>274</v>
      </c>
      <c r="IK12223">
        <v>-2</v>
      </c>
      <c r="IL12223" t="s">
        <v>257</v>
      </c>
      <c r="IM12223" t="s">
        <v>258</v>
      </c>
      <c r="IN12223" t="s">
        <v>514</v>
      </c>
      <c r="IP12223" t="s">
        <v>543</v>
      </c>
    </row>
    <row r="12224" spans="1:250" x14ac:dyDescent="0.25">
      <c r="A12224">
        <v>46329</v>
      </c>
      <c r="B12224">
        <v>-890804480</v>
      </c>
      <c r="C12224">
        <v>1837</v>
      </c>
      <c r="D12224" t="s">
        <v>250</v>
      </c>
      <c r="E12224" t="s">
        <v>251</v>
      </c>
      <c r="F12224">
        <v>9695</v>
      </c>
      <c r="G12224" t="s">
        <v>267</v>
      </c>
      <c r="H12224" t="s">
        <v>268</v>
      </c>
      <c r="I12224">
        <v>422</v>
      </c>
      <c r="J12224" t="s">
        <v>479</v>
      </c>
      <c r="K12224" t="s">
        <v>480</v>
      </c>
      <c r="L12224">
        <v>30192</v>
      </c>
      <c r="M12224" t="s">
        <v>319</v>
      </c>
      <c r="N12224" t="s">
        <v>320</v>
      </c>
      <c r="O12224">
        <v>30192</v>
      </c>
      <c r="P12224" t="s">
        <v>319</v>
      </c>
      <c r="Q12224" t="s">
        <v>320</v>
      </c>
      <c r="R12224" t="s">
        <v>365</v>
      </c>
      <c r="S12224" s="2">
        <v>61498541.780000001</v>
      </c>
      <c r="U12224">
        <v>28</v>
      </c>
      <c r="IF12224">
        <v>30192</v>
      </c>
      <c r="IG12224" t="s">
        <v>319</v>
      </c>
      <c r="IH12224" t="s">
        <v>269</v>
      </c>
      <c r="IK12224">
        <v>-2</v>
      </c>
      <c r="IL12224" t="s">
        <v>257</v>
      </c>
      <c r="IM12224" t="s">
        <v>258</v>
      </c>
      <c r="IN12224" t="s">
        <v>509</v>
      </c>
      <c r="IP12224" t="s">
        <v>544</v>
      </c>
    </row>
    <row r="12225" spans="1:250" x14ac:dyDescent="0.25">
      <c r="A12225">
        <v>46330</v>
      </c>
      <c r="B12225">
        <v>-890804480</v>
      </c>
      <c r="C12225">
        <v>1837</v>
      </c>
      <c r="D12225" t="s">
        <v>250</v>
      </c>
      <c r="E12225" t="s">
        <v>251</v>
      </c>
      <c r="F12225">
        <v>1848</v>
      </c>
      <c r="G12225" t="s">
        <v>252</v>
      </c>
      <c r="H12225" t="s">
        <v>251</v>
      </c>
      <c r="I12225">
        <v>437</v>
      </c>
      <c r="J12225" t="s">
        <v>506</v>
      </c>
      <c r="K12225" t="s">
        <v>507</v>
      </c>
      <c r="L12225">
        <v>30192</v>
      </c>
      <c r="M12225" t="s">
        <v>319</v>
      </c>
      <c r="N12225" t="s">
        <v>320</v>
      </c>
      <c r="O12225">
        <v>30192</v>
      </c>
      <c r="P12225" t="s">
        <v>319</v>
      </c>
      <c r="Q12225" t="s">
        <v>320</v>
      </c>
      <c r="R12225" t="s">
        <v>365</v>
      </c>
      <c r="S12225" s="2">
        <v>143291881.9806</v>
      </c>
      <c r="U12225">
        <v>28</v>
      </c>
      <c r="IF12225">
        <v>30192</v>
      </c>
      <c r="IG12225" t="s">
        <v>319</v>
      </c>
      <c r="IH12225" t="s">
        <v>256</v>
      </c>
      <c r="IK12225">
        <v>-2</v>
      </c>
      <c r="IL12225" t="s">
        <v>257</v>
      </c>
      <c r="IM12225" t="s">
        <v>258</v>
      </c>
      <c r="IN12225" t="s">
        <v>502</v>
      </c>
      <c r="IP12225" t="s">
        <v>542</v>
      </c>
    </row>
    <row r="12226" spans="1:250" x14ac:dyDescent="0.25">
      <c r="A12226">
        <v>46331</v>
      </c>
      <c r="B12226">
        <v>-890804480</v>
      </c>
      <c r="C12226">
        <v>1837</v>
      </c>
      <c r="D12226" t="s">
        <v>250</v>
      </c>
      <c r="E12226" t="s">
        <v>251</v>
      </c>
      <c r="F12226">
        <v>1848</v>
      </c>
      <c r="G12226" t="s">
        <v>252</v>
      </c>
      <c r="H12226" t="s">
        <v>251</v>
      </c>
      <c r="I12226">
        <v>436</v>
      </c>
      <c r="J12226" t="s">
        <v>504</v>
      </c>
      <c r="K12226" t="s">
        <v>505</v>
      </c>
      <c r="L12226">
        <v>30192</v>
      </c>
      <c r="M12226" t="s">
        <v>319</v>
      </c>
      <c r="N12226" t="s">
        <v>320</v>
      </c>
      <c r="O12226">
        <v>30192</v>
      </c>
      <c r="P12226" t="s">
        <v>319</v>
      </c>
      <c r="Q12226" t="s">
        <v>320</v>
      </c>
      <c r="R12226" t="s">
        <v>365</v>
      </c>
      <c r="S12226" s="2">
        <v>143085164.96059999</v>
      </c>
      <c r="U12226">
        <v>28</v>
      </c>
      <c r="IF12226">
        <v>30192</v>
      </c>
      <c r="IG12226" t="s">
        <v>319</v>
      </c>
      <c r="IH12226" t="s">
        <v>256</v>
      </c>
      <c r="IK12226">
        <v>-2</v>
      </c>
      <c r="IL12226" t="s">
        <v>257</v>
      </c>
      <c r="IM12226" t="s">
        <v>258</v>
      </c>
      <c r="IN12226" t="s">
        <v>502</v>
      </c>
      <c r="IP12226" t="s">
        <v>542</v>
      </c>
    </row>
    <row r="12227" spans="1:250" x14ac:dyDescent="0.25">
      <c r="A12227">
        <v>46332</v>
      </c>
      <c r="B12227">
        <v>-890804480</v>
      </c>
      <c r="C12227">
        <v>1837</v>
      </c>
      <c r="D12227" t="s">
        <v>250</v>
      </c>
      <c r="E12227" t="s">
        <v>251</v>
      </c>
      <c r="F12227">
        <v>1848</v>
      </c>
      <c r="G12227" t="s">
        <v>252</v>
      </c>
      <c r="H12227" t="s">
        <v>251</v>
      </c>
      <c r="I12227">
        <v>435</v>
      </c>
      <c r="J12227" t="s">
        <v>493</v>
      </c>
      <c r="K12227" t="s">
        <v>494</v>
      </c>
      <c r="L12227">
        <v>30192</v>
      </c>
      <c r="M12227" t="s">
        <v>319</v>
      </c>
      <c r="N12227" t="s">
        <v>320</v>
      </c>
      <c r="O12227">
        <v>30192</v>
      </c>
      <c r="P12227" t="s">
        <v>319</v>
      </c>
      <c r="Q12227" t="s">
        <v>320</v>
      </c>
      <c r="R12227" t="s">
        <v>365</v>
      </c>
      <c r="S12227" s="2">
        <v>142961134.77059999</v>
      </c>
      <c r="U12227">
        <v>28</v>
      </c>
      <c r="IF12227">
        <v>30192</v>
      </c>
      <c r="IG12227" t="s">
        <v>319</v>
      </c>
      <c r="IH12227" t="s">
        <v>256</v>
      </c>
      <c r="IK12227">
        <v>-2</v>
      </c>
      <c r="IL12227" t="s">
        <v>257</v>
      </c>
      <c r="IM12227" t="s">
        <v>258</v>
      </c>
      <c r="IN12227" t="s">
        <v>502</v>
      </c>
      <c r="IP12227" t="s">
        <v>542</v>
      </c>
    </row>
    <row r="12228" spans="1:250" x14ac:dyDescent="0.25">
      <c r="A12228">
        <v>46333</v>
      </c>
      <c r="B12228">
        <v>-890804480</v>
      </c>
      <c r="C12228">
        <v>1837</v>
      </c>
      <c r="D12228" t="s">
        <v>250</v>
      </c>
      <c r="E12228" t="s">
        <v>251</v>
      </c>
      <c r="F12228">
        <v>1848</v>
      </c>
      <c r="G12228" t="s">
        <v>252</v>
      </c>
      <c r="H12228" t="s">
        <v>251</v>
      </c>
      <c r="I12228">
        <v>431</v>
      </c>
      <c r="J12228" t="s">
        <v>495</v>
      </c>
      <c r="K12228" t="s">
        <v>496</v>
      </c>
      <c r="L12228">
        <v>30192</v>
      </c>
      <c r="M12228" t="s">
        <v>319</v>
      </c>
      <c r="N12228" t="s">
        <v>320</v>
      </c>
      <c r="O12228">
        <v>30192</v>
      </c>
      <c r="P12228" t="s">
        <v>319</v>
      </c>
      <c r="Q12228" t="s">
        <v>320</v>
      </c>
      <c r="R12228" t="s">
        <v>365</v>
      </c>
      <c r="S12228" s="2">
        <v>142837104.5706</v>
      </c>
      <c r="U12228">
        <v>28</v>
      </c>
      <c r="IF12228">
        <v>30192</v>
      </c>
      <c r="IG12228" t="s">
        <v>319</v>
      </c>
      <c r="IH12228" t="s">
        <v>256</v>
      </c>
      <c r="IK12228">
        <v>-2</v>
      </c>
      <c r="IL12228" t="s">
        <v>257</v>
      </c>
      <c r="IM12228" t="s">
        <v>258</v>
      </c>
      <c r="IN12228" t="s">
        <v>502</v>
      </c>
      <c r="IP12228" t="s">
        <v>542</v>
      </c>
    </row>
    <row r="12229" spans="1:250" x14ac:dyDescent="0.25">
      <c r="A12229">
        <v>46334</v>
      </c>
      <c r="B12229">
        <v>-890804480</v>
      </c>
      <c r="C12229">
        <v>1837</v>
      </c>
      <c r="D12229" t="s">
        <v>250</v>
      </c>
      <c r="E12229" t="s">
        <v>251</v>
      </c>
      <c r="F12229">
        <v>1848</v>
      </c>
      <c r="G12229" t="s">
        <v>252</v>
      </c>
      <c r="H12229" t="s">
        <v>251</v>
      </c>
      <c r="I12229">
        <v>429</v>
      </c>
      <c r="J12229" t="s">
        <v>473</v>
      </c>
      <c r="K12229" t="s">
        <v>474</v>
      </c>
      <c r="L12229">
        <v>30192</v>
      </c>
      <c r="M12229" t="s">
        <v>319</v>
      </c>
      <c r="N12229" t="s">
        <v>320</v>
      </c>
      <c r="O12229">
        <v>30192</v>
      </c>
      <c r="P12229" t="s">
        <v>319</v>
      </c>
      <c r="Q12229" t="s">
        <v>320</v>
      </c>
      <c r="R12229" t="s">
        <v>365</v>
      </c>
      <c r="S12229" s="2">
        <v>142657832.6006</v>
      </c>
      <c r="U12229">
        <v>28</v>
      </c>
      <c r="IF12229">
        <v>30192</v>
      </c>
      <c r="IG12229" t="s">
        <v>319</v>
      </c>
      <c r="IH12229" t="s">
        <v>256</v>
      </c>
      <c r="IK12229">
        <v>-2</v>
      </c>
      <c r="IL12229" t="s">
        <v>257</v>
      </c>
      <c r="IM12229" t="s">
        <v>258</v>
      </c>
      <c r="IN12229" t="s">
        <v>502</v>
      </c>
      <c r="IP12229" t="s">
        <v>542</v>
      </c>
    </row>
    <row r="12230" spans="1:250" x14ac:dyDescent="0.25">
      <c r="A12230">
        <v>46335</v>
      </c>
      <c r="B12230">
        <v>-890804480</v>
      </c>
      <c r="C12230">
        <v>1837</v>
      </c>
      <c r="D12230" t="s">
        <v>250</v>
      </c>
      <c r="E12230" t="s">
        <v>251</v>
      </c>
      <c r="F12230">
        <v>7057</v>
      </c>
      <c r="G12230" t="s">
        <v>270</v>
      </c>
      <c r="H12230" t="s">
        <v>271</v>
      </c>
      <c r="I12230">
        <v>431</v>
      </c>
      <c r="J12230" t="s">
        <v>495</v>
      </c>
      <c r="K12230" t="s">
        <v>496</v>
      </c>
      <c r="L12230">
        <v>30192</v>
      </c>
      <c r="M12230" t="s">
        <v>319</v>
      </c>
      <c r="N12230" t="s">
        <v>320</v>
      </c>
      <c r="O12230">
        <v>30192</v>
      </c>
      <c r="P12230" t="s">
        <v>319</v>
      </c>
      <c r="Q12230" t="s">
        <v>320</v>
      </c>
      <c r="R12230" t="s">
        <v>365</v>
      </c>
      <c r="S12230" s="2">
        <v>104586563.02500001</v>
      </c>
      <c r="U12230">
        <v>28</v>
      </c>
      <c r="IF12230">
        <v>30192</v>
      </c>
      <c r="IG12230" t="s">
        <v>319</v>
      </c>
      <c r="IH12230" t="s">
        <v>274</v>
      </c>
      <c r="IK12230">
        <v>-2</v>
      </c>
      <c r="IL12230" t="s">
        <v>257</v>
      </c>
      <c r="IM12230" t="s">
        <v>258</v>
      </c>
      <c r="IN12230" t="s">
        <v>514</v>
      </c>
      <c r="IP12230" t="s">
        <v>543</v>
      </c>
    </row>
    <row r="12231" spans="1:250" x14ac:dyDescent="0.25">
      <c r="A12231">
        <v>46336</v>
      </c>
      <c r="B12231">
        <v>-890804480</v>
      </c>
      <c r="C12231">
        <v>1837</v>
      </c>
      <c r="D12231" t="s">
        <v>250</v>
      </c>
      <c r="E12231" t="s">
        <v>251</v>
      </c>
      <c r="F12231">
        <v>1848</v>
      </c>
      <c r="G12231" t="s">
        <v>252</v>
      </c>
      <c r="H12231" t="s">
        <v>251</v>
      </c>
      <c r="I12231">
        <v>427</v>
      </c>
      <c r="J12231" t="s">
        <v>475</v>
      </c>
      <c r="K12231" t="s">
        <v>476</v>
      </c>
      <c r="L12231">
        <v>30193</v>
      </c>
      <c r="M12231" t="s">
        <v>321</v>
      </c>
      <c r="N12231" t="s">
        <v>322</v>
      </c>
      <c r="O12231">
        <v>30193</v>
      </c>
      <c r="P12231" t="s">
        <v>321</v>
      </c>
      <c r="Q12231" t="s">
        <v>322</v>
      </c>
      <c r="R12231" t="s">
        <v>365</v>
      </c>
      <c r="S12231" s="2">
        <v>42639097.251999997</v>
      </c>
      <c r="U12231">
        <v>28</v>
      </c>
      <c r="IF12231">
        <v>30193</v>
      </c>
      <c r="IG12231" t="s">
        <v>321</v>
      </c>
      <c r="IH12231" t="s">
        <v>256</v>
      </c>
      <c r="IK12231">
        <v>-2</v>
      </c>
      <c r="IL12231" t="s">
        <v>257</v>
      </c>
      <c r="IM12231" t="s">
        <v>258</v>
      </c>
      <c r="IN12231" t="s">
        <v>502</v>
      </c>
      <c r="IP12231" t="s">
        <v>545</v>
      </c>
    </row>
    <row r="12232" spans="1:250" x14ac:dyDescent="0.25">
      <c r="A12232">
        <v>46337</v>
      </c>
      <c r="B12232">
        <v>-890804480</v>
      </c>
      <c r="C12232">
        <v>1837</v>
      </c>
      <c r="D12232" t="s">
        <v>250</v>
      </c>
      <c r="E12232" t="s">
        <v>251</v>
      </c>
      <c r="F12232">
        <v>1848</v>
      </c>
      <c r="G12232" t="s">
        <v>252</v>
      </c>
      <c r="H12232" t="s">
        <v>251</v>
      </c>
      <c r="I12232">
        <v>424</v>
      </c>
      <c r="J12232" t="s">
        <v>477</v>
      </c>
      <c r="K12232" t="s">
        <v>478</v>
      </c>
      <c r="L12232">
        <v>30193</v>
      </c>
      <c r="M12232" t="s">
        <v>321</v>
      </c>
      <c r="N12232" t="s">
        <v>322</v>
      </c>
      <c r="O12232">
        <v>30193</v>
      </c>
      <c r="P12232" t="s">
        <v>321</v>
      </c>
      <c r="Q12232" t="s">
        <v>322</v>
      </c>
      <c r="R12232" t="s">
        <v>365</v>
      </c>
      <c r="S12232" s="2">
        <v>24597351.842</v>
      </c>
      <c r="U12232">
        <v>28</v>
      </c>
      <c r="IF12232">
        <v>30193</v>
      </c>
      <c r="IG12232" t="s">
        <v>321</v>
      </c>
      <c r="IH12232" t="s">
        <v>256</v>
      </c>
      <c r="IK12232">
        <v>-2</v>
      </c>
      <c r="IL12232" t="s">
        <v>257</v>
      </c>
      <c r="IM12232" t="s">
        <v>258</v>
      </c>
      <c r="IN12232" t="s">
        <v>502</v>
      </c>
      <c r="IP12232" t="s">
        <v>545</v>
      </c>
    </row>
    <row r="12233" spans="1:250" x14ac:dyDescent="0.25">
      <c r="A12233">
        <v>46338</v>
      </c>
      <c r="B12233">
        <v>-890804480</v>
      </c>
      <c r="C12233">
        <v>1837</v>
      </c>
      <c r="D12233" t="s">
        <v>250</v>
      </c>
      <c r="E12233" t="s">
        <v>251</v>
      </c>
      <c r="F12233">
        <v>1848</v>
      </c>
      <c r="G12233" t="s">
        <v>252</v>
      </c>
      <c r="H12233" t="s">
        <v>251</v>
      </c>
      <c r="I12233">
        <v>422</v>
      </c>
      <c r="J12233" t="s">
        <v>479</v>
      </c>
      <c r="K12233" t="s">
        <v>480</v>
      </c>
      <c r="L12233">
        <v>30193</v>
      </c>
      <c r="M12233" t="s">
        <v>321</v>
      </c>
      <c r="N12233" t="s">
        <v>322</v>
      </c>
      <c r="O12233">
        <v>30193</v>
      </c>
      <c r="P12233" t="s">
        <v>321</v>
      </c>
      <c r="Q12233" t="s">
        <v>322</v>
      </c>
      <c r="R12233" t="s">
        <v>365</v>
      </c>
      <c r="S12233" s="2">
        <v>24567151.3906</v>
      </c>
      <c r="U12233">
        <v>28</v>
      </c>
      <c r="IF12233">
        <v>30193</v>
      </c>
      <c r="IG12233" t="s">
        <v>321</v>
      </c>
      <c r="IH12233" t="s">
        <v>256</v>
      </c>
      <c r="IK12233">
        <v>-2</v>
      </c>
      <c r="IL12233" t="s">
        <v>257</v>
      </c>
      <c r="IM12233" t="s">
        <v>258</v>
      </c>
      <c r="IN12233" t="s">
        <v>502</v>
      </c>
      <c r="IP12233" t="s">
        <v>545</v>
      </c>
    </row>
    <row r="12234" spans="1:250" x14ac:dyDescent="0.25">
      <c r="A12234">
        <v>46339</v>
      </c>
      <c r="B12234">
        <v>-890804480</v>
      </c>
      <c r="C12234">
        <v>1837</v>
      </c>
      <c r="D12234" t="s">
        <v>250</v>
      </c>
      <c r="E12234" t="s">
        <v>251</v>
      </c>
      <c r="F12234">
        <v>1848</v>
      </c>
      <c r="G12234" t="s">
        <v>252</v>
      </c>
      <c r="H12234" t="s">
        <v>251</v>
      </c>
      <c r="I12234">
        <v>420</v>
      </c>
      <c r="J12234" t="s">
        <v>481</v>
      </c>
      <c r="K12234" t="s">
        <v>482</v>
      </c>
      <c r="L12234">
        <v>30193</v>
      </c>
      <c r="M12234" t="s">
        <v>321</v>
      </c>
      <c r="N12234" t="s">
        <v>322</v>
      </c>
      <c r="O12234">
        <v>30193</v>
      </c>
      <c r="P12234" t="s">
        <v>321</v>
      </c>
      <c r="Q12234" t="s">
        <v>322</v>
      </c>
      <c r="R12234" t="s">
        <v>365</v>
      </c>
      <c r="S12234" s="2">
        <v>24526884.160599999</v>
      </c>
      <c r="U12234">
        <v>28</v>
      </c>
      <c r="IF12234">
        <v>30193</v>
      </c>
      <c r="IG12234" t="s">
        <v>321</v>
      </c>
      <c r="IH12234" t="s">
        <v>256</v>
      </c>
      <c r="IK12234">
        <v>-2</v>
      </c>
      <c r="IL12234" t="s">
        <v>257</v>
      </c>
      <c r="IM12234" t="s">
        <v>258</v>
      </c>
      <c r="IN12234" t="s">
        <v>502</v>
      </c>
      <c r="IP12234" t="s">
        <v>545</v>
      </c>
    </row>
    <row r="12235" spans="1:250" x14ac:dyDescent="0.25">
      <c r="A12235">
        <v>46340</v>
      </c>
      <c r="B12235">
        <v>-890804480</v>
      </c>
      <c r="C12235">
        <v>1837</v>
      </c>
      <c r="D12235" t="s">
        <v>250</v>
      </c>
      <c r="E12235" t="s">
        <v>251</v>
      </c>
      <c r="F12235">
        <v>1848</v>
      </c>
      <c r="G12235" t="s">
        <v>252</v>
      </c>
      <c r="H12235" t="s">
        <v>251</v>
      </c>
      <c r="I12235">
        <v>411</v>
      </c>
      <c r="J12235" t="s">
        <v>471</v>
      </c>
      <c r="K12235" t="s">
        <v>472</v>
      </c>
      <c r="L12235">
        <v>30193</v>
      </c>
      <c r="M12235" t="s">
        <v>321</v>
      </c>
      <c r="N12235" t="s">
        <v>322</v>
      </c>
      <c r="O12235">
        <v>30193</v>
      </c>
      <c r="P12235" t="s">
        <v>321</v>
      </c>
      <c r="Q12235" t="s">
        <v>322</v>
      </c>
      <c r="R12235" t="s">
        <v>365</v>
      </c>
      <c r="S12235" s="2">
        <v>24503394.930599999</v>
      </c>
      <c r="U12235">
        <v>28</v>
      </c>
      <c r="IF12235">
        <v>30193</v>
      </c>
      <c r="IG12235" t="s">
        <v>321</v>
      </c>
      <c r="IH12235" t="s">
        <v>256</v>
      </c>
      <c r="IK12235">
        <v>-2</v>
      </c>
      <c r="IL12235" t="s">
        <v>257</v>
      </c>
      <c r="IM12235" t="s">
        <v>258</v>
      </c>
      <c r="IN12235" t="s">
        <v>502</v>
      </c>
      <c r="IP12235" t="s">
        <v>545</v>
      </c>
    </row>
    <row r="12236" spans="1:250" x14ac:dyDescent="0.25">
      <c r="A12236">
        <v>46341</v>
      </c>
      <c r="B12236">
        <v>-890804480</v>
      </c>
      <c r="C12236">
        <v>1837</v>
      </c>
      <c r="D12236" t="s">
        <v>250</v>
      </c>
      <c r="E12236" t="s">
        <v>251</v>
      </c>
      <c r="F12236">
        <v>9695</v>
      </c>
      <c r="G12236" t="s">
        <v>267</v>
      </c>
      <c r="H12236" t="s">
        <v>268</v>
      </c>
      <c r="I12236">
        <v>411</v>
      </c>
      <c r="J12236" t="s">
        <v>471</v>
      </c>
      <c r="K12236" t="s">
        <v>472</v>
      </c>
      <c r="L12236">
        <v>30193</v>
      </c>
      <c r="M12236" t="s">
        <v>321</v>
      </c>
      <c r="N12236" t="s">
        <v>322</v>
      </c>
      <c r="O12236">
        <v>30193</v>
      </c>
      <c r="P12236" t="s">
        <v>321</v>
      </c>
      <c r="Q12236" t="s">
        <v>322</v>
      </c>
      <c r="R12236" t="s">
        <v>365</v>
      </c>
      <c r="S12236" s="2">
        <v>16348152.66</v>
      </c>
      <c r="U12236">
        <v>28</v>
      </c>
      <c r="IF12236">
        <v>30193</v>
      </c>
      <c r="IG12236" t="s">
        <v>321</v>
      </c>
      <c r="IH12236" t="s">
        <v>269</v>
      </c>
      <c r="IK12236">
        <v>-2</v>
      </c>
      <c r="IL12236" t="s">
        <v>257</v>
      </c>
      <c r="IM12236" t="s">
        <v>258</v>
      </c>
      <c r="IN12236" t="s">
        <v>509</v>
      </c>
      <c r="IP12236" t="s">
        <v>546</v>
      </c>
    </row>
    <row r="12237" spans="1:250" x14ac:dyDescent="0.25">
      <c r="A12237">
        <v>46342</v>
      </c>
      <c r="B12237">
        <v>-890804480</v>
      </c>
      <c r="C12237">
        <v>1837</v>
      </c>
      <c r="D12237" t="s">
        <v>250</v>
      </c>
      <c r="E12237" t="s">
        <v>251</v>
      </c>
      <c r="F12237">
        <v>9695</v>
      </c>
      <c r="G12237" t="s">
        <v>267</v>
      </c>
      <c r="H12237" t="s">
        <v>268</v>
      </c>
      <c r="I12237">
        <v>436</v>
      </c>
      <c r="J12237" t="s">
        <v>504</v>
      </c>
      <c r="K12237" t="s">
        <v>505</v>
      </c>
      <c r="L12237">
        <v>30193</v>
      </c>
      <c r="M12237" t="s">
        <v>321</v>
      </c>
      <c r="N12237" t="s">
        <v>322</v>
      </c>
      <c r="O12237">
        <v>30193</v>
      </c>
      <c r="P12237" t="s">
        <v>321</v>
      </c>
      <c r="Q12237" t="s">
        <v>322</v>
      </c>
      <c r="R12237" t="s">
        <v>365</v>
      </c>
      <c r="S12237" s="2">
        <v>28577074.8354</v>
      </c>
      <c r="U12237">
        <v>28</v>
      </c>
      <c r="IF12237">
        <v>30193</v>
      </c>
      <c r="IG12237" t="s">
        <v>321</v>
      </c>
      <c r="IH12237" t="s">
        <v>269</v>
      </c>
      <c r="IK12237">
        <v>-2</v>
      </c>
      <c r="IL12237" t="s">
        <v>257</v>
      </c>
      <c r="IM12237" t="s">
        <v>258</v>
      </c>
      <c r="IN12237" t="s">
        <v>509</v>
      </c>
      <c r="IP12237" t="s">
        <v>546</v>
      </c>
    </row>
    <row r="12238" spans="1:250" x14ac:dyDescent="0.25">
      <c r="A12238">
        <v>46343</v>
      </c>
      <c r="B12238">
        <v>-890804480</v>
      </c>
      <c r="C12238">
        <v>1837</v>
      </c>
      <c r="D12238" t="s">
        <v>250</v>
      </c>
      <c r="E12238" t="s">
        <v>251</v>
      </c>
      <c r="F12238">
        <v>9695</v>
      </c>
      <c r="G12238" t="s">
        <v>267</v>
      </c>
      <c r="H12238" t="s">
        <v>268</v>
      </c>
      <c r="I12238">
        <v>435</v>
      </c>
      <c r="J12238" t="s">
        <v>493</v>
      </c>
      <c r="K12238" t="s">
        <v>494</v>
      </c>
      <c r="L12238">
        <v>30193</v>
      </c>
      <c r="M12238" t="s">
        <v>321</v>
      </c>
      <c r="N12238" t="s">
        <v>322</v>
      </c>
      <c r="O12238">
        <v>30193</v>
      </c>
      <c r="P12238" t="s">
        <v>321</v>
      </c>
      <c r="Q12238" t="s">
        <v>322</v>
      </c>
      <c r="R12238" t="s">
        <v>365</v>
      </c>
      <c r="S12238" s="2">
        <v>28551733.865400001</v>
      </c>
      <c r="U12238">
        <v>28</v>
      </c>
      <c r="IF12238">
        <v>30193</v>
      </c>
      <c r="IG12238" t="s">
        <v>321</v>
      </c>
      <c r="IH12238" t="s">
        <v>269</v>
      </c>
      <c r="IK12238">
        <v>-2</v>
      </c>
      <c r="IL12238" t="s">
        <v>257</v>
      </c>
      <c r="IM12238" t="s">
        <v>258</v>
      </c>
      <c r="IN12238" t="s">
        <v>509</v>
      </c>
      <c r="IP12238" t="s">
        <v>546</v>
      </c>
    </row>
    <row r="12239" spans="1:250" x14ac:dyDescent="0.25">
      <c r="A12239">
        <v>46344</v>
      </c>
      <c r="B12239">
        <v>-890804480</v>
      </c>
      <c r="C12239">
        <v>1837</v>
      </c>
      <c r="D12239" t="s">
        <v>250</v>
      </c>
      <c r="E12239" t="s">
        <v>251</v>
      </c>
      <c r="F12239">
        <v>9695</v>
      </c>
      <c r="G12239" t="s">
        <v>267</v>
      </c>
      <c r="H12239" t="s">
        <v>268</v>
      </c>
      <c r="I12239">
        <v>429</v>
      </c>
      <c r="J12239" t="s">
        <v>473</v>
      </c>
      <c r="K12239" t="s">
        <v>474</v>
      </c>
      <c r="L12239">
        <v>30193</v>
      </c>
      <c r="M12239" t="s">
        <v>321</v>
      </c>
      <c r="N12239" t="s">
        <v>322</v>
      </c>
      <c r="O12239">
        <v>30193</v>
      </c>
      <c r="P12239" t="s">
        <v>321</v>
      </c>
      <c r="Q12239" t="s">
        <v>322</v>
      </c>
      <c r="R12239" t="s">
        <v>365</v>
      </c>
      <c r="S12239" s="2">
        <v>28489740.940000001</v>
      </c>
      <c r="U12239">
        <v>28</v>
      </c>
      <c r="IF12239">
        <v>30193</v>
      </c>
      <c r="IG12239" t="s">
        <v>321</v>
      </c>
      <c r="IH12239" t="s">
        <v>269</v>
      </c>
      <c r="IK12239">
        <v>-2</v>
      </c>
      <c r="IL12239" t="s">
        <v>257</v>
      </c>
      <c r="IM12239" t="s">
        <v>258</v>
      </c>
      <c r="IN12239" t="s">
        <v>509</v>
      </c>
      <c r="IP12239" t="s">
        <v>546</v>
      </c>
    </row>
    <row r="12240" spans="1:250" x14ac:dyDescent="0.25">
      <c r="A12240">
        <v>46345</v>
      </c>
      <c r="B12240">
        <v>-890804480</v>
      </c>
      <c r="C12240">
        <v>1837</v>
      </c>
      <c r="D12240" t="s">
        <v>250</v>
      </c>
      <c r="E12240" t="s">
        <v>251</v>
      </c>
      <c r="F12240">
        <v>9695</v>
      </c>
      <c r="G12240" t="s">
        <v>267</v>
      </c>
      <c r="H12240" t="s">
        <v>268</v>
      </c>
      <c r="I12240">
        <v>427</v>
      </c>
      <c r="J12240" t="s">
        <v>475</v>
      </c>
      <c r="K12240" t="s">
        <v>476</v>
      </c>
      <c r="L12240">
        <v>30193</v>
      </c>
      <c r="M12240" t="s">
        <v>321</v>
      </c>
      <c r="N12240" t="s">
        <v>322</v>
      </c>
      <c r="O12240">
        <v>30193</v>
      </c>
      <c r="P12240" t="s">
        <v>321</v>
      </c>
      <c r="Q12240" t="s">
        <v>322</v>
      </c>
      <c r="R12240" t="s">
        <v>365</v>
      </c>
      <c r="S12240" s="2">
        <v>28440871.66</v>
      </c>
      <c r="U12240">
        <v>28</v>
      </c>
      <c r="IF12240">
        <v>30193</v>
      </c>
      <c r="IG12240" t="s">
        <v>321</v>
      </c>
      <c r="IH12240" t="s">
        <v>269</v>
      </c>
      <c r="IK12240">
        <v>-2</v>
      </c>
      <c r="IL12240" t="s">
        <v>257</v>
      </c>
      <c r="IM12240" t="s">
        <v>258</v>
      </c>
      <c r="IN12240" t="s">
        <v>509</v>
      </c>
      <c r="IP12240" t="s">
        <v>546</v>
      </c>
    </row>
    <row r="12241" spans="1:250" x14ac:dyDescent="0.25">
      <c r="A12241">
        <v>46346</v>
      </c>
      <c r="B12241">
        <v>-890804480</v>
      </c>
      <c r="C12241">
        <v>1837</v>
      </c>
      <c r="D12241" t="s">
        <v>250</v>
      </c>
      <c r="E12241" t="s">
        <v>251</v>
      </c>
      <c r="F12241">
        <v>9695</v>
      </c>
      <c r="G12241" t="s">
        <v>267</v>
      </c>
      <c r="H12241" t="s">
        <v>268</v>
      </c>
      <c r="I12241">
        <v>424</v>
      </c>
      <c r="J12241" t="s">
        <v>477</v>
      </c>
      <c r="K12241" t="s">
        <v>478</v>
      </c>
      <c r="L12241">
        <v>30193</v>
      </c>
      <c r="M12241" t="s">
        <v>321</v>
      </c>
      <c r="N12241" t="s">
        <v>322</v>
      </c>
      <c r="O12241">
        <v>30193</v>
      </c>
      <c r="P12241" t="s">
        <v>321</v>
      </c>
      <c r="Q12241" t="s">
        <v>322</v>
      </c>
      <c r="R12241" t="s">
        <v>365</v>
      </c>
      <c r="S12241" s="2">
        <v>16412364.59</v>
      </c>
      <c r="U12241">
        <v>28</v>
      </c>
      <c r="IF12241">
        <v>30193</v>
      </c>
      <c r="IG12241" t="s">
        <v>321</v>
      </c>
      <c r="IH12241" t="s">
        <v>269</v>
      </c>
      <c r="IK12241">
        <v>-2</v>
      </c>
      <c r="IL12241" t="s">
        <v>257</v>
      </c>
      <c r="IM12241" t="s">
        <v>258</v>
      </c>
      <c r="IN12241" t="s">
        <v>509</v>
      </c>
      <c r="IP12241" t="s">
        <v>546</v>
      </c>
    </row>
    <row r="12242" spans="1:250" x14ac:dyDescent="0.25">
      <c r="A12242">
        <v>46347</v>
      </c>
      <c r="B12242">
        <v>-890804480</v>
      </c>
      <c r="C12242">
        <v>1837</v>
      </c>
      <c r="D12242" t="s">
        <v>250</v>
      </c>
      <c r="E12242" t="s">
        <v>251</v>
      </c>
      <c r="F12242">
        <v>9695</v>
      </c>
      <c r="G12242" t="s">
        <v>267</v>
      </c>
      <c r="H12242" t="s">
        <v>268</v>
      </c>
      <c r="I12242">
        <v>422</v>
      </c>
      <c r="J12242" t="s">
        <v>479</v>
      </c>
      <c r="K12242" t="s">
        <v>480</v>
      </c>
      <c r="L12242">
        <v>30193</v>
      </c>
      <c r="M12242" t="s">
        <v>321</v>
      </c>
      <c r="N12242" t="s">
        <v>322</v>
      </c>
      <c r="O12242">
        <v>30193</v>
      </c>
      <c r="P12242" t="s">
        <v>321</v>
      </c>
      <c r="Q12242" t="s">
        <v>322</v>
      </c>
      <c r="R12242" t="s">
        <v>365</v>
      </c>
      <c r="S12242" s="2">
        <v>16391725.029999999</v>
      </c>
      <c r="U12242">
        <v>28</v>
      </c>
      <c r="IF12242">
        <v>30193</v>
      </c>
      <c r="IG12242" t="s">
        <v>321</v>
      </c>
      <c r="IH12242" t="s">
        <v>269</v>
      </c>
      <c r="IK12242">
        <v>-2</v>
      </c>
      <c r="IL12242" t="s">
        <v>257</v>
      </c>
      <c r="IM12242" t="s">
        <v>258</v>
      </c>
      <c r="IN12242" t="s">
        <v>509</v>
      </c>
      <c r="IP12242" t="s">
        <v>546</v>
      </c>
    </row>
    <row r="12243" spans="1:250" x14ac:dyDescent="0.25">
      <c r="A12243">
        <v>46348</v>
      </c>
      <c r="B12243">
        <v>-890804480</v>
      </c>
      <c r="C12243">
        <v>1837</v>
      </c>
      <c r="D12243" t="s">
        <v>250</v>
      </c>
      <c r="E12243" t="s">
        <v>251</v>
      </c>
      <c r="F12243">
        <v>9695</v>
      </c>
      <c r="G12243" t="s">
        <v>267</v>
      </c>
      <c r="H12243" t="s">
        <v>268</v>
      </c>
      <c r="I12243">
        <v>420</v>
      </c>
      <c r="J12243" t="s">
        <v>481</v>
      </c>
      <c r="K12243" t="s">
        <v>482</v>
      </c>
      <c r="L12243">
        <v>30193</v>
      </c>
      <c r="M12243" t="s">
        <v>321</v>
      </c>
      <c r="N12243" t="s">
        <v>322</v>
      </c>
      <c r="O12243">
        <v>30193</v>
      </c>
      <c r="P12243" t="s">
        <v>321</v>
      </c>
      <c r="Q12243" t="s">
        <v>322</v>
      </c>
      <c r="R12243" t="s">
        <v>365</v>
      </c>
      <c r="S12243" s="2">
        <v>16364205.630000001</v>
      </c>
      <c r="U12243">
        <v>28</v>
      </c>
      <c r="IF12243">
        <v>30193</v>
      </c>
      <c r="IG12243" t="s">
        <v>321</v>
      </c>
      <c r="IH12243" t="s">
        <v>269</v>
      </c>
      <c r="IK12243">
        <v>-2</v>
      </c>
      <c r="IL12243" t="s">
        <v>257</v>
      </c>
      <c r="IM12243" t="s">
        <v>258</v>
      </c>
      <c r="IN12243" t="s">
        <v>509</v>
      </c>
      <c r="IP12243" t="s">
        <v>546</v>
      </c>
    </row>
    <row r="12244" spans="1:250" x14ac:dyDescent="0.25">
      <c r="A12244">
        <v>46349</v>
      </c>
      <c r="B12244">
        <v>-890804480</v>
      </c>
      <c r="C12244">
        <v>1837</v>
      </c>
      <c r="D12244" t="s">
        <v>250</v>
      </c>
      <c r="E12244" t="s">
        <v>251</v>
      </c>
      <c r="F12244">
        <v>9695</v>
      </c>
      <c r="G12244" t="s">
        <v>267</v>
      </c>
      <c r="H12244" t="s">
        <v>268</v>
      </c>
      <c r="I12244">
        <v>437</v>
      </c>
      <c r="J12244" t="s">
        <v>506</v>
      </c>
      <c r="K12244" t="s">
        <v>507</v>
      </c>
      <c r="L12244">
        <v>30193</v>
      </c>
      <c r="M12244" t="s">
        <v>321</v>
      </c>
      <c r="N12244" t="s">
        <v>322</v>
      </c>
      <c r="O12244">
        <v>30193</v>
      </c>
      <c r="P12244" t="s">
        <v>321</v>
      </c>
      <c r="Q12244" t="s">
        <v>322</v>
      </c>
      <c r="R12244" t="s">
        <v>365</v>
      </c>
      <c r="S12244" s="2">
        <v>28619309.7454</v>
      </c>
      <c r="U12244">
        <v>28</v>
      </c>
      <c r="IF12244">
        <v>30193</v>
      </c>
      <c r="IG12244" t="s">
        <v>321</v>
      </c>
      <c r="IH12244" t="s">
        <v>269</v>
      </c>
      <c r="IK12244">
        <v>-2</v>
      </c>
      <c r="IL12244" t="s">
        <v>257</v>
      </c>
      <c r="IM12244" t="s">
        <v>258</v>
      </c>
      <c r="IN12244" t="s">
        <v>509</v>
      </c>
      <c r="IP12244" t="s">
        <v>546</v>
      </c>
    </row>
    <row r="12245" spans="1:250" x14ac:dyDescent="0.25">
      <c r="A12245">
        <v>46350</v>
      </c>
      <c r="B12245">
        <v>-890804480</v>
      </c>
      <c r="C12245">
        <v>1837</v>
      </c>
      <c r="D12245" t="s">
        <v>250</v>
      </c>
      <c r="E12245" t="s">
        <v>251</v>
      </c>
      <c r="F12245">
        <v>1848</v>
      </c>
      <c r="G12245" t="s">
        <v>252</v>
      </c>
      <c r="H12245" t="s">
        <v>251</v>
      </c>
      <c r="I12245">
        <v>437</v>
      </c>
      <c r="J12245" t="s">
        <v>506</v>
      </c>
      <c r="K12245" t="s">
        <v>507</v>
      </c>
      <c r="L12245">
        <v>30193</v>
      </c>
      <c r="M12245" t="s">
        <v>321</v>
      </c>
      <c r="N12245" t="s">
        <v>322</v>
      </c>
      <c r="O12245">
        <v>30193</v>
      </c>
      <c r="P12245" t="s">
        <v>321</v>
      </c>
      <c r="Q12245" t="s">
        <v>322</v>
      </c>
      <c r="R12245" t="s">
        <v>365</v>
      </c>
      <c r="S12245" s="2">
        <v>42900490.342</v>
      </c>
      <c r="U12245">
        <v>28</v>
      </c>
      <c r="IF12245">
        <v>30193</v>
      </c>
      <c r="IG12245" t="s">
        <v>321</v>
      </c>
      <c r="IH12245" t="s">
        <v>256</v>
      </c>
      <c r="IK12245">
        <v>-2</v>
      </c>
      <c r="IL12245" t="s">
        <v>257</v>
      </c>
      <c r="IM12245" t="s">
        <v>258</v>
      </c>
      <c r="IN12245" t="s">
        <v>502</v>
      </c>
      <c r="IP12245" t="s">
        <v>545</v>
      </c>
    </row>
    <row r="12246" spans="1:250" x14ac:dyDescent="0.25">
      <c r="A12246">
        <v>46351</v>
      </c>
      <c r="B12246">
        <v>-890804480</v>
      </c>
      <c r="C12246">
        <v>1837</v>
      </c>
      <c r="D12246" t="s">
        <v>250</v>
      </c>
      <c r="E12246" t="s">
        <v>251</v>
      </c>
      <c r="F12246">
        <v>1848</v>
      </c>
      <c r="G12246" t="s">
        <v>252</v>
      </c>
      <c r="H12246" t="s">
        <v>251</v>
      </c>
      <c r="I12246">
        <v>436</v>
      </c>
      <c r="J12246" t="s">
        <v>504</v>
      </c>
      <c r="K12246" t="s">
        <v>505</v>
      </c>
      <c r="L12246">
        <v>30193</v>
      </c>
      <c r="M12246" t="s">
        <v>321</v>
      </c>
      <c r="N12246" t="s">
        <v>322</v>
      </c>
      <c r="O12246">
        <v>30193</v>
      </c>
      <c r="P12246" t="s">
        <v>321</v>
      </c>
      <c r="Q12246" t="s">
        <v>322</v>
      </c>
      <c r="R12246" t="s">
        <v>365</v>
      </c>
      <c r="S12246" s="2">
        <v>42838600.862000003</v>
      </c>
      <c r="U12246">
        <v>28</v>
      </c>
      <c r="IF12246">
        <v>30193</v>
      </c>
      <c r="IG12246" t="s">
        <v>321</v>
      </c>
      <c r="IH12246" t="s">
        <v>256</v>
      </c>
      <c r="IK12246">
        <v>-2</v>
      </c>
      <c r="IL12246" t="s">
        <v>257</v>
      </c>
      <c r="IM12246" t="s">
        <v>258</v>
      </c>
      <c r="IN12246" t="s">
        <v>502</v>
      </c>
      <c r="IP12246" t="s">
        <v>545</v>
      </c>
    </row>
    <row r="12247" spans="1:250" x14ac:dyDescent="0.25">
      <c r="A12247">
        <v>46352</v>
      </c>
      <c r="B12247">
        <v>-890804480</v>
      </c>
      <c r="C12247">
        <v>1837</v>
      </c>
      <c r="D12247" t="s">
        <v>250</v>
      </c>
      <c r="E12247" t="s">
        <v>251</v>
      </c>
      <c r="F12247">
        <v>1848</v>
      </c>
      <c r="G12247" t="s">
        <v>252</v>
      </c>
      <c r="H12247" t="s">
        <v>251</v>
      </c>
      <c r="I12247">
        <v>435</v>
      </c>
      <c r="J12247" t="s">
        <v>493</v>
      </c>
      <c r="K12247" t="s">
        <v>494</v>
      </c>
      <c r="L12247">
        <v>30193</v>
      </c>
      <c r="M12247" t="s">
        <v>321</v>
      </c>
      <c r="N12247" t="s">
        <v>322</v>
      </c>
      <c r="O12247">
        <v>30193</v>
      </c>
      <c r="P12247" t="s">
        <v>321</v>
      </c>
      <c r="Q12247" t="s">
        <v>322</v>
      </c>
      <c r="R12247" t="s">
        <v>365</v>
      </c>
      <c r="S12247" s="2">
        <v>42801467.171999998</v>
      </c>
      <c r="U12247">
        <v>28</v>
      </c>
      <c r="IF12247">
        <v>30193</v>
      </c>
      <c r="IG12247" t="s">
        <v>321</v>
      </c>
      <c r="IH12247" t="s">
        <v>256</v>
      </c>
      <c r="IK12247">
        <v>-2</v>
      </c>
      <c r="IL12247" t="s">
        <v>257</v>
      </c>
      <c r="IM12247" t="s">
        <v>258</v>
      </c>
      <c r="IN12247" t="s">
        <v>502</v>
      </c>
      <c r="IP12247" t="s">
        <v>545</v>
      </c>
    </row>
    <row r="12248" spans="1:250" x14ac:dyDescent="0.25">
      <c r="A12248">
        <v>46353</v>
      </c>
      <c r="B12248">
        <v>-890804480</v>
      </c>
      <c r="C12248">
        <v>1837</v>
      </c>
      <c r="D12248" t="s">
        <v>250</v>
      </c>
      <c r="E12248" t="s">
        <v>251</v>
      </c>
      <c r="F12248">
        <v>1848</v>
      </c>
      <c r="G12248" t="s">
        <v>252</v>
      </c>
      <c r="H12248" t="s">
        <v>251</v>
      </c>
      <c r="I12248">
        <v>431</v>
      </c>
      <c r="J12248" t="s">
        <v>495</v>
      </c>
      <c r="K12248" t="s">
        <v>496</v>
      </c>
      <c r="L12248">
        <v>30193</v>
      </c>
      <c r="M12248" t="s">
        <v>321</v>
      </c>
      <c r="N12248" t="s">
        <v>322</v>
      </c>
      <c r="O12248">
        <v>30193</v>
      </c>
      <c r="P12248" t="s">
        <v>321</v>
      </c>
      <c r="Q12248" t="s">
        <v>322</v>
      </c>
      <c r="R12248" t="s">
        <v>365</v>
      </c>
      <c r="S12248" s="2">
        <v>42764333.482000001</v>
      </c>
      <c r="U12248">
        <v>28</v>
      </c>
      <c r="IF12248">
        <v>30193</v>
      </c>
      <c r="IG12248" t="s">
        <v>321</v>
      </c>
      <c r="IH12248" t="s">
        <v>256</v>
      </c>
      <c r="IK12248">
        <v>-2</v>
      </c>
      <c r="IL12248" t="s">
        <v>257</v>
      </c>
      <c r="IM12248" t="s">
        <v>258</v>
      </c>
      <c r="IN12248" t="s">
        <v>502</v>
      </c>
      <c r="IP12248" t="s">
        <v>545</v>
      </c>
    </row>
    <row r="12249" spans="1:250" x14ac:dyDescent="0.25">
      <c r="A12249">
        <v>46354</v>
      </c>
      <c r="B12249">
        <v>-890804480</v>
      </c>
      <c r="C12249">
        <v>1837</v>
      </c>
      <c r="D12249" t="s">
        <v>250</v>
      </c>
      <c r="E12249" t="s">
        <v>251</v>
      </c>
      <c r="F12249">
        <v>1848</v>
      </c>
      <c r="G12249" t="s">
        <v>252</v>
      </c>
      <c r="H12249" t="s">
        <v>251</v>
      </c>
      <c r="I12249">
        <v>429</v>
      </c>
      <c r="J12249" t="s">
        <v>473</v>
      </c>
      <c r="K12249" t="s">
        <v>474</v>
      </c>
      <c r="L12249">
        <v>30193</v>
      </c>
      <c r="M12249" t="s">
        <v>321</v>
      </c>
      <c r="N12249" t="s">
        <v>322</v>
      </c>
      <c r="O12249">
        <v>30193</v>
      </c>
      <c r="P12249" t="s">
        <v>321</v>
      </c>
      <c r="Q12249" t="s">
        <v>322</v>
      </c>
      <c r="R12249" t="s">
        <v>365</v>
      </c>
      <c r="S12249" s="2">
        <v>42710660.811999999</v>
      </c>
      <c r="U12249">
        <v>28</v>
      </c>
      <c r="IF12249">
        <v>30193</v>
      </c>
      <c r="IG12249" t="s">
        <v>321</v>
      </c>
      <c r="IH12249" t="s">
        <v>256</v>
      </c>
      <c r="IK12249">
        <v>-2</v>
      </c>
      <c r="IL12249" t="s">
        <v>257</v>
      </c>
      <c r="IM12249" t="s">
        <v>258</v>
      </c>
      <c r="IN12249" t="s">
        <v>502</v>
      </c>
      <c r="IP12249" t="s">
        <v>545</v>
      </c>
    </row>
    <row r="12250" spans="1:250" x14ac:dyDescent="0.25">
      <c r="A12250">
        <v>46355</v>
      </c>
      <c r="B12250">
        <v>-890804480</v>
      </c>
      <c r="C12250">
        <v>1837</v>
      </c>
      <c r="D12250" t="s">
        <v>250</v>
      </c>
      <c r="E12250" t="s">
        <v>251</v>
      </c>
      <c r="F12250">
        <v>9695</v>
      </c>
      <c r="G12250" t="s">
        <v>267</v>
      </c>
      <c r="H12250" t="s">
        <v>268</v>
      </c>
      <c r="I12250">
        <v>431</v>
      </c>
      <c r="J12250" t="s">
        <v>495</v>
      </c>
      <c r="K12250" t="s">
        <v>496</v>
      </c>
      <c r="L12250">
        <v>30193</v>
      </c>
      <c r="M12250" t="s">
        <v>321</v>
      </c>
      <c r="N12250" t="s">
        <v>322</v>
      </c>
      <c r="O12250">
        <v>30193</v>
      </c>
      <c r="P12250" t="s">
        <v>321</v>
      </c>
      <c r="Q12250" t="s">
        <v>322</v>
      </c>
      <c r="R12250" t="s">
        <v>365</v>
      </c>
      <c r="S12250" s="2">
        <v>28526392.915399998</v>
      </c>
      <c r="U12250">
        <v>28</v>
      </c>
      <c r="IF12250">
        <v>30193</v>
      </c>
      <c r="IG12250" t="s">
        <v>321</v>
      </c>
      <c r="IH12250" t="s">
        <v>269</v>
      </c>
      <c r="IK12250">
        <v>-2</v>
      </c>
      <c r="IL12250" t="s">
        <v>257</v>
      </c>
      <c r="IM12250" t="s">
        <v>258</v>
      </c>
      <c r="IN12250" t="s">
        <v>509</v>
      </c>
      <c r="IP12250" t="s">
        <v>546</v>
      </c>
    </row>
    <row r="12251" spans="1:250" x14ac:dyDescent="0.25">
      <c r="A12251">
        <v>46356</v>
      </c>
      <c r="B12251">
        <v>-890804480</v>
      </c>
      <c r="C12251">
        <v>1837</v>
      </c>
      <c r="D12251" t="s">
        <v>250</v>
      </c>
      <c r="E12251" t="s">
        <v>251</v>
      </c>
      <c r="F12251">
        <v>13794</v>
      </c>
      <c r="G12251" t="s">
        <v>264</v>
      </c>
      <c r="H12251" t="s">
        <v>265</v>
      </c>
      <c r="I12251">
        <v>422</v>
      </c>
      <c r="J12251" t="s">
        <v>479</v>
      </c>
      <c r="K12251" t="s">
        <v>480</v>
      </c>
      <c r="L12251">
        <v>31601</v>
      </c>
      <c r="M12251" t="s">
        <v>323</v>
      </c>
      <c r="N12251" t="s">
        <v>324</v>
      </c>
      <c r="O12251">
        <v>31601</v>
      </c>
      <c r="P12251" t="s">
        <v>323</v>
      </c>
      <c r="Q12251" t="s">
        <v>324</v>
      </c>
      <c r="R12251" t="s">
        <v>365</v>
      </c>
      <c r="S12251" s="2">
        <v>51247513.046700001</v>
      </c>
      <c r="U12251">
        <v>28</v>
      </c>
      <c r="IF12251">
        <v>31601</v>
      </c>
      <c r="IG12251" t="s">
        <v>323</v>
      </c>
      <c r="IH12251" t="s">
        <v>266</v>
      </c>
      <c r="IK12251">
        <v>-2</v>
      </c>
      <c r="IL12251" t="s">
        <v>257</v>
      </c>
      <c r="IM12251" t="s">
        <v>258</v>
      </c>
      <c r="IN12251" t="s">
        <v>511</v>
      </c>
      <c r="IP12251" t="s">
        <v>547</v>
      </c>
    </row>
    <row r="12252" spans="1:250" x14ac:dyDescent="0.25">
      <c r="A12252">
        <v>46357</v>
      </c>
      <c r="B12252">
        <v>-890804480</v>
      </c>
      <c r="C12252">
        <v>1837</v>
      </c>
      <c r="D12252" t="s">
        <v>250</v>
      </c>
      <c r="E12252" t="s">
        <v>251</v>
      </c>
      <c r="F12252">
        <v>13794</v>
      </c>
      <c r="G12252" t="s">
        <v>264</v>
      </c>
      <c r="H12252" t="s">
        <v>265</v>
      </c>
      <c r="I12252">
        <v>420</v>
      </c>
      <c r="J12252" t="s">
        <v>481</v>
      </c>
      <c r="K12252" t="s">
        <v>482</v>
      </c>
      <c r="L12252">
        <v>31601</v>
      </c>
      <c r="M12252" t="s">
        <v>323</v>
      </c>
      <c r="N12252" t="s">
        <v>324</v>
      </c>
      <c r="O12252">
        <v>31601</v>
      </c>
      <c r="P12252" t="s">
        <v>323</v>
      </c>
      <c r="Q12252" t="s">
        <v>324</v>
      </c>
      <c r="R12252" t="s">
        <v>365</v>
      </c>
      <c r="S12252" s="2">
        <v>51152472.546700001</v>
      </c>
      <c r="U12252">
        <v>28</v>
      </c>
      <c r="IF12252">
        <v>31601</v>
      </c>
      <c r="IG12252" t="s">
        <v>323</v>
      </c>
      <c r="IH12252" t="s">
        <v>266</v>
      </c>
      <c r="IK12252">
        <v>-2</v>
      </c>
      <c r="IL12252" t="s">
        <v>257</v>
      </c>
      <c r="IM12252" t="s">
        <v>258</v>
      </c>
      <c r="IN12252" t="s">
        <v>511</v>
      </c>
      <c r="IP12252" t="s">
        <v>547</v>
      </c>
    </row>
    <row r="12253" spans="1:250" x14ac:dyDescent="0.25">
      <c r="A12253">
        <v>46358</v>
      </c>
      <c r="B12253">
        <v>-890804480</v>
      </c>
      <c r="C12253">
        <v>1837</v>
      </c>
      <c r="D12253" t="s">
        <v>250</v>
      </c>
      <c r="E12253" t="s">
        <v>251</v>
      </c>
      <c r="F12253">
        <v>13794</v>
      </c>
      <c r="G12253" t="s">
        <v>264</v>
      </c>
      <c r="H12253" t="s">
        <v>265</v>
      </c>
      <c r="I12253">
        <v>411</v>
      </c>
      <c r="J12253" t="s">
        <v>471</v>
      </c>
      <c r="K12253" t="s">
        <v>472</v>
      </c>
      <c r="L12253">
        <v>31601</v>
      </c>
      <c r="M12253" t="s">
        <v>323</v>
      </c>
      <c r="N12253" t="s">
        <v>324</v>
      </c>
      <c r="O12253">
        <v>31601</v>
      </c>
      <c r="P12253" t="s">
        <v>323</v>
      </c>
      <c r="Q12253" t="s">
        <v>324</v>
      </c>
      <c r="R12253" t="s">
        <v>365</v>
      </c>
      <c r="S12253" s="2">
        <v>51097032.246699996</v>
      </c>
      <c r="U12253">
        <v>28</v>
      </c>
      <c r="IF12253">
        <v>31601</v>
      </c>
      <c r="IG12253" t="s">
        <v>323</v>
      </c>
      <c r="IH12253" t="s">
        <v>266</v>
      </c>
      <c r="IK12253">
        <v>-2</v>
      </c>
      <c r="IL12253" t="s">
        <v>257</v>
      </c>
      <c r="IM12253" t="s">
        <v>258</v>
      </c>
      <c r="IN12253" t="s">
        <v>511</v>
      </c>
      <c r="IP12253" t="s">
        <v>547</v>
      </c>
    </row>
    <row r="12254" spans="1:250" x14ac:dyDescent="0.25">
      <c r="A12254">
        <v>46359</v>
      </c>
      <c r="B12254">
        <v>-890804480</v>
      </c>
      <c r="C12254">
        <v>1837</v>
      </c>
      <c r="D12254" t="s">
        <v>250</v>
      </c>
      <c r="E12254" t="s">
        <v>251</v>
      </c>
      <c r="F12254">
        <v>13794</v>
      </c>
      <c r="G12254" t="s">
        <v>264</v>
      </c>
      <c r="H12254" t="s">
        <v>265</v>
      </c>
      <c r="I12254">
        <v>436</v>
      </c>
      <c r="J12254" t="s">
        <v>504</v>
      </c>
      <c r="K12254" t="s">
        <v>505</v>
      </c>
      <c r="L12254">
        <v>31601</v>
      </c>
      <c r="M12254" t="s">
        <v>323</v>
      </c>
      <c r="N12254" t="s">
        <v>324</v>
      </c>
      <c r="O12254">
        <v>31601</v>
      </c>
      <c r="P12254" t="s">
        <v>323</v>
      </c>
      <c r="Q12254" t="s">
        <v>324</v>
      </c>
      <c r="R12254" t="s">
        <v>365</v>
      </c>
      <c r="S12254" s="2">
        <v>51635594.986699998</v>
      </c>
      <c r="U12254">
        <v>28</v>
      </c>
      <c r="IF12254">
        <v>31601</v>
      </c>
      <c r="IG12254" t="s">
        <v>323</v>
      </c>
      <c r="IH12254" t="s">
        <v>266</v>
      </c>
      <c r="IK12254">
        <v>-2</v>
      </c>
      <c r="IL12254" t="s">
        <v>257</v>
      </c>
      <c r="IM12254" t="s">
        <v>258</v>
      </c>
      <c r="IN12254" t="s">
        <v>511</v>
      </c>
      <c r="IP12254" t="s">
        <v>547</v>
      </c>
    </row>
    <row r="12255" spans="1:250" x14ac:dyDescent="0.25">
      <c r="A12255">
        <v>46360</v>
      </c>
      <c r="B12255">
        <v>-890804480</v>
      </c>
      <c r="C12255">
        <v>1837</v>
      </c>
      <c r="D12255" t="s">
        <v>250</v>
      </c>
      <c r="E12255" t="s">
        <v>251</v>
      </c>
      <c r="F12255">
        <v>13794</v>
      </c>
      <c r="G12255" t="s">
        <v>264</v>
      </c>
      <c r="H12255" t="s">
        <v>265</v>
      </c>
      <c r="I12255">
        <v>435</v>
      </c>
      <c r="J12255" t="s">
        <v>493</v>
      </c>
      <c r="K12255" t="s">
        <v>494</v>
      </c>
      <c r="L12255">
        <v>31601</v>
      </c>
      <c r="M12255" t="s">
        <v>323</v>
      </c>
      <c r="N12255" t="s">
        <v>324</v>
      </c>
      <c r="O12255">
        <v>31601</v>
      </c>
      <c r="P12255" t="s">
        <v>323</v>
      </c>
      <c r="Q12255" t="s">
        <v>324</v>
      </c>
      <c r="R12255" t="s">
        <v>365</v>
      </c>
      <c r="S12255" s="2">
        <v>51588074.746699996</v>
      </c>
      <c r="U12255">
        <v>28</v>
      </c>
      <c r="IF12255">
        <v>31601</v>
      </c>
      <c r="IG12255" t="s">
        <v>323</v>
      </c>
      <c r="IH12255" t="s">
        <v>266</v>
      </c>
      <c r="IK12255">
        <v>-2</v>
      </c>
      <c r="IL12255" t="s">
        <v>257</v>
      </c>
      <c r="IM12255" t="s">
        <v>258</v>
      </c>
      <c r="IN12255" t="s">
        <v>511</v>
      </c>
      <c r="IP12255" t="s">
        <v>547</v>
      </c>
    </row>
    <row r="12256" spans="1:250" x14ac:dyDescent="0.25">
      <c r="A12256">
        <v>46361</v>
      </c>
      <c r="B12256">
        <v>-890804480</v>
      </c>
      <c r="C12256">
        <v>1837</v>
      </c>
      <c r="D12256" t="s">
        <v>250</v>
      </c>
      <c r="E12256" t="s">
        <v>251</v>
      </c>
      <c r="F12256">
        <v>13794</v>
      </c>
      <c r="G12256" t="s">
        <v>264</v>
      </c>
      <c r="H12256" t="s">
        <v>265</v>
      </c>
      <c r="I12256">
        <v>431</v>
      </c>
      <c r="J12256" t="s">
        <v>495</v>
      </c>
      <c r="K12256" t="s">
        <v>496</v>
      </c>
      <c r="L12256">
        <v>31601</v>
      </c>
      <c r="M12256" t="s">
        <v>323</v>
      </c>
      <c r="N12256" t="s">
        <v>324</v>
      </c>
      <c r="O12256">
        <v>31601</v>
      </c>
      <c r="P12256" t="s">
        <v>323</v>
      </c>
      <c r="Q12256" t="s">
        <v>324</v>
      </c>
      <c r="R12256" t="s">
        <v>365</v>
      </c>
      <c r="S12256" s="2">
        <v>51540554.566699997</v>
      </c>
      <c r="U12256">
        <v>28</v>
      </c>
      <c r="IF12256">
        <v>31601</v>
      </c>
      <c r="IG12256" t="s">
        <v>323</v>
      </c>
      <c r="IH12256" t="s">
        <v>266</v>
      </c>
      <c r="IK12256">
        <v>-2</v>
      </c>
      <c r="IL12256" t="s">
        <v>257</v>
      </c>
      <c r="IM12256" t="s">
        <v>258</v>
      </c>
      <c r="IN12256" t="s">
        <v>511</v>
      </c>
      <c r="IP12256" t="s">
        <v>547</v>
      </c>
    </row>
    <row r="12257" spans="1:250" x14ac:dyDescent="0.25">
      <c r="A12257">
        <v>46362</v>
      </c>
      <c r="B12257">
        <v>-890804480</v>
      </c>
      <c r="C12257">
        <v>1837</v>
      </c>
      <c r="D12257" t="s">
        <v>250</v>
      </c>
      <c r="E12257" t="s">
        <v>251</v>
      </c>
      <c r="F12257">
        <v>13794</v>
      </c>
      <c r="G12257" t="s">
        <v>264</v>
      </c>
      <c r="H12257" t="s">
        <v>265</v>
      </c>
      <c r="I12257">
        <v>429</v>
      </c>
      <c r="J12257" t="s">
        <v>473</v>
      </c>
      <c r="K12257" t="s">
        <v>474</v>
      </c>
      <c r="L12257">
        <v>31601</v>
      </c>
      <c r="M12257" t="s">
        <v>323</v>
      </c>
      <c r="N12257" t="s">
        <v>324</v>
      </c>
      <c r="O12257">
        <v>31601</v>
      </c>
      <c r="P12257" t="s">
        <v>323</v>
      </c>
      <c r="Q12257" t="s">
        <v>324</v>
      </c>
      <c r="R12257" t="s">
        <v>365</v>
      </c>
      <c r="S12257" s="2">
        <v>51469274.186700001</v>
      </c>
      <c r="U12257">
        <v>28</v>
      </c>
      <c r="IF12257">
        <v>31601</v>
      </c>
      <c r="IG12257" t="s">
        <v>323</v>
      </c>
      <c r="IH12257" t="s">
        <v>266</v>
      </c>
      <c r="IK12257">
        <v>-2</v>
      </c>
      <c r="IL12257" t="s">
        <v>257</v>
      </c>
      <c r="IM12257" t="s">
        <v>258</v>
      </c>
      <c r="IN12257" t="s">
        <v>511</v>
      </c>
      <c r="IP12257" t="s">
        <v>547</v>
      </c>
    </row>
    <row r="12258" spans="1:250" x14ac:dyDescent="0.25">
      <c r="A12258">
        <v>46363</v>
      </c>
      <c r="B12258">
        <v>-890804480</v>
      </c>
      <c r="C12258">
        <v>1837</v>
      </c>
      <c r="D12258" t="s">
        <v>250</v>
      </c>
      <c r="E12258" t="s">
        <v>251</v>
      </c>
      <c r="F12258">
        <v>13794</v>
      </c>
      <c r="G12258" t="s">
        <v>264</v>
      </c>
      <c r="H12258" t="s">
        <v>265</v>
      </c>
      <c r="I12258">
        <v>427</v>
      </c>
      <c r="J12258" t="s">
        <v>475</v>
      </c>
      <c r="K12258" t="s">
        <v>476</v>
      </c>
      <c r="L12258">
        <v>31601</v>
      </c>
      <c r="M12258" t="s">
        <v>323</v>
      </c>
      <c r="N12258" t="s">
        <v>324</v>
      </c>
      <c r="O12258">
        <v>31601</v>
      </c>
      <c r="P12258" t="s">
        <v>323</v>
      </c>
      <c r="Q12258" t="s">
        <v>324</v>
      </c>
      <c r="R12258" t="s">
        <v>365</v>
      </c>
      <c r="S12258" s="2">
        <v>51374233.696699999</v>
      </c>
      <c r="U12258">
        <v>28</v>
      </c>
      <c r="IF12258">
        <v>31601</v>
      </c>
      <c r="IG12258" t="s">
        <v>323</v>
      </c>
      <c r="IH12258" t="s">
        <v>266</v>
      </c>
      <c r="IK12258">
        <v>-2</v>
      </c>
      <c r="IL12258" t="s">
        <v>257</v>
      </c>
      <c r="IM12258" t="s">
        <v>258</v>
      </c>
      <c r="IN12258" t="s">
        <v>511</v>
      </c>
      <c r="IP12258" t="s">
        <v>547</v>
      </c>
    </row>
    <row r="12259" spans="1:250" x14ac:dyDescent="0.25">
      <c r="A12259">
        <v>46364</v>
      </c>
      <c r="B12259">
        <v>-890804480</v>
      </c>
      <c r="C12259">
        <v>1837</v>
      </c>
      <c r="D12259" t="s">
        <v>250</v>
      </c>
      <c r="E12259" t="s">
        <v>251</v>
      </c>
      <c r="F12259">
        <v>13794</v>
      </c>
      <c r="G12259" t="s">
        <v>264</v>
      </c>
      <c r="H12259" t="s">
        <v>265</v>
      </c>
      <c r="I12259">
        <v>424</v>
      </c>
      <c r="J12259" t="s">
        <v>477</v>
      </c>
      <c r="K12259" t="s">
        <v>478</v>
      </c>
      <c r="L12259">
        <v>31601</v>
      </c>
      <c r="M12259" t="s">
        <v>323</v>
      </c>
      <c r="N12259" t="s">
        <v>324</v>
      </c>
      <c r="O12259">
        <v>31601</v>
      </c>
      <c r="P12259" t="s">
        <v>323</v>
      </c>
      <c r="Q12259" t="s">
        <v>324</v>
      </c>
      <c r="R12259" t="s">
        <v>365</v>
      </c>
      <c r="S12259" s="2">
        <v>51318793.4067</v>
      </c>
      <c r="U12259">
        <v>28</v>
      </c>
      <c r="IF12259">
        <v>31601</v>
      </c>
      <c r="IG12259" t="s">
        <v>323</v>
      </c>
      <c r="IH12259" t="s">
        <v>266</v>
      </c>
      <c r="IK12259">
        <v>-2</v>
      </c>
      <c r="IL12259" t="s">
        <v>257</v>
      </c>
      <c r="IM12259" t="s">
        <v>258</v>
      </c>
      <c r="IN12259" t="s">
        <v>511</v>
      </c>
      <c r="IP12259" t="s">
        <v>547</v>
      </c>
    </row>
    <row r="12260" spans="1:250" x14ac:dyDescent="0.25">
      <c r="A12260">
        <v>46365</v>
      </c>
      <c r="B12260">
        <v>-890804480</v>
      </c>
      <c r="C12260">
        <v>1837</v>
      </c>
      <c r="D12260" t="s">
        <v>250</v>
      </c>
      <c r="E12260" t="s">
        <v>251</v>
      </c>
      <c r="F12260">
        <v>13794</v>
      </c>
      <c r="G12260" t="s">
        <v>264</v>
      </c>
      <c r="H12260" t="s">
        <v>265</v>
      </c>
      <c r="I12260">
        <v>437</v>
      </c>
      <c r="J12260" t="s">
        <v>506</v>
      </c>
      <c r="K12260" t="s">
        <v>507</v>
      </c>
      <c r="L12260">
        <v>31601</v>
      </c>
      <c r="M12260" t="s">
        <v>323</v>
      </c>
      <c r="N12260" t="s">
        <v>324</v>
      </c>
      <c r="O12260">
        <v>31601</v>
      </c>
      <c r="P12260" t="s">
        <v>323</v>
      </c>
      <c r="Q12260" t="s">
        <v>324</v>
      </c>
      <c r="R12260" t="s">
        <v>365</v>
      </c>
      <c r="S12260" s="2">
        <v>51714795.386699997</v>
      </c>
      <c r="U12260">
        <v>28</v>
      </c>
      <c r="IF12260">
        <v>31601</v>
      </c>
      <c r="IG12260" t="s">
        <v>323</v>
      </c>
      <c r="IH12260" t="s">
        <v>266</v>
      </c>
      <c r="IK12260">
        <v>-2</v>
      </c>
      <c r="IL12260" t="s">
        <v>257</v>
      </c>
      <c r="IM12260" t="s">
        <v>258</v>
      </c>
      <c r="IN12260" t="s">
        <v>511</v>
      </c>
      <c r="IP12260" t="s">
        <v>547</v>
      </c>
    </row>
    <row r="12261" spans="1:250" x14ac:dyDescent="0.25">
      <c r="A12261">
        <v>46366</v>
      </c>
      <c r="B12261">
        <v>-890804480</v>
      </c>
      <c r="C12261">
        <v>1837</v>
      </c>
      <c r="D12261" t="s">
        <v>250</v>
      </c>
      <c r="E12261" t="s">
        <v>251</v>
      </c>
      <c r="F12261">
        <v>31620</v>
      </c>
      <c r="G12261" t="s">
        <v>325</v>
      </c>
      <c r="H12261" t="s">
        <v>326</v>
      </c>
      <c r="I12261">
        <v>427</v>
      </c>
      <c r="J12261" t="s">
        <v>475</v>
      </c>
      <c r="K12261" t="s">
        <v>476</v>
      </c>
      <c r="L12261">
        <v>31663</v>
      </c>
      <c r="M12261" t="s">
        <v>327</v>
      </c>
      <c r="N12261" t="s">
        <v>328</v>
      </c>
      <c r="O12261">
        <v>31663</v>
      </c>
      <c r="P12261" t="s">
        <v>327</v>
      </c>
      <c r="Q12261" t="s">
        <v>328</v>
      </c>
      <c r="R12261" t="s">
        <v>365</v>
      </c>
      <c r="S12261" s="2">
        <v>75633000</v>
      </c>
      <c r="U12261">
        <v>28</v>
      </c>
      <c r="IF12261">
        <v>31663</v>
      </c>
      <c r="IG12261" t="s">
        <v>327</v>
      </c>
      <c r="IH12261" t="s">
        <v>329</v>
      </c>
      <c r="IK12261">
        <v>-2</v>
      </c>
      <c r="IL12261" t="s">
        <v>257</v>
      </c>
      <c r="IM12261" t="s">
        <v>258</v>
      </c>
      <c r="IN12261" t="s">
        <v>548</v>
      </c>
      <c r="IP12261" t="s">
        <v>549</v>
      </c>
    </row>
    <row r="12262" spans="1:250" x14ac:dyDescent="0.25">
      <c r="A12262">
        <v>46367</v>
      </c>
      <c r="B12262">
        <v>-890804480</v>
      </c>
      <c r="C12262">
        <v>1837</v>
      </c>
      <c r="D12262" t="s">
        <v>250</v>
      </c>
      <c r="E12262" t="s">
        <v>251</v>
      </c>
      <c r="F12262">
        <v>31620</v>
      </c>
      <c r="G12262" t="s">
        <v>325</v>
      </c>
      <c r="H12262" t="s">
        <v>326</v>
      </c>
      <c r="I12262">
        <v>424</v>
      </c>
      <c r="J12262" t="s">
        <v>477</v>
      </c>
      <c r="K12262" t="s">
        <v>478</v>
      </c>
      <c r="L12262">
        <v>31663</v>
      </c>
      <c r="M12262" t="s">
        <v>327</v>
      </c>
      <c r="N12262" t="s">
        <v>328</v>
      </c>
      <c r="O12262">
        <v>31663</v>
      </c>
      <c r="P12262" t="s">
        <v>327</v>
      </c>
      <c r="Q12262" t="s">
        <v>328</v>
      </c>
      <c r="R12262" t="s">
        <v>365</v>
      </c>
      <c r="S12262" s="2">
        <v>75540707.150000006</v>
      </c>
      <c r="U12262">
        <v>28</v>
      </c>
      <c r="IF12262">
        <v>31663</v>
      </c>
      <c r="IG12262" t="s">
        <v>327</v>
      </c>
      <c r="IH12262" t="s">
        <v>329</v>
      </c>
      <c r="IK12262">
        <v>-2</v>
      </c>
      <c r="IL12262" t="s">
        <v>257</v>
      </c>
      <c r="IM12262" t="s">
        <v>258</v>
      </c>
      <c r="IN12262" t="s">
        <v>548</v>
      </c>
      <c r="IP12262" t="s">
        <v>549</v>
      </c>
    </row>
    <row r="12263" spans="1:250" x14ac:dyDescent="0.25">
      <c r="A12263">
        <v>46368</v>
      </c>
      <c r="B12263">
        <v>-890804480</v>
      </c>
      <c r="C12263">
        <v>1837</v>
      </c>
      <c r="D12263" t="s">
        <v>250</v>
      </c>
      <c r="E12263" t="s">
        <v>251</v>
      </c>
      <c r="F12263">
        <v>31620</v>
      </c>
      <c r="G12263" t="s">
        <v>325</v>
      </c>
      <c r="H12263" t="s">
        <v>326</v>
      </c>
      <c r="I12263">
        <v>422</v>
      </c>
      <c r="J12263" t="s">
        <v>479</v>
      </c>
      <c r="K12263" t="s">
        <v>480</v>
      </c>
      <c r="L12263">
        <v>31663</v>
      </c>
      <c r="M12263" t="s">
        <v>327</v>
      </c>
      <c r="N12263" t="s">
        <v>328</v>
      </c>
      <c r="O12263">
        <v>31663</v>
      </c>
      <c r="P12263" t="s">
        <v>327</v>
      </c>
      <c r="Q12263" t="s">
        <v>328</v>
      </c>
      <c r="R12263" t="s">
        <v>365</v>
      </c>
      <c r="S12263" s="2">
        <v>75422015.329999998</v>
      </c>
      <c r="U12263">
        <v>28</v>
      </c>
      <c r="IF12263">
        <v>31663</v>
      </c>
      <c r="IG12263" t="s">
        <v>327</v>
      </c>
      <c r="IH12263" t="s">
        <v>329</v>
      </c>
      <c r="IK12263">
        <v>-2</v>
      </c>
      <c r="IL12263" t="s">
        <v>257</v>
      </c>
      <c r="IM12263" t="s">
        <v>258</v>
      </c>
      <c r="IN12263" t="s">
        <v>548</v>
      </c>
      <c r="IP12263" t="s">
        <v>549</v>
      </c>
    </row>
    <row r="12264" spans="1:250" x14ac:dyDescent="0.25">
      <c r="A12264">
        <v>46369</v>
      </c>
      <c r="B12264">
        <v>-890804480</v>
      </c>
      <c r="C12264">
        <v>1837</v>
      </c>
      <c r="D12264" t="s">
        <v>250</v>
      </c>
      <c r="E12264" t="s">
        <v>251</v>
      </c>
      <c r="F12264">
        <v>31620</v>
      </c>
      <c r="G12264" t="s">
        <v>325</v>
      </c>
      <c r="H12264" t="s">
        <v>326</v>
      </c>
      <c r="I12264">
        <v>420</v>
      </c>
      <c r="J12264" t="s">
        <v>481</v>
      </c>
      <c r="K12264" t="s">
        <v>482</v>
      </c>
      <c r="L12264">
        <v>31663</v>
      </c>
      <c r="M12264" t="s">
        <v>327</v>
      </c>
      <c r="N12264" t="s">
        <v>328</v>
      </c>
      <c r="O12264">
        <v>31663</v>
      </c>
      <c r="P12264" t="s">
        <v>327</v>
      </c>
      <c r="Q12264" t="s">
        <v>328</v>
      </c>
      <c r="R12264" t="s">
        <v>365</v>
      </c>
      <c r="S12264" s="2">
        <v>75263750</v>
      </c>
      <c r="U12264">
        <v>28</v>
      </c>
      <c r="IF12264">
        <v>31663</v>
      </c>
      <c r="IG12264" t="s">
        <v>327</v>
      </c>
      <c r="IH12264" t="s">
        <v>329</v>
      </c>
      <c r="IK12264">
        <v>-2</v>
      </c>
      <c r="IL12264" t="s">
        <v>257</v>
      </c>
      <c r="IM12264" t="s">
        <v>258</v>
      </c>
      <c r="IN12264" t="s">
        <v>548</v>
      </c>
      <c r="IP12264" t="s">
        <v>549</v>
      </c>
    </row>
    <row r="12265" spans="1:250" x14ac:dyDescent="0.25">
      <c r="A12265">
        <v>46370</v>
      </c>
      <c r="B12265">
        <v>-890804480</v>
      </c>
      <c r="C12265">
        <v>1837</v>
      </c>
      <c r="D12265" t="s">
        <v>250</v>
      </c>
      <c r="E12265" t="s">
        <v>251</v>
      </c>
      <c r="F12265">
        <v>31620</v>
      </c>
      <c r="G12265" t="s">
        <v>325</v>
      </c>
      <c r="H12265" t="s">
        <v>326</v>
      </c>
      <c r="I12265">
        <v>411</v>
      </c>
      <c r="J12265" t="s">
        <v>471</v>
      </c>
      <c r="K12265" t="s">
        <v>472</v>
      </c>
      <c r="L12265">
        <v>31663</v>
      </c>
      <c r="M12265" t="s">
        <v>327</v>
      </c>
      <c r="N12265" t="s">
        <v>328</v>
      </c>
      <c r="O12265">
        <v>31663</v>
      </c>
      <c r="P12265" t="s">
        <v>327</v>
      </c>
      <c r="Q12265" t="s">
        <v>328</v>
      </c>
      <c r="R12265" t="s">
        <v>365</v>
      </c>
      <c r="S12265" s="2">
        <v>75171443.730000004</v>
      </c>
      <c r="U12265">
        <v>28</v>
      </c>
      <c r="IF12265">
        <v>31663</v>
      </c>
      <c r="IG12265" t="s">
        <v>327</v>
      </c>
      <c r="IH12265" t="s">
        <v>329</v>
      </c>
      <c r="IK12265">
        <v>-2</v>
      </c>
      <c r="IL12265" t="s">
        <v>257</v>
      </c>
      <c r="IM12265" t="s">
        <v>258</v>
      </c>
      <c r="IN12265" t="s">
        <v>548</v>
      </c>
      <c r="IP12265" t="s">
        <v>549</v>
      </c>
    </row>
    <row r="12266" spans="1:250" x14ac:dyDescent="0.25">
      <c r="A12266">
        <v>46371</v>
      </c>
      <c r="B12266">
        <v>-890804480</v>
      </c>
      <c r="C12266">
        <v>1837</v>
      </c>
      <c r="D12266" t="s">
        <v>250</v>
      </c>
      <c r="E12266" t="s">
        <v>251</v>
      </c>
      <c r="F12266">
        <v>31620</v>
      </c>
      <c r="G12266" t="s">
        <v>325</v>
      </c>
      <c r="H12266" t="s">
        <v>326</v>
      </c>
      <c r="I12266">
        <v>437</v>
      </c>
      <c r="J12266" t="s">
        <v>506</v>
      </c>
      <c r="K12266" t="s">
        <v>507</v>
      </c>
      <c r="L12266">
        <v>31663</v>
      </c>
      <c r="M12266" t="s">
        <v>327</v>
      </c>
      <c r="N12266" t="s">
        <v>328</v>
      </c>
      <c r="O12266">
        <v>31663</v>
      </c>
      <c r="P12266" t="s">
        <v>327</v>
      </c>
      <c r="Q12266" t="s">
        <v>328</v>
      </c>
      <c r="R12266" t="s">
        <v>365</v>
      </c>
      <c r="S12266" s="2">
        <v>75000000</v>
      </c>
      <c r="U12266">
        <v>28</v>
      </c>
      <c r="IF12266">
        <v>31663</v>
      </c>
      <c r="IG12266" t="s">
        <v>327</v>
      </c>
      <c r="IH12266" t="s">
        <v>329</v>
      </c>
      <c r="IK12266">
        <v>-2</v>
      </c>
      <c r="IL12266" t="s">
        <v>257</v>
      </c>
      <c r="IM12266" t="s">
        <v>258</v>
      </c>
      <c r="IN12266" t="s">
        <v>548</v>
      </c>
      <c r="IP12266" t="s">
        <v>549</v>
      </c>
    </row>
    <row r="12267" spans="1:250" x14ac:dyDescent="0.25">
      <c r="A12267">
        <v>46372</v>
      </c>
      <c r="B12267">
        <v>-890804480</v>
      </c>
      <c r="C12267">
        <v>1837</v>
      </c>
      <c r="D12267" t="s">
        <v>250</v>
      </c>
      <c r="E12267" t="s">
        <v>251</v>
      </c>
      <c r="F12267">
        <v>31620</v>
      </c>
      <c r="G12267" t="s">
        <v>325</v>
      </c>
      <c r="H12267" t="s">
        <v>326</v>
      </c>
      <c r="I12267">
        <v>436</v>
      </c>
      <c r="J12267" t="s">
        <v>504</v>
      </c>
      <c r="K12267" t="s">
        <v>505</v>
      </c>
      <c r="L12267">
        <v>31663</v>
      </c>
      <c r="M12267" t="s">
        <v>327</v>
      </c>
      <c r="N12267" t="s">
        <v>328</v>
      </c>
      <c r="O12267">
        <v>31663</v>
      </c>
      <c r="P12267" t="s">
        <v>327</v>
      </c>
      <c r="Q12267" t="s">
        <v>328</v>
      </c>
      <c r="R12267" t="s">
        <v>365</v>
      </c>
      <c r="S12267" s="2">
        <v>76063125</v>
      </c>
      <c r="U12267">
        <v>28</v>
      </c>
      <c r="IF12267">
        <v>31663</v>
      </c>
      <c r="IG12267" t="s">
        <v>327</v>
      </c>
      <c r="IH12267" t="s">
        <v>329</v>
      </c>
      <c r="IK12267">
        <v>-2</v>
      </c>
      <c r="IL12267" t="s">
        <v>257</v>
      </c>
      <c r="IM12267" t="s">
        <v>258</v>
      </c>
      <c r="IN12267" t="s">
        <v>548</v>
      </c>
      <c r="IP12267" t="s">
        <v>549</v>
      </c>
    </row>
    <row r="12268" spans="1:250" x14ac:dyDescent="0.25">
      <c r="A12268">
        <v>46373</v>
      </c>
      <c r="B12268">
        <v>-890804480</v>
      </c>
      <c r="C12268">
        <v>1837</v>
      </c>
      <c r="D12268" t="s">
        <v>250</v>
      </c>
      <c r="E12268" t="s">
        <v>251</v>
      </c>
      <c r="F12268">
        <v>31620</v>
      </c>
      <c r="G12268" t="s">
        <v>325</v>
      </c>
      <c r="H12268" t="s">
        <v>326</v>
      </c>
      <c r="I12268">
        <v>435</v>
      </c>
      <c r="J12268" t="s">
        <v>493</v>
      </c>
      <c r="K12268" t="s">
        <v>494</v>
      </c>
      <c r="L12268">
        <v>31663</v>
      </c>
      <c r="M12268" t="s">
        <v>327</v>
      </c>
      <c r="N12268" t="s">
        <v>328</v>
      </c>
      <c r="O12268">
        <v>31663</v>
      </c>
      <c r="P12268" t="s">
        <v>327</v>
      </c>
      <c r="Q12268" t="s">
        <v>328</v>
      </c>
      <c r="R12268" t="s">
        <v>365</v>
      </c>
      <c r="S12268" s="2">
        <v>75984375</v>
      </c>
      <c r="U12268">
        <v>28</v>
      </c>
      <c r="IF12268">
        <v>31663</v>
      </c>
      <c r="IG12268" t="s">
        <v>327</v>
      </c>
      <c r="IH12268" t="s">
        <v>329</v>
      </c>
      <c r="IK12268">
        <v>-2</v>
      </c>
      <c r="IL12268" t="s">
        <v>257</v>
      </c>
      <c r="IM12268" t="s">
        <v>258</v>
      </c>
      <c r="IN12268" t="s">
        <v>548</v>
      </c>
      <c r="IP12268" t="s">
        <v>549</v>
      </c>
    </row>
    <row r="12269" spans="1:250" x14ac:dyDescent="0.25">
      <c r="A12269">
        <v>46374</v>
      </c>
      <c r="B12269">
        <v>-890804480</v>
      </c>
      <c r="C12269">
        <v>1837</v>
      </c>
      <c r="D12269" t="s">
        <v>250</v>
      </c>
      <c r="E12269" t="s">
        <v>251</v>
      </c>
      <c r="F12269">
        <v>31620</v>
      </c>
      <c r="G12269" t="s">
        <v>325</v>
      </c>
      <c r="H12269" t="s">
        <v>326</v>
      </c>
      <c r="I12269">
        <v>431</v>
      </c>
      <c r="J12269" t="s">
        <v>495</v>
      </c>
      <c r="K12269" t="s">
        <v>496</v>
      </c>
      <c r="L12269">
        <v>31663</v>
      </c>
      <c r="M12269" t="s">
        <v>327</v>
      </c>
      <c r="N12269" t="s">
        <v>328</v>
      </c>
      <c r="O12269">
        <v>31663</v>
      </c>
      <c r="P12269" t="s">
        <v>327</v>
      </c>
      <c r="Q12269" t="s">
        <v>328</v>
      </c>
      <c r="R12269" t="s">
        <v>365</v>
      </c>
      <c r="S12269" s="2">
        <v>75905625</v>
      </c>
      <c r="U12269">
        <v>28</v>
      </c>
      <c r="IF12269">
        <v>31663</v>
      </c>
      <c r="IG12269" t="s">
        <v>327</v>
      </c>
      <c r="IH12269" t="s">
        <v>329</v>
      </c>
      <c r="IK12269">
        <v>-2</v>
      </c>
      <c r="IL12269" t="s">
        <v>257</v>
      </c>
      <c r="IM12269" t="s">
        <v>258</v>
      </c>
      <c r="IN12269" t="s">
        <v>548</v>
      </c>
      <c r="IP12269" t="s">
        <v>549</v>
      </c>
    </row>
    <row r="12270" spans="1:250" x14ac:dyDescent="0.25">
      <c r="A12270">
        <v>46375</v>
      </c>
      <c r="B12270">
        <v>-890804480</v>
      </c>
      <c r="C12270">
        <v>1837</v>
      </c>
      <c r="D12270" t="s">
        <v>250</v>
      </c>
      <c r="E12270" t="s">
        <v>251</v>
      </c>
      <c r="F12270">
        <v>31620</v>
      </c>
      <c r="G12270" t="s">
        <v>325</v>
      </c>
      <c r="H12270" t="s">
        <v>326</v>
      </c>
      <c r="I12270">
        <v>429</v>
      </c>
      <c r="J12270" t="s">
        <v>473</v>
      </c>
      <c r="K12270" t="s">
        <v>474</v>
      </c>
      <c r="L12270">
        <v>31663</v>
      </c>
      <c r="M12270" t="s">
        <v>327</v>
      </c>
      <c r="N12270" t="s">
        <v>328</v>
      </c>
      <c r="O12270">
        <v>31663</v>
      </c>
      <c r="P12270" t="s">
        <v>327</v>
      </c>
      <c r="Q12270" t="s">
        <v>328</v>
      </c>
      <c r="R12270" t="s">
        <v>365</v>
      </c>
      <c r="S12270" s="2">
        <v>75791250</v>
      </c>
      <c r="U12270">
        <v>28</v>
      </c>
      <c r="IF12270">
        <v>31663</v>
      </c>
      <c r="IG12270" t="s">
        <v>327</v>
      </c>
      <c r="IH12270" t="s">
        <v>329</v>
      </c>
      <c r="IK12270">
        <v>-2</v>
      </c>
      <c r="IL12270" t="s">
        <v>257</v>
      </c>
      <c r="IM12270" t="s">
        <v>258</v>
      </c>
      <c r="IN12270" t="s">
        <v>548</v>
      </c>
      <c r="IP12270" t="s">
        <v>549</v>
      </c>
    </row>
    <row r="12271" spans="1:250" x14ac:dyDescent="0.25">
      <c r="A12271">
        <v>46376</v>
      </c>
      <c r="B12271">
        <v>-890804480</v>
      </c>
      <c r="C12271">
        <v>1837</v>
      </c>
      <c r="D12271" t="s">
        <v>250</v>
      </c>
      <c r="E12271" t="s">
        <v>251</v>
      </c>
      <c r="F12271">
        <v>9695</v>
      </c>
      <c r="G12271" t="s">
        <v>267</v>
      </c>
      <c r="H12271" t="s">
        <v>268</v>
      </c>
      <c r="I12271">
        <v>411</v>
      </c>
      <c r="J12271" t="s">
        <v>471</v>
      </c>
      <c r="K12271" t="s">
        <v>472</v>
      </c>
      <c r="L12271">
        <v>32534</v>
      </c>
      <c r="M12271" t="s">
        <v>330</v>
      </c>
      <c r="N12271" t="s">
        <v>331</v>
      </c>
      <c r="O12271">
        <v>32534</v>
      </c>
      <c r="P12271" t="s">
        <v>330</v>
      </c>
      <c r="Q12271" t="s">
        <v>331</v>
      </c>
      <c r="R12271" t="s">
        <v>365</v>
      </c>
      <c r="S12271" s="2">
        <v>50236250</v>
      </c>
      <c r="U12271">
        <v>28</v>
      </c>
      <c r="IF12271">
        <v>32534</v>
      </c>
      <c r="IG12271" t="s">
        <v>330</v>
      </c>
      <c r="IH12271" t="s">
        <v>269</v>
      </c>
      <c r="IK12271">
        <v>-2</v>
      </c>
      <c r="IL12271" t="s">
        <v>257</v>
      </c>
      <c r="IM12271" t="s">
        <v>258</v>
      </c>
      <c r="IN12271" t="s">
        <v>509</v>
      </c>
      <c r="IP12271" t="s">
        <v>550</v>
      </c>
    </row>
    <row r="12272" spans="1:250" x14ac:dyDescent="0.25">
      <c r="A12272">
        <v>46377</v>
      </c>
      <c r="B12272">
        <v>-890804480</v>
      </c>
      <c r="C12272">
        <v>1837</v>
      </c>
      <c r="D12272" t="s">
        <v>250</v>
      </c>
      <c r="E12272" t="s">
        <v>251</v>
      </c>
      <c r="F12272">
        <v>9695</v>
      </c>
      <c r="G12272" t="s">
        <v>267</v>
      </c>
      <c r="H12272" t="s">
        <v>268</v>
      </c>
      <c r="I12272">
        <v>427</v>
      </c>
      <c r="J12272" t="s">
        <v>475</v>
      </c>
      <c r="K12272" t="s">
        <v>476</v>
      </c>
      <c r="L12272">
        <v>32534</v>
      </c>
      <c r="M12272" t="s">
        <v>330</v>
      </c>
      <c r="N12272" t="s">
        <v>331</v>
      </c>
      <c r="O12272">
        <v>32534</v>
      </c>
      <c r="P12272" t="s">
        <v>330</v>
      </c>
      <c r="Q12272" t="s">
        <v>331</v>
      </c>
      <c r="R12272" t="s">
        <v>365</v>
      </c>
      <c r="S12272" s="2">
        <v>0</v>
      </c>
      <c r="U12272">
        <v>28</v>
      </c>
      <c r="IF12272">
        <v>32534</v>
      </c>
      <c r="IG12272" t="s">
        <v>330</v>
      </c>
      <c r="IH12272" t="s">
        <v>269</v>
      </c>
      <c r="IK12272">
        <v>-2</v>
      </c>
      <c r="IL12272" t="s">
        <v>257</v>
      </c>
      <c r="IM12272" t="s">
        <v>258</v>
      </c>
      <c r="IN12272" t="s">
        <v>509</v>
      </c>
      <c r="IP12272" t="s">
        <v>550</v>
      </c>
    </row>
    <row r="12273" spans="1:250" x14ac:dyDescent="0.25">
      <c r="A12273">
        <v>46378</v>
      </c>
      <c r="B12273">
        <v>-890804480</v>
      </c>
      <c r="C12273">
        <v>1837</v>
      </c>
      <c r="D12273" t="s">
        <v>250</v>
      </c>
      <c r="E12273" t="s">
        <v>251</v>
      </c>
      <c r="F12273">
        <v>9695</v>
      </c>
      <c r="G12273" t="s">
        <v>267</v>
      </c>
      <c r="H12273" t="s">
        <v>268</v>
      </c>
      <c r="I12273">
        <v>424</v>
      </c>
      <c r="J12273" t="s">
        <v>477</v>
      </c>
      <c r="K12273" t="s">
        <v>478</v>
      </c>
      <c r="L12273">
        <v>32534</v>
      </c>
      <c r="M12273" t="s">
        <v>330</v>
      </c>
      <c r="N12273" t="s">
        <v>331</v>
      </c>
      <c r="O12273">
        <v>32534</v>
      </c>
      <c r="P12273" t="s">
        <v>330</v>
      </c>
      <c r="Q12273" t="s">
        <v>331</v>
      </c>
      <c r="R12273" t="s">
        <v>365</v>
      </c>
      <c r="S12273" s="2">
        <v>50196388.890000001</v>
      </c>
      <c r="U12273">
        <v>28</v>
      </c>
      <c r="IF12273">
        <v>32534</v>
      </c>
      <c r="IG12273" t="s">
        <v>330</v>
      </c>
      <c r="IH12273" t="s">
        <v>269</v>
      </c>
      <c r="IK12273">
        <v>-2</v>
      </c>
      <c r="IL12273" t="s">
        <v>257</v>
      </c>
      <c r="IM12273" t="s">
        <v>258</v>
      </c>
      <c r="IN12273" t="s">
        <v>509</v>
      </c>
      <c r="IP12273" t="s">
        <v>550</v>
      </c>
    </row>
    <row r="12274" spans="1:250" x14ac:dyDescent="0.25">
      <c r="A12274">
        <v>46379</v>
      </c>
      <c r="B12274">
        <v>-890804480</v>
      </c>
      <c r="C12274">
        <v>1837</v>
      </c>
      <c r="D12274" t="s">
        <v>250</v>
      </c>
      <c r="E12274" t="s">
        <v>251</v>
      </c>
      <c r="F12274">
        <v>9695</v>
      </c>
      <c r="G12274" t="s">
        <v>267</v>
      </c>
      <c r="H12274" t="s">
        <v>268</v>
      </c>
      <c r="I12274">
        <v>422</v>
      </c>
      <c r="J12274" t="s">
        <v>479</v>
      </c>
      <c r="K12274" t="s">
        <v>480</v>
      </c>
      <c r="L12274">
        <v>32534</v>
      </c>
      <c r="M12274" t="s">
        <v>330</v>
      </c>
      <c r="N12274" t="s">
        <v>331</v>
      </c>
      <c r="O12274">
        <v>32534</v>
      </c>
      <c r="P12274" t="s">
        <v>330</v>
      </c>
      <c r="Q12274" t="s">
        <v>331</v>
      </c>
      <c r="R12274" t="s">
        <v>365</v>
      </c>
      <c r="S12274" s="2">
        <v>50133263.899999999</v>
      </c>
      <c r="U12274">
        <v>28</v>
      </c>
      <c r="IF12274">
        <v>32534</v>
      </c>
      <c r="IG12274" t="s">
        <v>330</v>
      </c>
      <c r="IH12274" t="s">
        <v>269</v>
      </c>
      <c r="IK12274">
        <v>-2</v>
      </c>
      <c r="IL12274" t="s">
        <v>257</v>
      </c>
      <c r="IM12274" t="s">
        <v>258</v>
      </c>
      <c r="IN12274" t="s">
        <v>509</v>
      </c>
      <c r="IP12274" t="s">
        <v>550</v>
      </c>
    </row>
    <row r="12275" spans="1:250" x14ac:dyDescent="0.25">
      <c r="A12275">
        <v>46380</v>
      </c>
      <c r="B12275">
        <v>-890804480</v>
      </c>
      <c r="C12275">
        <v>1837</v>
      </c>
      <c r="D12275" t="s">
        <v>250</v>
      </c>
      <c r="E12275" t="s">
        <v>251</v>
      </c>
      <c r="F12275">
        <v>9695</v>
      </c>
      <c r="G12275" t="s">
        <v>267</v>
      </c>
      <c r="H12275" t="s">
        <v>268</v>
      </c>
      <c r="I12275">
        <v>420</v>
      </c>
      <c r="J12275" t="s">
        <v>481</v>
      </c>
      <c r="K12275" t="s">
        <v>482</v>
      </c>
      <c r="L12275">
        <v>32534</v>
      </c>
      <c r="M12275" t="s">
        <v>330</v>
      </c>
      <c r="N12275" t="s">
        <v>331</v>
      </c>
      <c r="O12275">
        <v>32534</v>
      </c>
      <c r="P12275" t="s">
        <v>330</v>
      </c>
      <c r="Q12275" t="s">
        <v>331</v>
      </c>
      <c r="R12275" t="s">
        <v>365</v>
      </c>
      <c r="S12275" s="2">
        <v>50049097.200000003</v>
      </c>
      <c r="U12275">
        <v>28</v>
      </c>
      <c r="IF12275">
        <v>32534</v>
      </c>
      <c r="IG12275" t="s">
        <v>330</v>
      </c>
      <c r="IH12275" t="s">
        <v>269</v>
      </c>
      <c r="IK12275">
        <v>-2</v>
      </c>
      <c r="IL12275" t="s">
        <v>257</v>
      </c>
      <c r="IM12275" t="s">
        <v>258</v>
      </c>
      <c r="IN12275" t="s">
        <v>509</v>
      </c>
      <c r="IP12275" t="s">
        <v>550</v>
      </c>
    </row>
    <row r="12276" spans="1:250" x14ac:dyDescent="0.25">
      <c r="A12276">
        <v>46381</v>
      </c>
      <c r="B12276">
        <v>-890804480</v>
      </c>
      <c r="C12276">
        <v>1837</v>
      </c>
      <c r="D12276" t="s">
        <v>250</v>
      </c>
      <c r="E12276" t="s">
        <v>251</v>
      </c>
      <c r="F12276">
        <v>9695</v>
      </c>
      <c r="G12276" t="s">
        <v>267</v>
      </c>
      <c r="H12276" t="s">
        <v>268</v>
      </c>
      <c r="I12276">
        <v>420</v>
      </c>
      <c r="J12276" t="s">
        <v>481</v>
      </c>
      <c r="K12276" t="s">
        <v>482</v>
      </c>
      <c r="L12276">
        <v>34667</v>
      </c>
      <c r="M12276" t="s">
        <v>332</v>
      </c>
      <c r="N12276" t="s">
        <v>333</v>
      </c>
      <c r="O12276">
        <v>34667</v>
      </c>
      <c r="P12276" t="s">
        <v>332</v>
      </c>
      <c r="Q12276" t="s">
        <v>333</v>
      </c>
      <c r="R12276" t="s">
        <v>365</v>
      </c>
      <c r="S12276" s="2">
        <v>-1.6000000000000001E-3</v>
      </c>
      <c r="U12276">
        <v>28</v>
      </c>
      <c r="IF12276">
        <v>34667</v>
      </c>
      <c r="IG12276" t="s">
        <v>332</v>
      </c>
      <c r="IH12276" t="s">
        <v>269</v>
      </c>
      <c r="IK12276">
        <v>-2</v>
      </c>
      <c r="IL12276" t="s">
        <v>257</v>
      </c>
      <c r="IM12276" t="s">
        <v>258</v>
      </c>
      <c r="IN12276" t="s">
        <v>509</v>
      </c>
      <c r="IP12276" t="s">
        <v>551</v>
      </c>
    </row>
    <row r="12277" spans="1:250" x14ac:dyDescent="0.25">
      <c r="A12277">
        <v>46382</v>
      </c>
      <c r="B12277">
        <v>-890804480</v>
      </c>
      <c r="C12277">
        <v>1837</v>
      </c>
      <c r="D12277" t="s">
        <v>250</v>
      </c>
      <c r="E12277" t="s">
        <v>251</v>
      </c>
      <c r="F12277">
        <v>9695</v>
      </c>
      <c r="G12277" t="s">
        <v>267</v>
      </c>
      <c r="H12277" t="s">
        <v>268</v>
      </c>
      <c r="I12277">
        <v>411</v>
      </c>
      <c r="J12277" t="s">
        <v>471</v>
      </c>
      <c r="K12277" t="s">
        <v>472</v>
      </c>
      <c r="L12277">
        <v>34667</v>
      </c>
      <c r="M12277" t="s">
        <v>332</v>
      </c>
      <c r="N12277" t="s">
        <v>333</v>
      </c>
      <c r="O12277">
        <v>34667</v>
      </c>
      <c r="P12277" t="s">
        <v>332</v>
      </c>
      <c r="Q12277" t="s">
        <v>333</v>
      </c>
      <c r="R12277" t="s">
        <v>365</v>
      </c>
      <c r="S12277" s="2">
        <v>2558082.8983999998</v>
      </c>
      <c r="U12277">
        <v>28</v>
      </c>
      <c r="IF12277">
        <v>34667</v>
      </c>
      <c r="IG12277" t="s">
        <v>332</v>
      </c>
      <c r="IH12277" t="s">
        <v>269</v>
      </c>
      <c r="IK12277">
        <v>-2</v>
      </c>
      <c r="IL12277" t="s">
        <v>257</v>
      </c>
      <c r="IM12277" t="s">
        <v>258</v>
      </c>
      <c r="IN12277" t="s">
        <v>509</v>
      </c>
      <c r="IP12277" t="s">
        <v>551</v>
      </c>
    </row>
    <row r="12278" spans="1:250" x14ac:dyDescent="0.25">
      <c r="A12278">
        <v>46383</v>
      </c>
      <c r="B12278">
        <v>-890804480</v>
      </c>
      <c r="C12278">
        <v>1837</v>
      </c>
      <c r="D12278" t="s">
        <v>250</v>
      </c>
      <c r="E12278" t="s">
        <v>251</v>
      </c>
      <c r="F12278">
        <v>13794</v>
      </c>
      <c r="G12278" t="s">
        <v>264</v>
      </c>
      <c r="H12278" t="s">
        <v>265</v>
      </c>
      <c r="I12278">
        <v>429</v>
      </c>
      <c r="J12278" t="s">
        <v>473</v>
      </c>
      <c r="K12278" t="s">
        <v>474</v>
      </c>
      <c r="L12278">
        <v>34667</v>
      </c>
      <c r="M12278" t="s">
        <v>332</v>
      </c>
      <c r="N12278" t="s">
        <v>333</v>
      </c>
      <c r="O12278">
        <v>34667</v>
      </c>
      <c r="P12278" t="s">
        <v>332</v>
      </c>
      <c r="Q12278" t="s">
        <v>333</v>
      </c>
      <c r="R12278" t="s">
        <v>365</v>
      </c>
      <c r="S12278" s="2">
        <v>15734541.097100001</v>
      </c>
      <c r="U12278">
        <v>28</v>
      </c>
      <c r="IF12278">
        <v>34667</v>
      </c>
      <c r="IG12278" t="s">
        <v>332</v>
      </c>
      <c r="IH12278" t="s">
        <v>266</v>
      </c>
      <c r="IK12278">
        <v>-2</v>
      </c>
      <c r="IL12278" t="s">
        <v>257</v>
      </c>
      <c r="IM12278" t="s">
        <v>258</v>
      </c>
      <c r="IN12278" t="s">
        <v>511</v>
      </c>
      <c r="IP12278" t="s">
        <v>552</v>
      </c>
    </row>
    <row r="12279" spans="1:250" x14ac:dyDescent="0.25">
      <c r="A12279">
        <v>46384</v>
      </c>
      <c r="B12279">
        <v>-890804480</v>
      </c>
      <c r="C12279">
        <v>1837</v>
      </c>
      <c r="D12279" t="s">
        <v>250</v>
      </c>
      <c r="E12279" t="s">
        <v>251</v>
      </c>
      <c r="F12279">
        <v>13794</v>
      </c>
      <c r="G12279" t="s">
        <v>264</v>
      </c>
      <c r="H12279" t="s">
        <v>265</v>
      </c>
      <c r="I12279">
        <v>427</v>
      </c>
      <c r="J12279" t="s">
        <v>475</v>
      </c>
      <c r="K12279" t="s">
        <v>476</v>
      </c>
      <c r="L12279">
        <v>34667</v>
      </c>
      <c r="M12279" t="s">
        <v>332</v>
      </c>
      <c r="N12279" t="s">
        <v>333</v>
      </c>
      <c r="O12279">
        <v>34667</v>
      </c>
      <c r="P12279" t="s">
        <v>332</v>
      </c>
      <c r="Q12279" t="s">
        <v>333</v>
      </c>
      <c r="R12279" t="s">
        <v>365</v>
      </c>
      <c r="S12279" s="2">
        <v>9205486.4970999993</v>
      </c>
      <c r="U12279">
        <v>28</v>
      </c>
      <c r="IF12279">
        <v>34667</v>
      </c>
      <c r="IG12279" t="s">
        <v>332</v>
      </c>
      <c r="IH12279" t="s">
        <v>266</v>
      </c>
      <c r="IK12279">
        <v>-2</v>
      </c>
      <c r="IL12279" t="s">
        <v>257</v>
      </c>
      <c r="IM12279" t="s">
        <v>258</v>
      </c>
      <c r="IN12279" t="s">
        <v>511</v>
      </c>
      <c r="IP12279" t="s">
        <v>552</v>
      </c>
    </row>
    <row r="12280" spans="1:250" x14ac:dyDescent="0.25">
      <c r="A12280">
        <v>46385</v>
      </c>
      <c r="B12280">
        <v>-890804480</v>
      </c>
      <c r="C12280">
        <v>1837</v>
      </c>
      <c r="D12280" t="s">
        <v>250</v>
      </c>
      <c r="E12280" t="s">
        <v>251</v>
      </c>
      <c r="F12280">
        <v>13794</v>
      </c>
      <c r="G12280" t="s">
        <v>264</v>
      </c>
      <c r="H12280" t="s">
        <v>265</v>
      </c>
      <c r="I12280">
        <v>424</v>
      </c>
      <c r="J12280" t="s">
        <v>477</v>
      </c>
      <c r="K12280" t="s">
        <v>478</v>
      </c>
      <c r="L12280">
        <v>34667</v>
      </c>
      <c r="M12280" t="s">
        <v>332</v>
      </c>
      <c r="N12280" t="s">
        <v>333</v>
      </c>
      <c r="O12280">
        <v>34667</v>
      </c>
      <c r="P12280" t="s">
        <v>332</v>
      </c>
      <c r="Q12280" t="s">
        <v>333</v>
      </c>
      <c r="R12280" t="s">
        <v>365</v>
      </c>
      <c r="S12280" s="2">
        <v>9195552.4271000009</v>
      </c>
      <c r="U12280">
        <v>28</v>
      </c>
      <c r="IF12280">
        <v>34667</v>
      </c>
      <c r="IG12280" t="s">
        <v>332</v>
      </c>
      <c r="IH12280" t="s">
        <v>266</v>
      </c>
      <c r="IK12280">
        <v>-2</v>
      </c>
      <c r="IL12280" t="s">
        <v>257</v>
      </c>
      <c r="IM12280" t="s">
        <v>258</v>
      </c>
      <c r="IN12280" t="s">
        <v>511</v>
      </c>
      <c r="IP12280" t="s">
        <v>552</v>
      </c>
    </row>
    <row r="12281" spans="1:250" x14ac:dyDescent="0.25">
      <c r="A12281">
        <v>46386</v>
      </c>
      <c r="B12281">
        <v>-890804480</v>
      </c>
      <c r="C12281">
        <v>1837</v>
      </c>
      <c r="D12281" t="s">
        <v>250</v>
      </c>
      <c r="E12281" t="s">
        <v>251</v>
      </c>
      <c r="F12281">
        <v>13794</v>
      </c>
      <c r="G12281" t="s">
        <v>264</v>
      </c>
      <c r="H12281" t="s">
        <v>265</v>
      </c>
      <c r="I12281">
        <v>422</v>
      </c>
      <c r="J12281" t="s">
        <v>479</v>
      </c>
      <c r="K12281" t="s">
        <v>480</v>
      </c>
      <c r="L12281">
        <v>34667</v>
      </c>
      <c r="M12281" t="s">
        <v>332</v>
      </c>
      <c r="N12281" t="s">
        <v>333</v>
      </c>
      <c r="O12281">
        <v>34667</v>
      </c>
      <c r="P12281" t="s">
        <v>332</v>
      </c>
      <c r="Q12281" t="s">
        <v>333</v>
      </c>
      <c r="R12281" t="s">
        <v>365</v>
      </c>
      <c r="S12281" s="2">
        <v>9182780.0570999999</v>
      </c>
      <c r="U12281">
        <v>28</v>
      </c>
      <c r="IF12281">
        <v>34667</v>
      </c>
      <c r="IG12281" t="s">
        <v>332</v>
      </c>
      <c r="IH12281" t="s">
        <v>266</v>
      </c>
      <c r="IK12281">
        <v>-2</v>
      </c>
      <c r="IL12281" t="s">
        <v>257</v>
      </c>
      <c r="IM12281" t="s">
        <v>258</v>
      </c>
      <c r="IN12281" t="s">
        <v>511</v>
      </c>
      <c r="IP12281" t="s">
        <v>552</v>
      </c>
    </row>
    <row r="12282" spans="1:250" x14ac:dyDescent="0.25">
      <c r="A12282">
        <v>46387</v>
      </c>
      <c r="B12282">
        <v>-890804480</v>
      </c>
      <c r="C12282">
        <v>1837</v>
      </c>
      <c r="D12282" t="s">
        <v>250</v>
      </c>
      <c r="E12282" t="s">
        <v>251</v>
      </c>
      <c r="F12282">
        <v>13794</v>
      </c>
      <c r="G12282" t="s">
        <v>264</v>
      </c>
      <c r="H12282" t="s">
        <v>265</v>
      </c>
      <c r="I12282">
        <v>420</v>
      </c>
      <c r="J12282" t="s">
        <v>481</v>
      </c>
      <c r="K12282" t="s">
        <v>482</v>
      </c>
      <c r="L12282">
        <v>34667</v>
      </c>
      <c r="M12282" t="s">
        <v>332</v>
      </c>
      <c r="N12282" t="s">
        <v>333</v>
      </c>
      <c r="O12282">
        <v>34667</v>
      </c>
      <c r="P12282" t="s">
        <v>332</v>
      </c>
      <c r="Q12282" t="s">
        <v>333</v>
      </c>
      <c r="R12282" t="s">
        <v>365</v>
      </c>
      <c r="S12282" s="2">
        <v>9165750.2270999998</v>
      </c>
      <c r="U12282">
        <v>28</v>
      </c>
      <c r="IF12282">
        <v>34667</v>
      </c>
      <c r="IG12282" t="s">
        <v>332</v>
      </c>
      <c r="IH12282" t="s">
        <v>266</v>
      </c>
      <c r="IK12282">
        <v>-2</v>
      </c>
      <c r="IL12282" t="s">
        <v>257</v>
      </c>
      <c r="IM12282" t="s">
        <v>258</v>
      </c>
      <c r="IN12282" t="s">
        <v>511</v>
      </c>
      <c r="IP12282" t="s">
        <v>552</v>
      </c>
    </row>
    <row r="12283" spans="1:250" x14ac:dyDescent="0.25">
      <c r="A12283">
        <v>46388</v>
      </c>
      <c r="B12283">
        <v>-890804480</v>
      </c>
      <c r="C12283">
        <v>1837</v>
      </c>
      <c r="D12283" t="s">
        <v>250</v>
      </c>
      <c r="E12283" t="s">
        <v>251</v>
      </c>
      <c r="F12283">
        <v>13794</v>
      </c>
      <c r="G12283" t="s">
        <v>264</v>
      </c>
      <c r="H12283" t="s">
        <v>265</v>
      </c>
      <c r="I12283">
        <v>411</v>
      </c>
      <c r="J12283" t="s">
        <v>471</v>
      </c>
      <c r="K12283" t="s">
        <v>472</v>
      </c>
      <c r="L12283">
        <v>34667</v>
      </c>
      <c r="M12283" t="s">
        <v>332</v>
      </c>
      <c r="N12283" t="s">
        <v>333</v>
      </c>
      <c r="O12283">
        <v>34667</v>
      </c>
      <c r="P12283" t="s">
        <v>332</v>
      </c>
      <c r="Q12283" t="s">
        <v>333</v>
      </c>
      <c r="R12283" t="s">
        <v>365</v>
      </c>
      <c r="S12283" s="2">
        <v>6597733.1571000004</v>
      </c>
      <c r="U12283">
        <v>28</v>
      </c>
      <c r="IF12283">
        <v>34667</v>
      </c>
      <c r="IG12283" t="s">
        <v>332</v>
      </c>
      <c r="IH12283" t="s">
        <v>266</v>
      </c>
      <c r="IK12283">
        <v>-2</v>
      </c>
      <c r="IL12283" t="s">
        <v>257</v>
      </c>
      <c r="IM12283" t="s">
        <v>258</v>
      </c>
      <c r="IN12283" t="s">
        <v>511</v>
      </c>
      <c r="IP12283" t="s">
        <v>552</v>
      </c>
    </row>
    <row r="12284" spans="1:250" x14ac:dyDescent="0.25">
      <c r="A12284">
        <v>46389</v>
      </c>
      <c r="B12284">
        <v>-890804480</v>
      </c>
      <c r="C12284">
        <v>1837</v>
      </c>
      <c r="D12284" t="s">
        <v>250</v>
      </c>
      <c r="E12284" t="s">
        <v>251</v>
      </c>
      <c r="F12284">
        <v>13794</v>
      </c>
      <c r="G12284" t="s">
        <v>264</v>
      </c>
      <c r="H12284" t="s">
        <v>265</v>
      </c>
      <c r="I12284">
        <v>437</v>
      </c>
      <c r="J12284" t="s">
        <v>506</v>
      </c>
      <c r="K12284" t="s">
        <v>507</v>
      </c>
      <c r="L12284">
        <v>34667</v>
      </c>
      <c r="M12284" t="s">
        <v>332</v>
      </c>
      <c r="N12284" t="s">
        <v>333</v>
      </c>
      <c r="O12284">
        <v>34667</v>
      </c>
      <c r="P12284" t="s">
        <v>332</v>
      </c>
      <c r="Q12284" t="s">
        <v>333</v>
      </c>
      <c r="R12284" t="s">
        <v>365</v>
      </c>
      <c r="S12284" s="2">
        <v>15809598.7371</v>
      </c>
      <c r="U12284">
        <v>28</v>
      </c>
      <c r="IF12284">
        <v>34667</v>
      </c>
      <c r="IG12284" t="s">
        <v>332</v>
      </c>
      <c r="IH12284" t="s">
        <v>266</v>
      </c>
      <c r="IK12284">
        <v>-2</v>
      </c>
      <c r="IL12284" t="s">
        <v>257</v>
      </c>
      <c r="IM12284" t="s">
        <v>258</v>
      </c>
      <c r="IN12284" t="s">
        <v>511</v>
      </c>
      <c r="IP12284" t="s">
        <v>552</v>
      </c>
    </row>
    <row r="12285" spans="1:250" x14ac:dyDescent="0.25">
      <c r="A12285">
        <v>46390</v>
      </c>
      <c r="B12285">
        <v>-890804480</v>
      </c>
      <c r="C12285">
        <v>1837</v>
      </c>
      <c r="D12285" t="s">
        <v>250</v>
      </c>
      <c r="E12285" t="s">
        <v>251</v>
      </c>
      <c r="F12285">
        <v>13794</v>
      </c>
      <c r="G12285" t="s">
        <v>264</v>
      </c>
      <c r="H12285" t="s">
        <v>265</v>
      </c>
      <c r="I12285">
        <v>436</v>
      </c>
      <c r="J12285" t="s">
        <v>504</v>
      </c>
      <c r="K12285" t="s">
        <v>505</v>
      </c>
      <c r="L12285">
        <v>34667</v>
      </c>
      <c r="M12285" t="s">
        <v>332</v>
      </c>
      <c r="N12285" t="s">
        <v>333</v>
      </c>
      <c r="O12285">
        <v>34667</v>
      </c>
      <c r="P12285" t="s">
        <v>332</v>
      </c>
      <c r="Q12285" t="s">
        <v>333</v>
      </c>
      <c r="R12285" t="s">
        <v>365</v>
      </c>
      <c r="S12285" s="2">
        <v>15785386.577099999</v>
      </c>
      <c r="U12285">
        <v>28</v>
      </c>
      <c r="IF12285">
        <v>34667</v>
      </c>
      <c r="IG12285" t="s">
        <v>332</v>
      </c>
      <c r="IH12285" t="s">
        <v>266</v>
      </c>
      <c r="IK12285">
        <v>-2</v>
      </c>
      <c r="IL12285" t="s">
        <v>257</v>
      </c>
      <c r="IM12285" t="s">
        <v>258</v>
      </c>
      <c r="IN12285" t="s">
        <v>511</v>
      </c>
      <c r="IP12285" t="s">
        <v>552</v>
      </c>
    </row>
    <row r="12286" spans="1:250" x14ac:dyDescent="0.25">
      <c r="A12286">
        <v>46391</v>
      </c>
      <c r="B12286">
        <v>-890804480</v>
      </c>
      <c r="C12286">
        <v>1837</v>
      </c>
      <c r="D12286" t="s">
        <v>250</v>
      </c>
      <c r="E12286" t="s">
        <v>251</v>
      </c>
      <c r="F12286">
        <v>13794</v>
      </c>
      <c r="G12286" t="s">
        <v>264</v>
      </c>
      <c r="H12286" t="s">
        <v>265</v>
      </c>
      <c r="I12286">
        <v>435</v>
      </c>
      <c r="J12286" t="s">
        <v>493</v>
      </c>
      <c r="K12286" t="s">
        <v>494</v>
      </c>
      <c r="L12286">
        <v>34667</v>
      </c>
      <c r="M12286" t="s">
        <v>332</v>
      </c>
      <c r="N12286" t="s">
        <v>333</v>
      </c>
      <c r="O12286">
        <v>34667</v>
      </c>
      <c r="P12286" t="s">
        <v>332</v>
      </c>
      <c r="Q12286" t="s">
        <v>333</v>
      </c>
      <c r="R12286" t="s">
        <v>365</v>
      </c>
      <c r="S12286" s="2">
        <v>15770859.3071</v>
      </c>
      <c r="U12286">
        <v>28</v>
      </c>
      <c r="IF12286">
        <v>34667</v>
      </c>
      <c r="IG12286" t="s">
        <v>332</v>
      </c>
      <c r="IH12286" t="s">
        <v>266</v>
      </c>
      <c r="IK12286">
        <v>-2</v>
      </c>
      <c r="IL12286" t="s">
        <v>257</v>
      </c>
      <c r="IM12286" t="s">
        <v>258</v>
      </c>
      <c r="IN12286" t="s">
        <v>511</v>
      </c>
      <c r="IP12286" t="s">
        <v>552</v>
      </c>
    </row>
    <row r="12287" spans="1:250" x14ac:dyDescent="0.25">
      <c r="A12287">
        <v>46392</v>
      </c>
      <c r="B12287">
        <v>-890804480</v>
      </c>
      <c r="C12287">
        <v>1837</v>
      </c>
      <c r="D12287" t="s">
        <v>250</v>
      </c>
      <c r="E12287" t="s">
        <v>251</v>
      </c>
      <c r="F12287">
        <v>13794</v>
      </c>
      <c r="G12287" t="s">
        <v>264</v>
      </c>
      <c r="H12287" t="s">
        <v>265</v>
      </c>
      <c r="I12287">
        <v>431</v>
      </c>
      <c r="J12287" t="s">
        <v>495</v>
      </c>
      <c r="K12287" t="s">
        <v>496</v>
      </c>
      <c r="L12287">
        <v>34667</v>
      </c>
      <c r="M12287" t="s">
        <v>332</v>
      </c>
      <c r="N12287" t="s">
        <v>333</v>
      </c>
      <c r="O12287">
        <v>34667</v>
      </c>
      <c r="P12287" t="s">
        <v>332</v>
      </c>
      <c r="Q12287" t="s">
        <v>333</v>
      </c>
      <c r="R12287" t="s">
        <v>365</v>
      </c>
      <c r="S12287" s="2">
        <v>15756332.0371</v>
      </c>
      <c r="U12287">
        <v>28</v>
      </c>
      <c r="IF12287">
        <v>34667</v>
      </c>
      <c r="IG12287" t="s">
        <v>332</v>
      </c>
      <c r="IH12287" t="s">
        <v>266</v>
      </c>
      <c r="IK12287">
        <v>-2</v>
      </c>
      <c r="IL12287" t="s">
        <v>257</v>
      </c>
      <c r="IM12287" t="s">
        <v>258</v>
      </c>
      <c r="IN12287" t="s">
        <v>511</v>
      </c>
      <c r="IP12287" t="s">
        <v>552</v>
      </c>
    </row>
    <row r="12288" spans="1:250" x14ac:dyDescent="0.25">
      <c r="A12288">
        <v>46393</v>
      </c>
      <c r="B12288">
        <v>-890804480</v>
      </c>
      <c r="C12288">
        <v>1837</v>
      </c>
      <c r="D12288" t="s">
        <v>250</v>
      </c>
      <c r="E12288" t="s">
        <v>251</v>
      </c>
      <c r="F12288">
        <v>7057</v>
      </c>
      <c r="G12288" t="s">
        <v>270</v>
      </c>
      <c r="H12288" t="s">
        <v>271</v>
      </c>
      <c r="I12288">
        <v>420</v>
      </c>
      <c r="J12288" t="s">
        <v>481</v>
      </c>
      <c r="K12288" t="s">
        <v>482</v>
      </c>
      <c r="L12288">
        <v>35455</v>
      </c>
      <c r="M12288" t="s">
        <v>334</v>
      </c>
      <c r="N12288" t="s">
        <v>335</v>
      </c>
      <c r="O12288">
        <v>35455</v>
      </c>
      <c r="P12288" t="s">
        <v>334</v>
      </c>
      <c r="Q12288" t="s">
        <v>335</v>
      </c>
      <c r="R12288" t="s">
        <v>365</v>
      </c>
      <c r="S12288" s="2">
        <v>20349969.300000001</v>
      </c>
      <c r="U12288">
        <v>28</v>
      </c>
      <c r="IF12288">
        <v>35455</v>
      </c>
      <c r="IG12288" t="s">
        <v>334</v>
      </c>
      <c r="IH12288" t="s">
        <v>274</v>
      </c>
      <c r="IK12288">
        <v>-2</v>
      </c>
      <c r="IL12288" t="s">
        <v>257</v>
      </c>
      <c r="IM12288" t="s">
        <v>258</v>
      </c>
      <c r="IN12288" t="s">
        <v>514</v>
      </c>
      <c r="IP12288" t="s">
        <v>553</v>
      </c>
    </row>
    <row r="12289" spans="1:250" x14ac:dyDescent="0.25">
      <c r="A12289">
        <v>46394</v>
      </c>
      <c r="B12289">
        <v>-890804480</v>
      </c>
      <c r="C12289">
        <v>1837</v>
      </c>
      <c r="D12289" t="s">
        <v>250</v>
      </c>
      <c r="E12289" t="s">
        <v>251</v>
      </c>
      <c r="F12289">
        <v>7057</v>
      </c>
      <c r="G12289" t="s">
        <v>270</v>
      </c>
      <c r="H12289" t="s">
        <v>271</v>
      </c>
      <c r="I12289">
        <v>411</v>
      </c>
      <c r="J12289" t="s">
        <v>471</v>
      </c>
      <c r="K12289" t="s">
        <v>472</v>
      </c>
      <c r="L12289">
        <v>35455</v>
      </c>
      <c r="M12289" t="s">
        <v>334</v>
      </c>
      <c r="N12289" t="s">
        <v>335</v>
      </c>
      <c r="O12289">
        <v>35455</v>
      </c>
      <c r="P12289" t="s">
        <v>334</v>
      </c>
      <c r="Q12289" t="s">
        <v>335</v>
      </c>
      <c r="R12289" t="s">
        <v>365</v>
      </c>
      <c r="S12289" s="2">
        <v>20328898.5</v>
      </c>
      <c r="U12289">
        <v>28</v>
      </c>
      <c r="IF12289">
        <v>35455</v>
      </c>
      <c r="IG12289" t="s">
        <v>334</v>
      </c>
      <c r="IH12289" t="s">
        <v>274</v>
      </c>
      <c r="IK12289">
        <v>-2</v>
      </c>
      <c r="IL12289" t="s">
        <v>257</v>
      </c>
      <c r="IM12289" t="s">
        <v>258</v>
      </c>
      <c r="IN12289" t="s">
        <v>514</v>
      </c>
      <c r="IP12289" t="s">
        <v>553</v>
      </c>
    </row>
    <row r="12290" spans="1:250" x14ac:dyDescent="0.25">
      <c r="A12290">
        <v>46395</v>
      </c>
      <c r="B12290">
        <v>-890804480</v>
      </c>
      <c r="C12290">
        <v>1837</v>
      </c>
      <c r="D12290" t="s">
        <v>250</v>
      </c>
      <c r="E12290" t="s">
        <v>251</v>
      </c>
      <c r="F12290">
        <v>7057</v>
      </c>
      <c r="G12290" t="s">
        <v>270</v>
      </c>
      <c r="H12290" t="s">
        <v>271</v>
      </c>
      <c r="I12290">
        <v>435</v>
      </c>
      <c r="J12290" t="s">
        <v>493</v>
      </c>
      <c r="K12290" t="s">
        <v>494</v>
      </c>
      <c r="L12290">
        <v>35455</v>
      </c>
      <c r="M12290" t="s">
        <v>334</v>
      </c>
      <c r="N12290" t="s">
        <v>335</v>
      </c>
      <c r="O12290">
        <v>35455</v>
      </c>
      <c r="P12290" t="s">
        <v>334</v>
      </c>
      <c r="Q12290" t="s">
        <v>335</v>
      </c>
      <c r="R12290" t="s">
        <v>365</v>
      </c>
      <c r="S12290" s="2">
        <v>20515508.609999999</v>
      </c>
      <c r="U12290">
        <v>28</v>
      </c>
      <c r="IF12290">
        <v>35455</v>
      </c>
      <c r="IG12290" t="s">
        <v>334</v>
      </c>
      <c r="IH12290" t="s">
        <v>274</v>
      </c>
      <c r="IK12290">
        <v>-2</v>
      </c>
      <c r="IL12290" t="s">
        <v>257</v>
      </c>
      <c r="IM12290" t="s">
        <v>258</v>
      </c>
      <c r="IN12290" t="s">
        <v>514</v>
      </c>
      <c r="IP12290" t="s">
        <v>553</v>
      </c>
    </row>
    <row r="12291" spans="1:250" x14ac:dyDescent="0.25">
      <c r="A12291">
        <v>46396</v>
      </c>
      <c r="B12291">
        <v>-890804480</v>
      </c>
      <c r="C12291">
        <v>1837</v>
      </c>
      <c r="D12291" t="s">
        <v>250</v>
      </c>
      <c r="E12291" t="s">
        <v>251</v>
      </c>
      <c r="F12291">
        <v>7057</v>
      </c>
      <c r="G12291" t="s">
        <v>270</v>
      </c>
      <c r="H12291" t="s">
        <v>271</v>
      </c>
      <c r="I12291">
        <v>431</v>
      </c>
      <c r="J12291" t="s">
        <v>495</v>
      </c>
      <c r="K12291" t="s">
        <v>496</v>
      </c>
      <c r="L12291">
        <v>35455</v>
      </c>
      <c r="M12291" t="s">
        <v>334</v>
      </c>
      <c r="N12291" t="s">
        <v>335</v>
      </c>
      <c r="O12291">
        <v>35455</v>
      </c>
      <c r="P12291" t="s">
        <v>334</v>
      </c>
      <c r="Q12291" t="s">
        <v>335</v>
      </c>
      <c r="R12291" t="s">
        <v>365</v>
      </c>
      <c r="S12291" s="2">
        <v>20497449.780000001</v>
      </c>
      <c r="U12291">
        <v>28</v>
      </c>
      <c r="IF12291">
        <v>35455</v>
      </c>
      <c r="IG12291" t="s">
        <v>334</v>
      </c>
      <c r="IH12291" t="s">
        <v>274</v>
      </c>
      <c r="IK12291">
        <v>-2</v>
      </c>
      <c r="IL12291" t="s">
        <v>257</v>
      </c>
      <c r="IM12291" t="s">
        <v>258</v>
      </c>
      <c r="IN12291" t="s">
        <v>514</v>
      </c>
      <c r="IP12291" t="s">
        <v>553</v>
      </c>
    </row>
    <row r="12292" spans="1:250" x14ac:dyDescent="0.25">
      <c r="A12292">
        <v>46397</v>
      </c>
      <c r="B12292">
        <v>-890804480</v>
      </c>
      <c r="C12292">
        <v>1837</v>
      </c>
      <c r="D12292" t="s">
        <v>250</v>
      </c>
      <c r="E12292" t="s">
        <v>251</v>
      </c>
      <c r="F12292">
        <v>7057</v>
      </c>
      <c r="G12292" t="s">
        <v>270</v>
      </c>
      <c r="H12292" t="s">
        <v>271</v>
      </c>
      <c r="I12292">
        <v>429</v>
      </c>
      <c r="J12292" t="s">
        <v>473</v>
      </c>
      <c r="K12292" t="s">
        <v>474</v>
      </c>
      <c r="L12292">
        <v>35455</v>
      </c>
      <c r="M12292" t="s">
        <v>334</v>
      </c>
      <c r="N12292" t="s">
        <v>335</v>
      </c>
      <c r="O12292">
        <v>35455</v>
      </c>
      <c r="P12292" t="s">
        <v>334</v>
      </c>
      <c r="Q12292" t="s">
        <v>335</v>
      </c>
      <c r="R12292" t="s">
        <v>365</v>
      </c>
      <c r="S12292" s="2">
        <v>20470361.52</v>
      </c>
      <c r="U12292">
        <v>28</v>
      </c>
      <c r="IF12292">
        <v>35455</v>
      </c>
      <c r="IG12292" t="s">
        <v>334</v>
      </c>
      <c r="IH12292" t="s">
        <v>274</v>
      </c>
      <c r="IK12292">
        <v>-2</v>
      </c>
      <c r="IL12292" t="s">
        <v>257</v>
      </c>
      <c r="IM12292" t="s">
        <v>258</v>
      </c>
      <c r="IN12292" t="s">
        <v>514</v>
      </c>
      <c r="IP12292" t="s">
        <v>553</v>
      </c>
    </row>
    <row r="12293" spans="1:250" x14ac:dyDescent="0.25">
      <c r="A12293">
        <v>46398</v>
      </c>
      <c r="B12293">
        <v>-890804480</v>
      </c>
      <c r="C12293">
        <v>1837</v>
      </c>
      <c r="D12293" t="s">
        <v>250</v>
      </c>
      <c r="E12293" t="s">
        <v>251</v>
      </c>
      <c r="F12293">
        <v>7057</v>
      </c>
      <c r="G12293" t="s">
        <v>270</v>
      </c>
      <c r="H12293" t="s">
        <v>271</v>
      </c>
      <c r="I12293">
        <v>427</v>
      </c>
      <c r="J12293" t="s">
        <v>475</v>
      </c>
      <c r="K12293" t="s">
        <v>476</v>
      </c>
      <c r="L12293">
        <v>35455</v>
      </c>
      <c r="M12293" t="s">
        <v>334</v>
      </c>
      <c r="N12293" t="s">
        <v>335</v>
      </c>
      <c r="O12293">
        <v>35455</v>
      </c>
      <c r="P12293" t="s">
        <v>334</v>
      </c>
      <c r="Q12293" t="s">
        <v>335</v>
      </c>
      <c r="R12293" t="s">
        <v>365</v>
      </c>
      <c r="S12293" s="2">
        <v>20434243.82</v>
      </c>
      <c r="U12293">
        <v>28</v>
      </c>
      <c r="IF12293">
        <v>35455</v>
      </c>
      <c r="IG12293" t="s">
        <v>334</v>
      </c>
      <c r="IH12293" t="s">
        <v>274</v>
      </c>
      <c r="IK12293">
        <v>-2</v>
      </c>
      <c r="IL12293" t="s">
        <v>257</v>
      </c>
      <c r="IM12293" t="s">
        <v>258</v>
      </c>
      <c r="IN12293" t="s">
        <v>514</v>
      </c>
      <c r="IP12293" t="s">
        <v>553</v>
      </c>
    </row>
    <row r="12294" spans="1:250" x14ac:dyDescent="0.25">
      <c r="A12294">
        <v>46399</v>
      </c>
      <c r="B12294">
        <v>-890804480</v>
      </c>
      <c r="C12294">
        <v>1837</v>
      </c>
      <c r="D12294" t="s">
        <v>250</v>
      </c>
      <c r="E12294" t="s">
        <v>251</v>
      </c>
      <c r="F12294">
        <v>7057</v>
      </c>
      <c r="G12294" t="s">
        <v>270</v>
      </c>
      <c r="H12294" t="s">
        <v>271</v>
      </c>
      <c r="I12294">
        <v>424</v>
      </c>
      <c r="J12294" t="s">
        <v>477</v>
      </c>
      <c r="K12294" t="s">
        <v>478</v>
      </c>
      <c r="L12294">
        <v>35455</v>
      </c>
      <c r="M12294" t="s">
        <v>334</v>
      </c>
      <c r="N12294" t="s">
        <v>335</v>
      </c>
      <c r="O12294">
        <v>35455</v>
      </c>
      <c r="P12294" t="s">
        <v>334</v>
      </c>
      <c r="Q12294" t="s">
        <v>335</v>
      </c>
      <c r="R12294" t="s">
        <v>365</v>
      </c>
      <c r="S12294" s="2">
        <v>20413175.18</v>
      </c>
      <c r="U12294">
        <v>28</v>
      </c>
      <c r="IF12294">
        <v>35455</v>
      </c>
      <c r="IG12294" t="s">
        <v>334</v>
      </c>
      <c r="IH12294" t="s">
        <v>274</v>
      </c>
      <c r="IK12294">
        <v>-2</v>
      </c>
      <c r="IL12294" t="s">
        <v>257</v>
      </c>
      <c r="IM12294" t="s">
        <v>258</v>
      </c>
      <c r="IN12294" t="s">
        <v>514</v>
      </c>
      <c r="IP12294" t="s">
        <v>553</v>
      </c>
    </row>
    <row r="12295" spans="1:250" x14ac:dyDescent="0.25">
      <c r="A12295">
        <v>46400</v>
      </c>
      <c r="B12295">
        <v>-890804480</v>
      </c>
      <c r="C12295">
        <v>1837</v>
      </c>
      <c r="D12295" t="s">
        <v>250</v>
      </c>
      <c r="E12295" t="s">
        <v>251</v>
      </c>
      <c r="F12295">
        <v>7057</v>
      </c>
      <c r="G12295" t="s">
        <v>270</v>
      </c>
      <c r="H12295" t="s">
        <v>271</v>
      </c>
      <c r="I12295">
        <v>422</v>
      </c>
      <c r="J12295" t="s">
        <v>479</v>
      </c>
      <c r="K12295" t="s">
        <v>480</v>
      </c>
      <c r="L12295">
        <v>35455</v>
      </c>
      <c r="M12295" t="s">
        <v>334</v>
      </c>
      <c r="N12295" t="s">
        <v>335</v>
      </c>
      <c r="O12295">
        <v>35455</v>
      </c>
      <c r="P12295" t="s">
        <v>334</v>
      </c>
      <c r="Q12295" t="s">
        <v>335</v>
      </c>
      <c r="R12295" t="s">
        <v>365</v>
      </c>
      <c r="S12295" s="2">
        <v>20386086.920000002</v>
      </c>
      <c r="U12295">
        <v>28</v>
      </c>
      <c r="IF12295">
        <v>35455</v>
      </c>
      <c r="IG12295" t="s">
        <v>334</v>
      </c>
      <c r="IH12295" t="s">
        <v>274</v>
      </c>
      <c r="IK12295">
        <v>-2</v>
      </c>
      <c r="IL12295" t="s">
        <v>257</v>
      </c>
      <c r="IM12295" t="s">
        <v>258</v>
      </c>
      <c r="IN12295" t="s">
        <v>514</v>
      </c>
      <c r="IP12295" t="s">
        <v>553</v>
      </c>
    </row>
    <row r="12296" spans="1:250" x14ac:dyDescent="0.25">
      <c r="A12296">
        <v>46401</v>
      </c>
      <c r="B12296">
        <v>-890804480</v>
      </c>
      <c r="C12296">
        <v>1837</v>
      </c>
      <c r="D12296" t="s">
        <v>250</v>
      </c>
      <c r="E12296" t="s">
        <v>251</v>
      </c>
      <c r="F12296">
        <v>7057</v>
      </c>
      <c r="G12296" t="s">
        <v>270</v>
      </c>
      <c r="H12296" t="s">
        <v>271</v>
      </c>
      <c r="I12296">
        <v>437</v>
      </c>
      <c r="J12296" t="s">
        <v>506</v>
      </c>
      <c r="K12296" t="s">
        <v>507</v>
      </c>
      <c r="L12296">
        <v>35455</v>
      </c>
      <c r="M12296" t="s">
        <v>334</v>
      </c>
      <c r="N12296" t="s">
        <v>335</v>
      </c>
      <c r="O12296">
        <v>35455</v>
      </c>
      <c r="P12296" t="s">
        <v>334</v>
      </c>
      <c r="Q12296" t="s">
        <v>335</v>
      </c>
      <c r="R12296" t="s">
        <v>365</v>
      </c>
      <c r="S12296" s="2">
        <v>20563744.920000002</v>
      </c>
      <c r="U12296">
        <v>28</v>
      </c>
      <c r="IF12296">
        <v>35455</v>
      </c>
      <c r="IG12296" t="s">
        <v>334</v>
      </c>
      <c r="IH12296" t="s">
        <v>274</v>
      </c>
      <c r="IK12296">
        <v>-2</v>
      </c>
      <c r="IL12296" t="s">
        <v>257</v>
      </c>
      <c r="IM12296" t="s">
        <v>258</v>
      </c>
      <c r="IN12296" t="s">
        <v>514</v>
      </c>
      <c r="IP12296" t="s">
        <v>553</v>
      </c>
    </row>
    <row r="12297" spans="1:250" x14ac:dyDescent="0.25">
      <c r="A12297">
        <v>46402</v>
      </c>
      <c r="B12297">
        <v>-890804480</v>
      </c>
      <c r="C12297">
        <v>1837</v>
      </c>
      <c r="D12297" t="s">
        <v>250</v>
      </c>
      <c r="E12297" t="s">
        <v>251</v>
      </c>
      <c r="F12297">
        <v>7057</v>
      </c>
      <c r="G12297" t="s">
        <v>270</v>
      </c>
      <c r="H12297" t="s">
        <v>271</v>
      </c>
      <c r="I12297">
        <v>436</v>
      </c>
      <c r="J12297" t="s">
        <v>504</v>
      </c>
      <c r="K12297" t="s">
        <v>505</v>
      </c>
      <c r="L12297">
        <v>35455</v>
      </c>
      <c r="M12297" t="s">
        <v>334</v>
      </c>
      <c r="N12297" t="s">
        <v>335</v>
      </c>
      <c r="O12297">
        <v>35455</v>
      </c>
      <c r="P12297" t="s">
        <v>334</v>
      </c>
      <c r="Q12297" t="s">
        <v>335</v>
      </c>
      <c r="R12297" t="s">
        <v>365</v>
      </c>
      <c r="S12297" s="2">
        <v>20533567.460000001</v>
      </c>
      <c r="U12297">
        <v>28</v>
      </c>
      <c r="IF12297">
        <v>35455</v>
      </c>
      <c r="IG12297" t="s">
        <v>334</v>
      </c>
      <c r="IH12297" t="s">
        <v>274</v>
      </c>
      <c r="IK12297">
        <v>-2</v>
      </c>
      <c r="IL12297" t="s">
        <v>257</v>
      </c>
      <c r="IM12297" t="s">
        <v>258</v>
      </c>
      <c r="IN12297" t="s">
        <v>514</v>
      </c>
      <c r="IP12297" t="s">
        <v>553</v>
      </c>
    </row>
    <row r="12298" spans="1:250" x14ac:dyDescent="0.25">
      <c r="A12298">
        <v>46403</v>
      </c>
      <c r="B12298">
        <v>-890804480</v>
      </c>
      <c r="C12298">
        <v>1837</v>
      </c>
      <c r="D12298" t="s">
        <v>250</v>
      </c>
      <c r="E12298" t="s">
        <v>251</v>
      </c>
      <c r="F12298">
        <v>35467</v>
      </c>
      <c r="G12298" t="s">
        <v>259</v>
      </c>
      <c r="H12298" t="s">
        <v>260</v>
      </c>
      <c r="I12298">
        <v>424</v>
      </c>
      <c r="J12298" t="s">
        <v>477</v>
      </c>
      <c r="K12298" t="s">
        <v>478</v>
      </c>
      <c r="L12298">
        <v>35556</v>
      </c>
      <c r="M12298" t="s">
        <v>336</v>
      </c>
      <c r="N12298" t="s">
        <v>337</v>
      </c>
      <c r="O12298">
        <v>35556</v>
      </c>
      <c r="P12298" t="s">
        <v>336</v>
      </c>
      <c r="Q12298" t="s">
        <v>337</v>
      </c>
      <c r="R12298" t="s">
        <v>365</v>
      </c>
      <c r="S12298" s="2">
        <v>87486432.069999993</v>
      </c>
      <c r="U12298">
        <v>28</v>
      </c>
      <c r="IF12298">
        <v>35556</v>
      </c>
      <c r="IG12298" t="s">
        <v>336</v>
      </c>
      <c r="IH12298" t="s">
        <v>263</v>
      </c>
      <c r="IK12298">
        <v>-2</v>
      </c>
      <c r="IL12298" t="s">
        <v>257</v>
      </c>
      <c r="IM12298" t="s">
        <v>258</v>
      </c>
      <c r="IN12298" t="s">
        <v>554</v>
      </c>
      <c r="IP12298" t="s">
        <v>555</v>
      </c>
    </row>
    <row r="12299" spans="1:250" x14ac:dyDescent="0.25">
      <c r="A12299">
        <v>46404</v>
      </c>
      <c r="B12299">
        <v>-890804480</v>
      </c>
      <c r="C12299">
        <v>1837</v>
      </c>
      <c r="D12299" t="s">
        <v>250</v>
      </c>
      <c r="E12299" t="s">
        <v>251</v>
      </c>
      <c r="F12299">
        <v>35467</v>
      </c>
      <c r="G12299" t="s">
        <v>259</v>
      </c>
      <c r="H12299" t="s">
        <v>260</v>
      </c>
      <c r="I12299">
        <v>422</v>
      </c>
      <c r="J12299" t="s">
        <v>479</v>
      </c>
      <c r="K12299" t="s">
        <v>480</v>
      </c>
      <c r="L12299">
        <v>35556</v>
      </c>
      <c r="M12299" t="s">
        <v>336</v>
      </c>
      <c r="N12299" t="s">
        <v>337</v>
      </c>
      <c r="O12299">
        <v>35556</v>
      </c>
      <c r="P12299" t="s">
        <v>336</v>
      </c>
      <c r="Q12299" t="s">
        <v>337</v>
      </c>
      <c r="R12299" t="s">
        <v>365</v>
      </c>
      <c r="S12299" s="2">
        <v>87664603.939999998</v>
      </c>
      <c r="U12299">
        <v>28</v>
      </c>
      <c r="IF12299">
        <v>35556</v>
      </c>
      <c r="IG12299" t="s">
        <v>336</v>
      </c>
      <c r="IH12299" t="s">
        <v>263</v>
      </c>
      <c r="IK12299">
        <v>-2</v>
      </c>
      <c r="IL12299" t="s">
        <v>257</v>
      </c>
      <c r="IM12299" t="s">
        <v>258</v>
      </c>
      <c r="IN12299" t="s">
        <v>554</v>
      </c>
      <c r="IP12299" t="s">
        <v>555</v>
      </c>
    </row>
    <row r="12300" spans="1:250" x14ac:dyDescent="0.25">
      <c r="A12300">
        <v>46405</v>
      </c>
      <c r="B12300">
        <v>-890804480</v>
      </c>
      <c r="C12300">
        <v>1837</v>
      </c>
      <c r="D12300" t="s">
        <v>250</v>
      </c>
      <c r="E12300" t="s">
        <v>251</v>
      </c>
      <c r="F12300">
        <v>35467</v>
      </c>
      <c r="G12300" t="s">
        <v>259</v>
      </c>
      <c r="H12300" t="s">
        <v>260</v>
      </c>
      <c r="I12300">
        <v>420</v>
      </c>
      <c r="J12300" t="s">
        <v>481</v>
      </c>
      <c r="K12300" t="s">
        <v>482</v>
      </c>
      <c r="L12300">
        <v>35556</v>
      </c>
      <c r="M12300" t="s">
        <v>336</v>
      </c>
      <c r="N12300" t="s">
        <v>337</v>
      </c>
      <c r="O12300">
        <v>35556</v>
      </c>
      <c r="P12300" t="s">
        <v>336</v>
      </c>
      <c r="Q12300" t="s">
        <v>337</v>
      </c>
      <c r="R12300" t="s">
        <v>365</v>
      </c>
      <c r="S12300" s="2">
        <v>87654659.189999998</v>
      </c>
      <c r="U12300">
        <v>28</v>
      </c>
      <c r="IF12300">
        <v>35556</v>
      </c>
      <c r="IG12300" t="s">
        <v>336</v>
      </c>
      <c r="IH12300" t="s">
        <v>263</v>
      </c>
      <c r="IK12300">
        <v>-2</v>
      </c>
      <c r="IL12300" t="s">
        <v>257</v>
      </c>
      <c r="IM12300" t="s">
        <v>258</v>
      </c>
      <c r="IN12300" t="s">
        <v>554</v>
      </c>
      <c r="IP12300" t="s">
        <v>555</v>
      </c>
    </row>
    <row r="12301" spans="1:250" x14ac:dyDescent="0.25">
      <c r="A12301">
        <v>46406</v>
      </c>
      <c r="B12301">
        <v>-890804480</v>
      </c>
      <c r="C12301">
        <v>1837</v>
      </c>
      <c r="D12301" t="s">
        <v>250</v>
      </c>
      <c r="E12301" t="s">
        <v>251</v>
      </c>
      <c r="F12301">
        <v>35467</v>
      </c>
      <c r="G12301" t="s">
        <v>259</v>
      </c>
      <c r="H12301" t="s">
        <v>260</v>
      </c>
      <c r="I12301">
        <v>411</v>
      </c>
      <c r="J12301" t="s">
        <v>471</v>
      </c>
      <c r="K12301" t="s">
        <v>472</v>
      </c>
      <c r="L12301">
        <v>35556</v>
      </c>
      <c r="M12301" t="s">
        <v>336</v>
      </c>
      <c r="N12301" t="s">
        <v>337</v>
      </c>
      <c r="O12301">
        <v>35556</v>
      </c>
      <c r="P12301" t="s">
        <v>336</v>
      </c>
      <c r="Q12301" t="s">
        <v>337</v>
      </c>
      <c r="R12301" t="s">
        <v>365</v>
      </c>
      <c r="S12301" s="2">
        <v>87415260.530000001</v>
      </c>
      <c r="U12301">
        <v>28</v>
      </c>
      <c r="IF12301">
        <v>35556</v>
      </c>
      <c r="IG12301" t="s">
        <v>336</v>
      </c>
      <c r="IH12301" t="s">
        <v>263</v>
      </c>
      <c r="IK12301">
        <v>-2</v>
      </c>
      <c r="IL12301" t="s">
        <v>257</v>
      </c>
      <c r="IM12301" t="s">
        <v>258</v>
      </c>
      <c r="IN12301" t="s">
        <v>554</v>
      </c>
      <c r="IP12301" t="s">
        <v>555</v>
      </c>
    </row>
    <row r="12302" spans="1:250" x14ac:dyDescent="0.25">
      <c r="A12302">
        <v>46407</v>
      </c>
      <c r="B12302">
        <v>-890804480</v>
      </c>
      <c r="C12302">
        <v>1837</v>
      </c>
      <c r="D12302" t="s">
        <v>250</v>
      </c>
      <c r="E12302" t="s">
        <v>251</v>
      </c>
      <c r="F12302">
        <v>35467</v>
      </c>
      <c r="G12302" t="s">
        <v>259</v>
      </c>
      <c r="H12302" t="s">
        <v>260</v>
      </c>
      <c r="I12302">
        <v>437</v>
      </c>
      <c r="J12302" t="s">
        <v>506</v>
      </c>
      <c r="K12302" t="s">
        <v>507</v>
      </c>
      <c r="L12302">
        <v>35556</v>
      </c>
      <c r="M12302" t="s">
        <v>336</v>
      </c>
      <c r="N12302" t="s">
        <v>337</v>
      </c>
      <c r="O12302">
        <v>35556</v>
      </c>
      <c r="P12302" t="s">
        <v>336</v>
      </c>
      <c r="Q12302" t="s">
        <v>337</v>
      </c>
      <c r="R12302" t="s">
        <v>365</v>
      </c>
      <c r="S12302" s="2">
        <v>86274535.780000001</v>
      </c>
      <c r="U12302">
        <v>28</v>
      </c>
      <c r="IF12302">
        <v>35556</v>
      </c>
      <c r="IG12302" t="s">
        <v>336</v>
      </c>
      <c r="IH12302" t="s">
        <v>263</v>
      </c>
      <c r="IK12302">
        <v>-2</v>
      </c>
      <c r="IL12302" t="s">
        <v>257</v>
      </c>
      <c r="IM12302" t="s">
        <v>258</v>
      </c>
      <c r="IN12302" t="s">
        <v>554</v>
      </c>
      <c r="IP12302" t="s">
        <v>555</v>
      </c>
    </row>
    <row r="12303" spans="1:250" x14ac:dyDescent="0.25">
      <c r="A12303">
        <v>46408</v>
      </c>
      <c r="B12303">
        <v>-890804480</v>
      </c>
      <c r="C12303">
        <v>1837</v>
      </c>
      <c r="D12303" t="s">
        <v>250</v>
      </c>
      <c r="E12303" t="s">
        <v>251</v>
      </c>
      <c r="F12303">
        <v>35467</v>
      </c>
      <c r="G12303" t="s">
        <v>259</v>
      </c>
      <c r="H12303" t="s">
        <v>260</v>
      </c>
      <c r="I12303">
        <v>436</v>
      </c>
      <c r="J12303" t="s">
        <v>504</v>
      </c>
      <c r="K12303" t="s">
        <v>505</v>
      </c>
      <c r="L12303">
        <v>35556</v>
      </c>
      <c r="M12303" t="s">
        <v>336</v>
      </c>
      <c r="N12303" t="s">
        <v>337</v>
      </c>
      <c r="O12303">
        <v>35556</v>
      </c>
      <c r="P12303" t="s">
        <v>336</v>
      </c>
      <c r="Q12303" t="s">
        <v>337</v>
      </c>
      <c r="R12303" t="s">
        <v>365</v>
      </c>
      <c r="S12303" s="2">
        <v>86153515.079999998</v>
      </c>
      <c r="U12303">
        <v>28</v>
      </c>
      <c r="IF12303">
        <v>35556</v>
      </c>
      <c r="IG12303" t="s">
        <v>336</v>
      </c>
      <c r="IH12303" t="s">
        <v>263</v>
      </c>
      <c r="IK12303">
        <v>-2</v>
      </c>
      <c r="IL12303" t="s">
        <v>257</v>
      </c>
      <c r="IM12303" t="s">
        <v>258</v>
      </c>
      <c r="IN12303" t="s">
        <v>554</v>
      </c>
      <c r="IP12303" t="s">
        <v>555</v>
      </c>
    </row>
    <row r="12304" spans="1:250" x14ac:dyDescent="0.25">
      <c r="A12304">
        <v>46409</v>
      </c>
      <c r="B12304">
        <v>-890804480</v>
      </c>
      <c r="C12304">
        <v>1837</v>
      </c>
      <c r="D12304" t="s">
        <v>250</v>
      </c>
      <c r="E12304" t="s">
        <v>251</v>
      </c>
      <c r="F12304">
        <v>35467</v>
      </c>
      <c r="G12304" t="s">
        <v>259</v>
      </c>
      <c r="H12304" t="s">
        <v>260</v>
      </c>
      <c r="I12304">
        <v>435</v>
      </c>
      <c r="J12304" t="s">
        <v>493</v>
      </c>
      <c r="K12304" t="s">
        <v>494</v>
      </c>
      <c r="L12304">
        <v>35556</v>
      </c>
      <c r="M12304" t="s">
        <v>336</v>
      </c>
      <c r="N12304" t="s">
        <v>337</v>
      </c>
      <c r="O12304">
        <v>35556</v>
      </c>
      <c r="P12304" t="s">
        <v>336</v>
      </c>
      <c r="Q12304" t="s">
        <v>337</v>
      </c>
      <c r="R12304" t="s">
        <v>365</v>
      </c>
      <c r="S12304" s="2">
        <v>88423131.260000005</v>
      </c>
      <c r="U12304">
        <v>28</v>
      </c>
      <c r="IF12304">
        <v>35556</v>
      </c>
      <c r="IG12304" t="s">
        <v>336</v>
      </c>
      <c r="IH12304" t="s">
        <v>263</v>
      </c>
      <c r="IK12304">
        <v>-2</v>
      </c>
      <c r="IL12304" t="s">
        <v>257</v>
      </c>
      <c r="IM12304" t="s">
        <v>258</v>
      </c>
      <c r="IN12304" t="s">
        <v>554</v>
      </c>
      <c r="IP12304" t="s">
        <v>555</v>
      </c>
    </row>
    <row r="12305" spans="1:250" x14ac:dyDescent="0.25">
      <c r="A12305">
        <v>46410</v>
      </c>
      <c r="B12305">
        <v>-890804480</v>
      </c>
      <c r="C12305">
        <v>1837</v>
      </c>
      <c r="D12305" t="s">
        <v>250</v>
      </c>
      <c r="E12305" t="s">
        <v>251</v>
      </c>
      <c r="F12305">
        <v>35467</v>
      </c>
      <c r="G12305" t="s">
        <v>259</v>
      </c>
      <c r="H12305" t="s">
        <v>260</v>
      </c>
      <c r="I12305">
        <v>431</v>
      </c>
      <c r="J12305" t="s">
        <v>495</v>
      </c>
      <c r="K12305" t="s">
        <v>496</v>
      </c>
      <c r="L12305">
        <v>35556</v>
      </c>
      <c r="M12305" t="s">
        <v>336</v>
      </c>
      <c r="N12305" t="s">
        <v>337</v>
      </c>
      <c r="O12305">
        <v>35556</v>
      </c>
      <c r="P12305" t="s">
        <v>336</v>
      </c>
      <c r="Q12305" t="s">
        <v>337</v>
      </c>
      <c r="R12305" t="s">
        <v>365</v>
      </c>
      <c r="S12305" s="2">
        <v>87056834.769999996</v>
      </c>
      <c r="U12305">
        <v>28</v>
      </c>
      <c r="IF12305">
        <v>35556</v>
      </c>
      <c r="IG12305" t="s">
        <v>336</v>
      </c>
      <c r="IH12305" t="s">
        <v>263</v>
      </c>
      <c r="IK12305">
        <v>-2</v>
      </c>
      <c r="IL12305" t="s">
        <v>257</v>
      </c>
      <c r="IM12305" t="s">
        <v>258</v>
      </c>
      <c r="IN12305" t="s">
        <v>554</v>
      </c>
      <c r="IP12305" t="s">
        <v>555</v>
      </c>
    </row>
    <row r="12306" spans="1:250" x14ac:dyDescent="0.25">
      <c r="A12306">
        <v>46411</v>
      </c>
      <c r="B12306">
        <v>-890804480</v>
      </c>
      <c r="C12306">
        <v>1837</v>
      </c>
      <c r="D12306" t="s">
        <v>250</v>
      </c>
      <c r="E12306" t="s">
        <v>251</v>
      </c>
      <c r="F12306">
        <v>35467</v>
      </c>
      <c r="G12306" t="s">
        <v>259</v>
      </c>
      <c r="H12306" t="s">
        <v>260</v>
      </c>
      <c r="I12306">
        <v>429</v>
      </c>
      <c r="J12306" t="s">
        <v>473</v>
      </c>
      <c r="K12306" t="s">
        <v>474</v>
      </c>
      <c r="L12306">
        <v>35556</v>
      </c>
      <c r="M12306" t="s">
        <v>336</v>
      </c>
      <c r="N12306" t="s">
        <v>337</v>
      </c>
      <c r="O12306">
        <v>35556</v>
      </c>
      <c r="P12306" t="s">
        <v>336</v>
      </c>
      <c r="Q12306" t="s">
        <v>337</v>
      </c>
      <c r="R12306" t="s">
        <v>365</v>
      </c>
      <c r="S12306" s="2">
        <v>87146618.150000006</v>
      </c>
      <c r="U12306">
        <v>28</v>
      </c>
      <c r="IF12306">
        <v>35556</v>
      </c>
      <c r="IG12306" t="s">
        <v>336</v>
      </c>
      <c r="IH12306" t="s">
        <v>263</v>
      </c>
      <c r="IK12306">
        <v>-2</v>
      </c>
      <c r="IL12306" t="s">
        <v>257</v>
      </c>
      <c r="IM12306" t="s">
        <v>258</v>
      </c>
      <c r="IN12306" t="s">
        <v>554</v>
      </c>
      <c r="IP12306" t="s">
        <v>555</v>
      </c>
    </row>
    <row r="12307" spans="1:250" x14ac:dyDescent="0.25">
      <c r="A12307">
        <v>46412</v>
      </c>
      <c r="B12307">
        <v>-890804480</v>
      </c>
      <c r="C12307">
        <v>1837</v>
      </c>
      <c r="D12307" t="s">
        <v>250</v>
      </c>
      <c r="E12307" t="s">
        <v>251</v>
      </c>
      <c r="F12307">
        <v>35467</v>
      </c>
      <c r="G12307" t="s">
        <v>259</v>
      </c>
      <c r="H12307" t="s">
        <v>260</v>
      </c>
      <c r="I12307">
        <v>427</v>
      </c>
      <c r="J12307" t="s">
        <v>475</v>
      </c>
      <c r="K12307" t="s">
        <v>476</v>
      </c>
      <c r="L12307">
        <v>35556</v>
      </c>
      <c r="M12307" t="s">
        <v>336</v>
      </c>
      <c r="N12307" t="s">
        <v>337</v>
      </c>
      <c r="O12307">
        <v>35556</v>
      </c>
      <c r="P12307" t="s">
        <v>336</v>
      </c>
      <c r="Q12307" t="s">
        <v>337</v>
      </c>
      <c r="R12307" t="s">
        <v>365</v>
      </c>
      <c r="S12307" s="2">
        <v>87300561.469999999</v>
      </c>
      <c r="U12307">
        <v>28</v>
      </c>
      <c r="IF12307">
        <v>35556</v>
      </c>
      <c r="IG12307" t="s">
        <v>336</v>
      </c>
      <c r="IH12307" t="s">
        <v>263</v>
      </c>
      <c r="IK12307">
        <v>-2</v>
      </c>
      <c r="IL12307" t="s">
        <v>257</v>
      </c>
      <c r="IM12307" t="s">
        <v>258</v>
      </c>
      <c r="IN12307" t="s">
        <v>554</v>
      </c>
      <c r="IP12307" t="s">
        <v>555</v>
      </c>
    </row>
    <row r="12308" spans="1:250" x14ac:dyDescent="0.25">
      <c r="A12308">
        <v>46413</v>
      </c>
      <c r="B12308">
        <v>-890804480</v>
      </c>
      <c r="C12308">
        <v>1837</v>
      </c>
      <c r="D12308" t="s">
        <v>250</v>
      </c>
      <c r="E12308" t="s">
        <v>251</v>
      </c>
      <c r="F12308">
        <v>19011</v>
      </c>
      <c r="G12308" t="s">
        <v>310</v>
      </c>
      <c r="H12308" t="s">
        <v>311</v>
      </c>
      <c r="I12308">
        <v>429</v>
      </c>
      <c r="J12308" t="s">
        <v>473</v>
      </c>
      <c r="K12308" t="s">
        <v>474</v>
      </c>
      <c r="L12308">
        <v>38311</v>
      </c>
      <c r="M12308" t="s">
        <v>338</v>
      </c>
      <c r="N12308" t="s">
        <v>339</v>
      </c>
      <c r="O12308">
        <v>38311</v>
      </c>
      <c r="P12308" t="s">
        <v>338</v>
      </c>
      <c r="Q12308" t="s">
        <v>339</v>
      </c>
      <c r="R12308" t="s">
        <v>365</v>
      </c>
      <c r="S12308" s="2">
        <v>1524848.79</v>
      </c>
      <c r="U12308">
        <v>28</v>
      </c>
      <c r="IF12308">
        <v>38311</v>
      </c>
      <c r="IG12308" t="s">
        <v>338</v>
      </c>
      <c r="IH12308" t="s">
        <v>314</v>
      </c>
      <c r="IK12308">
        <v>-2</v>
      </c>
      <c r="IL12308" t="s">
        <v>257</v>
      </c>
      <c r="IM12308" t="s">
        <v>258</v>
      </c>
      <c r="IN12308" t="s">
        <v>535</v>
      </c>
      <c r="IP12308" t="s">
        <v>556</v>
      </c>
    </row>
    <row r="12309" spans="1:250" x14ac:dyDescent="0.25">
      <c r="A12309">
        <v>46414</v>
      </c>
      <c r="B12309">
        <v>-890804480</v>
      </c>
      <c r="C12309">
        <v>1837</v>
      </c>
      <c r="D12309" t="s">
        <v>250</v>
      </c>
      <c r="E12309" t="s">
        <v>251</v>
      </c>
      <c r="F12309">
        <v>19011</v>
      </c>
      <c r="G12309" t="s">
        <v>310</v>
      </c>
      <c r="H12309" t="s">
        <v>311</v>
      </c>
      <c r="I12309">
        <v>427</v>
      </c>
      <c r="J12309" t="s">
        <v>475</v>
      </c>
      <c r="K12309" t="s">
        <v>476</v>
      </c>
      <c r="L12309">
        <v>38311</v>
      </c>
      <c r="M12309" t="s">
        <v>338</v>
      </c>
      <c r="N12309" t="s">
        <v>339</v>
      </c>
      <c r="O12309">
        <v>38311</v>
      </c>
      <c r="P12309" t="s">
        <v>338</v>
      </c>
      <c r="Q12309" t="s">
        <v>339</v>
      </c>
      <c r="R12309" t="s">
        <v>365</v>
      </c>
      <c r="S12309" s="2">
        <v>1521907.89</v>
      </c>
      <c r="U12309">
        <v>28</v>
      </c>
      <c r="IF12309">
        <v>38311</v>
      </c>
      <c r="IG12309" t="s">
        <v>338</v>
      </c>
      <c r="IH12309" t="s">
        <v>314</v>
      </c>
      <c r="IK12309">
        <v>-2</v>
      </c>
      <c r="IL12309" t="s">
        <v>257</v>
      </c>
      <c r="IM12309" t="s">
        <v>258</v>
      </c>
      <c r="IN12309" t="s">
        <v>535</v>
      </c>
      <c r="IP12309" t="s">
        <v>556</v>
      </c>
    </row>
    <row r="12310" spans="1:250" x14ac:dyDescent="0.25">
      <c r="A12310">
        <v>46415</v>
      </c>
      <c r="B12310">
        <v>-890804480</v>
      </c>
      <c r="C12310">
        <v>1837</v>
      </c>
      <c r="D12310" t="s">
        <v>250</v>
      </c>
      <c r="E12310" t="s">
        <v>251</v>
      </c>
      <c r="F12310">
        <v>19011</v>
      </c>
      <c r="G12310" t="s">
        <v>310</v>
      </c>
      <c r="H12310" t="s">
        <v>311</v>
      </c>
      <c r="I12310">
        <v>424</v>
      </c>
      <c r="J12310" t="s">
        <v>477</v>
      </c>
      <c r="K12310" t="s">
        <v>478</v>
      </c>
      <c r="L12310">
        <v>38311</v>
      </c>
      <c r="M12310" t="s">
        <v>338</v>
      </c>
      <c r="N12310" t="s">
        <v>339</v>
      </c>
      <c r="O12310">
        <v>38311</v>
      </c>
      <c r="P12310" t="s">
        <v>338</v>
      </c>
      <c r="Q12310" t="s">
        <v>339</v>
      </c>
      <c r="R12310" t="s">
        <v>365</v>
      </c>
      <c r="S12310" s="2">
        <v>1520192.36</v>
      </c>
      <c r="U12310">
        <v>28</v>
      </c>
      <c r="IF12310">
        <v>38311</v>
      </c>
      <c r="IG12310" t="s">
        <v>338</v>
      </c>
      <c r="IH12310" t="s">
        <v>314</v>
      </c>
      <c r="IK12310">
        <v>-2</v>
      </c>
      <c r="IL12310" t="s">
        <v>257</v>
      </c>
      <c r="IM12310" t="s">
        <v>258</v>
      </c>
      <c r="IN12310" t="s">
        <v>535</v>
      </c>
      <c r="IP12310" t="s">
        <v>556</v>
      </c>
    </row>
    <row r="12311" spans="1:250" x14ac:dyDescent="0.25">
      <c r="A12311">
        <v>46416</v>
      </c>
      <c r="B12311">
        <v>-890804480</v>
      </c>
      <c r="C12311">
        <v>1837</v>
      </c>
      <c r="D12311" t="s">
        <v>250</v>
      </c>
      <c r="E12311" t="s">
        <v>251</v>
      </c>
      <c r="F12311">
        <v>19011</v>
      </c>
      <c r="G12311" t="s">
        <v>310</v>
      </c>
      <c r="H12311" t="s">
        <v>311</v>
      </c>
      <c r="I12311">
        <v>422</v>
      </c>
      <c r="J12311" t="s">
        <v>479</v>
      </c>
      <c r="K12311" t="s">
        <v>480</v>
      </c>
      <c r="L12311">
        <v>38311</v>
      </c>
      <c r="M12311" t="s">
        <v>338</v>
      </c>
      <c r="N12311" t="s">
        <v>339</v>
      </c>
      <c r="O12311">
        <v>38311</v>
      </c>
      <c r="P12311" t="s">
        <v>338</v>
      </c>
      <c r="Q12311" t="s">
        <v>339</v>
      </c>
      <c r="R12311" t="s">
        <v>365</v>
      </c>
      <c r="S12311" s="2">
        <v>1517986.69</v>
      </c>
      <c r="U12311">
        <v>28</v>
      </c>
      <c r="IF12311">
        <v>38311</v>
      </c>
      <c r="IG12311" t="s">
        <v>338</v>
      </c>
      <c r="IH12311" t="s">
        <v>314</v>
      </c>
      <c r="IK12311">
        <v>-2</v>
      </c>
      <c r="IL12311" t="s">
        <v>257</v>
      </c>
      <c r="IM12311" t="s">
        <v>258</v>
      </c>
      <c r="IN12311" t="s">
        <v>535</v>
      </c>
      <c r="IP12311" t="s">
        <v>556</v>
      </c>
    </row>
    <row r="12312" spans="1:250" x14ac:dyDescent="0.25">
      <c r="A12312">
        <v>46417</v>
      </c>
      <c r="B12312">
        <v>-890804480</v>
      </c>
      <c r="C12312">
        <v>1837</v>
      </c>
      <c r="D12312" t="s">
        <v>250</v>
      </c>
      <c r="E12312" t="s">
        <v>251</v>
      </c>
      <c r="F12312">
        <v>19011</v>
      </c>
      <c r="G12312" t="s">
        <v>310</v>
      </c>
      <c r="H12312" t="s">
        <v>311</v>
      </c>
      <c r="I12312">
        <v>437</v>
      </c>
      <c r="J12312" t="s">
        <v>506</v>
      </c>
      <c r="K12312" t="s">
        <v>507</v>
      </c>
      <c r="L12312">
        <v>38311</v>
      </c>
      <c r="M12312" t="s">
        <v>338</v>
      </c>
      <c r="N12312" t="s">
        <v>339</v>
      </c>
      <c r="O12312">
        <v>38311</v>
      </c>
      <c r="P12312" t="s">
        <v>338</v>
      </c>
      <c r="Q12312" t="s">
        <v>339</v>
      </c>
      <c r="R12312" t="s">
        <v>365</v>
      </c>
      <c r="S12312" s="2">
        <v>1532446.16</v>
      </c>
      <c r="U12312">
        <v>28</v>
      </c>
      <c r="IF12312">
        <v>38311</v>
      </c>
      <c r="IG12312" t="s">
        <v>338</v>
      </c>
      <c r="IH12312" t="s">
        <v>314</v>
      </c>
      <c r="IK12312">
        <v>-2</v>
      </c>
      <c r="IL12312" t="s">
        <v>257</v>
      </c>
      <c r="IM12312" t="s">
        <v>258</v>
      </c>
      <c r="IN12312" t="s">
        <v>535</v>
      </c>
      <c r="IP12312" t="s">
        <v>556</v>
      </c>
    </row>
    <row r="12313" spans="1:250" x14ac:dyDescent="0.25">
      <c r="A12313">
        <v>46418</v>
      </c>
      <c r="B12313">
        <v>-890804480</v>
      </c>
      <c r="C12313">
        <v>1837</v>
      </c>
      <c r="D12313" t="s">
        <v>250</v>
      </c>
      <c r="E12313" t="s">
        <v>251</v>
      </c>
      <c r="F12313">
        <v>19011</v>
      </c>
      <c r="G12313" t="s">
        <v>310</v>
      </c>
      <c r="H12313" t="s">
        <v>311</v>
      </c>
      <c r="I12313">
        <v>436</v>
      </c>
      <c r="J12313" t="s">
        <v>504</v>
      </c>
      <c r="K12313" t="s">
        <v>505</v>
      </c>
      <c r="L12313">
        <v>38311</v>
      </c>
      <c r="M12313" t="s">
        <v>338</v>
      </c>
      <c r="N12313" t="s">
        <v>339</v>
      </c>
      <c r="O12313">
        <v>38311</v>
      </c>
      <c r="P12313" t="s">
        <v>338</v>
      </c>
      <c r="Q12313" t="s">
        <v>339</v>
      </c>
      <c r="R12313" t="s">
        <v>365</v>
      </c>
      <c r="S12313" s="2">
        <v>1529995.4</v>
      </c>
      <c r="U12313">
        <v>28</v>
      </c>
      <c r="IF12313">
        <v>38311</v>
      </c>
      <c r="IG12313" t="s">
        <v>338</v>
      </c>
      <c r="IH12313" t="s">
        <v>314</v>
      </c>
      <c r="IK12313">
        <v>-2</v>
      </c>
      <c r="IL12313" t="s">
        <v>257</v>
      </c>
      <c r="IM12313" t="s">
        <v>258</v>
      </c>
      <c r="IN12313" t="s">
        <v>535</v>
      </c>
      <c r="IP12313" t="s">
        <v>556</v>
      </c>
    </row>
    <row r="12314" spans="1:250" x14ac:dyDescent="0.25">
      <c r="A12314">
        <v>46419</v>
      </c>
      <c r="B12314">
        <v>-890804480</v>
      </c>
      <c r="C12314">
        <v>1837</v>
      </c>
      <c r="D12314" t="s">
        <v>250</v>
      </c>
      <c r="E12314" t="s">
        <v>251</v>
      </c>
      <c r="F12314">
        <v>13794</v>
      </c>
      <c r="G12314" t="s">
        <v>264</v>
      </c>
      <c r="H12314" t="s">
        <v>265</v>
      </c>
      <c r="I12314">
        <v>437</v>
      </c>
      <c r="J12314" t="s">
        <v>506</v>
      </c>
      <c r="K12314" t="s">
        <v>507</v>
      </c>
      <c r="L12314">
        <v>38311</v>
      </c>
      <c r="M12314" t="s">
        <v>338</v>
      </c>
      <c r="N12314" t="s">
        <v>339</v>
      </c>
      <c r="O12314">
        <v>38311</v>
      </c>
      <c r="P12314" t="s">
        <v>338</v>
      </c>
      <c r="Q12314" t="s">
        <v>339</v>
      </c>
      <c r="R12314" t="s">
        <v>365</v>
      </c>
      <c r="S12314" s="2">
        <v>1531019.9069999999</v>
      </c>
      <c r="U12314">
        <v>28</v>
      </c>
      <c r="IF12314">
        <v>38311</v>
      </c>
      <c r="IG12314" t="s">
        <v>338</v>
      </c>
      <c r="IH12314" t="s">
        <v>266</v>
      </c>
      <c r="IK12314">
        <v>-2</v>
      </c>
      <c r="IL12314" t="s">
        <v>257</v>
      </c>
      <c r="IM12314" t="s">
        <v>258</v>
      </c>
      <c r="IN12314" t="s">
        <v>511</v>
      </c>
      <c r="IP12314" t="s">
        <v>557</v>
      </c>
    </row>
    <row r="12315" spans="1:250" x14ac:dyDescent="0.25">
      <c r="A12315">
        <v>46420</v>
      </c>
      <c r="B12315">
        <v>-890804480</v>
      </c>
      <c r="C12315">
        <v>1837</v>
      </c>
      <c r="D12315" t="s">
        <v>250</v>
      </c>
      <c r="E12315" t="s">
        <v>251</v>
      </c>
      <c r="F12315">
        <v>13794</v>
      </c>
      <c r="G12315" t="s">
        <v>264</v>
      </c>
      <c r="H12315" t="s">
        <v>265</v>
      </c>
      <c r="I12315">
        <v>436</v>
      </c>
      <c r="J12315" t="s">
        <v>504</v>
      </c>
      <c r="K12315" t="s">
        <v>505</v>
      </c>
      <c r="L12315">
        <v>38311</v>
      </c>
      <c r="M12315" t="s">
        <v>338</v>
      </c>
      <c r="N12315" t="s">
        <v>339</v>
      </c>
      <c r="O12315">
        <v>38311</v>
      </c>
      <c r="P12315" t="s">
        <v>338</v>
      </c>
      <c r="Q12315" t="s">
        <v>339</v>
      </c>
      <c r="R12315" t="s">
        <v>365</v>
      </c>
      <c r="S12315" s="2">
        <v>1528675.1969999999</v>
      </c>
      <c r="U12315">
        <v>28</v>
      </c>
      <c r="IF12315">
        <v>38311</v>
      </c>
      <c r="IG12315" t="s">
        <v>338</v>
      </c>
      <c r="IH12315" t="s">
        <v>266</v>
      </c>
      <c r="IK12315">
        <v>-2</v>
      </c>
      <c r="IL12315" t="s">
        <v>257</v>
      </c>
      <c r="IM12315" t="s">
        <v>258</v>
      </c>
      <c r="IN12315" t="s">
        <v>511</v>
      </c>
      <c r="IP12315" t="s">
        <v>557</v>
      </c>
    </row>
    <row r="12316" spans="1:250" x14ac:dyDescent="0.25">
      <c r="A12316">
        <v>46421</v>
      </c>
      <c r="B12316">
        <v>-890804480</v>
      </c>
      <c r="C12316">
        <v>1837</v>
      </c>
      <c r="D12316" t="s">
        <v>250</v>
      </c>
      <c r="E12316" t="s">
        <v>251</v>
      </c>
      <c r="F12316">
        <v>13794</v>
      </c>
      <c r="G12316" t="s">
        <v>264</v>
      </c>
      <c r="H12316" t="s">
        <v>265</v>
      </c>
      <c r="I12316">
        <v>435</v>
      </c>
      <c r="J12316" t="s">
        <v>493</v>
      </c>
      <c r="K12316" t="s">
        <v>494</v>
      </c>
      <c r="L12316">
        <v>38311</v>
      </c>
      <c r="M12316" t="s">
        <v>338</v>
      </c>
      <c r="N12316" t="s">
        <v>339</v>
      </c>
      <c r="O12316">
        <v>38311</v>
      </c>
      <c r="P12316" t="s">
        <v>338</v>
      </c>
      <c r="Q12316" t="s">
        <v>339</v>
      </c>
      <c r="R12316" t="s">
        <v>365</v>
      </c>
      <c r="S12316" s="2">
        <v>1527268.3370000001</v>
      </c>
      <c r="U12316">
        <v>28</v>
      </c>
      <c r="IF12316">
        <v>38311</v>
      </c>
      <c r="IG12316" t="s">
        <v>338</v>
      </c>
      <c r="IH12316" t="s">
        <v>266</v>
      </c>
      <c r="IK12316">
        <v>-2</v>
      </c>
      <c r="IL12316" t="s">
        <v>257</v>
      </c>
      <c r="IM12316" t="s">
        <v>258</v>
      </c>
      <c r="IN12316" t="s">
        <v>511</v>
      </c>
      <c r="IP12316" t="s">
        <v>557</v>
      </c>
    </row>
    <row r="12317" spans="1:250" x14ac:dyDescent="0.25">
      <c r="A12317">
        <v>46422</v>
      </c>
      <c r="B12317">
        <v>-890804480</v>
      </c>
      <c r="C12317">
        <v>1837</v>
      </c>
      <c r="D12317" t="s">
        <v>250</v>
      </c>
      <c r="E12317" t="s">
        <v>251</v>
      </c>
      <c r="F12317">
        <v>13794</v>
      </c>
      <c r="G12317" t="s">
        <v>264</v>
      </c>
      <c r="H12317" t="s">
        <v>265</v>
      </c>
      <c r="I12317">
        <v>431</v>
      </c>
      <c r="J12317" t="s">
        <v>495</v>
      </c>
      <c r="K12317" t="s">
        <v>496</v>
      </c>
      <c r="L12317">
        <v>38311</v>
      </c>
      <c r="M12317" t="s">
        <v>338</v>
      </c>
      <c r="N12317" t="s">
        <v>339</v>
      </c>
      <c r="O12317">
        <v>38311</v>
      </c>
      <c r="P12317" t="s">
        <v>338</v>
      </c>
      <c r="Q12317" t="s">
        <v>339</v>
      </c>
      <c r="R12317" t="s">
        <v>365</v>
      </c>
      <c r="S12317" s="2">
        <v>1525861.487</v>
      </c>
      <c r="U12317">
        <v>28</v>
      </c>
      <c r="IF12317">
        <v>38311</v>
      </c>
      <c r="IG12317" t="s">
        <v>338</v>
      </c>
      <c r="IH12317" t="s">
        <v>266</v>
      </c>
      <c r="IK12317">
        <v>-2</v>
      </c>
      <c r="IL12317" t="s">
        <v>257</v>
      </c>
      <c r="IM12317" t="s">
        <v>258</v>
      </c>
      <c r="IN12317" t="s">
        <v>511</v>
      </c>
      <c r="IP12317" t="s">
        <v>557</v>
      </c>
    </row>
    <row r="12318" spans="1:250" x14ac:dyDescent="0.25">
      <c r="A12318">
        <v>46423</v>
      </c>
      <c r="B12318">
        <v>-890804480</v>
      </c>
      <c r="C12318">
        <v>1837</v>
      </c>
      <c r="D12318" t="s">
        <v>250</v>
      </c>
      <c r="E12318" t="s">
        <v>251</v>
      </c>
      <c r="F12318">
        <v>19011</v>
      </c>
      <c r="G12318" t="s">
        <v>310</v>
      </c>
      <c r="H12318" t="s">
        <v>311</v>
      </c>
      <c r="I12318">
        <v>435</v>
      </c>
      <c r="J12318" t="s">
        <v>493</v>
      </c>
      <c r="K12318" t="s">
        <v>494</v>
      </c>
      <c r="L12318">
        <v>38311</v>
      </c>
      <c r="M12318" t="s">
        <v>338</v>
      </c>
      <c r="N12318" t="s">
        <v>339</v>
      </c>
      <c r="O12318">
        <v>38311</v>
      </c>
      <c r="P12318" t="s">
        <v>338</v>
      </c>
      <c r="Q12318" t="s">
        <v>339</v>
      </c>
      <c r="R12318" t="s">
        <v>365</v>
      </c>
      <c r="S12318" s="2">
        <v>1528524.93</v>
      </c>
      <c r="U12318">
        <v>28</v>
      </c>
      <c r="IF12318">
        <v>38311</v>
      </c>
      <c r="IG12318" t="s">
        <v>338</v>
      </c>
      <c r="IH12318" t="s">
        <v>314</v>
      </c>
      <c r="IK12318">
        <v>-2</v>
      </c>
      <c r="IL12318" t="s">
        <v>257</v>
      </c>
      <c r="IM12318" t="s">
        <v>258</v>
      </c>
      <c r="IN12318" t="s">
        <v>535</v>
      </c>
      <c r="IP12318" t="s">
        <v>556</v>
      </c>
    </row>
    <row r="12319" spans="1:250" x14ac:dyDescent="0.25">
      <c r="A12319">
        <v>46424</v>
      </c>
      <c r="B12319">
        <v>-890804480</v>
      </c>
      <c r="C12319">
        <v>1837</v>
      </c>
      <c r="D12319" t="s">
        <v>250</v>
      </c>
      <c r="E12319" t="s">
        <v>251</v>
      </c>
      <c r="F12319">
        <v>19011</v>
      </c>
      <c r="G12319" t="s">
        <v>310</v>
      </c>
      <c r="H12319" t="s">
        <v>311</v>
      </c>
      <c r="I12319">
        <v>431</v>
      </c>
      <c r="J12319" t="s">
        <v>495</v>
      </c>
      <c r="K12319" t="s">
        <v>496</v>
      </c>
      <c r="L12319">
        <v>38311</v>
      </c>
      <c r="M12319" t="s">
        <v>338</v>
      </c>
      <c r="N12319" t="s">
        <v>339</v>
      </c>
      <c r="O12319">
        <v>38311</v>
      </c>
      <c r="P12319" t="s">
        <v>338</v>
      </c>
      <c r="Q12319" t="s">
        <v>339</v>
      </c>
      <c r="R12319" t="s">
        <v>365</v>
      </c>
      <c r="S12319" s="2">
        <v>1527054.47</v>
      </c>
      <c r="U12319">
        <v>28</v>
      </c>
      <c r="IF12319">
        <v>38311</v>
      </c>
      <c r="IG12319" t="s">
        <v>338</v>
      </c>
      <c r="IH12319" t="s">
        <v>314</v>
      </c>
      <c r="IK12319">
        <v>-2</v>
      </c>
      <c r="IL12319" t="s">
        <v>257</v>
      </c>
      <c r="IM12319" t="s">
        <v>258</v>
      </c>
      <c r="IN12319" t="s">
        <v>535</v>
      </c>
      <c r="IP12319" t="s">
        <v>556</v>
      </c>
    </row>
    <row r="12320" spans="1:250" x14ac:dyDescent="0.25">
      <c r="A12320">
        <v>46425</v>
      </c>
      <c r="B12320">
        <v>-890804480</v>
      </c>
      <c r="C12320">
        <v>1837</v>
      </c>
      <c r="D12320" t="s">
        <v>250</v>
      </c>
      <c r="E12320" t="s">
        <v>251</v>
      </c>
      <c r="F12320">
        <v>13794</v>
      </c>
      <c r="G12320" t="s">
        <v>264</v>
      </c>
      <c r="H12320" t="s">
        <v>265</v>
      </c>
      <c r="I12320">
        <v>424</v>
      </c>
      <c r="J12320" t="s">
        <v>477</v>
      </c>
      <c r="K12320" t="s">
        <v>478</v>
      </c>
      <c r="L12320">
        <v>38311</v>
      </c>
      <c r="M12320" t="s">
        <v>338</v>
      </c>
      <c r="N12320" t="s">
        <v>339</v>
      </c>
      <c r="O12320">
        <v>38311</v>
      </c>
      <c r="P12320" t="s">
        <v>338</v>
      </c>
      <c r="Q12320" t="s">
        <v>339</v>
      </c>
      <c r="R12320" t="s">
        <v>365</v>
      </c>
      <c r="S12320" s="2">
        <v>1519296.247</v>
      </c>
      <c r="U12320">
        <v>28</v>
      </c>
      <c r="IF12320">
        <v>38311</v>
      </c>
      <c r="IG12320" t="s">
        <v>338</v>
      </c>
      <c r="IH12320" t="s">
        <v>266</v>
      </c>
      <c r="IK12320">
        <v>-2</v>
      </c>
      <c r="IL12320" t="s">
        <v>257</v>
      </c>
      <c r="IM12320" t="s">
        <v>258</v>
      </c>
      <c r="IN12320" t="s">
        <v>511</v>
      </c>
      <c r="IP12320" t="s">
        <v>557</v>
      </c>
    </row>
    <row r="12321" spans="1:250" x14ac:dyDescent="0.25">
      <c r="A12321">
        <v>46426</v>
      </c>
      <c r="B12321">
        <v>-890804480</v>
      </c>
      <c r="C12321">
        <v>1837</v>
      </c>
      <c r="D12321" t="s">
        <v>250</v>
      </c>
      <c r="E12321" t="s">
        <v>251</v>
      </c>
      <c r="F12321">
        <v>13794</v>
      </c>
      <c r="G12321" t="s">
        <v>264</v>
      </c>
      <c r="H12321" t="s">
        <v>265</v>
      </c>
      <c r="I12321">
        <v>422</v>
      </c>
      <c r="J12321" t="s">
        <v>479</v>
      </c>
      <c r="K12321" t="s">
        <v>480</v>
      </c>
      <c r="L12321">
        <v>38311</v>
      </c>
      <c r="M12321" t="s">
        <v>338</v>
      </c>
      <c r="N12321" t="s">
        <v>339</v>
      </c>
      <c r="O12321">
        <v>38311</v>
      </c>
      <c r="P12321" t="s">
        <v>338</v>
      </c>
      <c r="Q12321" t="s">
        <v>339</v>
      </c>
      <c r="R12321" t="s">
        <v>365</v>
      </c>
      <c r="S12321" s="2">
        <v>1517185.997</v>
      </c>
      <c r="U12321">
        <v>28</v>
      </c>
      <c r="IF12321">
        <v>38311</v>
      </c>
      <c r="IG12321" t="s">
        <v>338</v>
      </c>
      <c r="IH12321" t="s">
        <v>266</v>
      </c>
      <c r="IK12321">
        <v>-2</v>
      </c>
      <c r="IL12321" t="s">
        <v>257</v>
      </c>
      <c r="IM12321" t="s">
        <v>258</v>
      </c>
      <c r="IN12321" t="s">
        <v>511</v>
      </c>
      <c r="IP12321" t="s">
        <v>557</v>
      </c>
    </row>
    <row r="12322" spans="1:250" x14ac:dyDescent="0.25">
      <c r="A12322">
        <v>46427</v>
      </c>
      <c r="B12322">
        <v>-890804480</v>
      </c>
      <c r="C12322">
        <v>1837</v>
      </c>
      <c r="D12322" t="s">
        <v>250</v>
      </c>
      <c r="E12322" t="s">
        <v>251</v>
      </c>
      <c r="F12322">
        <v>13794</v>
      </c>
      <c r="G12322" t="s">
        <v>264</v>
      </c>
      <c r="H12322" t="s">
        <v>265</v>
      </c>
      <c r="I12322">
        <v>420</v>
      </c>
      <c r="J12322" t="s">
        <v>481</v>
      </c>
      <c r="K12322" t="s">
        <v>482</v>
      </c>
      <c r="L12322">
        <v>38311</v>
      </c>
      <c r="M12322" t="s">
        <v>338</v>
      </c>
      <c r="N12322" t="s">
        <v>339</v>
      </c>
      <c r="O12322">
        <v>38311</v>
      </c>
      <c r="P12322" t="s">
        <v>338</v>
      </c>
      <c r="Q12322" t="s">
        <v>339</v>
      </c>
      <c r="R12322" t="s">
        <v>365</v>
      </c>
      <c r="S12322" s="2">
        <v>1514372.317</v>
      </c>
      <c r="U12322">
        <v>28</v>
      </c>
      <c r="IF12322">
        <v>38311</v>
      </c>
      <c r="IG12322" t="s">
        <v>338</v>
      </c>
      <c r="IH12322" t="s">
        <v>266</v>
      </c>
      <c r="IK12322">
        <v>-2</v>
      </c>
      <c r="IL12322" t="s">
        <v>257</v>
      </c>
      <c r="IM12322" t="s">
        <v>258</v>
      </c>
      <c r="IN12322" t="s">
        <v>511</v>
      </c>
      <c r="IP12322" t="s">
        <v>557</v>
      </c>
    </row>
    <row r="12323" spans="1:250" x14ac:dyDescent="0.25">
      <c r="A12323">
        <v>46428</v>
      </c>
      <c r="B12323">
        <v>-890804480</v>
      </c>
      <c r="C12323">
        <v>1837</v>
      </c>
      <c r="D12323" t="s">
        <v>250</v>
      </c>
      <c r="E12323" t="s">
        <v>251</v>
      </c>
      <c r="F12323">
        <v>13794</v>
      </c>
      <c r="G12323" t="s">
        <v>264</v>
      </c>
      <c r="H12323" t="s">
        <v>265</v>
      </c>
      <c r="I12323">
        <v>411</v>
      </c>
      <c r="J12323" t="s">
        <v>471</v>
      </c>
      <c r="K12323" t="s">
        <v>472</v>
      </c>
      <c r="L12323">
        <v>38311</v>
      </c>
      <c r="M12323" t="s">
        <v>338</v>
      </c>
      <c r="N12323" t="s">
        <v>339</v>
      </c>
      <c r="O12323">
        <v>38311</v>
      </c>
      <c r="P12323" t="s">
        <v>338</v>
      </c>
      <c r="Q12323" t="s">
        <v>339</v>
      </c>
      <c r="R12323" t="s">
        <v>365</v>
      </c>
      <c r="S12323" s="2">
        <v>1512292.567</v>
      </c>
      <c r="U12323">
        <v>28</v>
      </c>
      <c r="IF12323">
        <v>38311</v>
      </c>
      <c r="IG12323" t="s">
        <v>338</v>
      </c>
      <c r="IH12323" t="s">
        <v>266</v>
      </c>
      <c r="IK12323">
        <v>-2</v>
      </c>
      <c r="IL12323" t="s">
        <v>257</v>
      </c>
      <c r="IM12323" t="s">
        <v>258</v>
      </c>
      <c r="IN12323" t="s">
        <v>511</v>
      </c>
      <c r="IP12323" t="s">
        <v>557</v>
      </c>
    </row>
    <row r="12324" spans="1:250" x14ac:dyDescent="0.25">
      <c r="A12324">
        <v>46429</v>
      </c>
      <c r="B12324">
        <v>-890804480</v>
      </c>
      <c r="C12324">
        <v>1837</v>
      </c>
      <c r="D12324" t="s">
        <v>250</v>
      </c>
      <c r="E12324" t="s">
        <v>251</v>
      </c>
      <c r="F12324">
        <v>19011</v>
      </c>
      <c r="G12324" t="s">
        <v>310</v>
      </c>
      <c r="H12324" t="s">
        <v>311</v>
      </c>
      <c r="I12324">
        <v>420</v>
      </c>
      <c r="J12324" t="s">
        <v>481</v>
      </c>
      <c r="K12324" t="s">
        <v>482</v>
      </c>
      <c r="L12324">
        <v>38311</v>
      </c>
      <c r="M12324" t="s">
        <v>338</v>
      </c>
      <c r="N12324" t="s">
        <v>339</v>
      </c>
      <c r="O12324">
        <v>38311</v>
      </c>
      <c r="P12324" t="s">
        <v>338</v>
      </c>
      <c r="Q12324" t="s">
        <v>339</v>
      </c>
      <c r="R12324" t="s">
        <v>365</v>
      </c>
      <c r="S12324" s="2">
        <v>1515045.78</v>
      </c>
      <c r="U12324">
        <v>28</v>
      </c>
      <c r="IF12324">
        <v>38311</v>
      </c>
      <c r="IG12324" t="s">
        <v>338</v>
      </c>
      <c r="IH12324" t="s">
        <v>314</v>
      </c>
      <c r="IK12324">
        <v>-2</v>
      </c>
      <c r="IL12324" t="s">
        <v>257</v>
      </c>
      <c r="IM12324" t="s">
        <v>258</v>
      </c>
      <c r="IN12324" t="s">
        <v>535</v>
      </c>
      <c r="IP12324" t="s">
        <v>556</v>
      </c>
    </row>
    <row r="12325" spans="1:250" x14ac:dyDescent="0.25">
      <c r="A12325">
        <v>46430</v>
      </c>
      <c r="B12325">
        <v>-890804480</v>
      </c>
      <c r="C12325">
        <v>1837</v>
      </c>
      <c r="D12325" t="s">
        <v>250</v>
      </c>
      <c r="E12325" t="s">
        <v>251</v>
      </c>
      <c r="F12325">
        <v>19011</v>
      </c>
      <c r="G12325" t="s">
        <v>310</v>
      </c>
      <c r="H12325" t="s">
        <v>311</v>
      </c>
      <c r="I12325">
        <v>411</v>
      </c>
      <c r="J12325" t="s">
        <v>471</v>
      </c>
      <c r="K12325" t="s">
        <v>472</v>
      </c>
      <c r="L12325">
        <v>38311</v>
      </c>
      <c r="M12325" t="s">
        <v>338</v>
      </c>
      <c r="N12325" t="s">
        <v>339</v>
      </c>
      <c r="O12325">
        <v>38311</v>
      </c>
      <c r="P12325" t="s">
        <v>338</v>
      </c>
      <c r="Q12325" t="s">
        <v>339</v>
      </c>
      <c r="R12325" t="s">
        <v>365</v>
      </c>
      <c r="S12325" s="2">
        <v>1512891.8</v>
      </c>
      <c r="U12325">
        <v>28</v>
      </c>
      <c r="IF12325">
        <v>38311</v>
      </c>
      <c r="IG12325" t="s">
        <v>338</v>
      </c>
      <c r="IH12325" t="s">
        <v>314</v>
      </c>
      <c r="IK12325">
        <v>-2</v>
      </c>
      <c r="IL12325" t="s">
        <v>257</v>
      </c>
      <c r="IM12325" t="s">
        <v>258</v>
      </c>
      <c r="IN12325" t="s">
        <v>535</v>
      </c>
      <c r="IP12325" t="s">
        <v>556</v>
      </c>
    </row>
    <row r="12326" spans="1:250" x14ac:dyDescent="0.25">
      <c r="A12326">
        <v>46431</v>
      </c>
      <c r="B12326">
        <v>-890804480</v>
      </c>
      <c r="C12326">
        <v>1837</v>
      </c>
      <c r="D12326" t="s">
        <v>250</v>
      </c>
      <c r="E12326" t="s">
        <v>251</v>
      </c>
      <c r="F12326">
        <v>13794</v>
      </c>
      <c r="G12326" t="s">
        <v>264</v>
      </c>
      <c r="H12326" t="s">
        <v>265</v>
      </c>
      <c r="I12326">
        <v>429</v>
      </c>
      <c r="J12326" t="s">
        <v>473</v>
      </c>
      <c r="K12326" t="s">
        <v>474</v>
      </c>
      <c r="L12326">
        <v>38311</v>
      </c>
      <c r="M12326" t="s">
        <v>338</v>
      </c>
      <c r="N12326" t="s">
        <v>339</v>
      </c>
      <c r="O12326">
        <v>38311</v>
      </c>
      <c r="P12326" t="s">
        <v>338</v>
      </c>
      <c r="Q12326" t="s">
        <v>339</v>
      </c>
      <c r="R12326" t="s">
        <v>365</v>
      </c>
      <c r="S12326" s="2">
        <v>1523751.227</v>
      </c>
      <c r="U12326">
        <v>28</v>
      </c>
      <c r="IF12326">
        <v>38311</v>
      </c>
      <c r="IG12326" t="s">
        <v>338</v>
      </c>
      <c r="IH12326" t="s">
        <v>266</v>
      </c>
      <c r="IK12326">
        <v>-2</v>
      </c>
      <c r="IL12326" t="s">
        <v>257</v>
      </c>
      <c r="IM12326" t="s">
        <v>258</v>
      </c>
      <c r="IN12326" t="s">
        <v>511</v>
      </c>
      <c r="IP12326" t="s">
        <v>557</v>
      </c>
    </row>
    <row r="12327" spans="1:250" x14ac:dyDescent="0.25">
      <c r="A12327">
        <v>46432</v>
      </c>
      <c r="B12327">
        <v>-890804480</v>
      </c>
      <c r="C12327">
        <v>1837</v>
      </c>
      <c r="D12327" t="s">
        <v>250</v>
      </c>
      <c r="E12327" t="s">
        <v>251</v>
      </c>
      <c r="F12327">
        <v>13794</v>
      </c>
      <c r="G12327" t="s">
        <v>264</v>
      </c>
      <c r="H12327" t="s">
        <v>265</v>
      </c>
      <c r="I12327">
        <v>427</v>
      </c>
      <c r="J12327" t="s">
        <v>475</v>
      </c>
      <c r="K12327" t="s">
        <v>476</v>
      </c>
      <c r="L12327">
        <v>38311</v>
      </c>
      <c r="M12327" t="s">
        <v>338</v>
      </c>
      <c r="N12327" t="s">
        <v>339</v>
      </c>
      <c r="O12327">
        <v>38311</v>
      </c>
      <c r="P12327" t="s">
        <v>338</v>
      </c>
      <c r="Q12327" t="s">
        <v>339</v>
      </c>
      <c r="R12327" t="s">
        <v>365</v>
      </c>
      <c r="S12327" s="2">
        <v>1520937.557</v>
      </c>
      <c r="U12327">
        <v>28</v>
      </c>
      <c r="IF12327">
        <v>38311</v>
      </c>
      <c r="IG12327" t="s">
        <v>338</v>
      </c>
      <c r="IH12327" t="s">
        <v>266</v>
      </c>
      <c r="IK12327">
        <v>-2</v>
      </c>
      <c r="IL12327" t="s">
        <v>257</v>
      </c>
      <c r="IM12327" t="s">
        <v>258</v>
      </c>
      <c r="IN12327" t="s">
        <v>511</v>
      </c>
      <c r="IP12327" t="s">
        <v>557</v>
      </c>
    </row>
    <row r="12328" spans="1:250" x14ac:dyDescent="0.25">
      <c r="A12328">
        <v>46433</v>
      </c>
      <c r="B12328">
        <v>-890804480</v>
      </c>
      <c r="C12328">
        <v>1837</v>
      </c>
      <c r="D12328" t="s">
        <v>250</v>
      </c>
      <c r="E12328" t="s">
        <v>251</v>
      </c>
      <c r="F12328">
        <v>13794</v>
      </c>
      <c r="G12328" t="s">
        <v>264</v>
      </c>
      <c r="H12328" t="s">
        <v>265</v>
      </c>
      <c r="I12328">
        <v>424</v>
      </c>
      <c r="J12328" t="s">
        <v>477</v>
      </c>
      <c r="K12328" t="s">
        <v>478</v>
      </c>
      <c r="L12328">
        <v>39215</v>
      </c>
      <c r="M12328" t="s">
        <v>340</v>
      </c>
      <c r="N12328" t="s">
        <v>341</v>
      </c>
      <c r="O12328">
        <v>39215</v>
      </c>
      <c r="P12328" t="s">
        <v>340</v>
      </c>
      <c r="Q12328" t="s">
        <v>341</v>
      </c>
      <c r="R12328" t="s">
        <v>365</v>
      </c>
      <c r="S12328" s="2">
        <v>9829659.0600000005</v>
      </c>
      <c r="U12328">
        <v>28</v>
      </c>
      <c r="IF12328">
        <v>39215</v>
      </c>
      <c r="IG12328" t="s">
        <v>340</v>
      </c>
      <c r="IH12328" t="s">
        <v>266</v>
      </c>
      <c r="IK12328">
        <v>-2</v>
      </c>
      <c r="IL12328" t="s">
        <v>257</v>
      </c>
      <c r="IM12328" t="s">
        <v>258</v>
      </c>
      <c r="IN12328" t="s">
        <v>511</v>
      </c>
      <c r="IP12328" t="s">
        <v>558</v>
      </c>
    </row>
    <row r="12329" spans="1:250" x14ac:dyDescent="0.25">
      <c r="A12329">
        <v>46434</v>
      </c>
      <c r="B12329">
        <v>-890804480</v>
      </c>
      <c r="C12329">
        <v>1837</v>
      </c>
      <c r="D12329" t="s">
        <v>250</v>
      </c>
      <c r="E12329" t="s">
        <v>251</v>
      </c>
      <c r="F12329">
        <v>13794</v>
      </c>
      <c r="G12329" t="s">
        <v>264</v>
      </c>
      <c r="H12329" t="s">
        <v>265</v>
      </c>
      <c r="I12329">
        <v>422</v>
      </c>
      <c r="J12329" t="s">
        <v>479</v>
      </c>
      <c r="K12329" t="s">
        <v>480</v>
      </c>
      <c r="L12329">
        <v>39215</v>
      </c>
      <c r="M12329" t="s">
        <v>340</v>
      </c>
      <c r="N12329" t="s">
        <v>341</v>
      </c>
      <c r="O12329">
        <v>39215</v>
      </c>
      <c r="P12329" t="s">
        <v>340</v>
      </c>
      <c r="Q12329" t="s">
        <v>341</v>
      </c>
      <c r="R12329" t="s">
        <v>365</v>
      </c>
      <c r="S12329" s="2">
        <v>9816005.9499999993</v>
      </c>
      <c r="U12329">
        <v>28</v>
      </c>
      <c r="IF12329">
        <v>39215</v>
      </c>
      <c r="IG12329" t="s">
        <v>340</v>
      </c>
      <c r="IH12329" t="s">
        <v>266</v>
      </c>
      <c r="IK12329">
        <v>-2</v>
      </c>
      <c r="IL12329" t="s">
        <v>257</v>
      </c>
      <c r="IM12329" t="s">
        <v>258</v>
      </c>
      <c r="IN12329" t="s">
        <v>511</v>
      </c>
      <c r="IP12329" t="s">
        <v>558</v>
      </c>
    </row>
    <row r="12330" spans="1:250" x14ac:dyDescent="0.25">
      <c r="A12330">
        <v>46435</v>
      </c>
      <c r="B12330">
        <v>-890804480</v>
      </c>
      <c r="C12330">
        <v>1837</v>
      </c>
      <c r="D12330" t="s">
        <v>250</v>
      </c>
      <c r="E12330" t="s">
        <v>251</v>
      </c>
      <c r="F12330">
        <v>13794</v>
      </c>
      <c r="G12330" t="s">
        <v>264</v>
      </c>
      <c r="H12330" t="s">
        <v>265</v>
      </c>
      <c r="I12330">
        <v>420</v>
      </c>
      <c r="J12330" t="s">
        <v>481</v>
      </c>
      <c r="K12330" t="s">
        <v>482</v>
      </c>
      <c r="L12330">
        <v>39215</v>
      </c>
      <c r="M12330" t="s">
        <v>340</v>
      </c>
      <c r="N12330" t="s">
        <v>341</v>
      </c>
      <c r="O12330">
        <v>39215</v>
      </c>
      <c r="P12330" t="s">
        <v>340</v>
      </c>
      <c r="Q12330" t="s">
        <v>341</v>
      </c>
      <c r="R12330" t="s">
        <v>365</v>
      </c>
      <c r="S12330" s="2">
        <v>9797801.7799999993</v>
      </c>
      <c r="U12330">
        <v>28</v>
      </c>
      <c r="IF12330">
        <v>39215</v>
      </c>
      <c r="IG12330" t="s">
        <v>340</v>
      </c>
      <c r="IH12330" t="s">
        <v>266</v>
      </c>
      <c r="IK12330">
        <v>-2</v>
      </c>
      <c r="IL12330" t="s">
        <v>257</v>
      </c>
      <c r="IM12330" t="s">
        <v>258</v>
      </c>
      <c r="IN12330" t="s">
        <v>511</v>
      </c>
      <c r="IP12330" t="s">
        <v>558</v>
      </c>
    </row>
    <row r="12331" spans="1:250" x14ac:dyDescent="0.25">
      <c r="A12331">
        <v>46436</v>
      </c>
      <c r="B12331">
        <v>-890804480</v>
      </c>
      <c r="C12331">
        <v>1837</v>
      </c>
      <c r="D12331" t="s">
        <v>250</v>
      </c>
      <c r="E12331" t="s">
        <v>251</v>
      </c>
      <c r="F12331">
        <v>13794</v>
      </c>
      <c r="G12331" t="s">
        <v>264</v>
      </c>
      <c r="H12331" t="s">
        <v>265</v>
      </c>
      <c r="I12331">
        <v>411</v>
      </c>
      <c r="J12331" t="s">
        <v>471</v>
      </c>
      <c r="K12331" t="s">
        <v>472</v>
      </c>
      <c r="L12331">
        <v>39215</v>
      </c>
      <c r="M12331" t="s">
        <v>340</v>
      </c>
      <c r="N12331" t="s">
        <v>341</v>
      </c>
      <c r="O12331">
        <v>39215</v>
      </c>
      <c r="P12331" t="s">
        <v>340</v>
      </c>
      <c r="Q12331" t="s">
        <v>341</v>
      </c>
      <c r="R12331" t="s">
        <v>365</v>
      </c>
      <c r="S12331" s="2">
        <v>9786192.4100000001</v>
      </c>
      <c r="U12331">
        <v>28</v>
      </c>
      <c r="IF12331">
        <v>39215</v>
      </c>
      <c r="IG12331" t="s">
        <v>340</v>
      </c>
      <c r="IH12331" t="s">
        <v>266</v>
      </c>
      <c r="IK12331">
        <v>-2</v>
      </c>
      <c r="IL12331" t="s">
        <v>257</v>
      </c>
      <c r="IM12331" t="s">
        <v>258</v>
      </c>
      <c r="IN12331" t="s">
        <v>511</v>
      </c>
      <c r="IP12331" t="s">
        <v>558</v>
      </c>
    </row>
    <row r="12332" spans="1:250" x14ac:dyDescent="0.25">
      <c r="A12332">
        <v>46437</v>
      </c>
      <c r="B12332">
        <v>-890804480</v>
      </c>
      <c r="C12332">
        <v>1837</v>
      </c>
      <c r="D12332" t="s">
        <v>250</v>
      </c>
      <c r="E12332" t="s">
        <v>251</v>
      </c>
      <c r="F12332">
        <v>13794</v>
      </c>
      <c r="G12332" t="s">
        <v>264</v>
      </c>
      <c r="H12332" t="s">
        <v>265</v>
      </c>
      <c r="I12332">
        <v>437</v>
      </c>
      <c r="J12332" t="s">
        <v>506</v>
      </c>
      <c r="K12332" t="s">
        <v>507</v>
      </c>
      <c r="L12332">
        <v>39215</v>
      </c>
      <c r="M12332" t="s">
        <v>340</v>
      </c>
      <c r="N12332" t="s">
        <v>341</v>
      </c>
      <c r="O12332">
        <v>39215</v>
      </c>
      <c r="P12332" t="s">
        <v>340</v>
      </c>
      <c r="Q12332" t="s">
        <v>341</v>
      </c>
      <c r="R12332" t="s">
        <v>365</v>
      </c>
      <c r="S12332" s="2">
        <v>9905509.7200000007</v>
      </c>
      <c r="U12332">
        <v>28</v>
      </c>
      <c r="IF12332">
        <v>39215</v>
      </c>
      <c r="IG12332" t="s">
        <v>340</v>
      </c>
      <c r="IH12332" t="s">
        <v>266</v>
      </c>
      <c r="IK12332">
        <v>-2</v>
      </c>
      <c r="IL12332" t="s">
        <v>257</v>
      </c>
      <c r="IM12332" t="s">
        <v>258</v>
      </c>
      <c r="IN12332" t="s">
        <v>511</v>
      </c>
      <c r="IP12332" t="s">
        <v>558</v>
      </c>
    </row>
    <row r="12333" spans="1:250" x14ac:dyDescent="0.25">
      <c r="A12333">
        <v>46438</v>
      </c>
      <c r="B12333">
        <v>-890804480</v>
      </c>
      <c r="C12333">
        <v>1837</v>
      </c>
      <c r="D12333" t="s">
        <v>250</v>
      </c>
      <c r="E12333" t="s">
        <v>251</v>
      </c>
      <c r="F12333">
        <v>13794</v>
      </c>
      <c r="G12333" t="s">
        <v>264</v>
      </c>
      <c r="H12333" t="s">
        <v>265</v>
      </c>
      <c r="I12333">
        <v>436</v>
      </c>
      <c r="J12333" t="s">
        <v>504</v>
      </c>
      <c r="K12333" t="s">
        <v>505</v>
      </c>
      <c r="L12333">
        <v>39215</v>
      </c>
      <c r="M12333" t="s">
        <v>340</v>
      </c>
      <c r="N12333" t="s">
        <v>341</v>
      </c>
      <c r="O12333">
        <v>39215</v>
      </c>
      <c r="P12333" t="s">
        <v>340</v>
      </c>
      <c r="Q12333" t="s">
        <v>341</v>
      </c>
      <c r="R12333" t="s">
        <v>365</v>
      </c>
      <c r="S12333" s="2">
        <v>9890339.5700000003</v>
      </c>
      <c r="U12333">
        <v>28</v>
      </c>
      <c r="IF12333">
        <v>39215</v>
      </c>
      <c r="IG12333" t="s">
        <v>340</v>
      </c>
      <c r="IH12333" t="s">
        <v>266</v>
      </c>
      <c r="IK12333">
        <v>-2</v>
      </c>
      <c r="IL12333" t="s">
        <v>257</v>
      </c>
      <c r="IM12333" t="s">
        <v>258</v>
      </c>
      <c r="IN12333" t="s">
        <v>511</v>
      </c>
      <c r="IP12333" t="s">
        <v>558</v>
      </c>
    </row>
    <row r="12334" spans="1:250" x14ac:dyDescent="0.25">
      <c r="A12334">
        <v>46439</v>
      </c>
      <c r="B12334">
        <v>-890804480</v>
      </c>
      <c r="C12334">
        <v>1837</v>
      </c>
      <c r="D12334" t="s">
        <v>250</v>
      </c>
      <c r="E12334" t="s">
        <v>251</v>
      </c>
      <c r="F12334">
        <v>13794</v>
      </c>
      <c r="G12334" t="s">
        <v>264</v>
      </c>
      <c r="H12334" t="s">
        <v>265</v>
      </c>
      <c r="I12334">
        <v>435</v>
      </c>
      <c r="J12334" t="s">
        <v>493</v>
      </c>
      <c r="K12334" t="s">
        <v>494</v>
      </c>
      <c r="L12334">
        <v>39215</v>
      </c>
      <c r="M12334" t="s">
        <v>340</v>
      </c>
      <c r="N12334" t="s">
        <v>341</v>
      </c>
      <c r="O12334">
        <v>39215</v>
      </c>
      <c r="P12334" t="s">
        <v>340</v>
      </c>
      <c r="Q12334" t="s">
        <v>341</v>
      </c>
      <c r="R12334" t="s">
        <v>365</v>
      </c>
      <c r="S12334" s="2">
        <v>9881237.5</v>
      </c>
      <c r="U12334">
        <v>28</v>
      </c>
      <c r="IF12334">
        <v>39215</v>
      </c>
      <c r="IG12334" t="s">
        <v>340</v>
      </c>
      <c r="IH12334" t="s">
        <v>266</v>
      </c>
      <c r="IK12334">
        <v>-2</v>
      </c>
      <c r="IL12334" t="s">
        <v>257</v>
      </c>
      <c r="IM12334" t="s">
        <v>258</v>
      </c>
      <c r="IN12334" t="s">
        <v>511</v>
      </c>
      <c r="IP12334" t="s">
        <v>558</v>
      </c>
    </row>
    <row r="12335" spans="1:250" x14ac:dyDescent="0.25">
      <c r="A12335">
        <v>46440</v>
      </c>
      <c r="B12335">
        <v>-890804480</v>
      </c>
      <c r="C12335">
        <v>1837</v>
      </c>
      <c r="D12335" t="s">
        <v>250</v>
      </c>
      <c r="E12335" t="s">
        <v>251</v>
      </c>
      <c r="F12335">
        <v>13794</v>
      </c>
      <c r="G12335" t="s">
        <v>264</v>
      </c>
      <c r="H12335" t="s">
        <v>265</v>
      </c>
      <c r="I12335">
        <v>431</v>
      </c>
      <c r="J12335" t="s">
        <v>495</v>
      </c>
      <c r="K12335" t="s">
        <v>496</v>
      </c>
      <c r="L12335">
        <v>39215</v>
      </c>
      <c r="M12335" t="s">
        <v>340</v>
      </c>
      <c r="N12335" t="s">
        <v>341</v>
      </c>
      <c r="O12335">
        <v>39215</v>
      </c>
      <c r="P12335" t="s">
        <v>340</v>
      </c>
      <c r="Q12335" t="s">
        <v>341</v>
      </c>
      <c r="R12335" t="s">
        <v>365</v>
      </c>
      <c r="S12335" s="2">
        <v>9872135.4399999995</v>
      </c>
      <c r="U12335">
        <v>28</v>
      </c>
      <c r="IF12335">
        <v>39215</v>
      </c>
      <c r="IG12335" t="s">
        <v>340</v>
      </c>
      <c r="IH12335" t="s">
        <v>266</v>
      </c>
      <c r="IK12335">
        <v>-2</v>
      </c>
      <c r="IL12335" t="s">
        <v>257</v>
      </c>
      <c r="IM12335" t="s">
        <v>258</v>
      </c>
      <c r="IN12335" t="s">
        <v>511</v>
      </c>
      <c r="IP12335" t="s">
        <v>558</v>
      </c>
    </row>
    <row r="12336" spans="1:250" x14ac:dyDescent="0.25">
      <c r="A12336">
        <v>46441</v>
      </c>
      <c r="B12336">
        <v>-890804480</v>
      </c>
      <c r="C12336">
        <v>1837</v>
      </c>
      <c r="D12336" t="s">
        <v>250</v>
      </c>
      <c r="E12336" t="s">
        <v>251</v>
      </c>
      <c r="F12336">
        <v>13794</v>
      </c>
      <c r="G12336" t="s">
        <v>264</v>
      </c>
      <c r="H12336" t="s">
        <v>265</v>
      </c>
      <c r="I12336">
        <v>429</v>
      </c>
      <c r="J12336" t="s">
        <v>473</v>
      </c>
      <c r="K12336" t="s">
        <v>474</v>
      </c>
      <c r="L12336">
        <v>39215</v>
      </c>
      <c r="M12336" t="s">
        <v>340</v>
      </c>
      <c r="N12336" t="s">
        <v>341</v>
      </c>
      <c r="O12336">
        <v>39215</v>
      </c>
      <c r="P12336" t="s">
        <v>340</v>
      </c>
      <c r="Q12336" t="s">
        <v>341</v>
      </c>
      <c r="R12336" t="s">
        <v>365</v>
      </c>
      <c r="S12336" s="2">
        <v>9858482.3000000007</v>
      </c>
      <c r="U12336">
        <v>28</v>
      </c>
      <c r="IF12336">
        <v>39215</v>
      </c>
      <c r="IG12336" t="s">
        <v>340</v>
      </c>
      <c r="IH12336" t="s">
        <v>266</v>
      </c>
      <c r="IK12336">
        <v>-2</v>
      </c>
      <c r="IL12336" t="s">
        <v>257</v>
      </c>
      <c r="IM12336" t="s">
        <v>258</v>
      </c>
      <c r="IN12336" t="s">
        <v>511</v>
      </c>
      <c r="IP12336" t="s">
        <v>558</v>
      </c>
    </row>
    <row r="12337" spans="1:250" x14ac:dyDescent="0.25">
      <c r="A12337">
        <v>46442</v>
      </c>
      <c r="B12337">
        <v>-890804480</v>
      </c>
      <c r="C12337">
        <v>1837</v>
      </c>
      <c r="D12337" t="s">
        <v>250</v>
      </c>
      <c r="E12337" t="s">
        <v>251</v>
      </c>
      <c r="F12337">
        <v>13794</v>
      </c>
      <c r="G12337" t="s">
        <v>264</v>
      </c>
      <c r="H12337" t="s">
        <v>265</v>
      </c>
      <c r="I12337">
        <v>427</v>
      </c>
      <c r="J12337" t="s">
        <v>475</v>
      </c>
      <c r="K12337" t="s">
        <v>476</v>
      </c>
      <c r="L12337">
        <v>39215</v>
      </c>
      <c r="M12337" t="s">
        <v>340</v>
      </c>
      <c r="N12337" t="s">
        <v>341</v>
      </c>
      <c r="O12337">
        <v>39215</v>
      </c>
      <c r="P12337" t="s">
        <v>340</v>
      </c>
      <c r="Q12337" t="s">
        <v>341</v>
      </c>
      <c r="R12337" t="s">
        <v>365</v>
      </c>
      <c r="S12337" s="2">
        <v>9840278.1500000004</v>
      </c>
      <c r="U12337">
        <v>28</v>
      </c>
      <c r="IF12337">
        <v>39215</v>
      </c>
      <c r="IG12337" t="s">
        <v>340</v>
      </c>
      <c r="IH12337" t="s">
        <v>266</v>
      </c>
      <c r="IK12337">
        <v>-2</v>
      </c>
      <c r="IL12337" t="s">
        <v>257</v>
      </c>
      <c r="IM12337" t="s">
        <v>258</v>
      </c>
      <c r="IN12337" t="s">
        <v>511</v>
      </c>
      <c r="IP12337" t="s">
        <v>558</v>
      </c>
    </row>
    <row r="12338" spans="1:250" x14ac:dyDescent="0.25">
      <c r="A12338">
        <v>46443</v>
      </c>
      <c r="B12338">
        <v>-890804480</v>
      </c>
      <c r="C12338">
        <v>1837</v>
      </c>
      <c r="D12338" t="s">
        <v>250</v>
      </c>
      <c r="E12338" t="s">
        <v>251</v>
      </c>
      <c r="F12338">
        <v>1848</v>
      </c>
      <c r="G12338" t="s">
        <v>252</v>
      </c>
      <c r="H12338" t="s">
        <v>251</v>
      </c>
      <c r="I12338">
        <v>437</v>
      </c>
      <c r="J12338" t="s">
        <v>506</v>
      </c>
      <c r="K12338" t="s">
        <v>507</v>
      </c>
      <c r="L12338">
        <v>41235</v>
      </c>
      <c r="M12338" t="s">
        <v>483</v>
      </c>
      <c r="N12338" t="s">
        <v>484</v>
      </c>
      <c r="O12338">
        <v>41235</v>
      </c>
      <c r="P12338" t="s">
        <v>483</v>
      </c>
      <c r="Q12338" t="s">
        <v>484</v>
      </c>
      <c r="R12338" t="s">
        <v>365</v>
      </c>
      <c r="S12338" s="2">
        <v>33606660.310000002</v>
      </c>
      <c r="U12338">
        <v>28</v>
      </c>
      <c r="IF12338">
        <v>41235</v>
      </c>
      <c r="IG12338" t="s">
        <v>483</v>
      </c>
      <c r="IH12338" t="s">
        <v>256</v>
      </c>
      <c r="IK12338">
        <v>-2</v>
      </c>
      <c r="IL12338" t="s">
        <v>257</v>
      </c>
      <c r="IM12338" t="s">
        <v>258</v>
      </c>
      <c r="IN12338" t="s">
        <v>559</v>
      </c>
    </row>
    <row r="12339" spans="1:250" x14ac:dyDescent="0.25">
      <c r="A12339">
        <v>46444</v>
      </c>
      <c r="B12339">
        <v>-890804480</v>
      </c>
      <c r="C12339">
        <v>1837</v>
      </c>
      <c r="D12339" t="s">
        <v>250</v>
      </c>
      <c r="E12339" t="s">
        <v>251</v>
      </c>
      <c r="F12339">
        <v>1848</v>
      </c>
      <c r="G12339" t="s">
        <v>252</v>
      </c>
      <c r="H12339" t="s">
        <v>251</v>
      </c>
      <c r="I12339">
        <v>436</v>
      </c>
      <c r="J12339" t="s">
        <v>504</v>
      </c>
      <c r="K12339" t="s">
        <v>505</v>
      </c>
      <c r="L12339">
        <v>41235</v>
      </c>
      <c r="M12339" t="s">
        <v>483</v>
      </c>
      <c r="N12339" t="s">
        <v>484</v>
      </c>
      <c r="O12339">
        <v>41235</v>
      </c>
      <c r="P12339" t="s">
        <v>483</v>
      </c>
      <c r="Q12339" t="s">
        <v>484</v>
      </c>
      <c r="R12339" t="s">
        <v>365</v>
      </c>
      <c r="S12339" s="2">
        <v>54574613.630000003</v>
      </c>
      <c r="U12339">
        <v>28</v>
      </c>
      <c r="IF12339">
        <v>41235</v>
      </c>
      <c r="IG12339" t="s">
        <v>483</v>
      </c>
      <c r="IH12339" t="s">
        <v>256</v>
      </c>
      <c r="IK12339">
        <v>-2</v>
      </c>
      <c r="IL12339" t="s">
        <v>257</v>
      </c>
      <c r="IM12339" t="s">
        <v>258</v>
      </c>
      <c r="IN12339" t="s">
        <v>559</v>
      </c>
    </row>
    <row r="12340" spans="1:250" x14ac:dyDescent="0.25">
      <c r="A12340">
        <v>46445</v>
      </c>
      <c r="B12340">
        <v>-890804480</v>
      </c>
      <c r="C12340">
        <v>1837</v>
      </c>
      <c r="D12340" t="s">
        <v>250</v>
      </c>
      <c r="E12340" t="s">
        <v>251</v>
      </c>
      <c r="F12340">
        <v>1848</v>
      </c>
      <c r="G12340" t="s">
        <v>252</v>
      </c>
      <c r="H12340" t="s">
        <v>251</v>
      </c>
      <c r="I12340">
        <v>435</v>
      </c>
      <c r="J12340" t="s">
        <v>493</v>
      </c>
      <c r="K12340" t="s">
        <v>494</v>
      </c>
      <c r="L12340">
        <v>41235</v>
      </c>
      <c r="M12340" t="s">
        <v>483</v>
      </c>
      <c r="N12340" t="s">
        <v>484</v>
      </c>
      <c r="O12340">
        <v>41235</v>
      </c>
      <c r="P12340" t="s">
        <v>483</v>
      </c>
      <c r="Q12340" t="s">
        <v>484</v>
      </c>
      <c r="R12340" t="s">
        <v>365</v>
      </c>
      <c r="S12340" s="2">
        <v>54527306.82</v>
      </c>
      <c r="U12340">
        <v>28</v>
      </c>
      <c r="IF12340">
        <v>41235</v>
      </c>
      <c r="IG12340" t="s">
        <v>483</v>
      </c>
      <c r="IH12340" t="s">
        <v>256</v>
      </c>
      <c r="IK12340">
        <v>-2</v>
      </c>
      <c r="IL12340" t="s">
        <v>257</v>
      </c>
      <c r="IM12340" t="s">
        <v>258</v>
      </c>
      <c r="IN12340" t="s">
        <v>559</v>
      </c>
    </row>
    <row r="12341" spans="1:250" x14ac:dyDescent="0.25">
      <c r="A12341">
        <v>46446</v>
      </c>
      <c r="B12341">
        <v>-890804480</v>
      </c>
      <c r="C12341">
        <v>1837</v>
      </c>
      <c r="D12341" t="s">
        <v>250</v>
      </c>
      <c r="E12341" t="s">
        <v>251</v>
      </c>
      <c r="F12341">
        <v>1848</v>
      </c>
      <c r="G12341" t="s">
        <v>252</v>
      </c>
      <c r="H12341" t="s">
        <v>251</v>
      </c>
      <c r="I12341">
        <v>431</v>
      </c>
      <c r="J12341" t="s">
        <v>495</v>
      </c>
      <c r="K12341" t="s">
        <v>496</v>
      </c>
      <c r="L12341">
        <v>41235</v>
      </c>
      <c r="M12341" t="s">
        <v>483</v>
      </c>
      <c r="N12341" t="s">
        <v>484</v>
      </c>
      <c r="O12341">
        <v>41235</v>
      </c>
      <c r="P12341" t="s">
        <v>483</v>
      </c>
      <c r="Q12341" t="s">
        <v>484</v>
      </c>
      <c r="R12341" t="s">
        <v>365</v>
      </c>
      <c r="S12341" s="2">
        <v>77783721.599999994</v>
      </c>
      <c r="U12341">
        <v>28</v>
      </c>
      <c r="IF12341">
        <v>41235</v>
      </c>
      <c r="IG12341" t="s">
        <v>483</v>
      </c>
      <c r="IH12341" t="s">
        <v>256</v>
      </c>
      <c r="IK12341">
        <v>-2</v>
      </c>
      <c r="IL12341" t="s">
        <v>257</v>
      </c>
      <c r="IM12341" t="s">
        <v>258</v>
      </c>
      <c r="IN12341" t="s">
        <v>559</v>
      </c>
    </row>
    <row r="12342" spans="1:250" x14ac:dyDescent="0.25">
      <c r="A12342">
        <v>46447</v>
      </c>
      <c r="B12342">
        <v>-890804480</v>
      </c>
      <c r="C12342">
        <v>1837</v>
      </c>
      <c r="D12342" t="s">
        <v>250</v>
      </c>
      <c r="E12342" t="s">
        <v>251</v>
      </c>
      <c r="F12342">
        <v>1848</v>
      </c>
      <c r="G12342" t="s">
        <v>252</v>
      </c>
      <c r="H12342" t="s">
        <v>251</v>
      </c>
      <c r="I12342">
        <v>429</v>
      </c>
      <c r="J12342" t="s">
        <v>473</v>
      </c>
      <c r="K12342" t="s">
        <v>474</v>
      </c>
      <c r="L12342">
        <v>41235</v>
      </c>
      <c r="M12342" t="s">
        <v>483</v>
      </c>
      <c r="N12342" t="s">
        <v>484</v>
      </c>
      <c r="O12342">
        <v>41235</v>
      </c>
      <c r="P12342" t="s">
        <v>483</v>
      </c>
      <c r="Q12342" t="s">
        <v>484</v>
      </c>
      <c r="R12342" t="s">
        <v>365</v>
      </c>
      <c r="S12342" s="2">
        <v>77686096.819999993</v>
      </c>
      <c r="U12342">
        <v>28</v>
      </c>
      <c r="IF12342">
        <v>41235</v>
      </c>
      <c r="IG12342" t="s">
        <v>483</v>
      </c>
      <c r="IH12342" t="s">
        <v>256</v>
      </c>
      <c r="IK12342">
        <v>-2</v>
      </c>
      <c r="IL12342" t="s">
        <v>257</v>
      </c>
      <c r="IM12342" t="s">
        <v>258</v>
      </c>
      <c r="IN12342" t="s">
        <v>559</v>
      </c>
    </row>
    <row r="12343" spans="1:250" x14ac:dyDescent="0.25">
      <c r="A12343">
        <v>46448</v>
      </c>
      <c r="B12343">
        <v>-890804480</v>
      </c>
      <c r="C12343">
        <v>1837</v>
      </c>
      <c r="D12343" t="s">
        <v>250</v>
      </c>
      <c r="E12343" t="s">
        <v>251</v>
      </c>
      <c r="F12343">
        <v>1848</v>
      </c>
      <c r="G12343" t="s">
        <v>252</v>
      </c>
      <c r="H12343" t="s">
        <v>251</v>
      </c>
      <c r="I12343">
        <v>427</v>
      </c>
      <c r="J12343" t="s">
        <v>475</v>
      </c>
      <c r="K12343" t="s">
        <v>476</v>
      </c>
      <c r="L12343">
        <v>41235</v>
      </c>
      <c r="M12343" t="s">
        <v>483</v>
      </c>
      <c r="N12343" t="s">
        <v>484</v>
      </c>
      <c r="O12343">
        <v>41235</v>
      </c>
      <c r="P12343" t="s">
        <v>483</v>
      </c>
      <c r="Q12343" t="s">
        <v>484</v>
      </c>
      <c r="R12343" t="s">
        <v>365</v>
      </c>
      <c r="S12343" s="2">
        <v>77555930.409999996</v>
      </c>
      <c r="U12343">
        <v>28</v>
      </c>
      <c r="IF12343">
        <v>41235</v>
      </c>
      <c r="IG12343" t="s">
        <v>483</v>
      </c>
      <c r="IH12343" t="s">
        <v>256</v>
      </c>
      <c r="IK12343">
        <v>-2</v>
      </c>
      <c r="IL12343" t="s">
        <v>257</v>
      </c>
      <c r="IM12343" t="s">
        <v>258</v>
      </c>
      <c r="IN12343" t="s">
        <v>559</v>
      </c>
    </row>
    <row r="12344" spans="1:250" x14ac:dyDescent="0.25">
      <c r="A12344">
        <v>46449</v>
      </c>
      <c r="B12344">
        <v>-890804480</v>
      </c>
      <c r="C12344">
        <v>1837</v>
      </c>
      <c r="D12344" t="s">
        <v>250</v>
      </c>
      <c r="E12344" t="s">
        <v>251</v>
      </c>
      <c r="F12344">
        <v>1848</v>
      </c>
      <c r="G12344" t="s">
        <v>252</v>
      </c>
      <c r="H12344" t="s">
        <v>251</v>
      </c>
      <c r="I12344">
        <v>437</v>
      </c>
      <c r="J12344" t="s">
        <v>506</v>
      </c>
      <c r="K12344" t="s">
        <v>507</v>
      </c>
      <c r="L12344">
        <v>41236</v>
      </c>
      <c r="M12344" t="s">
        <v>485</v>
      </c>
      <c r="N12344" t="s">
        <v>486</v>
      </c>
      <c r="O12344">
        <v>41236</v>
      </c>
      <c r="P12344" t="s">
        <v>485</v>
      </c>
      <c r="Q12344" t="s">
        <v>486</v>
      </c>
      <c r="R12344" t="s">
        <v>365</v>
      </c>
      <c r="S12344" s="2">
        <v>50159194.420000002</v>
      </c>
      <c r="U12344">
        <v>28</v>
      </c>
      <c r="IF12344">
        <v>41236</v>
      </c>
      <c r="IG12344" t="s">
        <v>485</v>
      </c>
      <c r="IH12344" t="s">
        <v>256</v>
      </c>
      <c r="IK12344">
        <v>-2</v>
      </c>
      <c r="IL12344" t="s">
        <v>257</v>
      </c>
      <c r="IM12344" t="s">
        <v>258</v>
      </c>
      <c r="IN12344" t="s">
        <v>559</v>
      </c>
    </row>
    <row r="12345" spans="1:250" x14ac:dyDescent="0.25">
      <c r="A12345">
        <v>46450</v>
      </c>
      <c r="B12345">
        <v>-890804480</v>
      </c>
      <c r="C12345">
        <v>1837</v>
      </c>
      <c r="D12345" t="s">
        <v>250</v>
      </c>
      <c r="E12345" t="s">
        <v>251</v>
      </c>
      <c r="F12345">
        <v>1848</v>
      </c>
      <c r="G12345" t="s">
        <v>252</v>
      </c>
      <c r="H12345" t="s">
        <v>251</v>
      </c>
      <c r="I12345">
        <v>436</v>
      </c>
      <c r="J12345" t="s">
        <v>504</v>
      </c>
      <c r="K12345" t="s">
        <v>505</v>
      </c>
      <c r="L12345">
        <v>41236</v>
      </c>
      <c r="M12345" t="s">
        <v>485</v>
      </c>
      <c r="N12345" t="s">
        <v>486</v>
      </c>
      <c r="O12345">
        <v>41236</v>
      </c>
      <c r="P12345" t="s">
        <v>485</v>
      </c>
      <c r="Q12345" t="s">
        <v>486</v>
      </c>
      <c r="R12345" t="s">
        <v>365</v>
      </c>
      <c r="S12345" s="2">
        <v>50086833.32</v>
      </c>
      <c r="U12345">
        <v>28</v>
      </c>
      <c r="IF12345">
        <v>41236</v>
      </c>
      <c r="IG12345" t="s">
        <v>485</v>
      </c>
      <c r="IH12345" t="s">
        <v>256</v>
      </c>
      <c r="IK12345">
        <v>-2</v>
      </c>
      <c r="IL12345" t="s">
        <v>257</v>
      </c>
      <c r="IM12345" t="s">
        <v>258</v>
      </c>
      <c r="IN12345" t="s">
        <v>559</v>
      </c>
    </row>
    <row r="12346" spans="1:250" x14ac:dyDescent="0.25">
      <c r="A12346">
        <v>46451</v>
      </c>
      <c r="B12346">
        <v>-890804480</v>
      </c>
      <c r="C12346">
        <v>1837</v>
      </c>
      <c r="D12346" t="s">
        <v>250</v>
      </c>
      <c r="E12346" t="s">
        <v>251</v>
      </c>
      <c r="F12346">
        <v>1848</v>
      </c>
      <c r="G12346" t="s">
        <v>252</v>
      </c>
      <c r="H12346" t="s">
        <v>251</v>
      </c>
      <c r="I12346">
        <v>435</v>
      </c>
      <c r="J12346" t="s">
        <v>493</v>
      </c>
      <c r="K12346" t="s">
        <v>494</v>
      </c>
      <c r="L12346">
        <v>41236</v>
      </c>
      <c r="M12346" t="s">
        <v>485</v>
      </c>
      <c r="N12346" t="s">
        <v>486</v>
      </c>
      <c r="O12346">
        <v>41236</v>
      </c>
      <c r="P12346" t="s">
        <v>485</v>
      </c>
      <c r="Q12346" t="s">
        <v>486</v>
      </c>
      <c r="R12346" t="s">
        <v>365</v>
      </c>
      <c r="S12346" s="2">
        <v>50043416.659999996</v>
      </c>
      <c r="U12346">
        <v>28</v>
      </c>
      <c r="IF12346">
        <v>41236</v>
      </c>
      <c r="IG12346" t="s">
        <v>485</v>
      </c>
      <c r="IH12346" t="s">
        <v>256</v>
      </c>
      <c r="IK12346">
        <v>-2</v>
      </c>
      <c r="IL12346" t="s">
        <v>257</v>
      </c>
      <c r="IM12346" t="s">
        <v>258</v>
      </c>
      <c r="IN12346" t="s">
        <v>559</v>
      </c>
    </row>
    <row r="12347" spans="1:250" x14ac:dyDescent="0.25">
      <c r="A12347">
        <v>46452</v>
      </c>
      <c r="B12347">
        <v>-890804480</v>
      </c>
      <c r="C12347">
        <v>1837</v>
      </c>
      <c r="D12347" t="s">
        <v>250</v>
      </c>
      <c r="E12347" t="s">
        <v>251</v>
      </c>
      <c r="F12347">
        <v>1848</v>
      </c>
      <c r="G12347" t="s">
        <v>252</v>
      </c>
      <c r="H12347" t="s">
        <v>251</v>
      </c>
      <c r="I12347">
        <v>431</v>
      </c>
      <c r="J12347" t="s">
        <v>495</v>
      </c>
      <c r="K12347" t="s">
        <v>496</v>
      </c>
      <c r="L12347">
        <v>41236</v>
      </c>
      <c r="M12347" t="s">
        <v>485</v>
      </c>
      <c r="N12347" t="s">
        <v>486</v>
      </c>
      <c r="O12347">
        <v>41236</v>
      </c>
      <c r="P12347" t="s">
        <v>485</v>
      </c>
      <c r="Q12347" t="s">
        <v>486</v>
      </c>
      <c r="R12347" t="s">
        <v>365</v>
      </c>
      <c r="S12347" s="2">
        <v>50196000</v>
      </c>
      <c r="U12347">
        <v>28</v>
      </c>
      <c r="IF12347">
        <v>41236</v>
      </c>
      <c r="IG12347" t="s">
        <v>485</v>
      </c>
      <c r="IH12347" t="s">
        <v>256</v>
      </c>
      <c r="IK12347">
        <v>-2</v>
      </c>
      <c r="IL12347" t="s">
        <v>257</v>
      </c>
      <c r="IM12347" t="s">
        <v>258</v>
      </c>
      <c r="IN12347" t="s">
        <v>559</v>
      </c>
    </row>
    <row r="12348" spans="1:250" x14ac:dyDescent="0.25">
      <c r="A12348">
        <v>46453</v>
      </c>
      <c r="B12348">
        <v>-890804480</v>
      </c>
      <c r="C12348">
        <v>1837</v>
      </c>
      <c r="D12348" t="s">
        <v>250</v>
      </c>
      <c r="E12348" t="s">
        <v>251</v>
      </c>
      <c r="F12348">
        <v>1848</v>
      </c>
      <c r="G12348" t="s">
        <v>252</v>
      </c>
      <c r="H12348" t="s">
        <v>251</v>
      </c>
      <c r="I12348">
        <v>429</v>
      </c>
      <c r="J12348" t="s">
        <v>473</v>
      </c>
      <c r="K12348" t="s">
        <v>474</v>
      </c>
      <c r="L12348">
        <v>41236</v>
      </c>
      <c r="M12348" t="s">
        <v>485</v>
      </c>
      <c r="N12348" t="s">
        <v>486</v>
      </c>
      <c r="O12348">
        <v>41236</v>
      </c>
      <c r="P12348" t="s">
        <v>485</v>
      </c>
      <c r="Q12348" t="s">
        <v>486</v>
      </c>
      <c r="R12348" t="s">
        <v>365</v>
      </c>
      <c r="S12348" s="2">
        <v>50133000</v>
      </c>
      <c r="U12348">
        <v>28</v>
      </c>
      <c r="IF12348">
        <v>41236</v>
      </c>
      <c r="IG12348" t="s">
        <v>485</v>
      </c>
      <c r="IH12348" t="s">
        <v>256</v>
      </c>
      <c r="IK12348">
        <v>-2</v>
      </c>
      <c r="IL12348" t="s">
        <v>257</v>
      </c>
      <c r="IM12348" t="s">
        <v>258</v>
      </c>
      <c r="IN12348" t="s">
        <v>559</v>
      </c>
    </row>
    <row r="12349" spans="1:250" x14ac:dyDescent="0.25">
      <c r="A12349">
        <v>46454</v>
      </c>
      <c r="B12349">
        <v>-890804480</v>
      </c>
      <c r="C12349">
        <v>1837</v>
      </c>
      <c r="D12349" t="s">
        <v>250</v>
      </c>
      <c r="E12349" t="s">
        <v>251</v>
      </c>
      <c r="F12349">
        <v>1848</v>
      </c>
      <c r="G12349" t="s">
        <v>252</v>
      </c>
      <c r="H12349" t="s">
        <v>251</v>
      </c>
      <c r="I12349">
        <v>427</v>
      </c>
      <c r="J12349" t="s">
        <v>475</v>
      </c>
      <c r="K12349" t="s">
        <v>476</v>
      </c>
      <c r="L12349">
        <v>41236</v>
      </c>
      <c r="M12349" t="s">
        <v>485</v>
      </c>
      <c r="N12349" t="s">
        <v>486</v>
      </c>
      <c r="O12349">
        <v>41236</v>
      </c>
      <c r="P12349" t="s">
        <v>485</v>
      </c>
      <c r="Q12349" t="s">
        <v>486</v>
      </c>
      <c r="R12349" t="s">
        <v>365</v>
      </c>
      <c r="S12349" s="2">
        <v>50049000</v>
      </c>
      <c r="U12349">
        <v>28</v>
      </c>
      <c r="IF12349">
        <v>41236</v>
      </c>
      <c r="IG12349" t="s">
        <v>485</v>
      </c>
      <c r="IH12349" t="s">
        <v>256</v>
      </c>
      <c r="IK12349">
        <v>-2</v>
      </c>
      <c r="IL12349" t="s">
        <v>257</v>
      </c>
      <c r="IM12349" t="s">
        <v>258</v>
      </c>
      <c r="IN12349" t="s">
        <v>559</v>
      </c>
    </row>
  </sheetData>
  <autoFilter ref="A1:IP12349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BF12-70F7-43C0-A24C-196879B43D1B}">
  <dimension ref="A1:AB44"/>
  <sheetViews>
    <sheetView zoomScale="85" zoomScaleNormal="85" workbookViewId="0">
      <selection activeCell="A2" sqref="A2:I31"/>
    </sheetView>
  </sheetViews>
  <sheetFormatPr defaultRowHeight="15" x14ac:dyDescent="0.25"/>
  <cols>
    <col min="1" max="1" width="23.5703125" bestFit="1" customWidth="1"/>
    <col min="2" max="3" width="11.5703125" bestFit="1" customWidth="1"/>
    <col min="4" max="4" width="16.140625" bestFit="1" customWidth="1"/>
    <col min="5" max="5" width="11.42578125" bestFit="1" customWidth="1"/>
    <col min="6" max="6" width="11.7109375" bestFit="1" customWidth="1"/>
    <col min="7" max="7" width="11.42578125" bestFit="1" customWidth="1"/>
    <col min="8" max="8" width="11.140625" bestFit="1" customWidth="1"/>
    <col min="9" max="9" width="11.7109375" bestFit="1" customWidth="1"/>
    <col min="11" max="12" width="11.5703125" bestFit="1" customWidth="1"/>
    <col min="13" max="14" width="11.42578125" bestFit="1" customWidth="1"/>
    <col min="15" max="15" width="11.7109375" bestFit="1" customWidth="1"/>
    <col min="16" max="16" width="11.42578125" bestFit="1" customWidth="1"/>
    <col min="17" max="17" width="11.140625" bestFit="1" customWidth="1"/>
    <col min="18" max="18" width="11.7109375" bestFit="1" customWidth="1"/>
    <col min="21" max="21" width="26.85546875" bestFit="1" customWidth="1"/>
    <col min="28" max="28" width="12" customWidth="1"/>
  </cols>
  <sheetData>
    <row r="1" spans="1:28" x14ac:dyDescent="0.25">
      <c r="U1" s="68" t="str" cm="1">
        <f t="array" ref="U1:U26">_xlfn.UNIQUE(_xlfn._xlws.SORT(A4:A29))</f>
        <v>AMFAM - 1</v>
      </c>
      <c r="W1" s="68" t="s">
        <v>501</v>
      </c>
      <c r="X1" s="68"/>
      <c r="Y1" s="68"/>
      <c r="Z1" s="68"/>
      <c r="AA1" s="68"/>
      <c r="AB1" s="68"/>
    </row>
    <row r="2" spans="1:28" x14ac:dyDescent="0.25">
      <c r="B2" s="6" t="s">
        <v>487</v>
      </c>
      <c r="C2" s="6" t="s">
        <v>367</v>
      </c>
      <c r="D2" s="6" t="s">
        <v>368</v>
      </c>
      <c r="E2" s="6" t="s">
        <v>369</v>
      </c>
      <c r="F2" s="6" t="s">
        <v>370</v>
      </c>
      <c r="G2" s="6" t="s">
        <v>488</v>
      </c>
      <c r="H2" s="6" t="s">
        <v>371</v>
      </c>
      <c r="I2" s="6" t="s">
        <v>372</v>
      </c>
      <c r="K2" s="6" t="s">
        <v>487</v>
      </c>
      <c r="L2" s="6" t="s">
        <v>367</v>
      </c>
      <c r="M2" s="6" t="s">
        <v>368</v>
      </c>
      <c r="N2" s="6" t="s">
        <v>369</v>
      </c>
      <c r="O2" s="6" t="s">
        <v>370</v>
      </c>
      <c r="P2" s="6" t="s">
        <v>488</v>
      </c>
      <c r="Q2" s="6" t="s">
        <v>371</v>
      </c>
      <c r="R2" s="6" t="s">
        <v>372</v>
      </c>
      <c r="S2" s="6"/>
      <c r="U2" s="68" t="str">
        <v>AMFAM - 5</v>
      </c>
    </row>
    <row r="3" spans="1:28" x14ac:dyDescent="0.25">
      <c r="A3" s="6" t="s">
        <v>373</v>
      </c>
      <c r="B3" s="6" t="s">
        <v>489</v>
      </c>
      <c r="C3" s="6" t="s">
        <v>409</v>
      </c>
      <c r="D3" s="6" t="s">
        <v>410</v>
      </c>
      <c r="E3" s="6" t="s">
        <v>411</v>
      </c>
      <c r="F3" s="6" t="s">
        <v>412</v>
      </c>
      <c r="G3" s="6" t="s">
        <v>490</v>
      </c>
      <c r="H3" s="6" t="s">
        <v>413</v>
      </c>
      <c r="I3" s="6" t="s">
        <v>414</v>
      </c>
      <c r="K3" s="6" t="s">
        <v>489</v>
      </c>
      <c r="L3" s="6" t="s">
        <v>409</v>
      </c>
      <c r="M3" s="6" t="s">
        <v>410</v>
      </c>
      <c r="N3" s="6" t="s">
        <v>411</v>
      </c>
      <c r="O3" s="6" t="s">
        <v>412</v>
      </c>
      <c r="P3" s="6" t="s">
        <v>490</v>
      </c>
      <c r="Q3" s="6" t="s">
        <v>413</v>
      </c>
      <c r="R3" s="6" t="s">
        <v>414</v>
      </c>
      <c r="S3" s="6"/>
      <c r="U3" s="68" t="str">
        <v>Amica - CF</v>
      </c>
    </row>
    <row r="4" spans="1:28" x14ac:dyDescent="0.25">
      <c r="A4" s="8" t="s">
        <v>374</v>
      </c>
      <c r="B4" s="9">
        <v>0</v>
      </c>
      <c r="C4" s="10">
        <v>150000000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1">
        <v>150000000</v>
      </c>
      <c r="K4" s="29">
        <f t="shared" ref="K4:K29" si="0">IFERROR(B4/B$30,0)</f>
        <v>0</v>
      </c>
      <c r="L4" s="30">
        <f t="shared" ref="L4:L29" si="1">IFERROR(C4/C$30,0)</f>
        <v>0.7142857142857143</v>
      </c>
      <c r="M4" s="30">
        <f t="shared" ref="M4:M29" si="2">IFERROR(D4/D$30,0)</f>
        <v>0</v>
      </c>
      <c r="N4" s="30">
        <f t="shared" ref="N4:N29" si="3">IFERROR(E4/E$30,0)</f>
        <v>0</v>
      </c>
      <c r="O4" s="30">
        <f t="shared" ref="O4:O29" si="4">IFERROR(F4/F$30,0)</f>
        <v>0</v>
      </c>
      <c r="P4" s="30">
        <f t="shared" ref="P4:P29" si="5">IFERROR(G4/G$30,0)</f>
        <v>0</v>
      </c>
      <c r="Q4" s="30">
        <f t="shared" ref="Q4:Q29" si="6">IFERROR(H4/H$30,0)</f>
        <v>0</v>
      </c>
      <c r="R4" s="31">
        <f t="shared" ref="R4:R29" si="7">IFERROR(I4/I$30,0)</f>
        <v>0.8771929824561403</v>
      </c>
      <c r="U4" s="68" t="str">
        <v>Amica - CSRT</v>
      </c>
    </row>
    <row r="5" spans="1:28" x14ac:dyDescent="0.25">
      <c r="A5" s="12" t="s">
        <v>376</v>
      </c>
      <c r="B5" s="13">
        <v>6000000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5">
        <v>6000000</v>
      </c>
      <c r="K5" s="32">
        <f t="shared" si="0"/>
        <v>0.17910447761194029</v>
      </c>
      <c r="L5" s="33">
        <f t="shared" si="1"/>
        <v>0</v>
      </c>
      <c r="M5" s="33">
        <f t="shared" si="2"/>
        <v>0</v>
      </c>
      <c r="N5" s="33">
        <f t="shared" si="3"/>
        <v>0</v>
      </c>
      <c r="O5" s="33">
        <f t="shared" si="4"/>
        <v>0</v>
      </c>
      <c r="P5" s="33">
        <f t="shared" si="5"/>
        <v>0</v>
      </c>
      <c r="Q5" s="33">
        <f t="shared" si="6"/>
        <v>0</v>
      </c>
      <c r="R5" s="34">
        <f t="shared" si="7"/>
        <v>3.5087719298245612E-2</v>
      </c>
      <c r="U5" s="68" t="str">
        <v>Amica - LIC</v>
      </c>
    </row>
    <row r="6" spans="1:28" x14ac:dyDescent="0.25">
      <c r="A6" s="12" t="s">
        <v>378</v>
      </c>
      <c r="B6" s="13">
        <v>0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5">
        <v>0</v>
      </c>
      <c r="K6" s="32">
        <f t="shared" si="0"/>
        <v>0</v>
      </c>
      <c r="L6" s="33">
        <f t="shared" si="1"/>
        <v>0</v>
      </c>
      <c r="M6" s="33">
        <f t="shared" si="2"/>
        <v>0</v>
      </c>
      <c r="N6" s="33">
        <f t="shared" si="3"/>
        <v>0</v>
      </c>
      <c r="O6" s="33">
        <f t="shared" si="4"/>
        <v>0</v>
      </c>
      <c r="P6" s="33">
        <f t="shared" si="5"/>
        <v>0</v>
      </c>
      <c r="Q6" s="33">
        <f t="shared" si="6"/>
        <v>0</v>
      </c>
      <c r="R6" s="34">
        <f t="shared" si="7"/>
        <v>0</v>
      </c>
      <c r="U6" s="68" t="str">
        <v>Amica - MIC</v>
      </c>
    </row>
    <row r="7" spans="1:28" x14ac:dyDescent="0.25">
      <c r="A7" s="12" t="s">
        <v>491</v>
      </c>
      <c r="B7" s="13">
        <v>5000000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5">
        <v>0</v>
      </c>
      <c r="K7" s="32">
        <f t="shared" si="0"/>
        <v>0.14925373134328357</v>
      </c>
      <c r="L7" s="33">
        <f t="shared" si="1"/>
        <v>0</v>
      </c>
      <c r="M7" s="33">
        <f t="shared" si="2"/>
        <v>0</v>
      </c>
      <c r="N7" s="33">
        <f t="shared" si="3"/>
        <v>0</v>
      </c>
      <c r="O7" s="33">
        <f t="shared" si="4"/>
        <v>0</v>
      </c>
      <c r="P7" s="33">
        <f t="shared" si="5"/>
        <v>0</v>
      </c>
      <c r="Q7" s="33">
        <f t="shared" si="6"/>
        <v>0</v>
      </c>
      <c r="R7" s="34">
        <f t="shared" si="7"/>
        <v>0</v>
      </c>
      <c r="U7" s="68" t="str">
        <v>Amica - P&amp;C</v>
      </c>
    </row>
    <row r="8" spans="1:28" x14ac:dyDescent="0.25">
      <c r="A8" s="12" t="s">
        <v>380</v>
      </c>
      <c r="B8" s="13">
        <v>0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5">
        <v>0</v>
      </c>
      <c r="K8" s="32">
        <f t="shared" si="0"/>
        <v>0</v>
      </c>
      <c r="L8" s="33">
        <f t="shared" si="1"/>
        <v>0</v>
      </c>
      <c r="M8" s="33">
        <f t="shared" si="2"/>
        <v>0</v>
      </c>
      <c r="N8" s="33">
        <f t="shared" si="3"/>
        <v>0</v>
      </c>
      <c r="O8" s="33">
        <f t="shared" si="4"/>
        <v>0</v>
      </c>
      <c r="P8" s="33">
        <f t="shared" si="5"/>
        <v>0</v>
      </c>
      <c r="Q8" s="33">
        <f t="shared" si="6"/>
        <v>0</v>
      </c>
      <c r="R8" s="34">
        <f t="shared" si="7"/>
        <v>0</v>
      </c>
      <c r="U8" s="68" t="str">
        <v>Assurant</v>
      </c>
    </row>
    <row r="9" spans="1:28" x14ac:dyDescent="0.25">
      <c r="A9" s="12" t="s">
        <v>382</v>
      </c>
      <c r="B9" s="13">
        <v>0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5">
        <v>0</v>
      </c>
      <c r="K9" s="32">
        <f t="shared" si="0"/>
        <v>0</v>
      </c>
      <c r="L9" s="33">
        <f t="shared" si="1"/>
        <v>0</v>
      </c>
      <c r="M9" s="33">
        <f t="shared" si="2"/>
        <v>0</v>
      </c>
      <c r="N9" s="33">
        <f t="shared" si="3"/>
        <v>0</v>
      </c>
      <c r="O9" s="33">
        <f t="shared" si="4"/>
        <v>0</v>
      </c>
      <c r="P9" s="33">
        <f t="shared" si="5"/>
        <v>0</v>
      </c>
      <c r="Q9" s="33">
        <f t="shared" si="6"/>
        <v>0</v>
      </c>
      <c r="R9" s="34">
        <f t="shared" si="7"/>
        <v>0</v>
      </c>
      <c r="U9" s="68" t="str">
        <v>Farmers - MCIC</v>
      </c>
    </row>
    <row r="10" spans="1:28" x14ac:dyDescent="0.25">
      <c r="A10" s="12" t="s">
        <v>384</v>
      </c>
      <c r="B10" s="13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5">
        <v>0</v>
      </c>
      <c r="K10" s="32">
        <f t="shared" si="0"/>
        <v>0</v>
      </c>
      <c r="L10" s="33">
        <f t="shared" si="1"/>
        <v>0</v>
      </c>
      <c r="M10" s="33">
        <f t="shared" si="2"/>
        <v>0</v>
      </c>
      <c r="N10" s="33">
        <f t="shared" si="3"/>
        <v>0</v>
      </c>
      <c r="O10" s="33">
        <f t="shared" si="4"/>
        <v>0</v>
      </c>
      <c r="P10" s="33">
        <f t="shared" si="5"/>
        <v>0</v>
      </c>
      <c r="Q10" s="33">
        <f t="shared" si="6"/>
        <v>0</v>
      </c>
      <c r="R10" s="34">
        <f t="shared" si="7"/>
        <v>0</v>
      </c>
      <c r="U10" s="68" t="str">
        <v>Fortitude - Gen</v>
      </c>
    </row>
    <row r="11" spans="1:28" x14ac:dyDescent="0.25">
      <c r="A11" s="12" t="s">
        <v>386</v>
      </c>
      <c r="B11" s="13">
        <v>0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5">
        <v>0</v>
      </c>
      <c r="K11" s="32">
        <f t="shared" si="0"/>
        <v>0</v>
      </c>
      <c r="L11" s="33">
        <f t="shared" si="1"/>
        <v>0</v>
      </c>
      <c r="M11" s="33">
        <f t="shared" si="2"/>
        <v>0</v>
      </c>
      <c r="N11" s="33">
        <f t="shared" si="3"/>
        <v>0</v>
      </c>
      <c r="O11" s="33">
        <f t="shared" si="4"/>
        <v>0</v>
      </c>
      <c r="P11" s="33">
        <f t="shared" si="5"/>
        <v>0</v>
      </c>
      <c r="Q11" s="33">
        <f t="shared" si="6"/>
        <v>0</v>
      </c>
      <c r="R11" s="34">
        <f t="shared" si="7"/>
        <v>0</v>
      </c>
      <c r="U11" s="68" t="str">
        <v>Fortitude - Life</v>
      </c>
    </row>
    <row r="12" spans="1:28" x14ac:dyDescent="0.25">
      <c r="A12" s="12" t="s">
        <v>388</v>
      </c>
      <c r="B12" s="13">
        <v>0</v>
      </c>
      <c r="C12" s="14">
        <v>0</v>
      </c>
      <c r="D12" s="14">
        <v>0</v>
      </c>
      <c r="E12" s="14">
        <v>0</v>
      </c>
      <c r="F12" s="14">
        <v>0</v>
      </c>
      <c r="G12" s="14">
        <v>50000000</v>
      </c>
      <c r="H12" s="14">
        <v>0</v>
      </c>
      <c r="I12" s="15">
        <v>0</v>
      </c>
      <c r="K12" s="32">
        <f t="shared" si="0"/>
        <v>0</v>
      </c>
      <c r="L12" s="33">
        <f t="shared" si="1"/>
        <v>0</v>
      </c>
      <c r="M12" s="33">
        <f t="shared" si="2"/>
        <v>0</v>
      </c>
      <c r="N12" s="33">
        <f t="shared" si="3"/>
        <v>0</v>
      </c>
      <c r="O12" s="33">
        <f t="shared" si="4"/>
        <v>0</v>
      </c>
      <c r="P12" s="33">
        <f t="shared" si="5"/>
        <v>1</v>
      </c>
      <c r="Q12" s="33">
        <f t="shared" si="6"/>
        <v>0</v>
      </c>
      <c r="R12" s="34">
        <f t="shared" si="7"/>
        <v>0</v>
      </c>
      <c r="U12" s="68" t="str">
        <v>Guidestone - FinRe</v>
      </c>
    </row>
    <row r="13" spans="1:28" x14ac:dyDescent="0.25">
      <c r="A13" s="12" t="s">
        <v>389</v>
      </c>
      <c r="B13" s="13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5">
        <v>0</v>
      </c>
      <c r="K13" s="32">
        <f t="shared" si="0"/>
        <v>0</v>
      </c>
      <c r="L13" s="33">
        <f t="shared" si="1"/>
        <v>0</v>
      </c>
      <c r="M13" s="33">
        <f t="shared" si="2"/>
        <v>0</v>
      </c>
      <c r="N13" s="33">
        <f t="shared" si="3"/>
        <v>0</v>
      </c>
      <c r="O13" s="33">
        <f t="shared" si="4"/>
        <v>0</v>
      </c>
      <c r="P13" s="33">
        <f t="shared" si="5"/>
        <v>0</v>
      </c>
      <c r="Q13" s="33">
        <f t="shared" si="6"/>
        <v>0</v>
      </c>
      <c r="R13" s="34">
        <f t="shared" si="7"/>
        <v>0</v>
      </c>
      <c r="U13" s="68" t="str">
        <v>Guidestone - FinRe As Nom</v>
      </c>
    </row>
    <row r="14" spans="1:28" x14ac:dyDescent="0.25">
      <c r="A14" s="16" t="s">
        <v>391</v>
      </c>
      <c r="B14" s="13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5">
        <v>0</v>
      </c>
      <c r="K14" s="32">
        <f t="shared" si="0"/>
        <v>0</v>
      </c>
      <c r="L14" s="33">
        <f t="shared" si="1"/>
        <v>0</v>
      </c>
      <c r="M14" s="33">
        <f t="shared" si="2"/>
        <v>0</v>
      </c>
      <c r="N14" s="33">
        <f t="shared" si="3"/>
        <v>0</v>
      </c>
      <c r="O14" s="33">
        <f t="shared" si="4"/>
        <v>0</v>
      </c>
      <c r="P14" s="33">
        <f t="shared" si="5"/>
        <v>0</v>
      </c>
      <c r="Q14" s="33">
        <f t="shared" si="6"/>
        <v>0</v>
      </c>
      <c r="R14" s="34">
        <f t="shared" si="7"/>
        <v>0</v>
      </c>
      <c r="U14" s="68" t="str">
        <v>Mercury - AIS</v>
      </c>
    </row>
    <row r="15" spans="1:28" x14ac:dyDescent="0.25">
      <c r="A15" s="16" t="s">
        <v>393</v>
      </c>
      <c r="B15" s="13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5">
        <v>0</v>
      </c>
      <c r="K15" s="32">
        <f t="shared" si="0"/>
        <v>0</v>
      </c>
      <c r="L15" s="33">
        <f t="shared" si="1"/>
        <v>0</v>
      </c>
      <c r="M15" s="33">
        <f t="shared" si="2"/>
        <v>0</v>
      </c>
      <c r="N15" s="33">
        <f t="shared" si="3"/>
        <v>0</v>
      </c>
      <c r="O15" s="33">
        <f t="shared" si="4"/>
        <v>0</v>
      </c>
      <c r="P15" s="33">
        <f t="shared" si="5"/>
        <v>0</v>
      </c>
      <c r="Q15" s="33">
        <f t="shared" si="6"/>
        <v>0</v>
      </c>
      <c r="R15" s="34">
        <f t="shared" si="7"/>
        <v>0</v>
      </c>
      <c r="U15" s="68" t="str">
        <v>Mercury - AMI</v>
      </c>
    </row>
    <row r="16" spans="1:28" x14ac:dyDescent="0.25">
      <c r="A16" s="12" t="s">
        <v>395</v>
      </c>
      <c r="B16" s="13">
        <v>0</v>
      </c>
      <c r="C16" s="14">
        <v>0</v>
      </c>
      <c r="D16" s="14">
        <v>10000000</v>
      </c>
      <c r="E16" s="14">
        <v>0</v>
      </c>
      <c r="F16" s="14">
        <v>0</v>
      </c>
      <c r="G16" s="14">
        <v>0</v>
      </c>
      <c r="H16" s="14">
        <v>15000000</v>
      </c>
      <c r="I16" s="15">
        <v>15000000</v>
      </c>
      <c r="K16" s="32">
        <f t="shared" si="0"/>
        <v>0</v>
      </c>
      <c r="L16" s="33">
        <f t="shared" si="1"/>
        <v>0</v>
      </c>
      <c r="M16" s="33">
        <f t="shared" si="2"/>
        <v>0.20618556701030927</v>
      </c>
      <c r="N16" s="33">
        <f t="shared" si="3"/>
        <v>0</v>
      </c>
      <c r="O16" s="33">
        <f t="shared" si="4"/>
        <v>0</v>
      </c>
      <c r="P16" s="33">
        <f t="shared" si="5"/>
        <v>0</v>
      </c>
      <c r="Q16" s="33">
        <f t="shared" si="6"/>
        <v>0.17221584385763491</v>
      </c>
      <c r="R16" s="34">
        <f t="shared" si="7"/>
        <v>8.771929824561403E-2</v>
      </c>
      <c r="U16" s="68" t="str">
        <v>Mercury - CAIC</v>
      </c>
    </row>
    <row r="17" spans="1:21" x14ac:dyDescent="0.25">
      <c r="A17" s="12" t="s">
        <v>397</v>
      </c>
      <c r="B17" s="13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5">
        <v>0</v>
      </c>
      <c r="K17" s="32">
        <f t="shared" si="0"/>
        <v>0</v>
      </c>
      <c r="L17" s="33">
        <f t="shared" si="1"/>
        <v>0</v>
      </c>
      <c r="M17" s="33">
        <f t="shared" si="2"/>
        <v>0</v>
      </c>
      <c r="N17" s="33">
        <f t="shared" si="3"/>
        <v>0</v>
      </c>
      <c r="O17" s="33">
        <f t="shared" si="4"/>
        <v>0</v>
      </c>
      <c r="P17" s="33">
        <f t="shared" si="5"/>
        <v>0</v>
      </c>
      <c r="Q17" s="33">
        <f t="shared" si="6"/>
        <v>0</v>
      </c>
      <c r="R17" s="34">
        <f t="shared" si="7"/>
        <v>0</v>
      </c>
      <c r="U17" s="68" t="str">
        <v>Mercury - MCC</v>
      </c>
    </row>
    <row r="18" spans="1:21" x14ac:dyDescent="0.25">
      <c r="A18" s="12" t="s">
        <v>399</v>
      </c>
      <c r="B18" s="13">
        <v>0</v>
      </c>
      <c r="C18" s="14">
        <v>0</v>
      </c>
      <c r="D18" s="14">
        <v>5000000</v>
      </c>
      <c r="E18" s="14">
        <v>0</v>
      </c>
      <c r="F18" s="14">
        <v>0</v>
      </c>
      <c r="G18" s="14">
        <v>0</v>
      </c>
      <c r="H18" s="14">
        <v>0</v>
      </c>
      <c r="I18" s="15">
        <v>0</v>
      </c>
      <c r="K18" s="32">
        <f t="shared" si="0"/>
        <v>0</v>
      </c>
      <c r="L18" s="33">
        <f t="shared" si="1"/>
        <v>0</v>
      </c>
      <c r="M18" s="33">
        <f t="shared" si="2"/>
        <v>0.10309278350515463</v>
      </c>
      <c r="N18" s="33">
        <f t="shared" si="3"/>
        <v>0</v>
      </c>
      <c r="O18" s="33">
        <f t="shared" si="4"/>
        <v>0</v>
      </c>
      <c r="P18" s="33">
        <f t="shared" si="5"/>
        <v>0</v>
      </c>
      <c r="Q18" s="33">
        <f t="shared" si="6"/>
        <v>0</v>
      </c>
      <c r="R18" s="34">
        <f t="shared" si="7"/>
        <v>0</v>
      </c>
      <c r="U18" s="68" t="str">
        <v>Mercury - MIC</v>
      </c>
    </row>
    <row r="19" spans="1:21" x14ac:dyDescent="0.25">
      <c r="A19" s="12" t="s">
        <v>398</v>
      </c>
      <c r="B19" s="13">
        <v>0</v>
      </c>
      <c r="C19" s="14">
        <v>0</v>
      </c>
      <c r="D19" s="14">
        <v>0</v>
      </c>
      <c r="E19" s="14">
        <v>0</v>
      </c>
      <c r="F19" s="14">
        <v>15000000</v>
      </c>
      <c r="G19" s="14">
        <v>0</v>
      </c>
      <c r="H19" s="14">
        <v>0</v>
      </c>
      <c r="I19" s="15">
        <v>0</v>
      </c>
      <c r="K19" s="32">
        <f t="shared" si="0"/>
        <v>0</v>
      </c>
      <c r="L19" s="33">
        <f t="shared" si="1"/>
        <v>0</v>
      </c>
      <c r="M19" s="33">
        <f t="shared" si="2"/>
        <v>0</v>
      </c>
      <c r="N19" s="33">
        <f t="shared" si="3"/>
        <v>0</v>
      </c>
      <c r="O19" s="33">
        <f t="shared" si="4"/>
        <v>0.2</v>
      </c>
      <c r="P19" s="33">
        <f t="shared" si="5"/>
        <v>0</v>
      </c>
      <c r="Q19" s="33">
        <f t="shared" si="6"/>
        <v>0</v>
      </c>
      <c r="R19" s="34">
        <f t="shared" si="7"/>
        <v>0</v>
      </c>
      <c r="U19" s="68" t="str">
        <v>Mercury - MICGA</v>
      </c>
    </row>
    <row r="20" spans="1:21" x14ac:dyDescent="0.25">
      <c r="A20" s="12" t="s">
        <v>400</v>
      </c>
      <c r="B20" s="13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5">
        <v>0</v>
      </c>
      <c r="K20" s="32">
        <f t="shared" si="0"/>
        <v>0</v>
      </c>
      <c r="L20" s="33">
        <f t="shared" si="1"/>
        <v>0</v>
      </c>
      <c r="M20" s="33">
        <f t="shared" si="2"/>
        <v>0</v>
      </c>
      <c r="N20" s="33">
        <f t="shared" si="3"/>
        <v>0</v>
      </c>
      <c r="O20" s="33">
        <f t="shared" si="4"/>
        <v>0</v>
      </c>
      <c r="P20" s="33">
        <f t="shared" si="5"/>
        <v>0</v>
      </c>
      <c r="Q20" s="33">
        <f t="shared" si="6"/>
        <v>0</v>
      </c>
      <c r="R20" s="34">
        <f t="shared" si="7"/>
        <v>0</v>
      </c>
      <c r="U20" s="68" t="str">
        <v>Mercury - MICIL</v>
      </c>
    </row>
    <row r="21" spans="1:21" x14ac:dyDescent="0.25">
      <c r="A21" s="12" t="s">
        <v>394</v>
      </c>
      <c r="B21" s="13">
        <v>0</v>
      </c>
      <c r="C21" s="14">
        <v>0</v>
      </c>
      <c r="D21" s="14">
        <v>20000000</v>
      </c>
      <c r="E21" s="14">
        <v>38920000</v>
      </c>
      <c r="F21" s="14">
        <v>0</v>
      </c>
      <c r="G21" s="14">
        <v>0</v>
      </c>
      <c r="H21" s="14">
        <v>21080000</v>
      </c>
      <c r="I21" s="15">
        <v>0</v>
      </c>
      <c r="K21" s="32">
        <f t="shared" si="0"/>
        <v>0</v>
      </c>
      <c r="L21" s="33">
        <f t="shared" si="1"/>
        <v>0</v>
      </c>
      <c r="M21" s="33">
        <f t="shared" si="2"/>
        <v>0.41237113402061853</v>
      </c>
      <c r="N21" s="33">
        <f t="shared" si="3"/>
        <v>0.32460383653044206</v>
      </c>
      <c r="O21" s="33">
        <f t="shared" si="4"/>
        <v>0</v>
      </c>
      <c r="P21" s="33">
        <f t="shared" si="5"/>
        <v>0</v>
      </c>
      <c r="Q21" s="33">
        <f t="shared" si="6"/>
        <v>0.24202066590126292</v>
      </c>
      <c r="R21" s="34">
        <f t="shared" si="7"/>
        <v>0</v>
      </c>
      <c r="U21" s="68" t="str">
        <v>Mercury - MNIC</v>
      </c>
    </row>
    <row r="22" spans="1:21" x14ac:dyDescent="0.25">
      <c r="A22" s="12" t="s">
        <v>396</v>
      </c>
      <c r="B22" s="13">
        <v>0</v>
      </c>
      <c r="C22" s="14">
        <v>0</v>
      </c>
      <c r="D22" s="14">
        <v>10000000</v>
      </c>
      <c r="E22" s="14">
        <v>40980000</v>
      </c>
      <c r="F22" s="14">
        <v>0</v>
      </c>
      <c r="G22" s="14">
        <v>0</v>
      </c>
      <c r="H22" s="14">
        <v>26020000</v>
      </c>
      <c r="I22" s="15">
        <v>0</v>
      </c>
      <c r="K22" s="32">
        <f t="shared" si="0"/>
        <v>0</v>
      </c>
      <c r="L22" s="33">
        <f t="shared" si="1"/>
        <v>0</v>
      </c>
      <c r="M22" s="33">
        <f t="shared" si="2"/>
        <v>0.20618556701030927</v>
      </c>
      <c r="N22" s="33">
        <f t="shared" si="3"/>
        <v>0.34178482068390326</v>
      </c>
      <c r="O22" s="33">
        <f t="shared" si="4"/>
        <v>0</v>
      </c>
      <c r="P22" s="33">
        <f t="shared" si="5"/>
        <v>0</v>
      </c>
      <c r="Q22" s="33">
        <f t="shared" si="6"/>
        <v>0.29873708381171066</v>
      </c>
      <c r="R22" s="34">
        <f t="shared" si="7"/>
        <v>0</v>
      </c>
      <c r="U22" s="68" t="str">
        <v>Nationwide - Cash</v>
      </c>
    </row>
    <row r="23" spans="1:21" x14ac:dyDescent="0.25">
      <c r="A23" s="12" t="s">
        <v>401</v>
      </c>
      <c r="B23" s="13">
        <v>0</v>
      </c>
      <c r="C23" s="14">
        <v>0</v>
      </c>
      <c r="D23" s="14">
        <v>2000000</v>
      </c>
      <c r="E23" s="14">
        <v>0</v>
      </c>
      <c r="F23" s="14">
        <v>0</v>
      </c>
      <c r="G23" s="14">
        <v>0</v>
      </c>
      <c r="H23" s="14">
        <v>0</v>
      </c>
      <c r="I23" s="15">
        <v>0</v>
      </c>
      <c r="K23" s="32">
        <f t="shared" si="0"/>
        <v>0</v>
      </c>
      <c r="L23" s="33">
        <f t="shared" si="1"/>
        <v>0</v>
      </c>
      <c r="M23" s="33">
        <f t="shared" si="2"/>
        <v>4.1237113402061855E-2</v>
      </c>
      <c r="N23" s="33">
        <f t="shared" si="3"/>
        <v>0</v>
      </c>
      <c r="O23" s="33">
        <f t="shared" si="4"/>
        <v>0</v>
      </c>
      <c r="P23" s="33">
        <f t="shared" si="5"/>
        <v>0</v>
      </c>
      <c r="Q23" s="33">
        <f t="shared" si="6"/>
        <v>0</v>
      </c>
      <c r="R23" s="34">
        <f t="shared" si="7"/>
        <v>0</v>
      </c>
      <c r="U23" s="68" t="str">
        <v>Omaha - Life</v>
      </c>
    </row>
    <row r="24" spans="1:21" x14ac:dyDescent="0.25">
      <c r="A24" s="12" t="s">
        <v>402</v>
      </c>
      <c r="B24" s="13">
        <v>0</v>
      </c>
      <c r="C24" s="14">
        <v>0</v>
      </c>
      <c r="D24" s="14">
        <v>1500000</v>
      </c>
      <c r="E24" s="14">
        <v>0</v>
      </c>
      <c r="F24" s="14">
        <v>0</v>
      </c>
      <c r="G24" s="14">
        <v>0</v>
      </c>
      <c r="H24" s="14">
        <v>0</v>
      </c>
      <c r="I24" s="15">
        <v>0</v>
      </c>
      <c r="K24" s="32">
        <f t="shared" si="0"/>
        <v>0</v>
      </c>
      <c r="L24" s="33">
        <f t="shared" si="1"/>
        <v>0</v>
      </c>
      <c r="M24" s="33">
        <f t="shared" si="2"/>
        <v>3.0927835051546393E-2</v>
      </c>
      <c r="N24" s="33">
        <f t="shared" si="3"/>
        <v>0</v>
      </c>
      <c r="O24" s="33">
        <f t="shared" si="4"/>
        <v>0</v>
      </c>
      <c r="P24" s="33">
        <f t="shared" si="5"/>
        <v>0</v>
      </c>
      <c r="Q24" s="33">
        <f t="shared" si="6"/>
        <v>0</v>
      </c>
      <c r="R24" s="34">
        <f t="shared" si="7"/>
        <v>0</v>
      </c>
      <c r="U24" s="68" t="str">
        <v>Omaha - Mutual</v>
      </c>
    </row>
    <row r="25" spans="1:21" x14ac:dyDescent="0.25">
      <c r="A25" s="12" t="s">
        <v>405</v>
      </c>
      <c r="B25" s="13">
        <v>0</v>
      </c>
      <c r="C25" s="14">
        <v>0</v>
      </c>
      <c r="D25" s="14">
        <v>0</v>
      </c>
      <c r="E25" s="14">
        <v>0</v>
      </c>
      <c r="F25" s="14">
        <v>0</v>
      </c>
      <c r="G25" s="14">
        <v>0</v>
      </c>
      <c r="H25" s="14">
        <v>0</v>
      </c>
      <c r="I25" s="15">
        <v>0</v>
      </c>
      <c r="K25" s="32">
        <f t="shared" si="0"/>
        <v>0</v>
      </c>
      <c r="L25" s="33">
        <f t="shared" si="1"/>
        <v>0</v>
      </c>
      <c r="M25" s="33">
        <f t="shared" si="2"/>
        <v>0</v>
      </c>
      <c r="N25" s="33">
        <f t="shared" si="3"/>
        <v>0</v>
      </c>
      <c r="O25" s="33">
        <f t="shared" si="4"/>
        <v>0</v>
      </c>
      <c r="P25" s="33">
        <f t="shared" si="5"/>
        <v>0</v>
      </c>
      <c r="Q25" s="33">
        <f t="shared" si="6"/>
        <v>0</v>
      </c>
      <c r="R25" s="34">
        <f t="shared" si="7"/>
        <v>0</v>
      </c>
      <c r="U25" s="68" t="str">
        <v>SWIB</v>
      </c>
    </row>
    <row r="26" spans="1:21" x14ac:dyDescent="0.25">
      <c r="A26" s="12" t="s">
        <v>406</v>
      </c>
      <c r="B26" s="13">
        <v>0</v>
      </c>
      <c r="C26" s="14">
        <v>60000000</v>
      </c>
      <c r="D26" s="14">
        <v>0</v>
      </c>
      <c r="E26" s="14">
        <v>0</v>
      </c>
      <c r="F26" s="14">
        <v>0</v>
      </c>
      <c r="G26" s="14">
        <v>0</v>
      </c>
      <c r="H26" s="14">
        <v>0</v>
      </c>
      <c r="I26" s="15">
        <v>0</v>
      </c>
      <c r="K26" s="32">
        <f t="shared" si="0"/>
        <v>0</v>
      </c>
      <c r="L26" s="33">
        <f t="shared" si="1"/>
        <v>0.2857142857142857</v>
      </c>
      <c r="M26" s="33">
        <f t="shared" si="2"/>
        <v>0</v>
      </c>
      <c r="N26" s="33">
        <f t="shared" si="3"/>
        <v>0</v>
      </c>
      <c r="O26" s="33">
        <f t="shared" si="4"/>
        <v>0</v>
      </c>
      <c r="P26" s="33">
        <f t="shared" si="5"/>
        <v>0</v>
      </c>
      <c r="Q26" s="33">
        <f t="shared" si="6"/>
        <v>0</v>
      </c>
      <c r="R26" s="34">
        <f t="shared" si="7"/>
        <v>0</v>
      </c>
      <c r="U26" s="68" t="str">
        <v>Woodmen - Life</v>
      </c>
    </row>
    <row r="27" spans="1:21" x14ac:dyDescent="0.25">
      <c r="A27" s="12" t="s">
        <v>407</v>
      </c>
      <c r="B27" s="13">
        <v>0</v>
      </c>
      <c r="C27" s="14">
        <v>0</v>
      </c>
      <c r="D27" s="14">
        <v>0</v>
      </c>
      <c r="E27" s="14">
        <v>0</v>
      </c>
      <c r="F27" s="14">
        <v>0</v>
      </c>
      <c r="G27" s="14">
        <v>0</v>
      </c>
      <c r="H27" s="14">
        <v>0</v>
      </c>
      <c r="I27" s="15">
        <v>0</v>
      </c>
      <c r="K27" s="32">
        <f t="shared" si="0"/>
        <v>0</v>
      </c>
      <c r="L27" s="33">
        <f t="shared" si="1"/>
        <v>0</v>
      </c>
      <c r="M27" s="33">
        <f t="shared" si="2"/>
        <v>0</v>
      </c>
      <c r="N27" s="33">
        <f t="shared" si="3"/>
        <v>0</v>
      </c>
      <c r="O27" s="33">
        <f t="shared" si="4"/>
        <v>0</v>
      </c>
      <c r="P27" s="33">
        <f t="shared" si="5"/>
        <v>0</v>
      </c>
      <c r="Q27" s="33">
        <f t="shared" si="6"/>
        <v>0</v>
      </c>
      <c r="R27" s="34">
        <f t="shared" si="7"/>
        <v>0</v>
      </c>
    </row>
    <row r="28" spans="1:21" x14ac:dyDescent="0.25">
      <c r="A28" s="12" t="s">
        <v>408</v>
      </c>
      <c r="B28" s="13">
        <v>0</v>
      </c>
      <c r="C28" s="14">
        <v>0</v>
      </c>
      <c r="D28" s="14">
        <v>0</v>
      </c>
      <c r="E28" s="14">
        <v>40000000</v>
      </c>
      <c r="F28" s="14">
        <v>60000000</v>
      </c>
      <c r="G28" s="14">
        <v>0</v>
      </c>
      <c r="H28" s="14">
        <v>0</v>
      </c>
      <c r="I28" s="15">
        <v>0</v>
      </c>
      <c r="K28" s="32">
        <f t="shared" si="0"/>
        <v>0</v>
      </c>
      <c r="L28" s="33">
        <f t="shared" si="1"/>
        <v>0</v>
      </c>
      <c r="M28" s="33">
        <f t="shared" si="2"/>
        <v>0</v>
      </c>
      <c r="N28" s="33">
        <f t="shared" si="3"/>
        <v>0.33361134278565469</v>
      </c>
      <c r="O28" s="33">
        <f t="shared" si="4"/>
        <v>0.8</v>
      </c>
      <c r="P28" s="33">
        <f t="shared" si="5"/>
        <v>0</v>
      </c>
      <c r="Q28" s="33">
        <f t="shared" si="6"/>
        <v>0</v>
      </c>
      <c r="R28" s="34">
        <f t="shared" si="7"/>
        <v>0</v>
      </c>
    </row>
    <row r="29" spans="1:21" x14ac:dyDescent="0.25">
      <c r="A29" s="17" t="s">
        <v>392</v>
      </c>
      <c r="B29" s="25">
        <v>22500000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25000000</v>
      </c>
      <c r="I29" s="19">
        <v>0</v>
      </c>
      <c r="K29" s="35">
        <f t="shared" si="0"/>
        <v>0.67164179104477617</v>
      </c>
      <c r="L29" s="36">
        <f t="shared" si="1"/>
        <v>0</v>
      </c>
      <c r="M29" s="36">
        <f t="shared" si="2"/>
        <v>0</v>
      </c>
      <c r="N29" s="36">
        <f t="shared" si="3"/>
        <v>0</v>
      </c>
      <c r="O29" s="36">
        <f t="shared" si="4"/>
        <v>0</v>
      </c>
      <c r="P29" s="36">
        <f t="shared" si="5"/>
        <v>0</v>
      </c>
      <c r="Q29" s="36">
        <f t="shared" si="6"/>
        <v>0.28702640642939148</v>
      </c>
      <c r="R29" s="37">
        <f t="shared" si="7"/>
        <v>0</v>
      </c>
    </row>
    <row r="30" spans="1:21" ht="15.75" thickBot="1" x14ac:dyDescent="0.3">
      <c r="A30" s="7" t="s">
        <v>364</v>
      </c>
      <c r="B30" s="20">
        <v>33500000</v>
      </c>
      <c r="C30" s="20">
        <v>210000000</v>
      </c>
      <c r="D30" s="20">
        <v>48500000</v>
      </c>
      <c r="E30" s="20">
        <v>119900000</v>
      </c>
      <c r="F30" s="20">
        <v>75000000</v>
      </c>
      <c r="G30" s="20">
        <v>50000000</v>
      </c>
      <c r="H30" s="20">
        <v>87100000</v>
      </c>
      <c r="I30" s="20">
        <v>171000000</v>
      </c>
      <c r="K30" s="38">
        <f>SUM(K4:K29)</f>
        <v>1</v>
      </c>
      <c r="L30" s="38">
        <f t="shared" ref="L30:R30" si="8">SUM(L4:L29)</f>
        <v>1</v>
      </c>
      <c r="M30" s="38">
        <f t="shared" si="8"/>
        <v>1</v>
      </c>
      <c r="N30" s="38">
        <f t="shared" si="8"/>
        <v>1</v>
      </c>
      <c r="O30" s="38">
        <f t="shared" si="8"/>
        <v>1</v>
      </c>
      <c r="P30" s="38">
        <f t="shared" si="8"/>
        <v>1</v>
      </c>
      <c r="Q30" s="38">
        <f t="shared" si="8"/>
        <v>1</v>
      </c>
      <c r="R30" s="38">
        <f t="shared" si="8"/>
        <v>1</v>
      </c>
    </row>
    <row r="31" spans="1:21" ht="15.75" thickBot="1" x14ac:dyDescent="0.3">
      <c r="A31" s="7"/>
      <c r="B31" s="27"/>
      <c r="C31" s="7"/>
      <c r="D31" s="7"/>
      <c r="E31" s="7"/>
      <c r="F31" s="7"/>
      <c r="G31" s="7"/>
      <c r="H31" s="7"/>
      <c r="I31" s="21">
        <v>795000000</v>
      </c>
    </row>
    <row r="34" spans="2:8" x14ac:dyDescent="0.25">
      <c r="B34" s="7" t="s">
        <v>242</v>
      </c>
      <c r="C34" s="7" t="s">
        <v>403</v>
      </c>
      <c r="D34" s="22" t="s">
        <v>404</v>
      </c>
      <c r="E34" s="22"/>
      <c r="F34" s="22"/>
      <c r="G34" s="22"/>
      <c r="H34" s="22"/>
    </row>
    <row r="35" spans="2:8" x14ac:dyDescent="0.25">
      <c r="B35" t="s">
        <v>487</v>
      </c>
      <c r="C35" t="s">
        <v>489</v>
      </c>
      <c r="D35" s="23">
        <v>54480000</v>
      </c>
      <c r="E35" s="23"/>
      <c r="F35" s="23"/>
      <c r="G35" s="23"/>
      <c r="H35" s="23"/>
    </row>
    <row r="36" spans="2:8" x14ac:dyDescent="0.25">
      <c r="B36" t="s">
        <v>367</v>
      </c>
      <c r="C36" t="s">
        <v>409</v>
      </c>
      <c r="D36" s="23">
        <v>210000000</v>
      </c>
      <c r="E36" s="23"/>
      <c r="F36" s="23"/>
      <c r="G36" s="23"/>
      <c r="H36" s="23"/>
    </row>
    <row r="37" spans="2:8" x14ac:dyDescent="0.25">
      <c r="B37" t="s">
        <v>368</v>
      </c>
      <c r="C37" t="s">
        <v>410</v>
      </c>
      <c r="D37" s="23">
        <v>48500000</v>
      </c>
      <c r="E37" s="23"/>
      <c r="F37" s="23"/>
      <c r="G37" s="23"/>
      <c r="H37" s="23"/>
    </row>
    <row r="38" spans="2:8" x14ac:dyDescent="0.25">
      <c r="B38" t="s">
        <v>369</v>
      </c>
      <c r="C38" t="s">
        <v>411</v>
      </c>
      <c r="D38" s="23">
        <v>90000000</v>
      </c>
      <c r="E38" s="23"/>
      <c r="F38" s="23"/>
      <c r="G38" s="23"/>
      <c r="H38" s="23"/>
    </row>
    <row r="39" spans="2:8" x14ac:dyDescent="0.25">
      <c r="B39" t="s">
        <v>370</v>
      </c>
      <c r="C39" t="s">
        <v>412</v>
      </c>
      <c r="D39" s="23">
        <v>75000000</v>
      </c>
      <c r="E39" s="23"/>
      <c r="F39" s="23"/>
      <c r="G39" s="23"/>
      <c r="H39" s="23"/>
    </row>
    <row r="40" spans="2:8" x14ac:dyDescent="0.25">
      <c r="B40" t="s">
        <v>488</v>
      </c>
      <c r="C40" t="s">
        <v>490</v>
      </c>
      <c r="D40" s="23">
        <v>50000000</v>
      </c>
      <c r="E40" s="26"/>
      <c r="F40" s="26"/>
      <c r="G40" s="26"/>
      <c r="H40" s="26"/>
    </row>
    <row r="41" spans="2:8" x14ac:dyDescent="0.25">
      <c r="B41" t="s">
        <v>371</v>
      </c>
      <c r="C41" t="s">
        <v>413</v>
      </c>
      <c r="D41" s="23">
        <v>87100000</v>
      </c>
    </row>
    <row r="42" spans="2:8" x14ac:dyDescent="0.25">
      <c r="B42" t="s">
        <v>372</v>
      </c>
      <c r="C42" t="s">
        <v>414</v>
      </c>
      <c r="D42" s="23">
        <v>179920000</v>
      </c>
    </row>
    <row r="43" spans="2:8" x14ac:dyDescent="0.25">
      <c r="B43" s="24"/>
      <c r="C43" s="24"/>
      <c r="D43" s="24"/>
    </row>
    <row r="44" spans="2:8" x14ac:dyDescent="0.25">
      <c r="D44" s="28">
        <v>795000000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D719-98D0-40D7-9C31-258D02C4B4D0}">
  <dimension ref="C1:E90"/>
  <sheetViews>
    <sheetView topLeftCell="A67" workbookViewId="0">
      <selection activeCell="C86" sqref="C86"/>
    </sheetView>
  </sheetViews>
  <sheetFormatPr defaultRowHeight="15" x14ac:dyDescent="0.25"/>
  <cols>
    <col min="3" max="3" width="35.140625" bestFit="1" customWidth="1"/>
    <col min="4" max="4" width="93.85546875" bestFit="1" customWidth="1"/>
    <col min="5" max="5" width="59.140625" bestFit="1" customWidth="1"/>
  </cols>
  <sheetData>
    <row r="1" spans="3:5" x14ac:dyDescent="0.25">
      <c r="C1" s="42" t="s">
        <v>419</v>
      </c>
      <c r="D1" s="42"/>
      <c r="E1" s="42" t="s">
        <v>420</v>
      </c>
    </row>
    <row r="2" spans="3:5" x14ac:dyDescent="0.25">
      <c r="C2" s="43" t="s">
        <v>297</v>
      </c>
      <c r="D2" s="44" t="s">
        <v>297</v>
      </c>
      <c r="E2" s="45" t="s">
        <v>421</v>
      </c>
    </row>
    <row r="3" spans="3:5" x14ac:dyDescent="0.25">
      <c r="C3" s="43" t="s">
        <v>422</v>
      </c>
      <c r="D3" s="46" t="s">
        <v>422</v>
      </c>
      <c r="E3" s="47" t="s">
        <v>423</v>
      </c>
    </row>
    <row r="4" spans="3:5" x14ac:dyDescent="0.25">
      <c r="C4" s="43" t="s">
        <v>424</v>
      </c>
      <c r="D4" s="46" t="s">
        <v>424</v>
      </c>
      <c r="E4" s="47" t="s">
        <v>423</v>
      </c>
    </row>
    <row r="5" spans="3:5" x14ac:dyDescent="0.25">
      <c r="C5" s="43" t="s">
        <v>425</v>
      </c>
      <c r="D5" s="46" t="s">
        <v>426</v>
      </c>
      <c r="E5" s="47" t="s">
        <v>427</v>
      </c>
    </row>
    <row r="6" spans="3:5" x14ac:dyDescent="0.25">
      <c r="C6" s="43" t="s">
        <v>428</v>
      </c>
      <c r="D6" s="46" t="s">
        <v>428</v>
      </c>
      <c r="E6" s="47" t="s">
        <v>423</v>
      </c>
    </row>
    <row r="7" spans="3:5" x14ac:dyDescent="0.25">
      <c r="C7" s="43" t="s">
        <v>289</v>
      </c>
      <c r="D7" s="46" t="s">
        <v>289</v>
      </c>
      <c r="E7" s="47" t="s">
        <v>421</v>
      </c>
    </row>
    <row r="8" spans="3:5" x14ac:dyDescent="0.25">
      <c r="C8" s="43" t="s">
        <v>429</v>
      </c>
      <c r="D8" s="46" t="s">
        <v>429</v>
      </c>
      <c r="E8" s="47" t="s">
        <v>423</v>
      </c>
    </row>
    <row r="9" spans="3:5" x14ac:dyDescent="0.25">
      <c r="C9" s="43" t="s">
        <v>430</v>
      </c>
      <c r="D9" s="46" t="s">
        <v>430</v>
      </c>
      <c r="E9" s="47" t="s">
        <v>423</v>
      </c>
    </row>
    <row r="10" spans="3:5" x14ac:dyDescent="0.25">
      <c r="C10" s="43" t="s">
        <v>431</v>
      </c>
      <c r="D10" s="46" t="s">
        <v>431</v>
      </c>
      <c r="E10" s="47" t="s">
        <v>421</v>
      </c>
    </row>
    <row r="11" spans="3:5" x14ac:dyDescent="0.25">
      <c r="C11" s="43" t="s">
        <v>287</v>
      </c>
      <c r="D11" s="46" t="s">
        <v>278</v>
      </c>
      <c r="E11" s="47" t="s">
        <v>421</v>
      </c>
    </row>
    <row r="12" spans="3:5" x14ac:dyDescent="0.25">
      <c r="C12" s="43" t="s">
        <v>432</v>
      </c>
      <c r="D12" s="46" t="s">
        <v>307</v>
      </c>
      <c r="E12" s="47" t="s">
        <v>421</v>
      </c>
    </row>
    <row r="13" spans="3:5" x14ac:dyDescent="0.25">
      <c r="C13" s="43" t="s">
        <v>432</v>
      </c>
      <c r="D13" s="46" t="s">
        <v>318</v>
      </c>
      <c r="E13" s="47" t="s">
        <v>421</v>
      </c>
    </row>
    <row r="14" spans="3:5" x14ac:dyDescent="0.25">
      <c r="C14" s="43" t="s">
        <v>432</v>
      </c>
      <c r="D14" s="46" t="s">
        <v>309</v>
      </c>
      <c r="E14" s="47" t="s">
        <v>421</v>
      </c>
    </row>
    <row r="15" spans="3:5" x14ac:dyDescent="0.25">
      <c r="C15" s="43" t="s">
        <v>433</v>
      </c>
      <c r="D15" s="46" t="s">
        <v>303</v>
      </c>
      <c r="E15" s="47" t="s">
        <v>421</v>
      </c>
    </row>
    <row r="16" spans="3:5" x14ac:dyDescent="0.25">
      <c r="C16" s="43" t="s">
        <v>276</v>
      </c>
      <c r="D16" s="46" t="s">
        <v>276</v>
      </c>
      <c r="E16" s="47" t="s">
        <v>434</v>
      </c>
    </row>
    <row r="17" spans="3:5" x14ac:dyDescent="0.25">
      <c r="C17" s="43" t="s">
        <v>435</v>
      </c>
      <c r="D17" s="46" t="s">
        <v>435</v>
      </c>
      <c r="E17" s="47" t="s">
        <v>423</v>
      </c>
    </row>
    <row r="18" spans="3:5" x14ac:dyDescent="0.25">
      <c r="C18" s="43" t="s">
        <v>436</v>
      </c>
      <c r="D18" s="46" t="s">
        <v>436</v>
      </c>
      <c r="E18" s="47" t="s">
        <v>423</v>
      </c>
    </row>
    <row r="19" spans="3:5" x14ac:dyDescent="0.25">
      <c r="C19" s="43" t="s">
        <v>437</v>
      </c>
      <c r="D19" s="46" t="s">
        <v>437</v>
      </c>
      <c r="E19" s="47" t="s">
        <v>423</v>
      </c>
    </row>
    <row r="20" spans="3:5" x14ac:dyDescent="0.25">
      <c r="C20" s="43" t="s">
        <v>408</v>
      </c>
      <c r="D20" s="46" t="s">
        <v>408</v>
      </c>
      <c r="E20" s="47" t="s">
        <v>438</v>
      </c>
    </row>
    <row r="21" spans="3:5" x14ac:dyDescent="0.25">
      <c r="C21" s="43" t="s">
        <v>273</v>
      </c>
      <c r="D21" s="46" t="s">
        <v>273</v>
      </c>
      <c r="E21" s="47" t="s">
        <v>421</v>
      </c>
    </row>
    <row r="22" spans="3:5" x14ac:dyDescent="0.25">
      <c r="C22" s="43" t="s">
        <v>439</v>
      </c>
      <c r="D22" s="46" t="s">
        <v>262</v>
      </c>
      <c r="E22" s="47" t="s">
        <v>440</v>
      </c>
    </row>
    <row r="23" spans="3:5" x14ac:dyDescent="0.25">
      <c r="C23" s="43" t="s">
        <v>297</v>
      </c>
      <c r="D23" s="46" t="s">
        <v>299</v>
      </c>
      <c r="E23" s="47" t="s">
        <v>421</v>
      </c>
    </row>
    <row r="24" spans="3:5" x14ac:dyDescent="0.25">
      <c r="C24" s="43" t="s">
        <v>335</v>
      </c>
      <c r="D24" s="46" t="s">
        <v>335</v>
      </c>
      <c r="E24" s="47" t="s">
        <v>421</v>
      </c>
    </row>
    <row r="25" spans="3:5" x14ac:dyDescent="0.25">
      <c r="C25" s="43" t="s">
        <v>433</v>
      </c>
      <c r="D25" s="46" t="s">
        <v>333</v>
      </c>
      <c r="E25" s="47" t="s">
        <v>421</v>
      </c>
    </row>
    <row r="26" spans="3:5" x14ac:dyDescent="0.25">
      <c r="C26" s="43" t="s">
        <v>297</v>
      </c>
      <c r="D26" s="46" t="s">
        <v>295</v>
      </c>
      <c r="E26" s="47" t="s">
        <v>421</v>
      </c>
    </row>
    <row r="27" spans="3:5" x14ac:dyDescent="0.25">
      <c r="C27" s="43" t="s">
        <v>441</v>
      </c>
      <c r="D27" s="46" t="s">
        <v>293</v>
      </c>
      <c r="E27" s="47" t="s">
        <v>427</v>
      </c>
    </row>
    <row r="28" spans="3:5" x14ac:dyDescent="0.25">
      <c r="C28" s="43" t="s">
        <v>287</v>
      </c>
      <c r="D28" s="46" t="s">
        <v>287</v>
      </c>
      <c r="E28" s="47" t="s">
        <v>421</v>
      </c>
    </row>
    <row r="29" spans="3:5" x14ac:dyDescent="0.25">
      <c r="C29" s="43" t="s">
        <v>442</v>
      </c>
      <c r="D29" s="46" t="s">
        <v>320</v>
      </c>
      <c r="E29" s="47" t="s">
        <v>434</v>
      </c>
    </row>
    <row r="30" spans="3:5" x14ac:dyDescent="0.25">
      <c r="C30" s="43" t="s">
        <v>442</v>
      </c>
      <c r="D30" s="46" t="s">
        <v>322</v>
      </c>
      <c r="E30" s="47" t="s">
        <v>434</v>
      </c>
    </row>
    <row r="31" spans="3:5" x14ac:dyDescent="0.25">
      <c r="C31" s="43" t="s">
        <v>433</v>
      </c>
      <c r="D31" s="46" t="s">
        <v>316</v>
      </c>
      <c r="E31" s="47" t="s">
        <v>421</v>
      </c>
    </row>
    <row r="32" spans="3:5" x14ac:dyDescent="0.25">
      <c r="C32" s="43" t="s">
        <v>443</v>
      </c>
      <c r="D32" s="46" t="s">
        <v>254</v>
      </c>
      <c r="E32" s="47" t="s">
        <v>421</v>
      </c>
    </row>
    <row r="33" spans="3:5" x14ac:dyDescent="0.25">
      <c r="C33" s="43" t="s">
        <v>444</v>
      </c>
      <c r="D33" s="46" t="s">
        <v>444</v>
      </c>
      <c r="E33" s="47" t="s">
        <v>423</v>
      </c>
    </row>
    <row r="34" spans="3:5" x14ac:dyDescent="0.25">
      <c r="C34" s="43" t="s">
        <v>305</v>
      </c>
      <c r="D34" s="46" t="s">
        <v>324</v>
      </c>
      <c r="E34" s="47" t="s">
        <v>421</v>
      </c>
    </row>
    <row r="35" spans="3:5" x14ac:dyDescent="0.25">
      <c r="C35" s="43" t="s">
        <v>305</v>
      </c>
      <c r="D35" s="48" t="s">
        <v>305</v>
      </c>
      <c r="E35" s="49" t="s">
        <v>421</v>
      </c>
    </row>
    <row r="36" spans="3:5" x14ac:dyDescent="0.25">
      <c r="C36" s="43"/>
      <c r="D36" s="42"/>
      <c r="E36" s="42"/>
    </row>
    <row r="37" spans="3:5" x14ac:dyDescent="0.25">
      <c r="C37" s="43"/>
      <c r="D37" s="42"/>
      <c r="E37" s="42"/>
    </row>
    <row r="38" spans="3:5" x14ac:dyDescent="0.25">
      <c r="C38" s="42" t="s">
        <v>419</v>
      </c>
      <c r="D38" s="42" t="s">
        <v>445</v>
      </c>
      <c r="E38" s="42" t="s">
        <v>420</v>
      </c>
    </row>
    <row r="39" spans="3:5" x14ac:dyDescent="0.25">
      <c r="C39" s="43" t="s">
        <v>422</v>
      </c>
      <c r="D39" s="50" t="s">
        <v>374</v>
      </c>
      <c r="E39" s="51" t="s">
        <v>423</v>
      </c>
    </row>
    <row r="40" spans="3:5" x14ac:dyDescent="0.25">
      <c r="C40" s="43" t="s">
        <v>422</v>
      </c>
      <c r="D40" s="52" t="s">
        <v>376</v>
      </c>
      <c r="E40" s="53" t="s">
        <v>423</v>
      </c>
    </row>
    <row r="41" spans="3:5" x14ac:dyDescent="0.25">
      <c r="C41" s="43" t="s">
        <v>446</v>
      </c>
      <c r="D41" s="52" t="s">
        <v>384</v>
      </c>
      <c r="E41" s="53" t="s">
        <v>423</v>
      </c>
    </row>
    <row r="42" spans="3:5" x14ac:dyDescent="0.25">
      <c r="C42" s="43" t="s">
        <v>446</v>
      </c>
      <c r="D42" s="52" t="s">
        <v>382</v>
      </c>
      <c r="E42" s="53" t="s">
        <v>423</v>
      </c>
    </row>
    <row r="43" spans="3:5" x14ac:dyDescent="0.25">
      <c r="C43" s="43" t="s">
        <v>447</v>
      </c>
      <c r="D43" s="52" t="s">
        <v>380</v>
      </c>
      <c r="E43" s="53" t="s">
        <v>427</v>
      </c>
    </row>
    <row r="44" spans="3:5" x14ac:dyDescent="0.25">
      <c r="C44" s="43" t="s">
        <v>448</v>
      </c>
      <c r="D44" s="52" t="s">
        <v>378</v>
      </c>
      <c r="E44" s="53" t="s">
        <v>421</v>
      </c>
    </row>
    <row r="45" spans="3:5" x14ac:dyDescent="0.25">
      <c r="C45" s="43" t="s">
        <v>446</v>
      </c>
      <c r="D45" s="52" t="s">
        <v>386</v>
      </c>
      <c r="E45" s="53" t="s">
        <v>423</v>
      </c>
    </row>
    <row r="46" spans="3:5" x14ac:dyDescent="0.25">
      <c r="C46" s="43" t="s">
        <v>428</v>
      </c>
      <c r="D46" s="52" t="s">
        <v>377</v>
      </c>
      <c r="E46" s="53" t="s">
        <v>423</v>
      </c>
    </row>
    <row r="47" spans="3:5" x14ac:dyDescent="0.25">
      <c r="C47" s="43" t="s">
        <v>428</v>
      </c>
      <c r="D47" s="52" t="s">
        <v>379</v>
      </c>
      <c r="E47" s="53" t="s">
        <v>423</v>
      </c>
    </row>
    <row r="48" spans="3:5" x14ac:dyDescent="0.25">
      <c r="C48" s="43" t="s">
        <v>428</v>
      </c>
      <c r="D48" s="52" t="s">
        <v>381</v>
      </c>
      <c r="E48" s="53" t="s">
        <v>423</v>
      </c>
    </row>
    <row r="49" spans="3:5" x14ac:dyDescent="0.25">
      <c r="C49" s="43" t="s">
        <v>428</v>
      </c>
      <c r="D49" s="52" t="s">
        <v>383</v>
      </c>
      <c r="E49" s="53" t="s">
        <v>423</v>
      </c>
    </row>
    <row r="50" spans="3:5" x14ac:dyDescent="0.25">
      <c r="C50" s="43" t="s">
        <v>428</v>
      </c>
      <c r="D50" s="52" t="s">
        <v>385</v>
      </c>
      <c r="E50" s="53" t="s">
        <v>423</v>
      </c>
    </row>
    <row r="51" spans="3:5" x14ac:dyDescent="0.25">
      <c r="C51" s="43" t="s">
        <v>491</v>
      </c>
      <c r="D51" s="52" t="s">
        <v>491</v>
      </c>
      <c r="E51" s="53" t="s">
        <v>423</v>
      </c>
    </row>
    <row r="52" spans="3:5" x14ac:dyDescent="0.25">
      <c r="C52" s="43" t="s">
        <v>449</v>
      </c>
      <c r="D52" s="52" t="s">
        <v>460</v>
      </c>
      <c r="E52" s="53" t="s">
        <v>423</v>
      </c>
    </row>
    <row r="53" spans="3:5" x14ac:dyDescent="0.25">
      <c r="C53" s="43" t="s">
        <v>449</v>
      </c>
      <c r="D53" s="52" t="s">
        <v>387</v>
      </c>
      <c r="E53" s="53" t="s">
        <v>423</v>
      </c>
    </row>
    <row r="54" spans="3:5" x14ac:dyDescent="0.25">
      <c r="C54" s="43" t="s">
        <v>449</v>
      </c>
      <c r="D54" s="52" t="s">
        <v>389</v>
      </c>
      <c r="E54" s="53" t="s">
        <v>423</v>
      </c>
    </row>
    <row r="55" spans="3:5" x14ac:dyDescent="0.25">
      <c r="C55" s="43" t="s">
        <v>339</v>
      </c>
      <c r="D55" s="52" t="s">
        <v>339</v>
      </c>
      <c r="E55" s="53" t="s">
        <v>450</v>
      </c>
    </row>
    <row r="56" spans="3:5" x14ac:dyDescent="0.25">
      <c r="C56" s="43" t="s">
        <v>433</v>
      </c>
      <c r="D56" s="52" t="s">
        <v>341</v>
      </c>
      <c r="E56" s="53" t="s">
        <v>421</v>
      </c>
    </row>
    <row r="57" spans="3:5" x14ac:dyDescent="0.25">
      <c r="C57" s="43" t="s">
        <v>451</v>
      </c>
      <c r="D57" s="52" t="s">
        <v>391</v>
      </c>
      <c r="E57" s="53" t="s">
        <v>423</v>
      </c>
    </row>
    <row r="58" spans="3:5" x14ac:dyDescent="0.25">
      <c r="C58" s="43" t="s">
        <v>451</v>
      </c>
      <c r="D58" s="52" t="s">
        <v>393</v>
      </c>
      <c r="E58" s="53" t="s">
        <v>423</v>
      </c>
    </row>
    <row r="59" spans="3:5" x14ac:dyDescent="0.25">
      <c r="C59" s="43" t="s">
        <v>433</v>
      </c>
      <c r="D59" s="52" t="s">
        <v>395</v>
      </c>
      <c r="E59" s="53" t="s">
        <v>421</v>
      </c>
    </row>
    <row r="60" spans="3:5" x14ac:dyDescent="0.25">
      <c r="C60" s="43" t="s">
        <v>433</v>
      </c>
      <c r="D60" s="52" t="s">
        <v>397</v>
      </c>
      <c r="E60" s="53" t="s">
        <v>421</v>
      </c>
    </row>
    <row r="61" spans="3:5" x14ac:dyDescent="0.25">
      <c r="C61" s="43" t="s">
        <v>452</v>
      </c>
      <c r="D61" s="52" t="s">
        <v>399</v>
      </c>
      <c r="E61" s="53" t="s">
        <v>423</v>
      </c>
    </row>
    <row r="62" spans="3:5" x14ac:dyDescent="0.25">
      <c r="C62" s="43" t="s">
        <v>452</v>
      </c>
      <c r="D62" s="52" t="s">
        <v>396</v>
      </c>
      <c r="E62" s="53" t="s">
        <v>423</v>
      </c>
    </row>
    <row r="63" spans="3:5" x14ac:dyDescent="0.25">
      <c r="C63" s="43" t="s">
        <v>452</v>
      </c>
      <c r="D63" s="52" t="s">
        <v>398</v>
      </c>
      <c r="E63" s="53" t="s">
        <v>423</v>
      </c>
    </row>
    <row r="64" spans="3:5" x14ac:dyDescent="0.25">
      <c r="C64" s="43" t="s">
        <v>452</v>
      </c>
      <c r="D64" s="52" t="s">
        <v>394</v>
      </c>
      <c r="E64" s="53" t="s">
        <v>423</v>
      </c>
    </row>
    <row r="65" spans="3:5" x14ac:dyDescent="0.25">
      <c r="C65" s="43" t="s">
        <v>452</v>
      </c>
      <c r="D65" s="52" t="s">
        <v>400</v>
      </c>
      <c r="E65" s="53" t="s">
        <v>423</v>
      </c>
    </row>
    <row r="66" spans="3:5" x14ac:dyDescent="0.25">
      <c r="C66" s="43" t="s">
        <v>452</v>
      </c>
      <c r="D66" s="52" t="s">
        <v>401</v>
      </c>
      <c r="E66" s="53" t="s">
        <v>423</v>
      </c>
    </row>
    <row r="67" spans="3:5" x14ac:dyDescent="0.25">
      <c r="C67" s="43" t="s">
        <v>452</v>
      </c>
      <c r="D67" s="52" t="s">
        <v>402</v>
      </c>
      <c r="E67" s="53" t="s">
        <v>423</v>
      </c>
    </row>
    <row r="68" spans="3:5" x14ac:dyDescent="0.25">
      <c r="C68" s="43" t="s">
        <v>452</v>
      </c>
      <c r="D68" s="52" t="s">
        <v>405</v>
      </c>
      <c r="E68" s="53" t="s">
        <v>423</v>
      </c>
    </row>
    <row r="69" spans="3:5" x14ac:dyDescent="0.25">
      <c r="C69" s="43" t="s">
        <v>453</v>
      </c>
      <c r="D69" s="52" t="s">
        <v>388</v>
      </c>
      <c r="E69" s="53" t="s">
        <v>423</v>
      </c>
    </row>
    <row r="70" spans="3:5" x14ac:dyDescent="0.25">
      <c r="C70" s="43" t="s">
        <v>453</v>
      </c>
      <c r="D70" s="52" t="s">
        <v>390</v>
      </c>
      <c r="E70" s="53" t="s">
        <v>423</v>
      </c>
    </row>
    <row r="71" spans="3:5" x14ac:dyDescent="0.25">
      <c r="C71" s="43" t="s">
        <v>454</v>
      </c>
      <c r="D71" s="52" t="s">
        <v>406</v>
      </c>
      <c r="E71" s="53" t="s">
        <v>423</v>
      </c>
    </row>
    <row r="72" spans="3:5" x14ac:dyDescent="0.25">
      <c r="C72" s="43" t="s">
        <v>454</v>
      </c>
      <c r="D72" s="52" t="s">
        <v>407</v>
      </c>
      <c r="E72" s="53" t="s">
        <v>423</v>
      </c>
    </row>
    <row r="73" spans="3:5" x14ac:dyDescent="0.25">
      <c r="C73" s="43" t="s">
        <v>455</v>
      </c>
      <c r="D73" s="52" t="s">
        <v>375</v>
      </c>
      <c r="E73" s="53" t="s">
        <v>450</v>
      </c>
    </row>
    <row r="74" spans="3:5" x14ac:dyDescent="0.25">
      <c r="C74" s="43" t="s">
        <v>456</v>
      </c>
      <c r="D74" s="52" t="s">
        <v>408</v>
      </c>
      <c r="E74" s="53" t="s">
        <v>457</v>
      </c>
    </row>
    <row r="75" spans="3:5" x14ac:dyDescent="0.25">
      <c r="C75" s="43" t="s">
        <v>458</v>
      </c>
      <c r="D75" s="54" t="s">
        <v>392</v>
      </c>
      <c r="E75" s="55" t="s">
        <v>423</v>
      </c>
    </row>
    <row r="77" spans="3:5" x14ac:dyDescent="0.25">
      <c r="C77" t="s">
        <v>459</v>
      </c>
      <c r="D77" t="s">
        <v>13</v>
      </c>
      <c r="E77" t="s">
        <v>459</v>
      </c>
    </row>
    <row r="78" spans="3:5" x14ac:dyDescent="0.25">
      <c r="C78" t="s">
        <v>459</v>
      </c>
      <c r="D78" t="s">
        <v>283</v>
      </c>
      <c r="E78" t="s">
        <v>459</v>
      </c>
    </row>
    <row r="79" spans="3:5" x14ac:dyDescent="0.25">
      <c r="C79" t="s">
        <v>459</v>
      </c>
      <c r="D79" t="s">
        <v>285</v>
      </c>
      <c r="E79" t="s">
        <v>459</v>
      </c>
    </row>
    <row r="80" spans="3:5" x14ac:dyDescent="0.25">
      <c r="C80" t="s">
        <v>459</v>
      </c>
      <c r="D80" t="s">
        <v>337</v>
      </c>
      <c r="E80" t="s">
        <v>459</v>
      </c>
    </row>
    <row r="81" spans="3:5" x14ac:dyDescent="0.25">
      <c r="C81" t="s">
        <v>459</v>
      </c>
      <c r="D81" t="s">
        <v>328</v>
      </c>
      <c r="E81" t="s">
        <v>459</v>
      </c>
    </row>
    <row r="82" spans="3:5" x14ac:dyDescent="0.25">
      <c r="C82" t="s">
        <v>459</v>
      </c>
      <c r="D82" t="s">
        <v>291</v>
      </c>
      <c r="E82" t="s">
        <v>459</v>
      </c>
    </row>
    <row r="83" spans="3:5" x14ac:dyDescent="0.25">
      <c r="C83" t="s">
        <v>459</v>
      </c>
      <c r="D83" t="s">
        <v>331</v>
      </c>
      <c r="E83" t="s">
        <v>459</v>
      </c>
    </row>
    <row r="84" spans="3:5" x14ac:dyDescent="0.25">
      <c r="C84" t="s">
        <v>459</v>
      </c>
      <c r="D84" t="s">
        <v>313</v>
      </c>
      <c r="E84" t="s">
        <v>459</v>
      </c>
    </row>
    <row r="85" spans="3:5" x14ac:dyDescent="0.25">
      <c r="C85" t="s">
        <v>459</v>
      </c>
      <c r="D85" t="s">
        <v>301</v>
      </c>
      <c r="E85" t="s">
        <v>459</v>
      </c>
    </row>
    <row r="86" spans="3:5" x14ac:dyDescent="0.25">
      <c r="C86" t="s">
        <v>462</v>
      </c>
      <c r="E86" t="s">
        <v>459</v>
      </c>
    </row>
    <row r="87" spans="3:5" x14ac:dyDescent="0.25">
      <c r="C87" t="s">
        <v>459</v>
      </c>
      <c r="E87" t="s">
        <v>459</v>
      </c>
    </row>
    <row r="88" spans="3:5" x14ac:dyDescent="0.25">
      <c r="C88" t="s">
        <v>463</v>
      </c>
      <c r="E88" t="s">
        <v>459</v>
      </c>
    </row>
    <row r="89" spans="3:5" x14ac:dyDescent="0.25">
      <c r="C89" t="s">
        <v>459</v>
      </c>
      <c r="D89" t="s">
        <v>484</v>
      </c>
      <c r="E89" t="s">
        <v>459</v>
      </c>
    </row>
    <row r="90" spans="3:5" x14ac:dyDescent="0.25">
      <c r="C90" t="s">
        <v>459</v>
      </c>
      <c r="D90" t="s">
        <v>486</v>
      </c>
      <c r="E90" t="s">
        <v>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Prime Summary</vt:lpstr>
      <vt:lpstr>Prime SOC Data</vt:lpstr>
      <vt:lpstr>Note Program</vt:lpstr>
      <vt:lpstr>Mapping</vt:lpstr>
      <vt:lpstr>ImportSource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Jingxian</dc:creator>
  <cp:lastModifiedBy>E98385155</cp:lastModifiedBy>
  <dcterms:created xsi:type="dcterms:W3CDTF">2023-01-10T21:47:00Z</dcterms:created>
  <dcterms:modified xsi:type="dcterms:W3CDTF">2023-04-14T17:28:30Z</dcterms:modified>
</cp:coreProperties>
</file>